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theme/themeOverride2.xml" ContentType="application/vnd.openxmlformats-officedocument.themeOverrid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workbookProtection workbookPassword="E03A" lockStructure="1"/>
  <bookViews>
    <workbookView xWindow="-15" yWindow="1005" windowWidth="16605" windowHeight="3300" tabRatio="580"/>
  </bookViews>
  <sheets>
    <sheet name="Title Page" sheetId="37" r:id="rId1"/>
    <sheet name="Update" sheetId="40" r:id="rId2"/>
    <sheet name="NGTL MAP" sheetId="34" r:id="rId3"/>
    <sheet name="Long Term BORDER" sheetId="2" state="hidden" r:id="rId4"/>
    <sheet name="EGAT" sheetId="3" r:id="rId5"/>
    <sheet name="ALTBC" sheetId="4" r:id="rId6"/>
    <sheet name="KINGT" sheetId="16" r:id="rId7"/>
    <sheet name="JAMES" sheetId="5" r:id="rId8"/>
    <sheet name="OSDA" sheetId="22" r:id="rId9"/>
    <sheet name="KINGT (PROM)" sheetId="8" state="hidden" r:id="rId10"/>
    <sheet name="Outage Data" sheetId="41" r:id="rId11"/>
    <sheet name="Sheet1" sheetId="23" r:id="rId12"/>
    <sheet name="Sheet2" sheetId="24" r:id="rId13"/>
    <sheet name="Sheet3" sheetId="25" r:id="rId14"/>
    <sheet name="Sheet4" sheetId="26" r:id="rId15"/>
    <sheet name="Sheet5" sheetId="27" r:id="rId16"/>
  </sheets>
  <externalReferences>
    <externalReference r:id="rId17"/>
    <externalReference r:id="rId18"/>
    <externalReference r:id="rId19"/>
  </externalReferences>
  <definedNames>
    <definedName name="_xlnm._FilterDatabase" localSheetId="10" hidden="1">'Outage Data'!$A$2:$H$2</definedName>
    <definedName name="_xlnm.Criteria" localSheetId="0">'[1]Long Term BORDER'!#REF!</definedName>
    <definedName name="_xlnm.Criteria" localSheetId="1">'[2]Long Term BORDER'!#REF!</definedName>
    <definedName name="_xlnm.Criteria">'Long Term BORDER'!#REF!</definedName>
    <definedName name="FTD1PivotData" localSheetId="0">OFFSET(#REF!,0,0,COUNTA(#REF!),COUNTA(#REF!))</definedName>
    <definedName name="FTD1PivotData" localSheetId="1">OFFSET(#REF!,0,0,COUNTA(#REF!),COUNTA(#REF!))</definedName>
    <definedName name="FTD1PivotData">OFFSET(#REF!,0,0,COUNTA(#REF!),COUNTA(#REF!))</definedName>
    <definedName name="FTD2FTPPivotData">OFFSET([3]FTD2FTPData!$A$4,0,0,COUNTA([3]FTD2FTPData!$A:$A),COUNTA([3]FTD2FTPData!$4:$4))</definedName>
    <definedName name="_xlnm.Print_Area" localSheetId="3">'Long Term BORDER'!#REF!</definedName>
    <definedName name="_xlnm.Print_Area" localSheetId="10">'Outage Data'!$A$1:$H$16</definedName>
    <definedName name="_xlnm.Print_Titles" localSheetId="10">'Outage Data'!$1:$2</definedName>
    <definedName name="Z_45E401E6_3A6C_4CF0_95BE_206331F0F130_.wvu.FilterData" localSheetId="10" hidden="1">'Outage Data'!$A$2:$H$2</definedName>
    <definedName name="Z_45E401E6_3A6C_4CF0_95BE_206331F0F130_.wvu.PrintArea" localSheetId="10" hidden="1">'Outage Data'!$A$1:$H$2</definedName>
    <definedName name="Z_45E401E6_3A6C_4CF0_95BE_206331F0F130_.wvu.PrintTitles" localSheetId="10" hidden="1">'Outage Data'!$1:$2</definedName>
    <definedName name="Z_71500265_2911_418E_80D7_51C3A7A45B54_.wvu.FilterData" localSheetId="10" hidden="1">'Outage Data'!$A$2:$H$2</definedName>
    <definedName name="Z_71500265_2911_418E_80D7_51C3A7A45B54_.wvu.PrintArea" localSheetId="10" hidden="1">'Outage Data'!$A$1:$H$2</definedName>
    <definedName name="Z_71500265_2911_418E_80D7_51C3A7A45B54_.wvu.PrintTitles" localSheetId="10" hidden="1">'Outage Data'!$1:$2</definedName>
    <definedName name="Z_7C51C773_73B8_4D01_BB9A_D63783717D62_.wvu.FilterData" localSheetId="10" hidden="1">'Outage Data'!$A$2:$H$2</definedName>
    <definedName name="Z_7C51C773_73B8_4D01_BB9A_D63783717D62_.wvu.PrintArea" localSheetId="10" hidden="1">'Outage Data'!$A$1:$H$2</definedName>
    <definedName name="Z_7C51C773_73B8_4D01_BB9A_D63783717D62_.wvu.PrintTitles" localSheetId="10" hidden="1">'Outage Data'!$1:$2</definedName>
    <definedName name="Z_8FD7FB40_9B6D_4075_82E3_AE45B86E9C01_.wvu.FilterData" localSheetId="10" hidden="1">'Outage Data'!$A$2:$H$2</definedName>
    <definedName name="Z_8FD7FB40_9B6D_4075_82E3_AE45B86E9C01_.wvu.PrintArea" localSheetId="10" hidden="1">'Outage Data'!$A$1:$H$2</definedName>
    <definedName name="Z_8FD7FB40_9B6D_4075_82E3_AE45B86E9C01_.wvu.PrintTitles" localSheetId="10" hidden="1">'Outage Data'!$1:$2</definedName>
    <definedName name="Z_9D96E4C9_90C3_4FF5_88D9_AFB9DA6E8537_.wvu.FilterData" localSheetId="10" hidden="1">'Outage Data'!$A$2:$H$2</definedName>
    <definedName name="Z_9D96E4C9_90C3_4FF5_88D9_AFB9DA6E8537_.wvu.PrintArea" localSheetId="10" hidden="1">'Outage Data'!$A$1:$H$2</definedName>
    <definedName name="Z_9D96E4C9_90C3_4FF5_88D9_AFB9DA6E8537_.wvu.PrintTitles" localSheetId="10" hidden="1">'Outage Data'!$1:$2</definedName>
    <definedName name="Z_AA1A5384_AFA0_48DB_A49F_B0CEB9D31DA5_.wvu.FilterData" localSheetId="10" hidden="1">'Outage Data'!$A$2:$H$2</definedName>
    <definedName name="Z_AA1A5384_AFA0_48DB_A49F_B0CEB9D31DA5_.wvu.PrintArea" localSheetId="10" hidden="1">'Outage Data'!$A$1:$H$2</definedName>
    <definedName name="Z_AA1A5384_AFA0_48DB_A49F_B0CEB9D31DA5_.wvu.PrintTitles" localSheetId="10" hidden="1">'Outage Data'!$1:$2</definedName>
    <definedName name="Z_DF030A5B_1121_407A_A140_68E9E0BECC46_.wvu.FilterData" localSheetId="10" hidden="1">'Outage Data'!$A$2:$H$2</definedName>
    <definedName name="Z_DF030A5B_1121_407A_A140_68E9E0BECC46_.wvu.PrintArea" localSheetId="10" hidden="1">'Outage Data'!$A$1:$H$2</definedName>
    <definedName name="Z_DF030A5B_1121_407A_A140_68E9E0BECC46_.wvu.PrintTitles" localSheetId="10" hidden="1">'Outage Data'!$1:$2</definedName>
    <definedName name="Z_E355D6A9_480A_48D6_B116_0D8A5759C6C9_.wvu.FilterData" localSheetId="10" hidden="1">'Outage Data'!$A$2:$H$2</definedName>
    <definedName name="Z_F5CDBFDE_0EC6_45AC_BBBC_92FE0F790D68_.wvu.FilterData" localSheetId="10" hidden="1">'Outage Data'!$A$2:$H$2</definedName>
    <definedName name="Z_FD8A2BF6_73A1_4F25_A428_D30540081DC4_.wvu.FilterData" localSheetId="10" hidden="1">'Outage Data'!$A$2:$H$2</definedName>
    <definedName name="Z_FD8A2BF6_73A1_4F25_A428_D30540081DC4_.wvu.PrintArea" localSheetId="10" hidden="1">'Outage Data'!$A$1:$H$2</definedName>
    <definedName name="Z_FD8A2BF6_73A1_4F25_A428_D30540081DC4_.wvu.PrintTitles" localSheetId="10" hidden="1">'Outage Data'!$1:$2</definedName>
  </definedNames>
  <calcPr calcId="145621" calcMode="manual"/>
</workbook>
</file>

<file path=xl/calcChain.xml><?xml version="1.0" encoding="utf-8"?>
<calcChain xmlns="http://schemas.openxmlformats.org/spreadsheetml/2006/main">
  <c r="AO426" i="2" l="1"/>
  <c r="AO427" i="2"/>
  <c r="AO428" i="2"/>
  <c r="AO429" i="2"/>
  <c r="AO430" i="2"/>
  <c r="AO431" i="2"/>
  <c r="AO432" i="2"/>
  <c r="AO433" i="2"/>
  <c r="AO434" i="2"/>
  <c r="AO435" i="2"/>
  <c r="AO436" i="2"/>
  <c r="AO437" i="2"/>
  <c r="AO438" i="2"/>
  <c r="AO439" i="2"/>
  <c r="AO440" i="2"/>
  <c r="AO441" i="2"/>
  <c r="AO442" i="2"/>
  <c r="AO443" i="2"/>
  <c r="AO444" i="2"/>
  <c r="AO445" i="2"/>
  <c r="AD5" i="2" l="1"/>
  <c r="AD6" i="2"/>
  <c r="AD7" i="2"/>
  <c r="AD8" i="2"/>
  <c r="AD9" i="2"/>
  <c r="AD10" i="2"/>
  <c r="AD11" i="2"/>
  <c r="AD12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32" i="2"/>
  <c r="AD33" i="2"/>
  <c r="AD34" i="2"/>
  <c r="AD35" i="2"/>
  <c r="AD36" i="2"/>
  <c r="AD37" i="2"/>
  <c r="AD38" i="2"/>
  <c r="AD39" i="2"/>
  <c r="AD40" i="2"/>
  <c r="AD41" i="2"/>
  <c r="AD42" i="2"/>
  <c r="AD43" i="2"/>
  <c r="AD44" i="2"/>
  <c r="AD45" i="2"/>
  <c r="AD46" i="2"/>
  <c r="AD47" i="2"/>
  <c r="AD48" i="2"/>
  <c r="AD49" i="2"/>
  <c r="AD50" i="2"/>
  <c r="AD51" i="2"/>
  <c r="AD52" i="2"/>
  <c r="AD53" i="2"/>
  <c r="AD54" i="2"/>
  <c r="AD55" i="2"/>
  <c r="AD56" i="2"/>
  <c r="AD57" i="2"/>
  <c r="AD58" i="2"/>
  <c r="AD59" i="2"/>
  <c r="AD60" i="2"/>
  <c r="AD61" i="2"/>
  <c r="AD62" i="2"/>
  <c r="AD63" i="2"/>
  <c r="AD64" i="2"/>
  <c r="AD65" i="2"/>
  <c r="AD66" i="2"/>
  <c r="AD67" i="2"/>
  <c r="AD68" i="2"/>
  <c r="AD69" i="2"/>
  <c r="AD70" i="2"/>
  <c r="AD71" i="2"/>
  <c r="AD72" i="2"/>
  <c r="AD73" i="2"/>
  <c r="AD74" i="2"/>
  <c r="AD75" i="2"/>
  <c r="AD76" i="2"/>
  <c r="AD77" i="2"/>
  <c r="AD78" i="2"/>
  <c r="AD79" i="2"/>
  <c r="AD80" i="2"/>
  <c r="AD81" i="2"/>
  <c r="AD82" i="2"/>
  <c r="AD83" i="2"/>
  <c r="AD84" i="2"/>
  <c r="AD85" i="2"/>
  <c r="AD86" i="2"/>
  <c r="AD87" i="2"/>
  <c r="AD88" i="2"/>
  <c r="AD89" i="2"/>
  <c r="AD90" i="2"/>
  <c r="AD91" i="2"/>
  <c r="AD92" i="2"/>
  <c r="AD93" i="2"/>
  <c r="AD94" i="2"/>
  <c r="AD95" i="2"/>
  <c r="AD96" i="2"/>
  <c r="AD97" i="2"/>
  <c r="AD98" i="2"/>
  <c r="AD99" i="2"/>
  <c r="AD100" i="2"/>
  <c r="AD101" i="2"/>
  <c r="AD102" i="2"/>
  <c r="AD103" i="2"/>
  <c r="AD104" i="2"/>
  <c r="AD105" i="2"/>
  <c r="AD106" i="2"/>
  <c r="AD107" i="2"/>
  <c r="AD108" i="2"/>
  <c r="AD109" i="2"/>
  <c r="AD110" i="2"/>
  <c r="AD111" i="2"/>
  <c r="AD112" i="2"/>
  <c r="AD113" i="2"/>
  <c r="AD114" i="2"/>
  <c r="AD115" i="2"/>
  <c r="AD116" i="2"/>
  <c r="AD117" i="2"/>
  <c r="AD118" i="2"/>
  <c r="AD119" i="2"/>
  <c r="AD120" i="2"/>
  <c r="AD121" i="2"/>
  <c r="AD122" i="2"/>
  <c r="AD123" i="2"/>
  <c r="AD124" i="2"/>
  <c r="AD125" i="2"/>
  <c r="AD126" i="2"/>
  <c r="AD127" i="2"/>
  <c r="AD128" i="2"/>
  <c r="AD129" i="2"/>
  <c r="AD130" i="2"/>
  <c r="AD131" i="2"/>
  <c r="AD132" i="2"/>
  <c r="AD133" i="2"/>
  <c r="AD134" i="2"/>
  <c r="AD135" i="2"/>
  <c r="AD136" i="2"/>
  <c r="AD137" i="2"/>
  <c r="AD138" i="2"/>
  <c r="AD139" i="2"/>
  <c r="AD140" i="2"/>
  <c r="AD141" i="2"/>
  <c r="AD142" i="2"/>
  <c r="AD143" i="2"/>
  <c r="AD144" i="2"/>
  <c r="AD145" i="2"/>
  <c r="AD146" i="2"/>
  <c r="AD147" i="2"/>
  <c r="AD148" i="2"/>
  <c r="AD149" i="2"/>
  <c r="AD150" i="2"/>
  <c r="AD151" i="2"/>
  <c r="AD152" i="2"/>
  <c r="AD153" i="2"/>
  <c r="AD154" i="2"/>
  <c r="AD155" i="2"/>
  <c r="AD156" i="2"/>
  <c r="AD157" i="2"/>
  <c r="AD158" i="2"/>
  <c r="AD159" i="2"/>
  <c r="AD160" i="2"/>
  <c r="AD161" i="2"/>
  <c r="AD162" i="2"/>
  <c r="AD163" i="2"/>
  <c r="AD164" i="2"/>
  <c r="AD165" i="2"/>
  <c r="AD166" i="2"/>
  <c r="AD167" i="2"/>
  <c r="AD168" i="2"/>
  <c r="AD169" i="2"/>
  <c r="AD170" i="2"/>
  <c r="AD171" i="2"/>
  <c r="AD172" i="2"/>
  <c r="AD173" i="2"/>
  <c r="AD174" i="2"/>
  <c r="AD175" i="2"/>
  <c r="AD176" i="2"/>
  <c r="AD177" i="2"/>
  <c r="AD178" i="2"/>
  <c r="AD179" i="2"/>
  <c r="AD180" i="2"/>
  <c r="AD181" i="2"/>
  <c r="AD182" i="2"/>
  <c r="AD183" i="2"/>
  <c r="AD184" i="2"/>
  <c r="AD185" i="2"/>
  <c r="AD186" i="2"/>
  <c r="AD187" i="2"/>
  <c r="AD188" i="2"/>
  <c r="AD189" i="2"/>
  <c r="AD190" i="2"/>
  <c r="AD191" i="2"/>
  <c r="AD192" i="2"/>
  <c r="AD193" i="2"/>
  <c r="AD194" i="2"/>
  <c r="AD195" i="2"/>
  <c r="AD196" i="2"/>
  <c r="AD197" i="2"/>
  <c r="AD198" i="2"/>
  <c r="AD199" i="2"/>
  <c r="AD200" i="2"/>
  <c r="AD201" i="2"/>
  <c r="AD202" i="2"/>
  <c r="AD203" i="2"/>
  <c r="AD204" i="2"/>
  <c r="AD205" i="2"/>
  <c r="AD206" i="2"/>
  <c r="AD207" i="2"/>
  <c r="AD208" i="2"/>
  <c r="AD209" i="2"/>
  <c r="AD210" i="2"/>
  <c r="AD211" i="2"/>
  <c r="AD212" i="2"/>
  <c r="AD213" i="2"/>
  <c r="AD214" i="2"/>
  <c r="AD215" i="2"/>
  <c r="AD216" i="2"/>
  <c r="AD217" i="2"/>
  <c r="AD218" i="2"/>
  <c r="AD219" i="2"/>
  <c r="AD220" i="2"/>
  <c r="AD221" i="2"/>
  <c r="AD222" i="2"/>
  <c r="AD223" i="2"/>
  <c r="AD224" i="2"/>
  <c r="AD225" i="2"/>
  <c r="AD226" i="2"/>
  <c r="AD227" i="2"/>
  <c r="AD228" i="2"/>
  <c r="AD229" i="2"/>
  <c r="AD230" i="2"/>
  <c r="AD231" i="2"/>
  <c r="AD232" i="2"/>
  <c r="AD233" i="2"/>
  <c r="AD234" i="2"/>
  <c r="AD235" i="2"/>
  <c r="AD236" i="2"/>
  <c r="AD237" i="2"/>
  <c r="AD238" i="2"/>
  <c r="AD239" i="2"/>
  <c r="AD240" i="2"/>
  <c r="AD241" i="2"/>
  <c r="AD242" i="2"/>
  <c r="AD243" i="2"/>
  <c r="AD244" i="2"/>
  <c r="AD245" i="2"/>
  <c r="AD246" i="2"/>
  <c r="AD247" i="2"/>
  <c r="AD248" i="2"/>
  <c r="AD249" i="2"/>
  <c r="AD250" i="2"/>
  <c r="AD251" i="2"/>
  <c r="AD252" i="2"/>
  <c r="AD253" i="2"/>
  <c r="AD254" i="2"/>
  <c r="AD255" i="2"/>
  <c r="AD256" i="2"/>
  <c r="AD257" i="2"/>
  <c r="AD258" i="2"/>
  <c r="AD259" i="2"/>
  <c r="AD260" i="2"/>
  <c r="AD261" i="2"/>
  <c r="AD262" i="2"/>
  <c r="AD263" i="2"/>
  <c r="AD264" i="2"/>
  <c r="AD265" i="2"/>
  <c r="AD266" i="2"/>
  <c r="AD267" i="2"/>
  <c r="AD268" i="2"/>
  <c r="AD269" i="2"/>
  <c r="AD270" i="2"/>
  <c r="AD271" i="2"/>
  <c r="AD272" i="2"/>
  <c r="AD273" i="2"/>
  <c r="AD274" i="2"/>
  <c r="AD275" i="2"/>
  <c r="AD276" i="2"/>
  <c r="AD277" i="2"/>
  <c r="AD278" i="2"/>
  <c r="AD279" i="2"/>
  <c r="AD280" i="2"/>
  <c r="AD281" i="2"/>
  <c r="AD282" i="2"/>
  <c r="AD283" i="2"/>
  <c r="AD284" i="2"/>
  <c r="AD285" i="2"/>
  <c r="AD286" i="2"/>
  <c r="AD287" i="2"/>
  <c r="AD288" i="2"/>
  <c r="AD289" i="2"/>
  <c r="AD290" i="2"/>
  <c r="AD291" i="2"/>
  <c r="AD292" i="2"/>
  <c r="AD293" i="2"/>
  <c r="AD294" i="2"/>
  <c r="AD295" i="2"/>
  <c r="AD296" i="2"/>
  <c r="AD297" i="2"/>
  <c r="AD298" i="2"/>
  <c r="AD299" i="2"/>
  <c r="AD300" i="2"/>
  <c r="AD301" i="2"/>
  <c r="AD302" i="2"/>
  <c r="AD303" i="2"/>
  <c r="AD304" i="2"/>
  <c r="AD305" i="2"/>
  <c r="AD306" i="2"/>
  <c r="AD307" i="2"/>
  <c r="AD308" i="2"/>
  <c r="AD309" i="2"/>
  <c r="AD310" i="2"/>
  <c r="AD311" i="2"/>
  <c r="AD312" i="2"/>
  <c r="AD313" i="2"/>
  <c r="AD314" i="2"/>
  <c r="AD315" i="2"/>
  <c r="AD316" i="2"/>
  <c r="AD317" i="2"/>
  <c r="AD318" i="2"/>
  <c r="AD319" i="2"/>
  <c r="AD320" i="2"/>
  <c r="AD321" i="2"/>
  <c r="AD322" i="2"/>
  <c r="AD323" i="2"/>
  <c r="AD324" i="2"/>
  <c r="AD325" i="2"/>
  <c r="AD326" i="2"/>
  <c r="AD327" i="2"/>
  <c r="AD328" i="2"/>
  <c r="AD329" i="2"/>
  <c r="AD330" i="2"/>
  <c r="AD331" i="2"/>
  <c r="AD332" i="2"/>
  <c r="AD333" i="2"/>
  <c r="AD334" i="2"/>
  <c r="AD335" i="2"/>
  <c r="AD336" i="2"/>
  <c r="AD337" i="2"/>
  <c r="AD338" i="2"/>
  <c r="AD339" i="2"/>
  <c r="AD340" i="2"/>
  <c r="AD341" i="2"/>
  <c r="AD342" i="2"/>
  <c r="AD343" i="2"/>
  <c r="AD344" i="2"/>
  <c r="AD345" i="2"/>
  <c r="AD346" i="2"/>
  <c r="AD347" i="2"/>
  <c r="AD348" i="2"/>
  <c r="AD349" i="2"/>
  <c r="AD350" i="2"/>
  <c r="AD351" i="2"/>
  <c r="AD352" i="2"/>
  <c r="AD353" i="2"/>
  <c r="AD354" i="2"/>
  <c r="AD355" i="2"/>
  <c r="AD356" i="2"/>
  <c r="AD357" i="2"/>
  <c r="AD358" i="2"/>
  <c r="AD359" i="2"/>
  <c r="AD360" i="2"/>
  <c r="AD361" i="2"/>
  <c r="AD362" i="2"/>
  <c r="AD363" i="2"/>
  <c r="AD364" i="2"/>
  <c r="AD365" i="2"/>
  <c r="AD366" i="2"/>
  <c r="AD367" i="2"/>
  <c r="AD368" i="2"/>
  <c r="AD369" i="2"/>
  <c r="AD370" i="2"/>
  <c r="AD371" i="2"/>
  <c r="AD372" i="2"/>
  <c r="AD373" i="2"/>
  <c r="AD374" i="2"/>
  <c r="AD375" i="2"/>
  <c r="AD376" i="2"/>
  <c r="AD377" i="2"/>
  <c r="AD378" i="2"/>
  <c r="AD379" i="2"/>
  <c r="AD380" i="2"/>
  <c r="AD381" i="2"/>
  <c r="AD382" i="2"/>
  <c r="AD383" i="2"/>
  <c r="AD384" i="2"/>
  <c r="AD385" i="2"/>
  <c r="AD386" i="2"/>
  <c r="AD387" i="2"/>
  <c r="AD388" i="2"/>
  <c r="AD389" i="2"/>
  <c r="AD390" i="2"/>
  <c r="AD391" i="2"/>
  <c r="AD392" i="2"/>
  <c r="AD393" i="2"/>
  <c r="AD394" i="2"/>
  <c r="AD395" i="2"/>
  <c r="AD396" i="2"/>
  <c r="AD397" i="2"/>
  <c r="AD398" i="2"/>
  <c r="AD399" i="2"/>
  <c r="AD400" i="2"/>
  <c r="AD401" i="2"/>
  <c r="AD402" i="2"/>
  <c r="AD403" i="2"/>
  <c r="AD404" i="2"/>
  <c r="AD405" i="2"/>
  <c r="AD406" i="2"/>
  <c r="AD407" i="2"/>
  <c r="AD408" i="2"/>
  <c r="AD409" i="2"/>
  <c r="AD410" i="2"/>
  <c r="AD411" i="2"/>
  <c r="AD412" i="2"/>
  <c r="AD413" i="2"/>
  <c r="AD414" i="2"/>
  <c r="AD415" i="2"/>
  <c r="AD416" i="2"/>
  <c r="AD417" i="2"/>
  <c r="AD418" i="2"/>
  <c r="AD419" i="2"/>
  <c r="AD420" i="2"/>
  <c r="AD421" i="2"/>
  <c r="AD422" i="2"/>
  <c r="AD423" i="2"/>
  <c r="AD424" i="2"/>
  <c r="AD425" i="2"/>
  <c r="AD426" i="2"/>
  <c r="AD427" i="2"/>
  <c r="AD428" i="2"/>
  <c r="AD429" i="2"/>
  <c r="AD430" i="2"/>
  <c r="AD431" i="2"/>
  <c r="AD432" i="2"/>
  <c r="AD433" i="2"/>
  <c r="AD434" i="2"/>
  <c r="AD435" i="2"/>
  <c r="AD436" i="2"/>
  <c r="AD437" i="2"/>
  <c r="AD438" i="2"/>
  <c r="AD439" i="2"/>
  <c r="AD440" i="2"/>
  <c r="AD441" i="2"/>
  <c r="AD442" i="2"/>
  <c r="AD443" i="2"/>
  <c r="AD444" i="2"/>
  <c r="AD445" i="2"/>
  <c r="AD446" i="2"/>
  <c r="AD447" i="2"/>
  <c r="AD448" i="2"/>
  <c r="AD449" i="2"/>
  <c r="AD450" i="2"/>
  <c r="AD451" i="2"/>
  <c r="AD452" i="2"/>
  <c r="AD453" i="2"/>
  <c r="AD454" i="2"/>
  <c r="AD455" i="2"/>
  <c r="AD456" i="2"/>
  <c r="AD457" i="2"/>
  <c r="AD458" i="2"/>
  <c r="AD459" i="2"/>
  <c r="AD460" i="2"/>
  <c r="AD461" i="2"/>
  <c r="AD462" i="2"/>
  <c r="AD463" i="2"/>
  <c r="AD464" i="2"/>
  <c r="AD465" i="2"/>
  <c r="AD466" i="2"/>
  <c r="AD467" i="2"/>
  <c r="AD468" i="2"/>
  <c r="AD469" i="2"/>
  <c r="AD470" i="2"/>
  <c r="AD471" i="2"/>
  <c r="AD472" i="2"/>
  <c r="AD473" i="2"/>
  <c r="AD474" i="2"/>
  <c r="AD475" i="2"/>
  <c r="AD476" i="2"/>
  <c r="AD477" i="2"/>
  <c r="AD478" i="2"/>
  <c r="AD479" i="2"/>
  <c r="AD480" i="2"/>
  <c r="AD481" i="2"/>
  <c r="AD482" i="2"/>
  <c r="AD483" i="2"/>
  <c r="AD484" i="2"/>
  <c r="AD485" i="2"/>
  <c r="AD486" i="2"/>
  <c r="AD487" i="2"/>
  <c r="AD488" i="2"/>
  <c r="AD489" i="2"/>
  <c r="AD490" i="2"/>
  <c r="AD491" i="2"/>
  <c r="AD492" i="2"/>
  <c r="AD493" i="2"/>
  <c r="AD494" i="2"/>
  <c r="AD495" i="2"/>
  <c r="AD496" i="2"/>
  <c r="AD497" i="2"/>
  <c r="AD498" i="2"/>
  <c r="AD499" i="2"/>
  <c r="AD500" i="2"/>
  <c r="AD501" i="2"/>
  <c r="AD502" i="2"/>
  <c r="AD503" i="2"/>
  <c r="AD504" i="2"/>
  <c r="AD505" i="2"/>
  <c r="AD506" i="2"/>
  <c r="AD507" i="2"/>
  <c r="AD508" i="2"/>
  <c r="AD509" i="2"/>
  <c r="AD510" i="2"/>
  <c r="AD511" i="2"/>
  <c r="AD512" i="2"/>
  <c r="AD513" i="2"/>
  <c r="AD514" i="2"/>
  <c r="AD515" i="2"/>
  <c r="AD516" i="2"/>
  <c r="AD517" i="2"/>
  <c r="AD518" i="2"/>
  <c r="AD519" i="2"/>
  <c r="AD520" i="2"/>
  <c r="AD521" i="2"/>
  <c r="AD522" i="2"/>
  <c r="AD523" i="2"/>
  <c r="AD524" i="2"/>
  <c r="AD525" i="2"/>
  <c r="AD526" i="2"/>
  <c r="AD527" i="2"/>
  <c r="AD528" i="2"/>
  <c r="AD529" i="2"/>
  <c r="AD530" i="2"/>
  <c r="AD531" i="2"/>
  <c r="AD532" i="2"/>
  <c r="AD533" i="2"/>
  <c r="AD534" i="2"/>
  <c r="AD535" i="2"/>
  <c r="AD536" i="2"/>
  <c r="AD537" i="2"/>
  <c r="AD538" i="2"/>
  <c r="AD539" i="2"/>
  <c r="AD540" i="2"/>
  <c r="AD541" i="2"/>
  <c r="AD542" i="2"/>
  <c r="AD543" i="2"/>
  <c r="AD544" i="2"/>
  <c r="AD545" i="2"/>
  <c r="AD546" i="2"/>
  <c r="AD547" i="2"/>
  <c r="AD548" i="2"/>
  <c r="AD549" i="2"/>
  <c r="AD550" i="2"/>
  <c r="AD551" i="2"/>
  <c r="AD552" i="2"/>
  <c r="AD553" i="2"/>
  <c r="AD554" i="2"/>
  <c r="AD555" i="2"/>
  <c r="AD556" i="2"/>
  <c r="AD557" i="2"/>
  <c r="AD558" i="2"/>
  <c r="AD559" i="2"/>
  <c r="AD560" i="2"/>
  <c r="AD561" i="2"/>
  <c r="AD562" i="2"/>
  <c r="AD563" i="2"/>
  <c r="AD564" i="2"/>
  <c r="AD565" i="2"/>
  <c r="AD566" i="2"/>
  <c r="AD567" i="2"/>
  <c r="AD568" i="2"/>
  <c r="AD569" i="2"/>
  <c r="AD570" i="2"/>
  <c r="AD571" i="2"/>
  <c r="AD572" i="2"/>
  <c r="AD573" i="2"/>
  <c r="AD574" i="2"/>
  <c r="AD575" i="2"/>
  <c r="AD576" i="2"/>
  <c r="AD577" i="2"/>
  <c r="AD578" i="2"/>
  <c r="AD579" i="2"/>
  <c r="AD580" i="2"/>
  <c r="AD581" i="2"/>
  <c r="AD582" i="2"/>
  <c r="AD583" i="2"/>
  <c r="AD584" i="2"/>
  <c r="AD585" i="2"/>
  <c r="AD586" i="2"/>
  <c r="AD587" i="2"/>
  <c r="AD588" i="2"/>
  <c r="AD589" i="2"/>
  <c r="AD590" i="2"/>
  <c r="AD591" i="2"/>
  <c r="AD592" i="2"/>
  <c r="AD593" i="2"/>
  <c r="AD594" i="2"/>
  <c r="AD595" i="2"/>
  <c r="AD596" i="2"/>
  <c r="AD597" i="2"/>
  <c r="AD598" i="2"/>
  <c r="AD599" i="2"/>
  <c r="AD600" i="2"/>
  <c r="AD601" i="2"/>
  <c r="AD602" i="2"/>
  <c r="AD603" i="2"/>
  <c r="AD604" i="2"/>
  <c r="AD605" i="2"/>
  <c r="AD606" i="2"/>
  <c r="AD607" i="2"/>
  <c r="AD608" i="2"/>
  <c r="AD609" i="2"/>
  <c r="AD610" i="2"/>
  <c r="AD611" i="2"/>
  <c r="AD612" i="2"/>
  <c r="AD613" i="2"/>
  <c r="AD614" i="2"/>
  <c r="AD615" i="2"/>
  <c r="AD616" i="2"/>
  <c r="AD617" i="2"/>
  <c r="AD618" i="2"/>
  <c r="AD619" i="2"/>
  <c r="AD620" i="2"/>
  <c r="AD621" i="2"/>
  <c r="AD622" i="2"/>
  <c r="AD623" i="2"/>
  <c r="AD624" i="2"/>
  <c r="AD625" i="2"/>
  <c r="AD626" i="2"/>
  <c r="AD627" i="2"/>
  <c r="AD628" i="2"/>
  <c r="AD629" i="2"/>
  <c r="AD630" i="2"/>
  <c r="AD631" i="2"/>
  <c r="AD632" i="2"/>
  <c r="AD633" i="2"/>
  <c r="AD634" i="2"/>
  <c r="AD635" i="2"/>
  <c r="AD636" i="2"/>
  <c r="AD637" i="2"/>
  <c r="AD638" i="2"/>
  <c r="AD639" i="2"/>
  <c r="AD640" i="2"/>
  <c r="AD641" i="2"/>
  <c r="AD642" i="2"/>
  <c r="AD643" i="2"/>
  <c r="AD644" i="2"/>
  <c r="AD645" i="2"/>
  <c r="AD646" i="2"/>
  <c r="AD647" i="2"/>
  <c r="AD648" i="2"/>
  <c r="AD649" i="2"/>
  <c r="AD650" i="2"/>
  <c r="AD651" i="2"/>
  <c r="AD652" i="2"/>
  <c r="AD653" i="2"/>
  <c r="AD654" i="2"/>
  <c r="AD655" i="2"/>
  <c r="AD656" i="2"/>
  <c r="AD657" i="2"/>
  <c r="AD658" i="2"/>
  <c r="AD659" i="2"/>
  <c r="AD660" i="2"/>
  <c r="AD661" i="2"/>
  <c r="AD662" i="2"/>
  <c r="AD663" i="2"/>
  <c r="AD664" i="2"/>
  <c r="AD665" i="2"/>
  <c r="AD666" i="2"/>
  <c r="AD667" i="2"/>
  <c r="AD668" i="2"/>
  <c r="AD669" i="2"/>
  <c r="AD670" i="2"/>
  <c r="AD671" i="2"/>
  <c r="AD672" i="2"/>
  <c r="AD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4" i="2"/>
  <c r="T127" i="2" l="1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126" i="2"/>
  <c r="AA308" i="2"/>
  <c r="AA307" i="2"/>
  <c r="AA309" i="2" l="1"/>
  <c r="AA310" i="2"/>
  <c r="AA311" i="2"/>
  <c r="AA312" i="2"/>
  <c r="AA313" i="2"/>
  <c r="AA314" i="2"/>
  <c r="AA315" i="2"/>
  <c r="AA316" i="2"/>
  <c r="AA317" i="2"/>
  <c r="AA318" i="2"/>
  <c r="AA319" i="2"/>
  <c r="AA320" i="2"/>
  <c r="AA321" i="2"/>
  <c r="AA322" i="2"/>
  <c r="AA323" i="2"/>
  <c r="AA324" i="2"/>
  <c r="AA325" i="2"/>
  <c r="AA326" i="2"/>
  <c r="AA327" i="2"/>
  <c r="AA328" i="2"/>
  <c r="AA329" i="2"/>
  <c r="AA330" i="2"/>
  <c r="AA331" i="2"/>
  <c r="AA332" i="2"/>
  <c r="AA333" i="2"/>
  <c r="AA334" i="2"/>
  <c r="AA335" i="2"/>
  <c r="AA336" i="2"/>
  <c r="AA337" i="2"/>
  <c r="AA338" i="2"/>
  <c r="AA339" i="2"/>
  <c r="AA340" i="2"/>
  <c r="AA341" i="2"/>
  <c r="AA342" i="2"/>
  <c r="AA343" i="2"/>
  <c r="AA344" i="2"/>
  <c r="AA345" i="2"/>
  <c r="AA346" i="2"/>
  <c r="AA347" i="2"/>
  <c r="AA348" i="2"/>
  <c r="AA349" i="2"/>
  <c r="AA350" i="2"/>
  <c r="AA351" i="2"/>
  <c r="AA352" i="2"/>
  <c r="AA353" i="2"/>
  <c r="AA354" i="2"/>
  <c r="AA355" i="2"/>
  <c r="AA356" i="2"/>
  <c r="AA357" i="2"/>
  <c r="AA358" i="2"/>
  <c r="AA359" i="2"/>
  <c r="AA360" i="2"/>
  <c r="AA361" i="2"/>
  <c r="AA362" i="2"/>
  <c r="AA363" i="2"/>
  <c r="AA364" i="2"/>
  <c r="AA365" i="2"/>
  <c r="AA366" i="2"/>
  <c r="AA367" i="2"/>
  <c r="AA368" i="2"/>
  <c r="AA369" i="2"/>
  <c r="AA370" i="2"/>
  <c r="AA371" i="2"/>
  <c r="AA372" i="2"/>
  <c r="AA373" i="2"/>
  <c r="AA374" i="2"/>
  <c r="AA375" i="2"/>
  <c r="AA376" i="2"/>
  <c r="AA377" i="2"/>
  <c r="AA378" i="2"/>
  <c r="AA379" i="2"/>
  <c r="AA380" i="2"/>
  <c r="AA381" i="2"/>
  <c r="AA382" i="2"/>
  <c r="AA383" i="2"/>
  <c r="AA384" i="2"/>
  <c r="AA385" i="2"/>
  <c r="AA386" i="2"/>
  <c r="AA387" i="2"/>
  <c r="AA388" i="2"/>
  <c r="AA389" i="2"/>
  <c r="AA390" i="2"/>
  <c r="AA391" i="2"/>
  <c r="AA392" i="2"/>
  <c r="AA393" i="2"/>
  <c r="AA394" i="2"/>
  <c r="AA395" i="2"/>
  <c r="AA396" i="2"/>
  <c r="AA397" i="2"/>
  <c r="AA398" i="2"/>
  <c r="AA399" i="2"/>
  <c r="AA400" i="2"/>
  <c r="AA401" i="2"/>
  <c r="AA402" i="2"/>
  <c r="AA403" i="2"/>
  <c r="AA404" i="2"/>
  <c r="AA405" i="2"/>
  <c r="AA406" i="2"/>
  <c r="AA407" i="2"/>
  <c r="AA408" i="2"/>
  <c r="AA409" i="2"/>
  <c r="AA410" i="2"/>
  <c r="AA411" i="2"/>
  <c r="AA412" i="2"/>
  <c r="AA413" i="2"/>
  <c r="AA414" i="2"/>
  <c r="AA415" i="2"/>
  <c r="AA416" i="2"/>
  <c r="AA417" i="2"/>
  <c r="AA418" i="2"/>
  <c r="AA419" i="2"/>
  <c r="AA420" i="2"/>
  <c r="AA421" i="2"/>
  <c r="AA422" i="2"/>
  <c r="AA423" i="2"/>
  <c r="AA424" i="2"/>
  <c r="AA425" i="2"/>
  <c r="AA426" i="2"/>
  <c r="AA427" i="2"/>
  <c r="AA428" i="2"/>
  <c r="AA429" i="2"/>
  <c r="AA430" i="2"/>
  <c r="AA431" i="2"/>
  <c r="AA432" i="2"/>
  <c r="AA433" i="2"/>
  <c r="AA434" i="2"/>
  <c r="AA435" i="2"/>
  <c r="AA436" i="2"/>
  <c r="AA437" i="2"/>
  <c r="AO398" i="2" l="1"/>
  <c r="AO399" i="2"/>
  <c r="AO400" i="2"/>
  <c r="AO401" i="2"/>
  <c r="AO402" i="2"/>
  <c r="AO403" i="2"/>
  <c r="AO404" i="2"/>
  <c r="AO405" i="2"/>
  <c r="AO406" i="2"/>
  <c r="AO407" i="2"/>
  <c r="AO408" i="2"/>
  <c r="AO409" i="2"/>
  <c r="AO410" i="2"/>
  <c r="AO411" i="2"/>
  <c r="AO412" i="2"/>
  <c r="AO413" i="2"/>
  <c r="AO414" i="2"/>
  <c r="AO415" i="2"/>
  <c r="AO416" i="2"/>
  <c r="AO417" i="2"/>
  <c r="AO418" i="2"/>
  <c r="AO419" i="2"/>
  <c r="AO420" i="2"/>
  <c r="AO421" i="2"/>
  <c r="AO422" i="2"/>
  <c r="AO423" i="2"/>
  <c r="AO424" i="2"/>
  <c r="AO425" i="2"/>
  <c r="B582" i="2" l="1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AO383" i="2" l="1"/>
  <c r="AO384" i="2"/>
  <c r="AO385" i="2"/>
  <c r="AO386" i="2"/>
  <c r="AO387" i="2"/>
  <c r="AO388" i="2"/>
  <c r="AO389" i="2"/>
  <c r="AO390" i="2"/>
  <c r="AO391" i="2"/>
  <c r="AO392" i="2"/>
  <c r="AO393" i="2"/>
  <c r="AO394" i="2"/>
  <c r="AO395" i="2"/>
  <c r="AO396" i="2"/>
  <c r="AO397" i="2"/>
  <c r="AO363" i="2" l="1"/>
  <c r="AO364" i="2"/>
  <c r="AO365" i="2"/>
  <c r="AO366" i="2"/>
  <c r="AO367" i="2"/>
  <c r="AO368" i="2"/>
  <c r="AO369" i="2"/>
  <c r="AO370" i="2"/>
  <c r="AO371" i="2"/>
  <c r="AO372" i="2"/>
  <c r="AO373" i="2"/>
  <c r="AO374" i="2"/>
  <c r="AO375" i="2"/>
  <c r="AO376" i="2"/>
  <c r="AO377" i="2"/>
  <c r="AO378" i="2"/>
  <c r="AO379" i="2"/>
  <c r="AO380" i="2"/>
  <c r="AO381" i="2"/>
  <c r="AO382" i="2"/>
  <c r="AO306" i="2" l="1"/>
  <c r="AO307" i="2"/>
  <c r="AO308" i="2"/>
  <c r="AO309" i="2"/>
  <c r="AO310" i="2"/>
  <c r="AO311" i="2"/>
  <c r="AO312" i="2"/>
  <c r="AO313" i="2"/>
  <c r="AO314" i="2"/>
  <c r="AO315" i="2"/>
  <c r="AO316" i="2"/>
  <c r="AO317" i="2"/>
  <c r="AO318" i="2"/>
  <c r="AO319" i="2"/>
  <c r="AO320" i="2"/>
  <c r="AO321" i="2"/>
  <c r="AO322" i="2"/>
  <c r="AO323" i="2"/>
  <c r="AO324" i="2"/>
  <c r="AO325" i="2"/>
  <c r="AO326" i="2"/>
  <c r="AO327" i="2"/>
  <c r="AO328" i="2"/>
  <c r="AO329" i="2"/>
  <c r="AO330" i="2"/>
  <c r="AO331" i="2"/>
  <c r="AO332" i="2"/>
  <c r="AO333" i="2"/>
  <c r="AO334" i="2"/>
  <c r="AO335" i="2"/>
  <c r="AO336" i="2"/>
  <c r="AO337" i="2"/>
  <c r="AO338" i="2"/>
  <c r="AO339" i="2"/>
  <c r="AO340" i="2"/>
  <c r="AO341" i="2"/>
  <c r="AO342" i="2"/>
  <c r="AO343" i="2"/>
  <c r="AO344" i="2"/>
  <c r="AO345" i="2"/>
  <c r="AO346" i="2"/>
  <c r="AO347" i="2"/>
  <c r="AO348" i="2"/>
  <c r="AO349" i="2"/>
  <c r="AO350" i="2"/>
  <c r="AO351" i="2"/>
  <c r="AO352" i="2"/>
  <c r="AO353" i="2"/>
  <c r="AO354" i="2"/>
  <c r="AO355" i="2"/>
  <c r="AO356" i="2"/>
  <c r="AO357" i="2"/>
  <c r="AO358" i="2"/>
  <c r="AO359" i="2"/>
  <c r="AO360" i="2"/>
  <c r="AO361" i="2"/>
  <c r="AO362" i="2"/>
  <c r="AO305" i="2"/>
  <c r="AO304" i="2"/>
  <c r="AO303" i="2"/>
  <c r="B497" i="2" l="1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491" i="2"/>
  <c r="B492" i="2"/>
  <c r="B493" i="2"/>
  <c r="B494" i="2"/>
  <c r="B495" i="2"/>
  <c r="B496" i="2"/>
  <c r="AO271" i="2" l="1"/>
  <c r="AO272" i="2"/>
  <c r="AO273" i="2"/>
  <c r="AO274" i="2"/>
  <c r="AO275" i="2"/>
  <c r="AO276" i="2"/>
  <c r="AO277" i="2"/>
  <c r="AO278" i="2"/>
  <c r="AO279" i="2"/>
  <c r="AO280" i="2"/>
  <c r="AO281" i="2"/>
  <c r="AO282" i="2"/>
  <c r="AO283" i="2"/>
  <c r="AO284" i="2"/>
  <c r="AO285" i="2"/>
  <c r="AO286" i="2"/>
  <c r="AO287" i="2"/>
  <c r="AO288" i="2"/>
  <c r="AO289" i="2"/>
  <c r="AO290" i="2"/>
  <c r="AO291" i="2"/>
  <c r="AO292" i="2"/>
  <c r="AO293" i="2"/>
  <c r="AO294" i="2"/>
  <c r="AO295" i="2"/>
  <c r="AO296" i="2"/>
  <c r="AO297" i="2"/>
  <c r="AO298" i="2"/>
  <c r="AO299" i="2"/>
  <c r="AO300" i="2"/>
  <c r="AO301" i="2"/>
  <c r="AO302" i="2"/>
  <c r="AO5" i="2" l="1"/>
  <c r="AO6" i="2"/>
  <c r="AO7" i="2"/>
  <c r="AO8" i="2"/>
  <c r="AO9" i="2"/>
  <c r="AO10" i="2"/>
  <c r="AO11" i="2"/>
  <c r="AO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85" i="2"/>
  <c r="AO86" i="2"/>
  <c r="AO87" i="2"/>
  <c r="AO88" i="2"/>
  <c r="AO89" i="2"/>
  <c r="AO90" i="2"/>
  <c r="AO91" i="2"/>
  <c r="AO92" i="2"/>
  <c r="AO93" i="2"/>
  <c r="AO94" i="2"/>
  <c r="AO95" i="2"/>
  <c r="AO96" i="2"/>
  <c r="AO97" i="2"/>
  <c r="AO98" i="2"/>
  <c r="AO99" i="2"/>
  <c r="AO100" i="2"/>
  <c r="AO101" i="2"/>
  <c r="AO102" i="2"/>
  <c r="AO103" i="2"/>
  <c r="AO104" i="2"/>
  <c r="AO105" i="2"/>
  <c r="AO106" i="2"/>
  <c r="AO107" i="2"/>
  <c r="AO108" i="2"/>
  <c r="AO109" i="2"/>
  <c r="AO110" i="2"/>
  <c r="AO111" i="2"/>
  <c r="AO112" i="2"/>
  <c r="AO113" i="2"/>
  <c r="AO114" i="2"/>
  <c r="AO115" i="2"/>
  <c r="AO116" i="2"/>
  <c r="AO117" i="2"/>
  <c r="AO118" i="2"/>
  <c r="AO119" i="2"/>
  <c r="AO120" i="2"/>
  <c r="AO121" i="2"/>
  <c r="AO122" i="2"/>
  <c r="AO123" i="2"/>
  <c r="AO124" i="2"/>
  <c r="AO125" i="2"/>
  <c r="AO126" i="2"/>
  <c r="AO127" i="2"/>
  <c r="AO128" i="2"/>
  <c r="AO129" i="2"/>
  <c r="AO130" i="2"/>
  <c r="AO131" i="2"/>
  <c r="AO132" i="2"/>
  <c r="AO133" i="2"/>
  <c r="AO134" i="2"/>
  <c r="AO135" i="2"/>
  <c r="AO136" i="2"/>
  <c r="AO137" i="2"/>
  <c r="AO138" i="2"/>
  <c r="AO139" i="2"/>
  <c r="AO140" i="2"/>
  <c r="AO141" i="2"/>
  <c r="AO142" i="2"/>
  <c r="AO143" i="2"/>
  <c r="AO144" i="2"/>
  <c r="AO145" i="2"/>
  <c r="AO146" i="2"/>
  <c r="AO147" i="2"/>
  <c r="AO148" i="2"/>
  <c r="AO149" i="2"/>
  <c r="AO150" i="2"/>
  <c r="AO151" i="2"/>
  <c r="AO152" i="2"/>
  <c r="AO153" i="2"/>
  <c r="AO154" i="2"/>
  <c r="AO155" i="2"/>
  <c r="AO156" i="2"/>
  <c r="AO157" i="2"/>
  <c r="AO158" i="2"/>
  <c r="AO159" i="2"/>
  <c r="AO160" i="2"/>
  <c r="AO161" i="2"/>
  <c r="AO162" i="2"/>
  <c r="AO163" i="2"/>
  <c r="AO164" i="2"/>
  <c r="AO165" i="2"/>
  <c r="AO166" i="2"/>
  <c r="AO167" i="2"/>
  <c r="AO168" i="2"/>
  <c r="AO169" i="2"/>
  <c r="AO170" i="2"/>
  <c r="AO171" i="2"/>
  <c r="AO172" i="2"/>
  <c r="AO173" i="2"/>
  <c r="AO174" i="2"/>
  <c r="AO175" i="2"/>
  <c r="AO176" i="2"/>
  <c r="AO177" i="2"/>
  <c r="AO178" i="2"/>
  <c r="AO179" i="2"/>
  <c r="AO180" i="2"/>
  <c r="AO181" i="2"/>
  <c r="AO182" i="2"/>
  <c r="AO183" i="2"/>
  <c r="AO184" i="2"/>
  <c r="AO185" i="2"/>
  <c r="AO186" i="2"/>
  <c r="AO187" i="2"/>
  <c r="AO188" i="2"/>
  <c r="AO189" i="2"/>
  <c r="AO190" i="2"/>
  <c r="AO191" i="2"/>
  <c r="AO192" i="2"/>
  <c r="AO193" i="2"/>
  <c r="AO194" i="2"/>
  <c r="AO195" i="2"/>
  <c r="AO196" i="2"/>
  <c r="AO197" i="2"/>
  <c r="AO198" i="2"/>
  <c r="AO199" i="2"/>
  <c r="AO200" i="2"/>
  <c r="AO201" i="2"/>
  <c r="AO202" i="2"/>
  <c r="AO203" i="2"/>
  <c r="AO204" i="2"/>
  <c r="AO205" i="2"/>
  <c r="AO206" i="2"/>
  <c r="AO207" i="2"/>
  <c r="AO208" i="2"/>
  <c r="AO209" i="2"/>
  <c r="AO210" i="2"/>
  <c r="AO211" i="2"/>
  <c r="AO212" i="2"/>
  <c r="AO213" i="2"/>
  <c r="AO214" i="2"/>
  <c r="AO215" i="2"/>
  <c r="AO216" i="2"/>
  <c r="AO217" i="2"/>
  <c r="AO218" i="2"/>
  <c r="AO219" i="2"/>
  <c r="AO220" i="2"/>
  <c r="AO221" i="2"/>
  <c r="AO222" i="2"/>
  <c r="AO223" i="2"/>
  <c r="AO224" i="2"/>
  <c r="AO225" i="2"/>
  <c r="AO226" i="2"/>
  <c r="AO227" i="2"/>
  <c r="AO228" i="2"/>
  <c r="AO229" i="2"/>
  <c r="AO230" i="2"/>
  <c r="AO231" i="2"/>
  <c r="AO232" i="2"/>
  <c r="AO233" i="2"/>
  <c r="AO234" i="2"/>
  <c r="AO235" i="2"/>
  <c r="AO236" i="2"/>
  <c r="AO237" i="2"/>
  <c r="AO238" i="2"/>
  <c r="AO239" i="2"/>
  <c r="AO240" i="2"/>
  <c r="AO241" i="2"/>
  <c r="AO242" i="2"/>
  <c r="AO243" i="2"/>
  <c r="AO244" i="2"/>
  <c r="AO245" i="2"/>
  <c r="AO246" i="2"/>
  <c r="AO247" i="2"/>
  <c r="AO248" i="2"/>
  <c r="AO249" i="2"/>
  <c r="AO250" i="2"/>
  <c r="AO251" i="2"/>
  <c r="AO252" i="2"/>
  <c r="AO253" i="2"/>
  <c r="AO254" i="2"/>
  <c r="AO255" i="2"/>
  <c r="AO256" i="2"/>
  <c r="AO257" i="2"/>
  <c r="AO258" i="2"/>
  <c r="AO259" i="2"/>
  <c r="AO260" i="2"/>
  <c r="AO261" i="2"/>
  <c r="AO262" i="2"/>
  <c r="AO263" i="2"/>
  <c r="AO264" i="2"/>
  <c r="AO265" i="2"/>
  <c r="AO266" i="2"/>
  <c r="AO267" i="2"/>
  <c r="AO268" i="2"/>
  <c r="AO269" i="2"/>
  <c r="AO270" i="2"/>
  <c r="AO4" i="2"/>
  <c r="B430" i="2" l="1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307" i="2" l="1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216" i="2" l="1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H40" i="2" l="1"/>
  <c r="H41" i="2"/>
  <c r="H39" i="2"/>
  <c r="B126" i="2" l="1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H4" i="2" l="1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42" i="2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</calcChain>
</file>

<file path=xl/comments1.xml><?xml version="1.0" encoding="utf-8"?>
<comments xmlns="http://schemas.openxmlformats.org/spreadsheetml/2006/main">
  <authors>
    <author>Brooke Dillabough</author>
    <author>Glen Mohan</author>
    <author>glen_mohan</author>
    <author>Greg Hrabec</author>
    <author>Jeff Stoffregen</author>
  </authors>
  <commentList>
    <comment ref="S2" authorId="0">
      <text>
        <r>
          <rPr>
            <b/>
            <sz val="9"/>
            <color indexed="81"/>
            <rFont val="Tahoma"/>
            <family val="2"/>
          </rPr>
          <t>Brooke Dillabough: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Allocated flow for Upstream JAMES Area + KLOVA data at Gordondale Border (#3886), Groundbirch East (#5120), Rat Creek West (#2252), January Creek Receipt (#1795) &amp; Big Eddy Receipt (#1861)</t>
        </r>
      </text>
    </comment>
    <comment ref="U2" authorId="0">
      <text>
        <r>
          <rPr>
            <b/>
            <sz val="9"/>
            <color indexed="81"/>
            <rFont val="Tahoma"/>
            <family val="2"/>
          </rPr>
          <t>Brooke Dillabough:</t>
        </r>
        <r>
          <rPr>
            <sz val="9"/>
            <color indexed="81"/>
            <rFont val="Tahoma"/>
            <family val="2"/>
          </rPr>
          <t xml:space="preserve">
2014 Historical Flow</t>
        </r>
      </text>
    </comment>
    <comment ref="X2" authorId="1">
      <text>
        <r>
          <rPr>
            <b/>
            <sz val="8"/>
            <color indexed="81"/>
            <rFont val="Tahoma"/>
            <family val="2"/>
          </rPr>
          <t xml:space="preserve">Andrea Watters - 
Klova Flow Data for Segment 10, 11 &amp; 14
</t>
        </r>
      </text>
    </comment>
    <comment ref="AC2" authorId="1">
      <text>
        <r>
          <rPr>
            <b/>
            <sz val="8"/>
            <color indexed="81"/>
            <rFont val="Tahoma"/>
            <family val="2"/>
          </rPr>
          <t xml:space="preserve">Glen Mohan: From Meikle MATBAL Flow </t>
        </r>
      </text>
    </comment>
    <comment ref="G3" authorId="2">
      <text>
        <r>
          <rPr>
            <b/>
            <sz val="8"/>
            <color indexed="81"/>
            <rFont val="Tahoma"/>
            <family val="2"/>
          </rPr>
          <t>glen_mohan: Using Jeff's EGAT+ Storage Injection and EGAT equivalencies numbers. Column AF in Tab 2006.</t>
        </r>
      </text>
    </comment>
    <comment ref="H3" authorId="2">
      <text>
        <r>
          <rPr>
            <b/>
            <sz val="8"/>
            <color indexed="81"/>
            <rFont val="Tahoma"/>
            <family val="2"/>
          </rPr>
          <t>glen_mohan:</t>
        </r>
        <r>
          <rPr>
            <sz val="8"/>
            <color indexed="81"/>
            <rFont val="Tahoma"/>
            <family val="2"/>
          </rPr>
          <t xml:space="preserve">
Using the Monthly Cap numbers from EGAT Outage Schedule 2006 under Schedule Tab at Top.</t>
        </r>
      </text>
    </comment>
    <comment ref="M3" authorId="3">
      <text>
        <r>
          <rPr>
            <b/>
            <sz val="8"/>
            <color indexed="81"/>
            <rFont val="Tahoma"/>
            <family val="2"/>
          </rPr>
          <t>Greg Hrabec: Used for PROM Graph to illustrate historical Q vs Actual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" authorId="3">
      <text>
        <r>
          <rPr>
            <b/>
            <sz val="8"/>
            <color indexed="81"/>
            <rFont val="Tahoma"/>
            <family val="2"/>
          </rPr>
          <t>Greg Hrabec:</t>
        </r>
        <r>
          <rPr>
            <sz val="8"/>
            <color indexed="81"/>
            <rFont val="Tahoma"/>
            <family val="2"/>
          </rPr>
          <t xml:space="preserve">
Historical Q used for Monthly forecast graphs, no overlap with actual, range deleted every month</t>
        </r>
      </text>
    </comment>
    <comment ref="AE3" authorId="3">
      <text>
        <r>
          <rPr>
            <b/>
            <sz val="8"/>
            <color indexed="81"/>
            <rFont val="Tahoma"/>
            <family val="2"/>
          </rPr>
          <t>Greg Hrabec:</t>
        </r>
        <r>
          <rPr>
            <sz val="8"/>
            <color indexed="81"/>
            <rFont val="Tahoma"/>
            <family val="2"/>
          </rPr>
          <t xml:space="preserve">
Used for monthly forecast graph, adjusted to avoid overlap with actual</t>
        </r>
      </text>
    </comment>
    <comment ref="AF3" authorId="3">
      <text>
        <r>
          <rPr>
            <b/>
            <sz val="8"/>
            <color indexed="81"/>
            <rFont val="Tahoma"/>
            <family val="2"/>
          </rPr>
          <t>Greg Hrabec:</t>
        </r>
        <r>
          <rPr>
            <sz val="8"/>
            <color indexed="81"/>
            <rFont val="Tahoma"/>
            <family val="2"/>
          </rPr>
          <t xml:space="preserve">
Used for monthly forecast graph, adjusted to avoid overlap with actual</t>
        </r>
      </text>
    </comment>
    <comment ref="V371" authorId="0">
      <text>
        <r>
          <rPr>
            <b/>
            <sz val="9"/>
            <color indexed="81"/>
            <rFont val="Tahoma"/>
            <family val="2"/>
          </rPr>
          <t>Brooke Dillabough:</t>
        </r>
        <r>
          <rPr>
            <sz val="9"/>
            <color indexed="81"/>
            <rFont val="Tahoma"/>
            <family val="2"/>
          </rPr>
          <t xml:space="preserve">
20% IT-R &amp; IT-S authorized for 08:00 MST, STOP capability revised (+5e6 from 218 e6)</t>
        </r>
      </text>
    </comment>
    <comment ref="V375" authorId="0">
      <text>
        <r>
          <rPr>
            <b/>
            <sz val="9"/>
            <color indexed="81"/>
            <rFont val="Tahoma"/>
            <family val="2"/>
          </rPr>
          <t>Brooke Dillabough:</t>
        </r>
        <r>
          <rPr>
            <sz val="9"/>
            <color indexed="81"/>
            <rFont val="Tahoma"/>
            <family val="2"/>
          </rPr>
          <t xml:space="preserve">
10% IT-R &amp; IT-S Allowable (system capability lower than flow at 20% IT allowable)</t>
        </r>
      </text>
    </comment>
    <comment ref="S378" authorId="0">
      <text>
        <r>
          <rPr>
            <b/>
            <sz val="9"/>
            <color indexed="81"/>
            <rFont val="Tahoma"/>
            <family val="2"/>
          </rPr>
          <t>Brooke Dillabough:</t>
        </r>
        <r>
          <rPr>
            <sz val="9"/>
            <color indexed="81"/>
            <rFont val="Tahoma"/>
            <family val="2"/>
          </rPr>
          <t xml:space="preserve">
updated Sept 28, 2015
and Oct 28, 2015</t>
        </r>
      </text>
    </comment>
    <comment ref="V430" authorId="0">
      <text>
        <r>
          <rPr>
            <b/>
            <sz val="9"/>
            <color indexed="81"/>
            <rFont val="Tahoma"/>
            <family val="2"/>
          </rPr>
          <t>Brooke Dillabough:</t>
        </r>
        <r>
          <rPr>
            <sz val="9"/>
            <color indexed="81"/>
            <rFont val="Tahoma"/>
            <family val="2"/>
          </rPr>
          <t xml:space="preserve">
Saddle Hills Mods complete</t>
        </r>
      </text>
    </comment>
    <comment ref="V449" authorId="0">
      <text>
        <r>
          <rPr>
            <b/>
            <sz val="9"/>
            <color indexed="81"/>
            <rFont val="Tahoma"/>
            <family val="2"/>
          </rPr>
          <t>Brooke Dillabough: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6"/>
            <color indexed="81"/>
            <rFont val="Tahoma"/>
            <family val="2"/>
          </rPr>
          <t>Alces B onstream
Nov 2015 NWML-7500. ALCESB. OTTER. CLWTR-5 =244 e6m3/d
Nov 20 plus 4e6 with Alces
- 3e6m3/d WAS ML (NIGHT to Lodgepole ILI)</t>
        </r>
      </text>
    </comment>
    <comment ref="V491" authorId="4">
      <text>
        <r>
          <rPr>
            <b/>
            <sz val="8"/>
            <color indexed="81"/>
            <rFont val="Tahoma"/>
            <family val="2"/>
          </rPr>
          <t>Jeff Stoffregen:</t>
        </r>
        <r>
          <rPr>
            <sz val="8"/>
            <color indexed="81"/>
            <rFont val="Tahoma"/>
            <family val="2"/>
          </rPr>
          <t xml:space="preserve">
Otter lake onstream</t>
        </r>
      </text>
    </comment>
  </commentList>
</comments>
</file>

<file path=xl/sharedStrings.xml><?xml version="1.0" encoding="utf-8"?>
<sst xmlns="http://schemas.openxmlformats.org/spreadsheetml/2006/main" count="743" uniqueCount="205">
  <si>
    <t>EMPRESS</t>
  </si>
  <si>
    <t>MCNEILL</t>
  </si>
  <si>
    <t>Operational</t>
  </si>
  <si>
    <t>Actual</t>
  </si>
  <si>
    <t>Cap</t>
  </si>
  <si>
    <t>Flow</t>
  </si>
  <si>
    <t>Event Summary</t>
  </si>
  <si>
    <t>NGTL</t>
  </si>
  <si>
    <t>FS+STFS</t>
  </si>
  <si>
    <t>Forecast</t>
  </si>
  <si>
    <t>DATE</t>
  </si>
  <si>
    <t>ALBERTA/BC BORDER</t>
  </si>
  <si>
    <t>ALTBC</t>
  </si>
  <si>
    <t>EMPRS</t>
  </si>
  <si>
    <t>MCNLA</t>
  </si>
  <si>
    <t>EGAT</t>
  </si>
  <si>
    <t>Prorated</t>
  </si>
  <si>
    <t>Historical</t>
  </si>
  <si>
    <t>FSCD</t>
  </si>
  <si>
    <t>HIST Q</t>
  </si>
  <si>
    <t xml:space="preserve">Q </t>
  </si>
  <si>
    <t>EMPRESS + MCNEILL</t>
  </si>
  <si>
    <t>Hist. Q(adj.)</t>
  </si>
  <si>
    <t>Date</t>
  </si>
  <si>
    <t xml:space="preserve">FSCD  </t>
  </si>
  <si>
    <t>PG&amp;E</t>
  </si>
  <si>
    <t>Outages</t>
  </si>
  <si>
    <t>PS cap =</t>
  </si>
  <si>
    <t>Year</t>
  </si>
  <si>
    <t>AW cap =</t>
  </si>
  <si>
    <t>ABC PROM GRAPH</t>
  </si>
  <si>
    <t>High</t>
  </si>
  <si>
    <t>Average</t>
  </si>
  <si>
    <t>GDSR</t>
  </si>
  <si>
    <t>Empress</t>
  </si>
  <si>
    <t>McNeill</t>
  </si>
  <si>
    <t>Net</t>
  </si>
  <si>
    <t>Storage</t>
  </si>
  <si>
    <t>FT</t>
  </si>
  <si>
    <t>Monthly</t>
  </si>
  <si>
    <t>Capacity</t>
  </si>
  <si>
    <t>Kingsgate Border</t>
  </si>
  <si>
    <t>KINGT</t>
  </si>
  <si>
    <t>FS+LRS</t>
  </si>
  <si>
    <t>Crow A and B Station</t>
  </si>
  <si>
    <t>Moyie C/S</t>
  </si>
  <si>
    <t>Schrader East 1</t>
  </si>
  <si>
    <t>Burton Creek #1</t>
  </si>
  <si>
    <t>NPS42 FH Zone 6 Pipe ILI</t>
  </si>
  <si>
    <t>Burton Creek C/S</t>
  </si>
  <si>
    <t>Winchell Lake C/S</t>
  </si>
  <si>
    <t>Elko C/S</t>
  </si>
  <si>
    <t>Oilsands Delivery Area (Segments 10,11 &amp; 14)</t>
  </si>
  <si>
    <t>NCC NPS 42 Meik-Wood</t>
  </si>
  <si>
    <t>Woodenhouse A &amp; B Compressor Outage</t>
  </si>
  <si>
    <t>Swartz Creek C/S</t>
  </si>
  <si>
    <t>Turner Valley Unit 1</t>
  </si>
  <si>
    <t>Knight C/S</t>
  </si>
  <si>
    <t>Jenner Stn</t>
  </si>
  <si>
    <t>Red Deer C/S</t>
  </si>
  <si>
    <t>Turner Valley STN</t>
  </si>
  <si>
    <t>Burton Creek 2</t>
  </si>
  <si>
    <t>Schrader Creek #3</t>
  </si>
  <si>
    <t>Berland Station</t>
  </si>
  <si>
    <t>NPS 36 Foothills Zone 7</t>
  </si>
  <si>
    <t>Nordegg Station</t>
  </si>
  <si>
    <t>NPS 36 WASM/L Sundre</t>
  </si>
  <si>
    <t>Latornell Station</t>
  </si>
  <si>
    <t>Hidden Lake North</t>
  </si>
  <si>
    <t>Dusty Lake C/S</t>
  </si>
  <si>
    <t>NPS 16 Saddle Lake LL</t>
  </si>
  <si>
    <t>Field Lake C/S</t>
  </si>
  <si>
    <t>NPS 36 NWML Mods</t>
  </si>
  <si>
    <t>WAS 36 Pipe</t>
  </si>
  <si>
    <t>NPS 36 NWML</t>
  </si>
  <si>
    <t>NPS 36 WASML</t>
  </si>
  <si>
    <t>For NGTL System Facilities Segment codes please view link below</t>
  </si>
  <si>
    <t>http://www.transcanada.com/customerexpress/docs/fh_system_maps/AB_System_Map_2015_Segments_Rev16.pdf</t>
  </si>
  <si>
    <t>Schrader East/West Station</t>
  </si>
  <si>
    <t>NPS 42 Edson M/L</t>
  </si>
  <si>
    <t>NPS 36 NWML Mods Leming Lake 20</t>
  </si>
  <si>
    <t>NPS 36 NWML Mods Leming Lake 21</t>
  </si>
  <si>
    <t>NPS 36 NWML Mods Leming Lake 22</t>
  </si>
  <si>
    <t>NPS 36 NWML Mods Leming Lake 23</t>
  </si>
  <si>
    <t>NPS 36 NWML Mods Leming Lake 24</t>
  </si>
  <si>
    <t>WAS Loop Pipe Maint.</t>
  </si>
  <si>
    <t>NPS 36 WASM/L Sundre/Burton Stn.</t>
  </si>
  <si>
    <t>Meikle C #3</t>
  </si>
  <si>
    <t>Meikle C C/S</t>
  </si>
  <si>
    <t>Meikle C #4</t>
  </si>
  <si>
    <t>Saddle Hills C/S</t>
  </si>
  <si>
    <t>NPS 42 Edson ML Lp ILI</t>
  </si>
  <si>
    <t>STORAGE INJ</t>
  </si>
  <si>
    <t>Base capability changed due to Clearwater C/S breakdown</t>
  </si>
  <si>
    <t>Clearwater Stn &amp; NPS 42 Edson ML</t>
  </si>
  <si>
    <t>WAS 36 Pipe &amp; NPS 42 Edson ML</t>
  </si>
  <si>
    <t>Clearwater C/S</t>
  </si>
  <si>
    <t>UPSTREAM OF JAMES (Segments 1,2,3,4,5,7,8,9 and 26)</t>
  </si>
  <si>
    <t>Clearwater C/S/Crawling Valley</t>
  </si>
  <si>
    <t>Clearwater C/S/Schrader 1</t>
  </si>
  <si>
    <t>NPS 36 Edson M/L Extension</t>
  </si>
  <si>
    <t>NPS 20 Kirby Lat Loop</t>
  </si>
  <si>
    <t>NPS 48 EAS Mainline Loop #4</t>
  </si>
  <si>
    <t xml:space="preserve">This information is provided for informational purposes only and is not to be relied upon for any other purpose </t>
  </si>
  <si>
    <t xml:space="preserve">whatsoever. The information is based upon certain assumptions that may or may not be accurate, and therefore </t>
  </si>
  <si>
    <t xml:space="preserve">is subject to various risks and uncertainties. TransCanada shall not be liable for damages sustained as a result of </t>
  </si>
  <si>
    <t>any use or reliance on such information.</t>
  </si>
  <si>
    <t>NPS36 ANG ILI</t>
  </si>
  <si>
    <t>Clearwater C/S, NWML NPS 36</t>
  </si>
  <si>
    <t>Clearwater C/S, NWML NPS 37</t>
  </si>
  <si>
    <t>Clearwater C/S, NWML NPS 38</t>
  </si>
  <si>
    <t>Clearwater C/S, NWML NPS 39</t>
  </si>
  <si>
    <t>Clearwater C/S, NWML NPS 40</t>
  </si>
  <si>
    <t>Clearwater C/S, NWML NPS 41</t>
  </si>
  <si>
    <t>Clearwater C/S, NWML NPS 42</t>
  </si>
  <si>
    <t>Hidden Lake C/S</t>
  </si>
  <si>
    <t>Hidden Lake</t>
  </si>
  <si>
    <t>Hidden Lake &amp; Pipstone</t>
  </si>
  <si>
    <t>NCC Derate Lifted</t>
  </si>
  <si>
    <t>NPS 36 NWML (36" NWML in service, SADHL offline)</t>
  </si>
  <si>
    <t>Schrader Creek East/West</t>
  </si>
  <si>
    <t>Nordegg C/S</t>
  </si>
  <si>
    <t>NPS 42 Edson M/L/Bike C/S</t>
  </si>
  <si>
    <t>NPS 42 Edson M/L/Princess B</t>
  </si>
  <si>
    <t>Princess B C/S</t>
  </si>
  <si>
    <t>Schrader Creek East/West C/S</t>
  </si>
  <si>
    <t>Clearwater #5, Hidden Lake</t>
  </si>
  <si>
    <t>Clearwater #5, NPS 16 NWML &amp; NPS 36 NWML Loop - Pipe Maint</t>
  </si>
  <si>
    <t>NPS 36 WAS M/L Ext - Pipe Maint</t>
  </si>
  <si>
    <t>NPS 36 Edson M/L Extension &amp; NPS 36 GPML Cut out</t>
  </si>
  <si>
    <t>The Monthly Outage Forecast is a tool provided by TransCanada to show the estimated operational capability</t>
  </si>
  <si>
    <t>of the System or area, and the estimated relative change in capability associated with planned outages.</t>
  </si>
  <si>
    <t xml:space="preserve">The Monthly Outage Forecast window has been extended to include a 12 month outage planning horizon.  </t>
  </si>
  <si>
    <t>Otter Lake C/S Onstream</t>
  </si>
  <si>
    <t>Volume Set 2015.10.15</t>
  </si>
  <si>
    <t>New Volume Set 2015.11.01 - Snipe C/S Onstream</t>
  </si>
  <si>
    <t>Alces onstream Saddle Hills Derate</t>
  </si>
  <si>
    <t>Actual Flow</t>
  </si>
  <si>
    <t>Bcf/d</t>
  </si>
  <si>
    <t>NPS 16/36 NWML Digs</t>
  </si>
  <si>
    <t>Alces O/S</t>
  </si>
  <si>
    <t>Otter O/S</t>
  </si>
  <si>
    <t>CLWTR 5 O/S</t>
  </si>
  <si>
    <t>Schrader Creek East/West (est decrease in USJR ~10e6)</t>
  </si>
  <si>
    <t>Nordegg C/S (est decrease USJR ~8e6)</t>
  </si>
  <si>
    <t>Swartz Creek C/S (est decrease USJR ~12 e6)</t>
  </si>
  <si>
    <t>Lodgepole &amp; Schrader West C/S</t>
  </si>
  <si>
    <t>Hidden Lake North C/S</t>
  </si>
  <si>
    <t>NPS 16/36 NWML Digs, NPS 30 WAS ML ILI (NIGHT to Lodgepole), NPS 42 Edson ML Loop - pipe mods</t>
  </si>
  <si>
    <t>NPS 16/36 NWML Digs, NPS 30 WAS ML ILI (NIGHT to Lodgepole), NPS 42 Edson ML Loop - pipe mods, NPS 30 Edson ML ILI</t>
  </si>
  <si>
    <t>NPS 16/36 NWML Digs, NPS 42 Edson ML Loop - pipe mods, NPS 30 Edson ML ILI</t>
  </si>
  <si>
    <t>NPS 16/36 NWML Digs, NPS 42 Edson ML Loop - pipe mods, NPS 30 Edson ML ILI, NPS 16 Gordondale Lateral ILI</t>
  </si>
  <si>
    <t>NPS 42 Edson ML Loop - pipe mods, NPS 16 Gordondale Lateral ILI</t>
  </si>
  <si>
    <t>Lodgepole &amp; Schrader West C/S, NPS 42 Edson ML Loop - pipe mods</t>
  </si>
  <si>
    <t>NPS 16/36 NWML Digs, NPS 30 WAS ML ILI (Night to Lodgepole)</t>
  </si>
  <si>
    <t>NPS 16/36 NWML Digs, NPS 30 WAS ML ILI (Night to Lodepole)</t>
  </si>
  <si>
    <t>Woodenhouse</t>
  </si>
  <si>
    <t>NLAT 24" Resolved</t>
  </si>
  <si>
    <t>SEG</t>
  </si>
  <si>
    <t>DATES</t>
  </si>
  <si>
    <t>#</t>
  </si>
  <si>
    <t>OUTAGE DESCRIPTION</t>
  </si>
  <si>
    <t>START</t>
  </si>
  <si>
    <t>FINISH</t>
  </si>
  <si>
    <t>RECEIPT/DELIVERY IMPACT</t>
  </si>
  <si>
    <t>CONTACT</t>
  </si>
  <si>
    <t>AREA</t>
  </si>
  <si>
    <r>
      <rPr>
        <b/>
        <sz val="10"/>
        <rFont val="Arial"/>
        <family val="2"/>
      </rPr>
      <t>Nordegg C/S</t>
    </r>
    <r>
      <rPr>
        <sz val="10"/>
        <rFont val="Arial"/>
        <family val="2"/>
      </rPr>
      <t xml:space="preserve"> - Station Maintenance (12 days). </t>
    </r>
  </si>
  <si>
    <t>Potential IT/FT receipt restriction in Segments 1,2,3,4,5,7,8,9,24,26 and partial 28. Capability 235 E6m3/d, Typical Flow 215-235 E6m3/d.</t>
  </si>
  <si>
    <t>Brooke Dillabough</t>
  </si>
  <si>
    <t>USJR</t>
  </si>
  <si>
    <r>
      <rPr>
        <b/>
        <sz val="10"/>
        <rFont val="Arial"/>
        <family val="2"/>
      </rPr>
      <t>NPS 8 Simonette Lateral</t>
    </r>
    <r>
      <rPr>
        <sz val="10"/>
        <rFont val="Arial"/>
        <family val="2"/>
      </rPr>
      <t xml:space="preserve">  - Pipeline Modifications 
(5 days within window). </t>
    </r>
    <r>
      <rPr>
        <b/>
        <sz val="10"/>
        <rFont val="Arial"/>
        <family val="2"/>
      </rPr>
      <t>Dates and duration revised</t>
    </r>
  </si>
  <si>
    <t>Nils required at Simonette, Simonette Sales, Deep Valley Creek Sales, Deep Valley Creek East and Maddenville. Typical flow 150 E3m3/d.</t>
  </si>
  <si>
    <t>Rahim
Ruda</t>
  </si>
  <si>
    <t>Local</t>
  </si>
  <si>
    <r>
      <rPr>
        <b/>
        <sz val="10"/>
        <rFont val="Arial"/>
        <family val="2"/>
      </rPr>
      <t>Woodenhouse A &amp; B C/S</t>
    </r>
    <r>
      <rPr>
        <sz val="10"/>
        <rFont val="Arial"/>
        <family val="2"/>
      </rPr>
      <t xml:space="preserve"> - Station Maintenance 
(7 days). </t>
    </r>
    <r>
      <rPr>
        <b/>
        <sz val="10"/>
        <rFont val="Arial"/>
        <family val="2"/>
      </rPr>
      <t>Capacity revised</t>
    </r>
  </si>
  <si>
    <t>Potential IT/FT delivery restriction in Segments 10,11 and 14. Capability 64 E6m3/d, Typical Flow 55-65 E6m3/d.
Potential IT/FT delivery restriction at EGAT. Capability 133 E6m3/d, Typical Flow 120-135 E6m3/d.</t>
  </si>
  <si>
    <t>Andrea Watters</t>
  </si>
  <si>
    <t>OSDA
EGAT</t>
  </si>
  <si>
    <r>
      <rPr>
        <b/>
        <sz val="10"/>
        <rFont val="Arial"/>
        <family val="2"/>
      </rPr>
      <t xml:space="preserve">NPS 20 Kirby Lateral Loop </t>
    </r>
    <r>
      <rPr>
        <sz val="10"/>
        <rFont val="Arial"/>
        <family val="2"/>
      </rPr>
      <t>- Pipeline Modifications (5 days within window)</t>
    </r>
    <r>
      <rPr>
        <b/>
        <sz val="10"/>
        <rFont val="Arial"/>
        <family val="2"/>
      </rPr>
      <t xml:space="preserve">. </t>
    </r>
  </si>
  <si>
    <t xml:space="preserve">Potential IT/FT delivery restriction in Segments 10, 11 &amp; 14. Capability 64 E6m3/d. Typical flow 55 - 60 E6m3/d. </t>
  </si>
  <si>
    <t>OSDA</t>
  </si>
  <si>
    <r>
      <rPr>
        <b/>
        <sz val="10"/>
        <rFont val="Arial"/>
        <family val="2"/>
      </rPr>
      <t xml:space="preserve">NPS 16 Kirby Lateral Loop </t>
    </r>
    <r>
      <rPr>
        <sz val="10"/>
        <rFont val="Arial"/>
        <family val="2"/>
      </rPr>
      <t>- Pipeline Modifications (5 days within window)</t>
    </r>
    <r>
      <rPr>
        <b/>
        <sz val="10"/>
        <rFont val="Arial"/>
        <family val="2"/>
      </rPr>
      <t>. New</t>
    </r>
  </si>
  <si>
    <t xml:space="preserve">Potential IT/FT delivery restriction in Segments 10, 11 &amp; 14. Capability 66 E6m3/d. Typical flow 55 - 60 E6m3/d. </t>
  </si>
  <si>
    <r>
      <t xml:space="preserve">NPS 48 EAS Mainline Loop #4 - </t>
    </r>
    <r>
      <rPr>
        <sz val="10"/>
        <rFont val="Arial"/>
        <family val="2"/>
      </rPr>
      <t xml:space="preserve">Pipeline Modifications (7 days within window). </t>
    </r>
    <r>
      <rPr>
        <b/>
        <sz val="10"/>
        <rFont val="Arial"/>
        <family val="2"/>
      </rPr>
      <t>Dates and duration revised</t>
    </r>
  </si>
  <si>
    <t>Potential IT/FT delivery restriction at EGAT. Capability 136 E6m3/d.</t>
  </si>
  <si>
    <r>
      <t xml:space="preserve">Swartz Creek C/S - </t>
    </r>
    <r>
      <rPr>
        <sz val="10"/>
        <rFont val="Arial"/>
        <family val="2"/>
      </rPr>
      <t xml:space="preserve">Station Maintenance (6 days). </t>
    </r>
    <r>
      <rPr>
        <b/>
        <sz val="10"/>
        <rFont val="Arial"/>
        <family val="2"/>
      </rPr>
      <t>New</t>
    </r>
  </si>
  <si>
    <t>Potential IT/FT receipt restriction in Segments 1,2,3,4,5,7,8,9,24,26 and partial 28. Capability 236 E6m3/d, Typical Flow 215-235 E6m3/d.</t>
  </si>
  <si>
    <r>
      <t xml:space="preserve">Jenner C/S - </t>
    </r>
    <r>
      <rPr>
        <sz val="10"/>
        <rFont val="Arial"/>
        <family val="2"/>
      </rPr>
      <t xml:space="preserve">Station Maintenance (3 days). </t>
    </r>
  </si>
  <si>
    <t>Potential IT/FT delivery restriction at EGAT. Capability 126 E6m3/d, Typical Flow 125-135 E6m3/d.</t>
  </si>
  <si>
    <t>Damola
Daramola</t>
  </si>
  <si>
    <r>
      <t xml:space="preserve">NPS 10 Irish Lateral  </t>
    </r>
    <r>
      <rPr>
        <sz val="10"/>
        <rFont val="Arial"/>
        <family val="2"/>
      </rPr>
      <t xml:space="preserve">- Pipeline Modifications
(4 days within window). </t>
    </r>
  </si>
  <si>
    <t>Nil required at Irish and Morecambe . Typical flow 230 E3m3/d.
Nil required at Elk Point and Landon Lake Lakes. Typical flow 30 E3m3/d.</t>
  </si>
  <si>
    <r>
      <t xml:space="preserve">NPS 10 Judy Creek Lateral  </t>
    </r>
    <r>
      <rPr>
        <sz val="10"/>
        <rFont val="Arial"/>
        <family val="2"/>
      </rPr>
      <t xml:space="preserve">- Pipeline Modifications
(6 days within window). </t>
    </r>
  </si>
  <si>
    <t xml:space="preserve">Nil required at Judy Creek and Virginia Hills. Typical flow 300 E3m3/d.
Nil required at Sakwatamau Sales. Typical flow 0 E3m3/d.
</t>
  </si>
  <si>
    <r>
      <t xml:space="preserve">NPS 8 Castor Lateral  </t>
    </r>
    <r>
      <rPr>
        <sz val="10"/>
        <rFont val="Arial"/>
        <family val="2"/>
      </rPr>
      <t xml:space="preserve">- Pipeline Modifications
(6 days within window). </t>
    </r>
  </si>
  <si>
    <t xml:space="preserve">Nil required at Castor. Typical flow 130 E3m3/d.
</t>
  </si>
  <si>
    <r>
      <t xml:space="preserve">NPS 8 Dunvegan Lateral  </t>
    </r>
    <r>
      <rPr>
        <sz val="10"/>
        <rFont val="Arial"/>
        <family val="2"/>
      </rPr>
      <t xml:space="preserve">- Pipeline Modifications
(6 days within window). </t>
    </r>
  </si>
  <si>
    <t xml:space="preserve">Nil required at Dunvegan West and Dunvegan West #2. Typical flow 50 E3m3/d.
</t>
  </si>
  <si>
    <r>
      <t xml:space="preserve">NPS 24 Fort McKay Mainline  </t>
    </r>
    <r>
      <rPr>
        <sz val="10"/>
        <rFont val="Arial"/>
        <family val="2"/>
      </rPr>
      <t xml:space="preserve">- Pipeline Maintenance  (2 days within window). </t>
    </r>
  </si>
  <si>
    <r>
      <t>IT/FT delivery restriction required for Aspen Sales,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Wapasu Creek Sales, Kearl Sales and Firebag Sales meter stations.  Capability = 8300 E3m3/d. Typical flow  10000 to 12000 E3m3/d.</t>
    </r>
  </si>
  <si>
    <r>
      <t xml:space="preserve">NPS 30 Fort McKay Mainline </t>
    </r>
    <r>
      <rPr>
        <sz val="10"/>
        <rFont val="Arial"/>
        <family val="2"/>
      </rPr>
      <t>-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Pipeline Maintenance (2 days within window)</t>
    </r>
  </si>
  <si>
    <t>IT/FT delivery restriction required for Horizon Sales, Aurora Sales, Aurora # 2 Sales, Jackpine Creek Sales, Aspen Sales, Wapasu Creek Sales, Kearl Sales and Firebag Sales meter stations.  Capability = 13000 E3m3/d. Typical flow 15000 to 16000 E3m3/d.</t>
  </si>
  <si>
    <t>Please note, only known and planned outages at the time of publishing will be included in the Monthly Outage</t>
  </si>
  <si>
    <t>Forecast. As new outages are planned they will be added to subsequent MOF reports.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</si>
</sst>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[Blue]General"/>
    <numFmt numFmtId="165" formatCode="0.0"/>
    <numFmt numFmtId="166" formatCode="[$-409]mmm\-yy;@"/>
    <numFmt numFmtId="167" formatCode="mm/dd/yy"/>
  </numFmts>
  <fonts count="103" x14ac:knownFonts="1"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Tms Rmn"/>
    </font>
    <font>
      <sz val="8"/>
      <name val="Tms Rmn"/>
    </font>
    <font>
      <sz val="8"/>
      <name val="Helv"/>
    </font>
    <font>
      <b/>
      <sz val="8"/>
      <color indexed="10"/>
      <name val="Tms Rmn"/>
    </font>
    <font>
      <b/>
      <sz val="10"/>
      <name val="Arial"/>
      <family val="2"/>
    </font>
    <font>
      <sz val="10"/>
      <color indexed="10"/>
      <name val="Times New Roman"/>
      <family val="1"/>
    </font>
    <font>
      <sz val="8"/>
      <color indexed="10"/>
      <name val="Tms Rmn"/>
    </font>
    <font>
      <b/>
      <sz val="10"/>
      <color indexed="10"/>
      <name val="Times New Roman"/>
      <family val="1"/>
    </font>
    <font>
      <b/>
      <sz val="8"/>
      <color indexed="9"/>
      <name val="Tms Rmn"/>
    </font>
    <font>
      <b/>
      <sz val="8"/>
      <color indexed="9"/>
      <name val="Times"/>
      <family val="1"/>
    </font>
    <font>
      <b/>
      <sz val="10"/>
      <color indexed="9"/>
      <name val="Times New Roman"/>
      <family val="1"/>
    </font>
    <font>
      <sz val="10"/>
      <color indexed="9"/>
      <name val="Times New Roman"/>
      <family val="1"/>
    </font>
    <font>
      <sz val="10"/>
      <name val="Arial"/>
      <family val="2"/>
    </font>
    <font>
      <b/>
      <sz val="10"/>
      <color indexed="33"/>
      <name val="Arial"/>
      <family val="2"/>
    </font>
    <font>
      <sz val="10"/>
      <color indexed="33"/>
      <name val="Arial"/>
      <family val="2"/>
    </font>
    <font>
      <i/>
      <sz val="10"/>
      <color indexed="59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Tms Rmn"/>
    </font>
    <font>
      <b/>
      <sz val="10"/>
      <color indexed="10"/>
      <name val="Times New Roman"/>
      <family val="1"/>
    </font>
    <font>
      <b/>
      <sz val="10"/>
      <name val="Times New Roman"/>
      <family val="1"/>
    </font>
    <font>
      <b/>
      <i/>
      <sz val="10"/>
      <color indexed="59"/>
      <name val="Arial"/>
      <family val="2"/>
    </font>
    <font>
      <b/>
      <sz val="8"/>
      <color indexed="13"/>
      <name val="Tms Rmn"/>
    </font>
    <font>
      <b/>
      <sz val="8"/>
      <name val="Arial"/>
      <family val="2"/>
    </font>
    <font>
      <b/>
      <sz val="8"/>
      <color indexed="8"/>
      <name val="Tms Rmn"/>
    </font>
    <font>
      <b/>
      <sz val="8"/>
      <color indexed="10"/>
      <name val="Arial"/>
      <family val="2"/>
    </font>
    <font>
      <sz val="8"/>
      <name val="Times New Roman"/>
      <family val="1"/>
    </font>
    <font>
      <b/>
      <sz val="9"/>
      <color indexed="10"/>
      <name val="Tms Rmn"/>
    </font>
    <font>
      <b/>
      <sz val="10"/>
      <name val="Tms Rmn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rgb="FFFF0000"/>
      <name val="Tms Rmn"/>
    </font>
    <font>
      <b/>
      <sz val="10"/>
      <color rgb="FFFF0000"/>
      <name val="Tms Rmn"/>
    </font>
    <font>
      <sz val="8"/>
      <color theme="0" tint="-0.499984740745262"/>
      <name val="Tms Rmn"/>
    </font>
    <font>
      <sz val="10"/>
      <name val="Helvetica"/>
      <family val="2"/>
    </font>
    <font>
      <b/>
      <sz val="18"/>
      <color rgb="FF210EAC"/>
      <name val="Frutiger TC"/>
    </font>
    <font>
      <u/>
      <sz val="10"/>
      <color theme="10"/>
      <name val="Helvetica"/>
      <family val="2"/>
    </font>
    <font>
      <u/>
      <sz val="12"/>
      <color theme="10"/>
      <name val="Helvetica"/>
      <family val="2"/>
    </font>
    <font>
      <sz val="10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Times New Roman"/>
      <family val="1"/>
    </font>
    <font>
      <b/>
      <i/>
      <u/>
      <sz val="16"/>
      <name val="Calibri"/>
      <family val="2"/>
      <scheme val="minor"/>
    </font>
    <font>
      <i/>
      <sz val="10"/>
      <name val="Times New Roman"/>
      <family val="1"/>
    </font>
    <font>
      <i/>
      <sz val="12"/>
      <name val="Times New Roman"/>
      <family val="1"/>
    </font>
    <font>
      <b/>
      <i/>
      <sz val="16"/>
      <name val="Calibri"/>
      <family val="2"/>
    </font>
    <font>
      <b/>
      <i/>
      <sz val="16"/>
      <name val="Calibri"/>
      <family val="2"/>
      <scheme val="minor"/>
    </font>
    <font>
      <sz val="8"/>
      <color theme="1"/>
      <name val="Tms Rmn"/>
    </font>
    <font>
      <b/>
      <sz val="11"/>
      <name val="Calibri"/>
      <family val="2"/>
      <scheme val="minor"/>
    </font>
    <font>
      <b/>
      <sz val="12"/>
      <name val="Times New Roman"/>
      <family val="1"/>
    </font>
    <font>
      <b/>
      <sz val="11"/>
      <name val="Calibri"/>
      <family val="2"/>
    </font>
    <font>
      <sz val="8"/>
      <color indexed="9"/>
      <name val="Tms Rmn"/>
    </font>
    <font>
      <b/>
      <sz val="8"/>
      <color rgb="FFFFFF00"/>
      <name val="Tms Rmn"/>
    </font>
    <font>
      <b/>
      <sz val="6"/>
      <color indexed="10"/>
      <name val="Tms Rmn"/>
    </font>
    <font>
      <b/>
      <sz val="6"/>
      <color rgb="FFFF0000"/>
      <name val="Tms Rmn"/>
    </font>
    <font>
      <sz val="6"/>
      <color indexed="81"/>
      <name val="Tahoma"/>
      <family val="2"/>
    </font>
    <font>
      <sz val="10"/>
      <name val="Helvetica"/>
      <family val="2"/>
    </font>
    <font>
      <b/>
      <sz val="9"/>
      <name val="Arial"/>
      <family val="2"/>
    </font>
  </fonts>
  <fills count="5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10"/>
      </left>
      <right style="double">
        <color indexed="1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6742">
    <xf numFmtId="0" fontId="0" fillId="0" borderId="0"/>
    <xf numFmtId="0" fontId="75" fillId="23" borderId="0" applyNumberFormat="0" applyBorder="0" applyAlignment="0" applyProtection="0"/>
    <xf numFmtId="0" fontId="75" fillId="27" borderId="0" applyNumberFormat="0" applyBorder="0" applyAlignment="0" applyProtection="0"/>
    <xf numFmtId="0" fontId="75" fillId="31" borderId="0" applyNumberFormat="0" applyBorder="0" applyAlignment="0" applyProtection="0"/>
    <xf numFmtId="0" fontId="75" fillId="35" borderId="0" applyNumberFormat="0" applyBorder="0" applyAlignment="0" applyProtection="0"/>
    <xf numFmtId="0" fontId="75" fillId="39" borderId="0" applyNumberFormat="0" applyBorder="0" applyAlignment="0" applyProtection="0"/>
    <xf numFmtId="0" fontId="75" fillId="43" borderId="0" applyNumberFormat="0" applyBorder="0" applyAlignment="0" applyProtection="0"/>
    <xf numFmtId="0" fontId="75" fillId="24" borderId="0" applyNumberFormat="0" applyBorder="0" applyAlignment="0" applyProtection="0"/>
    <xf numFmtId="0" fontId="75" fillId="28" borderId="0" applyNumberFormat="0" applyBorder="0" applyAlignment="0" applyProtection="0"/>
    <xf numFmtId="0" fontId="75" fillId="32" borderId="0" applyNumberFormat="0" applyBorder="0" applyAlignment="0" applyProtection="0"/>
    <xf numFmtId="0" fontId="75" fillId="36" borderId="0" applyNumberFormat="0" applyBorder="0" applyAlignment="0" applyProtection="0"/>
    <xf numFmtId="0" fontId="75" fillId="40" borderId="0" applyNumberFormat="0" applyBorder="0" applyAlignment="0" applyProtection="0"/>
    <xf numFmtId="0" fontId="75" fillId="44" borderId="0" applyNumberFormat="0" applyBorder="0" applyAlignment="0" applyProtection="0"/>
    <xf numFmtId="0" fontId="74" fillId="25" borderId="0" applyNumberFormat="0" applyBorder="0" applyAlignment="0" applyProtection="0"/>
    <xf numFmtId="0" fontId="74" fillId="29" borderId="0" applyNumberFormat="0" applyBorder="0" applyAlignment="0" applyProtection="0"/>
    <xf numFmtId="0" fontId="74" fillId="33" borderId="0" applyNumberFormat="0" applyBorder="0" applyAlignment="0" applyProtection="0"/>
    <xf numFmtId="0" fontId="74" fillId="37" borderId="0" applyNumberFormat="0" applyBorder="0" applyAlignment="0" applyProtection="0"/>
    <xf numFmtId="0" fontId="74" fillId="41" borderId="0" applyNumberFormat="0" applyBorder="0" applyAlignment="0" applyProtection="0"/>
    <xf numFmtId="0" fontId="74" fillId="45" borderId="0" applyNumberFormat="0" applyBorder="0" applyAlignment="0" applyProtection="0"/>
    <xf numFmtId="0" fontId="74" fillId="22" borderId="0" applyNumberFormat="0" applyBorder="0" applyAlignment="0" applyProtection="0"/>
    <xf numFmtId="0" fontId="74" fillId="26" borderId="0" applyNumberFormat="0" applyBorder="0" applyAlignment="0" applyProtection="0"/>
    <xf numFmtId="0" fontId="74" fillId="30" borderId="0" applyNumberFormat="0" applyBorder="0" applyAlignment="0" applyProtection="0"/>
    <xf numFmtId="0" fontId="74" fillId="34" borderId="0" applyNumberFormat="0" applyBorder="0" applyAlignment="0" applyProtection="0"/>
    <xf numFmtId="0" fontId="74" fillId="38" borderId="0" applyNumberFormat="0" applyBorder="0" applyAlignment="0" applyProtection="0"/>
    <xf numFmtId="0" fontId="74" fillId="42" borderId="0" applyNumberFormat="0" applyBorder="0" applyAlignment="0" applyProtection="0"/>
    <xf numFmtId="0" fontId="64" fillId="16" borderId="0" applyNumberFormat="0" applyBorder="0" applyAlignment="0" applyProtection="0"/>
    <xf numFmtId="0" fontId="68" fillId="19" borderId="12" applyNumberFormat="0" applyAlignment="0" applyProtection="0"/>
    <xf numFmtId="0" fontId="70" fillId="20" borderId="15" applyNumberFormat="0" applyAlignment="0" applyProtection="0"/>
    <xf numFmtId="0" fontId="72" fillId="0" borderId="0" applyNumberFormat="0" applyFill="0" applyBorder="0" applyAlignment="0" applyProtection="0"/>
    <xf numFmtId="0" fontId="63" fillId="15" borderId="0" applyNumberFormat="0" applyBorder="0" applyAlignment="0" applyProtection="0"/>
    <xf numFmtId="0" fontId="60" fillId="0" borderId="9" applyNumberFormat="0" applyFill="0" applyAlignment="0" applyProtection="0"/>
    <xf numFmtId="0" fontId="61" fillId="0" borderId="10" applyNumberFormat="0" applyFill="0" applyAlignment="0" applyProtection="0"/>
    <xf numFmtId="0" fontId="62" fillId="0" borderId="11" applyNumberFormat="0" applyFill="0" applyAlignment="0" applyProtection="0"/>
    <xf numFmtId="0" fontId="62" fillId="0" borderId="0" applyNumberFormat="0" applyFill="0" applyBorder="0" applyAlignment="0" applyProtection="0"/>
    <xf numFmtId="0" fontId="66" fillId="18" borderId="12" applyNumberFormat="0" applyAlignment="0" applyProtection="0"/>
    <xf numFmtId="0" fontId="69" fillId="0" borderId="14" applyNumberFormat="0" applyFill="0" applyAlignment="0" applyProtection="0"/>
    <xf numFmtId="0" fontId="65" fillId="17" borderId="0" applyNumberFormat="0" applyBorder="0" applyAlignment="0" applyProtection="0"/>
    <xf numFmtId="0" fontId="75" fillId="0" borderId="0"/>
    <xf numFmtId="0" fontId="75" fillId="21" borderId="16" applyNumberFormat="0" applyFont="0" applyAlignment="0" applyProtection="0"/>
    <xf numFmtId="0" fontId="67" fillId="19" borderId="13" applyNumberFormat="0" applyAlignment="0" applyProtection="0"/>
    <xf numFmtId="0" fontId="59" fillId="0" borderId="0" applyNumberFormat="0" applyFill="0" applyBorder="0" applyAlignment="0" applyProtection="0"/>
    <xf numFmtId="0" fontId="73" fillId="0" borderId="17" applyNumberFormat="0" applyFill="0" applyAlignment="0" applyProtection="0"/>
    <xf numFmtId="0" fontId="71" fillId="0" borderId="0" applyNumberFormat="0" applyFill="0" applyBorder="0" applyAlignment="0" applyProtection="0"/>
    <xf numFmtId="0" fontId="29" fillId="0" borderId="0"/>
    <xf numFmtId="0" fontId="29" fillId="21" borderId="16" applyNumberFormat="0" applyFont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7" borderId="0" applyNumberFormat="0" applyBorder="0" applyAlignment="0" applyProtection="0"/>
    <xf numFmtId="0" fontId="29" fillId="28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28" fillId="0" borderId="0"/>
    <xf numFmtId="0" fontId="28" fillId="21" borderId="16" applyNumberFormat="0" applyFont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27" borderId="0" applyNumberFormat="0" applyBorder="0" applyAlignment="0" applyProtection="0"/>
    <xf numFmtId="0" fontId="28" fillId="28" borderId="0" applyNumberFormat="0" applyBorder="0" applyAlignment="0" applyProtection="0"/>
    <xf numFmtId="0" fontId="28" fillId="31" borderId="0" applyNumberFormat="0" applyBorder="0" applyAlignment="0" applyProtection="0"/>
    <xf numFmtId="0" fontId="28" fillId="32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7" fillId="0" borderId="0"/>
    <xf numFmtId="0" fontId="27" fillId="21" borderId="16" applyNumberFormat="0" applyFont="0" applyAlignment="0" applyProtection="0"/>
    <xf numFmtId="0" fontId="27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31" borderId="0" applyNumberFormat="0" applyBorder="0" applyAlignment="0" applyProtection="0"/>
    <xf numFmtId="0" fontId="27" fillId="32" borderId="0" applyNumberFormat="0" applyBorder="0" applyAlignment="0" applyProtection="0"/>
    <xf numFmtId="0" fontId="27" fillId="35" borderId="0" applyNumberFormat="0" applyBorder="0" applyAlignment="0" applyProtection="0"/>
    <xf numFmtId="0" fontId="27" fillId="36" borderId="0" applyNumberFormat="0" applyBorder="0" applyAlignment="0" applyProtection="0"/>
    <xf numFmtId="0" fontId="27" fillId="39" borderId="0" applyNumberFormat="0" applyBorder="0" applyAlignment="0" applyProtection="0"/>
    <xf numFmtId="0" fontId="27" fillId="40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6" fillId="0" borderId="0"/>
    <xf numFmtId="0" fontId="26" fillId="21" borderId="16" applyNumberFormat="0" applyFont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31" borderId="0" applyNumberFormat="0" applyBorder="0" applyAlignment="0" applyProtection="0"/>
    <xf numFmtId="0" fontId="26" fillId="32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5" fillId="0" borderId="0"/>
    <xf numFmtId="0" fontId="25" fillId="21" borderId="16" applyNumberFormat="0" applyFont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31" borderId="0" applyNumberFormat="0" applyBorder="0" applyAlignment="0" applyProtection="0"/>
    <xf numFmtId="0" fontId="25" fillId="32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3" borderId="0" applyNumberFormat="0" applyBorder="0" applyAlignment="0" applyProtection="0"/>
    <xf numFmtId="0" fontId="25" fillId="44" borderId="0" applyNumberFormat="0" applyBorder="0" applyAlignment="0" applyProtection="0"/>
    <xf numFmtId="0" fontId="24" fillId="0" borderId="0"/>
    <xf numFmtId="0" fontId="24" fillId="21" borderId="16" applyNumberFormat="0" applyFont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3" borderId="0" applyNumberFormat="0" applyBorder="0" applyAlignment="0" applyProtection="0"/>
    <xf numFmtId="0" fontId="24" fillId="44" borderId="0" applyNumberFormat="0" applyBorder="0" applyAlignment="0" applyProtection="0"/>
    <xf numFmtId="0" fontId="23" fillId="0" borderId="0"/>
    <xf numFmtId="0" fontId="23" fillId="21" borderId="16" applyNumberFormat="0" applyFont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9" borderId="0" applyNumberFormat="0" applyBorder="0" applyAlignment="0" applyProtection="0"/>
    <xf numFmtId="0" fontId="23" fillId="40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2" fillId="0" borderId="0"/>
    <xf numFmtId="0" fontId="22" fillId="21" borderId="16" applyNumberFormat="0" applyFont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3" borderId="0" applyNumberFormat="0" applyBorder="0" applyAlignment="0" applyProtection="0"/>
    <xf numFmtId="0" fontId="22" fillId="44" borderId="0" applyNumberFormat="0" applyBorder="0" applyAlignment="0" applyProtection="0"/>
    <xf numFmtId="0" fontId="21" fillId="0" borderId="0"/>
    <xf numFmtId="0" fontId="21" fillId="21" borderId="16" applyNumberFormat="0" applyFont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9" borderId="0" applyNumberFormat="0" applyBorder="0" applyAlignment="0" applyProtection="0"/>
    <xf numFmtId="0" fontId="21" fillId="40" borderId="0" applyNumberFormat="0" applyBorder="0" applyAlignment="0" applyProtection="0"/>
    <xf numFmtId="0" fontId="21" fillId="43" borderId="0" applyNumberFormat="0" applyBorder="0" applyAlignment="0" applyProtection="0"/>
    <xf numFmtId="0" fontId="21" fillId="44" borderId="0" applyNumberFormat="0" applyBorder="0" applyAlignment="0" applyProtection="0"/>
    <xf numFmtId="0" fontId="20" fillId="0" borderId="0"/>
    <xf numFmtId="0" fontId="20" fillId="21" borderId="16" applyNumberFormat="0" applyFont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21" borderId="16" applyNumberFormat="0" applyFont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31" borderId="0" applyNumberFormat="0" applyBorder="0" applyAlignment="0" applyProtection="0"/>
    <xf numFmtId="0" fontId="19" fillId="32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39" borderId="0" applyNumberFormat="0" applyBorder="0" applyAlignment="0" applyProtection="0"/>
    <xf numFmtId="0" fontId="19" fillId="40" borderId="0" applyNumberFormat="0" applyBorder="0" applyAlignment="0" applyProtection="0"/>
    <xf numFmtId="0" fontId="19" fillId="43" borderId="0" applyNumberFormat="0" applyBorder="0" applyAlignment="0" applyProtection="0"/>
    <xf numFmtId="0" fontId="19" fillId="44" borderId="0" applyNumberFormat="0" applyBorder="0" applyAlignment="0" applyProtection="0"/>
    <xf numFmtId="0" fontId="42" fillId="0" borderId="0"/>
    <xf numFmtId="0" fontId="18" fillId="0" borderId="0"/>
    <xf numFmtId="43" fontId="18" fillId="0" borderId="0" applyFont="0" applyFill="0" applyBorder="0" applyAlignment="0" applyProtection="0"/>
    <xf numFmtId="0" fontId="18" fillId="21" borderId="16" applyNumberFormat="0" applyFont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7" fillId="0" borderId="0"/>
    <xf numFmtId="0" fontId="17" fillId="21" borderId="16" applyNumberFormat="0" applyFont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39" borderId="0" applyNumberFormat="0" applyBorder="0" applyAlignment="0" applyProtection="0"/>
    <xf numFmtId="0" fontId="17" fillId="40" borderId="0" applyNumberFormat="0" applyBorder="0" applyAlignment="0" applyProtection="0"/>
    <xf numFmtId="0" fontId="17" fillId="43" borderId="0" applyNumberFormat="0" applyBorder="0" applyAlignment="0" applyProtection="0"/>
    <xf numFmtId="0" fontId="17" fillId="44" borderId="0" applyNumberFormat="0" applyBorder="0" applyAlignment="0" applyProtection="0"/>
    <xf numFmtId="0" fontId="16" fillId="0" borderId="0"/>
    <xf numFmtId="0" fontId="16" fillId="21" borderId="16" applyNumberFormat="0" applyFont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39" borderId="0" applyNumberFormat="0" applyBorder="0" applyAlignment="0" applyProtection="0"/>
    <xf numFmtId="0" fontId="16" fillId="40" borderId="0" applyNumberFormat="0" applyBorder="0" applyAlignment="0" applyProtection="0"/>
    <xf numFmtId="0" fontId="16" fillId="43" borderId="0" applyNumberFormat="0" applyBorder="0" applyAlignment="0" applyProtection="0"/>
    <xf numFmtId="0" fontId="16" fillId="44" borderId="0" applyNumberFormat="0" applyBorder="0" applyAlignment="0" applyProtection="0"/>
    <xf numFmtId="0" fontId="15" fillId="0" borderId="0"/>
    <xf numFmtId="0" fontId="15" fillId="21" borderId="16" applyNumberFormat="0" applyFont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15" fillId="43" borderId="0" applyNumberFormat="0" applyBorder="0" applyAlignment="0" applyProtection="0"/>
    <xf numFmtId="0" fontId="15" fillId="44" borderId="0" applyNumberFormat="0" applyBorder="0" applyAlignment="0" applyProtection="0"/>
    <xf numFmtId="0" fontId="79" fillId="0" borderId="0"/>
    <xf numFmtId="0" fontId="81" fillId="0" borderId="0" applyNumberFormat="0" applyFill="0" applyBorder="0" applyAlignment="0" applyProtection="0"/>
    <xf numFmtId="0" fontId="14" fillId="0" borderId="0"/>
    <xf numFmtId="0" fontId="14" fillId="21" borderId="16" applyNumberFormat="0" applyFont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39" borderId="0" applyNumberFormat="0" applyBorder="0" applyAlignment="0" applyProtection="0"/>
    <xf numFmtId="0" fontId="14" fillId="40" borderId="0" applyNumberFormat="0" applyBorder="0" applyAlignment="0" applyProtection="0"/>
    <xf numFmtId="0" fontId="14" fillId="43" borderId="0" applyNumberFormat="0" applyBorder="0" applyAlignment="0" applyProtection="0"/>
    <xf numFmtId="0" fontId="14" fillId="44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9" borderId="0" applyNumberFormat="0" applyBorder="0" applyAlignment="0" applyProtection="0"/>
    <xf numFmtId="0" fontId="13" fillId="43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13" fillId="40" borderId="0" applyNumberFormat="0" applyBorder="0" applyAlignment="0" applyProtection="0"/>
    <xf numFmtId="0" fontId="13" fillId="44" borderId="0" applyNumberFormat="0" applyBorder="0" applyAlignment="0" applyProtection="0"/>
    <xf numFmtId="0" fontId="13" fillId="0" borderId="0"/>
    <xf numFmtId="0" fontId="13" fillId="21" borderId="16" applyNumberFormat="0" applyFont="0" applyAlignment="0" applyProtection="0"/>
    <xf numFmtId="0" fontId="13" fillId="0" borderId="0"/>
    <xf numFmtId="0" fontId="13" fillId="21" borderId="16" applyNumberFormat="0" applyFont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0" borderId="0"/>
    <xf numFmtId="0" fontId="13" fillId="21" borderId="16" applyNumberFormat="0" applyFont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0" borderId="0"/>
    <xf numFmtId="0" fontId="13" fillId="21" borderId="16" applyNumberFormat="0" applyFont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0" borderId="0"/>
    <xf numFmtId="0" fontId="13" fillId="21" borderId="16" applyNumberFormat="0" applyFont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0" borderId="0"/>
    <xf numFmtId="0" fontId="13" fillId="21" borderId="16" applyNumberFormat="0" applyFont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0" borderId="0"/>
    <xf numFmtId="0" fontId="13" fillId="21" borderId="16" applyNumberFormat="0" applyFont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0" borderId="0"/>
    <xf numFmtId="0" fontId="13" fillId="21" borderId="16" applyNumberFormat="0" applyFont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0" borderId="0"/>
    <xf numFmtId="0" fontId="13" fillId="21" borderId="16" applyNumberFormat="0" applyFont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0" borderId="0"/>
    <xf numFmtId="0" fontId="13" fillId="21" borderId="16" applyNumberFormat="0" applyFont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0" borderId="0"/>
    <xf numFmtId="0" fontId="13" fillId="21" borderId="16" applyNumberFormat="0" applyFont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21" borderId="16" applyNumberFormat="0" applyFont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21" borderId="16" applyNumberFormat="0" applyFont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0" borderId="0"/>
    <xf numFmtId="0" fontId="13" fillId="21" borderId="16" applyNumberFormat="0" applyFont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0" borderId="0"/>
    <xf numFmtId="0" fontId="13" fillId="21" borderId="16" applyNumberFormat="0" applyFont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0" borderId="0"/>
    <xf numFmtId="0" fontId="13" fillId="21" borderId="16" applyNumberFormat="0" applyFont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0" borderId="0"/>
    <xf numFmtId="0" fontId="13" fillId="21" borderId="16" applyNumberFormat="0" applyFont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0" borderId="0"/>
    <xf numFmtId="0" fontId="13" fillId="21" borderId="16" applyNumberFormat="0" applyFont="0" applyAlignment="0" applyProtection="0"/>
    <xf numFmtId="0" fontId="12" fillId="0" borderId="0"/>
    <xf numFmtId="0" fontId="12" fillId="21" borderId="16" applyNumberFormat="0" applyFont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9" borderId="0" applyNumberFormat="0" applyBorder="0" applyAlignment="0" applyProtection="0"/>
    <xf numFmtId="0" fontId="12" fillId="40" borderId="0" applyNumberFormat="0" applyBorder="0" applyAlignment="0" applyProtection="0"/>
    <xf numFmtId="0" fontId="12" fillId="43" borderId="0" applyNumberFormat="0" applyBorder="0" applyAlignment="0" applyProtection="0"/>
    <xf numFmtId="0" fontId="12" fillId="44" borderId="0" applyNumberFormat="0" applyBorder="0" applyAlignment="0" applyProtection="0"/>
    <xf numFmtId="0" fontId="11" fillId="0" borderId="0"/>
    <xf numFmtId="0" fontId="11" fillId="21" borderId="16" applyNumberFormat="0" applyFont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39" borderId="0" applyNumberFormat="0" applyBorder="0" applyAlignment="0" applyProtection="0"/>
    <xf numFmtId="0" fontId="11" fillId="40" borderId="0" applyNumberFormat="0" applyBorder="0" applyAlignment="0" applyProtection="0"/>
    <xf numFmtId="0" fontId="11" fillId="43" borderId="0" applyNumberFormat="0" applyBorder="0" applyAlignment="0" applyProtection="0"/>
    <xf numFmtId="0" fontId="11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83" fillId="0" borderId="0"/>
    <xf numFmtId="0" fontId="10" fillId="0" borderId="0"/>
    <xf numFmtId="0" fontId="10" fillId="21" borderId="16" applyNumberFormat="0" applyFont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9" borderId="0" applyNumberFormat="0" applyBorder="0" applyAlignment="0" applyProtection="0"/>
    <xf numFmtId="0" fontId="10" fillId="43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40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9" borderId="0" applyNumberFormat="0" applyBorder="0" applyAlignment="0" applyProtection="0"/>
    <xf numFmtId="0" fontId="9" fillId="43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40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9" borderId="0" applyNumberFormat="0" applyBorder="0" applyAlignment="0" applyProtection="0"/>
    <xf numFmtId="0" fontId="9" fillId="43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40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9" borderId="0" applyNumberFormat="0" applyBorder="0" applyAlignment="0" applyProtection="0"/>
    <xf numFmtId="0" fontId="9" fillId="43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40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8" fillId="0" borderId="0"/>
    <xf numFmtId="0" fontId="8" fillId="21" borderId="16" applyNumberFormat="0" applyFont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3" borderId="0" applyNumberFormat="0" applyBorder="0" applyAlignment="0" applyProtection="0"/>
    <xf numFmtId="0" fontId="8" fillId="44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6" fillId="0" borderId="0"/>
    <xf numFmtId="0" fontId="6" fillId="21" borderId="16" applyNumberFormat="0" applyFont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3" borderId="0" applyNumberFormat="0" applyBorder="0" applyAlignment="0" applyProtection="0"/>
    <xf numFmtId="0" fontId="6" fillId="4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83" fillId="0" borderId="0"/>
    <xf numFmtId="0" fontId="5" fillId="0" borderId="0"/>
    <xf numFmtId="0" fontId="5" fillId="21" borderId="16" applyNumberFormat="0" applyFont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43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40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43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40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43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40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43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40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43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40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4" fillId="0" borderId="0"/>
    <xf numFmtId="0" fontId="4" fillId="21" borderId="16" applyNumberFormat="0" applyFont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3" fillId="0" borderId="0"/>
    <xf numFmtId="0" fontId="3" fillId="21" borderId="16" applyNumberFormat="0" applyFont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83" fillId="0" borderId="0"/>
    <xf numFmtId="0" fontId="2" fillId="0" borderId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9" borderId="0" applyNumberFormat="0" applyBorder="0" applyAlignment="0" applyProtection="0"/>
    <xf numFmtId="0" fontId="2" fillId="43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9" borderId="0" applyNumberFormat="0" applyBorder="0" applyAlignment="0" applyProtection="0"/>
    <xf numFmtId="0" fontId="2" fillId="43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9" borderId="0" applyNumberFormat="0" applyBorder="0" applyAlignment="0" applyProtection="0"/>
    <xf numFmtId="0" fontId="2" fillId="43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9" borderId="0" applyNumberFormat="0" applyBorder="0" applyAlignment="0" applyProtection="0"/>
    <xf numFmtId="0" fontId="2" fillId="43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9" borderId="0" applyNumberFormat="0" applyBorder="0" applyAlignment="0" applyProtection="0"/>
    <xf numFmtId="0" fontId="2" fillId="43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9" borderId="0" applyNumberFormat="0" applyBorder="0" applyAlignment="0" applyProtection="0"/>
    <xf numFmtId="0" fontId="2" fillId="43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9" borderId="0" applyNumberFormat="0" applyBorder="0" applyAlignment="0" applyProtection="0"/>
    <xf numFmtId="0" fontId="2" fillId="43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9" borderId="0" applyNumberFormat="0" applyBorder="0" applyAlignment="0" applyProtection="0"/>
    <xf numFmtId="0" fontId="2" fillId="43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9" borderId="0" applyNumberFormat="0" applyBorder="0" applyAlignment="0" applyProtection="0"/>
    <xf numFmtId="0" fontId="2" fillId="43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9" borderId="0" applyNumberFormat="0" applyBorder="0" applyAlignment="0" applyProtection="0"/>
    <xf numFmtId="0" fontId="2" fillId="43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83" fillId="0" borderId="0"/>
    <xf numFmtId="0" fontId="101" fillId="0" borderId="0"/>
    <xf numFmtId="0" fontId="1" fillId="0" borderId="0"/>
  </cellStyleXfs>
  <cellXfs count="189">
    <xf numFmtId="0" fontId="0" fillId="0" borderId="0" xfId="0"/>
    <xf numFmtId="165" fontId="0" fillId="2" borderId="0" xfId="0" applyNumberFormat="1" applyFill="1" applyBorder="1" applyAlignment="1">
      <alignment horizontal="center"/>
    </xf>
    <xf numFmtId="0" fontId="31" fillId="3" borderId="0" xfId="0" applyFont="1" applyFill="1" applyBorder="1" applyAlignment="1">
      <alignment horizontal="center"/>
    </xf>
    <xf numFmtId="165" fontId="31" fillId="3" borderId="0" xfId="0" applyNumberFormat="1" applyFont="1" applyFill="1" applyBorder="1" applyAlignment="1">
      <alignment horizontal="center"/>
    </xf>
    <xf numFmtId="0" fontId="31" fillId="3" borderId="1" xfId="0" applyFont="1" applyFill="1" applyBorder="1" applyAlignment="1"/>
    <xf numFmtId="0" fontId="31" fillId="4" borderId="0" xfId="0" applyFont="1" applyFill="1" applyBorder="1" applyAlignment="1">
      <alignment horizontal="center"/>
    </xf>
    <xf numFmtId="164" fontId="31" fillId="4" borderId="0" xfId="0" applyNumberFormat="1" applyFont="1" applyFill="1" applyBorder="1" applyAlignment="1">
      <alignment horizontal="center"/>
    </xf>
    <xf numFmtId="0" fontId="31" fillId="4" borderId="1" xfId="0" applyFont="1" applyFill="1" applyBorder="1" applyAlignment="1"/>
    <xf numFmtId="0" fontId="0" fillId="0" borderId="0" xfId="0" applyFill="1" applyBorder="1"/>
    <xf numFmtId="15" fontId="33" fillId="5" borderId="0" xfId="0" applyNumberFormat="1" applyFont="1" applyFill="1" applyBorder="1" applyAlignment="1">
      <alignment horizontal="center"/>
    </xf>
    <xf numFmtId="165" fontId="33" fillId="5" borderId="0" xfId="0" applyNumberFormat="1" applyFont="1" applyFill="1" applyBorder="1" applyAlignment="1">
      <alignment horizontal="center"/>
    </xf>
    <xf numFmtId="0" fontId="33" fillId="5" borderId="1" xfId="0" applyFont="1" applyFill="1" applyBorder="1" applyAlignment="1"/>
    <xf numFmtId="0" fontId="36" fillId="5" borderId="1" xfId="0" applyFont="1" applyFill="1" applyBorder="1" applyAlignment="1"/>
    <xf numFmtId="165" fontId="37" fillId="5" borderId="0" xfId="0" applyNumberFormat="1" applyFon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5" fontId="40" fillId="5" borderId="0" xfId="0" applyNumberFormat="1" applyFont="1" applyFill="1" applyBorder="1" applyAlignment="1">
      <alignment horizontal="centerContinuous"/>
    </xf>
    <xf numFmtId="0" fontId="40" fillId="5" borderId="0" xfId="0" applyFont="1" applyFill="1" applyBorder="1" applyAlignment="1">
      <alignment horizontal="centerContinuous"/>
    </xf>
    <xf numFmtId="165" fontId="30" fillId="7" borderId="0" xfId="0" applyNumberFormat="1" applyFont="1" applyFill="1" applyBorder="1" applyAlignment="1">
      <alignment horizontal="center"/>
    </xf>
    <xf numFmtId="0" fontId="41" fillId="8" borderId="3" xfId="0" applyFont="1" applyFill="1" applyBorder="1"/>
    <xf numFmtId="0" fontId="35" fillId="8" borderId="3" xfId="0" applyFont="1" applyFill="1" applyBorder="1" applyAlignment="1"/>
    <xf numFmtId="0" fontId="35" fillId="8" borderId="3" xfId="0" applyFont="1" applyFill="1" applyBorder="1"/>
    <xf numFmtId="17" fontId="43" fillId="9" borderId="0" xfId="0" applyNumberFormat="1" applyFont="1" applyFill="1" applyBorder="1" applyAlignment="1">
      <alignment horizontal="center"/>
    </xf>
    <xf numFmtId="17" fontId="44" fillId="9" borderId="1" xfId="0" applyNumberFormat="1" applyFont="1" applyFill="1" applyBorder="1" applyAlignment="1">
      <alignment horizontal="center"/>
    </xf>
    <xf numFmtId="165" fontId="38" fillId="5" borderId="0" xfId="0" applyNumberFormat="1" applyFont="1" applyFill="1" applyBorder="1" applyAlignment="1">
      <alignment horizontal="center"/>
    </xf>
    <xf numFmtId="15" fontId="45" fillId="9" borderId="0" xfId="0" applyNumberFormat="1" applyFont="1" applyFill="1" applyBorder="1" applyAlignment="1">
      <alignment horizontal="center"/>
    </xf>
    <xf numFmtId="2" fontId="33" fillId="5" borderId="0" xfId="0" applyNumberFormat="1" applyFont="1" applyFill="1" applyBorder="1" applyAlignment="1">
      <alignment horizontal="center"/>
    </xf>
    <xf numFmtId="2" fontId="31" fillId="3" borderId="0" xfId="0" applyNumberFormat="1" applyFont="1" applyFill="1" applyBorder="1" applyAlignment="1">
      <alignment horizontal="center"/>
    </xf>
    <xf numFmtId="0" fontId="48" fillId="0" borderId="0" xfId="0" applyFont="1" applyFill="1" applyBorder="1" applyAlignment="1">
      <alignment horizontal="center"/>
    </xf>
    <xf numFmtId="0" fontId="40" fillId="5" borderId="4" xfId="0" applyFont="1" applyFill="1" applyBorder="1" applyAlignment="1">
      <alignment horizontal="center"/>
    </xf>
    <xf numFmtId="2" fontId="38" fillId="5" borderId="4" xfId="0" applyNumberFormat="1" applyFont="1" applyFill="1" applyBorder="1" applyAlignment="1">
      <alignment horizontal="center"/>
    </xf>
    <xf numFmtId="2" fontId="38" fillId="5" borderId="0" xfId="0" applyNumberFormat="1" applyFont="1" applyFill="1" applyBorder="1" applyAlignment="1">
      <alignment horizontal="center"/>
    </xf>
    <xf numFmtId="165" fontId="38" fillId="5" borderId="0" xfId="0" applyNumberFormat="1" applyFont="1" applyFill="1" applyBorder="1" applyAlignment="1">
      <alignment horizontal="left"/>
    </xf>
    <xf numFmtId="2" fontId="31" fillId="10" borderId="0" xfId="0" applyNumberFormat="1" applyFont="1" applyFill="1" applyBorder="1" applyAlignment="1">
      <alignment horizontal="center"/>
    </xf>
    <xf numFmtId="1" fontId="33" fillId="5" borderId="0" xfId="0" applyNumberFormat="1" applyFont="1" applyFill="1" applyBorder="1" applyAlignment="1">
      <alignment horizontal="center"/>
    </xf>
    <xf numFmtId="1" fontId="31" fillId="4" borderId="0" xfId="0" applyNumberFormat="1" applyFont="1" applyFill="1" applyBorder="1" applyAlignment="1">
      <alignment horizontal="center"/>
    </xf>
    <xf numFmtId="165" fontId="32" fillId="3" borderId="0" xfId="0" applyNumberFormat="1" applyFont="1" applyFill="1" applyBorder="1" applyAlignment="1">
      <alignment horizontal="center"/>
    </xf>
    <xf numFmtId="165" fontId="39" fillId="5" borderId="0" xfId="0" applyNumberFormat="1" applyFont="1" applyFill="1" applyBorder="1" applyAlignment="1">
      <alignment horizontal="center"/>
    </xf>
    <xf numFmtId="15" fontId="51" fillId="9" borderId="0" xfId="0" applyNumberFormat="1" applyFont="1" applyFill="1" applyBorder="1" applyAlignment="1">
      <alignment horizontal="center"/>
    </xf>
    <xf numFmtId="0" fontId="41" fillId="5" borderId="0" xfId="0" applyFont="1" applyFill="1" applyBorder="1"/>
    <xf numFmtId="2" fontId="38" fillId="11" borderId="4" xfId="0" applyNumberFormat="1" applyFont="1" applyFill="1" applyBorder="1" applyAlignment="1">
      <alignment horizontal="center"/>
    </xf>
    <xf numFmtId="2" fontId="38" fillId="11" borderId="0" xfId="0" applyNumberFormat="1" applyFont="1" applyFill="1" applyBorder="1" applyAlignment="1">
      <alignment horizontal="center"/>
    </xf>
    <xf numFmtId="15" fontId="38" fillId="11" borderId="1" xfId="0" applyNumberFormat="1" applyFont="1" applyFill="1" applyBorder="1" applyAlignment="1">
      <alignment horizontal="center"/>
    </xf>
    <xf numFmtId="15" fontId="33" fillId="11" borderId="0" xfId="0" applyNumberFormat="1" applyFont="1" applyFill="1" applyBorder="1" applyAlignment="1">
      <alignment horizontal="center"/>
    </xf>
    <xf numFmtId="165" fontId="33" fillId="11" borderId="0" xfId="0" applyNumberFormat="1" applyFont="1" applyFill="1" applyBorder="1" applyAlignment="1">
      <alignment horizontal="center"/>
    </xf>
    <xf numFmtId="0" fontId="36" fillId="11" borderId="1" xfId="0" applyFont="1" applyFill="1" applyBorder="1" applyAlignment="1"/>
    <xf numFmtId="0" fontId="33" fillId="11" borderId="1" xfId="0" applyFont="1" applyFill="1" applyBorder="1" applyAlignment="1"/>
    <xf numFmtId="0" fontId="40" fillId="12" borderId="0" xfId="0" applyFont="1" applyFill="1" applyBorder="1" applyAlignment="1">
      <alignment horizontal="center"/>
    </xf>
    <xf numFmtId="0" fontId="49" fillId="12" borderId="0" xfId="0" applyFont="1" applyFill="1" applyBorder="1" applyAlignment="1">
      <alignment horizontal="left"/>
    </xf>
    <xf numFmtId="0" fontId="37" fillId="12" borderId="0" xfId="0" applyFont="1" applyFill="1" applyBorder="1" applyAlignment="1">
      <alignment horizontal="center"/>
    </xf>
    <xf numFmtId="0" fontId="37" fillId="12" borderId="0" xfId="0" applyFont="1" applyFill="1" applyBorder="1" applyAlignment="1">
      <alignment horizontal="left"/>
    </xf>
    <xf numFmtId="0" fontId="0" fillId="12" borderId="0" xfId="0" applyFill="1" applyBorder="1"/>
    <xf numFmtId="165" fontId="33" fillId="12" borderId="0" xfId="0" applyNumberFormat="1" applyFont="1" applyFill="1" applyBorder="1" applyAlignment="1">
      <alignment horizontal="center"/>
    </xf>
    <xf numFmtId="0" fontId="36" fillId="12" borderId="1" xfId="0" applyFont="1" applyFill="1" applyBorder="1" applyAlignment="1"/>
    <xf numFmtId="0" fontId="33" fillId="12" borderId="1" xfId="0" applyFont="1" applyFill="1" applyBorder="1" applyAlignment="1"/>
    <xf numFmtId="1" fontId="45" fillId="9" borderId="0" xfId="0" applyNumberFormat="1" applyFont="1" applyFill="1" applyBorder="1" applyAlignment="1">
      <alignment horizontal="center"/>
    </xf>
    <xf numFmtId="0" fontId="33" fillId="3" borderId="0" xfId="0" applyFont="1" applyFill="1" applyBorder="1" applyAlignment="1">
      <alignment horizontal="center"/>
    </xf>
    <xf numFmtId="17" fontId="34" fillId="9" borderId="1" xfId="0" applyNumberFormat="1" applyFont="1" applyFill="1" applyBorder="1" applyAlignment="1">
      <alignment horizontal="center"/>
    </xf>
    <xf numFmtId="165" fontId="52" fillId="5" borderId="5" xfId="0" applyNumberFormat="1" applyFont="1" applyFill="1" applyBorder="1" applyAlignment="1">
      <alignment horizontal="right"/>
    </xf>
    <xf numFmtId="2" fontId="52" fillId="5" borderId="6" xfId="0" applyNumberFormat="1" applyFont="1" applyFill="1" applyBorder="1" applyAlignment="1">
      <alignment horizontal="left"/>
    </xf>
    <xf numFmtId="165" fontId="52" fillId="5" borderId="7" xfId="0" applyNumberFormat="1" applyFont="1" applyFill="1" applyBorder="1" applyAlignment="1">
      <alignment horizontal="right"/>
    </xf>
    <xf numFmtId="2" fontId="52" fillId="5" borderId="8" xfId="0" applyNumberFormat="1" applyFont="1" applyFill="1" applyBorder="1" applyAlignment="1">
      <alignment horizontal="left"/>
    </xf>
    <xf numFmtId="0" fontId="0" fillId="0" borderId="0" xfId="0" applyAlignment="1">
      <alignment horizontal="right"/>
    </xf>
    <xf numFmtId="0" fontId="40" fillId="8" borderId="3" xfId="0" applyFont="1" applyFill="1" applyBorder="1" applyAlignment="1">
      <alignment horizontal="center"/>
    </xf>
    <xf numFmtId="0" fontId="0" fillId="0" borderId="3" xfId="0" applyBorder="1" applyAlignment="1">
      <alignment horizontal="right"/>
    </xf>
    <xf numFmtId="0" fontId="50" fillId="8" borderId="3" xfId="0" applyFont="1" applyFill="1" applyBorder="1"/>
    <xf numFmtId="165" fontId="55" fillId="12" borderId="0" xfId="0" applyNumberFormat="1" applyFont="1" applyFill="1" applyBorder="1" applyAlignment="1">
      <alignment horizontal="center"/>
    </xf>
    <xf numFmtId="1" fontId="38" fillId="5" borderId="4" xfId="0" applyNumberFormat="1" applyFont="1" applyFill="1" applyBorder="1" applyAlignment="1">
      <alignment horizontal="right"/>
    </xf>
    <xf numFmtId="1" fontId="0" fillId="0" borderId="0" xfId="0" applyNumberFormat="1"/>
    <xf numFmtId="165" fontId="40" fillId="5" borderId="0" xfId="0" applyNumberFormat="1" applyFont="1" applyFill="1" applyBorder="1" applyAlignment="1">
      <alignment horizontal="left"/>
    </xf>
    <xf numFmtId="0" fontId="33" fillId="13" borderId="1" xfId="0" applyFont="1" applyFill="1" applyBorder="1" applyAlignment="1"/>
    <xf numFmtId="0" fontId="57" fillId="13" borderId="1" xfId="0" applyFont="1" applyFill="1" applyBorder="1" applyAlignment="1"/>
    <xf numFmtId="165" fontId="53" fillId="13" borderId="4" xfId="0" applyNumberFormat="1" applyFont="1" applyFill="1" applyBorder="1" applyAlignment="1">
      <alignment horizontal="left"/>
    </xf>
    <xf numFmtId="165" fontId="38" fillId="13" borderId="0" xfId="0" applyNumberFormat="1" applyFont="1" applyFill="1" applyBorder="1" applyAlignment="1">
      <alignment horizontal="left"/>
    </xf>
    <xf numFmtId="165" fontId="54" fillId="11" borderId="4" xfId="0" applyNumberFormat="1" applyFont="1" applyFill="1" applyBorder="1" applyAlignment="1">
      <alignment horizontal="center"/>
    </xf>
    <xf numFmtId="165" fontId="0" fillId="0" borderId="0" xfId="0" applyNumberFormat="1"/>
    <xf numFmtId="165" fontId="38" fillId="5" borderId="0" xfId="0" applyNumberFormat="1" applyFont="1" applyFill="1" applyBorder="1" applyAlignment="1">
      <alignment horizontal="right"/>
    </xf>
    <xf numFmtId="166" fontId="38" fillId="5" borderId="0" xfId="0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15" fontId="33" fillId="12" borderId="0" xfId="0" applyNumberFormat="1" applyFont="1" applyFill="1" applyBorder="1" applyAlignment="1">
      <alignment horizontal="center"/>
    </xf>
    <xf numFmtId="165" fontId="38" fillId="12" borderId="0" xfId="0" applyNumberFormat="1" applyFont="1" applyFill="1" applyBorder="1" applyAlignment="1">
      <alignment horizontal="left"/>
    </xf>
    <xf numFmtId="165" fontId="58" fillId="12" borderId="0" xfId="0" applyNumberFormat="1" applyFont="1" applyFill="1" applyBorder="1" applyAlignment="1">
      <alignment horizontal="center"/>
    </xf>
    <xf numFmtId="165" fontId="50" fillId="12" borderId="0" xfId="0" applyNumberFormat="1" applyFont="1" applyFill="1"/>
    <xf numFmtId="0" fontId="48" fillId="14" borderId="0" xfId="0" applyFont="1" applyFill="1" applyBorder="1" applyAlignment="1">
      <alignment horizontal="center"/>
    </xf>
    <xf numFmtId="1" fontId="33" fillId="3" borderId="0" xfId="0" applyNumberFormat="1" applyFont="1" applyFill="1" applyBorder="1" applyAlignment="1">
      <alignment horizontal="center"/>
    </xf>
    <xf numFmtId="2" fontId="30" fillId="7" borderId="0" xfId="0" applyNumberFormat="1" applyFont="1" applyFill="1" applyBorder="1" applyAlignment="1">
      <alignment horizontal="center"/>
    </xf>
    <xf numFmtId="0" fontId="77" fillId="14" borderId="0" xfId="0" applyFont="1" applyFill="1" applyBorder="1" applyAlignment="1">
      <alignment horizontal="center"/>
    </xf>
    <xf numFmtId="0" fontId="76" fillId="3" borderId="1" xfId="0" applyFont="1" applyFill="1" applyBorder="1" applyAlignment="1"/>
    <xf numFmtId="0" fontId="48" fillId="46" borderId="0" xfId="0" applyFont="1" applyFill="1" applyBorder="1" applyAlignment="1">
      <alignment horizontal="center"/>
    </xf>
    <xf numFmtId="165" fontId="48" fillId="46" borderId="0" xfId="0" applyNumberFormat="1" applyFont="1" applyFill="1" applyBorder="1" applyAlignment="1">
      <alignment horizontal="center"/>
    </xf>
    <xf numFmtId="0" fontId="76" fillId="4" borderId="1" xfId="0" applyFont="1" applyFill="1" applyBorder="1" applyAlignment="1"/>
    <xf numFmtId="165" fontId="38" fillId="47" borderId="0" xfId="0" applyNumberFormat="1" applyFont="1" applyFill="1" applyBorder="1" applyAlignment="1">
      <alignment horizontal="center"/>
    </xf>
    <xf numFmtId="165" fontId="33" fillId="47" borderId="0" xfId="0" applyNumberFormat="1" applyFont="1" applyFill="1" applyBorder="1" applyAlignment="1">
      <alignment horizontal="center"/>
    </xf>
    <xf numFmtId="0" fontId="36" fillId="47" borderId="1" xfId="0" applyFont="1" applyFill="1" applyBorder="1" applyAlignment="1"/>
    <xf numFmtId="0" fontId="33" fillId="47" borderId="1" xfId="0" applyFont="1" applyFill="1" applyBorder="1" applyAlignment="1"/>
    <xf numFmtId="165" fontId="31" fillId="47" borderId="0" xfId="0" applyNumberFormat="1" applyFont="1" applyFill="1" applyBorder="1" applyAlignment="1">
      <alignment horizontal="center"/>
    </xf>
    <xf numFmtId="0" fontId="31" fillId="47" borderId="1" xfId="0" applyFont="1" applyFill="1" applyBorder="1" applyAlignment="1"/>
    <xf numFmtId="0" fontId="0" fillId="47" borderId="0" xfId="0" applyFill="1"/>
    <xf numFmtId="165" fontId="38" fillId="47" borderId="0" xfId="0" applyNumberFormat="1" applyFont="1" applyFill="1" applyBorder="1" applyAlignment="1">
      <alignment horizontal="left"/>
    </xf>
    <xf numFmtId="165" fontId="76" fillId="47" borderId="0" xfId="0" applyNumberFormat="1" applyFont="1" applyFill="1" applyBorder="1" applyAlignment="1">
      <alignment horizontal="center"/>
    </xf>
    <xf numFmtId="0" fontId="76" fillId="47" borderId="1" xfId="0" applyFont="1" applyFill="1" applyBorder="1" applyAlignment="1"/>
    <xf numFmtId="2" fontId="33" fillId="3" borderId="0" xfId="0" applyNumberFormat="1" applyFont="1" applyFill="1" applyBorder="1" applyAlignment="1">
      <alignment horizontal="center"/>
    </xf>
    <xf numFmtId="165" fontId="48" fillId="0" borderId="0" xfId="0" applyNumberFormat="1" applyFont="1" applyFill="1" applyBorder="1" applyAlignment="1">
      <alignment horizontal="center"/>
    </xf>
    <xf numFmtId="1" fontId="76" fillId="3" borderId="0" xfId="0" applyNumberFormat="1" applyFont="1" applyFill="1" applyBorder="1" applyAlignment="1">
      <alignment horizontal="center"/>
    </xf>
    <xf numFmtId="165" fontId="76" fillId="3" borderId="0" xfId="0" applyNumberFormat="1" applyFont="1" applyFill="1" applyBorder="1" applyAlignment="1">
      <alignment horizontal="center"/>
    </xf>
    <xf numFmtId="165" fontId="78" fillId="47" borderId="0" xfId="0" applyNumberFormat="1" applyFont="1" applyFill="1" applyBorder="1" applyAlignment="1">
      <alignment horizontal="center"/>
    </xf>
    <xf numFmtId="0" fontId="79" fillId="0" borderId="0" xfId="256"/>
    <xf numFmtId="0" fontId="80" fillId="0" borderId="0" xfId="256" applyFont="1" applyAlignment="1">
      <alignment horizontal="left" vertical="center" indent="4" readingOrder="1"/>
    </xf>
    <xf numFmtId="0" fontId="82" fillId="0" borderId="0" xfId="257" applyFont="1"/>
    <xf numFmtId="0" fontId="81" fillId="0" borderId="0" xfId="257" applyAlignment="1">
      <alignment horizontal="left" vertical="center" indent="4" readingOrder="1"/>
    </xf>
    <xf numFmtId="0" fontId="33" fillId="3" borderId="0" xfId="0" applyFont="1" applyFill="1" applyBorder="1" applyAlignment="1">
      <alignment horizontal="center"/>
    </xf>
    <xf numFmtId="0" fontId="76" fillId="4" borderId="1" xfId="0" applyFont="1" applyFill="1" applyBorder="1" applyAlignment="1"/>
    <xf numFmtId="0" fontId="0" fillId="0" borderId="0" xfId="0"/>
    <xf numFmtId="165" fontId="0" fillId="2" borderId="0" xfId="0" applyNumberFormat="1" applyFill="1" applyBorder="1" applyAlignment="1">
      <alignment horizontal="center"/>
    </xf>
    <xf numFmtId="0" fontId="31" fillId="6" borderId="1" xfId="0" applyFont="1" applyFill="1" applyBorder="1" applyAlignment="1"/>
    <xf numFmtId="165" fontId="0" fillId="2" borderId="2" xfId="0" applyNumberFormat="1" applyFill="1" applyBorder="1" applyAlignment="1">
      <alignment horizontal="center"/>
    </xf>
    <xf numFmtId="0" fontId="76" fillId="47" borderId="1" xfId="0" applyFont="1" applyFill="1" applyBorder="1" applyAlignment="1"/>
    <xf numFmtId="165" fontId="76" fillId="6" borderId="0" xfId="0" applyNumberFormat="1" applyFont="1" applyFill="1" applyBorder="1" applyAlignment="1">
      <alignment horizontal="center"/>
    </xf>
    <xf numFmtId="0" fontId="76" fillId="6" borderId="1" xfId="0" applyFont="1" applyFill="1" applyBorder="1" applyAlignment="1"/>
    <xf numFmtId="165" fontId="37" fillId="5" borderId="0" xfId="0" applyNumberFormat="1" applyFont="1" applyFill="1" applyBorder="1" applyAlignment="1">
      <alignment horizontal="center"/>
    </xf>
    <xf numFmtId="165" fontId="40" fillId="5" borderId="0" xfId="0" applyNumberFormat="1" applyFont="1" applyFill="1" applyBorder="1" applyAlignment="1">
      <alignment horizontal="left"/>
    </xf>
    <xf numFmtId="165" fontId="0" fillId="2" borderId="2" xfId="0" applyNumberFormat="1" applyFill="1" applyBorder="1" applyAlignment="1">
      <alignment horizontal="center"/>
    </xf>
    <xf numFmtId="0" fontId="30" fillId="6" borderId="1" xfId="0" applyFont="1" applyFill="1" applyBorder="1" applyAlignment="1"/>
    <xf numFmtId="165" fontId="33" fillId="5" borderId="0" xfId="0" applyNumberFormat="1" applyFont="1" applyFill="1" applyBorder="1" applyAlignment="1">
      <alignment horizontal="center"/>
    </xf>
    <xf numFmtId="165" fontId="38" fillId="5" borderId="4" xfId="0" applyNumberFormat="1" applyFont="1" applyFill="1" applyBorder="1" applyAlignment="1">
      <alignment horizontal="left"/>
    </xf>
    <xf numFmtId="0" fontId="0" fillId="0" borderId="0" xfId="0"/>
    <xf numFmtId="165" fontId="31" fillId="6" borderId="0" xfId="0" applyNumberFormat="1" applyFont="1" applyFill="1" applyBorder="1" applyAlignment="1">
      <alignment horizontal="center"/>
    </xf>
    <xf numFmtId="0" fontId="86" fillId="0" borderId="0" xfId="0" applyFont="1"/>
    <xf numFmtId="0" fontId="87" fillId="0" borderId="0" xfId="0" applyFont="1"/>
    <xf numFmtId="0" fontId="88" fillId="0" borderId="0" xfId="0" applyFont="1"/>
    <xf numFmtId="0" fontId="89" fillId="0" borderId="0" xfId="0" applyFont="1"/>
    <xf numFmtId="0" fontId="90" fillId="0" borderId="0" xfId="0" applyFont="1" applyAlignment="1">
      <alignment horizontal="left" vertical="center"/>
    </xf>
    <xf numFmtId="0" fontId="91" fillId="0" borderId="0" xfId="0" applyFont="1"/>
    <xf numFmtId="0" fontId="77" fillId="0" borderId="0" xfId="0" applyFont="1" applyFill="1" applyBorder="1" applyAlignment="1">
      <alignment horizontal="center"/>
    </xf>
    <xf numFmtId="0" fontId="76" fillId="6" borderId="1" xfId="556" applyFont="1" applyFill="1" applyBorder="1" applyAlignment="1"/>
    <xf numFmtId="0" fontId="92" fillId="47" borderId="1" xfId="0" applyFont="1" applyFill="1" applyBorder="1" applyAlignment="1"/>
    <xf numFmtId="0" fontId="93" fillId="0" borderId="0" xfId="0" applyFont="1"/>
    <xf numFmtId="0" fontId="94" fillId="0" borderId="0" xfId="0" applyFont="1"/>
    <xf numFmtId="0" fontId="50" fillId="0" borderId="0" xfId="0" applyFont="1"/>
    <xf numFmtId="0" fontId="95" fillId="0" borderId="0" xfId="0" applyFont="1"/>
    <xf numFmtId="0" fontId="30" fillId="4" borderId="1" xfId="0" applyFont="1" applyFill="1" applyBorder="1" applyAlignment="1"/>
    <xf numFmtId="165" fontId="31" fillId="47" borderId="0" xfId="0" applyNumberFormat="1" applyFont="1" applyFill="1" applyAlignment="1">
      <alignment horizontal="center"/>
    </xf>
    <xf numFmtId="165" fontId="96" fillId="47" borderId="4" xfId="0" applyNumberFormat="1" applyFont="1" applyFill="1" applyBorder="1" applyAlignment="1">
      <alignment horizontal="center"/>
    </xf>
    <xf numFmtId="165" fontId="92" fillId="47" borderId="0" xfId="16392" applyNumberFormat="1" applyFont="1" applyFill="1" applyAlignment="1">
      <alignment horizontal="center"/>
    </xf>
    <xf numFmtId="165" fontId="36" fillId="47" borderId="0" xfId="0" applyNumberFormat="1" applyFont="1" applyFill="1" applyBorder="1" applyAlignment="1">
      <alignment horizontal="center"/>
    </xf>
    <xf numFmtId="165" fontId="97" fillId="6" borderId="0" xfId="0" applyNumberFormat="1" applyFont="1" applyFill="1" applyBorder="1" applyAlignment="1">
      <alignment horizontal="center"/>
    </xf>
    <xf numFmtId="0" fontId="31" fillId="6" borderId="1" xfId="0" applyFont="1" applyFill="1" applyBorder="1" applyAlignment="1">
      <alignment vertical="center" wrapText="1"/>
    </xf>
    <xf numFmtId="0" fontId="90" fillId="0" borderId="0" xfId="0" applyFont="1" applyAlignment="1">
      <alignment vertical="center"/>
    </xf>
    <xf numFmtId="0" fontId="90" fillId="0" borderId="0" xfId="0" applyFont="1"/>
    <xf numFmtId="165" fontId="98" fillId="5" borderId="0" xfId="0" applyNumberFormat="1" applyFont="1" applyFill="1" applyBorder="1" applyAlignment="1">
      <alignment horizontal="center"/>
    </xf>
    <xf numFmtId="0" fontId="99" fillId="6" borderId="1" xfId="0" applyFont="1" applyFill="1" applyBorder="1" applyAlignment="1">
      <alignment wrapText="1"/>
    </xf>
    <xf numFmtId="165" fontId="31" fillId="6" borderId="0" xfId="0" applyNumberFormat="1" applyFont="1" applyFill="1" applyBorder="1" applyAlignment="1">
      <alignment horizontal="left"/>
    </xf>
    <xf numFmtId="165" fontId="76" fillId="46" borderId="0" xfId="0" applyNumberFormat="1" applyFont="1" applyFill="1" applyBorder="1" applyAlignment="1">
      <alignment horizontal="center"/>
    </xf>
    <xf numFmtId="0" fontId="99" fillId="6" borderId="1" xfId="0" applyFont="1" applyFill="1" applyBorder="1" applyAlignment="1"/>
    <xf numFmtId="0" fontId="99" fillId="6" borderId="1" xfId="0" applyFont="1" applyFill="1" applyBorder="1" applyAlignment="1">
      <alignment horizontal="left" vertical="top" wrapText="1"/>
    </xf>
    <xf numFmtId="165" fontId="33" fillId="3" borderId="0" xfId="0" applyNumberFormat="1" applyFont="1" applyFill="1" applyBorder="1" applyAlignment="1">
      <alignment horizontal="center"/>
    </xf>
    <xf numFmtId="165" fontId="53" fillId="13" borderId="0" xfId="0" applyNumberFormat="1" applyFont="1" applyFill="1" applyBorder="1" applyAlignment="1">
      <alignment horizontal="left"/>
    </xf>
    <xf numFmtId="164" fontId="76" fillId="4" borderId="0" xfId="0" applyNumberFormat="1" applyFont="1" applyFill="1" applyBorder="1" applyAlignment="1">
      <alignment horizontal="center"/>
    </xf>
    <xf numFmtId="0" fontId="42" fillId="2" borderId="3" xfId="16740" applyFont="1" applyFill="1" applyBorder="1" applyAlignment="1" applyProtection="1">
      <alignment horizontal="center" vertical="center" wrapText="1"/>
      <protection locked="0"/>
    </xf>
    <xf numFmtId="0" fontId="34" fillId="2" borderId="3" xfId="16740" applyFont="1" applyFill="1" applyBorder="1" applyAlignment="1" applyProtection="1">
      <alignment horizontal="center" vertical="center" wrapText="1"/>
      <protection locked="0"/>
    </xf>
    <xf numFmtId="0" fontId="34" fillId="2" borderId="3" xfId="16740" applyFont="1" applyFill="1" applyBorder="1" applyAlignment="1" applyProtection="1">
      <alignment horizontal="left" vertical="center" wrapText="1"/>
      <protection locked="0"/>
    </xf>
    <xf numFmtId="167" fontId="34" fillId="2" borderId="3" xfId="16740" applyNumberFormat="1" applyFont="1" applyFill="1" applyBorder="1" applyAlignment="1" applyProtection="1">
      <alignment horizontal="centerContinuous" vertical="center"/>
      <protection locked="0"/>
    </xf>
    <xf numFmtId="0" fontId="102" fillId="2" borderId="3" xfId="16740" applyFont="1" applyFill="1" applyBorder="1" applyAlignment="1" applyProtection="1">
      <alignment horizontal="center" vertical="center" wrapText="1"/>
      <protection locked="0"/>
    </xf>
    <xf numFmtId="0" fontId="42" fillId="48" borderId="3" xfId="16740" applyFont="1" applyFill="1" applyBorder="1" applyAlignment="1" applyProtection="1">
      <alignment horizontal="center" vertical="center"/>
      <protection locked="0"/>
    </xf>
    <xf numFmtId="0" fontId="42" fillId="0" borderId="3" xfId="16740" applyFont="1" applyFill="1" applyBorder="1" applyAlignment="1" applyProtection="1">
      <alignment vertical="center"/>
      <protection locked="0"/>
    </xf>
    <xf numFmtId="167" fontId="34" fillId="2" borderId="3" xfId="16740" applyNumberFormat="1" applyFont="1" applyFill="1" applyBorder="1" applyAlignment="1" applyProtection="1">
      <alignment horizontal="center" vertical="center"/>
      <protection locked="0"/>
    </xf>
    <xf numFmtId="0" fontId="42" fillId="0" borderId="18" xfId="16740" applyFont="1" applyFill="1" applyBorder="1" applyAlignment="1" applyProtection="1">
      <alignment horizontal="center" vertical="center" wrapText="1"/>
      <protection locked="0"/>
    </xf>
    <xf numFmtId="0" fontId="42" fillId="0" borderId="3" xfId="16741" applyFont="1" applyFill="1" applyBorder="1" applyAlignment="1" applyProtection="1">
      <alignment horizontal="center" vertical="center" wrapText="1"/>
      <protection locked="0"/>
    </xf>
    <xf numFmtId="0" fontId="42" fillId="0" borderId="3" xfId="16741" applyFont="1" applyFill="1" applyBorder="1" applyAlignment="1" applyProtection="1">
      <alignment horizontal="left" vertical="center" wrapText="1"/>
      <protection locked="0"/>
    </xf>
    <xf numFmtId="167" fontId="42" fillId="0" borderId="3" xfId="16741" applyNumberFormat="1" applyFont="1" applyFill="1" applyBorder="1" applyAlignment="1" applyProtection="1">
      <alignment horizontal="center" vertical="center"/>
      <protection locked="0"/>
    </xf>
    <xf numFmtId="0" fontId="42" fillId="0" borderId="3" xfId="16741" applyFont="1" applyFill="1" applyBorder="1" applyAlignment="1" applyProtection="1">
      <alignment horizontal="center" vertical="center"/>
      <protection locked="0"/>
    </xf>
    <xf numFmtId="0" fontId="42" fillId="0" borderId="3" xfId="16740" applyFont="1" applyFill="1" applyBorder="1" applyAlignment="1" applyProtection="1">
      <alignment horizontal="center" vertical="center" wrapText="1"/>
      <protection locked="0"/>
    </xf>
    <xf numFmtId="0" fontId="42" fillId="49" borderId="3" xfId="16740" applyFont="1" applyFill="1" applyBorder="1" applyAlignment="1" applyProtection="1">
      <alignment horizontal="left" vertical="center" wrapText="1"/>
      <protection locked="0"/>
    </xf>
    <xf numFmtId="167" fontId="42" fillId="49" borderId="3" xfId="16740" applyNumberFormat="1" applyFont="1" applyFill="1" applyBorder="1" applyAlignment="1" applyProtection="1">
      <alignment horizontal="center" vertical="center"/>
      <protection locked="0"/>
    </xf>
    <xf numFmtId="0" fontId="42" fillId="0" borderId="3" xfId="16740" applyFont="1" applyFill="1" applyBorder="1" applyAlignment="1" applyProtection="1">
      <alignment horizontal="left" vertical="center" wrapText="1"/>
      <protection locked="0"/>
    </xf>
    <xf numFmtId="0" fontId="42" fillId="0" borderId="3" xfId="16740" applyFont="1" applyFill="1" applyBorder="1" applyAlignment="1" applyProtection="1">
      <alignment horizontal="center" vertical="center"/>
      <protection locked="0"/>
    </xf>
    <xf numFmtId="0" fontId="42" fillId="49" borderId="3" xfId="16741" applyFont="1" applyFill="1" applyBorder="1" applyAlignment="1" applyProtection="1">
      <alignment horizontal="left" vertical="center" wrapText="1"/>
      <protection locked="0"/>
    </xf>
    <xf numFmtId="0" fontId="42" fillId="49" borderId="3" xfId="16741" applyFont="1" applyFill="1" applyBorder="1" applyAlignment="1" applyProtection="1">
      <alignment horizontal="center" vertical="center" wrapText="1"/>
      <protection locked="0"/>
    </xf>
    <xf numFmtId="0" fontId="42" fillId="50" borderId="18" xfId="16740" applyFont="1" applyFill="1" applyBorder="1" applyAlignment="1" applyProtection="1">
      <alignment horizontal="center" vertical="center" wrapText="1"/>
      <protection locked="0"/>
    </xf>
    <xf numFmtId="0" fontId="42" fillId="50" borderId="3" xfId="16740" applyFont="1" applyFill="1" applyBorder="1" applyAlignment="1" applyProtection="1">
      <alignment horizontal="center" vertical="center" wrapText="1"/>
      <protection locked="0"/>
    </xf>
    <xf numFmtId="0" fontId="42" fillId="50" borderId="3" xfId="16740" applyFont="1" applyFill="1" applyBorder="1" applyAlignment="1" applyProtection="1">
      <alignment horizontal="left" vertical="center" wrapText="1"/>
      <protection locked="0"/>
    </xf>
    <xf numFmtId="167" fontId="42" fillId="50" borderId="3" xfId="16740" applyNumberFormat="1" applyFont="1" applyFill="1" applyBorder="1" applyAlignment="1" applyProtection="1">
      <alignment horizontal="center" vertical="center"/>
      <protection locked="0"/>
    </xf>
    <xf numFmtId="0" fontId="42" fillId="50" borderId="3" xfId="16740" applyFont="1" applyFill="1" applyBorder="1" applyAlignment="1" applyProtection="1">
      <alignment horizontal="center" vertical="center"/>
      <protection locked="0"/>
    </xf>
    <xf numFmtId="0" fontId="42" fillId="50" borderId="3" xfId="16740" applyFont="1" applyFill="1" applyBorder="1" applyAlignment="1" applyProtection="1">
      <alignment vertical="center"/>
      <protection locked="0"/>
    </xf>
    <xf numFmtId="0" fontId="34" fillId="50" borderId="3" xfId="16740" applyFont="1" applyFill="1" applyBorder="1" applyAlignment="1" applyProtection="1">
      <alignment horizontal="left" vertical="center" wrapText="1"/>
      <protection locked="0"/>
    </xf>
    <xf numFmtId="0" fontId="42" fillId="50" borderId="3" xfId="16741" applyFont="1" applyFill="1" applyBorder="1" applyAlignment="1" applyProtection="1">
      <alignment horizontal="left" vertical="center" wrapText="1"/>
      <protection locked="0"/>
    </xf>
    <xf numFmtId="0" fontId="42" fillId="50" borderId="3" xfId="16741" applyFont="1" applyFill="1" applyBorder="1" applyAlignment="1" applyProtection="1">
      <alignment horizontal="center" vertical="center"/>
      <protection locked="0"/>
    </xf>
    <xf numFmtId="0" fontId="34" fillId="0" borderId="3" xfId="16740" applyFont="1" applyFill="1" applyBorder="1" applyAlignment="1" applyProtection="1">
      <alignment horizontal="left" vertical="center" wrapText="1"/>
      <protection locked="0"/>
    </xf>
    <xf numFmtId="167" fontId="42" fillId="0" borderId="3" xfId="16740" applyNumberFormat="1" applyFont="1" applyFill="1" applyBorder="1" applyAlignment="1" applyProtection="1">
      <alignment horizontal="center" vertical="center"/>
      <protection locked="0"/>
    </xf>
    <xf numFmtId="0" fontId="42" fillId="8" borderId="3" xfId="16740" applyFont="1" applyFill="1" applyBorder="1" applyAlignment="1" applyProtection="1">
      <alignment horizontal="center" vertical="center" wrapText="1"/>
      <protection locked="0"/>
    </xf>
  </cellXfs>
  <cellStyles count="16742">
    <cellStyle name="20% - Accent1" xfId="1" builtinId="30" customBuiltin="1"/>
    <cellStyle name="20% - Accent1 10" xfId="157"/>
    <cellStyle name="20% - Accent1 10 2" xfId="400"/>
    <cellStyle name="20% - Accent1 10 2 2" xfId="913"/>
    <cellStyle name="20% - Accent1 10 2 2 2" xfId="1949"/>
    <cellStyle name="20% - Accent1 10 2 2 2 2" xfId="2119"/>
    <cellStyle name="20% - Accent1 10 2 2 2 2 2" xfId="6282"/>
    <cellStyle name="20% - Accent1 10 2 2 2 2 2 2" xfId="14636"/>
    <cellStyle name="20% - Accent1 10 2 2 2 2 3" xfId="10474"/>
    <cellStyle name="20% - Accent1 10 2 2 2 3" xfId="6112"/>
    <cellStyle name="20% - Accent1 10 2 2 2 3 2" xfId="14466"/>
    <cellStyle name="20% - Accent1 10 2 2 2 4" xfId="10304"/>
    <cellStyle name="20% - Accent1 10 2 2 3" xfId="2120"/>
    <cellStyle name="20% - Accent1 10 2 2 3 2" xfId="6283"/>
    <cellStyle name="20% - Accent1 10 2 2 3 2 2" xfId="14637"/>
    <cellStyle name="20% - Accent1 10 2 2 3 3" xfId="10475"/>
    <cellStyle name="20% - Accent1 10 2 2 4" xfId="5076"/>
    <cellStyle name="20% - Accent1 10 2 2 4 2" xfId="13430"/>
    <cellStyle name="20% - Accent1 10 2 2 5" xfId="9268"/>
    <cellStyle name="20% - Accent1 10 2 3" xfId="1437"/>
    <cellStyle name="20% - Accent1 10 2 3 2" xfId="2121"/>
    <cellStyle name="20% - Accent1 10 2 3 2 2" xfId="6284"/>
    <cellStyle name="20% - Accent1 10 2 3 2 2 2" xfId="14638"/>
    <cellStyle name="20% - Accent1 10 2 3 2 3" xfId="10476"/>
    <cellStyle name="20% - Accent1 10 2 3 3" xfId="5600"/>
    <cellStyle name="20% - Accent1 10 2 3 3 2" xfId="13954"/>
    <cellStyle name="20% - Accent1 10 2 3 4" xfId="9792"/>
    <cellStyle name="20% - Accent1 10 2 4" xfId="2122"/>
    <cellStyle name="20% - Accent1 10 2 4 2" xfId="6285"/>
    <cellStyle name="20% - Accent1 10 2 4 2 2" xfId="14639"/>
    <cellStyle name="20% - Accent1 10 2 4 3" xfId="10477"/>
    <cellStyle name="20% - Accent1 10 2 5" xfId="4564"/>
    <cellStyle name="20% - Accent1 10 2 5 2" xfId="12918"/>
    <cellStyle name="20% - Accent1 10 2 6" xfId="8756"/>
    <cellStyle name="20% - Accent1 10 3" xfId="673"/>
    <cellStyle name="20% - Accent1 10 3 2" xfId="1709"/>
    <cellStyle name="20% - Accent1 10 3 2 2" xfId="2123"/>
    <cellStyle name="20% - Accent1 10 3 2 2 2" xfId="6286"/>
    <cellStyle name="20% - Accent1 10 3 2 2 2 2" xfId="14640"/>
    <cellStyle name="20% - Accent1 10 3 2 2 3" xfId="10478"/>
    <cellStyle name="20% - Accent1 10 3 2 3" xfId="5872"/>
    <cellStyle name="20% - Accent1 10 3 2 3 2" xfId="14226"/>
    <cellStyle name="20% - Accent1 10 3 2 4" xfId="10064"/>
    <cellStyle name="20% - Accent1 10 3 3" xfId="2124"/>
    <cellStyle name="20% - Accent1 10 3 3 2" xfId="6287"/>
    <cellStyle name="20% - Accent1 10 3 3 2 2" xfId="14641"/>
    <cellStyle name="20% - Accent1 10 3 3 3" xfId="10479"/>
    <cellStyle name="20% - Accent1 10 3 4" xfId="4836"/>
    <cellStyle name="20% - Accent1 10 3 4 2" xfId="13190"/>
    <cellStyle name="20% - Accent1 10 3 5" xfId="9028"/>
    <cellStyle name="20% - Accent1 10 4" xfId="1197"/>
    <cellStyle name="20% - Accent1 10 4 2" xfId="2125"/>
    <cellStyle name="20% - Accent1 10 4 2 2" xfId="6288"/>
    <cellStyle name="20% - Accent1 10 4 2 2 2" xfId="14642"/>
    <cellStyle name="20% - Accent1 10 4 2 3" xfId="10480"/>
    <cellStyle name="20% - Accent1 10 4 3" xfId="5360"/>
    <cellStyle name="20% - Accent1 10 4 3 2" xfId="13714"/>
    <cellStyle name="20% - Accent1 10 4 4" xfId="9552"/>
    <cellStyle name="20% - Accent1 10 5" xfId="2126"/>
    <cellStyle name="20% - Accent1 10 5 2" xfId="6289"/>
    <cellStyle name="20% - Accent1 10 5 2 2" xfId="14643"/>
    <cellStyle name="20% - Accent1 10 5 3" xfId="10481"/>
    <cellStyle name="20% - Accent1 10 6" xfId="4324"/>
    <cellStyle name="20% - Accent1 10 6 2" xfId="12678"/>
    <cellStyle name="20% - Accent1 10 7" xfId="8516"/>
    <cellStyle name="20% - Accent1 11" xfId="171"/>
    <cellStyle name="20% - Accent1 11 2" xfId="414"/>
    <cellStyle name="20% - Accent1 11 2 2" xfId="927"/>
    <cellStyle name="20% - Accent1 11 2 2 2" xfId="1963"/>
    <cellStyle name="20% - Accent1 11 2 2 2 2" xfId="2127"/>
    <cellStyle name="20% - Accent1 11 2 2 2 2 2" xfId="6290"/>
    <cellStyle name="20% - Accent1 11 2 2 2 2 2 2" xfId="14644"/>
    <cellStyle name="20% - Accent1 11 2 2 2 2 3" xfId="10482"/>
    <cellStyle name="20% - Accent1 11 2 2 2 3" xfId="6126"/>
    <cellStyle name="20% - Accent1 11 2 2 2 3 2" xfId="14480"/>
    <cellStyle name="20% - Accent1 11 2 2 2 4" xfId="10318"/>
    <cellStyle name="20% - Accent1 11 2 2 3" xfId="2128"/>
    <cellStyle name="20% - Accent1 11 2 2 3 2" xfId="6291"/>
    <cellStyle name="20% - Accent1 11 2 2 3 2 2" xfId="14645"/>
    <cellStyle name="20% - Accent1 11 2 2 3 3" xfId="10483"/>
    <cellStyle name="20% - Accent1 11 2 2 4" xfId="5090"/>
    <cellStyle name="20% - Accent1 11 2 2 4 2" xfId="13444"/>
    <cellStyle name="20% - Accent1 11 2 2 5" xfId="9282"/>
    <cellStyle name="20% - Accent1 11 2 3" xfId="1451"/>
    <cellStyle name="20% - Accent1 11 2 3 2" xfId="2129"/>
    <cellStyle name="20% - Accent1 11 2 3 2 2" xfId="6292"/>
    <cellStyle name="20% - Accent1 11 2 3 2 2 2" xfId="14646"/>
    <cellStyle name="20% - Accent1 11 2 3 2 3" xfId="10484"/>
    <cellStyle name="20% - Accent1 11 2 3 3" xfId="5614"/>
    <cellStyle name="20% - Accent1 11 2 3 3 2" xfId="13968"/>
    <cellStyle name="20% - Accent1 11 2 3 4" xfId="9806"/>
    <cellStyle name="20% - Accent1 11 2 4" xfId="2130"/>
    <cellStyle name="20% - Accent1 11 2 4 2" xfId="6293"/>
    <cellStyle name="20% - Accent1 11 2 4 2 2" xfId="14647"/>
    <cellStyle name="20% - Accent1 11 2 4 3" xfId="10485"/>
    <cellStyle name="20% - Accent1 11 2 5" xfId="4578"/>
    <cellStyle name="20% - Accent1 11 2 5 2" xfId="12932"/>
    <cellStyle name="20% - Accent1 11 2 6" xfId="8770"/>
    <cellStyle name="20% - Accent1 11 3" xfId="687"/>
    <cellStyle name="20% - Accent1 11 3 2" xfId="1723"/>
    <cellStyle name="20% - Accent1 11 3 2 2" xfId="2131"/>
    <cellStyle name="20% - Accent1 11 3 2 2 2" xfId="6294"/>
    <cellStyle name="20% - Accent1 11 3 2 2 2 2" xfId="14648"/>
    <cellStyle name="20% - Accent1 11 3 2 2 3" xfId="10486"/>
    <cellStyle name="20% - Accent1 11 3 2 3" xfId="5886"/>
    <cellStyle name="20% - Accent1 11 3 2 3 2" xfId="14240"/>
    <cellStyle name="20% - Accent1 11 3 2 4" xfId="10078"/>
    <cellStyle name="20% - Accent1 11 3 3" xfId="2132"/>
    <cellStyle name="20% - Accent1 11 3 3 2" xfId="6295"/>
    <cellStyle name="20% - Accent1 11 3 3 2 2" xfId="14649"/>
    <cellStyle name="20% - Accent1 11 3 3 3" xfId="10487"/>
    <cellStyle name="20% - Accent1 11 3 4" xfId="4850"/>
    <cellStyle name="20% - Accent1 11 3 4 2" xfId="13204"/>
    <cellStyle name="20% - Accent1 11 3 5" xfId="9042"/>
    <cellStyle name="20% - Accent1 11 4" xfId="1211"/>
    <cellStyle name="20% - Accent1 11 4 2" xfId="2133"/>
    <cellStyle name="20% - Accent1 11 4 2 2" xfId="6296"/>
    <cellStyle name="20% - Accent1 11 4 2 2 2" xfId="14650"/>
    <cellStyle name="20% - Accent1 11 4 2 3" xfId="10488"/>
    <cellStyle name="20% - Accent1 11 4 3" xfId="5374"/>
    <cellStyle name="20% - Accent1 11 4 3 2" xfId="13728"/>
    <cellStyle name="20% - Accent1 11 4 4" xfId="9566"/>
    <cellStyle name="20% - Accent1 11 5" xfId="2134"/>
    <cellStyle name="20% - Accent1 11 5 2" xfId="6297"/>
    <cellStyle name="20% - Accent1 11 5 2 2" xfId="14651"/>
    <cellStyle name="20% - Accent1 11 5 3" xfId="10489"/>
    <cellStyle name="20% - Accent1 11 6" xfId="4338"/>
    <cellStyle name="20% - Accent1 11 6 2" xfId="12692"/>
    <cellStyle name="20% - Accent1 11 7" xfId="8530"/>
    <cellStyle name="20% - Accent1 12" xfId="186"/>
    <cellStyle name="20% - Accent1 12 2" xfId="429"/>
    <cellStyle name="20% - Accent1 12 2 2" xfId="942"/>
    <cellStyle name="20% - Accent1 12 2 2 2" xfId="1978"/>
    <cellStyle name="20% - Accent1 12 2 2 2 2" xfId="2135"/>
    <cellStyle name="20% - Accent1 12 2 2 2 2 2" xfId="6298"/>
    <cellStyle name="20% - Accent1 12 2 2 2 2 2 2" xfId="14652"/>
    <cellStyle name="20% - Accent1 12 2 2 2 2 3" xfId="10490"/>
    <cellStyle name="20% - Accent1 12 2 2 2 3" xfId="6141"/>
    <cellStyle name="20% - Accent1 12 2 2 2 3 2" xfId="14495"/>
    <cellStyle name="20% - Accent1 12 2 2 2 4" xfId="10333"/>
    <cellStyle name="20% - Accent1 12 2 2 3" xfId="2136"/>
    <cellStyle name="20% - Accent1 12 2 2 3 2" xfId="6299"/>
    <cellStyle name="20% - Accent1 12 2 2 3 2 2" xfId="14653"/>
    <cellStyle name="20% - Accent1 12 2 2 3 3" xfId="10491"/>
    <cellStyle name="20% - Accent1 12 2 2 4" xfId="5105"/>
    <cellStyle name="20% - Accent1 12 2 2 4 2" xfId="13459"/>
    <cellStyle name="20% - Accent1 12 2 2 5" xfId="9297"/>
    <cellStyle name="20% - Accent1 12 2 3" xfId="1466"/>
    <cellStyle name="20% - Accent1 12 2 3 2" xfId="2137"/>
    <cellStyle name="20% - Accent1 12 2 3 2 2" xfId="6300"/>
    <cellStyle name="20% - Accent1 12 2 3 2 2 2" xfId="14654"/>
    <cellStyle name="20% - Accent1 12 2 3 2 3" xfId="10492"/>
    <cellStyle name="20% - Accent1 12 2 3 3" xfId="5629"/>
    <cellStyle name="20% - Accent1 12 2 3 3 2" xfId="13983"/>
    <cellStyle name="20% - Accent1 12 2 3 4" xfId="9821"/>
    <cellStyle name="20% - Accent1 12 2 4" xfId="2138"/>
    <cellStyle name="20% - Accent1 12 2 4 2" xfId="6301"/>
    <cellStyle name="20% - Accent1 12 2 4 2 2" xfId="14655"/>
    <cellStyle name="20% - Accent1 12 2 4 3" xfId="10493"/>
    <cellStyle name="20% - Accent1 12 2 5" xfId="4593"/>
    <cellStyle name="20% - Accent1 12 2 5 2" xfId="12947"/>
    <cellStyle name="20% - Accent1 12 2 6" xfId="8785"/>
    <cellStyle name="20% - Accent1 12 3" xfId="702"/>
    <cellStyle name="20% - Accent1 12 3 2" xfId="1738"/>
    <cellStyle name="20% - Accent1 12 3 2 2" xfId="2139"/>
    <cellStyle name="20% - Accent1 12 3 2 2 2" xfId="6302"/>
    <cellStyle name="20% - Accent1 12 3 2 2 2 2" xfId="14656"/>
    <cellStyle name="20% - Accent1 12 3 2 2 3" xfId="10494"/>
    <cellStyle name="20% - Accent1 12 3 2 3" xfId="5901"/>
    <cellStyle name="20% - Accent1 12 3 2 3 2" xfId="14255"/>
    <cellStyle name="20% - Accent1 12 3 2 4" xfId="10093"/>
    <cellStyle name="20% - Accent1 12 3 3" xfId="2140"/>
    <cellStyle name="20% - Accent1 12 3 3 2" xfId="6303"/>
    <cellStyle name="20% - Accent1 12 3 3 2 2" xfId="14657"/>
    <cellStyle name="20% - Accent1 12 3 3 3" xfId="10495"/>
    <cellStyle name="20% - Accent1 12 3 4" xfId="4865"/>
    <cellStyle name="20% - Accent1 12 3 4 2" xfId="13219"/>
    <cellStyle name="20% - Accent1 12 3 5" xfId="9057"/>
    <cellStyle name="20% - Accent1 12 4" xfId="1226"/>
    <cellStyle name="20% - Accent1 12 4 2" xfId="2141"/>
    <cellStyle name="20% - Accent1 12 4 2 2" xfId="6304"/>
    <cellStyle name="20% - Accent1 12 4 2 2 2" xfId="14658"/>
    <cellStyle name="20% - Accent1 12 4 2 3" xfId="10496"/>
    <cellStyle name="20% - Accent1 12 4 3" xfId="5389"/>
    <cellStyle name="20% - Accent1 12 4 3 2" xfId="13743"/>
    <cellStyle name="20% - Accent1 12 4 4" xfId="9581"/>
    <cellStyle name="20% - Accent1 12 5" xfId="2142"/>
    <cellStyle name="20% - Accent1 12 5 2" xfId="6305"/>
    <cellStyle name="20% - Accent1 12 5 2 2" xfId="14659"/>
    <cellStyle name="20% - Accent1 12 5 3" xfId="10497"/>
    <cellStyle name="20% - Accent1 12 6" xfId="4353"/>
    <cellStyle name="20% - Accent1 12 6 2" xfId="12707"/>
    <cellStyle name="20% - Accent1 12 7" xfId="8545"/>
    <cellStyle name="20% - Accent1 13" xfId="202"/>
    <cellStyle name="20% - Accent1 13 2" xfId="444"/>
    <cellStyle name="20% - Accent1 13 2 2" xfId="957"/>
    <cellStyle name="20% - Accent1 13 2 2 2" xfId="1993"/>
    <cellStyle name="20% - Accent1 13 2 2 2 2" xfId="2143"/>
    <cellStyle name="20% - Accent1 13 2 2 2 2 2" xfId="6306"/>
    <cellStyle name="20% - Accent1 13 2 2 2 2 2 2" xfId="14660"/>
    <cellStyle name="20% - Accent1 13 2 2 2 2 3" xfId="10498"/>
    <cellStyle name="20% - Accent1 13 2 2 2 3" xfId="6156"/>
    <cellStyle name="20% - Accent1 13 2 2 2 3 2" xfId="14510"/>
    <cellStyle name="20% - Accent1 13 2 2 2 4" xfId="10348"/>
    <cellStyle name="20% - Accent1 13 2 2 3" xfId="2144"/>
    <cellStyle name="20% - Accent1 13 2 2 3 2" xfId="6307"/>
    <cellStyle name="20% - Accent1 13 2 2 3 2 2" xfId="14661"/>
    <cellStyle name="20% - Accent1 13 2 2 3 3" xfId="10499"/>
    <cellStyle name="20% - Accent1 13 2 2 4" xfId="5120"/>
    <cellStyle name="20% - Accent1 13 2 2 4 2" xfId="13474"/>
    <cellStyle name="20% - Accent1 13 2 2 5" xfId="9312"/>
    <cellStyle name="20% - Accent1 13 2 3" xfId="1481"/>
    <cellStyle name="20% - Accent1 13 2 3 2" xfId="2145"/>
    <cellStyle name="20% - Accent1 13 2 3 2 2" xfId="6308"/>
    <cellStyle name="20% - Accent1 13 2 3 2 2 2" xfId="14662"/>
    <cellStyle name="20% - Accent1 13 2 3 2 3" xfId="10500"/>
    <cellStyle name="20% - Accent1 13 2 3 3" xfId="5644"/>
    <cellStyle name="20% - Accent1 13 2 3 3 2" xfId="13998"/>
    <cellStyle name="20% - Accent1 13 2 3 4" xfId="9836"/>
    <cellStyle name="20% - Accent1 13 2 4" xfId="2146"/>
    <cellStyle name="20% - Accent1 13 2 4 2" xfId="6309"/>
    <cellStyle name="20% - Accent1 13 2 4 2 2" xfId="14663"/>
    <cellStyle name="20% - Accent1 13 2 4 3" xfId="10501"/>
    <cellStyle name="20% - Accent1 13 2 5" xfId="4608"/>
    <cellStyle name="20% - Accent1 13 2 5 2" xfId="12962"/>
    <cellStyle name="20% - Accent1 13 2 6" xfId="8800"/>
    <cellStyle name="20% - Accent1 13 3" xfId="717"/>
    <cellStyle name="20% - Accent1 13 3 2" xfId="1753"/>
    <cellStyle name="20% - Accent1 13 3 2 2" xfId="2147"/>
    <cellStyle name="20% - Accent1 13 3 2 2 2" xfId="6310"/>
    <cellStyle name="20% - Accent1 13 3 2 2 2 2" xfId="14664"/>
    <cellStyle name="20% - Accent1 13 3 2 2 3" xfId="10502"/>
    <cellStyle name="20% - Accent1 13 3 2 3" xfId="5916"/>
    <cellStyle name="20% - Accent1 13 3 2 3 2" xfId="14270"/>
    <cellStyle name="20% - Accent1 13 3 2 4" xfId="10108"/>
    <cellStyle name="20% - Accent1 13 3 3" xfId="2148"/>
    <cellStyle name="20% - Accent1 13 3 3 2" xfId="6311"/>
    <cellStyle name="20% - Accent1 13 3 3 2 2" xfId="14665"/>
    <cellStyle name="20% - Accent1 13 3 3 3" xfId="10503"/>
    <cellStyle name="20% - Accent1 13 3 4" xfId="4880"/>
    <cellStyle name="20% - Accent1 13 3 4 2" xfId="13234"/>
    <cellStyle name="20% - Accent1 13 3 5" xfId="9072"/>
    <cellStyle name="20% - Accent1 13 4" xfId="1241"/>
    <cellStyle name="20% - Accent1 13 4 2" xfId="2149"/>
    <cellStyle name="20% - Accent1 13 4 2 2" xfId="6312"/>
    <cellStyle name="20% - Accent1 13 4 2 2 2" xfId="14666"/>
    <cellStyle name="20% - Accent1 13 4 2 3" xfId="10504"/>
    <cellStyle name="20% - Accent1 13 4 3" xfId="5404"/>
    <cellStyle name="20% - Accent1 13 4 3 2" xfId="13758"/>
    <cellStyle name="20% - Accent1 13 4 4" xfId="9596"/>
    <cellStyle name="20% - Accent1 13 5" xfId="2150"/>
    <cellStyle name="20% - Accent1 13 5 2" xfId="6313"/>
    <cellStyle name="20% - Accent1 13 5 2 2" xfId="14667"/>
    <cellStyle name="20% - Accent1 13 5 3" xfId="10505"/>
    <cellStyle name="20% - Accent1 13 6" xfId="4368"/>
    <cellStyle name="20% - Accent1 13 6 2" xfId="12722"/>
    <cellStyle name="20% - Accent1 13 7" xfId="8560"/>
    <cellStyle name="20% - Accent1 14" xfId="216"/>
    <cellStyle name="20% - Accent1 14 2" xfId="458"/>
    <cellStyle name="20% - Accent1 14 2 2" xfId="971"/>
    <cellStyle name="20% - Accent1 14 2 2 2" xfId="2007"/>
    <cellStyle name="20% - Accent1 14 2 2 2 2" xfId="2151"/>
    <cellStyle name="20% - Accent1 14 2 2 2 2 2" xfId="6314"/>
    <cellStyle name="20% - Accent1 14 2 2 2 2 2 2" xfId="14668"/>
    <cellStyle name="20% - Accent1 14 2 2 2 2 3" xfId="10506"/>
    <cellStyle name="20% - Accent1 14 2 2 2 3" xfId="6170"/>
    <cellStyle name="20% - Accent1 14 2 2 2 3 2" xfId="14524"/>
    <cellStyle name="20% - Accent1 14 2 2 2 4" xfId="10362"/>
    <cellStyle name="20% - Accent1 14 2 2 3" xfId="2152"/>
    <cellStyle name="20% - Accent1 14 2 2 3 2" xfId="6315"/>
    <cellStyle name="20% - Accent1 14 2 2 3 2 2" xfId="14669"/>
    <cellStyle name="20% - Accent1 14 2 2 3 3" xfId="10507"/>
    <cellStyle name="20% - Accent1 14 2 2 4" xfId="5134"/>
    <cellStyle name="20% - Accent1 14 2 2 4 2" xfId="13488"/>
    <cellStyle name="20% - Accent1 14 2 2 5" xfId="9326"/>
    <cellStyle name="20% - Accent1 14 2 3" xfId="1495"/>
    <cellStyle name="20% - Accent1 14 2 3 2" xfId="2153"/>
    <cellStyle name="20% - Accent1 14 2 3 2 2" xfId="6316"/>
    <cellStyle name="20% - Accent1 14 2 3 2 2 2" xfId="14670"/>
    <cellStyle name="20% - Accent1 14 2 3 2 3" xfId="10508"/>
    <cellStyle name="20% - Accent1 14 2 3 3" xfId="5658"/>
    <cellStyle name="20% - Accent1 14 2 3 3 2" xfId="14012"/>
    <cellStyle name="20% - Accent1 14 2 3 4" xfId="9850"/>
    <cellStyle name="20% - Accent1 14 2 4" xfId="2154"/>
    <cellStyle name="20% - Accent1 14 2 4 2" xfId="6317"/>
    <cellStyle name="20% - Accent1 14 2 4 2 2" xfId="14671"/>
    <cellStyle name="20% - Accent1 14 2 4 3" xfId="10509"/>
    <cellStyle name="20% - Accent1 14 2 5" xfId="4622"/>
    <cellStyle name="20% - Accent1 14 2 5 2" xfId="12976"/>
    <cellStyle name="20% - Accent1 14 2 6" xfId="8814"/>
    <cellStyle name="20% - Accent1 14 3" xfId="731"/>
    <cellStyle name="20% - Accent1 14 3 2" xfId="1767"/>
    <cellStyle name="20% - Accent1 14 3 2 2" xfId="2155"/>
    <cellStyle name="20% - Accent1 14 3 2 2 2" xfId="6318"/>
    <cellStyle name="20% - Accent1 14 3 2 2 2 2" xfId="14672"/>
    <cellStyle name="20% - Accent1 14 3 2 2 3" xfId="10510"/>
    <cellStyle name="20% - Accent1 14 3 2 3" xfId="5930"/>
    <cellStyle name="20% - Accent1 14 3 2 3 2" xfId="14284"/>
    <cellStyle name="20% - Accent1 14 3 2 4" xfId="10122"/>
    <cellStyle name="20% - Accent1 14 3 3" xfId="2156"/>
    <cellStyle name="20% - Accent1 14 3 3 2" xfId="6319"/>
    <cellStyle name="20% - Accent1 14 3 3 2 2" xfId="14673"/>
    <cellStyle name="20% - Accent1 14 3 3 3" xfId="10511"/>
    <cellStyle name="20% - Accent1 14 3 4" xfId="4894"/>
    <cellStyle name="20% - Accent1 14 3 4 2" xfId="13248"/>
    <cellStyle name="20% - Accent1 14 3 5" xfId="9086"/>
    <cellStyle name="20% - Accent1 14 4" xfId="1255"/>
    <cellStyle name="20% - Accent1 14 4 2" xfId="2157"/>
    <cellStyle name="20% - Accent1 14 4 2 2" xfId="6320"/>
    <cellStyle name="20% - Accent1 14 4 2 2 2" xfId="14674"/>
    <cellStyle name="20% - Accent1 14 4 2 3" xfId="10512"/>
    <cellStyle name="20% - Accent1 14 4 3" xfId="5418"/>
    <cellStyle name="20% - Accent1 14 4 3 2" xfId="13772"/>
    <cellStyle name="20% - Accent1 14 4 4" xfId="9610"/>
    <cellStyle name="20% - Accent1 14 5" xfId="2158"/>
    <cellStyle name="20% - Accent1 14 5 2" xfId="6321"/>
    <cellStyle name="20% - Accent1 14 5 2 2" xfId="14675"/>
    <cellStyle name="20% - Accent1 14 5 3" xfId="10513"/>
    <cellStyle name="20% - Accent1 14 6" xfId="4382"/>
    <cellStyle name="20% - Accent1 14 6 2" xfId="12736"/>
    <cellStyle name="20% - Accent1 14 7" xfId="8574"/>
    <cellStyle name="20% - Accent1 15" xfId="230"/>
    <cellStyle name="20% - Accent1 15 2" xfId="472"/>
    <cellStyle name="20% - Accent1 15 2 2" xfId="985"/>
    <cellStyle name="20% - Accent1 15 2 2 2" xfId="2021"/>
    <cellStyle name="20% - Accent1 15 2 2 2 2" xfId="2159"/>
    <cellStyle name="20% - Accent1 15 2 2 2 2 2" xfId="6322"/>
    <cellStyle name="20% - Accent1 15 2 2 2 2 2 2" xfId="14676"/>
    <cellStyle name="20% - Accent1 15 2 2 2 2 3" xfId="10514"/>
    <cellStyle name="20% - Accent1 15 2 2 2 3" xfId="6184"/>
    <cellStyle name="20% - Accent1 15 2 2 2 3 2" xfId="14538"/>
    <cellStyle name="20% - Accent1 15 2 2 2 4" xfId="10376"/>
    <cellStyle name="20% - Accent1 15 2 2 3" xfId="2160"/>
    <cellStyle name="20% - Accent1 15 2 2 3 2" xfId="6323"/>
    <cellStyle name="20% - Accent1 15 2 2 3 2 2" xfId="14677"/>
    <cellStyle name="20% - Accent1 15 2 2 3 3" xfId="10515"/>
    <cellStyle name="20% - Accent1 15 2 2 4" xfId="5148"/>
    <cellStyle name="20% - Accent1 15 2 2 4 2" xfId="13502"/>
    <cellStyle name="20% - Accent1 15 2 2 5" xfId="9340"/>
    <cellStyle name="20% - Accent1 15 2 3" xfId="1509"/>
    <cellStyle name="20% - Accent1 15 2 3 2" xfId="2161"/>
    <cellStyle name="20% - Accent1 15 2 3 2 2" xfId="6324"/>
    <cellStyle name="20% - Accent1 15 2 3 2 2 2" xfId="14678"/>
    <cellStyle name="20% - Accent1 15 2 3 2 3" xfId="10516"/>
    <cellStyle name="20% - Accent1 15 2 3 3" xfId="5672"/>
    <cellStyle name="20% - Accent1 15 2 3 3 2" xfId="14026"/>
    <cellStyle name="20% - Accent1 15 2 3 4" xfId="9864"/>
    <cellStyle name="20% - Accent1 15 2 4" xfId="2162"/>
    <cellStyle name="20% - Accent1 15 2 4 2" xfId="6325"/>
    <cellStyle name="20% - Accent1 15 2 4 2 2" xfId="14679"/>
    <cellStyle name="20% - Accent1 15 2 4 3" xfId="10517"/>
    <cellStyle name="20% - Accent1 15 2 5" xfId="4636"/>
    <cellStyle name="20% - Accent1 15 2 5 2" xfId="12990"/>
    <cellStyle name="20% - Accent1 15 2 6" xfId="8828"/>
    <cellStyle name="20% - Accent1 15 3" xfId="745"/>
    <cellStyle name="20% - Accent1 15 3 2" xfId="1781"/>
    <cellStyle name="20% - Accent1 15 3 2 2" xfId="2163"/>
    <cellStyle name="20% - Accent1 15 3 2 2 2" xfId="6326"/>
    <cellStyle name="20% - Accent1 15 3 2 2 2 2" xfId="14680"/>
    <cellStyle name="20% - Accent1 15 3 2 2 3" xfId="10518"/>
    <cellStyle name="20% - Accent1 15 3 2 3" xfId="5944"/>
    <cellStyle name="20% - Accent1 15 3 2 3 2" xfId="14298"/>
    <cellStyle name="20% - Accent1 15 3 2 4" xfId="10136"/>
    <cellStyle name="20% - Accent1 15 3 3" xfId="2164"/>
    <cellStyle name="20% - Accent1 15 3 3 2" xfId="6327"/>
    <cellStyle name="20% - Accent1 15 3 3 2 2" xfId="14681"/>
    <cellStyle name="20% - Accent1 15 3 3 3" xfId="10519"/>
    <cellStyle name="20% - Accent1 15 3 4" xfId="4908"/>
    <cellStyle name="20% - Accent1 15 3 4 2" xfId="13262"/>
    <cellStyle name="20% - Accent1 15 3 5" xfId="9100"/>
    <cellStyle name="20% - Accent1 15 4" xfId="1269"/>
    <cellStyle name="20% - Accent1 15 4 2" xfId="2165"/>
    <cellStyle name="20% - Accent1 15 4 2 2" xfId="6328"/>
    <cellStyle name="20% - Accent1 15 4 2 2 2" xfId="14682"/>
    <cellStyle name="20% - Accent1 15 4 2 3" xfId="10520"/>
    <cellStyle name="20% - Accent1 15 4 3" xfId="5432"/>
    <cellStyle name="20% - Accent1 15 4 3 2" xfId="13786"/>
    <cellStyle name="20% - Accent1 15 4 4" xfId="9624"/>
    <cellStyle name="20% - Accent1 15 5" xfId="2166"/>
    <cellStyle name="20% - Accent1 15 5 2" xfId="6329"/>
    <cellStyle name="20% - Accent1 15 5 2 2" xfId="14683"/>
    <cellStyle name="20% - Accent1 15 5 3" xfId="10521"/>
    <cellStyle name="20% - Accent1 15 6" xfId="4396"/>
    <cellStyle name="20% - Accent1 15 6 2" xfId="12750"/>
    <cellStyle name="20% - Accent1 15 7" xfId="8588"/>
    <cellStyle name="20% - Accent1 16" xfId="244"/>
    <cellStyle name="20% - Accent1 16 2" xfId="486"/>
    <cellStyle name="20% - Accent1 16 2 2" xfId="999"/>
    <cellStyle name="20% - Accent1 16 2 2 2" xfId="2035"/>
    <cellStyle name="20% - Accent1 16 2 2 2 2" xfId="2167"/>
    <cellStyle name="20% - Accent1 16 2 2 2 2 2" xfId="6330"/>
    <cellStyle name="20% - Accent1 16 2 2 2 2 2 2" xfId="14684"/>
    <cellStyle name="20% - Accent1 16 2 2 2 2 3" xfId="10522"/>
    <cellStyle name="20% - Accent1 16 2 2 2 3" xfId="6198"/>
    <cellStyle name="20% - Accent1 16 2 2 2 3 2" xfId="14552"/>
    <cellStyle name="20% - Accent1 16 2 2 2 4" xfId="10390"/>
    <cellStyle name="20% - Accent1 16 2 2 3" xfId="2168"/>
    <cellStyle name="20% - Accent1 16 2 2 3 2" xfId="6331"/>
    <cellStyle name="20% - Accent1 16 2 2 3 2 2" xfId="14685"/>
    <cellStyle name="20% - Accent1 16 2 2 3 3" xfId="10523"/>
    <cellStyle name="20% - Accent1 16 2 2 4" xfId="5162"/>
    <cellStyle name="20% - Accent1 16 2 2 4 2" xfId="13516"/>
    <cellStyle name="20% - Accent1 16 2 2 5" xfId="9354"/>
    <cellStyle name="20% - Accent1 16 2 3" xfId="1523"/>
    <cellStyle name="20% - Accent1 16 2 3 2" xfId="2169"/>
    <cellStyle name="20% - Accent1 16 2 3 2 2" xfId="6332"/>
    <cellStyle name="20% - Accent1 16 2 3 2 2 2" xfId="14686"/>
    <cellStyle name="20% - Accent1 16 2 3 2 3" xfId="10524"/>
    <cellStyle name="20% - Accent1 16 2 3 3" xfId="5686"/>
    <cellStyle name="20% - Accent1 16 2 3 3 2" xfId="14040"/>
    <cellStyle name="20% - Accent1 16 2 3 4" xfId="9878"/>
    <cellStyle name="20% - Accent1 16 2 4" xfId="2170"/>
    <cellStyle name="20% - Accent1 16 2 4 2" xfId="6333"/>
    <cellStyle name="20% - Accent1 16 2 4 2 2" xfId="14687"/>
    <cellStyle name="20% - Accent1 16 2 4 3" xfId="10525"/>
    <cellStyle name="20% - Accent1 16 2 5" xfId="4650"/>
    <cellStyle name="20% - Accent1 16 2 5 2" xfId="13004"/>
    <cellStyle name="20% - Accent1 16 2 6" xfId="8842"/>
    <cellStyle name="20% - Accent1 16 3" xfId="759"/>
    <cellStyle name="20% - Accent1 16 3 2" xfId="1795"/>
    <cellStyle name="20% - Accent1 16 3 2 2" xfId="2171"/>
    <cellStyle name="20% - Accent1 16 3 2 2 2" xfId="6334"/>
    <cellStyle name="20% - Accent1 16 3 2 2 2 2" xfId="14688"/>
    <cellStyle name="20% - Accent1 16 3 2 2 3" xfId="10526"/>
    <cellStyle name="20% - Accent1 16 3 2 3" xfId="5958"/>
    <cellStyle name="20% - Accent1 16 3 2 3 2" xfId="14312"/>
    <cellStyle name="20% - Accent1 16 3 2 4" xfId="10150"/>
    <cellStyle name="20% - Accent1 16 3 3" xfId="2172"/>
    <cellStyle name="20% - Accent1 16 3 3 2" xfId="6335"/>
    <cellStyle name="20% - Accent1 16 3 3 2 2" xfId="14689"/>
    <cellStyle name="20% - Accent1 16 3 3 3" xfId="10527"/>
    <cellStyle name="20% - Accent1 16 3 4" xfId="4922"/>
    <cellStyle name="20% - Accent1 16 3 4 2" xfId="13276"/>
    <cellStyle name="20% - Accent1 16 3 5" xfId="9114"/>
    <cellStyle name="20% - Accent1 16 4" xfId="1283"/>
    <cellStyle name="20% - Accent1 16 4 2" xfId="2173"/>
    <cellStyle name="20% - Accent1 16 4 2 2" xfId="6336"/>
    <cellStyle name="20% - Accent1 16 4 2 2 2" xfId="14690"/>
    <cellStyle name="20% - Accent1 16 4 2 3" xfId="10528"/>
    <cellStyle name="20% - Accent1 16 4 3" xfId="5446"/>
    <cellStyle name="20% - Accent1 16 4 3 2" xfId="13800"/>
    <cellStyle name="20% - Accent1 16 4 4" xfId="9638"/>
    <cellStyle name="20% - Accent1 16 5" xfId="2174"/>
    <cellStyle name="20% - Accent1 16 5 2" xfId="6337"/>
    <cellStyle name="20% - Accent1 16 5 2 2" xfId="14691"/>
    <cellStyle name="20% - Accent1 16 5 3" xfId="10529"/>
    <cellStyle name="20% - Accent1 16 6" xfId="4410"/>
    <cellStyle name="20% - Accent1 16 6 2" xfId="12764"/>
    <cellStyle name="20% - Accent1 16 7" xfId="8602"/>
    <cellStyle name="20% - Accent1 17" xfId="260"/>
    <cellStyle name="20% - Accent1 17 2" xfId="500"/>
    <cellStyle name="20% - Accent1 17 2 2" xfId="1013"/>
    <cellStyle name="20% - Accent1 17 2 2 2" xfId="2049"/>
    <cellStyle name="20% - Accent1 17 2 2 2 2" xfId="2175"/>
    <cellStyle name="20% - Accent1 17 2 2 2 2 2" xfId="6338"/>
    <cellStyle name="20% - Accent1 17 2 2 2 2 2 2" xfId="14692"/>
    <cellStyle name="20% - Accent1 17 2 2 2 2 3" xfId="10530"/>
    <cellStyle name="20% - Accent1 17 2 2 2 3" xfId="6212"/>
    <cellStyle name="20% - Accent1 17 2 2 2 3 2" xfId="14566"/>
    <cellStyle name="20% - Accent1 17 2 2 2 4" xfId="10404"/>
    <cellStyle name="20% - Accent1 17 2 2 3" xfId="2176"/>
    <cellStyle name="20% - Accent1 17 2 2 3 2" xfId="6339"/>
    <cellStyle name="20% - Accent1 17 2 2 3 2 2" xfId="14693"/>
    <cellStyle name="20% - Accent1 17 2 2 3 3" xfId="10531"/>
    <cellStyle name="20% - Accent1 17 2 2 4" xfId="5176"/>
    <cellStyle name="20% - Accent1 17 2 2 4 2" xfId="13530"/>
    <cellStyle name="20% - Accent1 17 2 2 5" xfId="9368"/>
    <cellStyle name="20% - Accent1 17 2 3" xfId="1537"/>
    <cellStyle name="20% - Accent1 17 2 3 2" xfId="2177"/>
    <cellStyle name="20% - Accent1 17 2 3 2 2" xfId="6340"/>
    <cellStyle name="20% - Accent1 17 2 3 2 2 2" xfId="14694"/>
    <cellStyle name="20% - Accent1 17 2 3 2 3" xfId="10532"/>
    <cellStyle name="20% - Accent1 17 2 3 3" xfId="5700"/>
    <cellStyle name="20% - Accent1 17 2 3 3 2" xfId="14054"/>
    <cellStyle name="20% - Accent1 17 2 3 4" xfId="9892"/>
    <cellStyle name="20% - Accent1 17 2 4" xfId="2178"/>
    <cellStyle name="20% - Accent1 17 2 4 2" xfId="6341"/>
    <cellStyle name="20% - Accent1 17 2 4 2 2" xfId="14695"/>
    <cellStyle name="20% - Accent1 17 2 4 3" xfId="10533"/>
    <cellStyle name="20% - Accent1 17 2 5" xfId="4664"/>
    <cellStyle name="20% - Accent1 17 2 5 2" xfId="13018"/>
    <cellStyle name="20% - Accent1 17 2 6" xfId="8856"/>
    <cellStyle name="20% - Accent1 17 3" xfId="773"/>
    <cellStyle name="20% - Accent1 17 3 2" xfId="1809"/>
    <cellStyle name="20% - Accent1 17 3 2 2" xfId="2179"/>
    <cellStyle name="20% - Accent1 17 3 2 2 2" xfId="6342"/>
    <cellStyle name="20% - Accent1 17 3 2 2 2 2" xfId="14696"/>
    <cellStyle name="20% - Accent1 17 3 2 2 3" xfId="10534"/>
    <cellStyle name="20% - Accent1 17 3 2 3" xfId="5972"/>
    <cellStyle name="20% - Accent1 17 3 2 3 2" xfId="14326"/>
    <cellStyle name="20% - Accent1 17 3 2 4" xfId="10164"/>
    <cellStyle name="20% - Accent1 17 3 3" xfId="2180"/>
    <cellStyle name="20% - Accent1 17 3 3 2" xfId="6343"/>
    <cellStyle name="20% - Accent1 17 3 3 2 2" xfId="14697"/>
    <cellStyle name="20% - Accent1 17 3 3 3" xfId="10535"/>
    <cellStyle name="20% - Accent1 17 3 4" xfId="4936"/>
    <cellStyle name="20% - Accent1 17 3 4 2" xfId="13290"/>
    <cellStyle name="20% - Accent1 17 3 5" xfId="9128"/>
    <cellStyle name="20% - Accent1 17 4" xfId="1297"/>
    <cellStyle name="20% - Accent1 17 4 2" xfId="2181"/>
    <cellStyle name="20% - Accent1 17 4 2 2" xfId="6344"/>
    <cellStyle name="20% - Accent1 17 4 2 2 2" xfId="14698"/>
    <cellStyle name="20% - Accent1 17 4 2 3" xfId="10536"/>
    <cellStyle name="20% - Accent1 17 4 3" xfId="5460"/>
    <cellStyle name="20% - Accent1 17 4 3 2" xfId="13814"/>
    <cellStyle name="20% - Accent1 17 4 4" xfId="9652"/>
    <cellStyle name="20% - Accent1 17 5" xfId="2182"/>
    <cellStyle name="20% - Accent1 17 5 2" xfId="6345"/>
    <cellStyle name="20% - Accent1 17 5 2 2" xfId="14699"/>
    <cellStyle name="20% - Accent1 17 5 3" xfId="10537"/>
    <cellStyle name="20% - Accent1 17 6" xfId="4424"/>
    <cellStyle name="20% - Accent1 17 6 2" xfId="12778"/>
    <cellStyle name="20% - Accent1 17 7" xfId="8616"/>
    <cellStyle name="20% - Accent1 18" xfId="272"/>
    <cellStyle name="20% - Accent1 18 2" xfId="785"/>
    <cellStyle name="20% - Accent1 18 2 2" xfId="1821"/>
    <cellStyle name="20% - Accent1 18 2 2 2" xfId="2183"/>
    <cellStyle name="20% - Accent1 18 2 2 2 2" xfId="6346"/>
    <cellStyle name="20% - Accent1 18 2 2 2 2 2" xfId="14700"/>
    <cellStyle name="20% - Accent1 18 2 2 2 3" xfId="10538"/>
    <cellStyle name="20% - Accent1 18 2 2 3" xfId="5984"/>
    <cellStyle name="20% - Accent1 18 2 2 3 2" xfId="14338"/>
    <cellStyle name="20% - Accent1 18 2 2 4" xfId="10176"/>
    <cellStyle name="20% - Accent1 18 2 3" xfId="2184"/>
    <cellStyle name="20% - Accent1 18 2 3 2" xfId="6347"/>
    <cellStyle name="20% - Accent1 18 2 3 2 2" xfId="14701"/>
    <cellStyle name="20% - Accent1 18 2 3 3" xfId="10539"/>
    <cellStyle name="20% - Accent1 18 2 4" xfId="4948"/>
    <cellStyle name="20% - Accent1 18 2 4 2" xfId="13302"/>
    <cellStyle name="20% - Accent1 18 2 5" xfId="9140"/>
    <cellStyle name="20% - Accent1 18 3" xfId="1309"/>
    <cellStyle name="20% - Accent1 18 3 2" xfId="2185"/>
    <cellStyle name="20% - Accent1 18 3 2 2" xfId="6348"/>
    <cellStyle name="20% - Accent1 18 3 2 2 2" xfId="14702"/>
    <cellStyle name="20% - Accent1 18 3 2 3" xfId="10540"/>
    <cellStyle name="20% - Accent1 18 3 3" xfId="5472"/>
    <cellStyle name="20% - Accent1 18 3 3 2" xfId="13826"/>
    <cellStyle name="20% - Accent1 18 3 4" xfId="9664"/>
    <cellStyle name="20% - Accent1 18 4" xfId="2186"/>
    <cellStyle name="20% - Accent1 18 4 2" xfId="6349"/>
    <cellStyle name="20% - Accent1 18 4 2 2" xfId="14703"/>
    <cellStyle name="20% - Accent1 18 4 3" xfId="10541"/>
    <cellStyle name="20% - Accent1 18 5" xfId="4436"/>
    <cellStyle name="20% - Accent1 18 5 2" xfId="12790"/>
    <cellStyle name="20% - Accent1 18 6" xfId="8628"/>
    <cellStyle name="20% - Accent1 19" xfId="516"/>
    <cellStyle name="20% - Accent1 19 2" xfId="1029"/>
    <cellStyle name="20% - Accent1 19 2 2" xfId="2065"/>
    <cellStyle name="20% - Accent1 19 2 2 2" xfId="2187"/>
    <cellStyle name="20% - Accent1 19 2 2 2 2" xfId="6350"/>
    <cellStyle name="20% - Accent1 19 2 2 2 2 2" xfId="14704"/>
    <cellStyle name="20% - Accent1 19 2 2 2 3" xfId="10542"/>
    <cellStyle name="20% - Accent1 19 2 2 3" xfId="6228"/>
    <cellStyle name="20% - Accent1 19 2 2 3 2" xfId="14582"/>
    <cellStyle name="20% - Accent1 19 2 2 4" xfId="10420"/>
    <cellStyle name="20% - Accent1 19 2 3" xfId="2188"/>
    <cellStyle name="20% - Accent1 19 2 3 2" xfId="6351"/>
    <cellStyle name="20% - Accent1 19 2 3 2 2" xfId="14705"/>
    <cellStyle name="20% - Accent1 19 2 3 3" xfId="10543"/>
    <cellStyle name="20% - Accent1 19 2 4" xfId="5192"/>
    <cellStyle name="20% - Accent1 19 2 4 2" xfId="13546"/>
    <cellStyle name="20% - Accent1 19 2 5" xfId="9384"/>
    <cellStyle name="20% - Accent1 19 3" xfId="1553"/>
    <cellStyle name="20% - Accent1 19 3 2" xfId="2189"/>
    <cellStyle name="20% - Accent1 19 3 2 2" xfId="6352"/>
    <cellStyle name="20% - Accent1 19 3 2 2 2" xfId="14706"/>
    <cellStyle name="20% - Accent1 19 3 2 3" xfId="10544"/>
    <cellStyle name="20% - Accent1 19 3 3" xfId="5716"/>
    <cellStyle name="20% - Accent1 19 3 3 2" xfId="14070"/>
    <cellStyle name="20% - Accent1 19 3 4" xfId="9908"/>
    <cellStyle name="20% - Accent1 19 4" xfId="2190"/>
    <cellStyle name="20% - Accent1 19 4 2" xfId="6353"/>
    <cellStyle name="20% - Accent1 19 4 2 2" xfId="14707"/>
    <cellStyle name="20% - Accent1 19 4 3" xfId="10545"/>
    <cellStyle name="20% - Accent1 19 5" xfId="4680"/>
    <cellStyle name="20% - Accent1 19 5 2" xfId="13034"/>
    <cellStyle name="20% - Accent1 19 6" xfId="8872"/>
    <cellStyle name="20% - Accent1 2" xfId="45"/>
    <cellStyle name="20% - Accent1 2 2" xfId="288"/>
    <cellStyle name="20% - Accent1 2 2 2" xfId="801"/>
    <cellStyle name="20% - Accent1 2 2 2 2" xfId="1837"/>
    <cellStyle name="20% - Accent1 2 2 2 2 2" xfId="2191"/>
    <cellStyle name="20% - Accent1 2 2 2 2 2 2" xfId="6354"/>
    <cellStyle name="20% - Accent1 2 2 2 2 2 2 2" xfId="14708"/>
    <cellStyle name="20% - Accent1 2 2 2 2 2 3" xfId="10546"/>
    <cellStyle name="20% - Accent1 2 2 2 2 3" xfId="6000"/>
    <cellStyle name="20% - Accent1 2 2 2 2 3 2" xfId="14354"/>
    <cellStyle name="20% - Accent1 2 2 2 2 4" xfId="10192"/>
    <cellStyle name="20% - Accent1 2 2 2 3" xfId="2192"/>
    <cellStyle name="20% - Accent1 2 2 2 3 2" xfId="6355"/>
    <cellStyle name="20% - Accent1 2 2 2 3 2 2" xfId="14709"/>
    <cellStyle name="20% - Accent1 2 2 2 3 3" xfId="10547"/>
    <cellStyle name="20% - Accent1 2 2 2 4" xfId="4964"/>
    <cellStyle name="20% - Accent1 2 2 2 4 2" xfId="13318"/>
    <cellStyle name="20% - Accent1 2 2 2 5" xfId="9156"/>
    <cellStyle name="20% - Accent1 2 2 3" xfId="1325"/>
    <cellStyle name="20% - Accent1 2 2 3 2" xfId="2193"/>
    <cellStyle name="20% - Accent1 2 2 3 2 2" xfId="6356"/>
    <cellStyle name="20% - Accent1 2 2 3 2 2 2" xfId="14710"/>
    <cellStyle name="20% - Accent1 2 2 3 2 3" xfId="10548"/>
    <cellStyle name="20% - Accent1 2 2 3 3" xfId="5488"/>
    <cellStyle name="20% - Accent1 2 2 3 3 2" xfId="13842"/>
    <cellStyle name="20% - Accent1 2 2 3 4" xfId="9680"/>
    <cellStyle name="20% - Accent1 2 2 4" xfId="2194"/>
    <cellStyle name="20% - Accent1 2 2 4 2" xfId="6357"/>
    <cellStyle name="20% - Accent1 2 2 4 2 2" xfId="14711"/>
    <cellStyle name="20% - Accent1 2 2 4 3" xfId="10549"/>
    <cellStyle name="20% - Accent1 2 2 5" xfId="4452"/>
    <cellStyle name="20% - Accent1 2 2 5 2" xfId="12806"/>
    <cellStyle name="20% - Accent1 2 2 6" xfId="8644"/>
    <cellStyle name="20% - Accent1 2 3" xfId="561"/>
    <cellStyle name="20% - Accent1 2 3 2" xfId="1597"/>
    <cellStyle name="20% - Accent1 2 3 2 2" xfId="2195"/>
    <cellStyle name="20% - Accent1 2 3 2 2 2" xfId="6358"/>
    <cellStyle name="20% - Accent1 2 3 2 2 2 2" xfId="14712"/>
    <cellStyle name="20% - Accent1 2 3 2 2 3" xfId="10550"/>
    <cellStyle name="20% - Accent1 2 3 2 3" xfId="5760"/>
    <cellStyle name="20% - Accent1 2 3 2 3 2" xfId="14114"/>
    <cellStyle name="20% - Accent1 2 3 2 4" xfId="9952"/>
    <cellStyle name="20% - Accent1 2 3 3" xfId="2196"/>
    <cellStyle name="20% - Accent1 2 3 3 2" xfId="6359"/>
    <cellStyle name="20% - Accent1 2 3 3 2 2" xfId="14713"/>
    <cellStyle name="20% - Accent1 2 3 3 3" xfId="10551"/>
    <cellStyle name="20% - Accent1 2 3 4" xfId="4724"/>
    <cellStyle name="20% - Accent1 2 3 4 2" xfId="13078"/>
    <cellStyle name="20% - Accent1 2 3 5" xfId="8916"/>
    <cellStyle name="20% - Accent1 2 4" xfId="1085"/>
    <cellStyle name="20% - Accent1 2 4 2" xfId="2197"/>
    <cellStyle name="20% - Accent1 2 4 2 2" xfId="6360"/>
    <cellStyle name="20% - Accent1 2 4 2 2 2" xfId="14714"/>
    <cellStyle name="20% - Accent1 2 4 2 3" xfId="10552"/>
    <cellStyle name="20% - Accent1 2 4 3" xfId="5248"/>
    <cellStyle name="20% - Accent1 2 4 3 2" xfId="13602"/>
    <cellStyle name="20% - Accent1 2 4 4" xfId="9440"/>
    <cellStyle name="20% - Accent1 2 5" xfId="2198"/>
    <cellStyle name="20% - Accent1 2 5 2" xfId="6361"/>
    <cellStyle name="20% - Accent1 2 5 2 2" xfId="14715"/>
    <cellStyle name="20% - Accent1 2 5 3" xfId="10553"/>
    <cellStyle name="20% - Accent1 2 6" xfId="4212"/>
    <cellStyle name="20% - Accent1 2 6 2" xfId="12566"/>
    <cellStyle name="20% - Accent1 2 7" xfId="8404"/>
    <cellStyle name="20% - Accent1 20" xfId="530"/>
    <cellStyle name="20% - Accent1 20 2" xfId="1043"/>
    <cellStyle name="20% - Accent1 20 2 2" xfId="2079"/>
    <cellStyle name="20% - Accent1 20 2 2 2" xfId="2199"/>
    <cellStyle name="20% - Accent1 20 2 2 2 2" xfId="6362"/>
    <cellStyle name="20% - Accent1 20 2 2 2 2 2" xfId="14716"/>
    <cellStyle name="20% - Accent1 20 2 2 2 3" xfId="10554"/>
    <cellStyle name="20% - Accent1 20 2 2 3" xfId="6242"/>
    <cellStyle name="20% - Accent1 20 2 2 3 2" xfId="14596"/>
    <cellStyle name="20% - Accent1 20 2 2 4" xfId="10434"/>
    <cellStyle name="20% - Accent1 20 2 3" xfId="2200"/>
    <cellStyle name="20% - Accent1 20 2 3 2" xfId="6363"/>
    <cellStyle name="20% - Accent1 20 2 3 2 2" xfId="14717"/>
    <cellStyle name="20% - Accent1 20 2 3 3" xfId="10555"/>
    <cellStyle name="20% - Accent1 20 2 4" xfId="5206"/>
    <cellStyle name="20% - Accent1 20 2 4 2" xfId="13560"/>
    <cellStyle name="20% - Accent1 20 2 5" xfId="9398"/>
    <cellStyle name="20% - Accent1 20 3" xfId="1567"/>
    <cellStyle name="20% - Accent1 20 3 2" xfId="2201"/>
    <cellStyle name="20% - Accent1 20 3 2 2" xfId="6364"/>
    <cellStyle name="20% - Accent1 20 3 2 2 2" xfId="14718"/>
    <cellStyle name="20% - Accent1 20 3 2 3" xfId="10556"/>
    <cellStyle name="20% - Accent1 20 3 3" xfId="5730"/>
    <cellStyle name="20% - Accent1 20 3 3 2" xfId="14084"/>
    <cellStyle name="20% - Accent1 20 3 4" xfId="9922"/>
    <cellStyle name="20% - Accent1 20 4" xfId="2202"/>
    <cellStyle name="20% - Accent1 20 4 2" xfId="6365"/>
    <cellStyle name="20% - Accent1 20 4 2 2" xfId="14719"/>
    <cellStyle name="20% - Accent1 20 4 3" xfId="10557"/>
    <cellStyle name="20% - Accent1 20 5" xfId="4694"/>
    <cellStyle name="20% - Accent1 20 5 2" xfId="13048"/>
    <cellStyle name="20% - Accent1 20 6" xfId="8886"/>
    <cellStyle name="20% - Accent1 21" xfId="1057"/>
    <cellStyle name="20% - Accent1 21 2" xfId="2093"/>
    <cellStyle name="20% - Accent1 21 2 2" xfId="2203"/>
    <cellStyle name="20% - Accent1 21 2 2 2" xfId="6366"/>
    <cellStyle name="20% - Accent1 21 2 2 2 2" xfId="14720"/>
    <cellStyle name="20% - Accent1 21 2 2 3" xfId="10558"/>
    <cellStyle name="20% - Accent1 21 2 3" xfId="6256"/>
    <cellStyle name="20% - Accent1 21 2 3 2" xfId="14610"/>
    <cellStyle name="20% - Accent1 21 2 4" xfId="10448"/>
    <cellStyle name="20% - Accent1 21 3" xfId="2204"/>
    <cellStyle name="20% - Accent1 21 3 2" xfId="6367"/>
    <cellStyle name="20% - Accent1 21 3 2 2" xfId="14721"/>
    <cellStyle name="20% - Accent1 21 3 3" xfId="10559"/>
    <cellStyle name="20% - Accent1 21 4" xfId="5220"/>
    <cellStyle name="20% - Accent1 21 4 2" xfId="13574"/>
    <cellStyle name="20% - Accent1 21 5" xfId="9412"/>
    <cellStyle name="20% - Accent1 22" xfId="544"/>
    <cellStyle name="20% - Accent1 22 2" xfId="1581"/>
    <cellStyle name="20% - Accent1 22 2 2" xfId="2205"/>
    <cellStyle name="20% - Accent1 22 2 2 2" xfId="6368"/>
    <cellStyle name="20% - Accent1 22 2 2 2 2" xfId="14722"/>
    <cellStyle name="20% - Accent1 22 2 2 3" xfId="10560"/>
    <cellStyle name="20% - Accent1 22 2 3" xfId="5744"/>
    <cellStyle name="20% - Accent1 22 2 3 2" xfId="14098"/>
    <cellStyle name="20% - Accent1 22 2 4" xfId="9936"/>
    <cellStyle name="20% - Accent1 22 3" xfId="2206"/>
    <cellStyle name="20% - Accent1 22 3 2" xfId="6369"/>
    <cellStyle name="20% - Accent1 22 3 2 2" xfId="14723"/>
    <cellStyle name="20% - Accent1 22 3 3" xfId="10561"/>
    <cellStyle name="20% - Accent1 22 4" xfId="4708"/>
    <cellStyle name="20% - Accent1 22 4 2" xfId="13062"/>
    <cellStyle name="20% - Accent1 22 5" xfId="8900"/>
    <cellStyle name="20% - Accent1 23" xfId="1069"/>
    <cellStyle name="20% - Accent1 23 2" xfId="2207"/>
    <cellStyle name="20% - Accent1 23 2 2" xfId="6370"/>
    <cellStyle name="20% - Accent1 23 2 2 2" xfId="14724"/>
    <cellStyle name="20% - Accent1 23 2 3" xfId="10562"/>
    <cellStyle name="20% - Accent1 23 3" xfId="5232"/>
    <cellStyle name="20% - Accent1 23 3 2" xfId="13586"/>
    <cellStyle name="20% - Accent1 23 4" xfId="9424"/>
    <cellStyle name="20% - Accent1 24" xfId="2107"/>
    <cellStyle name="20% - Accent1 24 2" xfId="6270"/>
    <cellStyle name="20% - Accent1 24 2 2" xfId="14624"/>
    <cellStyle name="20% - Accent1 24 3" xfId="10462"/>
    <cellStyle name="20% - Accent1 25" xfId="4182"/>
    <cellStyle name="20% - Accent1 25 2" xfId="8345"/>
    <cellStyle name="20% - Accent1 25 2 2" xfId="16699"/>
    <cellStyle name="20% - Accent1 25 3" xfId="12537"/>
    <cellStyle name="20% - Accent1 26" xfId="4195"/>
    <cellStyle name="20% - Accent1 26 2" xfId="12550"/>
    <cellStyle name="20% - Accent1 27" xfId="8359"/>
    <cellStyle name="20% - Accent1 27 2" xfId="16713"/>
    <cellStyle name="20% - Accent1 28" xfId="8373"/>
    <cellStyle name="20% - Accent1 28 2" xfId="16727"/>
    <cellStyle name="20% - Accent1 29" xfId="8387"/>
    <cellStyle name="20% - Accent1 3" xfId="59"/>
    <cellStyle name="20% - Accent1 3 2" xfId="302"/>
    <cellStyle name="20% - Accent1 3 2 2" xfId="815"/>
    <cellStyle name="20% - Accent1 3 2 2 2" xfId="1851"/>
    <cellStyle name="20% - Accent1 3 2 2 2 2" xfId="2208"/>
    <cellStyle name="20% - Accent1 3 2 2 2 2 2" xfId="6371"/>
    <cellStyle name="20% - Accent1 3 2 2 2 2 2 2" xfId="14725"/>
    <cellStyle name="20% - Accent1 3 2 2 2 2 3" xfId="10563"/>
    <cellStyle name="20% - Accent1 3 2 2 2 3" xfId="6014"/>
    <cellStyle name="20% - Accent1 3 2 2 2 3 2" xfId="14368"/>
    <cellStyle name="20% - Accent1 3 2 2 2 4" xfId="10206"/>
    <cellStyle name="20% - Accent1 3 2 2 3" xfId="2209"/>
    <cellStyle name="20% - Accent1 3 2 2 3 2" xfId="6372"/>
    <cellStyle name="20% - Accent1 3 2 2 3 2 2" xfId="14726"/>
    <cellStyle name="20% - Accent1 3 2 2 3 3" xfId="10564"/>
    <cellStyle name="20% - Accent1 3 2 2 4" xfId="4978"/>
    <cellStyle name="20% - Accent1 3 2 2 4 2" xfId="13332"/>
    <cellStyle name="20% - Accent1 3 2 2 5" xfId="9170"/>
    <cellStyle name="20% - Accent1 3 2 3" xfId="1339"/>
    <cellStyle name="20% - Accent1 3 2 3 2" xfId="2210"/>
    <cellStyle name="20% - Accent1 3 2 3 2 2" xfId="6373"/>
    <cellStyle name="20% - Accent1 3 2 3 2 2 2" xfId="14727"/>
    <cellStyle name="20% - Accent1 3 2 3 2 3" xfId="10565"/>
    <cellStyle name="20% - Accent1 3 2 3 3" xfId="5502"/>
    <cellStyle name="20% - Accent1 3 2 3 3 2" xfId="13856"/>
    <cellStyle name="20% - Accent1 3 2 3 4" xfId="9694"/>
    <cellStyle name="20% - Accent1 3 2 4" xfId="2211"/>
    <cellStyle name="20% - Accent1 3 2 4 2" xfId="6374"/>
    <cellStyle name="20% - Accent1 3 2 4 2 2" xfId="14728"/>
    <cellStyle name="20% - Accent1 3 2 4 3" xfId="10566"/>
    <cellStyle name="20% - Accent1 3 2 5" xfId="4466"/>
    <cellStyle name="20% - Accent1 3 2 5 2" xfId="12820"/>
    <cellStyle name="20% - Accent1 3 2 6" xfId="8658"/>
    <cellStyle name="20% - Accent1 3 3" xfId="575"/>
    <cellStyle name="20% - Accent1 3 3 2" xfId="1611"/>
    <cellStyle name="20% - Accent1 3 3 2 2" xfId="2212"/>
    <cellStyle name="20% - Accent1 3 3 2 2 2" xfId="6375"/>
    <cellStyle name="20% - Accent1 3 3 2 2 2 2" xfId="14729"/>
    <cellStyle name="20% - Accent1 3 3 2 2 3" xfId="10567"/>
    <cellStyle name="20% - Accent1 3 3 2 3" xfId="5774"/>
    <cellStyle name="20% - Accent1 3 3 2 3 2" xfId="14128"/>
    <cellStyle name="20% - Accent1 3 3 2 4" xfId="9966"/>
    <cellStyle name="20% - Accent1 3 3 3" xfId="2213"/>
    <cellStyle name="20% - Accent1 3 3 3 2" xfId="6376"/>
    <cellStyle name="20% - Accent1 3 3 3 2 2" xfId="14730"/>
    <cellStyle name="20% - Accent1 3 3 3 3" xfId="10568"/>
    <cellStyle name="20% - Accent1 3 3 4" xfId="4738"/>
    <cellStyle name="20% - Accent1 3 3 4 2" xfId="13092"/>
    <cellStyle name="20% - Accent1 3 3 5" xfId="8930"/>
    <cellStyle name="20% - Accent1 3 4" xfId="1099"/>
    <cellStyle name="20% - Accent1 3 4 2" xfId="2214"/>
    <cellStyle name="20% - Accent1 3 4 2 2" xfId="6377"/>
    <cellStyle name="20% - Accent1 3 4 2 2 2" xfId="14731"/>
    <cellStyle name="20% - Accent1 3 4 2 3" xfId="10569"/>
    <cellStyle name="20% - Accent1 3 4 3" xfId="5262"/>
    <cellStyle name="20% - Accent1 3 4 3 2" xfId="13616"/>
    <cellStyle name="20% - Accent1 3 4 4" xfId="9454"/>
    <cellStyle name="20% - Accent1 3 5" xfId="2215"/>
    <cellStyle name="20% - Accent1 3 5 2" xfId="6378"/>
    <cellStyle name="20% - Accent1 3 5 2 2" xfId="14732"/>
    <cellStyle name="20% - Accent1 3 5 3" xfId="10570"/>
    <cellStyle name="20% - Accent1 3 6" xfId="4226"/>
    <cellStyle name="20% - Accent1 3 6 2" xfId="12580"/>
    <cellStyle name="20% - Accent1 3 7" xfId="8418"/>
    <cellStyle name="20% - Accent1 4" xfId="73"/>
    <cellStyle name="20% - Accent1 4 2" xfId="316"/>
    <cellStyle name="20% - Accent1 4 2 2" xfId="829"/>
    <cellStyle name="20% - Accent1 4 2 2 2" xfId="1865"/>
    <cellStyle name="20% - Accent1 4 2 2 2 2" xfId="2216"/>
    <cellStyle name="20% - Accent1 4 2 2 2 2 2" xfId="6379"/>
    <cellStyle name="20% - Accent1 4 2 2 2 2 2 2" xfId="14733"/>
    <cellStyle name="20% - Accent1 4 2 2 2 2 3" xfId="10571"/>
    <cellStyle name="20% - Accent1 4 2 2 2 3" xfId="6028"/>
    <cellStyle name="20% - Accent1 4 2 2 2 3 2" xfId="14382"/>
    <cellStyle name="20% - Accent1 4 2 2 2 4" xfId="10220"/>
    <cellStyle name="20% - Accent1 4 2 2 3" xfId="2217"/>
    <cellStyle name="20% - Accent1 4 2 2 3 2" xfId="6380"/>
    <cellStyle name="20% - Accent1 4 2 2 3 2 2" xfId="14734"/>
    <cellStyle name="20% - Accent1 4 2 2 3 3" xfId="10572"/>
    <cellStyle name="20% - Accent1 4 2 2 4" xfId="4992"/>
    <cellStyle name="20% - Accent1 4 2 2 4 2" xfId="13346"/>
    <cellStyle name="20% - Accent1 4 2 2 5" xfId="9184"/>
    <cellStyle name="20% - Accent1 4 2 3" xfId="1353"/>
    <cellStyle name="20% - Accent1 4 2 3 2" xfId="2218"/>
    <cellStyle name="20% - Accent1 4 2 3 2 2" xfId="6381"/>
    <cellStyle name="20% - Accent1 4 2 3 2 2 2" xfId="14735"/>
    <cellStyle name="20% - Accent1 4 2 3 2 3" xfId="10573"/>
    <cellStyle name="20% - Accent1 4 2 3 3" xfId="5516"/>
    <cellStyle name="20% - Accent1 4 2 3 3 2" xfId="13870"/>
    <cellStyle name="20% - Accent1 4 2 3 4" xfId="9708"/>
    <cellStyle name="20% - Accent1 4 2 4" xfId="2219"/>
    <cellStyle name="20% - Accent1 4 2 4 2" xfId="6382"/>
    <cellStyle name="20% - Accent1 4 2 4 2 2" xfId="14736"/>
    <cellStyle name="20% - Accent1 4 2 4 3" xfId="10574"/>
    <cellStyle name="20% - Accent1 4 2 5" xfId="4480"/>
    <cellStyle name="20% - Accent1 4 2 5 2" xfId="12834"/>
    <cellStyle name="20% - Accent1 4 2 6" xfId="8672"/>
    <cellStyle name="20% - Accent1 4 3" xfId="589"/>
    <cellStyle name="20% - Accent1 4 3 2" xfId="1625"/>
    <cellStyle name="20% - Accent1 4 3 2 2" xfId="2220"/>
    <cellStyle name="20% - Accent1 4 3 2 2 2" xfId="6383"/>
    <cellStyle name="20% - Accent1 4 3 2 2 2 2" xfId="14737"/>
    <cellStyle name="20% - Accent1 4 3 2 2 3" xfId="10575"/>
    <cellStyle name="20% - Accent1 4 3 2 3" xfId="5788"/>
    <cellStyle name="20% - Accent1 4 3 2 3 2" xfId="14142"/>
    <cellStyle name="20% - Accent1 4 3 2 4" xfId="9980"/>
    <cellStyle name="20% - Accent1 4 3 3" xfId="2221"/>
    <cellStyle name="20% - Accent1 4 3 3 2" xfId="6384"/>
    <cellStyle name="20% - Accent1 4 3 3 2 2" xfId="14738"/>
    <cellStyle name="20% - Accent1 4 3 3 3" xfId="10576"/>
    <cellStyle name="20% - Accent1 4 3 4" xfId="4752"/>
    <cellStyle name="20% - Accent1 4 3 4 2" xfId="13106"/>
    <cellStyle name="20% - Accent1 4 3 5" xfId="8944"/>
    <cellStyle name="20% - Accent1 4 4" xfId="1113"/>
    <cellStyle name="20% - Accent1 4 4 2" xfId="2222"/>
    <cellStyle name="20% - Accent1 4 4 2 2" xfId="6385"/>
    <cellStyle name="20% - Accent1 4 4 2 2 2" xfId="14739"/>
    <cellStyle name="20% - Accent1 4 4 2 3" xfId="10577"/>
    <cellStyle name="20% - Accent1 4 4 3" xfId="5276"/>
    <cellStyle name="20% - Accent1 4 4 3 2" xfId="13630"/>
    <cellStyle name="20% - Accent1 4 4 4" xfId="9468"/>
    <cellStyle name="20% - Accent1 4 5" xfId="2223"/>
    <cellStyle name="20% - Accent1 4 5 2" xfId="6386"/>
    <cellStyle name="20% - Accent1 4 5 2 2" xfId="14740"/>
    <cellStyle name="20% - Accent1 4 5 3" xfId="10578"/>
    <cellStyle name="20% - Accent1 4 6" xfId="4240"/>
    <cellStyle name="20% - Accent1 4 6 2" xfId="12594"/>
    <cellStyle name="20% - Accent1 4 7" xfId="8432"/>
    <cellStyle name="20% - Accent1 5" xfId="87"/>
    <cellStyle name="20% - Accent1 5 2" xfId="330"/>
    <cellStyle name="20% - Accent1 5 2 2" xfId="843"/>
    <cellStyle name="20% - Accent1 5 2 2 2" xfId="1879"/>
    <cellStyle name="20% - Accent1 5 2 2 2 2" xfId="2224"/>
    <cellStyle name="20% - Accent1 5 2 2 2 2 2" xfId="6387"/>
    <cellStyle name="20% - Accent1 5 2 2 2 2 2 2" xfId="14741"/>
    <cellStyle name="20% - Accent1 5 2 2 2 2 3" xfId="10579"/>
    <cellStyle name="20% - Accent1 5 2 2 2 3" xfId="6042"/>
    <cellStyle name="20% - Accent1 5 2 2 2 3 2" xfId="14396"/>
    <cellStyle name="20% - Accent1 5 2 2 2 4" xfId="10234"/>
    <cellStyle name="20% - Accent1 5 2 2 3" xfId="2225"/>
    <cellStyle name="20% - Accent1 5 2 2 3 2" xfId="6388"/>
    <cellStyle name="20% - Accent1 5 2 2 3 2 2" xfId="14742"/>
    <cellStyle name="20% - Accent1 5 2 2 3 3" xfId="10580"/>
    <cellStyle name="20% - Accent1 5 2 2 4" xfId="5006"/>
    <cellStyle name="20% - Accent1 5 2 2 4 2" xfId="13360"/>
    <cellStyle name="20% - Accent1 5 2 2 5" xfId="9198"/>
    <cellStyle name="20% - Accent1 5 2 3" xfId="1367"/>
    <cellStyle name="20% - Accent1 5 2 3 2" xfId="2226"/>
    <cellStyle name="20% - Accent1 5 2 3 2 2" xfId="6389"/>
    <cellStyle name="20% - Accent1 5 2 3 2 2 2" xfId="14743"/>
    <cellStyle name="20% - Accent1 5 2 3 2 3" xfId="10581"/>
    <cellStyle name="20% - Accent1 5 2 3 3" xfId="5530"/>
    <cellStyle name="20% - Accent1 5 2 3 3 2" xfId="13884"/>
    <cellStyle name="20% - Accent1 5 2 3 4" xfId="9722"/>
    <cellStyle name="20% - Accent1 5 2 4" xfId="2227"/>
    <cellStyle name="20% - Accent1 5 2 4 2" xfId="6390"/>
    <cellStyle name="20% - Accent1 5 2 4 2 2" xfId="14744"/>
    <cellStyle name="20% - Accent1 5 2 4 3" xfId="10582"/>
    <cellStyle name="20% - Accent1 5 2 5" xfId="4494"/>
    <cellStyle name="20% - Accent1 5 2 5 2" xfId="12848"/>
    <cellStyle name="20% - Accent1 5 2 6" xfId="8686"/>
    <cellStyle name="20% - Accent1 5 3" xfId="603"/>
    <cellStyle name="20% - Accent1 5 3 2" xfId="1639"/>
    <cellStyle name="20% - Accent1 5 3 2 2" xfId="2228"/>
    <cellStyle name="20% - Accent1 5 3 2 2 2" xfId="6391"/>
    <cellStyle name="20% - Accent1 5 3 2 2 2 2" xfId="14745"/>
    <cellStyle name="20% - Accent1 5 3 2 2 3" xfId="10583"/>
    <cellStyle name="20% - Accent1 5 3 2 3" xfId="5802"/>
    <cellStyle name="20% - Accent1 5 3 2 3 2" xfId="14156"/>
    <cellStyle name="20% - Accent1 5 3 2 4" xfId="9994"/>
    <cellStyle name="20% - Accent1 5 3 3" xfId="2229"/>
    <cellStyle name="20% - Accent1 5 3 3 2" xfId="6392"/>
    <cellStyle name="20% - Accent1 5 3 3 2 2" xfId="14746"/>
    <cellStyle name="20% - Accent1 5 3 3 3" xfId="10584"/>
    <cellStyle name="20% - Accent1 5 3 4" xfId="4766"/>
    <cellStyle name="20% - Accent1 5 3 4 2" xfId="13120"/>
    <cellStyle name="20% - Accent1 5 3 5" xfId="8958"/>
    <cellStyle name="20% - Accent1 5 4" xfId="1127"/>
    <cellStyle name="20% - Accent1 5 4 2" xfId="2230"/>
    <cellStyle name="20% - Accent1 5 4 2 2" xfId="6393"/>
    <cellStyle name="20% - Accent1 5 4 2 2 2" xfId="14747"/>
    <cellStyle name="20% - Accent1 5 4 2 3" xfId="10585"/>
    <cellStyle name="20% - Accent1 5 4 3" xfId="5290"/>
    <cellStyle name="20% - Accent1 5 4 3 2" xfId="13644"/>
    <cellStyle name="20% - Accent1 5 4 4" xfId="9482"/>
    <cellStyle name="20% - Accent1 5 5" xfId="2231"/>
    <cellStyle name="20% - Accent1 5 5 2" xfId="6394"/>
    <cellStyle name="20% - Accent1 5 5 2 2" xfId="14748"/>
    <cellStyle name="20% - Accent1 5 5 3" xfId="10586"/>
    <cellStyle name="20% - Accent1 5 6" xfId="4254"/>
    <cellStyle name="20% - Accent1 5 6 2" xfId="12608"/>
    <cellStyle name="20% - Accent1 5 7" xfId="8446"/>
    <cellStyle name="20% - Accent1 6" xfId="101"/>
    <cellStyle name="20% - Accent1 6 2" xfId="344"/>
    <cellStyle name="20% - Accent1 6 2 2" xfId="857"/>
    <cellStyle name="20% - Accent1 6 2 2 2" xfId="1893"/>
    <cellStyle name="20% - Accent1 6 2 2 2 2" xfId="2232"/>
    <cellStyle name="20% - Accent1 6 2 2 2 2 2" xfId="6395"/>
    <cellStyle name="20% - Accent1 6 2 2 2 2 2 2" xfId="14749"/>
    <cellStyle name="20% - Accent1 6 2 2 2 2 3" xfId="10587"/>
    <cellStyle name="20% - Accent1 6 2 2 2 3" xfId="6056"/>
    <cellStyle name="20% - Accent1 6 2 2 2 3 2" xfId="14410"/>
    <cellStyle name="20% - Accent1 6 2 2 2 4" xfId="10248"/>
    <cellStyle name="20% - Accent1 6 2 2 3" xfId="2233"/>
    <cellStyle name="20% - Accent1 6 2 2 3 2" xfId="6396"/>
    <cellStyle name="20% - Accent1 6 2 2 3 2 2" xfId="14750"/>
    <cellStyle name="20% - Accent1 6 2 2 3 3" xfId="10588"/>
    <cellStyle name="20% - Accent1 6 2 2 4" xfId="5020"/>
    <cellStyle name="20% - Accent1 6 2 2 4 2" xfId="13374"/>
    <cellStyle name="20% - Accent1 6 2 2 5" xfId="9212"/>
    <cellStyle name="20% - Accent1 6 2 3" xfId="1381"/>
    <cellStyle name="20% - Accent1 6 2 3 2" xfId="2234"/>
    <cellStyle name="20% - Accent1 6 2 3 2 2" xfId="6397"/>
    <cellStyle name="20% - Accent1 6 2 3 2 2 2" xfId="14751"/>
    <cellStyle name="20% - Accent1 6 2 3 2 3" xfId="10589"/>
    <cellStyle name="20% - Accent1 6 2 3 3" xfId="5544"/>
    <cellStyle name="20% - Accent1 6 2 3 3 2" xfId="13898"/>
    <cellStyle name="20% - Accent1 6 2 3 4" xfId="9736"/>
    <cellStyle name="20% - Accent1 6 2 4" xfId="2235"/>
    <cellStyle name="20% - Accent1 6 2 4 2" xfId="6398"/>
    <cellStyle name="20% - Accent1 6 2 4 2 2" xfId="14752"/>
    <cellStyle name="20% - Accent1 6 2 4 3" xfId="10590"/>
    <cellStyle name="20% - Accent1 6 2 5" xfId="4508"/>
    <cellStyle name="20% - Accent1 6 2 5 2" xfId="12862"/>
    <cellStyle name="20% - Accent1 6 2 6" xfId="8700"/>
    <cellStyle name="20% - Accent1 6 3" xfId="617"/>
    <cellStyle name="20% - Accent1 6 3 2" xfId="1653"/>
    <cellStyle name="20% - Accent1 6 3 2 2" xfId="2236"/>
    <cellStyle name="20% - Accent1 6 3 2 2 2" xfId="6399"/>
    <cellStyle name="20% - Accent1 6 3 2 2 2 2" xfId="14753"/>
    <cellStyle name="20% - Accent1 6 3 2 2 3" xfId="10591"/>
    <cellStyle name="20% - Accent1 6 3 2 3" xfId="5816"/>
    <cellStyle name="20% - Accent1 6 3 2 3 2" xfId="14170"/>
    <cellStyle name="20% - Accent1 6 3 2 4" xfId="10008"/>
    <cellStyle name="20% - Accent1 6 3 3" xfId="2237"/>
    <cellStyle name="20% - Accent1 6 3 3 2" xfId="6400"/>
    <cellStyle name="20% - Accent1 6 3 3 2 2" xfId="14754"/>
    <cellStyle name="20% - Accent1 6 3 3 3" xfId="10592"/>
    <cellStyle name="20% - Accent1 6 3 4" xfId="4780"/>
    <cellStyle name="20% - Accent1 6 3 4 2" xfId="13134"/>
    <cellStyle name="20% - Accent1 6 3 5" xfId="8972"/>
    <cellStyle name="20% - Accent1 6 4" xfId="1141"/>
    <cellStyle name="20% - Accent1 6 4 2" xfId="2238"/>
    <cellStyle name="20% - Accent1 6 4 2 2" xfId="6401"/>
    <cellStyle name="20% - Accent1 6 4 2 2 2" xfId="14755"/>
    <cellStyle name="20% - Accent1 6 4 2 3" xfId="10593"/>
    <cellStyle name="20% - Accent1 6 4 3" xfId="5304"/>
    <cellStyle name="20% - Accent1 6 4 3 2" xfId="13658"/>
    <cellStyle name="20% - Accent1 6 4 4" xfId="9496"/>
    <cellStyle name="20% - Accent1 6 5" xfId="2239"/>
    <cellStyle name="20% - Accent1 6 5 2" xfId="6402"/>
    <cellStyle name="20% - Accent1 6 5 2 2" xfId="14756"/>
    <cellStyle name="20% - Accent1 6 5 3" xfId="10594"/>
    <cellStyle name="20% - Accent1 6 6" xfId="4268"/>
    <cellStyle name="20% - Accent1 6 6 2" xfId="12622"/>
    <cellStyle name="20% - Accent1 6 7" xfId="8460"/>
    <cellStyle name="20% - Accent1 7" xfId="115"/>
    <cellStyle name="20% - Accent1 7 2" xfId="358"/>
    <cellStyle name="20% - Accent1 7 2 2" xfId="871"/>
    <cellStyle name="20% - Accent1 7 2 2 2" xfId="1907"/>
    <cellStyle name="20% - Accent1 7 2 2 2 2" xfId="2240"/>
    <cellStyle name="20% - Accent1 7 2 2 2 2 2" xfId="6403"/>
    <cellStyle name="20% - Accent1 7 2 2 2 2 2 2" xfId="14757"/>
    <cellStyle name="20% - Accent1 7 2 2 2 2 3" xfId="10595"/>
    <cellStyle name="20% - Accent1 7 2 2 2 3" xfId="6070"/>
    <cellStyle name="20% - Accent1 7 2 2 2 3 2" xfId="14424"/>
    <cellStyle name="20% - Accent1 7 2 2 2 4" xfId="10262"/>
    <cellStyle name="20% - Accent1 7 2 2 3" xfId="2241"/>
    <cellStyle name="20% - Accent1 7 2 2 3 2" xfId="6404"/>
    <cellStyle name="20% - Accent1 7 2 2 3 2 2" xfId="14758"/>
    <cellStyle name="20% - Accent1 7 2 2 3 3" xfId="10596"/>
    <cellStyle name="20% - Accent1 7 2 2 4" xfId="5034"/>
    <cellStyle name="20% - Accent1 7 2 2 4 2" xfId="13388"/>
    <cellStyle name="20% - Accent1 7 2 2 5" xfId="9226"/>
    <cellStyle name="20% - Accent1 7 2 3" xfId="1395"/>
    <cellStyle name="20% - Accent1 7 2 3 2" xfId="2242"/>
    <cellStyle name="20% - Accent1 7 2 3 2 2" xfId="6405"/>
    <cellStyle name="20% - Accent1 7 2 3 2 2 2" xfId="14759"/>
    <cellStyle name="20% - Accent1 7 2 3 2 3" xfId="10597"/>
    <cellStyle name="20% - Accent1 7 2 3 3" xfId="5558"/>
    <cellStyle name="20% - Accent1 7 2 3 3 2" xfId="13912"/>
    <cellStyle name="20% - Accent1 7 2 3 4" xfId="9750"/>
    <cellStyle name="20% - Accent1 7 2 4" xfId="2243"/>
    <cellStyle name="20% - Accent1 7 2 4 2" xfId="6406"/>
    <cellStyle name="20% - Accent1 7 2 4 2 2" xfId="14760"/>
    <cellStyle name="20% - Accent1 7 2 4 3" xfId="10598"/>
    <cellStyle name="20% - Accent1 7 2 5" xfId="4522"/>
    <cellStyle name="20% - Accent1 7 2 5 2" xfId="12876"/>
    <cellStyle name="20% - Accent1 7 2 6" xfId="8714"/>
    <cellStyle name="20% - Accent1 7 3" xfId="631"/>
    <cellStyle name="20% - Accent1 7 3 2" xfId="1667"/>
    <cellStyle name="20% - Accent1 7 3 2 2" xfId="2244"/>
    <cellStyle name="20% - Accent1 7 3 2 2 2" xfId="6407"/>
    <cellStyle name="20% - Accent1 7 3 2 2 2 2" xfId="14761"/>
    <cellStyle name="20% - Accent1 7 3 2 2 3" xfId="10599"/>
    <cellStyle name="20% - Accent1 7 3 2 3" xfId="5830"/>
    <cellStyle name="20% - Accent1 7 3 2 3 2" xfId="14184"/>
    <cellStyle name="20% - Accent1 7 3 2 4" xfId="10022"/>
    <cellStyle name="20% - Accent1 7 3 3" xfId="2245"/>
    <cellStyle name="20% - Accent1 7 3 3 2" xfId="6408"/>
    <cellStyle name="20% - Accent1 7 3 3 2 2" xfId="14762"/>
    <cellStyle name="20% - Accent1 7 3 3 3" xfId="10600"/>
    <cellStyle name="20% - Accent1 7 3 4" xfId="4794"/>
    <cellStyle name="20% - Accent1 7 3 4 2" xfId="13148"/>
    <cellStyle name="20% - Accent1 7 3 5" xfId="8986"/>
    <cellStyle name="20% - Accent1 7 4" xfId="1155"/>
    <cellStyle name="20% - Accent1 7 4 2" xfId="2246"/>
    <cellStyle name="20% - Accent1 7 4 2 2" xfId="6409"/>
    <cellStyle name="20% - Accent1 7 4 2 2 2" xfId="14763"/>
    <cellStyle name="20% - Accent1 7 4 2 3" xfId="10601"/>
    <cellStyle name="20% - Accent1 7 4 3" xfId="5318"/>
    <cellStyle name="20% - Accent1 7 4 3 2" xfId="13672"/>
    <cellStyle name="20% - Accent1 7 4 4" xfId="9510"/>
    <cellStyle name="20% - Accent1 7 5" xfId="2247"/>
    <cellStyle name="20% - Accent1 7 5 2" xfId="6410"/>
    <cellStyle name="20% - Accent1 7 5 2 2" xfId="14764"/>
    <cellStyle name="20% - Accent1 7 5 3" xfId="10602"/>
    <cellStyle name="20% - Accent1 7 6" xfId="4282"/>
    <cellStyle name="20% - Accent1 7 6 2" xfId="12636"/>
    <cellStyle name="20% - Accent1 7 7" xfId="8474"/>
    <cellStyle name="20% - Accent1 8" xfId="129"/>
    <cellStyle name="20% - Accent1 8 2" xfId="372"/>
    <cellStyle name="20% - Accent1 8 2 2" xfId="885"/>
    <cellStyle name="20% - Accent1 8 2 2 2" xfId="1921"/>
    <cellStyle name="20% - Accent1 8 2 2 2 2" xfId="2248"/>
    <cellStyle name="20% - Accent1 8 2 2 2 2 2" xfId="6411"/>
    <cellStyle name="20% - Accent1 8 2 2 2 2 2 2" xfId="14765"/>
    <cellStyle name="20% - Accent1 8 2 2 2 2 3" xfId="10603"/>
    <cellStyle name="20% - Accent1 8 2 2 2 3" xfId="6084"/>
    <cellStyle name="20% - Accent1 8 2 2 2 3 2" xfId="14438"/>
    <cellStyle name="20% - Accent1 8 2 2 2 4" xfId="10276"/>
    <cellStyle name="20% - Accent1 8 2 2 3" xfId="2249"/>
    <cellStyle name="20% - Accent1 8 2 2 3 2" xfId="6412"/>
    <cellStyle name="20% - Accent1 8 2 2 3 2 2" xfId="14766"/>
    <cellStyle name="20% - Accent1 8 2 2 3 3" xfId="10604"/>
    <cellStyle name="20% - Accent1 8 2 2 4" xfId="5048"/>
    <cellStyle name="20% - Accent1 8 2 2 4 2" xfId="13402"/>
    <cellStyle name="20% - Accent1 8 2 2 5" xfId="9240"/>
    <cellStyle name="20% - Accent1 8 2 3" xfId="1409"/>
    <cellStyle name="20% - Accent1 8 2 3 2" xfId="2250"/>
    <cellStyle name="20% - Accent1 8 2 3 2 2" xfId="6413"/>
    <cellStyle name="20% - Accent1 8 2 3 2 2 2" xfId="14767"/>
    <cellStyle name="20% - Accent1 8 2 3 2 3" xfId="10605"/>
    <cellStyle name="20% - Accent1 8 2 3 3" xfId="5572"/>
    <cellStyle name="20% - Accent1 8 2 3 3 2" xfId="13926"/>
    <cellStyle name="20% - Accent1 8 2 3 4" xfId="9764"/>
    <cellStyle name="20% - Accent1 8 2 4" xfId="2251"/>
    <cellStyle name="20% - Accent1 8 2 4 2" xfId="6414"/>
    <cellStyle name="20% - Accent1 8 2 4 2 2" xfId="14768"/>
    <cellStyle name="20% - Accent1 8 2 4 3" xfId="10606"/>
    <cellStyle name="20% - Accent1 8 2 5" xfId="4536"/>
    <cellStyle name="20% - Accent1 8 2 5 2" xfId="12890"/>
    <cellStyle name="20% - Accent1 8 2 6" xfId="8728"/>
    <cellStyle name="20% - Accent1 8 3" xfId="645"/>
    <cellStyle name="20% - Accent1 8 3 2" xfId="1681"/>
    <cellStyle name="20% - Accent1 8 3 2 2" xfId="2252"/>
    <cellStyle name="20% - Accent1 8 3 2 2 2" xfId="6415"/>
    <cellStyle name="20% - Accent1 8 3 2 2 2 2" xfId="14769"/>
    <cellStyle name="20% - Accent1 8 3 2 2 3" xfId="10607"/>
    <cellStyle name="20% - Accent1 8 3 2 3" xfId="5844"/>
    <cellStyle name="20% - Accent1 8 3 2 3 2" xfId="14198"/>
    <cellStyle name="20% - Accent1 8 3 2 4" xfId="10036"/>
    <cellStyle name="20% - Accent1 8 3 3" xfId="2253"/>
    <cellStyle name="20% - Accent1 8 3 3 2" xfId="6416"/>
    <cellStyle name="20% - Accent1 8 3 3 2 2" xfId="14770"/>
    <cellStyle name="20% - Accent1 8 3 3 3" xfId="10608"/>
    <cellStyle name="20% - Accent1 8 3 4" xfId="4808"/>
    <cellStyle name="20% - Accent1 8 3 4 2" xfId="13162"/>
    <cellStyle name="20% - Accent1 8 3 5" xfId="9000"/>
    <cellStyle name="20% - Accent1 8 4" xfId="1169"/>
    <cellStyle name="20% - Accent1 8 4 2" xfId="2254"/>
    <cellStyle name="20% - Accent1 8 4 2 2" xfId="6417"/>
    <cellStyle name="20% - Accent1 8 4 2 2 2" xfId="14771"/>
    <cellStyle name="20% - Accent1 8 4 2 3" xfId="10609"/>
    <cellStyle name="20% - Accent1 8 4 3" xfId="5332"/>
    <cellStyle name="20% - Accent1 8 4 3 2" xfId="13686"/>
    <cellStyle name="20% - Accent1 8 4 4" xfId="9524"/>
    <cellStyle name="20% - Accent1 8 5" xfId="2255"/>
    <cellStyle name="20% - Accent1 8 5 2" xfId="6418"/>
    <cellStyle name="20% - Accent1 8 5 2 2" xfId="14772"/>
    <cellStyle name="20% - Accent1 8 5 3" xfId="10610"/>
    <cellStyle name="20% - Accent1 8 6" xfId="4296"/>
    <cellStyle name="20% - Accent1 8 6 2" xfId="12650"/>
    <cellStyle name="20% - Accent1 8 7" xfId="8488"/>
    <cellStyle name="20% - Accent1 9" xfId="143"/>
    <cellStyle name="20% - Accent1 9 2" xfId="386"/>
    <cellStyle name="20% - Accent1 9 2 2" xfId="899"/>
    <cellStyle name="20% - Accent1 9 2 2 2" xfId="1935"/>
    <cellStyle name="20% - Accent1 9 2 2 2 2" xfId="2256"/>
    <cellStyle name="20% - Accent1 9 2 2 2 2 2" xfId="6419"/>
    <cellStyle name="20% - Accent1 9 2 2 2 2 2 2" xfId="14773"/>
    <cellStyle name="20% - Accent1 9 2 2 2 2 3" xfId="10611"/>
    <cellStyle name="20% - Accent1 9 2 2 2 3" xfId="6098"/>
    <cellStyle name="20% - Accent1 9 2 2 2 3 2" xfId="14452"/>
    <cellStyle name="20% - Accent1 9 2 2 2 4" xfId="10290"/>
    <cellStyle name="20% - Accent1 9 2 2 3" xfId="2257"/>
    <cellStyle name="20% - Accent1 9 2 2 3 2" xfId="6420"/>
    <cellStyle name="20% - Accent1 9 2 2 3 2 2" xfId="14774"/>
    <cellStyle name="20% - Accent1 9 2 2 3 3" xfId="10612"/>
    <cellStyle name="20% - Accent1 9 2 2 4" xfId="5062"/>
    <cellStyle name="20% - Accent1 9 2 2 4 2" xfId="13416"/>
    <cellStyle name="20% - Accent1 9 2 2 5" xfId="9254"/>
    <cellStyle name="20% - Accent1 9 2 3" xfId="1423"/>
    <cellStyle name="20% - Accent1 9 2 3 2" xfId="2258"/>
    <cellStyle name="20% - Accent1 9 2 3 2 2" xfId="6421"/>
    <cellStyle name="20% - Accent1 9 2 3 2 2 2" xfId="14775"/>
    <cellStyle name="20% - Accent1 9 2 3 2 3" xfId="10613"/>
    <cellStyle name="20% - Accent1 9 2 3 3" xfId="5586"/>
    <cellStyle name="20% - Accent1 9 2 3 3 2" xfId="13940"/>
    <cellStyle name="20% - Accent1 9 2 3 4" xfId="9778"/>
    <cellStyle name="20% - Accent1 9 2 4" xfId="2259"/>
    <cellStyle name="20% - Accent1 9 2 4 2" xfId="6422"/>
    <cellStyle name="20% - Accent1 9 2 4 2 2" xfId="14776"/>
    <cellStyle name="20% - Accent1 9 2 4 3" xfId="10614"/>
    <cellStyle name="20% - Accent1 9 2 5" xfId="4550"/>
    <cellStyle name="20% - Accent1 9 2 5 2" xfId="12904"/>
    <cellStyle name="20% - Accent1 9 2 6" xfId="8742"/>
    <cellStyle name="20% - Accent1 9 3" xfId="659"/>
    <cellStyle name="20% - Accent1 9 3 2" xfId="1695"/>
    <cellStyle name="20% - Accent1 9 3 2 2" xfId="2260"/>
    <cellStyle name="20% - Accent1 9 3 2 2 2" xfId="6423"/>
    <cellStyle name="20% - Accent1 9 3 2 2 2 2" xfId="14777"/>
    <cellStyle name="20% - Accent1 9 3 2 2 3" xfId="10615"/>
    <cellStyle name="20% - Accent1 9 3 2 3" xfId="5858"/>
    <cellStyle name="20% - Accent1 9 3 2 3 2" xfId="14212"/>
    <cellStyle name="20% - Accent1 9 3 2 4" xfId="10050"/>
    <cellStyle name="20% - Accent1 9 3 3" xfId="2261"/>
    <cellStyle name="20% - Accent1 9 3 3 2" xfId="6424"/>
    <cellStyle name="20% - Accent1 9 3 3 2 2" xfId="14778"/>
    <cellStyle name="20% - Accent1 9 3 3 3" xfId="10616"/>
    <cellStyle name="20% - Accent1 9 3 4" xfId="4822"/>
    <cellStyle name="20% - Accent1 9 3 4 2" xfId="13176"/>
    <cellStyle name="20% - Accent1 9 3 5" xfId="9014"/>
    <cellStyle name="20% - Accent1 9 4" xfId="1183"/>
    <cellStyle name="20% - Accent1 9 4 2" xfId="2262"/>
    <cellStyle name="20% - Accent1 9 4 2 2" xfId="6425"/>
    <cellStyle name="20% - Accent1 9 4 2 2 2" xfId="14779"/>
    <cellStyle name="20% - Accent1 9 4 2 3" xfId="10617"/>
    <cellStyle name="20% - Accent1 9 4 3" xfId="5346"/>
    <cellStyle name="20% - Accent1 9 4 3 2" xfId="13700"/>
    <cellStyle name="20% - Accent1 9 4 4" xfId="9538"/>
    <cellStyle name="20% - Accent1 9 5" xfId="2263"/>
    <cellStyle name="20% - Accent1 9 5 2" xfId="6426"/>
    <cellStyle name="20% - Accent1 9 5 2 2" xfId="14780"/>
    <cellStyle name="20% - Accent1 9 5 3" xfId="10618"/>
    <cellStyle name="20% - Accent1 9 6" xfId="4310"/>
    <cellStyle name="20% - Accent1 9 6 2" xfId="12664"/>
    <cellStyle name="20% - Accent1 9 7" xfId="8502"/>
    <cellStyle name="20% - Accent2" xfId="2" builtinId="34" customBuiltin="1"/>
    <cellStyle name="20% - Accent2 10" xfId="159"/>
    <cellStyle name="20% - Accent2 10 2" xfId="402"/>
    <cellStyle name="20% - Accent2 10 2 2" xfId="915"/>
    <cellStyle name="20% - Accent2 10 2 2 2" xfId="1951"/>
    <cellStyle name="20% - Accent2 10 2 2 2 2" xfId="2264"/>
    <cellStyle name="20% - Accent2 10 2 2 2 2 2" xfId="6427"/>
    <cellStyle name="20% - Accent2 10 2 2 2 2 2 2" xfId="14781"/>
    <cellStyle name="20% - Accent2 10 2 2 2 2 3" xfId="10619"/>
    <cellStyle name="20% - Accent2 10 2 2 2 3" xfId="6114"/>
    <cellStyle name="20% - Accent2 10 2 2 2 3 2" xfId="14468"/>
    <cellStyle name="20% - Accent2 10 2 2 2 4" xfId="10306"/>
    <cellStyle name="20% - Accent2 10 2 2 3" xfId="2265"/>
    <cellStyle name="20% - Accent2 10 2 2 3 2" xfId="6428"/>
    <cellStyle name="20% - Accent2 10 2 2 3 2 2" xfId="14782"/>
    <cellStyle name="20% - Accent2 10 2 2 3 3" xfId="10620"/>
    <cellStyle name="20% - Accent2 10 2 2 4" xfId="5078"/>
    <cellStyle name="20% - Accent2 10 2 2 4 2" xfId="13432"/>
    <cellStyle name="20% - Accent2 10 2 2 5" xfId="9270"/>
    <cellStyle name="20% - Accent2 10 2 3" xfId="1439"/>
    <cellStyle name="20% - Accent2 10 2 3 2" xfId="2266"/>
    <cellStyle name="20% - Accent2 10 2 3 2 2" xfId="6429"/>
    <cellStyle name="20% - Accent2 10 2 3 2 2 2" xfId="14783"/>
    <cellStyle name="20% - Accent2 10 2 3 2 3" xfId="10621"/>
    <cellStyle name="20% - Accent2 10 2 3 3" xfId="5602"/>
    <cellStyle name="20% - Accent2 10 2 3 3 2" xfId="13956"/>
    <cellStyle name="20% - Accent2 10 2 3 4" xfId="9794"/>
    <cellStyle name="20% - Accent2 10 2 4" xfId="2267"/>
    <cellStyle name="20% - Accent2 10 2 4 2" xfId="6430"/>
    <cellStyle name="20% - Accent2 10 2 4 2 2" xfId="14784"/>
    <cellStyle name="20% - Accent2 10 2 4 3" xfId="10622"/>
    <cellStyle name="20% - Accent2 10 2 5" xfId="4566"/>
    <cellStyle name="20% - Accent2 10 2 5 2" xfId="12920"/>
    <cellStyle name="20% - Accent2 10 2 6" xfId="8758"/>
    <cellStyle name="20% - Accent2 10 3" xfId="675"/>
    <cellStyle name="20% - Accent2 10 3 2" xfId="1711"/>
    <cellStyle name="20% - Accent2 10 3 2 2" xfId="2268"/>
    <cellStyle name="20% - Accent2 10 3 2 2 2" xfId="6431"/>
    <cellStyle name="20% - Accent2 10 3 2 2 2 2" xfId="14785"/>
    <cellStyle name="20% - Accent2 10 3 2 2 3" xfId="10623"/>
    <cellStyle name="20% - Accent2 10 3 2 3" xfId="5874"/>
    <cellStyle name="20% - Accent2 10 3 2 3 2" xfId="14228"/>
    <cellStyle name="20% - Accent2 10 3 2 4" xfId="10066"/>
    <cellStyle name="20% - Accent2 10 3 3" xfId="2269"/>
    <cellStyle name="20% - Accent2 10 3 3 2" xfId="6432"/>
    <cellStyle name="20% - Accent2 10 3 3 2 2" xfId="14786"/>
    <cellStyle name="20% - Accent2 10 3 3 3" xfId="10624"/>
    <cellStyle name="20% - Accent2 10 3 4" xfId="4838"/>
    <cellStyle name="20% - Accent2 10 3 4 2" xfId="13192"/>
    <cellStyle name="20% - Accent2 10 3 5" xfId="9030"/>
    <cellStyle name="20% - Accent2 10 4" xfId="1199"/>
    <cellStyle name="20% - Accent2 10 4 2" xfId="2270"/>
    <cellStyle name="20% - Accent2 10 4 2 2" xfId="6433"/>
    <cellStyle name="20% - Accent2 10 4 2 2 2" xfId="14787"/>
    <cellStyle name="20% - Accent2 10 4 2 3" xfId="10625"/>
    <cellStyle name="20% - Accent2 10 4 3" xfId="5362"/>
    <cellStyle name="20% - Accent2 10 4 3 2" xfId="13716"/>
    <cellStyle name="20% - Accent2 10 4 4" xfId="9554"/>
    <cellStyle name="20% - Accent2 10 5" xfId="2271"/>
    <cellStyle name="20% - Accent2 10 5 2" xfId="6434"/>
    <cellStyle name="20% - Accent2 10 5 2 2" xfId="14788"/>
    <cellStyle name="20% - Accent2 10 5 3" xfId="10626"/>
    <cellStyle name="20% - Accent2 10 6" xfId="4326"/>
    <cellStyle name="20% - Accent2 10 6 2" xfId="12680"/>
    <cellStyle name="20% - Accent2 10 7" xfId="8518"/>
    <cellStyle name="20% - Accent2 11" xfId="173"/>
    <cellStyle name="20% - Accent2 11 2" xfId="416"/>
    <cellStyle name="20% - Accent2 11 2 2" xfId="929"/>
    <cellStyle name="20% - Accent2 11 2 2 2" xfId="1965"/>
    <cellStyle name="20% - Accent2 11 2 2 2 2" xfId="2272"/>
    <cellStyle name="20% - Accent2 11 2 2 2 2 2" xfId="6435"/>
    <cellStyle name="20% - Accent2 11 2 2 2 2 2 2" xfId="14789"/>
    <cellStyle name="20% - Accent2 11 2 2 2 2 3" xfId="10627"/>
    <cellStyle name="20% - Accent2 11 2 2 2 3" xfId="6128"/>
    <cellStyle name="20% - Accent2 11 2 2 2 3 2" xfId="14482"/>
    <cellStyle name="20% - Accent2 11 2 2 2 4" xfId="10320"/>
    <cellStyle name="20% - Accent2 11 2 2 3" xfId="2273"/>
    <cellStyle name="20% - Accent2 11 2 2 3 2" xfId="6436"/>
    <cellStyle name="20% - Accent2 11 2 2 3 2 2" xfId="14790"/>
    <cellStyle name="20% - Accent2 11 2 2 3 3" xfId="10628"/>
    <cellStyle name="20% - Accent2 11 2 2 4" xfId="5092"/>
    <cellStyle name="20% - Accent2 11 2 2 4 2" xfId="13446"/>
    <cellStyle name="20% - Accent2 11 2 2 5" xfId="9284"/>
    <cellStyle name="20% - Accent2 11 2 3" xfId="1453"/>
    <cellStyle name="20% - Accent2 11 2 3 2" xfId="2274"/>
    <cellStyle name="20% - Accent2 11 2 3 2 2" xfId="6437"/>
    <cellStyle name="20% - Accent2 11 2 3 2 2 2" xfId="14791"/>
    <cellStyle name="20% - Accent2 11 2 3 2 3" xfId="10629"/>
    <cellStyle name="20% - Accent2 11 2 3 3" xfId="5616"/>
    <cellStyle name="20% - Accent2 11 2 3 3 2" xfId="13970"/>
    <cellStyle name="20% - Accent2 11 2 3 4" xfId="9808"/>
    <cellStyle name="20% - Accent2 11 2 4" xfId="2275"/>
    <cellStyle name="20% - Accent2 11 2 4 2" xfId="6438"/>
    <cellStyle name="20% - Accent2 11 2 4 2 2" xfId="14792"/>
    <cellStyle name="20% - Accent2 11 2 4 3" xfId="10630"/>
    <cellStyle name="20% - Accent2 11 2 5" xfId="4580"/>
    <cellStyle name="20% - Accent2 11 2 5 2" xfId="12934"/>
    <cellStyle name="20% - Accent2 11 2 6" xfId="8772"/>
    <cellStyle name="20% - Accent2 11 3" xfId="689"/>
    <cellStyle name="20% - Accent2 11 3 2" xfId="1725"/>
    <cellStyle name="20% - Accent2 11 3 2 2" xfId="2276"/>
    <cellStyle name="20% - Accent2 11 3 2 2 2" xfId="6439"/>
    <cellStyle name="20% - Accent2 11 3 2 2 2 2" xfId="14793"/>
    <cellStyle name="20% - Accent2 11 3 2 2 3" xfId="10631"/>
    <cellStyle name="20% - Accent2 11 3 2 3" xfId="5888"/>
    <cellStyle name="20% - Accent2 11 3 2 3 2" xfId="14242"/>
    <cellStyle name="20% - Accent2 11 3 2 4" xfId="10080"/>
    <cellStyle name="20% - Accent2 11 3 3" xfId="2277"/>
    <cellStyle name="20% - Accent2 11 3 3 2" xfId="6440"/>
    <cellStyle name="20% - Accent2 11 3 3 2 2" xfId="14794"/>
    <cellStyle name="20% - Accent2 11 3 3 3" xfId="10632"/>
    <cellStyle name="20% - Accent2 11 3 4" xfId="4852"/>
    <cellStyle name="20% - Accent2 11 3 4 2" xfId="13206"/>
    <cellStyle name="20% - Accent2 11 3 5" xfId="9044"/>
    <cellStyle name="20% - Accent2 11 4" xfId="1213"/>
    <cellStyle name="20% - Accent2 11 4 2" xfId="2278"/>
    <cellStyle name="20% - Accent2 11 4 2 2" xfId="6441"/>
    <cellStyle name="20% - Accent2 11 4 2 2 2" xfId="14795"/>
    <cellStyle name="20% - Accent2 11 4 2 3" xfId="10633"/>
    <cellStyle name="20% - Accent2 11 4 3" xfId="5376"/>
    <cellStyle name="20% - Accent2 11 4 3 2" xfId="13730"/>
    <cellStyle name="20% - Accent2 11 4 4" xfId="9568"/>
    <cellStyle name="20% - Accent2 11 5" xfId="2279"/>
    <cellStyle name="20% - Accent2 11 5 2" xfId="6442"/>
    <cellStyle name="20% - Accent2 11 5 2 2" xfId="14796"/>
    <cellStyle name="20% - Accent2 11 5 3" xfId="10634"/>
    <cellStyle name="20% - Accent2 11 6" xfId="4340"/>
    <cellStyle name="20% - Accent2 11 6 2" xfId="12694"/>
    <cellStyle name="20% - Accent2 11 7" xfId="8532"/>
    <cellStyle name="20% - Accent2 12" xfId="188"/>
    <cellStyle name="20% - Accent2 12 2" xfId="431"/>
    <cellStyle name="20% - Accent2 12 2 2" xfId="944"/>
    <cellStyle name="20% - Accent2 12 2 2 2" xfId="1980"/>
    <cellStyle name="20% - Accent2 12 2 2 2 2" xfId="2280"/>
    <cellStyle name="20% - Accent2 12 2 2 2 2 2" xfId="6443"/>
    <cellStyle name="20% - Accent2 12 2 2 2 2 2 2" xfId="14797"/>
    <cellStyle name="20% - Accent2 12 2 2 2 2 3" xfId="10635"/>
    <cellStyle name="20% - Accent2 12 2 2 2 3" xfId="6143"/>
    <cellStyle name="20% - Accent2 12 2 2 2 3 2" xfId="14497"/>
    <cellStyle name="20% - Accent2 12 2 2 2 4" xfId="10335"/>
    <cellStyle name="20% - Accent2 12 2 2 3" xfId="2281"/>
    <cellStyle name="20% - Accent2 12 2 2 3 2" xfId="6444"/>
    <cellStyle name="20% - Accent2 12 2 2 3 2 2" xfId="14798"/>
    <cellStyle name="20% - Accent2 12 2 2 3 3" xfId="10636"/>
    <cellStyle name="20% - Accent2 12 2 2 4" xfId="5107"/>
    <cellStyle name="20% - Accent2 12 2 2 4 2" xfId="13461"/>
    <cellStyle name="20% - Accent2 12 2 2 5" xfId="9299"/>
    <cellStyle name="20% - Accent2 12 2 3" xfId="1468"/>
    <cellStyle name="20% - Accent2 12 2 3 2" xfId="2282"/>
    <cellStyle name="20% - Accent2 12 2 3 2 2" xfId="6445"/>
    <cellStyle name="20% - Accent2 12 2 3 2 2 2" xfId="14799"/>
    <cellStyle name="20% - Accent2 12 2 3 2 3" xfId="10637"/>
    <cellStyle name="20% - Accent2 12 2 3 3" xfId="5631"/>
    <cellStyle name="20% - Accent2 12 2 3 3 2" xfId="13985"/>
    <cellStyle name="20% - Accent2 12 2 3 4" xfId="9823"/>
    <cellStyle name="20% - Accent2 12 2 4" xfId="2283"/>
    <cellStyle name="20% - Accent2 12 2 4 2" xfId="6446"/>
    <cellStyle name="20% - Accent2 12 2 4 2 2" xfId="14800"/>
    <cellStyle name="20% - Accent2 12 2 4 3" xfId="10638"/>
    <cellStyle name="20% - Accent2 12 2 5" xfId="4595"/>
    <cellStyle name="20% - Accent2 12 2 5 2" xfId="12949"/>
    <cellStyle name="20% - Accent2 12 2 6" xfId="8787"/>
    <cellStyle name="20% - Accent2 12 3" xfId="704"/>
    <cellStyle name="20% - Accent2 12 3 2" xfId="1740"/>
    <cellStyle name="20% - Accent2 12 3 2 2" xfId="2284"/>
    <cellStyle name="20% - Accent2 12 3 2 2 2" xfId="6447"/>
    <cellStyle name="20% - Accent2 12 3 2 2 2 2" xfId="14801"/>
    <cellStyle name="20% - Accent2 12 3 2 2 3" xfId="10639"/>
    <cellStyle name="20% - Accent2 12 3 2 3" xfId="5903"/>
    <cellStyle name="20% - Accent2 12 3 2 3 2" xfId="14257"/>
    <cellStyle name="20% - Accent2 12 3 2 4" xfId="10095"/>
    <cellStyle name="20% - Accent2 12 3 3" xfId="2285"/>
    <cellStyle name="20% - Accent2 12 3 3 2" xfId="6448"/>
    <cellStyle name="20% - Accent2 12 3 3 2 2" xfId="14802"/>
    <cellStyle name="20% - Accent2 12 3 3 3" xfId="10640"/>
    <cellStyle name="20% - Accent2 12 3 4" xfId="4867"/>
    <cellStyle name="20% - Accent2 12 3 4 2" xfId="13221"/>
    <cellStyle name="20% - Accent2 12 3 5" xfId="9059"/>
    <cellStyle name="20% - Accent2 12 4" xfId="1228"/>
    <cellStyle name="20% - Accent2 12 4 2" xfId="2286"/>
    <cellStyle name="20% - Accent2 12 4 2 2" xfId="6449"/>
    <cellStyle name="20% - Accent2 12 4 2 2 2" xfId="14803"/>
    <cellStyle name="20% - Accent2 12 4 2 3" xfId="10641"/>
    <cellStyle name="20% - Accent2 12 4 3" xfId="5391"/>
    <cellStyle name="20% - Accent2 12 4 3 2" xfId="13745"/>
    <cellStyle name="20% - Accent2 12 4 4" xfId="9583"/>
    <cellStyle name="20% - Accent2 12 5" xfId="2287"/>
    <cellStyle name="20% - Accent2 12 5 2" xfId="6450"/>
    <cellStyle name="20% - Accent2 12 5 2 2" xfId="14804"/>
    <cellStyle name="20% - Accent2 12 5 3" xfId="10642"/>
    <cellStyle name="20% - Accent2 12 6" xfId="4355"/>
    <cellStyle name="20% - Accent2 12 6 2" xfId="12709"/>
    <cellStyle name="20% - Accent2 12 7" xfId="8547"/>
    <cellStyle name="20% - Accent2 13" xfId="204"/>
    <cellStyle name="20% - Accent2 13 2" xfId="446"/>
    <cellStyle name="20% - Accent2 13 2 2" xfId="959"/>
    <cellStyle name="20% - Accent2 13 2 2 2" xfId="1995"/>
    <cellStyle name="20% - Accent2 13 2 2 2 2" xfId="2288"/>
    <cellStyle name="20% - Accent2 13 2 2 2 2 2" xfId="6451"/>
    <cellStyle name="20% - Accent2 13 2 2 2 2 2 2" xfId="14805"/>
    <cellStyle name="20% - Accent2 13 2 2 2 2 3" xfId="10643"/>
    <cellStyle name="20% - Accent2 13 2 2 2 3" xfId="6158"/>
    <cellStyle name="20% - Accent2 13 2 2 2 3 2" xfId="14512"/>
    <cellStyle name="20% - Accent2 13 2 2 2 4" xfId="10350"/>
    <cellStyle name="20% - Accent2 13 2 2 3" xfId="2289"/>
    <cellStyle name="20% - Accent2 13 2 2 3 2" xfId="6452"/>
    <cellStyle name="20% - Accent2 13 2 2 3 2 2" xfId="14806"/>
    <cellStyle name="20% - Accent2 13 2 2 3 3" xfId="10644"/>
    <cellStyle name="20% - Accent2 13 2 2 4" xfId="5122"/>
    <cellStyle name="20% - Accent2 13 2 2 4 2" xfId="13476"/>
    <cellStyle name="20% - Accent2 13 2 2 5" xfId="9314"/>
    <cellStyle name="20% - Accent2 13 2 3" xfId="1483"/>
    <cellStyle name="20% - Accent2 13 2 3 2" xfId="2290"/>
    <cellStyle name="20% - Accent2 13 2 3 2 2" xfId="6453"/>
    <cellStyle name="20% - Accent2 13 2 3 2 2 2" xfId="14807"/>
    <cellStyle name="20% - Accent2 13 2 3 2 3" xfId="10645"/>
    <cellStyle name="20% - Accent2 13 2 3 3" xfId="5646"/>
    <cellStyle name="20% - Accent2 13 2 3 3 2" xfId="14000"/>
    <cellStyle name="20% - Accent2 13 2 3 4" xfId="9838"/>
    <cellStyle name="20% - Accent2 13 2 4" xfId="2291"/>
    <cellStyle name="20% - Accent2 13 2 4 2" xfId="6454"/>
    <cellStyle name="20% - Accent2 13 2 4 2 2" xfId="14808"/>
    <cellStyle name="20% - Accent2 13 2 4 3" xfId="10646"/>
    <cellStyle name="20% - Accent2 13 2 5" xfId="4610"/>
    <cellStyle name="20% - Accent2 13 2 5 2" xfId="12964"/>
    <cellStyle name="20% - Accent2 13 2 6" xfId="8802"/>
    <cellStyle name="20% - Accent2 13 3" xfId="719"/>
    <cellStyle name="20% - Accent2 13 3 2" xfId="1755"/>
    <cellStyle name="20% - Accent2 13 3 2 2" xfId="2292"/>
    <cellStyle name="20% - Accent2 13 3 2 2 2" xfId="6455"/>
    <cellStyle name="20% - Accent2 13 3 2 2 2 2" xfId="14809"/>
    <cellStyle name="20% - Accent2 13 3 2 2 3" xfId="10647"/>
    <cellStyle name="20% - Accent2 13 3 2 3" xfId="5918"/>
    <cellStyle name="20% - Accent2 13 3 2 3 2" xfId="14272"/>
    <cellStyle name="20% - Accent2 13 3 2 4" xfId="10110"/>
    <cellStyle name="20% - Accent2 13 3 3" xfId="2293"/>
    <cellStyle name="20% - Accent2 13 3 3 2" xfId="6456"/>
    <cellStyle name="20% - Accent2 13 3 3 2 2" xfId="14810"/>
    <cellStyle name="20% - Accent2 13 3 3 3" xfId="10648"/>
    <cellStyle name="20% - Accent2 13 3 4" xfId="4882"/>
    <cellStyle name="20% - Accent2 13 3 4 2" xfId="13236"/>
    <cellStyle name="20% - Accent2 13 3 5" xfId="9074"/>
    <cellStyle name="20% - Accent2 13 4" xfId="1243"/>
    <cellStyle name="20% - Accent2 13 4 2" xfId="2294"/>
    <cellStyle name="20% - Accent2 13 4 2 2" xfId="6457"/>
    <cellStyle name="20% - Accent2 13 4 2 2 2" xfId="14811"/>
    <cellStyle name="20% - Accent2 13 4 2 3" xfId="10649"/>
    <cellStyle name="20% - Accent2 13 4 3" xfId="5406"/>
    <cellStyle name="20% - Accent2 13 4 3 2" xfId="13760"/>
    <cellStyle name="20% - Accent2 13 4 4" xfId="9598"/>
    <cellStyle name="20% - Accent2 13 5" xfId="2295"/>
    <cellStyle name="20% - Accent2 13 5 2" xfId="6458"/>
    <cellStyle name="20% - Accent2 13 5 2 2" xfId="14812"/>
    <cellStyle name="20% - Accent2 13 5 3" xfId="10650"/>
    <cellStyle name="20% - Accent2 13 6" xfId="4370"/>
    <cellStyle name="20% - Accent2 13 6 2" xfId="12724"/>
    <cellStyle name="20% - Accent2 13 7" xfId="8562"/>
    <cellStyle name="20% - Accent2 14" xfId="218"/>
    <cellStyle name="20% - Accent2 14 2" xfId="460"/>
    <cellStyle name="20% - Accent2 14 2 2" xfId="973"/>
    <cellStyle name="20% - Accent2 14 2 2 2" xfId="2009"/>
    <cellStyle name="20% - Accent2 14 2 2 2 2" xfId="2296"/>
    <cellStyle name="20% - Accent2 14 2 2 2 2 2" xfId="6459"/>
    <cellStyle name="20% - Accent2 14 2 2 2 2 2 2" xfId="14813"/>
    <cellStyle name="20% - Accent2 14 2 2 2 2 3" xfId="10651"/>
    <cellStyle name="20% - Accent2 14 2 2 2 3" xfId="6172"/>
    <cellStyle name="20% - Accent2 14 2 2 2 3 2" xfId="14526"/>
    <cellStyle name="20% - Accent2 14 2 2 2 4" xfId="10364"/>
    <cellStyle name="20% - Accent2 14 2 2 3" xfId="2297"/>
    <cellStyle name="20% - Accent2 14 2 2 3 2" xfId="6460"/>
    <cellStyle name="20% - Accent2 14 2 2 3 2 2" xfId="14814"/>
    <cellStyle name="20% - Accent2 14 2 2 3 3" xfId="10652"/>
    <cellStyle name="20% - Accent2 14 2 2 4" xfId="5136"/>
    <cellStyle name="20% - Accent2 14 2 2 4 2" xfId="13490"/>
    <cellStyle name="20% - Accent2 14 2 2 5" xfId="9328"/>
    <cellStyle name="20% - Accent2 14 2 3" xfId="1497"/>
    <cellStyle name="20% - Accent2 14 2 3 2" xfId="2298"/>
    <cellStyle name="20% - Accent2 14 2 3 2 2" xfId="6461"/>
    <cellStyle name="20% - Accent2 14 2 3 2 2 2" xfId="14815"/>
    <cellStyle name="20% - Accent2 14 2 3 2 3" xfId="10653"/>
    <cellStyle name="20% - Accent2 14 2 3 3" xfId="5660"/>
    <cellStyle name="20% - Accent2 14 2 3 3 2" xfId="14014"/>
    <cellStyle name="20% - Accent2 14 2 3 4" xfId="9852"/>
    <cellStyle name="20% - Accent2 14 2 4" xfId="2299"/>
    <cellStyle name="20% - Accent2 14 2 4 2" xfId="6462"/>
    <cellStyle name="20% - Accent2 14 2 4 2 2" xfId="14816"/>
    <cellStyle name="20% - Accent2 14 2 4 3" xfId="10654"/>
    <cellStyle name="20% - Accent2 14 2 5" xfId="4624"/>
    <cellStyle name="20% - Accent2 14 2 5 2" xfId="12978"/>
    <cellStyle name="20% - Accent2 14 2 6" xfId="8816"/>
    <cellStyle name="20% - Accent2 14 3" xfId="733"/>
    <cellStyle name="20% - Accent2 14 3 2" xfId="1769"/>
    <cellStyle name="20% - Accent2 14 3 2 2" xfId="2300"/>
    <cellStyle name="20% - Accent2 14 3 2 2 2" xfId="6463"/>
    <cellStyle name="20% - Accent2 14 3 2 2 2 2" xfId="14817"/>
    <cellStyle name="20% - Accent2 14 3 2 2 3" xfId="10655"/>
    <cellStyle name="20% - Accent2 14 3 2 3" xfId="5932"/>
    <cellStyle name="20% - Accent2 14 3 2 3 2" xfId="14286"/>
    <cellStyle name="20% - Accent2 14 3 2 4" xfId="10124"/>
    <cellStyle name="20% - Accent2 14 3 3" xfId="2301"/>
    <cellStyle name="20% - Accent2 14 3 3 2" xfId="6464"/>
    <cellStyle name="20% - Accent2 14 3 3 2 2" xfId="14818"/>
    <cellStyle name="20% - Accent2 14 3 3 3" xfId="10656"/>
    <cellStyle name="20% - Accent2 14 3 4" xfId="4896"/>
    <cellStyle name="20% - Accent2 14 3 4 2" xfId="13250"/>
    <cellStyle name="20% - Accent2 14 3 5" xfId="9088"/>
    <cellStyle name="20% - Accent2 14 4" xfId="1257"/>
    <cellStyle name="20% - Accent2 14 4 2" xfId="2302"/>
    <cellStyle name="20% - Accent2 14 4 2 2" xfId="6465"/>
    <cellStyle name="20% - Accent2 14 4 2 2 2" xfId="14819"/>
    <cellStyle name="20% - Accent2 14 4 2 3" xfId="10657"/>
    <cellStyle name="20% - Accent2 14 4 3" xfId="5420"/>
    <cellStyle name="20% - Accent2 14 4 3 2" xfId="13774"/>
    <cellStyle name="20% - Accent2 14 4 4" xfId="9612"/>
    <cellStyle name="20% - Accent2 14 5" xfId="2303"/>
    <cellStyle name="20% - Accent2 14 5 2" xfId="6466"/>
    <cellStyle name="20% - Accent2 14 5 2 2" xfId="14820"/>
    <cellStyle name="20% - Accent2 14 5 3" xfId="10658"/>
    <cellStyle name="20% - Accent2 14 6" xfId="4384"/>
    <cellStyle name="20% - Accent2 14 6 2" xfId="12738"/>
    <cellStyle name="20% - Accent2 14 7" xfId="8576"/>
    <cellStyle name="20% - Accent2 15" xfId="232"/>
    <cellStyle name="20% - Accent2 15 2" xfId="474"/>
    <cellStyle name="20% - Accent2 15 2 2" xfId="987"/>
    <cellStyle name="20% - Accent2 15 2 2 2" xfId="2023"/>
    <cellStyle name="20% - Accent2 15 2 2 2 2" xfId="2304"/>
    <cellStyle name="20% - Accent2 15 2 2 2 2 2" xfId="6467"/>
    <cellStyle name="20% - Accent2 15 2 2 2 2 2 2" xfId="14821"/>
    <cellStyle name="20% - Accent2 15 2 2 2 2 3" xfId="10659"/>
    <cellStyle name="20% - Accent2 15 2 2 2 3" xfId="6186"/>
    <cellStyle name="20% - Accent2 15 2 2 2 3 2" xfId="14540"/>
    <cellStyle name="20% - Accent2 15 2 2 2 4" xfId="10378"/>
    <cellStyle name="20% - Accent2 15 2 2 3" xfId="2305"/>
    <cellStyle name="20% - Accent2 15 2 2 3 2" xfId="6468"/>
    <cellStyle name="20% - Accent2 15 2 2 3 2 2" xfId="14822"/>
    <cellStyle name="20% - Accent2 15 2 2 3 3" xfId="10660"/>
    <cellStyle name="20% - Accent2 15 2 2 4" xfId="5150"/>
    <cellStyle name="20% - Accent2 15 2 2 4 2" xfId="13504"/>
    <cellStyle name="20% - Accent2 15 2 2 5" xfId="9342"/>
    <cellStyle name="20% - Accent2 15 2 3" xfId="1511"/>
    <cellStyle name="20% - Accent2 15 2 3 2" xfId="2306"/>
    <cellStyle name="20% - Accent2 15 2 3 2 2" xfId="6469"/>
    <cellStyle name="20% - Accent2 15 2 3 2 2 2" xfId="14823"/>
    <cellStyle name="20% - Accent2 15 2 3 2 3" xfId="10661"/>
    <cellStyle name="20% - Accent2 15 2 3 3" xfId="5674"/>
    <cellStyle name="20% - Accent2 15 2 3 3 2" xfId="14028"/>
    <cellStyle name="20% - Accent2 15 2 3 4" xfId="9866"/>
    <cellStyle name="20% - Accent2 15 2 4" xfId="2307"/>
    <cellStyle name="20% - Accent2 15 2 4 2" xfId="6470"/>
    <cellStyle name="20% - Accent2 15 2 4 2 2" xfId="14824"/>
    <cellStyle name="20% - Accent2 15 2 4 3" xfId="10662"/>
    <cellStyle name="20% - Accent2 15 2 5" xfId="4638"/>
    <cellStyle name="20% - Accent2 15 2 5 2" xfId="12992"/>
    <cellStyle name="20% - Accent2 15 2 6" xfId="8830"/>
    <cellStyle name="20% - Accent2 15 3" xfId="747"/>
    <cellStyle name="20% - Accent2 15 3 2" xfId="1783"/>
    <cellStyle name="20% - Accent2 15 3 2 2" xfId="2308"/>
    <cellStyle name="20% - Accent2 15 3 2 2 2" xfId="6471"/>
    <cellStyle name="20% - Accent2 15 3 2 2 2 2" xfId="14825"/>
    <cellStyle name="20% - Accent2 15 3 2 2 3" xfId="10663"/>
    <cellStyle name="20% - Accent2 15 3 2 3" xfId="5946"/>
    <cellStyle name="20% - Accent2 15 3 2 3 2" xfId="14300"/>
    <cellStyle name="20% - Accent2 15 3 2 4" xfId="10138"/>
    <cellStyle name="20% - Accent2 15 3 3" xfId="2309"/>
    <cellStyle name="20% - Accent2 15 3 3 2" xfId="6472"/>
    <cellStyle name="20% - Accent2 15 3 3 2 2" xfId="14826"/>
    <cellStyle name="20% - Accent2 15 3 3 3" xfId="10664"/>
    <cellStyle name="20% - Accent2 15 3 4" xfId="4910"/>
    <cellStyle name="20% - Accent2 15 3 4 2" xfId="13264"/>
    <cellStyle name="20% - Accent2 15 3 5" xfId="9102"/>
    <cellStyle name="20% - Accent2 15 4" xfId="1271"/>
    <cellStyle name="20% - Accent2 15 4 2" xfId="2310"/>
    <cellStyle name="20% - Accent2 15 4 2 2" xfId="6473"/>
    <cellStyle name="20% - Accent2 15 4 2 2 2" xfId="14827"/>
    <cellStyle name="20% - Accent2 15 4 2 3" xfId="10665"/>
    <cellStyle name="20% - Accent2 15 4 3" xfId="5434"/>
    <cellStyle name="20% - Accent2 15 4 3 2" xfId="13788"/>
    <cellStyle name="20% - Accent2 15 4 4" xfId="9626"/>
    <cellStyle name="20% - Accent2 15 5" xfId="2311"/>
    <cellStyle name="20% - Accent2 15 5 2" xfId="6474"/>
    <cellStyle name="20% - Accent2 15 5 2 2" xfId="14828"/>
    <cellStyle name="20% - Accent2 15 5 3" xfId="10666"/>
    <cellStyle name="20% - Accent2 15 6" xfId="4398"/>
    <cellStyle name="20% - Accent2 15 6 2" xfId="12752"/>
    <cellStyle name="20% - Accent2 15 7" xfId="8590"/>
    <cellStyle name="20% - Accent2 16" xfId="246"/>
    <cellStyle name="20% - Accent2 16 2" xfId="488"/>
    <cellStyle name="20% - Accent2 16 2 2" xfId="1001"/>
    <cellStyle name="20% - Accent2 16 2 2 2" xfId="2037"/>
    <cellStyle name="20% - Accent2 16 2 2 2 2" xfId="2312"/>
    <cellStyle name="20% - Accent2 16 2 2 2 2 2" xfId="6475"/>
    <cellStyle name="20% - Accent2 16 2 2 2 2 2 2" xfId="14829"/>
    <cellStyle name="20% - Accent2 16 2 2 2 2 3" xfId="10667"/>
    <cellStyle name="20% - Accent2 16 2 2 2 3" xfId="6200"/>
    <cellStyle name="20% - Accent2 16 2 2 2 3 2" xfId="14554"/>
    <cellStyle name="20% - Accent2 16 2 2 2 4" xfId="10392"/>
    <cellStyle name="20% - Accent2 16 2 2 3" xfId="2313"/>
    <cellStyle name="20% - Accent2 16 2 2 3 2" xfId="6476"/>
    <cellStyle name="20% - Accent2 16 2 2 3 2 2" xfId="14830"/>
    <cellStyle name="20% - Accent2 16 2 2 3 3" xfId="10668"/>
    <cellStyle name="20% - Accent2 16 2 2 4" xfId="5164"/>
    <cellStyle name="20% - Accent2 16 2 2 4 2" xfId="13518"/>
    <cellStyle name="20% - Accent2 16 2 2 5" xfId="9356"/>
    <cellStyle name="20% - Accent2 16 2 3" xfId="1525"/>
    <cellStyle name="20% - Accent2 16 2 3 2" xfId="2314"/>
    <cellStyle name="20% - Accent2 16 2 3 2 2" xfId="6477"/>
    <cellStyle name="20% - Accent2 16 2 3 2 2 2" xfId="14831"/>
    <cellStyle name="20% - Accent2 16 2 3 2 3" xfId="10669"/>
    <cellStyle name="20% - Accent2 16 2 3 3" xfId="5688"/>
    <cellStyle name="20% - Accent2 16 2 3 3 2" xfId="14042"/>
    <cellStyle name="20% - Accent2 16 2 3 4" xfId="9880"/>
    <cellStyle name="20% - Accent2 16 2 4" xfId="2315"/>
    <cellStyle name="20% - Accent2 16 2 4 2" xfId="6478"/>
    <cellStyle name="20% - Accent2 16 2 4 2 2" xfId="14832"/>
    <cellStyle name="20% - Accent2 16 2 4 3" xfId="10670"/>
    <cellStyle name="20% - Accent2 16 2 5" xfId="4652"/>
    <cellStyle name="20% - Accent2 16 2 5 2" xfId="13006"/>
    <cellStyle name="20% - Accent2 16 2 6" xfId="8844"/>
    <cellStyle name="20% - Accent2 16 3" xfId="761"/>
    <cellStyle name="20% - Accent2 16 3 2" xfId="1797"/>
    <cellStyle name="20% - Accent2 16 3 2 2" xfId="2316"/>
    <cellStyle name="20% - Accent2 16 3 2 2 2" xfId="6479"/>
    <cellStyle name="20% - Accent2 16 3 2 2 2 2" xfId="14833"/>
    <cellStyle name="20% - Accent2 16 3 2 2 3" xfId="10671"/>
    <cellStyle name="20% - Accent2 16 3 2 3" xfId="5960"/>
    <cellStyle name="20% - Accent2 16 3 2 3 2" xfId="14314"/>
    <cellStyle name="20% - Accent2 16 3 2 4" xfId="10152"/>
    <cellStyle name="20% - Accent2 16 3 3" xfId="2317"/>
    <cellStyle name="20% - Accent2 16 3 3 2" xfId="6480"/>
    <cellStyle name="20% - Accent2 16 3 3 2 2" xfId="14834"/>
    <cellStyle name="20% - Accent2 16 3 3 3" xfId="10672"/>
    <cellStyle name="20% - Accent2 16 3 4" xfId="4924"/>
    <cellStyle name="20% - Accent2 16 3 4 2" xfId="13278"/>
    <cellStyle name="20% - Accent2 16 3 5" xfId="9116"/>
    <cellStyle name="20% - Accent2 16 4" xfId="1285"/>
    <cellStyle name="20% - Accent2 16 4 2" xfId="2318"/>
    <cellStyle name="20% - Accent2 16 4 2 2" xfId="6481"/>
    <cellStyle name="20% - Accent2 16 4 2 2 2" xfId="14835"/>
    <cellStyle name="20% - Accent2 16 4 2 3" xfId="10673"/>
    <cellStyle name="20% - Accent2 16 4 3" xfId="5448"/>
    <cellStyle name="20% - Accent2 16 4 3 2" xfId="13802"/>
    <cellStyle name="20% - Accent2 16 4 4" xfId="9640"/>
    <cellStyle name="20% - Accent2 16 5" xfId="2319"/>
    <cellStyle name="20% - Accent2 16 5 2" xfId="6482"/>
    <cellStyle name="20% - Accent2 16 5 2 2" xfId="14836"/>
    <cellStyle name="20% - Accent2 16 5 3" xfId="10674"/>
    <cellStyle name="20% - Accent2 16 6" xfId="4412"/>
    <cellStyle name="20% - Accent2 16 6 2" xfId="12766"/>
    <cellStyle name="20% - Accent2 16 7" xfId="8604"/>
    <cellStyle name="20% - Accent2 17" xfId="262"/>
    <cellStyle name="20% - Accent2 17 2" xfId="502"/>
    <cellStyle name="20% - Accent2 17 2 2" xfId="1015"/>
    <cellStyle name="20% - Accent2 17 2 2 2" xfId="2051"/>
    <cellStyle name="20% - Accent2 17 2 2 2 2" xfId="2320"/>
    <cellStyle name="20% - Accent2 17 2 2 2 2 2" xfId="6483"/>
    <cellStyle name="20% - Accent2 17 2 2 2 2 2 2" xfId="14837"/>
    <cellStyle name="20% - Accent2 17 2 2 2 2 3" xfId="10675"/>
    <cellStyle name="20% - Accent2 17 2 2 2 3" xfId="6214"/>
    <cellStyle name="20% - Accent2 17 2 2 2 3 2" xfId="14568"/>
    <cellStyle name="20% - Accent2 17 2 2 2 4" xfId="10406"/>
    <cellStyle name="20% - Accent2 17 2 2 3" xfId="2321"/>
    <cellStyle name="20% - Accent2 17 2 2 3 2" xfId="6484"/>
    <cellStyle name="20% - Accent2 17 2 2 3 2 2" xfId="14838"/>
    <cellStyle name="20% - Accent2 17 2 2 3 3" xfId="10676"/>
    <cellStyle name="20% - Accent2 17 2 2 4" xfId="5178"/>
    <cellStyle name="20% - Accent2 17 2 2 4 2" xfId="13532"/>
    <cellStyle name="20% - Accent2 17 2 2 5" xfId="9370"/>
    <cellStyle name="20% - Accent2 17 2 3" xfId="1539"/>
    <cellStyle name="20% - Accent2 17 2 3 2" xfId="2322"/>
    <cellStyle name="20% - Accent2 17 2 3 2 2" xfId="6485"/>
    <cellStyle name="20% - Accent2 17 2 3 2 2 2" xfId="14839"/>
    <cellStyle name="20% - Accent2 17 2 3 2 3" xfId="10677"/>
    <cellStyle name="20% - Accent2 17 2 3 3" xfId="5702"/>
    <cellStyle name="20% - Accent2 17 2 3 3 2" xfId="14056"/>
    <cellStyle name="20% - Accent2 17 2 3 4" xfId="9894"/>
    <cellStyle name="20% - Accent2 17 2 4" xfId="2323"/>
    <cellStyle name="20% - Accent2 17 2 4 2" xfId="6486"/>
    <cellStyle name="20% - Accent2 17 2 4 2 2" xfId="14840"/>
    <cellStyle name="20% - Accent2 17 2 4 3" xfId="10678"/>
    <cellStyle name="20% - Accent2 17 2 5" xfId="4666"/>
    <cellStyle name="20% - Accent2 17 2 5 2" xfId="13020"/>
    <cellStyle name="20% - Accent2 17 2 6" xfId="8858"/>
    <cellStyle name="20% - Accent2 17 3" xfId="775"/>
    <cellStyle name="20% - Accent2 17 3 2" xfId="1811"/>
    <cellStyle name="20% - Accent2 17 3 2 2" xfId="2324"/>
    <cellStyle name="20% - Accent2 17 3 2 2 2" xfId="6487"/>
    <cellStyle name="20% - Accent2 17 3 2 2 2 2" xfId="14841"/>
    <cellStyle name="20% - Accent2 17 3 2 2 3" xfId="10679"/>
    <cellStyle name="20% - Accent2 17 3 2 3" xfId="5974"/>
    <cellStyle name="20% - Accent2 17 3 2 3 2" xfId="14328"/>
    <cellStyle name="20% - Accent2 17 3 2 4" xfId="10166"/>
    <cellStyle name="20% - Accent2 17 3 3" xfId="2325"/>
    <cellStyle name="20% - Accent2 17 3 3 2" xfId="6488"/>
    <cellStyle name="20% - Accent2 17 3 3 2 2" xfId="14842"/>
    <cellStyle name="20% - Accent2 17 3 3 3" xfId="10680"/>
    <cellStyle name="20% - Accent2 17 3 4" xfId="4938"/>
    <cellStyle name="20% - Accent2 17 3 4 2" xfId="13292"/>
    <cellStyle name="20% - Accent2 17 3 5" xfId="9130"/>
    <cellStyle name="20% - Accent2 17 4" xfId="1299"/>
    <cellStyle name="20% - Accent2 17 4 2" xfId="2326"/>
    <cellStyle name="20% - Accent2 17 4 2 2" xfId="6489"/>
    <cellStyle name="20% - Accent2 17 4 2 2 2" xfId="14843"/>
    <cellStyle name="20% - Accent2 17 4 2 3" xfId="10681"/>
    <cellStyle name="20% - Accent2 17 4 3" xfId="5462"/>
    <cellStyle name="20% - Accent2 17 4 3 2" xfId="13816"/>
    <cellStyle name="20% - Accent2 17 4 4" xfId="9654"/>
    <cellStyle name="20% - Accent2 17 5" xfId="2327"/>
    <cellStyle name="20% - Accent2 17 5 2" xfId="6490"/>
    <cellStyle name="20% - Accent2 17 5 2 2" xfId="14844"/>
    <cellStyle name="20% - Accent2 17 5 3" xfId="10682"/>
    <cellStyle name="20% - Accent2 17 6" xfId="4426"/>
    <cellStyle name="20% - Accent2 17 6 2" xfId="12780"/>
    <cellStyle name="20% - Accent2 17 7" xfId="8618"/>
    <cellStyle name="20% - Accent2 18" xfId="273"/>
    <cellStyle name="20% - Accent2 18 2" xfId="786"/>
    <cellStyle name="20% - Accent2 18 2 2" xfId="1822"/>
    <cellStyle name="20% - Accent2 18 2 2 2" xfId="2328"/>
    <cellStyle name="20% - Accent2 18 2 2 2 2" xfId="6491"/>
    <cellStyle name="20% - Accent2 18 2 2 2 2 2" xfId="14845"/>
    <cellStyle name="20% - Accent2 18 2 2 2 3" xfId="10683"/>
    <cellStyle name="20% - Accent2 18 2 2 3" xfId="5985"/>
    <cellStyle name="20% - Accent2 18 2 2 3 2" xfId="14339"/>
    <cellStyle name="20% - Accent2 18 2 2 4" xfId="10177"/>
    <cellStyle name="20% - Accent2 18 2 3" xfId="2329"/>
    <cellStyle name="20% - Accent2 18 2 3 2" xfId="6492"/>
    <cellStyle name="20% - Accent2 18 2 3 2 2" xfId="14846"/>
    <cellStyle name="20% - Accent2 18 2 3 3" xfId="10684"/>
    <cellStyle name="20% - Accent2 18 2 4" xfId="4949"/>
    <cellStyle name="20% - Accent2 18 2 4 2" xfId="13303"/>
    <cellStyle name="20% - Accent2 18 2 5" xfId="9141"/>
    <cellStyle name="20% - Accent2 18 3" xfId="1310"/>
    <cellStyle name="20% - Accent2 18 3 2" xfId="2330"/>
    <cellStyle name="20% - Accent2 18 3 2 2" xfId="6493"/>
    <cellStyle name="20% - Accent2 18 3 2 2 2" xfId="14847"/>
    <cellStyle name="20% - Accent2 18 3 2 3" xfId="10685"/>
    <cellStyle name="20% - Accent2 18 3 3" xfId="5473"/>
    <cellStyle name="20% - Accent2 18 3 3 2" xfId="13827"/>
    <cellStyle name="20% - Accent2 18 3 4" xfId="9665"/>
    <cellStyle name="20% - Accent2 18 4" xfId="2331"/>
    <cellStyle name="20% - Accent2 18 4 2" xfId="6494"/>
    <cellStyle name="20% - Accent2 18 4 2 2" xfId="14848"/>
    <cellStyle name="20% - Accent2 18 4 3" xfId="10686"/>
    <cellStyle name="20% - Accent2 18 5" xfId="4437"/>
    <cellStyle name="20% - Accent2 18 5 2" xfId="12791"/>
    <cellStyle name="20% - Accent2 18 6" xfId="8629"/>
    <cellStyle name="20% - Accent2 19" xfId="518"/>
    <cellStyle name="20% - Accent2 19 2" xfId="1031"/>
    <cellStyle name="20% - Accent2 19 2 2" xfId="2067"/>
    <cellStyle name="20% - Accent2 19 2 2 2" xfId="2332"/>
    <cellStyle name="20% - Accent2 19 2 2 2 2" xfId="6495"/>
    <cellStyle name="20% - Accent2 19 2 2 2 2 2" xfId="14849"/>
    <cellStyle name="20% - Accent2 19 2 2 2 3" xfId="10687"/>
    <cellStyle name="20% - Accent2 19 2 2 3" xfId="6230"/>
    <cellStyle name="20% - Accent2 19 2 2 3 2" xfId="14584"/>
    <cellStyle name="20% - Accent2 19 2 2 4" xfId="10422"/>
    <cellStyle name="20% - Accent2 19 2 3" xfId="2333"/>
    <cellStyle name="20% - Accent2 19 2 3 2" xfId="6496"/>
    <cellStyle name="20% - Accent2 19 2 3 2 2" xfId="14850"/>
    <cellStyle name="20% - Accent2 19 2 3 3" xfId="10688"/>
    <cellStyle name="20% - Accent2 19 2 4" xfId="5194"/>
    <cellStyle name="20% - Accent2 19 2 4 2" xfId="13548"/>
    <cellStyle name="20% - Accent2 19 2 5" xfId="9386"/>
    <cellStyle name="20% - Accent2 19 3" xfId="1555"/>
    <cellStyle name="20% - Accent2 19 3 2" xfId="2334"/>
    <cellStyle name="20% - Accent2 19 3 2 2" xfId="6497"/>
    <cellStyle name="20% - Accent2 19 3 2 2 2" xfId="14851"/>
    <cellStyle name="20% - Accent2 19 3 2 3" xfId="10689"/>
    <cellStyle name="20% - Accent2 19 3 3" xfId="5718"/>
    <cellStyle name="20% - Accent2 19 3 3 2" xfId="14072"/>
    <cellStyle name="20% - Accent2 19 3 4" xfId="9910"/>
    <cellStyle name="20% - Accent2 19 4" xfId="2335"/>
    <cellStyle name="20% - Accent2 19 4 2" xfId="6498"/>
    <cellStyle name="20% - Accent2 19 4 2 2" xfId="14852"/>
    <cellStyle name="20% - Accent2 19 4 3" xfId="10690"/>
    <cellStyle name="20% - Accent2 19 5" xfId="4682"/>
    <cellStyle name="20% - Accent2 19 5 2" xfId="13036"/>
    <cellStyle name="20% - Accent2 19 6" xfId="8874"/>
    <cellStyle name="20% - Accent2 2" xfId="47"/>
    <cellStyle name="20% - Accent2 2 2" xfId="290"/>
    <cellStyle name="20% - Accent2 2 2 2" xfId="803"/>
    <cellStyle name="20% - Accent2 2 2 2 2" xfId="1839"/>
    <cellStyle name="20% - Accent2 2 2 2 2 2" xfId="2336"/>
    <cellStyle name="20% - Accent2 2 2 2 2 2 2" xfId="6499"/>
    <cellStyle name="20% - Accent2 2 2 2 2 2 2 2" xfId="14853"/>
    <cellStyle name="20% - Accent2 2 2 2 2 2 3" xfId="10691"/>
    <cellStyle name="20% - Accent2 2 2 2 2 3" xfId="6002"/>
    <cellStyle name="20% - Accent2 2 2 2 2 3 2" xfId="14356"/>
    <cellStyle name="20% - Accent2 2 2 2 2 4" xfId="10194"/>
    <cellStyle name="20% - Accent2 2 2 2 3" xfId="2337"/>
    <cellStyle name="20% - Accent2 2 2 2 3 2" xfId="6500"/>
    <cellStyle name="20% - Accent2 2 2 2 3 2 2" xfId="14854"/>
    <cellStyle name="20% - Accent2 2 2 2 3 3" xfId="10692"/>
    <cellStyle name="20% - Accent2 2 2 2 4" xfId="4966"/>
    <cellStyle name="20% - Accent2 2 2 2 4 2" xfId="13320"/>
    <cellStyle name="20% - Accent2 2 2 2 5" xfId="9158"/>
    <cellStyle name="20% - Accent2 2 2 3" xfId="1327"/>
    <cellStyle name="20% - Accent2 2 2 3 2" xfId="2338"/>
    <cellStyle name="20% - Accent2 2 2 3 2 2" xfId="6501"/>
    <cellStyle name="20% - Accent2 2 2 3 2 2 2" xfId="14855"/>
    <cellStyle name="20% - Accent2 2 2 3 2 3" xfId="10693"/>
    <cellStyle name="20% - Accent2 2 2 3 3" xfId="5490"/>
    <cellStyle name="20% - Accent2 2 2 3 3 2" xfId="13844"/>
    <cellStyle name="20% - Accent2 2 2 3 4" xfId="9682"/>
    <cellStyle name="20% - Accent2 2 2 4" xfId="2339"/>
    <cellStyle name="20% - Accent2 2 2 4 2" xfId="6502"/>
    <cellStyle name="20% - Accent2 2 2 4 2 2" xfId="14856"/>
    <cellStyle name="20% - Accent2 2 2 4 3" xfId="10694"/>
    <cellStyle name="20% - Accent2 2 2 5" xfId="4454"/>
    <cellStyle name="20% - Accent2 2 2 5 2" xfId="12808"/>
    <cellStyle name="20% - Accent2 2 2 6" xfId="8646"/>
    <cellStyle name="20% - Accent2 2 3" xfId="563"/>
    <cellStyle name="20% - Accent2 2 3 2" xfId="1599"/>
    <cellStyle name="20% - Accent2 2 3 2 2" xfId="2340"/>
    <cellStyle name="20% - Accent2 2 3 2 2 2" xfId="6503"/>
    <cellStyle name="20% - Accent2 2 3 2 2 2 2" xfId="14857"/>
    <cellStyle name="20% - Accent2 2 3 2 2 3" xfId="10695"/>
    <cellStyle name="20% - Accent2 2 3 2 3" xfId="5762"/>
    <cellStyle name="20% - Accent2 2 3 2 3 2" xfId="14116"/>
    <cellStyle name="20% - Accent2 2 3 2 4" xfId="9954"/>
    <cellStyle name="20% - Accent2 2 3 3" xfId="2341"/>
    <cellStyle name="20% - Accent2 2 3 3 2" xfId="6504"/>
    <cellStyle name="20% - Accent2 2 3 3 2 2" xfId="14858"/>
    <cellStyle name="20% - Accent2 2 3 3 3" xfId="10696"/>
    <cellStyle name="20% - Accent2 2 3 4" xfId="4726"/>
    <cellStyle name="20% - Accent2 2 3 4 2" xfId="13080"/>
    <cellStyle name="20% - Accent2 2 3 5" xfId="8918"/>
    <cellStyle name="20% - Accent2 2 4" xfId="1087"/>
    <cellStyle name="20% - Accent2 2 4 2" xfId="2342"/>
    <cellStyle name="20% - Accent2 2 4 2 2" xfId="6505"/>
    <cellStyle name="20% - Accent2 2 4 2 2 2" xfId="14859"/>
    <cellStyle name="20% - Accent2 2 4 2 3" xfId="10697"/>
    <cellStyle name="20% - Accent2 2 4 3" xfId="5250"/>
    <cellStyle name="20% - Accent2 2 4 3 2" xfId="13604"/>
    <cellStyle name="20% - Accent2 2 4 4" xfId="9442"/>
    <cellStyle name="20% - Accent2 2 5" xfId="2343"/>
    <cellStyle name="20% - Accent2 2 5 2" xfId="6506"/>
    <cellStyle name="20% - Accent2 2 5 2 2" xfId="14860"/>
    <cellStyle name="20% - Accent2 2 5 3" xfId="10698"/>
    <cellStyle name="20% - Accent2 2 6" xfId="4214"/>
    <cellStyle name="20% - Accent2 2 6 2" xfId="12568"/>
    <cellStyle name="20% - Accent2 2 7" xfId="8406"/>
    <cellStyle name="20% - Accent2 20" xfId="532"/>
    <cellStyle name="20% - Accent2 20 2" xfId="1045"/>
    <cellStyle name="20% - Accent2 20 2 2" xfId="2081"/>
    <cellStyle name="20% - Accent2 20 2 2 2" xfId="2344"/>
    <cellStyle name="20% - Accent2 20 2 2 2 2" xfId="6507"/>
    <cellStyle name="20% - Accent2 20 2 2 2 2 2" xfId="14861"/>
    <cellStyle name="20% - Accent2 20 2 2 2 3" xfId="10699"/>
    <cellStyle name="20% - Accent2 20 2 2 3" xfId="6244"/>
    <cellStyle name="20% - Accent2 20 2 2 3 2" xfId="14598"/>
    <cellStyle name="20% - Accent2 20 2 2 4" xfId="10436"/>
    <cellStyle name="20% - Accent2 20 2 3" xfId="2345"/>
    <cellStyle name="20% - Accent2 20 2 3 2" xfId="6508"/>
    <cellStyle name="20% - Accent2 20 2 3 2 2" xfId="14862"/>
    <cellStyle name="20% - Accent2 20 2 3 3" xfId="10700"/>
    <cellStyle name="20% - Accent2 20 2 4" xfId="5208"/>
    <cellStyle name="20% - Accent2 20 2 4 2" xfId="13562"/>
    <cellStyle name="20% - Accent2 20 2 5" xfId="9400"/>
    <cellStyle name="20% - Accent2 20 3" xfId="1569"/>
    <cellStyle name="20% - Accent2 20 3 2" xfId="2346"/>
    <cellStyle name="20% - Accent2 20 3 2 2" xfId="6509"/>
    <cellStyle name="20% - Accent2 20 3 2 2 2" xfId="14863"/>
    <cellStyle name="20% - Accent2 20 3 2 3" xfId="10701"/>
    <cellStyle name="20% - Accent2 20 3 3" xfId="5732"/>
    <cellStyle name="20% - Accent2 20 3 3 2" xfId="14086"/>
    <cellStyle name="20% - Accent2 20 3 4" xfId="9924"/>
    <cellStyle name="20% - Accent2 20 4" xfId="2347"/>
    <cellStyle name="20% - Accent2 20 4 2" xfId="6510"/>
    <cellStyle name="20% - Accent2 20 4 2 2" xfId="14864"/>
    <cellStyle name="20% - Accent2 20 4 3" xfId="10702"/>
    <cellStyle name="20% - Accent2 20 5" xfId="4696"/>
    <cellStyle name="20% - Accent2 20 5 2" xfId="13050"/>
    <cellStyle name="20% - Accent2 20 6" xfId="8888"/>
    <cellStyle name="20% - Accent2 21" xfId="1059"/>
    <cellStyle name="20% - Accent2 21 2" xfId="2095"/>
    <cellStyle name="20% - Accent2 21 2 2" xfId="2348"/>
    <cellStyle name="20% - Accent2 21 2 2 2" xfId="6511"/>
    <cellStyle name="20% - Accent2 21 2 2 2 2" xfId="14865"/>
    <cellStyle name="20% - Accent2 21 2 2 3" xfId="10703"/>
    <cellStyle name="20% - Accent2 21 2 3" xfId="6258"/>
    <cellStyle name="20% - Accent2 21 2 3 2" xfId="14612"/>
    <cellStyle name="20% - Accent2 21 2 4" xfId="10450"/>
    <cellStyle name="20% - Accent2 21 3" xfId="2349"/>
    <cellStyle name="20% - Accent2 21 3 2" xfId="6512"/>
    <cellStyle name="20% - Accent2 21 3 2 2" xfId="14866"/>
    <cellStyle name="20% - Accent2 21 3 3" xfId="10704"/>
    <cellStyle name="20% - Accent2 21 4" xfId="5222"/>
    <cellStyle name="20% - Accent2 21 4 2" xfId="13576"/>
    <cellStyle name="20% - Accent2 21 5" xfId="9414"/>
    <cellStyle name="20% - Accent2 22" xfId="546"/>
    <cellStyle name="20% - Accent2 22 2" xfId="1583"/>
    <cellStyle name="20% - Accent2 22 2 2" xfId="2350"/>
    <cellStyle name="20% - Accent2 22 2 2 2" xfId="6513"/>
    <cellStyle name="20% - Accent2 22 2 2 2 2" xfId="14867"/>
    <cellStyle name="20% - Accent2 22 2 2 3" xfId="10705"/>
    <cellStyle name="20% - Accent2 22 2 3" xfId="5746"/>
    <cellStyle name="20% - Accent2 22 2 3 2" xfId="14100"/>
    <cellStyle name="20% - Accent2 22 2 4" xfId="9938"/>
    <cellStyle name="20% - Accent2 22 3" xfId="2351"/>
    <cellStyle name="20% - Accent2 22 3 2" xfId="6514"/>
    <cellStyle name="20% - Accent2 22 3 2 2" xfId="14868"/>
    <cellStyle name="20% - Accent2 22 3 3" xfId="10706"/>
    <cellStyle name="20% - Accent2 22 4" xfId="4710"/>
    <cellStyle name="20% - Accent2 22 4 2" xfId="13064"/>
    <cellStyle name="20% - Accent2 22 5" xfId="8902"/>
    <cellStyle name="20% - Accent2 23" xfId="1070"/>
    <cellStyle name="20% - Accent2 23 2" xfId="2352"/>
    <cellStyle name="20% - Accent2 23 2 2" xfId="6515"/>
    <cellStyle name="20% - Accent2 23 2 2 2" xfId="14869"/>
    <cellStyle name="20% - Accent2 23 2 3" xfId="10707"/>
    <cellStyle name="20% - Accent2 23 3" xfId="5233"/>
    <cellStyle name="20% - Accent2 23 3 2" xfId="13587"/>
    <cellStyle name="20% - Accent2 23 4" xfId="9425"/>
    <cellStyle name="20% - Accent2 24" xfId="2109"/>
    <cellStyle name="20% - Accent2 24 2" xfId="6272"/>
    <cellStyle name="20% - Accent2 24 2 2" xfId="14626"/>
    <cellStyle name="20% - Accent2 24 3" xfId="10464"/>
    <cellStyle name="20% - Accent2 25" xfId="4184"/>
    <cellStyle name="20% - Accent2 25 2" xfId="8347"/>
    <cellStyle name="20% - Accent2 25 2 2" xfId="16701"/>
    <cellStyle name="20% - Accent2 25 3" xfId="12539"/>
    <cellStyle name="20% - Accent2 26" xfId="4197"/>
    <cellStyle name="20% - Accent2 26 2" xfId="12552"/>
    <cellStyle name="20% - Accent2 27" xfId="8361"/>
    <cellStyle name="20% - Accent2 27 2" xfId="16715"/>
    <cellStyle name="20% - Accent2 28" xfId="8375"/>
    <cellStyle name="20% - Accent2 28 2" xfId="16729"/>
    <cellStyle name="20% - Accent2 29" xfId="8389"/>
    <cellStyle name="20% - Accent2 3" xfId="61"/>
    <cellStyle name="20% - Accent2 3 2" xfId="304"/>
    <cellStyle name="20% - Accent2 3 2 2" xfId="817"/>
    <cellStyle name="20% - Accent2 3 2 2 2" xfId="1853"/>
    <cellStyle name="20% - Accent2 3 2 2 2 2" xfId="2353"/>
    <cellStyle name="20% - Accent2 3 2 2 2 2 2" xfId="6516"/>
    <cellStyle name="20% - Accent2 3 2 2 2 2 2 2" xfId="14870"/>
    <cellStyle name="20% - Accent2 3 2 2 2 2 3" xfId="10708"/>
    <cellStyle name="20% - Accent2 3 2 2 2 3" xfId="6016"/>
    <cellStyle name="20% - Accent2 3 2 2 2 3 2" xfId="14370"/>
    <cellStyle name="20% - Accent2 3 2 2 2 4" xfId="10208"/>
    <cellStyle name="20% - Accent2 3 2 2 3" xfId="2354"/>
    <cellStyle name="20% - Accent2 3 2 2 3 2" xfId="6517"/>
    <cellStyle name="20% - Accent2 3 2 2 3 2 2" xfId="14871"/>
    <cellStyle name="20% - Accent2 3 2 2 3 3" xfId="10709"/>
    <cellStyle name="20% - Accent2 3 2 2 4" xfId="4980"/>
    <cellStyle name="20% - Accent2 3 2 2 4 2" xfId="13334"/>
    <cellStyle name="20% - Accent2 3 2 2 5" xfId="9172"/>
    <cellStyle name="20% - Accent2 3 2 3" xfId="1341"/>
    <cellStyle name="20% - Accent2 3 2 3 2" xfId="2355"/>
    <cellStyle name="20% - Accent2 3 2 3 2 2" xfId="6518"/>
    <cellStyle name="20% - Accent2 3 2 3 2 2 2" xfId="14872"/>
    <cellStyle name="20% - Accent2 3 2 3 2 3" xfId="10710"/>
    <cellStyle name="20% - Accent2 3 2 3 3" xfId="5504"/>
    <cellStyle name="20% - Accent2 3 2 3 3 2" xfId="13858"/>
    <cellStyle name="20% - Accent2 3 2 3 4" xfId="9696"/>
    <cellStyle name="20% - Accent2 3 2 4" xfId="2356"/>
    <cellStyle name="20% - Accent2 3 2 4 2" xfId="6519"/>
    <cellStyle name="20% - Accent2 3 2 4 2 2" xfId="14873"/>
    <cellStyle name="20% - Accent2 3 2 4 3" xfId="10711"/>
    <cellStyle name="20% - Accent2 3 2 5" xfId="4468"/>
    <cellStyle name="20% - Accent2 3 2 5 2" xfId="12822"/>
    <cellStyle name="20% - Accent2 3 2 6" xfId="8660"/>
    <cellStyle name="20% - Accent2 3 3" xfId="577"/>
    <cellStyle name="20% - Accent2 3 3 2" xfId="1613"/>
    <cellStyle name="20% - Accent2 3 3 2 2" xfId="2357"/>
    <cellStyle name="20% - Accent2 3 3 2 2 2" xfId="6520"/>
    <cellStyle name="20% - Accent2 3 3 2 2 2 2" xfId="14874"/>
    <cellStyle name="20% - Accent2 3 3 2 2 3" xfId="10712"/>
    <cellStyle name="20% - Accent2 3 3 2 3" xfId="5776"/>
    <cellStyle name="20% - Accent2 3 3 2 3 2" xfId="14130"/>
    <cellStyle name="20% - Accent2 3 3 2 4" xfId="9968"/>
    <cellStyle name="20% - Accent2 3 3 3" xfId="2358"/>
    <cellStyle name="20% - Accent2 3 3 3 2" xfId="6521"/>
    <cellStyle name="20% - Accent2 3 3 3 2 2" xfId="14875"/>
    <cellStyle name="20% - Accent2 3 3 3 3" xfId="10713"/>
    <cellStyle name="20% - Accent2 3 3 4" xfId="4740"/>
    <cellStyle name="20% - Accent2 3 3 4 2" xfId="13094"/>
    <cellStyle name="20% - Accent2 3 3 5" xfId="8932"/>
    <cellStyle name="20% - Accent2 3 4" xfId="1101"/>
    <cellStyle name="20% - Accent2 3 4 2" xfId="2359"/>
    <cellStyle name="20% - Accent2 3 4 2 2" xfId="6522"/>
    <cellStyle name="20% - Accent2 3 4 2 2 2" xfId="14876"/>
    <cellStyle name="20% - Accent2 3 4 2 3" xfId="10714"/>
    <cellStyle name="20% - Accent2 3 4 3" xfId="5264"/>
    <cellStyle name="20% - Accent2 3 4 3 2" xfId="13618"/>
    <cellStyle name="20% - Accent2 3 4 4" xfId="9456"/>
    <cellStyle name="20% - Accent2 3 5" xfId="2360"/>
    <cellStyle name="20% - Accent2 3 5 2" xfId="6523"/>
    <cellStyle name="20% - Accent2 3 5 2 2" xfId="14877"/>
    <cellStyle name="20% - Accent2 3 5 3" xfId="10715"/>
    <cellStyle name="20% - Accent2 3 6" xfId="4228"/>
    <cellStyle name="20% - Accent2 3 6 2" xfId="12582"/>
    <cellStyle name="20% - Accent2 3 7" xfId="8420"/>
    <cellStyle name="20% - Accent2 4" xfId="75"/>
    <cellStyle name="20% - Accent2 4 2" xfId="318"/>
    <cellStyle name="20% - Accent2 4 2 2" xfId="831"/>
    <cellStyle name="20% - Accent2 4 2 2 2" xfId="1867"/>
    <cellStyle name="20% - Accent2 4 2 2 2 2" xfId="2361"/>
    <cellStyle name="20% - Accent2 4 2 2 2 2 2" xfId="6524"/>
    <cellStyle name="20% - Accent2 4 2 2 2 2 2 2" xfId="14878"/>
    <cellStyle name="20% - Accent2 4 2 2 2 2 3" xfId="10716"/>
    <cellStyle name="20% - Accent2 4 2 2 2 3" xfId="6030"/>
    <cellStyle name="20% - Accent2 4 2 2 2 3 2" xfId="14384"/>
    <cellStyle name="20% - Accent2 4 2 2 2 4" xfId="10222"/>
    <cellStyle name="20% - Accent2 4 2 2 3" xfId="2362"/>
    <cellStyle name="20% - Accent2 4 2 2 3 2" xfId="6525"/>
    <cellStyle name="20% - Accent2 4 2 2 3 2 2" xfId="14879"/>
    <cellStyle name="20% - Accent2 4 2 2 3 3" xfId="10717"/>
    <cellStyle name="20% - Accent2 4 2 2 4" xfId="4994"/>
    <cellStyle name="20% - Accent2 4 2 2 4 2" xfId="13348"/>
    <cellStyle name="20% - Accent2 4 2 2 5" xfId="9186"/>
    <cellStyle name="20% - Accent2 4 2 3" xfId="1355"/>
    <cellStyle name="20% - Accent2 4 2 3 2" xfId="2363"/>
    <cellStyle name="20% - Accent2 4 2 3 2 2" xfId="6526"/>
    <cellStyle name="20% - Accent2 4 2 3 2 2 2" xfId="14880"/>
    <cellStyle name="20% - Accent2 4 2 3 2 3" xfId="10718"/>
    <cellStyle name="20% - Accent2 4 2 3 3" xfId="5518"/>
    <cellStyle name="20% - Accent2 4 2 3 3 2" xfId="13872"/>
    <cellStyle name="20% - Accent2 4 2 3 4" xfId="9710"/>
    <cellStyle name="20% - Accent2 4 2 4" xfId="2364"/>
    <cellStyle name="20% - Accent2 4 2 4 2" xfId="6527"/>
    <cellStyle name="20% - Accent2 4 2 4 2 2" xfId="14881"/>
    <cellStyle name="20% - Accent2 4 2 4 3" xfId="10719"/>
    <cellStyle name="20% - Accent2 4 2 5" xfId="4482"/>
    <cellStyle name="20% - Accent2 4 2 5 2" xfId="12836"/>
    <cellStyle name="20% - Accent2 4 2 6" xfId="8674"/>
    <cellStyle name="20% - Accent2 4 3" xfId="591"/>
    <cellStyle name="20% - Accent2 4 3 2" xfId="1627"/>
    <cellStyle name="20% - Accent2 4 3 2 2" xfId="2365"/>
    <cellStyle name="20% - Accent2 4 3 2 2 2" xfId="6528"/>
    <cellStyle name="20% - Accent2 4 3 2 2 2 2" xfId="14882"/>
    <cellStyle name="20% - Accent2 4 3 2 2 3" xfId="10720"/>
    <cellStyle name="20% - Accent2 4 3 2 3" xfId="5790"/>
    <cellStyle name="20% - Accent2 4 3 2 3 2" xfId="14144"/>
    <cellStyle name="20% - Accent2 4 3 2 4" xfId="9982"/>
    <cellStyle name="20% - Accent2 4 3 3" xfId="2366"/>
    <cellStyle name="20% - Accent2 4 3 3 2" xfId="6529"/>
    <cellStyle name="20% - Accent2 4 3 3 2 2" xfId="14883"/>
    <cellStyle name="20% - Accent2 4 3 3 3" xfId="10721"/>
    <cellStyle name="20% - Accent2 4 3 4" xfId="4754"/>
    <cellStyle name="20% - Accent2 4 3 4 2" xfId="13108"/>
    <cellStyle name="20% - Accent2 4 3 5" xfId="8946"/>
    <cellStyle name="20% - Accent2 4 4" xfId="1115"/>
    <cellStyle name="20% - Accent2 4 4 2" xfId="2367"/>
    <cellStyle name="20% - Accent2 4 4 2 2" xfId="6530"/>
    <cellStyle name="20% - Accent2 4 4 2 2 2" xfId="14884"/>
    <cellStyle name="20% - Accent2 4 4 2 3" xfId="10722"/>
    <cellStyle name="20% - Accent2 4 4 3" xfId="5278"/>
    <cellStyle name="20% - Accent2 4 4 3 2" xfId="13632"/>
    <cellStyle name="20% - Accent2 4 4 4" xfId="9470"/>
    <cellStyle name="20% - Accent2 4 5" xfId="2368"/>
    <cellStyle name="20% - Accent2 4 5 2" xfId="6531"/>
    <cellStyle name="20% - Accent2 4 5 2 2" xfId="14885"/>
    <cellStyle name="20% - Accent2 4 5 3" xfId="10723"/>
    <cellStyle name="20% - Accent2 4 6" xfId="4242"/>
    <cellStyle name="20% - Accent2 4 6 2" xfId="12596"/>
    <cellStyle name="20% - Accent2 4 7" xfId="8434"/>
    <cellStyle name="20% - Accent2 5" xfId="89"/>
    <cellStyle name="20% - Accent2 5 2" xfId="332"/>
    <cellStyle name="20% - Accent2 5 2 2" xfId="845"/>
    <cellStyle name="20% - Accent2 5 2 2 2" xfId="1881"/>
    <cellStyle name="20% - Accent2 5 2 2 2 2" xfId="2369"/>
    <cellStyle name="20% - Accent2 5 2 2 2 2 2" xfId="6532"/>
    <cellStyle name="20% - Accent2 5 2 2 2 2 2 2" xfId="14886"/>
    <cellStyle name="20% - Accent2 5 2 2 2 2 3" xfId="10724"/>
    <cellStyle name="20% - Accent2 5 2 2 2 3" xfId="6044"/>
    <cellStyle name="20% - Accent2 5 2 2 2 3 2" xfId="14398"/>
    <cellStyle name="20% - Accent2 5 2 2 2 4" xfId="10236"/>
    <cellStyle name="20% - Accent2 5 2 2 3" xfId="2370"/>
    <cellStyle name="20% - Accent2 5 2 2 3 2" xfId="6533"/>
    <cellStyle name="20% - Accent2 5 2 2 3 2 2" xfId="14887"/>
    <cellStyle name="20% - Accent2 5 2 2 3 3" xfId="10725"/>
    <cellStyle name="20% - Accent2 5 2 2 4" xfId="5008"/>
    <cellStyle name="20% - Accent2 5 2 2 4 2" xfId="13362"/>
    <cellStyle name="20% - Accent2 5 2 2 5" xfId="9200"/>
    <cellStyle name="20% - Accent2 5 2 3" xfId="1369"/>
    <cellStyle name="20% - Accent2 5 2 3 2" xfId="2371"/>
    <cellStyle name="20% - Accent2 5 2 3 2 2" xfId="6534"/>
    <cellStyle name="20% - Accent2 5 2 3 2 2 2" xfId="14888"/>
    <cellStyle name="20% - Accent2 5 2 3 2 3" xfId="10726"/>
    <cellStyle name="20% - Accent2 5 2 3 3" xfId="5532"/>
    <cellStyle name="20% - Accent2 5 2 3 3 2" xfId="13886"/>
    <cellStyle name="20% - Accent2 5 2 3 4" xfId="9724"/>
    <cellStyle name="20% - Accent2 5 2 4" xfId="2372"/>
    <cellStyle name="20% - Accent2 5 2 4 2" xfId="6535"/>
    <cellStyle name="20% - Accent2 5 2 4 2 2" xfId="14889"/>
    <cellStyle name="20% - Accent2 5 2 4 3" xfId="10727"/>
    <cellStyle name="20% - Accent2 5 2 5" xfId="4496"/>
    <cellStyle name="20% - Accent2 5 2 5 2" xfId="12850"/>
    <cellStyle name="20% - Accent2 5 2 6" xfId="8688"/>
    <cellStyle name="20% - Accent2 5 3" xfId="605"/>
    <cellStyle name="20% - Accent2 5 3 2" xfId="1641"/>
    <cellStyle name="20% - Accent2 5 3 2 2" xfId="2373"/>
    <cellStyle name="20% - Accent2 5 3 2 2 2" xfId="6536"/>
    <cellStyle name="20% - Accent2 5 3 2 2 2 2" xfId="14890"/>
    <cellStyle name="20% - Accent2 5 3 2 2 3" xfId="10728"/>
    <cellStyle name="20% - Accent2 5 3 2 3" xfId="5804"/>
    <cellStyle name="20% - Accent2 5 3 2 3 2" xfId="14158"/>
    <cellStyle name="20% - Accent2 5 3 2 4" xfId="9996"/>
    <cellStyle name="20% - Accent2 5 3 3" xfId="2374"/>
    <cellStyle name="20% - Accent2 5 3 3 2" xfId="6537"/>
    <cellStyle name="20% - Accent2 5 3 3 2 2" xfId="14891"/>
    <cellStyle name="20% - Accent2 5 3 3 3" xfId="10729"/>
    <cellStyle name="20% - Accent2 5 3 4" xfId="4768"/>
    <cellStyle name="20% - Accent2 5 3 4 2" xfId="13122"/>
    <cellStyle name="20% - Accent2 5 3 5" xfId="8960"/>
    <cellStyle name="20% - Accent2 5 4" xfId="1129"/>
    <cellStyle name="20% - Accent2 5 4 2" xfId="2375"/>
    <cellStyle name="20% - Accent2 5 4 2 2" xfId="6538"/>
    <cellStyle name="20% - Accent2 5 4 2 2 2" xfId="14892"/>
    <cellStyle name="20% - Accent2 5 4 2 3" xfId="10730"/>
    <cellStyle name="20% - Accent2 5 4 3" xfId="5292"/>
    <cellStyle name="20% - Accent2 5 4 3 2" xfId="13646"/>
    <cellStyle name="20% - Accent2 5 4 4" xfId="9484"/>
    <cellStyle name="20% - Accent2 5 5" xfId="2376"/>
    <cellStyle name="20% - Accent2 5 5 2" xfId="6539"/>
    <cellStyle name="20% - Accent2 5 5 2 2" xfId="14893"/>
    <cellStyle name="20% - Accent2 5 5 3" xfId="10731"/>
    <cellStyle name="20% - Accent2 5 6" xfId="4256"/>
    <cellStyle name="20% - Accent2 5 6 2" xfId="12610"/>
    <cellStyle name="20% - Accent2 5 7" xfId="8448"/>
    <cellStyle name="20% - Accent2 6" xfId="103"/>
    <cellStyle name="20% - Accent2 6 2" xfId="346"/>
    <cellStyle name="20% - Accent2 6 2 2" xfId="859"/>
    <cellStyle name="20% - Accent2 6 2 2 2" xfId="1895"/>
    <cellStyle name="20% - Accent2 6 2 2 2 2" xfId="2377"/>
    <cellStyle name="20% - Accent2 6 2 2 2 2 2" xfId="6540"/>
    <cellStyle name="20% - Accent2 6 2 2 2 2 2 2" xfId="14894"/>
    <cellStyle name="20% - Accent2 6 2 2 2 2 3" xfId="10732"/>
    <cellStyle name="20% - Accent2 6 2 2 2 3" xfId="6058"/>
    <cellStyle name="20% - Accent2 6 2 2 2 3 2" xfId="14412"/>
    <cellStyle name="20% - Accent2 6 2 2 2 4" xfId="10250"/>
    <cellStyle name="20% - Accent2 6 2 2 3" xfId="2378"/>
    <cellStyle name="20% - Accent2 6 2 2 3 2" xfId="6541"/>
    <cellStyle name="20% - Accent2 6 2 2 3 2 2" xfId="14895"/>
    <cellStyle name="20% - Accent2 6 2 2 3 3" xfId="10733"/>
    <cellStyle name="20% - Accent2 6 2 2 4" xfId="5022"/>
    <cellStyle name="20% - Accent2 6 2 2 4 2" xfId="13376"/>
    <cellStyle name="20% - Accent2 6 2 2 5" xfId="9214"/>
    <cellStyle name="20% - Accent2 6 2 3" xfId="1383"/>
    <cellStyle name="20% - Accent2 6 2 3 2" xfId="2379"/>
    <cellStyle name="20% - Accent2 6 2 3 2 2" xfId="6542"/>
    <cellStyle name="20% - Accent2 6 2 3 2 2 2" xfId="14896"/>
    <cellStyle name="20% - Accent2 6 2 3 2 3" xfId="10734"/>
    <cellStyle name="20% - Accent2 6 2 3 3" xfId="5546"/>
    <cellStyle name="20% - Accent2 6 2 3 3 2" xfId="13900"/>
    <cellStyle name="20% - Accent2 6 2 3 4" xfId="9738"/>
    <cellStyle name="20% - Accent2 6 2 4" xfId="2380"/>
    <cellStyle name="20% - Accent2 6 2 4 2" xfId="6543"/>
    <cellStyle name="20% - Accent2 6 2 4 2 2" xfId="14897"/>
    <cellStyle name="20% - Accent2 6 2 4 3" xfId="10735"/>
    <cellStyle name="20% - Accent2 6 2 5" xfId="4510"/>
    <cellStyle name="20% - Accent2 6 2 5 2" xfId="12864"/>
    <cellStyle name="20% - Accent2 6 2 6" xfId="8702"/>
    <cellStyle name="20% - Accent2 6 3" xfId="619"/>
    <cellStyle name="20% - Accent2 6 3 2" xfId="1655"/>
    <cellStyle name="20% - Accent2 6 3 2 2" xfId="2381"/>
    <cellStyle name="20% - Accent2 6 3 2 2 2" xfId="6544"/>
    <cellStyle name="20% - Accent2 6 3 2 2 2 2" xfId="14898"/>
    <cellStyle name="20% - Accent2 6 3 2 2 3" xfId="10736"/>
    <cellStyle name="20% - Accent2 6 3 2 3" xfId="5818"/>
    <cellStyle name="20% - Accent2 6 3 2 3 2" xfId="14172"/>
    <cellStyle name="20% - Accent2 6 3 2 4" xfId="10010"/>
    <cellStyle name="20% - Accent2 6 3 3" xfId="2382"/>
    <cellStyle name="20% - Accent2 6 3 3 2" xfId="6545"/>
    <cellStyle name="20% - Accent2 6 3 3 2 2" xfId="14899"/>
    <cellStyle name="20% - Accent2 6 3 3 3" xfId="10737"/>
    <cellStyle name="20% - Accent2 6 3 4" xfId="4782"/>
    <cellStyle name="20% - Accent2 6 3 4 2" xfId="13136"/>
    <cellStyle name="20% - Accent2 6 3 5" xfId="8974"/>
    <cellStyle name="20% - Accent2 6 4" xfId="1143"/>
    <cellStyle name="20% - Accent2 6 4 2" xfId="2383"/>
    <cellStyle name="20% - Accent2 6 4 2 2" xfId="6546"/>
    <cellStyle name="20% - Accent2 6 4 2 2 2" xfId="14900"/>
    <cellStyle name="20% - Accent2 6 4 2 3" xfId="10738"/>
    <cellStyle name="20% - Accent2 6 4 3" xfId="5306"/>
    <cellStyle name="20% - Accent2 6 4 3 2" xfId="13660"/>
    <cellStyle name="20% - Accent2 6 4 4" xfId="9498"/>
    <cellStyle name="20% - Accent2 6 5" xfId="2384"/>
    <cellStyle name="20% - Accent2 6 5 2" xfId="6547"/>
    <cellStyle name="20% - Accent2 6 5 2 2" xfId="14901"/>
    <cellStyle name="20% - Accent2 6 5 3" xfId="10739"/>
    <cellStyle name="20% - Accent2 6 6" xfId="4270"/>
    <cellStyle name="20% - Accent2 6 6 2" xfId="12624"/>
    <cellStyle name="20% - Accent2 6 7" xfId="8462"/>
    <cellStyle name="20% - Accent2 7" xfId="117"/>
    <cellStyle name="20% - Accent2 7 2" xfId="360"/>
    <cellStyle name="20% - Accent2 7 2 2" xfId="873"/>
    <cellStyle name="20% - Accent2 7 2 2 2" xfId="1909"/>
    <cellStyle name="20% - Accent2 7 2 2 2 2" xfId="2385"/>
    <cellStyle name="20% - Accent2 7 2 2 2 2 2" xfId="6548"/>
    <cellStyle name="20% - Accent2 7 2 2 2 2 2 2" xfId="14902"/>
    <cellStyle name="20% - Accent2 7 2 2 2 2 3" xfId="10740"/>
    <cellStyle name="20% - Accent2 7 2 2 2 3" xfId="6072"/>
    <cellStyle name="20% - Accent2 7 2 2 2 3 2" xfId="14426"/>
    <cellStyle name="20% - Accent2 7 2 2 2 4" xfId="10264"/>
    <cellStyle name="20% - Accent2 7 2 2 3" xfId="2386"/>
    <cellStyle name="20% - Accent2 7 2 2 3 2" xfId="6549"/>
    <cellStyle name="20% - Accent2 7 2 2 3 2 2" xfId="14903"/>
    <cellStyle name="20% - Accent2 7 2 2 3 3" xfId="10741"/>
    <cellStyle name="20% - Accent2 7 2 2 4" xfId="5036"/>
    <cellStyle name="20% - Accent2 7 2 2 4 2" xfId="13390"/>
    <cellStyle name="20% - Accent2 7 2 2 5" xfId="9228"/>
    <cellStyle name="20% - Accent2 7 2 3" xfId="1397"/>
    <cellStyle name="20% - Accent2 7 2 3 2" xfId="2387"/>
    <cellStyle name="20% - Accent2 7 2 3 2 2" xfId="6550"/>
    <cellStyle name="20% - Accent2 7 2 3 2 2 2" xfId="14904"/>
    <cellStyle name="20% - Accent2 7 2 3 2 3" xfId="10742"/>
    <cellStyle name="20% - Accent2 7 2 3 3" xfId="5560"/>
    <cellStyle name="20% - Accent2 7 2 3 3 2" xfId="13914"/>
    <cellStyle name="20% - Accent2 7 2 3 4" xfId="9752"/>
    <cellStyle name="20% - Accent2 7 2 4" xfId="2388"/>
    <cellStyle name="20% - Accent2 7 2 4 2" xfId="6551"/>
    <cellStyle name="20% - Accent2 7 2 4 2 2" xfId="14905"/>
    <cellStyle name="20% - Accent2 7 2 4 3" xfId="10743"/>
    <cellStyle name="20% - Accent2 7 2 5" xfId="4524"/>
    <cellStyle name="20% - Accent2 7 2 5 2" xfId="12878"/>
    <cellStyle name="20% - Accent2 7 2 6" xfId="8716"/>
    <cellStyle name="20% - Accent2 7 3" xfId="633"/>
    <cellStyle name="20% - Accent2 7 3 2" xfId="1669"/>
    <cellStyle name="20% - Accent2 7 3 2 2" xfId="2389"/>
    <cellStyle name="20% - Accent2 7 3 2 2 2" xfId="6552"/>
    <cellStyle name="20% - Accent2 7 3 2 2 2 2" xfId="14906"/>
    <cellStyle name="20% - Accent2 7 3 2 2 3" xfId="10744"/>
    <cellStyle name="20% - Accent2 7 3 2 3" xfId="5832"/>
    <cellStyle name="20% - Accent2 7 3 2 3 2" xfId="14186"/>
    <cellStyle name="20% - Accent2 7 3 2 4" xfId="10024"/>
    <cellStyle name="20% - Accent2 7 3 3" xfId="2390"/>
    <cellStyle name="20% - Accent2 7 3 3 2" xfId="6553"/>
    <cellStyle name="20% - Accent2 7 3 3 2 2" xfId="14907"/>
    <cellStyle name="20% - Accent2 7 3 3 3" xfId="10745"/>
    <cellStyle name="20% - Accent2 7 3 4" xfId="4796"/>
    <cellStyle name="20% - Accent2 7 3 4 2" xfId="13150"/>
    <cellStyle name="20% - Accent2 7 3 5" xfId="8988"/>
    <cellStyle name="20% - Accent2 7 4" xfId="1157"/>
    <cellStyle name="20% - Accent2 7 4 2" xfId="2391"/>
    <cellStyle name="20% - Accent2 7 4 2 2" xfId="6554"/>
    <cellStyle name="20% - Accent2 7 4 2 2 2" xfId="14908"/>
    <cellStyle name="20% - Accent2 7 4 2 3" xfId="10746"/>
    <cellStyle name="20% - Accent2 7 4 3" xfId="5320"/>
    <cellStyle name="20% - Accent2 7 4 3 2" xfId="13674"/>
    <cellStyle name="20% - Accent2 7 4 4" xfId="9512"/>
    <cellStyle name="20% - Accent2 7 5" xfId="2392"/>
    <cellStyle name="20% - Accent2 7 5 2" xfId="6555"/>
    <cellStyle name="20% - Accent2 7 5 2 2" xfId="14909"/>
    <cellStyle name="20% - Accent2 7 5 3" xfId="10747"/>
    <cellStyle name="20% - Accent2 7 6" xfId="4284"/>
    <cellStyle name="20% - Accent2 7 6 2" xfId="12638"/>
    <cellStyle name="20% - Accent2 7 7" xfId="8476"/>
    <cellStyle name="20% - Accent2 8" xfId="131"/>
    <cellStyle name="20% - Accent2 8 2" xfId="374"/>
    <cellStyle name="20% - Accent2 8 2 2" xfId="887"/>
    <cellStyle name="20% - Accent2 8 2 2 2" xfId="1923"/>
    <cellStyle name="20% - Accent2 8 2 2 2 2" xfId="2393"/>
    <cellStyle name="20% - Accent2 8 2 2 2 2 2" xfId="6556"/>
    <cellStyle name="20% - Accent2 8 2 2 2 2 2 2" xfId="14910"/>
    <cellStyle name="20% - Accent2 8 2 2 2 2 3" xfId="10748"/>
    <cellStyle name="20% - Accent2 8 2 2 2 3" xfId="6086"/>
    <cellStyle name="20% - Accent2 8 2 2 2 3 2" xfId="14440"/>
    <cellStyle name="20% - Accent2 8 2 2 2 4" xfId="10278"/>
    <cellStyle name="20% - Accent2 8 2 2 3" xfId="2394"/>
    <cellStyle name="20% - Accent2 8 2 2 3 2" xfId="6557"/>
    <cellStyle name="20% - Accent2 8 2 2 3 2 2" xfId="14911"/>
    <cellStyle name="20% - Accent2 8 2 2 3 3" xfId="10749"/>
    <cellStyle name="20% - Accent2 8 2 2 4" xfId="5050"/>
    <cellStyle name="20% - Accent2 8 2 2 4 2" xfId="13404"/>
    <cellStyle name="20% - Accent2 8 2 2 5" xfId="9242"/>
    <cellStyle name="20% - Accent2 8 2 3" xfId="1411"/>
    <cellStyle name="20% - Accent2 8 2 3 2" xfId="2395"/>
    <cellStyle name="20% - Accent2 8 2 3 2 2" xfId="6558"/>
    <cellStyle name="20% - Accent2 8 2 3 2 2 2" xfId="14912"/>
    <cellStyle name="20% - Accent2 8 2 3 2 3" xfId="10750"/>
    <cellStyle name="20% - Accent2 8 2 3 3" xfId="5574"/>
    <cellStyle name="20% - Accent2 8 2 3 3 2" xfId="13928"/>
    <cellStyle name="20% - Accent2 8 2 3 4" xfId="9766"/>
    <cellStyle name="20% - Accent2 8 2 4" xfId="2396"/>
    <cellStyle name="20% - Accent2 8 2 4 2" xfId="6559"/>
    <cellStyle name="20% - Accent2 8 2 4 2 2" xfId="14913"/>
    <cellStyle name="20% - Accent2 8 2 4 3" xfId="10751"/>
    <cellStyle name="20% - Accent2 8 2 5" xfId="4538"/>
    <cellStyle name="20% - Accent2 8 2 5 2" xfId="12892"/>
    <cellStyle name="20% - Accent2 8 2 6" xfId="8730"/>
    <cellStyle name="20% - Accent2 8 3" xfId="647"/>
    <cellStyle name="20% - Accent2 8 3 2" xfId="1683"/>
    <cellStyle name="20% - Accent2 8 3 2 2" xfId="2397"/>
    <cellStyle name="20% - Accent2 8 3 2 2 2" xfId="6560"/>
    <cellStyle name="20% - Accent2 8 3 2 2 2 2" xfId="14914"/>
    <cellStyle name="20% - Accent2 8 3 2 2 3" xfId="10752"/>
    <cellStyle name="20% - Accent2 8 3 2 3" xfId="5846"/>
    <cellStyle name="20% - Accent2 8 3 2 3 2" xfId="14200"/>
    <cellStyle name="20% - Accent2 8 3 2 4" xfId="10038"/>
    <cellStyle name="20% - Accent2 8 3 3" xfId="2398"/>
    <cellStyle name="20% - Accent2 8 3 3 2" xfId="6561"/>
    <cellStyle name="20% - Accent2 8 3 3 2 2" xfId="14915"/>
    <cellStyle name="20% - Accent2 8 3 3 3" xfId="10753"/>
    <cellStyle name="20% - Accent2 8 3 4" xfId="4810"/>
    <cellStyle name="20% - Accent2 8 3 4 2" xfId="13164"/>
    <cellStyle name="20% - Accent2 8 3 5" xfId="9002"/>
    <cellStyle name="20% - Accent2 8 4" xfId="1171"/>
    <cellStyle name="20% - Accent2 8 4 2" xfId="2399"/>
    <cellStyle name="20% - Accent2 8 4 2 2" xfId="6562"/>
    <cellStyle name="20% - Accent2 8 4 2 2 2" xfId="14916"/>
    <cellStyle name="20% - Accent2 8 4 2 3" xfId="10754"/>
    <cellStyle name="20% - Accent2 8 4 3" xfId="5334"/>
    <cellStyle name="20% - Accent2 8 4 3 2" xfId="13688"/>
    <cellStyle name="20% - Accent2 8 4 4" xfId="9526"/>
    <cellStyle name="20% - Accent2 8 5" xfId="2400"/>
    <cellStyle name="20% - Accent2 8 5 2" xfId="6563"/>
    <cellStyle name="20% - Accent2 8 5 2 2" xfId="14917"/>
    <cellStyle name="20% - Accent2 8 5 3" xfId="10755"/>
    <cellStyle name="20% - Accent2 8 6" xfId="4298"/>
    <cellStyle name="20% - Accent2 8 6 2" xfId="12652"/>
    <cellStyle name="20% - Accent2 8 7" xfId="8490"/>
    <cellStyle name="20% - Accent2 9" xfId="145"/>
    <cellStyle name="20% - Accent2 9 2" xfId="388"/>
    <cellStyle name="20% - Accent2 9 2 2" xfId="901"/>
    <cellStyle name="20% - Accent2 9 2 2 2" xfId="1937"/>
    <cellStyle name="20% - Accent2 9 2 2 2 2" xfId="2401"/>
    <cellStyle name="20% - Accent2 9 2 2 2 2 2" xfId="6564"/>
    <cellStyle name="20% - Accent2 9 2 2 2 2 2 2" xfId="14918"/>
    <cellStyle name="20% - Accent2 9 2 2 2 2 3" xfId="10756"/>
    <cellStyle name="20% - Accent2 9 2 2 2 3" xfId="6100"/>
    <cellStyle name="20% - Accent2 9 2 2 2 3 2" xfId="14454"/>
    <cellStyle name="20% - Accent2 9 2 2 2 4" xfId="10292"/>
    <cellStyle name="20% - Accent2 9 2 2 3" xfId="2402"/>
    <cellStyle name="20% - Accent2 9 2 2 3 2" xfId="6565"/>
    <cellStyle name="20% - Accent2 9 2 2 3 2 2" xfId="14919"/>
    <cellStyle name="20% - Accent2 9 2 2 3 3" xfId="10757"/>
    <cellStyle name="20% - Accent2 9 2 2 4" xfId="5064"/>
    <cellStyle name="20% - Accent2 9 2 2 4 2" xfId="13418"/>
    <cellStyle name="20% - Accent2 9 2 2 5" xfId="9256"/>
    <cellStyle name="20% - Accent2 9 2 3" xfId="1425"/>
    <cellStyle name="20% - Accent2 9 2 3 2" xfId="2403"/>
    <cellStyle name="20% - Accent2 9 2 3 2 2" xfId="6566"/>
    <cellStyle name="20% - Accent2 9 2 3 2 2 2" xfId="14920"/>
    <cellStyle name="20% - Accent2 9 2 3 2 3" xfId="10758"/>
    <cellStyle name="20% - Accent2 9 2 3 3" xfId="5588"/>
    <cellStyle name="20% - Accent2 9 2 3 3 2" xfId="13942"/>
    <cellStyle name="20% - Accent2 9 2 3 4" xfId="9780"/>
    <cellStyle name="20% - Accent2 9 2 4" xfId="2404"/>
    <cellStyle name="20% - Accent2 9 2 4 2" xfId="6567"/>
    <cellStyle name="20% - Accent2 9 2 4 2 2" xfId="14921"/>
    <cellStyle name="20% - Accent2 9 2 4 3" xfId="10759"/>
    <cellStyle name="20% - Accent2 9 2 5" xfId="4552"/>
    <cellStyle name="20% - Accent2 9 2 5 2" xfId="12906"/>
    <cellStyle name="20% - Accent2 9 2 6" xfId="8744"/>
    <cellStyle name="20% - Accent2 9 3" xfId="661"/>
    <cellStyle name="20% - Accent2 9 3 2" xfId="1697"/>
    <cellStyle name="20% - Accent2 9 3 2 2" xfId="2405"/>
    <cellStyle name="20% - Accent2 9 3 2 2 2" xfId="6568"/>
    <cellStyle name="20% - Accent2 9 3 2 2 2 2" xfId="14922"/>
    <cellStyle name="20% - Accent2 9 3 2 2 3" xfId="10760"/>
    <cellStyle name="20% - Accent2 9 3 2 3" xfId="5860"/>
    <cellStyle name="20% - Accent2 9 3 2 3 2" xfId="14214"/>
    <cellStyle name="20% - Accent2 9 3 2 4" xfId="10052"/>
    <cellStyle name="20% - Accent2 9 3 3" xfId="2406"/>
    <cellStyle name="20% - Accent2 9 3 3 2" xfId="6569"/>
    <cellStyle name="20% - Accent2 9 3 3 2 2" xfId="14923"/>
    <cellStyle name="20% - Accent2 9 3 3 3" xfId="10761"/>
    <cellStyle name="20% - Accent2 9 3 4" xfId="4824"/>
    <cellStyle name="20% - Accent2 9 3 4 2" xfId="13178"/>
    <cellStyle name="20% - Accent2 9 3 5" xfId="9016"/>
    <cellStyle name="20% - Accent2 9 4" xfId="1185"/>
    <cellStyle name="20% - Accent2 9 4 2" xfId="2407"/>
    <cellStyle name="20% - Accent2 9 4 2 2" xfId="6570"/>
    <cellStyle name="20% - Accent2 9 4 2 2 2" xfId="14924"/>
    <cellStyle name="20% - Accent2 9 4 2 3" xfId="10762"/>
    <cellStyle name="20% - Accent2 9 4 3" xfId="5348"/>
    <cellStyle name="20% - Accent2 9 4 3 2" xfId="13702"/>
    <cellStyle name="20% - Accent2 9 4 4" xfId="9540"/>
    <cellStyle name="20% - Accent2 9 5" xfId="2408"/>
    <cellStyle name="20% - Accent2 9 5 2" xfId="6571"/>
    <cellStyle name="20% - Accent2 9 5 2 2" xfId="14925"/>
    <cellStyle name="20% - Accent2 9 5 3" xfId="10763"/>
    <cellStyle name="20% - Accent2 9 6" xfId="4312"/>
    <cellStyle name="20% - Accent2 9 6 2" xfId="12666"/>
    <cellStyle name="20% - Accent2 9 7" xfId="8504"/>
    <cellStyle name="20% - Accent3" xfId="3" builtinId="38" customBuiltin="1"/>
    <cellStyle name="20% - Accent3 10" xfId="161"/>
    <cellStyle name="20% - Accent3 10 2" xfId="404"/>
    <cellStyle name="20% - Accent3 10 2 2" xfId="917"/>
    <cellStyle name="20% - Accent3 10 2 2 2" xfId="1953"/>
    <cellStyle name="20% - Accent3 10 2 2 2 2" xfId="2409"/>
    <cellStyle name="20% - Accent3 10 2 2 2 2 2" xfId="6572"/>
    <cellStyle name="20% - Accent3 10 2 2 2 2 2 2" xfId="14926"/>
    <cellStyle name="20% - Accent3 10 2 2 2 2 3" xfId="10764"/>
    <cellStyle name="20% - Accent3 10 2 2 2 3" xfId="6116"/>
    <cellStyle name="20% - Accent3 10 2 2 2 3 2" xfId="14470"/>
    <cellStyle name="20% - Accent3 10 2 2 2 4" xfId="10308"/>
    <cellStyle name="20% - Accent3 10 2 2 3" xfId="2410"/>
    <cellStyle name="20% - Accent3 10 2 2 3 2" xfId="6573"/>
    <cellStyle name="20% - Accent3 10 2 2 3 2 2" xfId="14927"/>
    <cellStyle name="20% - Accent3 10 2 2 3 3" xfId="10765"/>
    <cellStyle name="20% - Accent3 10 2 2 4" xfId="5080"/>
    <cellStyle name="20% - Accent3 10 2 2 4 2" xfId="13434"/>
    <cellStyle name="20% - Accent3 10 2 2 5" xfId="9272"/>
    <cellStyle name="20% - Accent3 10 2 3" xfId="1441"/>
    <cellStyle name="20% - Accent3 10 2 3 2" xfId="2411"/>
    <cellStyle name="20% - Accent3 10 2 3 2 2" xfId="6574"/>
    <cellStyle name="20% - Accent3 10 2 3 2 2 2" xfId="14928"/>
    <cellStyle name="20% - Accent3 10 2 3 2 3" xfId="10766"/>
    <cellStyle name="20% - Accent3 10 2 3 3" xfId="5604"/>
    <cellStyle name="20% - Accent3 10 2 3 3 2" xfId="13958"/>
    <cellStyle name="20% - Accent3 10 2 3 4" xfId="9796"/>
    <cellStyle name="20% - Accent3 10 2 4" xfId="2412"/>
    <cellStyle name="20% - Accent3 10 2 4 2" xfId="6575"/>
    <cellStyle name="20% - Accent3 10 2 4 2 2" xfId="14929"/>
    <cellStyle name="20% - Accent3 10 2 4 3" xfId="10767"/>
    <cellStyle name="20% - Accent3 10 2 5" xfId="4568"/>
    <cellStyle name="20% - Accent3 10 2 5 2" xfId="12922"/>
    <cellStyle name="20% - Accent3 10 2 6" xfId="8760"/>
    <cellStyle name="20% - Accent3 10 3" xfId="677"/>
    <cellStyle name="20% - Accent3 10 3 2" xfId="1713"/>
    <cellStyle name="20% - Accent3 10 3 2 2" xfId="2413"/>
    <cellStyle name="20% - Accent3 10 3 2 2 2" xfId="6576"/>
    <cellStyle name="20% - Accent3 10 3 2 2 2 2" xfId="14930"/>
    <cellStyle name="20% - Accent3 10 3 2 2 3" xfId="10768"/>
    <cellStyle name="20% - Accent3 10 3 2 3" xfId="5876"/>
    <cellStyle name="20% - Accent3 10 3 2 3 2" xfId="14230"/>
    <cellStyle name="20% - Accent3 10 3 2 4" xfId="10068"/>
    <cellStyle name="20% - Accent3 10 3 3" xfId="2414"/>
    <cellStyle name="20% - Accent3 10 3 3 2" xfId="6577"/>
    <cellStyle name="20% - Accent3 10 3 3 2 2" xfId="14931"/>
    <cellStyle name="20% - Accent3 10 3 3 3" xfId="10769"/>
    <cellStyle name="20% - Accent3 10 3 4" xfId="4840"/>
    <cellStyle name="20% - Accent3 10 3 4 2" xfId="13194"/>
    <cellStyle name="20% - Accent3 10 3 5" xfId="9032"/>
    <cellStyle name="20% - Accent3 10 4" xfId="1201"/>
    <cellStyle name="20% - Accent3 10 4 2" xfId="2415"/>
    <cellStyle name="20% - Accent3 10 4 2 2" xfId="6578"/>
    <cellStyle name="20% - Accent3 10 4 2 2 2" xfId="14932"/>
    <cellStyle name="20% - Accent3 10 4 2 3" xfId="10770"/>
    <cellStyle name="20% - Accent3 10 4 3" xfId="5364"/>
    <cellStyle name="20% - Accent3 10 4 3 2" xfId="13718"/>
    <cellStyle name="20% - Accent3 10 4 4" xfId="9556"/>
    <cellStyle name="20% - Accent3 10 5" xfId="2416"/>
    <cellStyle name="20% - Accent3 10 5 2" xfId="6579"/>
    <cellStyle name="20% - Accent3 10 5 2 2" xfId="14933"/>
    <cellStyle name="20% - Accent3 10 5 3" xfId="10771"/>
    <cellStyle name="20% - Accent3 10 6" xfId="4328"/>
    <cellStyle name="20% - Accent3 10 6 2" xfId="12682"/>
    <cellStyle name="20% - Accent3 10 7" xfId="8520"/>
    <cellStyle name="20% - Accent3 11" xfId="175"/>
    <cellStyle name="20% - Accent3 11 2" xfId="418"/>
    <cellStyle name="20% - Accent3 11 2 2" xfId="931"/>
    <cellStyle name="20% - Accent3 11 2 2 2" xfId="1967"/>
    <cellStyle name="20% - Accent3 11 2 2 2 2" xfId="2417"/>
    <cellStyle name="20% - Accent3 11 2 2 2 2 2" xfId="6580"/>
    <cellStyle name="20% - Accent3 11 2 2 2 2 2 2" xfId="14934"/>
    <cellStyle name="20% - Accent3 11 2 2 2 2 3" xfId="10772"/>
    <cellStyle name="20% - Accent3 11 2 2 2 3" xfId="6130"/>
    <cellStyle name="20% - Accent3 11 2 2 2 3 2" xfId="14484"/>
    <cellStyle name="20% - Accent3 11 2 2 2 4" xfId="10322"/>
    <cellStyle name="20% - Accent3 11 2 2 3" xfId="2418"/>
    <cellStyle name="20% - Accent3 11 2 2 3 2" xfId="6581"/>
    <cellStyle name="20% - Accent3 11 2 2 3 2 2" xfId="14935"/>
    <cellStyle name="20% - Accent3 11 2 2 3 3" xfId="10773"/>
    <cellStyle name="20% - Accent3 11 2 2 4" xfId="5094"/>
    <cellStyle name="20% - Accent3 11 2 2 4 2" xfId="13448"/>
    <cellStyle name="20% - Accent3 11 2 2 5" xfId="9286"/>
    <cellStyle name="20% - Accent3 11 2 3" xfId="1455"/>
    <cellStyle name="20% - Accent3 11 2 3 2" xfId="2419"/>
    <cellStyle name="20% - Accent3 11 2 3 2 2" xfId="6582"/>
    <cellStyle name="20% - Accent3 11 2 3 2 2 2" xfId="14936"/>
    <cellStyle name="20% - Accent3 11 2 3 2 3" xfId="10774"/>
    <cellStyle name="20% - Accent3 11 2 3 3" xfId="5618"/>
    <cellStyle name="20% - Accent3 11 2 3 3 2" xfId="13972"/>
    <cellStyle name="20% - Accent3 11 2 3 4" xfId="9810"/>
    <cellStyle name="20% - Accent3 11 2 4" xfId="2420"/>
    <cellStyle name="20% - Accent3 11 2 4 2" xfId="6583"/>
    <cellStyle name="20% - Accent3 11 2 4 2 2" xfId="14937"/>
    <cellStyle name="20% - Accent3 11 2 4 3" xfId="10775"/>
    <cellStyle name="20% - Accent3 11 2 5" xfId="4582"/>
    <cellStyle name="20% - Accent3 11 2 5 2" xfId="12936"/>
    <cellStyle name="20% - Accent3 11 2 6" xfId="8774"/>
    <cellStyle name="20% - Accent3 11 3" xfId="691"/>
    <cellStyle name="20% - Accent3 11 3 2" xfId="1727"/>
    <cellStyle name="20% - Accent3 11 3 2 2" xfId="2421"/>
    <cellStyle name="20% - Accent3 11 3 2 2 2" xfId="6584"/>
    <cellStyle name="20% - Accent3 11 3 2 2 2 2" xfId="14938"/>
    <cellStyle name="20% - Accent3 11 3 2 2 3" xfId="10776"/>
    <cellStyle name="20% - Accent3 11 3 2 3" xfId="5890"/>
    <cellStyle name="20% - Accent3 11 3 2 3 2" xfId="14244"/>
    <cellStyle name="20% - Accent3 11 3 2 4" xfId="10082"/>
    <cellStyle name="20% - Accent3 11 3 3" xfId="2422"/>
    <cellStyle name="20% - Accent3 11 3 3 2" xfId="6585"/>
    <cellStyle name="20% - Accent3 11 3 3 2 2" xfId="14939"/>
    <cellStyle name="20% - Accent3 11 3 3 3" xfId="10777"/>
    <cellStyle name="20% - Accent3 11 3 4" xfId="4854"/>
    <cellStyle name="20% - Accent3 11 3 4 2" xfId="13208"/>
    <cellStyle name="20% - Accent3 11 3 5" xfId="9046"/>
    <cellStyle name="20% - Accent3 11 4" xfId="1215"/>
    <cellStyle name="20% - Accent3 11 4 2" xfId="2423"/>
    <cellStyle name="20% - Accent3 11 4 2 2" xfId="6586"/>
    <cellStyle name="20% - Accent3 11 4 2 2 2" xfId="14940"/>
    <cellStyle name="20% - Accent3 11 4 2 3" xfId="10778"/>
    <cellStyle name="20% - Accent3 11 4 3" xfId="5378"/>
    <cellStyle name="20% - Accent3 11 4 3 2" xfId="13732"/>
    <cellStyle name="20% - Accent3 11 4 4" xfId="9570"/>
    <cellStyle name="20% - Accent3 11 5" xfId="2424"/>
    <cellStyle name="20% - Accent3 11 5 2" xfId="6587"/>
    <cellStyle name="20% - Accent3 11 5 2 2" xfId="14941"/>
    <cellStyle name="20% - Accent3 11 5 3" xfId="10779"/>
    <cellStyle name="20% - Accent3 11 6" xfId="4342"/>
    <cellStyle name="20% - Accent3 11 6 2" xfId="12696"/>
    <cellStyle name="20% - Accent3 11 7" xfId="8534"/>
    <cellStyle name="20% - Accent3 12" xfId="190"/>
    <cellStyle name="20% - Accent3 12 2" xfId="433"/>
    <cellStyle name="20% - Accent3 12 2 2" xfId="946"/>
    <cellStyle name="20% - Accent3 12 2 2 2" xfId="1982"/>
    <cellStyle name="20% - Accent3 12 2 2 2 2" xfId="2425"/>
    <cellStyle name="20% - Accent3 12 2 2 2 2 2" xfId="6588"/>
    <cellStyle name="20% - Accent3 12 2 2 2 2 2 2" xfId="14942"/>
    <cellStyle name="20% - Accent3 12 2 2 2 2 3" xfId="10780"/>
    <cellStyle name="20% - Accent3 12 2 2 2 3" xfId="6145"/>
    <cellStyle name="20% - Accent3 12 2 2 2 3 2" xfId="14499"/>
    <cellStyle name="20% - Accent3 12 2 2 2 4" xfId="10337"/>
    <cellStyle name="20% - Accent3 12 2 2 3" xfId="2426"/>
    <cellStyle name="20% - Accent3 12 2 2 3 2" xfId="6589"/>
    <cellStyle name="20% - Accent3 12 2 2 3 2 2" xfId="14943"/>
    <cellStyle name="20% - Accent3 12 2 2 3 3" xfId="10781"/>
    <cellStyle name="20% - Accent3 12 2 2 4" xfId="5109"/>
    <cellStyle name="20% - Accent3 12 2 2 4 2" xfId="13463"/>
    <cellStyle name="20% - Accent3 12 2 2 5" xfId="9301"/>
    <cellStyle name="20% - Accent3 12 2 3" xfId="1470"/>
    <cellStyle name="20% - Accent3 12 2 3 2" xfId="2427"/>
    <cellStyle name="20% - Accent3 12 2 3 2 2" xfId="6590"/>
    <cellStyle name="20% - Accent3 12 2 3 2 2 2" xfId="14944"/>
    <cellStyle name="20% - Accent3 12 2 3 2 3" xfId="10782"/>
    <cellStyle name="20% - Accent3 12 2 3 3" xfId="5633"/>
    <cellStyle name="20% - Accent3 12 2 3 3 2" xfId="13987"/>
    <cellStyle name="20% - Accent3 12 2 3 4" xfId="9825"/>
    <cellStyle name="20% - Accent3 12 2 4" xfId="2428"/>
    <cellStyle name="20% - Accent3 12 2 4 2" xfId="6591"/>
    <cellStyle name="20% - Accent3 12 2 4 2 2" xfId="14945"/>
    <cellStyle name="20% - Accent3 12 2 4 3" xfId="10783"/>
    <cellStyle name="20% - Accent3 12 2 5" xfId="4597"/>
    <cellStyle name="20% - Accent3 12 2 5 2" xfId="12951"/>
    <cellStyle name="20% - Accent3 12 2 6" xfId="8789"/>
    <cellStyle name="20% - Accent3 12 3" xfId="706"/>
    <cellStyle name="20% - Accent3 12 3 2" xfId="1742"/>
    <cellStyle name="20% - Accent3 12 3 2 2" xfId="2429"/>
    <cellStyle name="20% - Accent3 12 3 2 2 2" xfId="6592"/>
    <cellStyle name="20% - Accent3 12 3 2 2 2 2" xfId="14946"/>
    <cellStyle name="20% - Accent3 12 3 2 2 3" xfId="10784"/>
    <cellStyle name="20% - Accent3 12 3 2 3" xfId="5905"/>
    <cellStyle name="20% - Accent3 12 3 2 3 2" xfId="14259"/>
    <cellStyle name="20% - Accent3 12 3 2 4" xfId="10097"/>
    <cellStyle name="20% - Accent3 12 3 3" xfId="2430"/>
    <cellStyle name="20% - Accent3 12 3 3 2" xfId="6593"/>
    <cellStyle name="20% - Accent3 12 3 3 2 2" xfId="14947"/>
    <cellStyle name="20% - Accent3 12 3 3 3" xfId="10785"/>
    <cellStyle name="20% - Accent3 12 3 4" xfId="4869"/>
    <cellStyle name="20% - Accent3 12 3 4 2" xfId="13223"/>
    <cellStyle name="20% - Accent3 12 3 5" xfId="9061"/>
    <cellStyle name="20% - Accent3 12 4" xfId="1230"/>
    <cellStyle name="20% - Accent3 12 4 2" xfId="2431"/>
    <cellStyle name="20% - Accent3 12 4 2 2" xfId="6594"/>
    <cellStyle name="20% - Accent3 12 4 2 2 2" xfId="14948"/>
    <cellStyle name="20% - Accent3 12 4 2 3" xfId="10786"/>
    <cellStyle name="20% - Accent3 12 4 3" xfId="5393"/>
    <cellStyle name="20% - Accent3 12 4 3 2" xfId="13747"/>
    <cellStyle name="20% - Accent3 12 4 4" xfId="9585"/>
    <cellStyle name="20% - Accent3 12 5" xfId="2432"/>
    <cellStyle name="20% - Accent3 12 5 2" xfId="6595"/>
    <cellStyle name="20% - Accent3 12 5 2 2" xfId="14949"/>
    <cellStyle name="20% - Accent3 12 5 3" xfId="10787"/>
    <cellStyle name="20% - Accent3 12 6" xfId="4357"/>
    <cellStyle name="20% - Accent3 12 6 2" xfId="12711"/>
    <cellStyle name="20% - Accent3 12 7" xfId="8549"/>
    <cellStyle name="20% - Accent3 13" xfId="206"/>
    <cellStyle name="20% - Accent3 13 2" xfId="448"/>
    <cellStyle name="20% - Accent3 13 2 2" xfId="961"/>
    <cellStyle name="20% - Accent3 13 2 2 2" xfId="1997"/>
    <cellStyle name="20% - Accent3 13 2 2 2 2" xfId="2433"/>
    <cellStyle name="20% - Accent3 13 2 2 2 2 2" xfId="6596"/>
    <cellStyle name="20% - Accent3 13 2 2 2 2 2 2" xfId="14950"/>
    <cellStyle name="20% - Accent3 13 2 2 2 2 3" xfId="10788"/>
    <cellStyle name="20% - Accent3 13 2 2 2 3" xfId="6160"/>
    <cellStyle name="20% - Accent3 13 2 2 2 3 2" xfId="14514"/>
    <cellStyle name="20% - Accent3 13 2 2 2 4" xfId="10352"/>
    <cellStyle name="20% - Accent3 13 2 2 3" xfId="2434"/>
    <cellStyle name="20% - Accent3 13 2 2 3 2" xfId="6597"/>
    <cellStyle name="20% - Accent3 13 2 2 3 2 2" xfId="14951"/>
    <cellStyle name="20% - Accent3 13 2 2 3 3" xfId="10789"/>
    <cellStyle name="20% - Accent3 13 2 2 4" xfId="5124"/>
    <cellStyle name="20% - Accent3 13 2 2 4 2" xfId="13478"/>
    <cellStyle name="20% - Accent3 13 2 2 5" xfId="9316"/>
    <cellStyle name="20% - Accent3 13 2 3" xfId="1485"/>
    <cellStyle name="20% - Accent3 13 2 3 2" xfId="2435"/>
    <cellStyle name="20% - Accent3 13 2 3 2 2" xfId="6598"/>
    <cellStyle name="20% - Accent3 13 2 3 2 2 2" xfId="14952"/>
    <cellStyle name="20% - Accent3 13 2 3 2 3" xfId="10790"/>
    <cellStyle name="20% - Accent3 13 2 3 3" xfId="5648"/>
    <cellStyle name="20% - Accent3 13 2 3 3 2" xfId="14002"/>
    <cellStyle name="20% - Accent3 13 2 3 4" xfId="9840"/>
    <cellStyle name="20% - Accent3 13 2 4" xfId="2436"/>
    <cellStyle name="20% - Accent3 13 2 4 2" xfId="6599"/>
    <cellStyle name="20% - Accent3 13 2 4 2 2" xfId="14953"/>
    <cellStyle name="20% - Accent3 13 2 4 3" xfId="10791"/>
    <cellStyle name="20% - Accent3 13 2 5" xfId="4612"/>
    <cellStyle name="20% - Accent3 13 2 5 2" xfId="12966"/>
    <cellStyle name="20% - Accent3 13 2 6" xfId="8804"/>
    <cellStyle name="20% - Accent3 13 3" xfId="721"/>
    <cellStyle name="20% - Accent3 13 3 2" xfId="1757"/>
    <cellStyle name="20% - Accent3 13 3 2 2" xfId="2437"/>
    <cellStyle name="20% - Accent3 13 3 2 2 2" xfId="6600"/>
    <cellStyle name="20% - Accent3 13 3 2 2 2 2" xfId="14954"/>
    <cellStyle name="20% - Accent3 13 3 2 2 3" xfId="10792"/>
    <cellStyle name="20% - Accent3 13 3 2 3" xfId="5920"/>
    <cellStyle name="20% - Accent3 13 3 2 3 2" xfId="14274"/>
    <cellStyle name="20% - Accent3 13 3 2 4" xfId="10112"/>
    <cellStyle name="20% - Accent3 13 3 3" xfId="2438"/>
    <cellStyle name="20% - Accent3 13 3 3 2" xfId="6601"/>
    <cellStyle name="20% - Accent3 13 3 3 2 2" xfId="14955"/>
    <cellStyle name="20% - Accent3 13 3 3 3" xfId="10793"/>
    <cellStyle name="20% - Accent3 13 3 4" xfId="4884"/>
    <cellStyle name="20% - Accent3 13 3 4 2" xfId="13238"/>
    <cellStyle name="20% - Accent3 13 3 5" xfId="9076"/>
    <cellStyle name="20% - Accent3 13 4" xfId="1245"/>
    <cellStyle name="20% - Accent3 13 4 2" xfId="2439"/>
    <cellStyle name="20% - Accent3 13 4 2 2" xfId="6602"/>
    <cellStyle name="20% - Accent3 13 4 2 2 2" xfId="14956"/>
    <cellStyle name="20% - Accent3 13 4 2 3" xfId="10794"/>
    <cellStyle name="20% - Accent3 13 4 3" xfId="5408"/>
    <cellStyle name="20% - Accent3 13 4 3 2" xfId="13762"/>
    <cellStyle name="20% - Accent3 13 4 4" xfId="9600"/>
    <cellStyle name="20% - Accent3 13 5" xfId="2440"/>
    <cellStyle name="20% - Accent3 13 5 2" xfId="6603"/>
    <cellStyle name="20% - Accent3 13 5 2 2" xfId="14957"/>
    <cellStyle name="20% - Accent3 13 5 3" xfId="10795"/>
    <cellStyle name="20% - Accent3 13 6" xfId="4372"/>
    <cellStyle name="20% - Accent3 13 6 2" xfId="12726"/>
    <cellStyle name="20% - Accent3 13 7" xfId="8564"/>
    <cellStyle name="20% - Accent3 14" xfId="220"/>
    <cellStyle name="20% - Accent3 14 2" xfId="462"/>
    <cellStyle name="20% - Accent3 14 2 2" xfId="975"/>
    <cellStyle name="20% - Accent3 14 2 2 2" xfId="2011"/>
    <cellStyle name="20% - Accent3 14 2 2 2 2" xfId="2441"/>
    <cellStyle name="20% - Accent3 14 2 2 2 2 2" xfId="6604"/>
    <cellStyle name="20% - Accent3 14 2 2 2 2 2 2" xfId="14958"/>
    <cellStyle name="20% - Accent3 14 2 2 2 2 3" xfId="10796"/>
    <cellStyle name="20% - Accent3 14 2 2 2 3" xfId="6174"/>
    <cellStyle name="20% - Accent3 14 2 2 2 3 2" xfId="14528"/>
    <cellStyle name="20% - Accent3 14 2 2 2 4" xfId="10366"/>
    <cellStyle name="20% - Accent3 14 2 2 3" xfId="2442"/>
    <cellStyle name="20% - Accent3 14 2 2 3 2" xfId="6605"/>
    <cellStyle name="20% - Accent3 14 2 2 3 2 2" xfId="14959"/>
    <cellStyle name="20% - Accent3 14 2 2 3 3" xfId="10797"/>
    <cellStyle name="20% - Accent3 14 2 2 4" xfId="5138"/>
    <cellStyle name="20% - Accent3 14 2 2 4 2" xfId="13492"/>
    <cellStyle name="20% - Accent3 14 2 2 5" xfId="9330"/>
    <cellStyle name="20% - Accent3 14 2 3" xfId="1499"/>
    <cellStyle name="20% - Accent3 14 2 3 2" xfId="2443"/>
    <cellStyle name="20% - Accent3 14 2 3 2 2" xfId="6606"/>
    <cellStyle name="20% - Accent3 14 2 3 2 2 2" xfId="14960"/>
    <cellStyle name="20% - Accent3 14 2 3 2 3" xfId="10798"/>
    <cellStyle name="20% - Accent3 14 2 3 3" xfId="5662"/>
    <cellStyle name="20% - Accent3 14 2 3 3 2" xfId="14016"/>
    <cellStyle name="20% - Accent3 14 2 3 4" xfId="9854"/>
    <cellStyle name="20% - Accent3 14 2 4" xfId="2444"/>
    <cellStyle name="20% - Accent3 14 2 4 2" xfId="6607"/>
    <cellStyle name="20% - Accent3 14 2 4 2 2" xfId="14961"/>
    <cellStyle name="20% - Accent3 14 2 4 3" xfId="10799"/>
    <cellStyle name="20% - Accent3 14 2 5" xfId="4626"/>
    <cellStyle name="20% - Accent3 14 2 5 2" xfId="12980"/>
    <cellStyle name="20% - Accent3 14 2 6" xfId="8818"/>
    <cellStyle name="20% - Accent3 14 3" xfId="735"/>
    <cellStyle name="20% - Accent3 14 3 2" xfId="1771"/>
    <cellStyle name="20% - Accent3 14 3 2 2" xfId="2445"/>
    <cellStyle name="20% - Accent3 14 3 2 2 2" xfId="6608"/>
    <cellStyle name="20% - Accent3 14 3 2 2 2 2" xfId="14962"/>
    <cellStyle name="20% - Accent3 14 3 2 2 3" xfId="10800"/>
    <cellStyle name="20% - Accent3 14 3 2 3" xfId="5934"/>
    <cellStyle name="20% - Accent3 14 3 2 3 2" xfId="14288"/>
    <cellStyle name="20% - Accent3 14 3 2 4" xfId="10126"/>
    <cellStyle name="20% - Accent3 14 3 3" xfId="2446"/>
    <cellStyle name="20% - Accent3 14 3 3 2" xfId="6609"/>
    <cellStyle name="20% - Accent3 14 3 3 2 2" xfId="14963"/>
    <cellStyle name="20% - Accent3 14 3 3 3" xfId="10801"/>
    <cellStyle name="20% - Accent3 14 3 4" xfId="4898"/>
    <cellStyle name="20% - Accent3 14 3 4 2" xfId="13252"/>
    <cellStyle name="20% - Accent3 14 3 5" xfId="9090"/>
    <cellStyle name="20% - Accent3 14 4" xfId="1259"/>
    <cellStyle name="20% - Accent3 14 4 2" xfId="2447"/>
    <cellStyle name="20% - Accent3 14 4 2 2" xfId="6610"/>
    <cellStyle name="20% - Accent3 14 4 2 2 2" xfId="14964"/>
    <cellStyle name="20% - Accent3 14 4 2 3" xfId="10802"/>
    <cellStyle name="20% - Accent3 14 4 3" xfId="5422"/>
    <cellStyle name="20% - Accent3 14 4 3 2" xfId="13776"/>
    <cellStyle name="20% - Accent3 14 4 4" xfId="9614"/>
    <cellStyle name="20% - Accent3 14 5" xfId="2448"/>
    <cellStyle name="20% - Accent3 14 5 2" xfId="6611"/>
    <cellStyle name="20% - Accent3 14 5 2 2" xfId="14965"/>
    <cellStyle name="20% - Accent3 14 5 3" xfId="10803"/>
    <cellStyle name="20% - Accent3 14 6" xfId="4386"/>
    <cellStyle name="20% - Accent3 14 6 2" xfId="12740"/>
    <cellStyle name="20% - Accent3 14 7" xfId="8578"/>
    <cellStyle name="20% - Accent3 15" xfId="234"/>
    <cellStyle name="20% - Accent3 15 2" xfId="476"/>
    <cellStyle name="20% - Accent3 15 2 2" xfId="989"/>
    <cellStyle name="20% - Accent3 15 2 2 2" xfId="2025"/>
    <cellStyle name="20% - Accent3 15 2 2 2 2" xfId="2449"/>
    <cellStyle name="20% - Accent3 15 2 2 2 2 2" xfId="6612"/>
    <cellStyle name="20% - Accent3 15 2 2 2 2 2 2" xfId="14966"/>
    <cellStyle name="20% - Accent3 15 2 2 2 2 3" xfId="10804"/>
    <cellStyle name="20% - Accent3 15 2 2 2 3" xfId="6188"/>
    <cellStyle name="20% - Accent3 15 2 2 2 3 2" xfId="14542"/>
    <cellStyle name="20% - Accent3 15 2 2 2 4" xfId="10380"/>
    <cellStyle name="20% - Accent3 15 2 2 3" xfId="2450"/>
    <cellStyle name="20% - Accent3 15 2 2 3 2" xfId="6613"/>
    <cellStyle name="20% - Accent3 15 2 2 3 2 2" xfId="14967"/>
    <cellStyle name="20% - Accent3 15 2 2 3 3" xfId="10805"/>
    <cellStyle name="20% - Accent3 15 2 2 4" xfId="5152"/>
    <cellStyle name="20% - Accent3 15 2 2 4 2" xfId="13506"/>
    <cellStyle name="20% - Accent3 15 2 2 5" xfId="9344"/>
    <cellStyle name="20% - Accent3 15 2 3" xfId="1513"/>
    <cellStyle name="20% - Accent3 15 2 3 2" xfId="2451"/>
    <cellStyle name="20% - Accent3 15 2 3 2 2" xfId="6614"/>
    <cellStyle name="20% - Accent3 15 2 3 2 2 2" xfId="14968"/>
    <cellStyle name="20% - Accent3 15 2 3 2 3" xfId="10806"/>
    <cellStyle name="20% - Accent3 15 2 3 3" xfId="5676"/>
    <cellStyle name="20% - Accent3 15 2 3 3 2" xfId="14030"/>
    <cellStyle name="20% - Accent3 15 2 3 4" xfId="9868"/>
    <cellStyle name="20% - Accent3 15 2 4" xfId="2452"/>
    <cellStyle name="20% - Accent3 15 2 4 2" xfId="6615"/>
    <cellStyle name="20% - Accent3 15 2 4 2 2" xfId="14969"/>
    <cellStyle name="20% - Accent3 15 2 4 3" xfId="10807"/>
    <cellStyle name="20% - Accent3 15 2 5" xfId="4640"/>
    <cellStyle name="20% - Accent3 15 2 5 2" xfId="12994"/>
    <cellStyle name="20% - Accent3 15 2 6" xfId="8832"/>
    <cellStyle name="20% - Accent3 15 3" xfId="749"/>
    <cellStyle name="20% - Accent3 15 3 2" xfId="1785"/>
    <cellStyle name="20% - Accent3 15 3 2 2" xfId="2453"/>
    <cellStyle name="20% - Accent3 15 3 2 2 2" xfId="6616"/>
    <cellStyle name="20% - Accent3 15 3 2 2 2 2" xfId="14970"/>
    <cellStyle name="20% - Accent3 15 3 2 2 3" xfId="10808"/>
    <cellStyle name="20% - Accent3 15 3 2 3" xfId="5948"/>
    <cellStyle name="20% - Accent3 15 3 2 3 2" xfId="14302"/>
    <cellStyle name="20% - Accent3 15 3 2 4" xfId="10140"/>
    <cellStyle name="20% - Accent3 15 3 3" xfId="2454"/>
    <cellStyle name="20% - Accent3 15 3 3 2" xfId="6617"/>
    <cellStyle name="20% - Accent3 15 3 3 2 2" xfId="14971"/>
    <cellStyle name="20% - Accent3 15 3 3 3" xfId="10809"/>
    <cellStyle name="20% - Accent3 15 3 4" xfId="4912"/>
    <cellStyle name="20% - Accent3 15 3 4 2" xfId="13266"/>
    <cellStyle name="20% - Accent3 15 3 5" xfId="9104"/>
    <cellStyle name="20% - Accent3 15 4" xfId="1273"/>
    <cellStyle name="20% - Accent3 15 4 2" xfId="2455"/>
    <cellStyle name="20% - Accent3 15 4 2 2" xfId="6618"/>
    <cellStyle name="20% - Accent3 15 4 2 2 2" xfId="14972"/>
    <cellStyle name="20% - Accent3 15 4 2 3" xfId="10810"/>
    <cellStyle name="20% - Accent3 15 4 3" xfId="5436"/>
    <cellStyle name="20% - Accent3 15 4 3 2" xfId="13790"/>
    <cellStyle name="20% - Accent3 15 4 4" xfId="9628"/>
    <cellStyle name="20% - Accent3 15 5" xfId="2456"/>
    <cellStyle name="20% - Accent3 15 5 2" xfId="6619"/>
    <cellStyle name="20% - Accent3 15 5 2 2" xfId="14973"/>
    <cellStyle name="20% - Accent3 15 5 3" xfId="10811"/>
    <cellStyle name="20% - Accent3 15 6" xfId="4400"/>
    <cellStyle name="20% - Accent3 15 6 2" xfId="12754"/>
    <cellStyle name="20% - Accent3 15 7" xfId="8592"/>
    <cellStyle name="20% - Accent3 16" xfId="248"/>
    <cellStyle name="20% - Accent3 16 2" xfId="490"/>
    <cellStyle name="20% - Accent3 16 2 2" xfId="1003"/>
    <cellStyle name="20% - Accent3 16 2 2 2" xfId="2039"/>
    <cellStyle name="20% - Accent3 16 2 2 2 2" xfId="2457"/>
    <cellStyle name="20% - Accent3 16 2 2 2 2 2" xfId="6620"/>
    <cellStyle name="20% - Accent3 16 2 2 2 2 2 2" xfId="14974"/>
    <cellStyle name="20% - Accent3 16 2 2 2 2 3" xfId="10812"/>
    <cellStyle name="20% - Accent3 16 2 2 2 3" xfId="6202"/>
    <cellStyle name="20% - Accent3 16 2 2 2 3 2" xfId="14556"/>
    <cellStyle name="20% - Accent3 16 2 2 2 4" xfId="10394"/>
    <cellStyle name="20% - Accent3 16 2 2 3" xfId="2458"/>
    <cellStyle name="20% - Accent3 16 2 2 3 2" xfId="6621"/>
    <cellStyle name="20% - Accent3 16 2 2 3 2 2" xfId="14975"/>
    <cellStyle name="20% - Accent3 16 2 2 3 3" xfId="10813"/>
    <cellStyle name="20% - Accent3 16 2 2 4" xfId="5166"/>
    <cellStyle name="20% - Accent3 16 2 2 4 2" xfId="13520"/>
    <cellStyle name="20% - Accent3 16 2 2 5" xfId="9358"/>
    <cellStyle name="20% - Accent3 16 2 3" xfId="1527"/>
    <cellStyle name="20% - Accent3 16 2 3 2" xfId="2459"/>
    <cellStyle name="20% - Accent3 16 2 3 2 2" xfId="6622"/>
    <cellStyle name="20% - Accent3 16 2 3 2 2 2" xfId="14976"/>
    <cellStyle name="20% - Accent3 16 2 3 2 3" xfId="10814"/>
    <cellStyle name="20% - Accent3 16 2 3 3" xfId="5690"/>
    <cellStyle name="20% - Accent3 16 2 3 3 2" xfId="14044"/>
    <cellStyle name="20% - Accent3 16 2 3 4" xfId="9882"/>
    <cellStyle name="20% - Accent3 16 2 4" xfId="2460"/>
    <cellStyle name="20% - Accent3 16 2 4 2" xfId="6623"/>
    <cellStyle name="20% - Accent3 16 2 4 2 2" xfId="14977"/>
    <cellStyle name="20% - Accent3 16 2 4 3" xfId="10815"/>
    <cellStyle name="20% - Accent3 16 2 5" xfId="4654"/>
    <cellStyle name="20% - Accent3 16 2 5 2" xfId="13008"/>
    <cellStyle name="20% - Accent3 16 2 6" xfId="8846"/>
    <cellStyle name="20% - Accent3 16 3" xfId="763"/>
    <cellStyle name="20% - Accent3 16 3 2" xfId="1799"/>
    <cellStyle name="20% - Accent3 16 3 2 2" xfId="2461"/>
    <cellStyle name="20% - Accent3 16 3 2 2 2" xfId="6624"/>
    <cellStyle name="20% - Accent3 16 3 2 2 2 2" xfId="14978"/>
    <cellStyle name="20% - Accent3 16 3 2 2 3" xfId="10816"/>
    <cellStyle name="20% - Accent3 16 3 2 3" xfId="5962"/>
    <cellStyle name="20% - Accent3 16 3 2 3 2" xfId="14316"/>
    <cellStyle name="20% - Accent3 16 3 2 4" xfId="10154"/>
    <cellStyle name="20% - Accent3 16 3 3" xfId="2462"/>
    <cellStyle name="20% - Accent3 16 3 3 2" xfId="6625"/>
    <cellStyle name="20% - Accent3 16 3 3 2 2" xfId="14979"/>
    <cellStyle name="20% - Accent3 16 3 3 3" xfId="10817"/>
    <cellStyle name="20% - Accent3 16 3 4" xfId="4926"/>
    <cellStyle name="20% - Accent3 16 3 4 2" xfId="13280"/>
    <cellStyle name="20% - Accent3 16 3 5" xfId="9118"/>
    <cellStyle name="20% - Accent3 16 4" xfId="1287"/>
    <cellStyle name="20% - Accent3 16 4 2" xfId="2463"/>
    <cellStyle name="20% - Accent3 16 4 2 2" xfId="6626"/>
    <cellStyle name="20% - Accent3 16 4 2 2 2" xfId="14980"/>
    <cellStyle name="20% - Accent3 16 4 2 3" xfId="10818"/>
    <cellStyle name="20% - Accent3 16 4 3" xfId="5450"/>
    <cellStyle name="20% - Accent3 16 4 3 2" xfId="13804"/>
    <cellStyle name="20% - Accent3 16 4 4" xfId="9642"/>
    <cellStyle name="20% - Accent3 16 5" xfId="2464"/>
    <cellStyle name="20% - Accent3 16 5 2" xfId="6627"/>
    <cellStyle name="20% - Accent3 16 5 2 2" xfId="14981"/>
    <cellStyle name="20% - Accent3 16 5 3" xfId="10819"/>
    <cellStyle name="20% - Accent3 16 6" xfId="4414"/>
    <cellStyle name="20% - Accent3 16 6 2" xfId="12768"/>
    <cellStyle name="20% - Accent3 16 7" xfId="8606"/>
    <cellStyle name="20% - Accent3 17" xfId="264"/>
    <cellStyle name="20% - Accent3 17 2" xfId="504"/>
    <cellStyle name="20% - Accent3 17 2 2" xfId="1017"/>
    <cellStyle name="20% - Accent3 17 2 2 2" xfId="2053"/>
    <cellStyle name="20% - Accent3 17 2 2 2 2" xfId="2465"/>
    <cellStyle name="20% - Accent3 17 2 2 2 2 2" xfId="6628"/>
    <cellStyle name="20% - Accent3 17 2 2 2 2 2 2" xfId="14982"/>
    <cellStyle name="20% - Accent3 17 2 2 2 2 3" xfId="10820"/>
    <cellStyle name="20% - Accent3 17 2 2 2 3" xfId="6216"/>
    <cellStyle name="20% - Accent3 17 2 2 2 3 2" xfId="14570"/>
    <cellStyle name="20% - Accent3 17 2 2 2 4" xfId="10408"/>
    <cellStyle name="20% - Accent3 17 2 2 3" xfId="2466"/>
    <cellStyle name="20% - Accent3 17 2 2 3 2" xfId="6629"/>
    <cellStyle name="20% - Accent3 17 2 2 3 2 2" xfId="14983"/>
    <cellStyle name="20% - Accent3 17 2 2 3 3" xfId="10821"/>
    <cellStyle name="20% - Accent3 17 2 2 4" xfId="5180"/>
    <cellStyle name="20% - Accent3 17 2 2 4 2" xfId="13534"/>
    <cellStyle name="20% - Accent3 17 2 2 5" xfId="9372"/>
    <cellStyle name="20% - Accent3 17 2 3" xfId="1541"/>
    <cellStyle name="20% - Accent3 17 2 3 2" xfId="2467"/>
    <cellStyle name="20% - Accent3 17 2 3 2 2" xfId="6630"/>
    <cellStyle name="20% - Accent3 17 2 3 2 2 2" xfId="14984"/>
    <cellStyle name="20% - Accent3 17 2 3 2 3" xfId="10822"/>
    <cellStyle name="20% - Accent3 17 2 3 3" xfId="5704"/>
    <cellStyle name="20% - Accent3 17 2 3 3 2" xfId="14058"/>
    <cellStyle name="20% - Accent3 17 2 3 4" xfId="9896"/>
    <cellStyle name="20% - Accent3 17 2 4" xfId="2468"/>
    <cellStyle name="20% - Accent3 17 2 4 2" xfId="6631"/>
    <cellStyle name="20% - Accent3 17 2 4 2 2" xfId="14985"/>
    <cellStyle name="20% - Accent3 17 2 4 3" xfId="10823"/>
    <cellStyle name="20% - Accent3 17 2 5" xfId="4668"/>
    <cellStyle name="20% - Accent3 17 2 5 2" xfId="13022"/>
    <cellStyle name="20% - Accent3 17 2 6" xfId="8860"/>
    <cellStyle name="20% - Accent3 17 3" xfId="777"/>
    <cellStyle name="20% - Accent3 17 3 2" xfId="1813"/>
    <cellStyle name="20% - Accent3 17 3 2 2" xfId="2469"/>
    <cellStyle name="20% - Accent3 17 3 2 2 2" xfId="6632"/>
    <cellStyle name="20% - Accent3 17 3 2 2 2 2" xfId="14986"/>
    <cellStyle name="20% - Accent3 17 3 2 2 3" xfId="10824"/>
    <cellStyle name="20% - Accent3 17 3 2 3" xfId="5976"/>
    <cellStyle name="20% - Accent3 17 3 2 3 2" xfId="14330"/>
    <cellStyle name="20% - Accent3 17 3 2 4" xfId="10168"/>
    <cellStyle name="20% - Accent3 17 3 3" xfId="2470"/>
    <cellStyle name="20% - Accent3 17 3 3 2" xfId="6633"/>
    <cellStyle name="20% - Accent3 17 3 3 2 2" xfId="14987"/>
    <cellStyle name="20% - Accent3 17 3 3 3" xfId="10825"/>
    <cellStyle name="20% - Accent3 17 3 4" xfId="4940"/>
    <cellStyle name="20% - Accent3 17 3 4 2" xfId="13294"/>
    <cellStyle name="20% - Accent3 17 3 5" xfId="9132"/>
    <cellStyle name="20% - Accent3 17 4" xfId="1301"/>
    <cellStyle name="20% - Accent3 17 4 2" xfId="2471"/>
    <cellStyle name="20% - Accent3 17 4 2 2" xfId="6634"/>
    <cellStyle name="20% - Accent3 17 4 2 2 2" xfId="14988"/>
    <cellStyle name="20% - Accent3 17 4 2 3" xfId="10826"/>
    <cellStyle name="20% - Accent3 17 4 3" xfId="5464"/>
    <cellStyle name="20% - Accent3 17 4 3 2" xfId="13818"/>
    <cellStyle name="20% - Accent3 17 4 4" xfId="9656"/>
    <cellStyle name="20% - Accent3 17 5" xfId="2472"/>
    <cellStyle name="20% - Accent3 17 5 2" xfId="6635"/>
    <cellStyle name="20% - Accent3 17 5 2 2" xfId="14989"/>
    <cellStyle name="20% - Accent3 17 5 3" xfId="10827"/>
    <cellStyle name="20% - Accent3 17 6" xfId="4428"/>
    <cellStyle name="20% - Accent3 17 6 2" xfId="12782"/>
    <cellStyle name="20% - Accent3 17 7" xfId="8620"/>
    <cellStyle name="20% - Accent3 18" xfId="274"/>
    <cellStyle name="20% - Accent3 18 2" xfId="787"/>
    <cellStyle name="20% - Accent3 18 2 2" xfId="1823"/>
    <cellStyle name="20% - Accent3 18 2 2 2" xfId="2473"/>
    <cellStyle name="20% - Accent3 18 2 2 2 2" xfId="6636"/>
    <cellStyle name="20% - Accent3 18 2 2 2 2 2" xfId="14990"/>
    <cellStyle name="20% - Accent3 18 2 2 2 3" xfId="10828"/>
    <cellStyle name="20% - Accent3 18 2 2 3" xfId="5986"/>
    <cellStyle name="20% - Accent3 18 2 2 3 2" xfId="14340"/>
    <cellStyle name="20% - Accent3 18 2 2 4" xfId="10178"/>
    <cellStyle name="20% - Accent3 18 2 3" xfId="2474"/>
    <cellStyle name="20% - Accent3 18 2 3 2" xfId="6637"/>
    <cellStyle name="20% - Accent3 18 2 3 2 2" xfId="14991"/>
    <cellStyle name="20% - Accent3 18 2 3 3" xfId="10829"/>
    <cellStyle name="20% - Accent3 18 2 4" xfId="4950"/>
    <cellStyle name="20% - Accent3 18 2 4 2" xfId="13304"/>
    <cellStyle name="20% - Accent3 18 2 5" xfId="9142"/>
    <cellStyle name="20% - Accent3 18 3" xfId="1311"/>
    <cellStyle name="20% - Accent3 18 3 2" xfId="2475"/>
    <cellStyle name="20% - Accent3 18 3 2 2" xfId="6638"/>
    <cellStyle name="20% - Accent3 18 3 2 2 2" xfId="14992"/>
    <cellStyle name="20% - Accent3 18 3 2 3" xfId="10830"/>
    <cellStyle name="20% - Accent3 18 3 3" xfId="5474"/>
    <cellStyle name="20% - Accent3 18 3 3 2" xfId="13828"/>
    <cellStyle name="20% - Accent3 18 3 4" xfId="9666"/>
    <cellStyle name="20% - Accent3 18 4" xfId="2476"/>
    <cellStyle name="20% - Accent3 18 4 2" xfId="6639"/>
    <cellStyle name="20% - Accent3 18 4 2 2" xfId="14993"/>
    <cellStyle name="20% - Accent3 18 4 3" xfId="10831"/>
    <cellStyle name="20% - Accent3 18 5" xfId="4438"/>
    <cellStyle name="20% - Accent3 18 5 2" xfId="12792"/>
    <cellStyle name="20% - Accent3 18 6" xfId="8630"/>
    <cellStyle name="20% - Accent3 19" xfId="520"/>
    <cellStyle name="20% - Accent3 19 2" xfId="1033"/>
    <cellStyle name="20% - Accent3 19 2 2" xfId="2069"/>
    <cellStyle name="20% - Accent3 19 2 2 2" xfId="2477"/>
    <cellStyle name="20% - Accent3 19 2 2 2 2" xfId="6640"/>
    <cellStyle name="20% - Accent3 19 2 2 2 2 2" xfId="14994"/>
    <cellStyle name="20% - Accent3 19 2 2 2 3" xfId="10832"/>
    <cellStyle name="20% - Accent3 19 2 2 3" xfId="6232"/>
    <cellStyle name="20% - Accent3 19 2 2 3 2" xfId="14586"/>
    <cellStyle name="20% - Accent3 19 2 2 4" xfId="10424"/>
    <cellStyle name="20% - Accent3 19 2 3" xfId="2478"/>
    <cellStyle name="20% - Accent3 19 2 3 2" xfId="6641"/>
    <cellStyle name="20% - Accent3 19 2 3 2 2" xfId="14995"/>
    <cellStyle name="20% - Accent3 19 2 3 3" xfId="10833"/>
    <cellStyle name="20% - Accent3 19 2 4" xfId="5196"/>
    <cellStyle name="20% - Accent3 19 2 4 2" xfId="13550"/>
    <cellStyle name="20% - Accent3 19 2 5" xfId="9388"/>
    <cellStyle name="20% - Accent3 19 3" xfId="1557"/>
    <cellStyle name="20% - Accent3 19 3 2" xfId="2479"/>
    <cellStyle name="20% - Accent3 19 3 2 2" xfId="6642"/>
    <cellStyle name="20% - Accent3 19 3 2 2 2" xfId="14996"/>
    <cellStyle name="20% - Accent3 19 3 2 3" xfId="10834"/>
    <cellStyle name="20% - Accent3 19 3 3" xfId="5720"/>
    <cellStyle name="20% - Accent3 19 3 3 2" xfId="14074"/>
    <cellStyle name="20% - Accent3 19 3 4" xfId="9912"/>
    <cellStyle name="20% - Accent3 19 4" xfId="2480"/>
    <cellStyle name="20% - Accent3 19 4 2" xfId="6643"/>
    <cellStyle name="20% - Accent3 19 4 2 2" xfId="14997"/>
    <cellStyle name="20% - Accent3 19 4 3" xfId="10835"/>
    <cellStyle name="20% - Accent3 19 5" xfId="4684"/>
    <cellStyle name="20% - Accent3 19 5 2" xfId="13038"/>
    <cellStyle name="20% - Accent3 19 6" xfId="8876"/>
    <cellStyle name="20% - Accent3 2" xfId="49"/>
    <cellStyle name="20% - Accent3 2 2" xfId="292"/>
    <cellStyle name="20% - Accent3 2 2 2" xfId="805"/>
    <cellStyle name="20% - Accent3 2 2 2 2" xfId="1841"/>
    <cellStyle name="20% - Accent3 2 2 2 2 2" xfId="2481"/>
    <cellStyle name="20% - Accent3 2 2 2 2 2 2" xfId="6644"/>
    <cellStyle name="20% - Accent3 2 2 2 2 2 2 2" xfId="14998"/>
    <cellStyle name="20% - Accent3 2 2 2 2 2 3" xfId="10836"/>
    <cellStyle name="20% - Accent3 2 2 2 2 3" xfId="6004"/>
    <cellStyle name="20% - Accent3 2 2 2 2 3 2" xfId="14358"/>
    <cellStyle name="20% - Accent3 2 2 2 2 4" xfId="10196"/>
    <cellStyle name="20% - Accent3 2 2 2 3" xfId="2482"/>
    <cellStyle name="20% - Accent3 2 2 2 3 2" xfId="6645"/>
    <cellStyle name="20% - Accent3 2 2 2 3 2 2" xfId="14999"/>
    <cellStyle name="20% - Accent3 2 2 2 3 3" xfId="10837"/>
    <cellStyle name="20% - Accent3 2 2 2 4" xfId="4968"/>
    <cellStyle name="20% - Accent3 2 2 2 4 2" xfId="13322"/>
    <cellStyle name="20% - Accent3 2 2 2 5" xfId="9160"/>
    <cellStyle name="20% - Accent3 2 2 3" xfId="1329"/>
    <cellStyle name="20% - Accent3 2 2 3 2" xfId="2483"/>
    <cellStyle name="20% - Accent3 2 2 3 2 2" xfId="6646"/>
    <cellStyle name="20% - Accent3 2 2 3 2 2 2" xfId="15000"/>
    <cellStyle name="20% - Accent3 2 2 3 2 3" xfId="10838"/>
    <cellStyle name="20% - Accent3 2 2 3 3" xfId="5492"/>
    <cellStyle name="20% - Accent3 2 2 3 3 2" xfId="13846"/>
    <cellStyle name="20% - Accent3 2 2 3 4" xfId="9684"/>
    <cellStyle name="20% - Accent3 2 2 4" xfId="2484"/>
    <cellStyle name="20% - Accent3 2 2 4 2" xfId="6647"/>
    <cellStyle name="20% - Accent3 2 2 4 2 2" xfId="15001"/>
    <cellStyle name="20% - Accent3 2 2 4 3" xfId="10839"/>
    <cellStyle name="20% - Accent3 2 2 5" xfId="4456"/>
    <cellStyle name="20% - Accent3 2 2 5 2" xfId="12810"/>
    <cellStyle name="20% - Accent3 2 2 6" xfId="8648"/>
    <cellStyle name="20% - Accent3 2 3" xfId="565"/>
    <cellStyle name="20% - Accent3 2 3 2" xfId="1601"/>
    <cellStyle name="20% - Accent3 2 3 2 2" xfId="2485"/>
    <cellStyle name="20% - Accent3 2 3 2 2 2" xfId="6648"/>
    <cellStyle name="20% - Accent3 2 3 2 2 2 2" xfId="15002"/>
    <cellStyle name="20% - Accent3 2 3 2 2 3" xfId="10840"/>
    <cellStyle name="20% - Accent3 2 3 2 3" xfId="5764"/>
    <cellStyle name="20% - Accent3 2 3 2 3 2" xfId="14118"/>
    <cellStyle name="20% - Accent3 2 3 2 4" xfId="9956"/>
    <cellStyle name="20% - Accent3 2 3 3" xfId="2486"/>
    <cellStyle name="20% - Accent3 2 3 3 2" xfId="6649"/>
    <cellStyle name="20% - Accent3 2 3 3 2 2" xfId="15003"/>
    <cellStyle name="20% - Accent3 2 3 3 3" xfId="10841"/>
    <cellStyle name="20% - Accent3 2 3 4" xfId="4728"/>
    <cellStyle name="20% - Accent3 2 3 4 2" xfId="13082"/>
    <cellStyle name="20% - Accent3 2 3 5" xfId="8920"/>
    <cellStyle name="20% - Accent3 2 4" xfId="1089"/>
    <cellStyle name="20% - Accent3 2 4 2" xfId="2487"/>
    <cellStyle name="20% - Accent3 2 4 2 2" xfId="6650"/>
    <cellStyle name="20% - Accent3 2 4 2 2 2" xfId="15004"/>
    <cellStyle name="20% - Accent3 2 4 2 3" xfId="10842"/>
    <cellStyle name="20% - Accent3 2 4 3" xfId="5252"/>
    <cellStyle name="20% - Accent3 2 4 3 2" xfId="13606"/>
    <cellStyle name="20% - Accent3 2 4 4" xfId="9444"/>
    <cellStyle name="20% - Accent3 2 5" xfId="2488"/>
    <cellStyle name="20% - Accent3 2 5 2" xfId="6651"/>
    <cellStyle name="20% - Accent3 2 5 2 2" xfId="15005"/>
    <cellStyle name="20% - Accent3 2 5 3" xfId="10843"/>
    <cellStyle name="20% - Accent3 2 6" xfId="4216"/>
    <cellStyle name="20% - Accent3 2 6 2" xfId="12570"/>
    <cellStyle name="20% - Accent3 2 7" xfId="8408"/>
    <cellStyle name="20% - Accent3 20" xfId="534"/>
    <cellStyle name="20% - Accent3 20 2" xfId="1047"/>
    <cellStyle name="20% - Accent3 20 2 2" xfId="2083"/>
    <cellStyle name="20% - Accent3 20 2 2 2" xfId="2489"/>
    <cellStyle name="20% - Accent3 20 2 2 2 2" xfId="6652"/>
    <cellStyle name="20% - Accent3 20 2 2 2 2 2" xfId="15006"/>
    <cellStyle name="20% - Accent3 20 2 2 2 3" xfId="10844"/>
    <cellStyle name="20% - Accent3 20 2 2 3" xfId="6246"/>
    <cellStyle name="20% - Accent3 20 2 2 3 2" xfId="14600"/>
    <cellStyle name="20% - Accent3 20 2 2 4" xfId="10438"/>
    <cellStyle name="20% - Accent3 20 2 3" xfId="2490"/>
    <cellStyle name="20% - Accent3 20 2 3 2" xfId="6653"/>
    <cellStyle name="20% - Accent3 20 2 3 2 2" xfId="15007"/>
    <cellStyle name="20% - Accent3 20 2 3 3" xfId="10845"/>
    <cellStyle name="20% - Accent3 20 2 4" xfId="5210"/>
    <cellStyle name="20% - Accent3 20 2 4 2" xfId="13564"/>
    <cellStyle name="20% - Accent3 20 2 5" xfId="9402"/>
    <cellStyle name="20% - Accent3 20 3" xfId="1571"/>
    <cellStyle name="20% - Accent3 20 3 2" xfId="2491"/>
    <cellStyle name="20% - Accent3 20 3 2 2" xfId="6654"/>
    <cellStyle name="20% - Accent3 20 3 2 2 2" xfId="15008"/>
    <cellStyle name="20% - Accent3 20 3 2 3" xfId="10846"/>
    <cellStyle name="20% - Accent3 20 3 3" xfId="5734"/>
    <cellStyle name="20% - Accent3 20 3 3 2" xfId="14088"/>
    <cellStyle name="20% - Accent3 20 3 4" xfId="9926"/>
    <cellStyle name="20% - Accent3 20 4" xfId="2492"/>
    <cellStyle name="20% - Accent3 20 4 2" xfId="6655"/>
    <cellStyle name="20% - Accent3 20 4 2 2" xfId="15009"/>
    <cellStyle name="20% - Accent3 20 4 3" xfId="10847"/>
    <cellStyle name="20% - Accent3 20 5" xfId="4698"/>
    <cellStyle name="20% - Accent3 20 5 2" xfId="13052"/>
    <cellStyle name="20% - Accent3 20 6" xfId="8890"/>
    <cellStyle name="20% - Accent3 21" xfId="1061"/>
    <cellStyle name="20% - Accent3 21 2" xfId="2097"/>
    <cellStyle name="20% - Accent3 21 2 2" xfId="2493"/>
    <cellStyle name="20% - Accent3 21 2 2 2" xfId="6656"/>
    <cellStyle name="20% - Accent3 21 2 2 2 2" xfId="15010"/>
    <cellStyle name="20% - Accent3 21 2 2 3" xfId="10848"/>
    <cellStyle name="20% - Accent3 21 2 3" xfId="6260"/>
    <cellStyle name="20% - Accent3 21 2 3 2" xfId="14614"/>
    <cellStyle name="20% - Accent3 21 2 4" xfId="10452"/>
    <cellStyle name="20% - Accent3 21 3" xfId="2494"/>
    <cellStyle name="20% - Accent3 21 3 2" xfId="6657"/>
    <cellStyle name="20% - Accent3 21 3 2 2" xfId="15011"/>
    <cellStyle name="20% - Accent3 21 3 3" xfId="10849"/>
    <cellStyle name="20% - Accent3 21 4" xfId="5224"/>
    <cellStyle name="20% - Accent3 21 4 2" xfId="13578"/>
    <cellStyle name="20% - Accent3 21 5" xfId="9416"/>
    <cellStyle name="20% - Accent3 22" xfId="548"/>
    <cellStyle name="20% - Accent3 22 2" xfId="1585"/>
    <cellStyle name="20% - Accent3 22 2 2" xfId="2495"/>
    <cellStyle name="20% - Accent3 22 2 2 2" xfId="6658"/>
    <cellStyle name="20% - Accent3 22 2 2 2 2" xfId="15012"/>
    <cellStyle name="20% - Accent3 22 2 2 3" xfId="10850"/>
    <cellStyle name="20% - Accent3 22 2 3" xfId="5748"/>
    <cellStyle name="20% - Accent3 22 2 3 2" xfId="14102"/>
    <cellStyle name="20% - Accent3 22 2 4" xfId="9940"/>
    <cellStyle name="20% - Accent3 22 3" xfId="2496"/>
    <cellStyle name="20% - Accent3 22 3 2" xfId="6659"/>
    <cellStyle name="20% - Accent3 22 3 2 2" xfId="15013"/>
    <cellStyle name="20% - Accent3 22 3 3" xfId="10851"/>
    <cellStyle name="20% - Accent3 22 4" xfId="4712"/>
    <cellStyle name="20% - Accent3 22 4 2" xfId="13066"/>
    <cellStyle name="20% - Accent3 22 5" xfId="8904"/>
    <cellStyle name="20% - Accent3 23" xfId="1071"/>
    <cellStyle name="20% - Accent3 23 2" xfId="2497"/>
    <cellStyle name="20% - Accent3 23 2 2" xfId="6660"/>
    <cellStyle name="20% - Accent3 23 2 2 2" xfId="15014"/>
    <cellStyle name="20% - Accent3 23 2 3" xfId="10852"/>
    <cellStyle name="20% - Accent3 23 3" xfId="5234"/>
    <cellStyle name="20% - Accent3 23 3 2" xfId="13588"/>
    <cellStyle name="20% - Accent3 23 4" xfId="9426"/>
    <cellStyle name="20% - Accent3 24" xfId="2111"/>
    <cellStyle name="20% - Accent3 24 2" xfId="6274"/>
    <cellStyle name="20% - Accent3 24 2 2" xfId="14628"/>
    <cellStyle name="20% - Accent3 24 3" xfId="10466"/>
    <cellStyle name="20% - Accent3 25" xfId="4186"/>
    <cellStyle name="20% - Accent3 25 2" xfId="8349"/>
    <cellStyle name="20% - Accent3 25 2 2" xfId="16703"/>
    <cellStyle name="20% - Accent3 25 3" xfId="12541"/>
    <cellStyle name="20% - Accent3 26" xfId="4199"/>
    <cellStyle name="20% - Accent3 26 2" xfId="12554"/>
    <cellStyle name="20% - Accent3 27" xfId="8363"/>
    <cellStyle name="20% - Accent3 27 2" xfId="16717"/>
    <cellStyle name="20% - Accent3 28" xfId="8377"/>
    <cellStyle name="20% - Accent3 28 2" xfId="16731"/>
    <cellStyle name="20% - Accent3 29" xfId="8391"/>
    <cellStyle name="20% - Accent3 3" xfId="63"/>
    <cellStyle name="20% - Accent3 3 2" xfId="306"/>
    <cellStyle name="20% - Accent3 3 2 2" xfId="819"/>
    <cellStyle name="20% - Accent3 3 2 2 2" xfId="1855"/>
    <cellStyle name="20% - Accent3 3 2 2 2 2" xfId="2498"/>
    <cellStyle name="20% - Accent3 3 2 2 2 2 2" xfId="6661"/>
    <cellStyle name="20% - Accent3 3 2 2 2 2 2 2" xfId="15015"/>
    <cellStyle name="20% - Accent3 3 2 2 2 2 3" xfId="10853"/>
    <cellStyle name="20% - Accent3 3 2 2 2 3" xfId="6018"/>
    <cellStyle name="20% - Accent3 3 2 2 2 3 2" xfId="14372"/>
    <cellStyle name="20% - Accent3 3 2 2 2 4" xfId="10210"/>
    <cellStyle name="20% - Accent3 3 2 2 3" xfId="2499"/>
    <cellStyle name="20% - Accent3 3 2 2 3 2" xfId="6662"/>
    <cellStyle name="20% - Accent3 3 2 2 3 2 2" xfId="15016"/>
    <cellStyle name="20% - Accent3 3 2 2 3 3" xfId="10854"/>
    <cellStyle name="20% - Accent3 3 2 2 4" xfId="4982"/>
    <cellStyle name="20% - Accent3 3 2 2 4 2" xfId="13336"/>
    <cellStyle name="20% - Accent3 3 2 2 5" xfId="9174"/>
    <cellStyle name="20% - Accent3 3 2 3" xfId="1343"/>
    <cellStyle name="20% - Accent3 3 2 3 2" xfId="2500"/>
    <cellStyle name="20% - Accent3 3 2 3 2 2" xfId="6663"/>
    <cellStyle name="20% - Accent3 3 2 3 2 2 2" xfId="15017"/>
    <cellStyle name="20% - Accent3 3 2 3 2 3" xfId="10855"/>
    <cellStyle name="20% - Accent3 3 2 3 3" xfId="5506"/>
    <cellStyle name="20% - Accent3 3 2 3 3 2" xfId="13860"/>
    <cellStyle name="20% - Accent3 3 2 3 4" xfId="9698"/>
    <cellStyle name="20% - Accent3 3 2 4" xfId="2501"/>
    <cellStyle name="20% - Accent3 3 2 4 2" xfId="6664"/>
    <cellStyle name="20% - Accent3 3 2 4 2 2" xfId="15018"/>
    <cellStyle name="20% - Accent3 3 2 4 3" xfId="10856"/>
    <cellStyle name="20% - Accent3 3 2 5" xfId="4470"/>
    <cellStyle name="20% - Accent3 3 2 5 2" xfId="12824"/>
    <cellStyle name="20% - Accent3 3 2 6" xfId="8662"/>
    <cellStyle name="20% - Accent3 3 3" xfId="579"/>
    <cellStyle name="20% - Accent3 3 3 2" xfId="1615"/>
    <cellStyle name="20% - Accent3 3 3 2 2" xfId="2502"/>
    <cellStyle name="20% - Accent3 3 3 2 2 2" xfId="6665"/>
    <cellStyle name="20% - Accent3 3 3 2 2 2 2" xfId="15019"/>
    <cellStyle name="20% - Accent3 3 3 2 2 3" xfId="10857"/>
    <cellStyle name="20% - Accent3 3 3 2 3" xfId="5778"/>
    <cellStyle name="20% - Accent3 3 3 2 3 2" xfId="14132"/>
    <cellStyle name="20% - Accent3 3 3 2 4" xfId="9970"/>
    <cellStyle name="20% - Accent3 3 3 3" xfId="2503"/>
    <cellStyle name="20% - Accent3 3 3 3 2" xfId="6666"/>
    <cellStyle name="20% - Accent3 3 3 3 2 2" xfId="15020"/>
    <cellStyle name="20% - Accent3 3 3 3 3" xfId="10858"/>
    <cellStyle name="20% - Accent3 3 3 4" xfId="4742"/>
    <cellStyle name="20% - Accent3 3 3 4 2" xfId="13096"/>
    <cellStyle name="20% - Accent3 3 3 5" xfId="8934"/>
    <cellStyle name="20% - Accent3 3 4" xfId="1103"/>
    <cellStyle name="20% - Accent3 3 4 2" xfId="2504"/>
    <cellStyle name="20% - Accent3 3 4 2 2" xfId="6667"/>
    <cellStyle name="20% - Accent3 3 4 2 2 2" xfId="15021"/>
    <cellStyle name="20% - Accent3 3 4 2 3" xfId="10859"/>
    <cellStyle name="20% - Accent3 3 4 3" xfId="5266"/>
    <cellStyle name="20% - Accent3 3 4 3 2" xfId="13620"/>
    <cellStyle name="20% - Accent3 3 4 4" xfId="9458"/>
    <cellStyle name="20% - Accent3 3 5" xfId="2505"/>
    <cellStyle name="20% - Accent3 3 5 2" xfId="6668"/>
    <cellStyle name="20% - Accent3 3 5 2 2" xfId="15022"/>
    <cellStyle name="20% - Accent3 3 5 3" xfId="10860"/>
    <cellStyle name="20% - Accent3 3 6" xfId="4230"/>
    <cellStyle name="20% - Accent3 3 6 2" xfId="12584"/>
    <cellStyle name="20% - Accent3 3 7" xfId="8422"/>
    <cellStyle name="20% - Accent3 4" xfId="77"/>
    <cellStyle name="20% - Accent3 4 2" xfId="320"/>
    <cellStyle name="20% - Accent3 4 2 2" xfId="833"/>
    <cellStyle name="20% - Accent3 4 2 2 2" xfId="1869"/>
    <cellStyle name="20% - Accent3 4 2 2 2 2" xfId="2506"/>
    <cellStyle name="20% - Accent3 4 2 2 2 2 2" xfId="6669"/>
    <cellStyle name="20% - Accent3 4 2 2 2 2 2 2" xfId="15023"/>
    <cellStyle name="20% - Accent3 4 2 2 2 2 3" xfId="10861"/>
    <cellStyle name="20% - Accent3 4 2 2 2 3" xfId="6032"/>
    <cellStyle name="20% - Accent3 4 2 2 2 3 2" xfId="14386"/>
    <cellStyle name="20% - Accent3 4 2 2 2 4" xfId="10224"/>
    <cellStyle name="20% - Accent3 4 2 2 3" xfId="2507"/>
    <cellStyle name="20% - Accent3 4 2 2 3 2" xfId="6670"/>
    <cellStyle name="20% - Accent3 4 2 2 3 2 2" xfId="15024"/>
    <cellStyle name="20% - Accent3 4 2 2 3 3" xfId="10862"/>
    <cellStyle name="20% - Accent3 4 2 2 4" xfId="4996"/>
    <cellStyle name="20% - Accent3 4 2 2 4 2" xfId="13350"/>
    <cellStyle name="20% - Accent3 4 2 2 5" xfId="9188"/>
    <cellStyle name="20% - Accent3 4 2 3" xfId="1357"/>
    <cellStyle name="20% - Accent3 4 2 3 2" xfId="2508"/>
    <cellStyle name="20% - Accent3 4 2 3 2 2" xfId="6671"/>
    <cellStyle name="20% - Accent3 4 2 3 2 2 2" xfId="15025"/>
    <cellStyle name="20% - Accent3 4 2 3 2 3" xfId="10863"/>
    <cellStyle name="20% - Accent3 4 2 3 3" xfId="5520"/>
    <cellStyle name="20% - Accent3 4 2 3 3 2" xfId="13874"/>
    <cellStyle name="20% - Accent3 4 2 3 4" xfId="9712"/>
    <cellStyle name="20% - Accent3 4 2 4" xfId="2509"/>
    <cellStyle name="20% - Accent3 4 2 4 2" xfId="6672"/>
    <cellStyle name="20% - Accent3 4 2 4 2 2" xfId="15026"/>
    <cellStyle name="20% - Accent3 4 2 4 3" xfId="10864"/>
    <cellStyle name="20% - Accent3 4 2 5" xfId="4484"/>
    <cellStyle name="20% - Accent3 4 2 5 2" xfId="12838"/>
    <cellStyle name="20% - Accent3 4 2 6" xfId="8676"/>
    <cellStyle name="20% - Accent3 4 3" xfId="593"/>
    <cellStyle name="20% - Accent3 4 3 2" xfId="1629"/>
    <cellStyle name="20% - Accent3 4 3 2 2" xfId="2510"/>
    <cellStyle name="20% - Accent3 4 3 2 2 2" xfId="6673"/>
    <cellStyle name="20% - Accent3 4 3 2 2 2 2" xfId="15027"/>
    <cellStyle name="20% - Accent3 4 3 2 2 3" xfId="10865"/>
    <cellStyle name="20% - Accent3 4 3 2 3" xfId="5792"/>
    <cellStyle name="20% - Accent3 4 3 2 3 2" xfId="14146"/>
    <cellStyle name="20% - Accent3 4 3 2 4" xfId="9984"/>
    <cellStyle name="20% - Accent3 4 3 3" xfId="2511"/>
    <cellStyle name="20% - Accent3 4 3 3 2" xfId="6674"/>
    <cellStyle name="20% - Accent3 4 3 3 2 2" xfId="15028"/>
    <cellStyle name="20% - Accent3 4 3 3 3" xfId="10866"/>
    <cellStyle name="20% - Accent3 4 3 4" xfId="4756"/>
    <cellStyle name="20% - Accent3 4 3 4 2" xfId="13110"/>
    <cellStyle name="20% - Accent3 4 3 5" xfId="8948"/>
    <cellStyle name="20% - Accent3 4 4" xfId="1117"/>
    <cellStyle name="20% - Accent3 4 4 2" xfId="2512"/>
    <cellStyle name="20% - Accent3 4 4 2 2" xfId="6675"/>
    <cellStyle name="20% - Accent3 4 4 2 2 2" xfId="15029"/>
    <cellStyle name="20% - Accent3 4 4 2 3" xfId="10867"/>
    <cellStyle name="20% - Accent3 4 4 3" xfId="5280"/>
    <cellStyle name="20% - Accent3 4 4 3 2" xfId="13634"/>
    <cellStyle name="20% - Accent3 4 4 4" xfId="9472"/>
    <cellStyle name="20% - Accent3 4 5" xfId="2513"/>
    <cellStyle name="20% - Accent3 4 5 2" xfId="6676"/>
    <cellStyle name="20% - Accent3 4 5 2 2" xfId="15030"/>
    <cellStyle name="20% - Accent3 4 5 3" xfId="10868"/>
    <cellStyle name="20% - Accent3 4 6" xfId="4244"/>
    <cellStyle name="20% - Accent3 4 6 2" xfId="12598"/>
    <cellStyle name="20% - Accent3 4 7" xfId="8436"/>
    <cellStyle name="20% - Accent3 5" xfId="91"/>
    <cellStyle name="20% - Accent3 5 2" xfId="334"/>
    <cellStyle name="20% - Accent3 5 2 2" xfId="847"/>
    <cellStyle name="20% - Accent3 5 2 2 2" xfId="1883"/>
    <cellStyle name="20% - Accent3 5 2 2 2 2" xfId="2514"/>
    <cellStyle name="20% - Accent3 5 2 2 2 2 2" xfId="6677"/>
    <cellStyle name="20% - Accent3 5 2 2 2 2 2 2" xfId="15031"/>
    <cellStyle name="20% - Accent3 5 2 2 2 2 3" xfId="10869"/>
    <cellStyle name="20% - Accent3 5 2 2 2 3" xfId="6046"/>
    <cellStyle name="20% - Accent3 5 2 2 2 3 2" xfId="14400"/>
    <cellStyle name="20% - Accent3 5 2 2 2 4" xfId="10238"/>
    <cellStyle name="20% - Accent3 5 2 2 3" xfId="2515"/>
    <cellStyle name="20% - Accent3 5 2 2 3 2" xfId="6678"/>
    <cellStyle name="20% - Accent3 5 2 2 3 2 2" xfId="15032"/>
    <cellStyle name="20% - Accent3 5 2 2 3 3" xfId="10870"/>
    <cellStyle name="20% - Accent3 5 2 2 4" xfId="5010"/>
    <cellStyle name="20% - Accent3 5 2 2 4 2" xfId="13364"/>
    <cellStyle name="20% - Accent3 5 2 2 5" xfId="9202"/>
    <cellStyle name="20% - Accent3 5 2 3" xfId="1371"/>
    <cellStyle name="20% - Accent3 5 2 3 2" xfId="2516"/>
    <cellStyle name="20% - Accent3 5 2 3 2 2" xfId="6679"/>
    <cellStyle name="20% - Accent3 5 2 3 2 2 2" xfId="15033"/>
    <cellStyle name="20% - Accent3 5 2 3 2 3" xfId="10871"/>
    <cellStyle name="20% - Accent3 5 2 3 3" xfId="5534"/>
    <cellStyle name="20% - Accent3 5 2 3 3 2" xfId="13888"/>
    <cellStyle name="20% - Accent3 5 2 3 4" xfId="9726"/>
    <cellStyle name="20% - Accent3 5 2 4" xfId="2517"/>
    <cellStyle name="20% - Accent3 5 2 4 2" xfId="6680"/>
    <cellStyle name="20% - Accent3 5 2 4 2 2" xfId="15034"/>
    <cellStyle name="20% - Accent3 5 2 4 3" xfId="10872"/>
    <cellStyle name="20% - Accent3 5 2 5" xfId="4498"/>
    <cellStyle name="20% - Accent3 5 2 5 2" xfId="12852"/>
    <cellStyle name="20% - Accent3 5 2 6" xfId="8690"/>
    <cellStyle name="20% - Accent3 5 3" xfId="607"/>
    <cellStyle name="20% - Accent3 5 3 2" xfId="1643"/>
    <cellStyle name="20% - Accent3 5 3 2 2" xfId="2518"/>
    <cellStyle name="20% - Accent3 5 3 2 2 2" xfId="6681"/>
    <cellStyle name="20% - Accent3 5 3 2 2 2 2" xfId="15035"/>
    <cellStyle name="20% - Accent3 5 3 2 2 3" xfId="10873"/>
    <cellStyle name="20% - Accent3 5 3 2 3" xfId="5806"/>
    <cellStyle name="20% - Accent3 5 3 2 3 2" xfId="14160"/>
    <cellStyle name="20% - Accent3 5 3 2 4" xfId="9998"/>
    <cellStyle name="20% - Accent3 5 3 3" xfId="2519"/>
    <cellStyle name="20% - Accent3 5 3 3 2" xfId="6682"/>
    <cellStyle name="20% - Accent3 5 3 3 2 2" xfId="15036"/>
    <cellStyle name="20% - Accent3 5 3 3 3" xfId="10874"/>
    <cellStyle name="20% - Accent3 5 3 4" xfId="4770"/>
    <cellStyle name="20% - Accent3 5 3 4 2" xfId="13124"/>
    <cellStyle name="20% - Accent3 5 3 5" xfId="8962"/>
    <cellStyle name="20% - Accent3 5 4" xfId="1131"/>
    <cellStyle name="20% - Accent3 5 4 2" xfId="2520"/>
    <cellStyle name="20% - Accent3 5 4 2 2" xfId="6683"/>
    <cellStyle name="20% - Accent3 5 4 2 2 2" xfId="15037"/>
    <cellStyle name="20% - Accent3 5 4 2 3" xfId="10875"/>
    <cellStyle name="20% - Accent3 5 4 3" xfId="5294"/>
    <cellStyle name="20% - Accent3 5 4 3 2" xfId="13648"/>
    <cellStyle name="20% - Accent3 5 4 4" xfId="9486"/>
    <cellStyle name="20% - Accent3 5 5" xfId="2521"/>
    <cellStyle name="20% - Accent3 5 5 2" xfId="6684"/>
    <cellStyle name="20% - Accent3 5 5 2 2" xfId="15038"/>
    <cellStyle name="20% - Accent3 5 5 3" xfId="10876"/>
    <cellStyle name="20% - Accent3 5 6" xfId="4258"/>
    <cellStyle name="20% - Accent3 5 6 2" xfId="12612"/>
    <cellStyle name="20% - Accent3 5 7" xfId="8450"/>
    <cellStyle name="20% - Accent3 6" xfId="105"/>
    <cellStyle name="20% - Accent3 6 2" xfId="348"/>
    <cellStyle name="20% - Accent3 6 2 2" xfId="861"/>
    <cellStyle name="20% - Accent3 6 2 2 2" xfId="1897"/>
    <cellStyle name="20% - Accent3 6 2 2 2 2" xfId="2522"/>
    <cellStyle name="20% - Accent3 6 2 2 2 2 2" xfId="6685"/>
    <cellStyle name="20% - Accent3 6 2 2 2 2 2 2" xfId="15039"/>
    <cellStyle name="20% - Accent3 6 2 2 2 2 3" xfId="10877"/>
    <cellStyle name="20% - Accent3 6 2 2 2 3" xfId="6060"/>
    <cellStyle name="20% - Accent3 6 2 2 2 3 2" xfId="14414"/>
    <cellStyle name="20% - Accent3 6 2 2 2 4" xfId="10252"/>
    <cellStyle name="20% - Accent3 6 2 2 3" xfId="2523"/>
    <cellStyle name="20% - Accent3 6 2 2 3 2" xfId="6686"/>
    <cellStyle name="20% - Accent3 6 2 2 3 2 2" xfId="15040"/>
    <cellStyle name="20% - Accent3 6 2 2 3 3" xfId="10878"/>
    <cellStyle name="20% - Accent3 6 2 2 4" xfId="5024"/>
    <cellStyle name="20% - Accent3 6 2 2 4 2" xfId="13378"/>
    <cellStyle name="20% - Accent3 6 2 2 5" xfId="9216"/>
    <cellStyle name="20% - Accent3 6 2 3" xfId="1385"/>
    <cellStyle name="20% - Accent3 6 2 3 2" xfId="2524"/>
    <cellStyle name="20% - Accent3 6 2 3 2 2" xfId="6687"/>
    <cellStyle name="20% - Accent3 6 2 3 2 2 2" xfId="15041"/>
    <cellStyle name="20% - Accent3 6 2 3 2 3" xfId="10879"/>
    <cellStyle name="20% - Accent3 6 2 3 3" xfId="5548"/>
    <cellStyle name="20% - Accent3 6 2 3 3 2" xfId="13902"/>
    <cellStyle name="20% - Accent3 6 2 3 4" xfId="9740"/>
    <cellStyle name="20% - Accent3 6 2 4" xfId="2525"/>
    <cellStyle name="20% - Accent3 6 2 4 2" xfId="6688"/>
    <cellStyle name="20% - Accent3 6 2 4 2 2" xfId="15042"/>
    <cellStyle name="20% - Accent3 6 2 4 3" xfId="10880"/>
    <cellStyle name="20% - Accent3 6 2 5" xfId="4512"/>
    <cellStyle name="20% - Accent3 6 2 5 2" xfId="12866"/>
    <cellStyle name="20% - Accent3 6 2 6" xfId="8704"/>
    <cellStyle name="20% - Accent3 6 3" xfId="621"/>
    <cellStyle name="20% - Accent3 6 3 2" xfId="1657"/>
    <cellStyle name="20% - Accent3 6 3 2 2" xfId="2526"/>
    <cellStyle name="20% - Accent3 6 3 2 2 2" xfId="6689"/>
    <cellStyle name="20% - Accent3 6 3 2 2 2 2" xfId="15043"/>
    <cellStyle name="20% - Accent3 6 3 2 2 3" xfId="10881"/>
    <cellStyle name="20% - Accent3 6 3 2 3" xfId="5820"/>
    <cellStyle name="20% - Accent3 6 3 2 3 2" xfId="14174"/>
    <cellStyle name="20% - Accent3 6 3 2 4" xfId="10012"/>
    <cellStyle name="20% - Accent3 6 3 3" xfId="2527"/>
    <cellStyle name="20% - Accent3 6 3 3 2" xfId="6690"/>
    <cellStyle name="20% - Accent3 6 3 3 2 2" xfId="15044"/>
    <cellStyle name="20% - Accent3 6 3 3 3" xfId="10882"/>
    <cellStyle name="20% - Accent3 6 3 4" xfId="4784"/>
    <cellStyle name="20% - Accent3 6 3 4 2" xfId="13138"/>
    <cellStyle name="20% - Accent3 6 3 5" xfId="8976"/>
    <cellStyle name="20% - Accent3 6 4" xfId="1145"/>
    <cellStyle name="20% - Accent3 6 4 2" xfId="2528"/>
    <cellStyle name="20% - Accent3 6 4 2 2" xfId="6691"/>
    <cellStyle name="20% - Accent3 6 4 2 2 2" xfId="15045"/>
    <cellStyle name="20% - Accent3 6 4 2 3" xfId="10883"/>
    <cellStyle name="20% - Accent3 6 4 3" xfId="5308"/>
    <cellStyle name="20% - Accent3 6 4 3 2" xfId="13662"/>
    <cellStyle name="20% - Accent3 6 4 4" xfId="9500"/>
    <cellStyle name="20% - Accent3 6 5" xfId="2529"/>
    <cellStyle name="20% - Accent3 6 5 2" xfId="6692"/>
    <cellStyle name="20% - Accent3 6 5 2 2" xfId="15046"/>
    <cellStyle name="20% - Accent3 6 5 3" xfId="10884"/>
    <cellStyle name="20% - Accent3 6 6" xfId="4272"/>
    <cellStyle name="20% - Accent3 6 6 2" xfId="12626"/>
    <cellStyle name="20% - Accent3 6 7" xfId="8464"/>
    <cellStyle name="20% - Accent3 7" xfId="119"/>
    <cellStyle name="20% - Accent3 7 2" xfId="362"/>
    <cellStyle name="20% - Accent3 7 2 2" xfId="875"/>
    <cellStyle name="20% - Accent3 7 2 2 2" xfId="1911"/>
    <cellStyle name="20% - Accent3 7 2 2 2 2" xfId="2530"/>
    <cellStyle name="20% - Accent3 7 2 2 2 2 2" xfId="6693"/>
    <cellStyle name="20% - Accent3 7 2 2 2 2 2 2" xfId="15047"/>
    <cellStyle name="20% - Accent3 7 2 2 2 2 3" xfId="10885"/>
    <cellStyle name="20% - Accent3 7 2 2 2 3" xfId="6074"/>
    <cellStyle name="20% - Accent3 7 2 2 2 3 2" xfId="14428"/>
    <cellStyle name="20% - Accent3 7 2 2 2 4" xfId="10266"/>
    <cellStyle name="20% - Accent3 7 2 2 3" xfId="2531"/>
    <cellStyle name="20% - Accent3 7 2 2 3 2" xfId="6694"/>
    <cellStyle name="20% - Accent3 7 2 2 3 2 2" xfId="15048"/>
    <cellStyle name="20% - Accent3 7 2 2 3 3" xfId="10886"/>
    <cellStyle name="20% - Accent3 7 2 2 4" xfId="5038"/>
    <cellStyle name="20% - Accent3 7 2 2 4 2" xfId="13392"/>
    <cellStyle name="20% - Accent3 7 2 2 5" xfId="9230"/>
    <cellStyle name="20% - Accent3 7 2 3" xfId="1399"/>
    <cellStyle name="20% - Accent3 7 2 3 2" xfId="2532"/>
    <cellStyle name="20% - Accent3 7 2 3 2 2" xfId="6695"/>
    <cellStyle name="20% - Accent3 7 2 3 2 2 2" xfId="15049"/>
    <cellStyle name="20% - Accent3 7 2 3 2 3" xfId="10887"/>
    <cellStyle name="20% - Accent3 7 2 3 3" xfId="5562"/>
    <cellStyle name="20% - Accent3 7 2 3 3 2" xfId="13916"/>
    <cellStyle name="20% - Accent3 7 2 3 4" xfId="9754"/>
    <cellStyle name="20% - Accent3 7 2 4" xfId="2533"/>
    <cellStyle name="20% - Accent3 7 2 4 2" xfId="6696"/>
    <cellStyle name="20% - Accent3 7 2 4 2 2" xfId="15050"/>
    <cellStyle name="20% - Accent3 7 2 4 3" xfId="10888"/>
    <cellStyle name="20% - Accent3 7 2 5" xfId="4526"/>
    <cellStyle name="20% - Accent3 7 2 5 2" xfId="12880"/>
    <cellStyle name="20% - Accent3 7 2 6" xfId="8718"/>
    <cellStyle name="20% - Accent3 7 3" xfId="635"/>
    <cellStyle name="20% - Accent3 7 3 2" xfId="1671"/>
    <cellStyle name="20% - Accent3 7 3 2 2" xfId="2534"/>
    <cellStyle name="20% - Accent3 7 3 2 2 2" xfId="6697"/>
    <cellStyle name="20% - Accent3 7 3 2 2 2 2" xfId="15051"/>
    <cellStyle name="20% - Accent3 7 3 2 2 3" xfId="10889"/>
    <cellStyle name="20% - Accent3 7 3 2 3" xfId="5834"/>
    <cellStyle name="20% - Accent3 7 3 2 3 2" xfId="14188"/>
    <cellStyle name="20% - Accent3 7 3 2 4" xfId="10026"/>
    <cellStyle name="20% - Accent3 7 3 3" xfId="2535"/>
    <cellStyle name="20% - Accent3 7 3 3 2" xfId="6698"/>
    <cellStyle name="20% - Accent3 7 3 3 2 2" xfId="15052"/>
    <cellStyle name="20% - Accent3 7 3 3 3" xfId="10890"/>
    <cellStyle name="20% - Accent3 7 3 4" xfId="4798"/>
    <cellStyle name="20% - Accent3 7 3 4 2" xfId="13152"/>
    <cellStyle name="20% - Accent3 7 3 5" xfId="8990"/>
    <cellStyle name="20% - Accent3 7 4" xfId="1159"/>
    <cellStyle name="20% - Accent3 7 4 2" xfId="2536"/>
    <cellStyle name="20% - Accent3 7 4 2 2" xfId="6699"/>
    <cellStyle name="20% - Accent3 7 4 2 2 2" xfId="15053"/>
    <cellStyle name="20% - Accent3 7 4 2 3" xfId="10891"/>
    <cellStyle name="20% - Accent3 7 4 3" xfId="5322"/>
    <cellStyle name="20% - Accent3 7 4 3 2" xfId="13676"/>
    <cellStyle name="20% - Accent3 7 4 4" xfId="9514"/>
    <cellStyle name="20% - Accent3 7 5" xfId="2537"/>
    <cellStyle name="20% - Accent3 7 5 2" xfId="6700"/>
    <cellStyle name="20% - Accent3 7 5 2 2" xfId="15054"/>
    <cellStyle name="20% - Accent3 7 5 3" xfId="10892"/>
    <cellStyle name="20% - Accent3 7 6" xfId="4286"/>
    <cellStyle name="20% - Accent3 7 6 2" xfId="12640"/>
    <cellStyle name="20% - Accent3 7 7" xfId="8478"/>
    <cellStyle name="20% - Accent3 8" xfId="133"/>
    <cellStyle name="20% - Accent3 8 2" xfId="376"/>
    <cellStyle name="20% - Accent3 8 2 2" xfId="889"/>
    <cellStyle name="20% - Accent3 8 2 2 2" xfId="1925"/>
    <cellStyle name="20% - Accent3 8 2 2 2 2" xfId="2538"/>
    <cellStyle name="20% - Accent3 8 2 2 2 2 2" xfId="6701"/>
    <cellStyle name="20% - Accent3 8 2 2 2 2 2 2" xfId="15055"/>
    <cellStyle name="20% - Accent3 8 2 2 2 2 3" xfId="10893"/>
    <cellStyle name="20% - Accent3 8 2 2 2 3" xfId="6088"/>
    <cellStyle name="20% - Accent3 8 2 2 2 3 2" xfId="14442"/>
    <cellStyle name="20% - Accent3 8 2 2 2 4" xfId="10280"/>
    <cellStyle name="20% - Accent3 8 2 2 3" xfId="2539"/>
    <cellStyle name="20% - Accent3 8 2 2 3 2" xfId="6702"/>
    <cellStyle name="20% - Accent3 8 2 2 3 2 2" xfId="15056"/>
    <cellStyle name="20% - Accent3 8 2 2 3 3" xfId="10894"/>
    <cellStyle name="20% - Accent3 8 2 2 4" xfId="5052"/>
    <cellStyle name="20% - Accent3 8 2 2 4 2" xfId="13406"/>
    <cellStyle name="20% - Accent3 8 2 2 5" xfId="9244"/>
    <cellStyle name="20% - Accent3 8 2 3" xfId="1413"/>
    <cellStyle name="20% - Accent3 8 2 3 2" xfId="2540"/>
    <cellStyle name="20% - Accent3 8 2 3 2 2" xfId="6703"/>
    <cellStyle name="20% - Accent3 8 2 3 2 2 2" xfId="15057"/>
    <cellStyle name="20% - Accent3 8 2 3 2 3" xfId="10895"/>
    <cellStyle name="20% - Accent3 8 2 3 3" xfId="5576"/>
    <cellStyle name="20% - Accent3 8 2 3 3 2" xfId="13930"/>
    <cellStyle name="20% - Accent3 8 2 3 4" xfId="9768"/>
    <cellStyle name="20% - Accent3 8 2 4" xfId="2541"/>
    <cellStyle name="20% - Accent3 8 2 4 2" xfId="6704"/>
    <cellStyle name="20% - Accent3 8 2 4 2 2" xfId="15058"/>
    <cellStyle name="20% - Accent3 8 2 4 3" xfId="10896"/>
    <cellStyle name="20% - Accent3 8 2 5" xfId="4540"/>
    <cellStyle name="20% - Accent3 8 2 5 2" xfId="12894"/>
    <cellStyle name="20% - Accent3 8 2 6" xfId="8732"/>
    <cellStyle name="20% - Accent3 8 3" xfId="649"/>
    <cellStyle name="20% - Accent3 8 3 2" xfId="1685"/>
    <cellStyle name="20% - Accent3 8 3 2 2" xfId="2542"/>
    <cellStyle name="20% - Accent3 8 3 2 2 2" xfId="6705"/>
    <cellStyle name="20% - Accent3 8 3 2 2 2 2" xfId="15059"/>
    <cellStyle name="20% - Accent3 8 3 2 2 3" xfId="10897"/>
    <cellStyle name="20% - Accent3 8 3 2 3" xfId="5848"/>
    <cellStyle name="20% - Accent3 8 3 2 3 2" xfId="14202"/>
    <cellStyle name="20% - Accent3 8 3 2 4" xfId="10040"/>
    <cellStyle name="20% - Accent3 8 3 3" xfId="2543"/>
    <cellStyle name="20% - Accent3 8 3 3 2" xfId="6706"/>
    <cellStyle name="20% - Accent3 8 3 3 2 2" xfId="15060"/>
    <cellStyle name="20% - Accent3 8 3 3 3" xfId="10898"/>
    <cellStyle name="20% - Accent3 8 3 4" xfId="4812"/>
    <cellStyle name="20% - Accent3 8 3 4 2" xfId="13166"/>
    <cellStyle name="20% - Accent3 8 3 5" xfId="9004"/>
    <cellStyle name="20% - Accent3 8 4" xfId="1173"/>
    <cellStyle name="20% - Accent3 8 4 2" xfId="2544"/>
    <cellStyle name="20% - Accent3 8 4 2 2" xfId="6707"/>
    <cellStyle name="20% - Accent3 8 4 2 2 2" xfId="15061"/>
    <cellStyle name="20% - Accent3 8 4 2 3" xfId="10899"/>
    <cellStyle name="20% - Accent3 8 4 3" xfId="5336"/>
    <cellStyle name="20% - Accent3 8 4 3 2" xfId="13690"/>
    <cellStyle name="20% - Accent3 8 4 4" xfId="9528"/>
    <cellStyle name="20% - Accent3 8 5" xfId="2545"/>
    <cellStyle name="20% - Accent3 8 5 2" xfId="6708"/>
    <cellStyle name="20% - Accent3 8 5 2 2" xfId="15062"/>
    <cellStyle name="20% - Accent3 8 5 3" xfId="10900"/>
    <cellStyle name="20% - Accent3 8 6" xfId="4300"/>
    <cellStyle name="20% - Accent3 8 6 2" xfId="12654"/>
    <cellStyle name="20% - Accent3 8 7" xfId="8492"/>
    <cellStyle name="20% - Accent3 9" xfId="147"/>
    <cellStyle name="20% - Accent3 9 2" xfId="390"/>
    <cellStyle name="20% - Accent3 9 2 2" xfId="903"/>
    <cellStyle name="20% - Accent3 9 2 2 2" xfId="1939"/>
    <cellStyle name="20% - Accent3 9 2 2 2 2" xfId="2546"/>
    <cellStyle name="20% - Accent3 9 2 2 2 2 2" xfId="6709"/>
    <cellStyle name="20% - Accent3 9 2 2 2 2 2 2" xfId="15063"/>
    <cellStyle name="20% - Accent3 9 2 2 2 2 3" xfId="10901"/>
    <cellStyle name="20% - Accent3 9 2 2 2 3" xfId="6102"/>
    <cellStyle name="20% - Accent3 9 2 2 2 3 2" xfId="14456"/>
    <cellStyle name="20% - Accent3 9 2 2 2 4" xfId="10294"/>
    <cellStyle name="20% - Accent3 9 2 2 3" xfId="2547"/>
    <cellStyle name="20% - Accent3 9 2 2 3 2" xfId="6710"/>
    <cellStyle name="20% - Accent3 9 2 2 3 2 2" xfId="15064"/>
    <cellStyle name="20% - Accent3 9 2 2 3 3" xfId="10902"/>
    <cellStyle name="20% - Accent3 9 2 2 4" xfId="5066"/>
    <cellStyle name="20% - Accent3 9 2 2 4 2" xfId="13420"/>
    <cellStyle name="20% - Accent3 9 2 2 5" xfId="9258"/>
    <cellStyle name="20% - Accent3 9 2 3" xfId="1427"/>
    <cellStyle name="20% - Accent3 9 2 3 2" xfId="2548"/>
    <cellStyle name="20% - Accent3 9 2 3 2 2" xfId="6711"/>
    <cellStyle name="20% - Accent3 9 2 3 2 2 2" xfId="15065"/>
    <cellStyle name="20% - Accent3 9 2 3 2 3" xfId="10903"/>
    <cellStyle name="20% - Accent3 9 2 3 3" xfId="5590"/>
    <cellStyle name="20% - Accent3 9 2 3 3 2" xfId="13944"/>
    <cellStyle name="20% - Accent3 9 2 3 4" xfId="9782"/>
    <cellStyle name="20% - Accent3 9 2 4" xfId="2549"/>
    <cellStyle name="20% - Accent3 9 2 4 2" xfId="6712"/>
    <cellStyle name="20% - Accent3 9 2 4 2 2" xfId="15066"/>
    <cellStyle name="20% - Accent3 9 2 4 3" xfId="10904"/>
    <cellStyle name="20% - Accent3 9 2 5" xfId="4554"/>
    <cellStyle name="20% - Accent3 9 2 5 2" xfId="12908"/>
    <cellStyle name="20% - Accent3 9 2 6" xfId="8746"/>
    <cellStyle name="20% - Accent3 9 3" xfId="663"/>
    <cellStyle name="20% - Accent3 9 3 2" xfId="1699"/>
    <cellStyle name="20% - Accent3 9 3 2 2" xfId="2550"/>
    <cellStyle name="20% - Accent3 9 3 2 2 2" xfId="6713"/>
    <cellStyle name="20% - Accent3 9 3 2 2 2 2" xfId="15067"/>
    <cellStyle name="20% - Accent3 9 3 2 2 3" xfId="10905"/>
    <cellStyle name="20% - Accent3 9 3 2 3" xfId="5862"/>
    <cellStyle name="20% - Accent3 9 3 2 3 2" xfId="14216"/>
    <cellStyle name="20% - Accent3 9 3 2 4" xfId="10054"/>
    <cellStyle name="20% - Accent3 9 3 3" xfId="2551"/>
    <cellStyle name="20% - Accent3 9 3 3 2" xfId="6714"/>
    <cellStyle name="20% - Accent3 9 3 3 2 2" xfId="15068"/>
    <cellStyle name="20% - Accent3 9 3 3 3" xfId="10906"/>
    <cellStyle name="20% - Accent3 9 3 4" xfId="4826"/>
    <cellStyle name="20% - Accent3 9 3 4 2" xfId="13180"/>
    <cellStyle name="20% - Accent3 9 3 5" xfId="9018"/>
    <cellStyle name="20% - Accent3 9 4" xfId="1187"/>
    <cellStyle name="20% - Accent3 9 4 2" xfId="2552"/>
    <cellStyle name="20% - Accent3 9 4 2 2" xfId="6715"/>
    <cellStyle name="20% - Accent3 9 4 2 2 2" xfId="15069"/>
    <cellStyle name="20% - Accent3 9 4 2 3" xfId="10907"/>
    <cellStyle name="20% - Accent3 9 4 3" xfId="5350"/>
    <cellStyle name="20% - Accent3 9 4 3 2" xfId="13704"/>
    <cellStyle name="20% - Accent3 9 4 4" xfId="9542"/>
    <cellStyle name="20% - Accent3 9 5" xfId="2553"/>
    <cellStyle name="20% - Accent3 9 5 2" xfId="6716"/>
    <cellStyle name="20% - Accent3 9 5 2 2" xfId="15070"/>
    <cellStyle name="20% - Accent3 9 5 3" xfId="10908"/>
    <cellStyle name="20% - Accent3 9 6" xfId="4314"/>
    <cellStyle name="20% - Accent3 9 6 2" xfId="12668"/>
    <cellStyle name="20% - Accent3 9 7" xfId="8506"/>
    <cellStyle name="20% - Accent4" xfId="4" builtinId="42" customBuiltin="1"/>
    <cellStyle name="20% - Accent4 10" xfId="163"/>
    <cellStyle name="20% - Accent4 10 2" xfId="406"/>
    <cellStyle name="20% - Accent4 10 2 2" xfId="919"/>
    <cellStyle name="20% - Accent4 10 2 2 2" xfId="1955"/>
    <cellStyle name="20% - Accent4 10 2 2 2 2" xfId="2554"/>
    <cellStyle name="20% - Accent4 10 2 2 2 2 2" xfId="6717"/>
    <cellStyle name="20% - Accent4 10 2 2 2 2 2 2" xfId="15071"/>
    <cellStyle name="20% - Accent4 10 2 2 2 2 3" xfId="10909"/>
    <cellStyle name="20% - Accent4 10 2 2 2 3" xfId="6118"/>
    <cellStyle name="20% - Accent4 10 2 2 2 3 2" xfId="14472"/>
    <cellStyle name="20% - Accent4 10 2 2 2 4" xfId="10310"/>
    <cellStyle name="20% - Accent4 10 2 2 3" xfId="2555"/>
    <cellStyle name="20% - Accent4 10 2 2 3 2" xfId="6718"/>
    <cellStyle name="20% - Accent4 10 2 2 3 2 2" xfId="15072"/>
    <cellStyle name="20% - Accent4 10 2 2 3 3" xfId="10910"/>
    <cellStyle name="20% - Accent4 10 2 2 4" xfId="5082"/>
    <cellStyle name="20% - Accent4 10 2 2 4 2" xfId="13436"/>
    <cellStyle name="20% - Accent4 10 2 2 5" xfId="9274"/>
    <cellStyle name="20% - Accent4 10 2 3" xfId="1443"/>
    <cellStyle name="20% - Accent4 10 2 3 2" xfId="2556"/>
    <cellStyle name="20% - Accent4 10 2 3 2 2" xfId="6719"/>
    <cellStyle name="20% - Accent4 10 2 3 2 2 2" xfId="15073"/>
    <cellStyle name="20% - Accent4 10 2 3 2 3" xfId="10911"/>
    <cellStyle name="20% - Accent4 10 2 3 3" xfId="5606"/>
    <cellStyle name="20% - Accent4 10 2 3 3 2" xfId="13960"/>
    <cellStyle name="20% - Accent4 10 2 3 4" xfId="9798"/>
    <cellStyle name="20% - Accent4 10 2 4" xfId="2557"/>
    <cellStyle name="20% - Accent4 10 2 4 2" xfId="6720"/>
    <cellStyle name="20% - Accent4 10 2 4 2 2" xfId="15074"/>
    <cellStyle name="20% - Accent4 10 2 4 3" xfId="10912"/>
    <cellStyle name="20% - Accent4 10 2 5" xfId="4570"/>
    <cellStyle name="20% - Accent4 10 2 5 2" xfId="12924"/>
    <cellStyle name="20% - Accent4 10 2 6" xfId="8762"/>
    <cellStyle name="20% - Accent4 10 3" xfId="679"/>
    <cellStyle name="20% - Accent4 10 3 2" xfId="1715"/>
    <cellStyle name="20% - Accent4 10 3 2 2" xfId="2558"/>
    <cellStyle name="20% - Accent4 10 3 2 2 2" xfId="6721"/>
    <cellStyle name="20% - Accent4 10 3 2 2 2 2" xfId="15075"/>
    <cellStyle name="20% - Accent4 10 3 2 2 3" xfId="10913"/>
    <cellStyle name="20% - Accent4 10 3 2 3" xfId="5878"/>
    <cellStyle name="20% - Accent4 10 3 2 3 2" xfId="14232"/>
    <cellStyle name="20% - Accent4 10 3 2 4" xfId="10070"/>
    <cellStyle name="20% - Accent4 10 3 3" xfId="2559"/>
    <cellStyle name="20% - Accent4 10 3 3 2" xfId="6722"/>
    <cellStyle name="20% - Accent4 10 3 3 2 2" xfId="15076"/>
    <cellStyle name="20% - Accent4 10 3 3 3" xfId="10914"/>
    <cellStyle name="20% - Accent4 10 3 4" xfId="4842"/>
    <cellStyle name="20% - Accent4 10 3 4 2" xfId="13196"/>
    <cellStyle name="20% - Accent4 10 3 5" xfId="9034"/>
    <cellStyle name="20% - Accent4 10 4" xfId="1203"/>
    <cellStyle name="20% - Accent4 10 4 2" xfId="2560"/>
    <cellStyle name="20% - Accent4 10 4 2 2" xfId="6723"/>
    <cellStyle name="20% - Accent4 10 4 2 2 2" xfId="15077"/>
    <cellStyle name="20% - Accent4 10 4 2 3" xfId="10915"/>
    <cellStyle name="20% - Accent4 10 4 3" xfId="5366"/>
    <cellStyle name="20% - Accent4 10 4 3 2" xfId="13720"/>
    <cellStyle name="20% - Accent4 10 4 4" xfId="9558"/>
    <cellStyle name="20% - Accent4 10 5" xfId="2561"/>
    <cellStyle name="20% - Accent4 10 5 2" xfId="6724"/>
    <cellStyle name="20% - Accent4 10 5 2 2" xfId="15078"/>
    <cellStyle name="20% - Accent4 10 5 3" xfId="10916"/>
    <cellStyle name="20% - Accent4 10 6" xfId="4330"/>
    <cellStyle name="20% - Accent4 10 6 2" xfId="12684"/>
    <cellStyle name="20% - Accent4 10 7" xfId="8522"/>
    <cellStyle name="20% - Accent4 11" xfId="177"/>
    <cellStyle name="20% - Accent4 11 2" xfId="420"/>
    <cellStyle name="20% - Accent4 11 2 2" xfId="933"/>
    <cellStyle name="20% - Accent4 11 2 2 2" xfId="1969"/>
    <cellStyle name="20% - Accent4 11 2 2 2 2" xfId="2562"/>
    <cellStyle name="20% - Accent4 11 2 2 2 2 2" xfId="6725"/>
    <cellStyle name="20% - Accent4 11 2 2 2 2 2 2" xfId="15079"/>
    <cellStyle name="20% - Accent4 11 2 2 2 2 3" xfId="10917"/>
    <cellStyle name="20% - Accent4 11 2 2 2 3" xfId="6132"/>
    <cellStyle name="20% - Accent4 11 2 2 2 3 2" xfId="14486"/>
    <cellStyle name="20% - Accent4 11 2 2 2 4" xfId="10324"/>
    <cellStyle name="20% - Accent4 11 2 2 3" xfId="2563"/>
    <cellStyle name="20% - Accent4 11 2 2 3 2" xfId="6726"/>
    <cellStyle name="20% - Accent4 11 2 2 3 2 2" xfId="15080"/>
    <cellStyle name="20% - Accent4 11 2 2 3 3" xfId="10918"/>
    <cellStyle name="20% - Accent4 11 2 2 4" xfId="5096"/>
    <cellStyle name="20% - Accent4 11 2 2 4 2" xfId="13450"/>
    <cellStyle name="20% - Accent4 11 2 2 5" xfId="9288"/>
    <cellStyle name="20% - Accent4 11 2 3" xfId="1457"/>
    <cellStyle name="20% - Accent4 11 2 3 2" xfId="2564"/>
    <cellStyle name="20% - Accent4 11 2 3 2 2" xfId="6727"/>
    <cellStyle name="20% - Accent4 11 2 3 2 2 2" xfId="15081"/>
    <cellStyle name="20% - Accent4 11 2 3 2 3" xfId="10919"/>
    <cellStyle name="20% - Accent4 11 2 3 3" xfId="5620"/>
    <cellStyle name="20% - Accent4 11 2 3 3 2" xfId="13974"/>
    <cellStyle name="20% - Accent4 11 2 3 4" xfId="9812"/>
    <cellStyle name="20% - Accent4 11 2 4" xfId="2565"/>
    <cellStyle name="20% - Accent4 11 2 4 2" xfId="6728"/>
    <cellStyle name="20% - Accent4 11 2 4 2 2" xfId="15082"/>
    <cellStyle name="20% - Accent4 11 2 4 3" xfId="10920"/>
    <cellStyle name="20% - Accent4 11 2 5" xfId="4584"/>
    <cellStyle name="20% - Accent4 11 2 5 2" xfId="12938"/>
    <cellStyle name="20% - Accent4 11 2 6" xfId="8776"/>
    <cellStyle name="20% - Accent4 11 3" xfId="693"/>
    <cellStyle name="20% - Accent4 11 3 2" xfId="1729"/>
    <cellStyle name="20% - Accent4 11 3 2 2" xfId="2566"/>
    <cellStyle name="20% - Accent4 11 3 2 2 2" xfId="6729"/>
    <cellStyle name="20% - Accent4 11 3 2 2 2 2" xfId="15083"/>
    <cellStyle name="20% - Accent4 11 3 2 2 3" xfId="10921"/>
    <cellStyle name="20% - Accent4 11 3 2 3" xfId="5892"/>
    <cellStyle name="20% - Accent4 11 3 2 3 2" xfId="14246"/>
    <cellStyle name="20% - Accent4 11 3 2 4" xfId="10084"/>
    <cellStyle name="20% - Accent4 11 3 3" xfId="2567"/>
    <cellStyle name="20% - Accent4 11 3 3 2" xfId="6730"/>
    <cellStyle name="20% - Accent4 11 3 3 2 2" xfId="15084"/>
    <cellStyle name="20% - Accent4 11 3 3 3" xfId="10922"/>
    <cellStyle name="20% - Accent4 11 3 4" xfId="4856"/>
    <cellStyle name="20% - Accent4 11 3 4 2" xfId="13210"/>
    <cellStyle name="20% - Accent4 11 3 5" xfId="9048"/>
    <cellStyle name="20% - Accent4 11 4" xfId="1217"/>
    <cellStyle name="20% - Accent4 11 4 2" xfId="2568"/>
    <cellStyle name="20% - Accent4 11 4 2 2" xfId="6731"/>
    <cellStyle name="20% - Accent4 11 4 2 2 2" xfId="15085"/>
    <cellStyle name="20% - Accent4 11 4 2 3" xfId="10923"/>
    <cellStyle name="20% - Accent4 11 4 3" xfId="5380"/>
    <cellStyle name="20% - Accent4 11 4 3 2" xfId="13734"/>
    <cellStyle name="20% - Accent4 11 4 4" xfId="9572"/>
    <cellStyle name="20% - Accent4 11 5" xfId="2569"/>
    <cellStyle name="20% - Accent4 11 5 2" xfId="6732"/>
    <cellStyle name="20% - Accent4 11 5 2 2" xfId="15086"/>
    <cellStyle name="20% - Accent4 11 5 3" xfId="10924"/>
    <cellStyle name="20% - Accent4 11 6" xfId="4344"/>
    <cellStyle name="20% - Accent4 11 6 2" xfId="12698"/>
    <cellStyle name="20% - Accent4 11 7" xfId="8536"/>
    <cellStyle name="20% - Accent4 12" xfId="192"/>
    <cellStyle name="20% - Accent4 12 2" xfId="435"/>
    <cellStyle name="20% - Accent4 12 2 2" xfId="948"/>
    <cellStyle name="20% - Accent4 12 2 2 2" xfId="1984"/>
    <cellStyle name="20% - Accent4 12 2 2 2 2" xfId="2570"/>
    <cellStyle name="20% - Accent4 12 2 2 2 2 2" xfId="6733"/>
    <cellStyle name="20% - Accent4 12 2 2 2 2 2 2" xfId="15087"/>
    <cellStyle name="20% - Accent4 12 2 2 2 2 3" xfId="10925"/>
    <cellStyle name="20% - Accent4 12 2 2 2 3" xfId="6147"/>
    <cellStyle name="20% - Accent4 12 2 2 2 3 2" xfId="14501"/>
    <cellStyle name="20% - Accent4 12 2 2 2 4" xfId="10339"/>
    <cellStyle name="20% - Accent4 12 2 2 3" xfId="2571"/>
    <cellStyle name="20% - Accent4 12 2 2 3 2" xfId="6734"/>
    <cellStyle name="20% - Accent4 12 2 2 3 2 2" xfId="15088"/>
    <cellStyle name="20% - Accent4 12 2 2 3 3" xfId="10926"/>
    <cellStyle name="20% - Accent4 12 2 2 4" xfId="5111"/>
    <cellStyle name="20% - Accent4 12 2 2 4 2" xfId="13465"/>
    <cellStyle name="20% - Accent4 12 2 2 5" xfId="9303"/>
    <cellStyle name="20% - Accent4 12 2 3" xfId="1472"/>
    <cellStyle name="20% - Accent4 12 2 3 2" xfId="2572"/>
    <cellStyle name="20% - Accent4 12 2 3 2 2" xfId="6735"/>
    <cellStyle name="20% - Accent4 12 2 3 2 2 2" xfId="15089"/>
    <cellStyle name="20% - Accent4 12 2 3 2 3" xfId="10927"/>
    <cellStyle name="20% - Accent4 12 2 3 3" xfId="5635"/>
    <cellStyle name="20% - Accent4 12 2 3 3 2" xfId="13989"/>
    <cellStyle name="20% - Accent4 12 2 3 4" xfId="9827"/>
    <cellStyle name="20% - Accent4 12 2 4" xfId="2573"/>
    <cellStyle name="20% - Accent4 12 2 4 2" xfId="6736"/>
    <cellStyle name="20% - Accent4 12 2 4 2 2" xfId="15090"/>
    <cellStyle name="20% - Accent4 12 2 4 3" xfId="10928"/>
    <cellStyle name="20% - Accent4 12 2 5" xfId="4599"/>
    <cellStyle name="20% - Accent4 12 2 5 2" xfId="12953"/>
    <cellStyle name="20% - Accent4 12 2 6" xfId="8791"/>
    <cellStyle name="20% - Accent4 12 3" xfId="708"/>
    <cellStyle name="20% - Accent4 12 3 2" xfId="1744"/>
    <cellStyle name="20% - Accent4 12 3 2 2" xfId="2574"/>
    <cellStyle name="20% - Accent4 12 3 2 2 2" xfId="6737"/>
    <cellStyle name="20% - Accent4 12 3 2 2 2 2" xfId="15091"/>
    <cellStyle name="20% - Accent4 12 3 2 2 3" xfId="10929"/>
    <cellStyle name="20% - Accent4 12 3 2 3" xfId="5907"/>
    <cellStyle name="20% - Accent4 12 3 2 3 2" xfId="14261"/>
    <cellStyle name="20% - Accent4 12 3 2 4" xfId="10099"/>
    <cellStyle name="20% - Accent4 12 3 3" xfId="2575"/>
    <cellStyle name="20% - Accent4 12 3 3 2" xfId="6738"/>
    <cellStyle name="20% - Accent4 12 3 3 2 2" xfId="15092"/>
    <cellStyle name="20% - Accent4 12 3 3 3" xfId="10930"/>
    <cellStyle name="20% - Accent4 12 3 4" xfId="4871"/>
    <cellStyle name="20% - Accent4 12 3 4 2" xfId="13225"/>
    <cellStyle name="20% - Accent4 12 3 5" xfId="9063"/>
    <cellStyle name="20% - Accent4 12 4" xfId="1232"/>
    <cellStyle name="20% - Accent4 12 4 2" xfId="2576"/>
    <cellStyle name="20% - Accent4 12 4 2 2" xfId="6739"/>
    <cellStyle name="20% - Accent4 12 4 2 2 2" xfId="15093"/>
    <cellStyle name="20% - Accent4 12 4 2 3" xfId="10931"/>
    <cellStyle name="20% - Accent4 12 4 3" xfId="5395"/>
    <cellStyle name="20% - Accent4 12 4 3 2" xfId="13749"/>
    <cellStyle name="20% - Accent4 12 4 4" xfId="9587"/>
    <cellStyle name="20% - Accent4 12 5" xfId="2577"/>
    <cellStyle name="20% - Accent4 12 5 2" xfId="6740"/>
    <cellStyle name="20% - Accent4 12 5 2 2" xfId="15094"/>
    <cellStyle name="20% - Accent4 12 5 3" xfId="10932"/>
    <cellStyle name="20% - Accent4 12 6" xfId="4359"/>
    <cellStyle name="20% - Accent4 12 6 2" xfId="12713"/>
    <cellStyle name="20% - Accent4 12 7" xfId="8551"/>
    <cellStyle name="20% - Accent4 13" xfId="208"/>
    <cellStyle name="20% - Accent4 13 2" xfId="450"/>
    <cellStyle name="20% - Accent4 13 2 2" xfId="963"/>
    <cellStyle name="20% - Accent4 13 2 2 2" xfId="1999"/>
    <cellStyle name="20% - Accent4 13 2 2 2 2" xfId="2578"/>
    <cellStyle name="20% - Accent4 13 2 2 2 2 2" xfId="6741"/>
    <cellStyle name="20% - Accent4 13 2 2 2 2 2 2" xfId="15095"/>
    <cellStyle name="20% - Accent4 13 2 2 2 2 3" xfId="10933"/>
    <cellStyle name="20% - Accent4 13 2 2 2 3" xfId="6162"/>
    <cellStyle name="20% - Accent4 13 2 2 2 3 2" xfId="14516"/>
    <cellStyle name="20% - Accent4 13 2 2 2 4" xfId="10354"/>
    <cellStyle name="20% - Accent4 13 2 2 3" xfId="2579"/>
    <cellStyle name="20% - Accent4 13 2 2 3 2" xfId="6742"/>
    <cellStyle name="20% - Accent4 13 2 2 3 2 2" xfId="15096"/>
    <cellStyle name="20% - Accent4 13 2 2 3 3" xfId="10934"/>
    <cellStyle name="20% - Accent4 13 2 2 4" xfId="5126"/>
    <cellStyle name="20% - Accent4 13 2 2 4 2" xfId="13480"/>
    <cellStyle name="20% - Accent4 13 2 2 5" xfId="9318"/>
    <cellStyle name="20% - Accent4 13 2 3" xfId="1487"/>
    <cellStyle name="20% - Accent4 13 2 3 2" xfId="2580"/>
    <cellStyle name="20% - Accent4 13 2 3 2 2" xfId="6743"/>
    <cellStyle name="20% - Accent4 13 2 3 2 2 2" xfId="15097"/>
    <cellStyle name="20% - Accent4 13 2 3 2 3" xfId="10935"/>
    <cellStyle name="20% - Accent4 13 2 3 3" xfId="5650"/>
    <cellStyle name="20% - Accent4 13 2 3 3 2" xfId="14004"/>
    <cellStyle name="20% - Accent4 13 2 3 4" xfId="9842"/>
    <cellStyle name="20% - Accent4 13 2 4" xfId="2581"/>
    <cellStyle name="20% - Accent4 13 2 4 2" xfId="6744"/>
    <cellStyle name="20% - Accent4 13 2 4 2 2" xfId="15098"/>
    <cellStyle name="20% - Accent4 13 2 4 3" xfId="10936"/>
    <cellStyle name="20% - Accent4 13 2 5" xfId="4614"/>
    <cellStyle name="20% - Accent4 13 2 5 2" xfId="12968"/>
    <cellStyle name="20% - Accent4 13 2 6" xfId="8806"/>
    <cellStyle name="20% - Accent4 13 3" xfId="723"/>
    <cellStyle name="20% - Accent4 13 3 2" xfId="1759"/>
    <cellStyle name="20% - Accent4 13 3 2 2" xfId="2582"/>
    <cellStyle name="20% - Accent4 13 3 2 2 2" xfId="6745"/>
    <cellStyle name="20% - Accent4 13 3 2 2 2 2" xfId="15099"/>
    <cellStyle name="20% - Accent4 13 3 2 2 3" xfId="10937"/>
    <cellStyle name="20% - Accent4 13 3 2 3" xfId="5922"/>
    <cellStyle name="20% - Accent4 13 3 2 3 2" xfId="14276"/>
    <cellStyle name="20% - Accent4 13 3 2 4" xfId="10114"/>
    <cellStyle name="20% - Accent4 13 3 3" xfId="2583"/>
    <cellStyle name="20% - Accent4 13 3 3 2" xfId="6746"/>
    <cellStyle name="20% - Accent4 13 3 3 2 2" xfId="15100"/>
    <cellStyle name="20% - Accent4 13 3 3 3" xfId="10938"/>
    <cellStyle name="20% - Accent4 13 3 4" xfId="4886"/>
    <cellStyle name="20% - Accent4 13 3 4 2" xfId="13240"/>
    <cellStyle name="20% - Accent4 13 3 5" xfId="9078"/>
    <cellStyle name="20% - Accent4 13 4" xfId="1247"/>
    <cellStyle name="20% - Accent4 13 4 2" xfId="2584"/>
    <cellStyle name="20% - Accent4 13 4 2 2" xfId="6747"/>
    <cellStyle name="20% - Accent4 13 4 2 2 2" xfId="15101"/>
    <cellStyle name="20% - Accent4 13 4 2 3" xfId="10939"/>
    <cellStyle name="20% - Accent4 13 4 3" xfId="5410"/>
    <cellStyle name="20% - Accent4 13 4 3 2" xfId="13764"/>
    <cellStyle name="20% - Accent4 13 4 4" xfId="9602"/>
    <cellStyle name="20% - Accent4 13 5" xfId="2585"/>
    <cellStyle name="20% - Accent4 13 5 2" xfId="6748"/>
    <cellStyle name="20% - Accent4 13 5 2 2" xfId="15102"/>
    <cellStyle name="20% - Accent4 13 5 3" xfId="10940"/>
    <cellStyle name="20% - Accent4 13 6" xfId="4374"/>
    <cellStyle name="20% - Accent4 13 6 2" xfId="12728"/>
    <cellStyle name="20% - Accent4 13 7" xfId="8566"/>
    <cellStyle name="20% - Accent4 14" xfId="222"/>
    <cellStyle name="20% - Accent4 14 2" xfId="464"/>
    <cellStyle name="20% - Accent4 14 2 2" xfId="977"/>
    <cellStyle name="20% - Accent4 14 2 2 2" xfId="2013"/>
    <cellStyle name="20% - Accent4 14 2 2 2 2" xfId="2586"/>
    <cellStyle name="20% - Accent4 14 2 2 2 2 2" xfId="6749"/>
    <cellStyle name="20% - Accent4 14 2 2 2 2 2 2" xfId="15103"/>
    <cellStyle name="20% - Accent4 14 2 2 2 2 3" xfId="10941"/>
    <cellStyle name="20% - Accent4 14 2 2 2 3" xfId="6176"/>
    <cellStyle name="20% - Accent4 14 2 2 2 3 2" xfId="14530"/>
    <cellStyle name="20% - Accent4 14 2 2 2 4" xfId="10368"/>
    <cellStyle name="20% - Accent4 14 2 2 3" xfId="2587"/>
    <cellStyle name="20% - Accent4 14 2 2 3 2" xfId="6750"/>
    <cellStyle name="20% - Accent4 14 2 2 3 2 2" xfId="15104"/>
    <cellStyle name="20% - Accent4 14 2 2 3 3" xfId="10942"/>
    <cellStyle name="20% - Accent4 14 2 2 4" xfId="5140"/>
    <cellStyle name="20% - Accent4 14 2 2 4 2" xfId="13494"/>
    <cellStyle name="20% - Accent4 14 2 2 5" xfId="9332"/>
    <cellStyle name="20% - Accent4 14 2 3" xfId="1501"/>
    <cellStyle name="20% - Accent4 14 2 3 2" xfId="2588"/>
    <cellStyle name="20% - Accent4 14 2 3 2 2" xfId="6751"/>
    <cellStyle name="20% - Accent4 14 2 3 2 2 2" xfId="15105"/>
    <cellStyle name="20% - Accent4 14 2 3 2 3" xfId="10943"/>
    <cellStyle name="20% - Accent4 14 2 3 3" xfId="5664"/>
    <cellStyle name="20% - Accent4 14 2 3 3 2" xfId="14018"/>
    <cellStyle name="20% - Accent4 14 2 3 4" xfId="9856"/>
    <cellStyle name="20% - Accent4 14 2 4" xfId="2589"/>
    <cellStyle name="20% - Accent4 14 2 4 2" xfId="6752"/>
    <cellStyle name="20% - Accent4 14 2 4 2 2" xfId="15106"/>
    <cellStyle name="20% - Accent4 14 2 4 3" xfId="10944"/>
    <cellStyle name="20% - Accent4 14 2 5" xfId="4628"/>
    <cellStyle name="20% - Accent4 14 2 5 2" xfId="12982"/>
    <cellStyle name="20% - Accent4 14 2 6" xfId="8820"/>
    <cellStyle name="20% - Accent4 14 3" xfId="737"/>
    <cellStyle name="20% - Accent4 14 3 2" xfId="1773"/>
    <cellStyle name="20% - Accent4 14 3 2 2" xfId="2590"/>
    <cellStyle name="20% - Accent4 14 3 2 2 2" xfId="6753"/>
    <cellStyle name="20% - Accent4 14 3 2 2 2 2" xfId="15107"/>
    <cellStyle name="20% - Accent4 14 3 2 2 3" xfId="10945"/>
    <cellStyle name="20% - Accent4 14 3 2 3" xfId="5936"/>
    <cellStyle name="20% - Accent4 14 3 2 3 2" xfId="14290"/>
    <cellStyle name="20% - Accent4 14 3 2 4" xfId="10128"/>
    <cellStyle name="20% - Accent4 14 3 3" xfId="2591"/>
    <cellStyle name="20% - Accent4 14 3 3 2" xfId="6754"/>
    <cellStyle name="20% - Accent4 14 3 3 2 2" xfId="15108"/>
    <cellStyle name="20% - Accent4 14 3 3 3" xfId="10946"/>
    <cellStyle name="20% - Accent4 14 3 4" xfId="4900"/>
    <cellStyle name="20% - Accent4 14 3 4 2" xfId="13254"/>
    <cellStyle name="20% - Accent4 14 3 5" xfId="9092"/>
    <cellStyle name="20% - Accent4 14 4" xfId="1261"/>
    <cellStyle name="20% - Accent4 14 4 2" xfId="2592"/>
    <cellStyle name="20% - Accent4 14 4 2 2" xfId="6755"/>
    <cellStyle name="20% - Accent4 14 4 2 2 2" xfId="15109"/>
    <cellStyle name="20% - Accent4 14 4 2 3" xfId="10947"/>
    <cellStyle name="20% - Accent4 14 4 3" xfId="5424"/>
    <cellStyle name="20% - Accent4 14 4 3 2" xfId="13778"/>
    <cellStyle name="20% - Accent4 14 4 4" xfId="9616"/>
    <cellStyle name="20% - Accent4 14 5" xfId="2593"/>
    <cellStyle name="20% - Accent4 14 5 2" xfId="6756"/>
    <cellStyle name="20% - Accent4 14 5 2 2" xfId="15110"/>
    <cellStyle name="20% - Accent4 14 5 3" xfId="10948"/>
    <cellStyle name="20% - Accent4 14 6" xfId="4388"/>
    <cellStyle name="20% - Accent4 14 6 2" xfId="12742"/>
    <cellStyle name="20% - Accent4 14 7" xfId="8580"/>
    <cellStyle name="20% - Accent4 15" xfId="236"/>
    <cellStyle name="20% - Accent4 15 2" xfId="478"/>
    <cellStyle name="20% - Accent4 15 2 2" xfId="991"/>
    <cellStyle name="20% - Accent4 15 2 2 2" xfId="2027"/>
    <cellStyle name="20% - Accent4 15 2 2 2 2" xfId="2594"/>
    <cellStyle name="20% - Accent4 15 2 2 2 2 2" xfId="6757"/>
    <cellStyle name="20% - Accent4 15 2 2 2 2 2 2" xfId="15111"/>
    <cellStyle name="20% - Accent4 15 2 2 2 2 3" xfId="10949"/>
    <cellStyle name="20% - Accent4 15 2 2 2 3" xfId="6190"/>
    <cellStyle name="20% - Accent4 15 2 2 2 3 2" xfId="14544"/>
    <cellStyle name="20% - Accent4 15 2 2 2 4" xfId="10382"/>
    <cellStyle name="20% - Accent4 15 2 2 3" xfId="2595"/>
    <cellStyle name="20% - Accent4 15 2 2 3 2" xfId="6758"/>
    <cellStyle name="20% - Accent4 15 2 2 3 2 2" xfId="15112"/>
    <cellStyle name="20% - Accent4 15 2 2 3 3" xfId="10950"/>
    <cellStyle name="20% - Accent4 15 2 2 4" xfId="5154"/>
    <cellStyle name="20% - Accent4 15 2 2 4 2" xfId="13508"/>
    <cellStyle name="20% - Accent4 15 2 2 5" xfId="9346"/>
    <cellStyle name="20% - Accent4 15 2 3" xfId="1515"/>
    <cellStyle name="20% - Accent4 15 2 3 2" xfId="2596"/>
    <cellStyle name="20% - Accent4 15 2 3 2 2" xfId="6759"/>
    <cellStyle name="20% - Accent4 15 2 3 2 2 2" xfId="15113"/>
    <cellStyle name="20% - Accent4 15 2 3 2 3" xfId="10951"/>
    <cellStyle name="20% - Accent4 15 2 3 3" xfId="5678"/>
    <cellStyle name="20% - Accent4 15 2 3 3 2" xfId="14032"/>
    <cellStyle name="20% - Accent4 15 2 3 4" xfId="9870"/>
    <cellStyle name="20% - Accent4 15 2 4" xfId="2597"/>
    <cellStyle name="20% - Accent4 15 2 4 2" xfId="6760"/>
    <cellStyle name="20% - Accent4 15 2 4 2 2" xfId="15114"/>
    <cellStyle name="20% - Accent4 15 2 4 3" xfId="10952"/>
    <cellStyle name="20% - Accent4 15 2 5" xfId="4642"/>
    <cellStyle name="20% - Accent4 15 2 5 2" xfId="12996"/>
    <cellStyle name="20% - Accent4 15 2 6" xfId="8834"/>
    <cellStyle name="20% - Accent4 15 3" xfId="751"/>
    <cellStyle name="20% - Accent4 15 3 2" xfId="1787"/>
    <cellStyle name="20% - Accent4 15 3 2 2" xfId="2598"/>
    <cellStyle name="20% - Accent4 15 3 2 2 2" xfId="6761"/>
    <cellStyle name="20% - Accent4 15 3 2 2 2 2" xfId="15115"/>
    <cellStyle name="20% - Accent4 15 3 2 2 3" xfId="10953"/>
    <cellStyle name="20% - Accent4 15 3 2 3" xfId="5950"/>
    <cellStyle name="20% - Accent4 15 3 2 3 2" xfId="14304"/>
    <cellStyle name="20% - Accent4 15 3 2 4" xfId="10142"/>
    <cellStyle name="20% - Accent4 15 3 3" xfId="2599"/>
    <cellStyle name="20% - Accent4 15 3 3 2" xfId="6762"/>
    <cellStyle name="20% - Accent4 15 3 3 2 2" xfId="15116"/>
    <cellStyle name="20% - Accent4 15 3 3 3" xfId="10954"/>
    <cellStyle name="20% - Accent4 15 3 4" xfId="4914"/>
    <cellStyle name="20% - Accent4 15 3 4 2" xfId="13268"/>
    <cellStyle name="20% - Accent4 15 3 5" xfId="9106"/>
    <cellStyle name="20% - Accent4 15 4" xfId="1275"/>
    <cellStyle name="20% - Accent4 15 4 2" xfId="2600"/>
    <cellStyle name="20% - Accent4 15 4 2 2" xfId="6763"/>
    <cellStyle name="20% - Accent4 15 4 2 2 2" xfId="15117"/>
    <cellStyle name="20% - Accent4 15 4 2 3" xfId="10955"/>
    <cellStyle name="20% - Accent4 15 4 3" xfId="5438"/>
    <cellStyle name="20% - Accent4 15 4 3 2" xfId="13792"/>
    <cellStyle name="20% - Accent4 15 4 4" xfId="9630"/>
    <cellStyle name="20% - Accent4 15 5" xfId="2601"/>
    <cellStyle name="20% - Accent4 15 5 2" xfId="6764"/>
    <cellStyle name="20% - Accent4 15 5 2 2" xfId="15118"/>
    <cellStyle name="20% - Accent4 15 5 3" xfId="10956"/>
    <cellStyle name="20% - Accent4 15 6" xfId="4402"/>
    <cellStyle name="20% - Accent4 15 6 2" xfId="12756"/>
    <cellStyle name="20% - Accent4 15 7" xfId="8594"/>
    <cellStyle name="20% - Accent4 16" xfId="250"/>
    <cellStyle name="20% - Accent4 16 2" xfId="492"/>
    <cellStyle name="20% - Accent4 16 2 2" xfId="1005"/>
    <cellStyle name="20% - Accent4 16 2 2 2" xfId="2041"/>
    <cellStyle name="20% - Accent4 16 2 2 2 2" xfId="2602"/>
    <cellStyle name="20% - Accent4 16 2 2 2 2 2" xfId="6765"/>
    <cellStyle name="20% - Accent4 16 2 2 2 2 2 2" xfId="15119"/>
    <cellStyle name="20% - Accent4 16 2 2 2 2 3" xfId="10957"/>
    <cellStyle name="20% - Accent4 16 2 2 2 3" xfId="6204"/>
    <cellStyle name="20% - Accent4 16 2 2 2 3 2" xfId="14558"/>
    <cellStyle name="20% - Accent4 16 2 2 2 4" xfId="10396"/>
    <cellStyle name="20% - Accent4 16 2 2 3" xfId="2603"/>
    <cellStyle name="20% - Accent4 16 2 2 3 2" xfId="6766"/>
    <cellStyle name="20% - Accent4 16 2 2 3 2 2" xfId="15120"/>
    <cellStyle name="20% - Accent4 16 2 2 3 3" xfId="10958"/>
    <cellStyle name="20% - Accent4 16 2 2 4" xfId="5168"/>
    <cellStyle name="20% - Accent4 16 2 2 4 2" xfId="13522"/>
    <cellStyle name="20% - Accent4 16 2 2 5" xfId="9360"/>
    <cellStyle name="20% - Accent4 16 2 3" xfId="1529"/>
    <cellStyle name="20% - Accent4 16 2 3 2" xfId="2604"/>
    <cellStyle name="20% - Accent4 16 2 3 2 2" xfId="6767"/>
    <cellStyle name="20% - Accent4 16 2 3 2 2 2" xfId="15121"/>
    <cellStyle name="20% - Accent4 16 2 3 2 3" xfId="10959"/>
    <cellStyle name="20% - Accent4 16 2 3 3" xfId="5692"/>
    <cellStyle name="20% - Accent4 16 2 3 3 2" xfId="14046"/>
    <cellStyle name="20% - Accent4 16 2 3 4" xfId="9884"/>
    <cellStyle name="20% - Accent4 16 2 4" xfId="2605"/>
    <cellStyle name="20% - Accent4 16 2 4 2" xfId="6768"/>
    <cellStyle name="20% - Accent4 16 2 4 2 2" xfId="15122"/>
    <cellStyle name="20% - Accent4 16 2 4 3" xfId="10960"/>
    <cellStyle name="20% - Accent4 16 2 5" xfId="4656"/>
    <cellStyle name="20% - Accent4 16 2 5 2" xfId="13010"/>
    <cellStyle name="20% - Accent4 16 2 6" xfId="8848"/>
    <cellStyle name="20% - Accent4 16 3" xfId="765"/>
    <cellStyle name="20% - Accent4 16 3 2" xfId="1801"/>
    <cellStyle name="20% - Accent4 16 3 2 2" xfId="2606"/>
    <cellStyle name="20% - Accent4 16 3 2 2 2" xfId="6769"/>
    <cellStyle name="20% - Accent4 16 3 2 2 2 2" xfId="15123"/>
    <cellStyle name="20% - Accent4 16 3 2 2 3" xfId="10961"/>
    <cellStyle name="20% - Accent4 16 3 2 3" xfId="5964"/>
    <cellStyle name="20% - Accent4 16 3 2 3 2" xfId="14318"/>
    <cellStyle name="20% - Accent4 16 3 2 4" xfId="10156"/>
    <cellStyle name="20% - Accent4 16 3 3" xfId="2607"/>
    <cellStyle name="20% - Accent4 16 3 3 2" xfId="6770"/>
    <cellStyle name="20% - Accent4 16 3 3 2 2" xfId="15124"/>
    <cellStyle name="20% - Accent4 16 3 3 3" xfId="10962"/>
    <cellStyle name="20% - Accent4 16 3 4" xfId="4928"/>
    <cellStyle name="20% - Accent4 16 3 4 2" xfId="13282"/>
    <cellStyle name="20% - Accent4 16 3 5" xfId="9120"/>
    <cellStyle name="20% - Accent4 16 4" xfId="1289"/>
    <cellStyle name="20% - Accent4 16 4 2" xfId="2608"/>
    <cellStyle name="20% - Accent4 16 4 2 2" xfId="6771"/>
    <cellStyle name="20% - Accent4 16 4 2 2 2" xfId="15125"/>
    <cellStyle name="20% - Accent4 16 4 2 3" xfId="10963"/>
    <cellStyle name="20% - Accent4 16 4 3" xfId="5452"/>
    <cellStyle name="20% - Accent4 16 4 3 2" xfId="13806"/>
    <cellStyle name="20% - Accent4 16 4 4" xfId="9644"/>
    <cellStyle name="20% - Accent4 16 5" xfId="2609"/>
    <cellStyle name="20% - Accent4 16 5 2" xfId="6772"/>
    <cellStyle name="20% - Accent4 16 5 2 2" xfId="15126"/>
    <cellStyle name="20% - Accent4 16 5 3" xfId="10964"/>
    <cellStyle name="20% - Accent4 16 6" xfId="4416"/>
    <cellStyle name="20% - Accent4 16 6 2" xfId="12770"/>
    <cellStyle name="20% - Accent4 16 7" xfId="8608"/>
    <cellStyle name="20% - Accent4 17" xfId="266"/>
    <cellStyle name="20% - Accent4 17 2" xfId="506"/>
    <cellStyle name="20% - Accent4 17 2 2" xfId="1019"/>
    <cellStyle name="20% - Accent4 17 2 2 2" xfId="2055"/>
    <cellStyle name="20% - Accent4 17 2 2 2 2" xfId="2610"/>
    <cellStyle name="20% - Accent4 17 2 2 2 2 2" xfId="6773"/>
    <cellStyle name="20% - Accent4 17 2 2 2 2 2 2" xfId="15127"/>
    <cellStyle name="20% - Accent4 17 2 2 2 2 3" xfId="10965"/>
    <cellStyle name="20% - Accent4 17 2 2 2 3" xfId="6218"/>
    <cellStyle name="20% - Accent4 17 2 2 2 3 2" xfId="14572"/>
    <cellStyle name="20% - Accent4 17 2 2 2 4" xfId="10410"/>
    <cellStyle name="20% - Accent4 17 2 2 3" xfId="2611"/>
    <cellStyle name="20% - Accent4 17 2 2 3 2" xfId="6774"/>
    <cellStyle name="20% - Accent4 17 2 2 3 2 2" xfId="15128"/>
    <cellStyle name="20% - Accent4 17 2 2 3 3" xfId="10966"/>
    <cellStyle name="20% - Accent4 17 2 2 4" xfId="5182"/>
    <cellStyle name="20% - Accent4 17 2 2 4 2" xfId="13536"/>
    <cellStyle name="20% - Accent4 17 2 2 5" xfId="9374"/>
    <cellStyle name="20% - Accent4 17 2 3" xfId="1543"/>
    <cellStyle name="20% - Accent4 17 2 3 2" xfId="2612"/>
    <cellStyle name="20% - Accent4 17 2 3 2 2" xfId="6775"/>
    <cellStyle name="20% - Accent4 17 2 3 2 2 2" xfId="15129"/>
    <cellStyle name="20% - Accent4 17 2 3 2 3" xfId="10967"/>
    <cellStyle name="20% - Accent4 17 2 3 3" xfId="5706"/>
    <cellStyle name="20% - Accent4 17 2 3 3 2" xfId="14060"/>
    <cellStyle name="20% - Accent4 17 2 3 4" xfId="9898"/>
    <cellStyle name="20% - Accent4 17 2 4" xfId="2613"/>
    <cellStyle name="20% - Accent4 17 2 4 2" xfId="6776"/>
    <cellStyle name="20% - Accent4 17 2 4 2 2" xfId="15130"/>
    <cellStyle name="20% - Accent4 17 2 4 3" xfId="10968"/>
    <cellStyle name="20% - Accent4 17 2 5" xfId="4670"/>
    <cellStyle name="20% - Accent4 17 2 5 2" xfId="13024"/>
    <cellStyle name="20% - Accent4 17 2 6" xfId="8862"/>
    <cellStyle name="20% - Accent4 17 3" xfId="779"/>
    <cellStyle name="20% - Accent4 17 3 2" xfId="1815"/>
    <cellStyle name="20% - Accent4 17 3 2 2" xfId="2614"/>
    <cellStyle name="20% - Accent4 17 3 2 2 2" xfId="6777"/>
    <cellStyle name="20% - Accent4 17 3 2 2 2 2" xfId="15131"/>
    <cellStyle name="20% - Accent4 17 3 2 2 3" xfId="10969"/>
    <cellStyle name="20% - Accent4 17 3 2 3" xfId="5978"/>
    <cellStyle name="20% - Accent4 17 3 2 3 2" xfId="14332"/>
    <cellStyle name="20% - Accent4 17 3 2 4" xfId="10170"/>
    <cellStyle name="20% - Accent4 17 3 3" xfId="2615"/>
    <cellStyle name="20% - Accent4 17 3 3 2" xfId="6778"/>
    <cellStyle name="20% - Accent4 17 3 3 2 2" xfId="15132"/>
    <cellStyle name="20% - Accent4 17 3 3 3" xfId="10970"/>
    <cellStyle name="20% - Accent4 17 3 4" xfId="4942"/>
    <cellStyle name="20% - Accent4 17 3 4 2" xfId="13296"/>
    <cellStyle name="20% - Accent4 17 3 5" xfId="9134"/>
    <cellStyle name="20% - Accent4 17 4" xfId="1303"/>
    <cellStyle name="20% - Accent4 17 4 2" xfId="2616"/>
    <cellStyle name="20% - Accent4 17 4 2 2" xfId="6779"/>
    <cellStyle name="20% - Accent4 17 4 2 2 2" xfId="15133"/>
    <cellStyle name="20% - Accent4 17 4 2 3" xfId="10971"/>
    <cellStyle name="20% - Accent4 17 4 3" xfId="5466"/>
    <cellStyle name="20% - Accent4 17 4 3 2" xfId="13820"/>
    <cellStyle name="20% - Accent4 17 4 4" xfId="9658"/>
    <cellStyle name="20% - Accent4 17 5" xfId="2617"/>
    <cellStyle name="20% - Accent4 17 5 2" xfId="6780"/>
    <cellStyle name="20% - Accent4 17 5 2 2" xfId="15134"/>
    <cellStyle name="20% - Accent4 17 5 3" xfId="10972"/>
    <cellStyle name="20% - Accent4 17 6" xfId="4430"/>
    <cellStyle name="20% - Accent4 17 6 2" xfId="12784"/>
    <cellStyle name="20% - Accent4 17 7" xfId="8622"/>
    <cellStyle name="20% - Accent4 18" xfId="275"/>
    <cellStyle name="20% - Accent4 18 2" xfId="788"/>
    <cellStyle name="20% - Accent4 18 2 2" xfId="1824"/>
    <cellStyle name="20% - Accent4 18 2 2 2" xfId="2618"/>
    <cellStyle name="20% - Accent4 18 2 2 2 2" xfId="6781"/>
    <cellStyle name="20% - Accent4 18 2 2 2 2 2" xfId="15135"/>
    <cellStyle name="20% - Accent4 18 2 2 2 3" xfId="10973"/>
    <cellStyle name="20% - Accent4 18 2 2 3" xfId="5987"/>
    <cellStyle name="20% - Accent4 18 2 2 3 2" xfId="14341"/>
    <cellStyle name="20% - Accent4 18 2 2 4" xfId="10179"/>
    <cellStyle name="20% - Accent4 18 2 3" xfId="2619"/>
    <cellStyle name="20% - Accent4 18 2 3 2" xfId="6782"/>
    <cellStyle name="20% - Accent4 18 2 3 2 2" xfId="15136"/>
    <cellStyle name="20% - Accent4 18 2 3 3" xfId="10974"/>
    <cellStyle name="20% - Accent4 18 2 4" xfId="4951"/>
    <cellStyle name="20% - Accent4 18 2 4 2" xfId="13305"/>
    <cellStyle name="20% - Accent4 18 2 5" xfId="9143"/>
    <cellStyle name="20% - Accent4 18 3" xfId="1312"/>
    <cellStyle name="20% - Accent4 18 3 2" xfId="2620"/>
    <cellStyle name="20% - Accent4 18 3 2 2" xfId="6783"/>
    <cellStyle name="20% - Accent4 18 3 2 2 2" xfId="15137"/>
    <cellStyle name="20% - Accent4 18 3 2 3" xfId="10975"/>
    <cellStyle name="20% - Accent4 18 3 3" xfId="5475"/>
    <cellStyle name="20% - Accent4 18 3 3 2" xfId="13829"/>
    <cellStyle name="20% - Accent4 18 3 4" xfId="9667"/>
    <cellStyle name="20% - Accent4 18 4" xfId="2621"/>
    <cellStyle name="20% - Accent4 18 4 2" xfId="6784"/>
    <cellStyle name="20% - Accent4 18 4 2 2" xfId="15138"/>
    <cellStyle name="20% - Accent4 18 4 3" xfId="10976"/>
    <cellStyle name="20% - Accent4 18 5" xfId="4439"/>
    <cellStyle name="20% - Accent4 18 5 2" xfId="12793"/>
    <cellStyle name="20% - Accent4 18 6" xfId="8631"/>
    <cellStyle name="20% - Accent4 19" xfId="522"/>
    <cellStyle name="20% - Accent4 19 2" xfId="1035"/>
    <cellStyle name="20% - Accent4 19 2 2" xfId="2071"/>
    <cellStyle name="20% - Accent4 19 2 2 2" xfId="2622"/>
    <cellStyle name="20% - Accent4 19 2 2 2 2" xfId="6785"/>
    <cellStyle name="20% - Accent4 19 2 2 2 2 2" xfId="15139"/>
    <cellStyle name="20% - Accent4 19 2 2 2 3" xfId="10977"/>
    <cellStyle name="20% - Accent4 19 2 2 3" xfId="6234"/>
    <cellStyle name="20% - Accent4 19 2 2 3 2" xfId="14588"/>
    <cellStyle name="20% - Accent4 19 2 2 4" xfId="10426"/>
    <cellStyle name="20% - Accent4 19 2 3" xfId="2623"/>
    <cellStyle name="20% - Accent4 19 2 3 2" xfId="6786"/>
    <cellStyle name="20% - Accent4 19 2 3 2 2" xfId="15140"/>
    <cellStyle name="20% - Accent4 19 2 3 3" xfId="10978"/>
    <cellStyle name="20% - Accent4 19 2 4" xfId="5198"/>
    <cellStyle name="20% - Accent4 19 2 4 2" xfId="13552"/>
    <cellStyle name="20% - Accent4 19 2 5" xfId="9390"/>
    <cellStyle name="20% - Accent4 19 3" xfId="1559"/>
    <cellStyle name="20% - Accent4 19 3 2" xfId="2624"/>
    <cellStyle name="20% - Accent4 19 3 2 2" xfId="6787"/>
    <cellStyle name="20% - Accent4 19 3 2 2 2" xfId="15141"/>
    <cellStyle name="20% - Accent4 19 3 2 3" xfId="10979"/>
    <cellStyle name="20% - Accent4 19 3 3" xfId="5722"/>
    <cellStyle name="20% - Accent4 19 3 3 2" xfId="14076"/>
    <cellStyle name="20% - Accent4 19 3 4" xfId="9914"/>
    <cellStyle name="20% - Accent4 19 4" xfId="2625"/>
    <cellStyle name="20% - Accent4 19 4 2" xfId="6788"/>
    <cellStyle name="20% - Accent4 19 4 2 2" xfId="15142"/>
    <cellStyle name="20% - Accent4 19 4 3" xfId="10980"/>
    <cellStyle name="20% - Accent4 19 5" xfId="4686"/>
    <cellStyle name="20% - Accent4 19 5 2" xfId="13040"/>
    <cellStyle name="20% - Accent4 19 6" xfId="8878"/>
    <cellStyle name="20% - Accent4 2" xfId="51"/>
    <cellStyle name="20% - Accent4 2 2" xfId="294"/>
    <cellStyle name="20% - Accent4 2 2 2" xfId="807"/>
    <cellStyle name="20% - Accent4 2 2 2 2" xfId="1843"/>
    <cellStyle name="20% - Accent4 2 2 2 2 2" xfId="2626"/>
    <cellStyle name="20% - Accent4 2 2 2 2 2 2" xfId="6789"/>
    <cellStyle name="20% - Accent4 2 2 2 2 2 2 2" xfId="15143"/>
    <cellStyle name="20% - Accent4 2 2 2 2 2 3" xfId="10981"/>
    <cellStyle name="20% - Accent4 2 2 2 2 3" xfId="6006"/>
    <cellStyle name="20% - Accent4 2 2 2 2 3 2" xfId="14360"/>
    <cellStyle name="20% - Accent4 2 2 2 2 4" xfId="10198"/>
    <cellStyle name="20% - Accent4 2 2 2 3" xfId="2627"/>
    <cellStyle name="20% - Accent4 2 2 2 3 2" xfId="6790"/>
    <cellStyle name="20% - Accent4 2 2 2 3 2 2" xfId="15144"/>
    <cellStyle name="20% - Accent4 2 2 2 3 3" xfId="10982"/>
    <cellStyle name="20% - Accent4 2 2 2 4" xfId="4970"/>
    <cellStyle name="20% - Accent4 2 2 2 4 2" xfId="13324"/>
    <cellStyle name="20% - Accent4 2 2 2 5" xfId="9162"/>
    <cellStyle name="20% - Accent4 2 2 3" xfId="1331"/>
    <cellStyle name="20% - Accent4 2 2 3 2" xfId="2628"/>
    <cellStyle name="20% - Accent4 2 2 3 2 2" xfId="6791"/>
    <cellStyle name="20% - Accent4 2 2 3 2 2 2" xfId="15145"/>
    <cellStyle name="20% - Accent4 2 2 3 2 3" xfId="10983"/>
    <cellStyle name="20% - Accent4 2 2 3 3" xfId="5494"/>
    <cellStyle name="20% - Accent4 2 2 3 3 2" xfId="13848"/>
    <cellStyle name="20% - Accent4 2 2 3 4" xfId="9686"/>
    <cellStyle name="20% - Accent4 2 2 4" xfId="2629"/>
    <cellStyle name="20% - Accent4 2 2 4 2" xfId="6792"/>
    <cellStyle name="20% - Accent4 2 2 4 2 2" xfId="15146"/>
    <cellStyle name="20% - Accent4 2 2 4 3" xfId="10984"/>
    <cellStyle name="20% - Accent4 2 2 5" xfId="4458"/>
    <cellStyle name="20% - Accent4 2 2 5 2" xfId="12812"/>
    <cellStyle name="20% - Accent4 2 2 6" xfId="8650"/>
    <cellStyle name="20% - Accent4 2 3" xfId="567"/>
    <cellStyle name="20% - Accent4 2 3 2" xfId="1603"/>
    <cellStyle name="20% - Accent4 2 3 2 2" xfId="2630"/>
    <cellStyle name="20% - Accent4 2 3 2 2 2" xfId="6793"/>
    <cellStyle name="20% - Accent4 2 3 2 2 2 2" xfId="15147"/>
    <cellStyle name="20% - Accent4 2 3 2 2 3" xfId="10985"/>
    <cellStyle name="20% - Accent4 2 3 2 3" xfId="5766"/>
    <cellStyle name="20% - Accent4 2 3 2 3 2" xfId="14120"/>
    <cellStyle name="20% - Accent4 2 3 2 4" xfId="9958"/>
    <cellStyle name="20% - Accent4 2 3 3" xfId="2631"/>
    <cellStyle name="20% - Accent4 2 3 3 2" xfId="6794"/>
    <cellStyle name="20% - Accent4 2 3 3 2 2" xfId="15148"/>
    <cellStyle name="20% - Accent4 2 3 3 3" xfId="10986"/>
    <cellStyle name="20% - Accent4 2 3 4" xfId="4730"/>
    <cellStyle name="20% - Accent4 2 3 4 2" xfId="13084"/>
    <cellStyle name="20% - Accent4 2 3 5" xfId="8922"/>
    <cellStyle name="20% - Accent4 2 4" xfId="1091"/>
    <cellStyle name="20% - Accent4 2 4 2" xfId="2632"/>
    <cellStyle name="20% - Accent4 2 4 2 2" xfId="6795"/>
    <cellStyle name="20% - Accent4 2 4 2 2 2" xfId="15149"/>
    <cellStyle name="20% - Accent4 2 4 2 3" xfId="10987"/>
    <cellStyle name="20% - Accent4 2 4 3" xfId="5254"/>
    <cellStyle name="20% - Accent4 2 4 3 2" xfId="13608"/>
    <cellStyle name="20% - Accent4 2 4 4" xfId="9446"/>
    <cellStyle name="20% - Accent4 2 5" xfId="2633"/>
    <cellStyle name="20% - Accent4 2 5 2" xfId="6796"/>
    <cellStyle name="20% - Accent4 2 5 2 2" xfId="15150"/>
    <cellStyle name="20% - Accent4 2 5 3" xfId="10988"/>
    <cellStyle name="20% - Accent4 2 6" xfId="4218"/>
    <cellStyle name="20% - Accent4 2 6 2" xfId="12572"/>
    <cellStyle name="20% - Accent4 2 7" xfId="8410"/>
    <cellStyle name="20% - Accent4 20" xfId="536"/>
    <cellStyle name="20% - Accent4 20 2" xfId="1049"/>
    <cellStyle name="20% - Accent4 20 2 2" xfId="2085"/>
    <cellStyle name="20% - Accent4 20 2 2 2" xfId="2634"/>
    <cellStyle name="20% - Accent4 20 2 2 2 2" xfId="6797"/>
    <cellStyle name="20% - Accent4 20 2 2 2 2 2" xfId="15151"/>
    <cellStyle name="20% - Accent4 20 2 2 2 3" xfId="10989"/>
    <cellStyle name="20% - Accent4 20 2 2 3" xfId="6248"/>
    <cellStyle name="20% - Accent4 20 2 2 3 2" xfId="14602"/>
    <cellStyle name="20% - Accent4 20 2 2 4" xfId="10440"/>
    <cellStyle name="20% - Accent4 20 2 3" xfId="2635"/>
    <cellStyle name="20% - Accent4 20 2 3 2" xfId="6798"/>
    <cellStyle name="20% - Accent4 20 2 3 2 2" xfId="15152"/>
    <cellStyle name="20% - Accent4 20 2 3 3" xfId="10990"/>
    <cellStyle name="20% - Accent4 20 2 4" xfId="5212"/>
    <cellStyle name="20% - Accent4 20 2 4 2" xfId="13566"/>
    <cellStyle name="20% - Accent4 20 2 5" xfId="9404"/>
    <cellStyle name="20% - Accent4 20 3" xfId="1573"/>
    <cellStyle name="20% - Accent4 20 3 2" xfId="2636"/>
    <cellStyle name="20% - Accent4 20 3 2 2" xfId="6799"/>
    <cellStyle name="20% - Accent4 20 3 2 2 2" xfId="15153"/>
    <cellStyle name="20% - Accent4 20 3 2 3" xfId="10991"/>
    <cellStyle name="20% - Accent4 20 3 3" xfId="5736"/>
    <cellStyle name="20% - Accent4 20 3 3 2" xfId="14090"/>
    <cellStyle name="20% - Accent4 20 3 4" xfId="9928"/>
    <cellStyle name="20% - Accent4 20 4" xfId="2637"/>
    <cellStyle name="20% - Accent4 20 4 2" xfId="6800"/>
    <cellStyle name="20% - Accent4 20 4 2 2" xfId="15154"/>
    <cellStyle name="20% - Accent4 20 4 3" xfId="10992"/>
    <cellStyle name="20% - Accent4 20 5" xfId="4700"/>
    <cellStyle name="20% - Accent4 20 5 2" xfId="13054"/>
    <cellStyle name="20% - Accent4 20 6" xfId="8892"/>
    <cellStyle name="20% - Accent4 21" xfId="1063"/>
    <cellStyle name="20% - Accent4 21 2" xfId="2099"/>
    <cellStyle name="20% - Accent4 21 2 2" xfId="2638"/>
    <cellStyle name="20% - Accent4 21 2 2 2" xfId="6801"/>
    <cellStyle name="20% - Accent4 21 2 2 2 2" xfId="15155"/>
    <cellStyle name="20% - Accent4 21 2 2 3" xfId="10993"/>
    <cellStyle name="20% - Accent4 21 2 3" xfId="6262"/>
    <cellStyle name="20% - Accent4 21 2 3 2" xfId="14616"/>
    <cellStyle name="20% - Accent4 21 2 4" xfId="10454"/>
    <cellStyle name="20% - Accent4 21 3" xfId="2639"/>
    <cellStyle name="20% - Accent4 21 3 2" xfId="6802"/>
    <cellStyle name="20% - Accent4 21 3 2 2" xfId="15156"/>
    <cellStyle name="20% - Accent4 21 3 3" xfId="10994"/>
    <cellStyle name="20% - Accent4 21 4" xfId="5226"/>
    <cellStyle name="20% - Accent4 21 4 2" xfId="13580"/>
    <cellStyle name="20% - Accent4 21 5" xfId="9418"/>
    <cellStyle name="20% - Accent4 22" xfId="550"/>
    <cellStyle name="20% - Accent4 22 2" xfId="1587"/>
    <cellStyle name="20% - Accent4 22 2 2" xfId="2640"/>
    <cellStyle name="20% - Accent4 22 2 2 2" xfId="6803"/>
    <cellStyle name="20% - Accent4 22 2 2 2 2" xfId="15157"/>
    <cellStyle name="20% - Accent4 22 2 2 3" xfId="10995"/>
    <cellStyle name="20% - Accent4 22 2 3" xfId="5750"/>
    <cellStyle name="20% - Accent4 22 2 3 2" xfId="14104"/>
    <cellStyle name="20% - Accent4 22 2 4" xfId="9942"/>
    <cellStyle name="20% - Accent4 22 3" xfId="2641"/>
    <cellStyle name="20% - Accent4 22 3 2" xfId="6804"/>
    <cellStyle name="20% - Accent4 22 3 2 2" xfId="15158"/>
    <cellStyle name="20% - Accent4 22 3 3" xfId="10996"/>
    <cellStyle name="20% - Accent4 22 4" xfId="4714"/>
    <cellStyle name="20% - Accent4 22 4 2" xfId="13068"/>
    <cellStyle name="20% - Accent4 22 5" xfId="8906"/>
    <cellStyle name="20% - Accent4 23" xfId="1072"/>
    <cellStyle name="20% - Accent4 23 2" xfId="2642"/>
    <cellStyle name="20% - Accent4 23 2 2" xfId="6805"/>
    <cellStyle name="20% - Accent4 23 2 2 2" xfId="15159"/>
    <cellStyle name="20% - Accent4 23 2 3" xfId="10997"/>
    <cellStyle name="20% - Accent4 23 3" xfId="5235"/>
    <cellStyle name="20% - Accent4 23 3 2" xfId="13589"/>
    <cellStyle name="20% - Accent4 23 4" xfId="9427"/>
    <cellStyle name="20% - Accent4 24" xfId="2113"/>
    <cellStyle name="20% - Accent4 24 2" xfId="6276"/>
    <cellStyle name="20% - Accent4 24 2 2" xfId="14630"/>
    <cellStyle name="20% - Accent4 24 3" xfId="10468"/>
    <cellStyle name="20% - Accent4 25" xfId="4188"/>
    <cellStyle name="20% - Accent4 25 2" xfId="8351"/>
    <cellStyle name="20% - Accent4 25 2 2" xfId="16705"/>
    <cellStyle name="20% - Accent4 25 3" xfId="12543"/>
    <cellStyle name="20% - Accent4 26" xfId="4201"/>
    <cellStyle name="20% - Accent4 26 2" xfId="12556"/>
    <cellStyle name="20% - Accent4 27" xfId="8365"/>
    <cellStyle name="20% - Accent4 27 2" xfId="16719"/>
    <cellStyle name="20% - Accent4 28" xfId="8379"/>
    <cellStyle name="20% - Accent4 28 2" xfId="16733"/>
    <cellStyle name="20% - Accent4 29" xfId="8393"/>
    <cellStyle name="20% - Accent4 3" xfId="65"/>
    <cellStyle name="20% - Accent4 3 2" xfId="308"/>
    <cellStyle name="20% - Accent4 3 2 2" xfId="821"/>
    <cellStyle name="20% - Accent4 3 2 2 2" xfId="1857"/>
    <cellStyle name="20% - Accent4 3 2 2 2 2" xfId="2643"/>
    <cellStyle name="20% - Accent4 3 2 2 2 2 2" xfId="6806"/>
    <cellStyle name="20% - Accent4 3 2 2 2 2 2 2" xfId="15160"/>
    <cellStyle name="20% - Accent4 3 2 2 2 2 3" xfId="10998"/>
    <cellStyle name="20% - Accent4 3 2 2 2 3" xfId="6020"/>
    <cellStyle name="20% - Accent4 3 2 2 2 3 2" xfId="14374"/>
    <cellStyle name="20% - Accent4 3 2 2 2 4" xfId="10212"/>
    <cellStyle name="20% - Accent4 3 2 2 3" xfId="2644"/>
    <cellStyle name="20% - Accent4 3 2 2 3 2" xfId="6807"/>
    <cellStyle name="20% - Accent4 3 2 2 3 2 2" xfId="15161"/>
    <cellStyle name="20% - Accent4 3 2 2 3 3" xfId="10999"/>
    <cellStyle name="20% - Accent4 3 2 2 4" xfId="4984"/>
    <cellStyle name="20% - Accent4 3 2 2 4 2" xfId="13338"/>
    <cellStyle name="20% - Accent4 3 2 2 5" xfId="9176"/>
    <cellStyle name="20% - Accent4 3 2 3" xfId="1345"/>
    <cellStyle name="20% - Accent4 3 2 3 2" xfId="2645"/>
    <cellStyle name="20% - Accent4 3 2 3 2 2" xfId="6808"/>
    <cellStyle name="20% - Accent4 3 2 3 2 2 2" xfId="15162"/>
    <cellStyle name="20% - Accent4 3 2 3 2 3" xfId="11000"/>
    <cellStyle name="20% - Accent4 3 2 3 3" xfId="5508"/>
    <cellStyle name="20% - Accent4 3 2 3 3 2" xfId="13862"/>
    <cellStyle name="20% - Accent4 3 2 3 4" xfId="9700"/>
    <cellStyle name="20% - Accent4 3 2 4" xfId="2646"/>
    <cellStyle name="20% - Accent4 3 2 4 2" xfId="6809"/>
    <cellStyle name="20% - Accent4 3 2 4 2 2" xfId="15163"/>
    <cellStyle name="20% - Accent4 3 2 4 3" xfId="11001"/>
    <cellStyle name="20% - Accent4 3 2 5" xfId="4472"/>
    <cellStyle name="20% - Accent4 3 2 5 2" xfId="12826"/>
    <cellStyle name="20% - Accent4 3 2 6" xfId="8664"/>
    <cellStyle name="20% - Accent4 3 3" xfId="581"/>
    <cellStyle name="20% - Accent4 3 3 2" xfId="1617"/>
    <cellStyle name="20% - Accent4 3 3 2 2" xfId="2647"/>
    <cellStyle name="20% - Accent4 3 3 2 2 2" xfId="6810"/>
    <cellStyle name="20% - Accent4 3 3 2 2 2 2" xfId="15164"/>
    <cellStyle name="20% - Accent4 3 3 2 2 3" xfId="11002"/>
    <cellStyle name="20% - Accent4 3 3 2 3" xfId="5780"/>
    <cellStyle name="20% - Accent4 3 3 2 3 2" xfId="14134"/>
    <cellStyle name="20% - Accent4 3 3 2 4" xfId="9972"/>
    <cellStyle name="20% - Accent4 3 3 3" xfId="2648"/>
    <cellStyle name="20% - Accent4 3 3 3 2" xfId="6811"/>
    <cellStyle name="20% - Accent4 3 3 3 2 2" xfId="15165"/>
    <cellStyle name="20% - Accent4 3 3 3 3" xfId="11003"/>
    <cellStyle name="20% - Accent4 3 3 4" xfId="4744"/>
    <cellStyle name="20% - Accent4 3 3 4 2" xfId="13098"/>
    <cellStyle name="20% - Accent4 3 3 5" xfId="8936"/>
    <cellStyle name="20% - Accent4 3 4" xfId="1105"/>
    <cellStyle name="20% - Accent4 3 4 2" xfId="2649"/>
    <cellStyle name="20% - Accent4 3 4 2 2" xfId="6812"/>
    <cellStyle name="20% - Accent4 3 4 2 2 2" xfId="15166"/>
    <cellStyle name="20% - Accent4 3 4 2 3" xfId="11004"/>
    <cellStyle name="20% - Accent4 3 4 3" xfId="5268"/>
    <cellStyle name="20% - Accent4 3 4 3 2" xfId="13622"/>
    <cellStyle name="20% - Accent4 3 4 4" xfId="9460"/>
    <cellStyle name="20% - Accent4 3 5" xfId="2650"/>
    <cellStyle name="20% - Accent4 3 5 2" xfId="6813"/>
    <cellStyle name="20% - Accent4 3 5 2 2" xfId="15167"/>
    <cellStyle name="20% - Accent4 3 5 3" xfId="11005"/>
    <cellStyle name="20% - Accent4 3 6" xfId="4232"/>
    <cellStyle name="20% - Accent4 3 6 2" xfId="12586"/>
    <cellStyle name="20% - Accent4 3 7" xfId="8424"/>
    <cellStyle name="20% - Accent4 4" xfId="79"/>
    <cellStyle name="20% - Accent4 4 2" xfId="322"/>
    <cellStyle name="20% - Accent4 4 2 2" xfId="835"/>
    <cellStyle name="20% - Accent4 4 2 2 2" xfId="1871"/>
    <cellStyle name="20% - Accent4 4 2 2 2 2" xfId="2651"/>
    <cellStyle name="20% - Accent4 4 2 2 2 2 2" xfId="6814"/>
    <cellStyle name="20% - Accent4 4 2 2 2 2 2 2" xfId="15168"/>
    <cellStyle name="20% - Accent4 4 2 2 2 2 3" xfId="11006"/>
    <cellStyle name="20% - Accent4 4 2 2 2 3" xfId="6034"/>
    <cellStyle name="20% - Accent4 4 2 2 2 3 2" xfId="14388"/>
    <cellStyle name="20% - Accent4 4 2 2 2 4" xfId="10226"/>
    <cellStyle name="20% - Accent4 4 2 2 3" xfId="2652"/>
    <cellStyle name="20% - Accent4 4 2 2 3 2" xfId="6815"/>
    <cellStyle name="20% - Accent4 4 2 2 3 2 2" xfId="15169"/>
    <cellStyle name="20% - Accent4 4 2 2 3 3" xfId="11007"/>
    <cellStyle name="20% - Accent4 4 2 2 4" xfId="4998"/>
    <cellStyle name="20% - Accent4 4 2 2 4 2" xfId="13352"/>
    <cellStyle name="20% - Accent4 4 2 2 5" xfId="9190"/>
    <cellStyle name="20% - Accent4 4 2 3" xfId="1359"/>
    <cellStyle name="20% - Accent4 4 2 3 2" xfId="2653"/>
    <cellStyle name="20% - Accent4 4 2 3 2 2" xfId="6816"/>
    <cellStyle name="20% - Accent4 4 2 3 2 2 2" xfId="15170"/>
    <cellStyle name="20% - Accent4 4 2 3 2 3" xfId="11008"/>
    <cellStyle name="20% - Accent4 4 2 3 3" xfId="5522"/>
    <cellStyle name="20% - Accent4 4 2 3 3 2" xfId="13876"/>
    <cellStyle name="20% - Accent4 4 2 3 4" xfId="9714"/>
    <cellStyle name="20% - Accent4 4 2 4" xfId="2654"/>
    <cellStyle name="20% - Accent4 4 2 4 2" xfId="6817"/>
    <cellStyle name="20% - Accent4 4 2 4 2 2" xfId="15171"/>
    <cellStyle name="20% - Accent4 4 2 4 3" xfId="11009"/>
    <cellStyle name="20% - Accent4 4 2 5" xfId="4486"/>
    <cellStyle name="20% - Accent4 4 2 5 2" xfId="12840"/>
    <cellStyle name="20% - Accent4 4 2 6" xfId="8678"/>
    <cellStyle name="20% - Accent4 4 3" xfId="595"/>
    <cellStyle name="20% - Accent4 4 3 2" xfId="1631"/>
    <cellStyle name="20% - Accent4 4 3 2 2" xfId="2655"/>
    <cellStyle name="20% - Accent4 4 3 2 2 2" xfId="6818"/>
    <cellStyle name="20% - Accent4 4 3 2 2 2 2" xfId="15172"/>
    <cellStyle name="20% - Accent4 4 3 2 2 3" xfId="11010"/>
    <cellStyle name="20% - Accent4 4 3 2 3" xfId="5794"/>
    <cellStyle name="20% - Accent4 4 3 2 3 2" xfId="14148"/>
    <cellStyle name="20% - Accent4 4 3 2 4" xfId="9986"/>
    <cellStyle name="20% - Accent4 4 3 3" xfId="2656"/>
    <cellStyle name="20% - Accent4 4 3 3 2" xfId="6819"/>
    <cellStyle name="20% - Accent4 4 3 3 2 2" xfId="15173"/>
    <cellStyle name="20% - Accent4 4 3 3 3" xfId="11011"/>
    <cellStyle name="20% - Accent4 4 3 4" xfId="4758"/>
    <cellStyle name="20% - Accent4 4 3 4 2" xfId="13112"/>
    <cellStyle name="20% - Accent4 4 3 5" xfId="8950"/>
    <cellStyle name="20% - Accent4 4 4" xfId="1119"/>
    <cellStyle name="20% - Accent4 4 4 2" xfId="2657"/>
    <cellStyle name="20% - Accent4 4 4 2 2" xfId="6820"/>
    <cellStyle name="20% - Accent4 4 4 2 2 2" xfId="15174"/>
    <cellStyle name="20% - Accent4 4 4 2 3" xfId="11012"/>
    <cellStyle name="20% - Accent4 4 4 3" xfId="5282"/>
    <cellStyle name="20% - Accent4 4 4 3 2" xfId="13636"/>
    <cellStyle name="20% - Accent4 4 4 4" xfId="9474"/>
    <cellStyle name="20% - Accent4 4 5" xfId="2658"/>
    <cellStyle name="20% - Accent4 4 5 2" xfId="6821"/>
    <cellStyle name="20% - Accent4 4 5 2 2" xfId="15175"/>
    <cellStyle name="20% - Accent4 4 5 3" xfId="11013"/>
    <cellStyle name="20% - Accent4 4 6" xfId="4246"/>
    <cellStyle name="20% - Accent4 4 6 2" xfId="12600"/>
    <cellStyle name="20% - Accent4 4 7" xfId="8438"/>
    <cellStyle name="20% - Accent4 5" xfId="93"/>
    <cellStyle name="20% - Accent4 5 2" xfId="336"/>
    <cellStyle name="20% - Accent4 5 2 2" xfId="849"/>
    <cellStyle name="20% - Accent4 5 2 2 2" xfId="1885"/>
    <cellStyle name="20% - Accent4 5 2 2 2 2" xfId="2659"/>
    <cellStyle name="20% - Accent4 5 2 2 2 2 2" xfId="6822"/>
    <cellStyle name="20% - Accent4 5 2 2 2 2 2 2" xfId="15176"/>
    <cellStyle name="20% - Accent4 5 2 2 2 2 3" xfId="11014"/>
    <cellStyle name="20% - Accent4 5 2 2 2 3" xfId="6048"/>
    <cellStyle name="20% - Accent4 5 2 2 2 3 2" xfId="14402"/>
    <cellStyle name="20% - Accent4 5 2 2 2 4" xfId="10240"/>
    <cellStyle name="20% - Accent4 5 2 2 3" xfId="2660"/>
    <cellStyle name="20% - Accent4 5 2 2 3 2" xfId="6823"/>
    <cellStyle name="20% - Accent4 5 2 2 3 2 2" xfId="15177"/>
    <cellStyle name="20% - Accent4 5 2 2 3 3" xfId="11015"/>
    <cellStyle name="20% - Accent4 5 2 2 4" xfId="5012"/>
    <cellStyle name="20% - Accent4 5 2 2 4 2" xfId="13366"/>
    <cellStyle name="20% - Accent4 5 2 2 5" xfId="9204"/>
    <cellStyle name="20% - Accent4 5 2 3" xfId="1373"/>
    <cellStyle name="20% - Accent4 5 2 3 2" xfId="2661"/>
    <cellStyle name="20% - Accent4 5 2 3 2 2" xfId="6824"/>
    <cellStyle name="20% - Accent4 5 2 3 2 2 2" xfId="15178"/>
    <cellStyle name="20% - Accent4 5 2 3 2 3" xfId="11016"/>
    <cellStyle name="20% - Accent4 5 2 3 3" xfId="5536"/>
    <cellStyle name="20% - Accent4 5 2 3 3 2" xfId="13890"/>
    <cellStyle name="20% - Accent4 5 2 3 4" xfId="9728"/>
    <cellStyle name="20% - Accent4 5 2 4" xfId="2662"/>
    <cellStyle name="20% - Accent4 5 2 4 2" xfId="6825"/>
    <cellStyle name="20% - Accent4 5 2 4 2 2" xfId="15179"/>
    <cellStyle name="20% - Accent4 5 2 4 3" xfId="11017"/>
    <cellStyle name="20% - Accent4 5 2 5" xfId="4500"/>
    <cellStyle name="20% - Accent4 5 2 5 2" xfId="12854"/>
    <cellStyle name="20% - Accent4 5 2 6" xfId="8692"/>
    <cellStyle name="20% - Accent4 5 3" xfId="609"/>
    <cellStyle name="20% - Accent4 5 3 2" xfId="1645"/>
    <cellStyle name="20% - Accent4 5 3 2 2" xfId="2663"/>
    <cellStyle name="20% - Accent4 5 3 2 2 2" xfId="6826"/>
    <cellStyle name="20% - Accent4 5 3 2 2 2 2" xfId="15180"/>
    <cellStyle name="20% - Accent4 5 3 2 2 3" xfId="11018"/>
    <cellStyle name="20% - Accent4 5 3 2 3" xfId="5808"/>
    <cellStyle name="20% - Accent4 5 3 2 3 2" xfId="14162"/>
    <cellStyle name="20% - Accent4 5 3 2 4" xfId="10000"/>
    <cellStyle name="20% - Accent4 5 3 3" xfId="2664"/>
    <cellStyle name="20% - Accent4 5 3 3 2" xfId="6827"/>
    <cellStyle name="20% - Accent4 5 3 3 2 2" xfId="15181"/>
    <cellStyle name="20% - Accent4 5 3 3 3" xfId="11019"/>
    <cellStyle name="20% - Accent4 5 3 4" xfId="4772"/>
    <cellStyle name="20% - Accent4 5 3 4 2" xfId="13126"/>
    <cellStyle name="20% - Accent4 5 3 5" xfId="8964"/>
    <cellStyle name="20% - Accent4 5 4" xfId="1133"/>
    <cellStyle name="20% - Accent4 5 4 2" xfId="2665"/>
    <cellStyle name="20% - Accent4 5 4 2 2" xfId="6828"/>
    <cellStyle name="20% - Accent4 5 4 2 2 2" xfId="15182"/>
    <cellStyle name="20% - Accent4 5 4 2 3" xfId="11020"/>
    <cellStyle name="20% - Accent4 5 4 3" xfId="5296"/>
    <cellStyle name="20% - Accent4 5 4 3 2" xfId="13650"/>
    <cellStyle name="20% - Accent4 5 4 4" xfId="9488"/>
    <cellStyle name="20% - Accent4 5 5" xfId="2666"/>
    <cellStyle name="20% - Accent4 5 5 2" xfId="6829"/>
    <cellStyle name="20% - Accent4 5 5 2 2" xfId="15183"/>
    <cellStyle name="20% - Accent4 5 5 3" xfId="11021"/>
    <cellStyle name="20% - Accent4 5 6" xfId="4260"/>
    <cellStyle name="20% - Accent4 5 6 2" xfId="12614"/>
    <cellStyle name="20% - Accent4 5 7" xfId="8452"/>
    <cellStyle name="20% - Accent4 6" xfId="107"/>
    <cellStyle name="20% - Accent4 6 2" xfId="350"/>
    <cellStyle name="20% - Accent4 6 2 2" xfId="863"/>
    <cellStyle name="20% - Accent4 6 2 2 2" xfId="1899"/>
    <cellStyle name="20% - Accent4 6 2 2 2 2" xfId="2667"/>
    <cellStyle name="20% - Accent4 6 2 2 2 2 2" xfId="6830"/>
    <cellStyle name="20% - Accent4 6 2 2 2 2 2 2" xfId="15184"/>
    <cellStyle name="20% - Accent4 6 2 2 2 2 3" xfId="11022"/>
    <cellStyle name="20% - Accent4 6 2 2 2 3" xfId="6062"/>
    <cellStyle name="20% - Accent4 6 2 2 2 3 2" xfId="14416"/>
    <cellStyle name="20% - Accent4 6 2 2 2 4" xfId="10254"/>
    <cellStyle name="20% - Accent4 6 2 2 3" xfId="2668"/>
    <cellStyle name="20% - Accent4 6 2 2 3 2" xfId="6831"/>
    <cellStyle name="20% - Accent4 6 2 2 3 2 2" xfId="15185"/>
    <cellStyle name="20% - Accent4 6 2 2 3 3" xfId="11023"/>
    <cellStyle name="20% - Accent4 6 2 2 4" xfId="5026"/>
    <cellStyle name="20% - Accent4 6 2 2 4 2" xfId="13380"/>
    <cellStyle name="20% - Accent4 6 2 2 5" xfId="9218"/>
    <cellStyle name="20% - Accent4 6 2 3" xfId="1387"/>
    <cellStyle name="20% - Accent4 6 2 3 2" xfId="2669"/>
    <cellStyle name="20% - Accent4 6 2 3 2 2" xfId="6832"/>
    <cellStyle name="20% - Accent4 6 2 3 2 2 2" xfId="15186"/>
    <cellStyle name="20% - Accent4 6 2 3 2 3" xfId="11024"/>
    <cellStyle name="20% - Accent4 6 2 3 3" xfId="5550"/>
    <cellStyle name="20% - Accent4 6 2 3 3 2" xfId="13904"/>
    <cellStyle name="20% - Accent4 6 2 3 4" xfId="9742"/>
    <cellStyle name="20% - Accent4 6 2 4" xfId="2670"/>
    <cellStyle name="20% - Accent4 6 2 4 2" xfId="6833"/>
    <cellStyle name="20% - Accent4 6 2 4 2 2" xfId="15187"/>
    <cellStyle name="20% - Accent4 6 2 4 3" xfId="11025"/>
    <cellStyle name="20% - Accent4 6 2 5" xfId="4514"/>
    <cellStyle name="20% - Accent4 6 2 5 2" xfId="12868"/>
    <cellStyle name="20% - Accent4 6 2 6" xfId="8706"/>
    <cellStyle name="20% - Accent4 6 3" xfId="623"/>
    <cellStyle name="20% - Accent4 6 3 2" xfId="1659"/>
    <cellStyle name="20% - Accent4 6 3 2 2" xfId="2671"/>
    <cellStyle name="20% - Accent4 6 3 2 2 2" xfId="6834"/>
    <cellStyle name="20% - Accent4 6 3 2 2 2 2" xfId="15188"/>
    <cellStyle name="20% - Accent4 6 3 2 2 3" xfId="11026"/>
    <cellStyle name="20% - Accent4 6 3 2 3" xfId="5822"/>
    <cellStyle name="20% - Accent4 6 3 2 3 2" xfId="14176"/>
    <cellStyle name="20% - Accent4 6 3 2 4" xfId="10014"/>
    <cellStyle name="20% - Accent4 6 3 3" xfId="2672"/>
    <cellStyle name="20% - Accent4 6 3 3 2" xfId="6835"/>
    <cellStyle name="20% - Accent4 6 3 3 2 2" xfId="15189"/>
    <cellStyle name="20% - Accent4 6 3 3 3" xfId="11027"/>
    <cellStyle name="20% - Accent4 6 3 4" xfId="4786"/>
    <cellStyle name="20% - Accent4 6 3 4 2" xfId="13140"/>
    <cellStyle name="20% - Accent4 6 3 5" xfId="8978"/>
    <cellStyle name="20% - Accent4 6 4" xfId="1147"/>
    <cellStyle name="20% - Accent4 6 4 2" xfId="2673"/>
    <cellStyle name="20% - Accent4 6 4 2 2" xfId="6836"/>
    <cellStyle name="20% - Accent4 6 4 2 2 2" xfId="15190"/>
    <cellStyle name="20% - Accent4 6 4 2 3" xfId="11028"/>
    <cellStyle name="20% - Accent4 6 4 3" xfId="5310"/>
    <cellStyle name="20% - Accent4 6 4 3 2" xfId="13664"/>
    <cellStyle name="20% - Accent4 6 4 4" xfId="9502"/>
    <cellStyle name="20% - Accent4 6 5" xfId="2674"/>
    <cellStyle name="20% - Accent4 6 5 2" xfId="6837"/>
    <cellStyle name="20% - Accent4 6 5 2 2" xfId="15191"/>
    <cellStyle name="20% - Accent4 6 5 3" xfId="11029"/>
    <cellStyle name="20% - Accent4 6 6" xfId="4274"/>
    <cellStyle name="20% - Accent4 6 6 2" xfId="12628"/>
    <cellStyle name="20% - Accent4 6 7" xfId="8466"/>
    <cellStyle name="20% - Accent4 7" xfId="121"/>
    <cellStyle name="20% - Accent4 7 2" xfId="364"/>
    <cellStyle name="20% - Accent4 7 2 2" xfId="877"/>
    <cellStyle name="20% - Accent4 7 2 2 2" xfId="1913"/>
    <cellStyle name="20% - Accent4 7 2 2 2 2" xfId="2675"/>
    <cellStyle name="20% - Accent4 7 2 2 2 2 2" xfId="6838"/>
    <cellStyle name="20% - Accent4 7 2 2 2 2 2 2" xfId="15192"/>
    <cellStyle name="20% - Accent4 7 2 2 2 2 3" xfId="11030"/>
    <cellStyle name="20% - Accent4 7 2 2 2 3" xfId="6076"/>
    <cellStyle name="20% - Accent4 7 2 2 2 3 2" xfId="14430"/>
    <cellStyle name="20% - Accent4 7 2 2 2 4" xfId="10268"/>
    <cellStyle name="20% - Accent4 7 2 2 3" xfId="2676"/>
    <cellStyle name="20% - Accent4 7 2 2 3 2" xfId="6839"/>
    <cellStyle name="20% - Accent4 7 2 2 3 2 2" xfId="15193"/>
    <cellStyle name="20% - Accent4 7 2 2 3 3" xfId="11031"/>
    <cellStyle name="20% - Accent4 7 2 2 4" xfId="5040"/>
    <cellStyle name="20% - Accent4 7 2 2 4 2" xfId="13394"/>
    <cellStyle name="20% - Accent4 7 2 2 5" xfId="9232"/>
    <cellStyle name="20% - Accent4 7 2 3" xfId="1401"/>
    <cellStyle name="20% - Accent4 7 2 3 2" xfId="2677"/>
    <cellStyle name="20% - Accent4 7 2 3 2 2" xfId="6840"/>
    <cellStyle name="20% - Accent4 7 2 3 2 2 2" xfId="15194"/>
    <cellStyle name="20% - Accent4 7 2 3 2 3" xfId="11032"/>
    <cellStyle name="20% - Accent4 7 2 3 3" xfId="5564"/>
    <cellStyle name="20% - Accent4 7 2 3 3 2" xfId="13918"/>
    <cellStyle name="20% - Accent4 7 2 3 4" xfId="9756"/>
    <cellStyle name="20% - Accent4 7 2 4" xfId="2678"/>
    <cellStyle name="20% - Accent4 7 2 4 2" xfId="6841"/>
    <cellStyle name="20% - Accent4 7 2 4 2 2" xfId="15195"/>
    <cellStyle name="20% - Accent4 7 2 4 3" xfId="11033"/>
    <cellStyle name="20% - Accent4 7 2 5" xfId="4528"/>
    <cellStyle name="20% - Accent4 7 2 5 2" xfId="12882"/>
    <cellStyle name="20% - Accent4 7 2 6" xfId="8720"/>
    <cellStyle name="20% - Accent4 7 3" xfId="637"/>
    <cellStyle name="20% - Accent4 7 3 2" xfId="1673"/>
    <cellStyle name="20% - Accent4 7 3 2 2" xfId="2679"/>
    <cellStyle name="20% - Accent4 7 3 2 2 2" xfId="6842"/>
    <cellStyle name="20% - Accent4 7 3 2 2 2 2" xfId="15196"/>
    <cellStyle name="20% - Accent4 7 3 2 2 3" xfId="11034"/>
    <cellStyle name="20% - Accent4 7 3 2 3" xfId="5836"/>
    <cellStyle name="20% - Accent4 7 3 2 3 2" xfId="14190"/>
    <cellStyle name="20% - Accent4 7 3 2 4" xfId="10028"/>
    <cellStyle name="20% - Accent4 7 3 3" xfId="2680"/>
    <cellStyle name="20% - Accent4 7 3 3 2" xfId="6843"/>
    <cellStyle name="20% - Accent4 7 3 3 2 2" xfId="15197"/>
    <cellStyle name="20% - Accent4 7 3 3 3" xfId="11035"/>
    <cellStyle name="20% - Accent4 7 3 4" xfId="4800"/>
    <cellStyle name="20% - Accent4 7 3 4 2" xfId="13154"/>
    <cellStyle name="20% - Accent4 7 3 5" xfId="8992"/>
    <cellStyle name="20% - Accent4 7 4" xfId="1161"/>
    <cellStyle name="20% - Accent4 7 4 2" xfId="2681"/>
    <cellStyle name="20% - Accent4 7 4 2 2" xfId="6844"/>
    <cellStyle name="20% - Accent4 7 4 2 2 2" xfId="15198"/>
    <cellStyle name="20% - Accent4 7 4 2 3" xfId="11036"/>
    <cellStyle name="20% - Accent4 7 4 3" xfId="5324"/>
    <cellStyle name="20% - Accent4 7 4 3 2" xfId="13678"/>
    <cellStyle name="20% - Accent4 7 4 4" xfId="9516"/>
    <cellStyle name="20% - Accent4 7 5" xfId="2682"/>
    <cellStyle name="20% - Accent4 7 5 2" xfId="6845"/>
    <cellStyle name="20% - Accent4 7 5 2 2" xfId="15199"/>
    <cellStyle name="20% - Accent4 7 5 3" xfId="11037"/>
    <cellStyle name="20% - Accent4 7 6" xfId="4288"/>
    <cellStyle name="20% - Accent4 7 6 2" xfId="12642"/>
    <cellStyle name="20% - Accent4 7 7" xfId="8480"/>
    <cellStyle name="20% - Accent4 8" xfId="135"/>
    <cellStyle name="20% - Accent4 8 2" xfId="378"/>
    <cellStyle name="20% - Accent4 8 2 2" xfId="891"/>
    <cellStyle name="20% - Accent4 8 2 2 2" xfId="1927"/>
    <cellStyle name="20% - Accent4 8 2 2 2 2" xfId="2683"/>
    <cellStyle name="20% - Accent4 8 2 2 2 2 2" xfId="6846"/>
    <cellStyle name="20% - Accent4 8 2 2 2 2 2 2" xfId="15200"/>
    <cellStyle name="20% - Accent4 8 2 2 2 2 3" xfId="11038"/>
    <cellStyle name="20% - Accent4 8 2 2 2 3" xfId="6090"/>
    <cellStyle name="20% - Accent4 8 2 2 2 3 2" xfId="14444"/>
    <cellStyle name="20% - Accent4 8 2 2 2 4" xfId="10282"/>
    <cellStyle name="20% - Accent4 8 2 2 3" xfId="2684"/>
    <cellStyle name="20% - Accent4 8 2 2 3 2" xfId="6847"/>
    <cellStyle name="20% - Accent4 8 2 2 3 2 2" xfId="15201"/>
    <cellStyle name="20% - Accent4 8 2 2 3 3" xfId="11039"/>
    <cellStyle name="20% - Accent4 8 2 2 4" xfId="5054"/>
    <cellStyle name="20% - Accent4 8 2 2 4 2" xfId="13408"/>
    <cellStyle name="20% - Accent4 8 2 2 5" xfId="9246"/>
    <cellStyle name="20% - Accent4 8 2 3" xfId="1415"/>
    <cellStyle name="20% - Accent4 8 2 3 2" xfId="2685"/>
    <cellStyle name="20% - Accent4 8 2 3 2 2" xfId="6848"/>
    <cellStyle name="20% - Accent4 8 2 3 2 2 2" xfId="15202"/>
    <cellStyle name="20% - Accent4 8 2 3 2 3" xfId="11040"/>
    <cellStyle name="20% - Accent4 8 2 3 3" xfId="5578"/>
    <cellStyle name="20% - Accent4 8 2 3 3 2" xfId="13932"/>
    <cellStyle name="20% - Accent4 8 2 3 4" xfId="9770"/>
    <cellStyle name="20% - Accent4 8 2 4" xfId="2686"/>
    <cellStyle name="20% - Accent4 8 2 4 2" xfId="6849"/>
    <cellStyle name="20% - Accent4 8 2 4 2 2" xfId="15203"/>
    <cellStyle name="20% - Accent4 8 2 4 3" xfId="11041"/>
    <cellStyle name="20% - Accent4 8 2 5" xfId="4542"/>
    <cellStyle name="20% - Accent4 8 2 5 2" xfId="12896"/>
    <cellStyle name="20% - Accent4 8 2 6" xfId="8734"/>
    <cellStyle name="20% - Accent4 8 3" xfId="651"/>
    <cellStyle name="20% - Accent4 8 3 2" xfId="1687"/>
    <cellStyle name="20% - Accent4 8 3 2 2" xfId="2687"/>
    <cellStyle name="20% - Accent4 8 3 2 2 2" xfId="6850"/>
    <cellStyle name="20% - Accent4 8 3 2 2 2 2" xfId="15204"/>
    <cellStyle name="20% - Accent4 8 3 2 2 3" xfId="11042"/>
    <cellStyle name="20% - Accent4 8 3 2 3" xfId="5850"/>
    <cellStyle name="20% - Accent4 8 3 2 3 2" xfId="14204"/>
    <cellStyle name="20% - Accent4 8 3 2 4" xfId="10042"/>
    <cellStyle name="20% - Accent4 8 3 3" xfId="2688"/>
    <cellStyle name="20% - Accent4 8 3 3 2" xfId="6851"/>
    <cellStyle name="20% - Accent4 8 3 3 2 2" xfId="15205"/>
    <cellStyle name="20% - Accent4 8 3 3 3" xfId="11043"/>
    <cellStyle name="20% - Accent4 8 3 4" xfId="4814"/>
    <cellStyle name="20% - Accent4 8 3 4 2" xfId="13168"/>
    <cellStyle name="20% - Accent4 8 3 5" xfId="9006"/>
    <cellStyle name="20% - Accent4 8 4" xfId="1175"/>
    <cellStyle name="20% - Accent4 8 4 2" xfId="2689"/>
    <cellStyle name="20% - Accent4 8 4 2 2" xfId="6852"/>
    <cellStyle name="20% - Accent4 8 4 2 2 2" xfId="15206"/>
    <cellStyle name="20% - Accent4 8 4 2 3" xfId="11044"/>
    <cellStyle name="20% - Accent4 8 4 3" xfId="5338"/>
    <cellStyle name="20% - Accent4 8 4 3 2" xfId="13692"/>
    <cellStyle name="20% - Accent4 8 4 4" xfId="9530"/>
    <cellStyle name="20% - Accent4 8 5" xfId="2690"/>
    <cellStyle name="20% - Accent4 8 5 2" xfId="6853"/>
    <cellStyle name="20% - Accent4 8 5 2 2" xfId="15207"/>
    <cellStyle name="20% - Accent4 8 5 3" xfId="11045"/>
    <cellStyle name="20% - Accent4 8 6" xfId="4302"/>
    <cellStyle name="20% - Accent4 8 6 2" xfId="12656"/>
    <cellStyle name="20% - Accent4 8 7" xfId="8494"/>
    <cellStyle name="20% - Accent4 9" xfId="149"/>
    <cellStyle name="20% - Accent4 9 2" xfId="392"/>
    <cellStyle name="20% - Accent4 9 2 2" xfId="905"/>
    <cellStyle name="20% - Accent4 9 2 2 2" xfId="1941"/>
    <cellStyle name="20% - Accent4 9 2 2 2 2" xfId="2691"/>
    <cellStyle name="20% - Accent4 9 2 2 2 2 2" xfId="6854"/>
    <cellStyle name="20% - Accent4 9 2 2 2 2 2 2" xfId="15208"/>
    <cellStyle name="20% - Accent4 9 2 2 2 2 3" xfId="11046"/>
    <cellStyle name="20% - Accent4 9 2 2 2 3" xfId="6104"/>
    <cellStyle name="20% - Accent4 9 2 2 2 3 2" xfId="14458"/>
    <cellStyle name="20% - Accent4 9 2 2 2 4" xfId="10296"/>
    <cellStyle name="20% - Accent4 9 2 2 3" xfId="2692"/>
    <cellStyle name="20% - Accent4 9 2 2 3 2" xfId="6855"/>
    <cellStyle name="20% - Accent4 9 2 2 3 2 2" xfId="15209"/>
    <cellStyle name="20% - Accent4 9 2 2 3 3" xfId="11047"/>
    <cellStyle name="20% - Accent4 9 2 2 4" xfId="5068"/>
    <cellStyle name="20% - Accent4 9 2 2 4 2" xfId="13422"/>
    <cellStyle name="20% - Accent4 9 2 2 5" xfId="9260"/>
    <cellStyle name="20% - Accent4 9 2 3" xfId="1429"/>
    <cellStyle name="20% - Accent4 9 2 3 2" xfId="2693"/>
    <cellStyle name="20% - Accent4 9 2 3 2 2" xfId="6856"/>
    <cellStyle name="20% - Accent4 9 2 3 2 2 2" xfId="15210"/>
    <cellStyle name="20% - Accent4 9 2 3 2 3" xfId="11048"/>
    <cellStyle name="20% - Accent4 9 2 3 3" xfId="5592"/>
    <cellStyle name="20% - Accent4 9 2 3 3 2" xfId="13946"/>
    <cellStyle name="20% - Accent4 9 2 3 4" xfId="9784"/>
    <cellStyle name="20% - Accent4 9 2 4" xfId="2694"/>
    <cellStyle name="20% - Accent4 9 2 4 2" xfId="6857"/>
    <cellStyle name="20% - Accent4 9 2 4 2 2" xfId="15211"/>
    <cellStyle name="20% - Accent4 9 2 4 3" xfId="11049"/>
    <cellStyle name="20% - Accent4 9 2 5" xfId="4556"/>
    <cellStyle name="20% - Accent4 9 2 5 2" xfId="12910"/>
    <cellStyle name="20% - Accent4 9 2 6" xfId="8748"/>
    <cellStyle name="20% - Accent4 9 3" xfId="665"/>
    <cellStyle name="20% - Accent4 9 3 2" xfId="1701"/>
    <cellStyle name="20% - Accent4 9 3 2 2" xfId="2695"/>
    <cellStyle name="20% - Accent4 9 3 2 2 2" xfId="6858"/>
    <cellStyle name="20% - Accent4 9 3 2 2 2 2" xfId="15212"/>
    <cellStyle name="20% - Accent4 9 3 2 2 3" xfId="11050"/>
    <cellStyle name="20% - Accent4 9 3 2 3" xfId="5864"/>
    <cellStyle name="20% - Accent4 9 3 2 3 2" xfId="14218"/>
    <cellStyle name="20% - Accent4 9 3 2 4" xfId="10056"/>
    <cellStyle name="20% - Accent4 9 3 3" xfId="2696"/>
    <cellStyle name="20% - Accent4 9 3 3 2" xfId="6859"/>
    <cellStyle name="20% - Accent4 9 3 3 2 2" xfId="15213"/>
    <cellStyle name="20% - Accent4 9 3 3 3" xfId="11051"/>
    <cellStyle name="20% - Accent4 9 3 4" xfId="4828"/>
    <cellStyle name="20% - Accent4 9 3 4 2" xfId="13182"/>
    <cellStyle name="20% - Accent4 9 3 5" xfId="9020"/>
    <cellStyle name="20% - Accent4 9 4" xfId="1189"/>
    <cellStyle name="20% - Accent4 9 4 2" xfId="2697"/>
    <cellStyle name="20% - Accent4 9 4 2 2" xfId="6860"/>
    <cellStyle name="20% - Accent4 9 4 2 2 2" xfId="15214"/>
    <cellStyle name="20% - Accent4 9 4 2 3" xfId="11052"/>
    <cellStyle name="20% - Accent4 9 4 3" xfId="5352"/>
    <cellStyle name="20% - Accent4 9 4 3 2" xfId="13706"/>
    <cellStyle name="20% - Accent4 9 4 4" xfId="9544"/>
    <cellStyle name="20% - Accent4 9 5" xfId="2698"/>
    <cellStyle name="20% - Accent4 9 5 2" xfId="6861"/>
    <cellStyle name="20% - Accent4 9 5 2 2" xfId="15215"/>
    <cellStyle name="20% - Accent4 9 5 3" xfId="11053"/>
    <cellStyle name="20% - Accent4 9 6" xfId="4316"/>
    <cellStyle name="20% - Accent4 9 6 2" xfId="12670"/>
    <cellStyle name="20% - Accent4 9 7" xfId="8508"/>
    <cellStyle name="20% - Accent5" xfId="5" builtinId="46" customBuiltin="1"/>
    <cellStyle name="20% - Accent5 10" xfId="165"/>
    <cellStyle name="20% - Accent5 10 2" xfId="408"/>
    <cellStyle name="20% - Accent5 10 2 2" xfId="921"/>
    <cellStyle name="20% - Accent5 10 2 2 2" xfId="1957"/>
    <cellStyle name="20% - Accent5 10 2 2 2 2" xfId="2699"/>
    <cellStyle name="20% - Accent5 10 2 2 2 2 2" xfId="6862"/>
    <cellStyle name="20% - Accent5 10 2 2 2 2 2 2" xfId="15216"/>
    <cellStyle name="20% - Accent5 10 2 2 2 2 3" xfId="11054"/>
    <cellStyle name="20% - Accent5 10 2 2 2 3" xfId="6120"/>
    <cellStyle name="20% - Accent5 10 2 2 2 3 2" xfId="14474"/>
    <cellStyle name="20% - Accent5 10 2 2 2 4" xfId="10312"/>
    <cellStyle name="20% - Accent5 10 2 2 3" xfId="2700"/>
    <cellStyle name="20% - Accent5 10 2 2 3 2" xfId="6863"/>
    <cellStyle name="20% - Accent5 10 2 2 3 2 2" xfId="15217"/>
    <cellStyle name="20% - Accent5 10 2 2 3 3" xfId="11055"/>
    <cellStyle name="20% - Accent5 10 2 2 4" xfId="5084"/>
    <cellStyle name="20% - Accent5 10 2 2 4 2" xfId="13438"/>
    <cellStyle name="20% - Accent5 10 2 2 5" xfId="9276"/>
    <cellStyle name="20% - Accent5 10 2 3" xfId="1445"/>
    <cellStyle name="20% - Accent5 10 2 3 2" xfId="2701"/>
    <cellStyle name="20% - Accent5 10 2 3 2 2" xfId="6864"/>
    <cellStyle name="20% - Accent5 10 2 3 2 2 2" xfId="15218"/>
    <cellStyle name="20% - Accent5 10 2 3 2 3" xfId="11056"/>
    <cellStyle name="20% - Accent5 10 2 3 3" xfId="5608"/>
    <cellStyle name="20% - Accent5 10 2 3 3 2" xfId="13962"/>
    <cellStyle name="20% - Accent5 10 2 3 4" xfId="9800"/>
    <cellStyle name="20% - Accent5 10 2 4" xfId="2702"/>
    <cellStyle name="20% - Accent5 10 2 4 2" xfId="6865"/>
    <cellStyle name="20% - Accent5 10 2 4 2 2" xfId="15219"/>
    <cellStyle name="20% - Accent5 10 2 4 3" xfId="11057"/>
    <cellStyle name="20% - Accent5 10 2 5" xfId="4572"/>
    <cellStyle name="20% - Accent5 10 2 5 2" xfId="12926"/>
    <cellStyle name="20% - Accent5 10 2 6" xfId="8764"/>
    <cellStyle name="20% - Accent5 10 3" xfId="681"/>
    <cellStyle name="20% - Accent5 10 3 2" xfId="1717"/>
    <cellStyle name="20% - Accent5 10 3 2 2" xfId="2703"/>
    <cellStyle name="20% - Accent5 10 3 2 2 2" xfId="6866"/>
    <cellStyle name="20% - Accent5 10 3 2 2 2 2" xfId="15220"/>
    <cellStyle name="20% - Accent5 10 3 2 2 3" xfId="11058"/>
    <cellStyle name="20% - Accent5 10 3 2 3" xfId="5880"/>
    <cellStyle name="20% - Accent5 10 3 2 3 2" xfId="14234"/>
    <cellStyle name="20% - Accent5 10 3 2 4" xfId="10072"/>
    <cellStyle name="20% - Accent5 10 3 3" xfId="2704"/>
    <cellStyle name="20% - Accent5 10 3 3 2" xfId="6867"/>
    <cellStyle name="20% - Accent5 10 3 3 2 2" xfId="15221"/>
    <cellStyle name="20% - Accent5 10 3 3 3" xfId="11059"/>
    <cellStyle name="20% - Accent5 10 3 4" xfId="4844"/>
    <cellStyle name="20% - Accent5 10 3 4 2" xfId="13198"/>
    <cellStyle name="20% - Accent5 10 3 5" xfId="9036"/>
    <cellStyle name="20% - Accent5 10 4" xfId="1205"/>
    <cellStyle name="20% - Accent5 10 4 2" xfId="2705"/>
    <cellStyle name="20% - Accent5 10 4 2 2" xfId="6868"/>
    <cellStyle name="20% - Accent5 10 4 2 2 2" xfId="15222"/>
    <cellStyle name="20% - Accent5 10 4 2 3" xfId="11060"/>
    <cellStyle name="20% - Accent5 10 4 3" xfId="5368"/>
    <cellStyle name="20% - Accent5 10 4 3 2" xfId="13722"/>
    <cellStyle name="20% - Accent5 10 4 4" xfId="9560"/>
    <cellStyle name="20% - Accent5 10 5" xfId="2706"/>
    <cellStyle name="20% - Accent5 10 5 2" xfId="6869"/>
    <cellStyle name="20% - Accent5 10 5 2 2" xfId="15223"/>
    <cellStyle name="20% - Accent5 10 5 3" xfId="11061"/>
    <cellStyle name="20% - Accent5 10 6" xfId="4332"/>
    <cellStyle name="20% - Accent5 10 6 2" xfId="12686"/>
    <cellStyle name="20% - Accent5 10 7" xfId="8524"/>
    <cellStyle name="20% - Accent5 11" xfId="179"/>
    <cellStyle name="20% - Accent5 11 2" xfId="422"/>
    <cellStyle name="20% - Accent5 11 2 2" xfId="935"/>
    <cellStyle name="20% - Accent5 11 2 2 2" xfId="1971"/>
    <cellStyle name="20% - Accent5 11 2 2 2 2" xfId="2707"/>
    <cellStyle name="20% - Accent5 11 2 2 2 2 2" xfId="6870"/>
    <cellStyle name="20% - Accent5 11 2 2 2 2 2 2" xfId="15224"/>
    <cellStyle name="20% - Accent5 11 2 2 2 2 3" xfId="11062"/>
    <cellStyle name="20% - Accent5 11 2 2 2 3" xfId="6134"/>
    <cellStyle name="20% - Accent5 11 2 2 2 3 2" xfId="14488"/>
    <cellStyle name="20% - Accent5 11 2 2 2 4" xfId="10326"/>
    <cellStyle name="20% - Accent5 11 2 2 3" xfId="2708"/>
    <cellStyle name="20% - Accent5 11 2 2 3 2" xfId="6871"/>
    <cellStyle name="20% - Accent5 11 2 2 3 2 2" xfId="15225"/>
    <cellStyle name="20% - Accent5 11 2 2 3 3" xfId="11063"/>
    <cellStyle name="20% - Accent5 11 2 2 4" xfId="5098"/>
    <cellStyle name="20% - Accent5 11 2 2 4 2" xfId="13452"/>
    <cellStyle name="20% - Accent5 11 2 2 5" xfId="9290"/>
    <cellStyle name="20% - Accent5 11 2 3" xfId="1459"/>
    <cellStyle name="20% - Accent5 11 2 3 2" xfId="2709"/>
    <cellStyle name="20% - Accent5 11 2 3 2 2" xfId="6872"/>
    <cellStyle name="20% - Accent5 11 2 3 2 2 2" xfId="15226"/>
    <cellStyle name="20% - Accent5 11 2 3 2 3" xfId="11064"/>
    <cellStyle name="20% - Accent5 11 2 3 3" xfId="5622"/>
    <cellStyle name="20% - Accent5 11 2 3 3 2" xfId="13976"/>
    <cellStyle name="20% - Accent5 11 2 3 4" xfId="9814"/>
    <cellStyle name="20% - Accent5 11 2 4" xfId="2710"/>
    <cellStyle name="20% - Accent5 11 2 4 2" xfId="6873"/>
    <cellStyle name="20% - Accent5 11 2 4 2 2" xfId="15227"/>
    <cellStyle name="20% - Accent5 11 2 4 3" xfId="11065"/>
    <cellStyle name="20% - Accent5 11 2 5" xfId="4586"/>
    <cellStyle name="20% - Accent5 11 2 5 2" xfId="12940"/>
    <cellStyle name="20% - Accent5 11 2 6" xfId="8778"/>
    <cellStyle name="20% - Accent5 11 3" xfId="695"/>
    <cellStyle name="20% - Accent5 11 3 2" xfId="1731"/>
    <cellStyle name="20% - Accent5 11 3 2 2" xfId="2711"/>
    <cellStyle name="20% - Accent5 11 3 2 2 2" xfId="6874"/>
    <cellStyle name="20% - Accent5 11 3 2 2 2 2" xfId="15228"/>
    <cellStyle name="20% - Accent5 11 3 2 2 3" xfId="11066"/>
    <cellStyle name="20% - Accent5 11 3 2 3" xfId="5894"/>
    <cellStyle name="20% - Accent5 11 3 2 3 2" xfId="14248"/>
    <cellStyle name="20% - Accent5 11 3 2 4" xfId="10086"/>
    <cellStyle name="20% - Accent5 11 3 3" xfId="2712"/>
    <cellStyle name="20% - Accent5 11 3 3 2" xfId="6875"/>
    <cellStyle name="20% - Accent5 11 3 3 2 2" xfId="15229"/>
    <cellStyle name="20% - Accent5 11 3 3 3" xfId="11067"/>
    <cellStyle name="20% - Accent5 11 3 4" xfId="4858"/>
    <cellStyle name="20% - Accent5 11 3 4 2" xfId="13212"/>
    <cellStyle name="20% - Accent5 11 3 5" xfId="9050"/>
    <cellStyle name="20% - Accent5 11 4" xfId="1219"/>
    <cellStyle name="20% - Accent5 11 4 2" xfId="2713"/>
    <cellStyle name="20% - Accent5 11 4 2 2" xfId="6876"/>
    <cellStyle name="20% - Accent5 11 4 2 2 2" xfId="15230"/>
    <cellStyle name="20% - Accent5 11 4 2 3" xfId="11068"/>
    <cellStyle name="20% - Accent5 11 4 3" xfId="5382"/>
    <cellStyle name="20% - Accent5 11 4 3 2" xfId="13736"/>
    <cellStyle name="20% - Accent5 11 4 4" xfId="9574"/>
    <cellStyle name="20% - Accent5 11 5" xfId="2714"/>
    <cellStyle name="20% - Accent5 11 5 2" xfId="6877"/>
    <cellStyle name="20% - Accent5 11 5 2 2" xfId="15231"/>
    <cellStyle name="20% - Accent5 11 5 3" xfId="11069"/>
    <cellStyle name="20% - Accent5 11 6" xfId="4346"/>
    <cellStyle name="20% - Accent5 11 6 2" xfId="12700"/>
    <cellStyle name="20% - Accent5 11 7" xfId="8538"/>
    <cellStyle name="20% - Accent5 12" xfId="194"/>
    <cellStyle name="20% - Accent5 12 2" xfId="437"/>
    <cellStyle name="20% - Accent5 12 2 2" xfId="950"/>
    <cellStyle name="20% - Accent5 12 2 2 2" xfId="1986"/>
    <cellStyle name="20% - Accent5 12 2 2 2 2" xfId="2715"/>
    <cellStyle name="20% - Accent5 12 2 2 2 2 2" xfId="6878"/>
    <cellStyle name="20% - Accent5 12 2 2 2 2 2 2" xfId="15232"/>
    <cellStyle name="20% - Accent5 12 2 2 2 2 3" xfId="11070"/>
    <cellStyle name="20% - Accent5 12 2 2 2 3" xfId="6149"/>
    <cellStyle name="20% - Accent5 12 2 2 2 3 2" xfId="14503"/>
    <cellStyle name="20% - Accent5 12 2 2 2 4" xfId="10341"/>
    <cellStyle name="20% - Accent5 12 2 2 3" xfId="2716"/>
    <cellStyle name="20% - Accent5 12 2 2 3 2" xfId="6879"/>
    <cellStyle name="20% - Accent5 12 2 2 3 2 2" xfId="15233"/>
    <cellStyle name="20% - Accent5 12 2 2 3 3" xfId="11071"/>
    <cellStyle name="20% - Accent5 12 2 2 4" xfId="5113"/>
    <cellStyle name="20% - Accent5 12 2 2 4 2" xfId="13467"/>
    <cellStyle name="20% - Accent5 12 2 2 5" xfId="9305"/>
    <cellStyle name="20% - Accent5 12 2 3" xfId="1474"/>
    <cellStyle name="20% - Accent5 12 2 3 2" xfId="2717"/>
    <cellStyle name="20% - Accent5 12 2 3 2 2" xfId="6880"/>
    <cellStyle name="20% - Accent5 12 2 3 2 2 2" xfId="15234"/>
    <cellStyle name="20% - Accent5 12 2 3 2 3" xfId="11072"/>
    <cellStyle name="20% - Accent5 12 2 3 3" xfId="5637"/>
    <cellStyle name="20% - Accent5 12 2 3 3 2" xfId="13991"/>
    <cellStyle name="20% - Accent5 12 2 3 4" xfId="9829"/>
    <cellStyle name="20% - Accent5 12 2 4" xfId="2718"/>
    <cellStyle name="20% - Accent5 12 2 4 2" xfId="6881"/>
    <cellStyle name="20% - Accent5 12 2 4 2 2" xfId="15235"/>
    <cellStyle name="20% - Accent5 12 2 4 3" xfId="11073"/>
    <cellStyle name="20% - Accent5 12 2 5" xfId="4601"/>
    <cellStyle name="20% - Accent5 12 2 5 2" xfId="12955"/>
    <cellStyle name="20% - Accent5 12 2 6" xfId="8793"/>
    <cellStyle name="20% - Accent5 12 3" xfId="710"/>
    <cellStyle name="20% - Accent5 12 3 2" xfId="1746"/>
    <cellStyle name="20% - Accent5 12 3 2 2" xfId="2719"/>
    <cellStyle name="20% - Accent5 12 3 2 2 2" xfId="6882"/>
    <cellStyle name="20% - Accent5 12 3 2 2 2 2" xfId="15236"/>
    <cellStyle name="20% - Accent5 12 3 2 2 3" xfId="11074"/>
    <cellStyle name="20% - Accent5 12 3 2 3" xfId="5909"/>
    <cellStyle name="20% - Accent5 12 3 2 3 2" xfId="14263"/>
    <cellStyle name="20% - Accent5 12 3 2 4" xfId="10101"/>
    <cellStyle name="20% - Accent5 12 3 3" xfId="2720"/>
    <cellStyle name="20% - Accent5 12 3 3 2" xfId="6883"/>
    <cellStyle name="20% - Accent5 12 3 3 2 2" xfId="15237"/>
    <cellStyle name="20% - Accent5 12 3 3 3" xfId="11075"/>
    <cellStyle name="20% - Accent5 12 3 4" xfId="4873"/>
    <cellStyle name="20% - Accent5 12 3 4 2" xfId="13227"/>
    <cellStyle name="20% - Accent5 12 3 5" xfId="9065"/>
    <cellStyle name="20% - Accent5 12 4" xfId="1234"/>
    <cellStyle name="20% - Accent5 12 4 2" xfId="2721"/>
    <cellStyle name="20% - Accent5 12 4 2 2" xfId="6884"/>
    <cellStyle name="20% - Accent5 12 4 2 2 2" xfId="15238"/>
    <cellStyle name="20% - Accent5 12 4 2 3" xfId="11076"/>
    <cellStyle name="20% - Accent5 12 4 3" xfId="5397"/>
    <cellStyle name="20% - Accent5 12 4 3 2" xfId="13751"/>
    <cellStyle name="20% - Accent5 12 4 4" xfId="9589"/>
    <cellStyle name="20% - Accent5 12 5" xfId="2722"/>
    <cellStyle name="20% - Accent5 12 5 2" xfId="6885"/>
    <cellStyle name="20% - Accent5 12 5 2 2" xfId="15239"/>
    <cellStyle name="20% - Accent5 12 5 3" xfId="11077"/>
    <cellStyle name="20% - Accent5 12 6" xfId="4361"/>
    <cellStyle name="20% - Accent5 12 6 2" xfId="12715"/>
    <cellStyle name="20% - Accent5 12 7" xfId="8553"/>
    <cellStyle name="20% - Accent5 13" xfId="210"/>
    <cellStyle name="20% - Accent5 13 2" xfId="452"/>
    <cellStyle name="20% - Accent5 13 2 2" xfId="965"/>
    <cellStyle name="20% - Accent5 13 2 2 2" xfId="2001"/>
    <cellStyle name="20% - Accent5 13 2 2 2 2" xfId="2723"/>
    <cellStyle name="20% - Accent5 13 2 2 2 2 2" xfId="6886"/>
    <cellStyle name="20% - Accent5 13 2 2 2 2 2 2" xfId="15240"/>
    <cellStyle name="20% - Accent5 13 2 2 2 2 3" xfId="11078"/>
    <cellStyle name="20% - Accent5 13 2 2 2 3" xfId="6164"/>
    <cellStyle name="20% - Accent5 13 2 2 2 3 2" xfId="14518"/>
    <cellStyle name="20% - Accent5 13 2 2 2 4" xfId="10356"/>
    <cellStyle name="20% - Accent5 13 2 2 3" xfId="2724"/>
    <cellStyle name="20% - Accent5 13 2 2 3 2" xfId="6887"/>
    <cellStyle name="20% - Accent5 13 2 2 3 2 2" xfId="15241"/>
    <cellStyle name="20% - Accent5 13 2 2 3 3" xfId="11079"/>
    <cellStyle name="20% - Accent5 13 2 2 4" xfId="5128"/>
    <cellStyle name="20% - Accent5 13 2 2 4 2" xfId="13482"/>
    <cellStyle name="20% - Accent5 13 2 2 5" xfId="9320"/>
    <cellStyle name="20% - Accent5 13 2 3" xfId="1489"/>
    <cellStyle name="20% - Accent5 13 2 3 2" xfId="2725"/>
    <cellStyle name="20% - Accent5 13 2 3 2 2" xfId="6888"/>
    <cellStyle name="20% - Accent5 13 2 3 2 2 2" xfId="15242"/>
    <cellStyle name="20% - Accent5 13 2 3 2 3" xfId="11080"/>
    <cellStyle name="20% - Accent5 13 2 3 3" xfId="5652"/>
    <cellStyle name="20% - Accent5 13 2 3 3 2" xfId="14006"/>
    <cellStyle name="20% - Accent5 13 2 3 4" xfId="9844"/>
    <cellStyle name="20% - Accent5 13 2 4" xfId="2726"/>
    <cellStyle name="20% - Accent5 13 2 4 2" xfId="6889"/>
    <cellStyle name="20% - Accent5 13 2 4 2 2" xfId="15243"/>
    <cellStyle name="20% - Accent5 13 2 4 3" xfId="11081"/>
    <cellStyle name="20% - Accent5 13 2 5" xfId="4616"/>
    <cellStyle name="20% - Accent5 13 2 5 2" xfId="12970"/>
    <cellStyle name="20% - Accent5 13 2 6" xfId="8808"/>
    <cellStyle name="20% - Accent5 13 3" xfId="725"/>
    <cellStyle name="20% - Accent5 13 3 2" xfId="1761"/>
    <cellStyle name="20% - Accent5 13 3 2 2" xfId="2727"/>
    <cellStyle name="20% - Accent5 13 3 2 2 2" xfId="6890"/>
    <cellStyle name="20% - Accent5 13 3 2 2 2 2" xfId="15244"/>
    <cellStyle name="20% - Accent5 13 3 2 2 3" xfId="11082"/>
    <cellStyle name="20% - Accent5 13 3 2 3" xfId="5924"/>
    <cellStyle name="20% - Accent5 13 3 2 3 2" xfId="14278"/>
    <cellStyle name="20% - Accent5 13 3 2 4" xfId="10116"/>
    <cellStyle name="20% - Accent5 13 3 3" xfId="2728"/>
    <cellStyle name="20% - Accent5 13 3 3 2" xfId="6891"/>
    <cellStyle name="20% - Accent5 13 3 3 2 2" xfId="15245"/>
    <cellStyle name="20% - Accent5 13 3 3 3" xfId="11083"/>
    <cellStyle name="20% - Accent5 13 3 4" xfId="4888"/>
    <cellStyle name="20% - Accent5 13 3 4 2" xfId="13242"/>
    <cellStyle name="20% - Accent5 13 3 5" xfId="9080"/>
    <cellStyle name="20% - Accent5 13 4" xfId="1249"/>
    <cellStyle name="20% - Accent5 13 4 2" xfId="2729"/>
    <cellStyle name="20% - Accent5 13 4 2 2" xfId="6892"/>
    <cellStyle name="20% - Accent5 13 4 2 2 2" xfId="15246"/>
    <cellStyle name="20% - Accent5 13 4 2 3" xfId="11084"/>
    <cellStyle name="20% - Accent5 13 4 3" xfId="5412"/>
    <cellStyle name="20% - Accent5 13 4 3 2" xfId="13766"/>
    <cellStyle name="20% - Accent5 13 4 4" xfId="9604"/>
    <cellStyle name="20% - Accent5 13 5" xfId="2730"/>
    <cellStyle name="20% - Accent5 13 5 2" xfId="6893"/>
    <cellStyle name="20% - Accent5 13 5 2 2" xfId="15247"/>
    <cellStyle name="20% - Accent5 13 5 3" xfId="11085"/>
    <cellStyle name="20% - Accent5 13 6" xfId="4376"/>
    <cellStyle name="20% - Accent5 13 6 2" xfId="12730"/>
    <cellStyle name="20% - Accent5 13 7" xfId="8568"/>
    <cellStyle name="20% - Accent5 14" xfId="224"/>
    <cellStyle name="20% - Accent5 14 2" xfId="466"/>
    <cellStyle name="20% - Accent5 14 2 2" xfId="979"/>
    <cellStyle name="20% - Accent5 14 2 2 2" xfId="2015"/>
    <cellStyle name="20% - Accent5 14 2 2 2 2" xfId="2731"/>
    <cellStyle name="20% - Accent5 14 2 2 2 2 2" xfId="6894"/>
    <cellStyle name="20% - Accent5 14 2 2 2 2 2 2" xfId="15248"/>
    <cellStyle name="20% - Accent5 14 2 2 2 2 3" xfId="11086"/>
    <cellStyle name="20% - Accent5 14 2 2 2 3" xfId="6178"/>
    <cellStyle name="20% - Accent5 14 2 2 2 3 2" xfId="14532"/>
    <cellStyle name="20% - Accent5 14 2 2 2 4" xfId="10370"/>
    <cellStyle name="20% - Accent5 14 2 2 3" xfId="2732"/>
    <cellStyle name="20% - Accent5 14 2 2 3 2" xfId="6895"/>
    <cellStyle name="20% - Accent5 14 2 2 3 2 2" xfId="15249"/>
    <cellStyle name="20% - Accent5 14 2 2 3 3" xfId="11087"/>
    <cellStyle name="20% - Accent5 14 2 2 4" xfId="5142"/>
    <cellStyle name="20% - Accent5 14 2 2 4 2" xfId="13496"/>
    <cellStyle name="20% - Accent5 14 2 2 5" xfId="9334"/>
    <cellStyle name="20% - Accent5 14 2 3" xfId="1503"/>
    <cellStyle name="20% - Accent5 14 2 3 2" xfId="2733"/>
    <cellStyle name="20% - Accent5 14 2 3 2 2" xfId="6896"/>
    <cellStyle name="20% - Accent5 14 2 3 2 2 2" xfId="15250"/>
    <cellStyle name="20% - Accent5 14 2 3 2 3" xfId="11088"/>
    <cellStyle name="20% - Accent5 14 2 3 3" xfId="5666"/>
    <cellStyle name="20% - Accent5 14 2 3 3 2" xfId="14020"/>
    <cellStyle name="20% - Accent5 14 2 3 4" xfId="9858"/>
    <cellStyle name="20% - Accent5 14 2 4" xfId="2734"/>
    <cellStyle name="20% - Accent5 14 2 4 2" xfId="6897"/>
    <cellStyle name="20% - Accent5 14 2 4 2 2" xfId="15251"/>
    <cellStyle name="20% - Accent5 14 2 4 3" xfId="11089"/>
    <cellStyle name="20% - Accent5 14 2 5" xfId="4630"/>
    <cellStyle name="20% - Accent5 14 2 5 2" xfId="12984"/>
    <cellStyle name="20% - Accent5 14 2 6" xfId="8822"/>
    <cellStyle name="20% - Accent5 14 3" xfId="739"/>
    <cellStyle name="20% - Accent5 14 3 2" xfId="1775"/>
    <cellStyle name="20% - Accent5 14 3 2 2" xfId="2735"/>
    <cellStyle name="20% - Accent5 14 3 2 2 2" xfId="6898"/>
    <cellStyle name="20% - Accent5 14 3 2 2 2 2" xfId="15252"/>
    <cellStyle name="20% - Accent5 14 3 2 2 3" xfId="11090"/>
    <cellStyle name="20% - Accent5 14 3 2 3" xfId="5938"/>
    <cellStyle name="20% - Accent5 14 3 2 3 2" xfId="14292"/>
    <cellStyle name="20% - Accent5 14 3 2 4" xfId="10130"/>
    <cellStyle name="20% - Accent5 14 3 3" xfId="2736"/>
    <cellStyle name="20% - Accent5 14 3 3 2" xfId="6899"/>
    <cellStyle name="20% - Accent5 14 3 3 2 2" xfId="15253"/>
    <cellStyle name="20% - Accent5 14 3 3 3" xfId="11091"/>
    <cellStyle name="20% - Accent5 14 3 4" xfId="4902"/>
    <cellStyle name="20% - Accent5 14 3 4 2" xfId="13256"/>
    <cellStyle name="20% - Accent5 14 3 5" xfId="9094"/>
    <cellStyle name="20% - Accent5 14 4" xfId="1263"/>
    <cellStyle name="20% - Accent5 14 4 2" xfId="2737"/>
    <cellStyle name="20% - Accent5 14 4 2 2" xfId="6900"/>
    <cellStyle name="20% - Accent5 14 4 2 2 2" xfId="15254"/>
    <cellStyle name="20% - Accent5 14 4 2 3" xfId="11092"/>
    <cellStyle name="20% - Accent5 14 4 3" xfId="5426"/>
    <cellStyle name="20% - Accent5 14 4 3 2" xfId="13780"/>
    <cellStyle name="20% - Accent5 14 4 4" xfId="9618"/>
    <cellStyle name="20% - Accent5 14 5" xfId="2738"/>
    <cellStyle name="20% - Accent5 14 5 2" xfId="6901"/>
    <cellStyle name="20% - Accent5 14 5 2 2" xfId="15255"/>
    <cellStyle name="20% - Accent5 14 5 3" xfId="11093"/>
    <cellStyle name="20% - Accent5 14 6" xfId="4390"/>
    <cellStyle name="20% - Accent5 14 6 2" xfId="12744"/>
    <cellStyle name="20% - Accent5 14 7" xfId="8582"/>
    <cellStyle name="20% - Accent5 15" xfId="238"/>
    <cellStyle name="20% - Accent5 15 2" xfId="480"/>
    <cellStyle name="20% - Accent5 15 2 2" xfId="993"/>
    <cellStyle name="20% - Accent5 15 2 2 2" xfId="2029"/>
    <cellStyle name="20% - Accent5 15 2 2 2 2" xfId="2739"/>
    <cellStyle name="20% - Accent5 15 2 2 2 2 2" xfId="6902"/>
    <cellStyle name="20% - Accent5 15 2 2 2 2 2 2" xfId="15256"/>
    <cellStyle name="20% - Accent5 15 2 2 2 2 3" xfId="11094"/>
    <cellStyle name="20% - Accent5 15 2 2 2 3" xfId="6192"/>
    <cellStyle name="20% - Accent5 15 2 2 2 3 2" xfId="14546"/>
    <cellStyle name="20% - Accent5 15 2 2 2 4" xfId="10384"/>
    <cellStyle name="20% - Accent5 15 2 2 3" xfId="2740"/>
    <cellStyle name="20% - Accent5 15 2 2 3 2" xfId="6903"/>
    <cellStyle name="20% - Accent5 15 2 2 3 2 2" xfId="15257"/>
    <cellStyle name="20% - Accent5 15 2 2 3 3" xfId="11095"/>
    <cellStyle name="20% - Accent5 15 2 2 4" xfId="5156"/>
    <cellStyle name="20% - Accent5 15 2 2 4 2" xfId="13510"/>
    <cellStyle name="20% - Accent5 15 2 2 5" xfId="9348"/>
    <cellStyle name="20% - Accent5 15 2 3" xfId="1517"/>
    <cellStyle name="20% - Accent5 15 2 3 2" xfId="2741"/>
    <cellStyle name="20% - Accent5 15 2 3 2 2" xfId="6904"/>
    <cellStyle name="20% - Accent5 15 2 3 2 2 2" xfId="15258"/>
    <cellStyle name="20% - Accent5 15 2 3 2 3" xfId="11096"/>
    <cellStyle name="20% - Accent5 15 2 3 3" xfId="5680"/>
    <cellStyle name="20% - Accent5 15 2 3 3 2" xfId="14034"/>
    <cellStyle name="20% - Accent5 15 2 3 4" xfId="9872"/>
    <cellStyle name="20% - Accent5 15 2 4" xfId="2742"/>
    <cellStyle name="20% - Accent5 15 2 4 2" xfId="6905"/>
    <cellStyle name="20% - Accent5 15 2 4 2 2" xfId="15259"/>
    <cellStyle name="20% - Accent5 15 2 4 3" xfId="11097"/>
    <cellStyle name="20% - Accent5 15 2 5" xfId="4644"/>
    <cellStyle name="20% - Accent5 15 2 5 2" xfId="12998"/>
    <cellStyle name="20% - Accent5 15 2 6" xfId="8836"/>
    <cellStyle name="20% - Accent5 15 3" xfId="753"/>
    <cellStyle name="20% - Accent5 15 3 2" xfId="1789"/>
    <cellStyle name="20% - Accent5 15 3 2 2" xfId="2743"/>
    <cellStyle name="20% - Accent5 15 3 2 2 2" xfId="6906"/>
    <cellStyle name="20% - Accent5 15 3 2 2 2 2" xfId="15260"/>
    <cellStyle name="20% - Accent5 15 3 2 2 3" xfId="11098"/>
    <cellStyle name="20% - Accent5 15 3 2 3" xfId="5952"/>
    <cellStyle name="20% - Accent5 15 3 2 3 2" xfId="14306"/>
    <cellStyle name="20% - Accent5 15 3 2 4" xfId="10144"/>
    <cellStyle name="20% - Accent5 15 3 3" xfId="2744"/>
    <cellStyle name="20% - Accent5 15 3 3 2" xfId="6907"/>
    <cellStyle name="20% - Accent5 15 3 3 2 2" xfId="15261"/>
    <cellStyle name="20% - Accent5 15 3 3 3" xfId="11099"/>
    <cellStyle name="20% - Accent5 15 3 4" xfId="4916"/>
    <cellStyle name="20% - Accent5 15 3 4 2" xfId="13270"/>
    <cellStyle name="20% - Accent5 15 3 5" xfId="9108"/>
    <cellStyle name="20% - Accent5 15 4" xfId="1277"/>
    <cellStyle name="20% - Accent5 15 4 2" xfId="2745"/>
    <cellStyle name="20% - Accent5 15 4 2 2" xfId="6908"/>
    <cellStyle name="20% - Accent5 15 4 2 2 2" xfId="15262"/>
    <cellStyle name="20% - Accent5 15 4 2 3" xfId="11100"/>
    <cellStyle name="20% - Accent5 15 4 3" xfId="5440"/>
    <cellStyle name="20% - Accent5 15 4 3 2" xfId="13794"/>
    <cellStyle name="20% - Accent5 15 4 4" xfId="9632"/>
    <cellStyle name="20% - Accent5 15 5" xfId="2746"/>
    <cellStyle name="20% - Accent5 15 5 2" xfId="6909"/>
    <cellStyle name="20% - Accent5 15 5 2 2" xfId="15263"/>
    <cellStyle name="20% - Accent5 15 5 3" xfId="11101"/>
    <cellStyle name="20% - Accent5 15 6" xfId="4404"/>
    <cellStyle name="20% - Accent5 15 6 2" xfId="12758"/>
    <cellStyle name="20% - Accent5 15 7" xfId="8596"/>
    <cellStyle name="20% - Accent5 16" xfId="252"/>
    <cellStyle name="20% - Accent5 16 2" xfId="494"/>
    <cellStyle name="20% - Accent5 16 2 2" xfId="1007"/>
    <cellStyle name="20% - Accent5 16 2 2 2" xfId="2043"/>
    <cellStyle name="20% - Accent5 16 2 2 2 2" xfId="2747"/>
    <cellStyle name="20% - Accent5 16 2 2 2 2 2" xfId="6910"/>
    <cellStyle name="20% - Accent5 16 2 2 2 2 2 2" xfId="15264"/>
    <cellStyle name="20% - Accent5 16 2 2 2 2 3" xfId="11102"/>
    <cellStyle name="20% - Accent5 16 2 2 2 3" xfId="6206"/>
    <cellStyle name="20% - Accent5 16 2 2 2 3 2" xfId="14560"/>
    <cellStyle name="20% - Accent5 16 2 2 2 4" xfId="10398"/>
    <cellStyle name="20% - Accent5 16 2 2 3" xfId="2748"/>
    <cellStyle name="20% - Accent5 16 2 2 3 2" xfId="6911"/>
    <cellStyle name="20% - Accent5 16 2 2 3 2 2" xfId="15265"/>
    <cellStyle name="20% - Accent5 16 2 2 3 3" xfId="11103"/>
    <cellStyle name="20% - Accent5 16 2 2 4" xfId="5170"/>
    <cellStyle name="20% - Accent5 16 2 2 4 2" xfId="13524"/>
    <cellStyle name="20% - Accent5 16 2 2 5" xfId="9362"/>
    <cellStyle name="20% - Accent5 16 2 3" xfId="1531"/>
    <cellStyle name="20% - Accent5 16 2 3 2" xfId="2749"/>
    <cellStyle name="20% - Accent5 16 2 3 2 2" xfId="6912"/>
    <cellStyle name="20% - Accent5 16 2 3 2 2 2" xfId="15266"/>
    <cellStyle name="20% - Accent5 16 2 3 2 3" xfId="11104"/>
    <cellStyle name="20% - Accent5 16 2 3 3" xfId="5694"/>
    <cellStyle name="20% - Accent5 16 2 3 3 2" xfId="14048"/>
    <cellStyle name="20% - Accent5 16 2 3 4" xfId="9886"/>
    <cellStyle name="20% - Accent5 16 2 4" xfId="2750"/>
    <cellStyle name="20% - Accent5 16 2 4 2" xfId="6913"/>
    <cellStyle name="20% - Accent5 16 2 4 2 2" xfId="15267"/>
    <cellStyle name="20% - Accent5 16 2 4 3" xfId="11105"/>
    <cellStyle name="20% - Accent5 16 2 5" xfId="4658"/>
    <cellStyle name="20% - Accent5 16 2 5 2" xfId="13012"/>
    <cellStyle name="20% - Accent5 16 2 6" xfId="8850"/>
    <cellStyle name="20% - Accent5 16 3" xfId="767"/>
    <cellStyle name="20% - Accent5 16 3 2" xfId="1803"/>
    <cellStyle name="20% - Accent5 16 3 2 2" xfId="2751"/>
    <cellStyle name="20% - Accent5 16 3 2 2 2" xfId="6914"/>
    <cellStyle name="20% - Accent5 16 3 2 2 2 2" xfId="15268"/>
    <cellStyle name="20% - Accent5 16 3 2 2 3" xfId="11106"/>
    <cellStyle name="20% - Accent5 16 3 2 3" xfId="5966"/>
    <cellStyle name="20% - Accent5 16 3 2 3 2" xfId="14320"/>
    <cellStyle name="20% - Accent5 16 3 2 4" xfId="10158"/>
    <cellStyle name="20% - Accent5 16 3 3" xfId="2752"/>
    <cellStyle name="20% - Accent5 16 3 3 2" xfId="6915"/>
    <cellStyle name="20% - Accent5 16 3 3 2 2" xfId="15269"/>
    <cellStyle name="20% - Accent5 16 3 3 3" xfId="11107"/>
    <cellStyle name="20% - Accent5 16 3 4" xfId="4930"/>
    <cellStyle name="20% - Accent5 16 3 4 2" xfId="13284"/>
    <cellStyle name="20% - Accent5 16 3 5" xfId="9122"/>
    <cellStyle name="20% - Accent5 16 4" xfId="1291"/>
    <cellStyle name="20% - Accent5 16 4 2" xfId="2753"/>
    <cellStyle name="20% - Accent5 16 4 2 2" xfId="6916"/>
    <cellStyle name="20% - Accent5 16 4 2 2 2" xfId="15270"/>
    <cellStyle name="20% - Accent5 16 4 2 3" xfId="11108"/>
    <cellStyle name="20% - Accent5 16 4 3" xfId="5454"/>
    <cellStyle name="20% - Accent5 16 4 3 2" xfId="13808"/>
    <cellStyle name="20% - Accent5 16 4 4" xfId="9646"/>
    <cellStyle name="20% - Accent5 16 5" xfId="2754"/>
    <cellStyle name="20% - Accent5 16 5 2" xfId="6917"/>
    <cellStyle name="20% - Accent5 16 5 2 2" xfId="15271"/>
    <cellStyle name="20% - Accent5 16 5 3" xfId="11109"/>
    <cellStyle name="20% - Accent5 16 6" xfId="4418"/>
    <cellStyle name="20% - Accent5 16 6 2" xfId="12772"/>
    <cellStyle name="20% - Accent5 16 7" xfId="8610"/>
    <cellStyle name="20% - Accent5 17" xfId="268"/>
    <cellStyle name="20% - Accent5 17 2" xfId="508"/>
    <cellStyle name="20% - Accent5 17 2 2" xfId="1021"/>
    <cellStyle name="20% - Accent5 17 2 2 2" xfId="2057"/>
    <cellStyle name="20% - Accent5 17 2 2 2 2" xfId="2755"/>
    <cellStyle name="20% - Accent5 17 2 2 2 2 2" xfId="6918"/>
    <cellStyle name="20% - Accent5 17 2 2 2 2 2 2" xfId="15272"/>
    <cellStyle name="20% - Accent5 17 2 2 2 2 3" xfId="11110"/>
    <cellStyle name="20% - Accent5 17 2 2 2 3" xfId="6220"/>
    <cellStyle name="20% - Accent5 17 2 2 2 3 2" xfId="14574"/>
    <cellStyle name="20% - Accent5 17 2 2 2 4" xfId="10412"/>
    <cellStyle name="20% - Accent5 17 2 2 3" xfId="2756"/>
    <cellStyle name="20% - Accent5 17 2 2 3 2" xfId="6919"/>
    <cellStyle name="20% - Accent5 17 2 2 3 2 2" xfId="15273"/>
    <cellStyle name="20% - Accent5 17 2 2 3 3" xfId="11111"/>
    <cellStyle name="20% - Accent5 17 2 2 4" xfId="5184"/>
    <cellStyle name="20% - Accent5 17 2 2 4 2" xfId="13538"/>
    <cellStyle name="20% - Accent5 17 2 2 5" xfId="9376"/>
    <cellStyle name="20% - Accent5 17 2 3" xfId="1545"/>
    <cellStyle name="20% - Accent5 17 2 3 2" xfId="2757"/>
    <cellStyle name="20% - Accent5 17 2 3 2 2" xfId="6920"/>
    <cellStyle name="20% - Accent5 17 2 3 2 2 2" xfId="15274"/>
    <cellStyle name="20% - Accent5 17 2 3 2 3" xfId="11112"/>
    <cellStyle name="20% - Accent5 17 2 3 3" xfId="5708"/>
    <cellStyle name="20% - Accent5 17 2 3 3 2" xfId="14062"/>
    <cellStyle name="20% - Accent5 17 2 3 4" xfId="9900"/>
    <cellStyle name="20% - Accent5 17 2 4" xfId="2758"/>
    <cellStyle name="20% - Accent5 17 2 4 2" xfId="6921"/>
    <cellStyle name="20% - Accent5 17 2 4 2 2" xfId="15275"/>
    <cellStyle name="20% - Accent5 17 2 4 3" xfId="11113"/>
    <cellStyle name="20% - Accent5 17 2 5" xfId="4672"/>
    <cellStyle name="20% - Accent5 17 2 5 2" xfId="13026"/>
    <cellStyle name="20% - Accent5 17 2 6" xfId="8864"/>
    <cellStyle name="20% - Accent5 17 3" xfId="781"/>
    <cellStyle name="20% - Accent5 17 3 2" xfId="1817"/>
    <cellStyle name="20% - Accent5 17 3 2 2" xfId="2759"/>
    <cellStyle name="20% - Accent5 17 3 2 2 2" xfId="6922"/>
    <cellStyle name="20% - Accent5 17 3 2 2 2 2" xfId="15276"/>
    <cellStyle name="20% - Accent5 17 3 2 2 3" xfId="11114"/>
    <cellStyle name="20% - Accent5 17 3 2 3" xfId="5980"/>
    <cellStyle name="20% - Accent5 17 3 2 3 2" xfId="14334"/>
    <cellStyle name="20% - Accent5 17 3 2 4" xfId="10172"/>
    <cellStyle name="20% - Accent5 17 3 3" xfId="2760"/>
    <cellStyle name="20% - Accent5 17 3 3 2" xfId="6923"/>
    <cellStyle name="20% - Accent5 17 3 3 2 2" xfId="15277"/>
    <cellStyle name="20% - Accent5 17 3 3 3" xfId="11115"/>
    <cellStyle name="20% - Accent5 17 3 4" xfId="4944"/>
    <cellStyle name="20% - Accent5 17 3 4 2" xfId="13298"/>
    <cellStyle name="20% - Accent5 17 3 5" xfId="9136"/>
    <cellStyle name="20% - Accent5 17 4" xfId="1305"/>
    <cellStyle name="20% - Accent5 17 4 2" xfId="2761"/>
    <cellStyle name="20% - Accent5 17 4 2 2" xfId="6924"/>
    <cellStyle name="20% - Accent5 17 4 2 2 2" xfId="15278"/>
    <cellStyle name="20% - Accent5 17 4 2 3" xfId="11116"/>
    <cellStyle name="20% - Accent5 17 4 3" xfId="5468"/>
    <cellStyle name="20% - Accent5 17 4 3 2" xfId="13822"/>
    <cellStyle name="20% - Accent5 17 4 4" xfId="9660"/>
    <cellStyle name="20% - Accent5 17 5" xfId="2762"/>
    <cellStyle name="20% - Accent5 17 5 2" xfId="6925"/>
    <cellStyle name="20% - Accent5 17 5 2 2" xfId="15279"/>
    <cellStyle name="20% - Accent5 17 5 3" xfId="11117"/>
    <cellStyle name="20% - Accent5 17 6" xfId="4432"/>
    <cellStyle name="20% - Accent5 17 6 2" xfId="12786"/>
    <cellStyle name="20% - Accent5 17 7" xfId="8624"/>
    <cellStyle name="20% - Accent5 18" xfId="276"/>
    <cellStyle name="20% - Accent5 18 2" xfId="789"/>
    <cellStyle name="20% - Accent5 18 2 2" xfId="1825"/>
    <cellStyle name="20% - Accent5 18 2 2 2" xfId="2763"/>
    <cellStyle name="20% - Accent5 18 2 2 2 2" xfId="6926"/>
    <cellStyle name="20% - Accent5 18 2 2 2 2 2" xfId="15280"/>
    <cellStyle name="20% - Accent5 18 2 2 2 3" xfId="11118"/>
    <cellStyle name="20% - Accent5 18 2 2 3" xfId="5988"/>
    <cellStyle name="20% - Accent5 18 2 2 3 2" xfId="14342"/>
    <cellStyle name="20% - Accent5 18 2 2 4" xfId="10180"/>
    <cellStyle name="20% - Accent5 18 2 3" xfId="2764"/>
    <cellStyle name="20% - Accent5 18 2 3 2" xfId="6927"/>
    <cellStyle name="20% - Accent5 18 2 3 2 2" xfId="15281"/>
    <cellStyle name="20% - Accent5 18 2 3 3" xfId="11119"/>
    <cellStyle name="20% - Accent5 18 2 4" xfId="4952"/>
    <cellStyle name="20% - Accent5 18 2 4 2" xfId="13306"/>
    <cellStyle name="20% - Accent5 18 2 5" xfId="9144"/>
    <cellStyle name="20% - Accent5 18 3" xfId="1313"/>
    <cellStyle name="20% - Accent5 18 3 2" xfId="2765"/>
    <cellStyle name="20% - Accent5 18 3 2 2" xfId="6928"/>
    <cellStyle name="20% - Accent5 18 3 2 2 2" xfId="15282"/>
    <cellStyle name="20% - Accent5 18 3 2 3" xfId="11120"/>
    <cellStyle name="20% - Accent5 18 3 3" xfId="5476"/>
    <cellStyle name="20% - Accent5 18 3 3 2" xfId="13830"/>
    <cellStyle name="20% - Accent5 18 3 4" xfId="9668"/>
    <cellStyle name="20% - Accent5 18 4" xfId="2766"/>
    <cellStyle name="20% - Accent5 18 4 2" xfId="6929"/>
    <cellStyle name="20% - Accent5 18 4 2 2" xfId="15283"/>
    <cellStyle name="20% - Accent5 18 4 3" xfId="11121"/>
    <cellStyle name="20% - Accent5 18 5" xfId="4440"/>
    <cellStyle name="20% - Accent5 18 5 2" xfId="12794"/>
    <cellStyle name="20% - Accent5 18 6" xfId="8632"/>
    <cellStyle name="20% - Accent5 19" xfId="524"/>
    <cellStyle name="20% - Accent5 19 2" xfId="1037"/>
    <cellStyle name="20% - Accent5 19 2 2" xfId="2073"/>
    <cellStyle name="20% - Accent5 19 2 2 2" xfId="2767"/>
    <cellStyle name="20% - Accent5 19 2 2 2 2" xfId="6930"/>
    <cellStyle name="20% - Accent5 19 2 2 2 2 2" xfId="15284"/>
    <cellStyle name="20% - Accent5 19 2 2 2 3" xfId="11122"/>
    <cellStyle name="20% - Accent5 19 2 2 3" xfId="6236"/>
    <cellStyle name="20% - Accent5 19 2 2 3 2" xfId="14590"/>
    <cellStyle name="20% - Accent5 19 2 2 4" xfId="10428"/>
    <cellStyle name="20% - Accent5 19 2 3" xfId="2768"/>
    <cellStyle name="20% - Accent5 19 2 3 2" xfId="6931"/>
    <cellStyle name="20% - Accent5 19 2 3 2 2" xfId="15285"/>
    <cellStyle name="20% - Accent5 19 2 3 3" xfId="11123"/>
    <cellStyle name="20% - Accent5 19 2 4" xfId="5200"/>
    <cellStyle name="20% - Accent5 19 2 4 2" xfId="13554"/>
    <cellStyle name="20% - Accent5 19 2 5" xfId="9392"/>
    <cellStyle name="20% - Accent5 19 3" xfId="1561"/>
    <cellStyle name="20% - Accent5 19 3 2" xfId="2769"/>
    <cellStyle name="20% - Accent5 19 3 2 2" xfId="6932"/>
    <cellStyle name="20% - Accent5 19 3 2 2 2" xfId="15286"/>
    <cellStyle name="20% - Accent5 19 3 2 3" xfId="11124"/>
    <cellStyle name="20% - Accent5 19 3 3" xfId="5724"/>
    <cellStyle name="20% - Accent5 19 3 3 2" xfId="14078"/>
    <cellStyle name="20% - Accent5 19 3 4" xfId="9916"/>
    <cellStyle name="20% - Accent5 19 4" xfId="2770"/>
    <cellStyle name="20% - Accent5 19 4 2" xfId="6933"/>
    <cellStyle name="20% - Accent5 19 4 2 2" xfId="15287"/>
    <cellStyle name="20% - Accent5 19 4 3" xfId="11125"/>
    <cellStyle name="20% - Accent5 19 5" xfId="4688"/>
    <cellStyle name="20% - Accent5 19 5 2" xfId="13042"/>
    <cellStyle name="20% - Accent5 19 6" xfId="8880"/>
    <cellStyle name="20% - Accent5 2" xfId="53"/>
    <cellStyle name="20% - Accent5 2 2" xfId="296"/>
    <cellStyle name="20% - Accent5 2 2 2" xfId="809"/>
    <cellStyle name="20% - Accent5 2 2 2 2" xfId="1845"/>
    <cellStyle name="20% - Accent5 2 2 2 2 2" xfId="2771"/>
    <cellStyle name="20% - Accent5 2 2 2 2 2 2" xfId="6934"/>
    <cellStyle name="20% - Accent5 2 2 2 2 2 2 2" xfId="15288"/>
    <cellStyle name="20% - Accent5 2 2 2 2 2 3" xfId="11126"/>
    <cellStyle name="20% - Accent5 2 2 2 2 3" xfId="6008"/>
    <cellStyle name="20% - Accent5 2 2 2 2 3 2" xfId="14362"/>
    <cellStyle name="20% - Accent5 2 2 2 2 4" xfId="10200"/>
    <cellStyle name="20% - Accent5 2 2 2 3" xfId="2772"/>
    <cellStyle name="20% - Accent5 2 2 2 3 2" xfId="6935"/>
    <cellStyle name="20% - Accent5 2 2 2 3 2 2" xfId="15289"/>
    <cellStyle name="20% - Accent5 2 2 2 3 3" xfId="11127"/>
    <cellStyle name="20% - Accent5 2 2 2 4" xfId="4972"/>
    <cellStyle name="20% - Accent5 2 2 2 4 2" xfId="13326"/>
    <cellStyle name="20% - Accent5 2 2 2 5" xfId="9164"/>
    <cellStyle name="20% - Accent5 2 2 3" xfId="1333"/>
    <cellStyle name="20% - Accent5 2 2 3 2" xfId="2773"/>
    <cellStyle name="20% - Accent5 2 2 3 2 2" xfId="6936"/>
    <cellStyle name="20% - Accent5 2 2 3 2 2 2" xfId="15290"/>
    <cellStyle name="20% - Accent5 2 2 3 2 3" xfId="11128"/>
    <cellStyle name="20% - Accent5 2 2 3 3" xfId="5496"/>
    <cellStyle name="20% - Accent5 2 2 3 3 2" xfId="13850"/>
    <cellStyle name="20% - Accent5 2 2 3 4" xfId="9688"/>
    <cellStyle name="20% - Accent5 2 2 4" xfId="2774"/>
    <cellStyle name="20% - Accent5 2 2 4 2" xfId="6937"/>
    <cellStyle name="20% - Accent5 2 2 4 2 2" xfId="15291"/>
    <cellStyle name="20% - Accent5 2 2 4 3" xfId="11129"/>
    <cellStyle name="20% - Accent5 2 2 5" xfId="4460"/>
    <cellStyle name="20% - Accent5 2 2 5 2" xfId="12814"/>
    <cellStyle name="20% - Accent5 2 2 6" xfId="8652"/>
    <cellStyle name="20% - Accent5 2 3" xfId="569"/>
    <cellStyle name="20% - Accent5 2 3 2" xfId="1605"/>
    <cellStyle name="20% - Accent5 2 3 2 2" xfId="2775"/>
    <cellStyle name="20% - Accent5 2 3 2 2 2" xfId="6938"/>
    <cellStyle name="20% - Accent5 2 3 2 2 2 2" xfId="15292"/>
    <cellStyle name="20% - Accent5 2 3 2 2 3" xfId="11130"/>
    <cellStyle name="20% - Accent5 2 3 2 3" xfId="5768"/>
    <cellStyle name="20% - Accent5 2 3 2 3 2" xfId="14122"/>
    <cellStyle name="20% - Accent5 2 3 2 4" xfId="9960"/>
    <cellStyle name="20% - Accent5 2 3 3" xfId="2776"/>
    <cellStyle name="20% - Accent5 2 3 3 2" xfId="6939"/>
    <cellStyle name="20% - Accent5 2 3 3 2 2" xfId="15293"/>
    <cellStyle name="20% - Accent5 2 3 3 3" xfId="11131"/>
    <cellStyle name="20% - Accent5 2 3 4" xfId="4732"/>
    <cellStyle name="20% - Accent5 2 3 4 2" xfId="13086"/>
    <cellStyle name="20% - Accent5 2 3 5" xfId="8924"/>
    <cellStyle name="20% - Accent5 2 4" xfId="1093"/>
    <cellStyle name="20% - Accent5 2 4 2" xfId="2777"/>
    <cellStyle name="20% - Accent5 2 4 2 2" xfId="6940"/>
    <cellStyle name="20% - Accent5 2 4 2 2 2" xfId="15294"/>
    <cellStyle name="20% - Accent5 2 4 2 3" xfId="11132"/>
    <cellStyle name="20% - Accent5 2 4 3" xfId="5256"/>
    <cellStyle name="20% - Accent5 2 4 3 2" xfId="13610"/>
    <cellStyle name="20% - Accent5 2 4 4" xfId="9448"/>
    <cellStyle name="20% - Accent5 2 5" xfId="2778"/>
    <cellStyle name="20% - Accent5 2 5 2" xfId="6941"/>
    <cellStyle name="20% - Accent5 2 5 2 2" xfId="15295"/>
    <cellStyle name="20% - Accent5 2 5 3" xfId="11133"/>
    <cellStyle name="20% - Accent5 2 6" xfId="4220"/>
    <cellStyle name="20% - Accent5 2 6 2" xfId="12574"/>
    <cellStyle name="20% - Accent5 2 7" xfId="8412"/>
    <cellStyle name="20% - Accent5 20" xfId="538"/>
    <cellStyle name="20% - Accent5 20 2" xfId="1051"/>
    <cellStyle name="20% - Accent5 20 2 2" xfId="2087"/>
    <cellStyle name="20% - Accent5 20 2 2 2" xfId="2779"/>
    <cellStyle name="20% - Accent5 20 2 2 2 2" xfId="6942"/>
    <cellStyle name="20% - Accent5 20 2 2 2 2 2" xfId="15296"/>
    <cellStyle name="20% - Accent5 20 2 2 2 3" xfId="11134"/>
    <cellStyle name="20% - Accent5 20 2 2 3" xfId="6250"/>
    <cellStyle name="20% - Accent5 20 2 2 3 2" xfId="14604"/>
    <cellStyle name="20% - Accent5 20 2 2 4" xfId="10442"/>
    <cellStyle name="20% - Accent5 20 2 3" xfId="2780"/>
    <cellStyle name="20% - Accent5 20 2 3 2" xfId="6943"/>
    <cellStyle name="20% - Accent5 20 2 3 2 2" xfId="15297"/>
    <cellStyle name="20% - Accent5 20 2 3 3" xfId="11135"/>
    <cellStyle name="20% - Accent5 20 2 4" xfId="5214"/>
    <cellStyle name="20% - Accent5 20 2 4 2" xfId="13568"/>
    <cellStyle name="20% - Accent5 20 2 5" xfId="9406"/>
    <cellStyle name="20% - Accent5 20 3" xfId="1575"/>
    <cellStyle name="20% - Accent5 20 3 2" xfId="2781"/>
    <cellStyle name="20% - Accent5 20 3 2 2" xfId="6944"/>
    <cellStyle name="20% - Accent5 20 3 2 2 2" xfId="15298"/>
    <cellStyle name="20% - Accent5 20 3 2 3" xfId="11136"/>
    <cellStyle name="20% - Accent5 20 3 3" xfId="5738"/>
    <cellStyle name="20% - Accent5 20 3 3 2" xfId="14092"/>
    <cellStyle name="20% - Accent5 20 3 4" xfId="9930"/>
    <cellStyle name="20% - Accent5 20 4" xfId="2782"/>
    <cellStyle name="20% - Accent5 20 4 2" xfId="6945"/>
    <cellStyle name="20% - Accent5 20 4 2 2" xfId="15299"/>
    <cellStyle name="20% - Accent5 20 4 3" xfId="11137"/>
    <cellStyle name="20% - Accent5 20 5" xfId="4702"/>
    <cellStyle name="20% - Accent5 20 5 2" xfId="13056"/>
    <cellStyle name="20% - Accent5 20 6" xfId="8894"/>
    <cellStyle name="20% - Accent5 21" xfId="1065"/>
    <cellStyle name="20% - Accent5 21 2" xfId="2101"/>
    <cellStyle name="20% - Accent5 21 2 2" xfId="2783"/>
    <cellStyle name="20% - Accent5 21 2 2 2" xfId="6946"/>
    <cellStyle name="20% - Accent5 21 2 2 2 2" xfId="15300"/>
    <cellStyle name="20% - Accent5 21 2 2 3" xfId="11138"/>
    <cellStyle name="20% - Accent5 21 2 3" xfId="6264"/>
    <cellStyle name="20% - Accent5 21 2 3 2" xfId="14618"/>
    <cellStyle name="20% - Accent5 21 2 4" xfId="10456"/>
    <cellStyle name="20% - Accent5 21 3" xfId="2784"/>
    <cellStyle name="20% - Accent5 21 3 2" xfId="6947"/>
    <cellStyle name="20% - Accent5 21 3 2 2" xfId="15301"/>
    <cellStyle name="20% - Accent5 21 3 3" xfId="11139"/>
    <cellStyle name="20% - Accent5 21 4" xfId="5228"/>
    <cellStyle name="20% - Accent5 21 4 2" xfId="13582"/>
    <cellStyle name="20% - Accent5 21 5" xfId="9420"/>
    <cellStyle name="20% - Accent5 22" xfId="552"/>
    <cellStyle name="20% - Accent5 22 2" xfId="1589"/>
    <cellStyle name="20% - Accent5 22 2 2" xfId="2785"/>
    <cellStyle name="20% - Accent5 22 2 2 2" xfId="6948"/>
    <cellStyle name="20% - Accent5 22 2 2 2 2" xfId="15302"/>
    <cellStyle name="20% - Accent5 22 2 2 3" xfId="11140"/>
    <cellStyle name="20% - Accent5 22 2 3" xfId="5752"/>
    <cellStyle name="20% - Accent5 22 2 3 2" xfId="14106"/>
    <cellStyle name="20% - Accent5 22 2 4" xfId="9944"/>
    <cellStyle name="20% - Accent5 22 3" xfId="2786"/>
    <cellStyle name="20% - Accent5 22 3 2" xfId="6949"/>
    <cellStyle name="20% - Accent5 22 3 2 2" xfId="15303"/>
    <cellStyle name="20% - Accent5 22 3 3" xfId="11141"/>
    <cellStyle name="20% - Accent5 22 4" xfId="4716"/>
    <cellStyle name="20% - Accent5 22 4 2" xfId="13070"/>
    <cellStyle name="20% - Accent5 22 5" xfId="8908"/>
    <cellStyle name="20% - Accent5 23" xfId="1073"/>
    <cellStyle name="20% - Accent5 23 2" xfId="2787"/>
    <cellStyle name="20% - Accent5 23 2 2" xfId="6950"/>
    <cellStyle name="20% - Accent5 23 2 2 2" xfId="15304"/>
    <cellStyle name="20% - Accent5 23 2 3" xfId="11142"/>
    <cellStyle name="20% - Accent5 23 3" xfId="5236"/>
    <cellStyle name="20% - Accent5 23 3 2" xfId="13590"/>
    <cellStyle name="20% - Accent5 23 4" xfId="9428"/>
    <cellStyle name="20% - Accent5 24" xfId="2115"/>
    <cellStyle name="20% - Accent5 24 2" xfId="6278"/>
    <cellStyle name="20% - Accent5 24 2 2" xfId="14632"/>
    <cellStyle name="20% - Accent5 24 3" xfId="10470"/>
    <cellStyle name="20% - Accent5 25" xfId="4190"/>
    <cellStyle name="20% - Accent5 25 2" xfId="8353"/>
    <cellStyle name="20% - Accent5 25 2 2" xfId="16707"/>
    <cellStyle name="20% - Accent5 25 3" xfId="12545"/>
    <cellStyle name="20% - Accent5 26" xfId="4203"/>
    <cellStyle name="20% - Accent5 26 2" xfId="12558"/>
    <cellStyle name="20% - Accent5 27" xfId="8367"/>
    <cellStyle name="20% - Accent5 27 2" xfId="16721"/>
    <cellStyle name="20% - Accent5 28" xfId="8381"/>
    <cellStyle name="20% - Accent5 28 2" xfId="16735"/>
    <cellStyle name="20% - Accent5 29" xfId="8395"/>
    <cellStyle name="20% - Accent5 3" xfId="67"/>
    <cellStyle name="20% - Accent5 3 2" xfId="310"/>
    <cellStyle name="20% - Accent5 3 2 2" xfId="823"/>
    <cellStyle name="20% - Accent5 3 2 2 2" xfId="1859"/>
    <cellStyle name="20% - Accent5 3 2 2 2 2" xfId="2788"/>
    <cellStyle name="20% - Accent5 3 2 2 2 2 2" xfId="6951"/>
    <cellStyle name="20% - Accent5 3 2 2 2 2 2 2" xfId="15305"/>
    <cellStyle name="20% - Accent5 3 2 2 2 2 3" xfId="11143"/>
    <cellStyle name="20% - Accent5 3 2 2 2 3" xfId="6022"/>
    <cellStyle name="20% - Accent5 3 2 2 2 3 2" xfId="14376"/>
    <cellStyle name="20% - Accent5 3 2 2 2 4" xfId="10214"/>
    <cellStyle name="20% - Accent5 3 2 2 3" xfId="2789"/>
    <cellStyle name="20% - Accent5 3 2 2 3 2" xfId="6952"/>
    <cellStyle name="20% - Accent5 3 2 2 3 2 2" xfId="15306"/>
    <cellStyle name="20% - Accent5 3 2 2 3 3" xfId="11144"/>
    <cellStyle name="20% - Accent5 3 2 2 4" xfId="4986"/>
    <cellStyle name="20% - Accent5 3 2 2 4 2" xfId="13340"/>
    <cellStyle name="20% - Accent5 3 2 2 5" xfId="9178"/>
    <cellStyle name="20% - Accent5 3 2 3" xfId="1347"/>
    <cellStyle name="20% - Accent5 3 2 3 2" xfId="2790"/>
    <cellStyle name="20% - Accent5 3 2 3 2 2" xfId="6953"/>
    <cellStyle name="20% - Accent5 3 2 3 2 2 2" xfId="15307"/>
    <cellStyle name="20% - Accent5 3 2 3 2 3" xfId="11145"/>
    <cellStyle name="20% - Accent5 3 2 3 3" xfId="5510"/>
    <cellStyle name="20% - Accent5 3 2 3 3 2" xfId="13864"/>
    <cellStyle name="20% - Accent5 3 2 3 4" xfId="9702"/>
    <cellStyle name="20% - Accent5 3 2 4" xfId="2791"/>
    <cellStyle name="20% - Accent5 3 2 4 2" xfId="6954"/>
    <cellStyle name="20% - Accent5 3 2 4 2 2" xfId="15308"/>
    <cellStyle name="20% - Accent5 3 2 4 3" xfId="11146"/>
    <cellStyle name="20% - Accent5 3 2 5" xfId="4474"/>
    <cellStyle name="20% - Accent5 3 2 5 2" xfId="12828"/>
    <cellStyle name="20% - Accent5 3 2 6" xfId="8666"/>
    <cellStyle name="20% - Accent5 3 3" xfId="583"/>
    <cellStyle name="20% - Accent5 3 3 2" xfId="1619"/>
    <cellStyle name="20% - Accent5 3 3 2 2" xfId="2792"/>
    <cellStyle name="20% - Accent5 3 3 2 2 2" xfId="6955"/>
    <cellStyle name="20% - Accent5 3 3 2 2 2 2" xfId="15309"/>
    <cellStyle name="20% - Accent5 3 3 2 2 3" xfId="11147"/>
    <cellStyle name="20% - Accent5 3 3 2 3" xfId="5782"/>
    <cellStyle name="20% - Accent5 3 3 2 3 2" xfId="14136"/>
    <cellStyle name="20% - Accent5 3 3 2 4" xfId="9974"/>
    <cellStyle name="20% - Accent5 3 3 3" xfId="2793"/>
    <cellStyle name="20% - Accent5 3 3 3 2" xfId="6956"/>
    <cellStyle name="20% - Accent5 3 3 3 2 2" xfId="15310"/>
    <cellStyle name="20% - Accent5 3 3 3 3" xfId="11148"/>
    <cellStyle name="20% - Accent5 3 3 4" xfId="4746"/>
    <cellStyle name="20% - Accent5 3 3 4 2" xfId="13100"/>
    <cellStyle name="20% - Accent5 3 3 5" xfId="8938"/>
    <cellStyle name="20% - Accent5 3 4" xfId="1107"/>
    <cellStyle name="20% - Accent5 3 4 2" xfId="2794"/>
    <cellStyle name="20% - Accent5 3 4 2 2" xfId="6957"/>
    <cellStyle name="20% - Accent5 3 4 2 2 2" xfId="15311"/>
    <cellStyle name="20% - Accent5 3 4 2 3" xfId="11149"/>
    <cellStyle name="20% - Accent5 3 4 3" xfId="5270"/>
    <cellStyle name="20% - Accent5 3 4 3 2" xfId="13624"/>
    <cellStyle name="20% - Accent5 3 4 4" xfId="9462"/>
    <cellStyle name="20% - Accent5 3 5" xfId="2795"/>
    <cellStyle name="20% - Accent5 3 5 2" xfId="6958"/>
    <cellStyle name="20% - Accent5 3 5 2 2" xfId="15312"/>
    <cellStyle name="20% - Accent5 3 5 3" xfId="11150"/>
    <cellStyle name="20% - Accent5 3 6" xfId="4234"/>
    <cellStyle name="20% - Accent5 3 6 2" xfId="12588"/>
    <cellStyle name="20% - Accent5 3 7" xfId="8426"/>
    <cellStyle name="20% - Accent5 4" xfId="81"/>
    <cellStyle name="20% - Accent5 4 2" xfId="324"/>
    <cellStyle name="20% - Accent5 4 2 2" xfId="837"/>
    <cellStyle name="20% - Accent5 4 2 2 2" xfId="1873"/>
    <cellStyle name="20% - Accent5 4 2 2 2 2" xfId="2796"/>
    <cellStyle name="20% - Accent5 4 2 2 2 2 2" xfId="6959"/>
    <cellStyle name="20% - Accent5 4 2 2 2 2 2 2" xfId="15313"/>
    <cellStyle name="20% - Accent5 4 2 2 2 2 3" xfId="11151"/>
    <cellStyle name="20% - Accent5 4 2 2 2 3" xfId="6036"/>
    <cellStyle name="20% - Accent5 4 2 2 2 3 2" xfId="14390"/>
    <cellStyle name="20% - Accent5 4 2 2 2 4" xfId="10228"/>
    <cellStyle name="20% - Accent5 4 2 2 3" xfId="2797"/>
    <cellStyle name="20% - Accent5 4 2 2 3 2" xfId="6960"/>
    <cellStyle name="20% - Accent5 4 2 2 3 2 2" xfId="15314"/>
    <cellStyle name="20% - Accent5 4 2 2 3 3" xfId="11152"/>
    <cellStyle name="20% - Accent5 4 2 2 4" xfId="5000"/>
    <cellStyle name="20% - Accent5 4 2 2 4 2" xfId="13354"/>
    <cellStyle name="20% - Accent5 4 2 2 5" xfId="9192"/>
    <cellStyle name="20% - Accent5 4 2 3" xfId="1361"/>
    <cellStyle name="20% - Accent5 4 2 3 2" xfId="2798"/>
    <cellStyle name="20% - Accent5 4 2 3 2 2" xfId="6961"/>
    <cellStyle name="20% - Accent5 4 2 3 2 2 2" xfId="15315"/>
    <cellStyle name="20% - Accent5 4 2 3 2 3" xfId="11153"/>
    <cellStyle name="20% - Accent5 4 2 3 3" xfId="5524"/>
    <cellStyle name="20% - Accent5 4 2 3 3 2" xfId="13878"/>
    <cellStyle name="20% - Accent5 4 2 3 4" xfId="9716"/>
    <cellStyle name="20% - Accent5 4 2 4" xfId="2799"/>
    <cellStyle name="20% - Accent5 4 2 4 2" xfId="6962"/>
    <cellStyle name="20% - Accent5 4 2 4 2 2" xfId="15316"/>
    <cellStyle name="20% - Accent5 4 2 4 3" xfId="11154"/>
    <cellStyle name="20% - Accent5 4 2 5" xfId="4488"/>
    <cellStyle name="20% - Accent5 4 2 5 2" xfId="12842"/>
    <cellStyle name="20% - Accent5 4 2 6" xfId="8680"/>
    <cellStyle name="20% - Accent5 4 3" xfId="597"/>
    <cellStyle name="20% - Accent5 4 3 2" xfId="1633"/>
    <cellStyle name="20% - Accent5 4 3 2 2" xfId="2800"/>
    <cellStyle name="20% - Accent5 4 3 2 2 2" xfId="6963"/>
    <cellStyle name="20% - Accent5 4 3 2 2 2 2" xfId="15317"/>
    <cellStyle name="20% - Accent5 4 3 2 2 3" xfId="11155"/>
    <cellStyle name="20% - Accent5 4 3 2 3" xfId="5796"/>
    <cellStyle name="20% - Accent5 4 3 2 3 2" xfId="14150"/>
    <cellStyle name="20% - Accent5 4 3 2 4" xfId="9988"/>
    <cellStyle name="20% - Accent5 4 3 3" xfId="2801"/>
    <cellStyle name="20% - Accent5 4 3 3 2" xfId="6964"/>
    <cellStyle name="20% - Accent5 4 3 3 2 2" xfId="15318"/>
    <cellStyle name="20% - Accent5 4 3 3 3" xfId="11156"/>
    <cellStyle name="20% - Accent5 4 3 4" xfId="4760"/>
    <cellStyle name="20% - Accent5 4 3 4 2" xfId="13114"/>
    <cellStyle name="20% - Accent5 4 3 5" xfId="8952"/>
    <cellStyle name="20% - Accent5 4 4" xfId="1121"/>
    <cellStyle name="20% - Accent5 4 4 2" xfId="2802"/>
    <cellStyle name="20% - Accent5 4 4 2 2" xfId="6965"/>
    <cellStyle name="20% - Accent5 4 4 2 2 2" xfId="15319"/>
    <cellStyle name="20% - Accent5 4 4 2 3" xfId="11157"/>
    <cellStyle name="20% - Accent5 4 4 3" xfId="5284"/>
    <cellStyle name="20% - Accent5 4 4 3 2" xfId="13638"/>
    <cellStyle name="20% - Accent5 4 4 4" xfId="9476"/>
    <cellStyle name="20% - Accent5 4 5" xfId="2803"/>
    <cellStyle name="20% - Accent5 4 5 2" xfId="6966"/>
    <cellStyle name="20% - Accent5 4 5 2 2" xfId="15320"/>
    <cellStyle name="20% - Accent5 4 5 3" xfId="11158"/>
    <cellStyle name="20% - Accent5 4 6" xfId="4248"/>
    <cellStyle name="20% - Accent5 4 6 2" xfId="12602"/>
    <cellStyle name="20% - Accent5 4 7" xfId="8440"/>
    <cellStyle name="20% - Accent5 5" xfId="95"/>
    <cellStyle name="20% - Accent5 5 2" xfId="338"/>
    <cellStyle name="20% - Accent5 5 2 2" xfId="851"/>
    <cellStyle name="20% - Accent5 5 2 2 2" xfId="1887"/>
    <cellStyle name="20% - Accent5 5 2 2 2 2" xfId="2804"/>
    <cellStyle name="20% - Accent5 5 2 2 2 2 2" xfId="6967"/>
    <cellStyle name="20% - Accent5 5 2 2 2 2 2 2" xfId="15321"/>
    <cellStyle name="20% - Accent5 5 2 2 2 2 3" xfId="11159"/>
    <cellStyle name="20% - Accent5 5 2 2 2 3" xfId="6050"/>
    <cellStyle name="20% - Accent5 5 2 2 2 3 2" xfId="14404"/>
    <cellStyle name="20% - Accent5 5 2 2 2 4" xfId="10242"/>
    <cellStyle name="20% - Accent5 5 2 2 3" xfId="2805"/>
    <cellStyle name="20% - Accent5 5 2 2 3 2" xfId="6968"/>
    <cellStyle name="20% - Accent5 5 2 2 3 2 2" xfId="15322"/>
    <cellStyle name="20% - Accent5 5 2 2 3 3" xfId="11160"/>
    <cellStyle name="20% - Accent5 5 2 2 4" xfId="5014"/>
    <cellStyle name="20% - Accent5 5 2 2 4 2" xfId="13368"/>
    <cellStyle name="20% - Accent5 5 2 2 5" xfId="9206"/>
    <cellStyle name="20% - Accent5 5 2 3" xfId="1375"/>
    <cellStyle name="20% - Accent5 5 2 3 2" xfId="2806"/>
    <cellStyle name="20% - Accent5 5 2 3 2 2" xfId="6969"/>
    <cellStyle name="20% - Accent5 5 2 3 2 2 2" xfId="15323"/>
    <cellStyle name="20% - Accent5 5 2 3 2 3" xfId="11161"/>
    <cellStyle name="20% - Accent5 5 2 3 3" xfId="5538"/>
    <cellStyle name="20% - Accent5 5 2 3 3 2" xfId="13892"/>
    <cellStyle name="20% - Accent5 5 2 3 4" xfId="9730"/>
    <cellStyle name="20% - Accent5 5 2 4" xfId="2807"/>
    <cellStyle name="20% - Accent5 5 2 4 2" xfId="6970"/>
    <cellStyle name="20% - Accent5 5 2 4 2 2" xfId="15324"/>
    <cellStyle name="20% - Accent5 5 2 4 3" xfId="11162"/>
    <cellStyle name="20% - Accent5 5 2 5" xfId="4502"/>
    <cellStyle name="20% - Accent5 5 2 5 2" xfId="12856"/>
    <cellStyle name="20% - Accent5 5 2 6" xfId="8694"/>
    <cellStyle name="20% - Accent5 5 3" xfId="611"/>
    <cellStyle name="20% - Accent5 5 3 2" xfId="1647"/>
    <cellStyle name="20% - Accent5 5 3 2 2" xfId="2808"/>
    <cellStyle name="20% - Accent5 5 3 2 2 2" xfId="6971"/>
    <cellStyle name="20% - Accent5 5 3 2 2 2 2" xfId="15325"/>
    <cellStyle name="20% - Accent5 5 3 2 2 3" xfId="11163"/>
    <cellStyle name="20% - Accent5 5 3 2 3" xfId="5810"/>
    <cellStyle name="20% - Accent5 5 3 2 3 2" xfId="14164"/>
    <cellStyle name="20% - Accent5 5 3 2 4" xfId="10002"/>
    <cellStyle name="20% - Accent5 5 3 3" xfId="2809"/>
    <cellStyle name="20% - Accent5 5 3 3 2" xfId="6972"/>
    <cellStyle name="20% - Accent5 5 3 3 2 2" xfId="15326"/>
    <cellStyle name="20% - Accent5 5 3 3 3" xfId="11164"/>
    <cellStyle name="20% - Accent5 5 3 4" xfId="4774"/>
    <cellStyle name="20% - Accent5 5 3 4 2" xfId="13128"/>
    <cellStyle name="20% - Accent5 5 3 5" xfId="8966"/>
    <cellStyle name="20% - Accent5 5 4" xfId="1135"/>
    <cellStyle name="20% - Accent5 5 4 2" xfId="2810"/>
    <cellStyle name="20% - Accent5 5 4 2 2" xfId="6973"/>
    <cellStyle name="20% - Accent5 5 4 2 2 2" xfId="15327"/>
    <cellStyle name="20% - Accent5 5 4 2 3" xfId="11165"/>
    <cellStyle name="20% - Accent5 5 4 3" xfId="5298"/>
    <cellStyle name="20% - Accent5 5 4 3 2" xfId="13652"/>
    <cellStyle name="20% - Accent5 5 4 4" xfId="9490"/>
    <cellStyle name="20% - Accent5 5 5" xfId="2811"/>
    <cellStyle name="20% - Accent5 5 5 2" xfId="6974"/>
    <cellStyle name="20% - Accent5 5 5 2 2" xfId="15328"/>
    <cellStyle name="20% - Accent5 5 5 3" xfId="11166"/>
    <cellStyle name="20% - Accent5 5 6" xfId="4262"/>
    <cellStyle name="20% - Accent5 5 6 2" xfId="12616"/>
    <cellStyle name="20% - Accent5 5 7" xfId="8454"/>
    <cellStyle name="20% - Accent5 6" xfId="109"/>
    <cellStyle name="20% - Accent5 6 2" xfId="352"/>
    <cellStyle name="20% - Accent5 6 2 2" xfId="865"/>
    <cellStyle name="20% - Accent5 6 2 2 2" xfId="1901"/>
    <cellStyle name="20% - Accent5 6 2 2 2 2" xfId="2812"/>
    <cellStyle name="20% - Accent5 6 2 2 2 2 2" xfId="6975"/>
    <cellStyle name="20% - Accent5 6 2 2 2 2 2 2" xfId="15329"/>
    <cellStyle name="20% - Accent5 6 2 2 2 2 3" xfId="11167"/>
    <cellStyle name="20% - Accent5 6 2 2 2 3" xfId="6064"/>
    <cellStyle name="20% - Accent5 6 2 2 2 3 2" xfId="14418"/>
    <cellStyle name="20% - Accent5 6 2 2 2 4" xfId="10256"/>
    <cellStyle name="20% - Accent5 6 2 2 3" xfId="2813"/>
    <cellStyle name="20% - Accent5 6 2 2 3 2" xfId="6976"/>
    <cellStyle name="20% - Accent5 6 2 2 3 2 2" xfId="15330"/>
    <cellStyle name="20% - Accent5 6 2 2 3 3" xfId="11168"/>
    <cellStyle name="20% - Accent5 6 2 2 4" xfId="5028"/>
    <cellStyle name="20% - Accent5 6 2 2 4 2" xfId="13382"/>
    <cellStyle name="20% - Accent5 6 2 2 5" xfId="9220"/>
    <cellStyle name="20% - Accent5 6 2 3" xfId="1389"/>
    <cellStyle name="20% - Accent5 6 2 3 2" xfId="2814"/>
    <cellStyle name="20% - Accent5 6 2 3 2 2" xfId="6977"/>
    <cellStyle name="20% - Accent5 6 2 3 2 2 2" xfId="15331"/>
    <cellStyle name="20% - Accent5 6 2 3 2 3" xfId="11169"/>
    <cellStyle name="20% - Accent5 6 2 3 3" xfId="5552"/>
    <cellStyle name="20% - Accent5 6 2 3 3 2" xfId="13906"/>
    <cellStyle name="20% - Accent5 6 2 3 4" xfId="9744"/>
    <cellStyle name="20% - Accent5 6 2 4" xfId="2815"/>
    <cellStyle name="20% - Accent5 6 2 4 2" xfId="6978"/>
    <cellStyle name="20% - Accent5 6 2 4 2 2" xfId="15332"/>
    <cellStyle name="20% - Accent5 6 2 4 3" xfId="11170"/>
    <cellStyle name="20% - Accent5 6 2 5" xfId="4516"/>
    <cellStyle name="20% - Accent5 6 2 5 2" xfId="12870"/>
    <cellStyle name="20% - Accent5 6 2 6" xfId="8708"/>
    <cellStyle name="20% - Accent5 6 3" xfId="625"/>
    <cellStyle name="20% - Accent5 6 3 2" xfId="1661"/>
    <cellStyle name="20% - Accent5 6 3 2 2" xfId="2816"/>
    <cellStyle name="20% - Accent5 6 3 2 2 2" xfId="6979"/>
    <cellStyle name="20% - Accent5 6 3 2 2 2 2" xfId="15333"/>
    <cellStyle name="20% - Accent5 6 3 2 2 3" xfId="11171"/>
    <cellStyle name="20% - Accent5 6 3 2 3" xfId="5824"/>
    <cellStyle name="20% - Accent5 6 3 2 3 2" xfId="14178"/>
    <cellStyle name="20% - Accent5 6 3 2 4" xfId="10016"/>
    <cellStyle name="20% - Accent5 6 3 3" xfId="2817"/>
    <cellStyle name="20% - Accent5 6 3 3 2" xfId="6980"/>
    <cellStyle name="20% - Accent5 6 3 3 2 2" xfId="15334"/>
    <cellStyle name="20% - Accent5 6 3 3 3" xfId="11172"/>
    <cellStyle name="20% - Accent5 6 3 4" xfId="4788"/>
    <cellStyle name="20% - Accent5 6 3 4 2" xfId="13142"/>
    <cellStyle name="20% - Accent5 6 3 5" xfId="8980"/>
    <cellStyle name="20% - Accent5 6 4" xfId="1149"/>
    <cellStyle name="20% - Accent5 6 4 2" xfId="2818"/>
    <cellStyle name="20% - Accent5 6 4 2 2" xfId="6981"/>
    <cellStyle name="20% - Accent5 6 4 2 2 2" xfId="15335"/>
    <cellStyle name="20% - Accent5 6 4 2 3" xfId="11173"/>
    <cellStyle name="20% - Accent5 6 4 3" xfId="5312"/>
    <cellStyle name="20% - Accent5 6 4 3 2" xfId="13666"/>
    <cellStyle name="20% - Accent5 6 4 4" xfId="9504"/>
    <cellStyle name="20% - Accent5 6 5" xfId="2819"/>
    <cellStyle name="20% - Accent5 6 5 2" xfId="6982"/>
    <cellStyle name="20% - Accent5 6 5 2 2" xfId="15336"/>
    <cellStyle name="20% - Accent5 6 5 3" xfId="11174"/>
    <cellStyle name="20% - Accent5 6 6" xfId="4276"/>
    <cellStyle name="20% - Accent5 6 6 2" xfId="12630"/>
    <cellStyle name="20% - Accent5 6 7" xfId="8468"/>
    <cellStyle name="20% - Accent5 7" xfId="123"/>
    <cellStyle name="20% - Accent5 7 2" xfId="366"/>
    <cellStyle name="20% - Accent5 7 2 2" xfId="879"/>
    <cellStyle name="20% - Accent5 7 2 2 2" xfId="1915"/>
    <cellStyle name="20% - Accent5 7 2 2 2 2" xfId="2820"/>
    <cellStyle name="20% - Accent5 7 2 2 2 2 2" xfId="6983"/>
    <cellStyle name="20% - Accent5 7 2 2 2 2 2 2" xfId="15337"/>
    <cellStyle name="20% - Accent5 7 2 2 2 2 3" xfId="11175"/>
    <cellStyle name="20% - Accent5 7 2 2 2 3" xfId="6078"/>
    <cellStyle name="20% - Accent5 7 2 2 2 3 2" xfId="14432"/>
    <cellStyle name="20% - Accent5 7 2 2 2 4" xfId="10270"/>
    <cellStyle name="20% - Accent5 7 2 2 3" xfId="2821"/>
    <cellStyle name="20% - Accent5 7 2 2 3 2" xfId="6984"/>
    <cellStyle name="20% - Accent5 7 2 2 3 2 2" xfId="15338"/>
    <cellStyle name="20% - Accent5 7 2 2 3 3" xfId="11176"/>
    <cellStyle name="20% - Accent5 7 2 2 4" xfId="5042"/>
    <cellStyle name="20% - Accent5 7 2 2 4 2" xfId="13396"/>
    <cellStyle name="20% - Accent5 7 2 2 5" xfId="9234"/>
    <cellStyle name="20% - Accent5 7 2 3" xfId="1403"/>
    <cellStyle name="20% - Accent5 7 2 3 2" xfId="2822"/>
    <cellStyle name="20% - Accent5 7 2 3 2 2" xfId="6985"/>
    <cellStyle name="20% - Accent5 7 2 3 2 2 2" xfId="15339"/>
    <cellStyle name="20% - Accent5 7 2 3 2 3" xfId="11177"/>
    <cellStyle name="20% - Accent5 7 2 3 3" xfId="5566"/>
    <cellStyle name="20% - Accent5 7 2 3 3 2" xfId="13920"/>
    <cellStyle name="20% - Accent5 7 2 3 4" xfId="9758"/>
    <cellStyle name="20% - Accent5 7 2 4" xfId="2823"/>
    <cellStyle name="20% - Accent5 7 2 4 2" xfId="6986"/>
    <cellStyle name="20% - Accent5 7 2 4 2 2" xfId="15340"/>
    <cellStyle name="20% - Accent5 7 2 4 3" xfId="11178"/>
    <cellStyle name="20% - Accent5 7 2 5" xfId="4530"/>
    <cellStyle name="20% - Accent5 7 2 5 2" xfId="12884"/>
    <cellStyle name="20% - Accent5 7 2 6" xfId="8722"/>
    <cellStyle name="20% - Accent5 7 3" xfId="639"/>
    <cellStyle name="20% - Accent5 7 3 2" xfId="1675"/>
    <cellStyle name="20% - Accent5 7 3 2 2" xfId="2824"/>
    <cellStyle name="20% - Accent5 7 3 2 2 2" xfId="6987"/>
    <cellStyle name="20% - Accent5 7 3 2 2 2 2" xfId="15341"/>
    <cellStyle name="20% - Accent5 7 3 2 2 3" xfId="11179"/>
    <cellStyle name="20% - Accent5 7 3 2 3" xfId="5838"/>
    <cellStyle name="20% - Accent5 7 3 2 3 2" xfId="14192"/>
    <cellStyle name="20% - Accent5 7 3 2 4" xfId="10030"/>
    <cellStyle name="20% - Accent5 7 3 3" xfId="2825"/>
    <cellStyle name="20% - Accent5 7 3 3 2" xfId="6988"/>
    <cellStyle name="20% - Accent5 7 3 3 2 2" xfId="15342"/>
    <cellStyle name="20% - Accent5 7 3 3 3" xfId="11180"/>
    <cellStyle name="20% - Accent5 7 3 4" xfId="4802"/>
    <cellStyle name="20% - Accent5 7 3 4 2" xfId="13156"/>
    <cellStyle name="20% - Accent5 7 3 5" xfId="8994"/>
    <cellStyle name="20% - Accent5 7 4" xfId="1163"/>
    <cellStyle name="20% - Accent5 7 4 2" xfId="2826"/>
    <cellStyle name="20% - Accent5 7 4 2 2" xfId="6989"/>
    <cellStyle name="20% - Accent5 7 4 2 2 2" xfId="15343"/>
    <cellStyle name="20% - Accent5 7 4 2 3" xfId="11181"/>
    <cellStyle name="20% - Accent5 7 4 3" xfId="5326"/>
    <cellStyle name="20% - Accent5 7 4 3 2" xfId="13680"/>
    <cellStyle name="20% - Accent5 7 4 4" xfId="9518"/>
    <cellStyle name="20% - Accent5 7 5" xfId="2827"/>
    <cellStyle name="20% - Accent5 7 5 2" xfId="6990"/>
    <cellStyle name="20% - Accent5 7 5 2 2" xfId="15344"/>
    <cellStyle name="20% - Accent5 7 5 3" xfId="11182"/>
    <cellStyle name="20% - Accent5 7 6" xfId="4290"/>
    <cellStyle name="20% - Accent5 7 6 2" xfId="12644"/>
    <cellStyle name="20% - Accent5 7 7" xfId="8482"/>
    <cellStyle name="20% - Accent5 8" xfId="137"/>
    <cellStyle name="20% - Accent5 8 2" xfId="380"/>
    <cellStyle name="20% - Accent5 8 2 2" xfId="893"/>
    <cellStyle name="20% - Accent5 8 2 2 2" xfId="1929"/>
    <cellStyle name="20% - Accent5 8 2 2 2 2" xfId="2828"/>
    <cellStyle name="20% - Accent5 8 2 2 2 2 2" xfId="6991"/>
    <cellStyle name="20% - Accent5 8 2 2 2 2 2 2" xfId="15345"/>
    <cellStyle name="20% - Accent5 8 2 2 2 2 3" xfId="11183"/>
    <cellStyle name="20% - Accent5 8 2 2 2 3" xfId="6092"/>
    <cellStyle name="20% - Accent5 8 2 2 2 3 2" xfId="14446"/>
    <cellStyle name="20% - Accent5 8 2 2 2 4" xfId="10284"/>
    <cellStyle name="20% - Accent5 8 2 2 3" xfId="2829"/>
    <cellStyle name="20% - Accent5 8 2 2 3 2" xfId="6992"/>
    <cellStyle name="20% - Accent5 8 2 2 3 2 2" xfId="15346"/>
    <cellStyle name="20% - Accent5 8 2 2 3 3" xfId="11184"/>
    <cellStyle name="20% - Accent5 8 2 2 4" xfId="5056"/>
    <cellStyle name="20% - Accent5 8 2 2 4 2" xfId="13410"/>
    <cellStyle name="20% - Accent5 8 2 2 5" xfId="9248"/>
    <cellStyle name="20% - Accent5 8 2 3" xfId="1417"/>
    <cellStyle name="20% - Accent5 8 2 3 2" xfId="2830"/>
    <cellStyle name="20% - Accent5 8 2 3 2 2" xfId="6993"/>
    <cellStyle name="20% - Accent5 8 2 3 2 2 2" xfId="15347"/>
    <cellStyle name="20% - Accent5 8 2 3 2 3" xfId="11185"/>
    <cellStyle name="20% - Accent5 8 2 3 3" xfId="5580"/>
    <cellStyle name="20% - Accent5 8 2 3 3 2" xfId="13934"/>
    <cellStyle name="20% - Accent5 8 2 3 4" xfId="9772"/>
    <cellStyle name="20% - Accent5 8 2 4" xfId="2831"/>
    <cellStyle name="20% - Accent5 8 2 4 2" xfId="6994"/>
    <cellStyle name="20% - Accent5 8 2 4 2 2" xfId="15348"/>
    <cellStyle name="20% - Accent5 8 2 4 3" xfId="11186"/>
    <cellStyle name="20% - Accent5 8 2 5" xfId="4544"/>
    <cellStyle name="20% - Accent5 8 2 5 2" xfId="12898"/>
    <cellStyle name="20% - Accent5 8 2 6" xfId="8736"/>
    <cellStyle name="20% - Accent5 8 3" xfId="653"/>
    <cellStyle name="20% - Accent5 8 3 2" xfId="1689"/>
    <cellStyle name="20% - Accent5 8 3 2 2" xfId="2832"/>
    <cellStyle name="20% - Accent5 8 3 2 2 2" xfId="6995"/>
    <cellStyle name="20% - Accent5 8 3 2 2 2 2" xfId="15349"/>
    <cellStyle name="20% - Accent5 8 3 2 2 3" xfId="11187"/>
    <cellStyle name="20% - Accent5 8 3 2 3" xfId="5852"/>
    <cellStyle name="20% - Accent5 8 3 2 3 2" xfId="14206"/>
    <cellStyle name="20% - Accent5 8 3 2 4" xfId="10044"/>
    <cellStyle name="20% - Accent5 8 3 3" xfId="2833"/>
    <cellStyle name="20% - Accent5 8 3 3 2" xfId="6996"/>
    <cellStyle name="20% - Accent5 8 3 3 2 2" xfId="15350"/>
    <cellStyle name="20% - Accent5 8 3 3 3" xfId="11188"/>
    <cellStyle name="20% - Accent5 8 3 4" xfId="4816"/>
    <cellStyle name="20% - Accent5 8 3 4 2" xfId="13170"/>
    <cellStyle name="20% - Accent5 8 3 5" xfId="9008"/>
    <cellStyle name="20% - Accent5 8 4" xfId="1177"/>
    <cellStyle name="20% - Accent5 8 4 2" xfId="2834"/>
    <cellStyle name="20% - Accent5 8 4 2 2" xfId="6997"/>
    <cellStyle name="20% - Accent5 8 4 2 2 2" xfId="15351"/>
    <cellStyle name="20% - Accent5 8 4 2 3" xfId="11189"/>
    <cellStyle name="20% - Accent5 8 4 3" xfId="5340"/>
    <cellStyle name="20% - Accent5 8 4 3 2" xfId="13694"/>
    <cellStyle name="20% - Accent5 8 4 4" xfId="9532"/>
    <cellStyle name="20% - Accent5 8 5" xfId="2835"/>
    <cellStyle name="20% - Accent5 8 5 2" xfId="6998"/>
    <cellStyle name="20% - Accent5 8 5 2 2" xfId="15352"/>
    <cellStyle name="20% - Accent5 8 5 3" xfId="11190"/>
    <cellStyle name="20% - Accent5 8 6" xfId="4304"/>
    <cellStyle name="20% - Accent5 8 6 2" xfId="12658"/>
    <cellStyle name="20% - Accent5 8 7" xfId="8496"/>
    <cellStyle name="20% - Accent5 9" xfId="151"/>
    <cellStyle name="20% - Accent5 9 2" xfId="394"/>
    <cellStyle name="20% - Accent5 9 2 2" xfId="907"/>
    <cellStyle name="20% - Accent5 9 2 2 2" xfId="1943"/>
    <cellStyle name="20% - Accent5 9 2 2 2 2" xfId="2836"/>
    <cellStyle name="20% - Accent5 9 2 2 2 2 2" xfId="6999"/>
    <cellStyle name="20% - Accent5 9 2 2 2 2 2 2" xfId="15353"/>
    <cellStyle name="20% - Accent5 9 2 2 2 2 3" xfId="11191"/>
    <cellStyle name="20% - Accent5 9 2 2 2 3" xfId="6106"/>
    <cellStyle name="20% - Accent5 9 2 2 2 3 2" xfId="14460"/>
    <cellStyle name="20% - Accent5 9 2 2 2 4" xfId="10298"/>
    <cellStyle name="20% - Accent5 9 2 2 3" xfId="2837"/>
    <cellStyle name="20% - Accent5 9 2 2 3 2" xfId="7000"/>
    <cellStyle name="20% - Accent5 9 2 2 3 2 2" xfId="15354"/>
    <cellStyle name="20% - Accent5 9 2 2 3 3" xfId="11192"/>
    <cellStyle name="20% - Accent5 9 2 2 4" xfId="5070"/>
    <cellStyle name="20% - Accent5 9 2 2 4 2" xfId="13424"/>
    <cellStyle name="20% - Accent5 9 2 2 5" xfId="9262"/>
    <cellStyle name="20% - Accent5 9 2 3" xfId="1431"/>
    <cellStyle name="20% - Accent5 9 2 3 2" xfId="2838"/>
    <cellStyle name="20% - Accent5 9 2 3 2 2" xfId="7001"/>
    <cellStyle name="20% - Accent5 9 2 3 2 2 2" xfId="15355"/>
    <cellStyle name="20% - Accent5 9 2 3 2 3" xfId="11193"/>
    <cellStyle name="20% - Accent5 9 2 3 3" xfId="5594"/>
    <cellStyle name="20% - Accent5 9 2 3 3 2" xfId="13948"/>
    <cellStyle name="20% - Accent5 9 2 3 4" xfId="9786"/>
    <cellStyle name="20% - Accent5 9 2 4" xfId="2839"/>
    <cellStyle name="20% - Accent5 9 2 4 2" xfId="7002"/>
    <cellStyle name="20% - Accent5 9 2 4 2 2" xfId="15356"/>
    <cellStyle name="20% - Accent5 9 2 4 3" xfId="11194"/>
    <cellStyle name="20% - Accent5 9 2 5" xfId="4558"/>
    <cellStyle name="20% - Accent5 9 2 5 2" xfId="12912"/>
    <cellStyle name="20% - Accent5 9 2 6" xfId="8750"/>
    <cellStyle name="20% - Accent5 9 3" xfId="667"/>
    <cellStyle name="20% - Accent5 9 3 2" xfId="1703"/>
    <cellStyle name="20% - Accent5 9 3 2 2" xfId="2840"/>
    <cellStyle name="20% - Accent5 9 3 2 2 2" xfId="7003"/>
    <cellStyle name="20% - Accent5 9 3 2 2 2 2" xfId="15357"/>
    <cellStyle name="20% - Accent5 9 3 2 2 3" xfId="11195"/>
    <cellStyle name="20% - Accent5 9 3 2 3" xfId="5866"/>
    <cellStyle name="20% - Accent5 9 3 2 3 2" xfId="14220"/>
    <cellStyle name="20% - Accent5 9 3 2 4" xfId="10058"/>
    <cellStyle name="20% - Accent5 9 3 3" xfId="2841"/>
    <cellStyle name="20% - Accent5 9 3 3 2" xfId="7004"/>
    <cellStyle name="20% - Accent5 9 3 3 2 2" xfId="15358"/>
    <cellStyle name="20% - Accent5 9 3 3 3" xfId="11196"/>
    <cellStyle name="20% - Accent5 9 3 4" xfId="4830"/>
    <cellStyle name="20% - Accent5 9 3 4 2" xfId="13184"/>
    <cellStyle name="20% - Accent5 9 3 5" xfId="9022"/>
    <cellStyle name="20% - Accent5 9 4" xfId="1191"/>
    <cellStyle name="20% - Accent5 9 4 2" xfId="2842"/>
    <cellStyle name="20% - Accent5 9 4 2 2" xfId="7005"/>
    <cellStyle name="20% - Accent5 9 4 2 2 2" xfId="15359"/>
    <cellStyle name="20% - Accent5 9 4 2 3" xfId="11197"/>
    <cellStyle name="20% - Accent5 9 4 3" xfId="5354"/>
    <cellStyle name="20% - Accent5 9 4 3 2" xfId="13708"/>
    <cellStyle name="20% - Accent5 9 4 4" xfId="9546"/>
    <cellStyle name="20% - Accent5 9 5" xfId="2843"/>
    <cellStyle name="20% - Accent5 9 5 2" xfId="7006"/>
    <cellStyle name="20% - Accent5 9 5 2 2" xfId="15360"/>
    <cellStyle name="20% - Accent5 9 5 3" xfId="11198"/>
    <cellStyle name="20% - Accent5 9 6" xfId="4318"/>
    <cellStyle name="20% - Accent5 9 6 2" xfId="12672"/>
    <cellStyle name="20% - Accent5 9 7" xfId="8510"/>
    <cellStyle name="20% - Accent6" xfId="6" builtinId="50" customBuiltin="1"/>
    <cellStyle name="20% - Accent6 10" xfId="167"/>
    <cellStyle name="20% - Accent6 10 2" xfId="410"/>
    <cellStyle name="20% - Accent6 10 2 2" xfId="923"/>
    <cellStyle name="20% - Accent6 10 2 2 2" xfId="1959"/>
    <cellStyle name="20% - Accent6 10 2 2 2 2" xfId="2844"/>
    <cellStyle name="20% - Accent6 10 2 2 2 2 2" xfId="7007"/>
    <cellStyle name="20% - Accent6 10 2 2 2 2 2 2" xfId="15361"/>
    <cellStyle name="20% - Accent6 10 2 2 2 2 3" xfId="11199"/>
    <cellStyle name="20% - Accent6 10 2 2 2 3" xfId="6122"/>
    <cellStyle name="20% - Accent6 10 2 2 2 3 2" xfId="14476"/>
    <cellStyle name="20% - Accent6 10 2 2 2 4" xfId="10314"/>
    <cellStyle name="20% - Accent6 10 2 2 3" xfId="2845"/>
    <cellStyle name="20% - Accent6 10 2 2 3 2" xfId="7008"/>
    <cellStyle name="20% - Accent6 10 2 2 3 2 2" xfId="15362"/>
    <cellStyle name="20% - Accent6 10 2 2 3 3" xfId="11200"/>
    <cellStyle name="20% - Accent6 10 2 2 4" xfId="5086"/>
    <cellStyle name="20% - Accent6 10 2 2 4 2" xfId="13440"/>
    <cellStyle name="20% - Accent6 10 2 2 5" xfId="9278"/>
    <cellStyle name="20% - Accent6 10 2 3" xfId="1447"/>
    <cellStyle name="20% - Accent6 10 2 3 2" xfId="2846"/>
    <cellStyle name="20% - Accent6 10 2 3 2 2" xfId="7009"/>
    <cellStyle name="20% - Accent6 10 2 3 2 2 2" xfId="15363"/>
    <cellStyle name="20% - Accent6 10 2 3 2 3" xfId="11201"/>
    <cellStyle name="20% - Accent6 10 2 3 3" xfId="5610"/>
    <cellStyle name="20% - Accent6 10 2 3 3 2" xfId="13964"/>
    <cellStyle name="20% - Accent6 10 2 3 4" xfId="9802"/>
    <cellStyle name="20% - Accent6 10 2 4" xfId="2847"/>
    <cellStyle name="20% - Accent6 10 2 4 2" xfId="7010"/>
    <cellStyle name="20% - Accent6 10 2 4 2 2" xfId="15364"/>
    <cellStyle name="20% - Accent6 10 2 4 3" xfId="11202"/>
    <cellStyle name="20% - Accent6 10 2 5" xfId="4574"/>
    <cellStyle name="20% - Accent6 10 2 5 2" xfId="12928"/>
    <cellStyle name="20% - Accent6 10 2 6" xfId="8766"/>
    <cellStyle name="20% - Accent6 10 3" xfId="683"/>
    <cellStyle name="20% - Accent6 10 3 2" xfId="1719"/>
    <cellStyle name="20% - Accent6 10 3 2 2" xfId="2848"/>
    <cellStyle name="20% - Accent6 10 3 2 2 2" xfId="7011"/>
    <cellStyle name="20% - Accent6 10 3 2 2 2 2" xfId="15365"/>
    <cellStyle name="20% - Accent6 10 3 2 2 3" xfId="11203"/>
    <cellStyle name="20% - Accent6 10 3 2 3" xfId="5882"/>
    <cellStyle name="20% - Accent6 10 3 2 3 2" xfId="14236"/>
    <cellStyle name="20% - Accent6 10 3 2 4" xfId="10074"/>
    <cellStyle name="20% - Accent6 10 3 3" xfId="2849"/>
    <cellStyle name="20% - Accent6 10 3 3 2" xfId="7012"/>
    <cellStyle name="20% - Accent6 10 3 3 2 2" xfId="15366"/>
    <cellStyle name="20% - Accent6 10 3 3 3" xfId="11204"/>
    <cellStyle name="20% - Accent6 10 3 4" xfId="4846"/>
    <cellStyle name="20% - Accent6 10 3 4 2" xfId="13200"/>
    <cellStyle name="20% - Accent6 10 3 5" xfId="9038"/>
    <cellStyle name="20% - Accent6 10 4" xfId="1207"/>
    <cellStyle name="20% - Accent6 10 4 2" xfId="2850"/>
    <cellStyle name="20% - Accent6 10 4 2 2" xfId="7013"/>
    <cellStyle name="20% - Accent6 10 4 2 2 2" xfId="15367"/>
    <cellStyle name="20% - Accent6 10 4 2 3" xfId="11205"/>
    <cellStyle name="20% - Accent6 10 4 3" xfId="5370"/>
    <cellStyle name="20% - Accent6 10 4 3 2" xfId="13724"/>
    <cellStyle name="20% - Accent6 10 4 4" xfId="9562"/>
    <cellStyle name="20% - Accent6 10 5" xfId="2851"/>
    <cellStyle name="20% - Accent6 10 5 2" xfId="7014"/>
    <cellStyle name="20% - Accent6 10 5 2 2" xfId="15368"/>
    <cellStyle name="20% - Accent6 10 5 3" xfId="11206"/>
    <cellStyle name="20% - Accent6 10 6" xfId="4334"/>
    <cellStyle name="20% - Accent6 10 6 2" xfId="12688"/>
    <cellStyle name="20% - Accent6 10 7" xfId="8526"/>
    <cellStyle name="20% - Accent6 11" xfId="181"/>
    <cellStyle name="20% - Accent6 11 2" xfId="424"/>
    <cellStyle name="20% - Accent6 11 2 2" xfId="937"/>
    <cellStyle name="20% - Accent6 11 2 2 2" xfId="1973"/>
    <cellStyle name="20% - Accent6 11 2 2 2 2" xfId="2852"/>
    <cellStyle name="20% - Accent6 11 2 2 2 2 2" xfId="7015"/>
    <cellStyle name="20% - Accent6 11 2 2 2 2 2 2" xfId="15369"/>
    <cellStyle name="20% - Accent6 11 2 2 2 2 3" xfId="11207"/>
    <cellStyle name="20% - Accent6 11 2 2 2 3" xfId="6136"/>
    <cellStyle name="20% - Accent6 11 2 2 2 3 2" xfId="14490"/>
    <cellStyle name="20% - Accent6 11 2 2 2 4" xfId="10328"/>
    <cellStyle name="20% - Accent6 11 2 2 3" xfId="2853"/>
    <cellStyle name="20% - Accent6 11 2 2 3 2" xfId="7016"/>
    <cellStyle name="20% - Accent6 11 2 2 3 2 2" xfId="15370"/>
    <cellStyle name="20% - Accent6 11 2 2 3 3" xfId="11208"/>
    <cellStyle name="20% - Accent6 11 2 2 4" xfId="5100"/>
    <cellStyle name="20% - Accent6 11 2 2 4 2" xfId="13454"/>
    <cellStyle name="20% - Accent6 11 2 2 5" xfId="9292"/>
    <cellStyle name="20% - Accent6 11 2 3" xfId="1461"/>
    <cellStyle name="20% - Accent6 11 2 3 2" xfId="2854"/>
    <cellStyle name="20% - Accent6 11 2 3 2 2" xfId="7017"/>
    <cellStyle name="20% - Accent6 11 2 3 2 2 2" xfId="15371"/>
    <cellStyle name="20% - Accent6 11 2 3 2 3" xfId="11209"/>
    <cellStyle name="20% - Accent6 11 2 3 3" xfId="5624"/>
    <cellStyle name="20% - Accent6 11 2 3 3 2" xfId="13978"/>
    <cellStyle name="20% - Accent6 11 2 3 4" xfId="9816"/>
    <cellStyle name="20% - Accent6 11 2 4" xfId="2855"/>
    <cellStyle name="20% - Accent6 11 2 4 2" xfId="7018"/>
    <cellStyle name="20% - Accent6 11 2 4 2 2" xfId="15372"/>
    <cellStyle name="20% - Accent6 11 2 4 3" xfId="11210"/>
    <cellStyle name="20% - Accent6 11 2 5" xfId="4588"/>
    <cellStyle name="20% - Accent6 11 2 5 2" xfId="12942"/>
    <cellStyle name="20% - Accent6 11 2 6" xfId="8780"/>
    <cellStyle name="20% - Accent6 11 3" xfId="697"/>
    <cellStyle name="20% - Accent6 11 3 2" xfId="1733"/>
    <cellStyle name="20% - Accent6 11 3 2 2" xfId="2856"/>
    <cellStyle name="20% - Accent6 11 3 2 2 2" xfId="7019"/>
    <cellStyle name="20% - Accent6 11 3 2 2 2 2" xfId="15373"/>
    <cellStyle name="20% - Accent6 11 3 2 2 3" xfId="11211"/>
    <cellStyle name="20% - Accent6 11 3 2 3" xfId="5896"/>
    <cellStyle name="20% - Accent6 11 3 2 3 2" xfId="14250"/>
    <cellStyle name="20% - Accent6 11 3 2 4" xfId="10088"/>
    <cellStyle name="20% - Accent6 11 3 3" xfId="2857"/>
    <cellStyle name="20% - Accent6 11 3 3 2" xfId="7020"/>
    <cellStyle name="20% - Accent6 11 3 3 2 2" xfId="15374"/>
    <cellStyle name="20% - Accent6 11 3 3 3" xfId="11212"/>
    <cellStyle name="20% - Accent6 11 3 4" xfId="4860"/>
    <cellStyle name="20% - Accent6 11 3 4 2" xfId="13214"/>
    <cellStyle name="20% - Accent6 11 3 5" xfId="9052"/>
    <cellStyle name="20% - Accent6 11 4" xfId="1221"/>
    <cellStyle name="20% - Accent6 11 4 2" xfId="2858"/>
    <cellStyle name="20% - Accent6 11 4 2 2" xfId="7021"/>
    <cellStyle name="20% - Accent6 11 4 2 2 2" xfId="15375"/>
    <cellStyle name="20% - Accent6 11 4 2 3" xfId="11213"/>
    <cellStyle name="20% - Accent6 11 4 3" xfId="5384"/>
    <cellStyle name="20% - Accent6 11 4 3 2" xfId="13738"/>
    <cellStyle name="20% - Accent6 11 4 4" xfId="9576"/>
    <cellStyle name="20% - Accent6 11 5" xfId="2859"/>
    <cellStyle name="20% - Accent6 11 5 2" xfId="7022"/>
    <cellStyle name="20% - Accent6 11 5 2 2" xfId="15376"/>
    <cellStyle name="20% - Accent6 11 5 3" xfId="11214"/>
    <cellStyle name="20% - Accent6 11 6" xfId="4348"/>
    <cellStyle name="20% - Accent6 11 6 2" xfId="12702"/>
    <cellStyle name="20% - Accent6 11 7" xfId="8540"/>
    <cellStyle name="20% - Accent6 12" xfId="196"/>
    <cellStyle name="20% - Accent6 12 2" xfId="439"/>
    <cellStyle name="20% - Accent6 12 2 2" xfId="952"/>
    <cellStyle name="20% - Accent6 12 2 2 2" xfId="1988"/>
    <cellStyle name="20% - Accent6 12 2 2 2 2" xfId="2860"/>
    <cellStyle name="20% - Accent6 12 2 2 2 2 2" xfId="7023"/>
    <cellStyle name="20% - Accent6 12 2 2 2 2 2 2" xfId="15377"/>
    <cellStyle name="20% - Accent6 12 2 2 2 2 3" xfId="11215"/>
    <cellStyle name="20% - Accent6 12 2 2 2 3" xfId="6151"/>
    <cellStyle name="20% - Accent6 12 2 2 2 3 2" xfId="14505"/>
    <cellStyle name="20% - Accent6 12 2 2 2 4" xfId="10343"/>
    <cellStyle name="20% - Accent6 12 2 2 3" xfId="2861"/>
    <cellStyle name="20% - Accent6 12 2 2 3 2" xfId="7024"/>
    <cellStyle name="20% - Accent6 12 2 2 3 2 2" xfId="15378"/>
    <cellStyle name="20% - Accent6 12 2 2 3 3" xfId="11216"/>
    <cellStyle name="20% - Accent6 12 2 2 4" xfId="5115"/>
    <cellStyle name="20% - Accent6 12 2 2 4 2" xfId="13469"/>
    <cellStyle name="20% - Accent6 12 2 2 5" xfId="9307"/>
    <cellStyle name="20% - Accent6 12 2 3" xfId="1476"/>
    <cellStyle name="20% - Accent6 12 2 3 2" xfId="2862"/>
    <cellStyle name="20% - Accent6 12 2 3 2 2" xfId="7025"/>
    <cellStyle name="20% - Accent6 12 2 3 2 2 2" xfId="15379"/>
    <cellStyle name="20% - Accent6 12 2 3 2 3" xfId="11217"/>
    <cellStyle name="20% - Accent6 12 2 3 3" xfId="5639"/>
    <cellStyle name="20% - Accent6 12 2 3 3 2" xfId="13993"/>
    <cellStyle name="20% - Accent6 12 2 3 4" xfId="9831"/>
    <cellStyle name="20% - Accent6 12 2 4" xfId="2863"/>
    <cellStyle name="20% - Accent6 12 2 4 2" xfId="7026"/>
    <cellStyle name="20% - Accent6 12 2 4 2 2" xfId="15380"/>
    <cellStyle name="20% - Accent6 12 2 4 3" xfId="11218"/>
    <cellStyle name="20% - Accent6 12 2 5" xfId="4603"/>
    <cellStyle name="20% - Accent6 12 2 5 2" xfId="12957"/>
    <cellStyle name="20% - Accent6 12 2 6" xfId="8795"/>
    <cellStyle name="20% - Accent6 12 3" xfId="712"/>
    <cellStyle name="20% - Accent6 12 3 2" xfId="1748"/>
    <cellStyle name="20% - Accent6 12 3 2 2" xfId="2864"/>
    <cellStyle name="20% - Accent6 12 3 2 2 2" xfId="7027"/>
    <cellStyle name="20% - Accent6 12 3 2 2 2 2" xfId="15381"/>
    <cellStyle name="20% - Accent6 12 3 2 2 3" xfId="11219"/>
    <cellStyle name="20% - Accent6 12 3 2 3" xfId="5911"/>
    <cellStyle name="20% - Accent6 12 3 2 3 2" xfId="14265"/>
    <cellStyle name="20% - Accent6 12 3 2 4" xfId="10103"/>
    <cellStyle name="20% - Accent6 12 3 3" xfId="2865"/>
    <cellStyle name="20% - Accent6 12 3 3 2" xfId="7028"/>
    <cellStyle name="20% - Accent6 12 3 3 2 2" xfId="15382"/>
    <cellStyle name="20% - Accent6 12 3 3 3" xfId="11220"/>
    <cellStyle name="20% - Accent6 12 3 4" xfId="4875"/>
    <cellStyle name="20% - Accent6 12 3 4 2" xfId="13229"/>
    <cellStyle name="20% - Accent6 12 3 5" xfId="9067"/>
    <cellStyle name="20% - Accent6 12 4" xfId="1236"/>
    <cellStyle name="20% - Accent6 12 4 2" xfId="2866"/>
    <cellStyle name="20% - Accent6 12 4 2 2" xfId="7029"/>
    <cellStyle name="20% - Accent6 12 4 2 2 2" xfId="15383"/>
    <cellStyle name="20% - Accent6 12 4 2 3" xfId="11221"/>
    <cellStyle name="20% - Accent6 12 4 3" xfId="5399"/>
    <cellStyle name="20% - Accent6 12 4 3 2" xfId="13753"/>
    <cellStyle name="20% - Accent6 12 4 4" xfId="9591"/>
    <cellStyle name="20% - Accent6 12 5" xfId="2867"/>
    <cellStyle name="20% - Accent6 12 5 2" xfId="7030"/>
    <cellStyle name="20% - Accent6 12 5 2 2" xfId="15384"/>
    <cellStyle name="20% - Accent6 12 5 3" xfId="11222"/>
    <cellStyle name="20% - Accent6 12 6" xfId="4363"/>
    <cellStyle name="20% - Accent6 12 6 2" xfId="12717"/>
    <cellStyle name="20% - Accent6 12 7" xfId="8555"/>
    <cellStyle name="20% - Accent6 13" xfId="212"/>
    <cellStyle name="20% - Accent6 13 2" xfId="454"/>
    <cellStyle name="20% - Accent6 13 2 2" xfId="967"/>
    <cellStyle name="20% - Accent6 13 2 2 2" xfId="2003"/>
    <cellStyle name="20% - Accent6 13 2 2 2 2" xfId="2868"/>
    <cellStyle name="20% - Accent6 13 2 2 2 2 2" xfId="7031"/>
    <cellStyle name="20% - Accent6 13 2 2 2 2 2 2" xfId="15385"/>
    <cellStyle name="20% - Accent6 13 2 2 2 2 3" xfId="11223"/>
    <cellStyle name="20% - Accent6 13 2 2 2 3" xfId="6166"/>
    <cellStyle name="20% - Accent6 13 2 2 2 3 2" xfId="14520"/>
    <cellStyle name="20% - Accent6 13 2 2 2 4" xfId="10358"/>
    <cellStyle name="20% - Accent6 13 2 2 3" xfId="2869"/>
    <cellStyle name="20% - Accent6 13 2 2 3 2" xfId="7032"/>
    <cellStyle name="20% - Accent6 13 2 2 3 2 2" xfId="15386"/>
    <cellStyle name="20% - Accent6 13 2 2 3 3" xfId="11224"/>
    <cellStyle name="20% - Accent6 13 2 2 4" xfId="5130"/>
    <cellStyle name="20% - Accent6 13 2 2 4 2" xfId="13484"/>
    <cellStyle name="20% - Accent6 13 2 2 5" xfId="9322"/>
    <cellStyle name="20% - Accent6 13 2 3" xfId="1491"/>
    <cellStyle name="20% - Accent6 13 2 3 2" xfId="2870"/>
    <cellStyle name="20% - Accent6 13 2 3 2 2" xfId="7033"/>
    <cellStyle name="20% - Accent6 13 2 3 2 2 2" xfId="15387"/>
    <cellStyle name="20% - Accent6 13 2 3 2 3" xfId="11225"/>
    <cellStyle name="20% - Accent6 13 2 3 3" xfId="5654"/>
    <cellStyle name="20% - Accent6 13 2 3 3 2" xfId="14008"/>
    <cellStyle name="20% - Accent6 13 2 3 4" xfId="9846"/>
    <cellStyle name="20% - Accent6 13 2 4" xfId="2871"/>
    <cellStyle name="20% - Accent6 13 2 4 2" xfId="7034"/>
    <cellStyle name="20% - Accent6 13 2 4 2 2" xfId="15388"/>
    <cellStyle name="20% - Accent6 13 2 4 3" xfId="11226"/>
    <cellStyle name="20% - Accent6 13 2 5" xfId="4618"/>
    <cellStyle name="20% - Accent6 13 2 5 2" xfId="12972"/>
    <cellStyle name="20% - Accent6 13 2 6" xfId="8810"/>
    <cellStyle name="20% - Accent6 13 3" xfId="727"/>
    <cellStyle name="20% - Accent6 13 3 2" xfId="1763"/>
    <cellStyle name="20% - Accent6 13 3 2 2" xfId="2872"/>
    <cellStyle name="20% - Accent6 13 3 2 2 2" xfId="7035"/>
    <cellStyle name="20% - Accent6 13 3 2 2 2 2" xfId="15389"/>
    <cellStyle name="20% - Accent6 13 3 2 2 3" xfId="11227"/>
    <cellStyle name="20% - Accent6 13 3 2 3" xfId="5926"/>
    <cellStyle name="20% - Accent6 13 3 2 3 2" xfId="14280"/>
    <cellStyle name="20% - Accent6 13 3 2 4" xfId="10118"/>
    <cellStyle name="20% - Accent6 13 3 3" xfId="2873"/>
    <cellStyle name="20% - Accent6 13 3 3 2" xfId="7036"/>
    <cellStyle name="20% - Accent6 13 3 3 2 2" xfId="15390"/>
    <cellStyle name="20% - Accent6 13 3 3 3" xfId="11228"/>
    <cellStyle name="20% - Accent6 13 3 4" xfId="4890"/>
    <cellStyle name="20% - Accent6 13 3 4 2" xfId="13244"/>
    <cellStyle name="20% - Accent6 13 3 5" xfId="9082"/>
    <cellStyle name="20% - Accent6 13 4" xfId="1251"/>
    <cellStyle name="20% - Accent6 13 4 2" xfId="2874"/>
    <cellStyle name="20% - Accent6 13 4 2 2" xfId="7037"/>
    <cellStyle name="20% - Accent6 13 4 2 2 2" xfId="15391"/>
    <cellStyle name="20% - Accent6 13 4 2 3" xfId="11229"/>
    <cellStyle name="20% - Accent6 13 4 3" xfId="5414"/>
    <cellStyle name="20% - Accent6 13 4 3 2" xfId="13768"/>
    <cellStyle name="20% - Accent6 13 4 4" xfId="9606"/>
    <cellStyle name="20% - Accent6 13 5" xfId="2875"/>
    <cellStyle name="20% - Accent6 13 5 2" xfId="7038"/>
    <cellStyle name="20% - Accent6 13 5 2 2" xfId="15392"/>
    <cellStyle name="20% - Accent6 13 5 3" xfId="11230"/>
    <cellStyle name="20% - Accent6 13 6" xfId="4378"/>
    <cellStyle name="20% - Accent6 13 6 2" xfId="12732"/>
    <cellStyle name="20% - Accent6 13 7" xfId="8570"/>
    <cellStyle name="20% - Accent6 14" xfId="226"/>
    <cellStyle name="20% - Accent6 14 2" xfId="468"/>
    <cellStyle name="20% - Accent6 14 2 2" xfId="981"/>
    <cellStyle name="20% - Accent6 14 2 2 2" xfId="2017"/>
    <cellStyle name="20% - Accent6 14 2 2 2 2" xfId="2876"/>
    <cellStyle name="20% - Accent6 14 2 2 2 2 2" xfId="7039"/>
    <cellStyle name="20% - Accent6 14 2 2 2 2 2 2" xfId="15393"/>
    <cellStyle name="20% - Accent6 14 2 2 2 2 3" xfId="11231"/>
    <cellStyle name="20% - Accent6 14 2 2 2 3" xfId="6180"/>
    <cellStyle name="20% - Accent6 14 2 2 2 3 2" xfId="14534"/>
    <cellStyle name="20% - Accent6 14 2 2 2 4" xfId="10372"/>
    <cellStyle name="20% - Accent6 14 2 2 3" xfId="2877"/>
    <cellStyle name="20% - Accent6 14 2 2 3 2" xfId="7040"/>
    <cellStyle name="20% - Accent6 14 2 2 3 2 2" xfId="15394"/>
    <cellStyle name="20% - Accent6 14 2 2 3 3" xfId="11232"/>
    <cellStyle name="20% - Accent6 14 2 2 4" xfId="5144"/>
    <cellStyle name="20% - Accent6 14 2 2 4 2" xfId="13498"/>
    <cellStyle name="20% - Accent6 14 2 2 5" xfId="9336"/>
    <cellStyle name="20% - Accent6 14 2 3" xfId="1505"/>
    <cellStyle name="20% - Accent6 14 2 3 2" xfId="2878"/>
    <cellStyle name="20% - Accent6 14 2 3 2 2" xfId="7041"/>
    <cellStyle name="20% - Accent6 14 2 3 2 2 2" xfId="15395"/>
    <cellStyle name="20% - Accent6 14 2 3 2 3" xfId="11233"/>
    <cellStyle name="20% - Accent6 14 2 3 3" xfId="5668"/>
    <cellStyle name="20% - Accent6 14 2 3 3 2" xfId="14022"/>
    <cellStyle name="20% - Accent6 14 2 3 4" xfId="9860"/>
    <cellStyle name="20% - Accent6 14 2 4" xfId="2879"/>
    <cellStyle name="20% - Accent6 14 2 4 2" xfId="7042"/>
    <cellStyle name="20% - Accent6 14 2 4 2 2" xfId="15396"/>
    <cellStyle name="20% - Accent6 14 2 4 3" xfId="11234"/>
    <cellStyle name="20% - Accent6 14 2 5" xfId="4632"/>
    <cellStyle name="20% - Accent6 14 2 5 2" xfId="12986"/>
    <cellStyle name="20% - Accent6 14 2 6" xfId="8824"/>
    <cellStyle name="20% - Accent6 14 3" xfId="741"/>
    <cellStyle name="20% - Accent6 14 3 2" xfId="1777"/>
    <cellStyle name="20% - Accent6 14 3 2 2" xfId="2880"/>
    <cellStyle name="20% - Accent6 14 3 2 2 2" xfId="7043"/>
    <cellStyle name="20% - Accent6 14 3 2 2 2 2" xfId="15397"/>
    <cellStyle name="20% - Accent6 14 3 2 2 3" xfId="11235"/>
    <cellStyle name="20% - Accent6 14 3 2 3" xfId="5940"/>
    <cellStyle name="20% - Accent6 14 3 2 3 2" xfId="14294"/>
    <cellStyle name="20% - Accent6 14 3 2 4" xfId="10132"/>
    <cellStyle name="20% - Accent6 14 3 3" xfId="2881"/>
    <cellStyle name="20% - Accent6 14 3 3 2" xfId="7044"/>
    <cellStyle name="20% - Accent6 14 3 3 2 2" xfId="15398"/>
    <cellStyle name="20% - Accent6 14 3 3 3" xfId="11236"/>
    <cellStyle name="20% - Accent6 14 3 4" xfId="4904"/>
    <cellStyle name="20% - Accent6 14 3 4 2" xfId="13258"/>
    <cellStyle name="20% - Accent6 14 3 5" xfId="9096"/>
    <cellStyle name="20% - Accent6 14 4" xfId="1265"/>
    <cellStyle name="20% - Accent6 14 4 2" xfId="2882"/>
    <cellStyle name="20% - Accent6 14 4 2 2" xfId="7045"/>
    <cellStyle name="20% - Accent6 14 4 2 2 2" xfId="15399"/>
    <cellStyle name="20% - Accent6 14 4 2 3" xfId="11237"/>
    <cellStyle name="20% - Accent6 14 4 3" xfId="5428"/>
    <cellStyle name="20% - Accent6 14 4 3 2" xfId="13782"/>
    <cellStyle name="20% - Accent6 14 4 4" xfId="9620"/>
    <cellStyle name="20% - Accent6 14 5" xfId="2883"/>
    <cellStyle name="20% - Accent6 14 5 2" xfId="7046"/>
    <cellStyle name="20% - Accent6 14 5 2 2" xfId="15400"/>
    <cellStyle name="20% - Accent6 14 5 3" xfId="11238"/>
    <cellStyle name="20% - Accent6 14 6" xfId="4392"/>
    <cellStyle name="20% - Accent6 14 6 2" xfId="12746"/>
    <cellStyle name="20% - Accent6 14 7" xfId="8584"/>
    <cellStyle name="20% - Accent6 15" xfId="240"/>
    <cellStyle name="20% - Accent6 15 2" xfId="482"/>
    <cellStyle name="20% - Accent6 15 2 2" xfId="995"/>
    <cellStyle name="20% - Accent6 15 2 2 2" xfId="2031"/>
    <cellStyle name="20% - Accent6 15 2 2 2 2" xfId="2884"/>
    <cellStyle name="20% - Accent6 15 2 2 2 2 2" xfId="7047"/>
    <cellStyle name="20% - Accent6 15 2 2 2 2 2 2" xfId="15401"/>
    <cellStyle name="20% - Accent6 15 2 2 2 2 3" xfId="11239"/>
    <cellStyle name="20% - Accent6 15 2 2 2 3" xfId="6194"/>
    <cellStyle name="20% - Accent6 15 2 2 2 3 2" xfId="14548"/>
    <cellStyle name="20% - Accent6 15 2 2 2 4" xfId="10386"/>
    <cellStyle name="20% - Accent6 15 2 2 3" xfId="2885"/>
    <cellStyle name="20% - Accent6 15 2 2 3 2" xfId="7048"/>
    <cellStyle name="20% - Accent6 15 2 2 3 2 2" xfId="15402"/>
    <cellStyle name="20% - Accent6 15 2 2 3 3" xfId="11240"/>
    <cellStyle name="20% - Accent6 15 2 2 4" xfId="5158"/>
    <cellStyle name="20% - Accent6 15 2 2 4 2" xfId="13512"/>
    <cellStyle name="20% - Accent6 15 2 2 5" xfId="9350"/>
    <cellStyle name="20% - Accent6 15 2 3" xfId="1519"/>
    <cellStyle name="20% - Accent6 15 2 3 2" xfId="2886"/>
    <cellStyle name="20% - Accent6 15 2 3 2 2" xfId="7049"/>
    <cellStyle name="20% - Accent6 15 2 3 2 2 2" xfId="15403"/>
    <cellStyle name="20% - Accent6 15 2 3 2 3" xfId="11241"/>
    <cellStyle name="20% - Accent6 15 2 3 3" xfId="5682"/>
    <cellStyle name="20% - Accent6 15 2 3 3 2" xfId="14036"/>
    <cellStyle name="20% - Accent6 15 2 3 4" xfId="9874"/>
    <cellStyle name="20% - Accent6 15 2 4" xfId="2887"/>
    <cellStyle name="20% - Accent6 15 2 4 2" xfId="7050"/>
    <cellStyle name="20% - Accent6 15 2 4 2 2" xfId="15404"/>
    <cellStyle name="20% - Accent6 15 2 4 3" xfId="11242"/>
    <cellStyle name="20% - Accent6 15 2 5" xfId="4646"/>
    <cellStyle name="20% - Accent6 15 2 5 2" xfId="13000"/>
    <cellStyle name="20% - Accent6 15 2 6" xfId="8838"/>
    <cellStyle name="20% - Accent6 15 3" xfId="755"/>
    <cellStyle name="20% - Accent6 15 3 2" xfId="1791"/>
    <cellStyle name="20% - Accent6 15 3 2 2" xfId="2888"/>
    <cellStyle name="20% - Accent6 15 3 2 2 2" xfId="7051"/>
    <cellStyle name="20% - Accent6 15 3 2 2 2 2" xfId="15405"/>
    <cellStyle name="20% - Accent6 15 3 2 2 3" xfId="11243"/>
    <cellStyle name="20% - Accent6 15 3 2 3" xfId="5954"/>
    <cellStyle name="20% - Accent6 15 3 2 3 2" xfId="14308"/>
    <cellStyle name="20% - Accent6 15 3 2 4" xfId="10146"/>
    <cellStyle name="20% - Accent6 15 3 3" xfId="2889"/>
    <cellStyle name="20% - Accent6 15 3 3 2" xfId="7052"/>
    <cellStyle name="20% - Accent6 15 3 3 2 2" xfId="15406"/>
    <cellStyle name="20% - Accent6 15 3 3 3" xfId="11244"/>
    <cellStyle name="20% - Accent6 15 3 4" xfId="4918"/>
    <cellStyle name="20% - Accent6 15 3 4 2" xfId="13272"/>
    <cellStyle name="20% - Accent6 15 3 5" xfId="9110"/>
    <cellStyle name="20% - Accent6 15 4" xfId="1279"/>
    <cellStyle name="20% - Accent6 15 4 2" xfId="2890"/>
    <cellStyle name="20% - Accent6 15 4 2 2" xfId="7053"/>
    <cellStyle name="20% - Accent6 15 4 2 2 2" xfId="15407"/>
    <cellStyle name="20% - Accent6 15 4 2 3" xfId="11245"/>
    <cellStyle name="20% - Accent6 15 4 3" xfId="5442"/>
    <cellStyle name="20% - Accent6 15 4 3 2" xfId="13796"/>
    <cellStyle name="20% - Accent6 15 4 4" xfId="9634"/>
    <cellStyle name="20% - Accent6 15 5" xfId="2891"/>
    <cellStyle name="20% - Accent6 15 5 2" xfId="7054"/>
    <cellStyle name="20% - Accent6 15 5 2 2" xfId="15408"/>
    <cellStyle name="20% - Accent6 15 5 3" xfId="11246"/>
    <cellStyle name="20% - Accent6 15 6" xfId="4406"/>
    <cellStyle name="20% - Accent6 15 6 2" xfId="12760"/>
    <cellStyle name="20% - Accent6 15 7" xfId="8598"/>
    <cellStyle name="20% - Accent6 16" xfId="254"/>
    <cellStyle name="20% - Accent6 16 2" xfId="496"/>
    <cellStyle name="20% - Accent6 16 2 2" xfId="1009"/>
    <cellStyle name="20% - Accent6 16 2 2 2" xfId="2045"/>
    <cellStyle name="20% - Accent6 16 2 2 2 2" xfId="2892"/>
    <cellStyle name="20% - Accent6 16 2 2 2 2 2" xfId="7055"/>
    <cellStyle name="20% - Accent6 16 2 2 2 2 2 2" xfId="15409"/>
    <cellStyle name="20% - Accent6 16 2 2 2 2 3" xfId="11247"/>
    <cellStyle name="20% - Accent6 16 2 2 2 3" xfId="6208"/>
    <cellStyle name="20% - Accent6 16 2 2 2 3 2" xfId="14562"/>
    <cellStyle name="20% - Accent6 16 2 2 2 4" xfId="10400"/>
    <cellStyle name="20% - Accent6 16 2 2 3" xfId="2893"/>
    <cellStyle name="20% - Accent6 16 2 2 3 2" xfId="7056"/>
    <cellStyle name="20% - Accent6 16 2 2 3 2 2" xfId="15410"/>
    <cellStyle name="20% - Accent6 16 2 2 3 3" xfId="11248"/>
    <cellStyle name="20% - Accent6 16 2 2 4" xfId="5172"/>
    <cellStyle name="20% - Accent6 16 2 2 4 2" xfId="13526"/>
    <cellStyle name="20% - Accent6 16 2 2 5" xfId="9364"/>
    <cellStyle name="20% - Accent6 16 2 3" xfId="1533"/>
    <cellStyle name="20% - Accent6 16 2 3 2" xfId="2894"/>
    <cellStyle name="20% - Accent6 16 2 3 2 2" xfId="7057"/>
    <cellStyle name="20% - Accent6 16 2 3 2 2 2" xfId="15411"/>
    <cellStyle name="20% - Accent6 16 2 3 2 3" xfId="11249"/>
    <cellStyle name="20% - Accent6 16 2 3 3" xfId="5696"/>
    <cellStyle name="20% - Accent6 16 2 3 3 2" xfId="14050"/>
    <cellStyle name="20% - Accent6 16 2 3 4" xfId="9888"/>
    <cellStyle name="20% - Accent6 16 2 4" xfId="2895"/>
    <cellStyle name="20% - Accent6 16 2 4 2" xfId="7058"/>
    <cellStyle name="20% - Accent6 16 2 4 2 2" xfId="15412"/>
    <cellStyle name="20% - Accent6 16 2 4 3" xfId="11250"/>
    <cellStyle name="20% - Accent6 16 2 5" xfId="4660"/>
    <cellStyle name="20% - Accent6 16 2 5 2" xfId="13014"/>
    <cellStyle name="20% - Accent6 16 2 6" xfId="8852"/>
    <cellStyle name="20% - Accent6 16 3" xfId="769"/>
    <cellStyle name="20% - Accent6 16 3 2" xfId="1805"/>
    <cellStyle name="20% - Accent6 16 3 2 2" xfId="2896"/>
    <cellStyle name="20% - Accent6 16 3 2 2 2" xfId="7059"/>
    <cellStyle name="20% - Accent6 16 3 2 2 2 2" xfId="15413"/>
    <cellStyle name="20% - Accent6 16 3 2 2 3" xfId="11251"/>
    <cellStyle name="20% - Accent6 16 3 2 3" xfId="5968"/>
    <cellStyle name="20% - Accent6 16 3 2 3 2" xfId="14322"/>
    <cellStyle name="20% - Accent6 16 3 2 4" xfId="10160"/>
    <cellStyle name="20% - Accent6 16 3 3" xfId="2897"/>
    <cellStyle name="20% - Accent6 16 3 3 2" xfId="7060"/>
    <cellStyle name="20% - Accent6 16 3 3 2 2" xfId="15414"/>
    <cellStyle name="20% - Accent6 16 3 3 3" xfId="11252"/>
    <cellStyle name="20% - Accent6 16 3 4" xfId="4932"/>
    <cellStyle name="20% - Accent6 16 3 4 2" xfId="13286"/>
    <cellStyle name="20% - Accent6 16 3 5" xfId="9124"/>
    <cellStyle name="20% - Accent6 16 4" xfId="1293"/>
    <cellStyle name="20% - Accent6 16 4 2" xfId="2898"/>
    <cellStyle name="20% - Accent6 16 4 2 2" xfId="7061"/>
    <cellStyle name="20% - Accent6 16 4 2 2 2" xfId="15415"/>
    <cellStyle name="20% - Accent6 16 4 2 3" xfId="11253"/>
    <cellStyle name="20% - Accent6 16 4 3" xfId="5456"/>
    <cellStyle name="20% - Accent6 16 4 3 2" xfId="13810"/>
    <cellStyle name="20% - Accent6 16 4 4" xfId="9648"/>
    <cellStyle name="20% - Accent6 16 5" xfId="2899"/>
    <cellStyle name="20% - Accent6 16 5 2" xfId="7062"/>
    <cellStyle name="20% - Accent6 16 5 2 2" xfId="15416"/>
    <cellStyle name="20% - Accent6 16 5 3" xfId="11254"/>
    <cellStyle name="20% - Accent6 16 6" xfId="4420"/>
    <cellStyle name="20% - Accent6 16 6 2" xfId="12774"/>
    <cellStyle name="20% - Accent6 16 7" xfId="8612"/>
    <cellStyle name="20% - Accent6 17" xfId="270"/>
    <cellStyle name="20% - Accent6 17 2" xfId="510"/>
    <cellStyle name="20% - Accent6 17 2 2" xfId="1023"/>
    <cellStyle name="20% - Accent6 17 2 2 2" xfId="2059"/>
    <cellStyle name="20% - Accent6 17 2 2 2 2" xfId="2900"/>
    <cellStyle name="20% - Accent6 17 2 2 2 2 2" xfId="7063"/>
    <cellStyle name="20% - Accent6 17 2 2 2 2 2 2" xfId="15417"/>
    <cellStyle name="20% - Accent6 17 2 2 2 2 3" xfId="11255"/>
    <cellStyle name="20% - Accent6 17 2 2 2 3" xfId="6222"/>
    <cellStyle name="20% - Accent6 17 2 2 2 3 2" xfId="14576"/>
    <cellStyle name="20% - Accent6 17 2 2 2 4" xfId="10414"/>
    <cellStyle name="20% - Accent6 17 2 2 3" xfId="2901"/>
    <cellStyle name="20% - Accent6 17 2 2 3 2" xfId="7064"/>
    <cellStyle name="20% - Accent6 17 2 2 3 2 2" xfId="15418"/>
    <cellStyle name="20% - Accent6 17 2 2 3 3" xfId="11256"/>
    <cellStyle name="20% - Accent6 17 2 2 4" xfId="5186"/>
    <cellStyle name="20% - Accent6 17 2 2 4 2" xfId="13540"/>
    <cellStyle name="20% - Accent6 17 2 2 5" xfId="9378"/>
    <cellStyle name="20% - Accent6 17 2 3" xfId="1547"/>
    <cellStyle name="20% - Accent6 17 2 3 2" xfId="2902"/>
    <cellStyle name="20% - Accent6 17 2 3 2 2" xfId="7065"/>
    <cellStyle name="20% - Accent6 17 2 3 2 2 2" xfId="15419"/>
    <cellStyle name="20% - Accent6 17 2 3 2 3" xfId="11257"/>
    <cellStyle name="20% - Accent6 17 2 3 3" xfId="5710"/>
    <cellStyle name="20% - Accent6 17 2 3 3 2" xfId="14064"/>
    <cellStyle name="20% - Accent6 17 2 3 4" xfId="9902"/>
    <cellStyle name="20% - Accent6 17 2 4" xfId="2903"/>
    <cellStyle name="20% - Accent6 17 2 4 2" xfId="7066"/>
    <cellStyle name="20% - Accent6 17 2 4 2 2" xfId="15420"/>
    <cellStyle name="20% - Accent6 17 2 4 3" xfId="11258"/>
    <cellStyle name="20% - Accent6 17 2 5" xfId="4674"/>
    <cellStyle name="20% - Accent6 17 2 5 2" xfId="13028"/>
    <cellStyle name="20% - Accent6 17 2 6" xfId="8866"/>
    <cellStyle name="20% - Accent6 17 3" xfId="783"/>
    <cellStyle name="20% - Accent6 17 3 2" xfId="1819"/>
    <cellStyle name="20% - Accent6 17 3 2 2" xfId="2904"/>
    <cellStyle name="20% - Accent6 17 3 2 2 2" xfId="7067"/>
    <cellStyle name="20% - Accent6 17 3 2 2 2 2" xfId="15421"/>
    <cellStyle name="20% - Accent6 17 3 2 2 3" xfId="11259"/>
    <cellStyle name="20% - Accent6 17 3 2 3" xfId="5982"/>
    <cellStyle name="20% - Accent6 17 3 2 3 2" xfId="14336"/>
    <cellStyle name="20% - Accent6 17 3 2 4" xfId="10174"/>
    <cellStyle name="20% - Accent6 17 3 3" xfId="2905"/>
    <cellStyle name="20% - Accent6 17 3 3 2" xfId="7068"/>
    <cellStyle name="20% - Accent6 17 3 3 2 2" xfId="15422"/>
    <cellStyle name="20% - Accent6 17 3 3 3" xfId="11260"/>
    <cellStyle name="20% - Accent6 17 3 4" xfId="4946"/>
    <cellStyle name="20% - Accent6 17 3 4 2" xfId="13300"/>
    <cellStyle name="20% - Accent6 17 3 5" xfId="9138"/>
    <cellStyle name="20% - Accent6 17 4" xfId="1307"/>
    <cellStyle name="20% - Accent6 17 4 2" xfId="2906"/>
    <cellStyle name="20% - Accent6 17 4 2 2" xfId="7069"/>
    <cellStyle name="20% - Accent6 17 4 2 2 2" xfId="15423"/>
    <cellStyle name="20% - Accent6 17 4 2 3" xfId="11261"/>
    <cellStyle name="20% - Accent6 17 4 3" xfId="5470"/>
    <cellStyle name="20% - Accent6 17 4 3 2" xfId="13824"/>
    <cellStyle name="20% - Accent6 17 4 4" xfId="9662"/>
    <cellStyle name="20% - Accent6 17 5" xfId="2907"/>
    <cellStyle name="20% - Accent6 17 5 2" xfId="7070"/>
    <cellStyle name="20% - Accent6 17 5 2 2" xfId="15424"/>
    <cellStyle name="20% - Accent6 17 5 3" xfId="11262"/>
    <cellStyle name="20% - Accent6 17 6" xfId="4434"/>
    <cellStyle name="20% - Accent6 17 6 2" xfId="12788"/>
    <cellStyle name="20% - Accent6 17 7" xfId="8626"/>
    <cellStyle name="20% - Accent6 18" xfId="277"/>
    <cellStyle name="20% - Accent6 18 2" xfId="790"/>
    <cellStyle name="20% - Accent6 18 2 2" xfId="1826"/>
    <cellStyle name="20% - Accent6 18 2 2 2" xfId="2908"/>
    <cellStyle name="20% - Accent6 18 2 2 2 2" xfId="7071"/>
    <cellStyle name="20% - Accent6 18 2 2 2 2 2" xfId="15425"/>
    <cellStyle name="20% - Accent6 18 2 2 2 3" xfId="11263"/>
    <cellStyle name="20% - Accent6 18 2 2 3" xfId="5989"/>
    <cellStyle name="20% - Accent6 18 2 2 3 2" xfId="14343"/>
    <cellStyle name="20% - Accent6 18 2 2 4" xfId="10181"/>
    <cellStyle name="20% - Accent6 18 2 3" xfId="2909"/>
    <cellStyle name="20% - Accent6 18 2 3 2" xfId="7072"/>
    <cellStyle name="20% - Accent6 18 2 3 2 2" xfId="15426"/>
    <cellStyle name="20% - Accent6 18 2 3 3" xfId="11264"/>
    <cellStyle name="20% - Accent6 18 2 4" xfId="4953"/>
    <cellStyle name="20% - Accent6 18 2 4 2" xfId="13307"/>
    <cellStyle name="20% - Accent6 18 2 5" xfId="9145"/>
    <cellStyle name="20% - Accent6 18 3" xfId="1314"/>
    <cellStyle name="20% - Accent6 18 3 2" xfId="2910"/>
    <cellStyle name="20% - Accent6 18 3 2 2" xfId="7073"/>
    <cellStyle name="20% - Accent6 18 3 2 2 2" xfId="15427"/>
    <cellStyle name="20% - Accent6 18 3 2 3" xfId="11265"/>
    <cellStyle name="20% - Accent6 18 3 3" xfId="5477"/>
    <cellStyle name="20% - Accent6 18 3 3 2" xfId="13831"/>
    <cellStyle name="20% - Accent6 18 3 4" xfId="9669"/>
    <cellStyle name="20% - Accent6 18 4" xfId="2911"/>
    <cellStyle name="20% - Accent6 18 4 2" xfId="7074"/>
    <cellStyle name="20% - Accent6 18 4 2 2" xfId="15428"/>
    <cellStyle name="20% - Accent6 18 4 3" xfId="11266"/>
    <cellStyle name="20% - Accent6 18 5" xfId="4441"/>
    <cellStyle name="20% - Accent6 18 5 2" xfId="12795"/>
    <cellStyle name="20% - Accent6 18 6" xfId="8633"/>
    <cellStyle name="20% - Accent6 19" xfId="526"/>
    <cellStyle name="20% - Accent6 19 2" xfId="1039"/>
    <cellStyle name="20% - Accent6 19 2 2" xfId="2075"/>
    <cellStyle name="20% - Accent6 19 2 2 2" xfId="2912"/>
    <cellStyle name="20% - Accent6 19 2 2 2 2" xfId="7075"/>
    <cellStyle name="20% - Accent6 19 2 2 2 2 2" xfId="15429"/>
    <cellStyle name="20% - Accent6 19 2 2 2 3" xfId="11267"/>
    <cellStyle name="20% - Accent6 19 2 2 3" xfId="6238"/>
    <cellStyle name="20% - Accent6 19 2 2 3 2" xfId="14592"/>
    <cellStyle name="20% - Accent6 19 2 2 4" xfId="10430"/>
    <cellStyle name="20% - Accent6 19 2 3" xfId="2913"/>
    <cellStyle name="20% - Accent6 19 2 3 2" xfId="7076"/>
    <cellStyle name="20% - Accent6 19 2 3 2 2" xfId="15430"/>
    <cellStyle name="20% - Accent6 19 2 3 3" xfId="11268"/>
    <cellStyle name="20% - Accent6 19 2 4" xfId="5202"/>
    <cellStyle name="20% - Accent6 19 2 4 2" xfId="13556"/>
    <cellStyle name="20% - Accent6 19 2 5" xfId="9394"/>
    <cellStyle name="20% - Accent6 19 3" xfId="1563"/>
    <cellStyle name="20% - Accent6 19 3 2" xfId="2914"/>
    <cellStyle name="20% - Accent6 19 3 2 2" xfId="7077"/>
    <cellStyle name="20% - Accent6 19 3 2 2 2" xfId="15431"/>
    <cellStyle name="20% - Accent6 19 3 2 3" xfId="11269"/>
    <cellStyle name="20% - Accent6 19 3 3" xfId="5726"/>
    <cellStyle name="20% - Accent6 19 3 3 2" xfId="14080"/>
    <cellStyle name="20% - Accent6 19 3 4" xfId="9918"/>
    <cellStyle name="20% - Accent6 19 4" xfId="2915"/>
    <cellStyle name="20% - Accent6 19 4 2" xfId="7078"/>
    <cellStyle name="20% - Accent6 19 4 2 2" xfId="15432"/>
    <cellStyle name="20% - Accent6 19 4 3" xfId="11270"/>
    <cellStyle name="20% - Accent6 19 5" xfId="4690"/>
    <cellStyle name="20% - Accent6 19 5 2" xfId="13044"/>
    <cellStyle name="20% - Accent6 19 6" xfId="8882"/>
    <cellStyle name="20% - Accent6 2" xfId="55"/>
    <cellStyle name="20% - Accent6 2 2" xfId="298"/>
    <cellStyle name="20% - Accent6 2 2 2" xfId="811"/>
    <cellStyle name="20% - Accent6 2 2 2 2" xfId="1847"/>
    <cellStyle name="20% - Accent6 2 2 2 2 2" xfId="2916"/>
    <cellStyle name="20% - Accent6 2 2 2 2 2 2" xfId="7079"/>
    <cellStyle name="20% - Accent6 2 2 2 2 2 2 2" xfId="15433"/>
    <cellStyle name="20% - Accent6 2 2 2 2 2 3" xfId="11271"/>
    <cellStyle name="20% - Accent6 2 2 2 2 3" xfId="6010"/>
    <cellStyle name="20% - Accent6 2 2 2 2 3 2" xfId="14364"/>
    <cellStyle name="20% - Accent6 2 2 2 2 4" xfId="10202"/>
    <cellStyle name="20% - Accent6 2 2 2 3" xfId="2917"/>
    <cellStyle name="20% - Accent6 2 2 2 3 2" xfId="7080"/>
    <cellStyle name="20% - Accent6 2 2 2 3 2 2" xfId="15434"/>
    <cellStyle name="20% - Accent6 2 2 2 3 3" xfId="11272"/>
    <cellStyle name="20% - Accent6 2 2 2 4" xfId="4974"/>
    <cellStyle name="20% - Accent6 2 2 2 4 2" xfId="13328"/>
    <cellStyle name="20% - Accent6 2 2 2 5" xfId="9166"/>
    <cellStyle name="20% - Accent6 2 2 3" xfId="1335"/>
    <cellStyle name="20% - Accent6 2 2 3 2" xfId="2918"/>
    <cellStyle name="20% - Accent6 2 2 3 2 2" xfId="7081"/>
    <cellStyle name="20% - Accent6 2 2 3 2 2 2" xfId="15435"/>
    <cellStyle name="20% - Accent6 2 2 3 2 3" xfId="11273"/>
    <cellStyle name="20% - Accent6 2 2 3 3" xfId="5498"/>
    <cellStyle name="20% - Accent6 2 2 3 3 2" xfId="13852"/>
    <cellStyle name="20% - Accent6 2 2 3 4" xfId="9690"/>
    <cellStyle name="20% - Accent6 2 2 4" xfId="2919"/>
    <cellStyle name="20% - Accent6 2 2 4 2" xfId="7082"/>
    <cellStyle name="20% - Accent6 2 2 4 2 2" xfId="15436"/>
    <cellStyle name="20% - Accent6 2 2 4 3" xfId="11274"/>
    <cellStyle name="20% - Accent6 2 2 5" xfId="4462"/>
    <cellStyle name="20% - Accent6 2 2 5 2" xfId="12816"/>
    <cellStyle name="20% - Accent6 2 2 6" xfId="8654"/>
    <cellStyle name="20% - Accent6 2 3" xfId="571"/>
    <cellStyle name="20% - Accent6 2 3 2" xfId="1607"/>
    <cellStyle name="20% - Accent6 2 3 2 2" xfId="2920"/>
    <cellStyle name="20% - Accent6 2 3 2 2 2" xfId="7083"/>
    <cellStyle name="20% - Accent6 2 3 2 2 2 2" xfId="15437"/>
    <cellStyle name="20% - Accent6 2 3 2 2 3" xfId="11275"/>
    <cellStyle name="20% - Accent6 2 3 2 3" xfId="5770"/>
    <cellStyle name="20% - Accent6 2 3 2 3 2" xfId="14124"/>
    <cellStyle name="20% - Accent6 2 3 2 4" xfId="9962"/>
    <cellStyle name="20% - Accent6 2 3 3" xfId="2921"/>
    <cellStyle name="20% - Accent6 2 3 3 2" xfId="7084"/>
    <cellStyle name="20% - Accent6 2 3 3 2 2" xfId="15438"/>
    <cellStyle name="20% - Accent6 2 3 3 3" xfId="11276"/>
    <cellStyle name="20% - Accent6 2 3 4" xfId="4734"/>
    <cellStyle name="20% - Accent6 2 3 4 2" xfId="13088"/>
    <cellStyle name="20% - Accent6 2 3 5" xfId="8926"/>
    <cellStyle name="20% - Accent6 2 4" xfId="1095"/>
    <cellStyle name="20% - Accent6 2 4 2" xfId="2922"/>
    <cellStyle name="20% - Accent6 2 4 2 2" xfId="7085"/>
    <cellStyle name="20% - Accent6 2 4 2 2 2" xfId="15439"/>
    <cellStyle name="20% - Accent6 2 4 2 3" xfId="11277"/>
    <cellStyle name="20% - Accent6 2 4 3" xfId="5258"/>
    <cellStyle name="20% - Accent6 2 4 3 2" xfId="13612"/>
    <cellStyle name="20% - Accent6 2 4 4" xfId="9450"/>
    <cellStyle name="20% - Accent6 2 5" xfId="2923"/>
    <cellStyle name="20% - Accent6 2 5 2" xfId="7086"/>
    <cellStyle name="20% - Accent6 2 5 2 2" xfId="15440"/>
    <cellStyle name="20% - Accent6 2 5 3" xfId="11278"/>
    <cellStyle name="20% - Accent6 2 6" xfId="4222"/>
    <cellStyle name="20% - Accent6 2 6 2" xfId="12576"/>
    <cellStyle name="20% - Accent6 2 7" xfId="8414"/>
    <cellStyle name="20% - Accent6 20" xfId="540"/>
    <cellStyle name="20% - Accent6 20 2" xfId="1053"/>
    <cellStyle name="20% - Accent6 20 2 2" xfId="2089"/>
    <cellStyle name="20% - Accent6 20 2 2 2" xfId="2924"/>
    <cellStyle name="20% - Accent6 20 2 2 2 2" xfId="7087"/>
    <cellStyle name="20% - Accent6 20 2 2 2 2 2" xfId="15441"/>
    <cellStyle name="20% - Accent6 20 2 2 2 3" xfId="11279"/>
    <cellStyle name="20% - Accent6 20 2 2 3" xfId="6252"/>
    <cellStyle name="20% - Accent6 20 2 2 3 2" xfId="14606"/>
    <cellStyle name="20% - Accent6 20 2 2 4" xfId="10444"/>
    <cellStyle name="20% - Accent6 20 2 3" xfId="2925"/>
    <cellStyle name="20% - Accent6 20 2 3 2" xfId="7088"/>
    <cellStyle name="20% - Accent6 20 2 3 2 2" xfId="15442"/>
    <cellStyle name="20% - Accent6 20 2 3 3" xfId="11280"/>
    <cellStyle name="20% - Accent6 20 2 4" xfId="5216"/>
    <cellStyle name="20% - Accent6 20 2 4 2" xfId="13570"/>
    <cellStyle name="20% - Accent6 20 2 5" xfId="9408"/>
    <cellStyle name="20% - Accent6 20 3" xfId="1577"/>
    <cellStyle name="20% - Accent6 20 3 2" xfId="2926"/>
    <cellStyle name="20% - Accent6 20 3 2 2" xfId="7089"/>
    <cellStyle name="20% - Accent6 20 3 2 2 2" xfId="15443"/>
    <cellStyle name="20% - Accent6 20 3 2 3" xfId="11281"/>
    <cellStyle name="20% - Accent6 20 3 3" xfId="5740"/>
    <cellStyle name="20% - Accent6 20 3 3 2" xfId="14094"/>
    <cellStyle name="20% - Accent6 20 3 4" xfId="9932"/>
    <cellStyle name="20% - Accent6 20 4" xfId="2927"/>
    <cellStyle name="20% - Accent6 20 4 2" xfId="7090"/>
    <cellStyle name="20% - Accent6 20 4 2 2" xfId="15444"/>
    <cellStyle name="20% - Accent6 20 4 3" xfId="11282"/>
    <cellStyle name="20% - Accent6 20 5" xfId="4704"/>
    <cellStyle name="20% - Accent6 20 5 2" xfId="13058"/>
    <cellStyle name="20% - Accent6 20 6" xfId="8896"/>
    <cellStyle name="20% - Accent6 21" xfId="1067"/>
    <cellStyle name="20% - Accent6 21 2" xfId="2103"/>
    <cellStyle name="20% - Accent6 21 2 2" xfId="2928"/>
    <cellStyle name="20% - Accent6 21 2 2 2" xfId="7091"/>
    <cellStyle name="20% - Accent6 21 2 2 2 2" xfId="15445"/>
    <cellStyle name="20% - Accent6 21 2 2 3" xfId="11283"/>
    <cellStyle name="20% - Accent6 21 2 3" xfId="6266"/>
    <cellStyle name="20% - Accent6 21 2 3 2" xfId="14620"/>
    <cellStyle name="20% - Accent6 21 2 4" xfId="10458"/>
    <cellStyle name="20% - Accent6 21 3" xfId="2929"/>
    <cellStyle name="20% - Accent6 21 3 2" xfId="7092"/>
    <cellStyle name="20% - Accent6 21 3 2 2" xfId="15446"/>
    <cellStyle name="20% - Accent6 21 3 3" xfId="11284"/>
    <cellStyle name="20% - Accent6 21 4" xfId="5230"/>
    <cellStyle name="20% - Accent6 21 4 2" xfId="13584"/>
    <cellStyle name="20% - Accent6 21 5" xfId="9422"/>
    <cellStyle name="20% - Accent6 22" xfId="554"/>
    <cellStyle name="20% - Accent6 22 2" xfId="1591"/>
    <cellStyle name="20% - Accent6 22 2 2" xfId="2930"/>
    <cellStyle name="20% - Accent6 22 2 2 2" xfId="7093"/>
    <cellStyle name="20% - Accent6 22 2 2 2 2" xfId="15447"/>
    <cellStyle name="20% - Accent6 22 2 2 3" xfId="11285"/>
    <cellStyle name="20% - Accent6 22 2 3" xfId="5754"/>
    <cellStyle name="20% - Accent6 22 2 3 2" xfId="14108"/>
    <cellStyle name="20% - Accent6 22 2 4" xfId="9946"/>
    <cellStyle name="20% - Accent6 22 3" xfId="2931"/>
    <cellStyle name="20% - Accent6 22 3 2" xfId="7094"/>
    <cellStyle name="20% - Accent6 22 3 2 2" xfId="15448"/>
    <cellStyle name="20% - Accent6 22 3 3" xfId="11286"/>
    <cellStyle name="20% - Accent6 22 4" xfId="4718"/>
    <cellStyle name="20% - Accent6 22 4 2" xfId="13072"/>
    <cellStyle name="20% - Accent6 22 5" xfId="8910"/>
    <cellStyle name="20% - Accent6 23" xfId="1074"/>
    <cellStyle name="20% - Accent6 23 2" xfId="2932"/>
    <cellStyle name="20% - Accent6 23 2 2" xfId="7095"/>
    <cellStyle name="20% - Accent6 23 2 2 2" xfId="15449"/>
    <cellStyle name="20% - Accent6 23 2 3" xfId="11287"/>
    <cellStyle name="20% - Accent6 23 3" xfId="5237"/>
    <cellStyle name="20% - Accent6 23 3 2" xfId="13591"/>
    <cellStyle name="20% - Accent6 23 4" xfId="9429"/>
    <cellStyle name="20% - Accent6 24" xfId="2117"/>
    <cellStyle name="20% - Accent6 24 2" xfId="6280"/>
    <cellStyle name="20% - Accent6 24 2 2" xfId="14634"/>
    <cellStyle name="20% - Accent6 24 3" xfId="10472"/>
    <cellStyle name="20% - Accent6 25" xfId="4192"/>
    <cellStyle name="20% - Accent6 25 2" xfId="8355"/>
    <cellStyle name="20% - Accent6 25 2 2" xfId="16709"/>
    <cellStyle name="20% - Accent6 25 3" xfId="12547"/>
    <cellStyle name="20% - Accent6 26" xfId="4205"/>
    <cellStyle name="20% - Accent6 26 2" xfId="12560"/>
    <cellStyle name="20% - Accent6 27" xfId="8369"/>
    <cellStyle name="20% - Accent6 27 2" xfId="16723"/>
    <cellStyle name="20% - Accent6 28" xfId="8383"/>
    <cellStyle name="20% - Accent6 28 2" xfId="16737"/>
    <cellStyle name="20% - Accent6 29" xfId="8397"/>
    <cellStyle name="20% - Accent6 3" xfId="69"/>
    <cellStyle name="20% - Accent6 3 2" xfId="312"/>
    <cellStyle name="20% - Accent6 3 2 2" xfId="825"/>
    <cellStyle name="20% - Accent6 3 2 2 2" xfId="1861"/>
    <cellStyle name="20% - Accent6 3 2 2 2 2" xfId="2933"/>
    <cellStyle name="20% - Accent6 3 2 2 2 2 2" xfId="7096"/>
    <cellStyle name="20% - Accent6 3 2 2 2 2 2 2" xfId="15450"/>
    <cellStyle name="20% - Accent6 3 2 2 2 2 3" xfId="11288"/>
    <cellStyle name="20% - Accent6 3 2 2 2 3" xfId="6024"/>
    <cellStyle name="20% - Accent6 3 2 2 2 3 2" xfId="14378"/>
    <cellStyle name="20% - Accent6 3 2 2 2 4" xfId="10216"/>
    <cellStyle name="20% - Accent6 3 2 2 3" xfId="2934"/>
    <cellStyle name="20% - Accent6 3 2 2 3 2" xfId="7097"/>
    <cellStyle name="20% - Accent6 3 2 2 3 2 2" xfId="15451"/>
    <cellStyle name="20% - Accent6 3 2 2 3 3" xfId="11289"/>
    <cellStyle name="20% - Accent6 3 2 2 4" xfId="4988"/>
    <cellStyle name="20% - Accent6 3 2 2 4 2" xfId="13342"/>
    <cellStyle name="20% - Accent6 3 2 2 5" xfId="9180"/>
    <cellStyle name="20% - Accent6 3 2 3" xfId="1349"/>
    <cellStyle name="20% - Accent6 3 2 3 2" xfId="2935"/>
    <cellStyle name="20% - Accent6 3 2 3 2 2" xfId="7098"/>
    <cellStyle name="20% - Accent6 3 2 3 2 2 2" xfId="15452"/>
    <cellStyle name="20% - Accent6 3 2 3 2 3" xfId="11290"/>
    <cellStyle name="20% - Accent6 3 2 3 3" xfId="5512"/>
    <cellStyle name="20% - Accent6 3 2 3 3 2" xfId="13866"/>
    <cellStyle name="20% - Accent6 3 2 3 4" xfId="9704"/>
    <cellStyle name="20% - Accent6 3 2 4" xfId="2936"/>
    <cellStyle name="20% - Accent6 3 2 4 2" xfId="7099"/>
    <cellStyle name="20% - Accent6 3 2 4 2 2" xfId="15453"/>
    <cellStyle name="20% - Accent6 3 2 4 3" xfId="11291"/>
    <cellStyle name="20% - Accent6 3 2 5" xfId="4476"/>
    <cellStyle name="20% - Accent6 3 2 5 2" xfId="12830"/>
    <cellStyle name="20% - Accent6 3 2 6" xfId="8668"/>
    <cellStyle name="20% - Accent6 3 3" xfId="585"/>
    <cellStyle name="20% - Accent6 3 3 2" xfId="1621"/>
    <cellStyle name="20% - Accent6 3 3 2 2" xfId="2937"/>
    <cellStyle name="20% - Accent6 3 3 2 2 2" xfId="7100"/>
    <cellStyle name="20% - Accent6 3 3 2 2 2 2" xfId="15454"/>
    <cellStyle name="20% - Accent6 3 3 2 2 3" xfId="11292"/>
    <cellStyle name="20% - Accent6 3 3 2 3" xfId="5784"/>
    <cellStyle name="20% - Accent6 3 3 2 3 2" xfId="14138"/>
    <cellStyle name="20% - Accent6 3 3 2 4" xfId="9976"/>
    <cellStyle name="20% - Accent6 3 3 3" xfId="2938"/>
    <cellStyle name="20% - Accent6 3 3 3 2" xfId="7101"/>
    <cellStyle name="20% - Accent6 3 3 3 2 2" xfId="15455"/>
    <cellStyle name="20% - Accent6 3 3 3 3" xfId="11293"/>
    <cellStyle name="20% - Accent6 3 3 4" xfId="4748"/>
    <cellStyle name="20% - Accent6 3 3 4 2" xfId="13102"/>
    <cellStyle name="20% - Accent6 3 3 5" xfId="8940"/>
    <cellStyle name="20% - Accent6 3 4" xfId="1109"/>
    <cellStyle name="20% - Accent6 3 4 2" xfId="2939"/>
    <cellStyle name="20% - Accent6 3 4 2 2" xfId="7102"/>
    <cellStyle name="20% - Accent6 3 4 2 2 2" xfId="15456"/>
    <cellStyle name="20% - Accent6 3 4 2 3" xfId="11294"/>
    <cellStyle name="20% - Accent6 3 4 3" xfId="5272"/>
    <cellStyle name="20% - Accent6 3 4 3 2" xfId="13626"/>
    <cellStyle name="20% - Accent6 3 4 4" xfId="9464"/>
    <cellStyle name="20% - Accent6 3 5" xfId="2940"/>
    <cellStyle name="20% - Accent6 3 5 2" xfId="7103"/>
    <cellStyle name="20% - Accent6 3 5 2 2" xfId="15457"/>
    <cellStyle name="20% - Accent6 3 5 3" xfId="11295"/>
    <cellStyle name="20% - Accent6 3 6" xfId="4236"/>
    <cellStyle name="20% - Accent6 3 6 2" xfId="12590"/>
    <cellStyle name="20% - Accent6 3 7" xfId="8428"/>
    <cellStyle name="20% - Accent6 4" xfId="83"/>
    <cellStyle name="20% - Accent6 4 2" xfId="326"/>
    <cellStyle name="20% - Accent6 4 2 2" xfId="839"/>
    <cellStyle name="20% - Accent6 4 2 2 2" xfId="1875"/>
    <cellStyle name="20% - Accent6 4 2 2 2 2" xfId="2941"/>
    <cellStyle name="20% - Accent6 4 2 2 2 2 2" xfId="7104"/>
    <cellStyle name="20% - Accent6 4 2 2 2 2 2 2" xfId="15458"/>
    <cellStyle name="20% - Accent6 4 2 2 2 2 3" xfId="11296"/>
    <cellStyle name="20% - Accent6 4 2 2 2 3" xfId="6038"/>
    <cellStyle name="20% - Accent6 4 2 2 2 3 2" xfId="14392"/>
    <cellStyle name="20% - Accent6 4 2 2 2 4" xfId="10230"/>
    <cellStyle name="20% - Accent6 4 2 2 3" xfId="2942"/>
    <cellStyle name="20% - Accent6 4 2 2 3 2" xfId="7105"/>
    <cellStyle name="20% - Accent6 4 2 2 3 2 2" xfId="15459"/>
    <cellStyle name="20% - Accent6 4 2 2 3 3" xfId="11297"/>
    <cellStyle name="20% - Accent6 4 2 2 4" xfId="5002"/>
    <cellStyle name="20% - Accent6 4 2 2 4 2" xfId="13356"/>
    <cellStyle name="20% - Accent6 4 2 2 5" xfId="9194"/>
    <cellStyle name="20% - Accent6 4 2 3" xfId="1363"/>
    <cellStyle name="20% - Accent6 4 2 3 2" xfId="2943"/>
    <cellStyle name="20% - Accent6 4 2 3 2 2" xfId="7106"/>
    <cellStyle name="20% - Accent6 4 2 3 2 2 2" xfId="15460"/>
    <cellStyle name="20% - Accent6 4 2 3 2 3" xfId="11298"/>
    <cellStyle name="20% - Accent6 4 2 3 3" xfId="5526"/>
    <cellStyle name="20% - Accent6 4 2 3 3 2" xfId="13880"/>
    <cellStyle name="20% - Accent6 4 2 3 4" xfId="9718"/>
    <cellStyle name="20% - Accent6 4 2 4" xfId="2944"/>
    <cellStyle name="20% - Accent6 4 2 4 2" xfId="7107"/>
    <cellStyle name="20% - Accent6 4 2 4 2 2" xfId="15461"/>
    <cellStyle name="20% - Accent6 4 2 4 3" xfId="11299"/>
    <cellStyle name="20% - Accent6 4 2 5" xfId="4490"/>
    <cellStyle name="20% - Accent6 4 2 5 2" xfId="12844"/>
    <cellStyle name="20% - Accent6 4 2 6" xfId="8682"/>
    <cellStyle name="20% - Accent6 4 3" xfId="599"/>
    <cellStyle name="20% - Accent6 4 3 2" xfId="1635"/>
    <cellStyle name="20% - Accent6 4 3 2 2" xfId="2945"/>
    <cellStyle name="20% - Accent6 4 3 2 2 2" xfId="7108"/>
    <cellStyle name="20% - Accent6 4 3 2 2 2 2" xfId="15462"/>
    <cellStyle name="20% - Accent6 4 3 2 2 3" xfId="11300"/>
    <cellStyle name="20% - Accent6 4 3 2 3" xfId="5798"/>
    <cellStyle name="20% - Accent6 4 3 2 3 2" xfId="14152"/>
    <cellStyle name="20% - Accent6 4 3 2 4" xfId="9990"/>
    <cellStyle name="20% - Accent6 4 3 3" xfId="2946"/>
    <cellStyle name="20% - Accent6 4 3 3 2" xfId="7109"/>
    <cellStyle name="20% - Accent6 4 3 3 2 2" xfId="15463"/>
    <cellStyle name="20% - Accent6 4 3 3 3" xfId="11301"/>
    <cellStyle name="20% - Accent6 4 3 4" xfId="4762"/>
    <cellStyle name="20% - Accent6 4 3 4 2" xfId="13116"/>
    <cellStyle name="20% - Accent6 4 3 5" xfId="8954"/>
    <cellStyle name="20% - Accent6 4 4" xfId="1123"/>
    <cellStyle name="20% - Accent6 4 4 2" xfId="2947"/>
    <cellStyle name="20% - Accent6 4 4 2 2" xfId="7110"/>
    <cellStyle name="20% - Accent6 4 4 2 2 2" xfId="15464"/>
    <cellStyle name="20% - Accent6 4 4 2 3" xfId="11302"/>
    <cellStyle name="20% - Accent6 4 4 3" xfId="5286"/>
    <cellStyle name="20% - Accent6 4 4 3 2" xfId="13640"/>
    <cellStyle name="20% - Accent6 4 4 4" xfId="9478"/>
    <cellStyle name="20% - Accent6 4 5" xfId="2948"/>
    <cellStyle name="20% - Accent6 4 5 2" xfId="7111"/>
    <cellStyle name="20% - Accent6 4 5 2 2" xfId="15465"/>
    <cellStyle name="20% - Accent6 4 5 3" xfId="11303"/>
    <cellStyle name="20% - Accent6 4 6" xfId="4250"/>
    <cellStyle name="20% - Accent6 4 6 2" xfId="12604"/>
    <cellStyle name="20% - Accent6 4 7" xfId="8442"/>
    <cellStyle name="20% - Accent6 5" xfId="97"/>
    <cellStyle name="20% - Accent6 5 2" xfId="340"/>
    <cellStyle name="20% - Accent6 5 2 2" xfId="853"/>
    <cellStyle name="20% - Accent6 5 2 2 2" xfId="1889"/>
    <cellStyle name="20% - Accent6 5 2 2 2 2" xfId="2949"/>
    <cellStyle name="20% - Accent6 5 2 2 2 2 2" xfId="7112"/>
    <cellStyle name="20% - Accent6 5 2 2 2 2 2 2" xfId="15466"/>
    <cellStyle name="20% - Accent6 5 2 2 2 2 3" xfId="11304"/>
    <cellStyle name="20% - Accent6 5 2 2 2 3" xfId="6052"/>
    <cellStyle name="20% - Accent6 5 2 2 2 3 2" xfId="14406"/>
    <cellStyle name="20% - Accent6 5 2 2 2 4" xfId="10244"/>
    <cellStyle name="20% - Accent6 5 2 2 3" xfId="2950"/>
    <cellStyle name="20% - Accent6 5 2 2 3 2" xfId="7113"/>
    <cellStyle name="20% - Accent6 5 2 2 3 2 2" xfId="15467"/>
    <cellStyle name="20% - Accent6 5 2 2 3 3" xfId="11305"/>
    <cellStyle name="20% - Accent6 5 2 2 4" xfId="5016"/>
    <cellStyle name="20% - Accent6 5 2 2 4 2" xfId="13370"/>
    <cellStyle name="20% - Accent6 5 2 2 5" xfId="9208"/>
    <cellStyle name="20% - Accent6 5 2 3" xfId="1377"/>
    <cellStyle name="20% - Accent6 5 2 3 2" xfId="2951"/>
    <cellStyle name="20% - Accent6 5 2 3 2 2" xfId="7114"/>
    <cellStyle name="20% - Accent6 5 2 3 2 2 2" xfId="15468"/>
    <cellStyle name="20% - Accent6 5 2 3 2 3" xfId="11306"/>
    <cellStyle name="20% - Accent6 5 2 3 3" xfId="5540"/>
    <cellStyle name="20% - Accent6 5 2 3 3 2" xfId="13894"/>
    <cellStyle name="20% - Accent6 5 2 3 4" xfId="9732"/>
    <cellStyle name="20% - Accent6 5 2 4" xfId="2952"/>
    <cellStyle name="20% - Accent6 5 2 4 2" xfId="7115"/>
    <cellStyle name="20% - Accent6 5 2 4 2 2" xfId="15469"/>
    <cellStyle name="20% - Accent6 5 2 4 3" xfId="11307"/>
    <cellStyle name="20% - Accent6 5 2 5" xfId="4504"/>
    <cellStyle name="20% - Accent6 5 2 5 2" xfId="12858"/>
    <cellStyle name="20% - Accent6 5 2 6" xfId="8696"/>
    <cellStyle name="20% - Accent6 5 3" xfId="613"/>
    <cellStyle name="20% - Accent6 5 3 2" xfId="1649"/>
    <cellStyle name="20% - Accent6 5 3 2 2" xfId="2953"/>
    <cellStyle name="20% - Accent6 5 3 2 2 2" xfId="7116"/>
    <cellStyle name="20% - Accent6 5 3 2 2 2 2" xfId="15470"/>
    <cellStyle name="20% - Accent6 5 3 2 2 3" xfId="11308"/>
    <cellStyle name="20% - Accent6 5 3 2 3" xfId="5812"/>
    <cellStyle name="20% - Accent6 5 3 2 3 2" xfId="14166"/>
    <cellStyle name="20% - Accent6 5 3 2 4" xfId="10004"/>
    <cellStyle name="20% - Accent6 5 3 3" xfId="2954"/>
    <cellStyle name="20% - Accent6 5 3 3 2" xfId="7117"/>
    <cellStyle name="20% - Accent6 5 3 3 2 2" xfId="15471"/>
    <cellStyle name="20% - Accent6 5 3 3 3" xfId="11309"/>
    <cellStyle name="20% - Accent6 5 3 4" xfId="4776"/>
    <cellStyle name="20% - Accent6 5 3 4 2" xfId="13130"/>
    <cellStyle name="20% - Accent6 5 3 5" xfId="8968"/>
    <cellStyle name="20% - Accent6 5 4" xfId="1137"/>
    <cellStyle name="20% - Accent6 5 4 2" xfId="2955"/>
    <cellStyle name="20% - Accent6 5 4 2 2" xfId="7118"/>
    <cellStyle name="20% - Accent6 5 4 2 2 2" xfId="15472"/>
    <cellStyle name="20% - Accent6 5 4 2 3" xfId="11310"/>
    <cellStyle name="20% - Accent6 5 4 3" xfId="5300"/>
    <cellStyle name="20% - Accent6 5 4 3 2" xfId="13654"/>
    <cellStyle name="20% - Accent6 5 4 4" xfId="9492"/>
    <cellStyle name="20% - Accent6 5 5" xfId="2956"/>
    <cellStyle name="20% - Accent6 5 5 2" xfId="7119"/>
    <cellStyle name="20% - Accent6 5 5 2 2" xfId="15473"/>
    <cellStyle name="20% - Accent6 5 5 3" xfId="11311"/>
    <cellStyle name="20% - Accent6 5 6" xfId="4264"/>
    <cellStyle name="20% - Accent6 5 6 2" xfId="12618"/>
    <cellStyle name="20% - Accent6 5 7" xfId="8456"/>
    <cellStyle name="20% - Accent6 6" xfId="111"/>
    <cellStyle name="20% - Accent6 6 2" xfId="354"/>
    <cellStyle name="20% - Accent6 6 2 2" xfId="867"/>
    <cellStyle name="20% - Accent6 6 2 2 2" xfId="1903"/>
    <cellStyle name="20% - Accent6 6 2 2 2 2" xfId="2957"/>
    <cellStyle name="20% - Accent6 6 2 2 2 2 2" xfId="7120"/>
    <cellStyle name="20% - Accent6 6 2 2 2 2 2 2" xfId="15474"/>
    <cellStyle name="20% - Accent6 6 2 2 2 2 3" xfId="11312"/>
    <cellStyle name="20% - Accent6 6 2 2 2 3" xfId="6066"/>
    <cellStyle name="20% - Accent6 6 2 2 2 3 2" xfId="14420"/>
    <cellStyle name="20% - Accent6 6 2 2 2 4" xfId="10258"/>
    <cellStyle name="20% - Accent6 6 2 2 3" xfId="2958"/>
    <cellStyle name="20% - Accent6 6 2 2 3 2" xfId="7121"/>
    <cellStyle name="20% - Accent6 6 2 2 3 2 2" xfId="15475"/>
    <cellStyle name="20% - Accent6 6 2 2 3 3" xfId="11313"/>
    <cellStyle name="20% - Accent6 6 2 2 4" xfId="5030"/>
    <cellStyle name="20% - Accent6 6 2 2 4 2" xfId="13384"/>
    <cellStyle name="20% - Accent6 6 2 2 5" xfId="9222"/>
    <cellStyle name="20% - Accent6 6 2 3" xfId="1391"/>
    <cellStyle name="20% - Accent6 6 2 3 2" xfId="2959"/>
    <cellStyle name="20% - Accent6 6 2 3 2 2" xfId="7122"/>
    <cellStyle name="20% - Accent6 6 2 3 2 2 2" xfId="15476"/>
    <cellStyle name="20% - Accent6 6 2 3 2 3" xfId="11314"/>
    <cellStyle name="20% - Accent6 6 2 3 3" xfId="5554"/>
    <cellStyle name="20% - Accent6 6 2 3 3 2" xfId="13908"/>
    <cellStyle name="20% - Accent6 6 2 3 4" xfId="9746"/>
    <cellStyle name="20% - Accent6 6 2 4" xfId="2960"/>
    <cellStyle name="20% - Accent6 6 2 4 2" xfId="7123"/>
    <cellStyle name="20% - Accent6 6 2 4 2 2" xfId="15477"/>
    <cellStyle name="20% - Accent6 6 2 4 3" xfId="11315"/>
    <cellStyle name="20% - Accent6 6 2 5" xfId="4518"/>
    <cellStyle name="20% - Accent6 6 2 5 2" xfId="12872"/>
    <cellStyle name="20% - Accent6 6 2 6" xfId="8710"/>
    <cellStyle name="20% - Accent6 6 3" xfId="627"/>
    <cellStyle name="20% - Accent6 6 3 2" xfId="1663"/>
    <cellStyle name="20% - Accent6 6 3 2 2" xfId="2961"/>
    <cellStyle name="20% - Accent6 6 3 2 2 2" xfId="7124"/>
    <cellStyle name="20% - Accent6 6 3 2 2 2 2" xfId="15478"/>
    <cellStyle name="20% - Accent6 6 3 2 2 3" xfId="11316"/>
    <cellStyle name="20% - Accent6 6 3 2 3" xfId="5826"/>
    <cellStyle name="20% - Accent6 6 3 2 3 2" xfId="14180"/>
    <cellStyle name="20% - Accent6 6 3 2 4" xfId="10018"/>
    <cellStyle name="20% - Accent6 6 3 3" xfId="2962"/>
    <cellStyle name="20% - Accent6 6 3 3 2" xfId="7125"/>
    <cellStyle name="20% - Accent6 6 3 3 2 2" xfId="15479"/>
    <cellStyle name="20% - Accent6 6 3 3 3" xfId="11317"/>
    <cellStyle name="20% - Accent6 6 3 4" xfId="4790"/>
    <cellStyle name="20% - Accent6 6 3 4 2" xfId="13144"/>
    <cellStyle name="20% - Accent6 6 3 5" xfId="8982"/>
    <cellStyle name="20% - Accent6 6 4" xfId="1151"/>
    <cellStyle name="20% - Accent6 6 4 2" xfId="2963"/>
    <cellStyle name="20% - Accent6 6 4 2 2" xfId="7126"/>
    <cellStyle name="20% - Accent6 6 4 2 2 2" xfId="15480"/>
    <cellStyle name="20% - Accent6 6 4 2 3" xfId="11318"/>
    <cellStyle name="20% - Accent6 6 4 3" xfId="5314"/>
    <cellStyle name="20% - Accent6 6 4 3 2" xfId="13668"/>
    <cellStyle name="20% - Accent6 6 4 4" xfId="9506"/>
    <cellStyle name="20% - Accent6 6 5" xfId="2964"/>
    <cellStyle name="20% - Accent6 6 5 2" xfId="7127"/>
    <cellStyle name="20% - Accent6 6 5 2 2" xfId="15481"/>
    <cellStyle name="20% - Accent6 6 5 3" xfId="11319"/>
    <cellStyle name="20% - Accent6 6 6" xfId="4278"/>
    <cellStyle name="20% - Accent6 6 6 2" xfId="12632"/>
    <cellStyle name="20% - Accent6 6 7" xfId="8470"/>
    <cellStyle name="20% - Accent6 7" xfId="125"/>
    <cellStyle name="20% - Accent6 7 2" xfId="368"/>
    <cellStyle name="20% - Accent6 7 2 2" xfId="881"/>
    <cellStyle name="20% - Accent6 7 2 2 2" xfId="1917"/>
    <cellStyle name="20% - Accent6 7 2 2 2 2" xfId="2965"/>
    <cellStyle name="20% - Accent6 7 2 2 2 2 2" xfId="7128"/>
    <cellStyle name="20% - Accent6 7 2 2 2 2 2 2" xfId="15482"/>
    <cellStyle name="20% - Accent6 7 2 2 2 2 3" xfId="11320"/>
    <cellStyle name="20% - Accent6 7 2 2 2 3" xfId="6080"/>
    <cellStyle name="20% - Accent6 7 2 2 2 3 2" xfId="14434"/>
    <cellStyle name="20% - Accent6 7 2 2 2 4" xfId="10272"/>
    <cellStyle name="20% - Accent6 7 2 2 3" xfId="2966"/>
    <cellStyle name="20% - Accent6 7 2 2 3 2" xfId="7129"/>
    <cellStyle name="20% - Accent6 7 2 2 3 2 2" xfId="15483"/>
    <cellStyle name="20% - Accent6 7 2 2 3 3" xfId="11321"/>
    <cellStyle name="20% - Accent6 7 2 2 4" xfId="5044"/>
    <cellStyle name="20% - Accent6 7 2 2 4 2" xfId="13398"/>
    <cellStyle name="20% - Accent6 7 2 2 5" xfId="9236"/>
    <cellStyle name="20% - Accent6 7 2 3" xfId="1405"/>
    <cellStyle name="20% - Accent6 7 2 3 2" xfId="2967"/>
    <cellStyle name="20% - Accent6 7 2 3 2 2" xfId="7130"/>
    <cellStyle name="20% - Accent6 7 2 3 2 2 2" xfId="15484"/>
    <cellStyle name="20% - Accent6 7 2 3 2 3" xfId="11322"/>
    <cellStyle name="20% - Accent6 7 2 3 3" xfId="5568"/>
    <cellStyle name="20% - Accent6 7 2 3 3 2" xfId="13922"/>
    <cellStyle name="20% - Accent6 7 2 3 4" xfId="9760"/>
    <cellStyle name="20% - Accent6 7 2 4" xfId="2968"/>
    <cellStyle name="20% - Accent6 7 2 4 2" xfId="7131"/>
    <cellStyle name="20% - Accent6 7 2 4 2 2" xfId="15485"/>
    <cellStyle name="20% - Accent6 7 2 4 3" xfId="11323"/>
    <cellStyle name="20% - Accent6 7 2 5" xfId="4532"/>
    <cellStyle name="20% - Accent6 7 2 5 2" xfId="12886"/>
    <cellStyle name="20% - Accent6 7 2 6" xfId="8724"/>
    <cellStyle name="20% - Accent6 7 3" xfId="641"/>
    <cellStyle name="20% - Accent6 7 3 2" xfId="1677"/>
    <cellStyle name="20% - Accent6 7 3 2 2" xfId="2969"/>
    <cellStyle name="20% - Accent6 7 3 2 2 2" xfId="7132"/>
    <cellStyle name="20% - Accent6 7 3 2 2 2 2" xfId="15486"/>
    <cellStyle name="20% - Accent6 7 3 2 2 3" xfId="11324"/>
    <cellStyle name="20% - Accent6 7 3 2 3" xfId="5840"/>
    <cellStyle name="20% - Accent6 7 3 2 3 2" xfId="14194"/>
    <cellStyle name="20% - Accent6 7 3 2 4" xfId="10032"/>
    <cellStyle name="20% - Accent6 7 3 3" xfId="2970"/>
    <cellStyle name="20% - Accent6 7 3 3 2" xfId="7133"/>
    <cellStyle name="20% - Accent6 7 3 3 2 2" xfId="15487"/>
    <cellStyle name="20% - Accent6 7 3 3 3" xfId="11325"/>
    <cellStyle name="20% - Accent6 7 3 4" xfId="4804"/>
    <cellStyle name="20% - Accent6 7 3 4 2" xfId="13158"/>
    <cellStyle name="20% - Accent6 7 3 5" xfId="8996"/>
    <cellStyle name="20% - Accent6 7 4" xfId="1165"/>
    <cellStyle name="20% - Accent6 7 4 2" xfId="2971"/>
    <cellStyle name="20% - Accent6 7 4 2 2" xfId="7134"/>
    <cellStyle name="20% - Accent6 7 4 2 2 2" xfId="15488"/>
    <cellStyle name="20% - Accent6 7 4 2 3" xfId="11326"/>
    <cellStyle name="20% - Accent6 7 4 3" xfId="5328"/>
    <cellStyle name="20% - Accent6 7 4 3 2" xfId="13682"/>
    <cellStyle name="20% - Accent6 7 4 4" xfId="9520"/>
    <cellStyle name="20% - Accent6 7 5" xfId="2972"/>
    <cellStyle name="20% - Accent6 7 5 2" xfId="7135"/>
    <cellStyle name="20% - Accent6 7 5 2 2" xfId="15489"/>
    <cellStyle name="20% - Accent6 7 5 3" xfId="11327"/>
    <cellStyle name="20% - Accent6 7 6" xfId="4292"/>
    <cellStyle name="20% - Accent6 7 6 2" xfId="12646"/>
    <cellStyle name="20% - Accent6 7 7" xfId="8484"/>
    <cellStyle name="20% - Accent6 8" xfId="139"/>
    <cellStyle name="20% - Accent6 8 2" xfId="382"/>
    <cellStyle name="20% - Accent6 8 2 2" xfId="895"/>
    <cellStyle name="20% - Accent6 8 2 2 2" xfId="1931"/>
    <cellStyle name="20% - Accent6 8 2 2 2 2" xfId="2973"/>
    <cellStyle name="20% - Accent6 8 2 2 2 2 2" xfId="7136"/>
    <cellStyle name="20% - Accent6 8 2 2 2 2 2 2" xfId="15490"/>
    <cellStyle name="20% - Accent6 8 2 2 2 2 3" xfId="11328"/>
    <cellStyle name="20% - Accent6 8 2 2 2 3" xfId="6094"/>
    <cellStyle name="20% - Accent6 8 2 2 2 3 2" xfId="14448"/>
    <cellStyle name="20% - Accent6 8 2 2 2 4" xfId="10286"/>
    <cellStyle name="20% - Accent6 8 2 2 3" xfId="2974"/>
    <cellStyle name="20% - Accent6 8 2 2 3 2" xfId="7137"/>
    <cellStyle name="20% - Accent6 8 2 2 3 2 2" xfId="15491"/>
    <cellStyle name="20% - Accent6 8 2 2 3 3" xfId="11329"/>
    <cellStyle name="20% - Accent6 8 2 2 4" xfId="5058"/>
    <cellStyle name="20% - Accent6 8 2 2 4 2" xfId="13412"/>
    <cellStyle name="20% - Accent6 8 2 2 5" xfId="9250"/>
    <cellStyle name="20% - Accent6 8 2 3" xfId="1419"/>
    <cellStyle name="20% - Accent6 8 2 3 2" xfId="2975"/>
    <cellStyle name="20% - Accent6 8 2 3 2 2" xfId="7138"/>
    <cellStyle name="20% - Accent6 8 2 3 2 2 2" xfId="15492"/>
    <cellStyle name="20% - Accent6 8 2 3 2 3" xfId="11330"/>
    <cellStyle name="20% - Accent6 8 2 3 3" xfId="5582"/>
    <cellStyle name="20% - Accent6 8 2 3 3 2" xfId="13936"/>
    <cellStyle name="20% - Accent6 8 2 3 4" xfId="9774"/>
    <cellStyle name="20% - Accent6 8 2 4" xfId="2976"/>
    <cellStyle name="20% - Accent6 8 2 4 2" xfId="7139"/>
    <cellStyle name="20% - Accent6 8 2 4 2 2" xfId="15493"/>
    <cellStyle name="20% - Accent6 8 2 4 3" xfId="11331"/>
    <cellStyle name="20% - Accent6 8 2 5" xfId="4546"/>
    <cellStyle name="20% - Accent6 8 2 5 2" xfId="12900"/>
    <cellStyle name="20% - Accent6 8 2 6" xfId="8738"/>
    <cellStyle name="20% - Accent6 8 3" xfId="655"/>
    <cellStyle name="20% - Accent6 8 3 2" xfId="1691"/>
    <cellStyle name="20% - Accent6 8 3 2 2" xfId="2977"/>
    <cellStyle name="20% - Accent6 8 3 2 2 2" xfId="7140"/>
    <cellStyle name="20% - Accent6 8 3 2 2 2 2" xfId="15494"/>
    <cellStyle name="20% - Accent6 8 3 2 2 3" xfId="11332"/>
    <cellStyle name="20% - Accent6 8 3 2 3" xfId="5854"/>
    <cellStyle name="20% - Accent6 8 3 2 3 2" xfId="14208"/>
    <cellStyle name="20% - Accent6 8 3 2 4" xfId="10046"/>
    <cellStyle name="20% - Accent6 8 3 3" xfId="2978"/>
    <cellStyle name="20% - Accent6 8 3 3 2" xfId="7141"/>
    <cellStyle name="20% - Accent6 8 3 3 2 2" xfId="15495"/>
    <cellStyle name="20% - Accent6 8 3 3 3" xfId="11333"/>
    <cellStyle name="20% - Accent6 8 3 4" xfId="4818"/>
    <cellStyle name="20% - Accent6 8 3 4 2" xfId="13172"/>
    <cellStyle name="20% - Accent6 8 3 5" xfId="9010"/>
    <cellStyle name="20% - Accent6 8 4" xfId="1179"/>
    <cellStyle name="20% - Accent6 8 4 2" xfId="2979"/>
    <cellStyle name="20% - Accent6 8 4 2 2" xfId="7142"/>
    <cellStyle name="20% - Accent6 8 4 2 2 2" xfId="15496"/>
    <cellStyle name="20% - Accent6 8 4 2 3" xfId="11334"/>
    <cellStyle name="20% - Accent6 8 4 3" xfId="5342"/>
    <cellStyle name="20% - Accent6 8 4 3 2" xfId="13696"/>
    <cellStyle name="20% - Accent6 8 4 4" xfId="9534"/>
    <cellStyle name="20% - Accent6 8 5" xfId="2980"/>
    <cellStyle name="20% - Accent6 8 5 2" xfId="7143"/>
    <cellStyle name="20% - Accent6 8 5 2 2" xfId="15497"/>
    <cellStyle name="20% - Accent6 8 5 3" xfId="11335"/>
    <cellStyle name="20% - Accent6 8 6" xfId="4306"/>
    <cellStyle name="20% - Accent6 8 6 2" xfId="12660"/>
    <cellStyle name="20% - Accent6 8 7" xfId="8498"/>
    <cellStyle name="20% - Accent6 9" xfId="153"/>
    <cellStyle name="20% - Accent6 9 2" xfId="396"/>
    <cellStyle name="20% - Accent6 9 2 2" xfId="909"/>
    <cellStyle name="20% - Accent6 9 2 2 2" xfId="1945"/>
    <cellStyle name="20% - Accent6 9 2 2 2 2" xfId="2981"/>
    <cellStyle name="20% - Accent6 9 2 2 2 2 2" xfId="7144"/>
    <cellStyle name="20% - Accent6 9 2 2 2 2 2 2" xfId="15498"/>
    <cellStyle name="20% - Accent6 9 2 2 2 2 3" xfId="11336"/>
    <cellStyle name="20% - Accent6 9 2 2 2 3" xfId="6108"/>
    <cellStyle name="20% - Accent6 9 2 2 2 3 2" xfId="14462"/>
    <cellStyle name="20% - Accent6 9 2 2 2 4" xfId="10300"/>
    <cellStyle name="20% - Accent6 9 2 2 3" xfId="2982"/>
    <cellStyle name="20% - Accent6 9 2 2 3 2" xfId="7145"/>
    <cellStyle name="20% - Accent6 9 2 2 3 2 2" xfId="15499"/>
    <cellStyle name="20% - Accent6 9 2 2 3 3" xfId="11337"/>
    <cellStyle name="20% - Accent6 9 2 2 4" xfId="5072"/>
    <cellStyle name="20% - Accent6 9 2 2 4 2" xfId="13426"/>
    <cellStyle name="20% - Accent6 9 2 2 5" xfId="9264"/>
    <cellStyle name="20% - Accent6 9 2 3" xfId="1433"/>
    <cellStyle name="20% - Accent6 9 2 3 2" xfId="2983"/>
    <cellStyle name="20% - Accent6 9 2 3 2 2" xfId="7146"/>
    <cellStyle name="20% - Accent6 9 2 3 2 2 2" xfId="15500"/>
    <cellStyle name="20% - Accent6 9 2 3 2 3" xfId="11338"/>
    <cellStyle name="20% - Accent6 9 2 3 3" xfId="5596"/>
    <cellStyle name="20% - Accent6 9 2 3 3 2" xfId="13950"/>
    <cellStyle name="20% - Accent6 9 2 3 4" xfId="9788"/>
    <cellStyle name="20% - Accent6 9 2 4" xfId="2984"/>
    <cellStyle name="20% - Accent6 9 2 4 2" xfId="7147"/>
    <cellStyle name="20% - Accent6 9 2 4 2 2" xfId="15501"/>
    <cellStyle name="20% - Accent6 9 2 4 3" xfId="11339"/>
    <cellStyle name="20% - Accent6 9 2 5" xfId="4560"/>
    <cellStyle name="20% - Accent6 9 2 5 2" xfId="12914"/>
    <cellStyle name="20% - Accent6 9 2 6" xfId="8752"/>
    <cellStyle name="20% - Accent6 9 3" xfId="669"/>
    <cellStyle name="20% - Accent6 9 3 2" xfId="1705"/>
    <cellStyle name="20% - Accent6 9 3 2 2" xfId="2985"/>
    <cellStyle name="20% - Accent6 9 3 2 2 2" xfId="7148"/>
    <cellStyle name="20% - Accent6 9 3 2 2 2 2" xfId="15502"/>
    <cellStyle name="20% - Accent6 9 3 2 2 3" xfId="11340"/>
    <cellStyle name="20% - Accent6 9 3 2 3" xfId="5868"/>
    <cellStyle name="20% - Accent6 9 3 2 3 2" xfId="14222"/>
    <cellStyle name="20% - Accent6 9 3 2 4" xfId="10060"/>
    <cellStyle name="20% - Accent6 9 3 3" xfId="2986"/>
    <cellStyle name="20% - Accent6 9 3 3 2" xfId="7149"/>
    <cellStyle name="20% - Accent6 9 3 3 2 2" xfId="15503"/>
    <cellStyle name="20% - Accent6 9 3 3 3" xfId="11341"/>
    <cellStyle name="20% - Accent6 9 3 4" xfId="4832"/>
    <cellStyle name="20% - Accent6 9 3 4 2" xfId="13186"/>
    <cellStyle name="20% - Accent6 9 3 5" xfId="9024"/>
    <cellStyle name="20% - Accent6 9 4" xfId="1193"/>
    <cellStyle name="20% - Accent6 9 4 2" xfId="2987"/>
    <cellStyle name="20% - Accent6 9 4 2 2" xfId="7150"/>
    <cellStyle name="20% - Accent6 9 4 2 2 2" xfId="15504"/>
    <cellStyle name="20% - Accent6 9 4 2 3" xfId="11342"/>
    <cellStyle name="20% - Accent6 9 4 3" xfId="5356"/>
    <cellStyle name="20% - Accent6 9 4 3 2" xfId="13710"/>
    <cellStyle name="20% - Accent6 9 4 4" xfId="9548"/>
    <cellStyle name="20% - Accent6 9 5" xfId="2988"/>
    <cellStyle name="20% - Accent6 9 5 2" xfId="7151"/>
    <cellStyle name="20% - Accent6 9 5 2 2" xfId="15505"/>
    <cellStyle name="20% - Accent6 9 5 3" xfId="11343"/>
    <cellStyle name="20% - Accent6 9 6" xfId="4320"/>
    <cellStyle name="20% - Accent6 9 6 2" xfId="12674"/>
    <cellStyle name="20% - Accent6 9 7" xfId="8512"/>
    <cellStyle name="40% - Accent1" xfId="7" builtinId="31" customBuiltin="1"/>
    <cellStyle name="40% - Accent1 10" xfId="158"/>
    <cellStyle name="40% - Accent1 10 2" xfId="401"/>
    <cellStyle name="40% - Accent1 10 2 2" xfId="914"/>
    <cellStyle name="40% - Accent1 10 2 2 2" xfId="1950"/>
    <cellStyle name="40% - Accent1 10 2 2 2 2" xfId="2989"/>
    <cellStyle name="40% - Accent1 10 2 2 2 2 2" xfId="7152"/>
    <cellStyle name="40% - Accent1 10 2 2 2 2 2 2" xfId="15506"/>
    <cellStyle name="40% - Accent1 10 2 2 2 2 3" xfId="11344"/>
    <cellStyle name="40% - Accent1 10 2 2 2 3" xfId="6113"/>
    <cellStyle name="40% - Accent1 10 2 2 2 3 2" xfId="14467"/>
    <cellStyle name="40% - Accent1 10 2 2 2 4" xfId="10305"/>
    <cellStyle name="40% - Accent1 10 2 2 3" xfId="2990"/>
    <cellStyle name="40% - Accent1 10 2 2 3 2" xfId="7153"/>
    <cellStyle name="40% - Accent1 10 2 2 3 2 2" xfId="15507"/>
    <cellStyle name="40% - Accent1 10 2 2 3 3" xfId="11345"/>
    <cellStyle name="40% - Accent1 10 2 2 4" xfId="5077"/>
    <cellStyle name="40% - Accent1 10 2 2 4 2" xfId="13431"/>
    <cellStyle name="40% - Accent1 10 2 2 5" xfId="9269"/>
    <cellStyle name="40% - Accent1 10 2 3" xfId="1438"/>
    <cellStyle name="40% - Accent1 10 2 3 2" xfId="2991"/>
    <cellStyle name="40% - Accent1 10 2 3 2 2" xfId="7154"/>
    <cellStyle name="40% - Accent1 10 2 3 2 2 2" xfId="15508"/>
    <cellStyle name="40% - Accent1 10 2 3 2 3" xfId="11346"/>
    <cellStyle name="40% - Accent1 10 2 3 3" xfId="5601"/>
    <cellStyle name="40% - Accent1 10 2 3 3 2" xfId="13955"/>
    <cellStyle name="40% - Accent1 10 2 3 4" xfId="9793"/>
    <cellStyle name="40% - Accent1 10 2 4" xfId="2992"/>
    <cellStyle name="40% - Accent1 10 2 4 2" xfId="7155"/>
    <cellStyle name="40% - Accent1 10 2 4 2 2" xfId="15509"/>
    <cellStyle name="40% - Accent1 10 2 4 3" xfId="11347"/>
    <cellStyle name="40% - Accent1 10 2 5" xfId="4565"/>
    <cellStyle name="40% - Accent1 10 2 5 2" xfId="12919"/>
    <cellStyle name="40% - Accent1 10 2 6" xfId="8757"/>
    <cellStyle name="40% - Accent1 10 3" xfId="674"/>
    <cellStyle name="40% - Accent1 10 3 2" xfId="1710"/>
    <cellStyle name="40% - Accent1 10 3 2 2" xfId="2993"/>
    <cellStyle name="40% - Accent1 10 3 2 2 2" xfId="7156"/>
    <cellStyle name="40% - Accent1 10 3 2 2 2 2" xfId="15510"/>
    <cellStyle name="40% - Accent1 10 3 2 2 3" xfId="11348"/>
    <cellStyle name="40% - Accent1 10 3 2 3" xfId="5873"/>
    <cellStyle name="40% - Accent1 10 3 2 3 2" xfId="14227"/>
    <cellStyle name="40% - Accent1 10 3 2 4" xfId="10065"/>
    <cellStyle name="40% - Accent1 10 3 3" xfId="2994"/>
    <cellStyle name="40% - Accent1 10 3 3 2" xfId="7157"/>
    <cellStyle name="40% - Accent1 10 3 3 2 2" xfId="15511"/>
    <cellStyle name="40% - Accent1 10 3 3 3" xfId="11349"/>
    <cellStyle name="40% - Accent1 10 3 4" xfId="4837"/>
    <cellStyle name="40% - Accent1 10 3 4 2" xfId="13191"/>
    <cellStyle name="40% - Accent1 10 3 5" xfId="9029"/>
    <cellStyle name="40% - Accent1 10 4" xfId="1198"/>
    <cellStyle name="40% - Accent1 10 4 2" xfId="2995"/>
    <cellStyle name="40% - Accent1 10 4 2 2" xfId="7158"/>
    <cellStyle name="40% - Accent1 10 4 2 2 2" xfId="15512"/>
    <cellStyle name="40% - Accent1 10 4 2 3" xfId="11350"/>
    <cellStyle name="40% - Accent1 10 4 3" xfId="5361"/>
    <cellStyle name="40% - Accent1 10 4 3 2" xfId="13715"/>
    <cellStyle name="40% - Accent1 10 4 4" xfId="9553"/>
    <cellStyle name="40% - Accent1 10 5" xfId="2996"/>
    <cellStyle name="40% - Accent1 10 5 2" xfId="7159"/>
    <cellStyle name="40% - Accent1 10 5 2 2" xfId="15513"/>
    <cellStyle name="40% - Accent1 10 5 3" xfId="11351"/>
    <cellStyle name="40% - Accent1 10 6" xfId="4325"/>
    <cellStyle name="40% - Accent1 10 6 2" xfId="12679"/>
    <cellStyle name="40% - Accent1 10 7" xfId="8517"/>
    <cellStyle name="40% - Accent1 11" xfId="172"/>
    <cellStyle name="40% - Accent1 11 2" xfId="415"/>
    <cellStyle name="40% - Accent1 11 2 2" xfId="928"/>
    <cellStyle name="40% - Accent1 11 2 2 2" xfId="1964"/>
    <cellStyle name="40% - Accent1 11 2 2 2 2" xfId="2997"/>
    <cellStyle name="40% - Accent1 11 2 2 2 2 2" xfId="7160"/>
    <cellStyle name="40% - Accent1 11 2 2 2 2 2 2" xfId="15514"/>
    <cellStyle name="40% - Accent1 11 2 2 2 2 3" xfId="11352"/>
    <cellStyle name="40% - Accent1 11 2 2 2 3" xfId="6127"/>
    <cellStyle name="40% - Accent1 11 2 2 2 3 2" xfId="14481"/>
    <cellStyle name="40% - Accent1 11 2 2 2 4" xfId="10319"/>
    <cellStyle name="40% - Accent1 11 2 2 3" xfId="2998"/>
    <cellStyle name="40% - Accent1 11 2 2 3 2" xfId="7161"/>
    <cellStyle name="40% - Accent1 11 2 2 3 2 2" xfId="15515"/>
    <cellStyle name="40% - Accent1 11 2 2 3 3" xfId="11353"/>
    <cellStyle name="40% - Accent1 11 2 2 4" xfId="5091"/>
    <cellStyle name="40% - Accent1 11 2 2 4 2" xfId="13445"/>
    <cellStyle name="40% - Accent1 11 2 2 5" xfId="9283"/>
    <cellStyle name="40% - Accent1 11 2 3" xfId="1452"/>
    <cellStyle name="40% - Accent1 11 2 3 2" xfId="2999"/>
    <cellStyle name="40% - Accent1 11 2 3 2 2" xfId="7162"/>
    <cellStyle name="40% - Accent1 11 2 3 2 2 2" xfId="15516"/>
    <cellStyle name="40% - Accent1 11 2 3 2 3" xfId="11354"/>
    <cellStyle name="40% - Accent1 11 2 3 3" xfId="5615"/>
    <cellStyle name="40% - Accent1 11 2 3 3 2" xfId="13969"/>
    <cellStyle name="40% - Accent1 11 2 3 4" xfId="9807"/>
    <cellStyle name="40% - Accent1 11 2 4" xfId="3000"/>
    <cellStyle name="40% - Accent1 11 2 4 2" xfId="7163"/>
    <cellStyle name="40% - Accent1 11 2 4 2 2" xfId="15517"/>
    <cellStyle name="40% - Accent1 11 2 4 3" xfId="11355"/>
    <cellStyle name="40% - Accent1 11 2 5" xfId="4579"/>
    <cellStyle name="40% - Accent1 11 2 5 2" xfId="12933"/>
    <cellStyle name="40% - Accent1 11 2 6" xfId="8771"/>
    <cellStyle name="40% - Accent1 11 3" xfId="688"/>
    <cellStyle name="40% - Accent1 11 3 2" xfId="1724"/>
    <cellStyle name="40% - Accent1 11 3 2 2" xfId="3001"/>
    <cellStyle name="40% - Accent1 11 3 2 2 2" xfId="7164"/>
    <cellStyle name="40% - Accent1 11 3 2 2 2 2" xfId="15518"/>
    <cellStyle name="40% - Accent1 11 3 2 2 3" xfId="11356"/>
    <cellStyle name="40% - Accent1 11 3 2 3" xfId="5887"/>
    <cellStyle name="40% - Accent1 11 3 2 3 2" xfId="14241"/>
    <cellStyle name="40% - Accent1 11 3 2 4" xfId="10079"/>
    <cellStyle name="40% - Accent1 11 3 3" xfId="3002"/>
    <cellStyle name="40% - Accent1 11 3 3 2" xfId="7165"/>
    <cellStyle name="40% - Accent1 11 3 3 2 2" xfId="15519"/>
    <cellStyle name="40% - Accent1 11 3 3 3" xfId="11357"/>
    <cellStyle name="40% - Accent1 11 3 4" xfId="4851"/>
    <cellStyle name="40% - Accent1 11 3 4 2" xfId="13205"/>
    <cellStyle name="40% - Accent1 11 3 5" xfId="9043"/>
    <cellStyle name="40% - Accent1 11 4" xfId="1212"/>
    <cellStyle name="40% - Accent1 11 4 2" xfId="3003"/>
    <cellStyle name="40% - Accent1 11 4 2 2" xfId="7166"/>
    <cellStyle name="40% - Accent1 11 4 2 2 2" xfId="15520"/>
    <cellStyle name="40% - Accent1 11 4 2 3" xfId="11358"/>
    <cellStyle name="40% - Accent1 11 4 3" xfId="5375"/>
    <cellStyle name="40% - Accent1 11 4 3 2" xfId="13729"/>
    <cellStyle name="40% - Accent1 11 4 4" xfId="9567"/>
    <cellStyle name="40% - Accent1 11 5" xfId="3004"/>
    <cellStyle name="40% - Accent1 11 5 2" xfId="7167"/>
    <cellStyle name="40% - Accent1 11 5 2 2" xfId="15521"/>
    <cellStyle name="40% - Accent1 11 5 3" xfId="11359"/>
    <cellStyle name="40% - Accent1 11 6" xfId="4339"/>
    <cellStyle name="40% - Accent1 11 6 2" xfId="12693"/>
    <cellStyle name="40% - Accent1 11 7" xfId="8531"/>
    <cellStyle name="40% - Accent1 12" xfId="187"/>
    <cellStyle name="40% - Accent1 12 2" xfId="430"/>
    <cellStyle name="40% - Accent1 12 2 2" xfId="943"/>
    <cellStyle name="40% - Accent1 12 2 2 2" xfId="1979"/>
    <cellStyle name="40% - Accent1 12 2 2 2 2" xfId="3005"/>
    <cellStyle name="40% - Accent1 12 2 2 2 2 2" xfId="7168"/>
    <cellStyle name="40% - Accent1 12 2 2 2 2 2 2" xfId="15522"/>
    <cellStyle name="40% - Accent1 12 2 2 2 2 3" xfId="11360"/>
    <cellStyle name="40% - Accent1 12 2 2 2 3" xfId="6142"/>
    <cellStyle name="40% - Accent1 12 2 2 2 3 2" xfId="14496"/>
    <cellStyle name="40% - Accent1 12 2 2 2 4" xfId="10334"/>
    <cellStyle name="40% - Accent1 12 2 2 3" xfId="3006"/>
    <cellStyle name="40% - Accent1 12 2 2 3 2" xfId="7169"/>
    <cellStyle name="40% - Accent1 12 2 2 3 2 2" xfId="15523"/>
    <cellStyle name="40% - Accent1 12 2 2 3 3" xfId="11361"/>
    <cellStyle name="40% - Accent1 12 2 2 4" xfId="5106"/>
    <cellStyle name="40% - Accent1 12 2 2 4 2" xfId="13460"/>
    <cellStyle name="40% - Accent1 12 2 2 5" xfId="9298"/>
    <cellStyle name="40% - Accent1 12 2 3" xfId="1467"/>
    <cellStyle name="40% - Accent1 12 2 3 2" xfId="3007"/>
    <cellStyle name="40% - Accent1 12 2 3 2 2" xfId="7170"/>
    <cellStyle name="40% - Accent1 12 2 3 2 2 2" xfId="15524"/>
    <cellStyle name="40% - Accent1 12 2 3 2 3" xfId="11362"/>
    <cellStyle name="40% - Accent1 12 2 3 3" xfId="5630"/>
    <cellStyle name="40% - Accent1 12 2 3 3 2" xfId="13984"/>
    <cellStyle name="40% - Accent1 12 2 3 4" xfId="9822"/>
    <cellStyle name="40% - Accent1 12 2 4" xfId="3008"/>
    <cellStyle name="40% - Accent1 12 2 4 2" xfId="7171"/>
    <cellStyle name="40% - Accent1 12 2 4 2 2" xfId="15525"/>
    <cellStyle name="40% - Accent1 12 2 4 3" xfId="11363"/>
    <cellStyle name="40% - Accent1 12 2 5" xfId="4594"/>
    <cellStyle name="40% - Accent1 12 2 5 2" xfId="12948"/>
    <cellStyle name="40% - Accent1 12 2 6" xfId="8786"/>
    <cellStyle name="40% - Accent1 12 3" xfId="703"/>
    <cellStyle name="40% - Accent1 12 3 2" xfId="1739"/>
    <cellStyle name="40% - Accent1 12 3 2 2" xfId="3009"/>
    <cellStyle name="40% - Accent1 12 3 2 2 2" xfId="7172"/>
    <cellStyle name="40% - Accent1 12 3 2 2 2 2" xfId="15526"/>
    <cellStyle name="40% - Accent1 12 3 2 2 3" xfId="11364"/>
    <cellStyle name="40% - Accent1 12 3 2 3" xfId="5902"/>
    <cellStyle name="40% - Accent1 12 3 2 3 2" xfId="14256"/>
    <cellStyle name="40% - Accent1 12 3 2 4" xfId="10094"/>
    <cellStyle name="40% - Accent1 12 3 3" xfId="3010"/>
    <cellStyle name="40% - Accent1 12 3 3 2" xfId="7173"/>
    <cellStyle name="40% - Accent1 12 3 3 2 2" xfId="15527"/>
    <cellStyle name="40% - Accent1 12 3 3 3" xfId="11365"/>
    <cellStyle name="40% - Accent1 12 3 4" xfId="4866"/>
    <cellStyle name="40% - Accent1 12 3 4 2" xfId="13220"/>
    <cellStyle name="40% - Accent1 12 3 5" xfId="9058"/>
    <cellStyle name="40% - Accent1 12 4" xfId="1227"/>
    <cellStyle name="40% - Accent1 12 4 2" xfId="3011"/>
    <cellStyle name="40% - Accent1 12 4 2 2" xfId="7174"/>
    <cellStyle name="40% - Accent1 12 4 2 2 2" xfId="15528"/>
    <cellStyle name="40% - Accent1 12 4 2 3" xfId="11366"/>
    <cellStyle name="40% - Accent1 12 4 3" xfId="5390"/>
    <cellStyle name="40% - Accent1 12 4 3 2" xfId="13744"/>
    <cellStyle name="40% - Accent1 12 4 4" xfId="9582"/>
    <cellStyle name="40% - Accent1 12 5" xfId="3012"/>
    <cellStyle name="40% - Accent1 12 5 2" xfId="7175"/>
    <cellStyle name="40% - Accent1 12 5 2 2" xfId="15529"/>
    <cellStyle name="40% - Accent1 12 5 3" xfId="11367"/>
    <cellStyle name="40% - Accent1 12 6" xfId="4354"/>
    <cellStyle name="40% - Accent1 12 6 2" xfId="12708"/>
    <cellStyle name="40% - Accent1 12 7" xfId="8546"/>
    <cellStyle name="40% - Accent1 13" xfId="203"/>
    <cellStyle name="40% - Accent1 13 2" xfId="445"/>
    <cellStyle name="40% - Accent1 13 2 2" xfId="958"/>
    <cellStyle name="40% - Accent1 13 2 2 2" xfId="1994"/>
    <cellStyle name="40% - Accent1 13 2 2 2 2" xfId="3013"/>
    <cellStyle name="40% - Accent1 13 2 2 2 2 2" xfId="7176"/>
    <cellStyle name="40% - Accent1 13 2 2 2 2 2 2" xfId="15530"/>
    <cellStyle name="40% - Accent1 13 2 2 2 2 3" xfId="11368"/>
    <cellStyle name="40% - Accent1 13 2 2 2 3" xfId="6157"/>
    <cellStyle name="40% - Accent1 13 2 2 2 3 2" xfId="14511"/>
    <cellStyle name="40% - Accent1 13 2 2 2 4" xfId="10349"/>
    <cellStyle name="40% - Accent1 13 2 2 3" xfId="3014"/>
    <cellStyle name="40% - Accent1 13 2 2 3 2" xfId="7177"/>
    <cellStyle name="40% - Accent1 13 2 2 3 2 2" xfId="15531"/>
    <cellStyle name="40% - Accent1 13 2 2 3 3" xfId="11369"/>
    <cellStyle name="40% - Accent1 13 2 2 4" xfId="5121"/>
    <cellStyle name="40% - Accent1 13 2 2 4 2" xfId="13475"/>
    <cellStyle name="40% - Accent1 13 2 2 5" xfId="9313"/>
    <cellStyle name="40% - Accent1 13 2 3" xfId="1482"/>
    <cellStyle name="40% - Accent1 13 2 3 2" xfId="3015"/>
    <cellStyle name="40% - Accent1 13 2 3 2 2" xfId="7178"/>
    <cellStyle name="40% - Accent1 13 2 3 2 2 2" xfId="15532"/>
    <cellStyle name="40% - Accent1 13 2 3 2 3" xfId="11370"/>
    <cellStyle name="40% - Accent1 13 2 3 3" xfId="5645"/>
    <cellStyle name="40% - Accent1 13 2 3 3 2" xfId="13999"/>
    <cellStyle name="40% - Accent1 13 2 3 4" xfId="9837"/>
    <cellStyle name="40% - Accent1 13 2 4" xfId="3016"/>
    <cellStyle name="40% - Accent1 13 2 4 2" xfId="7179"/>
    <cellStyle name="40% - Accent1 13 2 4 2 2" xfId="15533"/>
    <cellStyle name="40% - Accent1 13 2 4 3" xfId="11371"/>
    <cellStyle name="40% - Accent1 13 2 5" xfId="4609"/>
    <cellStyle name="40% - Accent1 13 2 5 2" xfId="12963"/>
    <cellStyle name="40% - Accent1 13 2 6" xfId="8801"/>
    <cellStyle name="40% - Accent1 13 3" xfId="718"/>
    <cellStyle name="40% - Accent1 13 3 2" xfId="1754"/>
    <cellStyle name="40% - Accent1 13 3 2 2" xfId="3017"/>
    <cellStyle name="40% - Accent1 13 3 2 2 2" xfId="7180"/>
    <cellStyle name="40% - Accent1 13 3 2 2 2 2" xfId="15534"/>
    <cellStyle name="40% - Accent1 13 3 2 2 3" xfId="11372"/>
    <cellStyle name="40% - Accent1 13 3 2 3" xfId="5917"/>
    <cellStyle name="40% - Accent1 13 3 2 3 2" xfId="14271"/>
    <cellStyle name="40% - Accent1 13 3 2 4" xfId="10109"/>
    <cellStyle name="40% - Accent1 13 3 3" xfId="3018"/>
    <cellStyle name="40% - Accent1 13 3 3 2" xfId="7181"/>
    <cellStyle name="40% - Accent1 13 3 3 2 2" xfId="15535"/>
    <cellStyle name="40% - Accent1 13 3 3 3" xfId="11373"/>
    <cellStyle name="40% - Accent1 13 3 4" xfId="4881"/>
    <cellStyle name="40% - Accent1 13 3 4 2" xfId="13235"/>
    <cellStyle name="40% - Accent1 13 3 5" xfId="9073"/>
    <cellStyle name="40% - Accent1 13 4" xfId="1242"/>
    <cellStyle name="40% - Accent1 13 4 2" xfId="3019"/>
    <cellStyle name="40% - Accent1 13 4 2 2" xfId="7182"/>
    <cellStyle name="40% - Accent1 13 4 2 2 2" xfId="15536"/>
    <cellStyle name="40% - Accent1 13 4 2 3" xfId="11374"/>
    <cellStyle name="40% - Accent1 13 4 3" xfId="5405"/>
    <cellStyle name="40% - Accent1 13 4 3 2" xfId="13759"/>
    <cellStyle name="40% - Accent1 13 4 4" xfId="9597"/>
    <cellStyle name="40% - Accent1 13 5" xfId="3020"/>
    <cellStyle name="40% - Accent1 13 5 2" xfId="7183"/>
    <cellStyle name="40% - Accent1 13 5 2 2" xfId="15537"/>
    <cellStyle name="40% - Accent1 13 5 3" xfId="11375"/>
    <cellStyle name="40% - Accent1 13 6" xfId="4369"/>
    <cellStyle name="40% - Accent1 13 6 2" xfId="12723"/>
    <cellStyle name="40% - Accent1 13 7" xfId="8561"/>
    <cellStyle name="40% - Accent1 14" xfId="217"/>
    <cellStyle name="40% - Accent1 14 2" xfId="459"/>
    <cellStyle name="40% - Accent1 14 2 2" xfId="972"/>
    <cellStyle name="40% - Accent1 14 2 2 2" xfId="2008"/>
    <cellStyle name="40% - Accent1 14 2 2 2 2" xfId="3021"/>
    <cellStyle name="40% - Accent1 14 2 2 2 2 2" xfId="7184"/>
    <cellStyle name="40% - Accent1 14 2 2 2 2 2 2" xfId="15538"/>
    <cellStyle name="40% - Accent1 14 2 2 2 2 3" xfId="11376"/>
    <cellStyle name="40% - Accent1 14 2 2 2 3" xfId="6171"/>
    <cellStyle name="40% - Accent1 14 2 2 2 3 2" xfId="14525"/>
    <cellStyle name="40% - Accent1 14 2 2 2 4" xfId="10363"/>
    <cellStyle name="40% - Accent1 14 2 2 3" xfId="3022"/>
    <cellStyle name="40% - Accent1 14 2 2 3 2" xfId="7185"/>
    <cellStyle name="40% - Accent1 14 2 2 3 2 2" xfId="15539"/>
    <cellStyle name="40% - Accent1 14 2 2 3 3" xfId="11377"/>
    <cellStyle name="40% - Accent1 14 2 2 4" xfId="5135"/>
    <cellStyle name="40% - Accent1 14 2 2 4 2" xfId="13489"/>
    <cellStyle name="40% - Accent1 14 2 2 5" xfId="9327"/>
    <cellStyle name="40% - Accent1 14 2 3" xfId="1496"/>
    <cellStyle name="40% - Accent1 14 2 3 2" xfId="3023"/>
    <cellStyle name="40% - Accent1 14 2 3 2 2" xfId="7186"/>
    <cellStyle name="40% - Accent1 14 2 3 2 2 2" xfId="15540"/>
    <cellStyle name="40% - Accent1 14 2 3 2 3" xfId="11378"/>
    <cellStyle name="40% - Accent1 14 2 3 3" xfId="5659"/>
    <cellStyle name="40% - Accent1 14 2 3 3 2" xfId="14013"/>
    <cellStyle name="40% - Accent1 14 2 3 4" xfId="9851"/>
    <cellStyle name="40% - Accent1 14 2 4" xfId="3024"/>
    <cellStyle name="40% - Accent1 14 2 4 2" xfId="7187"/>
    <cellStyle name="40% - Accent1 14 2 4 2 2" xfId="15541"/>
    <cellStyle name="40% - Accent1 14 2 4 3" xfId="11379"/>
    <cellStyle name="40% - Accent1 14 2 5" xfId="4623"/>
    <cellStyle name="40% - Accent1 14 2 5 2" xfId="12977"/>
    <cellStyle name="40% - Accent1 14 2 6" xfId="8815"/>
    <cellStyle name="40% - Accent1 14 3" xfId="732"/>
    <cellStyle name="40% - Accent1 14 3 2" xfId="1768"/>
    <cellStyle name="40% - Accent1 14 3 2 2" xfId="3025"/>
    <cellStyle name="40% - Accent1 14 3 2 2 2" xfId="7188"/>
    <cellStyle name="40% - Accent1 14 3 2 2 2 2" xfId="15542"/>
    <cellStyle name="40% - Accent1 14 3 2 2 3" xfId="11380"/>
    <cellStyle name="40% - Accent1 14 3 2 3" xfId="5931"/>
    <cellStyle name="40% - Accent1 14 3 2 3 2" xfId="14285"/>
    <cellStyle name="40% - Accent1 14 3 2 4" xfId="10123"/>
    <cellStyle name="40% - Accent1 14 3 3" xfId="3026"/>
    <cellStyle name="40% - Accent1 14 3 3 2" xfId="7189"/>
    <cellStyle name="40% - Accent1 14 3 3 2 2" xfId="15543"/>
    <cellStyle name="40% - Accent1 14 3 3 3" xfId="11381"/>
    <cellStyle name="40% - Accent1 14 3 4" xfId="4895"/>
    <cellStyle name="40% - Accent1 14 3 4 2" xfId="13249"/>
    <cellStyle name="40% - Accent1 14 3 5" xfId="9087"/>
    <cellStyle name="40% - Accent1 14 4" xfId="1256"/>
    <cellStyle name="40% - Accent1 14 4 2" xfId="3027"/>
    <cellStyle name="40% - Accent1 14 4 2 2" xfId="7190"/>
    <cellStyle name="40% - Accent1 14 4 2 2 2" xfId="15544"/>
    <cellStyle name="40% - Accent1 14 4 2 3" xfId="11382"/>
    <cellStyle name="40% - Accent1 14 4 3" xfId="5419"/>
    <cellStyle name="40% - Accent1 14 4 3 2" xfId="13773"/>
    <cellStyle name="40% - Accent1 14 4 4" xfId="9611"/>
    <cellStyle name="40% - Accent1 14 5" xfId="3028"/>
    <cellStyle name="40% - Accent1 14 5 2" xfId="7191"/>
    <cellStyle name="40% - Accent1 14 5 2 2" xfId="15545"/>
    <cellStyle name="40% - Accent1 14 5 3" xfId="11383"/>
    <cellStyle name="40% - Accent1 14 6" xfId="4383"/>
    <cellStyle name="40% - Accent1 14 6 2" xfId="12737"/>
    <cellStyle name="40% - Accent1 14 7" xfId="8575"/>
    <cellStyle name="40% - Accent1 15" xfId="231"/>
    <cellStyle name="40% - Accent1 15 2" xfId="473"/>
    <cellStyle name="40% - Accent1 15 2 2" xfId="986"/>
    <cellStyle name="40% - Accent1 15 2 2 2" xfId="2022"/>
    <cellStyle name="40% - Accent1 15 2 2 2 2" xfId="3029"/>
    <cellStyle name="40% - Accent1 15 2 2 2 2 2" xfId="7192"/>
    <cellStyle name="40% - Accent1 15 2 2 2 2 2 2" xfId="15546"/>
    <cellStyle name="40% - Accent1 15 2 2 2 2 3" xfId="11384"/>
    <cellStyle name="40% - Accent1 15 2 2 2 3" xfId="6185"/>
    <cellStyle name="40% - Accent1 15 2 2 2 3 2" xfId="14539"/>
    <cellStyle name="40% - Accent1 15 2 2 2 4" xfId="10377"/>
    <cellStyle name="40% - Accent1 15 2 2 3" xfId="3030"/>
    <cellStyle name="40% - Accent1 15 2 2 3 2" xfId="7193"/>
    <cellStyle name="40% - Accent1 15 2 2 3 2 2" xfId="15547"/>
    <cellStyle name="40% - Accent1 15 2 2 3 3" xfId="11385"/>
    <cellStyle name="40% - Accent1 15 2 2 4" xfId="5149"/>
    <cellStyle name="40% - Accent1 15 2 2 4 2" xfId="13503"/>
    <cellStyle name="40% - Accent1 15 2 2 5" xfId="9341"/>
    <cellStyle name="40% - Accent1 15 2 3" xfId="1510"/>
    <cellStyle name="40% - Accent1 15 2 3 2" xfId="3031"/>
    <cellStyle name="40% - Accent1 15 2 3 2 2" xfId="7194"/>
    <cellStyle name="40% - Accent1 15 2 3 2 2 2" xfId="15548"/>
    <cellStyle name="40% - Accent1 15 2 3 2 3" xfId="11386"/>
    <cellStyle name="40% - Accent1 15 2 3 3" xfId="5673"/>
    <cellStyle name="40% - Accent1 15 2 3 3 2" xfId="14027"/>
    <cellStyle name="40% - Accent1 15 2 3 4" xfId="9865"/>
    <cellStyle name="40% - Accent1 15 2 4" xfId="3032"/>
    <cellStyle name="40% - Accent1 15 2 4 2" xfId="7195"/>
    <cellStyle name="40% - Accent1 15 2 4 2 2" xfId="15549"/>
    <cellStyle name="40% - Accent1 15 2 4 3" xfId="11387"/>
    <cellStyle name="40% - Accent1 15 2 5" xfId="4637"/>
    <cellStyle name="40% - Accent1 15 2 5 2" xfId="12991"/>
    <cellStyle name="40% - Accent1 15 2 6" xfId="8829"/>
    <cellStyle name="40% - Accent1 15 3" xfId="746"/>
    <cellStyle name="40% - Accent1 15 3 2" xfId="1782"/>
    <cellStyle name="40% - Accent1 15 3 2 2" xfId="3033"/>
    <cellStyle name="40% - Accent1 15 3 2 2 2" xfId="7196"/>
    <cellStyle name="40% - Accent1 15 3 2 2 2 2" xfId="15550"/>
    <cellStyle name="40% - Accent1 15 3 2 2 3" xfId="11388"/>
    <cellStyle name="40% - Accent1 15 3 2 3" xfId="5945"/>
    <cellStyle name="40% - Accent1 15 3 2 3 2" xfId="14299"/>
    <cellStyle name="40% - Accent1 15 3 2 4" xfId="10137"/>
    <cellStyle name="40% - Accent1 15 3 3" xfId="3034"/>
    <cellStyle name="40% - Accent1 15 3 3 2" xfId="7197"/>
    <cellStyle name="40% - Accent1 15 3 3 2 2" xfId="15551"/>
    <cellStyle name="40% - Accent1 15 3 3 3" xfId="11389"/>
    <cellStyle name="40% - Accent1 15 3 4" xfId="4909"/>
    <cellStyle name="40% - Accent1 15 3 4 2" xfId="13263"/>
    <cellStyle name="40% - Accent1 15 3 5" xfId="9101"/>
    <cellStyle name="40% - Accent1 15 4" xfId="1270"/>
    <cellStyle name="40% - Accent1 15 4 2" xfId="3035"/>
    <cellStyle name="40% - Accent1 15 4 2 2" xfId="7198"/>
    <cellStyle name="40% - Accent1 15 4 2 2 2" xfId="15552"/>
    <cellStyle name="40% - Accent1 15 4 2 3" xfId="11390"/>
    <cellStyle name="40% - Accent1 15 4 3" xfId="5433"/>
    <cellStyle name="40% - Accent1 15 4 3 2" xfId="13787"/>
    <cellStyle name="40% - Accent1 15 4 4" xfId="9625"/>
    <cellStyle name="40% - Accent1 15 5" xfId="3036"/>
    <cellStyle name="40% - Accent1 15 5 2" xfId="7199"/>
    <cellStyle name="40% - Accent1 15 5 2 2" xfId="15553"/>
    <cellStyle name="40% - Accent1 15 5 3" xfId="11391"/>
    <cellStyle name="40% - Accent1 15 6" xfId="4397"/>
    <cellStyle name="40% - Accent1 15 6 2" xfId="12751"/>
    <cellStyle name="40% - Accent1 15 7" xfId="8589"/>
    <cellStyle name="40% - Accent1 16" xfId="245"/>
    <cellStyle name="40% - Accent1 16 2" xfId="487"/>
    <cellStyle name="40% - Accent1 16 2 2" xfId="1000"/>
    <cellStyle name="40% - Accent1 16 2 2 2" xfId="2036"/>
    <cellStyle name="40% - Accent1 16 2 2 2 2" xfId="3037"/>
    <cellStyle name="40% - Accent1 16 2 2 2 2 2" xfId="7200"/>
    <cellStyle name="40% - Accent1 16 2 2 2 2 2 2" xfId="15554"/>
    <cellStyle name="40% - Accent1 16 2 2 2 2 3" xfId="11392"/>
    <cellStyle name="40% - Accent1 16 2 2 2 3" xfId="6199"/>
    <cellStyle name="40% - Accent1 16 2 2 2 3 2" xfId="14553"/>
    <cellStyle name="40% - Accent1 16 2 2 2 4" xfId="10391"/>
    <cellStyle name="40% - Accent1 16 2 2 3" xfId="3038"/>
    <cellStyle name="40% - Accent1 16 2 2 3 2" xfId="7201"/>
    <cellStyle name="40% - Accent1 16 2 2 3 2 2" xfId="15555"/>
    <cellStyle name="40% - Accent1 16 2 2 3 3" xfId="11393"/>
    <cellStyle name="40% - Accent1 16 2 2 4" xfId="5163"/>
    <cellStyle name="40% - Accent1 16 2 2 4 2" xfId="13517"/>
    <cellStyle name="40% - Accent1 16 2 2 5" xfId="9355"/>
    <cellStyle name="40% - Accent1 16 2 3" xfId="1524"/>
    <cellStyle name="40% - Accent1 16 2 3 2" xfId="3039"/>
    <cellStyle name="40% - Accent1 16 2 3 2 2" xfId="7202"/>
    <cellStyle name="40% - Accent1 16 2 3 2 2 2" xfId="15556"/>
    <cellStyle name="40% - Accent1 16 2 3 2 3" xfId="11394"/>
    <cellStyle name="40% - Accent1 16 2 3 3" xfId="5687"/>
    <cellStyle name="40% - Accent1 16 2 3 3 2" xfId="14041"/>
    <cellStyle name="40% - Accent1 16 2 3 4" xfId="9879"/>
    <cellStyle name="40% - Accent1 16 2 4" xfId="3040"/>
    <cellStyle name="40% - Accent1 16 2 4 2" xfId="7203"/>
    <cellStyle name="40% - Accent1 16 2 4 2 2" xfId="15557"/>
    <cellStyle name="40% - Accent1 16 2 4 3" xfId="11395"/>
    <cellStyle name="40% - Accent1 16 2 5" xfId="4651"/>
    <cellStyle name="40% - Accent1 16 2 5 2" xfId="13005"/>
    <cellStyle name="40% - Accent1 16 2 6" xfId="8843"/>
    <cellStyle name="40% - Accent1 16 3" xfId="760"/>
    <cellStyle name="40% - Accent1 16 3 2" xfId="1796"/>
    <cellStyle name="40% - Accent1 16 3 2 2" xfId="3041"/>
    <cellStyle name="40% - Accent1 16 3 2 2 2" xfId="7204"/>
    <cellStyle name="40% - Accent1 16 3 2 2 2 2" xfId="15558"/>
    <cellStyle name="40% - Accent1 16 3 2 2 3" xfId="11396"/>
    <cellStyle name="40% - Accent1 16 3 2 3" xfId="5959"/>
    <cellStyle name="40% - Accent1 16 3 2 3 2" xfId="14313"/>
    <cellStyle name="40% - Accent1 16 3 2 4" xfId="10151"/>
    <cellStyle name="40% - Accent1 16 3 3" xfId="3042"/>
    <cellStyle name="40% - Accent1 16 3 3 2" xfId="7205"/>
    <cellStyle name="40% - Accent1 16 3 3 2 2" xfId="15559"/>
    <cellStyle name="40% - Accent1 16 3 3 3" xfId="11397"/>
    <cellStyle name="40% - Accent1 16 3 4" xfId="4923"/>
    <cellStyle name="40% - Accent1 16 3 4 2" xfId="13277"/>
    <cellStyle name="40% - Accent1 16 3 5" xfId="9115"/>
    <cellStyle name="40% - Accent1 16 4" xfId="1284"/>
    <cellStyle name="40% - Accent1 16 4 2" xfId="3043"/>
    <cellStyle name="40% - Accent1 16 4 2 2" xfId="7206"/>
    <cellStyle name="40% - Accent1 16 4 2 2 2" xfId="15560"/>
    <cellStyle name="40% - Accent1 16 4 2 3" xfId="11398"/>
    <cellStyle name="40% - Accent1 16 4 3" xfId="5447"/>
    <cellStyle name="40% - Accent1 16 4 3 2" xfId="13801"/>
    <cellStyle name="40% - Accent1 16 4 4" xfId="9639"/>
    <cellStyle name="40% - Accent1 16 5" xfId="3044"/>
    <cellStyle name="40% - Accent1 16 5 2" xfId="7207"/>
    <cellStyle name="40% - Accent1 16 5 2 2" xfId="15561"/>
    <cellStyle name="40% - Accent1 16 5 3" xfId="11399"/>
    <cellStyle name="40% - Accent1 16 6" xfId="4411"/>
    <cellStyle name="40% - Accent1 16 6 2" xfId="12765"/>
    <cellStyle name="40% - Accent1 16 7" xfId="8603"/>
    <cellStyle name="40% - Accent1 17" xfId="261"/>
    <cellStyle name="40% - Accent1 17 2" xfId="501"/>
    <cellStyle name="40% - Accent1 17 2 2" xfId="1014"/>
    <cellStyle name="40% - Accent1 17 2 2 2" xfId="2050"/>
    <cellStyle name="40% - Accent1 17 2 2 2 2" xfId="3045"/>
    <cellStyle name="40% - Accent1 17 2 2 2 2 2" xfId="7208"/>
    <cellStyle name="40% - Accent1 17 2 2 2 2 2 2" xfId="15562"/>
    <cellStyle name="40% - Accent1 17 2 2 2 2 3" xfId="11400"/>
    <cellStyle name="40% - Accent1 17 2 2 2 3" xfId="6213"/>
    <cellStyle name="40% - Accent1 17 2 2 2 3 2" xfId="14567"/>
    <cellStyle name="40% - Accent1 17 2 2 2 4" xfId="10405"/>
    <cellStyle name="40% - Accent1 17 2 2 3" xfId="3046"/>
    <cellStyle name="40% - Accent1 17 2 2 3 2" xfId="7209"/>
    <cellStyle name="40% - Accent1 17 2 2 3 2 2" xfId="15563"/>
    <cellStyle name="40% - Accent1 17 2 2 3 3" xfId="11401"/>
    <cellStyle name="40% - Accent1 17 2 2 4" xfId="5177"/>
    <cellStyle name="40% - Accent1 17 2 2 4 2" xfId="13531"/>
    <cellStyle name="40% - Accent1 17 2 2 5" xfId="9369"/>
    <cellStyle name="40% - Accent1 17 2 3" xfId="1538"/>
    <cellStyle name="40% - Accent1 17 2 3 2" xfId="3047"/>
    <cellStyle name="40% - Accent1 17 2 3 2 2" xfId="7210"/>
    <cellStyle name="40% - Accent1 17 2 3 2 2 2" xfId="15564"/>
    <cellStyle name="40% - Accent1 17 2 3 2 3" xfId="11402"/>
    <cellStyle name="40% - Accent1 17 2 3 3" xfId="5701"/>
    <cellStyle name="40% - Accent1 17 2 3 3 2" xfId="14055"/>
    <cellStyle name="40% - Accent1 17 2 3 4" xfId="9893"/>
    <cellStyle name="40% - Accent1 17 2 4" xfId="3048"/>
    <cellStyle name="40% - Accent1 17 2 4 2" xfId="7211"/>
    <cellStyle name="40% - Accent1 17 2 4 2 2" xfId="15565"/>
    <cellStyle name="40% - Accent1 17 2 4 3" xfId="11403"/>
    <cellStyle name="40% - Accent1 17 2 5" xfId="4665"/>
    <cellStyle name="40% - Accent1 17 2 5 2" xfId="13019"/>
    <cellStyle name="40% - Accent1 17 2 6" xfId="8857"/>
    <cellStyle name="40% - Accent1 17 3" xfId="774"/>
    <cellStyle name="40% - Accent1 17 3 2" xfId="1810"/>
    <cellStyle name="40% - Accent1 17 3 2 2" xfId="3049"/>
    <cellStyle name="40% - Accent1 17 3 2 2 2" xfId="7212"/>
    <cellStyle name="40% - Accent1 17 3 2 2 2 2" xfId="15566"/>
    <cellStyle name="40% - Accent1 17 3 2 2 3" xfId="11404"/>
    <cellStyle name="40% - Accent1 17 3 2 3" xfId="5973"/>
    <cellStyle name="40% - Accent1 17 3 2 3 2" xfId="14327"/>
    <cellStyle name="40% - Accent1 17 3 2 4" xfId="10165"/>
    <cellStyle name="40% - Accent1 17 3 3" xfId="3050"/>
    <cellStyle name="40% - Accent1 17 3 3 2" xfId="7213"/>
    <cellStyle name="40% - Accent1 17 3 3 2 2" xfId="15567"/>
    <cellStyle name="40% - Accent1 17 3 3 3" xfId="11405"/>
    <cellStyle name="40% - Accent1 17 3 4" xfId="4937"/>
    <cellStyle name="40% - Accent1 17 3 4 2" xfId="13291"/>
    <cellStyle name="40% - Accent1 17 3 5" xfId="9129"/>
    <cellStyle name="40% - Accent1 17 4" xfId="1298"/>
    <cellStyle name="40% - Accent1 17 4 2" xfId="3051"/>
    <cellStyle name="40% - Accent1 17 4 2 2" xfId="7214"/>
    <cellStyle name="40% - Accent1 17 4 2 2 2" xfId="15568"/>
    <cellStyle name="40% - Accent1 17 4 2 3" xfId="11406"/>
    <cellStyle name="40% - Accent1 17 4 3" xfId="5461"/>
    <cellStyle name="40% - Accent1 17 4 3 2" xfId="13815"/>
    <cellStyle name="40% - Accent1 17 4 4" xfId="9653"/>
    <cellStyle name="40% - Accent1 17 5" xfId="3052"/>
    <cellStyle name="40% - Accent1 17 5 2" xfId="7215"/>
    <cellStyle name="40% - Accent1 17 5 2 2" xfId="15569"/>
    <cellStyle name="40% - Accent1 17 5 3" xfId="11407"/>
    <cellStyle name="40% - Accent1 17 6" xfId="4425"/>
    <cellStyle name="40% - Accent1 17 6 2" xfId="12779"/>
    <cellStyle name="40% - Accent1 17 7" xfId="8617"/>
    <cellStyle name="40% - Accent1 18" xfId="278"/>
    <cellStyle name="40% - Accent1 18 2" xfId="791"/>
    <cellStyle name="40% - Accent1 18 2 2" xfId="1827"/>
    <cellStyle name="40% - Accent1 18 2 2 2" xfId="3053"/>
    <cellStyle name="40% - Accent1 18 2 2 2 2" xfId="7216"/>
    <cellStyle name="40% - Accent1 18 2 2 2 2 2" xfId="15570"/>
    <cellStyle name="40% - Accent1 18 2 2 2 3" xfId="11408"/>
    <cellStyle name="40% - Accent1 18 2 2 3" xfId="5990"/>
    <cellStyle name="40% - Accent1 18 2 2 3 2" xfId="14344"/>
    <cellStyle name="40% - Accent1 18 2 2 4" xfId="10182"/>
    <cellStyle name="40% - Accent1 18 2 3" xfId="3054"/>
    <cellStyle name="40% - Accent1 18 2 3 2" xfId="7217"/>
    <cellStyle name="40% - Accent1 18 2 3 2 2" xfId="15571"/>
    <cellStyle name="40% - Accent1 18 2 3 3" xfId="11409"/>
    <cellStyle name="40% - Accent1 18 2 4" xfId="4954"/>
    <cellStyle name="40% - Accent1 18 2 4 2" xfId="13308"/>
    <cellStyle name="40% - Accent1 18 2 5" xfId="9146"/>
    <cellStyle name="40% - Accent1 18 3" xfId="1315"/>
    <cellStyle name="40% - Accent1 18 3 2" xfId="3055"/>
    <cellStyle name="40% - Accent1 18 3 2 2" xfId="7218"/>
    <cellStyle name="40% - Accent1 18 3 2 2 2" xfId="15572"/>
    <cellStyle name="40% - Accent1 18 3 2 3" xfId="11410"/>
    <cellStyle name="40% - Accent1 18 3 3" xfId="5478"/>
    <cellStyle name="40% - Accent1 18 3 3 2" xfId="13832"/>
    <cellStyle name="40% - Accent1 18 3 4" xfId="9670"/>
    <cellStyle name="40% - Accent1 18 4" xfId="3056"/>
    <cellStyle name="40% - Accent1 18 4 2" xfId="7219"/>
    <cellStyle name="40% - Accent1 18 4 2 2" xfId="15573"/>
    <cellStyle name="40% - Accent1 18 4 3" xfId="11411"/>
    <cellStyle name="40% - Accent1 18 5" xfId="4442"/>
    <cellStyle name="40% - Accent1 18 5 2" xfId="12796"/>
    <cellStyle name="40% - Accent1 18 6" xfId="8634"/>
    <cellStyle name="40% - Accent1 19" xfId="517"/>
    <cellStyle name="40% - Accent1 19 2" xfId="1030"/>
    <cellStyle name="40% - Accent1 19 2 2" xfId="2066"/>
    <cellStyle name="40% - Accent1 19 2 2 2" xfId="3057"/>
    <cellStyle name="40% - Accent1 19 2 2 2 2" xfId="7220"/>
    <cellStyle name="40% - Accent1 19 2 2 2 2 2" xfId="15574"/>
    <cellStyle name="40% - Accent1 19 2 2 2 3" xfId="11412"/>
    <cellStyle name="40% - Accent1 19 2 2 3" xfId="6229"/>
    <cellStyle name="40% - Accent1 19 2 2 3 2" xfId="14583"/>
    <cellStyle name="40% - Accent1 19 2 2 4" xfId="10421"/>
    <cellStyle name="40% - Accent1 19 2 3" xfId="3058"/>
    <cellStyle name="40% - Accent1 19 2 3 2" xfId="7221"/>
    <cellStyle name="40% - Accent1 19 2 3 2 2" xfId="15575"/>
    <cellStyle name="40% - Accent1 19 2 3 3" xfId="11413"/>
    <cellStyle name="40% - Accent1 19 2 4" xfId="5193"/>
    <cellStyle name="40% - Accent1 19 2 4 2" xfId="13547"/>
    <cellStyle name="40% - Accent1 19 2 5" xfId="9385"/>
    <cellStyle name="40% - Accent1 19 3" xfId="1554"/>
    <cellStyle name="40% - Accent1 19 3 2" xfId="3059"/>
    <cellStyle name="40% - Accent1 19 3 2 2" xfId="7222"/>
    <cellStyle name="40% - Accent1 19 3 2 2 2" xfId="15576"/>
    <cellStyle name="40% - Accent1 19 3 2 3" xfId="11414"/>
    <cellStyle name="40% - Accent1 19 3 3" xfId="5717"/>
    <cellStyle name="40% - Accent1 19 3 3 2" xfId="14071"/>
    <cellStyle name="40% - Accent1 19 3 4" xfId="9909"/>
    <cellStyle name="40% - Accent1 19 4" xfId="3060"/>
    <cellStyle name="40% - Accent1 19 4 2" xfId="7223"/>
    <cellStyle name="40% - Accent1 19 4 2 2" xfId="15577"/>
    <cellStyle name="40% - Accent1 19 4 3" xfId="11415"/>
    <cellStyle name="40% - Accent1 19 5" xfId="4681"/>
    <cellStyle name="40% - Accent1 19 5 2" xfId="13035"/>
    <cellStyle name="40% - Accent1 19 6" xfId="8873"/>
    <cellStyle name="40% - Accent1 2" xfId="46"/>
    <cellStyle name="40% - Accent1 2 2" xfId="289"/>
    <cellStyle name="40% - Accent1 2 2 2" xfId="802"/>
    <cellStyle name="40% - Accent1 2 2 2 2" xfId="1838"/>
    <cellStyle name="40% - Accent1 2 2 2 2 2" xfId="3061"/>
    <cellStyle name="40% - Accent1 2 2 2 2 2 2" xfId="7224"/>
    <cellStyle name="40% - Accent1 2 2 2 2 2 2 2" xfId="15578"/>
    <cellStyle name="40% - Accent1 2 2 2 2 2 3" xfId="11416"/>
    <cellStyle name="40% - Accent1 2 2 2 2 3" xfId="6001"/>
    <cellStyle name="40% - Accent1 2 2 2 2 3 2" xfId="14355"/>
    <cellStyle name="40% - Accent1 2 2 2 2 4" xfId="10193"/>
    <cellStyle name="40% - Accent1 2 2 2 3" xfId="3062"/>
    <cellStyle name="40% - Accent1 2 2 2 3 2" xfId="7225"/>
    <cellStyle name="40% - Accent1 2 2 2 3 2 2" xfId="15579"/>
    <cellStyle name="40% - Accent1 2 2 2 3 3" xfId="11417"/>
    <cellStyle name="40% - Accent1 2 2 2 4" xfId="4965"/>
    <cellStyle name="40% - Accent1 2 2 2 4 2" xfId="13319"/>
    <cellStyle name="40% - Accent1 2 2 2 5" xfId="9157"/>
    <cellStyle name="40% - Accent1 2 2 3" xfId="1326"/>
    <cellStyle name="40% - Accent1 2 2 3 2" xfId="3063"/>
    <cellStyle name="40% - Accent1 2 2 3 2 2" xfId="7226"/>
    <cellStyle name="40% - Accent1 2 2 3 2 2 2" xfId="15580"/>
    <cellStyle name="40% - Accent1 2 2 3 2 3" xfId="11418"/>
    <cellStyle name="40% - Accent1 2 2 3 3" xfId="5489"/>
    <cellStyle name="40% - Accent1 2 2 3 3 2" xfId="13843"/>
    <cellStyle name="40% - Accent1 2 2 3 4" xfId="9681"/>
    <cellStyle name="40% - Accent1 2 2 4" xfId="3064"/>
    <cellStyle name="40% - Accent1 2 2 4 2" xfId="7227"/>
    <cellStyle name="40% - Accent1 2 2 4 2 2" xfId="15581"/>
    <cellStyle name="40% - Accent1 2 2 4 3" xfId="11419"/>
    <cellStyle name="40% - Accent1 2 2 5" xfId="4453"/>
    <cellStyle name="40% - Accent1 2 2 5 2" xfId="12807"/>
    <cellStyle name="40% - Accent1 2 2 6" xfId="8645"/>
    <cellStyle name="40% - Accent1 2 3" xfId="562"/>
    <cellStyle name="40% - Accent1 2 3 2" xfId="1598"/>
    <cellStyle name="40% - Accent1 2 3 2 2" xfId="3065"/>
    <cellStyle name="40% - Accent1 2 3 2 2 2" xfId="7228"/>
    <cellStyle name="40% - Accent1 2 3 2 2 2 2" xfId="15582"/>
    <cellStyle name="40% - Accent1 2 3 2 2 3" xfId="11420"/>
    <cellStyle name="40% - Accent1 2 3 2 3" xfId="5761"/>
    <cellStyle name="40% - Accent1 2 3 2 3 2" xfId="14115"/>
    <cellStyle name="40% - Accent1 2 3 2 4" xfId="9953"/>
    <cellStyle name="40% - Accent1 2 3 3" xfId="3066"/>
    <cellStyle name="40% - Accent1 2 3 3 2" xfId="7229"/>
    <cellStyle name="40% - Accent1 2 3 3 2 2" xfId="15583"/>
    <cellStyle name="40% - Accent1 2 3 3 3" xfId="11421"/>
    <cellStyle name="40% - Accent1 2 3 4" xfId="4725"/>
    <cellStyle name="40% - Accent1 2 3 4 2" xfId="13079"/>
    <cellStyle name="40% - Accent1 2 3 5" xfId="8917"/>
    <cellStyle name="40% - Accent1 2 4" xfId="1086"/>
    <cellStyle name="40% - Accent1 2 4 2" xfId="3067"/>
    <cellStyle name="40% - Accent1 2 4 2 2" xfId="7230"/>
    <cellStyle name="40% - Accent1 2 4 2 2 2" xfId="15584"/>
    <cellStyle name="40% - Accent1 2 4 2 3" xfId="11422"/>
    <cellStyle name="40% - Accent1 2 4 3" xfId="5249"/>
    <cellStyle name="40% - Accent1 2 4 3 2" xfId="13603"/>
    <cellStyle name="40% - Accent1 2 4 4" xfId="9441"/>
    <cellStyle name="40% - Accent1 2 5" xfId="3068"/>
    <cellStyle name="40% - Accent1 2 5 2" xfId="7231"/>
    <cellStyle name="40% - Accent1 2 5 2 2" xfId="15585"/>
    <cellStyle name="40% - Accent1 2 5 3" xfId="11423"/>
    <cellStyle name="40% - Accent1 2 6" xfId="4213"/>
    <cellStyle name="40% - Accent1 2 6 2" xfId="12567"/>
    <cellStyle name="40% - Accent1 2 7" xfId="8405"/>
    <cellStyle name="40% - Accent1 20" xfId="531"/>
    <cellStyle name="40% - Accent1 20 2" xfId="1044"/>
    <cellStyle name="40% - Accent1 20 2 2" xfId="2080"/>
    <cellStyle name="40% - Accent1 20 2 2 2" xfId="3069"/>
    <cellStyle name="40% - Accent1 20 2 2 2 2" xfId="7232"/>
    <cellStyle name="40% - Accent1 20 2 2 2 2 2" xfId="15586"/>
    <cellStyle name="40% - Accent1 20 2 2 2 3" xfId="11424"/>
    <cellStyle name="40% - Accent1 20 2 2 3" xfId="6243"/>
    <cellStyle name="40% - Accent1 20 2 2 3 2" xfId="14597"/>
    <cellStyle name="40% - Accent1 20 2 2 4" xfId="10435"/>
    <cellStyle name="40% - Accent1 20 2 3" xfId="3070"/>
    <cellStyle name="40% - Accent1 20 2 3 2" xfId="7233"/>
    <cellStyle name="40% - Accent1 20 2 3 2 2" xfId="15587"/>
    <cellStyle name="40% - Accent1 20 2 3 3" xfId="11425"/>
    <cellStyle name="40% - Accent1 20 2 4" xfId="5207"/>
    <cellStyle name="40% - Accent1 20 2 4 2" xfId="13561"/>
    <cellStyle name="40% - Accent1 20 2 5" xfId="9399"/>
    <cellStyle name="40% - Accent1 20 3" xfId="1568"/>
    <cellStyle name="40% - Accent1 20 3 2" xfId="3071"/>
    <cellStyle name="40% - Accent1 20 3 2 2" xfId="7234"/>
    <cellStyle name="40% - Accent1 20 3 2 2 2" xfId="15588"/>
    <cellStyle name="40% - Accent1 20 3 2 3" xfId="11426"/>
    <cellStyle name="40% - Accent1 20 3 3" xfId="5731"/>
    <cellStyle name="40% - Accent1 20 3 3 2" xfId="14085"/>
    <cellStyle name="40% - Accent1 20 3 4" xfId="9923"/>
    <cellStyle name="40% - Accent1 20 4" xfId="3072"/>
    <cellStyle name="40% - Accent1 20 4 2" xfId="7235"/>
    <cellStyle name="40% - Accent1 20 4 2 2" xfId="15589"/>
    <cellStyle name="40% - Accent1 20 4 3" xfId="11427"/>
    <cellStyle name="40% - Accent1 20 5" xfId="4695"/>
    <cellStyle name="40% - Accent1 20 5 2" xfId="13049"/>
    <cellStyle name="40% - Accent1 20 6" xfId="8887"/>
    <cellStyle name="40% - Accent1 21" xfId="1058"/>
    <cellStyle name="40% - Accent1 21 2" xfId="2094"/>
    <cellStyle name="40% - Accent1 21 2 2" xfId="3073"/>
    <cellStyle name="40% - Accent1 21 2 2 2" xfId="7236"/>
    <cellStyle name="40% - Accent1 21 2 2 2 2" xfId="15590"/>
    <cellStyle name="40% - Accent1 21 2 2 3" xfId="11428"/>
    <cellStyle name="40% - Accent1 21 2 3" xfId="6257"/>
    <cellStyle name="40% - Accent1 21 2 3 2" xfId="14611"/>
    <cellStyle name="40% - Accent1 21 2 4" xfId="10449"/>
    <cellStyle name="40% - Accent1 21 3" xfId="3074"/>
    <cellStyle name="40% - Accent1 21 3 2" xfId="7237"/>
    <cellStyle name="40% - Accent1 21 3 2 2" xfId="15591"/>
    <cellStyle name="40% - Accent1 21 3 3" xfId="11429"/>
    <cellStyle name="40% - Accent1 21 4" xfId="5221"/>
    <cellStyle name="40% - Accent1 21 4 2" xfId="13575"/>
    <cellStyle name="40% - Accent1 21 5" xfId="9413"/>
    <cellStyle name="40% - Accent1 22" xfId="545"/>
    <cellStyle name="40% - Accent1 22 2" xfId="1582"/>
    <cellStyle name="40% - Accent1 22 2 2" xfId="3075"/>
    <cellStyle name="40% - Accent1 22 2 2 2" xfId="7238"/>
    <cellStyle name="40% - Accent1 22 2 2 2 2" xfId="15592"/>
    <cellStyle name="40% - Accent1 22 2 2 3" xfId="11430"/>
    <cellStyle name="40% - Accent1 22 2 3" xfId="5745"/>
    <cellStyle name="40% - Accent1 22 2 3 2" xfId="14099"/>
    <cellStyle name="40% - Accent1 22 2 4" xfId="9937"/>
    <cellStyle name="40% - Accent1 22 3" xfId="3076"/>
    <cellStyle name="40% - Accent1 22 3 2" xfId="7239"/>
    <cellStyle name="40% - Accent1 22 3 2 2" xfId="15593"/>
    <cellStyle name="40% - Accent1 22 3 3" xfId="11431"/>
    <cellStyle name="40% - Accent1 22 4" xfId="4709"/>
    <cellStyle name="40% - Accent1 22 4 2" xfId="13063"/>
    <cellStyle name="40% - Accent1 22 5" xfId="8901"/>
    <cellStyle name="40% - Accent1 23" xfId="1075"/>
    <cellStyle name="40% - Accent1 23 2" xfId="3077"/>
    <cellStyle name="40% - Accent1 23 2 2" xfId="7240"/>
    <cellStyle name="40% - Accent1 23 2 2 2" xfId="15594"/>
    <cellStyle name="40% - Accent1 23 2 3" xfId="11432"/>
    <cellStyle name="40% - Accent1 23 3" xfId="5238"/>
    <cellStyle name="40% - Accent1 23 3 2" xfId="13592"/>
    <cellStyle name="40% - Accent1 23 4" xfId="9430"/>
    <cellStyle name="40% - Accent1 24" xfId="2108"/>
    <cellStyle name="40% - Accent1 24 2" xfId="6271"/>
    <cellStyle name="40% - Accent1 24 2 2" xfId="14625"/>
    <cellStyle name="40% - Accent1 24 3" xfId="10463"/>
    <cellStyle name="40% - Accent1 25" xfId="4183"/>
    <cellStyle name="40% - Accent1 25 2" xfId="8346"/>
    <cellStyle name="40% - Accent1 25 2 2" xfId="16700"/>
    <cellStyle name="40% - Accent1 25 3" xfId="12538"/>
    <cellStyle name="40% - Accent1 26" xfId="4196"/>
    <cellStyle name="40% - Accent1 26 2" xfId="12551"/>
    <cellStyle name="40% - Accent1 27" xfId="8360"/>
    <cellStyle name="40% - Accent1 27 2" xfId="16714"/>
    <cellStyle name="40% - Accent1 28" xfId="8374"/>
    <cellStyle name="40% - Accent1 28 2" xfId="16728"/>
    <cellStyle name="40% - Accent1 29" xfId="8388"/>
    <cellStyle name="40% - Accent1 3" xfId="60"/>
    <cellStyle name="40% - Accent1 3 2" xfId="303"/>
    <cellStyle name="40% - Accent1 3 2 2" xfId="816"/>
    <cellStyle name="40% - Accent1 3 2 2 2" xfId="1852"/>
    <cellStyle name="40% - Accent1 3 2 2 2 2" xfId="3078"/>
    <cellStyle name="40% - Accent1 3 2 2 2 2 2" xfId="7241"/>
    <cellStyle name="40% - Accent1 3 2 2 2 2 2 2" xfId="15595"/>
    <cellStyle name="40% - Accent1 3 2 2 2 2 3" xfId="11433"/>
    <cellStyle name="40% - Accent1 3 2 2 2 3" xfId="6015"/>
    <cellStyle name="40% - Accent1 3 2 2 2 3 2" xfId="14369"/>
    <cellStyle name="40% - Accent1 3 2 2 2 4" xfId="10207"/>
    <cellStyle name="40% - Accent1 3 2 2 3" xfId="3079"/>
    <cellStyle name="40% - Accent1 3 2 2 3 2" xfId="7242"/>
    <cellStyle name="40% - Accent1 3 2 2 3 2 2" xfId="15596"/>
    <cellStyle name="40% - Accent1 3 2 2 3 3" xfId="11434"/>
    <cellStyle name="40% - Accent1 3 2 2 4" xfId="4979"/>
    <cellStyle name="40% - Accent1 3 2 2 4 2" xfId="13333"/>
    <cellStyle name="40% - Accent1 3 2 2 5" xfId="9171"/>
    <cellStyle name="40% - Accent1 3 2 3" xfId="1340"/>
    <cellStyle name="40% - Accent1 3 2 3 2" xfId="3080"/>
    <cellStyle name="40% - Accent1 3 2 3 2 2" xfId="7243"/>
    <cellStyle name="40% - Accent1 3 2 3 2 2 2" xfId="15597"/>
    <cellStyle name="40% - Accent1 3 2 3 2 3" xfId="11435"/>
    <cellStyle name="40% - Accent1 3 2 3 3" xfId="5503"/>
    <cellStyle name="40% - Accent1 3 2 3 3 2" xfId="13857"/>
    <cellStyle name="40% - Accent1 3 2 3 4" xfId="9695"/>
    <cellStyle name="40% - Accent1 3 2 4" xfId="3081"/>
    <cellStyle name="40% - Accent1 3 2 4 2" xfId="7244"/>
    <cellStyle name="40% - Accent1 3 2 4 2 2" xfId="15598"/>
    <cellStyle name="40% - Accent1 3 2 4 3" xfId="11436"/>
    <cellStyle name="40% - Accent1 3 2 5" xfId="4467"/>
    <cellStyle name="40% - Accent1 3 2 5 2" xfId="12821"/>
    <cellStyle name="40% - Accent1 3 2 6" xfId="8659"/>
    <cellStyle name="40% - Accent1 3 3" xfId="576"/>
    <cellStyle name="40% - Accent1 3 3 2" xfId="1612"/>
    <cellStyle name="40% - Accent1 3 3 2 2" xfId="3082"/>
    <cellStyle name="40% - Accent1 3 3 2 2 2" xfId="7245"/>
    <cellStyle name="40% - Accent1 3 3 2 2 2 2" xfId="15599"/>
    <cellStyle name="40% - Accent1 3 3 2 2 3" xfId="11437"/>
    <cellStyle name="40% - Accent1 3 3 2 3" xfId="5775"/>
    <cellStyle name="40% - Accent1 3 3 2 3 2" xfId="14129"/>
    <cellStyle name="40% - Accent1 3 3 2 4" xfId="9967"/>
    <cellStyle name="40% - Accent1 3 3 3" xfId="3083"/>
    <cellStyle name="40% - Accent1 3 3 3 2" xfId="7246"/>
    <cellStyle name="40% - Accent1 3 3 3 2 2" xfId="15600"/>
    <cellStyle name="40% - Accent1 3 3 3 3" xfId="11438"/>
    <cellStyle name="40% - Accent1 3 3 4" xfId="4739"/>
    <cellStyle name="40% - Accent1 3 3 4 2" xfId="13093"/>
    <cellStyle name="40% - Accent1 3 3 5" xfId="8931"/>
    <cellStyle name="40% - Accent1 3 4" xfId="1100"/>
    <cellStyle name="40% - Accent1 3 4 2" xfId="3084"/>
    <cellStyle name="40% - Accent1 3 4 2 2" xfId="7247"/>
    <cellStyle name="40% - Accent1 3 4 2 2 2" xfId="15601"/>
    <cellStyle name="40% - Accent1 3 4 2 3" xfId="11439"/>
    <cellStyle name="40% - Accent1 3 4 3" xfId="5263"/>
    <cellStyle name="40% - Accent1 3 4 3 2" xfId="13617"/>
    <cellStyle name="40% - Accent1 3 4 4" xfId="9455"/>
    <cellStyle name="40% - Accent1 3 5" xfId="3085"/>
    <cellStyle name="40% - Accent1 3 5 2" xfId="7248"/>
    <cellStyle name="40% - Accent1 3 5 2 2" xfId="15602"/>
    <cellStyle name="40% - Accent1 3 5 3" xfId="11440"/>
    <cellStyle name="40% - Accent1 3 6" xfId="4227"/>
    <cellStyle name="40% - Accent1 3 6 2" xfId="12581"/>
    <cellStyle name="40% - Accent1 3 7" xfId="8419"/>
    <cellStyle name="40% - Accent1 4" xfId="74"/>
    <cellStyle name="40% - Accent1 4 2" xfId="317"/>
    <cellStyle name="40% - Accent1 4 2 2" xfId="830"/>
    <cellStyle name="40% - Accent1 4 2 2 2" xfId="1866"/>
    <cellStyle name="40% - Accent1 4 2 2 2 2" xfId="3086"/>
    <cellStyle name="40% - Accent1 4 2 2 2 2 2" xfId="7249"/>
    <cellStyle name="40% - Accent1 4 2 2 2 2 2 2" xfId="15603"/>
    <cellStyle name="40% - Accent1 4 2 2 2 2 3" xfId="11441"/>
    <cellStyle name="40% - Accent1 4 2 2 2 3" xfId="6029"/>
    <cellStyle name="40% - Accent1 4 2 2 2 3 2" xfId="14383"/>
    <cellStyle name="40% - Accent1 4 2 2 2 4" xfId="10221"/>
    <cellStyle name="40% - Accent1 4 2 2 3" xfId="3087"/>
    <cellStyle name="40% - Accent1 4 2 2 3 2" xfId="7250"/>
    <cellStyle name="40% - Accent1 4 2 2 3 2 2" xfId="15604"/>
    <cellStyle name="40% - Accent1 4 2 2 3 3" xfId="11442"/>
    <cellStyle name="40% - Accent1 4 2 2 4" xfId="4993"/>
    <cellStyle name="40% - Accent1 4 2 2 4 2" xfId="13347"/>
    <cellStyle name="40% - Accent1 4 2 2 5" xfId="9185"/>
    <cellStyle name="40% - Accent1 4 2 3" xfId="1354"/>
    <cellStyle name="40% - Accent1 4 2 3 2" xfId="3088"/>
    <cellStyle name="40% - Accent1 4 2 3 2 2" xfId="7251"/>
    <cellStyle name="40% - Accent1 4 2 3 2 2 2" xfId="15605"/>
    <cellStyle name="40% - Accent1 4 2 3 2 3" xfId="11443"/>
    <cellStyle name="40% - Accent1 4 2 3 3" xfId="5517"/>
    <cellStyle name="40% - Accent1 4 2 3 3 2" xfId="13871"/>
    <cellStyle name="40% - Accent1 4 2 3 4" xfId="9709"/>
    <cellStyle name="40% - Accent1 4 2 4" xfId="3089"/>
    <cellStyle name="40% - Accent1 4 2 4 2" xfId="7252"/>
    <cellStyle name="40% - Accent1 4 2 4 2 2" xfId="15606"/>
    <cellStyle name="40% - Accent1 4 2 4 3" xfId="11444"/>
    <cellStyle name="40% - Accent1 4 2 5" xfId="4481"/>
    <cellStyle name="40% - Accent1 4 2 5 2" xfId="12835"/>
    <cellStyle name="40% - Accent1 4 2 6" xfId="8673"/>
    <cellStyle name="40% - Accent1 4 3" xfId="590"/>
    <cellStyle name="40% - Accent1 4 3 2" xfId="1626"/>
    <cellStyle name="40% - Accent1 4 3 2 2" xfId="3090"/>
    <cellStyle name="40% - Accent1 4 3 2 2 2" xfId="7253"/>
    <cellStyle name="40% - Accent1 4 3 2 2 2 2" xfId="15607"/>
    <cellStyle name="40% - Accent1 4 3 2 2 3" xfId="11445"/>
    <cellStyle name="40% - Accent1 4 3 2 3" xfId="5789"/>
    <cellStyle name="40% - Accent1 4 3 2 3 2" xfId="14143"/>
    <cellStyle name="40% - Accent1 4 3 2 4" xfId="9981"/>
    <cellStyle name="40% - Accent1 4 3 3" xfId="3091"/>
    <cellStyle name="40% - Accent1 4 3 3 2" xfId="7254"/>
    <cellStyle name="40% - Accent1 4 3 3 2 2" xfId="15608"/>
    <cellStyle name="40% - Accent1 4 3 3 3" xfId="11446"/>
    <cellStyle name="40% - Accent1 4 3 4" xfId="4753"/>
    <cellStyle name="40% - Accent1 4 3 4 2" xfId="13107"/>
    <cellStyle name="40% - Accent1 4 3 5" xfId="8945"/>
    <cellStyle name="40% - Accent1 4 4" xfId="1114"/>
    <cellStyle name="40% - Accent1 4 4 2" xfId="3092"/>
    <cellStyle name="40% - Accent1 4 4 2 2" xfId="7255"/>
    <cellStyle name="40% - Accent1 4 4 2 2 2" xfId="15609"/>
    <cellStyle name="40% - Accent1 4 4 2 3" xfId="11447"/>
    <cellStyle name="40% - Accent1 4 4 3" xfId="5277"/>
    <cellStyle name="40% - Accent1 4 4 3 2" xfId="13631"/>
    <cellStyle name="40% - Accent1 4 4 4" xfId="9469"/>
    <cellStyle name="40% - Accent1 4 5" xfId="3093"/>
    <cellStyle name="40% - Accent1 4 5 2" xfId="7256"/>
    <cellStyle name="40% - Accent1 4 5 2 2" xfId="15610"/>
    <cellStyle name="40% - Accent1 4 5 3" xfId="11448"/>
    <cellStyle name="40% - Accent1 4 6" xfId="4241"/>
    <cellStyle name="40% - Accent1 4 6 2" xfId="12595"/>
    <cellStyle name="40% - Accent1 4 7" xfId="8433"/>
    <cellStyle name="40% - Accent1 5" xfId="88"/>
    <cellStyle name="40% - Accent1 5 2" xfId="331"/>
    <cellStyle name="40% - Accent1 5 2 2" xfId="844"/>
    <cellStyle name="40% - Accent1 5 2 2 2" xfId="1880"/>
    <cellStyle name="40% - Accent1 5 2 2 2 2" xfId="3094"/>
    <cellStyle name="40% - Accent1 5 2 2 2 2 2" xfId="7257"/>
    <cellStyle name="40% - Accent1 5 2 2 2 2 2 2" xfId="15611"/>
    <cellStyle name="40% - Accent1 5 2 2 2 2 3" xfId="11449"/>
    <cellStyle name="40% - Accent1 5 2 2 2 3" xfId="6043"/>
    <cellStyle name="40% - Accent1 5 2 2 2 3 2" xfId="14397"/>
    <cellStyle name="40% - Accent1 5 2 2 2 4" xfId="10235"/>
    <cellStyle name="40% - Accent1 5 2 2 3" xfId="3095"/>
    <cellStyle name="40% - Accent1 5 2 2 3 2" xfId="7258"/>
    <cellStyle name="40% - Accent1 5 2 2 3 2 2" xfId="15612"/>
    <cellStyle name="40% - Accent1 5 2 2 3 3" xfId="11450"/>
    <cellStyle name="40% - Accent1 5 2 2 4" xfId="5007"/>
    <cellStyle name="40% - Accent1 5 2 2 4 2" xfId="13361"/>
    <cellStyle name="40% - Accent1 5 2 2 5" xfId="9199"/>
    <cellStyle name="40% - Accent1 5 2 3" xfId="1368"/>
    <cellStyle name="40% - Accent1 5 2 3 2" xfId="3096"/>
    <cellStyle name="40% - Accent1 5 2 3 2 2" xfId="7259"/>
    <cellStyle name="40% - Accent1 5 2 3 2 2 2" xfId="15613"/>
    <cellStyle name="40% - Accent1 5 2 3 2 3" xfId="11451"/>
    <cellStyle name="40% - Accent1 5 2 3 3" xfId="5531"/>
    <cellStyle name="40% - Accent1 5 2 3 3 2" xfId="13885"/>
    <cellStyle name="40% - Accent1 5 2 3 4" xfId="9723"/>
    <cellStyle name="40% - Accent1 5 2 4" xfId="3097"/>
    <cellStyle name="40% - Accent1 5 2 4 2" xfId="7260"/>
    <cellStyle name="40% - Accent1 5 2 4 2 2" xfId="15614"/>
    <cellStyle name="40% - Accent1 5 2 4 3" xfId="11452"/>
    <cellStyle name="40% - Accent1 5 2 5" xfId="4495"/>
    <cellStyle name="40% - Accent1 5 2 5 2" xfId="12849"/>
    <cellStyle name="40% - Accent1 5 2 6" xfId="8687"/>
    <cellStyle name="40% - Accent1 5 3" xfId="604"/>
    <cellStyle name="40% - Accent1 5 3 2" xfId="1640"/>
    <cellStyle name="40% - Accent1 5 3 2 2" xfId="3098"/>
    <cellStyle name="40% - Accent1 5 3 2 2 2" xfId="7261"/>
    <cellStyle name="40% - Accent1 5 3 2 2 2 2" xfId="15615"/>
    <cellStyle name="40% - Accent1 5 3 2 2 3" xfId="11453"/>
    <cellStyle name="40% - Accent1 5 3 2 3" xfId="5803"/>
    <cellStyle name="40% - Accent1 5 3 2 3 2" xfId="14157"/>
    <cellStyle name="40% - Accent1 5 3 2 4" xfId="9995"/>
    <cellStyle name="40% - Accent1 5 3 3" xfId="3099"/>
    <cellStyle name="40% - Accent1 5 3 3 2" xfId="7262"/>
    <cellStyle name="40% - Accent1 5 3 3 2 2" xfId="15616"/>
    <cellStyle name="40% - Accent1 5 3 3 3" xfId="11454"/>
    <cellStyle name="40% - Accent1 5 3 4" xfId="4767"/>
    <cellStyle name="40% - Accent1 5 3 4 2" xfId="13121"/>
    <cellStyle name="40% - Accent1 5 3 5" xfId="8959"/>
    <cellStyle name="40% - Accent1 5 4" xfId="1128"/>
    <cellStyle name="40% - Accent1 5 4 2" xfId="3100"/>
    <cellStyle name="40% - Accent1 5 4 2 2" xfId="7263"/>
    <cellStyle name="40% - Accent1 5 4 2 2 2" xfId="15617"/>
    <cellStyle name="40% - Accent1 5 4 2 3" xfId="11455"/>
    <cellStyle name="40% - Accent1 5 4 3" xfId="5291"/>
    <cellStyle name="40% - Accent1 5 4 3 2" xfId="13645"/>
    <cellStyle name="40% - Accent1 5 4 4" xfId="9483"/>
    <cellStyle name="40% - Accent1 5 5" xfId="3101"/>
    <cellStyle name="40% - Accent1 5 5 2" xfId="7264"/>
    <cellStyle name="40% - Accent1 5 5 2 2" xfId="15618"/>
    <cellStyle name="40% - Accent1 5 5 3" xfId="11456"/>
    <cellStyle name="40% - Accent1 5 6" xfId="4255"/>
    <cellStyle name="40% - Accent1 5 6 2" xfId="12609"/>
    <cellStyle name="40% - Accent1 5 7" xfId="8447"/>
    <cellStyle name="40% - Accent1 6" xfId="102"/>
    <cellStyle name="40% - Accent1 6 2" xfId="345"/>
    <cellStyle name="40% - Accent1 6 2 2" xfId="858"/>
    <cellStyle name="40% - Accent1 6 2 2 2" xfId="1894"/>
    <cellStyle name="40% - Accent1 6 2 2 2 2" xfId="3102"/>
    <cellStyle name="40% - Accent1 6 2 2 2 2 2" xfId="7265"/>
    <cellStyle name="40% - Accent1 6 2 2 2 2 2 2" xfId="15619"/>
    <cellStyle name="40% - Accent1 6 2 2 2 2 3" xfId="11457"/>
    <cellStyle name="40% - Accent1 6 2 2 2 3" xfId="6057"/>
    <cellStyle name="40% - Accent1 6 2 2 2 3 2" xfId="14411"/>
    <cellStyle name="40% - Accent1 6 2 2 2 4" xfId="10249"/>
    <cellStyle name="40% - Accent1 6 2 2 3" xfId="3103"/>
    <cellStyle name="40% - Accent1 6 2 2 3 2" xfId="7266"/>
    <cellStyle name="40% - Accent1 6 2 2 3 2 2" xfId="15620"/>
    <cellStyle name="40% - Accent1 6 2 2 3 3" xfId="11458"/>
    <cellStyle name="40% - Accent1 6 2 2 4" xfId="5021"/>
    <cellStyle name="40% - Accent1 6 2 2 4 2" xfId="13375"/>
    <cellStyle name="40% - Accent1 6 2 2 5" xfId="9213"/>
    <cellStyle name="40% - Accent1 6 2 3" xfId="1382"/>
    <cellStyle name="40% - Accent1 6 2 3 2" xfId="3104"/>
    <cellStyle name="40% - Accent1 6 2 3 2 2" xfId="7267"/>
    <cellStyle name="40% - Accent1 6 2 3 2 2 2" xfId="15621"/>
    <cellStyle name="40% - Accent1 6 2 3 2 3" xfId="11459"/>
    <cellStyle name="40% - Accent1 6 2 3 3" xfId="5545"/>
    <cellStyle name="40% - Accent1 6 2 3 3 2" xfId="13899"/>
    <cellStyle name="40% - Accent1 6 2 3 4" xfId="9737"/>
    <cellStyle name="40% - Accent1 6 2 4" xfId="3105"/>
    <cellStyle name="40% - Accent1 6 2 4 2" xfId="7268"/>
    <cellStyle name="40% - Accent1 6 2 4 2 2" xfId="15622"/>
    <cellStyle name="40% - Accent1 6 2 4 3" xfId="11460"/>
    <cellStyle name="40% - Accent1 6 2 5" xfId="4509"/>
    <cellStyle name="40% - Accent1 6 2 5 2" xfId="12863"/>
    <cellStyle name="40% - Accent1 6 2 6" xfId="8701"/>
    <cellStyle name="40% - Accent1 6 3" xfId="618"/>
    <cellStyle name="40% - Accent1 6 3 2" xfId="1654"/>
    <cellStyle name="40% - Accent1 6 3 2 2" xfId="3106"/>
    <cellStyle name="40% - Accent1 6 3 2 2 2" xfId="7269"/>
    <cellStyle name="40% - Accent1 6 3 2 2 2 2" xfId="15623"/>
    <cellStyle name="40% - Accent1 6 3 2 2 3" xfId="11461"/>
    <cellStyle name="40% - Accent1 6 3 2 3" xfId="5817"/>
    <cellStyle name="40% - Accent1 6 3 2 3 2" xfId="14171"/>
    <cellStyle name="40% - Accent1 6 3 2 4" xfId="10009"/>
    <cellStyle name="40% - Accent1 6 3 3" xfId="3107"/>
    <cellStyle name="40% - Accent1 6 3 3 2" xfId="7270"/>
    <cellStyle name="40% - Accent1 6 3 3 2 2" xfId="15624"/>
    <cellStyle name="40% - Accent1 6 3 3 3" xfId="11462"/>
    <cellStyle name="40% - Accent1 6 3 4" xfId="4781"/>
    <cellStyle name="40% - Accent1 6 3 4 2" xfId="13135"/>
    <cellStyle name="40% - Accent1 6 3 5" xfId="8973"/>
    <cellStyle name="40% - Accent1 6 4" xfId="1142"/>
    <cellStyle name="40% - Accent1 6 4 2" xfId="3108"/>
    <cellStyle name="40% - Accent1 6 4 2 2" xfId="7271"/>
    <cellStyle name="40% - Accent1 6 4 2 2 2" xfId="15625"/>
    <cellStyle name="40% - Accent1 6 4 2 3" xfId="11463"/>
    <cellStyle name="40% - Accent1 6 4 3" xfId="5305"/>
    <cellStyle name="40% - Accent1 6 4 3 2" xfId="13659"/>
    <cellStyle name="40% - Accent1 6 4 4" xfId="9497"/>
    <cellStyle name="40% - Accent1 6 5" xfId="3109"/>
    <cellStyle name="40% - Accent1 6 5 2" xfId="7272"/>
    <cellStyle name="40% - Accent1 6 5 2 2" xfId="15626"/>
    <cellStyle name="40% - Accent1 6 5 3" xfId="11464"/>
    <cellStyle name="40% - Accent1 6 6" xfId="4269"/>
    <cellStyle name="40% - Accent1 6 6 2" xfId="12623"/>
    <cellStyle name="40% - Accent1 6 7" xfId="8461"/>
    <cellStyle name="40% - Accent1 7" xfId="116"/>
    <cellStyle name="40% - Accent1 7 2" xfId="359"/>
    <cellStyle name="40% - Accent1 7 2 2" xfId="872"/>
    <cellStyle name="40% - Accent1 7 2 2 2" xfId="1908"/>
    <cellStyle name="40% - Accent1 7 2 2 2 2" xfId="3110"/>
    <cellStyle name="40% - Accent1 7 2 2 2 2 2" xfId="7273"/>
    <cellStyle name="40% - Accent1 7 2 2 2 2 2 2" xfId="15627"/>
    <cellStyle name="40% - Accent1 7 2 2 2 2 3" xfId="11465"/>
    <cellStyle name="40% - Accent1 7 2 2 2 3" xfId="6071"/>
    <cellStyle name="40% - Accent1 7 2 2 2 3 2" xfId="14425"/>
    <cellStyle name="40% - Accent1 7 2 2 2 4" xfId="10263"/>
    <cellStyle name="40% - Accent1 7 2 2 3" xfId="3111"/>
    <cellStyle name="40% - Accent1 7 2 2 3 2" xfId="7274"/>
    <cellStyle name="40% - Accent1 7 2 2 3 2 2" xfId="15628"/>
    <cellStyle name="40% - Accent1 7 2 2 3 3" xfId="11466"/>
    <cellStyle name="40% - Accent1 7 2 2 4" xfId="5035"/>
    <cellStyle name="40% - Accent1 7 2 2 4 2" xfId="13389"/>
    <cellStyle name="40% - Accent1 7 2 2 5" xfId="9227"/>
    <cellStyle name="40% - Accent1 7 2 3" xfId="1396"/>
    <cellStyle name="40% - Accent1 7 2 3 2" xfId="3112"/>
    <cellStyle name="40% - Accent1 7 2 3 2 2" xfId="7275"/>
    <cellStyle name="40% - Accent1 7 2 3 2 2 2" xfId="15629"/>
    <cellStyle name="40% - Accent1 7 2 3 2 3" xfId="11467"/>
    <cellStyle name="40% - Accent1 7 2 3 3" xfId="5559"/>
    <cellStyle name="40% - Accent1 7 2 3 3 2" xfId="13913"/>
    <cellStyle name="40% - Accent1 7 2 3 4" xfId="9751"/>
    <cellStyle name="40% - Accent1 7 2 4" xfId="3113"/>
    <cellStyle name="40% - Accent1 7 2 4 2" xfId="7276"/>
    <cellStyle name="40% - Accent1 7 2 4 2 2" xfId="15630"/>
    <cellStyle name="40% - Accent1 7 2 4 3" xfId="11468"/>
    <cellStyle name="40% - Accent1 7 2 5" xfId="4523"/>
    <cellStyle name="40% - Accent1 7 2 5 2" xfId="12877"/>
    <cellStyle name="40% - Accent1 7 2 6" xfId="8715"/>
    <cellStyle name="40% - Accent1 7 3" xfId="632"/>
    <cellStyle name="40% - Accent1 7 3 2" xfId="1668"/>
    <cellStyle name="40% - Accent1 7 3 2 2" xfId="3114"/>
    <cellStyle name="40% - Accent1 7 3 2 2 2" xfId="7277"/>
    <cellStyle name="40% - Accent1 7 3 2 2 2 2" xfId="15631"/>
    <cellStyle name="40% - Accent1 7 3 2 2 3" xfId="11469"/>
    <cellStyle name="40% - Accent1 7 3 2 3" xfId="5831"/>
    <cellStyle name="40% - Accent1 7 3 2 3 2" xfId="14185"/>
    <cellStyle name="40% - Accent1 7 3 2 4" xfId="10023"/>
    <cellStyle name="40% - Accent1 7 3 3" xfId="3115"/>
    <cellStyle name="40% - Accent1 7 3 3 2" xfId="7278"/>
    <cellStyle name="40% - Accent1 7 3 3 2 2" xfId="15632"/>
    <cellStyle name="40% - Accent1 7 3 3 3" xfId="11470"/>
    <cellStyle name="40% - Accent1 7 3 4" xfId="4795"/>
    <cellStyle name="40% - Accent1 7 3 4 2" xfId="13149"/>
    <cellStyle name="40% - Accent1 7 3 5" xfId="8987"/>
    <cellStyle name="40% - Accent1 7 4" xfId="1156"/>
    <cellStyle name="40% - Accent1 7 4 2" xfId="3116"/>
    <cellStyle name="40% - Accent1 7 4 2 2" xfId="7279"/>
    <cellStyle name="40% - Accent1 7 4 2 2 2" xfId="15633"/>
    <cellStyle name="40% - Accent1 7 4 2 3" xfId="11471"/>
    <cellStyle name="40% - Accent1 7 4 3" xfId="5319"/>
    <cellStyle name="40% - Accent1 7 4 3 2" xfId="13673"/>
    <cellStyle name="40% - Accent1 7 4 4" xfId="9511"/>
    <cellStyle name="40% - Accent1 7 5" xfId="3117"/>
    <cellStyle name="40% - Accent1 7 5 2" xfId="7280"/>
    <cellStyle name="40% - Accent1 7 5 2 2" xfId="15634"/>
    <cellStyle name="40% - Accent1 7 5 3" xfId="11472"/>
    <cellStyle name="40% - Accent1 7 6" xfId="4283"/>
    <cellStyle name="40% - Accent1 7 6 2" xfId="12637"/>
    <cellStyle name="40% - Accent1 7 7" xfId="8475"/>
    <cellStyle name="40% - Accent1 8" xfId="130"/>
    <cellStyle name="40% - Accent1 8 2" xfId="373"/>
    <cellStyle name="40% - Accent1 8 2 2" xfId="886"/>
    <cellStyle name="40% - Accent1 8 2 2 2" xfId="1922"/>
    <cellStyle name="40% - Accent1 8 2 2 2 2" xfId="3118"/>
    <cellStyle name="40% - Accent1 8 2 2 2 2 2" xfId="7281"/>
    <cellStyle name="40% - Accent1 8 2 2 2 2 2 2" xfId="15635"/>
    <cellStyle name="40% - Accent1 8 2 2 2 2 3" xfId="11473"/>
    <cellStyle name="40% - Accent1 8 2 2 2 3" xfId="6085"/>
    <cellStyle name="40% - Accent1 8 2 2 2 3 2" xfId="14439"/>
    <cellStyle name="40% - Accent1 8 2 2 2 4" xfId="10277"/>
    <cellStyle name="40% - Accent1 8 2 2 3" xfId="3119"/>
    <cellStyle name="40% - Accent1 8 2 2 3 2" xfId="7282"/>
    <cellStyle name="40% - Accent1 8 2 2 3 2 2" xfId="15636"/>
    <cellStyle name="40% - Accent1 8 2 2 3 3" xfId="11474"/>
    <cellStyle name="40% - Accent1 8 2 2 4" xfId="5049"/>
    <cellStyle name="40% - Accent1 8 2 2 4 2" xfId="13403"/>
    <cellStyle name="40% - Accent1 8 2 2 5" xfId="9241"/>
    <cellStyle name="40% - Accent1 8 2 3" xfId="1410"/>
    <cellStyle name="40% - Accent1 8 2 3 2" xfId="3120"/>
    <cellStyle name="40% - Accent1 8 2 3 2 2" xfId="7283"/>
    <cellStyle name="40% - Accent1 8 2 3 2 2 2" xfId="15637"/>
    <cellStyle name="40% - Accent1 8 2 3 2 3" xfId="11475"/>
    <cellStyle name="40% - Accent1 8 2 3 3" xfId="5573"/>
    <cellStyle name="40% - Accent1 8 2 3 3 2" xfId="13927"/>
    <cellStyle name="40% - Accent1 8 2 3 4" xfId="9765"/>
    <cellStyle name="40% - Accent1 8 2 4" xfId="3121"/>
    <cellStyle name="40% - Accent1 8 2 4 2" xfId="7284"/>
    <cellStyle name="40% - Accent1 8 2 4 2 2" xfId="15638"/>
    <cellStyle name="40% - Accent1 8 2 4 3" xfId="11476"/>
    <cellStyle name="40% - Accent1 8 2 5" xfId="4537"/>
    <cellStyle name="40% - Accent1 8 2 5 2" xfId="12891"/>
    <cellStyle name="40% - Accent1 8 2 6" xfId="8729"/>
    <cellStyle name="40% - Accent1 8 3" xfId="646"/>
    <cellStyle name="40% - Accent1 8 3 2" xfId="1682"/>
    <cellStyle name="40% - Accent1 8 3 2 2" xfId="3122"/>
    <cellStyle name="40% - Accent1 8 3 2 2 2" xfId="7285"/>
    <cellStyle name="40% - Accent1 8 3 2 2 2 2" xfId="15639"/>
    <cellStyle name="40% - Accent1 8 3 2 2 3" xfId="11477"/>
    <cellStyle name="40% - Accent1 8 3 2 3" xfId="5845"/>
    <cellStyle name="40% - Accent1 8 3 2 3 2" xfId="14199"/>
    <cellStyle name="40% - Accent1 8 3 2 4" xfId="10037"/>
    <cellStyle name="40% - Accent1 8 3 3" xfId="3123"/>
    <cellStyle name="40% - Accent1 8 3 3 2" xfId="7286"/>
    <cellStyle name="40% - Accent1 8 3 3 2 2" xfId="15640"/>
    <cellStyle name="40% - Accent1 8 3 3 3" xfId="11478"/>
    <cellStyle name="40% - Accent1 8 3 4" xfId="4809"/>
    <cellStyle name="40% - Accent1 8 3 4 2" xfId="13163"/>
    <cellStyle name="40% - Accent1 8 3 5" xfId="9001"/>
    <cellStyle name="40% - Accent1 8 4" xfId="1170"/>
    <cellStyle name="40% - Accent1 8 4 2" xfId="3124"/>
    <cellStyle name="40% - Accent1 8 4 2 2" xfId="7287"/>
    <cellStyle name="40% - Accent1 8 4 2 2 2" xfId="15641"/>
    <cellStyle name="40% - Accent1 8 4 2 3" xfId="11479"/>
    <cellStyle name="40% - Accent1 8 4 3" xfId="5333"/>
    <cellStyle name="40% - Accent1 8 4 3 2" xfId="13687"/>
    <cellStyle name="40% - Accent1 8 4 4" xfId="9525"/>
    <cellStyle name="40% - Accent1 8 5" xfId="3125"/>
    <cellStyle name="40% - Accent1 8 5 2" xfId="7288"/>
    <cellStyle name="40% - Accent1 8 5 2 2" xfId="15642"/>
    <cellStyle name="40% - Accent1 8 5 3" xfId="11480"/>
    <cellStyle name="40% - Accent1 8 6" xfId="4297"/>
    <cellStyle name="40% - Accent1 8 6 2" xfId="12651"/>
    <cellStyle name="40% - Accent1 8 7" xfId="8489"/>
    <cellStyle name="40% - Accent1 9" xfId="144"/>
    <cellStyle name="40% - Accent1 9 2" xfId="387"/>
    <cellStyle name="40% - Accent1 9 2 2" xfId="900"/>
    <cellStyle name="40% - Accent1 9 2 2 2" xfId="1936"/>
    <cellStyle name="40% - Accent1 9 2 2 2 2" xfId="3126"/>
    <cellStyle name="40% - Accent1 9 2 2 2 2 2" xfId="7289"/>
    <cellStyle name="40% - Accent1 9 2 2 2 2 2 2" xfId="15643"/>
    <cellStyle name="40% - Accent1 9 2 2 2 2 3" xfId="11481"/>
    <cellStyle name="40% - Accent1 9 2 2 2 3" xfId="6099"/>
    <cellStyle name="40% - Accent1 9 2 2 2 3 2" xfId="14453"/>
    <cellStyle name="40% - Accent1 9 2 2 2 4" xfId="10291"/>
    <cellStyle name="40% - Accent1 9 2 2 3" xfId="3127"/>
    <cellStyle name="40% - Accent1 9 2 2 3 2" xfId="7290"/>
    <cellStyle name="40% - Accent1 9 2 2 3 2 2" xfId="15644"/>
    <cellStyle name="40% - Accent1 9 2 2 3 3" xfId="11482"/>
    <cellStyle name="40% - Accent1 9 2 2 4" xfId="5063"/>
    <cellStyle name="40% - Accent1 9 2 2 4 2" xfId="13417"/>
    <cellStyle name="40% - Accent1 9 2 2 5" xfId="9255"/>
    <cellStyle name="40% - Accent1 9 2 3" xfId="1424"/>
    <cellStyle name="40% - Accent1 9 2 3 2" xfId="3128"/>
    <cellStyle name="40% - Accent1 9 2 3 2 2" xfId="7291"/>
    <cellStyle name="40% - Accent1 9 2 3 2 2 2" xfId="15645"/>
    <cellStyle name="40% - Accent1 9 2 3 2 3" xfId="11483"/>
    <cellStyle name="40% - Accent1 9 2 3 3" xfId="5587"/>
    <cellStyle name="40% - Accent1 9 2 3 3 2" xfId="13941"/>
    <cellStyle name="40% - Accent1 9 2 3 4" xfId="9779"/>
    <cellStyle name="40% - Accent1 9 2 4" xfId="3129"/>
    <cellStyle name="40% - Accent1 9 2 4 2" xfId="7292"/>
    <cellStyle name="40% - Accent1 9 2 4 2 2" xfId="15646"/>
    <cellStyle name="40% - Accent1 9 2 4 3" xfId="11484"/>
    <cellStyle name="40% - Accent1 9 2 5" xfId="4551"/>
    <cellStyle name="40% - Accent1 9 2 5 2" xfId="12905"/>
    <cellStyle name="40% - Accent1 9 2 6" xfId="8743"/>
    <cellStyle name="40% - Accent1 9 3" xfId="660"/>
    <cellStyle name="40% - Accent1 9 3 2" xfId="1696"/>
    <cellStyle name="40% - Accent1 9 3 2 2" xfId="3130"/>
    <cellStyle name="40% - Accent1 9 3 2 2 2" xfId="7293"/>
    <cellStyle name="40% - Accent1 9 3 2 2 2 2" xfId="15647"/>
    <cellStyle name="40% - Accent1 9 3 2 2 3" xfId="11485"/>
    <cellStyle name="40% - Accent1 9 3 2 3" xfId="5859"/>
    <cellStyle name="40% - Accent1 9 3 2 3 2" xfId="14213"/>
    <cellStyle name="40% - Accent1 9 3 2 4" xfId="10051"/>
    <cellStyle name="40% - Accent1 9 3 3" xfId="3131"/>
    <cellStyle name="40% - Accent1 9 3 3 2" xfId="7294"/>
    <cellStyle name="40% - Accent1 9 3 3 2 2" xfId="15648"/>
    <cellStyle name="40% - Accent1 9 3 3 3" xfId="11486"/>
    <cellStyle name="40% - Accent1 9 3 4" xfId="4823"/>
    <cellStyle name="40% - Accent1 9 3 4 2" xfId="13177"/>
    <cellStyle name="40% - Accent1 9 3 5" xfId="9015"/>
    <cellStyle name="40% - Accent1 9 4" xfId="1184"/>
    <cellStyle name="40% - Accent1 9 4 2" xfId="3132"/>
    <cellStyle name="40% - Accent1 9 4 2 2" xfId="7295"/>
    <cellStyle name="40% - Accent1 9 4 2 2 2" xfId="15649"/>
    <cellStyle name="40% - Accent1 9 4 2 3" xfId="11487"/>
    <cellStyle name="40% - Accent1 9 4 3" xfId="5347"/>
    <cellStyle name="40% - Accent1 9 4 3 2" xfId="13701"/>
    <cellStyle name="40% - Accent1 9 4 4" xfId="9539"/>
    <cellStyle name="40% - Accent1 9 5" xfId="3133"/>
    <cellStyle name="40% - Accent1 9 5 2" xfId="7296"/>
    <cellStyle name="40% - Accent1 9 5 2 2" xfId="15650"/>
    <cellStyle name="40% - Accent1 9 5 3" xfId="11488"/>
    <cellStyle name="40% - Accent1 9 6" xfId="4311"/>
    <cellStyle name="40% - Accent1 9 6 2" xfId="12665"/>
    <cellStyle name="40% - Accent1 9 7" xfId="8503"/>
    <cellStyle name="40% - Accent2" xfId="8" builtinId="35" customBuiltin="1"/>
    <cellStyle name="40% - Accent2 10" xfId="160"/>
    <cellStyle name="40% - Accent2 10 2" xfId="403"/>
    <cellStyle name="40% - Accent2 10 2 2" xfId="916"/>
    <cellStyle name="40% - Accent2 10 2 2 2" xfId="1952"/>
    <cellStyle name="40% - Accent2 10 2 2 2 2" xfId="3134"/>
    <cellStyle name="40% - Accent2 10 2 2 2 2 2" xfId="7297"/>
    <cellStyle name="40% - Accent2 10 2 2 2 2 2 2" xfId="15651"/>
    <cellStyle name="40% - Accent2 10 2 2 2 2 3" xfId="11489"/>
    <cellStyle name="40% - Accent2 10 2 2 2 3" xfId="6115"/>
    <cellStyle name="40% - Accent2 10 2 2 2 3 2" xfId="14469"/>
    <cellStyle name="40% - Accent2 10 2 2 2 4" xfId="10307"/>
    <cellStyle name="40% - Accent2 10 2 2 3" xfId="3135"/>
    <cellStyle name="40% - Accent2 10 2 2 3 2" xfId="7298"/>
    <cellStyle name="40% - Accent2 10 2 2 3 2 2" xfId="15652"/>
    <cellStyle name="40% - Accent2 10 2 2 3 3" xfId="11490"/>
    <cellStyle name="40% - Accent2 10 2 2 4" xfId="5079"/>
    <cellStyle name="40% - Accent2 10 2 2 4 2" xfId="13433"/>
    <cellStyle name="40% - Accent2 10 2 2 5" xfId="9271"/>
    <cellStyle name="40% - Accent2 10 2 3" xfId="1440"/>
    <cellStyle name="40% - Accent2 10 2 3 2" xfId="3136"/>
    <cellStyle name="40% - Accent2 10 2 3 2 2" xfId="7299"/>
    <cellStyle name="40% - Accent2 10 2 3 2 2 2" xfId="15653"/>
    <cellStyle name="40% - Accent2 10 2 3 2 3" xfId="11491"/>
    <cellStyle name="40% - Accent2 10 2 3 3" xfId="5603"/>
    <cellStyle name="40% - Accent2 10 2 3 3 2" xfId="13957"/>
    <cellStyle name="40% - Accent2 10 2 3 4" xfId="9795"/>
    <cellStyle name="40% - Accent2 10 2 4" xfId="3137"/>
    <cellStyle name="40% - Accent2 10 2 4 2" xfId="7300"/>
    <cellStyle name="40% - Accent2 10 2 4 2 2" xfId="15654"/>
    <cellStyle name="40% - Accent2 10 2 4 3" xfId="11492"/>
    <cellStyle name="40% - Accent2 10 2 5" xfId="4567"/>
    <cellStyle name="40% - Accent2 10 2 5 2" xfId="12921"/>
    <cellStyle name="40% - Accent2 10 2 6" xfId="8759"/>
    <cellStyle name="40% - Accent2 10 3" xfId="676"/>
    <cellStyle name="40% - Accent2 10 3 2" xfId="1712"/>
    <cellStyle name="40% - Accent2 10 3 2 2" xfId="3138"/>
    <cellStyle name="40% - Accent2 10 3 2 2 2" xfId="7301"/>
    <cellStyle name="40% - Accent2 10 3 2 2 2 2" xfId="15655"/>
    <cellStyle name="40% - Accent2 10 3 2 2 3" xfId="11493"/>
    <cellStyle name="40% - Accent2 10 3 2 3" xfId="5875"/>
    <cellStyle name="40% - Accent2 10 3 2 3 2" xfId="14229"/>
    <cellStyle name="40% - Accent2 10 3 2 4" xfId="10067"/>
    <cellStyle name="40% - Accent2 10 3 3" xfId="3139"/>
    <cellStyle name="40% - Accent2 10 3 3 2" xfId="7302"/>
    <cellStyle name="40% - Accent2 10 3 3 2 2" xfId="15656"/>
    <cellStyle name="40% - Accent2 10 3 3 3" xfId="11494"/>
    <cellStyle name="40% - Accent2 10 3 4" xfId="4839"/>
    <cellStyle name="40% - Accent2 10 3 4 2" xfId="13193"/>
    <cellStyle name="40% - Accent2 10 3 5" xfId="9031"/>
    <cellStyle name="40% - Accent2 10 4" xfId="1200"/>
    <cellStyle name="40% - Accent2 10 4 2" xfId="3140"/>
    <cellStyle name="40% - Accent2 10 4 2 2" xfId="7303"/>
    <cellStyle name="40% - Accent2 10 4 2 2 2" xfId="15657"/>
    <cellStyle name="40% - Accent2 10 4 2 3" xfId="11495"/>
    <cellStyle name="40% - Accent2 10 4 3" xfId="5363"/>
    <cellStyle name="40% - Accent2 10 4 3 2" xfId="13717"/>
    <cellStyle name="40% - Accent2 10 4 4" xfId="9555"/>
    <cellStyle name="40% - Accent2 10 5" xfId="3141"/>
    <cellStyle name="40% - Accent2 10 5 2" xfId="7304"/>
    <cellStyle name="40% - Accent2 10 5 2 2" xfId="15658"/>
    <cellStyle name="40% - Accent2 10 5 3" xfId="11496"/>
    <cellStyle name="40% - Accent2 10 6" xfId="4327"/>
    <cellStyle name="40% - Accent2 10 6 2" xfId="12681"/>
    <cellStyle name="40% - Accent2 10 7" xfId="8519"/>
    <cellStyle name="40% - Accent2 11" xfId="174"/>
    <cellStyle name="40% - Accent2 11 2" xfId="417"/>
    <cellStyle name="40% - Accent2 11 2 2" xfId="930"/>
    <cellStyle name="40% - Accent2 11 2 2 2" xfId="1966"/>
    <cellStyle name="40% - Accent2 11 2 2 2 2" xfId="3142"/>
    <cellStyle name="40% - Accent2 11 2 2 2 2 2" xfId="7305"/>
    <cellStyle name="40% - Accent2 11 2 2 2 2 2 2" xfId="15659"/>
    <cellStyle name="40% - Accent2 11 2 2 2 2 3" xfId="11497"/>
    <cellStyle name="40% - Accent2 11 2 2 2 3" xfId="6129"/>
    <cellStyle name="40% - Accent2 11 2 2 2 3 2" xfId="14483"/>
    <cellStyle name="40% - Accent2 11 2 2 2 4" xfId="10321"/>
    <cellStyle name="40% - Accent2 11 2 2 3" xfId="3143"/>
    <cellStyle name="40% - Accent2 11 2 2 3 2" xfId="7306"/>
    <cellStyle name="40% - Accent2 11 2 2 3 2 2" xfId="15660"/>
    <cellStyle name="40% - Accent2 11 2 2 3 3" xfId="11498"/>
    <cellStyle name="40% - Accent2 11 2 2 4" xfId="5093"/>
    <cellStyle name="40% - Accent2 11 2 2 4 2" xfId="13447"/>
    <cellStyle name="40% - Accent2 11 2 2 5" xfId="9285"/>
    <cellStyle name="40% - Accent2 11 2 3" xfId="1454"/>
    <cellStyle name="40% - Accent2 11 2 3 2" xfId="3144"/>
    <cellStyle name="40% - Accent2 11 2 3 2 2" xfId="7307"/>
    <cellStyle name="40% - Accent2 11 2 3 2 2 2" xfId="15661"/>
    <cellStyle name="40% - Accent2 11 2 3 2 3" xfId="11499"/>
    <cellStyle name="40% - Accent2 11 2 3 3" xfId="5617"/>
    <cellStyle name="40% - Accent2 11 2 3 3 2" xfId="13971"/>
    <cellStyle name="40% - Accent2 11 2 3 4" xfId="9809"/>
    <cellStyle name="40% - Accent2 11 2 4" xfId="3145"/>
    <cellStyle name="40% - Accent2 11 2 4 2" xfId="7308"/>
    <cellStyle name="40% - Accent2 11 2 4 2 2" xfId="15662"/>
    <cellStyle name="40% - Accent2 11 2 4 3" xfId="11500"/>
    <cellStyle name="40% - Accent2 11 2 5" xfId="4581"/>
    <cellStyle name="40% - Accent2 11 2 5 2" xfId="12935"/>
    <cellStyle name="40% - Accent2 11 2 6" xfId="8773"/>
    <cellStyle name="40% - Accent2 11 3" xfId="690"/>
    <cellStyle name="40% - Accent2 11 3 2" xfId="1726"/>
    <cellStyle name="40% - Accent2 11 3 2 2" xfId="3146"/>
    <cellStyle name="40% - Accent2 11 3 2 2 2" xfId="7309"/>
    <cellStyle name="40% - Accent2 11 3 2 2 2 2" xfId="15663"/>
    <cellStyle name="40% - Accent2 11 3 2 2 3" xfId="11501"/>
    <cellStyle name="40% - Accent2 11 3 2 3" xfId="5889"/>
    <cellStyle name="40% - Accent2 11 3 2 3 2" xfId="14243"/>
    <cellStyle name="40% - Accent2 11 3 2 4" xfId="10081"/>
    <cellStyle name="40% - Accent2 11 3 3" xfId="3147"/>
    <cellStyle name="40% - Accent2 11 3 3 2" xfId="7310"/>
    <cellStyle name="40% - Accent2 11 3 3 2 2" xfId="15664"/>
    <cellStyle name="40% - Accent2 11 3 3 3" xfId="11502"/>
    <cellStyle name="40% - Accent2 11 3 4" xfId="4853"/>
    <cellStyle name="40% - Accent2 11 3 4 2" xfId="13207"/>
    <cellStyle name="40% - Accent2 11 3 5" xfId="9045"/>
    <cellStyle name="40% - Accent2 11 4" xfId="1214"/>
    <cellStyle name="40% - Accent2 11 4 2" xfId="3148"/>
    <cellStyle name="40% - Accent2 11 4 2 2" xfId="7311"/>
    <cellStyle name="40% - Accent2 11 4 2 2 2" xfId="15665"/>
    <cellStyle name="40% - Accent2 11 4 2 3" xfId="11503"/>
    <cellStyle name="40% - Accent2 11 4 3" xfId="5377"/>
    <cellStyle name="40% - Accent2 11 4 3 2" xfId="13731"/>
    <cellStyle name="40% - Accent2 11 4 4" xfId="9569"/>
    <cellStyle name="40% - Accent2 11 5" xfId="3149"/>
    <cellStyle name="40% - Accent2 11 5 2" xfId="7312"/>
    <cellStyle name="40% - Accent2 11 5 2 2" xfId="15666"/>
    <cellStyle name="40% - Accent2 11 5 3" xfId="11504"/>
    <cellStyle name="40% - Accent2 11 6" xfId="4341"/>
    <cellStyle name="40% - Accent2 11 6 2" xfId="12695"/>
    <cellStyle name="40% - Accent2 11 7" xfId="8533"/>
    <cellStyle name="40% - Accent2 12" xfId="189"/>
    <cellStyle name="40% - Accent2 12 2" xfId="432"/>
    <cellStyle name="40% - Accent2 12 2 2" xfId="945"/>
    <cellStyle name="40% - Accent2 12 2 2 2" xfId="1981"/>
    <cellStyle name="40% - Accent2 12 2 2 2 2" xfId="3150"/>
    <cellStyle name="40% - Accent2 12 2 2 2 2 2" xfId="7313"/>
    <cellStyle name="40% - Accent2 12 2 2 2 2 2 2" xfId="15667"/>
    <cellStyle name="40% - Accent2 12 2 2 2 2 3" xfId="11505"/>
    <cellStyle name="40% - Accent2 12 2 2 2 3" xfId="6144"/>
    <cellStyle name="40% - Accent2 12 2 2 2 3 2" xfId="14498"/>
    <cellStyle name="40% - Accent2 12 2 2 2 4" xfId="10336"/>
    <cellStyle name="40% - Accent2 12 2 2 3" xfId="3151"/>
    <cellStyle name="40% - Accent2 12 2 2 3 2" xfId="7314"/>
    <cellStyle name="40% - Accent2 12 2 2 3 2 2" xfId="15668"/>
    <cellStyle name="40% - Accent2 12 2 2 3 3" xfId="11506"/>
    <cellStyle name="40% - Accent2 12 2 2 4" xfId="5108"/>
    <cellStyle name="40% - Accent2 12 2 2 4 2" xfId="13462"/>
    <cellStyle name="40% - Accent2 12 2 2 5" xfId="9300"/>
    <cellStyle name="40% - Accent2 12 2 3" xfId="1469"/>
    <cellStyle name="40% - Accent2 12 2 3 2" xfId="3152"/>
    <cellStyle name="40% - Accent2 12 2 3 2 2" xfId="7315"/>
    <cellStyle name="40% - Accent2 12 2 3 2 2 2" xfId="15669"/>
    <cellStyle name="40% - Accent2 12 2 3 2 3" xfId="11507"/>
    <cellStyle name="40% - Accent2 12 2 3 3" xfId="5632"/>
    <cellStyle name="40% - Accent2 12 2 3 3 2" xfId="13986"/>
    <cellStyle name="40% - Accent2 12 2 3 4" xfId="9824"/>
    <cellStyle name="40% - Accent2 12 2 4" xfId="3153"/>
    <cellStyle name="40% - Accent2 12 2 4 2" xfId="7316"/>
    <cellStyle name="40% - Accent2 12 2 4 2 2" xfId="15670"/>
    <cellStyle name="40% - Accent2 12 2 4 3" xfId="11508"/>
    <cellStyle name="40% - Accent2 12 2 5" xfId="4596"/>
    <cellStyle name="40% - Accent2 12 2 5 2" xfId="12950"/>
    <cellStyle name="40% - Accent2 12 2 6" xfId="8788"/>
    <cellStyle name="40% - Accent2 12 3" xfId="705"/>
    <cellStyle name="40% - Accent2 12 3 2" xfId="1741"/>
    <cellStyle name="40% - Accent2 12 3 2 2" xfId="3154"/>
    <cellStyle name="40% - Accent2 12 3 2 2 2" xfId="7317"/>
    <cellStyle name="40% - Accent2 12 3 2 2 2 2" xfId="15671"/>
    <cellStyle name="40% - Accent2 12 3 2 2 3" xfId="11509"/>
    <cellStyle name="40% - Accent2 12 3 2 3" xfId="5904"/>
    <cellStyle name="40% - Accent2 12 3 2 3 2" xfId="14258"/>
    <cellStyle name="40% - Accent2 12 3 2 4" xfId="10096"/>
    <cellStyle name="40% - Accent2 12 3 3" xfId="3155"/>
    <cellStyle name="40% - Accent2 12 3 3 2" xfId="7318"/>
    <cellStyle name="40% - Accent2 12 3 3 2 2" xfId="15672"/>
    <cellStyle name="40% - Accent2 12 3 3 3" xfId="11510"/>
    <cellStyle name="40% - Accent2 12 3 4" xfId="4868"/>
    <cellStyle name="40% - Accent2 12 3 4 2" xfId="13222"/>
    <cellStyle name="40% - Accent2 12 3 5" xfId="9060"/>
    <cellStyle name="40% - Accent2 12 4" xfId="1229"/>
    <cellStyle name="40% - Accent2 12 4 2" xfId="3156"/>
    <cellStyle name="40% - Accent2 12 4 2 2" xfId="7319"/>
    <cellStyle name="40% - Accent2 12 4 2 2 2" xfId="15673"/>
    <cellStyle name="40% - Accent2 12 4 2 3" xfId="11511"/>
    <cellStyle name="40% - Accent2 12 4 3" xfId="5392"/>
    <cellStyle name="40% - Accent2 12 4 3 2" xfId="13746"/>
    <cellStyle name="40% - Accent2 12 4 4" xfId="9584"/>
    <cellStyle name="40% - Accent2 12 5" xfId="3157"/>
    <cellStyle name="40% - Accent2 12 5 2" xfId="7320"/>
    <cellStyle name="40% - Accent2 12 5 2 2" xfId="15674"/>
    <cellStyle name="40% - Accent2 12 5 3" xfId="11512"/>
    <cellStyle name="40% - Accent2 12 6" xfId="4356"/>
    <cellStyle name="40% - Accent2 12 6 2" xfId="12710"/>
    <cellStyle name="40% - Accent2 12 7" xfId="8548"/>
    <cellStyle name="40% - Accent2 13" xfId="205"/>
    <cellStyle name="40% - Accent2 13 2" xfId="447"/>
    <cellStyle name="40% - Accent2 13 2 2" xfId="960"/>
    <cellStyle name="40% - Accent2 13 2 2 2" xfId="1996"/>
    <cellStyle name="40% - Accent2 13 2 2 2 2" xfId="3158"/>
    <cellStyle name="40% - Accent2 13 2 2 2 2 2" xfId="7321"/>
    <cellStyle name="40% - Accent2 13 2 2 2 2 2 2" xfId="15675"/>
    <cellStyle name="40% - Accent2 13 2 2 2 2 3" xfId="11513"/>
    <cellStyle name="40% - Accent2 13 2 2 2 3" xfId="6159"/>
    <cellStyle name="40% - Accent2 13 2 2 2 3 2" xfId="14513"/>
    <cellStyle name="40% - Accent2 13 2 2 2 4" xfId="10351"/>
    <cellStyle name="40% - Accent2 13 2 2 3" xfId="3159"/>
    <cellStyle name="40% - Accent2 13 2 2 3 2" xfId="7322"/>
    <cellStyle name="40% - Accent2 13 2 2 3 2 2" xfId="15676"/>
    <cellStyle name="40% - Accent2 13 2 2 3 3" xfId="11514"/>
    <cellStyle name="40% - Accent2 13 2 2 4" xfId="5123"/>
    <cellStyle name="40% - Accent2 13 2 2 4 2" xfId="13477"/>
    <cellStyle name="40% - Accent2 13 2 2 5" xfId="9315"/>
    <cellStyle name="40% - Accent2 13 2 3" xfId="1484"/>
    <cellStyle name="40% - Accent2 13 2 3 2" xfId="3160"/>
    <cellStyle name="40% - Accent2 13 2 3 2 2" xfId="7323"/>
    <cellStyle name="40% - Accent2 13 2 3 2 2 2" xfId="15677"/>
    <cellStyle name="40% - Accent2 13 2 3 2 3" xfId="11515"/>
    <cellStyle name="40% - Accent2 13 2 3 3" xfId="5647"/>
    <cellStyle name="40% - Accent2 13 2 3 3 2" xfId="14001"/>
    <cellStyle name="40% - Accent2 13 2 3 4" xfId="9839"/>
    <cellStyle name="40% - Accent2 13 2 4" xfId="3161"/>
    <cellStyle name="40% - Accent2 13 2 4 2" xfId="7324"/>
    <cellStyle name="40% - Accent2 13 2 4 2 2" xfId="15678"/>
    <cellStyle name="40% - Accent2 13 2 4 3" xfId="11516"/>
    <cellStyle name="40% - Accent2 13 2 5" xfId="4611"/>
    <cellStyle name="40% - Accent2 13 2 5 2" xfId="12965"/>
    <cellStyle name="40% - Accent2 13 2 6" xfId="8803"/>
    <cellStyle name="40% - Accent2 13 3" xfId="720"/>
    <cellStyle name="40% - Accent2 13 3 2" xfId="1756"/>
    <cellStyle name="40% - Accent2 13 3 2 2" xfId="3162"/>
    <cellStyle name="40% - Accent2 13 3 2 2 2" xfId="7325"/>
    <cellStyle name="40% - Accent2 13 3 2 2 2 2" xfId="15679"/>
    <cellStyle name="40% - Accent2 13 3 2 2 3" xfId="11517"/>
    <cellStyle name="40% - Accent2 13 3 2 3" xfId="5919"/>
    <cellStyle name="40% - Accent2 13 3 2 3 2" xfId="14273"/>
    <cellStyle name="40% - Accent2 13 3 2 4" xfId="10111"/>
    <cellStyle name="40% - Accent2 13 3 3" xfId="3163"/>
    <cellStyle name="40% - Accent2 13 3 3 2" xfId="7326"/>
    <cellStyle name="40% - Accent2 13 3 3 2 2" xfId="15680"/>
    <cellStyle name="40% - Accent2 13 3 3 3" xfId="11518"/>
    <cellStyle name="40% - Accent2 13 3 4" xfId="4883"/>
    <cellStyle name="40% - Accent2 13 3 4 2" xfId="13237"/>
    <cellStyle name="40% - Accent2 13 3 5" xfId="9075"/>
    <cellStyle name="40% - Accent2 13 4" xfId="1244"/>
    <cellStyle name="40% - Accent2 13 4 2" xfId="3164"/>
    <cellStyle name="40% - Accent2 13 4 2 2" xfId="7327"/>
    <cellStyle name="40% - Accent2 13 4 2 2 2" xfId="15681"/>
    <cellStyle name="40% - Accent2 13 4 2 3" xfId="11519"/>
    <cellStyle name="40% - Accent2 13 4 3" xfId="5407"/>
    <cellStyle name="40% - Accent2 13 4 3 2" xfId="13761"/>
    <cellStyle name="40% - Accent2 13 4 4" xfId="9599"/>
    <cellStyle name="40% - Accent2 13 5" xfId="3165"/>
    <cellStyle name="40% - Accent2 13 5 2" xfId="7328"/>
    <cellStyle name="40% - Accent2 13 5 2 2" xfId="15682"/>
    <cellStyle name="40% - Accent2 13 5 3" xfId="11520"/>
    <cellStyle name="40% - Accent2 13 6" xfId="4371"/>
    <cellStyle name="40% - Accent2 13 6 2" xfId="12725"/>
    <cellStyle name="40% - Accent2 13 7" xfId="8563"/>
    <cellStyle name="40% - Accent2 14" xfId="219"/>
    <cellStyle name="40% - Accent2 14 2" xfId="461"/>
    <cellStyle name="40% - Accent2 14 2 2" xfId="974"/>
    <cellStyle name="40% - Accent2 14 2 2 2" xfId="2010"/>
    <cellStyle name="40% - Accent2 14 2 2 2 2" xfId="3166"/>
    <cellStyle name="40% - Accent2 14 2 2 2 2 2" xfId="7329"/>
    <cellStyle name="40% - Accent2 14 2 2 2 2 2 2" xfId="15683"/>
    <cellStyle name="40% - Accent2 14 2 2 2 2 3" xfId="11521"/>
    <cellStyle name="40% - Accent2 14 2 2 2 3" xfId="6173"/>
    <cellStyle name="40% - Accent2 14 2 2 2 3 2" xfId="14527"/>
    <cellStyle name="40% - Accent2 14 2 2 2 4" xfId="10365"/>
    <cellStyle name="40% - Accent2 14 2 2 3" xfId="3167"/>
    <cellStyle name="40% - Accent2 14 2 2 3 2" xfId="7330"/>
    <cellStyle name="40% - Accent2 14 2 2 3 2 2" xfId="15684"/>
    <cellStyle name="40% - Accent2 14 2 2 3 3" xfId="11522"/>
    <cellStyle name="40% - Accent2 14 2 2 4" xfId="5137"/>
    <cellStyle name="40% - Accent2 14 2 2 4 2" xfId="13491"/>
    <cellStyle name="40% - Accent2 14 2 2 5" xfId="9329"/>
    <cellStyle name="40% - Accent2 14 2 3" xfId="1498"/>
    <cellStyle name="40% - Accent2 14 2 3 2" xfId="3168"/>
    <cellStyle name="40% - Accent2 14 2 3 2 2" xfId="7331"/>
    <cellStyle name="40% - Accent2 14 2 3 2 2 2" xfId="15685"/>
    <cellStyle name="40% - Accent2 14 2 3 2 3" xfId="11523"/>
    <cellStyle name="40% - Accent2 14 2 3 3" xfId="5661"/>
    <cellStyle name="40% - Accent2 14 2 3 3 2" xfId="14015"/>
    <cellStyle name="40% - Accent2 14 2 3 4" xfId="9853"/>
    <cellStyle name="40% - Accent2 14 2 4" xfId="3169"/>
    <cellStyle name="40% - Accent2 14 2 4 2" xfId="7332"/>
    <cellStyle name="40% - Accent2 14 2 4 2 2" xfId="15686"/>
    <cellStyle name="40% - Accent2 14 2 4 3" xfId="11524"/>
    <cellStyle name="40% - Accent2 14 2 5" xfId="4625"/>
    <cellStyle name="40% - Accent2 14 2 5 2" xfId="12979"/>
    <cellStyle name="40% - Accent2 14 2 6" xfId="8817"/>
    <cellStyle name="40% - Accent2 14 3" xfId="734"/>
    <cellStyle name="40% - Accent2 14 3 2" xfId="1770"/>
    <cellStyle name="40% - Accent2 14 3 2 2" xfId="3170"/>
    <cellStyle name="40% - Accent2 14 3 2 2 2" xfId="7333"/>
    <cellStyle name="40% - Accent2 14 3 2 2 2 2" xfId="15687"/>
    <cellStyle name="40% - Accent2 14 3 2 2 3" xfId="11525"/>
    <cellStyle name="40% - Accent2 14 3 2 3" xfId="5933"/>
    <cellStyle name="40% - Accent2 14 3 2 3 2" xfId="14287"/>
    <cellStyle name="40% - Accent2 14 3 2 4" xfId="10125"/>
    <cellStyle name="40% - Accent2 14 3 3" xfId="3171"/>
    <cellStyle name="40% - Accent2 14 3 3 2" xfId="7334"/>
    <cellStyle name="40% - Accent2 14 3 3 2 2" xfId="15688"/>
    <cellStyle name="40% - Accent2 14 3 3 3" xfId="11526"/>
    <cellStyle name="40% - Accent2 14 3 4" xfId="4897"/>
    <cellStyle name="40% - Accent2 14 3 4 2" xfId="13251"/>
    <cellStyle name="40% - Accent2 14 3 5" xfId="9089"/>
    <cellStyle name="40% - Accent2 14 4" xfId="1258"/>
    <cellStyle name="40% - Accent2 14 4 2" xfId="3172"/>
    <cellStyle name="40% - Accent2 14 4 2 2" xfId="7335"/>
    <cellStyle name="40% - Accent2 14 4 2 2 2" xfId="15689"/>
    <cellStyle name="40% - Accent2 14 4 2 3" xfId="11527"/>
    <cellStyle name="40% - Accent2 14 4 3" xfId="5421"/>
    <cellStyle name="40% - Accent2 14 4 3 2" xfId="13775"/>
    <cellStyle name="40% - Accent2 14 4 4" xfId="9613"/>
    <cellStyle name="40% - Accent2 14 5" xfId="3173"/>
    <cellStyle name="40% - Accent2 14 5 2" xfId="7336"/>
    <cellStyle name="40% - Accent2 14 5 2 2" xfId="15690"/>
    <cellStyle name="40% - Accent2 14 5 3" xfId="11528"/>
    <cellStyle name="40% - Accent2 14 6" xfId="4385"/>
    <cellStyle name="40% - Accent2 14 6 2" xfId="12739"/>
    <cellStyle name="40% - Accent2 14 7" xfId="8577"/>
    <cellStyle name="40% - Accent2 15" xfId="233"/>
    <cellStyle name="40% - Accent2 15 2" xfId="475"/>
    <cellStyle name="40% - Accent2 15 2 2" xfId="988"/>
    <cellStyle name="40% - Accent2 15 2 2 2" xfId="2024"/>
    <cellStyle name="40% - Accent2 15 2 2 2 2" xfId="3174"/>
    <cellStyle name="40% - Accent2 15 2 2 2 2 2" xfId="7337"/>
    <cellStyle name="40% - Accent2 15 2 2 2 2 2 2" xfId="15691"/>
    <cellStyle name="40% - Accent2 15 2 2 2 2 3" xfId="11529"/>
    <cellStyle name="40% - Accent2 15 2 2 2 3" xfId="6187"/>
    <cellStyle name="40% - Accent2 15 2 2 2 3 2" xfId="14541"/>
    <cellStyle name="40% - Accent2 15 2 2 2 4" xfId="10379"/>
    <cellStyle name="40% - Accent2 15 2 2 3" xfId="3175"/>
    <cellStyle name="40% - Accent2 15 2 2 3 2" xfId="7338"/>
    <cellStyle name="40% - Accent2 15 2 2 3 2 2" xfId="15692"/>
    <cellStyle name="40% - Accent2 15 2 2 3 3" xfId="11530"/>
    <cellStyle name="40% - Accent2 15 2 2 4" xfId="5151"/>
    <cellStyle name="40% - Accent2 15 2 2 4 2" xfId="13505"/>
    <cellStyle name="40% - Accent2 15 2 2 5" xfId="9343"/>
    <cellStyle name="40% - Accent2 15 2 3" xfId="1512"/>
    <cellStyle name="40% - Accent2 15 2 3 2" xfId="3176"/>
    <cellStyle name="40% - Accent2 15 2 3 2 2" xfId="7339"/>
    <cellStyle name="40% - Accent2 15 2 3 2 2 2" xfId="15693"/>
    <cellStyle name="40% - Accent2 15 2 3 2 3" xfId="11531"/>
    <cellStyle name="40% - Accent2 15 2 3 3" xfId="5675"/>
    <cellStyle name="40% - Accent2 15 2 3 3 2" xfId="14029"/>
    <cellStyle name="40% - Accent2 15 2 3 4" xfId="9867"/>
    <cellStyle name="40% - Accent2 15 2 4" xfId="3177"/>
    <cellStyle name="40% - Accent2 15 2 4 2" xfId="7340"/>
    <cellStyle name="40% - Accent2 15 2 4 2 2" xfId="15694"/>
    <cellStyle name="40% - Accent2 15 2 4 3" xfId="11532"/>
    <cellStyle name="40% - Accent2 15 2 5" xfId="4639"/>
    <cellStyle name="40% - Accent2 15 2 5 2" xfId="12993"/>
    <cellStyle name="40% - Accent2 15 2 6" xfId="8831"/>
    <cellStyle name="40% - Accent2 15 3" xfId="748"/>
    <cellStyle name="40% - Accent2 15 3 2" xfId="1784"/>
    <cellStyle name="40% - Accent2 15 3 2 2" xfId="3178"/>
    <cellStyle name="40% - Accent2 15 3 2 2 2" xfId="7341"/>
    <cellStyle name="40% - Accent2 15 3 2 2 2 2" xfId="15695"/>
    <cellStyle name="40% - Accent2 15 3 2 2 3" xfId="11533"/>
    <cellStyle name="40% - Accent2 15 3 2 3" xfId="5947"/>
    <cellStyle name="40% - Accent2 15 3 2 3 2" xfId="14301"/>
    <cellStyle name="40% - Accent2 15 3 2 4" xfId="10139"/>
    <cellStyle name="40% - Accent2 15 3 3" xfId="3179"/>
    <cellStyle name="40% - Accent2 15 3 3 2" xfId="7342"/>
    <cellStyle name="40% - Accent2 15 3 3 2 2" xfId="15696"/>
    <cellStyle name="40% - Accent2 15 3 3 3" xfId="11534"/>
    <cellStyle name="40% - Accent2 15 3 4" xfId="4911"/>
    <cellStyle name="40% - Accent2 15 3 4 2" xfId="13265"/>
    <cellStyle name="40% - Accent2 15 3 5" xfId="9103"/>
    <cellStyle name="40% - Accent2 15 4" xfId="1272"/>
    <cellStyle name="40% - Accent2 15 4 2" xfId="3180"/>
    <cellStyle name="40% - Accent2 15 4 2 2" xfId="7343"/>
    <cellStyle name="40% - Accent2 15 4 2 2 2" xfId="15697"/>
    <cellStyle name="40% - Accent2 15 4 2 3" xfId="11535"/>
    <cellStyle name="40% - Accent2 15 4 3" xfId="5435"/>
    <cellStyle name="40% - Accent2 15 4 3 2" xfId="13789"/>
    <cellStyle name="40% - Accent2 15 4 4" xfId="9627"/>
    <cellStyle name="40% - Accent2 15 5" xfId="3181"/>
    <cellStyle name="40% - Accent2 15 5 2" xfId="7344"/>
    <cellStyle name="40% - Accent2 15 5 2 2" xfId="15698"/>
    <cellStyle name="40% - Accent2 15 5 3" xfId="11536"/>
    <cellStyle name="40% - Accent2 15 6" xfId="4399"/>
    <cellStyle name="40% - Accent2 15 6 2" xfId="12753"/>
    <cellStyle name="40% - Accent2 15 7" xfId="8591"/>
    <cellStyle name="40% - Accent2 16" xfId="247"/>
    <cellStyle name="40% - Accent2 16 2" xfId="489"/>
    <cellStyle name="40% - Accent2 16 2 2" xfId="1002"/>
    <cellStyle name="40% - Accent2 16 2 2 2" xfId="2038"/>
    <cellStyle name="40% - Accent2 16 2 2 2 2" xfId="3182"/>
    <cellStyle name="40% - Accent2 16 2 2 2 2 2" xfId="7345"/>
    <cellStyle name="40% - Accent2 16 2 2 2 2 2 2" xfId="15699"/>
    <cellStyle name="40% - Accent2 16 2 2 2 2 3" xfId="11537"/>
    <cellStyle name="40% - Accent2 16 2 2 2 3" xfId="6201"/>
    <cellStyle name="40% - Accent2 16 2 2 2 3 2" xfId="14555"/>
    <cellStyle name="40% - Accent2 16 2 2 2 4" xfId="10393"/>
    <cellStyle name="40% - Accent2 16 2 2 3" xfId="3183"/>
    <cellStyle name="40% - Accent2 16 2 2 3 2" xfId="7346"/>
    <cellStyle name="40% - Accent2 16 2 2 3 2 2" xfId="15700"/>
    <cellStyle name="40% - Accent2 16 2 2 3 3" xfId="11538"/>
    <cellStyle name="40% - Accent2 16 2 2 4" xfId="5165"/>
    <cellStyle name="40% - Accent2 16 2 2 4 2" xfId="13519"/>
    <cellStyle name="40% - Accent2 16 2 2 5" xfId="9357"/>
    <cellStyle name="40% - Accent2 16 2 3" xfId="1526"/>
    <cellStyle name="40% - Accent2 16 2 3 2" xfId="3184"/>
    <cellStyle name="40% - Accent2 16 2 3 2 2" xfId="7347"/>
    <cellStyle name="40% - Accent2 16 2 3 2 2 2" xfId="15701"/>
    <cellStyle name="40% - Accent2 16 2 3 2 3" xfId="11539"/>
    <cellStyle name="40% - Accent2 16 2 3 3" xfId="5689"/>
    <cellStyle name="40% - Accent2 16 2 3 3 2" xfId="14043"/>
    <cellStyle name="40% - Accent2 16 2 3 4" xfId="9881"/>
    <cellStyle name="40% - Accent2 16 2 4" xfId="3185"/>
    <cellStyle name="40% - Accent2 16 2 4 2" xfId="7348"/>
    <cellStyle name="40% - Accent2 16 2 4 2 2" xfId="15702"/>
    <cellStyle name="40% - Accent2 16 2 4 3" xfId="11540"/>
    <cellStyle name="40% - Accent2 16 2 5" xfId="4653"/>
    <cellStyle name="40% - Accent2 16 2 5 2" xfId="13007"/>
    <cellStyle name="40% - Accent2 16 2 6" xfId="8845"/>
    <cellStyle name="40% - Accent2 16 3" xfId="762"/>
    <cellStyle name="40% - Accent2 16 3 2" xfId="1798"/>
    <cellStyle name="40% - Accent2 16 3 2 2" xfId="3186"/>
    <cellStyle name="40% - Accent2 16 3 2 2 2" xfId="7349"/>
    <cellStyle name="40% - Accent2 16 3 2 2 2 2" xfId="15703"/>
    <cellStyle name="40% - Accent2 16 3 2 2 3" xfId="11541"/>
    <cellStyle name="40% - Accent2 16 3 2 3" xfId="5961"/>
    <cellStyle name="40% - Accent2 16 3 2 3 2" xfId="14315"/>
    <cellStyle name="40% - Accent2 16 3 2 4" xfId="10153"/>
    <cellStyle name="40% - Accent2 16 3 3" xfId="3187"/>
    <cellStyle name="40% - Accent2 16 3 3 2" xfId="7350"/>
    <cellStyle name="40% - Accent2 16 3 3 2 2" xfId="15704"/>
    <cellStyle name="40% - Accent2 16 3 3 3" xfId="11542"/>
    <cellStyle name="40% - Accent2 16 3 4" xfId="4925"/>
    <cellStyle name="40% - Accent2 16 3 4 2" xfId="13279"/>
    <cellStyle name="40% - Accent2 16 3 5" xfId="9117"/>
    <cellStyle name="40% - Accent2 16 4" xfId="1286"/>
    <cellStyle name="40% - Accent2 16 4 2" xfId="3188"/>
    <cellStyle name="40% - Accent2 16 4 2 2" xfId="7351"/>
    <cellStyle name="40% - Accent2 16 4 2 2 2" xfId="15705"/>
    <cellStyle name="40% - Accent2 16 4 2 3" xfId="11543"/>
    <cellStyle name="40% - Accent2 16 4 3" xfId="5449"/>
    <cellStyle name="40% - Accent2 16 4 3 2" xfId="13803"/>
    <cellStyle name="40% - Accent2 16 4 4" xfId="9641"/>
    <cellStyle name="40% - Accent2 16 5" xfId="3189"/>
    <cellStyle name="40% - Accent2 16 5 2" xfId="7352"/>
    <cellStyle name="40% - Accent2 16 5 2 2" xfId="15706"/>
    <cellStyle name="40% - Accent2 16 5 3" xfId="11544"/>
    <cellStyle name="40% - Accent2 16 6" xfId="4413"/>
    <cellStyle name="40% - Accent2 16 6 2" xfId="12767"/>
    <cellStyle name="40% - Accent2 16 7" xfId="8605"/>
    <cellStyle name="40% - Accent2 17" xfId="263"/>
    <cellStyle name="40% - Accent2 17 2" xfId="503"/>
    <cellStyle name="40% - Accent2 17 2 2" xfId="1016"/>
    <cellStyle name="40% - Accent2 17 2 2 2" xfId="2052"/>
    <cellStyle name="40% - Accent2 17 2 2 2 2" xfId="3190"/>
    <cellStyle name="40% - Accent2 17 2 2 2 2 2" xfId="7353"/>
    <cellStyle name="40% - Accent2 17 2 2 2 2 2 2" xfId="15707"/>
    <cellStyle name="40% - Accent2 17 2 2 2 2 3" xfId="11545"/>
    <cellStyle name="40% - Accent2 17 2 2 2 3" xfId="6215"/>
    <cellStyle name="40% - Accent2 17 2 2 2 3 2" xfId="14569"/>
    <cellStyle name="40% - Accent2 17 2 2 2 4" xfId="10407"/>
    <cellStyle name="40% - Accent2 17 2 2 3" xfId="3191"/>
    <cellStyle name="40% - Accent2 17 2 2 3 2" xfId="7354"/>
    <cellStyle name="40% - Accent2 17 2 2 3 2 2" xfId="15708"/>
    <cellStyle name="40% - Accent2 17 2 2 3 3" xfId="11546"/>
    <cellStyle name="40% - Accent2 17 2 2 4" xfId="5179"/>
    <cellStyle name="40% - Accent2 17 2 2 4 2" xfId="13533"/>
    <cellStyle name="40% - Accent2 17 2 2 5" xfId="9371"/>
    <cellStyle name="40% - Accent2 17 2 3" xfId="1540"/>
    <cellStyle name="40% - Accent2 17 2 3 2" xfId="3192"/>
    <cellStyle name="40% - Accent2 17 2 3 2 2" xfId="7355"/>
    <cellStyle name="40% - Accent2 17 2 3 2 2 2" xfId="15709"/>
    <cellStyle name="40% - Accent2 17 2 3 2 3" xfId="11547"/>
    <cellStyle name="40% - Accent2 17 2 3 3" xfId="5703"/>
    <cellStyle name="40% - Accent2 17 2 3 3 2" xfId="14057"/>
    <cellStyle name="40% - Accent2 17 2 3 4" xfId="9895"/>
    <cellStyle name="40% - Accent2 17 2 4" xfId="3193"/>
    <cellStyle name="40% - Accent2 17 2 4 2" xfId="7356"/>
    <cellStyle name="40% - Accent2 17 2 4 2 2" xfId="15710"/>
    <cellStyle name="40% - Accent2 17 2 4 3" xfId="11548"/>
    <cellStyle name="40% - Accent2 17 2 5" xfId="4667"/>
    <cellStyle name="40% - Accent2 17 2 5 2" xfId="13021"/>
    <cellStyle name="40% - Accent2 17 2 6" xfId="8859"/>
    <cellStyle name="40% - Accent2 17 3" xfId="776"/>
    <cellStyle name="40% - Accent2 17 3 2" xfId="1812"/>
    <cellStyle name="40% - Accent2 17 3 2 2" xfId="3194"/>
    <cellStyle name="40% - Accent2 17 3 2 2 2" xfId="7357"/>
    <cellStyle name="40% - Accent2 17 3 2 2 2 2" xfId="15711"/>
    <cellStyle name="40% - Accent2 17 3 2 2 3" xfId="11549"/>
    <cellStyle name="40% - Accent2 17 3 2 3" xfId="5975"/>
    <cellStyle name="40% - Accent2 17 3 2 3 2" xfId="14329"/>
    <cellStyle name="40% - Accent2 17 3 2 4" xfId="10167"/>
    <cellStyle name="40% - Accent2 17 3 3" xfId="3195"/>
    <cellStyle name="40% - Accent2 17 3 3 2" xfId="7358"/>
    <cellStyle name="40% - Accent2 17 3 3 2 2" xfId="15712"/>
    <cellStyle name="40% - Accent2 17 3 3 3" xfId="11550"/>
    <cellStyle name="40% - Accent2 17 3 4" xfId="4939"/>
    <cellStyle name="40% - Accent2 17 3 4 2" xfId="13293"/>
    <cellStyle name="40% - Accent2 17 3 5" xfId="9131"/>
    <cellStyle name="40% - Accent2 17 4" xfId="1300"/>
    <cellStyle name="40% - Accent2 17 4 2" xfId="3196"/>
    <cellStyle name="40% - Accent2 17 4 2 2" xfId="7359"/>
    <cellStyle name="40% - Accent2 17 4 2 2 2" xfId="15713"/>
    <cellStyle name="40% - Accent2 17 4 2 3" xfId="11551"/>
    <cellStyle name="40% - Accent2 17 4 3" xfId="5463"/>
    <cellStyle name="40% - Accent2 17 4 3 2" xfId="13817"/>
    <cellStyle name="40% - Accent2 17 4 4" xfId="9655"/>
    <cellStyle name="40% - Accent2 17 5" xfId="3197"/>
    <cellStyle name="40% - Accent2 17 5 2" xfId="7360"/>
    <cellStyle name="40% - Accent2 17 5 2 2" xfId="15714"/>
    <cellStyle name="40% - Accent2 17 5 3" xfId="11552"/>
    <cellStyle name="40% - Accent2 17 6" xfId="4427"/>
    <cellStyle name="40% - Accent2 17 6 2" xfId="12781"/>
    <cellStyle name="40% - Accent2 17 7" xfId="8619"/>
    <cellStyle name="40% - Accent2 18" xfId="279"/>
    <cellStyle name="40% - Accent2 18 2" xfId="792"/>
    <cellStyle name="40% - Accent2 18 2 2" xfId="1828"/>
    <cellStyle name="40% - Accent2 18 2 2 2" xfId="3198"/>
    <cellStyle name="40% - Accent2 18 2 2 2 2" xfId="7361"/>
    <cellStyle name="40% - Accent2 18 2 2 2 2 2" xfId="15715"/>
    <cellStyle name="40% - Accent2 18 2 2 2 3" xfId="11553"/>
    <cellStyle name="40% - Accent2 18 2 2 3" xfId="5991"/>
    <cellStyle name="40% - Accent2 18 2 2 3 2" xfId="14345"/>
    <cellStyle name="40% - Accent2 18 2 2 4" xfId="10183"/>
    <cellStyle name="40% - Accent2 18 2 3" xfId="3199"/>
    <cellStyle name="40% - Accent2 18 2 3 2" xfId="7362"/>
    <cellStyle name="40% - Accent2 18 2 3 2 2" xfId="15716"/>
    <cellStyle name="40% - Accent2 18 2 3 3" xfId="11554"/>
    <cellStyle name="40% - Accent2 18 2 4" xfId="4955"/>
    <cellStyle name="40% - Accent2 18 2 4 2" xfId="13309"/>
    <cellStyle name="40% - Accent2 18 2 5" xfId="9147"/>
    <cellStyle name="40% - Accent2 18 3" xfId="1316"/>
    <cellStyle name="40% - Accent2 18 3 2" xfId="3200"/>
    <cellStyle name="40% - Accent2 18 3 2 2" xfId="7363"/>
    <cellStyle name="40% - Accent2 18 3 2 2 2" xfId="15717"/>
    <cellStyle name="40% - Accent2 18 3 2 3" xfId="11555"/>
    <cellStyle name="40% - Accent2 18 3 3" xfId="5479"/>
    <cellStyle name="40% - Accent2 18 3 3 2" xfId="13833"/>
    <cellStyle name="40% - Accent2 18 3 4" xfId="9671"/>
    <cellStyle name="40% - Accent2 18 4" xfId="3201"/>
    <cellStyle name="40% - Accent2 18 4 2" xfId="7364"/>
    <cellStyle name="40% - Accent2 18 4 2 2" xfId="15718"/>
    <cellStyle name="40% - Accent2 18 4 3" xfId="11556"/>
    <cellStyle name="40% - Accent2 18 5" xfId="4443"/>
    <cellStyle name="40% - Accent2 18 5 2" xfId="12797"/>
    <cellStyle name="40% - Accent2 18 6" xfId="8635"/>
    <cellStyle name="40% - Accent2 19" xfId="519"/>
    <cellStyle name="40% - Accent2 19 2" xfId="1032"/>
    <cellStyle name="40% - Accent2 19 2 2" xfId="2068"/>
    <cellStyle name="40% - Accent2 19 2 2 2" xfId="3202"/>
    <cellStyle name="40% - Accent2 19 2 2 2 2" xfId="7365"/>
    <cellStyle name="40% - Accent2 19 2 2 2 2 2" xfId="15719"/>
    <cellStyle name="40% - Accent2 19 2 2 2 3" xfId="11557"/>
    <cellStyle name="40% - Accent2 19 2 2 3" xfId="6231"/>
    <cellStyle name="40% - Accent2 19 2 2 3 2" xfId="14585"/>
    <cellStyle name="40% - Accent2 19 2 2 4" xfId="10423"/>
    <cellStyle name="40% - Accent2 19 2 3" xfId="3203"/>
    <cellStyle name="40% - Accent2 19 2 3 2" xfId="7366"/>
    <cellStyle name="40% - Accent2 19 2 3 2 2" xfId="15720"/>
    <cellStyle name="40% - Accent2 19 2 3 3" xfId="11558"/>
    <cellStyle name="40% - Accent2 19 2 4" xfId="5195"/>
    <cellStyle name="40% - Accent2 19 2 4 2" xfId="13549"/>
    <cellStyle name="40% - Accent2 19 2 5" xfId="9387"/>
    <cellStyle name="40% - Accent2 19 3" xfId="1556"/>
    <cellStyle name="40% - Accent2 19 3 2" xfId="3204"/>
    <cellStyle name="40% - Accent2 19 3 2 2" xfId="7367"/>
    <cellStyle name="40% - Accent2 19 3 2 2 2" xfId="15721"/>
    <cellStyle name="40% - Accent2 19 3 2 3" xfId="11559"/>
    <cellStyle name="40% - Accent2 19 3 3" xfId="5719"/>
    <cellStyle name="40% - Accent2 19 3 3 2" xfId="14073"/>
    <cellStyle name="40% - Accent2 19 3 4" xfId="9911"/>
    <cellStyle name="40% - Accent2 19 4" xfId="3205"/>
    <cellStyle name="40% - Accent2 19 4 2" xfId="7368"/>
    <cellStyle name="40% - Accent2 19 4 2 2" xfId="15722"/>
    <cellStyle name="40% - Accent2 19 4 3" xfId="11560"/>
    <cellStyle name="40% - Accent2 19 5" xfId="4683"/>
    <cellStyle name="40% - Accent2 19 5 2" xfId="13037"/>
    <cellStyle name="40% - Accent2 19 6" xfId="8875"/>
    <cellStyle name="40% - Accent2 2" xfId="48"/>
    <cellStyle name="40% - Accent2 2 2" xfId="291"/>
    <cellStyle name="40% - Accent2 2 2 2" xfId="804"/>
    <cellStyle name="40% - Accent2 2 2 2 2" xfId="1840"/>
    <cellStyle name="40% - Accent2 2 2 2 2 2" xfId="3206"/>
    <cellStyle name="40% - Accent2 2 2 2 2 2 2" xfId="7369"/>
    <cellStyle name="40% - Accent2 2 2 2 2 2 2 2" xfId="15723"/>
    <cellStyle name="40% - Accent2 2 2 2 2 2 3" xfId="11561"/>
    <cellStyle name="40% - Accent2 2 2 2 2 3" xfId="6003"/>
    <cellStyle name="40% - Accent2 2 2 2 2 3 2" xfId="14357"/>
    <cellStyle name="40% - Accent2 2 2 2 2 4" xfId="10195"/>
    <cellStyle name="40% - Accent2 2 2 2 3" xfId="3207"/>
    <cellStyle name="40% - Accent2 2 2 2 3 2" xfId="7370"/>
    <cellStyle name="40% - Accent2 2 2 2 3 2 2" xfId="15724"/>
    <cellStyle name="40% - Accent2 2 2 2 3 3" xfId="11562"/>
    <cellStyle name="40% - Accent2 2 2 2 4" xfId="4967"/>
    <cellStyle name="40% - Accent2 2 2 2 4 2" xfId="13321"/>
    <cellStyle name="40% - Accent2 2 2 2 5" xfId="9159"/>
    <cellStyle name="40% - Accent2 2 2 3" xfId="1328"/>
    <cellStyle name="40% - Accent2 2 2 3 2" xfId="3208"/>
    <cellStyle name="40% - Accent2 2 2 3 2 2" xfId="7371"/>
    <cellStyle name="40% - Accent2 2 2 3 2 2 2" xfId="15725"/>
    <cellStyle name="40% - Accent2 2 2 3 2 3" xfId="11563"/>
    <cellStyle name="40% - Accent2 2 2 3 3" xfId="5491"/>
    <cellStyle name="40% - Accent2 2 2 3 3 2" xfId="13845"/>
    <cellStyle name="40% - Accent2 2 2 3 4" xfId="9683"/>
    <cellStyle name="40% - Accent2 2 2 4" xfId="3209"/>
    <cellStyle name="40% - Accent2 2 2 4 2" xfId="7372"/>
    <cellStyle name="40% - Accent2 2 2 4 2 2" xfId="15726"/>
    <cellStyle name="40% - Accent2 2 2 4 3" xfId="11564"/>
    <cellStyle name="40% - Accent2 2 2 5" xfId="4455"/>
    <cellStyle name="40% - Accent2 2 2 5 2" xfId="12809"/>
    <cellStyle name="40% - Accent2 2 2 6" xfId="8647"/>
    <cellStyle name="40% - Accent2 2 3" xfId="564"/>
    <cellStyle name="40% - Accent2 2 3 2" xfId="1600"/>
    <cellStyle name="40% - Accent2 2 3 2 2" xfId="3210"/>
    <cellStyle name="40% - Accent2 2 3 2 2 2" xfId="7373"/>
    <cellStyle name="40% - Accent2 2 3 2 2 2 2" xfId="15727"/>
    <cellStyle name="40% - Accent2 2 3 2 2 3" xfId="11565"/>
    <cellStyle name="40% - Accent2 2 3 2 3" xfId="5763"/>
    <cellStyle name="40% - Accent2 2 3 2 3 2" xfId="14117"/>
    <cellStyle name="40% - Accent2 2 3 2 4" xfId="9955"/>
    <cellStyle name="40% - Accent2 2 3 3" xfId="3211"/>
    <cellStyle name="40% - Accent2 2 3 3 2" xfId="7374"/>
    <cellStyle name="40% - Accent2 2 3 3 2 2" xfId="15728"/>
    <cellStyle name="40% - Accent2 2 3 3 3" xfId="11566"/>
    <cellStyle name="40% - Accent2 2 3 4" xfId="4727"/>
    <cellStyle name="40% - Accent2 2 3 4 2" xfId="13081"/>
    <cellStyle name="40% - Accent2 2 3 5" xfId="8919"/>
    <cellStyle name="40% - Accent2 2 4" xfId="1088"/>
    <cellStyle name="40% - Accent2 2 4 2" xfId="3212"/>
    <cellStyle name="40% - Accent2 2 4 2 2" xfId="7375"/>
    <cellStyle name="40% - Accent2 2 4 2 2 2" xfId="15729"/>
    <cellStyle name="40% - Accent2 2 4 2 3" xfId="11567"/>
    <cellStyle name="40% - Accent2 2 4 3" xfId="5251"/>
    <cellStyle name="40% - Accent2 2 4 3 2" xfId="13605"/>
    <cellStyle name="40% - Accent2 2 4 4" xfId="9443"/>
    <cellStyle name="40% - Accent2 2 5" xfId="3213"/>
    <cellStyle name="40% - Accent2 2 5 2" xfId="7376"/>
    <cellStyle name="40% - Accent2 2 5 2 2" xfId="15730"/>
    <cellStyle name="40% - Accent2 2 5 3" xfId="11568"/>
    <cellStyle name="40% - Accent2 2 6" xfId="4215"/>
    <cellStyle name="40% - Accent2 2 6 2" xfId="12569"/>
    <cellStyle name="40% - Accent2 2 7" xfId="8407"/>
    <cellStyle name="40% - Accent2 20" xfId="533"/>
    <cellStyle name="40% - Accent2 20 2" xfId="1046"/>
    <cellStyle name="40% - Accent2 20 2 2" xfId="2082"/>
    <cellStyle name="40% - Accent2 20 2 2 2" xfId="3214"/>
    <cellStyle name="40% - Accent2 20 2 2 2 2" xfId="7377"/>
    <cellStyle name="40% - Accent2 20 2 2 2 2 2" xfId="15731"/>
    <cellStyle name="40% - Accent2 20 2 2 2 3" xfId="11569"/>
    <cellStyle name="40% - Accent2 20 2 2 3" xfId="6245"/>
    <cellStyle name="40% - Accent2 20 2 2 3 2" xfId="14599"/>
    <cellStyle name="40% - Accent2 20 2 2 4" xfId="10437"/>
    <cellStyle name="40% - Accent2 20 2 3" xfId="3215"/>
    <cellStyle name="40% - Accent2 20 2 3 2" xfId="7378"/>
    <cellStyle name="40% - Accent2 20 2 3 2 2" xfId="15732"/>
    <cellStyle name="40% - Accent2 20 2 3 3" xfId="11570"/>
    <cellStyle name="40% - Accent2 20 2 4" xfId="5209"/>
    <cellStyle name="40% - Accent2 20 2 4 2" xfId="13563"/>
    <cellStyle name="40% - Accent2 20 2 5" xfId="9401"/>
    <cellStyle name="40% - Accent2 20 3" xfId="1570"/>
    <cellStyle name="40% - Accent2 20 3 2" xfId="3216"/>
    <cellStyle name="40% - Accent2 20 3 2 2" xfId="7379"/>
    <cellStyle name="40% - Accent2 20 3 2 2 2" xfId="15733"/>
    <cellStyle name="40% - Accent2 20 3 2 3" xfId="11571"/>
    <cellStyle name="40% - Accent2 20 3 3" xfId="5733"/>
    <cellStyle name="40% - Accent2 20 3 3 2" xfId="14087"/>
    <cellStyle name="40% - Accent2 20 3 4" xfId="9925"/>
    <cellStyle name="40% - Accent2 20 4" xfId="3217"/>
    <cellStyle name="40% - Accent2 20 4 2" xfId="7380"/>
    <cellStyle name="40% - Accent2 20 4 2 2" xfId="15734"/>
    <cellStyle name="40% - Accent2 20 4 3" xfId="11572"/>
    <cellStyle name="40% - Accent2 20 5" xfId="4697"/>
    <cellStyle name="40% - Accent2 20 5 2" xfId="13051"/>
    <cellStyle name="40% - Accent2 20 6" xfId="8889"/>
    <cellStyle name="40% - Accent2 21" xfId="1060"/>
    <cellStyle name="40% - Accent2 21 2" xfId="2096"/>
    <cellStyle name="40% - Accent2 21 2 2" xfId="3218"/>
    <cellStyle name="40% - Accent2 21 2 2 2" xfId="7381"/>
    <cellStyle name="40% - Accent2 21 2 2 2 2" xfId="15735"/>
    <cellStyle name="40% - Accent2 21 2 2 3" xfId="11573"/>
    <cellStyle name="40% - Accent2 21 2 3" xfId="6259"/>
    <cellStyle name="40% - Accent2 21 2 3 2" xfId="14613"/>
    <cellStyle name="40% - Accent2 21 2 4" xfId="10451"/>
    <cellStyle name="40% - Accent2 21 3" xfId="3219"/>
    <cellStyle name="40% - Accent2 21 3 2" xfId="7382"/>
    <cellStyle name="40% - Accent2 21 3 2 2" xfId="15736"/>
    <cellStyle name="40% - Accent2 21 3 3" xfId="11574"/>
    <cellStyle name="40% - Accent2 21 4" xfId="5223"/>
    <cellStyle name="40% - Accent2 21 4 2" xfId="13577"/>
    <cellStyle name="40% - Accent2 21 5" xfId="9415"/>
    <cellStyle name="40% - Accent2 22" xfId="547"/>
    <cellStyle name="40% - Accent2 22 2" xfId="1584"/>
    <cellStyle name="40% - Accent2 22 2 2" xfId="3220"/>
    <cellStyle name="40% - Accent2 22 2 2 2" xfId="7383"/>
    <cellStyle name="40% - Accent2 22 2 2 2 2" xfId="15737"/>
    <cellStyle name="40% - Accent2 22 2 2 3" xfId="11575"/>
    <cellStyle name="40% - Accent2 22 2 3" xfId="5747"/>
    <cellStyle name="40% - Accent2 22 2 3 2" xfId="14101"/>
    <cellStyle name="40% - Accent2 22 2 4" xfId="9939"/>
    <cellStyle name="40% - Accent2 22 3" xfId="3221"/>
    <cellStyle name="40% - Accent2 22 3 2" xfId="7384"/>
    <cellStyle name="40% - Accent2 22 3 2 2" xfId="15738"/>
    <cellStyle name="40% - Accent2 22 3 3" xfId="11576"/>
    <cellStyle name="40% - Accent2 22 4" xfId="4711"/>
    <cellStyle name="40% - Accent2 22 4 2" xfId="13065"/>
    <cellStyle name="40% - Accent2 22 5" xfId="8903"/>
    <cellStyle name="40% - Accent2 23" xfId="1076"/>
    <cellStyle name="40% - Accent2 23 2" xfId="3222"/>
    <cellStyle name="40% - Accent2 23 2 2" xfId="7385"/>
    <cellStyle name="40% - Accent2 23 2 2 2" xfId="15739"/>
    <cellStyle name="40% - Accent2 23 2 3" xfId="11577"/>
    <cellStyle name="40% - Accent2 23 3" xfId="5239"/>
    <cellStyle name="40% - Accent2 23 3 2" xfId="13593"/>
    <cellStyle name="40% - Accent2 23 4" xfId="9431"/>
    <cellStyle name="40% - Accent2 24" xfId="2110"/>
    <cellStyle name="40% - Accent2 24 2" xfId="6273"/>
    <cellStyle name="40% - Accent2 24 2 2" xfId="14627"/>
    <cellStyle name="40% - Accent2 24 3" xfId="10465"/>
    <cellStyle name="40% - Accent2 25" xfId="4185"/>
    <cellStyle name="40% - Accent2 25 2" xfId="8348"/>
    <cellStyle name="40% - Accent2 25 2 2" xfId="16702"/>
    <cellStyle name="40% - Accent2 25 3" xfId="12540"/>
    <cellStyle name="40% - Accent2 26" xfId="4198"/>
    <cellStyle name="40% - Accent2 26 2" xfId="12553"/>
    <cellStyle name="40% - Accent2 27" xfId="8362"/>
    <cellStyle name="40% - Accent2 27 2" xfId="16716"/>
    <cellStyle name="40% - Accent2 28" xfId="8376"/>
    <cellStyle name="40% - Accent2 28 2" xfId="16730"/>
    <cellStyle name="40% - Accent2 29" xfId="8390"/>
    <cellStyle name="40% - Accent2 3" xfId="62"/>
    <cellStyle name="40% - Accent2 3 2" xfId="305"/>
    <cellStyle name="40% - Accent2 3 2 2" xfId="818"/>
    <cellStyle name="40% - Accent2 3 2 2 2" xfId="1854"/>
    <cellStyle name="40% - Accent2 3 2 2 2 2" xfId="3223"/>
    <cellStyle name="40% - Accent2 3 2 2 2 2 2" xfId="7386"/>
    <cellStyle name="40% - Accent2 3 2 2 2 2 2 2" xfId="15740"/>
    <cellStyle name="40% - Accent2 3 2 2 2 2 3" xfId="11578"/>
    <cellStyle name="40% - Accent2 3 2 2 2 3" xfId="6017"/>
    <cellStyle name="40% - Accent2 3 2 2 2 3 2" xfId="14371"/>
    <cellStyle name="40% - Accent2 3 2 2 2 4" xfId="10209"/>
    <cellStyle name="40% - Accent2 3 2 2 3" xfId="3224"/>
    <cellStyle name="40% - Accent2 3 2 2 3 2" xfId="7387"/>
    <cellStyle name="40% - Accent2 3 2 2 3 2 2" xfId="15741"/>
    <cellStyle name="40% - Accent2 3 2 2 3 3" xfId="11579"/>
    <cellStyle name="40% - Accent2 3 2 2 4" xfId="4981"/>
    <cellStyle name="40% - Accent2 3 2 2 4 2" xfId="13335"/>
    <cellStyle name="40% - Accent2 3 2 2 5" xfId="9173"/>
    <cellStyle name="40% - Accent2 3 2 3" xfId="1342"/>
    <cellStyle name="40% - Accent2 3 2 3 2" xfId="3225"/>
    <cellStyle name="40% - Accent2 3 2 3 2 2" xfId="7388"/>
    <cellStyle name="40% - Accent2 3 2 3 2 2 2" xfId="15742"/>
    <cellStyle name="40% - Accent2 3 2 3 2 3" xfId="11580"/>
    <cellStyle name="40% - Accent2 3 2 3 3" xfId="5505"/>
    <cellStyle name="40% - Accent2 3 2 3 3 2" xfId="13859"/>
    <cellStyle name="40% - Accent2 3 2 3 4" xfId="9697"/>
    <cellStyle name="40% - Accent2 3 2 4" xfId="3226"/>
    <cellStyle name="40% - Accent2 3 2 4 2" xfId="7389"/>
    <cellStyle name="40% - Accent2 3 2 4 2 2" xfId="15743"/>
    <cellStyle name="40% - Accent2 3 2 4 3" xfId="11581"/>
    <cellStyle name="40% - Accent2 3 2 5" xfId="4469"/>
    <cellStyle name="40% - Accent2 3 2 5 2" xfId="12823"/>
    <cellStyle name="40% - Accent2 3 2 6" xfId="8661"/>
    <cellStyle name="40% - Accent2 3 3" xfId="578"/>
    <cellStyle name="40% - Accent2 3 3 2" xfId="1614"/>
    <cellStyle name="40% - Accent2 3 3 2 2" xfId="3227"/>
    <cellStyle name="40% - Accent2 3 3 2 2 2" xfId="7390"/>
    <cellStyle name="40% - Accent2 3 3 2 2 2 2" xfId="15744"/>
    <cellStyle name="40% - Accent2 3 3 2 2 3" xfId="11582"/>
    <cellStyle name="40% - Accent2 3 3 2 3" xfId="5777"/>
    <cellStyle name="40% - Accent2 3 3 2 3 2" xfId="14131"/>
    <cellStyle name="40% - Accent2 3 3 2 4" xfId="9969"/>
    <cellStyle name="40% - Accent2 3 3 3" xfId="3228"/>
    <cellStyle name="40% - Accent2 3 3 3 2" xfId="7391"/>
    <cellStyle name="40% - Accent2 3 3 3 2 2" xfId="15745"/>
    <cellStyle name="40% - Accent2 3 3 3 3" xfId="11583"/>
    <cellStyle name="40% - Accent2 3 3 4" xfId="4741"/>
    <cellStyle name="40% - Accent2 3 3 4 2" xfId="13095"/>
    <cellStyle name="40% - Accent2 3 3 5" xfId="8933"/>
    <cellStyle name="40% - Accent2 3 4" xfId="1102"/>
    <cellStyle name="40% - Accent2 3 4 2" xfId="3229"/>
    <cellStyle name="40% - Accent2 3 4 2 2" xfId="7392"/>
    <cellStyle name="40% - Accent2 3 4 2 2 2" xfId="15746"/>
    <cellStyle name="40% - Accent2 3 4 2 3" xfId="11584"/>
    <cellStyle name="40% - Accent2 3 4 3" xfId="5265"/>
    <cellStyle name="40% - Accent2 3 4 3 2" xfId="13619"/>
    <cellStyle name="40% - Accent2 3 4 4" xfId="9457"/>
    <cellStyle name="40% - Accent2 3 5" xfId="3230"/>
    <cellStyle name="40% - Accent2 3 5 2" xfId="7393"/>
    <cellStyle name="40% - Accent2 3 5 2 2" xfId="15747"/>
    <cellStyle name="40% - Accent2 3 5 3" xfId="11585"/>
    <cellStyle name="40% - Accent2 3 6" xfId="4229"/>
    <cellStyle name="40% - Accent2 3 6 2" xfId="12583"/>
    <cellStyle name="40% - Accent2 3 7" xfId="8421"/>
    <cellStyle name="40% - Accent2 4" xfId="76"/>
    <cellStyle name="40% - Accent2 4 2" xfId="319"/>
    <cellStyle name="40% - Accent2 4 2 2" xfId="832"/>
    <cellStyle name="40% - Accent2 4 2 2 2" xfId="1868"/>
    <cellStyle name="40% - Accent2 4 2 2 2 2" xfId="3231"/>
    <cellStyle name="40% - Accent2 4 2 2 2 2 2" xfId="7394"/>
    <cellStyle name="40% - Accent2 4 2 2 2 2 2 2" xfId="15748"/>
    <cellStyle name="40% - Accent2 4 2 2 2 2 3" xfId="11586"/>
    <cellStyle name="40% - Accent2 4 2 2 2 3" xfId="6031"/>
    <cellStyle name="40% - Accent2 4 2 2 2 3 2" xfId="14385"/>
    <cellStyle name="40% - Accent2 4 2 2 2 4" xfId="10223"/>
    <cellStyle name="40% - Accent2 4 2 2 3" xfId="3232"/>
    <cellStyle name="40% - Accent2 4 2 2 3 2" xfId="7395"/>
    <cellStyle name="40% - Accent2 4 2 2 3 2 2" xfId="15749"/>
    <cellStyle name="40% - Accent2 4 2 2 3 3" xfId="11587"/>
    <cellStyle name="40% - Accent2 4 2 2 4" xfId="4995"/>
    <cellStyle name="40% - Accent2 4 2 2 4 2" xfId="13349"/>
    <cellStyle name="40% - Accent2 4 2 2 5" xfId="9187"/>
    <cellStyle name="40% - Accent2 4 2 3" xfId="1356"/>
    <cellStyle name="40% - Accent2 4 2 3 2" xfId="3233"/>
    <cellStyle name="40% - Accent2 4 2 3 2 2" xfId="7396"/>
    <cellStyle name="40% - Accent2 4 2 3 2 2 2" xfId="15750"/>
    <cellStyle name="40% - Accent2 4 2 3 2 3" xfId="11588"/>
    <cellStyle name="40% - Accent2 4 2 3 3" xfId="5519"/>
    <cellStyle name="40% - Accent2 4 2 3 3 2" xfId="13873"/>
    <cellStyle name="40% - Accent2 4 2 3 4" xfId="9711"/>
    <cellStyle name="40% - Accent2 4 2 4" xfId="3234"/>
    <cellStyle name="40% - Accent2 4 2 4 2" xfId="7397"/>
    <cellStyle name="40% - Accent2 4 2 4 2 2" xfId="15751"/>
    <cellStyle name="40% - Accent2 4 2 4 3" xfId="11589"/>
    <cellStyle name="40% - Accent2 4 2 5" xfId="4483"/>
    <cellStyle name="40% - Accent2 4 2 5 2" xfId="12837"/>
    <cellStyle name="40% - Accent2 4 2 6" xfId="8675"/>
    <cellStyle name="40% - Accent2 4 3" xfId="592"/>
    <cellStyle name="40% - Accent2 4 3 2" xfId="1628"/>
    <cellStyle name="40% - Accent2 4 3 2 2" xfId="3235"/>
    <cellStyle name="40% - Accent2 4 3 2 2 2" xfId="7398"/>
    <cellStyle name="40% - Accent2 4 3 2 2 2 2" xfId="15752"/>
    <cellStyle name="40% - Accent2 4 3 2 2 3" xfId="11590"/>
    <cellStyle name="40% - Accent2 4 3 2 3" xfId="5791"/>
    <cellStyle name="40% - Accent2 4 3 2 3 2" xfId="14145"/>
    <cellStyle name="40% - Accent2 4 3 2 4" xfId="9983"/>
    <cellStyle name="40% - Accent2 4 3 3" xfId="3236"/>
    <cellStyle name="40% - Accent2 4 3 3 2" xfId="7399"/>
    <cellStyle name="40% - Accent2 4 3 3 2 2" xfId="15753"/>
    <cellStyle name="40% - Accent2 4 3 3 3" xfId="11591"/>
    <cellStyle name="40% - Accent2 4 3 4" xfId="4755"/>
    <cellStyle name="40% - Accent2 4 3 4 2" xfId="13109"/>
    <cellStyle name="40% - Accent2 4 3 5" xfId="8947"/>
    <cellStyle name="40% - Accent2 4 4" xfId="1116"/>
    <cellStyle name="40% - Accent2 4 4 2" xfId="3237"/>
    <cellStyle name="40% - Accent2 4 4 2 2" xfId="7400"/>
    <cellStyle name="40% - Accent2 4 4 2 2 2" xfId="15754"/>
    <cellStyle name="40% - Accent2 4 4 2 3" xfId="11592"/>
    <cellStyle name="40% - Accent2 4 4 3" xfId="5279"/>
    <cellStyle name="40% - Accent2 4 4 3 2" xfId="13633"/>
    <cellStyle name="40% - Accent2 4 4 4" xfId="9471"/>
    <cellStyle name="40% - Accent2 4 5" xfId="3238"/>
    <cellStyle name="40% - Accent2 4 5 2" xfId="7401"/>
    <cellStyle name="40% - Accent2 4 5 2 2" xfId="15755"/>
    <cellStyle name="40% - Accent2 4 5 3" xfId="11593"/>
    <cellStyle name="40% - Accent2 4 6" xfId="4243"/>
    <cellStyle name="40% - Accent2 4 6 2" xfId="12597"/>
    <cellStyle name="40% - Accent2 4 7" xfId="8435"/>
    <cellStyle name="40% - Accent2 5" xfId="90"/>
    <cellStyle name="40% - Accent2 5 2" xfId="333"/>
    <cellStyle name="40% - Accent2 5 2 2" xfId="846"/>
    <cellStyle name="40% - Accent2 5 2 2 2" xfId="1882"/>
    <cellStyle name="40% - Accent2 5 2 2 2 2" xfId="3239"/>
    <cellStyle name="40% - Accent2 5 2 2 2 2 2" xfId="7402"/>
    <cellStyle name="40% - Accent2 5 2 2 2 2 2 2" xfId="15756"/>
    <cellStyle name="40% - Accent2 5 2 2 2 2 3" xfId="11594"/>
    <cellStyle name="40% - Accent2 5 2 2 2 3" xfId="6045"/>
    <cellStyle name="40% - Accent2 5 2 2 2 3 2" xfId="14399"/>
    <cellStyle name="40% - Accent2 5 2 2 2 4" xfId="10237"/>
    <cellStyle name="40% - Accent2 5 2 2 3" xfId="3240"/>
    <cellStyle name="40% - Accent2 5 2 2 3 2" xfId="7403"/>
    <cellStyle name="40% - Accent2 5 2 2 3 2 2" xfId="15757"/>
    <cellStyle name="40% - Accent2 5 2 2 3 3" xfId="11595"/>
    <cellStyle name="40% - Accent2 5 2 2 4" xfId="5009"/>
    <cellStyle name="40% - Accent2 5 2 2 4 2" xfId="13363"/>
    <cellStyle name="40% - Accent2 5 2 2 5" xfId="9201"/>
    <cellStyle name="40% - Accent2 5 2 3" xfId="1370"/>
    <cellStyle name="40% - Accent2 5 2 3 2" xfId="3241"/>
    <cellStyle name="40% - Accent2 5 2 3 2 2" xfId="7404"/>
    <cellStyle name="40% - Accent2 5 2 3 2 2 2" xfId="15758"/>
    <cellStyle name="40% - Accent2 5 2 3 2 3" xfId="11596"/>
    <cellStyle name="40% - Accent2 5 2 3 3" xfId="5533"/>
    <cellStyle name="40% - Accent2 5 2 3 3 2" xfId="13887"/>
    <cellStyle name="40% - Accent2 5 2 3 4" xfId="9725"/>
    <cellStyle name="40% - Accent2 5 2 4" xfId="3242"/>
    <cellStyle name="40% - Accent2 5 2 4 2" xfId="7405"/>
    <cellStyle name="40% - Accent2 5 2 4 2 2" xfId="15759"/>
    <cellStyle name="40% - Accent2 5 2 4 3" xfId="11597"/>
    <cellStyle name="40% - Accent2 5 2 5" xfId="4497"/>
    <cellStyle name="40% - Accent2 5 2 5 2" xfId="12851"/>
    <cellStyle name="40% - Accent2 5 2 6" xfId="8689"/>
    <cellStyle name="40% - Accent2 5 3" xfId="606"/>
    <cellStyle name="40% - Accent2 5 3 2" xfId="1642"/>
    <cellStyle name="40% - Accent2 5 3 2 2" xfId="3243"/>
    <cellStyle name="40% - Accent2 5 3 2 2 2" xfId="7406"/>
    <cellStyle name="40% - Accent2 5 3 2 2 2 2" xfId="15760"/>
    <cellStyle name="40% - Accent2 5 3 2 2 3" xfId="11598"/>
    <cellStyle name="40% - Accent2 5 3 2 3" xfId="5805"/>
    <cellStyle name="40% - Accent2 5 3 2 3 2" xfId="14159"/>
    <cellStyle name="40% - Accent2 5 3 2 4" xfId="9997"/>
    <cellStyle name="40% - Accent2 5 3 3" xfId="3244"/>
    <cellStyle name="40% - Accent2 5 3 3 2" xfId="7407"/>
    <cellStyle name="40% - Accent2 5 3 3 2 2" xfId="15761"/>
    <cellStyle name="40% - Accent2 5 3 3 3" xfId="11599"/>
    <cellStyle name="40% - Accent2 5 3 4" xfId="4769"/>
    <cellStyle name="40% - Accent2 5 3 4 2" xfId="13123"/>
    <cellStyle name="40% - Accent2 5 3 5" xfId="8961"/>
    <cellStyle name="40% - Accent2 5 4" xfId="1130"/>
    <cellStyle name="40% - Accent2 5 4 2" xfId="3245"/>
    <cellStyle name="40% - Accent2 5 4 2 2" xfId="7408"/>
    <cellStyle name="40% - Accent2 5 4 2 2 2" xfId="15762"/>
    <cellStyle name="40% - Accent2 5 4 2 3" xfId="11600"/>
    <cellStyle name="40% - Accent2 5 4 3" xfId="5293"/>
    <cellStyle name="40% - Accent2 5 4 3 2" xfId="13647"/>
    <cellStyle name="40% - Accent2 5 4 4" xfId="9485"/>
    <cellStyle name="40% - Accent2 5 5" xfId="3246"/>
    <cellStyle name="40% - Accent2 5 5 2" xfId="7409"/>
    <cellStyle name="40% - Accent2 5 5 2 2" xfId="15763"/>
    <cellStyle name="40% - Accent2 5 5 3" xfId="11601"/>
    <cellStyle name="40% - Accent2 5 6" xfId="4257"/>
    <cellStyle name="40% - Accent2 5 6 2" xfId="12611"/>
    <cellStyle name="40% - Accent2 5 7" xfId="8449"/>
    <cellStyle name="40% - Accent2 6" xfId="104"/>
    <cellStyle name="40% - Accent2 6 2" xfId="347"/>
    <cellStyle name="40% - Accent2 6 2 2" xfId="860"/>
    <cellStyle name="40% - Accent2 6 2 2 2" xfId="1896"/>
    <cellStyle name="40% - Accent2 6 2 2 2 2" xfId="3247"/>
    <cellStyle name="40% - Accent2 6 2 2 2 2 2" xfId="7410"/>
    <cellStyle name="40% - Accent2 6 2 2 2 2 2 2" xfId="15764"/>
    <cellStyle name="40% - Accent2 6 2 2 2 2 3" xfId="11602"/>
    <cellStyle name="40% - Accent2 6 2 2 2 3" xfId="6059"/>
    <cellStyle name="40% - Accent2 6 2 2 2 3 2" xfId="14413"/>
    <cellStyle name="40% - Accent2 6 2 2 2 4" xfId="10251"/>
    <cellStyle name="40% - Accent2 6 2 2 3" xfId="3248"/>
    <cellStyle name="40% - Accent2 6 2 2 3 2" xfId="7411"/>
    <cellStyle name="40% - Accent2 6 2 2 3 2 2" xfId="15765"/>
    <cellStyle name="40% - Accent2 6 2 2 3 3" xfId="11603"/>
    <cellStyle name="40% - Accent2 6 2 2 4" xfId="5023"/>
    <cellStyle name="40% - Accent2 6 2 2 4 2" xfId="13377"/>
    <cellStyle name="40% - Accent2 6 2 2 5" xfId="9215"/>
    <cellStyle name="40% - Accent2 6 2 3" xfId="1384"/>
    <cellStyle name="40% - Accent2 6 2 3 2" xfId="3249"/>
    <cellStyle name="40% - Accent2 6 2 3 2 2" xfId="7412"/>
    <cellStyle name="40% - Accent2 6 2 3 2 2 2" xfId="15766"/>
    <cellStyle name="40% - Accent2 6 2 3 2 3" xfId="11604"/>
    <cellStyle name="40% - Accent2 6 2 3 3" xfId="5547"/>
    <cellStyle name="40% - Accent2 6 2 3 3 2" xfId="13901"/>
    <cellStyle name="40% - Accent2 6 2 3 4" xfId="9739"/>
    <cellStyle name="40% - Accent2 6 2 4" xfId="3250"/>
    <cellStyle name="40% - Accent2 6 2 4 2" xfId="7413"/>
    <cellStyle name="40% - Accent2 6 2 4 2 2" xfId="15767"/>
    <cellStyle name="40% - Accent2 6 2 4 3" xfId="11605"/>
    <cellStyle name="40% - Accent2 6 2 5" xfId="4511"/>
    <cellStyle name="40% - Accent2 6 2 5 2" xfId="12865"/>
    <cellStyle name="40% - Accent2 6 2 6" xfId="8703"/>
    <cellStyle name="40% - Accent2 6 3" xfId="620"/>
    <cellStyle name="40% - Accent2 6 3 2" xfId="1656"/>
    <cellStyle name="40% - Accent2 6 3 2 2" xfId="3251"/>
    <cellStyle name="40% - Accent2 6 3 2 2 2" xfId="7414"/>
    <cellStyle name="40% - Accent2 6 3 2 2 2 2" xfId="15768"/>
    <cellStyle name="40% - Accent2 6 3 2 2 3" xfId="11606"/>
    <cellStyle name="40% - Accent2 6 3 2 3" xfId="5819"/>
    <cellStyle name="40% - Accent2 6 3 2 3 2" xfId="14173"/>
    <cellStyle name="40% - Accent2 6 3 2 4" xfId="10011"/>
    <cellStyle name="40% - Accent2 6 3 3" xfId="3252"/>
    <cellStyle name="40% - Accent2 6 3 3 2" xfId="7415"/>
    <cellStyle name="40% - Accent2 6 3 3 2 2" xfId="15769"/>
    <cellStyle name="40% - Accent2 6 3 3 3" xfId="11607"/>
    <cellStyle name="40% - Accent2 6 3 4" xfId="4783"/>
    <cellStyle name="40% - Accent2 6 3 4 2" xfId="13137"/>
    <cellStyle name="40% - Accent2 6 3 5" xfId="8975"/>
    <cellStyle name="40% - Accent2 6 4" xfId="1144"/>
    <cellStyle name="40% - Accent2 6 4 2" xfId="3253"/>
    <cellStyle name="40% - Accent2 6 4 2 2" xfId="7416"/>
    <cellStyle name="40% - Accent2 6 4 2 2 2" xfId="15770"/>
    <cellStyle name="40% - Accent2 6 4 2 3" xfId="11608"/>
    <cellStyle name="40% - Accent2 6 4 3" xfId="5307"/>
    <cellStyle name="40% - Accent2 6 4 3 2" xfId="13661"/>
    <cellStyle name="40% - Accent2 6 4 4" xfId="9499"/>
    <cellStyle name="40% - Accent2 6 5" xfId="3254"/>
    <cellStyle name="40% - Accent2 6 5 2" xfId="7417"/>
    <cellStyle name="40% - Accent2 6 5 2 2" xfId="15771"/>
    <cellStyle name="40% - Accent2 6 5 3" xfId="11609"/>
    <cellStyle name="40% - Accent2 6 6" xfId="4271"/>
    <cellStyle name="40% - Accent2 6 6 2" xfId="12625"/>
    <cellStyle name="40% - Accent2 6 7" xfId="8463"/>
    <cellStyle name="40% - Accent2 7" xfId="118"/>
    <cellStyle name="40% - Accent2 7 2" xfId="361"/>
    <cellStyle name="40% - Accent2 7 2 2" xfId="874"/>
    <cellStyle name="40% - Accent2 7 2 2 2" xfId="1910"/>
    <cellStyle name="40% - Accent2 7 2 2 2 2" xfId="3255"/>
    <cellStyle name="40% - Accent2 7 2 2 2 2 2" xfId="7418"/>
    <cellStyle name="40% - Accent2 7 2 2 2 2 2 2" xfId="15772"/>
    <cellStyle name="40% - Accent2 7 2 2 2 2 3" xfId="11610"/>
    <cellStyle name="40% - Accent2 7 2 2 2 3" xfId="6073"/>
    <cellStyle name="40% - Accent2 7 2 2 2 3 2" xfId="14427"/>
    <cellStyle name="40% - Accent2 7 2 2 2 4" xfId="10265"/>
    <cellStyle name="40% - Accent2 7 2 2 3" xfId="3256"/>
    <cellStyle name="40% - Accent2 7 2 2 3 2" xfId="7419"/>
    <cellStyle name="40% - Accent2 7 2 2 3 2 2" xfId="15773"/>
    <cellStyle name="40% - Accent2 7 2 2 3 3" xfId="11611"/>
    <cellStyle name="40% - Accent2 7 2 2 4" xfId="5037"/>
    <cellStyle name="40% - Accent2 7 2 2 4 2" xfId="13391"/>
    <cellStyle name="40% - Accent2 7 2 2 5" xfId="9229"/>
    <cellStyle name="40% - Accent2 7 2 3" xfId="1398"/>
    <cellStyle name="40% - Accent2 7 2 3 2" xfId="3257"/>
    <cellStyle name="40% - Accent2 7 2 3 2 2" xfId="7420"/>
    <cellStyle name="40% - Accent2 7 2 3 2 2 2" xfId="15774"/>
    <cellStyle name="40% - Accent2 7 2 3 2 3" xfId="11612"/>
    <cellStyle name="40% - Accent2 7 2 3 3" xfId="5561"/>
    <cellStyle name="40% - Accent2 7 2 3 3 2" xfId="13915"/>
    <cellStyle name="40% - Accent2 7 2 3 4" xfId="9753"/>
    <cellStyle name="40% - Accent2 7 2 4" xfId="3258"/>
    <cellStyle name="40% - Accent2 7 2 4 2" xfId="7421"/>
    <cellStyle name="40% - Accent2 7 2 4 2 2" xfId="15775"/>
    <cellStyle name="40% - Accent2 7 2 4 3" xfId="11613"/>
    <cellStyle name="40% - Accent2 7 2 5" xfId="4525"/>
    <cellStyle name="40% - Accent2 7 2 5 2" xfId="12879"/>
    <cellStyle name="40% - Accent2 7 2 6" xfId="8717"/>
    <cellStyle name="40% - Accent2 7 3" xfId="634"/>
    <cellStyle name="40% - Accent2 7 3 2" xfId="1670"/>
    <cellStyle name="40% - Accent2 7 3 2 2" xfId="3259"/>
    <cellStyle name="40% - Accent2 7 3 2 2 2" xfId="7422"/>
    <cellStyle name="40% - Accent2 7 3 2 2 2 2" xfId="15776"/>
    <cellStyle name="40% - Accent2 7 3 2 2 3" xfId="11614"/>
    <cellStyle name="40% - Accent2 7 3 2 3" xfId="5833"/>
    <cellStyle name="40% - Accent2 7 3 2 3 2" xfId="14187"/>
    <cellStyle name="40% - Accent2 7 3 2 4" xfId="10025"/>
    <cellStyle name="40% - Accent2 7 3 3" xfId="3260"/>
    <cellStyle name="40% - Accent2 7 3 3 2" xfId="7423"/>
    <cellStyle name="40% - Accent2 7 3 3 2 2" xfId="15777"/>
    <cellStyle name="40% - Accent2 7 3 3 3" xfId="11615"/>
    <cellStyle name="40% - Accent2 7 3 4" xfId="4797"/>
    <cellStyle name="40% - Accent2 7 3 4 2" xfId="13151"/>
    <cellStyle name="40% - Accent2 7 3 5" xfId="8989"/>
    <cellStyle name="40% - Accent2 7 4" xfId="1158"/>
    <cellStyle name="40% - Accent2 7 4 2" xfId="3261"/>
    <cellStyle name="40% - Accent2 7 4 2 2" xfId="7424"/>
    <cellStyle name="40% - Accent2 7 4 2 2 2" xfId="15778"/>
    <cellStyle name="40% - Accent2 7 4 2 3" xfId="11616"/>
    <cellStyle name="40% - Accent2 7 4 3" xfId="5321"/>
    <cellStyle name="40% - Accent2 7 4 3 2" xfId="13675"/>
    <cellStyle name="40% - Accent2 7 4 4" xfId="9513"/>
    <cellStyle name="40% - Accent2 7 5" xfId="3262"/>
    <cellStyle name="40% - Accent2 7 5 2" xfId="7425"/>
    <cellStyle name="40% - Accent2 7 5 2 2" xfId="15779"/>
    <cellStyle name="40% - Accent2 7 5 3" xfId="11617"/>
    <cellStyle name="40% - Accent2 7 6" xfId="4285"/>
    <cellStyle name="40% - Accent2 7 6 2" xfId="12639"/>
    <cellStyle name="40% - Accent2 7 7" xfId="8477"/>
    <cellStyle name="40% - Accent2 8" xfId="132"/>
    <cellStyle name="40% - Accent2 8 2" xfId="375"/>
    <cellStyle name="40% - Accent2 8 2 2" xfId="888"/>
    <cellStyle name="40% - Accent2 8 2 2 2" xfId="1924"/>
    <cellStyle name="40% - Accent2 8 2 2 2 2" xfId="3263"/>
    <cellStyle name="40% - Accent2 8 2 2 2 2 2" xfId="7426"/>
    <cellStyle name="40% - Accent2 8 2 2 2 2 2 2" xfId="15780"/>
    <cellStyle name="40% - Accent2 8 2 2 2 2 3" xfId="11618"/>
    <cellStyle name="40% - Accent2 8 2 2 2 3" xfId="6087"/>
    <cellStyle name="40% - Accent2 8 2 2 2 3 2" xfId="14441"/>
    <cellStyle name="40% - Accent2 8 2 2 2 4" xfId="10279"/>
    <cellStyle name="40% - Accent2 8 2 2 3" xfId="3264"/>
    <cellStyle name="40% - Accent2 8 2 2 3 2" xfId="7427"/>
    <cellStyle name="40% - Accent2 8 2 2 3 2 2" xfId="15781"/>
    <cellStyle name="40% - Accent2 8 2 2 3 3" xfId="11619"/>
    <cellStyle name="40% - Accent2 8 2 2 4" xfId="5051"/>
    <cellStyle name="40% - Accent2 8 2 2 4 2" xfId="13405"/>
    <cellStyle name="40% - Accent2 8 2 2 5" xfId="9243"/>
    <cellStyle name="40% - Accent2 8 2 3" xfId="1412"/>
    <cellStyle name="40% - Accent2 8 2 3 2" xfId="3265"/>
    <cellStyle name="40% - Accent2 8 2 3 2 2" xfId="7428"/>
    <cellStyle name="40% - Accent2 8 2 3 2 2 2" xfId="15782"/>
    <cellStyle name="40% - Accent2 8 2 3 2 3" xfId="11620"/>
    <cellStyle name="40% - Accent2 8 2 3 3" xfId="5575"/>
    <cellStyle name="40% - Accent2 8 2 3 3 2" xfId="13929"/>
    <cellStyle name="40% - Accent2 8 2 3 4" xfId="9767"/>
    <cellStyle name="40% - Accent2 8 2 4" xfId="3266"/>
    <cellStyle name="40% - Accent2 8 2 4 2" xfId="7429"/>
    <cellStyle name="40% - Accent2 8 2 4 2 2" xfId="15783"/>
    <cellStyle name="40% - Accent2 8 2 4 3" xfId="11621"/>
    <cellStyle name="40% - Accent2 8 2 5" xfId="4539"/>
    <cellStyle name="40% - Accent2 8 2 5 2" xfId="12893"/>
    <cellStyle name="40% - Accent2 8 2 6" xfId="8731"/>
    <cellStyle name="40% - Accent2 8 3" xfId="648"/>
    <cellStyle name="40% - Accent2 8 3 2" xfId="1684"/>
    <cellStyle name="40% - Accent2 8 3 2 2" xfId="3267"/>
    <cellStyle name="40% - Accent2 8 3 2 2 2" xfId="7430"/>
    <cellStyle name="40% - Accent2 8 3 2 2 2 2" xfId="15784"/>
    <cellStyle name="40% - Accent2 8 3 2 2 3" xfId="11622"/>
    <cellStyle name="40% - Accent2 8 3 2 3" xfId="5847"/>
    <cellStyle name="40% - Accent2 8 3 2 3 2" xfId="14201"/>
    <cellStyle name="40% - Accent2 8 3 2 4" xfId="10039"/>
    <cellStyle name="40% - Accent2 8 3 3" xfId="3268"/>
    <cellStyle name="40% - Accent2 8 3 3 2" xfId="7431"/>
    <cellStyle name="40% - Accent2 8 3 3 2 2" xfId="15785"/>
    <cellStyle name="40% - Accent2 8 3 3 3" xfId="11623"/>
    <cellStyle name="40% - Accent2 8 3 4" xfId="4811"/>
    <cellStyle name="40% - Accent2 8 3 4 2" xfId="13165"/>
    <cellStyle name="40% - Accent2 8 3 5" xfId="9003"/>
    <cellStyle name="40% - Accent2 8 4" xfId="1172"/>
    <cellStyle name="40% - Accent2 8 4 2" xfId="3269"/>
    <cellStyle name="40% - Accent2 8 4 2 2" xfId="7432"/>
    <cellStyle name="40% - Accent2 8 4 2 2 2" xfId="15786"/>
    <cellStyle name="40% - Accent2 8 4 2 3" xfId="11624"/>
    <cellStyle name="40% - Accent2 8 4 3" xfId="5335"/>
    <cellStyle name="40% - Accent2 8 4 3 2" xfId="13689"/>
    <cellStyle name="40% - Accent2 8 4 4" xfId="9527"/>
    <cellStyle name="40% - Accent2 8 5" xfId="3270"/>
    <cellStyle name="40% - Accent2 8 5 2" xfId="7433"/>
    <cellStyle name="40% - Accent2 8 5 2 2" xfId="15787"/>
    <cellStyle name="40% - Accent2 8 5 3" xfId="11625"/>
    <cellStyle name="40% - Accent2 8 6" xfId="4299"/>
    <cellStyle name="40% - Accent2 8 6 2" xfId="12653"/>
    <cellStyle name="40% - Accent2 8 7" xfId="8491"/>
    <cellStyle name="40% - Accent2 9" xfId="146"/>
    <cellStyle name="40% - Accent2 9 2" xfId="389"/>
    <cellStyle name="40% - Accent2 9 2 2" xfId="902"/>
    <cellStyle name="40% - Accent2 9 2 2 2" xfId="1938"/>
    <cellStyle name="40% - Accent2 9 2 2 2 2" xfId="3271"/>
    <cellStyle name="40% - Accent2 9 2 2 2 2 2" xfId="7434"/>
    <cellStyle name="40% - Accent2 9 2 2 2 2 2 2" xfId="15788"/>
    <cellStyle name="40% - Accent2 9 2 2 2 2 3" xfId="11626"/>
    <cellStyle name="40% - Accent2 9 2 2 2 3" xfId="6101"/>
    <cellStyle name="40% - Accent2 9 2 2 2 3 2" xfId="14455"/>
    <cellStyle name="40% - Accent2 9 2 2 2 4" xfId="10293"/>
    <cellStyle name="40% - Accent2 9 2 2 3" xfId="3272"/>
    <cellStyle name="40% - Accent2 9 2 2 3 2" xfId="7435"/>
    <cellStyle name="40% - Accent2 9 2 2 3 2 2" xfId="15789"/>
    <cellStyle name="40% - Accent2 9 2 2 3 3" xfId="11627"/>
    <cellStyle name="40% - Accent2 9 2 2 4" xfId="5065"/>
    <cellStyle name="40% - Accent2 9 2 2 4 2" xfId="13419"/>
    <cellStyle name="40% - Accent2 9 2 2 5" xfId="9257"/>
    <cellStyle name="40% - Accent2 9 2 3" xfId="1426"/>
    <cellStyle name="40% - Accent2 9 2 3 2" xfId="3273"/>
    <cellStyle name="40% - Accent2 9 2 3 2 2" xfId="7436"/>
    <cellStyle name="40% - Accent2 9 2 3 2 2 2" xfId="15790"/>
    <cellStyle name="40% - Accent2 9 2 3 2 3" xfId="11628"/>
    <cellStyle name="40% - Accent2 9 2 3 3" xfId="5589"/>
    <cellStyle name="40% - Accent2 9 2 3 3 2" xfId="13943"/>
    <cellStyle name="40% - Accent2 9 2 3 4" xfId="9781"/>
    <cellStyle name="40% - Accent2 9 2 4" xfId="3274"/>
    <cellStyle name="40% - Accent2 9 2 4 2" xfId="7437"/>
    <cellStyle name="40% - Accent2 9 2 4 2 2" xfId="15791"/>
    <cellStyle name="40% - Accent2 9 2 4 3" xfId="11629"/>
    <cellStyle name="40% - Accent2 9 2 5" xfId="4553"/>
    <cellStyle name="40% - Accent2 9 2 5 2" xfId="12907"/>
    <cellStyle name="40% - Accent2 9 2 6" xfId="8745"/>
    <cellStyle name="40% - Accent2 9 3" xfId="662"/>
    <cellStyle name="40% - Accent2 9 3 2" xfId="1698"/>
    <cellStyle name="40% - Accent2 9 3 2 2" xfId="3275"/>
    <cellStyle name="40% - Accent2 9 3 2 2 2" xfId="7438"/>
    <cellStyle name="40% - Accent2 9 3 2 2 2 2" xfId="15792"/>
    <cellStyle name="40% - Accent2 9 3 2 2 3" xfId="11630"/>
    <cellStyle name="40% - Accent2 9 3 2 3" xfId="5861"/>
    <cellStyle name="40% - Accent2 9 3 2 3 2" xfId="14215"/>
    <cellStyle name="40% - Accent2 9 3 2 4" xfId="10053"/>
    <cellStyle name="40% - Accent2 9 3 3" xfId="3276"/>
    <cellStyle name="40% - Accent2 9 3 3 2" xfId="7439"/>
    <cellStyle name="40% - Accent2 9 3 3 2 2" xfId="15793"/>
    <cellStyle name="40% - Accent2 9 3 3 3" xfId="11631"/>
    <cellStyle name="40% - Accent2 9 3 4" xfId="4825"/>
    <cellStyle name="40% - Accent2 9 3 4 2" xfId="13179"/>
    <cellStyle name="40% - Accent2 9 3 5" xfId="9017"/>
    <cellStyle name="40% - Accent2 9 4" xfId="1186"/>
    <cellStyle name="40% - Accent2 9 4 2" xfId="3277"/>
    <cellStyle name="40% - Accent2 9 4 2 2" xfId="7440"/>
    <cellStyle name="40% - Accent2 9 4 2 2 2" xfId="15794"/>
    <cellStyle name="40% - Accent2 9 4 2 3" xfId="11632"/>
    <cellStyle name="40% - Accent2 9 4 3" xfId="5349"/>
    <cellStyle name="40% - Accent2 9 4 3 2" xfId="13703"/>
    <cellStyle name="40% - Accent2 9 4 4" xfId="9541"/>
    <cellStyle name="40% - Accent2 9 5" xfId="3278"/>
    <cellStyle name="40% - Accent2 9 5 2" xfId="7441"/>
    <cellStyle name="40% - Accent2 9 5 2 2" xfId="15795"/>
    <cellStyle name="40% - Accent2 9 5 3" xfId="11633"/>
    <cellStyle name="40% - Accent2 9 6" xfId="4313"/>
    <cellStyle name="40% - Accent2 9 6 2" xfId="12667"/>
    <cellStyle name="40% - Accent2 9 7" xfId="8505"/>
    <cellStyle name="40% - Accent3" xfId="9" builtinId="39" customBuiltin="1"/>
    <cellStyle name="40% - Accent3 10" xfId="162"/>
    <cellStyle name="40% - Accent3 10 2" xfId="405"/>
    <cellStyle name="40% - Accent3 10 2 2" xfId="918"/>
    <cellStyle name="40% - Accent3 10 2 2 2" xfId="1954"/>
    <cellStyle name="40% - Accent3 10 2 2 2 2" xfId="3279"/>
    <cellStyle name="40% - Accent3 10 2 2 2 2 2" xfId="7442"/>
    <cellStyle name="40% - Accent3 10 2 2 2 2 2 2" xfId="15796"/>
    <cellStyle name="40% - Accent3 10 2 2 2 2 3" xfId="11634"/>
    <cellStyle name="40% - Accent3 10 2 2 2 3" xfId="6117"/>
    <cellStyle name="40% - Accent3 10 2 2 2 3 2" xfId="14471"/>
    <cellStyle name="40% - Accent3 10 2 2 2 4" xfId="10309"/>
    <cellStyle name="40% - Accent3 10 2 2 3" xfId="3280"/>
    <cellStyle name="40% - Accent3 10 2 2 3 2" xfId="7443"/>
    <cellStyle name="40% - Accent3 10 2 2 3 2 2" xfId="15797"/>
    <cellStyle name="40% - Accent3 10 2 2 3 3" xfId="11635"/>
    <cellStyle name="40% - Accent3 10 2 2 4" xfId="5081"/>
    <cellStyle name="40% - Accent3 10 2 2 4 2" xfId="13435"/>
    <cellStyle name="40% - Accent3 10 2 2 5" xfId="9273"/>
    <cellStyle name="40% - Accent3 10 2 3" xfId="1442"/>
    <cellStyle name="40% - Accent3 10 2 3 2" xfId="3281"/>
    <cellStyle name="40% - Accent3 10 2 3 2 2" xfId="7444"/>
    <cellStyle name="40% - Accent3 10 2 3 2 2 2" xfId="15798"/>
    <cellStyle name="40% - Accent3 10 2 3 2 3" xfId="11636"/>
    <cellStyle name="40% - Accent3 10 2 3 3" xfId="5605"/>
    <cellStyle name="40% - Accent3 10 2 3 3 2" xfId="13959"/>
    <cellStyle name="40% - Accent3 10 2 3 4" xfId="9797"/>
    <cellStyle name="40% - Accent3 10 2 4" xfId="3282"/>
    <cellStyle name="40% - Accent3 10 2 4 2" xfId="7445"/>
    <cellStyle name="40% - Accent3 10 2 4 2 2" xfId="15799"/>
    <cellStyle name="40% - Accent3 10 2 4 3" xfId="11637"/>
    <cellStyle name="40% - Accent3 10 2 5" xfId="4569"/>
    <cellStyle name="40% - Accent3 10 2 5 2" xfId="12923"/>
    <cellStyle name="40% - Accent3 10 2 6" xfId="8761"/>
    <cellStyle name="40% - Accent3 10 3" xfId="678"/>
    <cellStyle name="40% - Accent3 10 3 2" xfId="1714"/>
    <cellStyle name="40% - Accent3 10 3 2 2" xfId="3283"/>
    <cellStyle name="40% - Accent3 10 3 2 2 2" xfId="7446"/>
    <cellStyle name="40% - Accent3 10 3 2 2 2 2" xfId="15800"/>
    <cellStyle name="40% - Accent3 10 3 2 2 3" xfId="11638"/>
    <cellStyle name="40% - Accent3 10 3 2 3" xfId="5877"/>
    <cellStyle name="40% - Accent3 10 3 2 3 2" xfId="14231"/>
    <cellStyle name="40% - Accent3 10 3 2 4" xfId="10069"/>
    <cellStyle name="40% - Accent3 10 3 3" xfId="3284"/>
    <cellStyle name="40% - Accent3 10 3 3 2" xfId="7447"/>
    <cellStyle name="40% - Accent3 10 3 3 2 2" xfId="15801"/>
    <cellStyle name="40% - Accent3 10 3 3 3" xfId="11639"/>
    <cellStyle name="40% - Accent3 10 3 4" xfId="4841"/>
    <cellStyle name="40% - Accent3 10 3 4 2" xfId="13195"/>
    <cellStyle name="40% - Accent3 10 3 5" xfId="9033"/>
    <cellStyle name="40% - Accent3 10 4" xfId="1202"/>
    <cellStyle name="40% - Accent3 10 4 2" xfId="3285"/>
    <cellStyle name="40% - Accent3 10 4 2 2" xfId="7448"/>
    <cellStyle name="40% - Accent3 10 4 2 2 2" xfId="15802"/>
    <cellStyle name="40% - Accent3 10 4 2 3" xfId="11640"/>
    <cellStyle name="40% - Accent3 10 4 3" xfId="5365"/>
    <cellStyle name="40% - Accent3 10 4 3 2" xfId="13719"/>
    <cellStyle name="40% - Accent3 10 4 4" xfId="9557"/>
    <cellStyle name="40% - Accent3 10 5" xfId="3286"/>
    <cellStyle name="40% - Accent3 10 5 2" xfId="7449"/>
    <cellStyle name="40% - Accent3 10 5 2 2" xfId="15803"/>
    <cellStyle name="40% - Accent3 10 5 3" xfId="11641"/>
    <cellStyle name="40% - Accent3 10 6" xfId="4329"/>
    <cellStyle name="40% - Accent3 10 6 2" xfId="12683"/>
    <cellStyle name="40% - Accent3 10 7" xfId="8521"/>
    <cellStyle name="40% - Accent3 11" xfId="176"/>
    <cellStyle name="40% - Accent3 11 2" xfId="419"/>
    <cellStyle name="40% - Accent3 11 2 2" xfId="932"/>
    <cellStyle name="40% - Accent3 11 2 2 2" xfId="1968"/>
    <cellStyle name="40% - Accent3 11 2 2 2 2" xfId="3287"/>
    <cellStyle name="40% - Accent3 11 2 2 2 2 2" xfId="7450"/>
    <cellStyle name="40% - Accent3 11 2 2 2 2 2 2" xfId="15804"/>
    <cellStyle name="40% - Accent3 11 2 2 2 2 3" xfId="11642"/>
    <cellStyle name="40% - Accent3 11 2 2 2 3" xfId="6131"/>
    <cellStyle name="40% - Accent3 11 2 2 2 3 2" xfId="14485"/>
    <cellStyle name="40% - Accent3 11 2 2 2 4" xfId="10323"/>
    <cellStyle name="40% - Accent3 11 2 2 3" xfId="3288"/>
    <cellStyle name="40% - Accent3 11 2 2 3 2" xfId="7451"/>
    <cellStyle name="40% - Accent3 11 2 2 3 2 2" xfId="15805"/>
    <cellStyle name="40% - Accent3 11 2 2 3 3" xfId="11643"/>
    <cellStyle name="40% - Accent3 11 2 2 4" xfId="5095"/>
    <cellStyle name="40% - Accent3 11 2 2 4 2" xfId="13449"/>
    <cellStyle name="40% - Accent3 11 2 2 5" xfId="9287"/>
    <cellStyle name="40% - Accent3 11 2 3" xfId="1456"/>
    <cellStyle name="40% - Accent3 11 2 3 2" xfId="3289"/>
    <cellStyle name="40% - Accent3 11 2 3 2 2" xfId="7452"/>
    <cellStyle name="40% - Accent3 11 2 3 2 2 2" xfId="15806"/>
    <cellStyle name="40% - Accent3 11 2 3 2 3" xfId="11644"/>
    <cellStyle name="40% - Accent3 11 2 3 3" xfId="5619"/>
    <cellStyle name="40% - Accent3 11 2 3 3 2" xfId="13973"/>
    <cellStyle name="40% - Accent3 11 2 3 4" xfId="9811"/>
    <cellStyle name="40% - Accent3 11 2 4" xfId="3290"/>
    <cellStyle name="40% - Accent3 11 2 4 2" xfId="7453"/>
    <cellStyle name="40% - Accent3 11 2 4 2 2" xfId="15807"/>
    <cellStyle name="40% - Accent3 11 2 4 3" xfId="11645"/>
    <cellStyle name="40% - Accent3 11 2 5" xfId="4583"/>
    <cellStyle name="40% - Accent3 11 2 5 2" xfId="12937"/>
    <cellStyle name="40% - Accent3 11 2 6" xfId="8775"/>
    <cellStyle name="40% - Accent3 11 3" xfId="692"/>
    <cellStyle name="40% - Accent3 11 3 2" xfId="1728"/>
    <cellStyle name="40% - Accent3 11 3 2 2" xfId="3291"/>
    <cellStyle name="40% - Accent3 11 3 2 2 2" xfId="7454"/>
    <cellStyle name="40% - Accent3 11 3 2 2 2 2" xfId="15808"/>
    <cellStyle name="40% - Accent3 11 3 2 2 3" xfId="11646"/>
    <cellStyle name="40% - Accent3 11 3 2 3" xfId="5891"/>
    <cellStyle name="40% - Accent3 11 3 2 3 2" xfId="14245"/>
    <cellStyle name="40% - Accent3 11 3 2 4" xfId="10083"/>
    <cellStyle name="40% - Accent3 11 3 3" xfId="3292"/>
    <cellStyle name="40% - Accent3 11 3 3 2" xfId="7455"/>
    <cellStyle name="40% - Accent3 11 3 3 2 2" xfId="15809"/>
    <cellStyle name="40% - Accent3 11 3 3 3" xfId="11647"/>
    <cellStyle name="40% - Accent3 11 3 4" xfId="4855"/>
    <cellStyle name="40% - Accent3 11 3 4 2" xfId="13209"/>
    <cellStyle name="40% - Accent3 11 3 5" xfId="9047"/>
    <cellStyle name="40% - Accent3 11 4" xfId="1216"/>
    <cellStyle name="40% - Accent3 11 4 2" xfId="3293"/>
    <cellStyle name="40% - Accent3 11 4 2 2" xfId="7456"/>
    <cellStyle name="40% - Accent3 11 4 2 2 2" xfId="15810"/>
    <cellStyle name="40% - Accent3 11 4 2 3" xfId="11648"/>
    <cellStyle name="40% - Accent3 11 4 3" xfId="5379"/>
    <cellStyle name="40% - Accent3 11 4 3 2" xfId="13733"/>
    <cellStyle name="40% - Accent3 11 4 4" xfId="9571"/>
    <cellStyle name="40% - Accent3 11 5" xfId="3294"/>
    <cellStyle name="40% - Accent3 11 5 2" xfId="7457"/>
    <cellStyle name="40% - Accent3 11 5 2 2" xfId="15811"/>
    <cellStyle name="40% - Accent3 11 5 3" xfId="11649"/>
    <cellStyle name="40% - Accent3 11 6" xfId="4343"/>
    <cellStyle name="40% - Accent3 11 6 2" xfId="12697"/>
    <cellStyle name="40% - Accent3 11 7" xfId="8535"/>
    <cellStyle name="40% - Accent3 12" xfId="191"/>
    <cellStyle name="40% - Accent3 12 2" xfId="434"/>
    <cellStyle name="40% - Accent3 12 2 2" xfId="947"/>
    <cellStyle name="40% - Accent3 12 2 2 2" xfId="1983"/>
    <cellStyle name="40% - Accent3 12 2 2 2 2" xfId="3295"/>
    <cellStyle name="40% - Accent3 12 2 2 2 2 2" xfId="7458"/>
    <cellStyle name="40% - Accent3 12 2 2 2 2 2 2" xfId="15812"/>
    <cellStyle name="40% - Accent3 12 2 2 2 2 3" xfId="11650"/>
    <cellStyle name="40% - Accent3 12 2 2 2 3" xfId="6146"/>
    <cellStyle name="40% - Accent3 12 2 2 2 3 2" xfId="14500"/>
    <cellStyle name="40% - Accent3 12 2 2 2 4" xfId="10338"/>
    <cellStyle name="40% - Accent3 12 2 2 3" xfId="3296"/>
    <cellStyle name="40% - Accent3 12 2 2 3 2" xfId="7459"/>
    <cellStyle name="40% - Accent3 12 2 2 3 2 2" xfId="15813"/>
    <cellStyle name="40% - Accent3 12 2 2 3 3" xfId="11651"/>
    <cellStyle name="40% - Accent3 12 2 2 4" xfId="5110"/>
    <cellStyle name="40% - Accent3 12 2 2 4 2" xfId="13464"/>
    <cellStyle name="40% - Accent3 12 2 2 5" xfId="9302"/>
    <cellStyle name="40% - Accent3 12 2 3" xfId="1471"/>
    <cellStyle name="40% - Accent3 12 2 3 2" xfId="3297"/>
    <cellStyle name="40% - Accent3 12 2 3 2 2" xfId="7460"/>
    <cellStyle name="40% - Accent3 12 2 3 2 2 2" xfId="15814"/>
    <cellStyle name="40% - Accent3 12 2 3 2 3" xfId="11652"/>
    <cellStyle name="40% - Accent3 12 2 3 3" xfId="5634"/>
    <cellStyle name="40% - Accent3 12 2 3 3 2" xfId="13988"/>
    <cellStyle name="40% - Accent3 12 2 3 4" xfId="9826"/>
    <cellStyle name="40% - Accent3 12 2 4" xfId="3298"/>
    <cellStyle name="40% - Accent3 12 2 4 2" xfId="7461"/>
    <cellStyle name="40% - Accent3 12 2 4 2 2" xfId="15815"/>
    <cellStyle name="40% - Accent3 12 2 4 3" xfId="11653"/>
    <cellStyle name="40% - Accent3 12 2 5" xfId="4598"/>
    <cellStyle name="40% - Accent3 12 2 5 2" xfId="12952"/>
    <cellStyle name="40% - Accent3 12 2 6" xfId="8790"/>
    <cellStyle name="40% - Accent3 12 3" xfId="707"/>
    <cellStyle name="40% - Accent3 12 3 2" xfId="1743"/>
    <cellStyle name="40% - Accent3 12 3 2 2" xfId="3299"/>
    <cellStyle name="40% - Accent3 12 3 2 2 2" xfId="7462"/>
    <cellStyle name="40% - Accent3 12 3 2 2 2 2" xfId="15816"/>
    <cellStyle name="40% - Accent3 12 3 2 2 3" xfId="11654"/>
    <cellStyle name="40% - Accent3 12 3 2 3" xfId="5906"/>
    <cellStyle name="40% - Accent3 12 3 2 3 2" xfId="14260"/>
    <cellStyle name="40% - Accent3 12 3 2 4" xfId="10098"/>
    <cellStyle name="40% - Accent3 12 3 3" xfId="3300"/>
    <cellStyle name="40% - Accent3 12 3 3 2" xfId="7463"/>
    <cellStyle name="40% - Accent3 12 3 3 2 2" xfId="15817"/>
    <cellStyle name="40% - Accent3 12 3 3 3" xfId="11655"/>
    <cellStyle name="40% - Accent3 12 3 4" xfId="4870"/>
    <cellStyle name="40% - Accent3 12 3 4 2" xfId="13224"/>
    <cellStyle name="40% - Accent3 12 3 5" xfId="9062"/>
    <cellStyle name="40% - Accent3 12 4" xfId="1231"/>
    <cellStyle name="40% - Accent3 12 4 2" xfId="3301"/>
    <cellStyle name="40% - Accent3 12 4 2 2" xfId="7464"/>
    <cellStyle name="40% - Accent3 12 4 2 2 2" xfId="15818"/>
    <cellStyle name="40% - Accent3 12 4 2 3" xfId="11656"/>
    <cellStyle name="40% - Accent3 12 4 3" xfId="5394"/>
    <cellStyle name="40% - Accent3 12 4 3 2" xfId="13748"/>
    <cellStyle name="40% - Accent3 12 4 4" xfId="9586"/>
    <cellStyle name="40% - Accent3 12 5" xfId="3302"/>
    <cellStyle name="40% - Accent3 12 5 2" xfId="7465"/>
    <cellStyle name="40% - Accent3 12 5 2 2" xfId="15819"/>
    <cellStyle name="40% - Accent3 12 5 3" xfId="11657"/>
    <cellStyle name="40% - Accent3 12 6" xfId="4358"/>
    <cellStyle name="40% - Accent3 12 6 2" xfId="12712"/>
    <cellStyle name="40% - Accent3 12 7" xfId="8550"/>
    <cellStyle name="40% - Accent3 13" xfId="207"/>
    <cellStyle name="40% - Accent3 13 2" xfId="449"/>
    <cellStyle name="40% - Accent3 13 2 2" xfId="962"/>
    <cellStyle name="40% - Accent3 13 2 2 2" xfId="1998"/>
    <cellStyle name="40% - Accent3 13 2 2 2 2" xfId="3303"/>
    <cellStyle name="40% - Accent3 13 2 2 2 2 2" xfId="7466"/>
    <cellStyle name="40% - Accent3 13 2 2 2 2 2 2" xfId="15820"/>
    <cellStyle name="40% - Accent3 13 2 2 2 2 3" xfId="11658"/>
    <cellStyle name="40% - Accent3 13 2 2 2 3" xfId="6161"/>
    <cellStyle name="40% - Accent3 13 2 2 2 3 2" xfId="14515"/>
    <cellStyle name="40% - Accent3 13 2 2 2 4" xfId="10353"/>
    <cellStyle name="40% - Accent3 13 2 2 3" xfId="3304"/>
    <cellStyle name="40% - Accent3 13 2 2 3 2" xfId="7467"/>
    <cellStyle name="40% - Accent3 13 2 2 3 2 2" xfId="15821"/>
    <cellStyle name="40% - Accent3 13 2 2 3 3" xfId="11659"/>
    <cellStyle name="40% - Accent3 13 2 2 4" xfId="5125"/>
    <cellStyle name="40% - Accent3 13 2 2 4 2" xfId="13479"/>
    <cellStyle name="40% - Accent3 13 2 2 5" xfId="9317"/>
    <cellStyle name="40% - Accent3 13 2 3" xfId="1486"/>
    <cellStyle name="40% - Accent3 13 2 3 2" xfId="3305"/>
    <cellStyle name="40% - Accent3 13 2 3 2 2" xfId="7468"/>
    <cellStyle name="40% - Accent3 13 2 3 2 2 2" xfId="15822"/>
    <cellStyle name="40% - Accent3 13 2 3 2 3" xfId="11660"/>
    <cellStyle name="40% - Accent3 13 2 3 3" xfId="5649"/>
    <cellStyle name="40% - Accent3 13 2 3 3 2" xfId="14003"/>
    <cellStyle name="40% - Accent3 13 2 3 4" xfId="9841"/>
    <cellStyle name="40% - Accent3 13 2 4" xfId="3306"/>
    <cellStyle name="40% - Accent3 13 2 4 2" xfId="7469"/>
    <cellStyle name="40% - Accent3 13 2 4 2 2" xfId="15823"/>
    <cellStyle name="40% - Accent3 13 2 4 3" xfId="11661"/>
    <cellStyle name="40% - Accent3 13 2 5" xfId="4613"/>
    <cellStyle name="40% - Accent3 13 2 5 2" xfId="12967"/>
    <cellStyle name="40% - Accent3 13 2 6" xfId="8805"/>
    <cellStyle name="40% - Accent3 13 3" xfId="722"/>
    <cellStyle name="40% - Accent3 13 3 2" xfId="1758"/>
    <cellStyle name="40% - Accent3 13 3 2 2" xfId="3307"/>
    <cellStyle name="40% - Accent3 13 3 2 2 2" xfId="7470"/>
    <cellStyle name="40% - Accent3 13 3 2 2 2 2" xfId="15824"/>
    <cellStyle name="40% - Accent3 13 3 2 2 3" xfId="11662"/>
    <cellStyle name="40% - Accent3 13 3 2 3" xfId="5921"/>
    <cellStyle name="40% - Accent3 13 3 2 3 2" xfId="14275"/>
    <cellStyle name="40% - Accent3 13 3 2 4" xfId="10113"/>
    <cellStyle name="40% - Accent3 13 3 3" xfId="3308"/>
    <cellStyle name="40% - Accent3 13 3 3 2" xfId="7471"/>
    <cellStyle name="40% - Accent3 13 3 3 2 2" xfId="15825"/>
    <cellStyle name="40% - Accent3 13 3 3 3" xfId="11663"/>
    <cellStyle name="40% - Accent3 13 3 4" xfId="4885"/>
    <cellStyle name="40% - Accent3 13 3 4 2" xfId="13239"/>
    <cellStyle name="40% - Accent3 13 3 5" xfId="9077"/>
    <cellStyle name="40% - Accent3 13 4" xfId="1246"/>
    <cellStyle name="40% - Accent3 13 4 2" xfId="3309"/>
    <cellStyle name="40% - Accent3 13 4 2 2" xfId="7472"/>
    <cellStyle name="40% - Accent3 13 4 2 2 2" xfId="15826"/>
    <cellStyle name="40% - Accent3 13 4 2 3" xfId="11664"/>
    <cellStyle name="40% - Accent3 13 4 3" xfId="5409"/>
    <cellStyle name="40% - Accent3 13 4 3 2" xfId="13763"/>
    <cellStyle name="40% - Accent3 13 4 4" xfId="9601"/>
    <cellStyle name="40% - Accent3 13 5" xfId="3310"/>
    <cellStyle name="40% - Accent3 13 5 2" xfId="7473"/>
    <cellStyle name="40% - Accent3 13 5 2 2" xfId="15827"/>
    <cellStyle name="40% - Accent3 13 5 3" xfId="11665"/>
    <cellStyle name="40% - Accent3 13 6" xfId="4373"/>
    <cellStyle name="40% - Accent3 13 6 2" xfId="12727"/>
    <cellStyle name="40% - Accent3 13 7" xfId="8565"/>
    <cellStyle name="40% - Accent3 14" xfId="221"/>
    <cellStyle name="40% - Accent3 14 2" xfId="463"/>
    <cellStyle name="40% - Accent3 14 2 2" xfId="976"/>
    <cellStyle name="40% - Accent3 14 2 2 2" xfId="2012"/>
    <cellStyle name="40% - Accent3 14 2 2 2 2" xfId="3311"/>
    <cellStyle name="40% - Accent3 14 2 2 2 2 2" xfId="7474"/>
    <cellStyle name="40% - Accent3 14 2 2 2 2 2 2" xfId="15828"/>
    <cellStyle name="40% - Accent3 14 2 2 2 2 3" xfId="11666"/>
    <cellStyle name="40% - Accent3 14 2 2 2 3" xfId="6175"/>
    <cellStyle name="40% - Accent3 14 2 2 2 3 2" xfId="14529"/>
    <cellStyle name="40% - Accent3 14 2 2 2 4" xfId="10367"/>
    <cellStyle name="40% - Accent3 14 2 2 3" xfId="3312"/>
    <cellStyle name="40% - Accent3 14 2 2 3 2" xfId="7475"/>
    <cellStyle name="40% - Accent3 14 2 2 3 2 2" xfId="15829"/>
    <cellStyle name="40% - Accent3 14 2 2 3 3" xfId="11667"/>
    <cellStyle name="40% - Accent3 14 2 2 4" xfId="5139"/>
    <cellStyle name="40% - Accent3 14 2 2 4 2" xfId="13493"/>
    <cellStyle name="40% - Accent3 14 2 2 5" xfId="9331"/>
    <cellStyle name="40% - Accent3 14 2 3" xfId="1500"/>
    <cellStyle name="40% - Accent3 14 2 3 2" xfId="3313"/>
    <cellStyle name="40% - Accent3 14 2 3 2 2" xfId="7476"/>
    <cellStyle name="40% - Accent3 14 2 3 2 2 2" xfId="15830"/>
    <cellStyle name="40% - Accent3 14 2 3 2 3" xfId="11668"/>
    <cellStyle name="40% - Accent3 14 2 3 3" xfId="5663"/>
    <cellStyle name="40% - Accent3 14 2 3 3 2" xfId="14017"/>
    <cellStyle name="40% - Accent3 14 2 3 4" xfId="9855"/>
    <cellStyle name="40% - Accent3 14 2 4" xfId="3314"/>
    <cellStyle name="40% - Accent3 14 2 4 2" xfId="7477"/>
    <cellStyle name="40% - Accent3 14 2 4 2 2" xfId="15831"/>
    <cellStyle name="40% - Accent3 14 2 4 3" xfId="11669"/>
    <cellStyle name="40% - Accent3 14 2 5" xfId="4627"/>
    <cellStyle name="40% - Accent3 14 2 5 2" xfId="12981"/>
    <cellStyle name="40% - Accent3 14 2 6" xfId="8819"/>
    <cellStyle name="40% - Accent3 14 3" xfId="736"/>
    <cellStyle name="40% - Accent3 14 3 2" xfId="1772"/>
    <cellStyle name="40% - Accent3 14 3 2 2" xfId="3315"/>
    <cellStyle name="40% - Accent3 14 3 2 2 2" xfId="7478"/>
    <cellStyle name="40% - Accent3 14 3 2 2 2 2" xfId="15832"/>
    <cellStyle name="40% - Accent3 14 3 2 2 3" xfId="11670"/>
    <cellStyle name="40% - Accent3 14 3 2 3" xfId="5935"/>
    <cellStyle name="40% - Accent3 14 3 2 3 2" xfId="14289"/>
    <cellStyle name="40% - Accent3 14 3 2 4" xfId="10127"/>
    <cellStyle name="40% - Accent3 14 3 3" xfId="3316"/>
    <cellStyle name="40% - Accent3 14 3 3 2" xfId="7479"/>
    <cellStyle name="40% - Accent3 14 3 3 2 2" xfId="15833"/>
    <cellStyle name="40% - Accent3 14 3 3 3" xfId="11671"/>
    <cellStyle name="40% - Accent3 14 3 4" xfId="4899"/>
    <cellStyle name="40% - Accent3 14 3 4 2" xfId="13253"/>
    <cellStyle name="40% - Accent3 14 3 5" xfId="9091"/>
    <cellStyle name="40% - Accent3 14 4" xfId="1260"/>
    <cellStyle name="40% - Accent3 14 4 2" xfId="3317"/>
    <cellStyle name="40% - Accent3 14 4 2 2" xfId="7480"/>
    <cellStyle name="40% - Accent3 14 4 2 2 2" xfId="15834"/>
    <cellStyle name="40% - Accent3 14 4 2 3" xfId="11672"/>
    <cellStyle name="40% - Accent3 14 4 3" xfId="5423"/>
    <cellStyle name="40% - Accent3 14 4 3 2" xfId="13777"/>
    <cellStyle name="40% - Accent3 14 4 4" xfId="9615"/>
    <cellStyle name="40% - Accent3 14 5" xfId="3318"/>
    <cellStyle name="40% - Accent3 14 5 2" xfId="7481"/>
    <cellStyle name="40% - Accent3 14 5 2 2" xfId="15835"/>
    <cellStyle name="40% - Accent3 14 5 3" xfId="11673"/>
    <cellStyle name="40% - Accent3 14 6" xfId="4387"/>
    <cellStyle name="40% - Accent3 14 6 2" xfId="12741"/>
    <cellStyle name="40% - Accent3 14 7" xfId="8579"/>
    <cellStyle name="40% - Accent3 15" xfId="235"/>
    <cellStyle name="40% - Accent3 15 2" xfId="477"/>
    <cellStyle name="40% - Accent3 15 2 2" xfId="990"/>
    <cellStyle name="40% - Accent3 15 2 2 2" xfId="2026"/>
    <cellStyle name="40% - Accent3 15 2 2 2 2" xfId="3319"/>
    <cellStyle name="40% - Accent3 15 2 2 2 2 2" xfId="7482"/>
    <cellStyle name="40% - Accent3 15 2 2 2 2 2 2" xfId="15836"/>
    <cellStyle name="40% - Accent3 15 2 2 2 2 3" xfId="11674"/>
    <cellStyle name="40% - Accent3 15 2 2 2 3" xfId="6189"/>
    <cellStyle name="40% - Accent3 15 2 2 2 3 2" xfId="14543"/>
    <cellStyle name="40% - Accent3 15 2 2 2 4" xfId="10381"/>
    <cellStyle name="40% - Accent3 15 2 2 3" xfId="3320"/>
    <cellStyle name="40% - Accent3 15 2 2 3 2" xfId="7483"/>
    <cellStyle name="40% - Accent3 15 2 2 3 2 2" xfId="15837"/>
    <cellStyle name="40% - Accent3 15 2 2 3 3" xfId="11675"/>
    <cellStyle name="40% - Accent3 15 2 2 4" xfId="5153"/>
    <cellStyle name="40% - Accent3 15 2 2 4 2" xfId="13507"/>
    <cellStyle name="40% - Accent3 15 2 2 5" xfId="9345"/>
    <cellStyle name="40% - Accent3 15 2 3" xfId="1514"/>
    <cellStyle name="40% - Accent3 15 2 3 2" xfId="3321"/>
    <cellStyle name="40% - Accent3 15 2 3 2 2" xfId="7484"/>
    <cellStyle name="40% - Accent3 15 2 3 2 2 2" xfId="15838"/>
    <cellStyle name="40% - Accent3 15 2 3 2 3" xfId="11676"/>
    <cellStyle name="40% - Accent3 15 2 3 3" xfId="5677"/>
    <cellStyle name="40% - Accent3 15 2 3 3 2" xfId="14031"/>
    <cellStyle name="40% - Accent3 15 2 3 4" xfId="9869"/>
    <cellStyle name="40% - Accent3 15 2 4" xfId="3322"/>
    <cellStyle name="40% - Accent3 15 2 4 2" xfId="7485"/>
    <cellStyle name="40% - Accent3 15 2 4 2 2" xfId="15839"/>
    <cellStyle name="40% - Accent3 15 2 4 3" xfId="11677"/>
    <cellStyle name="40% - Accent3 15 2 5" xfId="4641"/>
    <cellStyle name="40% - Accent3 15 2 5 2" xfId="12995"/>
    <cellStyle name="40% - Accent3 15 2 6" xfId="8833"/>
    <cellStyle name="40% - Accent3 15 3" xfId="750"/>
    <cellStyle name="40% - Accent3 15 3 2" xfId="1786"/>
    <cellStyle name="40% - Accent3 15 3 2 2" xfId="3323"/>
    <cellStyle name="40% - Accent3 15 3 2 2 2" xfId="7486"/>
    <cellStyle name="40% - Accent3 15 3 2 2 2 2" xfId="15840"/>
    <cellStyle name="40% - Accent3 15 3 2 2 3" xfId="11678"/>
    <cellStyle name="40% - Accent3 15 3 2 3" xfId="5949"/>
    <cellStyle name="40% - Accent3 15 3 2 3 2" xfId="14303"/>
    <cellStyle name="40% - Accent3 15 3 2 4" xfId="10141"/>
    <cellStyle name="40% - Accent3 15 3 3" xfId="3324"/>
    <cellStyle name="40% - Accent3 15 3 3 2" xfId="7487"/>
    <cellStyle name="40% - Accent3 15 3 3 2 2" xfId="15841"/>
    <cellStyle name="40% - Accent3 15 3 3 3" xfId="11679"/>
    <cellStyle name="40% - Accent3 15 3 4" xfId="4913"/>
    <cellStyle name="40% - Accent3 15 3 4 2" xfId="13267"/>
    <cellStyle name="40% - Accent3 15 3 5" xfId="9105"/>
    <cellStyle name="40% - Accent3 15 4" xfId="1274"/>
    <cellStyle name="40% - Accent3 15 4 2" xfId="3325"/>
    <cellStyle name="40% - Accent3 15 4 2 2" xfId="7488"/>
    <cellStyle name="40% - Accent3 15 4 2 2 2" xfId="15842"/>
    <cellStyle name="40% - Accent3 15 4 2 3" xfId="11680"/>
    <cellStyle name="40% - Accent3 15 4 3" xfId="5437"/>
    <cellStyle name="40% - Accent3 15 4 3 2" xfId="13791"/>
    <cellStyle name="40% - Accent3 15 4 4" xfId="9629"/>
    <cellStyle name="40% - Accent3 15 5" xfId="3326"/>
    <cellStyle name="40% - Accent3 15 5 2" xfId="7489"/>
    <cellStyle name="40% - Accent3 15 5 2 2" xfId="15843"/>
    <cellStyle name="40% - Accent3 15 5 3" xfId="11681"/>
    <cellStyle name="40% - Accent3 15 6" xfId="4401"/>
    <cellStyle name="40% - Accent3 15 6 2" xfId="12755"/>
    <cellStyle name="40% - Accent3 15 7" xfId="8593"/>
    <cellStyle name="40% - Accent3 16" xfId="249"/>
    <cellStyle name="40% - Accent3 16 2" xfId="491"/>
    <cellStyle name="40% - Accent3 16 2 2" xfId="1004"/>
    <cellStyle name="40% - Accent3 16 2 2 2" xfId="2040"/>
    <cellStyle name="40% - Accent3 16 2 2 2 2" xfId="3327"/>
    <cellStyle name="40% - Accent3 16 2 2 2 2 2" xfId="7490"/>
    <cellStyle name="40% - Accent3 16 2 2 2 2 2 2" xfId="15844"/>
    <cellStyle name="40% - Accent3 16 2 2 2 2 3" xfId="11682"/>
    <cellStyle name="40% - Accent3 16 2 2 2 3" xfId="6203"/>
    <cellStyle name="40% - Accent3 16 2 2 2 3 2" xfId="14557"/>
    <cellStyle name="40% - Accent3 16 2 2 2 4" xfId="10395"/>
    <cellStyle name="40% - Accent3 16 2 2 3" xfId="3328"/>
    <cellStyle name="40% - Accent3 16 2 2 3 2" xfId="7491"/>
    <cellStyle name="40% - Accent3 16 2 2 3 2 2" xfId="15845"/>
    <cellStyle name="40% - Accent3 16 2 2 3 3" xfId="11683"/>
    <cellStyle name="40% - Accent3 16 2 2 4" xfId="5167"/>
    <cellStyle name="40% - Accent3 16 2 2 4 2" xfId="13521"/>
    <cellStyle name="40% - Accent3 16 2 2 5" xfId="9359"/>
    <cellStyle name="40% - Accent3 16 2 3" xfId="1528"/>
    <cellStyle name="40% - Accent3 16 2 3 2" xfId="3329"/>
    <cellStyle name="40% - Accent3 16 2 3 2 2" xfId="7492"/>
    <cellStyle name="40% - Accent3 16 2 3 2 2 2" xfId="15846"/>
    <cellStyle name="40% - Accent3 16 2 3 2 3" xfId="11684"/>
    <cellStyle name="40% - Accent3 16 2 3 3" xfId="5691"/>
    <cellStyle name="40% - Accent3 16 2 3 3 2" xfId="14045"/>
    <cellStyle name="40% - Accent3 16 2 3 4" xfId="9883"/>
    <cellStyle name="40% - Accent3 16 2 4" xfId="3330"/>
    <cellStyle name="40% - Accent3 16 2 4 2" xfId="7493"/>
    <cellStyle name="40% - Accent3 16 2 4 2 2" xfId="15847"/>
    <cellStyle name="40% - Accent3 16 2 4 3" xfId="11685"/>
    <cellStyle name="40% - Accent3 16 2 5" xfId="4655"/>
    <cellStyle name="40% - Accent3 16 2 5 2" xfId="13009"/>
    <cellStyle name="40% - Accent3 16 2 6" xfId="8847"/>
    <cellStyle name="40% - Accent3 16 3" xfId="764"/>
    <cellStyle name="40% - Accent3 16 3 2" xfId="1800"/>
    <cellStyle name="40% - Accent3 16 3 2 2" xfId="3331"/>
    <cellStyle name="40% - Accent3 16 3 2 2 2" xfId="7494"/>
    <cellStyle name="40% - Accent3 16 3 2 2 2 2" xfId="15848"/>
    <cellStyle name="40% - Accent3 16 3 2 2 3" xfId="11686"/>
    <cellStyle name="40% - Accent3 16 3 2 3" xfId="5963"/>
    <cellStyle name="40% - Accent3 16 3 2 3 2" xfId="14317"/>
    <cellStyle name="40% - Accent3 16 3 2 4" xfId="10155"/>
    <cellStyle name="40% - Accent3 16 3 3" xfId="3332"/>
    <cellStyle name="40% - Accent3 16 3 3 2" xfId="7495"/>
    <cellStyle name="40% - Accent3 16 3 3 2 2" xfId="15849"/>
    <cellStyle name="40% - Accent3 16 3 3 3" xfId="11687"/>
    <cellStyle name="40% - Accent3 16 3 4" xfId="4927"/>
    <cellStyle name="40% - Accent3 16 3 4 2" xfId="13281"/>
    <cellStyle name="40% - Accent3 16 3 5" xfId="9119"/>
    <cellStyle name="40% - Accent3 16 4" xfId="1288"/>
    <cellStyle name="40% - Accent3 16 4 2" xfId="3333"/>
    <cellStyle name="40% - Accent3 16 4 2 2" xfId="7496"/>
    <cellStyle name="40% - Accent3 16 4 2 2 2" xfId="15850"/>
    <cellStyle name="40% - Accent3 16 4 2 3" xfId="11688"/>
    <cellStyle name="40% - Accent3 16 4 3" xfId="5451"/>
    <cellStyle name="40% - Accent3 16 4 3 2" xfId="13805"/>
    <cellStyle name="40% - Accent3 16 4 4" xfId="9643"/>
    <cellStyle name="40% - Accent3 16 5" xfId="3334"/>
    <cellStyle name="40% - Accent3 16 5 2" xfId="7497"/>
    <cellStyle name="40% - Accent3 16 5 2 2" xfId="15851"/>
    <cellStyle name="40% - Accent3 16 5 3" xfId="11689"/>
    <cellStyle name="40% - Accent3 16 6" xfId="4415"/>
    <cellStyle name="40% - Accent3 16 6 2" xfId="12769"/>
    <cellStyle name="40% - Accent3 16 7" xfId="8607"/>
    <cellStyle name="40% - Accent3 17" xfId="265"/>
    <cellStyle name="40% - Accent3 17 2" xfId="505"/>
    <cellStyle name="40% - Accent3 17 2 2" xfId="1018"/>
    <cellStyle name="40% - Accent3 17 2 2 2" xfId="2054"/>
    <cellStyle name="40% - Accent3 17 2 2 2 2" xfId="3335"/>
    <cellStyle name="40% - Accent3 17 2 2 2 2 2" xfId="7498"/>
    <cellStyle name="40% - Accent3 17 2 2 2 2 2 2" xfId="15852"/>
    <cellStyle name="40% - Accent3 17 2 2 2 2 3" xfId="11690"/>
    <cellStyle name="40% - Accent3 17 2 2 2 3" xfId="6217"/>
    <cellStyle name="40% - Accent3 17 2 2 2 3 2" xfId="14571"/>
    <cellStyle name="40% - Accent3 17 2 2 2 4" xfId="10409"/>
    <cellStyle name="40% - Accent3 17 2 2 3" xfId="3336"/>
    <cellStyle name="40% - Accent3 17 2 2 3 2" xfId="7499"/>
    <cellStyle name="40% - Accent3 17 2 2 3 2 2" xfId="15853"/>
    <cellStyle name="40% - Accent3 17 2 2 3 3" xfId="11691"/>
    <cellStyle name="40% - Accent3 17 2 2 4" xfId="5181"/>
    <cellStyle name="40% - Accent3 17 2 2 4 2" xfId="13535"/>
    <cellStyle name="40% - Accent3 17 2 2 5" xfId="9373"/>
    <cellStyle name="40% - Accent3 17 2 3" xfId="1542"/>
    <cellStyle name="40% - Accent3 17 2 3 2" xfId="3337"/>
    <cellStyle name="40% - Accent3 17 2 3 2 2" xfId="7500"/>
    <cellStyle name="40% - Accent3 17 2 3 2 2 2" xfId="15854"/>
    <cellStyle name="40% - Accent3 17 2 3 2 3" xfId="11692"/>
    <cellStyle name="40% - Accent3 17 2 3 3" xfId="5705"/>
    <cellStyle name="40% - Accent3 17 2 3 3 2" xfId="14059"/>
    <cellStyle name="40% - Accent3 17 2 3 4" xfId="9897"/>
    <cellStyle name="40% - Accent3 17 2 4" xfId="3338"/>
    <cellStyle name="40% - Accent3 17 2 4 2" xfId="7501"/>
    <cellStyle name="40% - Accent3 17 2 4 2 2" xfId="15855"/>
    <cellStyle name="40% - Accent3 17 2 4 3" xfId="11693"/>
    <cellStyle name="40% - Accent3 17 2 5" xfId="4669"/>
    <cellStyle name="40% - Accent3 17 2 5 2" xfId="13023"/>
    <cellStyle name="40% - Accent3 17 2 6" xfId="8861"/>
    <cellStyle name="40% - Accent3 17 3" xfId="778"/>
    <cellStyle name="40% - Accent3 17 3 2" xfId="1814"/>
    <cellStyle name="40% - Accent3 17 3 2 2" xfId="3339"/>
    <cellStyle name="40% - Accent3 17 3 2 2 2" xfId="7502"/>
    <cellStyle name="40% - Accent3 17 3 2 2 2 2" xfId="15856"/>
    <cellStyle name="40% - Accent3 17 3 2 2 3" xfId="11694"/>
    <cellStyle name="40% - Accent3 17 3 2 3" xfId="5977"/>
    <cellStyle name="40% - Accent3 17 3 2 3 2" xfId="14331"/>
    <cellStyle name="40% - Accent3 17 3 2 4" xfId="10169"/>
    <cellStyle name="40% - Accent3 17 3 3" xfId="3340"/>
    <cellStyle name="40% - Accent3 17 3 3 2" xfId="7503"/>
    <cellStyle name="40% - Accent3 17 3 3 2 2" xfId="15857"/>
    <cellStyle name="40% - Accent3 17 3 3 3" xfId="11695"/>
    <cellStyle name="40% - Accent3 17 3 4" xfId="4941"/>
    <cellStyle name="40% - Accent3 17 3 4 2" xfId="13295"/>
    <cellStyle name="40% - Accent3 17 3 5" xfId="9133"/>
    <cellStyle name="40% - Accent3 17 4" xfId="1302"/>
    <cellStyle name="40% - Accent3 17 4 2" xfId="3341"/>
    <cellStyle name="40% - Accent3 17 4 2 2" xfId="7504"/>
    <cellStyle name="40% - Accent3 17 4 2 2 2" xfId="15858"/>
    <cellStyle name="40% - Accent3 17 4 2 3" xfId="11696"/>
    <cellStyle name="40% - Accent3 17 4 3" xfId="5465"/>
    <cellStyle name="40% - Accent3 17 4 3 2" xfId="13819"/>
    <cellStyle name="40% - Accent3 17 4 4" xfId="9657"/>
    <cellStyle name="40% - Accent3 17 5" xfId="3342"/>
    <cellStyle name="40% - Accent3 17 5 2" xfId="7505"/>
    <cellStyle name="40% - Accent3 17 5 2 2" xfId="15859"/>
    <cellStyle name="40% - Accent3 17 5 3" xfId="11697"/>
    <cellStyle name="40% - Accent3 17 6" xfId="4429"/>
    <cellStyle name="40% - Accent3 17 6 2" xfId="12783"/>
    <cellStyle name="40% - Accent3 17 7" xfId="8621"/>
    <cellStyle name="40% - Accent3 18" xfId="280"/>
    <cellStyle name="40% - Accent3 18 2" xfId="793"/>
    <cellStyle name="40% - Accent3 18 2 2" xfId="1829"/>
    <cellStyle name="40% - Accent3 18 2 2 2" xfId="3343"/>
    <cellStyle name="40% - Accent3 18 2 2 2 2" xfId="7506"/>
    <cellStyle name="40% - Accent3 18 2 2 2 2 2" xfId="15860"/>
    <cellStyle name="40% - Accent3 18 2 2 2 3" xfId="11698"/>
    <cellStyle name="40% - Accent3 18 2 2 3" xfId="5992"/>
    <cellStyle name="40% - Accent3 18 2 2 3 2" xfId="14346"/>
    <cellStyle name="40% - Accent3 18 2 2 4" xfId="10184"/>
    <cellStyle name="40% - Accent3 18 2 3" xfId="3344"/>
    <cellStyle name="40% - Accent3 18 2 3 2" xfId="7507"/>
    <cellStyle name="40% - Accent3 18 2 3 2 2" xfId="15861"/>
    <cellStyle name="40% - Accent3 18 2 3 3" xfId="11699"/>
    <cellStyle name="40% - Accent3 18 2 4" xfId="4956"/>
    <cellStyle name="40% - Accent3 18 2 4 2" xfId="13310"/>
    <cellStyle name="40% - Accent3 18 2 5" xfId="9148"/>
    <cellStyle name="40% - Accent3 18 3" xfId="1317"/>
    <cellStyle name="40% - Accent3 18 3 2" xfId="3345"/>
    <cellStyle name="40% - Accent3 18 3 2 2" xfId="7508"/>
    <cellStyle name="40% - Accent3 18 3 2 2 2" xfId="15862"/>
    <cellStyle name="40% - Accent3 18 3 2 3" xfId="11700"/>
    <cellStyle name="40% - Accent3 18 3 3" xfId="5480"/>
    <cellStyle name="40% - Accent3 18 3 3 2" xfId="13834"/>
    <cellStyle name="40% - Accent3 18 3 4" xfId="9672"/>
    <cellStyle name="40% - Accent3 18 4" xfId="3346"/>
    <cellStyle name="40% - Accent3 18 4 2" xfId="7509"/>
    <cellStyle name="40% - Accent3 18 4 2 2" xfId="15863"/>
    <cellStyle name="40% - Accent3 18 4 3" xfId="11701"/>
    <cellStyle name="40% - Accent3 18 5" xfId="4444"/>
    <cellStyle name="40% - Accent3 18 5 2" xfId="12798"/>
    <cellStyle name="40% - Accent3 18 6" xfId="8636"/>
    <cellStyle name="40% - Accent3 19" xfId="521"/>
    <cellStyle name="40% - Accent3 19 2" xfId="1034"/>
    <cellStyle name="40% - Accent3 19 2 2" xfId="2070"/>
    <cellStyle name="40% - Accent3 19 2 2 2" xfId="3347"/>
    <cellStyle name="40% - Accent3 19 2 2 2 2" xfId="7510"/>
    <cellStyle name="40% - Accent3 19 2 2 2 2 2" xfId="15864"/>
    <cellStyle name="40% - Accent3 19 2 2 2 3" xfId="11702"/>
    <cellStyle name="40% - Accent3 19 2 2 3" xfId="6233"/>
    <cellStyle name="40% - Accent3 19 2 2 3 2" xfId="14587"/>
    <cellStyle name="40% - Accent3 19 2 2 4" xfId="10425"/>
    <cellStyle name="40% - Accent3 19 2 3" xfId="3348"/>
    <cellStyle name="40% - Accent3 19 2 3 2" xfId="7511"/>
    <cellStyle name="40% - Accent3 19 2 3 2 2" xfId="15865"/>
    <cellStyle name="40% - Accent3 19 2 3 3" xfId="11703"/>
    <cellStyle name="40% - Accent3 19 2 4" xfId="5197"/>
    <cellStyle name="40% - Accent3 19 2 4 2" xfId="13551"/>
    <cellStyle name="40% - Accent3 19 2 5" xfId="9389"/>
    <cellStyle name="40% - Accent3 19 3" xfId="1558"/>
    <cellStyle name="40% - Accent3 19 3 2" xfId="3349"/>
    <cellStyle name="40% - Accent3 19 3 2 2" xfId="7512"/>
    <cellStyle name="40% - Accent3 19 3 2 2 2" xfId="15866"/>
    <cellStyle name="40% - Accent3 19 3 2 3" xfId="11704"/>
    <cellStyle name="40% - Accent3 19 3 3" xfId="5721"/>
    <cellStyle name="40% - Accent3 19 3 3 2" xfId="14075"/>
    <cellStyle name="40% - Accent3 19 3 4" xfId="9913"/>
    <cellStyle name="40% - Accent3 19 4" xfId="3350"/>
    <cellStyle name="40% - Accent3 19 4 2" xfId="7513"/>
    <cellStyle name="40% - Accent3 19 4 2 2" xfId="15867"/>
    <cellStyle name="40% - Accent3 19 4 3" xfId="11705"/>
    <cellStyle name="40% - Accent3 19 5" xfId="4685"/>
    <cellStyle name="40% - Accent3 19 5 2" xfId="13039"/>
    <cellStyle name="40% - Accent3 19 6" xfId="8877"/>
    <cellStyle name="40% - Accent3 2" xfId="50"/>
    <cellStyle name="40% - Accent3 2 2" xfId="293"/>
    <cellStyle name="40% - Accent3 2 2 2" xfId="806"/>
    <cellStyle name="40% - Accent3 2 2 2 2" xfId="1842"/>
    <cellStyle name="40% - Accent3 2 2 2 2 2" xfId="3351"/>
    <cellStyle name="40% - Accent3 2 2 2 2 2 2" xfId="7514"/>
    <cellStyle name="40% - Accent3 2 2 2 2 2 2 2" xfId="15868"/>
    <cellStyle name="40% - Accent3 2 2 2 2 2 3" xfId="11706"/>
    <cellStyle name="40% - Accent3 2 2 2 2 3" xfId="6005"/>
    <cellStyle name="40% - Accent3 2 2 2 2 3 2" xfId="14359"/>
    <cellStyle name="40% - Accent3 2 2 2 2 4" xfId="10197"/>
    <cellStyle name="40% - Accent3 2 2 2 3" xfId="3352"/>
    <cellStyle name="40% - Accent3 2 2 2 3 2" xfId="7515"/>
    <cellStyle name="40% - Accent3 2 2 2 3 2 2" xfId="15869"/>
    <cellStyle name="40% - Accent3 2 2 2 3 3" xfId="11707"/>
    <cellStyle name="40% - Accent3 2 2 2 4" xfId="4969"/>
    <cellStyle name="40% - Accent3 2 2 2 4 2" xfId="13323"/>
    <cellStyle name="40% - Accent3 2 2 2 5" xfId="9161"/>
    <cellStyle name="40% - Accent3 2 2 3" xfId="1330"/>
    <cellStyle name="40% - Accent3 2 2 3 2" xfId="3353"/>
    <cellStyle name="40% - Accent3 2 2 3 2 2" xfId="7516"/>
    <cellStyle name="40% - Accent3 2 2 3 2 2 2" xfId="15870"/>
    <cellStyle name="40% - Accent3 2 2 3 2 3" xfId="11708"/>
    <cellStyle name="40% - Accent3 2 2 3 3" xfId="5493"/>
    <cellStyle name="40% - Accent3 2 2 3 3 2" xfId="13847"/>
    <cellStyle name="40% - Accent3 2 2 3 4" xfId="9685"/>
    <cellStyle name="40% - Accent3 2 2 4" xfId="3354"/>
    <cellStyle name="40% - Accent3 2 2 4 2" xfId="7517"/>
    <cellStyle name="40% - Accent3 2 2 4 2 2" xfId="15871"/>
    <cellStyle name="40% - Accent3 2 2 4 3" xfId="11709"/>
    <cellStyle name="40% - Accent3 2 2 5" xfId="4457"/>
    <cellStyle name="40% - Accent3 2 2 5 2" xfId="12811"/>
    <cellStyle name="40% - Accent3 2 2 6" xfId="8649"/>
    <cellStyle name="40% - Accent3 2 3" xfId="566"/>
    <cellStyle name="40% - Accent3 2 3 2" xfId="1602"/>
    <cellStyle name="40% - Accent3 2 3 2 2" xfId="3355"/>
    <cellStyle name="40% - Accent3 2 3 2 2 2" xfId="7518"/>
    <cellStyle name="40% - Accent3 2 3 2 2 2 2" xfId="15872"/>
    <cellStyle name="40% - Accent3 2 3 2 2 3" xfId="11710"/>
    <cellStyle name="40% - Accent3 2 3 2 3" xfId="5765"/>
    <cellStyle name="40% - Accent3 2 3 2 3 2" xfId="14119"/>
    <cellStyle name="40% - Accent3 2 3 2 4" xfId="9957"/>
    <cellStyle name="40% - Accent3 2 3 3" xfId="3356"/>
    <cellStyle name="40% - Accent3 2 3 3 2" xfId="7519"/>
    <cellStyle name="40% - Accent3 2 3 3 2 2" xfId="15873"/>
    <cellStyle name="40% - Accent3 2 3 3 3" xfId="11711"/>
    <cellStyle name="40% - Accent3 2 3 4" xfId="4729"/>
    <cellStyle name="40% - Accent3 2 3 4 2" xfId="13083"/>
    <cellStyle name="40% - Accent3 2 3 5" xfId="8921"/>
    <cellStyle name="40% - Accent3 2 4" xfId="1090"/>
    <cellStyle name="40% - Accent3 2 4 2" xfId="3357"/>
    <cellStyle name="40% - Accent3 2 4 2 2" xfId="7520"/>
    <cellStyle name="40% - Accent3 2 4 2 2 2" xfId="15874"/>
    <cellStyle name="40% - Accent3 2 4 2 3" xfId="11712"/>
    <cellStyle name="40% - Accent3 2 4 3" xfId="5253"/>
    <cellStyle name="40% - Accent3 2 4 3 2" xfId="13607"/>
    <cellStyle name="40% - Accent3 2 4 4" xfId="9445"/>
    <cellStyle name="40% - Accent3 2 5" xfId="3358"/>
    <cellStyle name="40% - Accent3 2 5 2" xfId="7521"/>
    <cellStyle name="40% - Accent3 2 5 2 2" xfId="15875"/>
    <cellStyle name="40% - Accent3 2 5 3" xfId="11713"/>
    <cellStyle name="40% - Accent3 2 6" xfId="4217"/>
    <cellStyle name="40% - Accent3 2 6 2" xfId="12571"/>
    <cellStyle name="40% - Accent3 2 7" xfId="8409"/>
    <cellStyle name="40% - Accent3 20" xfId="535"/>
    <cellStyle name="40% - Accent3 20 2" xfId="1048"/>
    <cellStyle name="40% - Accent3 20 2 2" xfId="2084"/>
    <cellStyle name="40% - Accent3 20 2 2 2" xfId="3359"/>
    <cellStyle name="40% - Accent3 20 2 2 2 2" xfId="7522"/>
    <cellStyle name="40% - Accent3 20 2 2 2 2 2" xfId="15876"/>
    <cellStyle name="40% - Accent3 20 2 2 2 3" xfId="11714"/>
    <cellStyle name="40% - Accent3 20 2 2 3" xfId="6247"/>
    <cellStyle name="40% - Accent3 20 2 2 3 2" xfId="14601"/>
    <cellStyle name="40% - Accent3 20 2 2 4" xfId="10439"/>
    <cellStyle name="40% - Accent3 20 2 3" xfId="3360"/>
    <cellStyle name="40% - Accent3 20 2 3 2" xfId="7523"/>
    <cellStyle name="40% - Accent3 20 2 3 2 2" xfId="15877"/>
    <cellStyle name="40% - Accent3 20 2 3 3" xfId="11715"/>
    <cellStyle name="40% - Accent3 20 2 4" xfId="5211"/>
    <cellStyle name="40% - Accent3 20 2 4 2" xfId="13565"/>
    <cellStyle name="40% - Accent3 20 2 5" xfId="9403"/>
    <cellStyle name="40% - Accent3 20 3" xfId="1572"/>
    <cellStyle name="40% - Accent3 20 3 2" xfId="3361"/>
    <cellStyle name="40% - Accent3 20 3 2 2" xfId="7524"/>
    <cellStyle name="40% - Accent3 20 3 2 2 2" xfId="15878"/>
    <cellStyle name="40% - Accent3 20 3 2 3" xfId="11716"/>
    <cellStyle name="40% - Accent3 20 3 3" xfId="5735"/>
    <cellStyle name="40% - Accent3 20 3 3 2" xfId="14089"/>
    <cellStyle name="40% - Accent3 20 3 4" xfId="9927"/>
    <cellStyle name="40% - Accent3 20 4" xfId="3362"/>
    <cellStyle name="40% - Accent3 20 4 2" xfId="7525"/>
    <cellStyle name="40% - Accent3 20 4 2 2" xfId="15879"/>
    <cellStyle name="40% - Accent3 20 4 3" xfId="11717"/>
    <cellStyle name="40% - Accent3 20 5" xfId="4699"/>
    <cellStyle name="40% - Accent3 20 5 2" xfId="13053"/>
    <cellStyle name="40% - Accent3 20 6" xfId="8891"/>
    <cellStyle name="40% - Accent3 21" xfId="1062"/>
    <cellStyle name="40% - Accent3 21 2" xfId="2098"/>
    <cellStyle name="40% - Accent3 21 2 2" xfId="3363"/>
    <cellStyle name="40% - Accent3 21 2 2 2" xfId="7526"/>
    <cellStyle name="40% - Accent3 21 2 2 2 2" xfId="15880"/>
    <cellStyle name="40% - Accent3 21 2 2 3" xfId="11718"/>
    <cellStyle name="40% - Accent3 21 2 3" xfId="6261"/>
    <cellStyle name="40% - Accent3 21 2 3 2" xfId="14615"/>
    <cellStyle name="40% - Accent3 21 2 4" xfId="10453"/>
    <cellStyle name="40% - Accent3 21 3" xfId="3364"/>
    <cellStyle name="40% - Accent3 21 3 2" xfId="7527"/>
    <cellStyle name="40% - Accent3 21 3 2 2" xfId="15881"/>
    <cellStyle name="40% - Accent3 21 3 3" xfId="11719"/>
    <cellStyle name="40% - Accent3 21 4" xfId="5225"/>
    <cellStyle name="40% - Accent3 21 4 2" xfId="13579"/>
    <cellStyle name="40% - Accent3 21 5" xfId="9417"/>
    <cellStyle name="40% - Accent3 22" xfId="549"/>
    <cellStyle name="40% - Accent3 22 2" xfId="1586"/>
    <cellStyle name="40% - Accent3 22 2 2" xfId="3365"/>
    <cellStyle name="40% - Accent3 22 2 2 2" xfId="7528"/>
    <cellStyle name="40% - Accent3 22 2 2 2 2" xfId="15882"/>
    <cellStyle name="40% - Accent3 22 2 2 3" xfId="11720"/>
    <cellStyle name="40% - Accent3 22 2 3" xfId="5749"/>
    <cellStyle name="40% - Accent3 22 2 3 2" xfId="14103"/>
    <cellStyle name="40% - Accent3 22 2 4" xfId="9941"/>
    <cellStyle name="40% - Accent3 22 3" xfId="3366"/>
    <cellStyle name="40% - Accent3 22 3 2" xfId="7529"/>
    <cellStyle name="40% - Accent3 22 3 2 2" xfId="15883"/>
    <cellStyle name="40% - Accent3 22 3 3" xfId="11721"/>
    <cellStyle name="40% - Accent3 22 4" xfId="4713"/>
    <cellStyle name="40% - Accent3 22 4 2" xfId="13067"/>
    <cellStyle name="40% - Accent3 22 5" xfId="8905"/>
    <cellStyle name="40% - Accent3 23" xfId="1077"/>
    <cellStyle name="40% - Accent3 23 2" xfId="3367"/>
    <cellStyle name="40% - Accent3 23 2 2" xfId="7530"/>
    <cellStyle name="40% - Accent3 23 2 2 2" xfId="15884"/>
    <cellStyle name="40% - Accent3 23 2 3" xfId="11722"/>
    <cellStyle name="40% - Accent3 23 3" xfId="5240"/>
    <cellStyle name="40% - Accent3 23 3 2" xfId="13594"/>
    <cellStyle name="40% - Accent3 23 4" xfId="9432"/>
    <cellStyle name="40% - Accent3 24" xfId="2112"/>
    <cellStyle name="40% - Accent3 24 2" xfId="6275"/>
    <cellStyle name="40% - Accent3 24 2 2" xfId="14629"/>
    <cellStyle name="40% - Accent3 24 3" xfId="10467"/>
    <cellStyle name="40% - Accent3 25" xfId="4187"/>
    <cellStyle name="40% - Accent3 25 2" xfId="8350"/>
    <cellStyle name="40% - Accent3 25 2 2" xfId="16704"/>
    <cellStyle name="40% - Accent3 25 3" xfId="12542"/>
    <cellStyle name="40% - Accent3 26" xfId="4200"/>
    <cellStyle name="40% - Accent3 26 2" xfId="12555"/>
    <cellStyle name="40% - Accent3 27" xfId="8364"/>
    <cellStyle name="40% - Accent3 27 2" xfId="16718"/>
    <cellStyle name="40% - Accent3 28" xfId="8378"/>
    <cellStyle name="40% - Accent3 28 2" xfId="16732"/>
    <cellStyle name="40% - Accent3 29" xfId="8392"/>
    <cellStyle name="40% - Accent3 3" xfId="64"/>
    <cellStyle name="40% - Accent3 3 2" xfId="307"/>
    <cellStyle name="40% - Accent3 3 2 2" xfId="820"/>
    <cellStyle name="40% - Accent3 3 2 2 2" xfId="1856"/>
    <cellStyle name="40% - Accent3 3 2 2 2 2" xfId="3368"/>
    <cellStyle name="40% - Accent3 3 2 2 2 2 2" xfId="7531"/>
    <cellStyle name="40% - Accent3 3 2 2 2 2 2 2" xfId="15885"/>
    <cellStyle name="40% - Accent3 3 2 2 2 2 3" xfId="11723"/>
    <cellStyle name="40% - Accent3 3 2 2 2 3" xfId="6019"/>
    <cellStyle name="40% - Accent3 3 2 2 2 3 2" xfId="14373"/>
    <cellStyle name="40% - Accent3 3 2 2 2 4" xfId="10211"/>
    <cellStyle name="40% - Accent3 3 2 2 3" xfId="3369"/>
    <cellStyle name="40% - Accent3 3 2 2 3 2" xfId="7532"/>
    <cellStyle name="40% - Accent3 3 2 2 3 2 2" xfId="15886"/>
    <cellStyle name="40% - Accent3 3 2 2 3 3" xfId="11724"/>
    <cellStyle name="40% - Accent3 3 2 2 4" xfId="4983"/>
    <cellStyle name="40% - Accent3 3 2 2 4 2" xfId="13337"/>
    <cellStyle name="40% - Accent3 3 2 2 5" xfId="9175"/>
    <cellStyle name="40% - Accent3 3 2 3" xfId="1344"/>
    <cellStyle name="40% - Accent3 3 2 3 2" xfId="3370"/>
    <cellStyle name="40% - Accent3 3 2 3 2 2" xfId="7533"/>
    <cellStyle name="40% - Accent3 3 2 3 2 2 2" xfId="15887"/>
    <cellStyle name="40% - Accent3 3 2 3 2 3" xfId="11725"/>
    <cellStyle name="40% - Accent3 3 2 3 3" xfId="5507"/>
    <cellStyle name="40% - Accent3 3 2 3 3 2" xfId="13861"/>
    <cellStyle name="40% - Accent3 3 2 3 4" xfId="9699"/>
    <cellStyle name="40% - Accent3 3 2 4" xfId="3371"/>
    <cellStyle name="40% - Accent3 3 2 4 2" xfId="7534"/>
    <cellStyle name="40% - Accent3 3 2 4 2 2" xfId="15888"/>
    <cellStyle name="40% - Accent3 3 2 4 3" xfId="11726"/>
    <cellStyle name="40% - Accent3 3 2 5" xfId="4471"/>
    <cellStyle name="40% - Accent3 3 2 5 2" xfId="12825"/>
    <cellStyle name="40% - Accent3 3 2 6" xfId="8663"/>
    <cellStyle name="40% - Accent3 3 3" xfId="580"/>
    <cellStyle name="40% - Accent3 3 3 2" xfId="1616"/>
    <cellStyle name="40% - Accent3 3 3 2 2" xfId="3372"/>
    <cellStyle name="40% - Accent3 3 3 2 2 2" xfId="7535"/>
    <cellStyle name="40% - Accent3 3 3 2 2 2 2" xfId="15889"/>
    <cellStyle name="40% - Accent3 3 3 2 2 3" xfId="11727"/>
    <cellStyle name="40% - Accent3 3 3 2 3" xfId="5779"/>
    <cellStyle name="40% - Accent3 3 3 2 3 2" xfId="14133"/>
    <cellStyle name="40% - Accent3 3 3 2 4" xfId="9971"/>
    <cellStyle name="40% - Accent3 3 3 3" xfId="3373"/>
    <cellStyle name="40% - Accent3 3 3 3 2" xfId="7536"/>
    <cellStyle name="40% - Accent3 3 3 3 2 2" xfId="15890"/>
    <cellStyle name="40% - Accent3 3 3 3 3" xfId="11728"/>
    <cellStyle name="40% - Accent3 3 3 4" xfId="4743"/>
    <cellStyle name="40% - Accent3 3 3 4 2" xfId="13097"/>
    <cellStyle name="40% - Accent3 3 3 5" xfId="8935"/>
    <cellStyle name="40% - Accent3 3 4" xfId="1104"/>
    <cellStyle name="40% - Accent3 3 4 2" xfId="3374"/>
    <cellStyle name="40% - Accent3 3 4 2 2" xfId="7537"/>
    <cellStyle name="40% - Accent3 3 4 2 2 2" xfId="15891"/>
    <cellStyle name="40% - Accent3 3 4 2 3" xfId="11729"/>
    <cellStyle name="40% - Accent3 3 4 3" xfId="5267"/>
    <cellStyle name="40% - Accent3 3 4 3 2" xfId="13621"/>
    <cellStyle name="40% - Accent3 3 4 4" xfId="9459"/>
    <cellStyle name="40% - Accent3 3 5" xfId="3375"/>
    <cellStyle name="40% - Accent3 3 5 2" xfId="7538"/>
    <cellStyle name="40% - Accent3 3 5 2 2" xfId="15892"/>
    <cellStyle name="40% - Accent3 3 5 3" xfId="11730"/>
    <cellStyle name="40% - Accent3 3 6" xfId="4231"/>
    <cellStyle name="40% - Accent3 3 6 2" xfId="12585"/>
    <cellStyle name="40% - Accent3 3 7" xfId="8423"/>
    <cellStyle name="40% - Accent3 4" xfId="78"/>
    <cellStyle name="40% - Accent3 4 2" xfId="321"/>
    <cellStyle name="40% - Accent3 4 2 2" xfId="834"/>
    <cellStyle name="40% - Accent3 4 2 2 2" xfId="1870"/>
    <cellStyle name="40% - Accent3 4 2 2 2 2" xfId="3376"/>
    <cellStyle name="40% - Accent3 4 2 2 2 2 2" xfId="7539"/>
    <cellStyle name="40% - Accent3 4 2 2 2 2 2 2" xfId="15893"/>
    <cellStyle name="40% - Accent3 4 2 2 2 2 3" xfId="11731"/>
    <cellStyle name="40% - Accent3 4 2 2 2 3" xfId="6033"/>
    <cellStyle name="40% - Accent3 4 2 2 2 3 2" xfId="14387"/>
    <cellStyle name="40% - Accent3 4 2 2 2 4" xfId="10225"/>
    <cellStyle name="40% - Accent3 4 2 2 3" xfId="3377"/>
    <cellStyle name="40% - Accent3 4 2 2 3 2" xfId="7540"/>
    <cellStyle name="40% - Accent3 4 2 2 3 2 2" xfId="15894"/>
    <cellStyle name="40% - Accent3 4 2 2 3 3" xfId="11732"/>
    <cellStyle name="40% - Accent3 4 2 2 4" xfId="4997"/>
    <cellStyle name="40% - Accent3 4 2 2 4 2" xfId="13351"/>
    <cellStyle name="40% - Accent3 4 2 2 5" xfId="9189"/>
    <cellStyle name="40% - Accent3 4 2 3" xfId="1358"/>
    <cellStyle name="40% - Accent3 4 2 3 2" xfId="3378"/>
    <cellStyle name="40% - Accent3 4 2 3 2 2" xfId="7541"/>
    <cellStyle name="40% - Accent3 4 2 3 2 2 2" xfId="15895"/>
    <cellStyle name="40% - Accent3 4 2 3 2 3" xfId="11733"/>
    <cellStyle name="40% - Accent3 4 2 3 3" xfId="5521"/>
    <cellStyle name="40% - Accent3 4 2 3 3 2" xfId="13875"/>
    <cellStyle name="40% - Accent3 4 2 3 4" xfId="9713"/>
    <cellStyle name="40% - Accent3 4 2 4" xfId="3379"/>
    <cellStyle name="40% - Accent3 4 2 4 2" xfId="7542"/>
    <cellStyle name="40% - Accent3 4 2 4 2 2" xfId="15896"/>
    <cellStyle name="40% - Accent3 4 2 4 3" xfId="11734"/>
    <cellStyle name="40% - Accent3 4 2 5" xfId="4485"/>
    <cellStyle name="40% - Accent3 4 2 5 2" xfId="12839"/>
    <cellStyle name="40% - Accent3 4 2 6" xfId="8677"/>
    <cellStyle name="40% - Accent3 4 3" xfId="594"/>
    <cellStyle name="40% - Accent3 4 3 2" xfId="1630"/>
    <cellStyle name="40% - Accent3 4 3 2 2" xfId="3380"/>
    <cellStyle name="40% - Accent3 4 3 2 2 2" xfId="7543"/>
    <cellStyle name="40% - Accent3 4 3 2 2 2 2" xfId="15897"/>
    <cellStyle name="40% - Accent3 4 3 2 2 3" xfId="11735"/>
    <cellStyle name="40% - Accent3 4 3 2 3" xfId="5793"/>
    <cellStyle name="40% - Accent3 4 3 2 3 2" xfId="14147"/>
    <cellStyle name="40% - Accent3 4 3 2 4" xfId="9985"/>
    <cellStyle name="40% - Accent3 4 3 3" xfId="3381"/>
    <cellStyle name="40% - Accent3 4 3 3 2" xfId="7544"/>
    <cellStyle name="40% - Accent3 4 3 3 2 2" xfId="15898"/>
    <cellStyle name="40% - Accent3 4 3 3 3" xfId="11736"/>
    <cellStyle name="40% - Accent3 4 3 4" xfId="4757"/>
    <cellStyle name="40% - Accent3 4 3 4 2" xfId="13111"/>
    <cellStyle name="40% - Accent3 4 3 5" xfId="8949"/>
    <cellStyle name="40% - Accent3 4 4" xfId="1118"/>
    <cellStyle name="40% - Accent3 4 4 2" xfId="3382"/>
    <cellStyle name="40% - Accent3 4 4 2 2" xfId="7545"/>
    <cellStyle name="40% - Accent3 4 4 2 2 2" xfId="15899"/>
    <cellStyle name="40% - Accent3 4 4 2 3" xfId="11737"/>
    <cellStyle name="40% - Accent3 4 4 3" xfId="5281"/>
    <cellStyle name="40% - Accent3 4 4 3 2" xfId="13635"/>
    <cellStyle name="40% - Accent3 4 4 4" xfId="9473"/>
    <cellStyle name="40% - Accent3 4 5" xfId="3383"/>
    <cellStyle name="40% - Accent3 4 5 2" xfId="7546"/>
    <cellStyle name="40% - Accent3 4 5 2 2" xfId="15900"/>
    <cellStyle name="40% - Accent3 4 5 3" xfId="11738"/>
    <cellStyle name="40% - Accent3 4 6" xfId="4245"/>
    <cellStyle name="40% - Accent3 4 6 2" xfId="12599"/>
    <cellStyle name="40% - Accent3 4 7" xfId="8437"/>
    <cellStyle name="40% - Accent3 5" xfId="92"/>
    <cellStyle name="40% - Accent3 5 2" xfId="335"/>
    <cellStyle name="40% - Accent3 5 2 2" xfId="848"/>
    <cellStyle name="40% - Accent3 5 2 2 2" xfId="1884"/>
    <cellStyle name="40% - Accent3 5 2 2 2 2" xfId="3384"/>
    <cellStyle name="40% - Accent3 5 2 2 2 2 2" xfId="7547"/>
    <cellStyle name="40% - Accent3 5 2 2 2 2 2 2" xfId="15901"/>
    <cellStyle name="40% - Accent3 5 2 2 2 2 3" xfId="11739"/>
    <cellStyle name="40% - Accent3 5 2 2 2 3" xfId="6047"/>
    <cellStyle name="40% - Accent3 5 2 2 2 3 2" xfId="14401"/>
    <cellStyle name="40% - Accent3 5 2 2 2 4" xfId="10239"/>
    <cellStyle name="40% - Accent3 5 2 2 3" xfId="3385"/>
    <cellStyle name="40% - Accent3 5 2 2 3 2" xfId="7548"/>
    <cellStyle name="40% - Accent3 5 2 2 3 2 2" xfId="15902"/>
    <cellStyle name="40% - Accent3 5 2 2 3 3" xfId="11740"/>
    <cellStyle name="40% - Accent3 5 2 2 4" xfId="5011"/>
    <cellStyle name="40% - Accent3 5 2 2 4 2" xfId="13365"/>
    <cellStyle name="40% - Accent3 5 2 2 5" xfId="9203"/>
    <cellStyle name="40% - Accent3 5 2 3" xfId="1372"/>
    <cellStyle name="40% - Accent3 5 2 3 2" xfId="3386"/>
    <cellStyle name="40% - Accent3 5 2 3 2 2" xfId="7549"/>
    <cellStyle name="40% - Accent3 5 2 3 2 2 2" xfId="15903"/>
    <cellStyle name="40% - Accent3 5 2 3 2 3" xfId="11741"/>
    <cellStyle name="40% - Accent3 5 2 3 3" xfId="5535"/>
    <cellStyle name="40% - Accent3 5 2 3 3 2" xfId="13889"/>
    <cellStyle name="40% - Accent3 5 2 3 4" xfId="9727"/>
    <cellStyle name="40% - Accent3 5 2 4" xfId="3387"/>
    <cellStyle name="40% - Accent3 5 2 4 2" xfId="7550"/>
    <cellStyle name="40% - Accent3 5 2 4 2 2" xfId="15904"/>
    <cellStyle name="40% - Accent3 5 2 4 3" xfId="11742"/>
    <cellStyle name="40% - Accent3 5 2 5" xfId="4499"/>
    <cellStyle name="40% - Accent3 5 2 5 2" xfId="12853"/>
    <cellStyle name="40% - Accent3 5 2 6" xfId="8691"/>
    <cellStyle name="40% - Accent3 5 3" xfId="608"/>
    <cellStyle name="40% - Accent3 5 3 2" xfId="1644"/>
    <cellStyle name="40% - Accent3 5 3 2 2" xfId="3388"/>
    <cellStyle name="40% - Accent3 5 3 2 2 2" xfId="7551"/>
    <cellStyle name="40% - Accent3 5 3 2 2 2 2" xfId="15905"/>
    <cellStyle name="40% - Accent3 5 3 2 2 3" xfId="11743"/>
    <cellStyle name="40% - Accent3 5 3 2 3" xfId="5807"/>
    <cellStyle name="40% - Accent3 5 3 2 3 2" xfId="14161"/>
    <cellStyle name="40% - Accent3 5 3 2 4" xfId="9999"/>
    <cellStyle name="40% - Accent3 5 3 3" xfId="3389"/>
    <cellStyle name="40% - Accent3 5 3 3 2" xfId="7552"/>
    <cellStyle name="40% - Accent3 5 3 3 2 2" xfId="15906"/>
    <cellStyle name="40% - Accent3 5 3 3 3" xfId="11744"/>
    <cellStyle name="40% - Accent3 5 3 4" xfId="4771"/>
    <cellStyle name="40% - Accent3 5 3 4 2" xfId="13125"/>
    <cellStyle name="40% - Accent3 5 3 5" xfId="8963"/>
    <cellStyle name="40% - Accent3 5 4" xfId="1132"/>
    <cellStyle name="40% - Accent3 5 4 2" xfId="3390"/>
    <cellStyle name="40% - Accent3 5 4 2 2" xfId="7553"/>
    <cellStyle name="40% - Accent3 5 4 2 2 2" xfId="15907"/>
    <cellStyle name="40% - Accent3 5 4 2 3" xfId="11745"/>
    <cellStyle name="40% - Accent3 5 4 3" xfId="5295"/>
    <cellStyle name="40% - Accent3 5 4 3 2" xfId="13649"/>
    <cellStyle name="40% - Accent3 5 4 4" xfId="9487"/>
    <cellStyle name="40% - Accent3 5 5" xfId="3391"/>
    <cellStyle name="40% - Accent3 5 5 2" xfId="7554"/>
    <cellStyle name="40% - Accent3 5 5 2 2" xfId="15908"/>
    <cellStyle name="40% - Accent3 5 5 3" xfId="11746"/>
    <cellStyle name="40% - Accent3 5 6" xfId="4259"/>
    <cellStyle name="40% - Accent3 5 6 2" xfId="12613"/>
    <cellStyle name="40% - Accent3 5 7" xfId="8451"/>
    <cellStyle name="40% - Accent3 6" xfId="106"/>
    <cellStyle name="40% - Accent3 6 2" xfId="349"/>
    <cellStyle name="40% - Accent3 6 2 2" xfId="862"/>
    <cellStyle name="40% - Accent3 6 2 2 2" xfId="1898"/>
    <cellStyle name="40% - Accent3 6 2 2 2 2" xfId="3392"/>
    <cellStyle name="40% - Accent3 6 2 2 2 2 2" xfId="7555"/>
    <cellStyle name="40% - Accent3 6 2 2 2 2 2 2" xfId="15909"/>
    <cellStyle name="40% - Accent3 6 2 2 2 2 3" xfId="11747"/>
    <cellStyle name="40% - Accent3 6 2 2 2 3" xfId="6061"/>
    <cellStyle name="40% - Accent3 6 2 2 2 3 2" xfId="14415"/>
    <cellStyle name="40% - Accent3 6 2 2 2 4" xfId="10253"/>
    <cellStyle name="40% - Accent3 6 2 2 3" xfId="3393"/>
    <cellStyle name="40% - Accent3 6 2 2 3 2" xfId="7556"/>
    <cellStyle name="40% - Accent3 6 2 2 3 2 2" xfId="15910"/>
    <cellStyle name="40% - Accent3 6 2 2 3 3" xfId="11748"/>
    <cellStyle name="40% - Accent3 6 2 2 4" xfId="5025"/>
    <cellStyle name="40% - Accent3 6 2 2 4 2" xfId="13379"/>
    <cellStyle name="40% - Accent3 6 2 2 5" xfId="9217"/>
    <cellStyle name="40% - Accent3 6 2 3" xfId="1386"/>
    <cellStyle name="40% - Accent3 6 2 3 2" xfId="3394"/>
    <cellStyle name="40% - Accent3 6 2 3 2 2" xfId="7557"/>
    <cellStyle name="40% - Accent3 6 2 3 2 2 2" xfId="15911"/>
    <cellStyle name="40% - Accent3 6 2 3 2 3" xfId="11749"/>
    <cellStyle name="40% - Accent3 6 2 3 3" xfId="5549"/>
    <cellStyle name="40% - Accent3 6 2 3 3 2" xfId="13903"/>
    <cellStyle name="40% - Accent3 6 2 3 4" xfId="9741"/>
    <cellStyle name="40% - Accent3 6 2 4" xfId="3395"/>
    <cellStyle name="40% - Accent3 6 2 4 2" xfId="7558"/>
    <cellStyle name="40% - Accent3 6 2 4 2 2" xfId="15912"/>
    <cellStyle name="40% - Accent3 6 2 4 3" xfId="11750"/>
    <cellStyle name="40% - Accent3 6 2 5" xfId="4513"/>
    <cellStyle name="40% - Accent3 6 2 5 2" xfId="12867"/>
    <cellStyle name="40% - Accent3 6 2 6" xfId="8705"/>
    <cellStyle name="40% - Accent3 6 3" xfId="622"/>
    <cellStyle name="40% - Accent3 6 3 2" xfId="1658"/>
    <cellStyle name="40% - Accent3 6 3 2 2" xfId="3396"/>
    <cellStyle name="40% - Accent3 6 3 2 2 2" xfId="7559"/>
    <cellStyle name="40% - Accent3 6 3 2 2 2 2" xfId="15913"/>
    <cellStyle name="40% - Accent3 6 3 2 2 3" xfId="11751"/>
    <cellStyle name="40% - Accent3 6 3 2 3" xfId="5821"/>
    <cellStyle name="40% - Accent3 6 3 2 3 2" xfId="14175"/>
    <cellStyle name="40% - Accent3 6 3 2 4" xfId="10013"/>
    <cellStyle name="40% - Accent3 6 3 3" xfId="3397"/>
    <cellStyle name="40% - Accent3 6 3 3 2" xfId="7560"/>
    <cellStyle name="40% - Accent3 6 3 3 2 2" xfId="15914"/>
    <cellStyle name="40% - Accent3 6 3 3 3" xfId="11752"/>
    <cellStyle name="40% - Accent3 6 3 4" xfId="4785"/>
    <cellStyle name="40% - Accent3 6 3 4 2" xfId="13139"/>
    <cellStyle name="40% - Accent3 6 3 5" xfId="8977"/>
    <cellStyle name="40% - Accent3 6 4" xfId="1146"/>
    <cellStyle name="40% - Accent3 6 4 2" xfId="3398"/>
    <cellStyle name="40% - Accent3 6 4 2 2" xfId="7561"/>
    <cellStyle name="40% - Accent3 6 4 2 2 2" xfId="15915"/>
    <cellStyle name="40% - Accent3 6 4 2 3" xfId="11753"/>
    <cellStyle name="40% - Accent3 6 4 3" xfId="5309"/>
    <cellStyle name="40% - Accent3 6 4 3 2" xfId="13663"/>
    <cellStyle name="40% - Accent3 6 4 4" xfId="9501"/>
    <cellStyle name="40% - Accent3 6 5" xfId="3399"/>
    <cellStyle name="40% - Accent3 6 5 2" xfId="7562"/>
    <cellStyle name="40% - Accent3 6 5 2 2" xfId="15916"/>
    <cellStyle name="40% - Accent3 6 5 3" xfId="11754"/>
    <cellStyle name="40% - Accent3 6 6" xfId="4273"/>
    <cellStyle name="40% - Accent3 6 6 2" xfId="12627"/>
    <cellStyle name="40% - Accent3 6 7" xfId="8465"/>
    <cellStyle name="40% - Accent3 7" xfId="120"/>
    <cellStyle name="40% - Accent3 7 2" xfId="363"/>
    <cellStyle name="40% - Accent3 7 2 2" xfId="876"/>
    <cellStyle name="40% - Accent3 7 2 2 2" xfId="1912"/>
    <cellStyle name="40% - Accent3 7 2 2 2 2" xfId="3400"/>
    <cellStyle name="40% - Accent3 7 2 2 2 2 2" xfId="7563"/>
    <cellStyle name="40% - Accent3 7 2 2 2 2 2 2" xfId="15917"/>
    <cellStyle name="40% - Accent3 7 2 2 2 2 3" xfId="11755"/>
    <cellStyle name="40% - Accent3 7 2 2 2 3" xfId="6075"/>
    <cellStyle name="40% - Accent3 7 2 2 2 3 2" xfId="14429"/>
    <cellStyle name="40% - Accent3 7 2 2 2 4" xfId="10267"/>
    <cellStyle name="40% - Accent3 7 2 2 3" xfId="3401"/>
    <cellStyle name="40% - Accent3 7 2 2 3 2" xfId="7564"/>
    <cellStyle name="40% - Accent3 7 2 2 3 2 2" xfId="15918"/>
    <cellStyle name="40% - Accent3 7 2 2 3 3" xfId="11756"/>
    <cellStyle name="40% - Accent3 7 2 2 4" xfId="5039"/>
    <cellStyle name="40% - Accent3 7 2 2 4 2" xfId="13393"/>
    <cellStyle name="40% - Accent3 7 2 2 5" xfId="9231"/>
    <cellStyle name="40% - Accent3 7 2 3" xfId="1400"/>
    <cellStyle name="40% - Accent3 7 2 3 2" xfId="3402"/>
    <cellStyle name="40% - Accent3 7 2 3 2 2" xfId="7565"/>
    <cellStyle name="40% - Accent3 7 2 3 2 2 2" xfId="15919"/>
    <cellStyle name="40% - Accent3 7 2 3 2 3" xfId="11757"/>
    <cellStyle name="40% - Accent3 7 2 3 3" xfId="5563"/>
    <cellStyle name="40% - Accent3 7 2 3 3 2" xfId="13917"/>
    <cellStyle name="40% - Accent3 7 2 3 4" xfId="9755"/>
    <cellStyle name="40% - Accent3 7 2 4" xfId="3403"/>
    <cellStyle name="40% - Accent3 7 2 4 2" xfId="7566"/>
    <cellStyle name="40% - Accent3 7 2 4 2 2" xfId="15920"/>
    <cellStyle name="40% - Accent3 7 2 4 3" xfId="11758"/>
    <cellStyle name="40% - Accent3 7 2 5" xfId="4527"/>
    <cellStyle name="40% - Accent3 7 2 5 2" xfId="12881"/>
    <cellStyle name="40% - Accent3 7 2 6" xfId="8719"/>
    <cellStyle name="40% - Accent3 7 3" xfId="636"/>
    <cellStyle name="40% - Accent3 7 3 2" xfId="1672"/>
    <cellStyle name="40% - Accent3 7 3 2 2" xfId="3404"/>
    <cellStyle name="40% - Accent3 7 3 2 2 2" xfId="7567"/>
    <cellStyle name="40% - Accent3 7 3 2 2 2 2" xfId="15921"/>
    <cellStyle name="40% - Accent3 7 3 2 2 3" xfId="11759"/>
    <cellStyle name="40% - Accent3 7 3 2 3" xfId="5835"/>
    <cellStyle name="40% - Accent3 7 3 2 3 2" xfId="14189"/>
    <cellStyle name="40% - Accent3 7 3 2 4" xfId="10027"/>
    <cellStyle name="40% - Accent3 7 3 3" xfId="3405"/>
    <cellStyle name="40% - Accent3 7 3 3 2" xfId="7568"/>
    <cellStyle name="40% - Accent3 7 3 3 2 2" xfId="15922"/>
    <cellStyle name="40% - Accent3 7 3 3 3" xfId="11760"/>
    <cellStyle name="40% - Accent3 7 3 4" xfId="4799"/>
    <cellStyle name="40% - Accent3 7 3 4 2" xfId="13153"/>
    <cellStyle name="40% - Accent3 7 3 5" xfId="8991"/>
    <cellStyle name="40% - Accent3 7 4" xfId="1160"/>
    <cellStyle name="40% - Accent3 7 4 2" xfId="3406"/>
    <cellStyle name="40% - Accent3 7 4 2 2" xfId="7569"/>
    <cellStyle name="40% - Accent3 7 4 2 2 2" xfId="15923"/>
    <cellStyle name="40% - Accent3 7 4 2 3" xfId="11761"/>
    <cellStyle name="40% - Accent3 7 4 3" xfId="5323"/>
    <cellStyle name="40% - Accent3 7 4 3 2" xfId="13677"/>
    <cellStyle name="40% - Accent3 7 4 4" xfId="9515"/>
    <cellStyle name="40% - Accent3 7 5" xfId="3407"/>
    <cellStyle name="40% - Accent3 7 5 2" xfId="7570"/>
    <cellStyle name="40% - Accent3 7 5 2 2" xfId="15924"/>
    <cellStyle name="40% - Accent3 7 5 3" xfId="11762"/>
    <cellStyle name="40% - Accent3 7 6" xfId="4287"/>
    <cellStyle name="40% - Accent3 7 6 2" xfId="12641"/>
    <cellStyle name="40% - Accent3 7 7" xfId="8479"/>
    <cellStyle name="40% - Accent3 8" xfId="134"/>
    <cellStyle name="40% - Accent3 8 2" xfId="377"/>
    <cellStyle name="40% - Accent3 8 2 2" xfId="890"/>
    <cellStyle name="40% - Accent3 8 2 2 2" xfId="1926"/>
    <cellStyle name="40% - Accent3 8 2 2 2 2" xfId="3408"/>
    <cellStyle name="40% - Accent3 8 2 2 2 2 2" xfId="7571"/>
    <cellStyle name="40% - Accent3 8 2 2 2 2 2 2" xfId="15925"/>
    <cellStyle name="40% - Accent3 8 2 2 2 2 3" xfId="11763"/>
    <cellStyle name="40% - Accent3 8 2 2 2 3" xfId="6089"/>
    <cellStyle name="40% - Accent3 8 2 2 2 3 2" xfId="14443"/>
    <cellStyle name="40% - Accent3 8 2 2 2 4" xfId="10281"/>
    <cellStyle name="40% - Accent3 8 2 2 3" xfId="3409"/>
    <cellStyle name="40% - Accent3 8 2 2 3 2" xfId="7572"/>
    <cellStyle name="40% - Accent3 8 2 2 3 2 2" xfId="15926"/>
    <cellStyle name="40% - Accent3 8 2 2 3 3" xfId="11764"/>
    <cellStyle name="40% - Accent3 8 2 2 4" xfId="5053"/>
    <cellStyle name="40% - Accent3 8 2 2 4 2" xfId="13407"/>
    <cellStyle name="40% - Accent3 8 2 2 5" xfId="9245"/>
    <cellStyle name="40% - Accent3 8 2 3" xfId="1414"/>
    <cellStyle name="40% - Accent3 8 2 3 2" xfId="3410"/>
    <cellStyle name="40% - Accent3 8 2 3 2 2" xfId="7573"/>
    <cellStyle name="40% - Accent3 8 2 3 2 2 2" xfId="15927"/>
    <cellStyle name="40% - Accent3 8 2 3 2 3" xfId="11765"/>
    <cellStyle name="40% - Accent3 8 2 3 3" xfId="5577"/>
    <cellStyle name="40% - Accent3 8 2 3 3 2" xfId="13931"/>
    <cellStyle name="40% - Accent3 8 2 3 4" xfId="9769"/>
    <cellStyle name="40% - Accent3 8 2 4" xfId="3411"/>
    <cellStyle name="40% - Accent3 8 2 4 2" xfId="7574"/>
    <cellStyle name="40% - Accent3 8 2 4 2 2" xfId="15928"/>
    <cellStyle name="40% - Accent3 8 2 4 3" xfId="11766"/>
    <cellStyle name="40% - Accent3 8 2 5" xfId="4541"/>
    <cellStyle name="40% - Accent3 8 2 5 2" xfId="12895"/>
    <cellStyle name="40% - Accent3 8 2 6" xfId="8733"/>
    <cellStyle name="40% - Accent3 8 3" xfId="650"/>
    <cellStyle name="40% - Accent3 8 3 2" xfId="1686"/>
    <cellStyle name="40% - Accent3 8 3 2 2" xfId="3412"/>
    <cellStyle name="40% - Accent3 8 3 2 2 2" xfId="7575"/>
    <cellStyle name="40% - Accent3 8 3 2 2 2 2" xfId="15929"/>
    <cellStyle name="40% - Accent3 8 3 2 2 3" xfId="11767"/>
    <cellStyle name="40% - Accent3 8 3 2 3" xfId="5849"/>
    <cellStyle name="40% - Accent3 8 3 2 3 2" xfId="14203"/>
    <cellStyle name="40% - Accent3 8 3 2 4" xfId="10041"/>
    <cellStyle name="40% - Accent3 8 3 3" xfId="3413"/>
    <cellStyle name="40% - Accent3 8 3 3 2" xfId="7576"/>
    <cellStyle name="40% - Accent3 8 3 3 2 2" xfId="15930"/>
    <cellStyle name="40% - Accent3 8 3 3 3" xfId="11768"/>
    <cellStyle name="40% - Accent3 8 3 4" xfId="4813"/>
    <cellStyle name="40% - Accent3 8 3 4 2" xfId="13167"/>
    <cellStyle name="40% - Accent3 8 3 5" xfId="9005"/>
    <cellStyle name="40% - Accent3 8 4" xfId="1174"/>
    <cellStyle name="40% - Accent3 8 4 2" xfId="3414"/>
    <cellStyle name="40% - Accent3 8 4 2 2" xfId="7577"/>
    <cellStyle name="40% - Accent3 8 4 2 2 2" xfId="15931"/>
    <cellStyle name="40% - Accent3 8 4 2 3" xfId="11769"/>
    <cellStyle name="40% - Accent3 8 4 3" xfId="5337"/>
    <cellStyle name="40% - Accent3 8 4 3 2" xfId="13691"/>
    <cellStyle name="40% - Accent3 8 4 4" xfId="9529"/>
    <cellStyle name="40% - Accent3 8 5" xfId="3415"/>
    <cellStyle name="40% - Accent3 8 5 2" xfId="7578"/>
    <cellStyle name="40% - Accent3 8 5 2 2" xfId="15932"/>
    <cellStyle name="40% - Accent3 8 5 3" xfId="11770"/>
    <cellStyle name="40% - Accent3 8 6" xfId="4301"/>
    <cellStyle name="40% - Accent3 8 6 2" xfId="12655"/>
    <cellStyle name="40% - Accent3 8 7" xfId="8493"/>
    <cellStyle name="40% - Accent3 9" xfId="148"/>
    <cellStyle name="40% - Accent3 9 2" xfId="391"/>
    <cellStyle name="40% - Accent3 9 2 2" xfId="904"/>
    <cellStyle name="40% - Accent3 9 2 2 2" xfId="1940"/>
    <cellStyle name="40% - Accent3 9 2 2 2 2" xfId="3416"/>
    <cellStyle name="40% - Accent3 9 2 2 2 2 2" xfId="7579"/>
    <cellStyle name="40% - Accent3 9 2 2 2 2 2 2" xfId="15933"/>
    <cellStyle name="40% - Accent3 9 2 2 2 2 3" xfId="11771"/>
    <cellStyle name="40% - Accent3 9 2 2 2 3" xfId="6103"/>
    <cellStyle name="40% - Accent3 9 2 2 2 3 2" xfId="14457"/>
    <cellStyle name="40% - Accent3 9 2 2 2 4" xfId="10295"/>
    <cellStyle name="40% - Accent3 9 2 2 3" xfId="3417"/>
    <cellStyle name="40% - Accent3 9 2 2 3 2" xfId="7580"/>
    <cellStyle name="40% - Accent3 9 2 2 3 2 2" xfId="15934"/>
    <cellStyle name="40% - Accent3 9 2 2 3 3" xfId="11772"/>
    <cellStyle name="40% - Accent3 9 2 2 4" xfId="5067"/>
    <cellStyle name="40% - Accent3 9 2 2 4 2" xfId="13421"/>
    <cellStyle name="40% - Accent3 9 2 2 5" xfId="9259"/>
    <cellStyle name="40% - Accent3 9 2 3" xfId="1428"/>
    <cellStyle name="40% - Accent3 9 2 3 2" xfId="3418"/>
    <cellStyle name="40% - Accent3 9 2 3 2 2" xfId="7581"/>
    <cellStyle name="40% - Accent3 9 2 3 2 2 2" xfId="15935"/>
    <cellStyle name="40% - Accent3 9 2 3 2 3" xfId="11773"/>
    <cellStyle name="40% - Accent3 9 2 3 3" xfId="5591"/>
    <cellStyle name="40% - Accent3 9 2 3 3 2" xfId="13945"/>
    <cellStyle name="40% - Accent3 9 2 3 4" xfId="9783"/>
    <cellStyle name="40% - Accent3 9 2 4" xfId="3419"/>
    <cellStyle name="40% - Accent3 9 2 4 2" xfId="7582"/>
    <cellStyle name="40% - Accent3 9 2 4 2 2" xfId="15936"/>
    <cellStyle name="40% - Accent3 9 2 4 3" xfId="11774"/>
    <cellStyle name="40% - Accent3 9 2 5" xfId="4555"/>
    <cellStyle name="40% - Accent3 9 2 5 2" xfId="12909"/>
    <cellStyle name="40% - Accent3 9 2 6" xfId="8747"/>
    <cellStyle name="40% - Accent3 9 3" xfId="664"/>
    <cellStyle name="40% - Accent3 9 3 2" xfId="1700"/>
    <cellStyle name="40% - Accent3 9 3 2 2" xfId="3420"/>
    <cellStyle name="40% - Accent3 9 3 2 2 2" xfId="7583"/>
    <cellStyle name="40% - Accent3 9 3 2 2 2 2" xfId="15937"/>
    <cellStyle name="40% - Accent3 9 3 2 2 3" xfId="11775"/>
    <cellStyle name="40% - Accent3 9 3 2 3" xfId="5863"/>
    <cellStyle name="40% - Accent3 9 3 2 3 2" xfId="14217"/>
    <cellStyle name="40% - Accent3 9 3 2 4" xfId="10055"/>
    <cellStyle name="40% - Accent3 9 3 3" xfId="3421"/>
    <cellStyle name="40% - Accent3 9 3 3 2" xfId="7584"/>
    <cellStyle name="40% - Accent3 9 3 3 2 2" xfId="15938"/>
    <cellStyle name="40% - Accent3 9 3 3 3" xfId="11776"/>
    <cellStyle name="40% - Accent3 9 3 4" xfId="4827"/>
    <cellStyle name="40% - Accent3 9 3 4 2" xfId="13181"/>
    <cellStyle name="40% - Accent3 9 3 5" xfId="9019"/>
    <cellStyle name="40% - Accent3 9 4" xfId="1188"/>
    <cellStyle name="40% - Accent3 9 4 2" xfId="3422"/>
    <cellStyle name="40% - Accent3 9 4 2 2" xfId="7585"/>
    <cellStyle name="40% - Accent3 9 4 2 2 2" xfId="15939"/>
    <cellStyle name="40% - Accent3 9 4 2 3" xfId="11777"/>
    <cellStyle name="40% - Accent3 9 4 3" xfId="5351"/>
    <cellStyle name="40% - Accent3 9 4 3 2" xfId="13705"/>
    <cellStyle name="40% - Accent3 9 4 4" xfId="9543"/>
    <cellStyle name="40% - Accent3 9 5" xfId="3423"/>
    <cellStyle name="40% - Accent3 9 5 2" xfId="7586"/>
    <cellStyle name="40% - Accent3 9 5 2 2" xfId="15940"/>
    <cellStyle name="40% - Accent3 9 5 3" xfId="11778"/>
    <cellStyle name="40% - Accent3 9 6" xfId="4315"/>
    <cellStyle name="40% - Accent3 9 6 2" xfId="12669"/>
    <cellStyle name="40% - Accent3 9 7" xfId="8507"/>
    <cellStyle name="40% - Accent4" xfId="10" builtinId="43" customBuiltin="1"/>
    <cellStyle name="40% - Accent4 10" xfId="164"/>
    <cellStyle name="40% - Accent4 10 2" xfId="407"/>
    <cellStyle name="40% - Accent4 10 2 2" xfId="920"/>
    <cellStyle name="40% - Accent4 10 2 2 2" xfId="1956"/>
    <cellStyle name="40% - Accent4 10 2 2 2 2" xfId="3424"/>
    <cellStyle name="40% - Accent4 10 2 2 2 2 2" xfId="7587"/>
    <cellStyle name="40% - Accent4 10 2 2 2 2 2 2" xfId="15941"/>
    <cellStyle name="40% - Accent4 10 2 2 2 2 3" xfId="11779"/>
    <cellStyle name="40% - Accent4 10 2 2 2 3" xfId="6119"/>
    <cellStyle name="40% - Accent4 10 2 2 2 3 2" xfId="14473"/>
    <cellStyle name="40% - Accent4 10 2 2 2 4" xfId="10311"/>
    <cellStyle name="40% - Accent4 10 2 2 3" xfId="3425"/>
    <cellStyle name="40% - Accent4 10 2 2 3 2" xfId="7588"/>
    <cellStyle name="40% - Accent4 10 2 2 3 2 2" xfId="15942"/>
    <cellStyle name="40% - Accent4 10 2 2 3 3" xfId="11780"/>
    <cellStyle name="40% - Accent4 10 2 2 4" xfId="5083"/>
    <cellStyle name="40% - Accent4 10 2 2 4 2" xfId="13437"/>
    <cellStyle name="40% - Accent4 10 2 2 5" xfId="9275"/>
    <cellStyle name="40% - Accent4 10 2 3" xfId="1444"/>
    <cellStyle name="40% - Accent4 10 2 3 2" xfId="3426"/>
    <cellStyle name="40% - Accent4 10 2 3 2 2" xfId="7589"/>
    <cellStyle name="40% - Accent4 10 2 3 2 2 2" xfId="15943"/>
    <cellStyle name="40% - Accent4 10 2 3 2 3" xfId="11781"/>
    <cellStyle name="40% - Accent4 10 2 3 3" xfId="5607"/>
    <cellStyle name="40% - Accent4 10 2 3 3 2" xfId="13961"/>
    <cellStyle name="40% - Accent4 10 2 3 4" xfId="9799"/>
    <cellStyle name="40% - Accent4 10 2 4" xfId="3427"/>
    <cellStyle name="40% - Accent4 10 2 4 2" xfId="7590"/>
    <cellStyle name="40% - Accent4 10 2 4 2 2" xfId="15944"/>
    <cellStyle name="40% - Accent4 10 2 4 3" xfId="11782"/>
    <cellStyle name="40% - Accent4 10 2 5" xfId="4571"/>
    <cellStyle name="40% - Accent4 10 2 5 2" xfId="12925"/>
    <cellStyle name="40% - Accent4 10 2 6" xfId="8763"/>
    <cellStyle name="40% - Accent4 10 3" xfId="680"/>
    <cellStyle name="40% - Accent4 10 3 2" xfId="1716"/>
    <cellStyle name="40% - Accent4 10 3 2 2" xfId="3428"/>
    <cellStyle name="40% - Accent4 10 3 2 2 2" xfId="7591"/>
    <cellStyle name="40% - Accent4 10 3 2 2 2 2" xfId="15945"/>
    <cellStyle name="40% - Accent4 10 3 2 2 3" xfId="11783"/>
    <cellStyle name="40% - Accent4 10 3 2 3" xfId="5879"/>
    <cellStyle name="40% - Accent4 10 3 2 3 2" xfId="14233"/>
    <cellStyle name="40% - Accent4 10 3 2 4" xfId="10071"/>
    <cellStyle name="40% - Accent4 10 3 3" xfId="3429"/>
    <cellStyle name="40% - Accent4 10 3 3 2" xfId="7592"/>
    <cellStyle name="40% - Accent4 10 3 3 2 2" xfId="15946"/>
    <cellStyle name="40% - Accent4 10 3 3 3" xfId="11784"/>
    <cellStyle name="40% - Accent4 10 3 4" xfId="4843"/>
    <cellStyle name="40% - Accent4 10 3 4 2" xfId="13197"/>
    <cellStyle name="40% - Accent4 10 3 5" xfId="9035"/>
    <cellStyle name="40% - Accent4 10 4" xfId="1204"/>
    <cellStyle name="40% - Accent4 10 4 2" xfId="3430"/>
    <cellStyle name="40% - Accent4 10 4 2 2" xfId="7593"/>
    <cellStyle name="40% - Accent4 10 4 2 2 2" xfId="15947"/>
    <cellStyle name="40% - Accent4 10 4 2 3" xfId="11785"/>
    <cellStyle name="40% - Accent4 10 4 3" xfId="5367"/>
    <cellStyle name="40% - Accent4 10 4 3 2" xfId="13721"/>
    <cellStyle name="40% - Accent4 10 4 4" xfId="9559"/>
    <cellStyle name="40% - Accent4 10 5" xfId="3431"/>
    <cellStyle name="40% - Accent4 10 5 2" xfId="7594"/>
    <cellStyle name="40% - Accent4 10 5 2 2" xfId="15948"/>
    <cellStyle name="40% - Accent4 10 5 3" xfId="11786"/>
    <cellStyle name="40% - Accent4 10 6" xfId="4331"/>
    <cellStyle name="40% - Accent4 10 6 2" xfId="12685"/>
    <cellStyle name="40% - Accent4 10 7" xfId="8523"/>
    <cellStyle name="40% - Accent4 11" xfId="178"/>
    <cellStyle name="40% - Accent4 11 2" xfId="421"/>
    <cellStyle name="40% - Accent4 11 2 2" xfId="934"/>
    <cellStyle name="40% - Accent4 11 2 2 2" xfId="1970"/>
    <cellStyle name="40% - Accent4 11 2 2 2 2" xfId="3432"/>
    <cellStyle name="40% - Accent4 11 2 2 2 2 2" xfId="7595"/>
    <cellStyle name="40% - Accent4 11 2 2 2 2 2 2" xfId="15949"/>
    <cellStyle name="40% - Accent4 11 2 2 2 2 3" xfId="11787"/>
    <cellStyle name="40% - Accent4 11 2 2 2 3" xfId="6133"/>
    <cellStyle name="40% - Accent4 11 2 2 2 3 2" xfId="14487"/>
    <cellStyle name="40% - Accent4 11 2 2 2 4" xfId="10325"/>
    <cellStyle name="40% - Accent4 11 2 2 3" xfId="3433"/>
    <cellStyle name="40% - Accent4 11 2 2 3 2" xfId="7596"/>
    <cellStyle name="40% - Accent4 11 2 2 3 2 2" xfId="15950"/>
    <cellStyle name="40% - Accent4 11 2 2 3 3" xfId="11788"/>
    <cellStyle name="40% - Accent4 11 2 2 4" xfId="5097"/>
    <cellStyle name="40% - Accent4 11 2 2 4 2" xfId="13451"/>
    <cellStyle name="40% - Accent4 11 2 2 5" xfId="9289"/>
    <cellStyle name="40% - Accent4 11 2 3" xfId="1458"/>
    <cellStyle name="40% - Accent4 11 2 3 2" xfId="3434"/>
    <cellStyle name="40% - Accent4 11 2 3 2 2" xfId="7597"/>
    <cellStyle name="40% - Accent4 11 2 3 2 2 2" xfId="15951"/>
    <cellStyle name="40% - Accent4 11 2 3 2 3" xfId="11789"/>
    <cellStyle name="40% - Accent4 11 2 3 3" xfId="5621"/>
    <cellStyle name="40% - Accent4 11 2 3 3 2" xfId="13975"/>
    <cellStyle name="40% - Accent4 11 2 3 4" xfId="9813"/>
    <cellStyle name="40% - Accent4 11 2 4" xfId="3435"/>
    <cellStyle name="40% - Accent4 11 2 4 2" xfId="7598"/>
    <cellStyle name="40% - Accent4 11 2 4 2 2" xfId="15952"/>
    <cellStyle name="40% - Accent4 11 2 4 3" xfId="11790"/>
    <cellStyle name="40% - Accent4 11 2 5" xfId="4585"/>
    <cellStyle name="40% - Accent4 11 2 5 2" xfId="12939"/>
    <cellStyle name="40% - Accent4 11 2 6" xfId="8777"/>
    <cellStyle name="40% - Accent4 11 3" xfId="694"/>
    <cellStyle name="40% - Accent4 11 3 2" xfId="1730"/>
    <cellStyle name="40% - Accent4 11 3 2 2" xfId="3436"/>
    <cellStyle name="40% - Accent4 11 3 2 2 2" xfId="7599"/>
    <cellStyle name="40% - Accent4 11 3 2 2 2 2" xfId="15953"/>
    <cellStyle name="40% - Accent4 11 3 2 2 3" xfId="11791"/>
    <cellStyle name="40% - Accent4 11 3 2 3" xfId="5893"/>
    <cellStyle name="40% - Accent4 11 3 2 3 2" xfId="14247"/>
    <cellStyle name="40% - Accent4 11 3 2 4" xfId="10085"/>
    <cellStyle name="40% - Accent4 11 3 3" xfId="3437"/>
    <cellStyle name="40% - Accent4 11 3 3 2" xfId="7600"/>
    <cellStyle name="40% - Accent4 11 3 3 2 2" xfId="15954"/>
    <cellStyle name="40% - Accent4 11 3 3 3" xfId="11792"/>
    <cellStyle name="40% - Accent4 11 3 4" xfId="4857"/>
    <cellStyle name="40% - Accent4 11 3 4 2" xfId="13211"/>
    <cellStyle name="40% - Accent4 11 3 5" xfId="9049"/>
    <cellStyle name="40% - Accent4 11 4" xfId="1218"/>
    <cellStyle name="40% - Accent4 11 4 2" xfId="3438"/>
    <cellStyle name="40% - Accent4 11 4 2 2" xfId="7601"/>
    <cellStyle name="40% - Accent4 11 4 2 2 2" xfId="15955"/>
    <cellStyle name="40% - Accent4 11 4 2 3" xfId="11793"/>
    <cellStyle name="40% - Accent4 11 4 3" xfId="5381"/>
    <cellStyle name="40% - Accent4 11 4 3 2" xfId="13735"/>
    <cellStyle name="40% - Accent4 11 4 4" xfId="9573"/>
    <cellStyle name="40% - Accent4 11 5" xfId="3439"/>
    <cellStyle name="40% - Accent4 11 5 2" xfId="7602"/>
    <cellStyle name="40% - Accent4 11 5 2 2" xfId="15956"/>
    <cellStyle name="40% - Accent4 11 5 3" xfId="11794"/>
    <cellStyle name="40% - Accent4 11 6" xfId="4345"/>
    <cellStyle name="40% - Accent4 11 6 2" xfId="12699"/>
    <cellStyle name="40% - Accent4 11 7" xfId="8537"/>
    <cellStyle name="40% - Accent4 12" xfId="193"/>
    <cellStyle name="40% - Accent4 12 2" xfId="436"/>
    <cellStyle name="40% - Accent4 12 2 2" xfId="949"/>
    <cellStyle name="40% - Accent4 12 2 2 2" xfId="1985"/>
    <cellStyle name="40% - Accent4 12 2 2 2 2" xfId="3440"/>
    <cellStyle name="40% - Accent4 12 2 2 2 2 2" xfId="7603"/>
    <cellStyle name="40% - Accent4 12 2 2 2 2 2 2" xfId="15957"/>
    <cellStyle name="40% - Accent4 12 2 2 2 2 3" xfId="11795"/>
    <cellStyle name="40% - Accent4 12 2 2 2 3" xfId="6148"/>
    <cellStyle name="40% - Accent4 12 2 2 2 3 2" xfId="14502"/>
    <cellStyle name="40% - Accent4 12 2 2 2 4" xfId="10340"/>
    <cellStyle name="40% - Accent4 12 2 2 3" xfId="3441"/>
    <cellStyle name="40% - Accent4 12 2 2 3 2" xfId="7604"/>
    <cellStyle name="40% - Accent4 12 2 2 3 2 2" xfId="15958"/>
    <cellStyle name="40% - Accent4 12 2 2 3 3" xfId="11796"/>
    <cellStyle name="40% - Accent4 12 2 2 4" xfId="5112"/>
    <cellStyle name="40% - Accent4 12 2 2 4 2" xfId="13466"/>
    <cellStyle name="40% - Accent4 12 2 2 5" xfId="9304"/>
    <cellStyle name="40% - Accent4 12 2 3" xfId="1473"/>
    <cellStyle name="40% - Accent4 12 2 3 2" xfId="3442"/>
    <cellStyle name="40% - Accent4 12 2 3 2 2" xfId="7605"/>
    <cellStyle name="40% - Accent4 12 2 3 2 2 2" xfId="15959"/>
    <cellStyle name="40% - Accent4 12 2 3 2 3" xfId="11797"/>
    <cellStyle name="40% - Accent4 12 2 3 3" xfId="5636"/>
    <cellStyle name="40% - Accent4 12 2 3 3 2" xfId="13990"/>
    <cellStyle name="40% - Accent4 12 2 3 4" xfId="9828"/>
    <cellStyle name="40% - Accent4 12 2 4" xfId="3443"/>
    <cellStyle name="40% - Accent4 12 2 4 2" xfId="7606"/>
    <cellStyle name="40% - Accent4 12 2 4 2 2" xfId="15960"/>
    <cellStyle name="40% - Accent4 12 2 4 3" xfId="11798"/>
    <cellStyle name="40% - Accent4 12 2 5" xfId="4600"/>
    <cellStyle name="40% - Accent4 12 2 5 2" xfId="12954"/>
    <cellStyle name="40% - Accent4 12 2 6" xfId="8792"/>
    <cellStyle name="40% - Accent4 12 3" xfId="709"/>
    <cellStyle name="40% - Accent4 12 3 2" xfId="1745"/>
    <cellStyle name="40% - Accent4 12 3 2 2" xfId="3444"/>
    <cellStyle name="40% - Accent4 12 3 2 2 2" xfId="7607"/>
    <cellStyle name="40% - Accent4 12 3 2 2 2 2" xfId="15961"/>
    <cellStyle name="40% - Accent4 12 3 2 2 3" xfId="11799"/>
    <cellStyle name="40% - Accent4 12 3 2 3" xfId="5908"/>
    <cellStyle name="40% - Accent4 12 3 2 3 2" xfId="14262"/>
    <cellStyle name="40% - Accent4 12 3 2 4" xfId="10100"/>
    <cellStyle name="40% - Accent4 12 3 3" xfId="3445"/>
    <cellStyle name="40% - Accent4 12 3 3 2" xfId="7608"/>
    <cellStyle name="40% - Accent4 12 3 3 2 2" xfId="15962"/>
    <cellStyle name="40% - Accent4 12 3 3 3" xfId="11800"/>
    <cellStyle name="40% - Accent4 12 3 4" xfId="4872"/>
    <cellStyle name="40% - Accent4 12 3 4 2" xfId="13226"/>
    <cellStyle name="40% - Accent4 12 3 5" xfId="9064"/>
    <cellStyle name="40% - Accent4 12 4" xfId="1233"/>
    <cellStyle name="40% - Accent4 12 4 2" xfId="3446"/>
    <cellStyle name="40% - Accent4 12 4 2 2" xfId="7609"/>
    <cellStyle name="40% - Accent4 12 4 2 2 2" xfId="15963"/>
    <cellStyle name="40% - Accent4 12 4 2 3" xfId="11801"/>
    <cellStyle name="40% - Accent4 12 4 3" xfId="5396"/>
    <cellStyle name="40% - Accent4 12 4 3 2" xfId="13750"/>
    <cellStyle name="40% - Accent4 12 4 4" xfId="9588"/>
    <cellStyle name="40% - Accent4 12 5" xfId="3447"/>
    <cellStyle name="40% - Accent4 12 5 2" xfId="7610"/>
    <cellStyle name="40% - Accent4 12 5 2 2" xfId="15964"/>
    <cellStyle name="40% - Accent4 12 5 3" xfId="11802"/>
    <cellStyle name="40% - Accent4 12 6" xfId="4360"/>
    <cellStyle name="40% - Accent4 12 6 2" xfId="12714"/>
    <cellStyle name="40% - Accent4 12 7" xfId="8552"/>
    <cellStyle name="40% - Accent4 13" xfId="209"/>
    <cellStyle name="40% - Accent4 13 2" xfId="451"/>
    <cellStyle name="40% - Accent4 13 2 2" xfId="964"/>
    <cellStyle name="40% - Accent4 13 2 2 2" xfId="2000"/>
    <cellStyle name="40% - Accent4 13 2 2 2 2" xfId="3448"/>
    <cellStyle name="40% - Accent4 13 2 2 2 2 2" xfId="7611"/>
    <cellStyle name="40% - Accent4 13 2 2 2 2 2 2" xfId="15965"/>
    <cellStyle name="40% - Accent4 13 2 2 2 2 3" xfId="11803"/>
    <cellStyle name="40% - Accent4 13 2 2 2 3" xfId="6163"/>
    <cellStyle name="40% - Accent4 13 2 2 2 3 2" xfId="14517"/>
    <cellStyle name="40% - Accent4 13 2 2 2 4" xfId="10355"/>
    <cellStyle name="40% - Accent4 13 2 2 3" xfId="3449"/>
    <cellStyle name="40% - Accent4 13 2 2 3 2" xfId="7612"/>
    <cellStyle name="40% - Accent4 13 2 2 3 2 2" xfId="15966"/>
    <cellStyle name="40% - Accent4 13 2 2 3 3" xfId="11804"/>
    <cellStyle name="40% - Accent4 13 2 2 4" xfId="5127"/>
    <cellStyle name="40% - Accent4 13 2 2 4 2" xfId="13481"/>
    <cellStyle name="40% - Accent4 13 2 2 5" xfId="9319"/>
    <cellStyle name="40% - Accent4 13 2 3" xfId="1488"/>
    <cellStyle name="40% - Accent4 13 2 3 2" xfId="3450"/>
    <cellStyle name="40% - Accent4 13 2 3 2 2" xfId="7613"/>
    <cellStyle name="40% - Accent4 13 2 3 2 2 2" xfId="15967"/>
    <cellStyle name="40% - Accent4 13 2 3 2 3" xfId="11805"/>
    <cellStyle name="40% - Accent4 13 2 3 3" xfId="5651"/>
    <cellStyle name="40% - Accent4 13 2 3 3 2" xfId="14005"/>
    <cellStyle name="40% - Accent4 13 2 3 4" xfId="9843"/>
    <cellStyle name="40% - Accent4 13 2 4" xfId="3451"/>
    <cellStyle name="40% - Accent4 13 2 4 2" xfId="7614"/>
    <cellStyle name="40% - Accent4 13 2 4 2 2" xfId="15968"/>
    <cellStyle name="40% - Accent4 13 2 4 3" xfId="11806"/>
    <cellStyle name="40% - Accent4 13 2 5" xfId="4615"/>
    <cellStyle name="40% - Accent4 13 2 5 2" xfId="12969"/>
    <cellStyle name="40% - Accent4 13 2 6" xfId="8807"/>
    <cellStyle name="40% - Accent4 13 3" xfId="724"/>
    <cellStyle name="40% - Accent4 13 3 2" xfId="1760"/>
    <cellStyle name="40% - Accent4 13 3 2 2" xfId="3452"/>
    <cellStyle name="40% - Accent4 13 3 2 2 2" xfId="7615"/>
    <cellStyle name="40% - Accent4 13 3 2 2 2 2" xfId="15969"/>
    <cellStyle name="40% - Accent4 13 3 2 2 3" xfId="11807"/>
    <cellStyle name="40% - Accent4 13 3 2 3" xfId="5923"/>
    <cellStyle name="40% - Accent4 13 3 2 3 2" xfId="14277"/>
    <cellStyle name="40% - Accent4 13 3 2 4" xfId="10115"/>
    <cellStyle name="40% - Accent4 13 3 3" xfId="3453"/>
    <cellStyle name="40% - Accent4 13 3 3 2" xfId="7616"/>
    <cellStyle name="40% - Accent4 13 3 3 2 2" xfId="15970"/>
    <cellStyle name="40% - Accent4 13 3 3 3" xfId="11808"/>
    <cellStyle name="40% - Accent4 13 3 4" xfId="4887"/>
    <cellStyle name="40% - Accent4 13 3 4 2" xfId="13241"/>
    <cellStyle name="40% - Accent4 13 3 5" xfId="9079"/>
    <cellStyle name="40% - Accent4 13 4" xfId="1248"/>
    <cellStyle name="40% - Accent4 13 4 2" xfId="3454"/>
    <cellStyle name="40% - Accent4 13 4 2 2" xfId="7617"/>
    <cellStyle name="40% - Accent4 13 4 2 2 2" xfId="15971"/>
    <cellStyle name="40% - Accent4 13 4 2 3" xfId="11809"/>
    <cellStyle name="40% - Accent4 13 4 3" xfId="5411"/>
    <cellStyle name="40% - Accent4 13 4 3 2" xfId="13765"/>
    <cellStyle name="40% - Accent4 13 4 4" xfId="9603"/>
    <cellStyle name="40% - Accent4 13 5" xfId="3455"/>
    <cellStyle name="40% - Accent4 13 5 2" xfId="7618"/>
    <cellStyle name="40% - Accent4 13 5 2 2" xfId="15972"/>
    <cellStyle name="40% - Accent4 13 5 3" xfId="11810"/>
    <cellStyle name="40% - Accent4 13 6" xfId="4375"/>
    <cellStyle name="40% - Accent4 13 6 2" xfId="12729"/>
    <cellStyle name="40% - Accent4 13 7" xfId="8567"/>
    <cellStyle name="40% - Accent4 14" xfId="223"/>
    <cellStyle name="40% - Accent4 14 2" xfId="465"/>
    <cellStyle name="40% - Accent4 14 2 2" xfId="978"/>
    <cellStyle name="40% - Accent4 14 2 2 2" xfId="2014"/>
    <cellStyle name="40% - Accent4 14 2 2 2 2" xfId="3456"/>
    <cellStyle name="40% - Accent4 14 2 2 2 2 2" xfId="7619"/>
    <cellStyle name="40% - Accent4 14 2 2 2 2 2 2" xfId="15973"/>
    <cellStyle name="40% - Accent4 14 2 2 2 2 3" xfId="11811"/>
    <cellStyle name="40% - Accent4 14 2 2 2 3" xfId="6177"/>
    <cellStyle name="40% - Accent4 14 2 2 2 3 2" xfId="14531"/>
    <cellStyle name="40% - Accent4 14 2 2 2 4" xfId="10369"/>
    <cellStyle name="40% - Accent4 14 2 2 3" xfId="3457"/>
    <cellStyle name="40% - Accent4 14 2 2 3 2" xfId="7620"/>
    <cellStyle name="40% - Accent4 14 2 2 3 2 2" xfId="15974"/>
    <cellStyle name="40% - Accent4 14 2 2 3 3" xfId="11812"/>
    <cellStyle name="40% - Accent4 14 2 2 4" xfId="5141"/>
    <cellStyle name="40% - Accent4 14 2 2 4 2" xfId="13495"/>
    <cellStyle name="40% - Accent4 14 2 2 5" xfId="9333"/>
    <cellStyle name="40% - Accent4 14 2 3" xfId="1502"/>
    <cellStyle name="40% - Accent4 14 2 3 2" xfId="3458"/>
    <cellStyle name="40% - Accent4 14 2 3 2 2" xfId="7621"/>
    <cellStyle name="40% - Accent4 14 2 3 2 2 2" xfId="15975"/>
    <cellStyle name="40% - Accent4 14 2 3 2 3" xfId="11813"/>
    <cellStyle name="40% - Accent4 14 2 3 3" xfId="5665"/>
    <cellStyle name="40% - Accent4 14 2 3 3 2" xfId="14019"/>
    <cellStyle name="40% - Accent4 14 2 3 4" xfId="9857"/>
    <cellStyle name="40% - Accent4 14 2 4" xfId="3459"/>
    <cellStyle name="40% - Accent4 14 2 4 2" xfId="7622"/>
    <cellStyle name="40% - Accent4 14 2 4 2 2" xfId="15976"/>
    <cellStyle name="40% - Accent4 14 2 4 3" xfId="11814"/>
    <cellStyle name="40% - Accent4 14 2 5" xfId="4629"/>
    <cellStyle name="40% - Accent4 14 2 5 2" xfId="12983"/>
    <cellStyle name="40% - Accent4 14 2 6" xfId="8821"/>
    <cellStyle name="40% - Accent4 14 3" xfId="738"/>
    <cellStyle name="40% - Accent4 14 3 2" xfId="1774"/>
    <cellStyle name="40% - Accent4 14 3 2 2" xfId="3460"/>
    <cellStyle name="40% - Accent4 14 3 2 2 2" xfId="7623"/>
    <cellStyle name="40% - Accent4 14 3 2 2 2 2" xfId="15977"/>
    <cellStyle name="40% - Accent4 14 3 2 2 3" xfId="11815"/>
    <cellStyle name="40% - Accent4 14 3 2 3" xfId="5937"/>
    <cellStyle name="40% - Accent4 14 3 2 3 2" xfId="14291"/>
    <cellStyle name="40% - Accent4 14 3 2 4" xfId="10129"/>
    <cellStyle name="40% - Accent4 14 3 3" xfId="3461"/>
    <cellStyle name="40% - Accent4 14 3 3 2" xfId="7624"/>
    <cellStyle name="40% - Accent4 14 3 3 2 2" xfId="15978"/>
    <cellStyle name="40% - Accent4 14 3 3 3" xfId="11816"/>
    <cellStyle name="40% - Accent4 14 3 4" xfId="4901"/>
    <cellStyle name="40% - Accent4 14 3 4 2" xfId="13255"/>
    <cellStyle name="40% - Accent4 14 3 5" xfId="9093"/>
    <cellStyle name="40% - Accent4 14 4" xfId="1262"/>
    <cellStyle name="40% - Accent4 14 4 2" xfId="3462"/>
    <cellStyle name="40% - Accent4 14 4 2 2" xfId="7625"/>
    <cellStyle name="40% - Accent4 14 4 2 2 2" xfId="15979"/>
    <cellStyle name="40% - Accent4 14 4 2 3" xfId="11817"/>
    <cellStyle name="40% - Accent4 14 4 3" xfId="5425"/>
    <cellStyle name="40% - Accent4 14 4 3 2" xfId="13779"/>
    <cellStyle name="40% - Accent4 14 4 4" xfId="9617"/>
    <cellStyle name="40% - Accent4 14 5" xfId="3463"/>
    <cellStyle name="40% - Accent4 14 5 2" xfId="7626"/>
    <cellStyle name="40% - Accent4 14 5 2 2" xfId="15980"/>
    <cellStyle name="40% - Accent4 14 5 3" xfId="11818"/>
    <cellStyle name="40% - Accent4 14 6" xfId="4389"/>
    <cellStyle name="40% - Accent4 14 6 2" xfId="12743"/>
    <cellStyle name="40% - Accent4 14 7" xfId="8581"/>
    <cellStyle name="40% - Accent4 15" xfId="237"/>
    <cellStyle name="40% - Accent4 15 2" xfId="479"/>
    <cellStyle name="40% - Accent4 15 2 2" xfId="992"/>
    <cellStyle name="40% - Accent4 15 2 2 2" xfId="2028"/>
    <cellStyle name="40% - Accent4 15 2 2 2 2" xfId="3464"/>
    <cellStyle name="40% - Accent4 15 2 2 2 2 2" xfId="7627"/>
    <cellStyle name="40% - Accent4 15 2 2 2 2 2 2" xfId="15981"/>
    <cellStyle name="40% - Accent4 15 2 2 2 2 3" xfId="11819"/>
    <cellStyle name="40% - Accent4 15 2 2 2 3" xfId="6191"/>
    <cellStyle name="40% - Accent4 15 2 2 2 3 2" xfId="14545"/>
    <cellStyle name="40% - Accent4 15 2 2 2 4" xfId="10383"/>
    <cellStyle name="40% - Accent4 15 2 2 3" xfId="3465"/>
    <cellStyle name="40% - Accent4 15 2 2 3 2" xfId="7628"/>
    <cellStyle name="40% - Accent4 15 2 2 3 2 2" xfId="15982"/>
    <cellStyle name="40% - Accent4 15 2 2 3 3" xfId="11820"/>
    <cellStyle name="40% - Accent4 15 2 2 4" xfId="5155"/>
    <cellStyle name="40% - Accent4 15 2 2 4 2" xfId="13509"/>
    <cellStyle name="40% - Accent4 15 2 2 5" xfId="9347"/>
    <cellStyle name="40% - Accent4 15 2 3" xfId="1516"/>
    <cellStyle name="40% - Accent4 15 2 3 2" xfId="3466"/>
    <cellStyle name="40% - Accent4 15 2 3 2 2" xfId="7629"/>
    <cellStyle name="40% - Accent4 15 2 3 2 2 2" xfId="15983"/>
    <cellStyle name="40% - Accent4 15 2 3 2 3" xfId="11821"/>
    <cellStyle name="40% - Accent4 15 2 3 3" xfId="5679"/>
    <cellStyle name="40% - Accent4 15 2 3 3 2" xfId="14033"/>
    <cellStyle name="40% - Accent4 15 2 3 4" xfId="9871"/>
    <cellStyle name="40% - Accent4 15 2 4" xfId="3467"/>
    <cellStyle name="40% - Accent4 15 2 4 2" xfId="7630"/>
    <cellStyle name="40% - Accent4 15 2 4 2 2" xfId="15984"/>
    <cellStyle name="40% - Accent4 15 2 4 3" xfId="11822"/>
    <cellStyle name="40% - Accent4 15 2 5" xfId="4643"/>
    <cellStyle name="40% - Accent4 15 2 5 2" xfId="12997"/>
    <cellStyle name="40% - Accent4 15 2 6" xfId="8835"/>
    <cellStyle name="40% - Accent4 15 3" xfId="752"/>
    <cellStyle name="40% - Accent4 15 3 2" xfId="1788"/>
    <cellStyle name="40% - Accent4 15 3 2 2" xfId="3468"/>
    <cellStyle name="40% - Accent4 15 3 2 2 2" xfId="7631"/>
    <cellStyle name="40% - Accent4 15 3 2 2 2 2" xfId="15985"/>
    <cellStyle name="40% - Accent4 15 3 2 2 3" xfId="11823"/>
    <cellStyle name="40% - Accent4 15 3 2 3" xfId="5951"/>
    <cellStyle name="40% - Accent4 15 3 2 3 2" xfId="14305"/>
    <cellStyle name="40% - Accent4 15 3 2 4" xfId="10143"/>
    <cellStyle name="40% - Accent4 15 3 3" xfId="3469"/>
    <cellStyle name="40% - Accent4 15 3 3 2" xfId="7632"/>
    <cellStyle name="40% - Accent4 15 3 3 2 2" xfId="15986"/>
    <cellStyle name="40% - Accent4 15 3 3 3" xfId="11824"/>
    <cellStyle name="40% - Accent4 15 3 4" xfId="4915"/>
    <cellStyle name="40% - Accent4 15 3 4 2" xfId="13269"/>
    <cellStyle name="40% - Accent4 15 3 5" xfId="9107"/>
    <cellStyle name="40% - Accent4 15 4" xfId="1276"/>
    <cellStyle name="40% - Accent4 15 4 2" xfId="3470"/>
    <cellStyle name="40% - Accent4 15 4 2 2" xfId="7633"/>
    <cellStyle name="40% - Accent4 15 4 2 2 2" xfId="15987"/>
    <cellStyle name="40% - Accent4 15 4 2 3" xfId="11825"/>
    <cellStyle name="40% - Accent4 15 4 3" xfId="5439"/>
    <cellStyle name="40% - Accent4 15 4 3 2" xfId="13793"/>
    <cellStyle name="40% - Accent4 15 4 4" xfId="9631"/>
    <cellStyle name="40% - Accent4 15 5" xfId="3471"/>
    <cellStyle name="40% - Accent4 15 5 2" xfId="7634"/>
    <cellStyle name="40% - Accent4 15 5 2 2" xfId="15988"/>
    <cellStyle name="40% - Accent4 15 5 3" xfId="11826"/>
    <cellStyle name="40% - Accent4 15 6" xfId="4403"/>
    <cellStyle name="40% - Accent4 15 6 2" xfId="12757"/>
    <cellStyle name="40% - Accent4 15 7" xfId="8595"/>
    <cellStyle name="40% - Accent4 16" xfId="251"/>
    <cellStyle name="40% - Accent4 16 2" xfId="493"/>
    <cellStyle name="40% - Accent4 16 2 2" xfId="1006"/>
    <cellStyle name="40% - Accent4 16 2 2 2" xfId="2042"/>
    <cellStyle name="40% - Accent4 16 2 2 2 2" xfId="3472"/>
    <cellStyle name="40% - Accent4 16 2 2 2 2 2" xfId="7635"/>
    <cellStyle name="40% - Accent4 16 2 2 2 2 2 2" xfId="15989"/>
    <cellStyle name="40% - Accent4 16 2 2 2 2 3" xfId="11827"/>
    <cellStyle name="40% - Accent4 16 2 2 2 3" xfId="6205"/>
    <cellStyle name="40% - Accent4 16 2 2 2 3 2" xfId="14559"/>
    <cellStyle name="40% - Accent4 16 2 2 2 4" xfId="10397"/>
    <cellStyle name="40% - Accent4 16 2 2 3" xfId="3473"/>
    <cellStyle name="40% - Accent4 16 2 2 3 2" xfId="7636"/>
    <cellStyle name="40% - Accent4 16 2 2 3 2 2" xfId="15990"/>
    <cellStyle name="40% - Accent4 16 2 2 3 3" xfId="11828"/>
    <cellStyle name="40% - Accent4 16 2 2 4" xfId="5169"/>
    <cellStyle name="40% - Accent4 16 2 2 4 2" xfId="13523"/>
    <cellStyle name="40% - Accent4 16 2 2 5" xfId="9361"/>
    <cellStyle name="40% - Accent4 16 2 3" xfId="1530"/>
    <cellStyle name="40% - Accent4 16 2 3 2" xfId="3474"/>
    <cellStyle name="40% - Accent4 16 2 3 2 2" xfId="7637"/>
    <cellStyle name="40% - Accent4 16 2 3 2 2 2" xfId="15991"/>
    <cellStyle name="40% - Accent4 16 2 3 2 3" xfId="11829"/>
    <cellStyle name="40% - Accent4 16 2 3 3" xfId="5693"/>
    <cellStyle name="40% - Accent4 16 2 3 3 2" xfId="14047"/>
    <cellStyle name="40% - Accent4 16 2 3 4" xfId="9885"/>
    <cellStyle name="40% - Accent4 16 2 4" xfId="3475"/>
    <cellStyle name="40% - Accent4 16 2 4 2" xfId="7638"/>
    <cellStyle name="40% - Accent4 16 2 4 2 2" xfId="15992"/>
    <cellStyle name="40% - Accent4 16 2 4 3" xfId="11830"/>
    <cellStyle name="40% - Accent4 16 2 5" xfId="4657"/>
    <cellStyle name="40% - Accent4 16 2 5 2" xfId="13011"/>
    <cellStyle name="40% - Accent4 16 2 6" xfId="8849"/>
    <cellStyle name="40% - Accent4 16 3" xfId="766"/>
    <cellStyle name="40% - Accent4 16 3 2" xfId="1802"/>
    <cellStyle name="40% - Accent4 16 3 2 2" xfId="3476"/>
    <cellStyle name="40% - Accent4 16 3 2 2 2" xfId="7639"/>
    <cellStyle name="40% - Accent4 16 3 2 2 2 2" xfId="15993"/>
    <cellStyle name="40% - Accent4 16 3 2 2 3" xfId="11831"/>
    <cellStyle name="40% - Accent4 16 3 2 3" xfId="5965"/>
    <cellStyle name="40% - Accent4 16 3 2 3 2" xfId="14319"/>
    <cellStyle name="40% - Accent4 16 3 2 4" xfId="10157"/>
    <cellStyle name="40% - Accent4 16 3 3" xfId="3477"/>
    <cellStyle name="40% - Accent4 16 3 3 2" xfId="7640"/>
    <cellStyle name="40% - Accent4 16 3 3 2 2" xfId="15994"/>
    <cellStyle name="40% - Accent4 16 3 3 3" xfId="11832"/>
    <cellStyle name="40% - Accent4 16 3 4" xfId="4929"/>
    <cellStyle name="40% - Accent4 16 3 4 2" xfId="13283"/>
    <cellStyle name="40% - Accent4 16 3 5" xfId="9121"/>
    <cellStyle name="40% - Accent4 16 4" xfId="1290"/>
    <cellStyle name="40% - Accent4 16 4 2" xfId="3478"/>
    <cellStyle name="40% - Accent4 16 4 2 2" xfId="7641"/>
    <cellStyle name="40% - Accent4 16 4 2 2 2" xfId="15995"/>
    <cellStyle name="40% - Accent4 16 4 2 3" xfId="11833"/>
    <cellStyle name="40% - Accent4 16 4 3" xfId="5453"/>
    <cellStyle name="40% - Accent4 16 4 3 2" xfId="13807"/>
    <cellStyle name="40% - Accent4 16 4 4" xfId="9645"/>
    <cellStyle name="40% - Accent4 16 5" xfId="3479"/>
    <cellStyle name="40% - Accent4 16 5 2" xfId="7642"/>
    <cellStyle name="40% - Accent4 16 5 2 2" xfId="15996"/>
    <cellStyle name="40% - Accent4 16 5 3" xfId="11834"/>
    <cellStyle name="40% - Accent4 16 6" xfId="4417"/>
    <cellStyle name="40% - Accent4 16 6 2" xfId="12771"/>
    <cellStyle name="40% - Accent4 16 7" xfId="8609"/>
    <cellStyle name="40% - Accent4 17" xfId="267"/>
    <cellStyle name="40% - Accent4 17 2" xfId="507"/>
    <cellStyle name="40% - Accent4 17 2 2" xfId="1020"/>
    <cellStyle name="40% - Accent4 17 2 2 2" xfId="2056"/>
    <cellStyle name="40% - Accent4 17 2 2 2 2" xfId="3480"/>
    <cellStyle name="40% - Accent4 17 2 2 2 2 2" xfId="7643"/>
    <cellStyle name="40% - Accent4 17 2 2 2 2 2 2" xfId="15997"/>
    <cellStyle name="40% - Accent4 17 2 2 2 2 3" xfId="11835"/>
    <cellStyle name="40% - Accent4 17 2 2 2 3" xfId="6219"/>
    <cellStyle name="40% - Accent4 17 2 2 2 3 2" xfId="14573"/>
    <cellStyle name="40% - Accent4 17 2 2 2 4" xfId="10411"/>
    <cellStyle name="40% - Accent4 17 2 2 3" xfId="3481"/>
    <cellStyle name="40% - Accent4 17 2 2 3 2" xfId="7644"/>
    <cellStyle name="40% - Accent4 17 2 2 3 2 2" xfId="15998"/>
    <cellStyle name="40% - Accent4 17 2 2 3 3" xfId="11836"/>
    <cellStyle name="40% - Accent4 17 2 2 4" xfId="5183"/>
    <cellStyle name="40% - Accent4 17 2 2 4 2" xfId="13537"/>
    <cellStyle name="40% - Accent4 17 2 2 5" xfId="9375"/>
    <cellStyle name="40% - Accent4 17 2 3" xfId="1544"/>
    <cellStyle name="40% - Accent4 17 2 3 2" xfId="3482"/>
    <cellStyle name="40% - Accent4 17 2 3 2 2" xfId="7645"/>
    <cellStyle name="40% - Accent4 17 2 3 2 2 2" xfId="15999"/>
    <cellStyle name="40% - Accent4 17 2 3 2 3" xfId="11837"/>
    <cellStyle name="40% - Accent4 17 2 3 3" xfId="5707"/>
    <cellStyle name="40% - Accent4 17 2 3 3 2" xfId="14061"/>
    <cellStyle name="40% - Accent4 17 2 3 4" xfId="9899"/>
    <cellStyle name="40% - Accent4 17 2 4" xfId="3483"/>
    <cellStyle name="40% - Accent4 17 2 4 2" xfId="7646"/>
    <cellStyle name="40% - Accent4 17 2 4 2 2" xfId="16000"/>
    <cellStyle name="40% - Accent4 17 2 4 3" xfId="11838"/>
    <cellStyle name="40% - Accent4 17 2 5" xfId="4671"/>
    <cellStyle name="40% - Accent4 17 2 5 2" xfId="13025"/>
    <cellStyle name="40% - Accent4 17 2 6" xfId="8863"/>
    <cellStyle name="40% - Accent4 17 3" xfId="780"/>
    <cellStyle name="40% - Accent4 17 3 2" xfId="1816"/>
    <cellStyle name="40% - Accent4 17 3 2 2" xfId="3484"/>
    <cellStyle name="40% - Accent4 17 3 2 2 2" xfId="7647"/>
    <cellStyle name="40% - Accent4 17 3 2 2 2 2" xfId="16001"/>
    <cellStyle name="40% - Accent4 17 3 2 2 3" xfId="11839"/>
    <cellStyle name="40% - Accent4 17 3 2 3" xfId="5979"/>
    <cellStyle name="40% - Accent4 17 3 2 3 2" xfId="14333"/>
    <cellStyle name="40% - Accent4 17 3 2 4" xfId="10171"/>
    <cellStyle name="40% - Accent4 17 3 3" xfId="3485"/>
    <cellStyle name="40% - Accent4 17 3 3 2" xfId="7648"/>
    <cellStyle name="40% - Accent4 17 3 3 2 2" xfId="16002"/>
    <cellStyle name="40% - Accent4 17 3 3 3" xfId="11840"/>
    <cellStyle name="40% - Accent4 17 3 4" xfId="4943"/>
    <cellStyle name="40% - Accent4 17 3 4 2" xfId="13297"/>
    <cellStyle name="40% - Accent4 17 3 5" xfId="9135"/>
    <cellStyle name="40% - Accent4 17 4" xfId="1304"/>
    <cellStyle name="40% - Accent4 17 4 2" xfId="3486"/>
    <cellStyle name="40% - Accent4 17 4 2 2" xfId="7649"/>
    <cellStyle name="40% - Accent4 17 4 2 2 2" xfId="16003"/>
    <cellStyle name="40% - Accent4 17 4 2 3" xfId="11841"/>
    <cellStyle name="40% - Accent4 17 4 3" xfId="5467"/>
    <cellStyle name="40% - Accent4 17 4 3 2" xfId="13821"/>
    <cellStyle name="40% - Accent4 17 4 4" xfId="9659"/>
    <cellStyle name="40% - Accent4 17 5" xfId="3487"/>
    <cellStyle name="40% - Accent4 17 5 2" xfId="7650"/>
    <cellStyle name="40% - Accent4 17 5 2 2" xfId="16004"/>
    <cellStyle name="40% - Accent4 17 5 3" xfId="11842"/>
    <cellStyle name="40% - Accent4 17 6" xfId="4431"/>
    <cellStyle name="40% - Accent4 17 6 2" xfId="12785"/>
    <cellStyle name="40% - Accent4 17 7" xfId="8623"/>
    <cellStyle name="40% - Accent4 18" xfId="281"/>
    <cellStyle name="40% - Accent4 18 2" xfId="794"/>
    <cellStyle name="40% - Accent4 18 2 2" xfId="1830"/>
    <cellStyle name="40% - Accent4 18 2 2 2" xfId="3488"/>
    <cellStyle name="40% - Accent4 18 2 2 2 2" xfId="7651"/>
    <cellStyle name="40% - Accent4 18 2 2 2 2 2" xfId="16005"/>
    <cellStyle name="40% - Accent4 18 2 2 2 3" xfId="11843"/>
    <cellStyle name="40% - Accent4 18 2 2 3" xfId="5993"/>
    <cellStyle name="40% - Accent4 18 2 2 3 2" xfId="14347"/>
    <cellStyle name="40% - Accent4 18 2 2 4" xfId="10185"/>
    <cellStyle name="40% - Accent4 18 2 3" xfId="3489"/>
    <cellStyle name="40% - Accent4 18 2 3 2" xfId="7652"/>
    <cellStyle name="40% - Accent4 18 2 3 2 2" xfId="16006"/>
    <cellStyle name="40% - Accent4 18 2 3 3" xfId="11844"/>
    <cellStyle name="40% - Accent4 18 2 4" xfId="4957"/>
    <cellStyle name="40% - Accent4 18 2 4 2" xfId="13311"/>
    <cellStyle name="40% - Accent4 18 2 5" xfId="9149"/>
    <cellStyle name="40% - Accent4 18 3" xfId="1318"/>
    <cellStyle name="40% - Accent4 18 3 2" xfId="3490"/>
    <cellStyle name="40% - Accent4 18 3 2 2" xfId="7653"/>
    <cellStyle name="40% - Accent4 18 3 2 2 2" xfId="16007"/>
    <cellStyle name="40% - Accent4 18 3 2 3" xfId="11845"/>
    <cellStyle name="40% - Accent4 18 3 3" xfId="5481"/>
    <cellStyle name="40% - Accent4 18 3 3 2" xfId="13835"/>
    <cellStyle name="40% - Accent4 18 3 4" xfId="9673"/>
    <cellStyle name="40% - Accent4 18 4" xfId="3491"/>
    <cellStyle name="40% - Accent4 18 4 2" xfId="7654"/>
    <cellStyle name="40% - Accent4 18 4 2 2" xfId="16008"/>
    <cellStyle name="40% - Accent4 18 4 3" xfId="11846"/>
    <cellStyle name="40% - Accent4 18 5" xfId="4445"/>
    <cellStyle name="40% - Accent4 18 5 2" xfId="12799"/>
    <cellStyle name="40% - Accent4 18 6" xfId="8637"/>
    <cellStyle name="40% - Accent4 19" xfId="523"/>
    <cellStyle name="40% - Accent4 19 2" xfId="1036"/>
    <cellStyle name="40% - Accent4 19 2 2" xfId="2072"/>
    <cellStyle name="40% - Accent4 19 2 2 2" xfId="3492"/>
    <cellStyle name="40% - Accent4 19 2 2 2 2" xfId="7655"/>
    <cellStyle name="40% - Accent4 19 2 2 2 2 2" xfId="16009"/>
    <cellStyle name="40% - Accent4 19 2 2 2 3" xfId="11847"/>
    <cellStyle name="40% - Accent4 19 2 2 3" xfId="6235"/>
    <cellStyle name="40% - Accent4 19 2 2 3 2" xfId="14589"/>
    <cellStyle name="40% - Accent4 19 2 2 4" xfId="10427"/>
    <cellStyle name="40% - Accent4 19 2 3" xfId="3493"/>
    <cellStyle name="40% - Accent4 19 2 3 2" xfId="7656"/>
    <cellStyle name="40% - Accent4 19 2 3 2 2" xfId="16010"/>
    <cellStyle name="40% - Accent4 19 2 3 3" xfId="11848"/>
    <cellStyle name="40% - Accent4 19 2 4" xfId="5199"/>
    <cellStyle name="40% - Accent4 19 2 4 2" xfId="13553"/>
    <cellStyle name="40% - Accent4 19 2 5" xfId="9391"/>
    <cellStyle name="40% - Accent4 19 3" xfId="1560"/>
    <cellStyle name="40% - Accent4 19 3 2" xfId="3494"/>
    <cellStyle name="40% - Accent4 19 3 2 2" xfId="7657"/>
    <cellStyle name="40% - Accent4 19 3 2 2 2" xfId="16011"/>
    <cellStyle name="40% - Accent4 19 3 2 3" xfId="11849"/>
    <cellStyle name="40% - Accent4 19 3 3" xfId="5723"/>
    <cellStyle name="40% - Accent4 19 3 3 2" xfId="14077"/>
    <cellStyle name="40% - Accent4 19 3 4" xfId="9915"/>
    <cellStyle name="40% - Accent4 19 4" xfId="3495"/>
    <cellStyle name="40% - Accent4 19 4 2" xfId="7658"/>
    <cellStyle name="40% - Accent4 19 4 2 2" xfId="16012"/>
    <cellStyle name="40% - Accent4 19 4 3" xfId="11850"/>
    <cellStyle name="40% - Accent4 19 5" xfId="4687"/>
    <cellStyle name="40% - Accent4 19 5 2" xfId="13041"/>
    <cellStyle name="40% - Accent4 19 6" xfId="8879"/>
    <cellStyle name="40% - Accent4 2" xfId="52"/>
    <cellStyle name="40% - Accent4 2 2" xfId="295"/>
    <cellStyle name="40% - Accent4 2 2 2" xfId="808"/>
    <cellStyle name="40% - Accent4 2 2 2 2" xfId="1844"/>
    <cellStyle name="40% - Accent4 2 2 2 2 2" xfId="3496"/>
    <cellStyle name="40% - Accent4 2 2 2 2 2 2" xfId="7659"/>
    <cellStyle name="40% - Accent4 2 2 2 2 2 2 2" xfId="16013"/>
    <cellStyle name="40% - Accent4 2 2 2 2 2 3" xfId="11851"/>
    <cellStyle name="40% - Accent4 2 2 2 2 3" xfId="6007"/>
    <cellStyle name="40% - Accent4 2 2 2 2 3 2" xfId="14361"/>
    <cellStyle name="40% - Accent4 2 2 2 2 4" xfId="10199"/>
    <cellStyle name="40% - Accent4 2 2 2 3" xfId="3497"/>
    <cellStyle name="40% - Accent4 2 2 2 3 2" xfId="7660"/>
    <cellStyle name="40% - Accent4 2 2 2 3 2 2" xfId="16014"/>
    <cellStyle name="40% - Accent4 2 2 2 3 3" xfId="11852"/>
    <cellStyle name="40% - Accent4 2 2 2 4" xfId="4971"/>
    <cellStyle name="40% - Accent4 2 2 2 4 2" xfId="13325"/>
    <cellStyle name="40% - Accent4 2 2 2 5" xfId="9163"/>
    <cellStyle name="40% - Accent4 2 2 3" xfId="1332"/>
    <cellStyle name="40% - Accent4 2 2 3 2" xfId="3498"/>
    <cellStyle name="40% - Accent4 2 2 3 2 2" xfId="7661"/>
    <cellStyle name="40% - Accent4 2 2 3 2 2 2" xfId="16015"/>
    <cellStyle name="40% - Accent4 2 2 3 2 3" xfId="11853"/>
    <cellStyle name="40% - Accent4 2 2 3 3" xfId="5495"/>
    <cellStyle name="40% - Accent4 2 2 3 3 2" xfId="13849"/>
    <cellStyle name="40% - Accent4 2 2 3 4" xfId="9687"/>
    <cellStyle name="40% - Accent4 2 2 4" xfId="3499"/>
    <cellStyle name="40% - Accent4 2 2 4 2" xfId="7662"/>
    <cellStyle name="40% - Accent4 2 2 4 2 2" xfId="16016"/>
    <cellStyle name="40% - Accent4 2 2 4 3" xfId="11854"/>
    <cellStyle name="40% - Accent4 2 2 5" xfId="4459"/>
    <cellStyle name="40% - Accent4 2 2 5 2" xfId="12813"/>
    <cellStyle name="40% - Accent4 2 2 6" xfId="8651"/>
    <cellStyle name="40% - Accent4 2 3" xfId="568"/>
    <cellStyle name="40% - Accent4 2 3 2" xfId="1604"/>
    <cellStyle name="40% - Accent4 2 3 2 2" xfId="3500"/>
    <cellStyle name="40% - Accent4 2 3 2 2 2" xfId="7663"/>
    <cellStyle name="40% - Accent4 2 3 2 2 2 2" xfId="16017"/>
    <cellStyle name="40% - Accent4 2 3 2 2 3" xfId="11855"/>
    <cellStyle name="40% - Accent4 2 3 2 3" xfId="5767"/>
    <cellStyle name="40% - Accent4 2 3 2 3 2" xfId="14121"/>
    <cellStyle name="40% - Accent4 2 3 2 4" xfId="9959"/>
    <cellStyle name="40% - Accent4 2 3 3" xfId="3501"/>
    <cellStyle name="40% - Accent4 2 3 3 2" xfId="7664"/>
    <cellStyle name="40% - Accent4 2 3 3 2 2" xfId="16018"/>
    <cellStyle name="40% - Accent4 2 3 3 3" xfId="11856"/>
    <cellStyle name="40% - Accent4 2 3 4" xfId="4731"/>
    <cellStyle name="40% - Accent4 2 3 4 2" xfId="13085"/>
    <cellStyle name="40% - Accent4 2 3 5" xfId="8923"/>
    <cellStyle name="40% - Accent4 2 4" xfId="1092"/>
    <cellStyle name="40% - Accent4 2 4 2" xfId="3502"/>
    <cellStyle name="40% - Accent4 2 4 2 2" xfId="7665"/>
    <cellStyle name="40% - Accent4 2 4 2 2 2" xfId="16019"/>
    <cellStyle name="40% - Accent4 2 4 2 3" xfId="11857"/>
    <cellStyle name="40% - Accent4 2 4 3" xfId="5255"/>
    <cellStyle name="40% - Accent4 2 4 3 2" xfId="13609"/>
    <cellStyle name="40% - Accent4 2 4 4" xfId="9447"/>
    <cellStyle name="40% - Accent4 2 5" xfId="3503"/>
    <cellStyle name="40% - Accent4 2 5 2" xfId="7666"/>
    <cellStyle name="40% - Accent4 2 5 2 2" xfId="16020"/>
    <cellStyle name="40% - Accent4 2 5 3" xfId="11858"/>
    <cellStyle name="40% - Accent4 2 6" xfId="4219"/>
    <cellStyle name="40% - Accent4 2 6 2" xfId="12573"/>
    <cellStyle name="40% - Accent4 2 7" xfId="8411"/>
    <cellStyle name="40% - Accent4 20" xfId="537"/>
    <cellStyle name="40% - Accent4 20 2" xfId="1050"/>
    <cellStyle name="40% - Accent4 20 2 2" xfId="2086"/>
    <cellStyle name="40% - Accent4 20 2 2 2" xfId="3504"/>
    <cellStyle name="40% - Accent4 20 2 2 2 2" xfId="7667"/>
    <cellStyle name="40% - Accent4 20 2 2 2 2 2" xfId="16021"/>
    <cellStyle name="40% - Accent4 20 2 2 2 3" xfId="11859"/>
    <cellStyle name="40% - Accent4 20 2 2 3" xfId="6249"/>
    <cellStyle name="40% - Accent4 20 2 2 3 2" xfId="14603"/>
    <cellStyle name="40% - Accent4 20 2 2 4" xfId="10441"/>
    <cellStyle name="40% - Accent4 20 2 3" xfId="3505"/>
    <cellStyle name="40% - Accent4 20 2 3 2" xfId="7668"/>
    <cellStyle name="40% - Accent4 20 2 3 2 2" xfId="16022"/>
    <cellStyle name="40% - Accent4 20 2 3 3" xfId="11860"/>
    <cellStyle name="40% - Accent4 20 2 4" xfId="5213"/>
    <cellStyle name="40% - Accent4 20 2 4 2" xfId="13567"/>
    <cellStyle name="40% - Accent4 20 2 5" xfId="9405"/>
    <cellStyle name="40% - Accent4 20 3" xfId="1574"/>
    <cellStyle name="40% - Accent4 20 3 2" xfId="3506"/>
    <cellStyle name="40% - Accent4 20 3 2 2" xfId="7669"/>
    <cellStyle name="40% - Accent4 20 3 2 2 2" xfId="16023"/>
    <cellStyle name="40% - Accent4 20 3 2 3" xfId="11861"/>
    <cellStyle name="40% - Accent4 20 3 3" xfId="5737"/>
    <cellStyle name="40% - Accent4 20 3 3 2" xfId="14091"/>
    <cellStyle name="40% - Accent4 20 3 4" xfId="9929"/>
    <cellStyle name="40% - Accent4 20 4" xfId="3507"/>
    <cellStyle name="40% - Accent4 20 4 2" xfId="7670"/>
    <cellStyle name="40% - Accent4 20 4 2 2" xfId="16024"/>
    <cellStyle name="40% - Accent4 20 4 3" xfId="11862"/>
    <cellStyle name="40% - Accent4 20 5" xfId="4701"/>
    <cellStyle name="40% - Accent4 20 5 2" xfId="13055"/>
    <cellStyle name="40% - Accent4 20 6" xfId="8893"/>
    <cellStyle name="40% - Accent4 21" xfId="1064"/>
    <cellStyle name="40% - Accent4 21 2" xfId="2100"/>
    <cellStyle name="40% - Accent4 21 2 2" xfId="3508"/>
    <cellStyle name="40% - Accent4 21 2 2 2" xfId="7671"/>
    <cellStyle name="40% - Accent4 21 2 2 2 2" xfId="16025"/>
    <cellStyle name="40% - Accent4 21 2 2 3" xfId="11863"/>
    <cellStyle name="40% - Accent4 21 2 3" xfId="6263"/>
    <cellStyle name="40% - Accent4 21 2 3 2" xfId="14617"/>
    <cellStyle name="40% - Accent4 21 2 4" xfId="10455"/>
    <cellStyle name="40% - Accent4 21 3" xfId="3509"/>
    <cellStyle name="40% - Accent4 21 3 2" xfId="7672"/>
    <cellStyle name="40% - Accent4 21 3 2 2" xfId="16026"/>
    <cellStyle name="40% - Accent4 21 3 3" xfId="11864"/>
    <cellStyle name="40% - Accent4 21 4" xfId="5227"/>
    <cellStyle name="40% - Accent4 21 4 2" xfId="13581"/>
    <cellStyle name="40% - Accent4 21 5" xfId="9419"/>
    <cellStyle name="40% - Accent4 22" xfId="551"/>
    <cellStyle name="40% - Accent4 22 2" xfId="1588"/>
    <cellStyle name="40% - Accent4 22 2 2" xfId="3510"/>
    <cellStyle name="40% - Accent4 22 2 2 2" xfId="7673"/>
    <cellStyle name="40% - Accent4 22 2 2 2 2" xfId="16027"/>
    <cellStyle name="40% - Accent4 22 2 2 3" xfId="11865"/>
    <cellStyle name="40% - Accent4 22 2 3" xfId="5751"/>
    <cellStyle name="40% - Accent4 22 2 3 2" xfId="14105"/>
    <cellStyle name="40% - Accent4 22 2 4" xfId="9943"/>
    <cellStyle name="40% - Accent4 22 3" xfId="3511"/>
    <cellStyle name="40% - Accent4 22 3 2" xfId="7674"/>
    <cellStyle name="40% - Accent4 22 3 2 2" xfId="16028"/>
    <cellStyle name="40% - Accent4 22 3 3" xfId="11866"/>
    <cellStyle name="40% - Accent4 22 4" xfId="4715"/>
    <cellStyle name="40% - Accent4 22 4 2" xfId="13069"/>
    <cellStyle name="40% - Accent4 22 5" xfId="8907"/>
    <cellStyle name="40% - Accent4 23" xfId="1078"/>
    <cellStyle name="40% - Accent4 23 2" xfId="3512"/>
    <cellStyle name="40% - Accent4 23 2 2" xfId="7675"/>
    <cellStyle name="40% - Accent4 23 2 2 2" xfId="16029"/>
    <cellStyle name="40% - Accent4 23 2 3" xfId="11867"/>
    <cellStyle name="40% - Accent4 23 3" xfId="5241"/>
    <cellStyle name="40% - Accent4 23 3 2" xfId="13595"/>
    <cellStyle name="40% - Accent4 23 4" xfId="9433"/>
    <cellStyle name="40% - Accent4 24" xfId="2114"/>
    <cellStyle name="40% - Accent4 24 2" xfId="6277"/>
    <cellStyle name="40% - Accent4 24 2 2" xfId="14631"/>
    <cellStyle name="40% - Accent4 24 3" xfId="10469"/>
    <cellStyle name="40% - Accent4 25" xfId="4189"/>
    <cellStyle name="40% - Accent4 25 2" xfId="8352"/>
    <cellStyle name="40% - Accent4 25 2 2" xfId="16706"/>
    <cellStyle name="40% - Accent4 25 3" xfId="12544"/>
    <cellStyle name="40% - Accent4 26" xfId="4202"/>
    <cellStyle name="40% - Accent4 26 2" xfId="12557"/>
    <cellStyle name="40% - Accent4 27" xfId="8366"/>
    <cellStyle name="40% - Accent4 27 2" xfId="16720"/>
    <cellStyle name="40% - Accent4 28" xfId="8380"/>
    <cellStyle name="40% - Accent4 28 2" xfId="16734"/>
    <cellStyle name="40% - Accent4 29" xfId="8394"/>
    <cellStyle name="40% - Accent4 3" xfId="66"/>
    <cellStyle name="40% - Accent4 3 2" xfId="309"/>
    <cellStyle name="40% - Accent4 3 2 2" xfId="822"/>
    <cellStyle name="40% - Accent4 3 2 2 2" xfId="1858"/>
    <cellStyle name="40% - Accent4 3 2 2 2 2" xfId="3513"/>
    <cellStyle name="40% - Accent4 3 2 2 2 2 2" xfId="7676"/>
    <cellStyle name="40% - Accent4 3 2 2 2 2 2 2" xfId="16030"/>
    <cellStyle name="40% - Accent4 3 2 2 2 2 3" xfId="11868"/>
    <cellStyle name="40% - Accent4 3 2 2 2 3" xfId="6021"/>
    <cellStyle name="40% - Accent4 3 2 2 2 3 2" xfId="14375"/>
    <cellStyle name="40% - Accent4 3 2 2 2 4" xfId="10213"/>
    <cellStyle name="40% - Accent4 3 2 2 3" xfId="3514"/>
    <cellStyle name="40% - Accent4 3 2 2 3 2" xfId="7677"/>
    <cellStyle name="40% - Accent4 3 2 2 3 2 2" xfId="16031"/>
    <cellStyle name="40% - Accent4 3 2 2 3 3" xfId="11869"/>
    <cellStyle name="40% - Accent4 3 2 2 4" xfId="4985"/>
    <cellStyle name="40% - Accent4 3 2 2 4 2" xfId="13339"/>
    <cellStyle name="40% - Accent4 3 2 2 5" xfId="9177"/>
    <cellStyle name="40% - Accent4 3 2 3" xfId="1346"/>
    <cellStyle name="40% - Accent4 3 2 3 2" xfId="3515"/>
    <cellStyle name="40% - Accent4 3 2 3 2 2" xfId="7678"/>
    <cellStyle name="40% - Accent4 3 2 3 2 2 2" xfId="16032"/>
    <cellStyle name="40% - Accent4 3 2 3 2 3" xfId="11870"/>
    <cellStyle name="40% - Accent4 3 2 3 3" xfId="5509"/>
    <cellStyle name="40% - Accent4 3 2 3 3 2" xfId="13863"/>
    <cellStyle name="40% - Accent4 3 2 3 4" xfId="9701"/>
    <cellStyle name="40% - Accent4 3 2 4" xfId="3516"/>
    <cellStyle name="40% - Accent4 3 2 4 2" xfId="7679"/>
    <cellStyle name="40% - Accent4 3 2 4 2 2" xfId="16033"/>
    <cellStyle name="40% - Accent4 3 2 4 3" xfId="11871"/>
    <cellStyle name="40% - Accent4 3 2 5" xfId="4473"/>
    <cellStyle name="40% - Accent4 3 2 5 2" xfId="12827"/>
    <cellStyle name="40% - Accent4 3 2 6" xfId="8665"/>
    <cellStyle name="40% - Accent4 3 3" xfId="582"/>
    <cellStyle name="40% - Accent4 3 3 2" xfId="1618"/>
    <cellStyle name="40% - Accent4 3 3 2 2" xfId="3517"/>
    <cellStyle name="40% - Accent4 3 3 2 2 2" xfId="7680"/>
    <cellStyle name="40% - Accent4 3 3 2 2 2 2" xfId="16034"/>
    <cellStyle name="40% - Accent4 3 3 2 2 3" xfId="11872"/>
    <cellStyle name="40% - Accent4 3 3 2 3" xfId="5781"/>
    <cellStyle name="40% - Accent4 3 3 2 3 2" xfId="14135"/>
    <cellStyle name="40% - Accent4 3 3 2 4" xfId="9973"/>
    <cellStyle name="40% - Accent4 3 3 3" xfId="3518"/>
    <cellStyle name="40% - Accent4 3 3 3 2" xfId="7681"/>
    <cellStyle name="40% - Accent4 3 3 3 2 2" xfId="16035"/>
    <cellStyle name="40% - Accent4 3 3 3 3" xfId="11873"/>
    <cellStyle name="40% - Accent4 3 3 4" xfId="4745"/>
    <cellStyle name="40% - Accent4 3 3 4 2" xfId="13099"/>
    <cellStyle name="40% - Accent4 3 3 5" xfId="8937"/>
    <cellStyle name="40% - Accent4 3 4" xfId="1106"/>
    <cellStyle name="40% - Accent4 3 4 2" xfId="3519"/>
    <cellStyle name="40% - Accent4 3 4 2 2" xfId="7682"/>
    <cellStyle name="40% - Accent4 3 4 2 2 2" xfId="16036"/>
    <cellStyle name="40% - Accent4 3 4 2 3" xfId="11874"/>
    <cellStyle name="40% - Accent4 3 4 3" xfId="5269"/>
    <cellStyle name="40% - Accent4 3 4 3 2" xfId="13623"/>
    <cellStyle name="40% - Accent4 3 4 4" xfId="9461"/>
    <cellStyle name="40% - Accent4 3 5" xfId="3520"/>
    <cellStyle name="40% - Accent4 3 5 2" xfId="7683"/>
    <cellStyle name="40% - Accent4 3 5 2 2" xfId="16037"/>
    <cellStyle name="40% - Accent4 3 5 3" xfId="11875"/>
    <cellStyle name="40% - Accent4 3 6" xfId="4233"/>
    <cellStyle name="40% - Accent4 3 6 2" xfId="12587"/>
    <cellStyle name="40% - Accent4 3 7" xfId="8425"/>
    <cellStyle name="40% - Accent4 4" xfId="80"/>
    <cellStyle name="40% - Accent4 4 2" xfId="323"/>
    <cellStyle name="40% - Accent4 4 2 2" xfId="836"/>
    <cellStyle name="40% - Accent4 4 2 2 2" xfId="1872"/>
    <cellStyle name="40% - Accent4 4 2 2 2 2" xfId="3521"/>
    <cellStyle name="40% - Accent4 4 2 2 2 2 2" xfId="7684"/>
    <cellStyle name="40% - Accent4 4 2 2 2 2 2 2" xfId="16038"/>
    <cellStyle name="40% - Accent4 4 2 2 2 2 3" xfId="11876"/>
    <cellStyle name="40% - Accent4 4 2 2 2 3" xfId="6035"/>
    <cellStyle name="40% - Accent4 4 2 2 2 3 2" xfId="14389"/>
    <cellStyle name="40% - Accent4 4 2 2 2 4" xfId="10227"/>
    <cellStyle name="40% - Accent4 4 2 2 3" xfId="3522"/>
    <cellStyle name="40% - Accent4 4 2 2 3 2" xfId="7685"/>
    <cellStyle name="40% - Accent4 4 2 2 3 2 2" xfId="16039"/>
    <cellStyle name="40% - Accent4 4 2 2 3 3" xfId="11877"/>
    <cellStyle name="40% - Accent4 4 2 2 4" xfId="4999"/>
    <cellStyle name="40% - Accent4 4 2 2 4 2" xfId="13353"/>
    <cellStyle name="40% - Accent4 4 2 2 5" xfId="9191"/>
    <cellStyle name="40% - Accent4 4 2 3" xfId="1360"/>
    <cellStyle name="40% - Accent4 4 2 3 2" xfId="3523"/>
    <cellStyle name="40% - Accent4 4 2 3 2 2" xfId="7686"/>
    <cellStyle name="40% - Accent4 4 2 3 2 2 2" xfId="16040"/>
    <cellStyle name="40% - Accent4 4 2 3 2 3" xfId="11878"/>
    <cellStyle name="40% - Accent4 4 2 3 3" xfId="5523"/>
    <cellStyle name="40% - Accent4 4 2 3 3 2" xfId="13877"/>
    <cellStyle name="40% - Accent4 4 2 3 4" xfId="9715"/>
    <cellStyle name="40% - Accent4 4 2 4" xfId="3524"/>
    <cellStyle name="40% - Accent4 4 2 4 2" xfId="7687"/>
    <cellStyle name="40% - Accent4 4 2 4 2 2" xfId="16041"/>
    <cellStyle name="40% - Accent4 4 2 4 3" xfId="11879"/>
    <cellStyle name="40% - Accent4 4 2 5" xfId="4487"/>
    <cellStyle name="40% - Accent4 4 2 5 2" xfId="12841"/>
    <cellStyle name="40% - Accent4 4 2 6" xfId="8679"/>
    <cellStyle name="40% - Accent4 4 3" xfId="596"/>
    <cellStyle name="40% - Accent4 4 3 2" xfId="1632"/>
    <cellStyle name="40% - Accent4 4 3 2 2" xfId="3525"/>
    <cellStyle name="40% - Accent4 4 3 2 2 2" xfId="7688"/>
    <cellStyle name="40% - Accent4 4 3 2 2 2 2" xfId="16042"/>
    <cellStyle name="40% - Accent4 4 3 2 2 3" xfId="11880"/>
    <cellStyle name="40% - Accent4 4 3 2 3" xfId="5795"/>
    <cellStyle name="40% - Accent4 4 3 2 3 2" xfId="14149"/>
    <cellStyle name="40% - Accent4 4 3 2 4" xfId="9987"/>
    <cellStyle name="40% - Accent4 4 3 3" xfId="3526"/>
    <cellStyle name="40% - Accent4 4 3 3 2" xfId="7689"/>
    <cellStyle name="40% - Accent4 4 3 3 2 2" xfId="16043"/>
    <cellStyle name="40% - Accent4 4 3 3 3" xfId="11881"/>
    <cellStyle name="40% - Accent4 4 3 4" xfId="4759"/>
    <cellStyle name="40% - Accent4 4 3 4 2" xfId="13113"/>
    <cellStyle name="40% - Accent4 4 3 5" xfId="8951"/>
    <cellStyle name="40% - Accent4 4 4" xfId="1120"/>
    <cellStyle name="40% - Accent4 4 4 2" xfId="3527"/>
    <cellStyle name="40% - Accent4 4 4 2 2" xfId="7690"/>
    <cellStyle name="40% - Accent4 4 4 2 2 2" xfId="16044"/>
    <cellStyle name="40% - Accent4 4 4 2 3" xfId="11882"/>
    <cellStyle name="40% - Accent4 4 4 3" xfId="5283"/>
    <cellStyle name="40% - Accent4 4 4 3 2" xfId="13637"/>
    <cellStyle name="40% - Accent4 4 4 4" xfId="9475"/>
    <cellStyle name="40% - Accent4 4 5" xfId="3528"/>
    <cellStyle name="40% - Accent4 4 5 2" xfId="7691"/>
    <cellStyle name="40% - Accent4 4 5 2 2" xfId="16045"/>
    <cellStyle name="40% - Accent4 4 5 3" xfId="11883"/>
    <cellStyle name="40% - Accent4 4 6" xfId="4247"/>
    <cellStyle name="40% - Accent4 4 6 2" xfId="12601"/>
    <cellStyle name="40% - Accent4 4 7" xfId="8439"/>
    <cellStyle name="40% - Accent4 5" xfId="94"/>
    <cellStyle name="40% - Accent4 5 2" xfId="337"/>
    <cellStyle name="40% - Accent4 5 2 2" xfId="850"/>
    <cellStyle name="40% - Accent4 5 2 2 2" xfId="1886"/>
    <cellStyle name="40% - Accent4 5 2 2 2 2" xfId="3529"/>
    <cellStyle name="40% - Accent4 5 2 2 2 2 2" xfId="7692"/>
    <cellStyle name="40% - Accent4 5 2 2 2 2 2 2" xfId="16046"/>
    <cellStyle name="40% - Accent4 5 2 2 2 2 3" xfId="11884"/>
    <cellStyle name="40% - Accent4 5 2 2 2 3" xfId="6049"/>
    <cellStyle name="40% - Accent4 5 2 2 2 3 2" xfId="14403"/>
    <cellStyle name="40% - Accent4 5 2 2 2 4" xfId="10241"/>
    <cellStyle name="40% - Accent4 5 2 2 3" xfId="3530"/>
    <cellStyle name="40% - Accent4 5 2 2 3 2" xfId="7693"/>
    <cellStyle name="40% - Accent4 5 2 2 3 2 2" xfId="16047"/>
    <cellStyle name="40% - Accent4 5 2 2 3 3" xfId="11885"/>
    <cellStyle name="40% - Accent4 5 2 2 4" xfId="5013"/>
    <cellStyle name="40% - Accent4 5 2 2 4 2" xfId="13367"/>
    <cellStyle name="40% - Accent4 5 2 2 5" xfId="9205"/>
    <cellStyle name="40% - Accent4 5 2 3" xfId="1374"/>
    <cellStyle name="40% - Accent4 5 2 3 2" xfId="3531"/>
    <cellStyle name="40% - Accent4 5 2 3 2 2" xfId="7694"/>
    <cellStyle name="40% - Accent4 5 2 3 2 2 2" xfId="16048"/>
    <cellStyle name="40% - Accent4 5 2 3 2 3" xfId="11886"/>
    <cellStyle name="40% - Accent4 5 2 3 3" xfId="5537"/>
    <cellStyle name="40% - Accent4 5 2 3 3 2" xfId="13891"/>
    <cellStyle name="40% - Accent4 5 2 3 4" xfId="9729"/>
    <cellStyle name="40% - Accent4 5 2 4" xfId="3532"/>
    <cellStyle name="40% - Accent4 5 2 4 2" xfId="7695"/>
    <cellStyle name="40% - Accent4 5 2 4 2 2" xfId="16049"/>
    <cellStyle name="40% - Accent4 5 2 4 3" xfId="11887"/>
    <cellStyle name="40% - Accent4 5 2 5" xfId="4501"/>
    <cellStyle name="40% - Accent4 5 2 5 2" xfId="12855"/>
    <cellStyle name="40% - Accent4 5 2 6" xfId="8693"/>
    <cellStyle name="40% - Accent4 5 3" xfId="610"/>
    <cellStyle name="40% - Accent4 5 3 2" xfId="1646"/>
    <cellStyle name="40% - Accent4 5 3 2 2" xfId="3533"/>
    <cellStyle name="40% - Accent4 5 3 2 2 2" xfId="7696"/>
    <cellStyle name="40% - Accent4 5 3 2 2 2 2" xfId="16050"/>
    <cellStyle name="40% - Accent4 5 3 2 2 3" xfId="11888"/>
    <cellStyle name="40% - Accent4 5 3 2 3" xfId="5809"/>
    <cellStyle name="40% - Accent4 5 3 2 3 2" xfId="14163"/>
    <cellStyle name="40% - Accent4 5 3 2 4" xfId="10001"/>
    <cellStyle name="40% - Accent4 5 3 3" xfId="3534"/>
    <cellStyle name="40% - Accent4 5 3 3 2" xfId="7697"/>
    <cellStyle name="40% - Accent4 5 3 3 2 2" xfId="16051"/>
    <cellStyle name="40% - Accent4 5 3 3 3" xfId="11889"/>
    <cellStyle name="40% - Accent4 5 3 4" xfId="4773"/>
    <cellStyle name="40% - Accent4 5 3 4 2" xfId="13127"/>
    <cellStyle name="40% - Accent4 5 3 5" xfId="8965"/>
    <cellStyle name="40% - Accent4 5 4" xfId="1134"/>
    <cellStyle name="40% - Accent4 5 4 2" xfId="3535"/>
    <cellStyle name="40% - Accent4 5 4 2 2" xfId="7698"/>
    <cellStyle name="40% - Accent4 5 4 2 2 2" xfId="16052"/>
    <cellStyle name="40% - Accent4 5 4 2 3" xfId="11890"/>
    <cellStyle name="40% - Accent4 5 4 3" xfId="5297"/>
    <cellStyle name="40% - Accent4 5 4 3 2" xfId="13651"/>
    <cellStyle name="40% - Accent4 5 4 4" xfId="9489"/>
    <cellStyle name="40% - Accent4 5 5" xfId="3536"/>
    <cellStyle name="40% - Accent4 5 5 2" xfId="7699"/>
    <cellStyle name="40% - Accent4 5 5 2 2" xfId="16053"/>
    <cellStyle name="40% - Accent4 5 5 3" xfId="11891"/>
    <cellStyle name="40% - Accent4 5 6" xfId="4261"/>
    <cellStyle name="40% - Accent4 5 6 2" xfId="12615"/>
    <cellStyle name="40% - Accent4 5 7" xfId="8453"/>
    <cellStyle name="40% - Accent4 6" xfId="108"/>
    <cellStyle name="40% - Accent4 6 2" xfId="351"/>
    <cellStyle name="40% - Accent4 6 2 2" xfId="864"/>
    <cellStyle name="40% - Accent4 6 2 2 2" xfId="1900"/>
    <cellStyle name="40% - Accent4 6 2 2 2 2" xfId="3537"/>
    <cellStyle name="40% - Accent4 6 2 2 2 2 2" xfId="7700"/>
    <cellStyle name="40% - Accent4 6 2 2 2 2 2 2" xfId="16054"/>
    <cellStyle name="40% - Accent4 6 2 2 2 2 3" xfId="11892"/>
    <cellStyle name="40% - Accent4 6 2 2 2 3" xfId="6063"/>
    <cellStyle name="40% - Accent4 6 2 2 2 3 2" xfId="14417"/>
    <cellStyle name="40% - Accent4 6 2 2 2 4" xfId="10255"/>
    <cellStyle name="40% - Accent4 6 2 2 3" xfId="3538"/>
    <cellStyle name="40% - Accent4 6 2 2 3 2" xfId="7701"/>
    <cellStyle name="40% - Accent4 6 2 2 3 2 2" xfId="16055"/>
    <cellStyle name="40% - Accent4 6 2 2 3 3" xfId="11893"/>
    <cellStyle name="40% - Accent4 6 2 2 4" xfId="5027"/>
    <cellStyle name="40% - Accent4 6 2 2 4 2" xfId="13381"/>
    <cellStyle name="40% - Accent4 6 2 2 5" xfId="9219"/>
    <cellStyle name="40% - Accent4 6 2 3" xfId="1388"/>
    <cellStyle name="40% - Accent4 6 2 3 2" xfId="3539"/>
    <cellStyle name="40% - Accent4 6 2 3 2 2" xfId="7702"/>
    <cellStyle name="40% - Accent4 6 2 3 2 2 2" xfId="16056"/>
    <cellStyle name="40% - Accent4 6 2 3 2 3" xfId="11894"/>
    <cellStyle name="40% - Accent4 6 2 3 3" xfId="5551"/>
    <cellStyle name="40% - Accent4 6 2 3 3 2" xfId="13905"/>
    <cellStyle name="40% - Accent4 6 2 3 4" xfId="9743"/>
    <cellStyle name="40% - Accent4 6 2 4" xfId="3540"/>
    <cellStyle name="40% - Accent4 6 2 4 2" xfId="7703"/>
    <cellStyle name="40% - Accent4 6 2 4 2 2" xfId="16057"/>
    <cellStyle name="40% - Accent4 6 2 4 3" xfId="11895"/>
    <cellStyle name="40% - Accent4 6 2 5" xfId="4515"/>
    <cellStyle name="40% - Accent4 6 2 5 2" xfId="12869"/>
    <cellStyle name="40% - Accent4 6 2 6" xfId="8707"/>
    <cellStyle name="40% - Accent4 6 3" xfId="624"/>
    <cellStyle name="40% - Accent4 6 3 2" xfId="1660"/>
    <cellStyle name="40% - Accent4 6 3 2 2" xfId="3541"/>
    <cellStyle name="40% - Accent4 6 3 2 2 2" xfId="7704"/>
    <cellStyle name="40% - Accent4 6 3 2 2 2 2" xfId="16058"/>
    <cellStyle name="40% - Accent4 6 3 2 2 3" xfId="11896"/>
    <cellStyle name="40% - Accent4 6 3 2 3" xfId="5823"/>
    <cellStyle name="40% - Accent4 6 3 2 3 2" xfId="14177"/>
    <cellStyle name="40% - Accent4 6 3 2 4" xfId="10015"/>
    <cellStyle name="40% - Accent4 6 3 3" xfId="3542"/>
    <cellStyle name="40% - Accent4 6 3 3 2" xfId="7705"/>
    <cellStyle name="40% - Accent4 6 3 3 2 2" xfId="16059"/>
    <cellStyle name="40% - Accent4 6 3 3 3" xfId="11897"/>
    <cellStyle name="40% - Accent4 6 3 4" xfId="4787"/>
    <cellStyle name="40% - Accent4 6 3 4 2" xfId="13141"/>
    <cellStyle name="40% - Accent4 6 3 5" xfId="8979"/>
    <cellStyle name="40% - Accent4 6 4" xfId="1148"/>
    <cellStyle name="40% - Accent4 6 4 2" xfId="3543"/>
    <cellStyle name="40% - Accent4 6 4 2 2" xfId="7706"/>
    <cellStyle name="40% - Accent4 6 4 2 2 2" xfId="16060"/>
    <cellStyle name="40% - Accent4 6 4 2 3" xfId="11898"/>
    <cellStyle name="40% - Accent4 6 4 3" xfId="5311"/>
    <cellStyle name="40% - Accent4 6 4 3 2" xfId="13665"/>
    <cellStyle name="40% - Accent4 6 4 4" xfId="9503"/>
    <cellStyle name="40% - Accent4 6 5" xfId="3544"/>
    <cellStyle name="40% - Accent4 6 5 2" xfId="7707"/>
    <cellStyle name="40% - Accent4 6 5 2 2" xfId="16061"/>
    <cellStyle name="40% - Accent4 6 5 3" xfId="11899"/>
    <cellStyle name="40% - Accent4 6 6" xfId="4275"/>
    <cellStyle name="40% - Accent4 6 6 2" xfId="12629"/>
    <cellStyle name="40% - Accent4 6 7" xfId="8467"/>
    <cellStyle name="40% - Accent4 7" xfId="122"/>
    <cellStyle name="40% - Accent4 7 2" xfId="365"/>
    <cellStyle name="40% - Accent4 7 2 2" xfId="878"/>
    <cellStyle name="40% - Accent4 7 2 2 2" xfId="1914"/>
    <cellStyle name="40% - Accent4 7 2 2 2 2" xfId="3545"/>
    <cellStyle name="40% - Accent4 7 2 2 2 2 2" xfId="7708"/>
    <cellStyle name="40% - Accent4 7 2 2 2 2 2 2" xfId="16062"/>
    <cellStyle name="40% - Accent4 7 2 2 2 2 3" xfId="11900"/>
    <cellStyle name="40% - Accent4 7 2 2 2 3" xfId="6077"/>
    <cellStyle name="40% - Accent4 7 2 2 2 3 2" xfId="14431"/>
    <cellStyle name="40% - Accent4 7 2 2 2 4" xfId="10269"/>
    <cellStyle name="40% - Accent4 7 2 2 3" xfId="3546"/>
    <cellStyle name="40% - Accent4 7 2 2 3 2" xfId="7709"/>
    <cellStyle name="40% - Accent4 7 2 2 3 2 2" xfId="16063"/>
    <cellStyle name="40% - Accent4 7 2 2 3 3" xfId="11901"/>
    <cellStyle name="40% - Accent4 7 2 2 4" xfId="5041"/>
    <cellStyle name="40% - Accent4 7 2 2 4 2" xfId="13395"/>
    <cellStyle name="40% - Accent4 7 2 2 5" xfId="9233"/>
    <cellStyle name="40% - Accent4 7 2 3" xfId="1402"/>
    <cellStyle name="40% - Accent4 7 2 3 2" xfId="3547"/>
    <cellStyle name="40% - Accent4 7 2 3 2 2" xfId="7710"/>
    <cellStyle name="40% - Accent4 7 2 3 2 2 2" xfId="16064"/>
    <cellStyle name="40% - Accent4 7 2 3 2 3" xfId="11902"/>
    <cellStyle name="40% - Accent4 7 2 3 3" xfId="5565"/>
    <cellStyle name="40% - Accent4 7 2 3 3 2" xfId="13919"/>
    <cellStyle name="40% - Accent4 7 2 3 4" xfId="9757"/>
    <cellStyle name="40% - Accent4 7 2 4" xfId="3548"/>
    <cellStyle name="40% - Accent4 7 2 4 2" xfId="7711"/>
    <cellStyle name="40% - Accent4 7 2 4 2 2" xfId="16065"/>
    <cellStyle name="40% - Accent4 7 2 4 3" xfId="11903"/>
    <cellStyle name="40% - Accent4 7 2 5" xfId="4529"/>
    <cellStyle name="40% - Accent4 7 2 5 2" xfId="12883"/>
    <cellStyle name="40% - Accent4 7 2 6" xfId="8721"/>
    <cellStyle name="40% - Accent4 7 3" xfId="638"/>
    <cellStyle name="40% - Accent4 7 3 2" xfId="1674"/>
    <cellStyle name="40% - Accent4 7 3 2 2" xfId="3549"/>
    <cellStyle name="40% - Accent4 7 3 2 2 2" xfId="7712"/>
    <cellStyle name="40% - Accent4 7 3 2 2 2 2" xfId="16066"/>
    <cellStyle name="40% - Accent4 7 3 2 2 3" xfId="11904"/>
    <cellStyle name="40% - Accent4 7 3 2 3" xfId="5837"/>
    <cellStyle name="40% - Accent4 7 3 2 3 2" xfId="14191"/>
    <cellStyle name="40% - Accent4 7 3 2 4" xfId="10029"/>
    <cellStyle name="40% - Accent4 7 3 3" xfId="3550"/>
    <cellStyle name="40% - Accent4 7 3 3 2" xfId="7713"/>
    <cellStyle name="40% - Accent4 7 3 3 2 2" xfId="16067"/>
    <cellStyle name="40% - Accent4 7 3 3 3" xfId="11905"/>
    <cellStyle name="40% - Accent4 7 3 4" xfId="4801"/>
    <cellStyle name="40% - Accent4 7 3 4 2" xfId="13155"/>
    <cellStyle name="40% - Accent4 7 3 5" xfId="8993"/>
    <cellStyle name="40% - Accent4 7 4" xfId="1162"/>
    <cellStyle name="40% - Accent4 7 4 2" xfId="3551"/>
    <cellStyle name="40% - Accent4 7 4 2 2" xfId="7714"/>
    <cellStyle name="40% - Accent4 7 4 2 2 2" xfId="16068"/>
    <cellStyle name="40% - Accent4 7 4 2 3" xfId="11906"/>
    <cellStyle name="40% - Accent4 7 4 3" xfId="5325"/>
    <cellStyle name="40% - Accent4 7 4 3 2" xfId="13679"/>
    <cellStyle name="40% - Accent4 7 4 4" xfId="9517"/>
    <cellStyle name="40% - Accent4 7 5" xfId="3552"/>
    <cellStyle name="40% - Accent4 7 5 2" xfId="7715"/>
    <cellStyle name="40% - Accent4 7 5 2 2" xfId="16069"/>
    <cellStyle name="40% - Accent4 7 5 3" xfId="11907"/>
    <cellStyle name="40% - Accent4 7 6" xfId="4289"/>
    <cellStyle name="40% - Accent4 7 6 2" xfId="12643"/>
    <cellStyle name="40% - Accent4 7 7" xfId="8481"/>
    <cellStyle name="40% - Accent4 8" xfId="136"/>
    <cellStyle name="40% - Accent4 8 2" xfId="379"/>
    <cellStyle name="40% - Accent4 8 2 2" xfId="892"/>
    <cellStyle name="40% - Accent4 8 2 2 2" xfId="1928"/>
    <cellStyle name="40% - Accent4 8 2 2 2 2" xfId="3553"/>
    <cellStyle name="40% - Accent4 8 2 2 2 2 2" xfId="7716"/>
    <cellStyle name="40% - Accent4 8 2 2 2 2 2 2" xfId="16070"/>
    <cellStyle name="40% - Accent4 8 2 2 2 2 3" xfId="11908"/>
    <cellStyle name="40% - Accent4 8 2 2 2 3" xfId="6091"/>
    <cellStyle name="40% - Accent4 8 2 2 2 3 2" xfId="14445"/>
    <cellStyle name="40% - Accent4 8 2 2 2 4" xfId="10283"/>
    <cellStyle name="40% - Accent4 8 2 2 3" xfId="3554"/>
    <cellStyle name="40% - Accent4 8 2 2 3 2" xfId="7717"/>
    <cellStyle name="40% - Accent4 8 2 2 3 2 2" xfId="16071"/>
    <cellStyle name="40% - Accent4 8 2 2 3 3" xfId="11909"/>
    <cellStyle name="40% - Accent4 8 2 2 4" xfId="5055"/>
    <cellStyle name="40% - Accent4 8 2 2 4 2" xfId="13409"/>
    <cellStyle name="40% - Accent4 8 2 2 5" xfId="9247"/>
    <cellStyle name="40% - Accent4 8 2 3" xfId="1416"/>
    <cellStyle name="40% - Accent4 8 2 3 2" xfId="3555"/>
    <cellStyle name="40% - Accent4 8 2 3 2 2" xfId="7718"/>
    <cellStyle name="40% - Accent4 8 2 3 2 2 2" xfId="16072"/>
    <cellStyle name="40% - Accent4 8 2 3 2 3" xfId="11910"/>
    <cellStyle name="40% - Accent4 8 2 3 3" xfId="5579"/>
    <cellStyle name="40% - Accent4 8 2 3 3 2" xfId="13933"/>
    <cellStyle name="40% - Accent4 8 2 3 4" xfId="9771"/>
    <cellStyle name="40% - Accent4 8 2 4" xfId="3556"/>
    <cellStyle name="40% - Accent4 8 2 4 2" xfId="7719"/>
    <cellStyle name="40% - Accent4 8 2 4 2 2" xfId="16073"/>
    <cellStyle name="40% - Accent4 8 2 4 3" xfId="11911"/>
    <cellStyle name="40% - Accent4 8 2 5" xfId="4543"/>
    <cellStyle name="40% - Accent4 8 2 5 2" xfId="12897"/>
    <cellStyle name="40% - Accent4 8 2 6" xfId="8735"/>
    <cellStyle name="40% - Accent4 8 3" xfId="652"/>
    <cellStyle name="40% - Accent4 8 3 2" xfId="1688"/>
    <cellStyle name="40% - Accent4 8 3 2 2" xfId="3557"/>
    <cellStyle name="40% - Accent4 8 3 2 2 2" xfId="7720"/>
    <cellStyle name="40% - Accent4 8 3 2 2 2 2" xfId="16074"/>
    <cellStyle name="40% - Accent4 8 3 2 2 3" xfId="11912"/>
    <cellStyle name="40% - Accent4 8 3 2 3" xfId="5851"/>
    <cellStyle name="40% - Accent4 8 3 2 3 2" xfId="14205"/>
    <cellStyle name="40% - Accent4 8 3 2 4" xfId="10043"/>
    <cellStyle name="40% - Accent4 8 3 3" xfId="3558"/>
    <cellStyle name="40% - Accent4 8 3 3 2" xfId="7721"/>
    <cellStyle name="40% - Accent4 8 3 3 2 2" xfId="16075"/>
    <cellStyle name="40% - Accent4 8 3 3 3" xfId="11913"/>
    <cellStyle name="40% - Accent4 8 3 4" xfId="4815"/>
    <cellStyle name="40% - Accent4 8 3 4 2" xfId="13169"/>
    <cellStyle name="40% - Accent4 8 3 5" xfId="9007"/>
    <cellStyle name="40% - Accent4 8 4" xfId="1176"/>
    <cellStyle name="40% - Accent4 8 4 2" xfId="3559"/>
    <cellStyle name="40% - Accent4 8 4 2 2" xfId="7722"/>
    <cellStyle name="40% - Accent4 8 4 2 2 2" xfId="16076"/>
    <cellStyle name="40% - Accent4 8 4 2 3" xfId="11914"/>
    <cellStyle name="40% - Accent4 8 4 3" xfId="5339"/>
    <cellStyle name="40% - Accent4 8 4 3 2" xfId="13693"/>
    <cellStyle name="40% - Accent4 8 4 4" xfId="9531"/>
    <cellStyle name="40% - Accent4 8 5" xfId="3560"/>
    <cellStyle name="40% - Accent4 8 5 2" xfId="7723"/>
    <cellStyle name="40% - Accent4 8 5 2 2" xfId="16077"/>
    <cellStyle name="40% - Accent4 8 5 3" xfId="11915"/>
    <cellStyle name="40% - Accent4 8 6" xfId="4303"/>
    <cellStyle name="40% - Accent4 8 6 2" xfId="12657"/>
    <cellStyle name="40% - Accent4 8 7" xfId="8495"/>
    <cellStyle name="40% - Accent4 9" xfId="150"/>
    <cellStyle name="40% - Accent4 9 2" xfId="393"/>
    <cellStyle name="40% - Accent4 9 2 2" xfId="906"/>
    <cellStyle name="40% - Accent4 9 2 2 2" xfId="1942"/>
    <cellStyle name="40% - Accent4 9 2 2 2 2" xfId="3561"/>
    <cellStyle name="40% - Accent4 9 2 2 2 2 2" xfId="7724"/>
    <cellStyle name="40% - Accent4 9 2 2 2 2 2 2" xfId="16078"/>
    <cellStyle name="40% - Accent4 9 2 2 2 2 3" xfId="11916"/>
    <cellStyle name="40% - Accent4 9 2 2 2 3" xfId="6105"/>
    <cellStyle name="40% - Accent4 9 2 2 2 3 2" xfId="14459"/>
    <cellStyle name="40% - Accent4 9 2 2 2 4" xfId="10297"/>
    <cellStyle name="40% - Accent4 9 2 2 3" xfId="3562"/>
    <cellStyle name="40% - Accent4 9 2 2 3 2" xfId="7725"/>
    <cellStyle name="40% - Accent4 9 2 2 3 2 2" xfId="16079"/>
    <cellStyle name="40% - Accent4 9 2 2 3 3" xfId="11917"/>
    <cellStyle name="40% - Accent4 9 2 2 4" xfId="5069"/>
    <cellStyle name="40% - Accent4 9 2 2 4 2" xfId="13423"/>
    <cellStyle name="40% - Accent4 9 2 2 5" xfId="9261"/>
    <cellStyle name="40% - Accent4 9 2 3" xfId="1430"/>
    <cellStyle name="40% - Accent4 9 2 3 2" xfId="3563"/>
    <cellStyle name="40% - Accent4 9 2 3 2 2" xfId="7726"/>
    <cellStyle name="40% - Accent4 9 2 3 2 2 2" xfId="16080"/>
    <cellStyle name="40% - Accent4 9 2 3 2 3" xfId="11918"/>
    <cellStyle name="40% - Accent4 9 2 3 3" xfId="5593"/>
    <cellStyle name="40% - Accent4 9 2 3 3 2" xfId="13947"/>
    <cellStyle name="40% - Accent4 9 2 3 4" xfId="9785"/>
    <cellStyle name="40% - Accent4 9 2 4" xfId="3564"/>
    <cellStyle name="40% - Accent4 9 2 4 2" xfId="7727"/>
    <cellStyle name="40% - Accent4 9 2 4 2 2" xfId="16081"/>
    <cellStyle name="40% - Accent4 9 2 4 3" xfId="11919"/>
    <cellStyle name="40% - Accent4 9 2 5" xfId="4557"/>
    <cellStyle name="40% - Accent4 9 2 5 2" xfId="12911"/>
    <cellStyle name="40% - Accent4 9 2 6" xfId="8749"/>
    <cellStyle name="40% - Accent4 9 3" xfId="666"/>
    <cellStyle name="40% - Accent4 9 3 2" xfId="1702"/>
    <cellStyle name="40% - Accent4 9 3 2 2" xfId="3565"/>
    <cellStyle name="40% - Accent4 9 3 2 2 2" xfId="7728"/>
    <cellStyle name="40% - Accent4 9 3 2 2 2 2" xfId="16082"/>
    <cellStyle name="40% - Accent4 9 3 2 2 3" xfId="11920"/>
    <cellStyle name="40% - Accent4 9 3 2 3" xfId="5865"/>
    <cellStyle name="40% - Accent4 9 3 2 3 2" xfId="14219"/>
    <cellStyle name="40% - Accent4 9 3 2 4" xfId="10057"/>
    <cellStyle name="40% - Accent4 9 3 3" xfId="3566"/>
    <cellStyle name="40% - Accent4 9 3 3 2" xfId="7729"/>
    <cellStyle name="40% - Accent4 9 3 3 2 2" xfId="16083"/>
    <cellStyle name="40% - Accent4 9 3 3 3" xfId="11921"/>
    <cellStyle name="40% - Accent4 9 3 4" xfId="4829"/>
    <cellStyle name="40% - Accent4 9 3 4 2" xfId="13183"/>
    <cellStyle name="40% - Accent4 9 3 5" xfId="9021"/>
    <cellStyle name="40% - Accent4 9 4" xfId="1190"/>
    <cellStyle name="40% - Accent4 9 4 2" xfId="3567"/>
    <cellStyle name="40% - Accent4 9 4 2 2" xfId="7730"/>
    <cellStyle name="40% - Accent4 9 4 2 2 2" xfId="16084"/>
    <cellStyle name="40% - Accent4 9 4 2 3" xfId="11922"/>
    <cellStyle name="40% - Accent4 9 4 3" xfId="5353"/>
    <cellStyle name="40% - Accent4 9 4 3 2" xfId="13707"/>
    <cellStyle name="40% - Accent4 9 4 4" xfId="9545"/>
    <cellStyle name="40% - Accent4 9 5" xfId="3568"/>
    <cellStyle name="40% - Accent4 9 5 2" xfId="7731"/>
    <cellStyle name="40% - Accent4 9 5 2 2" xfId="16085"/>
    <cellStyle name="40% - Accent4 9 5 3" xfId="11923"/>
    <cellStyle name="40% - Accent4 9 6" xfId="4317"/>
    <cellStyle name="40% - Accent4 9 6 2" xfId="12671"/>
    <cellStyle name="40% - Accent4 9 7" xfId="8509"/>
    <cellStyle name="40% - Accent5" xfId="11" builtinId="47" customBuiltin="1"/>
    <cellStyle name="40% - Accent5 10" xfId="166"/>
    <cellStyle name="40% - Accent5 10 2" xfId="409"/>
    <cellStyle name="40% - Accent5 10 2 2" xfId="922"/>
    <cellStyle name="40% - Accent5 10 2 2 2" xfId="1958"/>
    <cellStyle name="40% - Accent5 10 2 2 2 2" xfId="3569"/>
    <cellStyle name="40% - Accent5 10 2 2 2 2 2" xfId="7732"/>
    <cellStyle name="40% - Accent5 10 2 2 2 2 2 2" xfId="16086"/>
    <cellStyle name="40% - Accent5 10 2 2 2 2 3" xfId="11924"/>
    <cellStyle name="40% - Accent5 10 2 2 2 3" xfId="6121"/>
    <cellStyle name="40% - Accent5 10 2 2 2 3 2" xfId="14475"/>
    <cellStyle name="40% - Accent5 10 2 2 2 4" xfId="10313"/>
    <cellStyle name="40% - Accent5 10 2 2 3" xfId="3570"/>
    <cellStyle name="40% - Accent5 10 2 2 3 2" xfId="7733"/>
    <cellStyle name="40% - Accent5 10 2 2 3 2 2" xfId="16087"/>
    <cellStyle name="40% - Accent5 10 2 2 3 3" xfId="11925"/>
    <cellStyle name="40% - Accent5 10 2 2 4" xfId="5085"/>
    <cellStyle name="40% - Accent5 10 2 2 4 2" xfId="13439"/>
    <cellStyle name="40% - Accent5 10 2 2 5" xfId="9277"/>
    <cellStyle name="40% - Accent5 10 2 3" xfId="1446"/>
    <cellStyle name="40% - Accent5 10 2 3 2" xfId="3571"/>
    <cellStyle name="40% - Accent5 10 2 3 2 2" xfId="7734"/>
    <cellStyle name="40% - Accent5 10 2 3 2 2 2" xfId="16088"/>
    <cellStyle name="40% - Accent5 10 2 3 2 3" xfId="11926"/>
    <cellStyle name="40% - Accent5 10 2 3 3" xfId="5609"/>
    <cellStyle name="40% - Accent5 10 2 3 3 2" xfId="13963"/>
    <cellStyle name="40% - Accent5 10 2 3 4" xfId="9801"/>
    <cellStyle name="40% - Accent5 10 2 4" xfId="3572"/>
    <cellStyle name="40% - Accent5 10 2 4 2" xfId="7735"/>
    <cellStyle name="40% - Accent5 10 2 4 2 2" xfId="16089"/>
    <cellStyle name="40% - Accent5 10 2 4 3" xfId="11927"/>
    <cellStyle name="40% - Accent5 10 2 5" xfId="4573"/>
    <cellStyle name="40% - Accent5 10 2 5 2" xfId="12927"/>
    <cellStyle name="40% - Accent5 10 2 6" xfId="8765"/>
    <cellStyle name="40% - Accent5 10 3" xfId="682"/>
    <cellStyle name="40% - Accent5 10 3 2" xfId="1718"/>
    <cellStyle name="40% - Accent5 10 3 2 2" xfId="3573"/>
    <cellStyle name="40% - Accent5 10 3 2 2 2" xfId="7736"/>
    <cellStyle name="40% - Accent5 10 3 2 2 2 2" xfId="16090"/>
    <cellStyle name="40% - Accent5 10 3 2 2 3" xfId="11928"/>
    <cellStyle name="40% - Accent5 10 3 2 3" xfId="5881"/>
    <cellStyle name="40% - Accent5 10 3 2 3 2" xfId="14235"/>
    <cellStyle name="40% - Accent5 10 3 2 4" xfId="10073"/>
    <cellStyle name="40% - Accent5 10 3 3" xfId="3574"/>
    <cellStyle name="40% - Accent5 10 3 3 2" xfId="7737"/>
    <cellStyle name="40% - Accent5 10 3 3 2 2" xfId="16091"/>
    <cellStyle name="40% - Accent5 10 3 3 3" xfId="11929"/>
    <cellStyle name="40% - Accent5 10 3 4" xfId="4845"/>
    <cellStyle name="40% - Accent5 10 3 4 2" xfId="13199"/>
    <cellStyle name="40% - Accent5 10 3 5" xfId="9037"/>
    <cellStyle name="40% - Accent5 10 4" xfId="1206"/>
    <cellStyle name="40% - Accent5 10 4 2" xfId="3575"/>
    <cellStyle name="40% - Accent5 10 4 2 2" xfId="7738"/>
    <cellStyle name="40% - Accent5 10 4 2 2 2" xfId="16092"/>
    <cellStyle name="40% - Accent5 10 4 2 3" xfId="11930"/>
    <cellStyle name="40% - Accent5 10 4 3" xfId="5369"/>
    <cellStyle name="40% - Accent5 10 4 3 2" xfId="13723"/>
    <cellStyle name="40% - Accent5 10 4 4" xfId="9561"/>
    <cellStyle name="40% - Accent5 10 5" xfId="3576"/>
    <cellStyle name="40% - Accent5 10 5 2" xfId="7739"/>
    <cellStyle name="40% - Accent5 10 5 2 2" xfId="16093"/>
    <cellStyle name="40% - Accent5 10 5 3" xfId="11931"/>
    <cellStyle name="40% - Accent5 10 6" xfId="4333"/>
    <cellStyle name="40% - Accent5 10 6 2" xfId="12687"/>
    <cellStyle name="40% - Accent5 10 7" xfId="8525"/>
    <cellStyle name="40% - Accent5 11" xfId="180"/>
    <cellStyle name="40% - Accent5 11 2" xfId="423"/>
    <cellStyle name="40% - Accent5 11 2 2" xfId="936"/>
    <cellStyle name="40% - Accent5 11 2 2 2" xfId="1972"/>
    <cellStyle name="40% - Accent5 11 2 2 2 2" xfId="3577"/>
    <cellStyle name="40% - Accent5 11 2 2 2 2 2" xfId="7740"/>
    <cellStyle name="40% - Accent5 11 2 2 2 2 2 2" xfId="16094"/>
    <cellStyle name="40% - Accent5 11 2 2 2 2 3" xfId="11932"/>
    <cellStyle name="40% - Accent5 11 2 2 2 3" xfId="6135"/>
    <cellStyle name="40% - Accent5 11 2 2 2 3 2" xfId="14489"/>
    <cellStyle name="40% - Accent5 11 2 2 2 4" xfId="10327"/>
    <cellStyle name="40% - Accent5 11 2 2 3" xfId="3578"/>
    <cellStyle name="40% - Accent5 11 2 2 3 2" xfId="7741"/>
    <cellStyle name="40% - Accent5 11 2 2 3 2 2" xfId="16095"/>
    <cellStyle name="40% - Accent5 11 2 2 3 3" xfId="11933"/>
    <cellStyle name="40% - Accent5 11 2 2 4" xfId="5099"/>
    <cellStyle name="40% - Accent5 11 2 2 4 2" xfId="13453"/>
    <cellStyle name="40% - Accent5 11 2 2 5" xfId="9291"/>
    <cellStyle name="40% - Accent5 11 2 3" xfId="1460"/>
    <cellStyle name="40% - Accent5 11 2 3 2" xfId="3579"/>
    <cellStyle name="40% - Accent5 11 2 3 2 2" xfId="7742"/>
    <cellStyle name="40% - Accent5 11 2 3 2 2 2" xfId="16096"/>
    <cellStyle name="40% - Accent5 11 2 3 2 3" xfId="11934"/>
    <cellStyle name="40% - Accent5 11 2 3 3" xfId="5623"/>
    <cellStyle name="40% - Accent5 11 2 3 3 2" xfId="13977"/>
    <cellStyle name="40% - Accent5 11 2 3 4" xfId="9815"/>
    <cellStyle name="40% - Accent5 11 2 4" xfId="3580"/>
    <cellStyle name="40% - Accent5 11 2 4 2" xfId="7743"/>
    <cellStyle name="40% - Accent5 11 2 4 2 2" xfId="16097"/>
    <cellStyle name="40% - Accent5 11 2 4 3" xfId="11935"/>
    <cellStyle name="40% - Accent5 11 2 5" xfId="4587"/>
    <cellStyle name="40% - Accent5 11 2 5 2" xfId="12941"/>
    <cellStyle name="40% - Accent5 11 2 6" xfId="8779"/>
    <cellStyle name="40% - Accent5 11 3" xfId="696"/>
    <cellStyle name="40% - Accent5 11 3 2" xfId="1732"/>
    <cellStyle name="40% - Accent5 11 3 2 2" xfId="3581"/>
    <cellStyle name="40% - Accent5 11 3 2 2 2" xfId="7744"/>
    <cellStyle name="40% - Accent5 11 3 2 2 2 2" xfId="16098"/>
    <cellStyle name="40% - Accent5 11 3 2 2 3" xfId="11936"/>
    <cellStyle name="40% - Accent5 11 3 2 3" xfId="5895"/>
    <cellStyle name="40% - Accent5 11 3 2 3 2" xfId="14249"/>
    <cellStyle name="40% - Accent5 11 3 2 4" xfId="10087"/>
    <cellStyle name="40% - Accent5 11 3 3" xfId="3582"/>
    <cellStyle name="40% - Accent5 11 3 3 2" xfId="7745"/>
    <cellStyle name="40% - Accent5 11 3 3 2 2" xfId="16099"/>
    <cellStyle name="40% - Accent5 11 3 3 3" xfId="11937"/>
    <cellStyle name="40% - Accent5 11 3 4" xfId="4859"/>
    <cellStyle name="40% - Accent5 11 3 4 2" xfId="13213"/>
    <cellStyle name="40% - Accent5 11 3 5" xfId="9051"/>
    <cellStyle name="40% - Accent5 11 4" xfId="1220"/>
    <cellStyle name="40% - Accent5 11 4 2" xfId="3583"/>
    <cellStyle name="40% - Accent5 11 4 2 2" xfId="7746"/>
    <cellStyle name="40% - Accent5 11 4 2 2 2" xfId="16100"/>
    <cellStyle name="40% - Accent5 11 4 2 3" xfId="11938"/>
    <cellStyle name="40% - Accent5 11 4 3" xfId="5383"/>
    <cellStyle name="40% - Accent5 11 4 3 2" xfId="13737"/>
    <cellStyle name="40% - Accent5 11 4 4" xfId="9575"/>
    <cellStyle name="40% - Accent5 11 5" xfId="3584"/>
    <cellStyle name="40% - Accent5 11 5 2" xfId="7747"/>
    <cellStyle name="40% - Accent5 11 5 2 2" xfId="16101"/>
    <cellStyle name="40% - Accent5 11 5 3" xfId="11939"/>
    <cellStyle name="40% - Accent5 11 6" xfId="4347"/>
    <cellStyle name="40% - Accent5 11 6 2" xfId="12701"/>
    <cellStyle name="40% - Accent5 11 7" xfId="8539"/>
    <cellStyle name="40% - Accent5 12" xfId="195"/>
    <cellStyle name="40% - Accent5 12 2" xfId="438"/>
    <cellStyle name="40% - Accent5 12 2 2" xfId="951"/>
    <cellStyle name="40% - Accent5 12 2 2 2" xfId="1987"/>
    <cellStyle name="40% - Accent5 12 2 2 2 2" xfId="3585"/>
    <cellStyle name="40% - Accent5 12 2 2 2 2 2" xfId="7748"/>
    <cellStyle name="40% - Accent5 12 2 2 2 2 2 2" xfId="16102"/>
    <cellStyle name="40% - Accent5 12 2 2 2 2 3" xfId="11940"/>
    <cellStyle name="40% - Accent5 12 2 2 2 3" xfId="6150"/>
    <cellStyle name="40% - Accent5 12 2 2 2 3 2" xfId="14504"/>
    <cellStyle name="40% - Accent5 12 2 2 2 4" xfId="10342"/>
    <cellStyle name="40% - Accent5 12 2 2 3" xfId="3586"/>
    <cellStyle name="40% - Accent5 12 2 2 3 2" xfId="7749"/>
    <cellStyle name="40% - Accent5 12 2 2 3 2 2" xfId="16103"/>
    <cellStyle name="40% - Accent5 12 2 2 3 3" xfId="11941"/>
    <cellStyle name="40% - Accent5 12 2 2 4" xfId="5114"/>
    <cellStyle name="40% - Accent5 12 2 2 4 2" xfId="13468"/>
    <cellStyle name="40% - Accent5 12 2 2 5" xfId="9306"/>
    <cellStyle name="40% - Accent5 12 2 3" xfId="1475"/>
    <cellStyle name="40% - Accent5 12 2 3 2" xfId="3587"/>
    <cellStyle name="40% - Accent5 12 2 3 2 2" xfId="7750"/>
    <cellStyle name="40% - Accent5 12 2 3 2 2 2" xfId="16104"/>
    <cellStyle name="40% - Accent5 12 2 3 2 3" xfId="11942"/>
    <cellStyle name="40% - Accent5 12 2 3 3" xfId="5638"/>
    <cellStyle name="40% - Accent5 12 2 3 3 2" xfId="13992"/>
    <cellStyle name="40% - Accent5 12 2 3 4" xfId="9830"/>
    <cellStyle name="40% - Accent5 12 2 4" xfId="3588"/>
    <cellStyle name="40% - Accent5 12 2 4 2" xfId="7751"/>
    <cellStyle name="40% - Accent5 12 2 4 2 2" xfId="16105"/>
    <cellStyle name="40% - Accent5 12 2 4 3" xfId="11943"/>
    <cellStyle name="40% - Accent5 12 2 5" xfId="4602"/>
    <cellStyle name="40% - Accent5 12 2 5 2" xfId="12956"/>
    <cellStyle name="40% - Accent5 12 2 6" xfId="8794"/>
    <cellStyle name="40% - Accent5 12 3" xfId="711"/>
    <cellStyle name="40% - Accent5 12 3 2" xfId="1747"/>
    <cellStyle name="40% - Accent5 12 3 2 2" xfId="3589"/>
    <cellStyle name="40% - Accent5 12 3 2 2 2" xfId="7752"/>
    <cellStyle name="40% - Accent5 12 3 2 2 2 2" xfId="16106"/>
    <cellStyle name="40% - Accent5 12 3 2 2 3" xfId="11944"/>
    <cellStyle name="40% - Accent5 12 3 2 3" xfId="5910"/>
    <cellStyle name="40% - Accent5 12 3 2 3 2" xfId="14264"/>
    <cellStyle name="40% - Accent5 12 3 2 4" xfId="10102"/>
    <cellStyle name="40% - Accent5 12 3 3" xfId="3590"/>
    <cellStyle name="40% - Accent5 12 3 3 2" xfId="7753"/>
    <cellStyle name="40% - Accent5 12 3 3 2 2" xfId="16107"/>
    <cellStyle name="40% - Accent5 12 3 3 3" xfId="11945"/>
    <cellStyle name="40% - Accent5 12 3 4" xfId="4874"/>
    <cellStyle name="40% - Accent5 12 3 4 2" xfId="13228"/>
    <cellStyle name="40% - Accent5 12 3 5" xfId="9066"/>
    <cellStyle name="40% - Accent5 12 4" xfId="1235"/>
    <cellStyle name="40% - Accent5 12 4 2" xfId="3591"/>
    <cellStyle name="40% - Accent5 12 4 2 2" xfId="7754"/>
    <cellStyle name="40% - Accent5 12 4 2 2 2" xfId="16108"/>
    <cellStyle name="40% - Accent5 12 4 2 3" xfId="11946"/>
    <cellStyle name="40% - Accent5 12 4 3" xfId="5398"/>
    <cellStyle name="40% - Accent5 12 4 3 2" xfId="13752"/>
    <cellStyle name="40% - Accent5 12 4 4" xfId="9590"/>
    <cellStyle name="40% - Accent5 12 5" xfId="3592"/>
    <cellStyle name="40% - Accent5 12 5 2" xfId="7755"/>
    <cellStyle name="40% - Accent5 12 5 2 2" xfId="16109"/>
    <cellStyle name="40% - Accent5 12 5 3" xfId="11947"/>
    <cellStyle name="40% - Accent5 12 6" xfId="4362"/>
    <cellStyle name="40% - Accent5 12 6 2" xfId="12716"/>
    <cellStyle name="40% - Accent5 12 7" xfId="8554"/>
    <cellStyle name="40% - Accent5 13" xfId="211"/>
    <cellStyle name="40% - Accent5 13 2" xfId="453"/>
    <cellStyle name="40% - Accent5 13 2 2" xfId="966"/>
    <cellStyle name="40% - Accent5 13 2 2 2" xfId="2002"/>
    <cellStyle name="40% - Accent5 13 2 2 2 2" xfId="3593"/>
    <cellStyle name="40% - Accent5 13 2 2 2 2 2" xfId="7756"/>
    <cellStyle name="40% - Accent5 13 2 2 2 2 2 2" xfId="16110"/>
    <cellStyle name="40% - Accent5 13 2 2 2 2 3" xfId="11948"/>
    <cellStyle name="40% - Accent5 13 2 2 2 3" xfId="6165"/>
    <cellStyle name="40% - Accent5 13 2 2 2 3 2" xfId="14519"/>
    <cellStyle name="40% - Accent5 13 2 2 2 4" xfId="10357"/>
    <cellStyle name="40% - Accent5 13 2 2 3" xfId="3594"/>
    <cellStyle name="40% - Accent5 13 2 2 3 2" xfId="7757"/>
    <cellStyle name="40% - Accent5 13 2 2 3 2 2" xfId="16111"/>
    <cellStyle name="40% - Accent5 13 2 2 3 3" xfId="11949"/>
    <cellStyle name="40% - Accent5 13 2 2 4" xfId="5129"/>
    <cellStyle name="40% - Accent5 13 2 2 4 2" xfId="13483"/>
    <cellStyle name="40% - Accent5 13 2 2 5" xfId="9321"/>
    <cellStyle name="40% - Accent5 13 2 3" xfId="1490"/>
    <cellStyle name="40% - Accent5 13 2 3 2" xfId="3595"/>
    <cellStyle name="40% - Accent5 13 2 3 2 2" xfId="7758"/>
    <cellStyle name="40% - Accent5 13 2 3 2 2 2" xfId="16112"/>
    <cellStyle name="40% - Accent5 13 2 3 2 3" xfId="11950"/>
    <cellStyle name="40% - Accent5 13 2 3 3" xfId="5653"/>
    <cellStyle name="40% - Accent5 13 2 3 3 2" xfId="14007"/>
    <cellStyle name="40% - Accent5 13 2 3 4" xfId="9845"/>
    <cellStyle name="40% - Accent5 13 2 4" xfId="3596"/>
    <cellStyle name="40% - Accent5 13 2 4 2" xfId="7759"/>
    <cellStyle name="40% - Accent5 13 2 4 2 2" xfId="16113"/>
    <cellStyle name="40% - Accent5 13 2 4 3" xfId="11951"/>
    <cellStyle name="40% - Accent5 13 2 5" xfId="4617"/>
    <cellStyle name="40% - Accent5 13 2 5 2" xfId="12971"/>
    <cellStyle name="40% - Accent5 13 2 6" xfId="8809"/>
    <cellStyle name="40% - Accent5 13 3" xfId="726"/>
    <cellStyle name="40% - Accent5 13 3 2" xfId="1762"/>
    <cellStyle name="40% - Accent5 13 3 2 2" xfId="3597"/>
    <cellStyle name="40% - Accent5 13 3 2 2 2" xfId="7760"/>
    <cellStyle name="40% - Accent5 13 3 2 2 2 2" xfId="16114"/>
    <cellStyle name="40% - Accent5 13 3 2 2 3" xfId="11952"/>
    <cellStyle name="40% - Accent5 13 3 2 3" xfId="5925"/>
    <cellStyle name="40% - Accent5 13 3 2 3 2" xfId="14279"/>
    <cellStyle name="40% - Accent5 13 3 2 4" xfId="10117"/>
    <cellStyle name="40% - Accent5 13 3 3" xfId="3598"/>
    <cellStyle name="40% - Accent5 13 3 3 2" xfId="7761"/>
    <cellStyle name="40% - Accent5 13 3 3 2 2" xfId="16115"/>
    <cellStyle name="40% - Accent5 13 3 3 3" xfId="11953"/>
    <cellStyle name="40% - Accent5 13 3 4" xfId="4889"/>
    <cellStyle name="40% - Accent5 13 3 4 2" xfId="13243"/>
    <cellStyle name="40% - Accent5 13 3 5" xfId="9081"/>
    <cellStyle name="40% - Accent5 13 4" xfId="1250"/>
    <cellStyle name="40% - Accent5 13 4 2" xfId="3599"/>
    <cellStyle name="40% - Accent5 13 4 2 2" xfId="7762"/>
    <cellStyle name="40% - Accent5 13 4 2 2 2" xfId="16116"/>
    <cellStyle name="40% - Accent5 13 4 2 3" xfId="11954"/>
    <cellStyle name="40% - Accent5 13 4 3" xfId="5413"/>
    <cellStyle name="40% - Accent5 13 4 3 2" xfId="13767"/>
    <cellStyle name="40% - Accent5 13 4 4" xfId="9605"/>
    <cellStyle name="40% - Accent5 13 5" xfId="3600"/>
    <cellStyle name="40% - Accent5 13 5 2" xfId="7763"/>
    <cellStyle name="40% - Accent5 13 5 2 2" xfId="16117"/>
    <cellStyle name="40% - Accent5 13 5 3" xfId="11955"/>
    <cellStyle name="40% - Accent5 13 6" xfId="4377"/>
    <cellStyle name="40% - Accent5 13 6 2" xfId="12731"/>
    <cellStyle name="40% - Accent5 13 7" xfId="8569"/>
    <cellStyle name="40% - Accent5 14" xfId="225"/>
    <cellStyle name="40% - Accent5 14 2" xfId="467"/>
    <cellStyle name="40% - Accent5 14 2 2" xfId="980"/>
    <cellStyle name="40% - Accent5 14 2 2 2" xfId="2016"/>
    <cellStyle name="40% - Accent5 14 2 2 2 2" xfId="3601"/>
    <cellStyle name="40% - Accent5 14 2 2 2 2 2" xfId="7764"/>
    <cellStyle name="40% - Accent5 14 2 2 2 2 2 2" xfId="16118"/>
    <cellStyle name="40% - Accent5 14 2 2 2 2 3" xfId="11956"/>
    <cellStyle name="40% - Accent5 14 2 2 2 3" xfId="6179"/>
    <cellStyle name="40% - Accent5 14 2 2 2 3 2" xfId="14533"/>
    <cellStyle name="40% - Accent5 14 2 2 2 4" xfId="10371"/>
    <cellStyle name="40% - Accent5 14 2 2 3" xfId="3602"/>
    <cellStyle name="40% - Accent5 14 2 2 3 2" xfId="7765"/>
    <cellStyle name="40% - Accent5 14 2 2 3 2 2" xfId="16119"/>
    <cellStyle name="40% - Accent5 14 2 2 3 3" xfId="11957"/>
    <cellStyle name="40% - Accent5 14 2 2 4" xfId="5143"/>
    <cellStyle name="40% - Accent5 14 2 2 4 2" xfId="13497"/>
    <cellStyle name="40% - Accent5 14 2 2 5" xfId="9335"/>
    <cellStyle name="40% - Accent5 14 2 3" xfId="1504"/>
    <cellStyle name="40% - Accent5 14 2 3 2" xfId="3603"/>
    <cellStyle name="40% - Accent5 14 2 3 2 2" xfId="7766"/>
    <cellStyle name="40% - Accent5 14 2 3 2 2 2" xfId="16120"/>
    <cellStyle name="40% - Accent5 14 2 3 2 3" xfId="11958"/>
    <cellStyle name="40% - Accent5 14 2 3 3" xfId="5667"/>
    <cellStyle name="40% - Accent5 14 2 3 3 2" xfId="14021"/>
    <cellStyle name="40% - Accent5 14 2 3 4" xfId="9859"/>
    <cellStyle name="40% - Accent5 14 2 4" xfId="3604"/>
    <cellStyle name="40% - Accent5 14 2 4 2" xfId="7767"/>
    <cellStyle name="40% - Accent5 14 2 4 2 2" xfId="16121"/>
    <cellStyle name="40% - Accent5 14 2 4 3" xfId="11959"/>
    <cellStyle name="40% - Accent5 14 2 5" xfId="4631"/>
    <cellStyle name="40% - Accent5 14 2 5 2" xfId="12985"/>
    <cellStyle name="40% - Accent5 14 2 6" xfId="8823"/>
    <cellStyle name="40% - Accent5 14 3" xfId="740"/>
    <cellStyle name="40% - Accent5 14 3 2" xfId="1776"/>
    <cellStyle name="40% - Accent5 14 3 2 2" xfId="3605"/>
    <cellStyle name="40% - Accent5 14 3 2 2 2" xfId="7768"/>
    <cellStyle name="40% - Accent5 14 3 2 2 2 2" xfId="16122"/>
    <cellStyle name="40% - Accent5 14 3 2 2 3" xfId="11960"/>
    <cellStyle name="40% - Accent5 14 3 2 3" xfId="5939"/>
    <cellStyle name="40% - Accent5 14 3 2 3 2" xfId="14293"/>
    <cellStyle name="40% - Accent5 14 3 2 4" xfId="10131"/>
    <cellStyle name="40% - Accent5 14 3 3" xfId="3606"/>
    <cellStyle name="40% - Accent5 14 3 3 2" xfId="7769"/>
    <cellStyle name="40% - Accent5 14 3 3 2 2" xfId="16123"/>
    <cellStyle name="40% - Accent5 14 3 3 3" xfId="11961"/>
    <cellStyle name="40% - Accent5 14 3 4" xfId="4903"/>
    <cellStyle name="40% - Accent5 14 3 4 2" xfId="13257"/>
    <cellStyle name="40% - Accent5 14 3 5" xfId="9095"/>
    <cellStyle name="40% - Accent5 14 4" xfId="1264"/>
    <cellStyle name="40% - Accent5 14 4 2" xfId="3607"/>
    <cellStyle name="40% - Accent5 14 4 2 2" xfId="7770"/>
    <cellStyle name="40% - Accent5 14 4 2 2 2" xfId="16124"/>
    <cellStyle name="40% - Accent5 14 4 2 3" xfId="11962"/>
    <cellStyle name="40% - Accent5 14 4 3" xfId="5427"/>
    <cellStyle name="40% - Accent5 14 4 3 2" xfId="13781"/>
    <cellStyle name="40% - Accent5 14 4 4" xfId="9619"/>
    <cellStyle name="40% - Accent5 14 5" xfId="3608"/>
    <cellStyle name="40% - Accent5 14 5 2" xfId="7771"/>
    <cellStyle name="40% - Accent5 14 5 2 2" xfId="16125"/>
    <cellStyle name="40% - Accent5 14 5 3" xfId="11963"/>
    <cellStyle name="40% - Accent5 14 6" xfId="4391"/>
    <cellStyle name="40% - Accent5 14 6 2" xfId="12745"/>
    <cellStyle name="40% - Accent5 14 7" xfId="8583"/>
    <cellStyle name="40% - Accent5 15" xfId="239"/>
    <cellStyle name="40% - Accent5 15 2" xfId="481"/>
    <cellStyle name="40% - Accent5 15 2 2" xfId="994"/>
    <cellStyle name="40% - Accent5 15 2 2 2" xfId="2030"/>
    <cellStyle name="40% - Accent5 15 2 2 2 2" xfId="3609"/>
    <cellStyle name="40% - Accent5 15 2 2 2 2 2" xfId="7772"/>
    <cellStyle name="40% - Accent5 15 2 2 2 2 2 2" xfId="16126"/>
    <cellStyle name="40% - Accent5 15 2 2 2 2 3" xfId="11964"/>
    <cellStyle name="40% - Accent5 15 2 2 2 3" xfId="6193"/>
    <cellStyle name="40% - Accent5 15 2 2 2 3 2" xfId="14547"/>
    <cellStyle name="40% - Accent5 15 2 2 2 4" xfId="10385"/>
    <cellStyle name="40% - Accent5 15 2 2 3" xfId="3610"/>
    <cellStyle name="40% - Accent5 15 2 2 3 2" xfId="7773"/>
    <cellStyle name="40% - Accent5 15 2 2 3 2 2" xfId="16127"/>
    <cellStyle name="40% - Accent5 15 2 2 3 3" xfId="11965"/>
    <cellStyle name="40% - Accent5 15 2 2 4" xfId="5157"/>
    <cellStyle name="40% - Accent5 15 2 2 4 2" xfId="13511"/>
    <cellStyle name="40% - Accent5 15 2 2 5" xfId="9349"/>
    <cellStyle name="40% - Accent5 15 2 3" xfId="1518"/>
    <cellStyle name="40% - Accent5 15 2 3 2" xfId="3611"/>
    <cellStyle name="40% - Accent5 15 2 3 2 2" xfId="7774"/>
    <cellStyle name="40% - Accent5 15 2 3 2 2 2" xfId="16128"/>
    <cellStyle name="40% - Accent5 15 2 3 2 3" xfId="11966"/>
    <cellStyle name="40% - Accent5 15 2 3 3" xfId="5681"/>
    <cellStyle name="40% - Accent5 15 2 3 3 2" xfId="14035"/>
    <cellStyle name="40% - Accent5 15 2 3 4" xfId="9873"/>
    <cellStyle name="40% - Accent5 15 2 4" xfId="3612"/>
    <cellStyle name="40% - Accent5 15 2 4 2" xfId="7775"/>
    <cellStyle name="40% - Accent5 15 2 4 2 2" xfId="16129"/>
    <cellStyle name="40% - Accent5 15 2 4 3" xfId="11967"/>
    <cellStyle name="40% - Accent5 15 2 5" xfId="4645"/>
    <cellStyle name="40% - Accent5 15 2 5 2" xfId="12999"/>
    <cellStyle name="40% - Accent5 15 2 6" xfId="8837"/>
    <cellStyle name="40% - Accent5 15 3" xfId="754"/>
    <cellStyle name="40% - Accent5 15 3 2" xfId="1790"/>
    <cellStyle name="40% - Accent5 15 3 2 2" xfId="3613"/>
    <cellStyle name="40% - Accent5 15 3 2 2 2" xfId="7776"/>
    <cellStyle name="40% - Accent5 15 3 2 2 2 2" xfId="16130"/>
    <cellStyle name="40% - Accent5 15 3 2 2 3" xfId="11968"/>
    <cellStyle name="40% - Accent5 15 3 2 3" xfId="5953"/>
    <cellStyle name="40% - Accent5 15 3 2 3 2" xfId="14307"/>
    <cellStyle name="40% - Accent5 15 3 2 4" xfId="10145"/>
    <cellStyle name="40% - Accent5 15 3 3" xfId="3614"/>
    <cellStyle name="40% - Accent5 15 3 3 2" xfId="7777"/>
    <cellStyle name="40% - Accent5 15 3 3 2 2" xfId="16131"/>
    <cellStyle name="40% - Accent5 15 3 3 3" xfId="11969"/>
    <cellStyle name="40% - Accent5 15 3 4" xfId="4917"/>
    <cellStyle name="40% - Accent5 15 3 4 2" xfId="13271"/>
    <cellStyle name="40% - Accent5 15 3 5" xfId="9109"/>
    <cellStyle name="40% - Accent5 15 4" xfId="1278"/>
    <cellStyle name="40% - Accent5 15 4 2" xfId="3615"/>
    <cellStyle name="40% - Accent5 15 4 2 2" xfId="7778"/>
    <cellStyle name="40% - Accent5 15 4 2 2 2" xfId="16132"/>
    <cellStyle name="40% - Accent5 15 4 2 3" xfId="11970"/>
    <cellStyle name="40% - Accent5 15 4 3" xfId="5441"/>
    <cellStyle name="40% - Accent5 15 4 3 2" xfId="13795"/>
    <cellStyle name="40% - Accent5 15 4 4" xfId="9633"/>
    <cellStyle name="40% - Accent5 15 5" xfId="3616"/>
    <cellStyle name="40% - Accent5 15 5 2" xfId="7779"/>
    <cellStyle name="40% - Accent5 15 5 2 2" xfId="16133"/>
    <cellStyle name="40% - Accent5 15 5 3" xfId="11971"/>
    <cellStyle name="40% - Accent5 15 6" xfId="4405"/>
    <cellStyle name="40% - Accent5 15 6 2" xfId="12759"/>
    <cellStyle name="40% - Accent5 15 7" xfId="8597"/>
    <cellStyle name="40% - Accent5 16" xfId="253"/>
    <cellStyle name="40% - Accent5 16 2" xfId="495"/>
    <cellStyle name="40% - Accent5 16 2 2" xfId="1008"/>
    <cellStyle name="40% - Accent5 16 2 2 2" xfId="2044"/>
    <cellStyle name="40% - Accent5 16 2 2 2 2" xfId="3617"/>
    <cellStyle name="40% - Accent5 16 2 2 2 2 2" xfId="7780"/>
    <cellStyle name="40% - Accent5 16 2 2 2 2 2 2" xfId="16134"/>
    <cellStyle name="40% - Accent5 16 2 2 2 2 3" xfId="11972"/>
    <cellStyle name="40% - Accent5 16 2 2 2 3" xfId="6207"/>
    <cellStyle name="40% - Accent5 16 2 2 2 3 2" xfId="14561"/>
    <cellStyle name="40% - Accent5 16 2 2 2 4" xfId="10399"/>
    <cellStyle name="40% - Accent5 16 2 2 3" xfId="3618"/>
    <cellStyle name="40% - Accent5 16 2 2 3 2" xfId="7781"/>
    <cellStyle name="40% - Accent5 16 2 2 3 2 2" xfId="16135"/>
    <cellStyle name="40% - Accent5 16 2 2 3 3" xfId="11973"/>
    <cellStyle name="40% - Accent5 16 2 2 4" xfId="5171"/>
    <cellStyle name="40% - Accent5 16 2 2 4 2" xfId="13525"/>
    <cellStyle name="40% - Accent5 16 2 2 5" xfId="9363"/>
    <cellStyle name="40% - Accent5 16 2 3" xfId="1532"/>
    <cellStyle name="40% - Accent5 16 2 3 2" xfId="3619"/>
    <cellStyle name="40% - Accent5 16 2 3 2 2" xfId="7782"/>
    <cellStyle name="40% - Accent5 16 2 3 2 2 2" xfId="16136"/>
    <cellStyle name="40% - Accent5 16 2 3 2 3" xfId="11974"/>
    <cellStyle name="40% - Accent5 16 2 3 3" xfId="5695"/>
    <cellStyle name="40% - Accent5 16 2 3 3 2" xfId="14049"/>
    <cellStyle name="40% - Accent5 16 2 3 4" xfId="9887"/>
    <cellStyle name="40% - Accent5 16 2 4" xfId="3620"/>
    <cellStyle name="40% - Accent5 16 2 4 2" xfId="7783"/>
    <cellStyle name="40% - Accent5 16 2 4 2 2" xfId="16137"/>
    <cellStyle name="40% - Accent5 16 2 4 3" xfId="11975"/>
    <cellStyle name="40% - Accent5 16 2 5" xfId="4659"/>
    <cellStyle name="40% - Accent5 16 2 5 2" xfId="13013"/>
    <cellStyle name="40% - Accent5 16 2 6" xfId="8851"/>
    <cellStyle name="40% - Accent5 16 3" xfId="768"/>
    <cellStyle name="40% - Accent5 16 3 2" xfId="1804"/>
    <cellStyle name="40% - Accent5 16 3 2 2" xfId="3621"/>
    <cellStyle name="40% - Accent5 16 3 2 2 2" xfId="7784"/>
    <cellStyle name="40% - Accent5 16 3 2 2 2 2" xfId="16138"/>
    <cellStyle name="40% - Accent5 16 3 2 2 3" xfId="11976"/>
    <cellStyle name="40% - Accent5 16 3 2 3" xfId="5967"/>
    <cellStyle name="40% - Accent5 16 3 2 3 2" xfId="14321"/>
    <cellStyle name="40% - Accent5 16 3 2 4" xfId="10159"/>
    <cellStyle name="40% - Accent5 16 3 3" xfId="3622"/>
    <cellStyle name="40% - Accent5 16 3 3 2" xfId="7785"/>
    <cellStyle name="40% - Accent5 16 3 3 2 2" xfId="16139"/>
    <cellStyle name="40% - Accent5 16 3 3 3" xfId="11977"/>
    <cellStyle name="40% - Accent5 16 3 4" xfId="4931"/>
    <cellStyle name="40% - Accent5 16 3 4 2" xfId="13285"/>
    <cellStyle name="40% - Accent5 16 3 5" xfId="9123"/>
    <cellStyle name="40% - Accent5 16 4" xfId="1292"/>
    <cellStyle name="40% - Accent5 16 4 2" xfId="3623"/>
    <cellStyle name="40% - Accent5 16 4 2 2" xfId="7786"/>
    <cellStyle name="40% - Accent5 16 4 2 2 2" xfId="16140"/>
    <cellStyle name="40% - Accent5 16 4 2 3" xfId="11978"/>
    <cellStyle name="40% - Accent5 16 4 3" xfId="5455"/>
    <cellStyle name="40% - Accent5 16 4 3 2" xfId="13809"/>
    <cellStyle name="40% - Accent5 16 4 4" xfId="9647"/>
    <cellStyle name="40% - Accent5 16 5" xfId="3624"/>
    <cellStyle name="40% - Accent5 16 5 2" xfId="7787"/>
    <cellStyle name="40% - Accent5 16 5 2 2" xfId="16141"/>
    <cellStyle name="40% - Accent5 16 5 3" xfId="11979"/>
    <cellStyle name="40% - Accent5 16 6" xfId="4419"/>
    <cellStyle name="40% - Accent5 16 6 2" xfId="12773"/>
    <cellStyle name="40% - Accent5 16 7" xfId="8611"/>
    <cellStyle name="40% - Accent5 17" xfId="269"/>
    <cellStyle name="40% - Accent5 17 2" xfId="509"/>
    <cellStyle name="40% - Accent5 17 2 2" xfId="1022"/>
    <cellStyle name="40% - Accent5 17 2 2 2" xfId="2058"/>
    <cellStyle name="40% - Accent5 17 2 2 2 2" xfId="3625"/>
    <cellStyle name="40% - Accent5 17 2 2 2 2 2" xfId="7788"/>
    <cellStyle name="40% - Accent5 17 2 2 2 2 2 2" xfId="16142"/>
    <cellStyle name="40% - Accent5 17 2 2 2 2 3" xfId="11980"/>
    <cellStyle name="40% - Accent5 17 2 2 2 3" xfId="6221"/>
    <cellStyle name="40% - Accent5 17 2 2 2 3 2" xfId="14575"/>
    <cellStyle name="40% - Accent5 17 2 2 2 4" xfId="10413"/>
    <cellStyle name="40% - Accent5 17 2 2 3" xfId="3626"/>
    <cellStyle name="40% - Accent5 17 2 2 3 2" xfId="7789"/>
    <cellStyle name="40% - Accent5 17 2 2 3 2 2" xfId="16143"/>
    <cellStyle name="40% - Accent5 17 2 2 3 3" xfId="11981"/>
    <cellStyle name="40% - Accent5 17 2 2 4" xfId="5185"/>
    <cellStyle name="40% - Accent5 17 2 2 4 2" xfId="13539"/>
    <cellStyle name="40% - Accent5 17 2 2 5" xfId="9377"/>
    <cellStyle name="40% - Accent5 17 2 3" xfId="1546"/>
    <cellStyle name="40% - Accent5 17 2 3 2" xfId="3627"/>
    <cellStyle name="40% - Accent5 17 2 3 2 2" xfId="7790"/>
    <cellStyle name="40% - Accent5 17 2 3 2 2 2" xfId="16144"/>
    <cellStyle name="40% - Accent5 17 2 3 2 3" xfId="11982"/>
    <cellStyle name="40% - Accent5 17 2 3 3" xfId="5709"/>
    <cellStyle name="40% - Accent5 17 2 3 3 2" xfId="14063"/>
    <cellStyle name="40% - Accent5 17 2 3 4" xfId="9901"/>
    <cellStyle name="40% - Accent5 17 2 4" xfId="3628"/>
    <cellStyle name="40% - Accent5 17 2 4 2" xfId="7791"/>
    <cellStyle name="40% - Accent5 17 2 4 2 2" xfId="16145"/>
    <cellStyle name="40% - Accent5 17 2 4 3" xfId="11983"/>
    <cellStyle name="40% - Accent5 17 2 5" xfId="4673"/>
    <cellStyle name="40% - Accent5 17 2 5 2" xfId="13027"/>
    <cellStyle name="40% - Accent5 17 2 6" xfId="8865"/>
    <cellStyle name="40% - Accent5 17 3" xfId="782"/>
    <cellStyle name="40% - Accent5 17 3 2" xfId="1818"/>
    <cellStyle name="40% - Accent5 17 3 2 2" xfId="3629"/>
    <cellStyle name="40% - Accent5 17 3 2 2 2" xfId="7792"/>
    <cellStyle name="40% - Accent5 17 3 2 2 2 2" xfId="16146"/>
    <cellStyle name="40% - Accent5 17 3 2 2 3" xfId="11984"/>
    <cellStyle name="40% - Accent5 17 3 2 3" xfId="5981"/>
    <cellStyle name="40% - Accent5 17 3 2 3 2" xfId="14335"/>
    <cellStyle name="40% - Accent5 17 3 2 4" xfId="10173"/>
    <cellStyle name="40% - Accent5 17 3 3" xfId="3630"/>
    <cellStyle name="40% - Accent5 17 3 3 2" xfId="7793"/>
    <cellStyle name="40% - Accent5 17 3 3 2 2" xfId="16147"/>
    <cellStyle name="40% - Accent5 17 3 3 3" xfId="11985"/>
    <cellStyle name="40% - Accent5 17 3 4" xfId="4945"/>
    <cellStyle name="40% - Accent5 17 3 4 2" xfId="13299"/>
    <cellStyle name="40% - Accent5 17 3 5" xfId="9137"/>
    <cellStyle name="40% - Accent5 17 4" xfId="1306"/>
    <cellStyle name="40% - Accent5 17 4 2" xfId="3631"/>
    <cellStyle name="40% - Accent5 17 4 2 2" xfId="7794"/>
    <cellStyle name="40% - Accent5 17 4 2 2 2" xfId="16148"/>
    <cellStyle name="40% - Accent5 17 4 2 3" xfId="11986"/>
    <cellStyle name="40% - Accent5 17 4 3" xfId="5469"/>
    <cellStyle name="40% - Accent5 17 4 3 2" xfId="13823"/>
    <cellStyle name="40% - Accent5 17 4 4" xfId="9661"/>
    <cellStyle name="40% - Accent5 17 5" xfId="3632"/>
    <cellStyle name="40% - Accent5 17 5 2" xfId="7795"/>
    <cellStyle name="40% - Accent5 17 5 2 2" xfId="16149"/>
    <cellStyle name="40% - Accent5 17 5 3" xfId="11987"/>
    <cellStyle name="40% - Accent5 17 6" xfId="4433"/>
    <cellStyle name="40% - Accent5 17 6 2" xfId="12787"/>
    <cellStyle name="40% - Accent5 17 7" xfId="8625"/>
    <cellStyle name="40% - Accent5 18" xfId="282"/>
    <cellStyle name="40% - Accent5 18 2" xfId="795"/>
    <cellStyle name="40% - Accent5 18 2 2" xfId="1831"/>
    <cellStyle name="40% - Accent5 18 2 2 2" xfId="3633"/>
    <cellStyle name="40% - Accent5 18 2 2 2 2" xfId="7796"/>
    <cellStyle name="40% - Accent5 18 2 2 2 2 2" xfId="16150"/>
    <cellStyle name="40% - Accent5 18 2 2 2 3" xfId="11988"/>
    <cellStyle name="40% - Accent5 18 2 2 3" xfId="5994"/>
    <cellStyle name="40% - Accent5 18 2 2 3 2" xfId="14348"/>
    <cellStyle name="40% - Accent5 18 2 2 4" xfId="10186"/>
    <cellStyle name="40% - Accent5 18 2 3" xfId="3634"/>
    <cellStyle name="40% - Accent5 18 2 3 2" xfId="7797"/>
    <cellStyle name="40% - Accent5 18 2 3 2 2" xfId="16151"/>
    <cellStyle name="40% - Accent5 18 2 3 3" xfId="11989"/>
    <cellStyle name="40% - Accent5 18 2 4" xfId="4958"/>
    <cellStyle name="40% - Accent5 18 2 4 2" xfId="13312"/>
    <cellStyle name="40% - Accent5 18 2 5" xfId="9150"/>
    <cellStyle name="40% - Accent5 18 3" xfId="1319"/>
    <cellStyle name="40% - Accent5 18 3 2" xfId="3635"/>
    <cellStyle name="40% - Accent5 18 3 2 2" xfId="7798"/>
    <cellStyle name="40% - Accent5 18 3 2 2 2" xfId="16152"/>
    <cellStyle name="40% - Accent5 18 3 2 3" xfId="11990"/>
    <cellStyle name="40% - Accent5 18 3 3" xfId="5482"/>
    <cellStyle name="40% - Accent5 18 3 3 2" xfId="13836"/>
    <cellStyle name="40% - Accent5 18 3 4" xfId="9674"/>
    <cellStyle name="40% - Accent5 18 4" xfId="3636"/>
    <cellStyle name="40% - Accent5 18 4 2" xfId="7799"/>
    <cellStyle name="40% - Accent5 18 4 2 2" xfId="16153"/>
    <cellStyle name="40% - Accent5 18 4 3" xfId="11991"/>
    <cellStyle name="40% - Accent5 18 5" xfId="4446"/>
    <cellStyle name="40% - Accent5 18 5 2" xfId="12800"/>
    <cellStyle name="40% - Accent5 18 6" xfId="8638"/>
    <cellStyle name="40% - Accent5 19" xfId="525"/>
    <cellStyle name="40% - Accent5 19 2" xfId="1038"/>
    <cellStyle name="40% - Accent5 19 2 2" xfId="2074"/>
    <cellStyle name="40% - Accent5 19 2 2 2" xfId="3637"/>
    <cellStyle name="40% - Accent5 19 2 2 2 2" xfId="7800"/>
    <cellStyle name="40% - Accent5 19 2 2 2 2 2" xfId="16154"/>
    <cellStyle name="40% - Accent5 19 2 2 2 3" xfId="11992"/>
    <cellStyle name="40% - Accent5 19 2 2 3" xfId="6237"/>
    <cellStyle name="40% - Accent5 19 2 2 3 2" xfId="14591"/>
    <cellStyle name="40% - Accent5 19 2 2 4" xfId="10429"/>
    <cellStyle name="40% - Accent5 19 2 3" xfId="3638"/>
    <cellStyle name="40% - Accent5 19 2 3 2" xfId="7801"/>
    <cellStyle name="40% - Accent5 19 2 3 2 2" xfId="16155"/>
    <cellStyle name="40% - Accent5 19 2 3 3" xfId="11993"/>
    <cellStyle name="40% - Accent5 19 2 4" xfId="5201"/>
    <cellStyle name="40% - Accent5 19 2 4 2" xfId="13555"/>
    <cellStyle name="40% - Accent5 19 2 5" xfId="9393"/>
    <cellStyle name="40% - Accent5 19 3" xfId="1562"/>
    <cellStyle name="40% - Accent5 19 3 2" xfId="3639"/>
    <cellStyle name="40% - Accent5 19 3 2 2" xfId="7802"/>
    <cellStyle name="40% - Accent5 19 3 2 2 2" xfId="16156"/>
    <cellStyle name="40% - Accent5 19 3 2 3" xfId="11994"/>
    <cellStyle name="40% - Accent5 19 3 3" xfId="5725"/>
    <cellStyle name="40% - Accent5 19 3 3 2" xfId="14079"/>
    <cellStyle name="40% - Accent5 19 3 4" xfId="9917"/>
    <cellStyle name="40% - Accent5 19 4" xfId="3640"/>
    <cellStyle name="40% - Accent5 19 4 2" xfId="7803"/>
    <cellStyle name="40% - Accent5 19 4 2 2" xfId="16157"/>
    <cellStyle name="40% - Accent5 19 4 3" xfId="11995"/>
    <cellStyle name="40% - Accent5 19 5" xfId="4689"/>
    <cellStyle name="40% - Accent5 19 5 2" xfId="13043"/>
    <cellStyle name="40% - Accent5 19 6" xfId="8881"/>
    <cellStyle name="40% - Accent5 2" xfId="54"/>
    <cellStyle name="40% - Accent5 2 2" xfId="297"/>
    <cellStyle name="40% - Accent5 2 2 2" xfId="810"/>
    <cellStyle name="40% - Accent5 2 2 2 2" xfId="1846"/>
    <cellStyle name="40% - Accent5 2 2 2 2 2" xfId="3641"/>
    <cellStyle name="40% - Accent5 2 2 2 2 2 2" xfId="7804"/>
    <cellStyle name="40% - Accent5 2 2 2 2 2 2 2" xfId="16158"/>
    <cellStyle name="40% - Accent5 2 2 2 2 2 3" xfId="11996"/>
    <cellStyle name="40% - Accent5 2 2 2 2 3" xfId="6009"/>
    <cellStyle name="40% - Accent5 2 2 2 2 3 2" xfId="14363"/>
    <cellStyle name="40% - Accent5 2 2 2 2 4" xfId="10201"/>
    <cellStyle name="40% - Accent5 2 2 2 3" xfId="3642"/>
    <cellStyle name="40% - Accent5 2 2 2 3 2" xfId="7805"/>
    <cellStyle name="40% - Accent5 2 2 2 3 2 2" xfId="16159"/>
    <cellStyle name="40% - Accent5 2 2 2 3 3" xfId="11997"/>
    <cellStyle name="40% - Accent5 2 2 2 4" xfId="4973"/>
    <cellStyle name="40% - Accent5 2 2 2 4 2" xfId="13327"/>
    <cellStyle name="40% - Accent5 2 2 2 5" xfId="9165"/>
    <cellStyle name="40% - Accent5 2 2 3" xfId="1334"/>
    <cellStyle name="40% - Accent5 2 2 3 2" xfId="3643"/>
    <cellStyle name="40% - Accent5 2 2 3 2 2" xfId="7806"/>
    <cellStyle name="40% - Accent5 2 2 3 2 2 2" xfId="16160"/>
    <cellStyle name="40% - Accent5 2 2 3 2 3" xfId="11998"/>
    <cellStyle name="40% - Accent5 2 2 3 3" xfId="5497"/>
    <cellStyle name="40% - Accent5 2 2 3 3 2" xfId="13851"/>
    <cellStyle name="40% - Accent5 2 2 3 4" xfId="9689"/>
    <cellStyle name="40% - Accent5 2 2 4" xfId="3644"/>
    <cellStyle name="40% - Accent5 2 2 4 2" xfId="7807"/>
    <cellStyle name="40% - Accent5 2 2 4 2 2" xfId="16161"/>
    <cellStyle name="40% - Accent5 2 2 4 3" xfId="11999"/>
    <cellStyle name="40% - Accent5 2 2 5" xfId="4461"/>
    <cellStyle name="40% - Accent5 2 2 5 2" xfId="12815"/>
    <cellStyle name="40% - Accent5 2 2 6" xfId="8653"/>
    <cellStyle name="40% - Accent5 2 3" xfId="570"/>
    <cellStyle name="40% - Accent5 2 3 2" xfId="1606"/>
    <cellStyle name="40% - Accent5 2 3 2 2" xfId="3645"/>
    <cellStyle name="40% - Accent5 2 3 2 2 2" xfId="7808"/>
    <cellStyle name="40% - Accent5 2 3 2 2 2 2" xfId="16162"/>
    <cellStyle name="40% - Accent5 2 3 2 2 3" xfId="12000"/>
    <cellStyle name="40% - Accent5 2 3 2 3" xfId="5769"/>
    <cellStyle name="40% - Accent5 2 3 2 3 2" xfId="14123"/>
    <cellStyle name="40% - Accent5 2 3 2 4" xfId="9961"/>
    <cellStyle name="40% - Accent5 2 3 3" xfId="3646"/>
    <cellStyle name="40% - Accent5 2 3 3 2" xfId="7809"/>
    <cellStyle name="40% - Accent5 2 3 3 2 2" xfId="16163"/>
    <cellStyle name="40% - Accent5 2 3 3 3" xfId="12001"/>
    <cellStyle name="40% - Accent5 2 3 4" xfId="4733"/>
    <cellStyle name="40% - Accent5 2 3 4 2" xfId="13087"/>
    <cellStyle name="40% - Accent5 2 3 5" xfId="8925"/>
    <cellStyle name="40% - Accent5 2 4" xfId="1094"/>
    <cellStyle name="40% - Accent5 2 4 2" xfId="3647"/>
    <cellStyle name="40% - Accent5 2 4 2 2" xfId="7810"/>
    <cellStyle name="40% - Accent5 2 4 2 2 2" xfId="16164"/>
    <cellStyle name="40% - Accent5 2 4 2 3" xfId="12002"/>
    <cellStyle name="40% - Accent5 2 4 3" xfId="5257"/>
    <cellStyle name="40% - Accent5 2 4 3 2" xfId="13611"/>
    <cellStyle name="40% - Accent5 2 4 4" xfId="9449"/>
    <cellStyle name="40% - Accent5 2 5" xfId="3648"/>
    <cellStyle name="40% - Accent5 2 5 2" xfId="7811"/>
    <cellStyle name="40% - Accent5 2 5 2 2" xfId="16165"/>
    <cellStyle name="40% - Accent5 2 5 3" xfId="12003"/>
    <cellStyle name="40% - Accent5 2 6" xfId="4221"/>
    <cellStyle name="40% - Accent5 2 6 2" xfId="12575"/>
    <cellStyle name="40% - Accent5 2 7" xfId="8413"/>
    <cellStyle name="40% - Accent5 20" xfId="539"/>
    <cellStyle name="40% - Accent5 20 2" xfId="1052"/>
    <cellStyle name="40% - Accent5 20 2 2" xfId="2088"/>
    <cellStyle name="40% - Accent5 20 2 2 2" xfId="3649"/>
    <cellStyle name="40% - Accent5 20 2 2 2 2" xfId="7812"/>
    <cellStyle name="40% - Accent5 20 2 2 2 2 2" xfId="16166"/>
    <cellStyle name="40% - Accent5 20 2 2 2 3" xfId="12004"/>
    <cellStyle name="40% - Accent5 20 2 2 3" xfId="6251"/>
    <cellStyle name="40% - Accent5 20 2 2 3 2" xfId="14605"/>
    <cellStyle name="40% - Accent5 20 2 2 4" xfId="10443"/>
    <cellStyle name="40% - Accent5 20 2 3" xfId="3650"/>
    <cellStyle name="40% - Accent5 20 2 3 2" xfId="7813"/>
    <cellStyle name="40% - Accent5 20 2 3 2 2" xfId="16167"/>
    <cellStyle name="40% - Accent5 20 2 3 3" xfId="12005"/>
    <cellStyle name="40% - Accent5 20 2 4" xfId="5215"/>
    <cellStyle name="40% - Accent5 20 2 4 2" xfId="13569"/>
    <cellStyle name="40% - Accent5 20 2 5" xfId="9407"/>
    <cellStyle name="40% - Accent5 20 3" xfId="1576"/>
    <cellStyle name="40% - Accent5 20 3 2" xfId="3651"/>
    <cellStyle name="40% - Accent5 20 3 2 2" xfId="7814"/>
    <cellStyle name="40% - Accent5 20 3 2 2 2" xfId="16168"/>
    <cellStyle name="40% - Accent5 20 3 2 3" xfId="12006"/>
    <cellStyle name="40% - Accent5 20 3 3" xfId="5739"/>
    <cellStyle name="40% - Accent5 20 3 3 2" xfId="14093"/>
    <cellStyle name="40% - Accent5 20 3 4" xfId="9931"/>
    <cellStyle name="40% - Accent5 20 4" xfId="3652"/>
    <cellStyle name="40% - Accent5 20 4 2" xfId="7815"/>
    <cellStyle name="40% - Accent5 20 4 2 2" xfId="16169"/>
    <cellStyle name="40% - Accent5 20 4 3" xfId="12007"/>
    <cellStyle name="40% - Accent5 20 5" xfId="4703"/>
    <cellStyle name="40% - Accent5 20 5 2" xfId="13057"/>
    <cellStyle name="40% - Accent5 20 6" xfId="8895"/>
    <cellStyle name="40% - Accent5 21" xfId="1066"/>
    <cellStyle name="40% - Accent5 21 2" xfId="2102"/>
    <cellStyle name="40% - Accent5 21 2 2" xfId="3653"/>
    <cellStyle name="40% - Accent5 21 2 2 2" xfId="7816"/>
    <cellStyle name="40% - Accent5 21 2 2 2 2" xfId="16170"/>
    <cellStyle name="40% - Accent5 21 2 2 3" xfId="12008"/>
    <cellStyle name="40% - Accent5 21 2 3" xfId="6265"/>
    <cellStyle name="40% - Accent5 21 2 3 2" xfId="14619"/>
    <cellStyle name="40% - Accent5 21 2 4" xfId="10457"/>
    <cellStyle name="40% - Accent5 21 3" xfId="3654"/>
    <cellStyle name="40% - Accent5 21 3 2" xfId="7817"/>
    <cellStyle name="40% - Accent5 21 3 2 2" xfId="16171"/>
    <cellStyle name="40% - Accent5 21 3 3" xfId="12009"/>
    <cellStyle name="40% - Accent5 21 4" xfId="5229"/>
    <cellStyle name="40% - Accent5 21 4 2" xfId="13583"/>
    <cellStyle name="40% - Accent5 21 5" xfId="9421"/>
    <cellStyle name="40% - Accent5 22" xfId="553"/>
    <cellStyle name="40% - Accent5 22 2" xfId="1590"/>
    <cellStyle name="40% - Accent5 22 2 2" xfId="3655"/>
    <cellStyle name="40% - Accent5 22 2 2 2" xfId="7818"/>
    <cellStyle name="40% - Accent5 22 2 2 2 2" xfId="16172"/>
    <cellStyle name="40% - Accent5 22 2 2 3" xfId="12010"/>
    <cellStyle name="40% - Accent5 22 2 3" xfId="5753"/>
    <cellStyle name="40% - Accent5 22 2 3 2" xfId="14107"/>
    <cellStyle name="40% - Accent5 22 2 4" xfId="9945"/>
    <cellStyle name="40% - Accent5 22 3" xfId="3656"/>
    <cellStyle name="40% - Accent5 22 3 2" xfId="7819"/>
    <cellStyle name="40% - Accent5 22 3 2 2" xfId="16173"/>
    <cellStyle name="40% - Accent5 22 3 3" xfId="12011"/>
    <cellStyle name="40% - Accent5 22 4" xfId="4717"/>
    <cellStyle name="40% - Accent5 22 4 2" xfId="13071"/>
    <cellStyle name="40% - Accent5 22 5" xfId="8909"/>
    <cellStyle name="40% - Accent5 23" xfId="1079"/>
    <cellStyle name="40% - Accent5 23 2" xfId="3657"/>
    <cellStyle name="40% - Accent5 23 2 2" xfId="7820"/>
    <cellStyle name="40% - Accent5 23 2 2 2" xfId="16174"/>
    <cellStyle name="40% - Accent5 23 2 3" xfId="12012"/>
    <cellStyle name="40% - Accent5 23 3" xfId="5242"/>
    <cellStyle name="40% - Accent5 23 3 2" xfId="13596"/>
    <cellStyle name="40% - Accent5 23 4" xfId="9434"/>
    <cellStyle name="40% - Accent5 24" xfId="2116"/>
    <cellStyle name="40% - Accent5 24 2" xfId="6279"/>
    <cellStyle name="40% - Accent5 24 2 2" xfId="14633"/>
    <cellStyle name="40% - Accent5 24 3" xfId="10471"/>
    <cellStyle name="40% - Accent5 25" xfId="4191"/>
    <cellStyle name="40% - Accent5 25 2" xfId="8354"/>
    <cellStyle name="40% - Accent5 25 2 2" xfId="16708"/>
    <cellStyle name="40% - Accent5 25 3" xfId="12546"/>
    <cellStyle name="40% - Accent5 26" xfId="4204"/>
    <cellStyle name="40% - Accent5 26 2" xfId="12559"/>
    <cellStyle name="40% - Accent5 27" xfId="8368"/>
    <cellStyle name="40% - Accent5 27 2" xfId="16722"/>
    <cellStyle name="40% - Accent5 28" xfId="8382"/>
    <cellStyle name="40% - Accent5 28 2" xfId="16736"/>
    <cellStyle name="40% - Accent5 29" xfId="8396"/>
    <cellStyle name="40% - Accent5 3" xfId="68"/>
    <cellStyle name="40% - Accent5 3 2" xfId="311"/>
    <cellStyle name="40% - Accent5 3 2 2" xfId="824"/>
    <cellStyle name="40% - Accent5 3 2 2 2" xfId="1860"/>
    <cellStyle name="40% - Accent5 3 2 2 2 2" xfId="3658"/>
    <cellStyle name="40% - Accent5 3 2 2 2 2 2" xfId="7821"/>
    <cellStyle name="40% - Accent5 3 2 2 2 2 2 2" xfId="16175"/>
    <cellStyle name="40% - Accent5 3 2 2 2 2 3" xfId="12013"/>
    <cellStyle name="40% - Accent5 3 2 2 2 3" xfId="6023"/>
    <cellStyle name="40% - Accent5 3 2 2 2 3 2" xfId="14377"/>
    <cellStyle name="40% - Accent5 3 2 2 2 4" xfId="10215"/>
    <cellStyle name="40% - Accent5 3 2 2 3" xfId="3659"/>
    <cellStyle name="40% - Accent5 3 2 2 3 2" xfId="7822"/>
    <cellStyle name="40% - Accent5 3 2 2 3 2 2" xfId="16176"/>
    <cellStyle name="40% - Accent5 3 2 2 3 3" xfId="12014"/>
    <cellStyle name="40% - Accent5 3 2 2 4" xfId="4987"/>
    <cellStyle name="40% - Accent5 3 2 2 4 2" xfId="13341"/>
    <cellStyle name="40% - Accent5 3 2 2 5" xfId="9179"/>
    <cellStyle name="40% - Accent5 3 2 3" xfId="1348"/>
    <cellStyle name="40% - Accent5 3 2 3 2" xfId="3660"/>
    <cellStyle name="40% - Accent5 3 2 3 2 2" xfId="7823"/>
    <cellStyle name="40% - Accent5 3 2 3 2 2 2" xfId="16177"/>
    <cellStyle name="40% - Accent5 3 2 3 2 3" xfId="12015"/>
    <cellStyle name="40% - Accent5 3 2 3 3" xfId="5511"/>
    <cellStyle name="40% - Accent5 3 2 3 3 2" xfId="13865"/>
    <cellStyle name="40% - Accent5 3 2 3 4" xfId="9703"/>
    <cellStyle name="40% - Accent5 3 2 4" xfId="3661"/>
    <cellStyle name="40% - Accent5 3 2 4 2" xfId="7824"/>
    <cellStyle name="40% - Accent5 3 2 4 2 2" xfId="16178"/>
    <cellStyle name="40% - Accent5 3 2 4 3" xfId="12016"/>
    <cellStyle name="40% - Accent5 3 2 5" xfId="4475"/>
    <cellStyle name="40% - Accent5 3 2 5 2" xfId="12829"/>
    <cellStyle name="40% - Accent5 3 2 6" xfId="8667"/>
    <cellStyle name="40% - Accent5 3 3" xfId="584"/>
    <cellStyle name="40% - Accent5 3 3 2" xfId="1620"/>
    <cellStyle name="40% - Accent5 3 3 2 2" xfId="3662"/>
    <cellStyle name="40% - Accent5 3 3 2 2 2" xfId="7825"/>
    <cellStyle name="40% - Accent5 3 3 2 2 2 2" xfId="16179"/>
    <cellStyle name="40% - Accent5 3 3 2 2 3" xfId="12017"/>
    <cellStyle name="40% - Accent5 3 3 2 3" xfId="5783"/>
    <cellStyle name="40% - Accent5 3 3 2 3 2" xfId="14137"/>
    <cellStyle name="40% - Accent5 3 3 2 4" xfId="9975"/>
    <cellStyle name="40% - Accent5 3 3 3" xfId="3663"/>
    <cellStyle name="40% - Accent5 3 3 3 2" xfId="7826"/>
    <cellStyle name="40% - Accent5 3 3 3 2 2" xfId="16180"/>
    <cellStyle name="40% - Accent5 3 3 3 3" xfId="12018"/>
    <cellStyle name="40% - Accent5 3 3 4" xfId="4747"/>
    <cellStyle name="40% - Accent5 3 3 4 2" xfId="13101"/>
    <cellStyle name="40% - Accent5 3 3 5" xfId="8939"/>
    <cellStyle name="40% - Accent5 3 4" xfId="1108"/>
    <cellStyle name="40% - Accent5 3 4 2" xfId="3664"/>
    <cellStyle name="40% - Accent5 3 4 2 2" xfId="7827"/>
    <cellStyle name="40% - Accent5 3 4 2 2 2" xfId="16181"/>
    <cellStyle name="40% - Accent5 3 4 2 3" xfId="12019"/>
    <cellStyle name="40% - Accent5 3 4 3" xfId="5271"/>
    <cellStyle name="40% - Accent5 3 4 3 2" xfId="13625"/>
    <cellStyle name="40% - Accent5 3 4 4" xfId="9463"/>
    <cellStyle name="40% - Accent5 3 5" xfId="3665"/>
    <cellStyle name="40% - Accent5 3 5 2" xfId="7828"/>
    <cellStyle name="40% - Accent5 3 5 2 2" xfId="16182"/>
    <cellStyle name="40% - Accent5 3 5 3" xfId="12020"/>
    <cellStyle name="40% - Accent5 3 6" xfId="4235"/>
    <cellStyle name="40% - Accent5 3 6 2" xfId="12589"/>
    <cellStyle name="40% - Accent5 3 7" xfId="8427"/>
    <cellStyle name="40% - Accent5 4" xfId="82"/>
    <cellStyle name="40% - Accent5 4 2" xfId="325"/>
    <cellStyle name="40% - Accent5 4 2 2" xfId="838"/>
    <cellStyle name="40% - Accent5 4 2 2 2" xfId="1874"/>
    <cellStyle name="40% - Accent5 4 2 2 2 2" xfId="3666"/>
    <cellStyle name="40% - Accent5 4 2 2 2 2 2" xfId="7829"/>
    <cellStyle name="40% - Accent5 4 2 2 2 2 2 2" xfId="16183"/>
    <cellStyle name="40% - Accent5 4 2 2 2 2 3" xfId="12021"/>
    <cellStyle name="40% - Accent5 4 2 2 2 3" xfId="6037"/>
    <cellStyle name="40% - Accent5 4 2 2 2 3 2" xfId="14391"/>
    <cellStyle name="40% - Accent5 4 2 2 2 4" xfId="10229"/>
    <cellStyle name="40% - Accent5 4 2 2 3" xfId="3667"/>
    <cellStyle name="40% - Accent5 4 2 2 3 2" xfId="7830"/>
    <cellStyle name="40% - Accent5 4 2 2 3 2 2" xfId="16184"/>
    <cellStyle name="40% - Accent5 4 2 2 3 3" xfId="12022"/>
    <cellStyle name="40% - Accent5 4 2 2 4" xfId="5001"/>
    <cellStyle name="40% - Accent5 4 2 2 4 2" xfId="13355"/>
    <cellStyle name="40% - Accent5 4 2 2 5" xfId="9193"/>
    <cellStyle name="40% - Accent5 4 2 3" xfId="1362"/>
    <cellStyle name="40% - Accent5 4 2 3 2" xfId="3668"/>
    <cellStyle name="40% - Accent5 4 2 3 2 2" xfId="7831"/>
    <cellStyle name="40% - Accent5 4 2 3 2 2 2" xfId="16185"/>
    <cellStyle name="40% - Accent5 4 2 3 2 3" xfId="12023"/>
    <cellStyle name="40% - Accent5 4 2 3 3" xfId="5525"/>
    <cellStyle name="40% - Accent5 4 2 3 3 2" xfId="13879"/>
    <cellStyle name="40% - Accent5 4 2 3 4" xfId="9717"/>
    <cellStyle name="40% - Accent5 4 2 4" xfId="3669"/>
    <cellStyle name="40% - Accent5 4 2 4 2" xfId="7832"/>
    <cellStyle name="40% - Accent5 4 2 4 2 2" xfId="16186"/>
    <cellStyle name="40% - Accent5 4 2 4 3" xfId="12024"/>
    <cellStyle name="40% - Accent5 4 2 5" xfId="4489"/>
    <cellStyle name="40% - Accent5 4 2 5 2" xfId="12843"/>
    <cellStyle name="40% - Accent5 4 2 6" xfId="8681"/>
    <cellStyle name="40% - Accent5 4 3" xfId="598"/>
    <cellStyle name="40% - Accent5 4 3 2" xfId="1634"/>
    <cellStyle name="40% - Accent5 4 3 2 2" xfId="3670"/>
    <cellStyle name="40% - Accent5 4 3 2 2 2" xfId="7833"/>
    <cellStyle name="40% - Accent5 4 3 2 2 2 2" xfId="16187"/>
    <cellStyle name="40% - Accent5 4 3 2 2 3" xfId="12025"/>
    <cellStyle name="40% - Accent5 4 3 2 3" xfId="5797"/>
    <cellStyle name="40% - Accent5 4 3 2 3 2" xfId="14151"/>
    <cellStyle name="40% - Accent5 4 3 2 4" xfId="9989"/>
    <cellStyle name="40% - Accent5 4 3 3" xfId="3671"/>
    <cellStyle name="40% - Accent5 4 3 3 2" xfId="7834"/>
    <cellStyle name="40% - Accent5 4 3 3 2 2" xfId="16188"/>
    <cellStyle name="40% - Accent5 4 3 3 3" xfId="12026"/>
    <cellStyle name="40% - Accent5 4 3 4" xfId="4761"/>
    <cellStyle name="40% - Accent5 4 3 4 2" xfId="13115"/>
    <cellStyle name="40% - Accent5 4 3 5" xfId="8953"/>
    <cellStyle name="40% - Accent5 4 4" xfId="1122"/>
    <cellStyle name="40% - Accent5 4 4 2" xfId="3672"/>
    <cellStyle name="40% - Accent5 4 4 2 2" xfId="7835"/>
    <cellStyle name="40% - Accent5 4 4 2 2 2" xfId="16189"/>
    <cellStyle name="40% - Accent5 4 4 2 3" xfId="12027"/>
    <cellStyle name="40% - Accent5 4 4 3" xfId="5285"/>
    <cellStyle name="40% - Accent5 4 4 3 2" xfId="13639"/>
    <cellStyle name="40% - Accent5 4 4 4" xfId="9477"/>
    <cellStyle name="40% - Accent5 4 5" xfId="3673"/>
    <cellStyle name="40% - Accent5 4 5 2" xfId="7836"/>
    <cellStyle name="40% - Accent5 4 5 2 2" xfId="16190"/>
    <cellStyle name="40% - Accent5 4 5 3" xfId="12028"/>
    <cellStyle name="40% - Accent5 4 6" xfId="4249"/>
    <cellStyle name="40% - Accent5 4 6 2" xfId="12603"/>
    <cellStyle name="40% - Accent5 4 7" xfId="8441"/>
    <cellStyle name="40% - Accent5 5" xfId="96"/>
    <cellStyle name="40% - Accent5 5 2" xfId="339"/>
    <cellStyle name="40% - Accent5 5 2 2" xfId="852"/>
    <cellStyle name="40% - Accent5 5 2 2 2" xfId="1888"/>
    <cellStyle name="40% - Accent5 5 2 2 2 2" xfId="3674"/>
    <cellStyle name="40% - Accent5 5 2 2 2 2 2" xfId="7837"/>
    <cellStyle name="40% - Accent5 5 2 2 2 2 2 2" xfId="16191"/>
    <cellStyle name="40% - Accent5 5 2 2 2 2 3" xfId="12029"/>
    <cellStyle name="40% - Accent5 5 2 2 2 3" xfId="6051"/>
    <cellStyle name="40% - Accent5 5 2 2 2 3 2" xfId="14405"/>
    <cellStyle name="40% - Accent5 5 2 2 2 4" xfId="10243"/>
    <cellStyle name="40% - Accent5 5 2 2 3" xfId="3675"/>
    <cellStyle name="40% - Accent5 5 2 2 3 2" xfId="7838"/>
    <cellStyle name="40% - Accent5 5 2 2 3 2 2" xfId="16192"/>
    <cellStyle name="40% - Accent5 5 2 2 3 3" xfId="12030"/>
    <cellStyle name="40% - Accent5 5 2 2 4" xfId="5015"/>
    <cellStyle name="40% - Accent5 5 2 2 4 2" xfId="13369"/>
    <cellStyle name="40% - Accent5 5 2 2 5" xfId="9207"/>
    <cellStyle name="40% - Accent5 5 2 3" xfId="1376"/>
    <cellStyle name="40% - Accent5 5 2 3 2" xfId="3676"/>
    <cellStyle name="40% - Accent5 5 2 3 2 2" xfId="7839"/>
    <cellStyle name="40% - Accent5 5 2 3 2 2 2" xfId="16193"/>
    <cellStyle name="40% - Accent5 5 2 3 2 3" xfId="12031"/>
    <cellStyle name="40% - Accent5 5 2 3 3" xfId="5539"/>
    <cellStyle name="40% - Accent5 5 2 3 3 2" xfId="13893"/>
    <cellStyle name="40% - Accent5 5 2 3 4" xfId="9731"/>
    <cellStyle name="40% - Accent5 5 2 4" xfId="3677"/>
    <cellStyle name="40% - Accent5 5 2 4 2" xfId="7840"/>
    <cellStyle name="40% - Accent5 5 2 4 2 2" xfId="16194"/>
    <cellStyle name="40% - Accent5 5 2 4 3" xfId="12032"/>
    <cellStyle name="40% - Accent5 5 2 5" xfId="4503"/>
    <cellStyle name="40% - Accent5 5 2 5 2" xfId="12857"/>
    <cellStyle name="40% - Accent5 5 2 6" xfId="8695"/>
    <cellStyle name="40% - Accent5 5 3" xfId="612"/>
    <cellStyle name="40% - Accent5 5 3 2" xfId="1648"/>
    <cellStyle name="40% - Accent5 5 3 2 2" xfId="3678"/>
    <cellStyle name="40% - Accent5 5 3 2 2 2" xfId="7841"/>
    <cellStyle name="40% - Accent5 5 3 2 2 2 2" xfId="16195"/>
    <cellStyle name="40% - Accent5 5 3 2 2 3" xfId="12033"/>
    <cellStyle name="40% - Accent5 5 3 2 3" xfId="5811"/>
    <cellStyle name="40% - Accent5 5 3 2 3 2" xfId="14165"/>
    <cellStyle name="40% - Accent5 5 3 2 4" xfId="10003"/>
    <cellStyle name="40% - Accent5 5 3 3" xfId="3679"/>
    <cellStyle name="40% - Accent5 5 3 3 2" xfId="7842"/>
    <cellStyle name="40% - Accent5 5 3 3 2 2" xfId="16196"/>
    <cellStyle name="40% - Accent5 5 3 3 3" xfId="12034"/>
    <cellStyle name="40% - Accent5 5 3 4" xfId="4775"/>
    <cellStyle name="40% - Accent5 5 3 4 2" xfId="13129"/>
    <cellStyle name="40% - Accent5 5 3 5" xfId="8967"/>
    <cellStyle name="40% - Accent5 5 4" xfId="1136"/>
    <cellStyle name="40% - Accent5 5 4 2" xfId="3680"/>
    <cellStyle name="40% - Accent5 5 4 2 2" xfId="7843"/>
    <cellStyle name="40% - Accent5 5 4 2 2 2" xfId="16197"/>
    <cellStyle name="40% - Accent5 5 4 2 3" xfId="12035"/>
    <cellStyle name="40% - Accent5 5 4 3" xfId="5299"/>
    <cellStyle name="40% - Accent5 5 4 3 2" xfId="13653"/>
    <cellStyle name="40% - Accent5 5 4 4" xfId="9491"/>
    <cellStyle name="40% - Accent5 5 5" xfId="3681"/>
    <cellStyle name="40% - Accent5 5 5 2" xfId="7844"/>
    <cellStyle name="40% - Accent5 5 5 2 2" xfId="16198"/>
    <cellStyle name="40% - Accent5 5 5 3" xfId="12036"/>
    <cellStyle name="40% - Accent5 5 6" xfId="4263"/>
    <cellStyle name="40% - Accent5 5 6 2" xfId="12617"/>
    <cellStyle name="40% - Accent5 5 7" xfId="8455"/>
    <cellStyle name="40% - Accent5 6" xfId="110"/>
    <cellStyle name="40% - Accent5 6 2" xfId="353"/>
    <cellStyle name="40% - Accent5 6 2 2" xfId="866"/>
    <cellStyle name="40% - Accent5 6 2 2 2" xfId="1902"/>
    <cellStyle name="40% - Accent5 6 2 2 2 2" xfId="3682"/>
    <cellStyle name="40% - Accent5 6 2 2 2 2 2" xfId="7845"/>
    <cellStyle name="40% - Accent5 6 2 2 2 2 2 2" xfId="16199"/>
    <cellStyle name="40% - Accent5 6 2 2 2 2 3" xfId="12037"/>
    <cellStyle name="40% - Accent5 6 2 2 2 3" xfId="6065"/>
    <cellStyle name="40% - Accent5 6 2 2 2 3 2" xfId="14419"/>
    <cellStyle name="40% - Accent5 6 2 2 2 4" xfId="10257"/>
    <cellStyle name="40% - Accent5 6 2 2 3" xfId="3683"/>
    <cellStyle name="40% - Accent5 6 2 2 3 2" xfId="7846"/>
    <cellStyle name="40% - Accent5 6 2 2 3 2 2" xfId="16200"/>
    <cellStyle name="40% - Accent5 6 2 2 3 3" xfId="12038"/>
    <cellStyle name="40% - Accent5 6 2 2 4" xfId="5029"/>
    <cellStyle name="40% - Accent5 6 2 2 4 2" xfId="13383"/>
    <cellStyle name="40% - Accent5 6 2 2 5" xfId="9221"/>
    <cellStyle name="40% - Accent5 6 2 3" xfId="1390"/>
    <cellStyle name="40% - Accent5 6 2 3 2" xfId="3684"/>
    <cellStyle name="40% - Accent5 6 2 3 2 2" xfId="7847"/>
    <cellStyle name="40% - Accent5 6 2 3 2 2 2" xfId="16201"/>
    <cellStyle name="40% - Accent5 6 2 3 2 3" xfId="12039"/>
    <cellStyle name="40% - Accent5 6 2 3 3" xfId="5553"/>
    <cellStyle name="40% - Accent5 6 2 3 3 2" xfId="13907"/>
    <cellStyle name="40% - Accent5 6 2 3 4" xfId="9745"/>
    <cellStyle name="40% - Accent5 6 2 4" xfId="3685"/>
    <cellStyle name="40% - Accent5 6 2 4 2" xfId="7848"/>
    <cellStyle name="40% - Accent5 6 2 4 2 2" xfId="16202"/>
    <cellStyle name="40% - Accent5 6 2 4 3" xfId="12040"/>
    <cellStyle name="40% - Accent5 6 2 5" xfId="4517"/>
    <cellStyle name="40% - Accent5 6 2 5 2" xfId="12871"/>
    <cellStyle name="40% - Accent5 6 2 6" xfId="8709"/>
    <cellStyle name="40% - Accent5 6 3" xfId="626"/>
    <cellStyle name="40% - Accent5 6 3 2" xfId="1662"/>
    <cellStyle name="40% - Accent5 6 3 2 2" xfId="3686"/>
    <cellStyle name="40% - Accent5 6 3 2 2 2" xfId="7849"/>
    <cellStyle name="40% - Accent5 6 3 2 2 2 2" xfId="16203"/>
    <cellStyle name="40% - Accent5 6 3 2 2 3" xfId="12041"/>
    <cellStyle name="40% - Accent5 6 3 2 3" xfId="5825"/>
    <cellStyle name="40% - Accent5 6 3 2 3 2" xfId="14179"/>
    <cellStyle name="40% - Accent5 6 3 2 4" xfId="10017"/>
    <cellStyle name="40% - Accent5 6 3 3" xfId="3687"/>
    <cellStyle name="40% - Accent5 6 3 3 2" xfId="7850"/>
    <cellStyle name="40% - Accent5 6 3 3 2 2" xfId="16204"/>
    <cellStyle name="40% - Accent5 6 3 3 3" xfId="12042"/>
    <cellStyle name="40% - Accent5 6 3 4" xfId="4789"/>
    <cellStyle name="40% - Accent5 6 3 4 2" xfId="13143"/>
    <cellStyle name="40% - Accent5 6 3 5" xfId="8981"/>
    <cellStyle name="40% - Accent5 6 4" xfId="1150"/>
    <cellStyle name="40% - Accent5 6 4 2" xfId="3688"/>
    <cellStyle name="40% - Accent5 6 4 2 2" xfId="7851"/>
    <cellStyle name="40% - Accent5 6 4 2 2 2" xfId="16205"/>
    <cellStyle name="40% - Accent5 6 4 2 3" xfId="12043"/>
    <cellStyle name="40% - Accent5 6 4 3" xfId="5313"/>
    <cellStyle name="40% - Accent5 6 4 3 2" xfId="13667"/>
    <cellStyle name="40% - Accent5 6 4 4" xfId="9505"/>
    <cellStyle name="40% - Accent5 6 5" xfId="3689"/>
    <cellStyle name="40% - Accent5 6 5 2" xfId="7852"/>
    <cellStyle name="40% - Accent5 6 5 2 2" xfId="16206"/>
    <cellStyle name="40% - Accent5 6 5 3" xfId="12044"/>
    <cellStyle name="40% - Accent5 6 6" xfId="4277"/>
    <cellStyle name="40% - Accent5 6 6 2" xfId="12631"/>
    <cellStyle name="40% - Accent5 6 7" xfId="8469"/>
    <cellStyle name="40% - Accent5 7" xfId="124"/>
    <cellStyle name="40% - Accent5 7 2" xfId="367"/>
    <cellStyle name="40% - Accent5 7 2 2" xfId="880"/>
    <cellStyle name="40% - Accent5 7 2 2 2" xfId="1916"/>
    <cellStyle name="40% - Accent5 7 2 2 2 2" xfId="3690"/>
    <cellStyle name="40% - Accent5 7 2 2 2 2 2" xfId="7853"/>
    <cellStyle name="40% - Accent5 7 2 2 2 2 2 2" xfId="16207"/>
    <cellStyle name="40% - Accent5 7 2 2 2 2 3" xfId="12045"/>
    <cellStyle name="40% - Accent5 7 2 2 2 3" xfId="6079"/>
    <cellStyle name="40% - Accent5 7 2 2 2 3 2" xfId="14433"/>
    <cellStyle name="40% - Accent5 7 2 2 2 4" xfId="10271"/>
    <cellStyle name="40% - Accent5 7 2 2 3" xfId="3691"/>
    <cellStyle name="40% - Accent5 7 2 2 3 2" xfId="7854"/>
    <cellStyle name="40% - Accent5 7 2 2 3 2 2" xfId="16208"/>
    <cellStyle name="40% - Accent5 7 2 2 3 3" xfId="12046"/>
    <cellStyle name="40% - Accent5 7 2 2 4" xfId="5043"/>
    <cellStyle name="40% - Accent5 7 2 2 4 2" xfId="13397"/>
    <cellStyle name="40% - Accent5 7 2 2 5" xfId="9235"/>
    <cellStyle name="40% - Accent5 7 2 3" xfId="1404"/>
    <cellStyle name="40% - Accent5 7 2 3 2" xfId="3692"/>
    <cellStyle name="40% - Accent5 7 2 3 2 2" xfId="7855"/>
    <cellStyle name="40% - Accent5 7 2 3 2 2 2" xfId="16209"/>
    <cellStyle name="40% - Accent5 7 2 3 2 3" xfId="12047"/>
    <cellStyle name="40% - Accent5 7 2 3 3" xfId="5567"/>
    <cellStyle name="40% - Accent5 7 2 3 3 2" xfId="13921"/>
    <cellStyle name="40% - Accent5 7 2 3 4" xfId="9759"/>
    <cellStyle name="40% - Accent5 7 2 4" xfId="3693"/>
    <cellStyle name="40% - Accent5 7 2 4 2" xfId="7856"/>
    <cellStyle name="40% - Accent5 7 2 4 2 2" xfId="16210"/>
    <cellStyle name="40% - Accent5 7 2 4 3" xfId="12048"/>
    <cellStyle name="40% - Accent5 7 2 5" xfId="4531"/>
    <cellStyle name="40% - Accent5 7 2 5 2" xfId="12885"/>
    <cellStyle name="40% - Accent5 7 2 6" xfId="8723"/>
    <cellStyle name="40% - Accent5 7 3" xfId="640"/>
    <cellStyle name="40% - Accent5 7 3 2" xfId="1676"/>
    <cellStyle name="40% - Accent5 7 3 2 2" xfId="3694"/>
    <cellStyle name="40% - Accent5 7 3 2 2 2" xfId="7857"/>
    <cellStyle name="40% - Accent5 7 3 2 2 2 2" xfId="16211"/>
    <cellStyle name="40% - Accent5 7 3 2 2 3" xfId="12049"/>
    <cellStyle name="40% - Accent5 7 3 2 3" xfId="5839"/>
    <cellStyle name="40% - Accent5 7 3 2 3 2" xfId="14193"/>
    <cellStyle name="40% - Accent5 7 3 2 4" xfId="10031"/>
    <cellStyle name="40% - Accent5 7 3 3" xfId="3695"/>
    <cellStyle name="40% - Accent5 7 3 3 2" xfId="7858"/>
    <cellStyle name="40% - Accent5 7 3 3 2 2" xfId="16212"/>
    <cellStyle name="40% - Accent5 7 3 3 3" xfId="12050"/>
    <cellStyle name="40% - Accent5 7 3 4" xfId="4803"/>
    <cellStyle name="40% - Accent5 7 3 4 2" xfId="13157"/>
    <cellStyle name="40% - Accent5 7 3 5" xfId="8995"/>
    <cellStyle name="40% - Accent5 7 4" xfId="1164"/>
    <cellStyle name="40% - Accent5 7 4 2" xfId="3696"/>
    <cellStyle name="40% - Accent5 7 4 2 2" xfId="7859"/>
    <cellStyle name="40% - Accent5 7 4 2 2 2" xfId="16213"/>
    <cellStyle name="40% - Accent5 7 4 2 3" xfId="12051"/>
    <cellStyle name="40% - Accent5 7 4 3" xfId="5327"/>
    <cellStyle name="40% - Accent5 7 4 3 2" xfId="13681"/>
    <cellStyle name="40% - Accent5 7 4 4" xfId="9519"/>
    <cellStyle name="40% - Accent5 7 5" xfId="3697"/>
    <cellStyle name="40% - Accent5 7 5 2" xfId="7860"/>
    <cellStyle name="40% - Accent5 7 5 2 2" xfId="16214"/>
    <cellStyle name="40% - Accent5 7 5 3" xfId="12052"/>
    <cellStyle name="40% - Accent5 7 6" xfId="4291"/>
    <cellStyle name="40% - Accent5 7 6 2" xfId="12645"/>
    <cellStyle name="40% - Accent5 7 7" xfId="8483"/>
    <cellStyle name="40% - Accent5 8" xfId="138"/>
    <cellStyle name="40% - Accent5 8 2" xfId="381"/>
    <cellStyle name="40% - Accent5 8 2 2" xfId="894"/>
    <cellStyle name="40% - Accent5 8 2 2 2" xfId="1930"/>
    <cellStyle name="40% - Accent5 8 2 2 2 2" xfId="3698"/>
    <cellStyle name="40% - Accent5 8 2 2 2 2 2" xfId="7861"/>
    <cellStyle name="40% - Accent5 8 2 2 2 2 2 2" xfId="16215"/>
    <cellStyle name="40% - Accent5 8 2 2 2 2 3" xfId="12053"/>
    <cellStyle name="40% - Accent5 8 2 2 2 3" xfId="6093"/>
    <cellStyle name="40% - Accent5 8 2 2 2 3 2" xfId="14447"/>
    <cellStyle name="40% - Accent5 8 2 2 2 4" xfId="10285"/>
    <cellStyle name="40% - Accent5 8 2 2 3" xfId="3699"/>
    <cellStyle name="40% - Accent5 8 2 2 3 2" xfId="7862"/>
    <cellStyle name="40% - Accent5 8 2 2 3 2 2" xfId="16216"/>
    <cellStyle name="40% - Accent5 8 2 2 3 3" xfId="12054"/>
    <cellStyle name="40% - Accent5 8 2 2 4" xfId="5057"/>
    <cellStyle name="40% - Accent5 8 2 2 4 2" xfId="13411"/>
    <cellStyle name="40% - Accent5 8 2 2 5" xfId="9249"/>
    <cellStyle name="40% - Accent5 8 2 3" xfId="1418"/>
    <cellStyle name="40% - Accent5 8 2 3 2" xfId="3700"/>
    <cellStyle name="40% - Accent5 8 2 3 2 2" xfId="7863"/>
    <cellStyle name="40% - Accent5 8 2 3 2 2 2" xfId="16217"/>
    <cellStyle name="40% - Accent5 8 2 3 2 3" xfId="12055"/>
    <cellStyle name="40% - Accent5 8 2 3 3" xfId="5581"/>
    <cellStyle name="40% - Accent5 8 2 3 3 2" xfId="13935"/>
    <cellStyle name="40% - Accent5 8 2 3 4" xfId="9773"/>
    <cellStyle name="40% - Accent5 8 2 4" xfId="3701"/>
    <cellStyle name="40% - Accent5 8 2 4 2" xfId="7864"/>
    <cellStyle name="40% - Accent5 8 2 4 2 2" xfId="16218"/>
    <cellStyle name="40% - Accent5 8 2 4 3" xfId="12056"/>
    <cellStyle name="40% - Accent5 8 2 5" xfId="4545"/>
    <cellStyle name="40% - Accent5 8 2 5 2" xfId="12899"/>
    <cellStyle name="40% - Accent5 8 2 6" xfId="8737"/>
    <cellStyle name="40% - Accent5 8 3" xfId="654"/>
    <cellStyle name="40% - Accent5 8 3 2" xfId="1690"/>
    <cellStyle name="40% - Accent5 8 3 2 2" xfId="3702"/>
    <cellStyle name="40% - Accent5 8 3 2 2 2" xfId="7865"/>
    <cellStyle name="40% - Accent5 8 3 2 2 2 2" xfId="16219"/>
    <cellStyle name="40% - Accent5 8 3 2 2 3" xfId="12057"/>
    <cellStyle name="40% - Accent5 8 3 2 3" xfId="5853"/>
    <cellStyle name="40% - Accent5 8 3 2 3 2" xfId="14207"/>
    <cellStyle name="40% - Accent5 8 3 2 4" xfId="10045"/>
    <cellStyle name="40% - Accent5 8 3 3" xfId="3703"/>
    <cellStyle name="40% - Accent5 8 3 3 2" xfId="7866"/>
    <cellStyle name="40% - Accent5 8 3 3 2 2" xfId="16220"/>
    <cellStyle name="40% - Accent5 8 3 3 3" xfId="12058"/>
    <cellStyle name="40% - Accent5 8 3 4" xfId="4817"/>
    <cellStyle name="40% - Accent5 8 3 4 2" xfId="13171"/>
    <cellStyle name="40% - Accent5 8 3 5" xfId="9009"/>
    <cellStyle name="40% - Accent5 8 4" xfId="1178"/>
    <cellStyle name="40% - Accent5 8 4 2" xfId="3704"/>
    <cellStyle name="40% - Accent5 8 4 2 2" xfId="7867"/>
    <cellStyle name="40% - Accent5 8 4 2 2 2" xfId="16221"/>
    <cellStyle name="40% - Accent5 8 4 2 3" xfId="12059"/>
    <cellStyle name="40% - Accent5 8 4 3" xfId="5341"/>
    <cellStyle name="40% - Accent5 8 4 3 2" xfId="13695"/>
    <cellStyle name="40% - Accent5 8 4 4" xfId="9533"/>
    <cellStyle name="40% - Accent5 8 5" xfId="3705"/>
    <cellStyle name="40% - Accent5 8 5 2" xfId="7868"/>
    <cellStyle name="40% - Accent5 8 5 2 2" xfId="16222"/>
    <cellStyle name="40% - Accent5 8 5 3" xfId="12060"/>
    <cellStyle name="40% - Accent5 8 6" xfId="4305"/>
    <cellStyle name="40% - Accent5 8 6 2" xfId="12659"/>
    <cellStyle name="40% - Accent5 8 7" xfId="8497"/>
    <cellStyle name="40% - Accent5 9" xfId="152"/>
    <cellStyle name="40% - Accent5 9 2" xfId="395"/>
    <cellStyle name="40% - Accent5 9 2 2" xfId="908"/>
    <cellStyle name="40% - Accent5 9 2 2 2" xfId="1944"/>
    <cellStyle name="40% - Accent5 9 2 2 2 2" xfId="3706"/>
    <cellStyle name="40% - Accent5 9 2 2 2 2 2" xfId="7869"/>
    <cellStyle name="40% - Accent5 9 2 2 2 2 2 2" xfId="16223"/>
    <cellStyle name="40% - Accent5 9 2 2 2 2 3" xfId="12061"/>
    <cellStyle name="40% - Accent5 9 2 2 2 3" xfId="6107"/>
    <cellStyle name="40% - Accent5 9 2 2 2 3 2" xfId="14461"/>
    <cellStyle name="40% - Accent5 9 2 2 2 4" xfId="10299"/>
    <cellStyle name="40% - Accent5 9 2 2 3" xfId="3707"/>
    <cellStyle name="40% - Accent5 9 2 2 3 2" xfId="7870"/>
    <cellStyle name="40% - Accent5 9 2 2 3 2 2" xfId="16224"/>
    <cellStyle name="40% - Accent5 9 2 2 3 3" xfId="12062"/>
    <cellStyle name="40% - Accent5 9 2 2 4" xfId="5071"/>
    <cellStyle name="40% - Accent5 9 2 2 4 2" xfId="13425"/>
    <cellStyle name="40% - Accent5 9 2 2 5" xfId="9263"/>
    <cellStyle name="40% - Accent5 9 2 3" xfId="1432"/>
    <cellStyle name="40% - Accent5 9 2 3 2" xfId="3708"/>
    <cellStyle name="40% - Accent5 9 2 3 2 2" xfId="7871"/>
    <cellStyle name="40% - Accent5 9 2 3 2 2 2" xfId="16225"/>
    <cellStyle name="40% - Accent5 9 2 3 2 3" xfId="12063"/>
    <cellStyle name="40% - Accent5 9 2 3 3" xfId="5595"/>
    <cellStyle name="40% - Accent5 9 2 3 3 2" xfId="13949"/>
    <cellStyle name="40% - Accent5 9 2 3 4" xfId="9787"/>
    <cellStyle name="40% - Accent5 9 2 4" xfId="3709"/>
    <cellStyle name="40% - Accent5 9 2 4 2" xfId="7872"/>
    <cellStyle name="40% - Accent5 9 2 4 2 2" xfId="16226"/>
    <cellStyle name="40% - Accent5 9 2 4 3" xfId="12064"/>
    <cellStyle name="40% - Accent5 9 2 5" xfId="4559"/>
    <cellStyle name="40% - Accent5 9 2 5 2" xfId="12913"/>
    <cellStyle name="40% - Accent5 9 2 6" xfId="8751"/>
    <cellStyle name="40% - Accent5 9 3" xfId="668"/>
    <cellStyle name="40% - Accent5 9 3 2" xfId="1704"/>
    <cellStyle name="40% - Accent5 9 3 2 2" xfId="3710"/>
    <cellStyle name="40% - Accent5 9 3 2 2 2" xfId="7873"/>
    <cellStyle name="40% - Accent5 9 3 2 2 2 2" xfId="16227"/>
    <cellStyle name="40% - Accent5 9 3 2 2 3" xfId="12065"/>
    <cellStyle name="40% - Accent5 9 3 2 3" xfId="5867"/>
    <cellStyle name="40% - Accent5 9 3 2 3 2" xfId="14221"/>
    <cellStyle name="40% - Accent5 9 3 2 4" xfId="10059"/>
    <cellStyle name="40% - Accent5 9 3 3" xfId="3711"/>
    <cellStyle name="40% - Accent5 9 3 3 2" xfId="7874"/>
    <cellStyle name="40% - Accent5 9 3 3 2 2" xfId="16228"/>
    <cellStyle name="40% - Accent5 9 3 3 3" xfId="12066"/>
    <cellStyle name="40% - Accent5 9 3 4" xfId="4831"/>
    <cellStyle name="40% - Accent5 9 3 4 2" xfId="13185"/>
    <cellStyle name="40% - Accent5 9 3 5" xfId="9023"/>
    <cellStyle name="40% - Accent5 9 4" xfId="1192"/>
    <cellStyle name="40% - Accent5 9 4 2" xfId="3712"/>
    <cellStyle name="40% - Accent5 9 4 2 2" xfId="7875"/>
    <cellStyle name="40% - Accent5 9 4 2 2 2" xfId="16229"/>
    <cellStyle name="40% - Accent5 9 4 2 3" xfId="12067"/>
    <cellStyle name="40% - Accent5 9 4 3" xfId="5355"/>
    <cellStyle name="40% - Accent5 9 4 3 2" xfId="13709"/>
    <cellStyle name="40% - Accent5 9 4 4" xfId="9547"/>
    <cellStyle name="40% - Accent5 9 5" xfId="3713"/>
    <cellStyle name="40% - Accent5 9 5 2" xfId="7876"/>
    <cellStyle name="40% - Accent5 9 5 2 2" xfId="16230"/>
    <cellStyle name="40% - Accent5 9 5 3" xfId="12068"/>
    <cellStyle name="40% - Accent5 9 6" xfId="4319"/>
    <cellStyle name="40% - Accent5 9 6 2" xfId="12673"/>
    <cellStyle name="40% - Accent5 9 7" xfId="8511"/>
    <cellStyle name="40% - Accent6" xfId="12" builtinId="51" customBuiltin="1"/>
    <cellStyle name="40% - Accent6 10" xfId="168"/>
    <cellStyle name="40% - Accent6 10 2" xfId="411"/>
    <cellStyle name="40% - Accent6 10 2 2" xfId="924"/>
    <cellStyle name="40% - Accent6 10 2 2 2" xfId="1960"/>
    <cellStyle name="40% - Accent6 10 2 2 2 2" xfId="3714"/>
    <cellStyle name="40% - Accent6 10 2 2 2 2 2" xfId="7877"/>
    <cellStyle name="40% - Accent6 10 2 2 2 2 2 2" xfId="16231"/>
    <cellStyle name="40% - Accent6 10 2 2 2 2 3" xfId="12069"/>
    <cellStyle name="40% - Accent6 10 2 2 2 3" xfId="6123"/>
    <cellStyle name="40% - Accent6 10 2 2 2 3 2" xfId="14477"/>
    <cellStyle name="40% - Accent6 10 2 2 2 4" xfId="10315"/>
    <cellStyle name="40% - Accent6 10 2 2 3" xfId="3715"/>
    <cellStyle name="40% - Accent6 10 2 2 3 2" xfId="7878"/>
    <cellStyle name="40% - Accent6 10 2 2 3 2 2" xfId="16232"/>
    <cellStyle name="40% - Accent6 10 2 2 3 3" xfId="12070"/>
    <cellStyle name="40% - Accent6 10 2 2 4" xfId="5087"/>
    <cellStyle name="40% - Accent6 10 2 2 4 2" xfId="13441"/>
    <cellStyle name="40% - Accent6 10 2 2 5" xfId="9279"/>
    <cellStyle name="40% - Accent6 10 2 3" xfId="1448"/>
    <cellStyle name="40% - Accent6 10 2 3 2" xfId="3716"/>
    <cellStyle name="40% - Accent6 10 2 3 2 2" xfId="7879"/>
    <cellStyle name="40% - Accent6 10 2 3 2 2 2" xfId="16233"/>
    <cellStyle name="40% - Accent6 10 2 3 2 3" xfId="12071"/>
    <cellStyle name="40% - Accent6 10 2 3 3" xfId="5611"/>
    <cellStyle name="40% - Accent6 10 2 3 3 2" xfId="13965"/>
    <cellStyle name="40% - Accent6 10 2 3 4" xfId="9803"/>
    <cellStyle name="40% - Accent6 10 2 4" xfId="3717"/>
    <cellStyle name="40% - Accent6 10 2 4 2" xfId="7880"/>
    <cellStyle name="40% - Accent6 10 2 4 2 2" xfId="16234"/>
    <cellStyle name="40% - Accent6 10 2 4 3" xfId="12072"/>
    <cellStyle name="40% - Accent6 10 2 5" xfId="4575"/>
    <cellStyle name="40% - Accent6 10 2 5 2" xfId="12929"/>
    <cellStyle name="40% - Accent6 10 2 6" xfId="8767"/>
    <cellStyle name="40% - Accent6 10 3" xfId="684"/>
    <cellStyle name="40% - Accent6 10 3 2" xfId="1720"/>
    <cellStyle name="40% - Accent6 10 3 2 2" xfId="3718"/>
    <cellStyle name="40% - Accent6 10 3 2 2 2" xfId="7881"/>
    <cellStyle name="40% - Accent6 10 3 2 2 2 2" xfId="16235"/>
    <cellStyle name="40% - Accent6 10 3 2 2 3" xfId="12073"/>
    <cellStyle name="40% - Accent6 10 3 2 3" xfId="5883"/>
    <cellStyle name="40% - Accent6 10 3 2 3 2" xfId="14237"/>
    <cellStyle name="40% - Accent6 10 3 2 4" xfId="10075"/>
    <cellStyle name="40% - Accent6 10 3 3" xfId="3719"/>
    <cellStyle name="40% - Accent6 10 3 3 2" xfId="7882"/>
    <cellStyle name="40% - Accent6 10 3 3 2 2" xfId="16236"/>
    <cellStyle name="40% - Accent6 10 3 3 3" xfId="12074"/>
    <cellStyle name="40% - Accent6 10 3 4" xfId="4847"/>
    <cellStyle name="40% - Accent6 10 3 4 2" xfId="13201"/>
    <cellStyle name="40% - Accent6 10 3 5" xfId="9039"/>
    <cellStyle name="40% - Accent6 10 4" xfId="1208"/>
    <cellStyle name="40% - Accent6 10 4 2" xfId="3720"/>
    <cellStyle name="40% - Accent6 10 4 2 2" xfId="7883"/>
    <cellStyle name="40% - Accent6 10 4 2 2 2" xfId="16237"/>
    <cellStyle name="40% - Accent6 10 4 2 3" xfId="12075"/>
    <cellStyle name="40% - Accent6 10 4 3" xfId="5371"/>
    <cellStyle name="40% - Accent6 10 4 3 2" xfId="13725"/>
    <cellStyle name="40% - Accent6 10 4 4" xfId="9563"/>
    <cellStyle name="40% - Accent6 10 5" xfId="3721"/>
    <cellStyle name="40% - Accent6 10 5 2" xfId="7884"/>
    <cellStyle name="40% - Accent6 10 5 2 2" xfId="16238"/>
    <cellStyle name="40% - Accent6 10 5 3" xfId="12076"/>
    <cellStyle name="40% - Accent6 10 6" xfId="4335"/>
    <cellStyle name="40% - Accent6 10 6 2" xfId="12689"/>
    <cellStyle name="40% - Accent6 10 7" xfId="8527"/>
    <cellStyle name="40% - Accent6 11" xfId="182"/>
    <cellStyle name="40% - Accent6 11 2" xfId="425"/>
    <cellStyle name="40% - Accent6 11 2 2" xfId="938"/>
    <cellStyle name="40% - Accent6 11 2 2 2" xfId="1974"/>
    <cellStyle name="40% - Accent6 11 2 2 2 2" xfId="3722"/>
    <cellStyle name="40% - Accent6 11 2 2 2 2 2" xfId="7885"/>
    <cellStyle name="40% - Accent6 11 2 2 2 2 2 2" xfId="16239"/>
    <cellStyle name="40% - Accent6 11 2 2 2 2 3" xfId="12077"/>
    <cellStyle name="40% - Accent6 11 2 2 2 3" xfId="6137"/>
    <cellStyle name="40% - Accent6 11 2 2 2 3 2" xfId="14491"/>
    <cellStyle name="40% - Accent6 11 2 2 2 4" xfId="10329"/>
    <cellStyle name="40% - Accent6 11 2 2 3" xfId="3723"/>
    <cellStyle name="40% - Accent6 11 2 2 3 2" xfId="7886"/>
    <cellStyle name="40% - Accent6 11 2 2 3 2 2" xfId="16240"/>
    <cellStyle name="40% - Accent6 11 2 2 3 3" xfId="12078"/>
    <cellStyle name="40% - Accent6 11 2 2 4" xfId="5101"/>
    <cellStyle name="40% - Accent6 11 2 2 4 2" xfId="13455"/>
    <cellStyle name="40% - Accent6 11 2 2 5" xfId="9293"/>
    <cellStyle name="40% - Accent6 11 2 3" xfId="1462"/>
    <cellStyle name="40% - Accent6 11 2 3 2" xfId="3724"/>
    <cellStyle name="40% - Accent6 11 2 3 2 2" xfId="7887"/>
    <cellStyle name="40% - Accent6 11 2 3 2 2 2" xfId="16241"/>
    <cellStyle name="40% - Accent6 11 2 3 2 3" xfId="12079"/>
    <cellStyle name="40% - Accent6 11 2 3 3" xfId="5625"/>
    <cellStyle name="40% - Accent6 11 2 3 3 2" xfId="13979"/>
    <cellStyle name="40% - Accent6 11 2 3 4" xfId="9817"/>
    <cellStyle name="40% - Accent6 11 2 4" xfId="3725"/>
    <cellStyle name="40% - Accent6 11 2 4 2" xfId="7888"/>
    <cellStyle name="40% - Accent6 11 2 4 2 2" xfId="16242"/>
    <cellStyle name="40% - Accent6 11 2 4 3" xfId="12080"/>
    <cellStyle name="40% - Accent6 11 2 5" xfId="4589"/>
    <cellStyle name="40% - Accent6 11 2 5 2" xfId="12943"/>
    <cellStyle name="40% - Accent6 11 2 6" xfId="8781"/>
    <cellStyle name="40% - Accent6 11 3" xfId="698"/>
    <cellStyle name="40% - Accent6 11 3 2" xfId="1734"/>
    <cellStyle name="40% - Accent6 11 3 2 2" xfId="3726"/>
    <cellStyle name="40% - Accent6 11 3 2 2 2" xfId="7889"/>
    <cellStyle name="40% - Accent6 11 3 2 2 2 2" xfId="16243"/>
    <cellStyle name="40% - Accent6 11 3 2 2 3" xfId="12081"/>
    <cellStyle name="40% - Accent6 11 3 2 3" xfId="5897"/>
    <cellStyle name="40% - Accent6 11 3 2 3 2" xfId="14251"/>
    <cellStyle name="40% - Accent6 11 3 2 4" xfId="10089"/>
    <cellStyle name="40% - Accent6 11 3 3" xfId="3727"/>
    <cellStyle name="40% - Accent6 11 3 3 2" xfId="7890"/>
    <cellStyle name="40% - Accent6 11 3 3 2 2" xfId="16244"/>
    <cellStyle name="40% - Accent6 11 3 3 3" xfId="12082"/>
    <cellStyle name="40% - Accent6 11 3 4" xfId="4861"/>
    <cellStyle name="40% - Accent6 11 3 4 2" xfId="13215"/>
    <cellStyle name="40% - Accent6 11 3 5" xfId="9053"/>
    <cellStyle name="40% - Accent6 11 4" xfId="1222"/>
    <cellStyle name="40% - Accent6 11 4 2" xfId="3728"/>
    <cellStyle name="40% - Accent6 11 4 2 2" xfId="7891"/>
    <cellStyle name="40% - Accent6 11 4 2 2 2" xfId="16245"/>
    <cellStyle name="40% - Accent6 11 4 2 3" xfId="12083"/>
    <cellStyle name="40% - Accent6 11 4 3" xfId="5385"/>
    <cellStyle name="40% - Accent6 11 4 3 2" xfId="13739"/>
    <cellStyle name="40% - Accent6 11 4 4" xfId="9577"/>
    <cellStyle name="40% - Accent6 11 5" xfId="3729"/>
    <cellStyle name="40% - Accent6 11 5 2" xfId="7892"/>
    <cellStyle name="40% - Accent6 11 5 2 2" xfId="16246"/>
    <cellStyle name="40% - Accent6 11 5 3" xfId="12084"/>
    <cellStyle name="40% - Accent6 11 6" xfId="4349"/>
    <cellStyle name="40% - Accent6 11 6 2" xfId="12703"/>
    <cellStyle name="40% - Accent6 11 7" xfId="8541"/>
    <cellStyle name="40% - Accent6 12" xfId="197"/>
    <cellStyle name="40% - Accent6 12 2" xfId="440"/>
    <cellStyle name="40% - Accent6 12 2 2" xfId="953"/>
    <cellStyle name="40% - Accent6 12 2 2 2" xfId="1989"/>
    <cellStyle name="40% - Accent6 12 2 2 2 2" xfId="3730"/>
    <cellStyle name="40% - Accent6 12 2 2 2 2 2" xfId="7893"/>
    <cellStyle name="40% - Accent6 12 2 2 2 2 2 2" xfId="16247"/>
    <cellStyle name="40% - Accent6 12 2 2 2 2 3" xfId="12085"/>
    <cellStyle name="40% - Accent6 12 2 2 2 3" xfId="6152"/>
    <cellStyle name="40% - Accent6 12 2 2 2 3 2" xfId="14506"/>
    <cellStyle name="40% - Accent6 12 2 2 2 4" xfId="10344"/>
    <cellStyle name="40% - Accent6 12 2 2 3" xfId="3731"/>
    <cellStyle name="40% - Accent6 12 2 2 3 2" xfId="7894"/>
    <cellStyle name="40% - Accent6 12 2 2 3 2 2" xfId="16248"/>
    <cellStyle name="40% - Accent6 12 2 2 3 3" xfId="12086"/>
    <cellStyle name="40% - Accent6 12 2 2 4" xfId="5116"/>
    <cellStyle name="40% - Accent6 12 2 2 4 2" xfId="13470"/>
    <cellStyle name="40% - Accent6 12 2 2 5" xfId="9308"/>
    <cellStyle name="40% - Accent6 12 2 3" xfId="1477"/>
    <cellStyle name="40% - Accent6 12 2 3 2" xfId="3732"/>
    <cellStyle name="40% - Accent6 12 2 3 2 2" xfId="7895"/>
    <cellStyle name="40% - Accent6 12 2 3 2 2 2" xfId="16249"/>
    <cellStyle name="40% - Accent6 12 2 3 2 3" xfId="12087"/>
    <cellStyle name="40% - Accent6 12 2 3 3" xfId="5640"/>
    <cellStyle name="40% - Accent6 12 2 3 3 2" xfId="13994"/>
    <cellStyle name="40% - Accent6 12 2 3 4" xfId="9832"/>
    <cellStyle name="40% - Accent6 12 2 4" xfId="3733"/>
    <cellStyle name="40% - Accent6 12 2 4 2" xfId="7896"/>
    <cellStyle name="40% - Accent6 12 2 4 2 2" xfId="16250"/>
    <cellStyle name="40% - Accent6 12 2 4 3" xfId="12088"/>
    <cellStyle name="40% - Accent6 12 2 5" xfId="4604"/>
    <cellStyle name="40% - Accent6 12 2 5 2" xfId="12958"/>
    <cellStyle name="40% - Accent6 12 2 6" xfId="8796"/>
    <cellStyle name="40% - Accent6 12 3" xfId="713"/>
    <cellStyle name="40% - Accent6 12 3 2" xfId="1749"/>
    <cellStyle name="40% - Accent6 12 3 2 2" xfId="3734"/>
    <cellStyle name="40% - Accent6 12 3 2 2 2" xfId="7897"/>
    <cellStyle name="40% - Accent6 12 3 2 2 2 2" xfId="16251"/>
    <cellStyle name="40% - Accent6 12 3 2 2 3" xfId="12089"/>
    <cellStyle name="40% - Accent6 12 3 2 3" xfId="5912"/>
    <cellStyle name="40% - Accent6 12 3 2 3 2" xfId="14266"/>
    <cellStyle name="40% - Accent6 12 3 2 4" xfId="10104"/>
    <cellStyle name="40% - Accent6 12 3 3" xfId="3735"/>
    <cellStyle name="40% - Accent6 12 3 3 2" xfId="7898"/>
    <cellStyle name="40% - Accent6 12 3 3 2 2" xfId="16252"/>
    <cellStyle name="40% - Accent6 12 3 3 3" xfId="12090"/>
    <cellStyle name="40% - Accent6 12 3 4" xfId="4876"/>
    <cellStyle name="40% - Accent6 12 3 4 2" xfId="13230"/>
    <cellStyle name="40% - Accent6 12 3 5" xfId="9068"/>
    <cellStyle name="40% - Accent6 12 4" xfId="1237"/>
    <cellStyle name="40% - Accent6 12 4 2" xfId="3736"/>
    <cellStyle name="40% - Accent6 12 4 2 2" xfId="7899"/>
    <cellStyle name="40% - Accent6 12 4 2 2 2" xfId="16253"/>
    <cellStyle name="40% - Accent6 12 4 2 3" xfId="12091"/>
    <cellStyle name="40% - Accent6 12 4 3" xfId="5400"/>
    <cellStyle name="40% - Accent6 12 4 3 2" xfId="13754"/>
    <cellStyle name="40% - Accent6 12 4 4" xfId="9592"/>
    <cellStyle name="40% - Accent6 12 5" xfId="3737"/>
    <cellStyle name="40% - Accent6 12 5 2" xfId="7900"/>
    <cellStyle name="40% - Accent6 12 5 2 2" xfId="16254"/>
    <cellStyle name="40% - Accent6 12 5 3" xfId="12092"/>
    <cellStyle name="40% - Accent6 12 6" xfId="4364"/>
    <cellStyle name="40% - Accent6 12 6 2" xfId="12718"/>
    <cellStyle name="40% - Accent6 12 7" xfId="8556"/>
    <cellStyle name="40% - Accent6 13" xfId="213"/>
    <cellStyle name="40% - Accent6 13 2" xfId="455"/>
    <cellStyle name="40% - Accent6 13 2 2" xfId="968"/>
    <cellStyle name="40% - Accent6 13 2 2 2" xfId="2004"/>
    <cellStyle name="40% - Accent6 13 2 2 2 2" xfId="3738"/>
    <cellStyle name="40% - Accent6 13 2 2 2 2 2" xfId="7901"/>
    <cellStyle name="40% - Accent6 13 2 2 2 2 2 2" xfId="16255"/>
    <cellStyle name="40% - Accent6 13 2 2 2 2 3" xfId="12093"/>
    <cellStyle name="40% - Accent6 13 2 2 2 3" xfId="6167"/>
    <cellStyle name="40% - Accent6 13 2 2 2 3 2" xfId="14521"/>
    <cellStyle name="40% - Accent6 13 2 2 2 4" xfId="10359"/>
    <cellStyle name="40% - Accent6 13 2 2 3" xfId="3739"/>
    <cellStyle name="40% - Accent6 13 2 2 3 2" xfId="7902"/>
    <cellStyle name="40% - Accent6 13 2 2 3 2 2" xfId="16256"/>
    <cellStyle name="40% - Accent6 13 2 2 3 3" xfId="12094"/>
    <cellStyle name="40% - Accent6 13 2 2 4" xfId="5131"/>
    <cellStyle name="40% - Accent6 13 2 2 4 2" xfId="13485"/>
    <cellStyle name="40% - Accent6 13 2 2 5" xfId="9323"/>
    <cellStyle name="40% - Accent6 13 2 3" xfId="1492"/>
    <cellStyle name="40% - Accent6 13 2 3 2" xfId="3740"/>
    <cellStyle name="40% - Accent6 13 2 3 2 2" xfId="7903"/>
    <cellStyle name="40% - Accent6 13 2 3 2 2 2" xfId="16257"/>
    <cellStyle name="40% - Accent6 13 2 3 2 3" xfId="12095"/>
    <cellStyle name="40% - Accent6 13 2 3 3" xfId="5655"/>
    <cellStyle name="40% - Accent6 13 2 3 3 2" xfId="14009"/>
    <cellStyle name="40% - Accent6 13 2 3 4" xfId="9847"/>
    <cellStyle name="40% - Accent6 13 2 4" xfId="3741"/>
    <cellStyle name="40% - Accent6 13 2 4 2" xfId="7904"/>
    <cellStyle name="40% - Accent6 13 2 4 2 2" xfId="16258"/>
    <cellStyle name="40% - Accent6 13 2 4 3" xfId="12096"/>
    <cellStyle name="40% - Accent6 13 2 5" xfId="4619"/>
    <cellStyle name="40% - Accent6 13 2 5 2" xfId="12973"/>
    <cellStyle name="40% - Accent6 13 2 6" xfId="8811"/>
    <cellStyle name="40% - Accent6 13 3" xfId="728"/>
    <cellStyle name="40% - Accent6 13 3 2" xfId="1764"/>
    <cellStyle name="40% - Accent6 13 3 2 2" xfId="3742"/>
    <cellStyle name="40% - Accent6 13 3 2 2 2" xfId="7905"/>
    <cellStyle name="40% - Accent6 13 3 2 2 2 2" xfId="16259"/>
    <cellStyle name="40% - Accent6 13 3 2 2 3" xfId="12097"/>
    <cellStyle name="40% - Accent6 13 3 2 3" xfId="5927"/>
    <cellStyle name="40% - Accent6 13 3 2 3 2" xfId="14281"/>
    <cellStyle name="40% - Accent6 13 3 2 4" xfId="10119"/>
    <cellStyle name="40% - Accent6 13 3 3" xfId="3743"/>
    <cellStyle name="40% - Accent6 13 3 3 2" xfId="7906"/>
    <cellStyle name="40% - Accent6 13 3 3 2 2" xfId="16260"/>
    <cellStyle name="40% - Accent6 13 3 3 3" xfId="12098"/>
    <cellStyle name="40% - Accent6 13 3 4" xfId="4891"/>
    <cellStyle name="40% - Accent6 13 3 4 2" xfId="13245"/>
    <cellStyle name="40% - Accent6 13 3 5" xfId="9083"/>
    <cellStyle name="40% - Accent6 13 4" xfId="1252"/>
    <cellStyle name="40% - Accent6 13 4 2" xfId="3744"/>
    <cellStyle name="40% - Accent6 13 4 2 2" xfId="7907"/>
    <cellStyle name="40% - Accent6 13 4 2 2 2" xfId="16261"/>
    <cellStyle name="40% - Accent6 13 4 2 3" xfId="12099"/>
    <cellStyle name="40% - Accent6 13 4 3" xfId="5415"/>
    <cellStyle name="40% - Accent6 13 4 3 2" xfId="13769"/>
    <cellStyle name="40% - Accent6 13 4 4" xfId="9607"/>
    <cellStyle name="40% - Accent6 13 5" xfId="3745"/>
    <cellStyle name="40% - Accent6 13 5 2" xfId="7908"/>
    <cellStyle name="40% - Accent6 13 5 2 2" xfId="16262"/>
    <cellStyle name="40% - Accent6 13 5 3" xfId="12100"/>
    <cellStyle name="40% - Accent6 13 6" xfId="4379"/>
    <cellStyle name="40% - Accent6 13 6 2" xfId="12733"/>
    <cellStyle name="40% - Accent6 13 7" xfId="8571"/>
    <cellStyle name="40% - Accent6 14" xfId="227"/>
    <cellStyle name="40% - Accent6 14 2" xfId="469"/>
    <cellStyle name="40% - Accent6 14 2 2" xfId="982"/>
    <cellStyle name="40% - Accent6 14 2 2 2" xfId="2018"/>
    <cellStyle name="40% - Accent6 14 2 2 2 2" xfId="3746"/>
    <cellStyle name="40% - Accent6 14 2 2 2 2 2" xfId="7909"/>
    <cellStyle name="40% - Accent6 14 2 2 2 2 2 2" xfId="16263"/>
    <cellStyle name="40% - Accent6 14 2 2 2 2 3" xfId="12101"/>
    <cellStyle name="40% - Accent6 14 2 2 2 3" xfId="6181"/>
    <cellStyle name="40% - Accent6 14 2 2 2 3 2" xfId="14535"/>
    <cellStyle name="40% - Accent6 14 2 2 2 4" xfId="10373"/>
    <cellStyle name="40% - Accent6 14 2 2 3" xfId="3747"/>
    <cellStyle name="40% - Accent6 14 2 2 3 2" xfId="7910"/>
    <cellStyle name="40% - Accent6 14 2 2 3 2 2" xfId="16264"/>
    <cellStyle name="40% - Accent6 14 2 2 3 3" xfId="12102"/>
    <cellStyle name="40% - Accent6 14 2 2 4" xfId="5145"/>
    <cellStyle name="40% - Accent6 14 2 2 4 2" xfId="13499"/>
    <cellStyle name="40% - Accent6 14 2 2 5" xfId="9337"/>
    <cellStyle name="40% - Accent6 14 2 3" xfId="1506"/>
    <cellStyle name="40% - Accent6 14 2 3 2" xfId="3748"/>
    <cellStyle name="40% - Accent6 14 2 3 2 2" xfId="7911"/>
    <cellStyle name="40% - Accent6 14 2 3 2 2 2" xfId="16265"/>
    <cellStyle name="40% - Accent6 14 2 3 2 3" xfId="12103"/>
    <cellStyle name="40% - Accent6 14 2 3 3" xfId="5669"/>
    <cellStyle name="40% - Accent6 14 2 3 3 2" xfId="14023"/>
    <cellStyle name="40% - Accent6 14 2 3 4" xfId="9861"/>
    <cellStyle name="40% - Accent6 14 2 4" xfId="3749"/>
    <cellStyle name="40% - Accent6 14 2 4 2" xfId="7912"/>
    <cellStyle name="40% - Accent6 14 2 4 2 2" xfId="16266"/>
    <cellStyle name="40% - Accent6 14 2 4 3" xfId="12104"/>
    <cellStyle name="40% - Accent6 14 2 5" xfId="4633"/>
    <cellStyle name="40% - Accent6 14 2 5 2" xfId="12987"/>
    <cellStyle name="40% - Accent6 14 2 6" xfId="8825"/>
    <cellStyle name="40% - Accent6 14 3" xfId="742"/>
    <cellStyle name="40% - Accent6 14 3 2" xfId="1778"/>
    <cellStyle name="40% - Accent6 14 3 2 2" xfId="3750"/>
    <cellStyle name="40% - Accent6 14 3 2 2 2" xfId="7913"/>
    <cellStyle name="40% - Accent6 14 3 2 2 2 2" xfId="16267"/>
    <cellStyle name="40% - Accent6 14 3 2 2 3" xfId="12105"/>
    <cellStyle name="40% - Accent6 14 3 2 3" xfId="5941"/>
    <cellStyle name="40% - Accent6 14 3 2 3 2" xfId="14295"/>
    <cellStyle name="40% - Accent6 14 3 2 4" xfId="10133"/>
    <cellStyle name="40% - Accent6 14 3 3" xfId="3751"/>
    <cellStyle name="40% - Accent6 14 3 3 2" xfId="7914"/>
    <cellStyle name="40% - Accent6 14 3 3 2 2" xfId="16268"/>
    <cellStyle name="40% - Accent6 14 3 3 3" xfId="12106"/>
    <cellStyle name="40% - Accent6 14 3 4" xfId="4905"/>
    <cellStyle name="40% - Accent6 14 3 4 2" xfId="13259"/>
    <cellStyle name="40% - Accent6 14 3 5" xfId="9097"/>
    <cellStyle name="40% - Accent6 14 4" xfId="1266"/>
    <cellStyle name="40% - Accent6 14 4 2" xfId="3752"/>
    <cellStyle name="40% - Accent6 14 4 2 2" xfId="7915"/>
    <cellStyle name="40% - Accent6 14 4 2 2 2" xfId="16269"/>
    <cellStyle name="40% - Accent6 14 4 2 3" xfId="12107"/>
    <cellStyle name="40% - Accent6 14 4 3" xfId="5429"/>
    <cellStyle name="40% - Accent6 14 4 3 2" xfId="13783"/>
    <cellStyle name="40% - Accent6 14 4 4" xfId="9621"/>
    <cellStyle name="40% - Accent6 14 5" xfId="3753"/>
    <cellStyle name="40% - Accent6 14 5 2" xfId="7916"/>
    <cellStyle name="40% - Accent6 14 5 2 2" xfId="16270"/>
    <cellStyle name="40% - Accent6 14 5 3" xfId="12108"/>
    <cellStyle name="40% - Accent6 14 6" xfId="4393"/>
    <cellStyle name="40% - Accent6 14 6 2" xfId="12747"/>
    <cellStyle name="40% - Accent6 14 7" xfId="8585"/>
    <cellStyle name="40% - Accent6 15" xfId="241"/>
    <cellStyle name="40% - Accent6 15 2" xfId="483"/>
    <cellStyle name="40% - Accent6 15 2 2" xfId="996"/>
    <cellStyle name="40% - Accent6 15 2 2 2" xfId="2032"/>
    <cellStyle name="40% - Accent6 15 2 2 2 2" xfId="3754"/>
    <cellStyle name="40% - Accent6 15 2 2 2 2 2" xfId="7917"/>
    <cellStyle name="40% - Accent6 15 2 2 2 2 2 2" xfId="16271"/>
    <cellStyle name="40% - Accent6 15 2 2 2 2 3" xfId="12109"/>
    <cellStyle name="40% - Accent6 15 2 2 2 3" xfId="6195"/>
    <cellStyle name="40% - Accent6 15 2 2 2 3 2" xfId="14549"/>
    <cellStyle name="40% - Accent6 15 2 2 2 4" xfId="10387"/>
    <cellStyle name="40% - Accent6 15 2 2 3" xfId="3755"/>
    <cellStyle name="40% - Accent6 15 2 2 3 2" xfId="7918"/>
    <cellStyle name="40% - Accent6 15 2 2 3 2 2" xfId="16272"/>
    <cellStyle name="40% - Accent6 15 2 2 3 3" xfId="12110"/>
    <cellStyle name="40% - Accent6 15 2 2 4" xfId="5159"/>
    <cellStyle name="40% - Accent6 15 2 2 4 2" xfId="13513"/>
    <cellStyle name="40% - Accent6 15 2 2 5" xfId="9351"/>
    <cellStyle name="40% - Accent6 15 2 3" xfId="1520"/>
    <cellStyle name="40% - Accent6 15 2 3 2" xfId="3756"/>
    <cellStyle name="40% - Accent6 15 2 3 2 2" xfId="7919"/>
    <cellStyle name="40% - Accent6 15 2 3 2 2 2" xfId="16273"/>
    <cellStyle name="40% - Accent6 15 2 3 2 3" xfId="12111"/>
    <cellStyle name="40% - Accent6 15 2 3 3" xfId="5683"/>
    <cellStyle name="40% - Accent6 15 2 3 3 2" xfId="14037"/>
    <cellStyle name="40% - Accent6 15 2 3 4" xfId="9875"/>
    <cellStyle name="40% - Accent6 15 2 4" xfId="3757"/>
    <cellStyle name="40% - Accent6 15 2 4 2" xfId="7920"/>
    <cellStyle name="40% - Accent6 15 2 4 2 2" xfId="16274"/>
    <cellStyle name="40% - Accent6 15 2 4 3" xfId="12112"/>
    <cellStyle name="40% - Accent6 15 2 5" xfId="4647"/>
    <cellStyle name="40% - Accent6 15 2 5 2" xfId="13001"/>
    <cellStyle name="40% - Accent6 15 2 6" xfId="8839"/>
    <cellStyle name="40% - Accent6 15 3" xfId="756"/>
    <cellStyle name="40% - Accent6 15 3 2" xfId="1792"/>
    <cellStyle name="40% - Accent6 15 3 2 2" xfId="3758"/>
    <cellStyle name="40% - Accent6 15 3 2 2 2" xfId="7921"/>
    <cellStyle name="40% - Accent6 15 3 2 2 2 2" xfId="16275"/>
    <cellStyle name="40% - Accent6 15 3 2 2 3" xfId="12113"/>
    <cellStyle name="40% - Accent6 15 3 2 3" xfId="5955"/>
    <cellStyle name="40% - Accent6 15 3 2 3 2" xfId="14309"/>
    <cellStyle name="40% - Accent6 15 3 2 4" xfId="10147"/>
    <cellStyle name="40% - Accent6 15 3 3" xfId="3759"/>
    <cellStyle name="40% - Accent6 15 3 3 2" xfId="7922"/>
    <cellStyle name="40% - Accent6 15 3 3 2 2" xfId="16276"/>
    <cellStyle name="40% - Accent6 15 3 3 3" xfId="12114"/>
    <cellStyle name="40% - Accent6 15 3 4" xfId="4919"/>
    <cellStyle name="40% - Accent6 15 3 4 2" xfId="13273"/>
    <cellStyle name="40% - Accent6 15 3 5" xfId="9111"/>
    <cellStyle name="40% - Accent6 15 4" xfId="1280"/>
    <cellStyle name="40% - Accent6 15 4 2" xfId="3760"/>
    <cellStyle name="40% - Accent6 15 4 2 2" xfId="7923"/>
    <cellStyle name="40% - Accent6 15 4 2 2 2" xfId="16277"/>
    <cellStyle name="40% - Accent6 15 4 2 3" xfId="12115"/>
    <cellStyle name="40% - Accent6 15 4 3" xfId="5443"/>
    <cellStyle name="40% - Accent6 15 4 3 2" xfId="13797"/>
    <cellStyle name="40% - Accent6 15 4 4" xfId="9635"/>
    <cellStyle name="40% - Accent6 15 5" xfId="3761"/>
    <cellStyle name="40% - Accent6 15 5 2" xfId="7924"/>
    <cellStyle name="40% - Accent6 15 5 2 2" xfId="16278"/>
    <cellStyle name="40% - Accent6 15 5 3" xfId="12116"/>
    <cellStyle name="40% - Accent6 15 6" xfId="4407"/>
    <cellStyle name="40% - Accent6 15 6 2" xfId="12761"/>
    <cellStyle name="40% - Accent6 15 7" xfId="8599"/>
    <cellStyle name="40% - Accent6 16" xfId="255"/>
    <cellStyle name="40% - Accent6 16 2" xfId="497"/>
    <cellStyle name="40% - Accent6 16 2 2" xfId="1010"/>
    <cellStyle name="40% - Accent6 16 2 2 2" xfId="2046"/>
    <cellStyle name="40% - Accent6 16 2 2 2 2" xfId="3762"/>
    <cellStyle name="40% - Accent6 16 2 2 2 2 2" xfId="7925"/>
    <cellStyle name="40% - Accent6 16 2 2 2 2 2 2" xfId="16279"/>
    <cellStyle name="40% - Accent6 16 2 2 2 2 3" xfId="12117"/>
    <cellStyle name="40% - Accent6 16 2 2 2 3" xfId="6209"/>
    <cellStyle name="40% - Accent6 16 2 2 2 3 2" xfId="14563"/>
    <cellStyle name="40% - Accent6 16 2 2 2 4" xfId="10401"/>
    <cellStyle name="40% - Accent6 16 2 2 3" xfId="3763"/>
    <cellStyle name="40% - Accent6 16 2 2 3 2" xfId="7926"/>
    <cellStyle name="40% - Accent6 16 2 2 3 2 2" xfId="16280"/>
    <cellStyle name="40% - Accent6 16 2 2 3 3" xfId="12118"/>
    <cellStyle name="40% - Accent6 16 2 2 4" xfId="5173"/>
    <cellStyle name="40% - Accent6 16 2 2 4 2" xfId="13527"/>
    <cellStyle name="40% - Accent6 16 2 2 5" xfId="9365"/>
    <cellStyle name="40% - Accent6 16 2 3" xfId="1534"/>
    <cellStyle name="40% - Accent6 16 2 3 2" xfId="3764"/>
    <cellStyle name="40% - Accent6 16 2 3 2 2" xfId="7927"/>
    <cellStyle name="40% - Accent6 16 2 3 2 2 2" xfId="16281"/>
    <cellStyle name="40% - Accent6 16 2 3 2 3" xfId="12119"/>
    <cellStyle name="40% - Accent6 16 2 3 3" xfId="5697"/>
    <cellStyle name="40% - Accent6 16 2 3 3 2" xfId="14051"/>
    <cellStyle name="40% - Accent6 16 2 3 4" xfId="9889"/>
    <cellStyle name="40% - Accent6 16 2 4" xfId="3765"/>
    <cellStyle name="40% - Accent6 16 2 4 2" xfId="7928"/>
    <cellStyle name="40% - Accent6 16 2 4 2 2" xfId="16282"/>
    <cellStyle name="40% - Accent6 16 2 4 3" xfId="12120"/>
    <cellStyle name="40% - Accent6 16 2 5" xfId="4661"/>
    <cellStyle name="40% - Accent6 16 2 5 2" xfId="13015"/>
    <cellStyle name="40% - Accent6 16 2 6" xfId="8853"/>
    <cellStyle name="40% - Accent6 16 3" xfId="770"/>
    <cellStyle name="40% - Accent6 16 3 2" xfId="1806"/>
    <cellStyle name="40% - Accent6 16 3 2 2" xfId="3766"/>
    <cellStyle name="40% - Accent6 16 3 2 2 2" xfId="7929"/>
    <cellStyle name="40% - Accent6 16 3 2 2 2 2" xfId="16283"/>
    <cellStyle name="40% - Accent6 16 3 2 2 3" xfId="12121"/>
    <cellStyle name="40% - Accent6 16 3 2 3" xfId="5969"/>
    <cellStyle name="40% - Accent6 16 3 2 3 2" xfId="14323"/>
    <cellStyle name="40% - Accent6 16 3 2 4" xfId="10161"/>
    <cellStyle name="40% - Accent6 16 3 3" xfId="3767"/>
    <cellStyle name="40% - Accent6 16 3 3 2" xfId="7930"/>
    <cellStyle name="40% - Accent6 16 3 3 2 2" xfId="16284"/>
    <cellStyle name="40% - Accent6 16 3 3 3" xfId="12122"/>
    <cellStyle name="40% - Accent6 16 3 4" xfId="4933"/>
    <cellStyle name="40% - Accent6 16 3 4 2" xfId="13287"/>
    <cellStyle name="40% - Accent6 16 3 5" xfId="9125"/>
    <cellStyle name="40% - Accent6 16 4" xfId="1294"/>
    <cellStyle name="40% - Accent6 16 4 2" xfId="3768"/>
    <cellStyle name="40% - Accent6 16 4 2 2" xfId="7931"/>
    <cellStyle name="40% - Accent6 16 4 2 2 2" xfId="16285"/>
    <cellStyle name="40% - Accent6 16 4 2 3" xfId="12123"/>
    <cellStyle name="40% - Accent6 16 4 3" xfId="5457"/>
    <cellStyle name="40% - Accent6 16 4 3 2" xfId="13811"/>
    <cellStyle name="40% - Accent6 16 4 4" xfId="9649"/>
    <cellStyle name="40% - Accent6 16 5" xfId="3769"/>
    <cellStyle name="40% - Accent6 16 5 2" xfId="7932"/>
    <cellStyle name="40% - Accent6 16 5 2 2" xfId="16286"/>
    <cellStyle name="40% - Accent6 16 5 3" xfId="12124"/>
    <cellStyle name="40% - Accent6 16 6" xfId="4421"/>
    <cellStyle name="40% - Accent6 16 6 2" xfId="12775"/>
    <cellStyle name="40% - Accent6 16 7" xfId="8613"/>
    <cellStyle name="40% - Accent6 17" xfId="271"/>
    <cellStyle name="40% - Accent6 17 2" xfId="511"/>
    <cellStyle name="40% - Accent6 17 2 2" xfId="1024"/>
    <cellStyle name="40% - Accent6 17 2 2 2" xfId="2060"/>
    <cellStyle name="40% - Accent6 17 2 2 2 2" xfId="3770"/>
    <cellStyle name="40% - Accent6 17 2 2 2 2 2" xfId="7933"/>
    <cellStyle name="40% - Accent6 17 2 2 2 2 2 2" xfId="16287"/>
    <cellStyle name="40% - Accent6 17 2 2 2 2 3" xfId="12125"/>
    <cellStyle name="40% - Accent6 17 2 2 2 3" xfId="6223"/>
    <cellStyle name="40% - Accent6 17 2 2 2 3 2" xfId="14577"/>
    <cellStyle name="40% - Accent6 17 2 2 2 4" xfId="10415"/>
    <cellStyle name="40% - Accent6 17 2 2 3" xfId="3771"/>
    <cellStyle name="40% - Accent6 17 2 2 3 2" xfId="7934"/>
    <cellStyle name="40% - Accent6 17 2 2 3 2 2" xfId="16288"/>
    <cellStyle name="40% - Accent6 17 2 2 3 3" xfId="12126"/>
    <cellStyle name="40% - Accent6 17 2 2 4" xfId="5187"/>
    <cellStyle name="40% - Accent6 17 2 2 4 2" xfId="13541"/>
    <cellStyle name="40% - Accent6 17 2 2 5" xfId="9379"/>
    <cellStyle name="40% - Accent6 17 2 3" xfId="1548"/>
    <cellStyle name="40% - Accent6 17 2 3 2" xfId="3772"/>
    <cellStyle name="40% - Accent6 17 2 3 2 2" xfId="7935"/>
    <cellStyle name="40% - Accent6 17 2 3 2 2 2" xfId="16289"/>
    <cellStyle name="40% - Accent6 17 2 3 2 3" xfId="12127"/>
    <cellStyle name="40% - Accent6 17 2 3 3" xfId="5711"/>
    <cellStyle name="40% - Accent6 17 2 3 3 2" xfId="14065"/>
    <cellStyle name="40% - Accent6 17 2 3 4" xfId="9903"/>
    <cellStyle name="40% - Accent6 17 2 4" xfId="3773"/>
    <cellStyle name="40% - Accent6 17 2 4 2" xfId="7936"/>
    <cellStyle name="40% - Accent6 17 2 4 2 2" xfId="16290"/>
    <cellStyle name="40% - Accent6 17 2 4 3" xfId="12128"/>
    <cellStyle name="40% - Accent6 17 2 5" xfId="4675"/>
    <cellStyle name="40% - Accent6 17 2 5 2" xfId="13029"/>
    <cellStyle name="40% - Accent6 17 2 6" xfId="8867"/>
    <cellStyle name="40% - Accent6 17 3" xfId="784"/>
    <cellStyle name="40% - Accent6 17 3 2" xfId="1820"/>
    <cellStyle name="40% - Accent6 17 3 2 2" xfId="3774"/>
    <cellStyle name="40% - Accent6 17 3 2 2 2" xfId="7937"/>
    <cellStyle name="40% - Accent6 17 3 2 2 2 2" xfId="16291"/>
    <cellStyle name="40% - Accent6 17 3 2 2 3" xfId="12129"/>
    <cellStyle name="40% - Accent6 17 3 2 3" xfId="5983"/>
    <cellStyle name="40% - Accent6 17 3 2 3 2" xfId="14337"/>
    <cellStyle name="40% - Accent6 17 3 2 4" xfId="10175"/>
    <cellStyle name="40% - Accent6 17 3 3" xfId="3775"/>
    <cellStyle name="40% - Accent6 17 3 3 2" xfId="7938"/>
    <cellStyle name="40% - Accent6 17 3 3 2 2" xfId="16292"/>
    <cellStyle name="40% - Accent6 17 3 3 3" xfId="12130"/>
    <cellStyle name="40% - Accent6 17 3 4" xfId="4947"/>
    <cellStyle name="40% - Accent6 17 3 4 2" xfId="13301"/>
    <cellStyle name="40% - Accent6 17 3 5" xfId="9139"/>
    <cellStyle name="40% - Accent6 17 4" xfId="1308"/>
    <cellStyle name="40% - Accent6 17 4 2" xfId="3776"/>
    <cellStyle name="40% - Accent6 17 4 2 2" xfId="7939"/>
    <cellStyle name="40% - Accent6 17 4 2 2 2" xfId="16293"/>
    <cellStyle name="40% - Accent6 17 4 2 3" xfId="12131"/>
    <cellStyle name="40% - Accent6 17 4 3" xfId="5471"/>
    <cellStyle name="40% - Accent6 17 4 3 2" xfId="13825"/>
    <cellStyle name="40% - Accent6 17 4 4" xfId="9663"/>
    <cellStyle name="40% - Accent6 17 5" xfId="3777"/>
    <cellStyle name="40% - Accent6 17 5 2" xfId="7940"/>
    <cellStyle name="40% - Accent6 17 5 2 2" xfId="16294"/>
    <cellStyle name="40% - Accent6 17 5 3" xfId="12132"/>
    <cellStyle name="40% - Accent6 17 6" xfId="4435"/>
    <cellStyle name="40% - Accent6 17 6 2" xfId="12789"/>
    <cellStyle name="40% - Accent6 17 7" xfId="8627"/>
    <cellStyle name="40% - Accent6 18" xfId="283"/>
    <cellStyle name="40% - Accent6 18 2" xfId="796"/>
    <cellStyle name="40% - Accent6 18 2 2" xfId="1832"/>
    <cellStyle name="40% - Accent6 18 2 2 2" xfId="3778"/>
    <cellStyle name="40% - Accent6 18 2 2 2 2" xfId="7941"/>
    <cellStyle name="40% - Accent6 18 2 2 2 2 2" xfId="16295"/>
    <cellStyle name="40% - Accent6 18 2 2 2 3" xfId="12133"/>
    <cellStyle name="40% - Accent6 18 2 2 3" xfId="5995"/>
    <cellStyle name="40% - Accent6 18 2 2 3 2" xfId="14349"/>
    <cellStyle name="40% - Accent6 18 2 2 4" xfId="10187"/>
    <cellStyle name="40% - Accent6 18 2 3" xfId="3779"/>
    <cellStyle name="40% - Accent6 18 2 3 2" xfId="7942"/>
    <cellStyle name="40% - Accent6 18 2 3 2 2" xfId="16296"/>
    <cellStyle name="40% - Accent6 18 2 3 3" xfId="12134"/>
    <cellStyle name="40% - Accent6 18 2 4" xfId="4959"/>
    <cellStyle name="40% - Accent6 18 2 4 2" xfId="13313"/>
    <cellStyle name="40% - Accent6 18 2 5" xfId="9151"/>
    <cellStyle name="40% - Accent6 18 3" xfId="1320"/>
    <cellStyle name="40% - Accent6 18 3 2" xfId="3780"/>
    <cellStyle name="40% - Accent6 18 3 2 2" xfId="7943"/>
    <cellStyle name="40% - Accent6 18 3 2 2 2" xfId="16297"/>
    <cellStyle name="40% - Accent6 18 3 2 3" xfId="12135"/>
    <cellStyle name="40% - Accent6 18 3 3" xfId="5483"/>
    <cellStyle name="40% - Accent6 18 3 3 2" xfId="13837"/>
    <cellStyle name="40% - Accent6 18 3 4" xfId="9675"/>
    <cellStyle name="40% - Accent6 18 4" xfId="3781"/>
    <cellStyle name="40% - Accent6 18 4 2" xfId="7944"/>
    <cellStyle name="40% - Accent6 18 4 2 2" xfId="16298"/>
    <cellStyle name="40% - Accent6 18 4 3" xfId="12136"/>
    <cellStyle name="40% - Accent6 18 5" xfId="4447"/>
    <cellStyle name="40% - Accent6 18 5 2" xfId="12801"/>
    <cellStyle name="40% - Accent6 18 6" xfId="8639"/>
    <cellStyle name="40% - Accent6 19" xfId="527"/>
    <cellStyle name="40% - Accent6 19 2" xfId="1040"/>
    <cellStyle name="40% - Accent6 19 2 2" xfId="2076"/>
    <cellStyle name="40% - Accent6 19 2 2 2" xfId="3782"/>
    <cellStyle name="40% - Accent6 19 2 2 2 2" xfId="7945"/>
    <cellStyle name="40% - Accent6 19 2 2 2 2 2" xfId="16299"/>
    <cellStyle name="40% - Accent6 19 2 2 2 3" xfId="12137"/>
    <cellStyle name="40% - Accent6 19 2 2 3" xfId="6239"/>
    <cellStyle name="40% - Accent6 19 2 2 3 2" xfId="14593"/>
    <cellStyle name="40% - Accent6 19 2 2 4" xfId="10431"/>
    <cellStyle name="40% - Accent6 19 2 3" xfId="3783"/>
    <cellStyle name="40% - Accent6 19 2 3 2" xfId="7946"/>
    <cellStyle name="40% - Accent6 19 2 3 2 2" xfId="16300"/>
    <cellStyle name="40% - Accent6 19 2 3 3" xfId="12138"/>
    <cellStyle name="40% - Accent6 19 2 4" xfId="5203"/>
    <cellStyle name="40% - Accent6 19 2 4 2" xfId="13557"/>
    <cellStyle name="40% - Accent6 19 2 5" xfId="9395"/>
    <cellStyle name="40% - Accent6 19 3" xfId="1564"/>
    <cellStyle name="40% - Accent6 19 3 2" xfId="3784"/>
    <cellStyle name="40% - Accent6 19 3 2 2" xfId="7947"/>
    <cellStyle name="40% - Accent6 19 3 2 2 2" xfId="16301"/>
    <cellStyle name="40% - Accent6 19 3 2 3" xfId="12139"/>
    <cellStyle name="40% - Accent6 19 3 3" xfId="5727"/>
    <cellStyle name="40% - Accent6 19 3 3 2" xfId="14081"/>
    <cellStyle name="40% - Accent6 19 3 4" xfId="9919"/>
    <cellStyle name="40% - Accent6 19 4" xfId="3785"/>
    <cellStyle name="40% - Accent6 19 4 2" xfId="7948"/>
    <cellStyle name="40% - Accent6 19 4 2 2" xfId="16302"/>
    <cellStyle name="40% - Accent6 19 4 3" xfId="12140"/>
    <cellStyle name="40% - Accent6 19 5" xfId="4691"/>
    <cellStyle name="40% - Accent6 19 5 2" xfId="13045"/>
    <cellStyle name="40% - Accent6 19 6" xfId="8883"/>
    <cellStyle name="40% - Accent6 2" xfId="56"/>
    <cellStyle name="40% - Accent6 2 2" xfId="299"/>
    <cellStyle name="40% - Accent6 2 2 2" xfId="812"/>
    <cellStyle name="40% - Accent6 2 2 2 2" xfId="1848"/>
    <cellStyle name="40% - Accent6 2 2 2 2 2" xfId="3786"/>
    <cellStyle name="40% - Accent6 2 2 2 2 2 2" xfId="7949"/>
    <cellStyle name="40% - Accent6 2 2 2 2 2 2 2" xfId="16303"/>
    <cellStyle name="40% - Accent6 2 2 2 2 2 3" xfId="12141"/>
    <cellStyle name="40% - Accent6 2 2 2 2 3" xfId="6011"/>
    <cellStyle name="40% - Accent6 2 2 2 2 3 2" xfId="14365"/>
    <cellStyle name="40% - Accent6 2 2 2 2 4" xfId="10203"/>
    <cellStyle name="40% - Accent6 2 2 2 3" xfId="3787"/>
    <cellStyle name="40% - Accent6 2 2 2 3 2" xfId="7950"/>
    <cellStyle name="40% - Accent6 2 2 2 3 2 2" xfId="16304"/>
    <cellStyle name="40% - Accent6 2 2 2 3 3" xfId="12142"/>
    <cellStyle name="40% - Accent6 2 2 2 4" xfId="4975"/>
    <cellStyle name="40% - Accent6 2 2 2 4 2" xfId="13329"/>
    <cellStyle name="40% - Accent6 2 2 2 5" xfId="9167"/>
    <cellStyle name="40% - Accent6 2 2 3" xfId="1336"/>
    <cellStyle name="40% - Accent6 2 2 3 2" xfId="3788"/>
    <cellStyle name="40% - Accent6 2 2 3 2 2" xfId="7951"/>
    <cellStyle name="40% - Accent6 2 2 3 2 2 2" xfId="16305"/>
    <cellStyle name="40% - Accent6 2 2 3 2 3" xfId="12143"/>
    <cellStyle name="40% - Accent6 2 2 3 3" xfId="5499"/>
    <cellStyle name="40% - Accent6 2 2 3 3 2" xfId="13853"/>
    <cellStyle name="40% - Accent6 2 2 3 4" xfId="9691"/>
    <cellStyle name="40% - Accent6 2 2 4" xfId="3789"/>
    <cellStyle name="40% - Accent6 2 2 4 2" xfId="7952"/>
    <cellStyle name="40% - Accent6 2 2 4 2 2" xfId="16306"/>
    <cellStyle name="40% - Accent6 2 2 4 3" xfId="12144"/>
    <cellStyle name="40% - Accent6 2 2 5" xfId="4463"/>
    <cellStyle name="40% - Accent6 2 2 5 2" xfId="12817"/>
    <cellStyle name="40% - Accent6 2 2 6" xfId="8655"/>
    <cellStyle name="40% - Accent6 2 3" xfId="572"/>
    <cellStyle name="40% - Accent6 2 3 2" xfId="1608"/>
    <cellStyle name="40% - Accent6 2 3 2 2" xfId="3790"/>
    <cellStyle name="40% - Accent6 2 3 2 2 2" xfId="7953"/>
    <cellStyle name="40% - Accent6 2 3 2 2 2 2" xfId="16307"/>
    <cellStyle name="40% - Accent6 2 3 2 2 3" xfId="12145"/>
    <cellStyle name="40% - Accent6 2 3 2 3" xfId="5771"/>
    <cellStyle name="40% - Accent6 2 3 2 3 2" xfId="14125"/>
    <cellStyle name="40% - Accent6 2 3 2 4" xfId="9963"/>
    <cellStyle name="40% - Accent6 2 3 3" xfId="3791"/>
    <cellStyle name="40% - Accent6 2 3 3 2" xfId="7954"/>
    <cellStyle name="40% - Accent6 2 3 3 2 2" xfId="16308"/>
    <cellStyle name="40% - Accent6 2 3 3 3" xfId="12146"/>
    <cellStyle name="40% - Accent6 2 3 4" xfId="4735"/>
    <cellStyle name="40% - Accent6 2 3 4 2" xfId="13089"/>
    <cellStyle name="40% - Accent6 2 3 5" xfId="8927"/>
    <cellStyle name="40% - Accent6 2 4" xfId="1096"/>
    <cellStyle name="40% - Accent6 2 4 2" xfId="3792"/>
    <cellStyle name="40% - Accent6 2 4 2 2" xfId="7955"/>
    <cellStyle name="40% - Accent6 2 4 2 2 2" xfId="16309"/>
    <cellStyle name="40% - Accent6 2 4 2 3" xfId="12147"/>
    <cellStyle name="40% - Accent6 2 4 3" xfId="5259"/>
    <cellStyle name="40% - Accent6 2 4 3 2" xfId="13613"/>
    <cellStyle name="40% - Accent6 2 4 4" xfId="9451"/>
    <cellStyle name="40% - Accent6 2 5" xfId="3793"/>
    <cellStyle name="40% - Accent6 2 5 2" xfId="7956"/>
    <cellStyle name="40% - Accent6 2 5 2 2" xfId="16310"/>
    <cellStyle name="40% - Accent6 2 5 3" xfId="12148"/>
    <cellStyle name="40% - Accent6 2 6" xfId="4223"/>
    <cellStyle name="40% - Accent6 2 6 2" xfId="12577"/>
    <cellStyle name="40% - Accent6 2 7" xfId="8415"/>
    <cellStyle name="40% - Accent6 20" xfId="541"/>
    <cellStyle name="40% - Accent6 20 2" xfId="1054"/>
    <cellStyle name="40% - Accent6 20 2 2" xfId="2090"/>
    <cellStyle name="40% - Accent6 20 2 2 2" xfId="3794"/>
    <cellStyle name="40% - Accent6 20 2 2 2 2" xfId="7957"/>
    <cellStyle name="40% - Accent6 20 2 2 2 2 2" xfId="16311"/>
    <cellStyle name="40% - Accent6 20 2 2 2 3" xfId="12149"/>
    <cellStyle name="40% - Accent6 20 2 2 3" xfId="6253"/>
    <cellStyle name="40% - Accent6 20 2 2 3 2" xfId="14607"/>
    <cellStyle name="40% - Accent6 20 2 2 4" xfId="10445"/>
    <cellStyle name="40% - Accent6 20 2 3" xfId="3795"/>
    <cellStyle name="40% - Accent6 20 2 3 2" xfId="7958"/>
    <cellStyle name="40% - Accent6 20 2 3 2 2" xfId="16312"/>
    <cellStyle name="40% - Accent6 20 2 3 3" xfId="12150"/>
    <cellStyle name="40% - Accent6 20 2 4" xfId="5217"/>
    <cellStyle name="40% - Accent6 20 2 4 2" xfId="13571"/>
    <cellStyle name="40% - Accent6 20 2 5" xfId="9409"/>
    <cellStyle name="40% - Accent6 20 3" xfId="1578"/>
    <cellStyle name="40% - Accent6 20 3 2" xfId="3796"/>
    <cellStyle name="40% - Accent6 20 3 2 2" xfId="7959"/>
    <cellStyle name="40% - Accent6 20 3 2 2 2" xfId="16313"/>
    <cellStyle name="40% - Accent6 20 3 2 3" xfId="12151"/>
    <cellStyle name="40% - Accent6 20 3 3" xfId="5741"/>
    <cellStyle name="40% - Accent6 20 3 3 2" xfId="14095"/>
    <cellStyle name="40% - Accent6 20 3 4" xfId="9933"/>
    <cellStyle name="40% - Accent6 20 4" xfId="3797"/>
    <cellStyle name="40% - Accent6 20 4 2" xfId="7960"/>
    <cellStyle name="40% - Accent6 20 4 2 2" xfId="16314"/>
    <cellStyle name="40% - Accent6 20 4 3" xfId="12152"/>
    <cellStyle name="40% - Accent6 20 5" xfId="4705"/>
    <cellStyle name="40% - Accent6 20 5 2" xfId="13059"/>
    <cellStyle name="40% - Accent6 20 6" xfId="8897"/>
    <cellStyle name="40% - Accent6 21" xfId="1068"/>
    <cellStyle name="40% - Accent6 21 2" xfId="2104"/>
    <cellStyle name="40% - Accent6 21 2 2" xfId="3798"/>
    <cellStyle name="40% - Accent6 21 2 2 2" xfId="7961"/>
    <cellStyle name="40% - Accent6 21 2 2 2 2" xfId="16315"/>
    <cellStyle name="40% - Accent6 21 2 2 3" xfId="12153"/>
    <cellStyle name="40% - Accent6 21 2 3" xfId="6267"/>
    <cellStyle name="40% - Accent6 21 2 3 2" xfId="14621"/>
    <cellStyle name="40% - Accent6 21 2 4" xfId="10459"/>
    <cellStyle name="40% - Accent6 21 3" xfId="3799"/>
    <cellStyle name="40% - Accent6 21 3 2" xfId="7962"/>
    <cellStyle name="40% - Accent6 21 3 2 2" xfId="16316"/>
    <cellStyle name="40% - Accent6 21 3 3" xfId="12154"/>
    <cellStyle name="40% - Accent6 21 4" xfId="5231"/>
    <cellStyle name="40% - Accent6 21 4 2" xfId="13585"/>
    <cellStyle name="40% - Accent6 21 5" xfId="9423"/>
    <cellStyle name="40% - Accent6 22" xfId="555"/>
    <cellStyle name="40% - Accent6 22 2" xfId="1592"/>
    <cellStyle name="40% - Accent6 22 2 2" xfId="3800"/>
    <cellStyle name="40% - Accent6 22 2 2 2" xfId="7963"/>
    <cellStyle name="40% - Accent6 22 2 2 2 2" xfId="16317"/>
    <cellStyle name="40% - Accent6 22 2 2 3" xfId="12155"/>
    <cellStyle name="40% - Accent6 22 2 3" xfId="5755"/>
    <cellStyle name="40% - Accent6 22 2 3 2" xfId="14109"/>
    <cellStyle name="40% - Accent6 22 2 4" xfId="9947"/>
    <cellStyle name="40% - Accent6 22 3" xfId="3801"/>
    <cellStyle name="40% - Accent6 22 3 2" xfId="7964"/>
    <cellStyle name="40% - Accent6 22 3 2 2" xfId="16318"/>
    <cellStyle name="40% - Accent6 22 3 3" xfId="12156"/>
    <cellStyle name="40% - Accent6 22 4" xfId="4719"/>
    <cellStyle name="40% - Accent6 22 4 2" xfId="13073"/>
    <cellStyle name="40% - Accent6 22 5" xfId="8911"/>
    <cellStyle name="40% - Accent6 23" xfId="1080"/>
    <cellStyle name="40% - Accent6 23 2" xfId="3802"/>
    <cellStyle name="40% - Accent6 23 2 2" xfId="7965"/>
    <cellStyle name="40% - Accent6 23 2 2 2" xfId="16319"/>
    <cellStyle name="40% - Accent6 23 2 3" xfId="12157"/>
    <cellStyle name="40% - Accent6 23 3" xfId="5243"/>
    <cellStyle name="40% - Accent6 23 3 2" xfId="13597"/>
    <cellStyle name="40% - Accent6 23 4" xfId="9435"/>
    <cellStyle name="40% - Accent6 24" xfId="2118"/>
    <cellStyle name="40% - Accent6 24 2" xfId="6281"/>
    <cellStyle name="40% - Accent6 24 2 2" xfId="14635"/>
    <cellStyle name="40% - Accent6 24 3" xfId="10473"/>
    <cellStyle name="40% - Accent6 25" xfId="4193"/>
    <cellStyle name="40% - Accent6 25 2" xfId="8356"/>
    <cellStyle name="40% - Accent6 25 2 2" xfId="16710"/>
    <cellStyle name="40% - Accent6 25 3" xfId="12548"/>
    <cellStyle name="40% - Accent6 26" xfId="4206"/>
    <cellStyle name="40% - Accent6 26 2" xfId="12561"/>
    <cellStyle name="40% - Accent6 27" xfId="8370"/>
    <cellStyle name="40% - Accent6 27 2" xfId="16724"/>
    <cellStyle name="40% - Accent6 28" xfId="8384"/>
    <cellStyle name="40% - Accent6 28 2" xfId="16738"/>
    <cellStyle name="40% - Accent6 29" xfId="8398"/>
    <cellStyle name="40% - Accent6 3" xfId="70"/>
    <cellStyle name="40% - Accent6 3 2" xfId="313"/>
    <cellStyle name="40% - Accent6 3 2 2" xfId="826"/>
    <cellStyle name="40% - Accent6 3 2 2 2" xfId="1862"/>
    <cellStyle name="40% - Accent6 3 2 2 2 2" xfId="3803"/>
    <cellStyle name="40% - Accent6 3 2 2 2 2 2" xfId="7966"/>
    <cellStyle name="40% - Accent6 3 2 2 2 2 2 2" xfId="16320"/>
    <cellStyle name="40% - Accent6 3 2 2 2 2 3" xfId="12158"/>
    <cellStyle name="40% - Accent6 3 2 2 2 3" xfId="6025"/>
    <cellStyle name="40% - Accent6 3 2 2 2 3 2" xfId="14379"/>
    <cellStyle name="40% - Accent6 3 2 2 2 4" xfId="10217"/>
    <cellStyle name="40% - Accent6 3 2 2 3" xfId="3804"/>
    <cellStyle name="40% - Accent6 3 2 2 3 2" xfId="7967"/>
    <cellStyle name="40% - Accent6 3 2 2 3 2 2" xfId="16321"/>
    <cellStyle name="40% - Accent6 3 2 2 3 3" xfId="12159"/>
    <cellStyle name="40% - Accent6 3 2 2 4" xfId="4989"/>
    <cellStyle name="40% - Accent6 3 2 2 4 2" xfId="13343"/>
    <cellStyle name="40% - Accent6 3 2 2 5" xfId="9181"/>
    <cellStyle name="40% - Accent6 3 2 3" xfId="1350"/>
    <cellStyle name="40% - Accent6 3 2 3 2" xfId="3805"/>
    <cellStyle name="40% - Accent6 3 2 3 2 2" xfId="7968"/>
    <cellStyle name="40% - Accent6 3 2 3 2 2 2" xfId="16322"/>
    <cellStyle name="40% - Accent6 3 2 3 2 3" xfId="12160"/>
    <cellStyle name="40% - Accent6 3 2 3 3" xfId="5513"/>
    <cellStyle name="40% - Accent6 3 2 3 3 2" xfId="13867"/>
    <cellStyle name="40% - Accent6 3 2 3 4" xfId="9705"/>
    <cellStyle name="40% - Accent6 3 2 4" xfId="3806"/>
    <cellStyle name="40% - Accent6 3 2 4 2" xfId="7969"/>
    <cellStyle name="40% - Accent6 3 2 4 2 2" xfId="16323"/>
    <cellStyle name="40% - Accent6 3 2 4 3" xfId="12161"/>
    <cellStyle name="40% - Accent6 3 2 5" xfId="4477"/>
    <cellStyle name="40% - Accent6 3 2 5 2" xfId="12831"/>
    <cellStyle name="40% - Accent6 3 2 6" xfId="8669"/>
    <cellStyle name="40% - Accent6 3 3" xfId="586"/>
    <cellStyle name="40% - Accent6 3 3 2" xfId="1622"/>
    <cellStyle name="40% - Accent6 3 3 2 2" xfId="3807"/>
    <cellStyle name="40% - Accent6 3 3 2 2 2" xfId="7970"/>
    <cellStyle name="40% - Accent6 3 3 2 2 2 2" xfId="16324"/>
    <cellStyle name="40% - Accent6 3 3 2 2 3" xfId="12162"/>
    <cellStyle name="40% - Accent6 3 3 2 3" xfId="5785"/>
    <cellStyle name="40% - Accent6 3 3 2 3 2" xfId="14139"/>
    <cellStyle name="40% - Accent6 3 3 2 4" xfId="9977"/>
    <cellStyle name="40% - Accent6 3 3 3" xfId="3808"/>
    <cellStyle name="40% - Accent6 3 3 3 2" xfId="7971"/>
    <cellStyle name="40% - Accent6 3 3 3 2 2" xfId="16325"/>
    <cellStyle name="40% - Accent6 3 3 3 3" xfId="12163"/>
    <cellStyle name="40% - Accent6 3 3 4" xfId="4749"/>
    <cellStyle name="40% - Accent6 3 3 4 2" xfId="13103"/>
    <cellStyle name="40% - Accent6 3 3 5" xfId="8941"/>
    <cellStyle name="40% - Accent6 3 4" xfId="1110"/>
    <cellStyle name="40% - Accent6 3 4 2" xfId="3809"/>
    <cellStyle name="40% - Accent6 3 4 2 2" xfId="7972"/>
    <cellStyle name="40% - Accent6 3 4 2 2 2" xfId="16326"/>
    <cellStyle name="40% - Accent6 3 4 2 3" xfId="12164"/>
    <cellStyle name="40% - Accent6 3 4 3" xfId="5273"/>
    <cellStyle name="40% - Accent6 3 4 3 2" xfId="13627"/>
    <cellStyle name="40% - Accent6 3 4 4" xfId="9465"/>
    <cellStyle name="40% - Accent6 3 5" xfId="3810"/>
    <cellStyle name="40% - Accent6 3 5 2" xfId="7973"/>
    <cellStyle name="40% - Accent6 3 5 2 2" xfId="16327"/>
    <cellStyle name="40% - Accent6 3 5 3" xfId="12165"/>
    <cellStyle name="40% - Accent6 3 6" xfId="4237"/>
    <cellStyle name="40% - Accent6 3 6 2" xfId="12591"/>
    <cellStyle name="40% - Accent6 3 7" xfId="8429"/>
    <cellStyle name="40% - Accent6 4" xfId="84"/>
    <cellStyle name="40% - Accent6 4 2" xfId="327"/>
    <cellStyle name="40% - Accent6 4 2 2" xfId="840"/>
    <cellStyle name="40% - Accent6 4 2 2 2" xfId="1876"/>
    <cellStyle name="40% - Accent6 4 2 2 2 2" xfId="3811"/>
    <cellStyle name="40% - Accent6 4 2 2 2 2 2" xfId="7974"/>
    <cellStyle name="40% - Accent6 4 2 2 2 2 2 2" xfId="16328"/>
    <cellStyle name="40% - Accent6 4 2 2 2 2 3" xfId="12166"/>
    <cellStyle name="40% - Accent6 4 2 2 2 3" xfId="6039"/>
    <cellStyle name="40% - Accent6 4 2 2 2 3 2" xfId="14393"/>
    <cellStyle name="40% - Accent6 4 2 2 2 4" xfId="10231"/>
    <cellStyle name="40% - Accent6 4 2 2 3" xfId="3812"/>
    <cellStyle name="40% - Accent6 4 2 2 3 2" xfId="7975"/>
    <cellStyle name="40% - Accent6 4 2 2 3 2 2" xfId="16329"/>
    <cellStyle name="40% - Accent6 4 2 2 3 3" xfId="12167"/>
    <cellStyle name="40% - Accent6 4 2 2 4" xfId="5003"/>
    <cellStyle name="40% - Accent6 4 2 2 4 2" xfId="13357"/>
    <cellStyle name="40% - Accent6 4 2 2 5" xfId="9195"/>
    <cellStyle name="40% - Accent6 4 2 3" xfId="1364"/>
    <cellStyle name="40% - Accent6 4 2 3 2" xfId="3813"/>
    <cellStyle name="40% - Accent6 4 2 3 2 2" xfId="7976"/>
    <cellStyle name="40% - Accent6 4 2 3 2 2 2" xfId="16330"/>
    <cellStyle name="40% - Accent6 4 2 3 2 3" xfId="12168"/>
    <cellStyle name="40% - Accent6 4 2 3 3" xfId="5527"/>
    <cellStyle name="40% - Accent6 4 2 3 3 2" xfId="13881"/>
    <cellStyle name="40% - Accent6 4 2 3 4" xfId="9719"/>
    <cellStyle name="40% - Accent6 4 2 4" xfId="3814"/>
    <cellStyle name="40% - Accent6 4 2 4 2" xfId="7977"/>
    <cellStyle name="40% - Accent6 4 2 4 2 2" xfId="16331"/>
    <cellStyle name="40% - Accent6 4 2 4 3" xfId="12169"/>
    <cellStyle name="40% - Accent6 4 2 5" xfId="4491"/>
    <cellStyle name="40% - Accent6 4 2 5 2" xfId="12845"/>
    <cellStyle name="40% - Accent6 4 2 6" xfId="8683"/>
    <cellStyle name="40% - Accent6 4 3" xfId="600"/>
    <cellStyle name="40% - Accent6 4 3 2" xfId="1636"/>
    <cellStyle name="40% - Accent6 4 3 2 2" xfId="3815"/>
    <cellStyle name="40% - Accent6 4 3 2 2 2" xfId="7978"/>
    <cellStyle name="40% - Accent6 4 3 2 2 2 2" xfId="16332"/>
    <cellStyle name="40% - Accent6 4 3 2 2 3" xfId="12170"/>
    <cellStyle name="40% - Accent6 4 3 2 3" xfId="5799"/>
    <cellStyle name="40% - Accent6 4 3 2 3 2" xfId="14153"/>
    <cellStyle name="40% - Accent6 4 3 2 4" xfId="9991"/>
    <cellStyle name="40% - Accent6 4 3 3" xfId="3816"/>
    <cellStyle name="40% - Accent6 4 3 3 2" xfId="7979"/>
    <cellStyle name="40% - Accent6 4 3 3 2 2" xfId="16333"/>
    <cellStyle name="40% - Accent6 4 3 3 3" xfId="12171"/>
    <cellStyle name="40% - Accent6 4 3 4" xfId="4763"/>
    <cellStyle name="40% - Accent6 4 3 4 2" xfId="13117"/>
    <cellStyle name="40% - Accent6 4 3 5" xfId="8955"/>
    <cellStyle name="40% - Accent6 4 4" xfId="1124"/>
    <cellStyle name="40% - Accent6 4 4 2" xfId="3817"/>
    <cellStyle name="40% - Accent6 4 4 2 2" xfId="7980"/>
    <cellStyle name="40% - Accent6 4 4 2 2 2" xfId="16334"/>
    <cellStyle name="40% - Accent6 4 4 2 3" xfId="12172"/>
    <cellStyle name="40% - Accent6 4 4 3" xfId="5287"/>
    <cellStyle name="40% - Accent6 4 4 3 2" xfId="13641"/>
    <cellStyle name="40% - Accent6 4 4 4" xfId="9479"/>
    <cellStyle name="40% - Accent6 4 5" xfId="3818"/>
    <cellStyle name="40% - Accent6 4 5 2" xfId="7981"/>
    <cellStyle name="40% - Accent6 4 5 2 2" xfId="16335"/>
    <cellStyle name="40% - Accent6 4 5 3" xfId="12173"/>
    <cellStyle name="40% - Accent6 4 6" xfId="4251"/>
    <cellStyle name="40% - Accent6 4 6 2" xfId="12605"/>
    <cellStyle name="40% - Accent6 4 7" xfId="8443"/>
    <cellStyle name="40% - Accent6 5" xfId="98"/>
    <cellStyle name="40% - Accent6 5 2" xfId="341"/>
    <cellStyle name="40% - Accent6 5 2 2" xfId="854"/>
    <cellStyle name="40% - Accent6 5 2 2 2" xfId="1890"/>
    <cellStyle name="40% - Accent6 5 2 2 2 2" xfId="3819"/>
    <cellStyle name="40% - Accent6 5 2 2 2 2 2" xfId="7982"/>
    <cellStyle name="40% - Accent6 5 2 2 2 2 2 2" xfId="16336"/>
    <cellStyle name="40% - Accent6 5 2 2 2 2 3" xfId="12174"/>
    <cellStyle name="40% - Accent6 5 2 2 2 3" xfId="6053"/>
    <cellStyle name="40% - Accent6 5 2 2 2 3 2" xfId="14407"/>
    <cellStyle name="40% - Accent6 5 2 2 2 4" xfId="10245"/>
    <cellStyle name="40% - Accent6 5 2 2 3" xfId="3820"/>
    <cellStyle name="40% - Accent6 5 2 2 3 2" xfId="7983"/>
    <cellStyle name="40% - Accent6 5 2 2 3 2 2" xfId="16337"/>
    <cellStyle name="40% - Accent6 5 2 2 3 3" xfId="12175"/>
    <cellStyle name="40% - Accent6 5 2 2 4" xfId="5017"/>
    <cellStyle name="40% - Accent6 5 2 2 4 2" xfId="13371"/>
    <cellStyle name="40% - Accent6 5 2 2 5" xfId="9209"/>
    <cellStyle name="40% - Accent6 5 2 3" xfId="1378"/>
    <cellStyle name="40% - Accent6 5 2 3 2" xfId="3821"/>
    <cellStyle name="40% - Accent6 5 2 3 2 2" xfId="7984"/>
    <cellStyle name="40% - Accent6 5 2 3 2 2 2" xfId="16338"/>
    <cellStyle name="40% - Accent6 5 2 3 2 3" xfId="12176"/>
    <cellStyle name="40% - Accent6 5 2 3 3" xfId="5541"/>
    <cellStyle name="40% - Accent6 5 2 3 3 2" xfId="13895"/>
    <cellStyle name="40% - Accent6 5 2 3 4" xfId="9733"/>
    <cellStyle name="40% - Accent6 5 2 4" xfId="3822"/>
    <cellStyle name="40% - Accent6 5 2 4 2" xfId="7985"/>
    <cellStyle name="40% - Accent6 5 2 4 2 2" xfId="16339"/>
    <cellStyle name="40% - Accent6 5 2 4 3" xfId="12177"/>
    <cellStyle name="40% - Accent6 5 2 5" xfId="4505"/>
    <cellStyle name="40% - Accent6 5 2 5 2" xfId="12859"/>
    <cellStyle name="40% - Accent6 5 2 6" xfId="8697"/>
    <cellStyle name="40% - Accent6 5 3" xfId="614"/>
    <cellStyle name="40% - Accent6 5 3 2" xfId="1650"/>
    <cellStyle name="40% - Accent6 5 3 2 2" xfId="3823"/>
    <cellStyle name="40% - Accent6 5 3 2 2 2" xfId="7986"/>
    <cellStyle name="40% - Accent6 5 3 2 2 2 2" xfId="16340"/>
    <cellStyle name="40% - Accent6 5 3 2 2 3" xfId="12178"/>
    <cellStyle name="40% - Accent6 5 3 2 3" xfId="5813"/>
    <cellStyle name="40% - Accent6 5 3 2 3 2" xfId="14167"/>
    <cellStyle name="40% - Accent6 5 3 2 4" xfId="10005"/>
    <cellStyle name="40% - Accent6 5 3 3" xfId="3824"/>
    <cellStyle name="40% - Accent6 5 3 3 2" xfId="7987"/>
    <cellStyle name="40% - Accent6 5 3 3 2 2" xfId="16341"/>
    <cellStyle name="40% - Accent6 5 3 3 3" xfId="12179"/>
    <cellStyle name="40% - Accent6 5 3 4" xfId="4777"/>
    <cellStyle name="40% - Accent6 5 3 4 2" xfId="13131"/>
    <cellStyle name="40% - Accent6 5 3 5" xfId="8969"/>
    <cellStyle name="40% - Accent6 5 4" xfId="1138"/>
    <cellStyle name="40% - Accent6 5 4 2" xfId="3825"/>
    <cellStyle name="40% - Accent6 5 4 2 2" xfId="7988"/>
    <cellStyle name="40% - Accent6 5 4 2 2 2" xfId="16342"/>
    <cellStyle name="40% - Accent6 5 4 2 3" xfId="12180"/>
    <cellStyle name="40% - Accent6 5 4 3" xfId="5301"/>
    <cellStyle name="40% - Accent6 5 4 3 2" xfId="13655"/>
    <cellStyle name="40% - Accent6 5 4 4" xfId="9493"/>
    <cellStyle name="40% - Accent6 5 5" xfId="3826"/>
    <cellStyle name="40% - Accent6 5 5 2" xfId="7989"/>
    <cellStyle name="40% - Accent6 5 5 2 2" xfId="16343"/>
    <cellStyle name="40% - Accent6 5 5 3" xfId="12181"/>
    <cellStyle name="40% - Accent6 5 6" xfId="4265"/>
    <cellStyle name="40% - Accent6 5 6 2" xfId="12619"/>
    <cellStyle name="40% - Accent6 5 7" xfId="8457"/>
    <cellStyle name="40% - Accent6 6" xfId="112"/>
    <cellStyle name="40% - Accent6 6 2" xfId="355"/>
    <cellStyle name="40% - Accent6 6 2 2" xfId="868"/>
    <cellStyle name="40% - Accent6 6 2 2 2" xfId="1904"/>
    <cellStyle name="40% - Accent6 6 2 2 2 2" xfId="3827"/>
    <cellStyle name="40% - Accent6 6 2 2 2 2 2" xfId="7990"/>
    <cellStyle name="40% - Accent6 6 2 2 2 2 2 2" xfId="16344"/>
    <cellStyle name="40% - Accent6 6 2 2 2 2 3" xfId="12182"/>
    <cellStyle name="40% - Accent6 6 2 2 2 3" xfId="6067"/>
    <cellStyle name="40% - Accent6 6 2 2 2 3 2" xfId="14421"/>
    <cellStyle name="40% - Accent6 6 2 2 2 4" xfId="10259"/>
    <cellStyle name="40% - Accent6 6 2 2 3" xfId="3828"/>
    <cellStyle name="40% - Accent6 6 2 2 3 2" xfId="7991"/>
    <cellStyle name="40% - Accent6 6 2 2 3 2 2" xfId="16345"/>
    <cellStyle name="40% - Accent6 6 2 2 3 3" xfId="12183"/>
    <cellStyle name="40% - Accent6 6 2 2 4" xfId="5031"/>
    <cellStyle name="40% - Accent6 6 2 2 4 2" xfId="13385"/>
    <cellStyle name="40% - Accent6 6 2 2 5" xfId="9223"/>
    <cellStyle name="40% - Accent6 6 2 3" xfId="1392"/>
    <cellStyle name="40% - Accent6 6 2 3 2" xfId="3829"/>
    <cellStyle name="40% - Accent6 6 2 3 2 2" xfId="7992"/>
    <cellStyle name="40% - Accent6 6 2 3 2 2 2" xfId="16346"/>
    <cellStyle name="40% - Accent6 6 2 3 2 3" xfId="12184"/>
    <cellStyle name="40% - Accent6 6 2 3 3" xfId="5555"/>
    <cellStyle name="40% - Accent6 6 2 3 3 2" xfId="13909"/>
    <cellStyle name="40% - Accent6 6 2 3 4" xfId="9747"/>
    <cellStyle name="40% - Accent6 6 2 4" xfId="3830"/>
    <cellStyle name="40% - Accent6 6 2 4 2" xfId="7993"/>
    <cellStyle name="40% - Accent6 6 2 4 2 2" xfId="16347"/>
    <cellStyle name="40% - Accent6 6 2 4 3" xfId="12185"/>
    <cellStyle name="40% - Accent6 6 2 5" xfId="4519"/>
    <cellStyle name="40% - Accent6 6 2 5 2" xfId="12873"/>
    <cellStyle name="40% - Accent6 6 2 6" xfId="8711"/>
    <cellStyle name="40% - Accent6 6 3" xfId="628"/>
    <cellStyle name="40% - Accent6 6 3 2" xfId="1664"/>
    <cellStyle name="40% - Accent6 6 3 2 2" xfId="3831"/>
    <cellStyle name="40% - Accent6 6 3 2 2 2" xfId="7994"/>
    <cellStyle name="40% - Accent6 6 3 2 2 2 2" xfId="16348"/>
    <cellStyle name="40% - Accent6 6 3 2 2 3" xfId="12186"/>
    <cellStyle name="40% - Accent6 6 3 2 3" xfId="5827"/>
    <cellStyle name="40% - Accent6 6 3 2 3 2" xfId="14181"/>
    <cellStyle name="40% - Accent6 6 3 2 4" xfId="10019"/>
    <cellStyle name="40% - Accent6 6 3 3" xfId="3832"/>
    <cellStyle name="40% - Accent6 6 3 3 2" xfId="7995"/>
    <cellStyle name="40% - Accent6 6 3 3 2 2" xfId="16349"/>
    <cellStyle name="40% - Accent6 6 3 3 3" xfId="12187"/>
    <cellStyle name="40% - Accent6 6 3 4" xfId="4791"/>
    <cellStyle name="40% - Accent6 6 3 4 2" xfId="13145"/>
    <cellStyle name="40% - Accent6 6 3 5" xfId="8983"/>
    <cellStyle name="40% - Accent6 6 4" xfId="1152"/>
    <cellStyle name="40% - Accent6 6 4 2" xfId="3833"/>
    <cellStyle name="40% - Accent6 6 4 2 2" xfId="7996"/>
    <cellStyle name="40% - Accent6 6 4 2 2 2" xfId="16350"/>
    <cellStyle name="40% - Accent6 6 4 2 3" xfId="12188"/>
    <cellStyle name="40% - Accent6 6 4 3" xfId="5315"/>
    <cellStyle name="40% - Accent6 6 4 3 2" xfId="13669"/>
    <cellStyle name="40% - Accent6 6 4 4" xfId="9507"/>
    <cellStyle name="40% - Accent6 6 5" xfId="3834"/>
    <cellStyle name="40% - Accent6 6 5 2" xfId="7997"/>
    <cellStyle name="40% - Accent6 6 5 2 2" xfId="16351"/>
    <cellStyle name="40% - Accent6 6 5 3" xfId="12189"/>
    <cellStyle name="40% - Accent6 6 6" xfId="4279"/>
    <cellStyle name="40% - Accent6 6 6 2" xfId="12633"/>
    <cellStyle name="40% - Accent6 6 7" xfId="8471"/>
    <cellStyle name="40% - Accent6 7" xfId="126"/>
    <cellStyle name="40% - Accent6 7 2" xfId="369"/>
    <cellStyle name="40% - Accent6 7 2 2" xfId="882"/>
    <cellStyle name="40% - Accent6 7 2 2 2" xfId="1918"/>
    <cellStyle name="40% - Accent6 7 2 2 2 2" xfId="3835"/>
    <cellStyle name="40% - Accent6 7 2 2 2 2 2" xfId="7998"/>
    <cellStyle name="40% - Accent6 7 2 2 2 2 2 2" xfId="16352"/>
    <cellStyle name="40% - Accent6 7 2 2 2 2 3" xfId="12190"/>
    <cellStyle name="40% - Accent6 7 2 2 2 3" xfId="6081"/>
    <cellStyle name="40% - Accent6 7 2 2 2 3 2" xfId="14435"/>
    <cellStyle name="40% - Accent6 7 2 2 2 4" xfId="10273"/>
    <cellStyle name="40% - Accent6 7 2 2 3" xfId="3836"/>
    <cellStyle name="40% - Accent6 7 2 2 3 2" xfId="7999"/>
    <cellStyle name="40% - Accent6 7 2 2 3 2 2" xfId="16353"/>
    <cellStyle name="40% - Accent6 7 2 2 3 3" xfId="12191"/>
    <cellStyle name="40% - Accent6 7 2 2 4" xfId="5045"/>
    <cellStyle name="40% - Accent6 7 2 2 4 2" xfId="13399"/>
    <cellStyle name="40% - Accent6 7 2 2 5" xfId="9237"/>
    <cellStyle name="40% - Accent6 7 2 3" xfId="1406"/>
    <cellStyle name="40% - Accent6 7 2 3 2" xfId="3837"/>
    <cellStyle name="40% - Accent6 7 2 3 2 2" xfId="8000"/>
    <cellStyle name="40% - Accent6 7 2 3 2 2 2" xfId="16354"/>
    <cellStyle name="40% - Accent6 7 2 3 2 3" xfId="12192"/>
    <cellStyle name="40% - Accent6 7 2 3 3" xfId="5569"/>
    <cellStyle name="40% - Accent6 7 2 3 3 2" xfId="13923"/>
    <cellStyle name="40% - Accent6 7 2 3 4" xfId="9761"/>
    <cellStyle name="40% - Accent6 7 2 4" xfId="3838"/>
    <cellStyle name="40% - Accent6 7 2 4 2" xfId="8001"/>
    <cellStyle name="40% - Accent6 7 2 4 2 2" xfId="16355"/>
    <cellStyle name="40% - Accent6 7 2 4 3" xfId="12193"/>
    <cellStyle name="40% - Accent6 7 2 5" xfId="4533"/>
    <cellStyle name="40% - Accent6 7 2 5 2" xfId="12887"/>
    <cellStyle name="40% - Accent6 7 2 6" xfId="8725"/>
    <cellStyle name="40% - Accent6 7 3" xfId="642"/>
    <cellStyle name="40% - Accent6 7 3 2" xfId="1678"/>
    <cellStyle name="40% - Accent6 7 3 2 2" xfId="3839"/>
    <cellStyle name="40% - Accent6 7 3 2 2 2" xfId="8002"/>
    <cellStyle name="40% - Accent6 7 3 2 2 2 2" xfId="16356"/>
    <cellStyle name="40% - Accent6 7 3 2 2 3" xfId="12194"/>
    <cellStyle name="40% - Accent6 7 3 2 3" xfId="5841"/>
    <cellStyle name="40% - Accent6 7 3 2 3 2" xfId="14195"/>
    <cellStyle name="40% - Accent6 7 3 2 4" xfId="10033"/>
    <cellStyle name="40% - Accent6 7 3 3" xfId="3840"/>
    <cellStyle name="40% - Accent6 7 3 3 2" xfId="8003"/>
    <cellStyle name="40% - Accent6 7 3 3 2 2" xfId="16357"/>
    <cellStyle name="40% - Accent6 7 3 3 3" xfId="12195"/>
    <cellStyle name="40% - Accent6 7 3 4" xfId="4805"/>
    <cellStyle name="40% - Accent6 7 3 4 2" xfId="13159"/>
    <cellStyle name="40% - Accent6 7 3 5" xfId="8997"/>
    <cellStyle name="40% - Accent6 7 4" xfId="1166"/>
    <cellStyle name="40% - Accent6 7 4 2" xfId="3841"/>
    <cellStyle name="40% - Accent6 7 4 2 2" xfId="8004"/>
    <cellStyle name="40% - Accent6 7 4 2 2 2" xfId="16358"/>
    <cellStyle name="40% - Accent6 7 4 2 3" xfId="12196"/>
    <cellStyle name="40% - Accent6 7 4 3" xfId="5329"/>
    <cellStyle name="40% - Accent6 7 4 3 2" xfId="13683"/>
    <cellStyle name="40% - Accent6 7 4 4" xfId="9521"/>
    <cellStyle name="40% - Accent6 7 5" xfId="3842"/>
    <cellStyle name="40% - Accent6 7 5 2" xfId="8005"/>
    <cellStyle name="40% - Accent6 7 5 2 2" xfId="16359"/>
    <cellStyle name="40% - Accent6 7 5 3" xfId="12197"/>
    <cellStyle name="40% - Accent6 7 6" xfId="4293"/>
    <cellStyle name="40% - Accent6 7 6 2" xfId="12647"/>
    <cellStyle name="40% - Accent6 7 7" xfId="8485"/>
    <cellStyle name="40% - Accent6 8" xfId="140"/>
    <cellStyle name="40% - Accent6 8 2" xfId="383"/>
    <cellStyle name="40% - Accent6 8 2 2" xfId="896"/>
    <cellStyle name="40% - Accent6 8 2 2 2" xfId="1932"/>
    <cellStyle name="40% - Accent6 8 2 2 2 2" xfId="3843"/>
    <cellStyle name="40% - Accent6 8 2 2 2 2 2" xfId="8006"/>
    <cellStyle name="40% - Accent6 8 2 2 2 2 2 2" xfId="16360"/>
    <cellStyle name="40% - Accent6 8 2 2 2 2 3" xfId="12198"/>
    <cellStyle name="40% - Accent6 8 2 2 2 3" xfId="6095"/>
    <cellStyle name="40% - Accent6 8 2 2 2 3 2" xfId="14449"/>
    <cellStyle name="40% - Accent6 8 2 2 2 4" xfId="10287"/>
    <cellStyle name="40% - Accent6 8 2 2 3" xfId="3844"/>
    <cellStyle name="40% - Accent6 8 2 2 3 2" xfId="8007"/>
    <cellStyle name="40% - Accent6 8 2 2 3 2 2" xfId="16361"/>
    <cellStyle name="40% - Accent6 8 2 2 3 3" xfId="12199"/>
    <cellStyle name="40% - Accent6 8 2 2 4" xfId="5059"/>
    <cellStyle name="40% - Accent6 8 2 2 4 2" xfId="13413"/>
    <cellStyle name="40% - Accent6 8 2 2 5" xfId="9251"/>
    <cellStyle name="40% - Accent6 8 2 3" xfId="1420"/>
    <cellStyle name="40% - Accent6 8 2 3 2" xfId="3845"/>
    <cellStyle name="40% - Accent6 8 2 3 2 2" xfId="8008"/>
    <cellStyle name="40% - Accent6 8 2 3 2 2 2" xfId="16362"/>
    <cellStyle name="40% - Accent6 8 2 3 2 3" xfId="12200"/>
    <cellStyle name="40% - Accent6 8 2 3 3" xfId="5583"/>
    <cellStyle name="40% - Accent6 8 2 3 3 2" xfId="13937"/>
    <cellStyle name="40% - Accent6 8 2 3 4" xfId="9775"/>
    <cellStyle name="40% - Accent6 8 2 4" xfId="3846"/>
    <cellStyle name="40% - Accent6 8 2 4 2" xfId="8009"/>
    <cellStyle name="40% - Accent6 8 2 4 2 2" xfId="16363"/>
    <cellStyle name="40% - Accent6 8 2 4 3" xfId="12201"/>
    <cellStyle name="40% - Accent6 8 2 5" xfId="4547"/>
    <cellStyle name="40% - Accent6 8 2 5 2" xfId="12901"/>
    <cellStyle name="40% - Accent6 8 2 6" xfId="8739"/>
    <cellStyle name="40% - Accent6 8 3" xfId="656"/>
    <cellStyle name="40% - Accent6 8 3 2" xfId="1692"/>
    <cellStyle name="40% - Accent6 8 3 2 2" xfId="3847"/>
    <cellStyle name="40% - Accent6 8 3 2 2 2" xfId="8010"/>
    <cellStyle name="40% - Accent6 8 3 2 2 2 2" xfId="16364"/>
    <cellStyle name="40% - Accent6 8 3 2 2 3" xfId="12202"/>
    <cellStyle name="40% - Accent6 8 3 2 3" xfId="5855"/>
    <cellStyle name="40% - Accent6 8 3 2 3 2" xfId="14209"/>
    <cellStyle name="40% - Accent6 8 3 2 4" xfId="10047"/>
    <cellStyle name="40% - Accent6 8 3 3" xfId="3848"/>
    <cellStyle name="40% - Accent6 8 3 3 2" xfId="8011"/>
    <cellStyle name="40% - Accent6 8 3 3 2 2" xfId="16365"/>
    <cellStyle name="40% - Accent6 8 3 3 3" xfId="12203"/>
    <cellStyle name="40% - Accent6 8 3 4" xfId="4819"/>
    <cellStyle name="40% - Accent6 8 3 4 2" xfId="13173"/>
    <cellStyle name="40% - Accent6 8 3 5" xfId="9011"/>
    <cellStyle name="40% - Accent6 8 4" xfId="1180"/>
    <cellStyle name="40% - Accent6 8 4 2" xfId="3849"/>
    <cellStyle name="40% - Accent6 8 4 2 2" xfId="8012"/>
    <cellStyle name="40% - Accent6 8 4 2 2 2" xfId="16366"/>
    <cellStyle name="40% - Accent6 8 4 2 3" xfId="12204"/>
    <cellStyle name="40% - Accent6 8 4 3" xfId="5343"/>
    <cellStyle name="40% - Accent6 8 4 3 2" xfId="13697"/>
    <cellStyle name="40% - Accent6 8 4 4" xfId="9535"/>
    <cellStyle name="40% - Accent6 8 5" xfId="3850"/>
    <cellStyle name="40% - Accent6 8 5 2" xfId="8013"/>
    <cellStyle name="40% - Accent6 8 5 2 2" xfId="16367"/>
    <cellStyle name="40% - Accent6 8 5 3" xfId="12205"/>
    <cellStyle name="40% - Accent6 8 6" xfId="4307"/>
    <cellStyle name="40% - Accent6 8 6 2" xfId="12661"/>
    <cellStyle name="40% - Accent6 8 7" xfId="8499"/>
    <cellStyle name="40% - Accent6 9" xfId="154"/>
    <cellStyle name="40% - Accent6 9 2" xfId="397"/>
    <cellStyle name="40% - Accent6 9 2 2" xfId="910"/>
    <cellStyle name="40% - Accent6 9 2 2 2" xfId="1946"/>
    <cellStyle name="40% - Accent6 9 2 2 2 2" xfId="3851"/>
    <cellStyle name="40% - Accent6 9 2 2 2 2 2" xfId="8014"/>
    <cellStyle name="40% - Accent6 9 2 2 2 2 2 2" xfId="16368"/>
    <cellStyle name="40% - Accent6 9 2 2 2 2 3" xfId="12206"/>
    <cellStyle name="40% - Accent6 9 2 2 2 3" xfId="6109"/>
    <cellStyle name="40% - Accent6 9 2 2 2 3 2" xfId="14463"/>
    <cellStyle name="40% - Accent6 9 2 2 2 4" xfId="10301"/>
    <cellStyle name="40% - Accent6 9 2 2 3" xfId="3852"/>
    <cellStyle name="40% - Accent6 9 2 2 3 2" xfId="8015"/>
    <cellStyle name="40% - Accent6 9 2 2 3 2 2" xfId="16369"/>
    <cellStyle name="40% - Accent6 9 2 2 3 3" xfId="12207"/>
    <cellStyle name="40% - Accent6 9 2 2 4" xfId="5073"/>
    <cellStyle name="40% - Accent6 9 2 2 4 2" xfId="13427"/>
    <cellStyle name="40% - Accent6 9 2 2 5" xfId="9265"/>
    <cellStyle name="40% - Accent6 9 2 3" xfId="1434"/>
    <cellStyle name="40% - Accent6 9 2 3 2" xfId="3853"/>
    <cellStyle name="40% - Accent6 9 2 3 2 2" xfId="8016"/>
    <cellStyle name="40% - Accent6 9 2 3 2 2 2" xfId="16370"/>
    <cellStyle name="40% - Accent6 9 2 3 2 3" xfId="12208"/>
    <cellStyle name="40% - Accent6 9 2 3 3" xfId="5597"/>
    <cellStyle name="40% - Accent6 9 2 3 3 2" xfId="13951"/>
    <cellStyle name="40% - Accent6 9 2 3 4" xfId="9789"/>
    <cellStyle name="40% - Accent6 9 2 4" xfId="3854"/>
    <cellStyle name="40% - Accent6 9 2 4 2" xfId="8017"/>
    <cellStyle name="40% - Accent6 9 2 4 2 2" xfId="16371"/>
    <cellStyle name="40% - Accent6 9 2 4 3" xfId="12209"/>
    <cellStyle name="40% - Accent6 9 2 5" xfId="4561"/>
    <cellStyle name="40% - Accent6 9 2 5 2" xfId="12915"/>
    <cellStyle name="40% - Accent6 9 2 6" xfId="8753"/>
    <cellStyle name="40% - Accent6 9 3" xfId="670"/>
    <cellStyle name="40% - Accent6 9 3 2" xfId="1706"/>
    <cellStyle name="40% - Accent6 9 3 2 2" xfId="3855"/>
    <cellStyle name="40% - Accent6 9 3 2 2 2" xfId="8018"/>
    <cellStyle name="40% - Accent6 9 3 2 2 2 2" xfId="16372"/>
    <cellStyle name="40% - Accent6 9 3 2 2 3" xfId="12210"/>
    <cellStyle name="40% - Accent6 9 3 2 3" xfId="5869"/>
    <cellStyle name="40% - Accent6 9 3 2 3 2" xfId="14223"/>
    <cellStyle name="40% - Accent6 9 3 2 4" xfId="10061"/>
    <cellStyle name="40% - Accent6 9 3 3" xfId="3856"/>
    <cellStyle name="40% - Accent6 9 3 3 2" xfId="8019"/>
    <cellStyle name="40% - Accent6 9 3 3 2 2" xfId="16373"/>
    <cellStyle name="40% - Accent6 9 3 3 3" xfId="12211"/>
    <cellStyle name="40% - Accent6 9 3 4" xfId="4833"/>
    <cellStyle name="40% - Accent6 9 3 4 2" xfId="13187"/>
    <cellStyle name="40% - Accent6 9 3 5" xfId="9025"/>
    <cellStyle name="40% - Accent6 9 4" xfId="1194"/>
    <cellStyle name="40% - Accent6 9 4 2" xfId="3857"/>
    <cellStyle name="40% - Accent6 9 4 2 2" xfId="8020"/>
    <cellStyle name="40% - Accent6 9 4 2 2 2" xfId="16374"/>
    <cellStyle name="40% - Accent6 9 4 2 3" xfId="12212"/>
    <cellStyle name="40% - Accent6 9 4 3" xfId="5357"/>
    <cellStyle name="40% - Accent6 9 4 3 2" xfId="13711"/>
    <cellStyle name="40% - Accent6 9 4 4" xfId="9549"/>
    <cellStyle name="40% - Accent6 9 5" xfId="3858"/>
    <cellStyle name="40% - Accent6 9 5 2" xfId="8021"/>
    <cellStyle name="40% - Accent6 9 5 2 2" xfId="16375"/>
    <cellStyle name="40% - Accent6 9 5 3" xfId="12213"/>
    <cellStyle name="40% - Accent6 9 6" xfId="4321"/>
    <cellStyle name="40% - Accent6 9 6 2" xfId="12675"/>
    <cellStyle name="40% - Accent6 9 7" xfId="8513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 2" xfId="184"/>
    <cellStyle name="Comma 2 2" xfId="427"/>
    <cellStyle name="Comma 2 2 2" xfId="940"/>
    <cellStyle name="Comma 2 2 2 2" xfId="1976"/>
    <cellStyle name="Comma 2 2 2 2 2" xfId="3859"/>
    <cellStyle name="Comma 2 2 2 2 2 2" xfId="8022"/>
    <cellStyle name="Comma 2 2 2 2 2 2 2" xfId="16376"/>
    <cellStyle name="Comma 2 2 2 2 2 3" xfId="12214"/>
    <cellStyle name="Comma 2 2 2 2 3" xfId="6139"/>
    <cellStyle name="Comma 2 2 2 2 3 2" xfId="14493"/>
    <cellStyle name="Comma 2 2 2 2 4" xfId="10331"/>
    <cellStyle name="Comma 2 2 2 3" xfId="3860"/>
    <cellStyle name="Comma 2 2 2 3 2" xfId="8023"/>
    <cellStyle name="Comma 2 2 2 3 2 2" xfId="16377"/>
    <cellStyle name="Comma 2 2 2 3 3" xfId="12215"/>
    <cellStyle name="Comma 2 2 2 4" xfId="5103"/>
    <cellStyle name="Comma 2 2 2 4 2" xfId="13457"/>
    <cellStyle name="Comma 2 2 2 5" xfId="9295"/>
    <cellStyle name="Comma 2 2 3" xfId="1464"/>
    <cellStyle name="Comma 2 2 3 2" xfId="3861"/>
    <cellStyle name="Comma 2 2 3 2 2" xfId="8024"/>
    <cellStyle name="Comma 2 2 3 2 2 2" xfId="16378"/>
    <cellStyle name="Comma 2 2 3 2 3" xfId="12216"/>
    <cellStyle name="Comma 2 2 3 3" xfId="5627"/>
    <cellStyle name="Comma 2 2 3 3 2" xfId="13981"/>
    <cellStyle name="Comma 2 2 3 4" xfId="9819"/>
    <cellStyle name="Comma 2 2 4" xfId="3862"/>
    <cellStyle name="Comma 2 2 4 2" xfId="8025"/>
    <cellStyle name="Comma 2 2 4 2 2" xfId="16379"/>
    <cellStyle name="Comma 2 2 4 3" xfId="12217"/>
    <cellStyle name="Comma 2 2 5" xfId="4591"/>
    <cellStyle name="Comma 2 2 5 2" xfId="12945"/>
    <cellStyle name="Comma 2 2 6" xfId="8783"/>
    <cellStyle name="Comma 2 3" xfId="700"/>
    <cellStyle name="Comma 2 3 2" xfId="1736"/>
    <cellStyle name="Comma 2 3 2 2" xfId="3863"/>
    <cellStyle name="Comma 2 3 2 2 2" xfId="8026"/>
    <cellStyle name="Comma 2 3 2 2 2 2" xfId="16380"/>
    <cellStyle name="Comma 2 3 2 2 3" xfId="12218"/>
    <cellStyle name="Comma 2 3 2 3" xfId="5899"/>
    <cellStyle name="Comma 2 3 2 3 2" xfId="14253"/>
    <cellStyle name="Comma 2 3 2 4" xfId="10091"/>
    <cellStyle name="Comma 2 3 3" xfId="3864"/>
    <cellStyle name="Comma 2 3 3 2" xfId="8027"/>
    <cellStyle name="Comma 2 3 3 2 2" xfId="16381"/>
    <cellStyle name="Comma 2 3 3 3" xfId="12219"/>
    <cellStyle name="Comma 2 3 4" xfId="4863"/>
    <cellStyle name="Comma 2 3 4 2" xfId="13217"/>
    <cellStyle name="Comma 2 3 5" xfId="9055"/>
    <cellStyle name="Comma 2 4" xfId="1224"/>
    <cellStyle name="Comma 2 4 2" xfId="3865"/>
    <cellStyle name="Comma 2 4 2 2" xfId="8028"/>
    <cellStyle name="Comma 2 4 2 2 2" xfId="16382"/>
    <cellStyle name="Comma 2 4 2 3" xfId="12220"/>
    <cellStyle name="Comma 2 4 3" xfId="5387"/>
    <cellStyle name="Comma 2 4 3 2" xfId="13741"/>
    <cellStyle name="Comma 2 4 4" xfId="9579"/>
    <cellStyle name="Comma 2 5" xfId="3866"/>
    <cellStyle name="Comma 2 5 2" xfId="8029"/>
    <cellStyle name="Comma 2 5 2 2" xfId="16383"/>
    <cellStyle name="Comma 2 5 3" xfId="12221"/>
    <cellStyle name="Comma 2 6" xfId="4351"/>
    <cellStyle name="Comma 2 6 2" xfId="12705"/>
    <cellStyle name="Comma 2 7" xfId="8543"/>
    <cellStyle name="Comma 3" xfId="200"/>
    <cellStyle name="Comma 3 2" xfId="442"/>
    <cellStyle name="Comma 3 2 2" xfId="955"/>
    <cellStyle name="Comma 3 2 2 2" xfId="1991"/>
    <cellStyle name="Comma 3 2 2 2 2" xfId="3867"/>
    <cellStyle name="Comma 3 2 2 2 2 2" xfId="8030"/>
    <cellStyle name="Comma 3 2 2 2 2 2 2" xfId="16384"/>
    <cellStyle name="Comma 3 2 2 2 2 3" xfId="12222"/>
    <cellStyle name="Comma 3 2 2 2 3" xfId="6154"/>
    <cellStyle name="Comma 3 2 2 2 3 2" xfId="14508"/>
    <cellStyle name="Comma 3 2 2 2 4" xfId="10346"/>
    <cellStyle name="Comma 3 2 2 3" xfId="3868"/>
    <cellStyle name="Comma 3 2 2 3 2" xfId="8031"/>
    <cellStyle name="Comma 3 2 2 3 2 2" xfId="16385"/>
    <cellStyle name="Comma 3 2 2 3 3" xfId="12223"/>
    <cellStyle name="Comma 3 2 2 4" xfId="5118"/>
    <cellStyle name="Comma 3 2 2 4 2" xfId="13472"/>
    <cellStyle name="Comma 3 2 2 5" xfId="9310"/>
    <cellStyle name="Comma 3 2 3" xfId="1479"/>
    <cellStyle name="Comma 3 2 3 2" xfId="3869"/>
    <cellStyle name="Comma 3 2 3 2 2" xfId="8032"/>
    <cellStyle name="Comma 3 2 3 2 2 2" xfId="16386"/>
    <cellStyle name="Comma 3 2 3 2 3" xfId="12224"/>
    <cellStyle name="Comma 3 2 3 3" xfId="5642"/>
    <cellStyle name="Comma 3 2 3 3 2" xfId="13996"/>
    <cellStyle name="Comma 3 2 3 4" xfId="9834"/>
    <cellStyle name="Comma 3 2 4" xfId="3870"/>
    <cellStyle name="Comma 3 2 4 2" xfId="8033"/>
    <cellStyle name="Comma 3 2 4 2 2" xfId="16387"/>
    <cellStyle name="Comma 3 2 4 3" xfId="12225"/>
    <cellStyle name="Comma 3 2 5" xfId="4606"/>
    <cellStyle name="Comma 3 2 5 2" xfId="12960"/>
    <cellStyle name="Comma 3 2 6" xfId="8798"/>
    <cellStyle name="Comma 3 3" xfId="715"/>
    <cellStyle name="Comma 3 3 2" xfId="1751"/>
    <cellStyle name="Comma 3 3 2 2" xfId="3871"/>
    <cellStyle name="Comma 3 3 2 2 2" xfId="8034"/>
    <cellStyle name="Comma 3 3 2 2 2 2" xfId="16388"/>
    <cellStyle name="Comma 3 3 2 2 3" xfId="12226"/>
    <cellStyle name="Comma 3 3 2 3" xfId="5914"/>
    <cellStyle name="Comma 3 3 2 3 2" xfId="14268"/>
    <cellStyle name="Comma 3 3 2 4" xfId="10106"/>
    <cellStyle name="Comma 3 3 3" xfId="3872"/>
    <cellStyle name="Comma 3 3 3 2" xfId="8035"/>
    <cellStyle name="Comma 3 3 3 2 2" xfId="16389"/>
    <cellStyle name="Comma 3 3 3 3" xfId="12227"/>
    <cellStyle name="Comma 3 3 4" xfId="4878"/>
    <cellStyle name="Comma 3 3 4 2" xfId="13232"/>
    <cellStyle name="Comma 3 3 5" xfId="9070"/>
    <cellStyle name="Comma 3 4" xfId="1239"/>
    <cellStyle name="Comma 3 4 2" xfId="3873"/>
    <cellStyle name="Comma 3 4 2 2" xfId="8036"/>
    <cellStyle name="Comma 3 4 2 2 2" xfId="16390"/>
    <cellStyle name="Comma 3 4 2 3" xfId="12228"/>
    <cellStyle name="Comma 3 4 3" xfId="5402"/>
    <cellStyle name="Comma 3 4 3 2" xfId="13756"/>
    <cellStyle name="Comma 3 4 4" xfId="9594"/>
    <cellStyle name="Comma 3 5" xfId="3874"/>
    <cellStyle name="Comma 3 5 2" xfId="8037"/>
    <cellStyle name="Comma 3 5 2 2" xfId="16391"/>
    <cellStyle name="Comma 3 5 3" xfId="12229"/>
    <cellStyle name="Comma 3 6" xfId="4366"/>
    <cellStyle name="Comma 3 6 2" xfId="12720"/>
    <cellStyle name="Comma 3 7" xfId="8558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257" builtinId="8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10" xfId="141"/>
    <cellStyle name="Normal 10 2" xfId="384"/>
    <cellStyle name="Normal 10 2 2" xfId="897"/>
    <cellStyle name="Normal 10 2 2 2" xfId="1933"/>
    <cellStyle name="Normal 10 2 2 2 2" xfId="3875"/>
    <cellStyle name="Normal 10 2 2 2 2 2" xfId="8038"/>
    <cellStyle name="Normal 10 2 2 2 2 2 2" xfId="16392"/>
    <cellStyle name="Normal 10 2 2 2 2 3" xfId="12230"/>
    <cellStyle name="Normal 10 2 2 2 3" xfId="6096"/>
    <cellStyle name="Normal 10 2 2 2 3 2" xfId="14450"/>
    <cellStyle name="Normal 10 2 2 2 4" xfId="10288"/>
    <cellStyle name="Normal 10 2 2 3" xfId="3876"/>
    <cellStyle name="Normal 10 2 2 3 2" xfId="8039"/>
    <cellStyle name="Normal 10 2 2 3 2 2" xfId="16393"/>
    <cellStyle name="Normal 10 2 2 3 3" xfId="12231"/>
    <cellStyle name="Normal 10 2 2 4" xfId="5060"/>
    <cellStyle name="Normal 10 2 2 4 2" xfId="13414"/>
    <cellStyle name="Normal 10 2 2 5" xfId="9252"/>
    <cellStyle name="Normal 10 2 3" xfId="1421"/>
    <cellStyle name="Normal 10 2 3 2" xfId="3877"/>
    <cellStyle name="Normal 10 2 3 2 2" xfId="8040"/>
    <cellStyle name="Normal 10 2 3 2 2 2" xfId="16394"/>
    <cellStyle name="Normal 10 2 3 2 3" xfId="12232"/>
    <cellStyle name="Normal 10 2 3 3" xfId="5584"/>
    <cellStyle name="Normal 10 2 3 3 2" xfId="13938"/>
    <cellStyle name="Normal 10 2 3 4" xfId="9776"/>
    <cellStyle name="Normal 10 2 4" xfId="3878"/>
    <cellStyle name="Normal 10 2 4 2" xfId="8041"/>
    <cellStyle name="Normal 10 2 4 2 2" xfId="16395"/>
    <cellStyle name="Normal 10 2 4 3" xfId="12233"/>
    <cellStyle name="Normal 10 2 5" xfId="4548"/>
    <cellStyle name="Normal 10 2 5 2" xfId="12902"/>
    <cellStyle name="Normal 10 2 6" xfId="8740"/>
    <cellStyle name="Normal 10 3" xfId="657"/>
    <cellStyle name="Normal 10 3 2" xfId="1693"/>
    <cellStyle name="Normal 10 3 2 2" xfId="3879"/>
    <cellStyle name="Normal 10 3 2 2 2" xfId="8042"/>
    <cellStyle name="Normal 10 3 2 2 2 2" xfId="16396"/>
    <cellStyle name="Normal 10 3 2 2 3" xfId="12234"/>
    <cellStyle name="Normal 10 3 2 3" xfId="5856"/>
    <cellStyle name="Normal 10 3 2 3 2" xfId="14210"/>
    <cellStyle name="Normal 10 3 2 4" xfId="10048"/>
    <cellStyle name="Normal 10 3 3" xfId="3880"/>
    <cellStyle name="Normal 10 3 3 2" xfId="8043"/>
    <cellStyle name="Normal 10 3 3 2 2" xfId="16397"/>
    <cellStyle name="Normal 10 3 3 3" xfId="12235"/>
    <cellStyle name="Normal 10 3 4" xfId="4820"/>
    <cellStyle name="Normal 10 3 4 2" xfId="13174"/>
    <cellStyle name="Normal 10 3 5" xfId="9012"/>
    <cellStyle name="Normal 10 4" xfId="1181"/>
    <cellStyle name="Normal 10 4 2" xfId="3881"/>
    <cellStyle name="Normal 10 4 2 2" xfId="8044"/>
    <cellStyle name="Normal 10 4 2 2 2" xfId="16398"/>
    <cellStyle name="Normal 10 4 2 3" xfId="12236"/>
    <cellStyle name="Normal 10 4 3" xfId="5344"/>
    <cellStyle name="Normal 10 4 3 2" xfId="13698"/>
    <cellStyle name="Normal 10 4 4" xfId="9536"/>
    <cellStyle name="Normal 10 5" xfId="3882"/>
    <cellStyle name="Normal 10 5 2" xfId="8045"/>
    <cellStyle name="Normal 10 5 2 2" xfId="16399"/>
    <cellStyle name="Normal 10 5 3" xfId="12237"/>
    <cellStyle name="Normal 10 6" xfId="4308"/>
    <cellStyle name="Normal 10 6 2" xfId="12662"/>
    <cellStyle name="Normal 10 7" xfId="8500"/>
    <cellStyle name="Normal 11" xfId="155"/>
    <cellStyle name="Normal 11 2" xfId="398"/>
    <cellStyle name="Normal 11 2 2" xfId="911"/>
    <cellStyle name="Normal 11 2 2 2" xfId="1947"/>
    <cellStyle name="Normal 11 2 2 2 2" xfId="3883"/>
    <cellStyle name="Normal 11 2 2 2 2 2" xfId="8046"/>
    <cellStyle name="Normal 11 2 2 2 2 2 2" xfId="16400"/>
    <cellStyle name="Normal 11 2 2 2 2 3" xfId="12238"/>
    <cellStyle name="Normal 11 2 2 2 3" xfId="6110"/>
    <cellStyle name="Normal 11 2 2 2 3 2" xfId="14464"/>
    <cellStyle name="Normal 11 2 2 2 4" xfId="10302"/>
    <cellStyle name="Normal 11 2 2 3" xfId="3884"/>
    <cellStyle name="Normal 11 2 2 3 2" xfId="8047"/>
    <cellStyle name="Normal 11 2 2 3 2 2" xfId="16401"/>
    <cellStyle name="Normal 11 2 2 3 3" xfId="12239"/>
    <cellStyle name="Normal 11 2 2 4" xfId="5074"/>
    <cellStyle name="Normal 11 2 2 4 2" xfId="13428"/>
    <cellStyle name="Normal 11 2 2 5" xfId="9266"/>
    <cellStyle name="Normal 11 2 3" xfId="1435"/>
    <cellStyle name="Normal 11 2 3 2" xfId="3885"/>
    <cellStyle name="Normal 11 2 3 2 2" xfId="8048"/>
    <cellStyle name="Normal 11 2 3 2 2 2" xfId="16402"/>
    <cellStyle name="Normal 11 2 3 2 3" xfId="12240"/>
    <cellStyle name="Normal 11 2 3 3" xfId="5598"/>
    <cellStyle name="Normal 11 2 3 3 2" xfId="13952"/>
    <cellStyle name="Normal 11 2 3 4" xfId="9790"/>
    <cellStyle name="Normal 11 2 4" xfId="3886"/>
    <cellStyle name="Normal 11 2 4 2" xfId="8049"/>
    <cellStyle name="Normal 11 2 4 2 2" xfId="16403"/>
    <cellStyle name="Normal 11 2 4 3" xfId="12241"/>
    <cellStyle name="Normal 11 2 5" xfId="4562"/>
    <cellStyle name="Normal 11 2 5 2" xfId="12916"/>
    <cellStyle name="Normal 11 2 6" xfId="8754"/>
    <cellStyle name="Normal 11 3" xfId="671"/>
    <cellStyle name="Normal 11 3 2" xfId="1707"/>
    <cellStyle name="Normal 11 3 2 2" xfId="3887"/>
    <cellStyle name="Normal 11 3 2 2 2" xfId="8050"/>
    <cellStyle name="Normal 11 3 2 2 2 2" xfId="16404"/>
    <cellStyle name="Normal 11 3 2 2 3" xfId="12242"/>
    <cellStyle name="Normal 11 3 2 3" xfId="5870"/>
    <cellStyle name="Normal 11 3 2 3 2" xfId="14224"/>
    <cellStyle name="Normal 11 3 2 4" xfId="10062"/>
    <cellStyle name="Normal 11 3 3" xfId="3888"/>
    <cellStyle name="Normal 11 3 3 2" xfId="8051"/>
    <cellStyle name="Normal 11 3 3 2 2" xfId="16405"/>
    <cellStyle name="Normal 11 3 3 3" xfId="12243"/>
    <cellStyle name="Normal 11 3 4" xfId="4834"/>
    <cellStyle name="Normal 11 3 4 2" xfId="13188"/>
    <cellStyle name="Normal 11 3 5" xfId="9026"/>
    <cellStyle name="Normal 11 4" xfId="1195"/>
    <cellStyle name="Normal 11 4 2" xfId="3889"/>
    <cellStyle name="Normal 11 4 2 2" xfId="8052"/>
    <cellStyle name="Normal 11 4 2 2 2" xfId="16406"/>
    <cellStyle name="Normal 11 4 2 3" xfId="12244"/>
    <cellStyle name="Normal 11 4 3" xfId="5358"/>
    <cellStyle name="Normal 11 4 3 2" xfId="13712"/>
    <cellStyle name="Normal 11 4 4" xfId="9550"/>
    <cellStyle name="Normal 11 5" xfId="3890"/>
    <cellStyle name="Normal 11 5 2" xfId="8053"/>
    <cellStyle name="Normal 11 5 2 2" xfId="16407"/>
    <cellStyle name="Normal 11 5 3" xfId="12245"/>
    <cellStyle name="Normal 11 6" xfId="4322"/>
    <cellStyle name="Normal 11 6 2" xfId="12676"/>
    <cellStyle name="Normal 11 7" xfId="8514"/>
    <cellStyle name="Normal 12" xfId="169"/>
    <cellStyle name="Normal 12 2" xfId="412"/>
    <cellStyle name="Normal 12 2 2" xfId="925"/>
    <cellStyle name="Normal 12 2 2 2" xfId="1961"/>
    <cellStyle name="Normal 12 2 2 2 2" xfId="3891"/>
    <cellStyle name="Normal 12 2 2 2 2 2" xfId="8054"/>
    <cellStyle name="Normal 12 2 2 2 2 2 2" xfId="16408"/>
    <cellStyle name="Normal 12 2 2 2 2 3" xfId="12246"/>
    <cellStyle name="Normal 12 2 2 2 3" xfId="6124"/>
    <cellStyle name="Normal 12 2 2 2 3 2" xfId="14478"/>
    <cellStyle name="Normal 12 2 2 2 4" xfId="10316"/>
    <cellStyle name="Normal 12 2 2 3" xfId="3892"/>
    <cellStyle name="Normal 12 2 2 3 2" xfId="8055"/>
    <cellStyle name="Normal 12 2 2 3 2 2" xfId="16409"/>
    <cellStyle name="Normal 12 2 2 3 3" xfId="12247"/>
    <cellStyle name="Normal 12 2 2 4" xfId="5088"/>
    <cellStyle name="Normal 12 2 2 4 2" xfId="13442"/>
    <cellStyle name="Normal 12 2 2 5" xfId="9280"/>
    <cellStyle name="Normal 12 2 3" xfId="1449"/>
    <cellStyle name="Normal 12 2 3 2" xfId="3893"/>
    <cellStyle name="Normal 12 2 3 2 2" xfId="8056"/>
    <cellStyle name="Normal 12 2 3 2 2 2" xfId="16410"/>
    <cellStyle name="Normal 12 2 3 2 3" xfId="12248"/>
    <cellStyle name="Normal 12 2 3 3" xfId="5612"/>
    <cellStyle name="Normal 12 2 3 3 2" xfId="13966"/>
    <cellStyle name="Normal 12 2 3 4" xfId="9804"/>
    <cellStyle name="Normal 12 2 4" xfId="3894"/>
    <cellStyle name="Normal 12 2 4 2" xfId="8057"/>
    <cellStyle name="Normal 12 2 4 2 2" xfId="16411"/>
    <cellStyle name="Normal 12 2 4 3" xfId="12249"/>
    <cellStyle name="Normal 12 2 5" xfId="4576"/>
    <cellStyle name="Normal 12 2 5 2" xfId="12930"/>
    <cellStyle name="Normal 12 2 6" xfId="8768"/>
    <cellStyle name="Normal 12 3" xfId="685"/>
    <cellStyle name="Normal 12 3 2" xfId="1721"/>
    <cellStyle name="Normal 12 3 2 2" xfId="3895"/>
    <cellStyle name="Normal 12 3 2 2 2" xfId="8058"/>
    <cellStyle name="Normal 12 3 2 2 2 2" xfId="16412"/>
    <cellStyle name="Normal 12 3 2 2 3" xfId="12250"/>
    <cellStyle name="Normal 12 3 2 3" xfId="5884"/>
    <cellStyle name="Normal 12 3 2 3 2" xfId="14238"/>
    <cellStyle name="Normal 12 3 2 4" xfId="10076"/>
    <cellStyle name="Normal 12 3 3" xfId="3896"/>
    <cellStyle name="Normal 12 3 3 2" xfId="8059"/>
    <cellStyle name="Normal 12 3 3 2 2" xfId="16413"/>
    <cellStyle name="Normal 12 3 3 3" xfId="12251"/>
    <cellStyle name="Normal 12 3 4" xfId="4848"/>
    <cellStyle name="Normal 12 3 4 2" xfId="13202"/>
    <cellStyle name="Normal 12 3 5" xfId="9040"/>
    <cellStyle name="Normal 12 4" xfId="1209"/>
    <cellStyle name="Normal 12 4 2" xfId="3897"/>
    <cellStyle name="Normal 12 4 2 2" xfId="8060"/>
    <cellStyle name="Normal 12 4 2 2 2" xfId="16414"/>
    <cellStyle name="Normal 12 4 2 3" xfId="12252"/>
    <cellStyle name="Normal 12 4 3" xfId="5372"/>
    <cellStyle name="Normal 12 4 3 2" xfId="13726"/>
    <cellStyle name="Normal 12 4 4" xfId="9564"/>
    <cellStyle name="Normal 12 5" xfId="3898"/>
    <cellStyle name="Normal 12 5 2" xfId="8061"/>
    <cellStyle name="Normal 12 5 2 2" xfId="16415"/>
    <cellStyle name="Normal 12 5 3" xfId="12253"/>
    <cellStyle name="Normal 12 6" xfId="4336"/>
    <cellStyle name="Normal 12 6 2" xfId="12690"/>
    <cellStyle name="Normal 12 7" xfId="8528"/>
    <cellStyle name="Normal 13" xfId="183"/>
    <cellStyle name="Normal 13 2" xfId="426"/>
    <cellStyle name="Normal 13 2 2" xfId="939"/>
    <cellStyle name="Normal 13 2 2 2" xfId="1975"/>
    <cellStyle name="Normal 13 2 2 2 2" xfId="3899"/>
    <cellStyle name="Normal 13 2 2 2 2 2" xfId="8062"/>
    <cellStyle name="Normal 13 2 2 2 2 2 2" xfId="16416"/>
    <cellStyle name="Normal 13 2 2 2 2 3" xfId="12254"/>
    <cellStyle name="Normal 13 2 2 2 3" xfId="6138"/>
    <cellStyle name="Normal 13 2 2 2 3 2" xfId="14492"/>
    <cellStyle name="Normal 13 2 2 2 4" xfId="10330"/>
    <cellStyle name="Normal 13 2 2 3" xfId="3900"/>
    <cellStyle name="Normal 13 2 2 3 2" xfId="8063"/>
    <cellStyle name="Normal 13 2 2 3 2 2" xfId="16417"/>
    <cellStyle name="Normal 13 2 2 3 3" xfId="12255"/>
    <cellStyle name="Normal 13 2 2 4" xfId="5102"/>
    <cellStyle name="Normal 13 2 2 4 2" xfId="13456"/>
    <cellStyle name="Normal 13 2 2 5" xfId="9294"/>
    <cellStyle name="Normal 13 2 3" xfId="1463"/>
    <cellStyle name="Normal 13 2 3 2" xfId="3901"/>
    <cellStyle name="Normal 13 2 3 2 2" xfId="8064"/>
    <cellStyle name="Normal 13 2 3 2 2 2" xfId="16418"/>
    <cellStyle name="Normal 13 2 3 2 3" xfId="12256"/>
    <cellStyle name="Normal 13 2 3 3" xfId="5626"/>
    <cellStyle name="Normal 13 2 3 3 2" xfId="13980"/>
    <cellStyle name="Normal 13 2 3 4" xfId="9818"/>
    <cellStyle name="Normal 13 2 4" xfId="3902"/>
    <cellStyle name="Normal 13 2 4 2" xfId="8065"/>
    <cellStyle name="Normal 13 2 4 2 2" xfId="16419"/>
    <cellStyle name="Normal 13 2 4 3" xfId="12257"/>
    <cellStyle name="Normal 13 2 5" xfId="4590"/>
    <cellStyle name="Normal 13 2 5 2" xfId="12944"/>
    <cellStyle name="Normal 13 2 6" xfId="8782"/>
    <cellStyle name="Normal 13 3" xfId="699"/>
    <cellStyle name="Normal 13 3 2" xfId="1735"/>
    <cellStyle name="Normal 13 3 2 2" xfId="3903"/>
    <cellStyle name="Normal 13 3 2 2 2" xfId="8066"/>
    <cellStyle name="Normal 13 3 2 2 2 2" xfId="16420"/>
    <cellStyle name="Normal 13 3 2 2 3" xfId="12258"/>
    <cellStyle name="Normal 13 3 2 3" xfId="5898"/>
    <cellStyle name="Normal 13 3 2 3 2" xfId="14252"/>
    <cellStyle name="Normal 13 3 2 4" xfId="10090"/>
    <cellStyle name="Normal 13 3 3" xfId="3904"/>
    <cellStyle name="Normal 13 3 3 2" xfId="8067"/>
    <cellStyle name="Normal 13 3 3 2 2" xfId="16421"/>
    <cellStyle name="Normal 13 3 3 3" xfId="12259"/>
    <cellStyle name="Normal 13 3 4" xfId="4862"/>
    <cellStyle name="Normal 13 3 4 2" xfId="13216"/>
    <cellStyle name="Normal 13 3 5" xfId="9054"/>
    <cellStyle name="Normal 13 4" xfId="1223"/>
    <cellStyle name="Normal 13 4 2" xfId="3905"/>
    <cellStyle name="Normal 13 4 2 2" xfId="8068"/>
    <cellStyle name="Normal 13 4 2 2 2" xfId="16422"/>
    <cellStyle name="Normal 13 4 2 3" xfId="12260"/>
    <cellStyle name="Normal 13 4 3" xfId="5386"/>
    <cellStyle name="Normal 13 4 3 2" xfId="13740"/>
    <cellStyle name="Normal 13 4 4" xfId="9578"/>
    <cellStyle name="Normal 13 5" xfId="3906"/>
    <cellStyle name="Normal 13 5 2" xfId="8069"/>
    <cellStyle name="Normal 13 5 2 2" xfId="16423"/>
    <cellStyle name="Normal 13 5 3" xfId="12261"/>
    <cellStyle name="Normal 13 6" xfId="4350"/>
    <cellStyle name="Normal 13 6 2" xfId="12704"/>
    <cellStyle name="Normal 13 7" xfId="8542"/>
    <cellStyle name="Normal 14" xfId="199"/>
    <cellStyle name="Normal 14 2" xfId="441"/>
    <cellStyle name="Normal 14 2 2" xfId="954"/>
    <cellStyle name="Normal 14 2 2 2" xfId="1990"/>
    <cellStyle name="Normal 14 2 2 2 2" xfId="3907"/>
    <cellStyle name="Normal 14 2 2 2 2 2" xfId="8070"/>
    <cellStyle name="Normal 14 2 2 2 2 2 2" xfId="16424"/>
    <cellStyle name="Normal 14 2 2 2 2 3" xfId="12262"/>
    <cellStyle name="Normal 14 2 2 2 3" xfId="6153"/>
    <cellStyle name="Normal 14 2 2 2 3 2" xfId="14507"/>
    <cellStyle name="Normal 14 2 2 2 4" xfId="10345"/>
    <cellStyle name="Normal 14 2 2 3" xfId="3908"/>
    <cellStyle name="Normal 14 2 2 3 2" xfId="8071"/>
    <cellStyle name="Normal 14 2 2 3 2 2" xfId="16425"/>
    <cellStyle name="Normal 14 2 2 3 3" xfId="12263"/>
    <cellStyle name="Normal 14 2 2 4" xfId="5117"/>
    <cellStyle name="Normal 14 2 2 4 2" xfId="13471"/>
    <cellStyle name="Normal 14 2 2 5" xfId="9309"/>
    <cellStyle name="Normal 14 2 3" xfId="1478"/>
    <cellStyle name="Normal 14 2 3 2" xfId="3909"/>
    <cellStyle name="Normal 14 2 3 2 2" xfId="8072"/>
    <cellStyle name="Normal 14 2 3 2 2 2" xfId="16426"/>
    <cellStyle name="Normal 14 2 3 2 3" xfId="12264"/>
    <cellStyle name="Normal 14 2 3 3" xfId="5641"/>
    <cellStyle name="Normal 14 2 3 3 2" xfId="13995"/>
    <cellStyle name="Normal 14 2 3 4" xfId="9833"/>
    <cellStyle name="Normal 14 2 4" xfId="3910"/>
    <cellStyle name="Normal 14 2 4 2" xfId="8073"/>
    <cellStyle name="Normal 14 2 4 2 2" xfId="16427"/>
    <cellStyle name="Normal 14 2 4 3" xfId="12265"/>
    <cellStyle name="Normal 14 2 5" xfId="4605"/>
    <cellStyle name="Normal 14 2 5 2" xfId="12959"/>
    <cellStyle name="Normal 14 2 6" xfId="8797"/>
    <cellStyle name="Normal 14 3" xfId="714"/>
    <cellStyle name="Normal 14 3 2" xfId="1750"/>
    <cellStyle name="Normal 14 3 2 2" xfId="3911"/>
    <cellStyle name="Normal 14 3 2 2 2" xfId="8074"/>
    <cellStyle name="Normal 14 3 2 2 2 2" xfId="16428"/>
    <cellStyle name="Normal 14 3 2 2 3" xfId="12266"/>
    <cellStyle name="Normal 14 3 2 3" xfId="5913"/>
    <cellStyle name="Normal 14 3 2 3 2" xfId="14267"/>
    <cellStyle name="Normal 14 3 2 4" xfId="10105"/>
    <cellStyle name="Normal 14 3 3" xfId="3912"/>
    <cellStyle name="Normal 14 3 3 2" xfId="8075"/>
    <cellStyle name="Normal 14 3 3 2 2" xfId="16429"/>
    <cellStyle name="Normal 14 3 3 3" xfId="12267"/>
    <cellStyle name="Normal 14 3 4" xfId="4877"/>
    <cellStyle name="Normal 14 3 4 2" xfId="13231"/>
    <cellStyle name="Normal 14 3 5" xfId="9069"/>
    <cellStyle name="Normal 14 4" xfId="1238"/>
    <cellStyle name="Normal 14 4 2" xfId="3913"/>
    <cellStyle name="Normal 14 4 2 2" xfId="8076"/>
    <cellStyle name="Normal 14 4 2 2 2" xfId="16430"/>
    <cellStyle name="Normal 14 4 2 3" xfId="12268"/>
    <cellStyle name="Normal 14 4 3" xfId="5401"/>
    <cellStyle name="Normal 14 4 3 2" xfId="13755"/>
    <cellStyle name="Normal 14 4 4" xfId="9593"/>
    <cellStyle name="Normal 14 5" xfId="3914"/>
    <cellStyle name="Normal 14 5 2" xfId="8077"/>
    <cellStyle name="Normal 14 5 2 2" xfId="16431"/>
    <cellStyle name="Normal 14 5 3" xfId="12269"/>
    <cellStyle name="Normal 14 6" xfId="4365"/>
    <cellStyle name="Normal 14 6 2" xfId="12719"/>
    <cellStyle name="Normal 14 7" xfId="8557"/>
    <cellStyle name="Normal 15" xfId="214"/>
    <cellStyle name="Normal 15 2" xfId="456"/>
    <cellStyle name="Normal 15 2 2" xfId="969"/>
    <cellStyle name="Normal 15 2 2 2" xfId="2005"/>
    <cellStyle name="Normal 15 2 2 2 2" xfId="3915"/>
    <cellStyle name="Normal 15 2 2 2 2 2" xfId="8078"/>
    <cellStyle name="Normal 15 2 2 2 2 2 2" xfId="16432"/>
    <cellStyle name="Normal 15 2 2 2 2 3" xfId="12270"/>
    <cellStyle name="Normal 15 2 2 2 3" xfId="6168"/>
    <cellStyle name="Normal 15 2 2 2 3 2" xfId="14522"/>
    <cellStyle name="Normal 15 2 2 2 4" xfId="10360"/>
    <cellStyle name="Normal 15 2 2 3" xfId="3916"/>
    <cellStyle name="Normal 15 2 2 3 2" xfId="8079"/>
    <cellStyle name="Normal 15 2 2 3 2 2" xfId="16433"/>
    <cellStyle name="Normal 15 2 2 3 3" xfId="12271"/>
    <cellStyle name="Normal 15 2 2 4" xfId="5132"/>
    <cellStyle name="Normal 15 2 2 4 2" xfId="13486"/>
    <cellStyle name="Normal 15 2 2 5" xfId="9324"/>
    <cellStyle name="Normal 15 2 3" xfId="1493"/>
    <cellStyle name="Normal 15 2 3 2" xfId="3917"/>
    <cellStyle name="Normal 15 2 3 2 2" xfId="8080"/>
    <cellStyle name="Normal 15 2 3 2 2 2" xfId="16434"/>
    <cellStyle name="Normal 15 2 3 2 3" xfId="12272"/>
    <cellStyle name="Normal 15 2 3 3" xfId="5656"/>
    <cellStyle name="Normal 15 2 3 3 2" xfId="14010"/>
    <cellStyle name="Normal 15 2 3 4" xfId="9848"/>
    <cellStyle name="Normal 15 2 4" xfId="3918"/>
    <cellStyle name="Normal 15 2 4 2" xfId="8081"/>
    <cellStyle name="Normal 15 2 4 2 2" xfId="16435"/>
    <cellStyle name="Normal 15 2 4 3" xfId="12273"/>
    <cellStyle name="Normal 15 2 5" xfId="4620"/>
    <cellStyle name="Normal 15 2 5 2" xfId="12974"/>
    <cellStyle name="Normal 15 2 6" xfId="8812"/>
    <cellStyle name="Normal 15 3" xfId="729"/>
    <cellStyle name="Normal 15 3 2" xfId="1765"/>
    <cellStyle name="Normal 15 3 2 2" xfId="3919"/>
    <cellStyle name="Normal 15 3 2 2 2" xfId="8082"/>
    <cellStyle name="Normal 15 3 2 2 2 2" xfId="16436"/>
    <cellStyle name="Normal 15 3 2 2 3" xfId="12274"/>
    <cellStyle name="Normal 15 3 2 3" xfId="5928"/>
    <cellStyle name="Normal 15 3 2 3 2" xfId="14282"/>
    <cellStyle name="Normal 15 3 2 4" xfId="10120"/>
    <cellStyle name="Normal 15 3 3" xfId="3920"/>
    <cellStyle name="Normal 15 3 3 2" xfId="8083"/>
    <cellStyle name="Normal 15 3 3 2 2" xfId="16437"/>
    <cellStyle name="Normal 15 3 3 3" xfId="12275"/>
    <cellStyle name="Normal 15 3 4" xfId="4892"/>
    <cellStyle name="Normal 15 3 4 2" xfId="13246"/>
    <cellStyle name="Normal 15 3 5" xfId="9084"/>
    <cellStyle name="Normal 15 4" xfId="1253"/>
    <cellStyle name="Normal 15 4 2" xfId="3921"/>
    <cellStyle name="Normal 15 4 2 2" xfId="8084"/>
    <cellStyle name="Normal 15 4 2 2 2" xfId="16438"/>
    <cellStyle name="Normal 15 4 2 3" xfId="12276"/>
    <cellStyle name="Normal 15 4 3" xfId="5416"/>
    <cellStyle name="Normal 15 4 3 2" xfId="13770"/>
    <cellStyle name="Normal 15 4 4" xfId="9608"/>
    <cellStyle name="Normal 15 5" xfId="3922"/>
    <cellStyle name="Normal 15 5 2" xfId="8085"/>
    <cellStyle name="Normal 15 5 2 2" xfId="16439"/>
    <cellStyle name="Normal 15 5 3" xfId="12277"/>
    <cellStyle name="Normal 15 6" xfId="4380"/>
    <cellStyle name="Normal 15 6 2" xfId="12734"/>
    <cellStyle name="Normal 15 7" xfId="8572"/>
    <cellStyle name="Normal 16" xfId="228"/>
    <cellStyle name="Normal 16 2" xfId="470"/>
    <cellStyle name="Normal 16 2 2" xfId="983"/>
    <cellStyle name="Normal 16 2 2 2" xfId="2019"/>
    <cellStyle name="Normal 16 2 2 2 2" xfId="3923"/>
    <cellStyle name="Normal 16 2 2 2 2 2" xfId="8086"/>
    <cellStyle name="Normal 16 2 2 2 2 2 2" xfId="16440"/>
    <cellStyle name="Normal 16 2 2 2 2 3" xfId="12278"/>
    <cellStyle name="Normal 16 2 2 2 3" xfId="6182"/>
    <cellStyle name="Normal 16 2 2 2 3 2" xfId="14536"/>
    <cellStyle name="Normal 16 2 2 2 4" xfId="10374"/>
    <cellStyle name="Normal 16 2 2 3" xfId="3924"/>
    <cellStyle name="Normal 16 2 2 3 2" xfId="8087"/>
    <cellStyle name="Normal 16 2 2 3 2 2" xfId="16441"/>
    <cellStyle name="Normal 16 2 2 3 3" xfId="12279"/>
    <cellStyle name="Normal 16 2 2 4" xfId="5146"/>
    <cellStyle name="Normal 16 2 2 4 2" xfId="13500"/>
    <cellStyle name="Normal 16 2 2 5" xfId="9338"/>
    <cellStyle name="Normal 16 2 3" xfId="1507"/>
    <cellStyle name="Normal 16 2 3 2" xfId="3925"/>
    <cellStyle name="Normal 16 2 3 2 2" xfId="8088"/>
    <cellStyle name="Normal 16 2 3 2 2 2" xfId="16442"/>
    <cellStyle name="Normal 16 2 3 2 3" xfId="12280"/>
    <cellStyle name="Normal 16 2 3 3" xfId="5670"/>
    <cellStyle name="Normal 16 2 3 3 2" xfId="14024"/>
    <cellStyle name="Normal 16 2 3 4" xfId="9862"/>
    <cellStyle name="Normal 16 2 4" xfId="3926"/>
    <cellStyle name="Normal 16 2 4 2" xfId="8089"/>
    <cellStyle name="Normal 16 2 4 2 2" xfId="16443"/>
    <cellStyle name="Normal 16 2 4 3" xfId="12281"/>
    <cellStyle name="Normal 16 2 5" xfId="4634"/>
    <cellStyle name="Normal 16 2 5 2" xfId="12988"/>
    <cellStyle name="Normal 16 2 6" xfId="8826"/>
    <cellStyle name="Normal 16 3" xfId="743"/>
    <cellStyle name="Normal 16 3 2" xfId="1779"/>
    <cellStyle name="Normal 16 3 2 2" xfId="3927"/>
    <cellStyle name="Normal 16 3 2 2 2" xfId="8090"/>
    <cellStyle name="Normal 16 3 2 2 2 2" xfId="16444"/>
    <cellStyle name="Normal 16 3 2 2 3" xfId="12282"/>
    <cellStyle name="Normal 16 3 2 3" xfId="5942"/>
    <cellStyle name="Normal 16 3 2 3 2" xfId="14296"/>
    <cellStyle name="Normal 16 3 2 4" xfId="10134"/>
    <cellStyle name="Normal 16 3 3" xfId="3928"/>
    <cellStyle name="Normal 16 3 3 2" xfId="8091"/>
    <cellStyle name="Normal 16 3 3 2 2" xfId="16445"/>
    <cellStyle name="Normal 16 3 3 3" xfId="12283"/>
    <cellStyle name="Normal 16 3 4" xfId="4906"/>
    <cellStyle name="Normal 16 3 4 2" xfId="13260"/>
    <cellStyle name="Normal 16 3 5" xfId="9098"/>
    <cellStyle name="Normal 16 4" xfId="1267"/>
    <cellStyle name="Normal 16 4 2" xfId="3929"/>
    <cellStyle name="Normal 16 4 2 2" xfId="8092"/>
    <cellStyle name="Normal 16 4 2 2 2" xfId="16446"/>
    <cellStyle name="Normal 16 4 2 3" xfId="12284"/>
    <cellStyle name="Normal 16 4 3" xfId="5430"/>
    <cellStyle name="Normal 16 4 3 2" xfId="13784"/>
    <cellStyle name="Normal 16 4 4" xfId="9622"/>
    <cellStyle name="Normal 16 5" xfId="3930"/>
    <cellStyle name="Normal 16 5 2" xfId="8093"/>
    <cellStyle name="Normal 16 5 2 2" xfId="16447"/>
    <cellStyle name="Normal 16 5 3" xfId="12285"/>
    <cellStyle name="Normal 16 6" xfId="4394"/>
    <cellStyle name="Normal 16 6 2" xfId="12748"/>
    <cellStyle name="Normal 16 7" xfId="8586"/>
    <cellStyle name="Normal 17" xfId="242"/>
    <cellStyle name="Normal 17 2" xfId="484"/>
    <cellStyle name="Normal 17 2 2" xfId="997"/>
    <cellStyle name="Normal 17 2 2 2" xfId="2033"/>
    <cellStyle name="Normal 17 2 2 2 2" xfId="3931"/>
    <cellStyle name="Normal 17 2 2 2 2 2" xfId="8094"/>
    <cellStyle name="Normal 17 2 2 2 2 2 2" xfId="16448"/>
    <cellStyle name="Normal 17 2 2 2 2 3" xfId="12286"/>
    <cellStyle name="Normal 17 2 2 2 3" xfId="6196"/>
    <cellStyle name="Normal 17 2 2 2 3 2" xfId="14550"/>
    <cellStyle name="Normal 17 2 2 2 4" xfId="10388"/>
    <cellStyle name="Normal 17 2 2 3" xfId="3932"/>
    <cellStyle name="Normal 17 2 2 3 2" xfId="8095"/>
    <cellStyle name="Normal 17 2 2 3 2 2" xfId="16449"/>
    <cellStyle name="Normal 17 2 2 3 3" xfId="12287"/>
    <cellStyle name="Normal 17 2 2 4" xfId="5160"/>
    <cellStyle name="Normal 17 2 2 4 2" xfId="13514"/>
    <cellStyle name="Normal 17 2 2 5" xfId="9352"/>
    <cellStyle name="Normal 17 2 3" xfId="1521"/>
    <cellStyle name="Normal 17 2 3 2" xfId="3933"/>
    <cellStyle name="Normal 17 2 3 2 2" xfId="8096"/>
    <cellStyle name="Normal 17 2 3 2 2 2" xfId="16450"/>
    <cellStyle name="Normal 17 2 3 2 3" xfId="12288"/>
    <cellStyle name="Normal 17 2 3 3" xfId="5684"/>
    <cellStyle name="Normal 17 2 3 3 2" xfId="14038"/>
    <cellStyle name="Normal 17 2 3 4" xfId="9876"/>
    <cellStyle name="Normal 17 2 4" xfId="3934"/>
    <cellStyle name="Normal 17 2 4 2" xfId="8097"/>
    <cellStyle name="Normal 17 2 4 2 2" xfId="16451"/>
    <cellStyle name="Normal 17 2 4 3" xfId="12289"/>
    <cellStyle name="Normal 17 2 5" xfId="4648"/>
    <cellStyle name="Normal 17 2 5 2" xfId="13002"/>
    <cellStyle name="Normal 17 2 6" xfId="8840"/>
    <cellStyle name="Normal 17 3" xfId="757"/>
    <cellStyle name="Normal 17 3 2" xfId="1793"/>
    <cellStyle name="Normal 17 3 2 2" xfId="3935"/>
    <cellStyle name="Normal 17 3 2 2 2" xfId="8098"/>
    <cellStyle name="Normal 17 3 2 2 2 2" xfId="16452"/>
    <cellStyle name="Normal 17 3 2 2 3" xfId="12290"/>
    <cellStyle name="Normal 17 3 2 3" xfId="5956"/>
    <cellStyle name="Normal 17 3 2 3 2" xfId="14310"/>
    <cellStyle name="Normal 17 3 2 4" xfId="10148"/>
    <cellStyle name="Normal 17 3 3" xfId="3936"/>
    <cellStyle name="Normal 17 3 3 2" xfId="8099"/>
    <cellStyle name="Normal 17 3 3 2 2" xfId="16453"/>
    <cellStyle name="Normal 17 3 3 3" xfId="12291"/>
    <cellStyle name="Normal 17 3 4" xfId="4920"/>
    <cellStyle name="Normal 17 3 4 2" xfId="13274"/>
    <cellStyle name="Normal 17 3 5" xfId="9112"/>
    <cellStyle name="Normal 17 4" xfId="1281"/>
    <cellStyle name="Normal 17 4 2" xfId="3937"/>
    <cellStyle name="Normal 17 4 2 2" xfId="8100"/>
    <cellStyle name="Normal 17 4 2 2 2" xfId="16454"/>
    <cellStyle name="Normal 17 4 2 3" xfId="12292"/>
    <cellStyle name="Normal 17 4 3" xfId="5444"/>
    <cellStyle name="Normal 17 4 3 2" xfId="13798"/>
    <cellStyle name="Normal 17 4 4" xfId="9636"/>
    <cellStyle name="Normal 17 5" xfId="3938"/>
    <cellStyle name="Normal 17 5 2" xfId="8101"/>
    <cellStyle name="Normal 17 5 2 2" xfId="16455"/>
    <cellStyle name="Normal 17 5 3" xfId="12293"/>
    <cellStyle name="Normal 17 6" xfId="4408"/>
    <cellStyle name="Normal 17 6 2" xfId="12762"/>
    <cellStyle name="Normal 17 7" xfId="8600"/>
    <cellStyle name="Normal 18" xfId="256"/>
    <cellStyle name="Normal 19" xfId="258"/>
    <cellStyle name="Normal 19 2" xfId="498"/>
    <cellStyle name="Normal 19 2 2" xfId="1011"/>
    <cellStyle name="Normal 19 2 2 2" xfId="2047"/>
    <cellStyle name="Normal 19 2 2 2 2" xfId="3939"/>
    <cellStyle name="Normal 19 2 2 2 2 2" xfId="8102"/>
    <cellStyle name="Normal 19 2 2 2 2 2 2" xfId="16456"/>
    <cellStyle name="Normal 19 2 2 2 2 3" xfId="12294"/>
    <cellStyle name="Normal 19 2 2 2 3" xfId="6210"/>
    <cellStyle name="Normal 19 2 2 2 3 2" xfId="14564"/>
    <cellStyle name="Normal 19 2 2 2 4" xfId="10402"/>
    <cellStyle name="Normal 19 2 2 3" xfId="3940"/>
    <cellStyle name="Normal 19 2 2 3 2" xfId="8103"/>
    <cellStyle name="Normal 19 2 2 3 2 2" xfId="16457"/>
    <cellStyle name="Normal 19 2 2 3 3" xfId="12295"/>
    <cellStyle name="Normal 19 2 2 4" xfId="5174"/>
    <cellStyle name="Normal 19 2 2 4 2" xfId="13528"/>
    <cellStyle name="Normal 19 2 2 5" xfId="9366"/>
    <cellStyle name="Normal 19 2 3" xfId="1535"/>
    <cellStyle name="Normal 19 2 3 2" xfId="3941"/>
    <cellStyle name="Normal 19 2 3 2 2" xfId="8104"/>
    <cellStyle name="Normal 19 2 3 2 2 2" xfId="16458"/>
    <cellStyle name="Normal 19 2 3 2 3" xfId="12296"/>
    <cellStyle name="Normal 19 2 3 3" xfId="5698"/>
    <cellStyle name="Normal 19 2 3 3 2" xfId="14052"/>
    <cellStyle name="Normal 19 2 3 4" xfId="9890"/>
    <cellStyle name="Normal 19 2 4" xfId="3942"/>
    <cellStyle name="Normal 19 2 4 2" xfId="8105"/>
    <cellStyle name="Normal 19 2 4 2 2" xfId="16459"/>
    <cellStyle name="Normal 19 2 4 3" xfId="12297"/>
    <cellStyle name="Normal 19 2 5" xfId="4662"/>
    <cellStyle name="Normal 19 2 5 2" xfId="13016"/>
    <cellStyle name="Normal 19 2 6" xfId="8854"/>
    <cellStyle name="Normal 19 3" xfId="771"/>
    <cellStyle name="Normal 19 3 2" xfId="1807"/>
    <cellStyle name="Normal 19 3 2 2" xfId="3943"/>
    <cellStyle name="Normal 19 3 2 2 2" xfId="8106"/>
    <cellStyle name="Normal 19 3 2 2 2 2" xfId="16460"/>
    <cellStyle name="Normal 19 3 2 2 3" xfId="12298"/>
    <cellStyle name="Normal 19 3 2 3" xfId="5970"/>
    <cellStyle name="Normal 19 3 2 3 2" xfId="14324"/>
    <cellStyle name="Normal 19 3 2 4" xfId="10162"/>
    <cellStyle name="Normal 19 3 3" xfId="3944"/>
    <cellStyle name="Normal 19 3 3 2" xfId="8107"/>
    <cellStyle name="Normal 19 3 3 2 2" xfId="16461"/>
    <cellStyle name="Normal 19 3 3 3" xfId="12299"/>
    <cellStyle name="Normal 19 3 4" xfId="4934"/>
    <cellStyle name="Normal 19 3 4 2" xfId="13288"/>
    <cellStyle name="Normal 19 3 5" xfId="9126"/>
    <cellStyle name="Normal 19 4" xfId="1295"/>
    <cellStyle name="Normal 19 4 2" xfId="3945"/>
    <cellStyle name="Normal 19 4 2 2" xfId="8108"/>
    <cellStyle name="Normal 19 4 2 2 2" xfId="16462"/>
    <cellStyle name="Normal 19 4 2 3" xfId="12300"/>
    <cellStyle name="Normal 19 4 3" xfId="5458"/>
    <cellStyle name="Normal 19 4 3 2" xfId="13812"/>
    <cellStyle name="Normal 19 4 4" xfId="9650"/>
    <cellStyle name="Normal 19 5" xfId="3946"/>
    <cellStyle name="Normal 19 5 2" xfId="8109"/>
    <cellStyle name="Normal 19 5 2 2" xfId="16463"/>
    <cellStyle name="Normal 19 5 3" xfId="12301"/>
    <cellStyle name="Normal 19 6" xfId="4422"/>
    <cellStyle name="Normal 19 6 2" xfId="12776"/>
    <cellStyle name="Normal 19 7" xfId="8614"/>
    <cellStyle name="Normal 2" xfId="37"/>
    <cellStyle name="Normal 2 2" xfId="198"/>
    <cellStyle name="Normal 2 3" xfId="284"/>
    <cellStyle name="Normal 2 3 2" xfId="797"/>
    <cellStyle name="Normal 2 3 2 2" xfId="1833"/>
    <cellStyle name="Normal 2 3 2 2 2" xfId="3947"/>
    <cellStyle name="Normal 2 3 2 2 2 2" xfId="8110"/>
    <cellStyle name="Normal 2 3 2 2 2 2 2" xfId="16464"/>
    <cellStyle name="Normal 2 3 2 2 2 3" xfId="12302"/>
    <cellStyle name="Normal 2 3 2 2 3" xfId="5996"/>
    <cellStyle name="Normal 2 3 2 2 3 2" xfId="14350"/>
    <cellStyle name="Normal 2 3 2 2 4" xfId="10188"/>
    <cellStyle name="Normal 2 3 2 3" xfId="3948"/>
    <cellStyle name="Normal 2 3 2 3 2" xfId="8111"/>
    <cellStyle name="Normal 2 3 2 3 2 2" xfId="16465"/>
    <cellStyle name="Normal 2 3 2 3 3" xfId="12303"/>
    <cellStyle name="Normal 2 3 2 4" xfId="4960"/>
    <cellStyle name="Normal 2 3 2 4 2" xfId="13314"/>
    <cellStyle name="Normal 2 3 2 5" xfId="9152"/>
    <cellStyle name="Normal 2 3 3" xfId="1321"/>
    <cellStyle name="Normal 2 3 3 2" xfId="3949"/>
    <cellStyle name="Normal 2 3 3 2 2" xfId="8112"/>
    <cellStyle name="Normal 2 3 3 2 2 2" xfId="16466"/>
    <cellStyle name="Normal 2 3 3 2 3" xfId="12304"/>
    <cellStyle name="Normal 2 3 3 3" xfId="5484"/>
    <cellStyle name="Normal 2 3 3 3 2" xfId="13838"/>
    <cellStyle name="Normal 2 3 3 4" xfId="9676"/>
    <cellStyle name="Normal 2 3 4" xfId="3950"/>
    <cellStyle name="Normal 2 3 4 2" xfId="8113"/>
    <cellStyle name="Normal 2 3 4 2 2" xfId="16467"/>
    <cellStyle name="Normal 2 3 4 3" xfId="12305"/>
    <cellStyle name="Normal 2 3 5" xfId="4448"/>
    <cellStyle name="Normal 2 3 5 2" xfId="12802"/>
    <cellStyle name="Normal 2 3 6" xfId="8640"/>
    <cellStyle name="Normal 2 4" xfId="557"/>
    <cellStyle name="Normal 2 4 2" xfId="1593"/>
    <cellStyle name="Normal 2 4 2 2" xfId="3951"/>
    <cellStyle name="Normal 2 4 2 2 2" xfId="8114"/>
    <cellStyle name="Normal 2 4 2 2 2 2" xfId="16468"/>
    <cellStyle name="Normal 2 4 2 2 3" xfId="12306"/>
    <cellStyle name="Normal 2 4 2 3" xfId="5756"/>
    <cellStyle name="Normal 2 4 2 3 2" xfId="14110"/>
    <cellStyle name="Normal 2 4 2 4" xfId="9948"/>
    <cellStyle name="Normal 2 4 3" xfId="3952"/>
    <cellStyle name="Normal 2 4 3 2" xfId="8115"/>
    <cellStyle name="Normal 2 4 3 2 2" xfId="16469"/>
    <cellStyle name="Normal 2 4 3 3" xfId="12307"/>
    <cellStyle name="Normal 2 4 4" xfId="4720"/>
    <cellStyle name="Normal 2 4 4 2" xfId="13074"/>
    <cellStyle name="Normal 2 4 5" xfId="8912"/>
    <cellStyle name="Normal 2 5" xfId="1081"/>
    <cellStyle name="Normal 2 5 2" xfId="3953"/>
    <cellStyle name="Normal 2 5 2 2" xfId="8116"/>
    <cellStyle name="Normal 2 5 2 2 2" xfId="16470"/>
    <cellStyle name="Normal 2 5 2 3" xfId="12308"/>
    <cellStyle name="Normal 2 5 3" xfId="5244"/>
    <cellStyle name="Normal 2 5 3 2" xfId="13598"/>
    <cellStyle name="Normal 2 5 4" xfId="9436"/>
    <cellStyle name="Normal 2 6" xfId="3954"/>
    <cellStyle name="Normal 2 6 2" xfId="8117"/>
    <cellStyle name="Normal 2 6 2 2" xfId="16471"/>
    <cellStyle name="Normal 2 6 3" xfId="12309"/>
    <cellStyle name="Normal 2 7" xfId="4208"/>
    <cellStyle name="Normal 2 7 2" xfId="12562"/>
    <cellStyle name="Normal 2 8" xfId="8400"/>
    <cellStyle name="Normal 20" xfId="512"/>
    <cellStyle name="Normal 20 2" xfId="1025"/>
    <cellStyle name="Normal 20 2 2" xfId="2061"/>
    <cellStyle name="Normal 20 2 2 2" xfId="3955"/>
    <cellStyle name="Normal 20 2 2 2 2" xfId="8118"/>
    <cellStyle name="Normal 20 2 2 2 2 2" xfId="16472"/>
    <cellStyle name="Normal 20 2 2 2 3" xfId="12310"/>
    <cellStyle name="Normal 20 2 2 3" xfId="6224"/>
    <cellStyle name="Normal 20 2 2 3 2" xfId="14578"/>
    <cellStyle name="Normal 20 2 2 4" xfId="10416"/>
    <cellStyle name="Normal 20 2 3" xfId="3956"/>
    <cellStyle name="Normal 20 2 3 2" xfId="8119"/>
    <cellStyle name="Normal 20 2 3 2 2" xfId="16473"/>
    <cellStyle name="Normal 20 2 3 3" xfId="12311"/>
    <cellStyle name="Normal 20 2 4" xfId="5188"/>
    <cellStyle name="Normal 20 2 4 2" xfId="13542"/>
    <cellStyle name="Normal 20 2 5" xfId="9380"/>
    <cellStyle name="Normal 20 3" xfId="1549"/>
    <cellStyle name="Normal 20 3 2" xfId="3957"/>
    <cellStyle name="Normal 20 3 2 2" xfId="8120"/>
    <cellStyle name="Normal 20 3 2 2 2" xfId="16474"/>
    <cellStyle name="Normal 20 3 2 3" xfId="12312"/>
    <cellStyle name="Normal 20 3 3" xfId="5712"/>
    <cellStyle name="Normal 20 3 3 2" xfId="14066"/>
    <cellStyle name="Normal 20 3 4" xfId="9904"/>
    <cellStyle name="Normal 20 4" xfId="3958"/>
    <cellStyle name="Normal 20 4 2" xfId="8121"/>
    <cellStyle name="Normal 20 4 2 2" xfId="16475"/>
    <cellStyle name="Normal 20 4 3" xfId="12313"/>
    <cellStyle name="Normal 20 5" xfId="4676"/>
    <cellStyle name="Normal 20 5 2" xfId="13030"/>
    <cellStyle name="Normal 20 6" xfId="8868"/>
    <cellStyle name="Normal 21" xfId="514"/>
    <cellStyle name="Normal 21 2" xfId="1027"/>
    <cellStyle name="Normal 21 2 2" xfId="2063"/>
    <cellStyle name="Normal 21 2 2 2" xfId="3959"/>
    <cellStyle name="Normal 21 2 2 2 2" xfId="8122"/>
    <cellStyle name="Normal 21 2 2 2 2 2" xfId="16476"/>
    <cellStyle name="Normal 21 2 2 2 3" xfId="12314"/>
    <cellStyle name="Normal 21 2 2 3" xfId="6226"/>
    <cellStyle name="Normal 21 2 2 3 2" xfId="14580"/>
    <cellStyle name="Normal 21 2 2 4" xfId="10418"/>
    <cellStyle name="Normal 21 2 3" xfId="3960"/>
    <cellStyle name="Normal 21 2 3 2" xfId="8123"/>
    <cellStyle name="Normal 21 2 3 2 2" xfId="16477"/>
    <cellStyle name="Normal 21 2 3 3" xfId="12315"/>
    <cellStyle name="Normal 21 2 4" xfId="5190"/>
    <cellStyle name="Normal 21 2 4 2" xfId="13544"/>
    <cellStyle name="Normal 21 2 5" xfId="9382"/>
    <cellStyle name="Normal 21 3" xfId="1551"/>
    <cellStyle name="Normal 21 3 2" xfId="3961"/>
    <cellStyle name="Normal 21 3 2 2" xfId="8124"/>
    <cellStyle name="Normal 21 3 2 2 2" xfId="16478"/>
    <cellStyle name="Normal 21 3 2 3" xfId="12316"/>
    <cellStyle name="Normal 21 3 3" xfId="5714"/>
    <cellStyle name="Normal 21 3 3 2" xfId="14068"/>
    <cellStyle name="Normal 21 3 4" xfId="9906"/>
    <cellStyle name="Normal 21 4" xfId="3962"/>
    <cellStyle name="Normal 21 4 2" xfId="8125"/>
    <cellStyle name="Normal 21 4 2 2" xfId="16479"/>
    <cellStyle name="Normal 21 4 3" xfId="12317"/>
    <cellStyle name="Normal 21 5" xfId="4678"/>
    <cellStyle name="Normal 21 5 2" xfId="13032"/>
    <cellStyle name="Normal 21 6" xfId="8870"/>
    <cellStyle name="Normal 22" xfId="528"/>
    <cellStyle name="Normal 22 2" xfId="1041"/>
    <cellStyle name="Normal 22 2 2" xfId="2077"/>
    <cellStyle name="Normal 22 2 2 2" xfId="3963"/>
    <cellStyle name="Normal 22 2 2 2 2" xfId="8126"/>
    <cellStyle name="Normal 22 2 2 2 2 2" xfId="16480"/>
    <cellStyle name="Normal 22 2 2 2 3" xfId="12318"/>
    <cellStyle name="Normal 22 2 2 3" xfId="6240"/>
    <cellStyle name="Normal 22 2 2 3 2" xfId="14594"/>
    <cellStyle name="Normal 22 2 2 4" xfId="10432"/>
    <cellStyle name="Normal 22 2 3" xfId="3964"/>
    <cellStyle name="Normal 22 2 3 2" xfId="8127"/>
    <cellStyle name="Normal 22 2 3 2 2" xfId="16481"/>
    <cellStyle name="Normal 22 2 3 3" xfId="12319"/>
    <cellStyle name="Normal 22 2 4" xfId="5204"/>
    <cellStyle name="Normal 22 2 4 2" xfId="13558"/>
    <cellStyle name="Normal 22 2 5" xfId="9396"/>
    <cellStyle name="Normal 22 3" xfId="1565"/>
    <cellStyle name="Normal 22 3 2" xfId="3965"/>
    <cellStyle name="Normal 22 3 2 2" xfId="8128"/>
    <cellStyle name="Normal 22 3 2 2 2" xfId="16482"/>
    <cellStyle name="Normal 22 3 2 3" xfId="12320"/>
    <cellStyle name="Normal 22 3 3" xfId="5728"/>
    <cellStyle name="Normal 22 3 3 2" xfId="14082"/>
    <cellStyle name="Normal 22 3 4" xfId="9920"/>
    <cellStyle name="Normal 22 4" xfId="3966"/>
    <cellStyle name="Normal 22 4 2" xfId="8129"/>
    <cellStyle name="Normal 22 4 2 2" xfId="16483"/>
    <cellStyle name="Normal 22 4 3" xfId="12321"/>
    <cellStyle name="Normal 22 5" xfId="4692"/>
    <cellStyle name="Normal 22 5 2" xfId="13046"/>
    <cellStyle name="Normal 22 6" xfId="8884"/>
    <cellStyle name="Normal 23" xfId="1055"/>
    <cellStyle name="Normal 23 2" xfId="2091"/>
    <cellStyle name="Normal 23 2 2" xfId="3967"/>
    <cellStyle name="Normal 23 2 2 2" xfId="8130"/>
    <cellStyle name="Normal 23 2 2 2 2" xfId="16484"/>
    <cellStyle name="Normal 23 2 2 3" xfId="12322"/>
    <cellStyle name="Normal 23 2 3" xfId="6254"/>
    <cellStyle name="Normal 23 2 3 2" xfId="14608"/>
    <cellStyle name="Normal 23 2 4" xfId="10446"/>
    <cellStyle name="Normal 23 3" xfId="3968"/>
    <cellStyle name="Normal 23 3 2" xfId="8131"/>
    <cellStyle name="Normal 23 3 2 2" xfId="16485"/>
    <cellStyle name="Normal 23 3 3" xfId="12323"/>
    <cellStyle name="Normal 23 4" xfId="5218"/>
    <cellStyle name="Normal 23 4 2" xfId="13572"/>
    <cellStyle name="Normal 23 5" xfId="9410"/>
    <cellStyle name="Normal 24" xfId="556"/>
    <cellStyle name="Normal 25" xfId="542"/>
    <cellStyle name="Normal 25 2" xfId="1579"/>
    <cellStyle name="Normal 25 2 2" xfId="3969"/>
    <cellStyle name="Normal 25 2 2 2" xfId="8132"/>
    <cellStyle name="Normal 25 2 2 2 2" xfId="16486"/>
    <cellStyle name="Normal 25 2 2 3" xfId="12324"/>
    <cellStyle name="Normal 25 2 3" xfId="5742"/>
    <cellStyle name="Normal 25 2 3 2" xfId="14096"/>
    <cellStyle name="Normal 25 2 4" xfId="9934"/>
    <cellStyle name="Normal 25 3" xfId="3970"/>
    <cellStyle name="Normal 25 3 2" xfId="8133"/>
    <cellStyle name="Normal 25 3 2 2" xfId="16487"/>
    <cellStyle name="Normal 25 3 3" xfId="12325"/>
    <cellStyle name="Normal 25 4" xfId="4706"/>
    <cellStyle name="Normal 25 4 2" xfId="13060"/>
    <cellStyle name="Normal 25 5" xfId="8898"/>
    <cellStyle name="Normal 26" xfId="2105"/>
    <cellStyle name="Normal 26 2" xfId="6268"/>
    <cellStyle name="Normal 26 2 2" xfId="14622"/>
    <cellStyle name="Normal 26 3" xfId="10460"/>
    <cellStyle name="Normal 27" xfId="4180"/>
    <cellStyle name="Normal 27 2" xfId="8343"/>
    <cellStyle name="Normal 27 2 2" xfId="16697"/>
    <cellStyle name="Normal 27 3" xfId="12535"/>
    <cellStyle name="Normal 28" xfId="4207"/>
    <cellStyle name="Normal 29" xfId="4194"/>
    <cellStyle name="Normal 29 2" xfId="12549"/>
    <cellStyle name="Normal 3" xfId="43"/>
    <cellStyle name="Normal 3 2" xfId="286"/>
    <cellStyle name="Normal 3 2 2" xfId="799"/>
    <cellStyle name="Normal 3 2 2 2" xfId="1835"/>
    <cellStyle name="Normal 3 2 2 2 2" xfId="3971"/>
    <cellStyle name="Normal 3 2 2 2 2 2" xfId="8134"/>
    <cellStyle name="Normal 3 2 2 2 2 2 2" xfId="16488"/>
    <cellStyle name="Normal 3 2 2 2 2 3" xfId="12326"/>
    <cellStyle name="Normal 3 2 2 2 3" xfId="5998"/>
    <cellStyle name="Normal 3 2 2 2 3 2" xfId="14352"/>
    <cellStyle name="Normal 3 2 2 2 4" xfId="10190"/>
    <cellStyle name="Normal 3 2 2 3" xfId="3972"/>
    <cellStyle name="Normal 3 2 2 3 2" xfId="8135"/>
    <cellStyle name="Normal 3 2 2 3 2 2" xfId="16489"/>
    <cellStyle name="Normal 3 2 2 3 3" xfId="12327"/>
    <cellStyle name="Normal 3 2 2 4" xfId="4962"/>
    <cellStyle name="Normal 3 2 2 4 2" xfId="13316"/>
    <cellStyle name="Normal 3 2 2 5" xfId="9154"/>
    <cellStyle name="Normal 3 2 3" xfId="1323"/>
    <cellStyle name="Normal 3 2 3 2" xfId="3973"/>
    <cellStyle name="Normal 3 2 3 2 2" xfId="8136"/>
    <cellStyle name="Normal 3 2 3 2 2 2" xfId="16490"/>
    <cellStyle name="Normal 3 2 3 2 3" xfId="12328"/>
    <cellStyle name="Normal 3 2 3 3" xfId="5486"/>
    <cellStyle name="Normal 3 2 3 3 2" xfId="13840"/>
    <cellStyle name="Normal 3 2 3 4" xfId="9678"/>
    <cellStyle name="Normal 3 2 4" xfId="3974"/>
    <cellStyle name="Normal 3 2 4 2" xfId="8137"/>
    <cellStyle name="Normal 3 2 4 2 2" xfId="16491"/>
    <cellStyle name="Normal 3 2 4 3" xfId="12329"/>
    <cellStyle name="Normal 3 2 5" xfId="4450"/>
    <cellStyle name="Normal 3 2 5 2" xfId="12804"/>
    <cellStyle name="Normal 3 2 6" xfId="8642"/>
    <cellStyle name="Normal 3 3" xfId="559"/>
    <cellStyle name="Normal 3 3 2" xfId="1595"/>
    <cellStyle name="Normal 3 3 2 2" xfId="3975"/>
    <cellStyle name="Normal 3 3 2 2 2" xfId="8138"/>
    <cellStyle name="Normal 3 3 2 2 2 2" xfId="16492"/>
    <cellStyle name="Normal 3 3 2 2 3" xfId="12330"/>
    <cellStyle name="Normal 3 3 2 3" xfId="5758"/>
    <cellStyle name="Normal 3 3 2 3 2" xfId="14112"/>
    <cellStyle name="Normal 3 3 2 4" xfId="9950"/>
    <cellStyle name="Normal 3 3 3" xfId="3976"/>
    <cellStyle name="Normal 3 3 3 2" xfId="8139"/>
    <cellStyle name="Normal 3 3 3 2 2" xfId="16493"/>
    <cellStyle name="Normal 3 3 3 3" xfId="12331"/>
    <cellStyle name="Normal 3 3 4" xfId="4722"/>
    <cellStyle name="Normal 3 3 4 2" xfId="13076"/>
    <cellStyle name="Normal 3 3 5" xfId="8914"/>
    <cellStyle name="Normal 3 4" xfId="1083"/>
    <cellStyle name="Normal 3 4 2" xfId="3977"/>
    <cellStyle name="Normal 3 4 2 2" xfId="8140"/>
    <cellStyle name="Normal 3 4 2 2 2" xfId="16494"/>
    <cellStyle name="Normal 3 4 2 3" xfId="12332"/>
    <cellStyle name="Normal 3 4 3" xfId="5246"/>
    <cellStyle name="Normal 3 4 3 2" xfId="13600"/>
    <cellStyle name="Normal 3 4 4" xfId="9438"/>
    <cellStyle name="Normal 3 5" xfId="3978"/>
    <cellStyle name="Normal 3 5 2" xfId="8141"/>
    <cellStyle name="Normal 3 5 2 2" xfId="16495"/>
    <cellStyle name="Normal 3 5 3" xfId="12333"/>
    <cellStyle name="Normal 3 6" xfId="4210"/>
    <cellStyle name="Normal 3 6 2" xfId="12564"/>
    <cellStyle name="Normal 3 7" xfId="8402"/>
    <cellStyle name="Normal 30" xfId="8357"/>
    <cellStyle name="Normal 30 2" xfId="16711"/>
    <cellStyle name="Normal 31" xfId="8371"/>
    <cellStyle name="Normal 31 2" xfId="16725"/>
    <cellStyle name="Normal 32" xfId="8399"/>
    <cellStyle name="Normal 33" xfId="8385"/>
    <cellStyle name="Normal 34" xfId="16739"/>
    <cellStyle name="Normal 35" xfId="16740"/>
    <cellStyle name="Normal 4" xfId="57"/>
    <cellStyle name="Normal 4 2" xfId="300"/>
    <cellStyle name="Normal 4 2 2" xfId="813"/>
    <cellStyle name="Normal 4 2 2 2" xfId="1849"/>
    <cellStyle name="Normal 4 2 2 2 2" xfId="3979"/>
    <cellStyle name="Normal 4 2 2 2 2 2" xfId="8142"/>
    <cellStyle name="Normal 4 2 2 2 2 2 2" xfId="16496"/>
    <cellStyle name="Normal 4 2 2 2 2 3" xfId="12334"/>
    <cellStyle name="Normal 4 2 2 2 3" xfId="6012"/>
    <cellStyle name="Normal 4 2 2 2 3 2" xfId="14366"/>
    <cellStyle name="Normal 4 2 2 2 4" xfId="10204"/>
    <cellStyle name="Normal 4 2 2 3" xfId="3980"/>
    <cellStyle name="Normal 4 2 2 3 2" xfId="8143"/>
    <cellStyle name="Normal 4 2 2 3 2 2" xfId="16497"/>
    <cellStyle name="Normal 4 2 2 3 3" xfId="12335"/>
    <cellStyle name="Normal 4 2 2 4" xfId="4976"/>
    <cellStyle name="Normal 4 2 2 4 2" xfId="13330"/>
    <cellStyle name="Normal 4 2 2 5" xfId="9168"/>
    <cellStyle name="Normal 4 2 3" xfId="1337"/>
    <cellStyle name="Normal 4 2 3 2" xfId="3981"/>
    <cellStyle name="Normal 4 2 3 2 2" xfId="8144"/>
    <cellStyle name="Normal 4 2 3 2 2 2" xfId="16498"/>
    <cellStyle name="Normal 4 2 3 2 3" xfId="12336"/>
    <cellStyle name="Normal 4 2 3 3" xfId="5500"/>
    <cellStyle name="Normal 4 2 3 3 2" xfId="13854"/>
    <cellStyle name="Normal 4 2 3 4" xfId="9692"/>
    <cellStyle name="Normal 4 2 4" xfId="3982"/>
    <cellStyle name="Normal 4 2 4 2" xfId="8145"/>
    <cellStyle name="Normal 4 2 4 2 2" xfId="16499"/>
    <cellStyle name="Normal 4 2 4 3" xfId="12337"/>
    <cellStyle name="Normal 4 2 5" xfId="4464"/>
    <cellStyle name="Normal 4 2 5 2" xfId="12818"/>
    <cellStyle name="Normal 4 2 6" xfId="8656"/>
    <cellStyle name="Normal 4 3" xfId="573"/>
    <cellStyle name="Normal 4 3 2" xfId="1609"/>
    <cellStyle name="Normal 4 3 2 2" xfId="3983"/>
    <cellStyle name="Normal 4 3 2 2 2" xfId="8146"/>
    <cellStyle name="Normal 4 3 2 2 2 2" xfId="16500"/>
    <cellStyle name="Normal 4 3 2 2 3" xfId="12338"/>
    <cellStyle name="Normal 4 3 2 3" xfId="5772"/>
    <cellStyle name="Normal 4 3 2 3 2" xfId="14126"/>
    <cellStyle name="Normal 4 3 2 4" xfId="9964"/>
    <cellStyle name="Normal 4 3 3" xfId="3984"/>
    <cellStyle name="Normal 4 3 3 2" xfId="8147"/>
    <cellStyle name="Normal 4 3 3 2 2" xfId="16501"/>
    <cellStyle name="Normal 4 3 3 3" xfId="12339"/>
    <cellStyle name="Normal 4 3 4" xfId="3985"/>
    <cellStyle name="Normal 4 3 4 2" xfId="8148"/>
    <cellStyle name="Normal 4 3 4 2 2" xfId="16502"/>
    <cellStyle name="Normal 4 3 4 3" xfId="12340"/>
    <cellStyle name="Normal 4 3 5" xfId="4736"/>
    <cellStyle name="Normal 4 3 5 2" xfId="13090"/>
    <cellStyle name="Normal 4 3 6" xfId="8928"/>
    <cellStyle name="Normal 4 4" xfId="1097"/>
    <cellStyle name="Normal 4 4 2" xfId="3986"/>
    <cellStyle name="Normal 4 4 2 2" xfId="8149"/>
    <cellStyle name="Normal 4 4 2 2 2" xfId="16503"/>
    <cellStyle name="Normal 4 4 2 3" xfId="12341"/>
    <cellStyle name="Normal 4 4 3" xfId="5260"/>
    <cellStyle name="Normal 4 4 3 2" xfId="13614"/>
    <cellStyle name="Normal 4 4 4" xfId="9452"/>
    <cellStyle name="Normal 4 5" xfId="3987"/>
    <cellStyle name="Normal 4 5 2" xfId="8150"/>
    <cellStyle name="Normal 4 5 2 2" xfId="16504"/>
    <cellStyle name="Normal 4 5 3" xfId="12342"/>
    <cellStyle name="Normal 4 6" xfId="4224"/>
    <cellStyle name="Normal 4 6 2" xfId="12578"/>
    <cellStyle name="Normal 4 7" xfId="8416"/>
    <cellStyle name="Normal 5" xfId="71"/>
    <cellStyle name="Normal 5 2" xfId="314"/>
    <cellStyle name="Normal 5 2 2" xfId="827"/>
    <cellStyle name="Normal 5 2 2 2" xfId="1863"/>
    <cellStyle name="Normal 5 2 2 2 2" xfId="3988"/>
    <cellStyle name="Normal 5 2 2 2 2 2" xfId="8151"/>
    <cellStyle name="Normal 5 2 2 2 2 2 2" xfId="16505"/>
    <cellStyle name="Normal 5 2 2 2 2 3" xfId="12343"/>
    <cellStyle name="Normal 5 2 2 2 3" xfId="6026"/>
    <cellStyle name="Normal 5 2 2 2 3 2" xfId="14380"/>
    <cellStyle name="Normal 5 2 2 2 4" xfId="10218"/>
    <cellStyle name="Normal 5 2 2 3" xfId="3989"/>
    <cellStyle name="Normal 5 2 2 3 2" xfId="8152"/>
    <cellStyle name="Normal 5 2 2 3 2 2" xfId="16506"/>
    <cellStyle name="Normal 5 2 2 3 3" xfId="12344"/>
    <cellStyle name="Normal 5 2 2 4" xfId="4990"/>
    <cellStyle name="Normal 5 2 2 4 2" xfId="13344"/>
    <cellStyle name="Normal 5 2 2 5" xfId="9182"/>
    <cellStyle name="Normal 5 2 3" xfId="1351"/>
    <cellStyle name="Normal 5 2 3 2" xfId="3990"/>
    <cellStyle name="Normal 5 2 3 2 2" xfId="8153"/>
    <cellStyle name="Normal 5 2 3 2 2 2" xfId="16507"/>
    <cellStyle name="Normal 5 2 3 2 3" xfId="12345"/>
    <cellStyle name="Normal 5 2 3 3" xfId="5514"/>
    <cellStyle name="Normal 5 2 3 3 2" xfId="13868"/>
    <cellStyle name="Normal 5 2 3 4" xfId="9706"/>
    <cellStyle name="Normal 5 2 4" xfId="3991"/>
    <cellStyle name="Normal 5 2 4 2" xfId="8154"/>
    <cellStyle name="Normal 5 2 4 2 2" xfId="16508"/>
    <cellStyle name="Normal 5 2 4 3" xfId="12346"/>
    <cellStyle name="Normal 5 2 5" xfId="4478"/>
    <cellStyle name="Normal 5 2 5 2" xfId="12832"/>
    <cellStyle name="Normal 5 2 6" xfId="8670"/>
    <cellStyle name="Normal 5 3" xfId="587"/>
    <cellStyle name="Normal 5 3 2" xfId="1623"/>
    <cellStyle name="Normal 5 3 2 2" xfId="3992"/>
    <cellStyle name="Normal 5 3 2 2 2" xfId="8155"/>
    <cellStyle name="Normal 5 3 2 2 2 2" xfId="16509"/>
    <cellStyle name="Normal 5 3 2 2 3" xfId="12347"/>
    <cellStyle name="Normal 5 3 2 3" xfId="5786"/>
    <cellStyle name="Normal 5 3 2 3 2" xfId="14140"/>
    <cellStyle name="Normal 5 3 2 4" xfId="9978"/>
    <cellStyle name="Normal 5 3 3" xfId="3993"/>
    <cellStyle name="Normal 5 3 3 2" xfId="8156"/>
    <cellStyle name="Normal 5 3 3 2 2" xfId="16510"/>
    <cellStyle name="Normal 5 3 3 3" xfId="12348"/>
    <cellStyle name="Normal 5 3 4" xfId="4750"/>
    <cellStyle name="Normal 5 3 4 2" xfId="13104"/>
    <cellStyle name="Normal 5 3 5" xfId="8942"/>
    <cellStyle name="Normal 5 4" xfId="1111"/>
    <cellStyle name="Normal 5 4 2" xfId="3994"/>
    <cellStyle name="Normal 5 4 2 2" xfId="8157"/>
    <cellStyle name="Normal 5 4 2 2 2" xfId="16511"/>
    <cellStyle name="Normal 5 4 2 3" xfId="12349"/>
    <cellStyle name="Normal 5 4 3" xfId="5274"/>
    <cellStyle name="Normal 5 4 3 2" xfId="13628"/>
    <cellStyle name="Normal 5 4 4" xfId="9466"/>
    <cellStyle name="Normal 5 5" xfId="3995"/>
    <cellStyle name="Normal 5 5 2" xfId="8158"/>
    <cellStyle name="Normal 5 5 2 2" xfId="16512"/>
    <cellStyle name="Normal 5 5 3" xfId="12350"/>
    <cellStyle name="Normal 5 6" xfId="4238"/>
    <cellStyle name="Normal 5 6 2" xfId="12592"/>
    <cellStyle name="Normal 5 7" xfId="8430"/>
    <cellStyle name="Normal 5 8" xfId="16741"/>
    <cellStyle name="Normal 6" xfId="85"/>
    <cellStyle name="Normal 6 2" xfId="328"/>
    <cellStyle name="Normal 6 2 2" xfId="841"/>
    <cellStyle name="Normal 6 2 2 2" xfId="1877"/>
    <cellStyle name="Normal 6 2 2 2 2" xfId="3996"/>
    <cellStyle name="Normal 6 2 2 2 2 2" xfId="8159"/>
    <cellStyle name="Normal 6 2 2 2 2 2 2" xfId="16513"/>
    <cellStyle name="Normal 6 2 2 2 2 3" xfId="12351"/>
    <cellStyle name="Normal 6 2 2 2 3" xfId="6040"/>
    <cellStyle name="Normal 6 2 2 2 3 2" xfId="14394"/>
    <cellStyle name="Normal 6 2 2 2 4" xfId="10232"/>
    <cellStyle name="Normal 6 2 2 3" xfId="3997"/>
    <cellStyle name="Normal 6 2 2 3 2" xfId="8160"/>
    <cellStyle name="Normal 6 2 2 3 2 2" xfId="16514"/>
    <cellStyle name="Normal 6 2 2 3 3" xfId="12352"/>
    <cellStyle name="Normal 6 2 2 4" xfId="5004"/>
    <cellStyle name="Normal 6 2 2 4 2" xfId="13358"/>
    <cellStyle name="Normal 6 2 2 5" xfId="9196"/>
    <cellStyle name="Normal 6 2 3" xfId="1365"/>
    <cellStyle name="Normal 6 2 3 2" xfId="3998"/>
    <cellStyle name="Normal 6 2 3 2 2" xfId="8161"/>
    <cellStyle name="Normal 6 2 3 2 2 2" xfId="16515"/>
    <cellStyle name="Normal 6 2 3 2 3" xfId="12353"/>
    <cellStyle name="Normal 6 2 3 3" xfId="5528"/>
    <cellStyle name="Normal 6 2 3 3 2" xfId="13882"/>
    <cellStyle name="Normal 6 2 3 4" xfId="9720"/>
    <cellStyle name="Normal 6 2 4" xfId="3999"/>
    <cellStyle name="Normal 6 2 4 2" xfId="8162"/>
    <cellStyle name="Normal 6 2 4 2 2" xfId="16516"/>
    <cellStyle name="Normal 6 2 4 3" xfId="12354"/>
    <cellStyle name="Normal 6 2 5" xfId="4492"/>
    <cellStyle name="Normal 6 2 5 2" xfId="12846"/>
    <cellStyle name="Normal 6 2 6" xfId="8684"/>
    <cellStyle name="Normal 6 3" xfId="601"/>
    <cellStyle name="Normal 6 3 2" xfId="1637"/>
    <cellStyle name="Normal 6 3 2 2" xfId="4000"/>
    <cellStyle name="Normal 6 3 2 2 2" xfId="8163"/>
    <cellStyle name="Normal 6 3 2 2 2 2" xfId="16517"/>
    <cellStyle name="Normal 6 3 2 2 3" xfId="12355"/>
    <cellStyle name="Normal 6 3 2 3" xfId="5800"/>
    <cellStyle name="Normal 6 3 2 3 2" xfId="14154"/>
    <cellStyle name="Normal 6 3 2 4" xfId="9992"/>
    <cellStyle name="Normal 6 3 3" xfId="4001"/>
    <cellStyle name="Normal 6 3 3 2" xfId="8164"/>
    <cellStyle name="Normal 6 3 3 2 2" xfId="16518"/>
    <cellStyle name="Normal 6 3 3 3" xfId="12356"/>
    <cellStyle name="Normal 6 3 4" xfId="4764"/>
    <cellStyle name="Normal 6 3 4 2" xfId="13118"/>
    <cellStyle name="Normal 6 3 5" xfId="8956"/>
    <cellStyle name="Normal 6 4" xfId="1125"/>
    <cellStyle name="Normal 6 4 2" xfId="4002"/>
    <cellStyle name="Normal 6 4 2 2" xfId="8165"/>
    <cellStyle name="Normal 6 4 2 2 2" xfId="16519"/>
    <cellStyle name="Normal 6 4 2 3" xfId="12357"/>
    <cellStyle name="Normal 6 4 3" xfId="5288"/>
    <cellStyle name="Normal 6 4 3 2" xfId="13642"/>
    <cellStyle name="Normal 6 4 4" xfId="9480"/>
    <cellStyle name="Normal 6 5" xfId="4003"/>
    <cellStyle name="Normal 6 5 2" xfId="8166"/>
    <cellStyle name="Normal 6 5 2 2" xfId="16520"/>
    <cellStyle name="Normal 6 5 3" xfId="12358"/>
    <cellStyle name="Normal 6 6" xfId="4252"/>
    <cellStyle name="Normal 6 6 2" xfId="12606"/>
    <cellStyle name="Normal 6 7" xfId="8444"/>
    <cellStyle name="Normal 7" xfId="99"/>
    <cellStyle name="Normal 7 2" xfId="342"/>
    <cellStyle name="Normal 7 2 2" xfId="855"/>
    <cellStyle name="Normal 7 2 2 2" xfId="1891"/>
    <cellStyle name="Normal 7 2 2 2 2" xfId="4004"/>
    <cellStyle name="Normal 7 2 2 2 2 2" xfId="8167"/>
    <cellStyle name="Normal 7 2 2 2 2 2 2" xfId="16521"/>
    <cellStyle name="Normal 7 2 2 2 2 3" xfId="12359"/>
    <cellStyle name="Normal 7 2 2 2 3" xfId="6054"/>
    <cellStyle name="Normal 7 2 2 2 3 2" xfId="14408"/>
    <cellStyle name="Normal 7 2 2 2 4" xfId="10246"/>
    <cellStyle name="Normal 7 2 2 3" xfId="4005"/>
    <cellStyle name="Normal 7 2 2 3 2" xfId="8168"/>
    <cellStyle name="Normal 7 2 2 3 2 2" xfId="16522"/>
    <cellStyle name="Normal 7 2 2 3 3" xfId="12360"/>
    <cellStyle name="Normal 7 2 2 4" xfId="5018"/>
    <cellStyle name="Normal 7 2 2 4 2" xfId="13372"/>
    <cellStyle name="Normal 7 2 2 5" xfId="9210"/>
    <cellStyle name="Normal 7 2 3" xfId="1379"/>
    <cellStyle name="Normal 7 2 3 2" xfId="4006"/>
    <cellStyle name="Normal 7 2 3 2 2" xfId="8169"/>
    <cellStyle name="Normal 7 2 3 2 2 2" xfId="16523"/>
    <cellStyle name="Normal 7 2 3 2 3" xfId="12361"/>
    <cellStyle name="Normal 7 2 3 3" xfId="5542"/>
    <cellStyle name="Normal 7 2 3 3 2" xfId="13896"/>
    <cellStyle name="Normal 7 2 3 4" xfId="9734"/>
    <cellStyle name="Normal 7 2 4" xfId="4007"/>
    <cellStyle name="Normal 7 2 4 2" xfId="8170"/>
    <cellStyle name="Normal 7 2 4 2 2" xfId="16524"/>
    <cellStyle name="Normal 7 2 4 3" xfId="12362"/>
    <cellStyle name="Normal 7 2 5" xfId="4506"/>
    <cellStyle name="Normal 7 2 5 2" xfId="12860"/>
    <cellStyle name="Normal 7 2 6" xfId="8698"/>
    <cellStyle name="Normal 7 3" xfId="615"/>
    <cellStyle name="Normal 7 3 2" xfId="1651"/>
    <cellStyle name="Normal 7 3 2 2" xfId="4008"/>
    <cellStyle name="Normal 7 3 2 2 2" xfId="8171"/>
    <cellStyle name="Normal 7 3 2 2 2 2" xfId="16525"/>
    <cellStyle name="Normal 7 3 2 2 3" xfId="12363"/>
    <cellStyle name="Normal 7 3 2 3" xfId="5814"/>
    <cellStyle name="Normal 7 3 2 3 2" xfId="14168"/>
    <cellStyle name="Normal 7 3 2 4" xfId="10006"/>
    <cellStyle name="Normal 7 3 3" xfId="4009"/>
    <cellStyle name="Normal 7 3 3 2" xfId="8172"/>
    <cellStyle name="Normal 7 3 3 2 2" xfId="16526"/>
    <cellStyle name="Normal 7 3 3 3" xfId="12364"/>
    <cellStyle name="Normal 7 3 4" xfId="4778"/>
    <cellStyle name="Normal 7 3 4 2" xfId="13132"/>
    <cellStyle name="Normal 7 3 5" xfId="8970"/>
    <cellStyle name="Normal 7 4" xfId="1139"/>
    <cellStyle name="Normal 7 4 2" xfId="4010"/>
    <cellStyle name="Normal 7 4 2 2" xfId="8173"/>
    <cellStyle name="Normal 7 4 2 2 2" xfId="16527"/>
    <cellStyle name="Normal 7 4 2 3" xfId="12365"/>
    <cellStyle name="Normal 7 4 3" xfId="5302"/>
    <cellStyle name="Normal 7 4 3 2" xfId="13656"/>
    <cellStyle name="Normal 7 4 4" xfId="9494"/>
    <cellStyle name="Normal 7 5" xfId="4011"/>
    <cellStyle name="Normal 7 5 2" xfId="8174"/>
    <cellStyle name="Normal 7 5 2 2" xfId="16528"/>
    <cellStyle name="Normal 7 5 3" xfId="12366"/>
    <cellStyle name="Normal 7 6" xfId="4266"/>
    <cellStyle name="Normal 7 6 2" xfId="12620"/>
    <cellStyle name="Normal 7 7" xfId="8458"/>
    <cellStyle name="Normal 8" xfId="113"/>
    <cellStyle name="Normal 8 2" xfId="356"/>
    <cellStyle name="Normal 8 2 2" xfId="869"/>
    <cellStyle name="Normal 8 2 2 2" xfId="1905"/>
    <cellStyle name="Normal 8 2 2 2 2" xfId="4012"/>
    <cellStyle name="Normal 8 2 2 2 2 2" xfId="8175"/>
    <cellStyle name="Normal 8 2 2 2 2 2 2" xfId="16529"/>
    <cellStyle name="Normal 8 2 2 2 2 3" xfId="12367"/>
    <cellStyle name="Normal 8 2 2 2 3" xfId="6068"/>
    <cellStyle name="Normal 8 2 2 2 3 2" xfId="14422"/>
    <cellStyle name="Normal 8 2 2 2 4" xfId="10260"/>
    <cellStyle name="Normal 8 2 2 3" xfId="4013"/>
    <cellStyle name="Normal 8 2 2 3 2" xfId="8176"/>
    <cellStyle name="Normal 8 2 2 3 2 2" xfId="16530"/>
    <cellStyle name="Normal 8 2 2 3 3" xfId="12368"/>
    <cellStyle name="Normal 8 2 2 4" xfId="5032"/>
    <cellStyle name="Normal 8 2 2 4 2" xfId="13386"/>
    <cellStyle name="Normal 8 2 2 5" xfId="9224"/>
    <cellStyle name="Normal 8 2 3" xfId="1393"/>
    <cellStyle name="Normal 8 2 3 2" xfId="4014"/>
    <cellStyle name="Normal 8 2 3 2 2" xfId="8177"/>
    <cellStyle name="Normal 8 2 3 2 2 2" xfId="16531"/>
    <cellStyle name="Normal 8 2 3 2 3" xfId="12369"/>
    <cellStyle name="Normal 8 2 3 3" xfId="5556"/>
    <cellStyle name="Normal 8 2 3 3 2" xfId="13910"/>
    <cellStyle name="Normal 8 2 3 4" xfId="9748"/>
    <cellStyle name="Normal 8 2 4" xfId="4015"/>
    <cellStyle name="Normal 8 2 4 2" xfId="8178"/>
    <cellStyle name="Normal 8 2 4 2 2" xfId="16532"/>
    <cellStyle name="Normal 8 2 4 3" xfId="12370"/>
    <cellStyle name="Normal 8 2 5" xfId="4520"/>
    <cellStyle name="Normal 8 2 5 2" xfId="12874"/>
    <cellStyle name="Normal 8 2 6" xfId="8712"/>
    <cellStyle name="Normal 8 3" xfId="629"/>
    <cellStyle name="Normal 8 3 2" xfId="1665"/>
    <cellStyle name="Normal 8 3 2 2" xfId="4016"/>
    <cellStyle name="Normal 8 3 2 2 2" xfId="8179"/>
    <cellStyle name="Normal 8 3 2 2 2 2" xfId="16533"/>
    <cellStyle name="Normal 8 3 2 2 3" xfId="12371"/>
    <cellStyle name="Normal 8 3 2 3" xfId="5828"/>
    <cellStyle name="Normal 8 3 2 3 2" xfId="14182"/>
    <cellStyle name="Normal 8 3 2 4" xfId="10020"/>
    <cellStyle name="Normal 8 3 3" xfId="4017"/>
    <cellStyle name="Normal 8 3 3 2" xfId="8180"/>
    <cellStyle name="Normal 8 3 3 2 2" xfId="16534"/>
    <cellStyle name="Normal 8 3 3 3" xfId="12372"/>
    <cellStyle name="Normal 8 3 4" xfId="4792"/>
    <cellStyle name="Normal 8 3 4 2" xfId="13146"/>
    <cellStyle name="Normal 8 3 5" xfId="8984"/>
    <cellStyle name="Normal 8 4" xfId="1153"/>
    <cellStyle name="Normal 8 4 2" xfId="4018"/>
    <cellStyle name="Normal 8 4 2 2" xfId="8181"/>
    <cellStyle name="Normal 8 4 2 2 2" xfId="16535"/>
    <cellStyle name="Normal 8 4 2 3" xfId="12373"/>
    <cellStyle name="Normal 8 4 3" xfId="5316"/>
    <cellStyle name="Normal 8 4 3 2" xfId="13670"/>
    <cellStyle name="Normal 8 4 4" xfId="9508"/>
    <cellStyle name="Normal 8 5" xfId="4019"/>
    <cellStyle name="Normal 8 5 2" xfId="8182"/>
    <cellStyle name="Normal 8 5 2 2" xfId="16536"/>
    <cellStyle name="Normal 8 5 3" xfId="12374"/>
    <cellStyle name="Normal 8 6" xfId="4280"/>
    <cellStyle name="Normal 8 6 2" xfId="12634"/>
    <cellStyle name="Normal 8 7" xfId="8472"/>
    <cellStyle name="Normal 9" xfId="127"/>
    <cellStyle name="Normal 9 2" xfId="370"/>
    <cellStyle name="Normal 9 2 2" xfId="883"/>
    <cellStyle name="Normal 9 2 2 2" xfId="1919"/>
    <cellStyle name="Normal 9 2 2 2 2" xfId="4020"/>
    <cellStyle name="Normal 9 2 2 2 2 2" xfId="8183"/>
    <cellStyle name="Normal 9 2 2 2 2 2 2" xfId="16537"/>
    <cellStyle name="Normal 9 2 2 2 2 3" xfId="12375"/>
    <cellStyle name="Normal 9 2 2 2 3" xfId="6082"/>
    <cellStyle name="Normal 9 2 2 2 3 2" xfId="14436"/>
    <cellStyle name="Normal 9 2 2 2 4" xfId="10274"/>
    <cellStyle name="Normal 9 2 2 3" xfId="4021"/>
    <cellStyle name="Normal 9 2 2 3 2" xfId="8184"/>
    <cellStyle name="Normal 9 2 2 3 2 2" xfId="16538"/>
    <cellStyle name="Normal 9 2 2 3 3" xfId="12376"/>
    <cellStyle name="Normal 9 2 2 4" xfId="5046"/>
    <cellStyle name="Normal 9 2 2 4 2" xfId="13400"/>
    <cellStyle name="Normal 9 2 2 5" xfId="9238"/>
    <cellStyle name="Normal 9 2 3" xfId="1407"/>
    <cellStyle name="Normal 9 2 3 2" xfId="4022"/>
    <cellStyle name="Normal 9 2 3 2 2" xfId="8185"/>
    <cellStyle name="Normal 9 2 3 2 2 2" xfId="16539"/>
    <cellStyle name="Normal 9 2 3 2 3" xfId="12377"/>
    <cellStyle name="Normal 9 2 3 3" xfId="5570"/>
    <cellStyle name="Normal 9 2 3 3 2" xfId="13924"/>
    <cellStyle name="Normal 9 2 3 4" xfId="9762"/>
    <cellStyle name="Normal 9 2 4" xfId="4023"/>
    <cellStyle name="Normal 9 2 4 2" xfId="8186"/>
    <cellStyle name="Normal 9 2 4 2 2" xfId="16540"/>
    <cellStyle name="Normal 9 2 4 3" xfId="12378"/>
    <cellStyle name="Normal 9 2 5" xfId="4534"/>
    <cellStyle name="Normal 9 2 5 2" xfId="12888"/>
    <cellStyle name="Normal 9 2 6" xfId="8726"/>
    <cellStyle name="Normal 9 3" xfId="643"/>
    <cellStyle name="Normal 9 3 2" xfId="1679"/>
    <cellStyle name="Normal 9 3 2 2" xfId="4024"/>
    <cellStyle name="Normal 9 3 2 2 2" xfId="8187"/>
    <cellStyle name="Normal 9 3 2 2 2 2" xfId="16541"/>
    <cellStyle name="Normal 9 3 2 2 3" xfId="12379"/>
    <cellStyle name="Normal 9 3 2 3" xfId="5842"/>
    <cellStyle name="Normal 9 3 2 3 2" xfId="14196"/>
    <cellStyle name="Normal 9 3 2 4" xfId="10034"/>
    <cellStyle name="Normal 9 3 3" xfId="4025"/>
    <cellStyle name="Normal 9 3 3 2" xfId="8188"/>
    <cellStyle name="Normal 9 3 3 2 2" xfId="16542"/>
    <cellStyle name="Normal 9 3 3 3" xfId="12380"/>
    <cellStyle name="Normal 9 3 4" xfId="4806"/>
    <cellStyle name="Normal 9 3 4 2" xfId="13160"/>
    <cellStyle name="Normal 9 3 5" xfId="8998"/>
    <cellStyle name="Normal 9 4" xfId="1167"/>
    <cellStyle name="Normal 9 4 2" xfId="4026"/>
    <cellStyle name="Normal 9 4 2 2" xfId="8189"/>
    <cellStyle name="Normal 9 4 2 2 2" xfId="16543"/>
    <cellStyle name="Normal 9 4 2 3" xfId="12381"/>
    <cellStyle name="Normal 9 4 3" xfId="5330"/>
    <cellStyle name="Normal 9 4 3 2" xfId="13684"/>
    <cellStyle name="Normal 9 4 4" xfId="9522"/>
    <cellStyle name="Normal 9 5" xfId="4027"/>
    <cellStyle name="Normal 9 5 2" xfId="8190"/>
    <cellStyle name="Normal 9 5 2 2" xfId="16544"/>
    <cellStyle name="Normal 9 5 3" xfId="12382"/>
    <cellStyle name="Normal 9 6" xfId="4294"/>
    <cellStyle name="Normal 9 6 2" xfId="12648"/>
    <cellStyle name="Normal 9 7" xfId="8486"/>
    <cellStyle name="Note 10" xfId="142"/>
    <cellStyle name="Note 10 2" xfId="385"/>
    <cellStyle name="Note 10 2 2" xfId="898"/>
    <cellStyle name="Note 10 2 2 2" xfId="1934"/>
    <cellStyle name="Note 10 2 2 2 2" xfId="4028"/>
    <cellStyle name="Note 10 2 2 2 2 2" xfId="8191"/>
    <cellStyle name="Note 10 2 2 2 2 2 2" xfId="16545"/>
    <cellStyle name="Note 10 2 2 2 2 3" xfId="12383"/>
    <cellStyle name="Note 10 2 2 2 3" xfId="6097"/>
    <cellStyle name="Note 10 2 2 2 3 2" xfId="14451"/>
    <cellStyle name="Note 10 2 2 2 4" xfId="10289"/>
    <cellStyle name="Note 10 2 2 3" xfId="4029"/>
    <cellStyle name="Note 10 2 2 3 2" xfId="8192"/>
    <cellStyle name="Note 10 2 2 3 2 2" xfId="16546"/>
    <cellStyle name="Note 10 2 2 3 3" xfId="12384"/>
    <cellStyle name="Note 10 2 2 4" xfId="5061"/>
    <cellStyle name="Note 10 2 2 4 2" xfId="13415"/>
    <cellStyle name="Note 10 2 2 5" xfId="9253"/>
    <cellStyle name="Note 10 2 3" xfId="1422"/>
    <cellStyle name="Note 10 2 3 2" xfId="4030"/>
    <cellStyle name="Note 10 2 3 2 2" xfId="8193"/>
    <cellStyle name="Note 10 2 3 2 2 2" xfId="16547"/>
    <cellStyle name="Note 10 2 3 2 3" xfId="12385"/>
    <cellStyle name="Note 10 2 3 3" xfId="5585"/>
    <cellStyle name="Note 10 2 3 3 2" xfId="13939"/>
    <cellStyle name="Note 10 2 3 4" xfId="9777"/>
    <cellStyle name="Note 10 2 4" xfId="4031"/>
    <cellStyle name="Note 10 2 4 2" xfId="8194"/>
    <cellStyle name="Note 10 2 4 2 2" xfId="16548"/>
    <cellStyle name="Note 10 2 4 3" xfId="12386"/>
    <cellStyle name="Note 10 2 5" xfId="4549"/>
    <cellStyle name="Note 10 2 5 2" xfId="12903"/>
    <cellStyle name="Note 10 2 6" xfId="8741"/>
    <cellStyle name="Note 10 3" xfId="658"/>
    <cellStyle name="Note 10 3 2" xfId="1694"/>
    <cellStyle name="Note 10 3 2 2" xfId="4032"/>
    <cellStyle name="Note 10 3 2 2 2" xfId="8195"/>
    <cellStyle name="Note 10 3 2 2 2 2" xfId="16549"/>
    <cellStyle name="Note 10 3 2 2 3" xfId="12387"/>
    <cellStyle name="Note 10 3 2 3" xfId="5857"/>
    <cellStyle name="Note 10 3 2 3 2" xfId="14211"/>
    <cellStyle name="Note 10 3 2 4" xfId="10049"/>
    <cellStyle name="Note 10 3 3" xfId="4033"/>
    <cellStyle name="Note 10 3 3 2" xfId="8196"/>
    <cellStyle name="Note 10 3 3 2 2" xfId="16550"/>
    <cellStyle name="Note 10 3 3 3" xfId="12388"/>
    <cellStyle name="Note 10 3 4" xfId="4821"/>
    <cellStyle name="Note 10 3 4 2" xfId="13175"/>
    <cellStyle name="Note 10 3 5" xfId="9013"/>
    <cellStyle name="Note 10 4" xfId="1182"/>
    <cellStyle name="Note 10 4 2" xfId="4034"/>
    <cellStyle name="Note 10 4 2 2" xfId="8197"/>
    <cellStyle name="Note 10 4 2 2 2" xfId="16551"/>
    <cellStyle name="Note 10 4 2 3" xfId="12389"/>
    <cellStyle name="Note 10 4 3" xfId="5345"/>
    <cellStyle name="Note 10 4 3 2" xfId="13699"/>
    <cellStyle name="Note 10 4 4" xfId="9537"/>
    <cellStyle name="Note 10 5" xfId="4035"/>
    <cellStyle name="Note 10 5 2" xfId="8198"/>
    <cellStyle name="Note 10 5 2 2" xfId="16552"/>
    <cellStyle name="Note 10 5 3" xfId="12390"/>
    <cellStyle name="Note 10 6" xfId="4309"/>
    <cellStyle name="Note 10 6 2" xfId="12663"/>
    <cellStyle name="Note 10 7" xfId="8501"/>
    <cellStyle name="Note 11" xfId="156"/>
    <cellStyle name="Note 11 2" xfId="399"/>
    <cellStyle name="Note 11 2 2" xfId="912"/>
    <cellStyle name="Note 11 2 2 2" xfId="1948"/>
    <cellStyle name="Note 11 2 2 2 2" xfId="4036"/>
    <cellStyle name="Note 11 2 2 2 2 2" xfId="8199"/>
    <cellStyle name="Note 11 2 2 2 2 2 2" xfId="16553"/>
    <cellStyle name="Note 11 2 2 2 2 3" xfId="12391"/>
    <cellStyle name="Note 11 2 2 2 3" xfId="6111"/>
    <cellStyle name="Note 11 2 2 2 3 2" xfId="14465"/>
    <cellStyle name="Note 11 2 2 2 4" xfId="10303"/>
    <cellStyle name="Note 11 2 2 3" xfId="4037"/>
    <cellStyle name="Note 11 2 2 3 2" xfId="8200"/>
    <cellStyle name="Note 11 2 2 3 2 2" xfId="16554"/>
    <cellStyle name="Note 11 2 2 3 3" xfId="12392"/>
    <cellStyle name="Note 11 2 2 4" xfId="5075"/>
    <cellStyle name="Note 11 2 2 4 2" xfId="13429"/>
    <cellStyle name="Note 11 2 2 5" xfId="9267"/>
    <cellStyle name="Note 11 2 3" xfId="1436"/>
    <cellStyle name="Note 11 2 3 2" xfId="4038"/>
    <cellStyle name="Note 11 2 3 2 2" xfId="8201"/>
    <cellStyle name="Note 11 2 3 2 2 2" xfId="16555"/>
    <cellStyle name="Note 11 2 3 2 3" xfId="12393"/>
    <cellStyle name="Note 11 2 3 3" xfId="5599"/>
    <cellStyle name="Note 11 2 3 3 2" xfId="13953"/>
    <cellStyle name="Note 11 2 3 4" xfId="9791"/>
    <cellStyle name="Note 11 2 4" xfId="4039"/>
    <cellStyle name="Note 11 2 4 2" xfId="8202"/>
    <cellStyle name="Note 11 2 4 2 2" xfId="16556"/>
    <cellStyle name="Note 11 2 4 3" xfId="12394"/>
    <cellStyle name="Note 11 2 5" xfId="4563"/>
    <cellStyle name="Note 11 2 5 2" xfId="12917"/>
    <cellStyle name="Note 11 2 6" xfId="8755"/>
    <cellStyle name="Note 11 3" xfId="672"/>
    <cellStyle name="Note 11 3 2" xfId="1708"/>
    <cellStyle name="Note 11 3 2 2" xfId="4040"/>
    <cellStyle name="Note 11 3 2 2 2" xfId="8203"/>
    <cellStyle name="Note 11 3 2 2 2 2" xfId="16557"/>
    <cellStyle name="Note 11 3 2 2 3" xfId="12395"/>
    <cellStyle name="Note 11 3 2 3" xfId="5871"/>
    <cellStyle name="Note 11 3 2 3 2" xfId="14225"/>
    <cellStyle name="Note 11 3 2 4" xfId="10063"/>
    <cellStyle name="Note 11 3 3" xfId="4041"/>
    <cellStyle name="Note 11 3 3 2" xfId="8204"/>
    <cellStyle name="Note 11 3 3 2 2" xfId="16558"/>
    <cellStyle name="Note 11 3 3 3" xfId="12396"/>
    <cellStyle name="Note 11 3 4" xfId="4835"/>
    <cellStyle name="Note 11 3 4 2" xfId="13189"/>
    <cellStyle name="Note 11 3 5" xfId="9027"/>
    <cellStyle name="Note 11 4" xfId="1196"/>
    <cellStyle name="Note 11 4 2" xfId="4042"/>
    <cellStyle name="Note 11 4 2 2" xfId="8205"/>
    <cellStyle name="Note 11 4 2 2 2" xfId="16559"/>
    <cellStyle name="Note 11 4 2 3" xfId="12397"/>
    <cellStyle name="Note 11 4 3" xfId="5359"/>
    <cellStyle name="Note 11 4 3 2" xfId="13713"/>
    <cellStyle name="Note 11 4 4" xfId="9551"/>
    <cellStyle name="Note 11 5" xfId="4043"/>
    <cellStyle name="Note 11 5 2" xfId="8206"/>
    <cellStyle name="Note 11 5 2 2" xfId="16560"/>
    <cellStyle name="Note 11 5 3" xfId="12398"/>
    <cellStyle name="Note 11 6" xfId="4323"/>
    <cellStyle name="Note 11 6 2" xfId="12677"/>
    <cellStyle name="Note 11 7" xfId="8515"/>
    <cellStyle name="Note 12" xfId="170"/>
    <cellStyle name="Note 12 2" xfId="413"/>
    <cellStyle name="Note 12 2 2" xfId="926"/>
    <cellStyle name="Note 12 2 2 2" xfId="1962"/>
    <cellStyle name="Note 12 2 2 2 2" xfId="4044"/>
    <cellStyle name="Note 12 2 2 2 2 2" xfId="8207"/>
    <cellStyle name="Note 12 2 2 2 2 2 2" xfId="16561"/>
    <cellStyle name="Note 12 2 2 2 2 3" xfId="12399"/>
    <cellStyle name="Note 12 2 2 2 3" xfId="6125"/>
    <cellStyle name="Note 12 2 2 2 3 2" xfId="14479"/>
    <cellStyle name="Note 12 2 2 2 4" xfId="10317"/>
    <cellStyle name="Note 12 2 2 3" xfId="4045"/>
    <cellStyle name="Note 12 2 2 3 2" xfId="8208"/>
    <cellStyle name="Note 12 2 2 3 2 2" xfId="16562"/>
    <cellStyle name="Note 12 2 2 3 3" xfId="12400"/>
    <cellStyle name="Note 12 2 2 4" xfId="5089"/>
    <cellStyle name="Note 12 2 2 4 2" xfId="13443"/>
    <cellStyle name="Note 12 2 2 5" xfId="9281"/>
    <cellStyle name="Note 12 2 3" xfId="1450"/>
    <cellStyle name="Note 12 2 3 2" xfId="4046"/>
    <cellStyle name="Note 12 2 3 2 2" xfId="8209"/>
    <cellStyle name="Note 12 2 3 2 2 2" xfId="16563"/>
    <cellStyle name="Note 12 2 3 2 3" xfId="12401"/>
    <cellStyle name="Note 12 2 3 3" xfId="5613"/>
    <cellStyle name="Note 12 2 3 3 2" xfId="13967"/>
    <cellStyle name="Note 12 2 3 4" xfId="9805"/>
    <cellStyle name="Note 12 2 4" xfId="4047"/>
    <cellStyle name="Note 12 2 4 2" xfId="8210"/>
    <cellStyle name="Note 12 2 4 2 2" xfId="16564"/>
    <cellStyle name="Note 12 2 4 3" xfId="12402"/>
    <cellStyle name="Note 12 2 5" xfId="4577"/>
    <cellStyle name="Note 12 2 5 2" xfId="12931"/>
    <cellStyle name="Note 12 2 6" xfId="8769"/>
    <cellStyle name="Note 12 3" xfId="686"/>
    <cellStyle name="Note 12 3 2" xfId="1722"/>
    <cellStyle name="Note 12 3 2 2" xfId="4048"/>
    <cellStyle name="Note 12 3 2 2 2" xfId="8211"/>
    <cellStyle name="Note 12 3 2 2 2 2" xfId="16565"/>
    <cellStyle name="Note 12 3 2 2 3" xfId="12403"/>
    <cellStyle name="Note 12 3 2 3" xfId="5885"/>
    <cellStyle name="Note 12 3 2 3 2" xfId="14239"/>
    <cellStyle name="Note 12 3 2 4" xfId="10077"/>
    <cellStyle name="Note 12 3 3" xfId="4049"/>
    <cellStyle name="Note 12 3 3 2" xfId="8212"/>
    <cellStyle name="Note 12 3 3 2 2" xfId="16566"/>
    <cellStyle name="Note 12 3 3 3" xfId="12404"/>
    <cellStyle name="Note 12 3 4" xfId="4849"/>
    <cellStyle name="Note 12 3 4 2" xfId="13203"/>
    <cellStyle name="Note 12 3 5" xfId="9041"/>
    <cellStyle name="Note 12 4" xfId="1210"/>
    <cellStyle name="Note 12 4 2" xfId="4050"/>
    <cellStyle name="Note 12 4 2 2" xfId="8213"/>
    <cellStyle name="Note 12 4 2 2 2" xfId="16567"/>
    <cellStyle name="Note 12 4 2 3" xfId="12405"/>
    <cellStyle name="Note 12 4 3" xfId="5373"/>
    <cellStyle name="Note 12 4 3 2" xfId="13727"/>
    <cellStyle name="Note 12 4 4" xfId="9565"/>
    <cellStyle name="Note 12 5" xfId="4051"/>
    <cellStyle name="Note 12 5 2" xfId="8214"/>
    <cellStyle name="Note 12 5 2 2" xfId="16568"/>
    <cellStyle name="Note 12 5 3" xfId="12406"/>
    <cellStyle name="Note 12 6" xfId="4337"/>
    <cellStyle name="Note 12 6 2" xfId="12691"/>
    <cellStyle name="Note 12 7" xfId="8529"/>
    <cellStyle name="Note 13" xfId="185"/>
    <cellStyle name="Note 13 2" xfId="428"/>
    <cellStyle name="Note 13 2 2" xfId="941"/>
    <cellStyle name="Note 13 2 2 2" xfId="1977"/>
    <cellStyle name="Note 13 2 2 2 2" xfId="4052"/>
    <cellStyle name="Note 13 2 2 2 2 2" xfId="8215"/>
    <cellStyle name="Note 13 2 2 2 2 2 2" xfId="16569"/>
    <cellStyle name="Note 13 2 2 2 2 3" xfId="12407"/>
    <cellStyle name="Note 13 2 2 2 3" xfId="6140"/>
    <cellStyle name="Note 13 2 2 2 3 2" xfId="14494"/>
    <cellStyle name="Note 13 2 2 2 4" xfId="10332"/>
    <cellStyle name="Note 13 2 2 3" xfId="4053"/>
    <cellStyle name="Note 13 2 2 3 2" xfId="8216"/>
    <cellStyle name="Note 13 2 2 3 2 2" xfId="16570"/>
    <cellStyle name="Note 13 2 2 3 3" xfId="12408"/>
    <cellStyle name="Note 13 2 2 4" xfId="5104"/>
    <cellStyle name="Note 13 2 2 4 2" xfId="13458"/>
    <cellStyle name="Note 13 2 2 5" xfId="9296"/>
    <cellStyle name="Note 13 2 3" xfId="1465"/>
    <cellStyle name="Note 13 2 3 2" xfId="4054"/>
    <cellStyle name="Note 13 2 3 2 2" xfId="8217"/>
    <cellStyle name="Note 13 2 3 2 2 2" xfId="16571"/>
    <cellStyle name="Note 13 2 3 2 3" xfId="12409"/>
    <cellStyle name="Note 13 2 3 3" xfId="5628"/>
    <cellStyle name="Note 13 2 3 3 2" xfId="13982"/>
    <cellStyle name="Note 13 2 3 4" xfId="9820"/>
    <cellStyle name="Note 13 2 4" xfId="4055"/>
    <cellStyle name="Note 13 2 4 2" xfId="8218"/>
    <cellStyle name="Note 13 2 4 2 2" xfId="16572"/>
    <cellStyle name="Note 13 2 4 3" xfId="12410"/>
    <cellStyle name="Note 13 2 5" xfId="4592"/>
    <cellStyle name="Note 13 2 5 2" xfId="12946"/>
    <cellStyle name="Note 13 2 6" xfId="8784"/>
    <cellStyle name="Note 13 3" xfId="701"/>
    <cellStyle name="Note 13 3 2" xfId="1737"/>
    <cellStyle name="Note 13 3 2 2" xfId="4056"/>
    <cellStyle name="Note 13 3 2 2 2" xfId="8219"/>
    <cellStyle name="Note 13 3 2 2 2 2" xfId="16573"/>
    <cellStyle name="Note 13 3 2 2 3" xfId="12411"/>
    <cellStyle name="Note 13 3 2 3" xfId="5900"/>
    <cellStyle name="Note 13 3 2 3 2" xfId="14254"/>
    <cellStyle name="Note 13 3 2 4" xfId="10092"/>
    <cellStyle name="Note 13 3 3" xfId="4057"/>
    <cellStyle name="Note 13 3 3 2" xfId="8220"/>
    <cellStyle name="Note 13 3 3 2 2" xfId="16574"/>
    <cellStyle name="Note 13 3 3 3" xfId="12412"/>
    <cellStyle name="Note 13 3 4" xfId="4864"/>
    <cellStyle name="Note 13 3 4 2" xfId="13218"/>
    <cellStyle name="Note 13 3 5" xfId="9056"/>
    <cellStyle name="Note 13 4" xfId="1225"/>
    <cellStyle name="Note 13 4 2" xfId="4058"/>
    <cellStyle name="Note 13 4 2 2" xfId="8221"/>
    <cellStyle name="Note 13 4 2 2 2" xfId="16575"/>
    <cellStyle name="Note 13 4 2 3" xfId="12413"/>
    <cellStyle name="Note 13 4 3" xfId="5388"/>
    <cellStyle name="Note 13 4 3 2" xfId="13742"/>
    <cellStyle name="Note 13 4 4" xfId="9580"/>
    <cellStyle name="Note 13 5" xfId="4059"/>
    <cellStyle name="Note 13 5 2" xfId="8222"/>
    <cellStyle name="Note 13 5 2 2" xfId="16576"/>
    <cellStyle name="Note 13 5 3" xfId="12414"/>
    <cellStyle name="Note 13 6" xfId="4352"/>
    <cellStyle name="Note 13 6 2" xfId="12706"/>
    <cellStyle name="Note 13 7" xfId="8544"/>
    <cellStyle name="Note 14" xfId="201"/>
    <cellStyle name="Note 14 2" xfId="443"/>
    <cellStyle name="Note 14 2 2" xfId="956"/>
    <cellStyle name="Note 14 2 2 2" xfId="1992"/>
    <cellStyle name="Note 14 2 2 2 2" xfId="4060"/>
    <cellStyle name="Note 14 2 2 2 2 2" xfId="8223"/>
    <cellStyle name="Note 14 2 2 2 2 2 2" xfId="16577"/>
    <cellStyle name="Note 14 2 2 2 2 3" xfId="12415"/>
    <cellStyle name="Note 14 2 2 2 3" xfId="6155"/>
    <cellStyle name="Note 14 2 2 2 3 2" xfId="14509"/>
    <cellStyle name="Note 14 2 2 2 4" xfId="10347"/>
    <cellStyle name="Note 14 2 2 3" xfId="4061"/>
    <cellStyle name="Note 14 2 2 3 2" xfId="8224"/>
    <cellStyle name="Note 14 2 2 3 2 2" xfId="16578"/>
    <cellStyle name="Note 14 2 2 3 3" xfId="12416"/>
    <cellStyle name="Note 14 2 2 4" xfId="5119"/>
    <cellStyle name="Note 14 2 2 4 2" xfId="13473"/>
    <cellStyle name="Note 14 2 2 5" xfId="9311"/>
    <cellStyle name="Note 14 2 3" xfId="1480"/>
    <cellStyle name="Note 14 2 3 2" xfId="4062"/>
    <cellStyle name="Note 14 2 3 2 2" xfId="8225"/>
    <cellStyle name="Note 14 2 3 2 2 2" xfId="16579"/>
    <cellStyle name="Note 14 2 3 2 3" xfId="12417"/>
    <cellStyle name="Note 14 2 3 3" xfId="5643"/>
    <cellStyle name="Note 14 2 3 3 2" xfId="13997"/>
    <cellStyle name="Note 14 2 3 4" xfId="9835"/>
    <cellStyle name="Note 14 2 4" xfId="4063"/>
    <cellStyle name="Note 14 2 4 2" xfId="8226"/>
    <cellStyle name="Note 14 2 4 2 2" xfId="16580"/>
    <cellStyle name="Note 14 2 4 3" xfId="12418"/>
    <cellStyle name="Note 14 2 5" xfId="4607"/>
    <cellStyle name="Note 14 2 5 2" xfId="12961"/>
    <cellStyle name="Note 14 2 6" xfId="8799"/>
    <cellStyle name="Note 14 3" xfId="716"/>
    <cellStyle name="Note 14 3 2" xfId="1752"/>
    <cellStyle name="Note 14 3 2 2" xfId="4064"/>
    <cellStyle name="Note 14 3 2 2 2" xfId="8227"/>
    <cellStyle name="Note 14 3 2 2 2 2" xfId="16581"/>
    <cellStyle name="Note 14 3 2 2 3" xfId="12419"/>
    <cellStyle name="Note 14 3 2 3" xfId="5915"/>
    <cellStyle name="Note 14 3 2 3 2" xfId="14269"/>
    <cellStyle name="Note 14 3 2 4" xfId="10107"/>
    <cellStyle name="Note 14 3 3" xfId="4065"/>
    <cellStyle name="Note 14 3 3 2" xfId="8228"/>
    <cellStyle name="Note 14 3 3 2 2" xfId="16582"/>
    <cellStyle name="Note 14 3 3 3" xfId="12420"/>
    <cellStyle name="Note 14 3 4" xfId="4879"/>
    <cellStyle name="Note 14 3 4 2" xfId="13233"/>
    <cellStyle name="Note 14 3 5" xfId="9071"/>
    <cellStyle name="Note 14 4" xfId="1240"/>
    <cellStyle name="Note 14 4 2" xfId="4066"/>
    <cellStyle name="Note 14 4 2 2" xfId="8229"/>
    <cellStyle name="Note 14 4 2 2 2" xfId="16583"/>
    <cellStyle name="Note 14 4 2 3" xfId="12421"/>
    <cellStyle name="Note 14 4 3" xfId="5403"/>
    <cellStyle name="Note 14 4 3 2" xfId="13757"/>
    <cellStyle name="Note 14 4 4" xfId="9595"/>
    <cellStyle name="Note 14 5" xfId="4067"/>
    <cellStyle name="Note 14 5 2" xfId="8230"/>
    <cellStyle name="Note 14 5 2 2" xfId="16584"/>
    <cellStyle name="Note 14 5 3" xfId="12422"/>
    <cellStyle name="Note 14 6" xfId="4367"/>
    <cellStyle name="Note 14 6 2" xfId="12721"/>
    <cellStyle name="Note 14 7" xfId="8559"/>
    <cellStyle name="Note 15" xfId="215"/>
    <cellStyle name="Note 15 2" xfId="457"/>
    <cellStyle name="Note 15 2 2" xfId="970"/>
    <cellStyle name="Note 15 2 2 2" xfId="2006"/>
    <cellStyle name="Note 15 2 2 2 2" xfId="4068"/>
    <cellStyle name="Note 15 2 2 2 2 2" xfId="8231"/>
    <cellStyle name="Note 15 2 2 2 2 2 2" xfId="16585"/>
    <cellStyle name="Note 15 2 2 2 2 3" xfId="12423"/>
    <cellStyle name="Note 15 2 2 2 3" xfId="6169"/>
    <cellStyle name="Note 15 2 2 2 3 2" xfId="14523"/>
    <cellStyle name="Note 15 2 2 2 4" xfId="10361"/>
    <cellStyle name="Note 15 2 2 3" xfId="4069"/>
    <cellStyle name="Note 15 2 2 3 2" xfId="8232"/>
    <cellStyle name="Note 15 2 2 3 2 2" xfId="16586"/>
    <cellStyle name="Note 15 2 2 3 3" xfId="12424"/>
    <cellStyle name="Note 15 2 2 4" xfId="5133"/>
    <cellStyle name="Note 15 2 2 4 2" xfId="13487"/>
    <cellStyle name="Note 15 2 2 5" xfId="9325"/>
    <cellStyle name="Note 15 2 3" xfId="1494"/>
    <cellStyle name="Note 15 2 3 2" xfId="4070"/>
    <cellStyle name="Note 15 2 3 2 2" xfId="8233"/>
    <cellStyle name="Note 15 2 3 2 2 2" xfId="16587"/>
    <cellStyle name="Note 15 2 3 2 3" xfId="12425"/>
    <cellStyle name="Note 15 2 3 3" xfId="5657"/>
    <cellStyle name="Note 15 2 3 3 2" xfId="14011"/>
    <cellStyle name="Note 15 2 3 4" xfId="9849"/>
    <cellStyle name="Note 15 2 4" xfId="4071"/>
    <cellStyle name="Note 15 2 4 2" xfId="8234"/>
    <cellStyle name="Note 15 2 4 2 2" xfId="16588"/>
    <cellStyle name="Note 15 2 4 3" xfId="12426"/>
    <cellStyle name="Note 15 2 5" xfId="4621"/>
    <cellStyle name="Note 15 2 5 2" xfId="12975"/>
    <cellStyle name="Note 15 2 6" xfId="8813"/>
    <cellStyle name="Note 15 3" xfId="730"/>
    <cellStyle name="Note 15 3 2" xfId="1766"/>
    <cellStyle name="Note 15 3 2 2" xfId="4072"/>
    <cellStyle name="Note 15 3 2 2 2" xfId="8235"/>
    <cellStyle name="Note 15 3 2 2 2 2" xfId="16589"/>
    <cellStyle name="Note 15 3 2 2 3" xfId="12427"/>
    <cellStyle name="Note 15 3 2 3" xfId="5929"/>
    <cellStyle name="Note 15 3 2 3 2" xfId="14283"/>
    <cellStyle name="Note 15 3 2 4" xfId="10121"/>
    <cellStyle name="Note 15 3 3" xfId="4073"/>
    <cellStyle name="Note 15 3 3 2" xfId="8236"/>
    <cellStyle name="Note 15 3 3 2 2" xfId="16590"/>
    <cellStyle name="Note 15 3 3 3" xfId="12428"/>
    <cellStyle name="Note 15 3 4" xfId="4893"/>
    <cellStyle name="Note 15 3 4 2" xfId="13247"/>
    <cellStyle name="Note 15 3 5" xfId="9085"/>
    <cellStyle name="Note 15 4" xfId="1254"/>
    <cellStyle name="Note 15 4 2" xfId="4074"/>
    <cellStyle name="Note 15 4 2 2" xfId="8237"/>
    <cellStyle name="Note 15 4 2 2 2" xfId="16591"/>
    <cellStyle name="Note 15 4 2 3" xfId="12429"/>
    <cellStyle name="Note 15 4 3" xfId="5417"/>
    <cellStyle name="Note 15 4 3 2" xfId="13771"/>
    <cellStyle name="Note 15 4 4" xfId="9609"/>
    <cellStyle name="Note 15 5" xfId="4075"/>
    <cellStyle name="Note 15 5 2" xfId="8238"/>
    <cellStyle name="Note 15 5 2 2" xfId="16592"/>
    <cellStyle name="Note 15 5 3" xfId="12430"/>
    <cellStyle name="Note 15 6" xfId="4381"/>
    <cellStyle name="Note 15 6 2" xfId="12735"/>
    <cellStyle name="Note 15 7" xfId="8573"/>
    <cellStyle name="Note 16" xfId="229"/>
    <cellStyle name="Note 16 2" xfId="471"/>
    <cellStyle name="Note 16 2 2" xfId="984"/>
    <cellStyle name="Note 16 2 2 2" xfId="2020"/>
    <cellStyle name="Note 16 2 2 2 2" xfId="4076"/>
    <cellStyle name="Note 16 2 2 2 2 2" xfId="8239"/>
    <cellStyle name="Note 16 2 2 2 2 2 2" xfId="16593"/>
    <cellStyle name="Note 16 2 2 2 2 3" xfId="12431"/>
    <cellStyle name="Note 16 2 2 2 3" xfId="6183"/>
    <cellStyle name="Note 16 2 2 2 3 2" xfId="14537"/>
    <cellStyle name="Note 16 2 2 2 4" xfId="10375"/>
    <cellStyle name="Note 16 2 2 3" xfId="4077"/>
    <cellStyle name="Note 16 2 2 3 2" xfId="8240"/>
    <cellStyle name="Note 16 2 2 3 2 2" xfId="16594"/>
    <cellStyle name="Note 16 2 2 3 3" xfId="12432"/>
    <cellStyle name="Note 16 2 2 4" xfId="5147"/>
    <cellStyle name="Note 16 2 2 4 2" xfId="13501"/>
    <cellStyle name="Note 16 2 2 5" xfId="9339"/>
    <cellStyle name="Note 16 2 3" xfId="1508"/>
    <cellStyle name="Note 16 2 3 2" xfId="4078"/>
    <cellStyle name="Note 16 2 3 2 2" xfId="8241"/>
    <cellStyle name="Note 16 2 3 2 2 2" xfId="16595"/>
    <cellStyle name="Note 16 2 3 2 3" xfId="12433"/>
    <cellStyle name="Note 16 2 3 3" xfId="5671"/>
    <cellStyle name="Note 16 2 3 3 2" xfId="14025"/>
    <cellStyle name="Note 16 2 3 4" xfId="9863"/>
    <cellStyle name="Note 16 2 4" xfId="4079"/>
    <cellStyle name="Note 16 2 4 2" xfId="8242"/>
    <cellStyle name="Note 16 2 4 2 2" xfId="16596"/>
    <cellStyle name="Note 16 2 4 3" xfId="12434"/>
    <cellStyle name="Note 16 2 5" xfId="4635"/>
    <cellStyle name="Note 16 2 5 2" xfId="12989"/>
    <cellStyle name="Note 16 2 6" xfId="8827"/>
    <cellStyle name="Note 16 3" xfId="744"/>
    <cellStyle name="Note 16 3 2" xfId="1780"/>
    <cellStyle name="Note 16 3 2 2" xfId="4080"/>
    <cellStyle name="Note 16 3 2 2 2" xfId="8243"/>
    <cellStyle name="Note 16 3 2 2 2 2" xfId="16597"/>
    <cellStyle name="Note 16 3 2 2 3" xfId="12435"/>
    <cellStyle name="Note 16 3 2 3" xfId="5943"/>
    <cellStyle name="Note 16 3 2 3 2" xfId="14297"/>
    <cellStyle name="Note 16 3 2 4" xfId="10135"/>
    <cellStyle name="Note 16 3 3" xfId="4081"/>
    <cellStyle name="Note 16 3 3 2" xfId="8244"/>
    <cellStyle name="Note 16 3 3 2 2" xfId="16598"/>
    <cellStyle name="Note 16 3 3 3" xfId="12436"/>
    <cellStyle name="Note 16 3 4" xfId="4907"/>
    <cellStyle name="Note 16 3 4 2" xfId="13261"/>
    <cellStyle name="Note 16 3 5" xfId="9099"/>
    <cellStyle name="Note 16 4" xfId="1268"/>
    <cellStyle name="Note 16 4 2" xfId="4082"/>
    <cellStyle name="Note 16 4 2 2" xfId="8245"/>
    <cellStyle name="Note 16 4 2 2 2" xfId="16599"/>
    <cellStyle name="Note 16 4 2 3" xfId="12437"/>
    <cellStyle name="Note 16 4 3" xfId="5431"/>
    <cellStyle name="Note 16 4 3 2" xfId="13785"/>
    <cellStyle name="Note 16 4 4" xfId="9623"/>
    <cellStyle name="Note 16 5" xfId="4083"/>
    <cellStyle name="Note 16 5 2" xfId="8246"/>
    <cellStyle name="Note 16 5 2 2" xfId="16600"/>
    <cellStyle name="Note 16 5 3" xfId="12438"/>
    <cellStyle name="Note 16 6" xfId="4395"/>
    <cellStyle name="Note 16 6 2" xfId="12749"/>
    <cellStyle name="Note 16 7" xfId="8587"/>
    <cellStyle name="Note 17" xfId="243"/>
    <cellStyle name="Note 17 2" xfId="485"/>
    <cellStyle name="Note 17 2 2" xfId="998"/>
    <cellStyle name="Note 17 2 2 2" xfId="2034"/>
    <cellStyle name="Note 17 2 2 2 2" xfId="4084"/>
    <cellStyle name="Note 17 2 2 2 2 2" xfId="8247"/>
    <cellStyle name="Note 17 2 2 2 2 2 2" xfId="16601"/>
    <cellStyle name="Note 17 2 2 2 2 3" xfId="12439"/>
    <cellStyle name="Note 17 2 2 2 3" xfId="6197"/>
    <cellStyle name="Note 17 2 2 2 3 2" xfId="14551"/>
    <cellStyle name="Note 17 2 2 2 4" xfId="10389"/>
    <cellStyle name="Note 17 2 2 3" xfId="4085"/>
    <cellStyle name="Note 17 2 2 3 2" xfId="8248"/>
    <cellStyle name="Note 17 2 2 3 2 2" xfId="16602"/>
    <cellStyle name="Note 17 2 2 3 3" xfId="12440"/>
    <cellStyle name="Note 17 2 2 4" xfId="5161"/>
    <cellStyle name="Note 17 2 2 4 2" xfId="13515"/>
    <cellStyle name="Note 17 2 2 5" xfId="9353"/>
    <cellStyle name="Note 17 2 3" xfId="1522"/>
    <cellStyle name="Note 17 2 3 2" xfId="4086"/>
    <cellStyle name="Note 17 2 3 2 2" xfId="8249"/>
    <cellStyle name="Note 17 2 3 2 2 2" xfId="16603"/>
    <cellStyle name="Note 17 2 3 2 3" xfId="12441"/>
    <cellStyle name="Note 17 2 3 3" xfId="5685"/>
    <cellStyle name="Note 17 2 3 3 2" xfId="14039"/>
    <cellStyle name="Note 17 2 3 4" xfId="9877"/>
    <cellStyle name="Note 17 2 4" xfId="4087"/>
    <cellStyle name="Note 17 2 4 2" xfId="8250"/>
    <cellStyle name="Note 17 2 4 2 2" xfId="16604"/>
    <cellStyle name="Note 17 2 4 3" xfId="12442"/>
    <cellStyle name="Note 17 2 5" xfId="4649"/>
    <cellStyle name="Note 17 2 5 2" xfId="13003"/>
    <cellStyle name="Note 17 2 6" xfId="8841"/>
    <cellStyle name="Note 17 3" xfId="758"/>
    <cellStyle name="Note 17 3 2" xfId="1794"/>
    <cellStyle name="Note 17 3 2 2" xfId="4088"/>
    <cellStyle name="Note 17 3 2 2 2" xfId="8251"/>
    <cellStyle name="Note 17 3 2 2 2 2" xfId="16605"/>
    <cellStyle name="Note 17 3 2 2 3" xfId="12443"/>
    <cellStyle name="Note 17 3 2 3" xfId="5957"/>
    <cellStyle name="Note 17 3 2 3 2" xfId="14311"/>
    <cellStyle name="Note 17 3 2 4" xfId="10149"/>
    <cellStyle name="Note 17 3 3" xfId="4089"/>
    <cellStyle name="Note 17 3 3 2" xfId="8252"/>
    <cellStyle name="Note 17 3 3 2 2" xfId="16606"/>
    <cellStyle name="Note 17 3 3 3" xfId="12444"/>
    <cellStyle name="Note 17 3 4" xfId="4921"/>
    <cellStyle name="Note 17 3 4 2" xfId="13275"/>
    <cellStyle name="Note 17 3 5" xfId="9113"/>
    <cellStyle name="Note 17 4" xfId="1282"/>
    <cellStyle name="Note 17 4 2" xfId="4090"/>
    <cellStyle name="Note 17 4 2 2" xfId="8253"/>
    <cellStyle name="Note 17 4 2 2 2" xfId="16607"/>
    <cellStyle name="Note 17 4 2 3" xfId="12445"/>
    <cellStyle name="Note 17 4 3" xfId="5445"/>
    <cellStyle name="Note 17 4 3 2" xfId="13799"/>
    <cellStyle name="Note 17 4 4" xfId="9637"/>
    <cellStyle name="Note 17 5" xfId="4091"/>
    <cellStyle name="Note 17 5 2" xfId="8254"/>
    <cellStyle name="Note 17 5 2 2" xfId="16608"/>
    <cellStyle name="Note 17 5 3" xfId="12446"/>
    <cellStyle name="Note 17 6" xfId="4409"/>
    <cellStyle name="Note 17 6 2" xfId="12763"/>
    <cellStyle name="Note 17 7" xfId="8601"/>
    <cellStyle name="Note 18" xfId="259"/>
    <cellStyle name="Note 18 2" xfId="499"/>
    <cellStyle name="Note 18 2 2" xfId="1012"/>
    <cellStyle name="Note 18 2 2 2" xfId="2048"/>
    <cellStyle name="Note 18 2 2 2 2" xfId="4092"/>
    <cellStyle name="Note 18 2 2 2 2 2" xfId="8255"/>
    <cellStyle name="Note 18 2 2 2 2 2 2" xfId="16609"/>
    <cellStyle name="Note 18 2 2 2 2 3" xfId="12447"/>
    <cellStyle name="Note 18 2 2 2 3" xfId="6211"/>
    <cellStyle name="Note 18 2 2 2 3 2" xfId="14565"/>
    <cellStyle name="Note 18 2 2 2 4" xfId="10403"/>
    <cellStyle name="Note 18 2 2 3" xfId="4093"/>
    <cellStyle name="Note 18 2 2 3 2" xfId="8256"/>
    <cellStyle name="Note 18 2 2 3 2 2" xfId="16610"/>
    <cellStyle name="Note 18 2 2 3 3" xfId="12448"/>
    <cellStyle name="Note 18 2 2 4" xfId="5175"/>
    <cellStyle name="Note 18 2 2 4 2" xfId="13529"/>
    <cellStyle name="Note 18 2 2 5" xfId="9367"/>
    <cellStyle name="Note 18 2 3" xfId="1536"/>
    <cellStyle name="Note 18 2 3 2" xfId="4094"/>
    <cellStyle name="Note 18 2 3 2 2" xfId="8257"/>
    <cellStyle name="Note 18 2 3 2 2 2" xfId="16611"/>
    <cellStyle name="Note 18 2 3 2 3" xfId="12449"/>
    <cellStyle name="Note 18 2 3 3" xfId="5699"/>
    <cellStyle name="Note 18 2 3 3 2" xfId="14053"/>
    <cellStyle name="Note 18 2 3 4" xfId="9891"/>
    <cellStyle name="Note 18 2 4" xfId="4095"/>
    <cellStyle name="Note 18 2 4 2" xfId="8258"/>
    <cellStyle name="Note 18 2 4 2 2" xfId="16612"/>
    <cellStyle name="Note 18 2 4 3" xfId="12450"/>
    <cellStyle name="Note 18 2 5" xfId="4663"/>
    <cellStyle name="Note 18 2 5 2" xfId="13017"/>
    <cellStyle name="Note 18 2 6" xfId="8855"/>
    <cellStyle name="Note 18 3" xfId="772"/>
    <cellStyle name="Note 18 3 2" xfId="1808"/>
    <cellStyle name="Note 18 3 2 2" xfId="4096"/>
    <cellStyle name="Note 18 3 2 2 2" xfId="8259"/>
    <cellStyle name="Note 18 3 2 2 2 2" xfId="16613"/>
    <cellStyle name="Note 18 3 2 2 3" xfId="12451"/>
    <cellStyle name="Note 18 3 2 3" xfId="5971"/>
    <cellStyle name="Note 18 3 2 3 2" xfId="14325"/>
    <cellStyle name="Note 18 3 2 4" xfId="10163"/>
    <cellStyle name="Note 18 3 3" xfId="4097"/>
    <cellStyle name="Note 18 3 3 2" xfId="8260"/>
    <cellStyle name="Note 18 3 3 2 2" xfId="16614"/>
    <cellStyle name="Note 18 3 3 3" xfId="12452"/>
    <cellStyle name="Note 18 3 4" xfId="4935"/>
    <cellStyle name="Note 18 3 4 2" xfId="13289"/>
    <cellStyle name="Note 18 3 5" xfId="9127"/>
    <cellStyle name="Note 18 4" xfId="1296"/>
    <cellStyle name="Note 18 4 2" xfId="4098"/>
    <cellStyle name="Note 18 4 2 2" xfId="8261"/>
    <cellStyle name="Note 18 4 2 2 2" xfId="16615"/>
    <cellStyle name="Note 18 4 2 3" xfId="12453"/>
    <cellStyle name="Note 18 4 3" xfId="5459"/>
    <cellStyle name="Note 18 4 3 2" xfId="13813"/>
    <cellStyle name="Note 18 4 4" xfId="9651"/>
    <cellStyle name="Note 18 5" xfId="4099"/>
    <cellStyle name="Note 18 5 2" xfId="8262"/>
    <cellStyle name="Note 18 5 2 2" xfId="16616"/>
    <cellStyle name="Note 18 5 3" xfId="12454"/>
    <cellStyle name="Note 18 6" xfId="4423"/>
    <cellStyle name="Note 18 6 2" xfId="12777"/>
    <cellStyle name="Note 18 7" xfId="8615"/>
    <cellStyle name="Note 19" xfId="513"/>
    <cellStyle name="Note 19 2" xfId="1026"/>
    <cellStyle name="Note 19 2 2" xfId="2062"/>
    <cellStyle name="Note 19 2 2 2" xfId="4100"/>
    <cellStyle name="Note 19 2 2 2 2" xfId="8263"/>
    <cellStyle name="Note 19 2 2 2 2 2" xfId="16617"/>
    <cellStyle name="Note 19 2 2 2 3" xfId="12455"/>
    <cellStyle name="Note 19 2 2 3" xfId="6225"/>
    <cellStyle name="Note 19 2 2 3 2" xfId="14579"/>
    <cellStyle name="Note 19 2 2 4" xfId="10417"/>
    <cellStyle name="Note 19 2 3" xfId="4101"/>
    <cellStyle name="Note 19 2 3 2" xfId="8264"/>
    <cellStyle name="Note 19 2 3 2 2" xfId="16618"/>
    <cellStyle name="Note 19 2 3 3" xfId="12456"/>
    <cellStyle name="Note 19 2 4" xfId="5189"/>
    <cellStyle name="Note 19 2 4 2" xfId="13543"/>
    <cellStyle name="Note 19 2 5" xfId="9381"/>
    <cellStyle name="Note 19 3" xfId="1550"/>
    <cellStyle name="Note 19 3 2" xfId="4102"/>
    <cellStyle name="Note 19 3 2 2" xfId="8265"/>
    <cellStyle name="Note 19 3 2 2 2" xfId="16619"/>
    <cellStyle name="Note 19 3 2 3" xfId="12457"/>
    <cellStyle name="Note 19 3 3" xfId="5713"/>
    <cellStyle name="Note 19 3 3 2" xfId="14067"/>
    <cellStyle name="Note 19 3 4" xfId="9905"/>
    <cellStyle name="Note 19 4" xfId="4103"/>
    <cellStyle name="Note 19 4 2" xfId="8266"/>
    <cellStyle name="Note 19 4 2 2" xfId="16620"/>
    <cellStyle name="Note 19 4 3" xfId="12458"/>
    <cellStyle name="Note 19 5" xfId="4677"/>
    <cellStyle name="Note 19 5 2" xfId="13031"/>
    <cellStyle name="Note 19 6" xfId="8869"/>
    <cellStyle name="Note 2" xfId="38"/>
    <cellStyle name="Note 2 2" xfId="285"/>
    <cellStyle name="Note 2 2 2" xfId="798"/>
    <cellStyle name="Note 2 2 2 2" xfId="1834"/>
    <cellStyle name="Note 2 2 2 2 2" xfId="4104"/>
    <cellStyle name="Note 2 2 2 2 2 2" xfId="8267"/>
    <cellStyle name="Note 2 2 2 2 2 2 2" xfId="16621"/>
    <cellStyle name="Note 2 2 2 2 2 3" xfId="12459"/>
    <cellStyle name="Note 2 2 2 2 3" xfId="5997"/>
    <cellStyle name="Note 2 2 2 2 3 2" xfId="14351"/>
    <cellStyle name="Note 2 2 2 2 4" xfId="10189"/>
    <cellStyle name="Note 2 2 2 3" xfId="4105"/>
    <cellStyle name="Note 2 2 2 3 2" xfId="8268"/>
    <cellStyle name="Note 2 2 2 3 2 2" xfId="16622"/>
    <cellStyle name="Note 2 2 2 3 3" xfId="12460"/>
    <cellStyle name="Note 2 2 2 4" xfId="4961"/>
    <cellStyle name="Note 2 2 2 4 2" xfId="13315"/>
    <cellStyle name="Note 2 2 2 5" xfId="9153"/>
    <cellStyle name="Note 2 2 3" xfId="1322"/>
    <cellStyle name="Note 2 2 3 2" xfId="4106"/>
    <cellStyle name="Note 2 2 3 2 2" xfId="8269"/>
    <cellStyle name="Note 2 2 3 2 2 2" xfId="16623"/>
    <cellStyle name="Note 2 2 3 2 3" xfId="12461"/>
    <cellStyle name="Note 2 2 3 3" xfId="5485"/>
    <cellStyle name="Note 2 2 3 3 2" xfId="13839"/>
    <cellStyle name="Note 2 2 3 4" xfId="9677"/>
    <cellStyle name="Note 2 2 4" xfId="4107"/>
    <cellStyle name="Note 2 2 4 2" xfId="8270"/>
    <cellStyle name="Note 2 2 4 2 2" xfId="16624"/>
    <cellStyle name="Note 2 2 4 3" xfId="12462"/>
    <cellStyle name="Note 2 2 5" xfId="4449"/>
    <cellStyle name="Note 2 2 5 2" xfId="12803"/>
    <cellStyle name="Note 2 2 6" xfId="8641"/>
    <cellStyle name="Note 2 3" xfId="558"/>
    <cellStyle name="Note 2 3 2" xfId="1594"/>
    <cellStyle name="Note 2 3 2 2" xfId="4108"/>
    <cellStyle name="Note 2 3 2 2 2" xfId="8271"/>
    <cellStyle name="Note 2 3 2 2 2 2" xfId="16625"/>
    <cellStyle name="Note 2 3 2 2 3" xfId="12463"/>
    <cellStyle name="Note 2 3 2 3" xfId="5757"/>
    <cellStyle name="Note 2 3 2 3 2" xfId="14111"/>
    <cellStyle name="Note 2 3 2 4" xfId="9949"/>
    <cellStyle name="Note 2 3 3" xfId="4109"/>
    <cellStyle name="Note 2 3 3 2" xfId="8272"/>
    <cellStyle name="Note 2 3 3 2 2" xfId="16626"/>
    <cellStyle name="Note 2 3 3 3" xfId="12464"/>
    <cellStyle name="Note 2 3 4" xfId="4721"/>
    <cellStyle name="Note 2 3 4 2" xfId="13075"/>
    <cellStyle name="Note 2 3 5" xfId="8913"/>
    <cellStyle name="Note 2 4" xfId="1082"/>
    <cellStyle name="Note 2 4 2" xfId="4110"/>
    <cellStyle name="Note 2 4 2 2" xfId="8273"/>
    <cellStyle name="Note 2 4 2 2 2" xfId="16627"/>
    <cellStyle name="Note 2 4 2 3" xfId="12465"/>
    <cellStyle name="Note 2 4 3" xfId="5245"/>
    <cellStyle name="Note 2 4 3 2" xfId="13599"/>
    <cellStyle name="Note 2 4 4" xfId="9437"/>
    <cellStyle name="Note 2 5" xfId="4111"/>
    <cellStyle name="Note 2 5 2" xfId="8274"/>
    <cellStyle name="Note 2 5 2 2" xfId="16628"/>
    <cellStyle name="Note 2 5 3" xfId="12466"/>
    <cellStyle name="Note 2 6" xfId="4209"/>
    <cellStyle name="Note 2 6 2" xfId="12563"/>
    <cellStyle name="Note 2 7" xfId="8401"/>
    <cellStyle name="Note 20" xfId="515"/>
    <cellStyle name="Note 20 2" xfId="1028"/>
    <cellStyle name="Note 20 2 2" xfId="2064"/>
    <cellStyle name="Note 20 2 2 2" xfId="4112"/>
    <cellStyle name="Note 20 2 2 2 2" xfId="8275"/>
    <cellStyle name="Note 20 2 2 2 2 2" xfId="16629"/>
    <cellStyle name="Note 20 2 2 2 3" xfId="12467"/>
    <cellStyle name="Note 20 2 2 3" xfId="6227"/>
    <cellStyle name="Note 20 2 2 3 2" xfId="14581"/>
    <cellStyle name="Note 20 2 2 4" xfId="10419"/>
    <cellStyle name="Note 20 2 3" xfId="4113"/>
    <cellStyle name="Note 20 2 3 2" xfId="8276"/>
    <cellStyle name="Note 20 2 3 2 2" xfId="16630"/>
    <cellStyle name="Note 20 2 3 3" xfId="12468"/>
    <cellStyle name="Note 20 2 4" xfId="5191"/>
    <cellStyle name="Note 20 2 4 2" xfId="13545"/>
    <cellStyle name="Note 20 2 5" xfId="9383"/>
    <cellStyle name="Note 20 3" xfId="1552"/>
    <cellStyle name="Note 20 3 2" xfId="4114"/>
    <cellStyle name="Note 20 3 2 2" xfId="8277"/>
    <cellStyle name="Note 20 3 2 2 2" xfId="16631"/>
    <cellStyle name="Note 20 3 2 3" xfId="12469"/>
    <cellStyle name="Note 20 3 3" xfId="5715"/>
    <cellStyle name="Note 20 3 3 2" xfId="14069"/>
    <cellStyle name="Note 20 3 4" xfId="9907"/>
    <cellStyle name="Note 20 4" xfId="4115"/>
    <cellStyle name="Note 20 4 2" xfId="8278"/>
    <cellStyle name="Note 20 4 2 2" xfId="16632"/>
    <cellStyle name="Note 20 4 3" xfId="12470"/>
    <cellStyle name="Note 20 5" xfId="4679"/>
    <cellStyle name="Note 20 5 2" xfId="13033"/>
    <cellStyle name="Note 20 6" xfId="8871"/>
    <cellStyle name="Note 21" xfId="529"/>
    <cellStyle name="Note 21 2" xfId="1042"/>
    <cellStyle name="Note 21 2 2" xfId="2078"/>
    <cellStyle name="Note 21 2 2 2" xfId="4116"/>
    <cellStyle name="Note 21 2 2 2 2" xfId="8279"/>
    <cellStyle name="Note 21 2 2 2 2 2" xfId="16633"/>
    <cellStyle name="Note 21 2 2 2 3" xfId="12471"/>
    <cellStyle name="Note 21 2 2 3" xfId="6241"/>
    <cellStyle name="Note 21 2 2 3 2" xfId="14595"/>
    <cellStyle name="Note 21 2 2 4" xfId="10433"/>
    <cellStyle name="Note 21 2 3" xfId="4117"/>
    <cellStyle name="Note 21 2 3 2" xfId="8280"/>
    <cellStyle name="Note 21 2 3 2 2" xfId="16634"/>
    <cellStyle name="Note 21 2 3 3" xfId="12472"/>
    <cellStyle name="Note 21 2 4" xfId="5205"/>
    <cellStyle name="Note 21 2 4 2" xfId="13559"/>
    <cellStyle name="Note 21 2 5" xfId="9397"/>
    <cellStyle name="Note 21 3" xfId="1566"/>
    <cellStyle name="Note 21 3 2" xfId="4118"/>
    <cellStyle name="Note 21 3 2 2" xfId="8281"/>
    <cellStyle name="Note 21 3 2 2 2" xfId="16635"/>
    <cellStyle name="Note 21 3 2 3" xfId="12473"/>
    <cellStyle name="Note 21 3 3" xfId="5729"/>
    <cellStyle name="Note 21 3 3 2" xfId="14083"/>
    <cellStyle name="Note 21 3 4" xfId="9921"/>
    <cellStyle name="Note 21 4" xfId="4119"/>
    <cellStyle name="Note 21 4 2" xfId="8282"/>
    <cellStyle name="Note 21 4 2 2" xfId="16636"/>
    <cellStyle name="Note 21 4 3" xfId="12474"/>
    <cellStyle name="Note 21 5" xfId="4693"/>
    <cellStyle name="Note 21 5 2" xfId="13047"/>
    <cellStyle name="Note 21 6" xfId="8885"/>
    <cellStyle name="Note 22" xfId="1056"/>
    <cellStyle name="Note 22 2" xfId="2092"/>
    <cellStyle name="Note 22 2 2" xfId="4120"/>
    <cellStyle name="Note 22 2 2 2" xfId="8283"/>
    <cellStyle name="Note 22 2 2 2 2" xfId="16637"/>
    <cellStyle name="Note 22 2 2 3" xfId="12475"/>
    <cellStyle name="Note 22 2 3" xfId="6255"/>
    <cellStyle name="Note 22 2 3 2" xfId="14609"/>
    <cellStyle name="Note 22 2 4" xfId="10447"/>
    <cellStyle name="Note 22 3" xfId="4121"/>
    <cellStyle name="Note 22 3 2" xfId="8284"/>
    <cellStyle name="Note 22 3 2 2" xfId="16638"/>
    <cellStyle name="Note 22 3 3" xfId="12476"/>
    <cellStyle name="Note 22 4" xfId="5219"/>
    <cellStyle name="Note 22 4 2" xfId="13573"/>
    <cellStyle name="Note 22 5" xfId="9411"/>
    <cellStyle name="Note 23" xfId="543"/>
    <cellStyle name="Note 23 2" xfId="1580"/>
    <cellStyle name="Note 23 2 2" xfId="4122"/>
    <cellStyle name="Note 23 2 2 2" xfId="8285"/>
    <cellStyle name="Note 23 2 2 2 2" xfId="16639"/>
    <cellStyle name="Note 23 2 2 3" xfId="12477"/>
    <cellStyle name="Note 23 2 3" xfId="5743"/>
    <cellStyle name="Note 23 2 3 2" xfId="14097"/>
    <cellStyle name="Note 23 2 4" xfId="9935"/>
    <cellStyle name="Note 23 3" xfId="4123"/>
    <cellStyle name="Note 23 3 2" xfId="8286"/>
    <cellStyle name="Note 23 3 2 2" xfId="16640"/>
    <cellStyle name="Note 23 3 3" xfId="12478"/>
    <cellStyle name="Note 23 4" xfId="4707"/>
    <cellStyle name="Note 23 4 2" xfId="13061"/>
    <cellStyle name="Note 23 5" xfId="8899"/>
    <cellStyle name="Note 24" xfId="2106"/>
    <cellStyle name="Note 24 2" xfId="6269"/>
    <cellStyle name="Note 24 2 2" xfId="14623"/>
    <cellStyle name="Note 24 3" xfId="10461"/>
    <cellStyle name="Note 25" xfId="4181"/>
    <cellStyle name="Note 25 2" xfId="8344"/>
    <cellStyle name="Note 25 2 2" xfId="16698"/>
    <cellStyle name="Note 25 3" xfId="12536"/>
    <cellStyle name="Note 26" xfId="8358"/>
    <cellStyle name="Note 26 2" xfId="16712"/>
    <cellStyle name="Note 27" xfId="8372"/>
    <cellStyle name="Note 27 2" xfId="16726"/>
    <cellStyle name="Note 28" xfId="8386"/>
    <cellStyle name="Note 3" xfId="44"/>
    <cellStyle name="Note 3 2" xfId="287"/>
    <cellStyle name="Note 3 2 2" xfId="800"/>
    <cellStyle name="Note 3 2 2 2" xfId="1836"/>
    <cellStyle name="Note 3 2 2 2 2" xfId="4124"/>
    <cellStyle name="Note 3 2 2 2 2 2" xfId="8287"/>
    <cellStyle name="Note 3 2 2 2 2 2 2" xfId="16641"/>
    <cellStyle name="Note 3 2 2 2 2 3" xfId="12479"/>
    <cellStyle name="Note 3 2 2 2 3" xfId="5999"/>
    <cellStyle name="Note 3 2 2 2 3 2" xfId="14353"/>
    <cellStyle name="Note 3 2 2 2 4" xfId="10191"/>
    <cellStyle name="Note 3 2 2 3" xfId="4125"/>
    <cellStyle name="Note 3 2 2 3 2" xfId="8288"/>
    <cellStyle name="Note 3 2 2 3 2 2" xfId="16642"/>
    <cellStyle name="Note 3 2 2 3 3" xfId="12480"/>
    <cellStyle name="Note 3 2 2 4" xfId="4963"/>
    <cellStyle name="Note 3 2 2 4 2" xfId="13317"/>
    <cellStyle name="Note 3 2 2 5" xfId="9155"/>
    <cellStyle name="Note 3 2 3" xfId="1324"/>
    <cellStyle name="Note 3 2 3 2" xfId="4126"/>
    <cellStyle name="Note 3 2 3 2 2" xfId="8289"/>
    <cellStyle name="Note 3 2 3 2 2 2" xfId="16643"/>
    <cellStyle name="Note 3 2 3 2 3" xfId="12481"/>
    <cellStyle name="Note 3 2 3 3" xfId="5487"/>
    <cellStyle name="Note 3 2 3 3 2" xfId="13841"/>
    <cellStyle name="Note 3 2 3 4" xfId="9679"/>
    <cellStyle name="Note 3 2 4" xfId="4127"/>
    <cellStyle name="Note 3 2 4 2" xfId="8290"/>
    <cellStyle name="Note 3 2 4 2 2" xfId="16644"/>
    <cellStyle name="Note 3 2 4 3" xfId="12482"/>
    <cellStyle name="Note 3 2 5" xfId="4451"/>
    <cellStyle name="Note 3 2 5 2" xfId="12805"/>
    <cellStyle name="Note 3 2 6" xfId="8643"/>
    <cellStyle name="Note 3 3" xfId="560"/>
    <cellStyle name="Note 3 3 2" xfId="1596"/>
    <cellStyle name="Note 3 3 2 2" xfId="4128"/>
    <cellStyle name="Note 3 3 2 2 2" xfId="8291"/>
    <cellStyle name="Note 3 3 2 2 2 2" xfId="16645"/>
    <cellStyle name="Note 3 3 2 2 3" xfId="12483"/>
    <cellStyle name="Note 3 3 2 3" xfId="5759"/>
    <cellStyle name="Note 3 3 2 3 2" xfId="14113"/>
    <cellStyle name="Note 3 3 2 4" xfId="9951"/>
    <cellStyle name="Note 3 3 3" xfId="4129"/>
    <cellStyle name="Note 3 3 3 2" xfId="8292"/>
    <cellStyle name="Note 3 3 3 2 2" xfId="16646"/>
    <cellStyle name="Note 3 3 3 3" xfId="12484"/>
    <cellStyle name="Note 3 3 4" xfId="4723"/>
    <cellStyle name="Note 3 3 4 2" xfId="13077"/>
    <cellStyle name="Note 3 3 5" xfId="8915"/>
    <cellStyle name="Note 3 4" xfId="1084"/>
    <cellStyle name="Note 3 4 2" xfId="4130"/>
    <cellStyle name="Note 3 4 2 2" xfId="8293"/>
    <cellStyle name="Note 3 4 2 2 2" xfId="16647"/>
    <cellStyle name="Note 3 4 2 3" xfId="12485"/>
    <cellStyle name="Note 3 4 3" xfId="5247"/>
    <cellStyle name="Note 3 4 3 2" xfId="13601"/>
    <cellStyle name="Note 3 4 4" xfId="9439"/>
    <cellStyle name="Note 3 5" xfId="4131"/>
    <cellStyle name="Note 3 5 2" xfId="8294"/>
    <cellStyle name="Note 3 5 2 2" xfId="16648"/>
    <cellStyle name="Note 3 5 3" xfId="12486"/>
    <cellStyle name="Note 3 6" xfId="4211"/>
    <cellStyle name="Note 3 6 2" xfId="12565"/>
    <cellStyle name="Note 3 7" xfId="8403"/>
    <cellStyle name="Note 4" xfId="58"/>
    <cellStyle name="Note 4 2" xfId="301"/>
    <cellStyle name="Note 4 2 2" xfId="814"/>
    <cellStyle name="Note 4 2 2 2" xfId="1850"/>
    <cellStyle name="Note 4 2 2 2 2" xfId="4132"/>
    <cellStyle name="Note 4 2 2 2 2 2" xfId="8295"/>
    <cellStyle name="Note 4 2 2 2 2 2 2" xfId="16649"/>
    <cellStyle name="Note 4 2 2 2 2 3" xfId="12487"/>
    <cellStyle name="Note 4 2 2 2 3" xfId="6013"/>
    <cellStyle name="Note 4 2 2 2 3 2" xfId="14367"/>
    <cellStyle name="Note 4 2 2 2 4" xfId="10205"/>
    <cellStyle name="Note 4 2 2 3" xfId="4133"/>
    <cellStyle name="Note 4 2 2 3 2" xfId="8296"/>
    <cellStyle name="Note 4 2 2 3 2 2" xfId="16650"/>
    <cellStyle name="Note 4 2 2 3 3" xfId="12488"/>
    <cellStyle name="Note 4 2 2 4" xfId="4977"/>
    <cellStyle name="Note 4 2 2 4 2" xfId="13331"/>
    <cellStyle name="Note 4 2 2 5" xfId="9169"/>
    <cellStyle name="Note 4 2 3" xfId="1338"/>
    <cellStyle name="Note 4 2 3 2" xfId="4134"/>
    <cellStyle name="Note 4 2 3 2 2" xfId="8297"/>
    <cellStyle name="Note 4 2 3 2 2 2" xfId="16651"/>
    <cellStyle name="Note 4 2 3 2 3" xfId="12489"/>
    <cellStyle name="Note 4 2 3 3" xfId="5501"/>
    <cellStyle name="Note 4 2 3 3 2" xfId="13855"/>
    <cellStyle name="Note 4 2 3 4" xfId="9693"/>
    <cellStyle name="Note 4 2 4" xfId="4135"/>
    <cellStyle name="Note 4 2 4 2" xfId="8298"/>
    <cellStyle name="Note 4 2 4 2 2" xfId="16652"/>
    <cellStyle name="Note 4 2 4 3" xfId="12490"/>
    <cellStyle name="Note 4 2 5" xfId="4465"/>
    <cellStyle name="Note 4 2 5 2" xfId="12819"/>
    <cellStyle name="Note 4 2 6" xfId="8657"/>
    <cellStyle name="Note 4 3" xfId="574"/>
    <cellStyle name="Note 4 3 2" xfId="1610"/>
    <cellStyle name="Note 4 3 2 2" xfId="4136"/>
    <cellStyle name="Note 4 3 2 2 2" xfId="8299"/>
    <cellStyle name="Note 4 3 2 2 2 2" xfId="16653"/>
    <cellStyle name="Note 4 3 2 2 3" xfId="12491"/>
    <cellStyle name="Note 4 3 2 3" xfId="5773"/>
    <cellStyle name="Note 4 3 2 3 2" xfId="14127"/>
    <cellStyle name="Note 4 3 2 4" xfId="9965"/>
    <cellStyle name="Note 4 3 3" xfId="4137"/>
    <cellStyle name="Note 4 3 3 2" xfId="8300"/>
    <cellStyle name="Note 4 3 3 2 2" xfId="16654"/>
    <cellStyle name="Note 4 3 3 3" xfId="12492"/>
    <cellStyle name="Note 4 3 4" xfId="4737"/>
    <cellStyle name="Note 4 3 4 2" xfId="13091"/>
    <cellStyle name="Note 4 3 5" xfId="8929"/>
    <cellStyle name="Note 4 4" xfId="1098"/>
    <cellStyle name="Note 4 4 2" xfId="4138"/>
    <cellStyle name="Note 4 4 2 2" xfId="8301"/>
    <cellStyle name="Note 4 4 2 2 2" xfId="16655"/>
    <cellStyle name="Note 4 4 2 3" xfId="12493"/>
    <cellStyle name="Note 4 4 3" xfId="5261"/>
    <cellStyle name="Note 4 4 3 2" xfId="13615"/>
    <cellStyle name="Note 4 4 4" xfId="9453"/>
    <cellStyle name="Note 4 5" xfId="4139"/>
    <cellStyle name="Note 4 5 2" xfId="8302"/>
    <cellStyle name="Note 4 5 2 2" xfId="16656"/>
    <cellStyle name="Note 4 5 3" xfId="12494"/>
    <cellStyle name="Note 4 6" xfId="4225"/>
    <cellStyle name="Note 4 6 2" xfId="12579"/>
    <cellStyle name="Note 4 7" xfId="8417"/>
    <cellStyle name="Note 5" xfId="72"/>
    <cellStyle name="Note 5 2" xfId="315"/>
    <cellStyle name="Note 5 2 2" xfId="828"/>
    <cellStyle name="Note 5 2 2 2" xfId="1864"/>
    <cellStyle name="Note 5 2 2 2 2" xfId="4140"/>
    <cellStyle name="Note 5 2 2 2 2 2" xfId="8303"/>
    <cellStyle name="Note 5 2 2 2 2 2 2" xfId="16657"/>
    <cellStyle name="Note 5 2 2 2 2 3" xfId="12495"/>
    <cellStyle name="Note 5 2 2 2 3" xfId="6027"/>
    <cellStyle name="Note 5 2 2 2 3 2" xfId="14381"/>
    <cellStyle name="Note 5 2 2 2 4" xfId="10219"/>
    <cellStyle name="Note 5 2 2 3" xfId="4141"/>
    <cellStyle name="Note 5 2 2 3 2" xfId="8304"/>
    <cellStyle name="Note 5 2 2 3 2 2" xfId="16658"/>
    <cellStyle name="Note 5 2 2 3 3" xfId="12496"/>
    <cellStyle name="Note 5 2 2 4" xfId="4991"/>
    <cellStyle name="Note 5 2 2 4 2" xfId="13345"/>
    <cellStyle name="Note 5 2 2 5" xfId="9183"/>
    <cellStyle name="Note 5 2 3" xfId="1352"/>
    <cellStyle name="Note 5 2 3 2" xfId="4142"/>
    <cellStyle name="Note 5 2 3 2 2" xfId="8305"/>
    <cellStyle name="Note 5 2 3 2 2 2" xfId="16659"/>
    <cellStyle name="Note 5 2 3 2 3" xfId="12497"/>
    <cellStyle name="Note 5 2 3 3" xfId="5515"/>
    <cellStyle name="Note 5 2 3 3 2" xfId="13869"/>
    <cellStyle name="Note 5 2 3 4" xfId="9707"/>
    <cellStyle name="Note 5 2 4" xfId="4143"/>
    <cellStyle name="Note 5 2 4 2" xfId="8306"/>
    <cellStyle name="Note 5 2 4 2 2" xfId="16660"/>
    <cellStyle name="Note 5 2 4 3" xfId="12498"/>
    <cellStyle name="Note 5 2 5" xfId="4479"/>
    <cellStyle name="Note 5 2 5 2" xfId="12833"/>
    <cellStyle name="Note 5 2 6" xfId="8671"/>
    <cellStyle name="Note 5 3" xfId="588"/>
    <cellStyle name="Note 5 3 2" xfId="1624"/>
    <cellStyle name="Note 5 3 2 2" xfId="4144"/>
    <cellStyle name="Note 5 3 2 2 2" xfId="8307"/>
    <cellStyle name="Note 5 3 2 2 2 2" xfId="16661"/>
    <cellStyle name="Note 5 3 2 2 3" xfId="12499"/>
    <cellStyle name="Note 5 3 2 3" xfId="5787"/>
    <cellStyle name="Note 5 3 2 3 2" xfId="14141"/>
    <cellStyle name="Note 5 3 2 4" xfId="9979"/>
    <cellStyle name="Note 5 3 3" xfId="4145"/>
    <cellStyle name="Note 5 3 3 2" xfId="8308"/>
    <cellStyle name="Note 5 3 3 2 2" xfId="16662"/>
    <cellStyle name="Note 5 3 3 3" xfId="12500"/>
    <cellStyle name="Note 5 3 4" xfId="4751"/>
    <cellStyle name="Note 5 3 4 2" xfId="13105"/>
    <cellStyle name="Note 5 3 5" xfId="8943"/>
    <cellStyle name="Note 5 4" xfId="1112"/>
    <cellStyle name="Note 5 4 2" xfId="4146"/>
    <cellStyle name="Note 5 4 2 2" xfId="8309"/>
    <cellStyle name="Note 5 4 2 2 2" xfId="16663"/>
    <cellStyle name="Note 5 4 2 3" xfId="12501"/>
    <cellStyle name="Note 5 4 3" xfId="5275"/>
    <cellStyle name="Note 5 4 3 2" xfId="13629"/>
    <cellStyle name="Note 5 4 4" xfId="9467"/>
    <cellStyle name="Note 5 5" xfId="4147"/>
    <cellStyle name="Note 5 5 2" xfId="8310"/>
    <cellStyle name="Note 5 5 2 2" xfId="16664"/>
    <cellStyle name="Note 5 5 3" xfId="12502"/>
    <cellStyle name="Note 5 6" xfId="4239"/>
    <cellStyle name="Note 5 6 2" xfId="12593"/>
    <cellStyle name="Note 5 7" xfId="8431"/>
    <cellStyle name="Note 6" xfId="86"/>
    <cellStyle name="Note 6 2" xfId="329"/>
    <cellStyle name="Note 6 2 2" xfId="842"/>
    <cellStyle name="Note 6 2 2 2" xfId="1878"/>
    <cellStyle name="Note 6 2 2 2 2" xfId="4148"/>
    <cellStyle name="Note 6 2 2 2 2 2" xfId="8311"/>
    <cellStyle name="Note 6 2 2 2 2 2 2" xfId="16665"/>
    <cellStyle name="Note 6 2 2 2 2 3" xfId="12503"/>
    <cellStyle name="Note 6 2 2 2 3" xfId="6041"/>
    <cellStyle name="Note 6 2 2 2 3 2" xfId="14395"/>
    <cellStyle name="Note 6 2 2 2 4" xfId="10233"/>
    <cellStyle name="Note 6 2 2 3" xfId="4149"/>
    <cellStyle name="Note 6 2 2 3 2" xfId="8312"/>
    <cellStyle name="Note 6 2 2 3 2 2" xfId="16666"/>
    <cellStyle name="Note 6 2 2 3 3" xfId="12504"/>
    <cellStyle name="Note 6 2 2 4" xfId="5005"/>
    <cellStyle name="Note 6 2 2 4 2" xfId="13359"/>
    <cellStyle name="Note 6 2 2 5" xfId="9197"/>
    <cellStyle name="Note 6 2 3" xfId="1366"/>
    <cellStyle name="Note 6 2 3 2" xfId="4150"/>
    <cellStyle name="Note 6 2 3 2 2" xfId="8313"/>
    <cellStyle name="Note 6 2 3 2 2 2" xfId="16667"/>
    <cellStyle name="Note 6 2 3 2 3" xfId="12505"/>
    <cellStyle name="Note 6 2 3 3" xfId="5529"/>
    <cellStyle name="Note 6 2 3 3 2" xfId="13883"/>
    <cellStyle name="Note 6 2 3 4" xfId="9721"/>
    <cellStyle name="Note 6 2 4" xfId="4151"/>
    <cellStyle name="Note 6 2 4 2" xfId="8314"/>
    <cellStyle name="Note 6 2 4 2 2" xfId="16668"/>
    <cellStyle name="Note 6 2 4 3" xfId="12506"/>
    <cellStyle name="Note 6 2 5" xfId="4493"/>
    <cellStyle name="Note 6 2 5 2" xfId="12847"/>
    <cellStyle name="Note 6 2 6" xfId="8685"/>
    <cellStyle name="Note 6 3" xfId="602"/>
    <cellStyle name="Note 6 3 2" xfId="1638"/>
    <cellStyle name="Note 6 3 2 2" xfId="4152"/>
    <cellStyle name="Note 6 3 2 2 2" xfId="8315"/>
    <cellStyle name="Note 6 3 2 2 2 2" xfId="16669"/>
    <cellStyle name="Note 6 3 2 2 3" xfId="12507"/>
    <cellStyle name="Note 6 3 2 3" xfId="5801"/>
    <cellStyle name="Note 6 3 2 3 2" xfId="14155"/>
    <cellStyle name="Note 6 3 2 4" xfId="9993"/>
    <cellStyle name="Note 6 3 3" xfId="4153"/>
    <cellStyle name="Note 6 3 3 2" xfId="8316"/>
    <cellStyle name="Note 6 3 3 2 2" xfId="16670"/>
    <cellStyle name="Note 6 3 3 3" xfId="12508"/>
    <cellStyle name="Note 6 3 4" xfId="4765"/>
    <cellStyle name="Note 6 3 4 2" xfId="13119"/>
    <cellStyle name="Note 6 3 5" xfId="8957"/>
    <cellStyle name="Note 6 4" xfId="1126"/>
    <cellStyle name="Note 6 4 2" xfId="4154"/>
    <cellStyle name="Note 6 4 2 2" xfId="8317"/>
    <cellStyle name="Note 6 4 2 2 2" xfId="16671"/>
    <cellStyle name="Note 6 4 2 3" xfId="12509"/>
    <cellStyle name="Note 6 4 3" xfId="5289"/>
    <cellStyle name="Note 6 4 3 2" xfId="13643"/>
    <cellStyle name="Note 6 4 4" xfId="9481"/>
    <cellStyle name="Note 6 5" xfId="4155"/>
    <cellStyle name="Note 6 5 2" xfId="8318"/>
    <cellStyle name="Note 6 5 2 2" xfId="16672"/>
    <cellStyle name="Note 6 5 3" xfId="12510"/>
    <cellStyle name="Note 6 6" xfId="4253"/>
    <cellStyle name="Note 6 6 2" xfId="12607"/>
    <cellStyle name="Note 6 7" xfId="8445"/>
    <cellStyle name="Note 7" xfId="100"/>
    <cellStyle name="Note 7 2" xfId="343"/>
    <cellStyle name="Note 7 2 2" xfId="856"/>
    <cellStyle name="Note 7 2 2 2" xfId="1892"/>
    <cellStyle name="Note 7 2 2 2 2" xfId="4156"/>
    <cellStyle name="Note 7 2 2 2 2 2" xfId="8319"/>
    <cellStyle name="Note 7 2 2 2 2 2 2" xfId="16673"/>
    <cellStyle name="Note 7 2 2 2 2 3" xfId="12511"/>
    <cellStyle name="Note 7 2 2 2 3" xfId="6055"/>
    <cellStyle name="Note 7 2 2 2 3 2" xfId="14409"/>
    <cellStyle name="Note 7 2 2 2 4" xfId="10247"/>
    <cellStyle name="Note 7 2 2 3" xfId="4157"/>
    <cellStyle name="Note 7 2 2 3 2" xfId="8320"/>
    <cellStyle name="Note 7 2 2 3 2 2" xfId="16674"/>
    <cellStyle name="Note 7 2 2 3 3" xfId="12512"/>
    <cellStyle name="Note 7 2 2 4" xfId="5019"/>
    <cellStyle name="Note 7 2 2 4 2" xfId="13373"/>
    <cellStyle name="Note 7 2 2 5" xfId="9211"/>
    <cellStyle name="Note 7 2 3" xfId="1380"/>
    <cellStyle name="Note 7 2 3 2" xfId="4158"/>
    <cellStyle name="Note 7 2 3 2 2" xfId="8321"/>
    <cellStyle name="Note 7 2 3 2 2 2" xfId="16675"/>
    <cellStyle name="Note 7 2 3 2 3" xfId="12513"/>
    <cellStyle name="Note 7 2 3 3" xfId="5543"/>
    <cellStyle name="Note 7 2 3 3 2" xfId="13897"/>
    <cellStyle name="Note 7 2 3 4" xfId="9735"/>
    <cellStyle name="Note 7 2 4" xfId="4159"/>
    <cellStyle name="Note 7 2 4 2" xfId="8322"/>
    <cellStyle name="Note 7 2 4 2 2" xfId="16676"/>
    <cellStyle name="Note 7 2 4 3" xfId="12514"/>
    <cellStyle name="Note 7 2 5" xfId="4507"/>
    <cellStyle name="Note 7 2 5 2" xfId="12861"/>
    <cellStyle name="Note 7 2 6" xfId="8699"/>
    <cellStyle name="Note 7 3" xfId="616"/>
    <cellStyle name="Note 7 3 2" xfId="1652"/>
    <cellStyle name="Note 7 3 2 2" xfId="4160"/>
    <cellStyle name="Note 7 3 2 2 2" xfId="8323"/>
    <cellStyle name="Note 7 3 2 2 2 2" xfId="16677"/>
    <cellStyle name="Note 7 3 2 2 3" xfId="12515"/>
    <cellStyle name="Note 7 3 2 3" xfId="5815"/>
    <cellStyle name="Note 7 3 2 3 2" xfId="14169"/>
    <cellStyle name="Note 7 3 2 4" xfId="10007"/>
    <cellStyle name="Note 7 3 3" xfId="4161"/>
    <cellStyle name="Note 7 3 3 2" xfId="8324"/>
    <cellStyle name="Note 7 3 3 2 2" xfId="16678"/>
    <cellStyle name="Note 7 3 3 3" xfId="12516"/>
    <cellStyle name="Note 7 3 4" xfId="4779"/>
    <cellStyle name="Note 7 3 4 2" xfId="13133"/>
    <cellStyle name="Note 7 3 5" xfId="8971"/>
    <cellStyle name="Note 7 4" xfId="1140"/>
    <cellStyle name="Note 7 4 2" xfId="4162"/>
    <cellStyle name="Note 7 4 2 2" xfId="8325"/>
    <cellStyle name="Note 7 4 2 2 2" xfId="16679"/>
    <cellStyle name="Note 7 4 2 3" xfId="12517"/>
    <cellStyle name="Note 7 4 3" xfId="5303"/>
    <cellStyle name="Note 7 4 3 2" xfId="13657"/>
    <cellStyle name="Note 7 4 4" xfId="9495"/>
    <cellStyle name="Note 7 5" xfId="4163"/>
    <cellStyle name="Note 7 5 2" xfId="8326"/>
    <cellStyle name="Note 7 5 2 2" xfId="16680"/>
    <cellStyle name="Note 7 5 3" xfId="12518"/>
    <cellStyle name="Note 7 6" xfId="4267"/>
    <cellStyle name="Note 7 6 2" xfId="12621"/>
    <cellStyle name="Note 7 7" xfId="8459"/>
    <cellStyle name="Note 8" xfId="114"/>
    <cellStyle name="Note 8 2" xfId="357"/>
    <cellStyle name="Note 8 2 2" xfId="870"/>
    <cellStyle name="Note 8 2 2 2" xfId="1906"/>
    <cellStyle name="Note 8 2 2 2 2" xfId="4164"/>
    <cellStyle name="Note 8 2 2 2 2 2" xfId="8327"/>
    <cellStyle name="Note 8 2 2 2 2 2 2" xfId="16681"/>
    <cellStyle name="Note 8 2 2 2 2 3" xfId="12519"/>
    <cellStyle name="Note 8 2 2 2 3" xfId="6069"/>
    <cellStyle name="Note 8 2 2 2 3 2" xfId="14423"/>
    <cellStyle name="Note 8 2 2 2 4" xfId="10261"/>
    <cellStyle name="Note 8 2 2 3" xfId="4165"/>
    <cellStyle name="Note 8 2 2 3 2" xfId="8328"/>
    <cellStyle name="Note 8 2 2 3 2 2" xfId="16682"/>
    <cellStyle name="Note 8 2 2 3 3" xfId="12520"/>
    <cellStyle name="Note 8 2 2 4" xfId="5033"/>
    <cellStyle name="Note 8 2 2 4 2" xfId="13387"/>
    <cellStyle name="Note 8 2 2 5" xfId="9225"/>
    <cellStyle name="Note 8 2 3" xfId="1394"/>
    <cellStyle name="Note 8 2 3 2" xfId="4166"/>
    <cellStyle name="Note 8 2 3 2 2" xfId="8329"/>
    <cellStyle name="Note 8 2 3 2 2 2" xfId="16683"/>
    <cellStyle name="Note 8 2 3 2 3" xfId="12521"/>
    <cellStyle name="Note 8 2 3 3" xfId="5557"/>
    <cellStyle name="Note 8 2 3 3 2" xfId="13911"/>
    <cellStyle name="Note 8 2 3 4" xfId="9749"/>
    <cellStyle name="Note 8 2 4" xfId="4167"/>
    <cellStyle name="Note 8 2 4 2" xfId="8330"/>
    <cellStyle name="Note 8 2 4 2 2" xfId="16684"/>
    <cellStyle name="Note 8 2 4 3" xfId="12522"/>
    <cellStyle name="Note 8 2 5" xfId="4521"/>
    <cellStyle name="Note 8 2 5 2" xfId="12875"/>
    <cellStyle name="Note 8 2 6" xfId="8713"/>
    <cellStyle name="Note 8 3" xfId="630"/>
    <cellStyle name="Note 8 3 2" xfId="1666"/>
    <cellStyle name="Note 8 3 2 2" xfId="4168"/>
    <cellStyle name="Note 8 3 2 2 2" xfId="8331"/>
    <cellStyle name="Note 8 3 2 2 2 2" xfId="16685"/>
    <cellStyle name="Note 8 3 2 2 3" xfId="12523"/>
    <cellStyle name="Note 8 3 2 3" xfId="5829"/>
    <cellStyle name="Note 8 3 2 3 2" xfId="14183"/>
    <cellStyle name="Note 8 3 2 4" xfId="10021"/>
    <cellStyle name="Note 8 3 3" xfId="4169"/>
    <cellStyle name="Note 8 3 3 2" xfId="8332"/>
    <cellStyle name="Note 8 3 3 2 2" xfId="16686"/>
    <cellStyle name="Note 8 3 3 3" xfId="12524"/>
    <cellStyle name="Note 8 3 4" xfId="4793"/>
    <cellStyle name="Note 8 3 4 2" xfId="13147"/>
    <cellStyle name="Note 8 3 5" xfId="8985"/>
    <cellStyle name="Note 8 4" xfId="1154"/>
    <cellStyle name="Note 8 4 2" xfId="4170"/>
    <cellStyle name="Note 8 4 2 2" xfId="8333"/>
    <cellStyle name="Note 8 4 2 2 2" xfId="16687"/>
    <cellStyle name="Note 8 4 2 3" xfId="12525"/>
    <cellStyle name="Note 8 4 3" xfId="5317"/>
    <cellStyle name="Note 8 4 3 2" xfId="13671"/>
    <cellStyle name="Note 8 4 4" xfId="9509"/>
    <cellStyle name="Note 8 5" xfId="4171"/>
    <cellStyle name="Note 8 5 2" xfId="8334"/>
    <cellStyle name="Note 8 5 2 2" xfId="16688"/>
    <cellStyle name="Note 8 5 3" xfId="12526"/>
    <cellStyle name="Note 8 6" xfId="4281"/>
    <cellStyle name="Note 8 6 2" xfId="12635"/>
    <cellStyle name="Note 8 7" xfId="8473"/>
    <cellStyle name="Note 9" xfId="128"/>
    <cellStyle name="Note 9 2" xfId="371"/>
    <cellStyle name="Note 9 2 2" xfId="884"/>
    <cellStyle name="Note 9 2 2 2" xfId="1920"/>
    <cellStyle name="Note 9 2 2 2 2" xfId="4172"/>
    <cellStyle name="Note 9 2 2 2 2 2" xfId="8335"/>
    <cellStyle name="Note 9 2 2 2 2 2 2" xfId="16689"/>
    <cellStyle name="Note 9 2 2 2 2 3" xfId="12527"/>
    <cellStyle name="Note 9 2 2 2 3" xfId="6083"/>
    <cellStyle name="Note 9 2 2 2 3 2" xfId="14437"/>
    <cellStyle name="Note 9 2 2 2 4" xfId="10275"/>
    <cellStyle name="Note 9 2 2 3" xfId="4173"/>
    <cellStyle name="Note 9 2 2 3 2" xfId="8336"/>
    <cellStyle name="Note 9 2 2 3 2 2" xfId="16690"/>
    <cellStyle name="Note 9 2 2 3 3" xfId="12528"/>
    <cellStyle name="Note 9 2 2 4" xfId="5047"/>
    <cellStyle name="Note 9 2 2 4 2" xfId="13401"/>
    <cellStyle name="Note 9 2 2 5" xfId="9239"/>
    <cellStyle name="Note 9 2 3" xfId="1408"/>
    <cellStyle name="Note 9 2 3 2" xfId="4174"/>
    <cellStyle name="Note 9 2 3 2 2" xfId="8337"/>
    <cellStyle name="Note 9 2 3 2 2 2" xfId="16691"/>
    <cellStyle name="Note 9 2 3 2 3" xfId="12529"/>
    <cellStyle name="Note 9 2 3 3" xfId="5571"/>
    <cellStyle name="Note 9 2 3 3 2" xfId="13925"/>
    <cellStyle name="Note 9 2 3 4" xfId="9763"/>
    <cellStyle name="Note 9 2 4" xfId="4175"/>
    <cellStyle name="Note 9 2 4 2" xfId="8338"/>
    <cellStyle name="Note 9 2 4 2 2" xfId="16692"/>
    <cellStyle name="Note 9 2 4 3" xfId="12530"/>
    <cellStyle name="Note 9 2 5" xfId="4535"/>
    <cellStyle name="Note 9 2 5 2" xfId="12889"/>
    <cellStyle name="Note 9 2 6" xfId="8727"/>
    <cellStyle name="Note 9 3" xfId="644"/>
    <cellStyle name="Note 9 3 2" xfId="1680"/>
    <cellStyle name="Note 9 3 2 2" xfId="4176"/>
    <cellStyle name="Note 9 3 2 2 2" xfId="8339"/>
    <cellStyle name="Note 9 3 2 2 2 2" xfId="16693"/>
    <cellStyle name="Note 9 3 2 2 3" xfId="12531"/>
    <cellStyle name="Note 9 3 2 3" xfId="5843"/>
    <cellStyle name="Note 9 3 2 3 2" xfId="14197"/>
    <cellStyle name="Note 9 3 2 4" xfId="10035"/>
    <cellStyle name="Note 9 3 3" xfId="4177"/>
    <cellStyle name="Note 9 3 3 2" xfId="8340"/>
    <cellStyle name="Note 9 3 3 2 2" xfId="16694"/>
    <cellStyle name="Note 9 3 3 3" xfId="12532"/>
    <cellStyle name="Note 9 3 4" xfId="4807"/>
    <cellStyle name="Note 9 3 4 2" xfId="13161"/>
    <cellStyle name="Note 9 3 5" xfId="8999"/>
    <cellStyle name="Note 9 4" xfId="1168"/>
    <cellStyle name="Note 9 4 2" xfId="4178"/>
    <cellStyle name="Note 9 4 2 2" xfId="8341"/>
    <cellStyle name="Note 9 4 2 2 2" xfId="16695"/>
    <cellStyle name="Note 9 4 2 3" xfId="12533"/>
    <cellStyle name="Note 9 4 3" xfId="5331"/>
    <cellStyle name="Note 9 4 3 2" xfId="13685"/>
    <cellStyle name="Note 9 4 4" xfId="9523"/>
    <cellStyle name="Note 9 5" xfId="4179"/>
    <cellStyle name="Note 9 5 2" xfId="8342"/>
    <cellStyle name="Note 9 5 2 2" xfId="16696"/>
    <cellStyle name="Note 9 5 3" xfId="12534"/>
    <cellStyle name="Note 9 6" xfId="4295"/>
    <cellStyle name="Note 9 6 2" xfId="12649"/>
    <cellStyle name="Note 9 7" xfId="8487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7E2A7A"/>
      <color rgb="FF60205D"/>
      <color rgb="FF7C75D9"/>
      <color rgb="FF9945C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4.xml"/><Relationship Id="rId13" Type="http://schemas.openxmlformats.org/officeDocument/2006/relationships/worksheet" Target="worksheets/sheet7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chartsheet" Target="chartsheets/sheet3.xml"/><Relationship Id="rId12" Type="http://schemas.openxmlformats.org/officeDocument/2006/relationships/worksheet" Target="worksheets/sheet6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0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worksheet" Target="worksheets/sheet5.xml"/><Relationship Id="rId5" Type="http://schemas.openxmlformats.org/officeDocument/2006/relationships/chartsheet" Target="chartsheets/sheet1.xml"/><Relationship Id="rId15" Type="http://schemas.openxmlformats.org/officeDocument/2006/relationships/worksheet" Target="worksheets/sheet9.xml"/><Relationship Id="rId23" Type="http://schemas.openxmlformats.org/officeDocument/2006/relationships/calcChain" Target="calcChain.xml"/><Relationship Id="rId10" Type="http://schemas.openxmlformats.org/officeDocument/2006/relationships/chartsheet" Target="chartsheets/sheet6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5.xml"/><Relationship Id="rId14" Type="http://schemas.openxmlformats.org/officeDocument/2006/relationships/worksheet" Target="worksheets/sheet8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32521441919149E-2"/>
          <c:y val="0.12912539637296472"/>
          <c:w val="0.82014874915483438"/>
          <c:h val="0.81578974715264663"/>
        </c:manualLayout>
      </c:layout>
      <c:areaChart>
        <c:grouping val="standard"/>
        <c:varyColors val="0"/>
        <c:ser>
          <c:idx val="0"/>
          <c:order val="0"/>
          <c:tx>
            <c:v>Delivery Capability Zero Storage</c:v>
          </c:tx>
          <c:spPr>
            <a:solidFill>
              <a:srgbClr val="1F497D">
                <a:lumMod val="40000"/>
                <a:lumOff val="60000"/>
              </a:srgbClr>
            </a:solidFill>
            <a:ln w="12700">
              <a:solidFill>
                <a:srgbClr val="0000FF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cat>
            <c:numRef>
              <c:f>'Long Term BORDER'!$C$307:$C$672</c:f>
              <c:numCache>
                <c:formatCode>mmm\-yy</c:formatCode>
                <c:ptCount val="366"/>
                <c:pt idx="0">
                  <c:v>42186</c:v>
                </c:pt>
                <c:pt idx="30">
                  <c:v>42217</c:v>
                </c:pt>
                <c:pt idx="60">
                  <c:v>42248</c:v>
                </c:pt>
                <c:pt idx="90">
                  <c:v>42278</c:v>
                </c:pt>
                <c:pt idx="120">
                  <c:v>42309</c:v>
                </c:pt>
                <c:pt idx="121">
                  <c:v>42309</c:v>
                </c:pt>
                <c:pt idx="150">
                  <c:v>42339</c:v>
                </c:pt>
                <c:pt idx="180">
                  <c:v>42370</c:v>
                </c:pt>
                <c:pt idx="210">
                  <c:v>42401</c:v>
                </c:pt>
                <c:pt idx="240">
                  <c:v>42430</c:v>
                </c:pt>
                <c:pt idx="270">
                  <c:v>42461</c:v>
                </c:pt>
                <c:pt idx="300">
                  <c:v>42491</c:v>
                </c:pt>
                <c:pt idx="330">
                  <c:v>42522</c:v>
                </c:pt>
                <c:pt idx="360">
                  <c:v>42552</c:v>
                </c:pt>
              </c:numCache>
            </c:numRef>
          </c:cat>
          <c:val>
            <c:numRef>
              <c:f>'Long Term BORDER'!$I$307:$I$672</c:f>
              <c:numCache>
                <c:formatCode>[Blue]General</c:formatCode>
                <c:ptCount val="366"/>
                <c:pt idx="0">
                  <c:v>138</c:v>
                </c:pt>
                <c:pt idx="1">
                  <c:v>138</c:v>
                </c:pt>
                <c:pt idx="2">
                  <c:v>138</c:v>
                </c:pt>
                <c:pt idx="3">
                  <c:v>138</c:v>
                </c:pt>
                <c:pt idx="4">
                  <c:v>138</c:v>
                </c:pt>
                <c:pt idx="5">
                  <c:v>138</c:v>
                </c:pt>
                <c:pt idx="6">
                  <c:v>138</c:v>
                </c:pt>
                <c:pt idx="7">
                  <c:v>138</c:v>
                </c:pt>
                <c:pt idx="8">
                  <c:v>138</c:v>
                </c:pt>
                <c:pt idx="9">
                  <c:v>138</c:v>
                </c:pt>
                <c:pt idx="10">
                  <c:v>138</c:v>
                </c:pt>
                <c:pt idx="11">
                  <c:v>138</c:v>
                </c:pt>
                <c:pt idx="12">
                  <c:v>138</c:v>
                </c:pt>
                <c:pt idx="13">
                  <c:v>138</c:v>
                </c:pt>
                <c:pt idx="14">
                  <c:v>138</c:v>
                </c:pt>
                <c:pt idx="15">
                  <c:v>138</c:v>
                </c:pt>
                <c:pt idx="16">
                  <c:v>138</c:v>
                </c:pt>
                <c:pt idx="17">
                  <c:v>138</c:v>
                </c:pt>
                <c:pt idx="18">
                  <c:v>138</c:v>
                </c:pt>
                <c:pt idx="19">
                  <c:v>138</c:v>
                </c:pt>
                <c:pt idx="20">
                  <c:v>138</c:v>
                </c:pt>
                <c:pt idx="21">
                  <c:v>138</c:v>
                </c:pt>
                <c:pt idx="22">
                  <c:v>138</c:v>
                </c:pt>
                <c:pt idx="23">
                  <c:v>138</c:v>
                </c:pt>
                <c:pt idx="24">
                  <c:v>138</c:v>
                </c:pt>
                <c:pt idx="25">
                  <c:v>138</c:v>
                </c:pt>
                <c:pt idx="26">
                  <c:v>138</c:v>
                </c:pt>
                <c:pt idx="27">
                  <c:v>138</c:v>
                </c:pt>
                <c:pt idx="28">
                  <c:v>138</c:v>
                </c:pt>
                <c:pt idx="29">
                  <c:v>138</c:v>
                </c:pt>
                <c:pt idx="30">
                  <c:v>138</c:v>
                </c:pt>
                <c:pt idx="31">
                  <c:v>138</c:v>
                </c:pt>
                <c:pt idx="32">
                  <c:v>138</c:v>
                </c:pt>
                <c:pt idx="33">
                  <c:v>138</c:v>
                </c:pt>
                <c:pt idx="34">
                  <c:v>138</c:v>
                </c:pt>
                <c:pt idx="35">
                  <c:v>138</c:v>
                </c:pt>
                <c:pt idx="36">
                  <c:v>138</c:v>
                </c:pt>
                <c:pt idx="37">
                  <c:v>138</c:v>
                </c:pt>
                <c:pt idx="38">
                  <c:v>138</c:v>
                </c:pt>
                <c:pt idx="39">
                  <c:v>138</c:v>
                </c:pt>
                <c:pt idx="40" formatCode="General">
                  <c:v>124</c:v>
                </c:pt>
                <c:pt idx="41" formatCode="General">
                  <c:v>124</c:v>
                </c:pt>
                <c:pt idx="42">
                  <c:v>138</c:v>
                </c:pt>
                <c:pt idx="43">
                  <c:v>138</c:v>
                </c:pt>
                <c:pt idx="44">
                  <c:v>138</c:v>
                </c:pt>
                <c:pt idx="45">
                  <c:v>138</c:v>
                </c:pt>
                <c:pt idx="46">
                  <c:v>138</c:v>
                </c:pt>
                <c:pt idx="47">
                  <c:v>138</c:v>
                </c:pt>
                <c:pt idx="48">
                  <c:v>138</c:v>
                </c:pt>
                <c:pt idx="49">
                  <c:v>138</c:v>
                </c:pt>
                <c:pt idx="50">
                  <c:v>138</c:v>
                </c:pt>
                <c:pt idx="51">
                  <c:v>138</c:v>
                </c:pt>
                <c:pt idx="52">
                  <c:v>138</c:v>
                </c:pt>
                <c:pt idx="53">
                  <c:v>138</c:v>
                </c:pt>
                <c:pt idx="54">
                  <c:v>138</c:v>
                </c:pt>
                <c:pt idx="55">
                  <c:v>138</c:v>
                </c:pt>
                <c:pt idx="56">
                  <c:v>138</c:v>
                </c:pt>
                <c:pt idx="57">
                  <c:v>138</c:v>
                </c:pt>
                <c:pt idx="58">
                  <c:v>138</c:v>
                </c:pt>
                <c:pt idx="59">
                  <c:v>138</c:v>
                </c:pt>
                <c:pt idx="60">
                  <c:v>138</c:v>
                </c:pt>
                <c:pt idx="61">
                  <c:v>138</c:v>
                </c:pt>
                <c:pt idx="62">
                  <c:v>133</c:v>
                </c:pt>
                <c:pt idx="63">
                  <c:v>133</c:v>
                </c:pt>
                <c:pt idx="64">
                  <c:v>133</c:v>
                </c:pt>
                <c:pt idx="65">
                  <c:v>133</c:v>
                </c:pt>
                <c:pt idx="66">
                  <c:v>133</c:v>
                </c:pt>
                <c:pt idx="67">
                  <c:v>133</c:v>
                </c:pt>
                <c:pt idx="68">
                  <c:v>133</c:v>
                </c:pt>
                <c:pt idx="69">
                  <c:v>133</c:v>
                </c:pt>
                <c:pt idx="70">
                  <c:v>133</c:v>
                </c:pt>
                <c:pt idx="71">
                  <c:v>133</c:v>
                </c:pt>
                <c:pt idx="72">
                  <c:v>133</c:v>
                </c:pt>
                <c:pt idx="73">
                  <c:v>133</c:v>
                </c:pt>
                <c:pt idx="74" formatCode="General">
                  <c:v>120</c:v>
                </c:pt>
                <c:pt idx="75" formatCode="General">
                  <c:v>120</c:v>
                </c:pt>
                <c:pt idx="76" formatCode="General">
                  <c:v>120</c:v>
                </c:pt>
                <c:pt idx="77" formatCode="General">
                  <c:v>120</c:v>
                </c:pt>
                <c:pt idx="78" formatCode="General">
                  <c:v>120</c:v>
                </c:pt>
                <c:pt idx="79" formatCode="General">
                  <c:v>120</c:v>
                </c:pt>
                <c:pt idx="80" formatCode="General">
                  <c:v>120</c:v>
                </c:pt>
                <c:pt idx="81">
                  <c:v>133</c:v>
                </c:pt>
                <c:pt idx="82">
                  <c:v>133</c:v>
                </c:pt>
                <c:pt idx="83">
                  <c:v>133</c:v>
                </c:pt>
                <c:pt idx="84">
                  <c:v>133</c:v>
                </c:pt>
                <c:pt idx="85">
                  <c:v>133</c:v>
                </c:pt>
                <c:pt idx="86">
                  <c:v>133</c:v>
                </c:pt>
                <c:pt idx="87">
                  <c:v>133</c:v>
                </c:pt>
                <c:pt idx="88">
                  <c:v>133</c:v>
                </c:pt>
                <c:pt idx="89" formatCode="General">
                  <c:v>128</c:v>
                </c:pt>
                <c:pt idx="90" formatCode="General">
                  <c:v>128</c:v>
                </c:pt>
                <c:pt idx="91" formatCode="General">
                  <c:v>128</c:v>
                </c:pt>
                <c:pt idx="92">
                  <c:v>133</c:v>
                </c:pt>
                <c:pt idx="93">
                  <c:v>133</c:v>
                </c:pt>
                <c:pt idx="94">
                  <c:v>133</c:v>
                </c:pt>
                <c:pt idx="95">
                  <c:v>133</c:v>
                </c:pt>
                <c:pt idx="96" formatCode="General">
                  <c:v>129</c:v>
                </c:pt>
                <c:pt idx="97" formatCode="General">
                  <c:v>129</c:v>
                </c:pt>
                <c:pt idx="98" formatCode="General">
                  <c:v>129</c:v>
                </c:pt>
                <c:pt idx="99" formatCode="General">
                  <c:v>129</c:v>
                </c:pt>
                <c:pt idx="100">
                  <c:v>133</c:v>
                </c:pt>
                <c:pt idx="101">
                  <c:v>133</c:v>
                </c:pt>
                <c:pt idx="102">
                  <c:v>133</c:v>
                </c:pt>
                <c:pt idx="103">
                  <c:v>133</c:v>
                </c:pt>
                <c:pt idx="104">
                  <c:v>133</c:v>
                </c:pt>
                <c:pt idx="105">
                  <c:v>133</c:v>
                </c:pt>
                <c:pt idx="106">
                  <c:v>133</c:v>
                </c:pt>
                <c:pt idx="107">
                  <c:v>133</c:v>
                </c:pt>
                <c:pt idx="108">
                  <c:v>133</c:v>
                </c:pt>
                <c:pt idx="109">
                  <c:v>133</c:v>
                </c:pt>
                <c:pt idx="110">
                  <c:v>133</c:v>
                </c:pt>
                <c:pt idx="111">
                  <c:v>133</c:v>
                </c:pt>
                <c:pt idx="112">
                  <c:v>133</c:v>
                </c:pt>
                <c:pt idx="113">
                  <c:v>133</c:v>
                </c:pt>
                <c:pt idx="114">
                  <c:v>133</c:v>
                </c:pt>
                <c:pt idx="115">
                  <c:v>133</c:v>
                </c:pt>
                <c:pt idx="116">
                  <c:v>133</c:v>
                </c:pt>
                <c:pt idx="117">
                  <c:v>133</c:v>
                </c:pt>
                <c:pt idx="118">
                  <c:v>133</c:v>
                </c:pt>
                <c:pt idx="119">
                  <c:v>133</c:v>
                </c:pt>
                <c:pt idx="120">
                  <c:v>133</c:v>
                </c:pt>
                <c:pt idx="121">
                  <c:v>133</c:v>
                </c:pt>
                <c:pt idx="122">
                  <c:v>133</c:v>
                </c:pt>
                <c:pt idx="123">
                  <c:v>139</c:v>
                </c:pt>
                <c:pt idx="124">
                  <c:v>139</c:v>
                </c:pt>
                <c:pt idx="125">
                  <c:v>139</c:v>
                </c:pt>
                <c:pt idx="126">
                  <c:v>139</c:v>
                </c:pt>
                <c:pt idx="127">
                  <c:v>139</c:v>
                </c:pt>
                <c:pt idx="128">
                  <c:v>139</c:v>
                </c:pt>
                <c:pt idx="129">
                  <c:v>139</c:v>
                </c:pt>
                <c:pt idx="130">
                  <c:v>139</c:v>
                </c:pt>
                <c:pt idx="131">
                  <c:v>139</c:v>
                </c:pt>
                <c:pt idx="132">
                  <c:v>139</c:v>
                </c:pt>
                <c:pt idx="133">
                  <c:v>139</c:v>
                </c:pt>
                <c:pt idx="134">
                  <c:v>139</c:v>
                </c:pt>
                <c:pt idx="135">
                  <c:v>139</c:v>
                </c:pt>
                <c:pt idx="136">
                  <c:v>139</c:v>
                </c:pt>
                <c:pt idx="137" formatCode="General">
                  <c:v>133</c:v>
                </c:pt>
                <c:pt idx="138" formatCode="General">
                  <c:v>133</c:v>
                </c:pt>
                <c:pt idx="139" formatCode="General">
                  <c:v>132</c:v>
                </c:pt>
                <c:pt idx="140" formatCode="General">
                  <c:v>132</c:v>
                </c:pt>
                <c:pt idx="141" formatCode="General">
                  <c:v>132</c:v>
                </c:pt>
                <c:pt idx="142" formatCode="General">
                  <c:v>133</c:v>
                </c:pt>
                <c:pt idx="143" formatCode="General">
                  <c:v>133</c:v>
                </c:pt>
                <c:pt idx="144" formatCode="General">
                  <c:v>133</c:v>
                </c:pt>
                <c:pt idx="145" formatCode="General">
                  <c:v>133</c:v>
                </c:pt>
                <c:pt idx="146" formatCode="General">
                  <c:v>132</c:v>
                </c:pt>
                <c:pt idx="147" formatCode="General">
                  <c:v>132</c:v>
                </c:pt>
                <c:pt idx="148">
                  <c:v>139</c:v>
                </c:pt>
                <c:pt idx="149">
                  <c:v>139</c:v>
                </c:pt>
                <c:pt idx="150">
                  <c:v>139</c:v>
                </c:pt>
                <c:pt idx="151">
                  <c:v>139</c:v>
                </c:pt>
                <c:pt idx="152">
                  <c:v>139</c:v>
                </c:pt>
                <c:pt idx="153">
                  <c:v>138</c:v>
                </c:pt>
                <c:pt idx="154">
                  <c:v>138</c:v>
                </c:pt>
                <c:pt idx="155">
                  <c:v>138</c:v>
                </c:pt>
                <c:pt idx="156">
                  <c:v>138</c:v>
                </c:pt>
                <c:pt idx="157">
                  <c:v>138</c:v>
                </c:pt>
                <c:pt idx="158">
                  <c:v>138</c:v>
                </c:pt>
                <c:pt idx="159">
                  <c:v>138</c:v>
                </c:pt>
                <c:pt idx="160">
                  <c:v>138</c:v>
                </c:pt>
                <c:pt idx="161">
                  <c:v>138</c:v>
                </c:pt>
                <c:pt idx="162">
                  <c:v>138</c:v>
                </c:pt>
                <c:pt idx="163">
                  <c:v>138</c:v>
                </c:pt>
                <c:pt idx="164">
                  <c:v>138</c:v>
                </c:pt>
                <c:pt idx="165">
                  <c:v>138</c:v>
                </c:pt>
                <c:pt idx="166">
                  <c:v>138</c:v>
                </c:pt>
                <c:pt idx="167" formatCode="General">
                  <c:v>125</c:v>
                </c:pt>
                <c:pt idx="168" formatCode="General">
                  <c:v>125</c:v>
                </c:pt>
                <c:pt idx="169" formatCode="General">
                  <c:v>125</c:v>
                </c:pt>
                <c:pt idx="170">
                  <c:v>138</c:v>
                </c:pt>
                <c:pt idx="171">
                  <c:v>138</c:v>
                </c:pt>
                <c:pt idx="172">
                  <c:v>138</c:v>
                </c:pt>
                <c:pt idx="173">
                  <c:v>138</c:v>
                </c:pt>
                <c:pt idx="174">
                  <c:v>138</c:v>
                </c:pt>
                <c:pt idx="175">
                  <c:v>138</c:v>
                </c:pt>
                <c:pt idx="176">
                  <c:v>138</c:v>
                </c:pt>
                <c:pt idx="177">
                  <c:v>138</c:v>
                </c:pt>
                <c:pt idx="178">
                  <c:v>138</c:v>
                </c:pt>
                <c:pt idx="179">
                  <c:v>138</c:v>
                </c:pt>
                <c:pt idx="180">
                  <c:v>138</c:v>
                </c:pt>
                <c:pt idx="181">
                  <c:v>138</c:v>
                </c:pt>
                <c:pt idx="182">
                  <c:v>138</c:v>
                </c:pt>
                <c:pt idx="183">
                  <c:v>138</c:v>
                </c:pt>
                <c:pt idx="184">
                  <c:v>138</c:v>
                </c:pt>
                <c:pt idx="185">
                  <c:v>138</c:v>
                </c:pt>
                <c:pt idx="186">
                  <c:v>138</c:v>
                </c:pt>
                <c:pt idx="187">
                  <c:v>138</c:v>
                </c:pt>
                <c:pt idx="188">
                  <c:v>138</c:v>
                </c:pt>
                <c:pt idx="189">
                  <c:v>138</c:v>
                </c:pt>
                <c:pt idx="190">
                  <c:v>138</c:v>
                </c:pt>
                <c:pt idx="191">
                  <c:v>138</c:v>
                </c:pt>
                <c:pt idx="192">
                  <c:v>138</c:v>
                </c:pt>
                <c:pt idx="193">
                  <c:v>138</c:v>
                </c:pt>
                <c:pt idx="194">
                  <c:v>138</c:v>
                </c:pt>
                <c:pt idx="195">
                  <c:v>138</c:v>
                </c:pt>
                <c:pt idx="196">
                  <c:v>138</c:v>
                </c:pt>
                <c:pt idx="197">
                  <c:v>138</c:v>
                </c:pt>
                <c:pt idx="198">
                  <c:v>138</c:v>
                </c:pt>
                <c:pt idx="199">
                  <c:v>138</c:v>
                </c:pt>
                <c:pt idx="200">
                  <c:v>138</c:v>
                </c:pt>
                <c:pt idx="201">
                  <c:v>138</c:v>
                </c:pt>
                <c:pt idx="202">
                  <c:v>138</c:v>
                </c:pt>
                <c:pt idx="203">
                  <c:v>138</c:v>
                </c:pt>
                <c:pt idx="204">
                  <c:v>138</c:v>
                </c:pt>
                <c:pt idx="205">
                  <c:v>138</c:v>
                </c:pt>
                <c:pt idx="206">
                  <c:v>138</c:v>
                </c:pt>
                <c:pt idx="207">
                  <c:v>138</c:v>
                </c:pt>
                <c:pt idx="208">
                  <c:v>138</c:v>
                </c:pt>
                <c:pt idx="209">
                  <c:v>133</c:v>
                </c:pt>
                <c:pt idx="210">
                  <c:v>133</c:v>
                </c:pt>
                <c:pt idx="211">
                  <c:v>133</c:v>
                </c:pt>
                <c:pt idx="212">
                  <c:v>133</c:v>
                </c:pt>
                <c:pt idx="213">
                  <c:v>133</c:v>
                </c:pt>
                <c:pt idx="214">
                  <c:v>133</c:v>
                </c:pt>
                <c:pt idx="215">
                  <c:v>139</c:v>
                </c:pt>
                <c:pt idx="216">
                  <c:v>139</c:v>
                </c:pt>
                <c:pt idx="217">
                  <c:v>139</c:v>
                </c:pt>
                <c:pt idx="218">
                  <c:v>139</c:v>
                </c:pt>
                <c:pt idx="219">
                  <c:v>139</c:v>
                </c:pt>
                <c:pt idx="220">
                  <c:v>139</c:v>
                </c:pt>
                <c:pt idx="221">
                  <c:v>139</c:v>
                </c:pt>
                <c:pt idx="222">
                  <c:v>139</c:v>
                </c:pt>
                <c:pt idx="223">
                  <c:v>139</c:v>
                </c:pt>
                <c:pt idx="224">
                  <c:v>139</c:v>
                </c:pt>
                <c:pt idx="225">
                  <c:v>139</c:v>
                </c:pt>
                <c:pt idx="226">
                  <c:v>139</c:v>
                </c:pt>
                <c:pt idx="227">
                  <c:v>139</c:v>
                </c:pt>
                <c:pt idx="228" formatCode="General">
                  <c:v>136</c:v>
                </c:pt>
                <c:pt idx="229" formatCode="General">
                  <c:v>136</c:v>
                </c:pt>
                <c:pt idx="230" formatCode="General">
                  <c:v>136</c:v>
                </c:pt>
                <c:pt idx="231" formatCode="General">
                  <c:v>136</c:v>
                </c:pt>
                <c:pt idx="232" formatCode="General">
                  <c:v>136</c:v>
                </c:pt>
                <c:pt idx="233" formatCode="General">
                  <c:v>136</c:v>
                </c:pt>
                <c:pt idx="234" formatCode="General">
                  <c:v>136</c:v>
                </c:pt>
                <c:pt idx="235">
                  <c:v>139</c:v>
                </c:pt>
                <c:pt idx="236">
                  <c:v>139</c:v>
                </c:pt>
                <c:pt idx="237">
                  <c:v>139</c:v>
                </c:pt>
                <c:pt idx="238">
                  <c:v>139</c:v>
                </c:pt>
                <c:pt idx="239">
                  <c:v>139</c:v>
                </c:pt>
                <c:pt idx="240">
                  <c:v>139</c:v>
                </c:pt>
                <c:pt idx="241">
                  <c:v>139</c:v>
                </c:pt>
                <c:pt idx="242">
                  <c:v>139</c:v>
                </c:pt>
                <c:pt idx="243">
                  <c:v>139</c:v>
                </c:pt>
                <c:pt idx="244">
                  <c:v>139</c:v>
                </c:pt>
                <c:pt idx="245">
                  <c:v>139</c:v>
                </c:pt>
                <c:pt idx="246">
                  <c:v>139</c:v>
                </c:pt>
                <c:pt idx="247">
                  <c:v>139</c:v>
                </c:pt>
                <c:pt idx="248">
                  <c:v>139</c:v>
                </c:pt>
                <c:pt idx="249">
                  <c:v>139</c:v>
                </c:pt>
                <c:pt idx="250">
                  <c:v>139</c:v>
                </c:pt>
                <c:pt idx="251">
                  <c:v>139</c:v>
                </c:pt>
                <c:pt idx="252">
                  <c:v>139</c:v>
                </c:pt>
                <c:pt idx="253">
                  <c:v>139</c:v>
                </c:pt>
                <c:pt idx="254">
                  <c:v>139</c:v>
                </c:pt>
                <c:pt idx="255">
                  <c:v>139</c:v>
                </c:pt>
                <c:pt idx="256">
                  <c:v>139</c:v>
                </c:pt>
                <c:pt idx="257">
                  <c:v>139</c:v>
                </c:pt>
                <c:pt idx="258">
                  <c:v>139</c:v>
                </c:pt>
                <c:pt idx="259">
                  <c:v>139</c:v>
                </c:pt>
                <c:pt idx="260">
                  <c:v>139</c:v>
                </c:pt>
                <c:pt idx="261">
                  <c:v>139</c:v>
                </c:pt>
                <c:pt idx="262">
                  <c:v>139</c:v>
                </c:pt>
                <c:pt idx="263">
                  <c:v>139</c:v>
                </c:pt>
                <c:pt idx="264" formatCode="General">
                  <c:v>126</c:v>
                </c:pt>
                <c:pt idx="265" formatCode="General">
                  <c:v>126</c:v>
                </c:pt>
                <c:pt idx="266" formatCode="General">
                  <c:v>126</c:v>
                </c:pt>
                <c:pt idx="267">
                  <c:v>139</c:v>
                </c:pt>
                <c:pt idx="268">
                  <c:v>139</c:v>
                </c:pt>
                <c:pt idx="269">
                  <c:v>139</c:v>
                </c:pt>
                <c:pt idx="270">
                  <c:v>139</c:v>
                </c:pt>
                <c:pt idx="271">
                  <c:v>139</c:v>
                </c:pt>
                <c:pt idx="272">
                  <c:v>139</c:v>
                </c:pt>
                <c:pt idx="273">
                  <c:v>139</c:v>
                </c:pt>
                <c:pt idx="274">
                  <c:v>139</c:v>
                </c:pt>
                <c:pt idx="275">
                  <c:v>141</c:v>
                </c:pt>
                <c:pt idx="276">
                  <c:v>141</c:v>
                </c:pt>
                <c:pt idx="277">
                  <c:v>141</c:v>
                </c:pt>
                <c:pt idx="278">
                  <c:v>141</c:v>
                </c:pt>
                <c:pt idx="279">
                  <c:v>141</c:v>
                </c:pt>
                <c:pt idx="280">
                  <c:v>141</c:v>
                </c:pt>
                <c:pt idx="281">
                  <c:v>141</c:v>
                </c:pt>
                <c:pt idx="282">
                  <c:v>141</c:v>
                </c:pt>
                <c:pt idx="283">
                  <c:v>141</c:v>
                </c:pt>
                <c:pt idx="284">
                  <c:v>141</c:v>
                </c:pt>
                <c:pt idx="285">
                  <c:v>141</c:v>
                </c:pt>
                <c:pt idx="286">
                  <c:v>141</c:v>
                </c:pt>
                <c:pt idx="287">
                  <c:v>141</c:v>
                </c:pt>
                <c:pt idx="288">
                  <c:v>141</c:v>
                </c:pt>
                <c:pt idx="289">
                  <c:v>141</c:v>
                </c:pt>
                <c:pt idx="290">
                  <c:v>141</c:v>
                </c:pt>
                <c:pt idx="291">
                  <c:v>141</c:v>
                </c:pt>
                <c:pt idx="292">
                  <c:v>141</c:v>
                </c:pt>
                <c:pt idx="293">
                  <c:v>141</c:v>
                </c:pt>
                <c:pt idx="294">
                  <c:v>141</c:v>
                </c:pt>
                <c:pt idx="295">
                  <c:v>141</c:v>
                </c:pt>
                <c:pt idx="296">
                  <c:v>141</c:v>
                </c:pt>
                <c:pt idx="297">
                  <c:v>141</c:v>
                </c:pt>
                <c:pt idx="298">
                  <c:v>141</c:v>
                </c:pt>
                <c:pt idx="299">
                  <c:v>141</c:v>
                </c:pt>
                <c:pt idx="300">
                  <c:v>141</c:v>
                </c:pt>
                <c:pt idx="301">
                  <c:v>141</c:v>
                </c:pt>
                <c:pt idx="302">
                  <c:v>141</c:v>
                </c:pt>
                <c:pt idx="303">
                  <c:v>141</c:v>
                </c:pt>
                <c:pt idx="304">
                  <c:v>141</c:v>
                </c:pt>
                <c:pt idx="305">
                  <c:v>141</c:v>
                </c:pt>
                <c:pt idx="306">
                  <c:v>141</c:v>
                </c:pt>
                <c:pt idx="307">
                  <c:v>141</c:v>
                </c:pt>
                <c:pt idx="308">
                  <c:v>141</c:v>
                </c:pt>
                <c:pt idx="309">
                  <c:v>141</c:v>
                </c:pt>
                <c:pt idx="310">
                  <c:v>141</c:v>
                </c:pt>
                <c:pt idx="311">
                  <c:v>141</c:v>
                </c:pt>
                <c:pt idx="312">
                  <c:v>141</c:v>
                </c:pt>
                <c:pt idx="313">
                  <c:v>141</c:v>
                </c:pt>
                <c:pt idx="314">
                  <c:v>141</c:v>
                </c:pt>
                <c:pt idx="315">
                  <c:v>141</c:v>
                </c:pt>
                <c:pt idx="316">
                  <c:v>141</c:v>
                </c:pt>
                <c:pt idx="317">
                  <c:v>141</c:v>
                </c:pt>
                <c:pt idx="318">
                  <c:v>141</c:v>
                </c:pt>
                <c:pt idx="319">
                  <c:v>141</c:v>
                </c:pt>
                <c:pt idx="320">
                  <c:v>141</c:v>
                </c:pt>
                <c:pt idx="321">
                  <c:v>141</c:v>
                </c:pt>
                <c:pt idx="322">
                  <c:v>141</c:v>
                </c:pt>
                <c:pt idx="323">
                  <c:v>141</c:v>
                </c:pt>
                <c:pt idx="324">
                  <c:v>141</c:v>
                </c:pt>
                <c:pt idx="325">
                  <c:v>141</c:v>
                </c:pt>
                <c:pt idx="326">
                  <c:v>141</c:v>
                </c:pt>
                <c:pt idx="327">
                  <c:v>141</c:v>
                </c:pt>
                <c:pt idx="328">
                  <c:v>141</c:v>
                </c:pt>
                <c:pt idx="329">
                  <c:v>141</c:v>
                </c:pt>
                <c:pt idx="330">
                  <c:v>141</c:v>
                </c:pt>
                <c:pt idx="331">
                  <c:v>141</c:v>
                </c:pt>
                <c:pt idx="332">
                  <c:v>141</c:v>
                </c:pt>
                <c:pt idx="333">
                  <c:v>141</c:v>
                </c:pt>
                <c:pt idx="334">
                  <c:v>141</c:v>
                </c:pt>
                <c:pt idx="335">
                  <c:v>141</c:v>
                </c:pt>
                <c:pt idx="336">
                  <c:v>141</c:v>
                </c:pt>
                <c:pt idx="337">
                  <c:v>141</c:v>
                </c:pt>
                <c:pt idx="338">
                  <c:v>141</c:v>
                </c:pt>
                <c:pt idx="339">
                  <c:v>141</c:v>
                </c:pt>
                <c:pt idx="340">
                  <c:v>141</c:v>
                </c:pt>
                <c:pt idx="341">
                  <c:v>141</c:v>
                </c:pt>
                <c:pt idx="342">
                  <c:v>141</c:v>
                </c:pt>
                <c:pt idx="343">
                  <c:v>141</c:v>
                </c:pt>
                <c:pt idx="344">
                  <c:v>141</c:v>
                </c:pt>
                <c:pt idx="345">
                  <c:v>141</c:v>
                </c:pt>
                <c:pt idx="346">
                  <c:v>141</c:v>
                </c:pt>
                <c:pt idx="347">
                  <c:v>141</c:v>
                </c:pt>
                <c:pt idx="348">
                  <c:v>141</c:v>
                </c:pt>
                <c:pt idx="349">
                  <c:v>141</c:v>
                </c:pt>
                <c:pt idx="350">
                  <c:v>141</c:v>
                </c:pt>
                <c:pt idx="351">
                  <c:v>141</c:v>
                </c:pt>
                <c:pt idx="352">
                  <c:v>141</c:v>
                </c:pt>
                <c:pt idx="353">
                  <c:v>141</c:v>
                </c:pt>
                <c:pt idx="354">
                  <c:v>141</c:v>
                </c:pt>
                <c:pt idx="355">
                  <c:v>141</c:v>
                </c:pt>
                <c:pt idx="356">
                  <c:v>141</c:v>
                </c:pt>
                <c:pt idx="357">
                  <c:v>141</c:v>
                </c:pt>
                <c:pt idx="358">
                  <c:v>141</c:v>
                </c:pt>
                <c:pt idx="359">
                  <c:v>141</c:v>
                </c:pt>
                <c:pt idx="360">
                  <c:v>141</c:v>
                </c:pt>
                <c:pt idx="361">
                  <c:v>141</c:v>
                </c:pt>
                <c:pt idx="362">
                  <c:v>141</c:v>
                </c:pt>
                <c:pt idx="363">
                  <c:v>141</c:v>
                </c:pt>
                <c:pt idx="364">
                  <c:v>141</c:v>
                </c:pt>
                <c:pt idx="365">
                  <c:v>141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402432"/>
        <c:axId val="94403968"/>
      </c:areaChart>
      <c:lineChart>
        <c:grouping val="standard"/>
        <c:varyColors val="0"/>
        <c:ser>
          <c:idx val="4"/>
          <c:order val="2"/>
          <c:tx>
            <c:v> 2015 Actual Flow incl. Storage INJ/WD</c:v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'Long Term BORDER'!$C$307:$C$672</c:f>
              <c:numCache>
                <c:formatCode>mmm\-yy</c:formatCode>
                <c:ptCount val="366"/>
                <c:pt idx="0">
                  <c:v>42186</c:v>
                </c:pt>
                <c:pt idx="30">
                  <c:v>42217</c:v>
                </c:pt>
                <c:pt idx="60">
                  <c:v>42248</c:v>
                </c:pt>
                <c:pt idx="90">
                  <c:v>42278</c:v>
                </c:pt>
                <c:pt idx="120">
                  <c:v>42309</c:v>
                </c:pt>
                <c:pt idx="121">
                  <c:v>42309</c:v>
                </c:pt>
                <c:pt idx="150">
                  <c:v>42339</c:v>
                </c:pt>
                <c:pt idx="180">
                  <c:v>42370</c:v>
                </c:pt>
                <c:pt idx="210">
                  <c:v>42401</c:v>
                </c:pt>
                <c:pt idx="240">
                  <c:v>42430</c:v>
                </c:pt>
                <c:pt idx="270">
                  <c:v>42461</c:v>
                </c:pt>
                <c:pt idx="300">
                  <c:v>42491</c:v>
                </c:pt>
                <c:pt idx="330">
                  <c:v>42522</c:v>
                </c:pt>
                <c:pt idx="360">
                  <c:v>42552</c:v>
                </c:pt>
              </c:numCache>
            </c:numRef>
          </c:cat>
          <c:val>
            <c:numRef>
              <c:f>'Long Term BORDER'!$AO$307:$AO$672</c:f>
              <c:numCache>
                <c:formatCode>0.0</c:formatCode>
                <c:ptCount val="366"/>
                <c:pt idx="0">
                  <c:v>133.20000000000002</c:v>
                </c:pt>
                <c:pt idx="1">
                  <c:v>135.1</c:v>
                </c:pt>
                <c:pt idx="2">
                  <c:v>131.5</c:v>
                </c:pt>
                <c:pt idx="3">
                  <c:v>128.5</c:v>
                </c:pt>
                <c:pt idx="4">
                  <c:v>127</c:v>
                </c:pt>
                <c:pt idx="5">
                  <c:v>129.69999999999999</c:v>
                </c:pt>
                <c:pt idx="6">
                  <c:v>130</c:v>
                </c:pt>
                <c:pt idx="7">
                  <c:v>130.5</c:v>
                </c:pt>
                <c:pt idx="8">
                  <c:v>128.5</c:v>
                </c:pt>
                <c:pt idx="9">
                  <c:v>124.9</c:v>
                </c:pt>
                <c:pt idx="10">
                  <c:v>129.29999999999998</c:v>
                </c:pt>
                <c:pt idx="11">
                  <c:v>130.9</c:v>
                </c:pt>
                <c:pt idx="12">
                  <c:v>130.5</c:v>
                </c:pt>
                <c:pt idx="13">
                  <c:v>137.4</c:v>
                </c:pt>
                <c:pt idx="14">
                  <c:v>140.30000000000001</c:v>
                </c:pt>
                <c:pt idx="15">
                  <c:v>141.6</c:v>
                </c:pt>
                <c:pt idx="16">
                  <c:v>148.1</c:v>
                </c:pt>
                <c:pt idx="17">
                  <c:v>149.6</c:v>
                </c:pt>
                <c:pt idx="18">
                  <c:v>151.19999999999999</c:v>
                </c:pt>
                <c:pt idx="19">
                  <c:v>150.4</c:v>
                </c:pt>
                <c:pt idx="20">
                  <c:v>150.4</c:v>
                </c:pt>
                <c:pt idx="21">
                  <c:v>137.89999999999998</c:v>
                </c:pt>
                <c:pt idx="22">
                  <c:v>142.5</c:v>
                </c:pt>
                <c:pt idx="23">
                  <c:v>145.53932295962326</c:v>
                </c:pt>
                <c:pt idx="24">
                  <c:v>146.42669609850523</c:v>
                </c:pt>
                <c:pt idx="25">
                  <c:v>148.67804541285685</c:v>
                </c:pt>
                <c:pt idx="26">
                  <c:v>151.87527339271918</c:v>
                </c:pt>
                <c:pt idx="27">
                  <c:v>151.11473782120132</c:v>
                </c:pt>
                <c:pt idx="28">
                  <c:v>146.89354552663107</c:v>
                </c:pt>
                <c:pt idx="29">
                  <c:v>143.53856959990486</c:v>
                </c:pt>
                <c:pt idx="30">
                  <c:v>134.84794483317251</c:v>
                </c:pt>
                <c:pt idx="31">
                  <c:v>136.05787043219897</c:v>
                </c:pt>
                <c:pt idx="32">
                  <c:v>140.75850694416101</c:v>
                </c:pt>
                <c:pt idx="33">
                  <c:v>138.43337962369773</c:v>
                </c:pt>
                <c:pt idx="34">
                  <c:v>134.28210220027728</c:v>
                </c:pt>
                <c:pt idx="35">
                  <c:v>133.70684327079215</c:v>
                </c:pt>
                <c:pt idx="36">
                  <c:v>136.71378075295749</c:v>
                </c:pt>
                <c:pt idx="37">
                  <c:v>138.57962848164314</c:v>
                </c:pt>
                <c:pt idx="38">
                  <c:v>138.68181093463059</c:v>
                </c:pt>
                <c:pt idx="39">
                  <c:v>137.83672167718069</c:v>
                </c:pt>
                <c:pt idx="40">
                  <c:v>137.99550875718865</c:v>
                </c:pt>
                <c:pt idx="41">
                  <c:v>137.93742823240794</c:v>
                </c:pt>
                <c:pt idx="42">
                  <c:v>131.09660717201555</c:v>
                </c:pt>
                <c:pt idx="43">
                  <c:v>130.72728587039776</c:v>
                </c:pt>
                <c:pt idx="44">
                  <c:v>128.23144204129537</c:v>
                </c:pt>
                <c:pt idx="45">
                  <c:v>141.04794426289632</c:v>
                </c:pt>
                <c:pt idx="46">
                  <c:v>143.594882694131</c:v>
                </c:pt>
                <c:pt idx="47">
                  <c:v>142.37879252865983</c:v>
                </c:pt>
                <c:pt idx="48">
                  <c:v>134.15974092569897</c:v>
                </c:pt>
                <c:pt idx="49">
                  <c:v>131.09665779162108</c:v>
                </c:pt>
                <c:pt idx="50">
                  <c:v>131.94165446353955</c:v>
                </c:pt>
                <c:pt idx="51">
                  <c:v>136.82387561874538</c:v>
                </c:pt>
                <c:pt idx="52">
                  <c:v>140.05627129105824</c:v>
                </c:pt>
                <c:pt idx="53">
                  <c:v>139.25829520742383</c:v>
                </c:pt>
                <c:pt idx="54">
                  <c:v>136.9320692210533</c:v>
                </c:pt>
                <c:pt idx="55">
                  <c:v>131.65626792417638</c:v>
                </c:pt>
                <c:pt idx="56">
                  <c:v>132.10760500490863</c:v>
                </c:pt>
                <c:pt idx="57">
                  <c:v>129.8782070390539</c:v>
                </c:pt>
                <c:pt idx="58">
                  <c:v>127.92556421608995</c:v>
                </c:pt>
                <c:pt idx="59">
                  <c:v>133.49503399903179</c:v>
                </c:pt>
                <c:pt idx="60">
                  <c:v>136.72545679819714</c:v>
                </c:pt>
                <c:pt idx="61">
                  <c:v>136.65701913697109</c:v>
                </c:pt>
                <c:pt idx="62">
                  <c:v>132.48224275828767</c:v>
                </c:pt>
                <c:pt idx="63">
                  <c:v>126.37172552339987</c:v>
                </c:pt>
                <c:pt idx="64">
                  <c:v>124.89876998321687</c:v>
                </c:pt>
                <c:pt idx="65">
                  <c:v>132.17921575513617</c:v>
                </c:pt>
                <c:pt idx="66">
                  <c:v>142.69771718269223</c:v>
                </c:pt>
                <c:pt idx="67">
                  <c:v>136.53202427749633</c:v>
                </c:pt>
                <c:pt idx="68">
                  <c:v>136.38100782411706</c:v>
                </c:pt>
                <c:pt idx="69">
                  <c:v>138.86259937054436</c:v>
                </c:pt>
                <c:pt idx="70">
                  <c:v>136.83169230127308</c:v>
                </c:pt>
                <c:pt idx="71">
                  <c:v>141.2126487092406</c:v>
                </c:pt>
                <c:pt idx="72">
                  <c:v>144.74708086670867</c:v>
                </c:pt>
                <c:pt idx="73">
                  <c:v>144.60000000000002</c:v>
                </c:pt>
                <c:pt idx="74">
                  <c:v>141.80000000000001</c:v>
                </c:pt>
                <c:pt idx="75">
                  <c:v>135.30000000000001</c:v>
                </c:pt>
                <c:pt idx="76">
                  <c:v>119.30000000000001</c:v>
                </c:pt>
                <c:pt idx="77">
                  <c:v>122.69999999999999</c:v>
                </c:pt>
                <c:pt idx="78">
                  <c:v>124.39999999999999</c:v>
                </c:pt>
                <c:pt idx="79">
                  <c:v>120.7</c:v>
                </c:pt>
                <c:pt idx="80">
                  <c:v>126.79999999999998</c:v>
                </c:pt>
                <c:pt idx="81">
                  <c:v>129.6</c:v>
                </c:pt>
                <c:pt idx="82">
                  <c:v>126.2</c:v>
                </c:pt>
                <c:pt idx="83">
                  <c:v>124.1</c:v>
                </c:pt>
                <c:pt idx="84">
                  <c:v>123.89999999999999</c:v>
                </c:pt>
                <c:pt idx="85">
                  <c:v>121.19999999999999</c:v>
                </c:pt>
                <c:pt idx="86">
                  <c:v>125.4</c:v>
                </c:pt>
                <c:pt idx="87">
                  <c:v>130.80000000000001</c:v>
                </c:pt>
                <c:pt idx="88">
                  <c:v>130.9</c:v>
                </c:pt>
                <c:pt idx="89">
                  <c:v>130.11246480654472</c:v>
                </c:pt>
                <c:pt idx="90">
                  <c:v>129.12778794905299</c:v>
                </c:pt>
                <c:pt idx="91">
                  <c:v>120.07355124964614</c:v>
                </c:pt>
                <c:pt idx="92">
                  <c:v>118.21823576136173</c:v>
                </c:pt>
                <c:pt idx="93">
                  <c:v>138.82352301712899</c:v>
                </c:pt>
                <c:pt idx="94">
                  <c:v>136.00413401460204</c:v>
                </c:pt>
                <c:pt idx="95">
                  <c:v>127.29157231227603</c:v>
                </c:pt>
                <c:pt idx="96">
                  <c:v>130.05547317244316</c:v>
                </c:pt>
                <c:pt idx="97">
                  <c:v>134.29039678194766</c:v>
                </c:pt>
                <c:pt idx="98">
                  <c:v>126.40603449740085</c:v>
                </c:pt>
                <c:pt idx="99">
                  <c:v>129.97151612497612</c:v>
                </c:pt>
                <c:pt idx="100">
                  <c:v>140.92848702925221</c:v>
                </c:pt>
                <c:pt idx="101">
                  <c:v>142.47046376873712</c:v>
                </c:pt>
                <c:pt idx="102">
                  <c:v>140.60953631355412</c:v>
                </c:pt>
                <c:pt idx="103">
                  <c:v>140.46202356852666</c:v>
                </c:pt>
                <c:pt idx="104">
                  <c:v>140.73460797500863</c:v>
                </c:pt>
                <c:pt idx="105">
                  <c:v>135.57069120513367</c:v>
                </c:pt>
                <c:pt idx="106">
                  <c:v>134.85519504932358</c:v>
                </c:pt>
                <c:pt idx="107">
                  <c:v>131.24124660236635</c:v>
                </c:pt>
                <c:pt idx="108">
                  <c:v>142.8470157896067</c:v>
                </c:pt>
                <c:pt idx="109">
                  <c:v>140.63915541367689</c:v>
                </c:pt>
                <c:pt idx="110">
                  <c:v>143.68029784600643</c:v>
                </c:pt>
                <c:pt idx="111">
                  <c:v>142.21634362271021</c:v>
                </c:pt>
                <c:pt idx="112">
                  <c:v>140.90353307233627</c:v>
                </c:pt>
                <c:pt idx="113">
                  <c:v>130.15335391034989</c:v>
                </c:pt>
                <c:pt idx="114">
                  <c:v>138.77055766615561</c:v>
                </c:pt>
                <c:pt idx="115">
                  <c:v>133.68458814947309</c:v>
                </c:pt>
                <c:pt idx="116">
                  <c:v>135.20036359461744</c:v>
                </c:pt>
                <c:pt idx="117">
                  <c:v>135.17011061338579</c:v>
                </c:pt>
                <c:pt idx="118">
                  <c:v>121.57838076355289</c:v>
                </c:pt>
                <c:pt idx="119">
                  <c:v>127.27646979628523</c:v>
                </c:pt>
                <c:pt idx="120">
                  <c:v>123.38068253812787</c:v>
                </c:pt>
                <c:pt idx="121">
                  <c:v>131.9496970602348</c:v>
                </c:pt>
                <c:pt idx="122">
                  <c:v>138.33539023123262</c:v>
                </c:pt>
                <c:pt idx="123">
                  <c:v>126.98565292021293</c:v>
                </c:pt>
                <c:pt idx="124">
                  <c:v>130.69029156572986</c:v>
                </c:pt>
                <c:pt idx="125">
                  <c:v>132.68823480091993</c:v>
                </c:pt>
                <c:pt idx="126">
                  <c:v>116.33498224267352</c:v>
                </c:pt>
                <c:pt idx="127">
                  <c:v>121.21103453205282</c:v>
                </c:pt>
                <c:pt idx="128">
                  <c:v>128.69471421067323</c:v>
                </c:pt>
                <c:pt idx="129">
                  <c:v>130.30698456831647</c:v>
                </c:pt>
                <c:pt idx="130">
                  <c:v>131.27505050303435</c:v>
                </c:pt>
                <c:pt idx="131">
                  <c:v>130.70325445264669</c:v>
                </c:pt>
                <c:pt idx="132">
                  <c:v>123.65986247294148</c:v>
                </c:pt>
                <c:pt idx="133">
                  <c:v>125.0691008461427</c:v>
                </c:pt>
                <c:pt idx="134">
                  <c:v>129.40571225973713</c:v>
                </c:pt>
                <c:pt idx="135">
                  <c:v>131.7029635583531</c:v>
                </c:pt>
                <c:pt idx="136">
                  <c:v>137.15896360704792</c:v>
                </c:pt>
                <c:pt idx="137">
                  <c:v>132.81776228357842</c:v>
                </c:pt>
                <c:pt idx="138">
                  <c:v>129.97206218601715</c:v>
                </c:pt>
              </c:numCache>
            </c:numRef>
          </c:val>
          <c:smooth val="1"/>
        </c:ser>
        <c:ser>
          <c:idx val="2"/>
          <c:order val="3"/>
          <c:tx>
            <c:v> 2014/15 Hist. Flow incl. Storage INJ/WD </c:v>
          </c:tx>
          <c:spPr>
            <a:ln w="19050">
              <a:solidFill>
                <a:schemeClr val="bg1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'Long Term BORDER'!$C$307:$C$672</c:f>
              <c:numCache>
                <c:formatCode>mmm\-yy</c:formatCode>
                <c:ptCount val="366"/>
                <c:pt idx="0">
                  <c:v>42186</c:v>
                </c:pt>
                <c:pt idx="30">
                  <c:v>42217</c:v>
                </c:pt>
                <c:pt idx="60">
                  <c:v>42248</c:v>
                </c:pt>
                <c:pt idx="90">
                  <c:v>42278</c:v>
                </c:pt>
                <c:pt idx="120">
                  <c:v>42309</c:v>
                </c:pt>
                <c:pt idx="121">
                  <c:v>42309</c:v>
                </c:pt>
                <c:pt idx="150">
                  <c:v>42339</c:v>
                </c:pt>
                <c:pt idx="180">
                  <c:v>42370</c:v>
                </c:pt>
                <c:pt idx="210">
                  <c:v>42401</c:v>
                </c:pt>
                <c:pt idx="240">
                  <c:v>42430</c:v>
                </c:pt>
                <c:pt idx="270">
                  <c:v>42461</c:v>
                </c:pt>
                <c:pt idx="300">
                  <c:v>42491</c:v>
                </c:pt>
                <c:pt idx="330">
                  <c:v>42522</c:v>
                </c:pt>
                <c:pt idx="360">
                  <c:v>42552</c:v>
                </c:pt>
              </c:numCache>
            </c:numRef>
          </c:cat>
          <c:val>
            <c:numRef>
              <c:f>'Long Term BORDER'!$G$307:$G$672</c:f>
              <c:numCache>
                <c:formatCode>0</c:formatCode>
                <c:ptCount val="366"/>
                <c:pt idx="0">
                  <c:v>122</c:v>
                </c:pt>
                <c:pt idx="1">
                  <c:v>124</c:v>
                </c:pt>
                <c:pt idx="2">
                  <c:v>125</c:v>
                </c:pt>
                <c:pt idx="3">
                  <c:v>117</c:v>
                </c:pt>
                <c:pt idx="4">
                  <c:v>121</c:v>
                </c:pt>
                <c:pt idx="5">
                  <c:v>119</c:v>
                </c:pt>
                <c:pt idx="6">
                  <c:v>120</c:v>
                </c:pt>
                <c:pt idx="7">
                  <c:v>116</c:v>
                </c:pt>
                <c:pt idx="8">
                  <c:v>116</c:v>
                </c:pt>
                <c:pt idx="9">
                  <c:v>123</c:v>
                </c:pt>
                <c:pt idx="10">
                  <c:v>123</c:v>
                </c:pt>
                <c:pt idx="11">
                  <c:v>118</c:v>
                </c:pt>
                <c:pt idx="12">
                  <c:v>117</c:v>
                </c:pt>
                <c:pt idx="13">
                  <c:v>119</c:v>
                </c:pt>
                <c:pt idx="14">
                  <c:v>120</c:v>
                </c:pt>
                <c:pt idx="15">
                  <c:v>116</c:v>
                </c:pt>
                <c:pt idx="16">
                  <c:v>117</c:v>
                </c:pt>
                <c:pt idx="17">
                  <c:v>116</c:v>
                </c:pt>
                <c:pt idx="18">
                  <c:v>118</c:v>
                </c:pt>
                <c:pt idx="19">
                  <c:v>117</c:v>
                </c:pt>
                <c:pt idx="20">
                  <c:v>116</c:v>
                </c:pt>
                <c:pt idx="21">
                  <c:v>116</c:v>
                </c:pt>
                <c:pt idx="22">
                  <c:v>119</c:v>
                </c:pt>
                <c:pt idx="23">
                  <c:v>119</c:v>
                </c:pt>
                <c:pt idx="24">
                  <c:v>118</c:v>
                </c:pt>
                <c:pt idx="25">
                  <c:v>117</c:v>
                </c:pt>
                <c:pt idx="26">
                  <c:v>117</c:v>
                </c:pt>
                <c:pt idx="27">
                  <c:v>118</c:v>
                </c:pt>
                <c:pt idx="28">
                  <c:v>118</c:v>
                </c:pt>
                <c:pt idx="29">
                  <c:v>119</c:v>
                </c:pt>
                <c:pt idx="30">
                  <c:v>119</c:v>
                </c:pt>
                <c:pt idx="31">
                  <c:v>116</c:v>
                </c:pt>
                <c:pt idx="32">
                  <c:v>117</c:v>
                </c:pt>
                <c:pt idx="33">
                  <c:v>117</c:v>
                </c:pt>
                <c:pt idx="34">
                  <c:v>118</c:v>
                </c:pt>
                <c:pt idx="35">
                  <c:v>119</c:v>
                </c:pt>
                <c:pt idx="36">
                  <c:v>120</c:v>
                </c:pt>
                <c:pt idx="37">
                  <c:v>121</c:v>
                </c:pt>
                <c:pt idx="38">
                  <c:v>124</c:v>
                </c:pt>
                <c:pt idx="39">
                  <c:v>124</c:v>
                </c:pt>
                <c:pt idx="40">
                  <c:v>120</c:v>
                </c:pt>
                <c:pt idx="41">
                  <c:v>119</c:v>
                </c:pt>
                <c:pt idx="42">
                  <c:v>115</c:v>
                </c:pt>
                <c:pt idx="43">
                  <c:v>118</c:v>
                </c:pt>
                <c:pt idx="44">
                  <c:v>124</c:v>
                </c:pt>
                <c:pt idx="45">
                  <c:v>121</c:v>
                </c:pt>
                <c:pt idx="46">
                  <c:v>120</c:v>
                </c:pt>
                <c:pt idx="47">
                  <c:v>118</c:v>
                </c:pt>
                <c:pt idx="48">
                  <c:v>119</c:v>
                </c:pt>
                <c:pt idx="49">
                  <c:v>124</c:v>
                </c:pt>
                <c:pt idx="50">
                  <c:v>122</c:v>
                </c:pt>
                <c:pt idx="51">
                  <c:v>122</c:v>
                </c:pt>
                <c:pt idx="52">
                  <c:v>119</c:v>
                </c:pt>
                <c:pt idx="53">
                  <c:v>119</c:v>
                </c:pt>
                <c:pt idx="54">
                  <c:v>118</c:v>
                </c:pt>
                <c:pt idx="55">
                  <c:v>120</c:v>
                </c:pt>
                <c:pt idx="56">
                  <c:v>116</c:v>
                </c:pt>
                <c:pt idx="57">
                  <c:v>119</c:v>
                </c:pt>
                <c:pt idx="58">
                  <c:v>117</c:v>
                </c:pt>
                <c:pt idx="59">
                  <c:v>120</c:v>
                </c:pt>
                <c:pt idx="60">
                  <c:v>120</c:v>
                </c:pt>
                <c:pt idx="61">
                  <c:v>118</c:v>
                </c:pt>
                <c:pt idx="62">
                  <c:v>119</c:v>
                </c:pt>
                <c:pt idx="63">
                  <c:v>120</c:v>
                </c:pt>
                <c:pt idx="64">
                  <c:v>123</c:v>
                </c:pt>
                <c:pt idx="65">
                  <c:v>118</c:v>
                </c:pt>
                <c:pt idx="66">
                  <c:v>117</c:v>
                </c:pt>
                <c:pt idx="67">
                  <c:v>118</c:v>
                </c:pt>
                <c:pt idx="68">
                  <c:v>115</c:v>
                </c:pt>
                <c:pt idx="69">
                  <c:v>116</c:v>
                </c:pt>
                <c:pt idx="70">
                  <c:v>108</c:v>
                </c:pt>
                <c:pt idx="71">
                  <c:v>117</c:v>
                </c:pt>
                <c:pt idx="72">
                  <c:v>115</c:v>
                </c:pt>
                <c:pt idx="73">
                  <c:v>117</c:v>
                </c:pt>
                <c:pt idx="74">
                  <c:v>117</c:v>
                </c:pt>
                <c:pt idx="75">
                  <c:v>118</c:v>
                </c:pt>
                <c:pt idx="76">
                  <c:v>118</c:v>
                </c:pt>
                <c:pt idx="77">
                  <c:v>116</c:v>
                </c:pt>
                <c:pt idx="78">
                  <c:v>112</c:v>
                </c:pt>
                <c:pt idx="79">
                  <c:v>116</c:v>
                </c:pt>
                <c:pt idx="80">
                  <c:v>118</c:v>
                </c:pt>
                <c:pt idx="81">
                  <c:v>118</c:v>
                </c:pt>
                <c:pt idx="82">
                  <c:v>118</c:v>
                </c:pt>
                <c:pt idx="83">
                  <c:v>118</c:v>
                </c:pt>
                <c:pt idx="84">
                  <c:v>118</c:v>
                </c:pt>
                <c:pt idx="85">
                  <c:v>119</c:v>
                </c:pt>
                <c:pt idx="86">
                  <c:v>117</c:v>
                </c:pt>
                <c:pt idx="87">
                  <c:v>117</c:v>
                </c:pt>
                <c:pt idx="88">
                  <c:v>116</c:v>
                </c:pt>
                <c:pt idx="89">
                  <c:v>115</c:v>
                </c:pt>
                <c:pt idx="90">
                  <c:v>117</c:v>
                </c:pt>
                <c:pt idx="91">
                  <c:v>116</c:v>
                </c:pt>
                <c:pt idx="92">
                  <c:v>114</c:v>
                </c:pt>
                <c:pt idx="93">
                  <c:v>114</c:v>
                </c:pt>
                <c:pt idx="94">
                  <c:v>114</c:v>
                </c:pt>
                <c:pt idx="95">
                  <c:v>120</c:v>
                </c:pt>
                <c:pt idx="96">
                  <c:v>117</c:v>
                </c:pt>
                <c:pt idx="97">
                  <c:v>116</c:v>
                </c:pt>
                <c:pt idx="98">
                  <c:v>119</c:v>
                </c:pt>
                <c:pt idx="99">
                  <c:v>122</c:v>
                </c:pt>
                <c:pt idx="100">
                  <c:v>119</c:v>
                </c:pt>
                <c:pt idx="101">
                  <c:v>125</c:v>
                </c:pt>
                <c:pt idx="102">
                  <c:v>122</c:v>
                </c:pt>
                <c:pt idx="103">
                  <c:v>124</c:v>
                </c:pt>
                <c:pt idx="104">
                  <c:v>126</c:v>
                </c:pt>
                <c:pt idx="105">
                  <c:v>126</c:v>
                </c:pt>
                <c:pt idx="106">
                  <c:v>122</c:v>
                </c:pt>
                <c:pt idx="107">
                  <c:v>122</c:v>
                </c:pt>
                <c:pt idx="108">
                  <c:v>124</c:v>
                </c:pt>
                <c:pt idx="109">
                  <c:v>123</c:v>
                </c:pt>
                <c:pt idx="110">
                  <c:v>124</c:v>
                </c:pt>
                <c:pt idx="111">
                  <c:v>122</c:v>
                </c:pt>
                <c:pt idx="112">
                  <c:v>120</c:v>
                </c:pt>
                <c:pt idx="113">
                  <c:v>124</c:v>
                </c:pt>
                <c:pt idx="114">
                  <c:v>126</c:v>
                </c:pt>
                <c:pt idx="115">
                  <c:v>125</c:v>
                </c:pt>
                <c:pt idx="116">
                  <c:v>122</c:v>
                </c:pt>
                <c:pt idx="117">
                  <c:v>121</c:v>
                </c:pt>
                <c:pt idx="118">
                  <c:v>120</c:v>
                </c:pt>
                <c:pt idx="119">
                  <c:v>121</c:v>
                </c:pt>
                <c:pt idx="120">
                  <c:v>121</c:v>
                </c:pt>
                <c:pt idx="121">
                  <c:v>127</c:v>
                </c:pt>
                <c:pt idx="122">
                  <c:v>129</c:v>
                </c:pt>
                <c:pt idx="123">
                  <c:v>129.37991</c:v>
                </c:pt>
                <c:pt idx="124">
                  <c:v>128.11845</c:v>
                </c:pt>
                <c:pt idx="125">
                  <c:v>129.78034000000002</c:v>
                </c:pt>
                <c:pt idx="126">
                  <c:v>129.58515</c:v>
                </c:pt>
                <c:pt idx="127">
                  <c:v>131.41374999999999</c:v>
                </c:pt>
                <c:pt idx="128">
                  <c:v>130.97924</c:v>
                </c:pt>
                <c:pt idx="129">
                  <c:v>132.85495</c:v>
                </c:pt>
                <c:pt idx="130">
                  <c:v>132.51462000000001</c:v>
                </c:pt>
                <c:pt idx="131">
                  <c:v>133.80113</c:v>
                </c:pt>
                <c:pt idx="132">
                  <c:v>136.50599</c:v>
                </c:pt>
                <c:pt idx="133">
                  <c:v>135.62206</c:v>
                </c:pt>
                <c:pt idx="134">
                  <c:v>134.44538</c:v>
                </c:pt>
                <c:pt idx="135">
                  <c:v>133.60372999999998</c:v>
                </c:pt>
                <c:pt idx="136">
                  <c:v>137.78518</c:v>
                </c:pt>
                <c:pt idx="137">
                  <c:v>136.73966000000001</c:v>
                </c:pt>
                <c:pt idx="138">
                  <c:v>137.07558</c:v>
                </c:pt>
                <c:pt idx="139">
                  <c:v>136.17944</c:v>
                </c:pt>
                <c:pt idx="140">
                  <c:v>141.16291999999999</c:v>
                </c:pt>
                <c:pt idx="141">
                  <c:v>134.23878999999999</c:v>
                </c:pt>
                <c:pt idx="142">
                  <c:v>131.60548</c:v>
                </c:pt>
                <c:pt idx="143">
                  <c:v>137.63317999999998</c:v>
                </c:pt>
                <c:pt idx="144">
                  <c:v>135.68459000000001</c:v>
                </c:pt>
                <c:pt idx="145">
                  <c:v>131.94962000000001</c:v>
                </c:pt>
                <c:pt idx="146">
                  <c:v>135.31819999999999</c:v>
                </c:pt>
                <c:pt idx="147">
                  <c:v>139.68990000000002</c:v>
                </c:pt>
                <c:pt idx="148">
                  <c:v>137.63705000000002</c:v>
                </c:pt>
                <c:pt idx="149">
                  <c:v>137.67734999999999</c:v>
                </c:pt>
                <c:pt idx="150">
                  <c:v>138.53200000000001</c:v>
                </c:pt>
                <c:pt idx="151">
                  <c:v>137.40727000000001</c:v>
                </c:pt>
                <c:pt idx="152">
                  <c:v>135.6181</c:v>
                </c:pt>
                <c:pt idx="153">
                  <c:v>138.44153</c:v>
                </c:pt>
                <c:pt idx="154">
                  <c:v>140.32206000000002</c:v>
                </c:pt>
                <c:pt idx="155">
                  <c:v>141.37664000000001</c:v>
                </c:pt>
                <c:pt idx="156">
                  <c:v>138.33555000000001</c:v>
                </c:pt>
                <c:pt idx="157">
                  <c:v>131.29404</c:v>
                </c:pt>
                <c:pt idx="158">
                  <c:v>133.89912000000001</c:v>
                </c:pt>
                <c:pt idx="159">
                  <c:v>136.18952999999999</c:v>
                </c:pt>
                <c:pt idx="160">
                  <c:v>134.29606000000001</c:v>
                </c:pt>
                <c:pt idx="161">
                  <c:v>135.95024999999998</c:v>
                </c:pt>
                <c:pt idx="162">
                  <c:v>135.99835000000002</c:v>
                </c:pt>
                <c:pt idx="163">
                  <c:v>137.62831</c:v>
                </c:pt>
                <c:pt idx="164">
                  <c:v>135.89005</c:v>
                </c:pt>
                <c:pt idx="165">
                  <c:v>136.46699999999998</c:v>
                </c:pt>
                <c:pt idx="166">
                  <c:v>129.73012</c:v>
                </c:pt>
                <c:pt idx="167">
                  <c:v>133.19468000000001</c:v>
                </c:pt>
                <c:pt idx="168">
                  <c:v>137.02411000000001</c:v>
                </c:pt>
                <c:pt idx="169">
                  <c:v>135.32041000000001</c:v>
                </c:pt>
                <c:pt idx="170">
                  <c:v>136.5866</c:v>
                </c:pt>
                <c:pt idx="171">
                  <c:v>135.64383000000001</c:v>
                </c:pt>
                <c:pt idx="172">
                  <c:v>132.55464000000001</c:v>
                </c:pt>
                <c:pt idx="173">
                  <c:v>133.34501</c:v>
                </c:pt>
                <c:pt idx="174">
                  <c:v>132.29772</c:v>
                </c:pt>
                <c:pt idx="175">
                  <c:v>130.58656000000002</c:v>
                </c:pt>
                <c:pt idx="176">
                  <c:v>128.87446</c:v>
                </c:pt>
                <c:pt idx="177">
                  <c:v>128.94855999999999</c:v>
                </c:pt>
                <c:pt idx="178">
                  <c:v>129.91997000000001</c:v>
                </c:pt>
                <c:pt idx="179">
                  <c:v>130.42808000000002</c:v>
                </c:pt>
                <c:pt idx="180">
                  <c:v>130.43983</c:v>
                </c:pt>
                <c:pt idx="181">
                  <c:v>134.90645000000001</c:v>
                </c:pt>
                <c:pt idx="182">
                  <c:v>139.96311</c:v>
                </c:pt>
                <c:pt idx="183">
                  <c:v>138.17852999999999</c:v>
                </c:pt>
                <c:pt idx="184">
                  <c:v>136.24781000000002</c:v>
                </c:pt>
                <c:pt idx="185">
                  <c:v>138.22064999999998</c:v>
                </c:pt>
                <c:pt idx="186">
                  <c:v>137.90323999999998</c:v>
                </c:pt>
                <c:pt idx="187">
                  <c:v>138.67651000000001</c:v>
                </c:pt>
                <c:pt idx="188">
                  <c:v>145.57133000000002</c:v>
                </c:pt>
                <c:pt idx="189">
                  <c:v>142.4726</c:v>
                </c:pt>
                <c:pt idx="190">
                  <c:v>142.72635</c:v>
                </c:pt>
                <c:pt idx="191">
                  <c:v>142.7183</c:v>
                </c:pt>
                <c:pt idx="192">
                  <c:v>141.34978999999998</c:v>
                </c:pt>
                <c:pt idx="193">
                  <c:v>144.07923</c:v>
                </c:pt>
                <c:pt idx="194">
                  <c:v>141.92613</c:v>
                </c:pt>
                <c:pt idx="195">
                  <c:v>139.73349999999999</c:v>
                </c:pt>
                <c:pt idx="196">
                  <c:v>141.99340000000001</c:v>
                </c:pt>
                <c:pt idx="197">
                  <c:v>144.28905999999998</c:v>
                </c:pt>
                <c:pt idx="198">
                  <c:v>140.02986000000001</c:v>
                </c:pt>
                <c:pt idx="199">
                  <c:v>139.31124</c:v>
                </c:pt>
                <c:pt idx="200">
                  <c:v>140.66528</c:v>
                </c:pt>
                <c:pt idx="201">
                  <c:v>140.01402000000002</c:v>
                </c:pt>
                <c:pt idx="202">
                  <c:v>138.15235000000001</c:v>
                </c:pt>
                <c:pt idx="203">
                  <c:v>138.93045000000001</c:v>
                </c:pt>
                <c:pt idx="204">
                  <c:v>135.87718999999998</c:v>
                </c:pt>
                <c:pt idx="205">
                  <c:v>142.59593999999998</c:v>
                </c:pt>
                <c:pt idx="206">
                  <c:v>137.69347999999999</c:v>
                </c:pt>
                <c:pt idx="207">
                  <c:v>132.80000000000001</c:v>
                </c:pt>
                <c:pt idx="208">
                  <c:v>134.89999999999998</c:v>
                </c:pt>
                <c:pt idx="209">
                  <c:v>136.20000000000002</c:v>
                </c:pt>
                <c:pt idx="210">
                  <c:v>134.30000000000001</c:v>
                </c:pt>
                <c:pt idx="211">
                  <c:v>137.80000000000001</c:v>
                </c:pt>
                <c:pt idx="212">
                  <c:v>135.69999999999999</c:v>
                </c:pt>
                <c:pt idx="213">
                  <c:v>127.9</c:v>
                </c:pt>
                <c:pt idx="214">
                  <c:v>132.9</c:v>
                </c:pt>
                <c:pt idx="215">
                  <c:v>133</c:v>
                </c:pt>
                <c:pt idx="216">
                  <c:v>127</c:v>
                </c:pt>
                <c:pt idx="217">
                  <c:v>125.19999999999999</c:v>
                </c:pt>
                <c:pt idx="218">
                  <c:v>135.5</c:v>
                </c:pt>
                <c:pt idx="219">
                  <c:v>137.80000000000001</c:v>
                </c:pt>
                <c:pt idx="220">
                  <c:v>132.9</c:v>
                </c:pt>
                <c:pt idx="221">
                  <c:v>130.1</c:v>
                </c:pt>
                <c:pt idx="222">
                  <c:v>132.30000000000001</c:v>
                </c:pt>
                <c:pt idx="223">
                  <c:v>132</c:v>
                </c:pt>
                <c:pt idx="224">
                  <c:v>131.9</c:v>
                </c:pt>
                <c:pt idx="225">
                  <c:v>135.19999999999999</c:v>
                </c:pt>
                <c:pt idx="226">
                  <c:v>145</c:v>
                </c:pt>
                <c:pt idx="227">
                  <c:v>137</c:v>
                </c:pt>
                <c:pt idx="228">
                  <c:v>137.80000000000001</c:v>
                </c:pt>
                <c:pt idx="229">
                  <c:v>140.5</c:v>
                </c:pt>
                <c:pt idx="230">
                  <c:v>139</c:v>
                </c:pt>
                <c:pt idx="231">
                  <c:v>138.6</c:v>
                </c:pt>
                <c:pt idx="232">
                  <c:v>138.6</c:v>
                </c:pt>
                <c:pt idx="233">
                  <c:v>149.10000000000002</c:v>
                </c:pt>
                <c:pt idx="234">
                  <c:v>149.19999999999999</c:v>
                </c:pt>
                <c:pt idx="235">
                  <c:v>153.80000000000001</c:v>
                </c:pt>
                <c:pt idx="236">
                  <c:v>146.69999999999999</c:v>
                </c:pt>
                <c:pt idx="237">
                  <c:v>148</c:v>
                </c:pt>
                <c:pt idx="238">
                  <c:v>148.6</c:v>
                </c:pt>
                <c:pt idx="239">
                  <c:v>145.80000000000001</c:v>
                </c:pt>
                <c:pt idx="240">
                  <c:v>147.5</c:v>
                </c:pt>
                <c:pt idx="241">
                  <c:v>148.39999999999998</c:v>
                </c:pt>
                <c:pt idx="242">
                  <c:v>147.39999999999998</c:v>
                </c:pt>
                <c:pt idx="243">
                  <c:v>147.39999999999998</c:v>
                </c:pt>
                <c:pt idx="244">
                  <c:v>146.9</c:v>
                </c:pt>
                <c:pt idx="245">
                  <c:v>134.4</c:v>
                </c:pt>
                <c:pt idx="246">
                  <c:v>131.30000000000001</c:v>
                </c:pt>
                <c:pt idx="247">
                  <c:v>133.9</c:v>
                </c:pt>
                <c:pt idx="248">
                  <c:v>133.69999999999999</c:v>
                </c:pt>
                <c:pt idx="249">
                  <c:v>130.80000000000001</c:v>
                </c:pt>
                <c:pt idx="250">
                  <c:v>145.20000000000002</c:v>
                </c:pt>
                <c:pt idx="251">
                  <c:v>144.5</c:v>
                </c:pt>
                <c:pt idx="252">
                  <c:v>146.5</c:v>
                </c:pt>
                <c:pt idx="253">
                  <c:v>144.19999999999999</c:v>
                </c:pt>
                <c:pt idx="254">
                  <c:v>132.69999999999999</c:v>
                </c:pt>
                <c:pt idx="255">
                  <c:v>136.9</c:v>
                </c:pt>
                <c:pt idx="256">
                  <c:v>141.4</c:v>
                </c:pt>
                <c:pt idx="257">
                  <c:v>142.4</c:v>
                </c:pt>
                <c:pt idx="258">
                  <c:v>142.19999999999999</c:v>
                </c:pt>
                <c:pt idx="259">
                  <c:v>136.9</c:v>
                </c:pt>
                <c:pt idx="260">
                  <c:v>128.60000000000002</c:v>
                </c:pt>
                <c:pt idx="261">
                  <c:v>125.89999999999999</c:v>
                </c:pt>
                <c:pt idx="262">
                  <c:v>126.8</c:v>
                </c:pt>
                <c:pt idx="263">
                  <c:v>125.7</c:v>
                </c:pt>
                <c:pt idx="264">
                  <c:v>129.38778021883388</c:v>
                </c:pt>
                <c:pt idx="265">
                  <c:v>134.6194274290043</c:v>
                </c:pt>
                <c:pt idx="266">
                  <c:v>132.73980049853142</c:v>
                </c:pt>
                <c:pt idx="267">
                  <c:v>133.54271117860671</c:v>
                </c:pt>
                <c:pt idx="268">
                  <c:v>129.45179792196251</c:v>
                </c:pt>
                <c:pt idx="269">
                  <c:v>132.15517499714829</c:v>
                </c:pt>
                <c:pt idx="270">
                  <c:v>139.46422241995188</c:v>
                </c:pt>
                <c:pt idx="271">
                  <c:v>145.46108100932372</c:v>
                </c:pt>
                <c:pt idx="272">
                  <c:v>140.87686873144861</c:v>
                </c:pt>
                <c:pt idx="273">
                  <c:v>137.64336309833689</c:v>
                </c:pt>
                <c:pt idx="274">
                  <c:v>138.7429969396546</c:v>
                </c:pt>
                <c:pt idx="275">
                  <c:v>139.12737667104651</c:v>
                </c:pt>
                <c:pt idx="276">
                  <c:v>139.6524523577028</c:v>
                </c:pt>
                <c:pt idx="277">
                  <c:v>135.99633072858182</c:v>
                </c:pt>
                <c:pt idx="278">
                  <c:v>146.66023937720919</c:v>
                </c:pt>
                <c:pt idx="279">
                  <c:v>146.390641226475</c:v>
                </c:pt>
                <c:pt idx="280">
                  <c:v>135.43741207635262</c:v>
                </c:pt>
                <c:pt idx="281">
                  <c:v>140.55205241115689</c:v>
                </c:pt>
                <c:pt idx="282">
                  <c:v>136.9296352230179</c:v>
                </c:pt>
                <c:pt idx="283">
                  <c:v>139.70279435709102</c:v>
                </c:pt>
                <c:pt idx="284">
                  <c:v>143.40938711700181</c:v>
                </c:pt>
                <c:pt idx="285">
                  <c:v>146.63954032633069</c:v>
                </c:pt>
                <c:pt idx="286">
                  <c:v>146.7233052040504</c:v>
                </c:pt>
                <c:pt idx="287">
                  <c:v>142.4270089634943</c:v>
                </c:pt>
                <c:pt idx="288">
                  <c:v>138.93443724887069</c:v>
                </c:pt>
                <c:pt idx="289">
                  <c:v>139.99621430540842</c:v>
                </c:pt>
                <c:pt idx="290">
                  <c:v>147.55884521365169</c:v>
                </c:pt>
                <c:pt idx="291">
                  <c:v>144.24896220949191</c:v>
                </c:pt>
                <c:pt idx="292">
                  <c:v>147.33406539054101</c:v>
                </c:pt>
                <c:pt idx="293">
                  <c:v>142.11648928981549</c:v>
                </c:pt>
                <c:pt idx="294">
                  <c:v>146.86342836197139</c:v>
                </c:pt>
                <c:pt idx="295">
                  <c:v>143.5233581229331</c:v>
                </c:pt>
                <c:pt idx="296">
                  <c:v>141.9276182607756</c:v>
                </c:pt>
                <c:pt idx="297">
                  <c:v>145.80000000000001</c:v>
                </c:pt>
                <c:pt idx="298">
                  <c:v>145.69999999999999</c:v>
                </c:pt>
                <c:pt idx="299">
                  <c:v>146.6</c:v>
                </c:pt>
                <c:pt idx="300">
                  <c:v>142.5</c:v>
                </c:pt>
                <c:pt idx="301">
                  <c:v>140.1</c:v>
                </c:pt>
                <c:pt idx="302">
                  <c:v>141</c:v>
                </c:pt>
                <c:pt idx="303">
                  <c:v>137.9</c:v>
                </c:pt>
                <c:pt idx="304">
                  <c:v>143.1</c:v>
                </c:pt>
                <c:pt idx="305">
                  <c:v>142.9</c:v>
                </c:pt>
                <c:pt idx="306">
                  <c:v>141</c:v>
                </c:pt>
                <c:pt idx="307">
                  <c:v>142.10000000000002</c:v>
                </c:pt>
                <c:pt idx="308">
                  <c:v>139.6</c:v>
                </c:pt>
                <c:pt idx="309">
                  <c:v>132.9</c:v>
                </c:pt>
                <c:pt idx="310">
                  <c:v>131.69999999999999</c:v>
                </c:pt>
                <c:pt idx="311">
                  <c:v>130.6</c:v>
                </c:pt>
                <c:pt idx="312">
                  <c:v>127.7</c:v>
                </c:pt>
                <c:pt idx="313">
                  <c:v>129.9</c:v>
                </c:pt>
                <c:pt idx="314">
                  <c:v>138.19999999999999</c:v>
                </c:pt>
                <c:pt idx="315">
                  <c:v>137.5</c:v>
                </c:pt>
                <c:pt idx="316">
                  <c:v>131.19999999999999</c:v>
                </c:pt>
                <c:pt idx="317">
                  <c:v>127.3</c:v>
                </c:pt>
                <c:pt idx="318">
                  <c:v>126.1</c:v>
                </c:pt>
                <c:pt idx="319">
                  <c:v>128</c:v>
                </c:pt>
                <c:pt idx="320">
                  <c:v>134.1</c:v>
                </c:pt>
                <c:pt idx="321">
                  <c:v>143.20000000000002</c:v>
                </c:pt>
                <c:pt idx="322">
                  <c:v>140</c:v>
                </c:pt>
                <c:pt idx="323">
                  <c:v>146.9</c:v>
                </c:pt>
                <c:pt idx="324">
                  <c:v>140.19999999999999</c:v>
                </c:pt>
                <c:pt idx="325">
                  <c:v>137.6</c:v>
                </c:pt>
                <c:pt idx="326">
                  <c:v>135.70000000000002</c:v>
                </c:pt>
                <c:pt idx="327">
                  <c:v>132.1</c:v>
                </c:pt>
                <c:pt idx="328">
                  <c:v>135.79999999999998</c:v>
                </c:pt>
                <c:pt idx="329">
                  <c:v>138.60000000000002</c:v>
                </c:pt>
                <c:pt idx="330">
                  <c:v>136.5</c:v>
                </c:pt>
                <c:pt idx="331">
                  <c:v>139.6</c:v>
                </c:pt>
                <c:pt idx="332">
                  <c:v>134.9</c:v>
                </c:pt>
                <c:pt idx="333">
                  <c:v>135.69999999999999</c:v>
                </c:pt>
                <c:pt idx="334">
                  <c:v>138.89999999999998</c:v>
                </c:pt>
                <c:pt idx="335">
                  <c:v>141.30000000000001</c:v>
                </c:pt>
                <c:pt idx="336">
                  <c:v>140.9</c:v>
                </c:pt>
                <c:pt idx="337">
                  <c:v>145.10000000000002</c:v>
                </c:pt>
                <c:pt idx="338">
                  <c:v>144.29999999999998</c:v>
                </c:pt>
                <c:pt idx="339">
                  <c:v>142.4</c:v>
                </c:pt>
                <c:pt idx="340">
                  <c:v>143</c:v>
                </c:pt>
                <c:pt idx="341">
                  <c:v>146.29999999999998</c:v>
                </c:pt>
                <c:pt idx="342">
                  <c:v>150.69999999999999</c:v>
                </c:pt>
                <c:pt idx="343">
                  <c:v>151.39999999999998</c:v>
                </c:pt>
                <c:pt idx="344">
                  <c:v>144.9</c:v>
                </c:pt>
                <c:pt idx="345">
                  <c:v>149.20000000000002</c:v>
                </c:pt>
                <c:pt idx="346">
                  <c:v>141.4</c:v>
                </c:pt>
                <c:pt idx="347">
                  <c:v>142.9</c:v>
                </c:pt>
                <c:pt idx="348">
                  <c:v>146.19999999999999</c:v>
                </c:pt>
                <c:pt idx="349">
                  <c:v>142.69999999999999</c:v>
                </c:pt>
                <c:pt idx="350">
                  <c:v>142</c:v>
                </c:pt>
                <c:pt idx="351">
                  <c:v>139.1</c:v>
                </c:pt>
                <c:pt idx="352">
                  <c:v>138.6</c:v>
                </c:pt>
                <c:pt idx="353">
                  <c:v>132.5</c:v>
                </c:pt>
                <c:pt idx="354">
                  <c:v>131.30000000000001</c:v>
                </c:pt>
                <c:pt idx="355">
                  <c:v>142.80000000000001</c:v>
                </c:pt>
                <c:pt idx="356">
                  <c:v>145.69999999999999</c:v>
                </c:pt>
                <c:pt idx="357">
                  <c:v>142.1</c:v>
                </c:pt>
                <c:pt idx="358">
                  <c:v>134.1</c:v>
                </c:pt>
                <c:pt idx="359">
                  <c:v>129.6</c:v>
                </c:pt>
                <c:pt idx="360">
                  <c:v>127.4</c:v>
                </c:pt>
                <c:pt idx="361">
                  <c:v>127.89999999999999</c:v>
                </c:pt>
                <c:pt idx="362">
                  <c:v>129.20000000000002</c:v>
                </c:pt>
                <c:pt idx="363">
                  <c:v>128.80000000000001</c:v>
                </c:pt>
                <c:pt idx="364">
                  <c:v>126.5</c:v>
                </c:pt>
                <c:pt idx="365">
                  <c:v>131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02432"/>
        <c:axId val="94403968"/>
      </c:lineChart>
      <c:lineChart>
        <c:grouping val="standard"/>
        <c:varyColors val="0"/>
        <c:ser>
          <c:idx val="1"/>
          <c:order val="1"/>
          <c:tx>
            <c:v>NGTL FT</c:v>
          </c:tx>
          <c:spPr>
            <a:ln w="349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'Long Term BORDER'!$C$307:$C$672</c:f>
              <c:numCache>
                <c:formatCode>mmm\-yy</c:formatCode>
                <c:ptCount val="366"/>
                <c:pt idx="0">
                  <c:v>42186</c:v>
                </c:pt>
                <c:pt idx="30">
                  <c:v>42217</c:v>
                </c:pt>
                <c:pt idx="60">
                  <c:v>42248</c:v>
                </c:pt>
                <c:pt idx="90">
                  <c:v>42278</c:v>
                </c:pt>
                <c:pt idx="120">
                  <c:v>42309</c:v>
                </c:pt>
                <c:pt idx="121">
                  <c:v>42309</c:v>
                </c:pt>
                <c:pt idx="150">
                  <c:v>42339</c:v>
                </c:pt>
                <c:pt idx="180">
                  <c:v>42370</c:v>
                </c:pt>
                <c:pt idx="210">
                  <c:v>42401</c:v>
                </c:pt>
                <c:pt idx="240">
                  <c:v>42430</c:v>
                </c:pt>
                <c:pt idx="270">
                  <c:v>42461</c:v>
                </c:pt>
                <c:pt idx="300">
                  <c:v>42491</c:v>
                </c:pt>
                <c:pt idx="330">
                  <c:v>42522</c:v>
                </c:pt>
                <c:pt idx="360">
                  <c:v>42552</c:v>
                </c:pt>
              </c:numCache>
            </c:numRef>
          </c:cat>
          <c:val>
            <c:numRef>
              <c:f>'Long Term BORDER'!$F$307:$F$672</c:f>
              <c:numCache>
                <c:formatCode>0</c:formatCode>
                <c:ptCount val="366"/>
                <c:pt idx="0">
                  <c:v>3113.11</c:v>
                </c:pt>
                <c:pt idx="1">
                  <c:v>3113.11</c:v>
                </c:pt>
                <c:pt idx="2">
                  <c:v>3113.11</c:v>
                </c:pt>
                <c:pt idx="3">
                  <c:v>3113.11</c:v>
                </c:pt>
                <c:pt idx="4">
                  <c:v>3113.11</c:v>
                </c:pt>
                <c:pt idx="5">
                  <c:v>3113.11</c:v>
                </c:pt>
                <c:pt idx="6">
                  <c:v>3113.11</c:v>
                </c:pt>
                <c:pt idx="7">
                  <c:v>3113.11</c:v>
                </c:pt>
                <c:pt idx="8">
                  <c:v>3113.11</c:v>
                </c:pt>
                <c:pt idx="9">
                  <c:v>3113.11</c:v>
                </c:pt>
                <c:pt idx="10">
                  <c:v>3113.11</c:v>
                </c:pt>
                <c:pt idx="11">
                  <c:v>3113.11</c:v>
                </c:pt>
                <c:pt idx="12">
                  <c:v>3113.11</c:v>
                </c:pt>
                <c:pt idx="13">
                  <c:v>3113.11</c:v>
                </c:pt>
                <c:pt idx="14">
                  <c:v>3113.11</c:v>
                </c:pt>
                <c:pt idx="15">
                  <c:v>3113.11</c:v>
                </c:pt>
                <c:pt idx="16">
                  <c:v>3113.11</c:v>
                </c:pt>
                <c:pt idx="17">
                  <c:v>3113.11</c:v>
                </c:pt>
                <c:pt idx="18">
                  <c:v>3113.11</c:v>
                </c:pt>
                <c:pt idx="19">
                  <c:v>3113.11</c:v>
                </c:pt>
                <c:pt idx="20">
                  <c:v>3113.11</c:v>
                </c:pt>
                <c:pt idx="21">
                  <c:v>3113.11</c:v>
                </c:pt>
                <c:pt idx="22">
                  <c:v>3113.11</c:v>
                </c:pt>
                <c:pt idx="23">
                  <c:v>3113.11</c:v>
                </c:pt>
                <c:pt idx="24">
                  <c:v>3113.11</c:v>
                </c:pt>
                <c:pt idx="25">
                  <c:v>3113.11</c:v>
                </c:pt>
                <c:pt idx="26">
                  <c:v>3113.11</c:v>
                </c:pt>
                <c:pt idx="27">
                  <c:v>3113.11</c:v>
                </c:pt>
                <c:pt idx="28">
                  <c:v>3113.11</c:v>
                </c:pt>
                <c:pt idx="29">
                  <c:v>3113.11</c:v>
                </c:pt>
                <c:pt idx="30">
                  <c:v>3113.11</c:v>
                </c:pt>
                <c:pt idx="31">
                  <c:v>3113.11</c:v>
                </c:pt>
                <c:pt idx="32">
                  <c:v>3113.11</c:v>
                </c:pt>
                <c:pt idx="33">
                  <c:v>3113.11</c:v>
                </c:pt>
                <c:pt idx="34">
                  <c:v>3113.11</c:v>
                </c:pt>
                <c:pt idx="35">
                  <c:v>3113.11</c:v>
                </c:pt>
                <c:pt idx="36">
                  <c:v>3113.11</c:v>
                </c:pt>
                <c:pt idx="37">
                  <c:v>3113.11</c:v>
                </c:pt>
                <c:pt idx="38">
                  <c:v>3113.11</c:v>
                </c:pt>
                <c:pt idx="39">
                  <c:v>3113.11</c:v>
                </c:pt>
                <c:pt idx="40">
                  <c:v>3113.11</c:v>
                </c:pt>
                <c:pt idx="41">
                  <c:v>3113.11</c:v>
                </c:pt>
                <c:pt idx="42">
                  <c:v>3113.11</c:v>
                </c:pt>
                <c:pt idx="43">
                  <c:v>3113.11</c:v>
                </c:pt>
                <c:pt idx="44">
                  <c:v>3113.11</c:v>
                </c:pt>
                <c:pt idx="45">
                  <c:v>3113.11</c:v>
                </c:pt>
                <c:pt idx="46">
                  <c:v>3113.11</c:v>
                </c:pt>
                <c:pt idx="47">
                  <c:v>3113.11</c:v>
                </c:pt>
                <c:pt idx="48">
                  <c:v>3113.11</c:v>
                </c:pt>
                <c:pt idx="49">
                  <c:v>3113.11</c:v>
                </c:pt>
                <c:pt idx="50">
                  <c:v>3113.11</c:v>
                </c:pt>
                <c:pt idx="51">
                  <c:v>3113.11</c:v>
                </c:pt>
                <c:pt idx="52">
                  <c:v>3113.11</c:v>
                </c:pt>
                <c:pt idx="53">
                  <c:v>3113.11</c:v>
                </c:pt>
                <c:pt idx="54">
                  <c:v>3113.11</c:v>
                </c:pt>
                <c:pt idx="55">
                  <c:v>3113.11</c:v>
                </c:pt>
                <c:pt idx="56">
                  <c:v>3113.11</c:v>
                </c:pt>
                <c:pt idx="57">
                  <c:v>3113.11</c:v>
                </c:pt>
                <c:pt idx="58">
                  <c:v>3113.11</c:v>
                </c:pt>
                <c:pt idx="59">
                  <c:v>3113.11</c:v>
                </c:pt>
                <c:pt idx="60">
                  <c:v>3113.11</c:v>
                </c:pt>
                <c:pt idx="61">
                  <c:v>3113.11</c:v>
                </c:pt>
                <c:pt idx="62">
                  <c:v>3113.11</c:v>
                </c:pt>
                <c:pt idx="63">
                  <c:v>3113.11</c:v>
                </c:pt>
                <c:pt idx="64">
                  <c:v>3113.11</c:v>
                </c:pt>
                <c:pt idx="65">
                  <c:v>3113.11</c:v>
                </c:pt>
                <c:pt idx="66">
                  <c:v>3113.11</c:v>
                </c:pt>
                <c:pt idx="67">
                  <c:v>3113.11</c:v>
                </c:pt>
                <c:pt idx="68">
                  <c:v>3113.11</c:v>
                </c:pt>
                <c:pt idx="69">
                  <c:v>3113.11</c:v>
                </c:pt>
                <c:pt idx="70">
                  <c:v>3113.11</c:v>
                </c:pt>
                <c:pt idx="71">
                  <c:v>3113.11</c:v>
                </c:pt>
                <c:pt idx="72">
                  <c:v>3113.11</c:v>
                </c:pt>
                <c:pt idx="73">
                  <c:v>3113.11</c:v>
                </c:pt>
                <c:pt idx="74">
                  <c:v>3113.11</c:v>
                </c:pt>
                <c:pt idx="75">
                  <c:v>3113.11</c:v>
                </c:pt>
                <c:pt idx="76">
                  <c:v>3113.11</c:v>
                </c:pt>
                <c:pt idx="77">
                  <c:v>3113.11</c:v>
                </c:pt>
                <c:pt idx="78">
                  <c:v>3113.11</c:v>
                </c:pt>
                <c:pt idx="79">
                  <c:v>3113.11</c:v>
                </c:pt>
                <c:pt idx="80">
                  <c:v>3113.11</c:v>
                </c:pt>
                <c:pt idx="81">
                  <c:v>3113.11</c:v>
                </c:pt>
                <c:pt idx="82">
                  <c:v>3113.11</c:v>
                </c:pt>
                <c:pt idx="83">
                  <c:v>3113.11</c:v>
                </c:pt>
                <c:pt idx="84">
                  <c:v>3113.11</c:v>
                </c:pt>
                <c:pt idx="85">
                  <c:v>3113.11</c:v>
                </c:pt>
                <c:pt idx="86">
                  <c:v>3113.11</c:v>
                </c:pt>
                <c:pt idx="87">
                  <c:v>3113.11</c:v>
                </c:pt>
                <c:pt idx="88">
                  <c:v>3113.11</c:v>
                </c:pt>
                <c:pt idx="89">
                  <c:v>3113.11</c:v>
                </c:pt>
                <c:pt idx="90">
                  <c:v>3113.11</c:v>
                </c:pt>
                <c:pt idx="91">
                  <c:v>3113.11</c:v>
                </c:pt>
                <c:pt idx="92">
                  <c:v>3149.2999999999997</c:v>
                </c:pt>
                <c:pt idx="93">
                  <c:v>3149.2999999999997</c:v>
                </c:pt>
                <c:pt idx="94">
                  <c:v>3149.2999999999997</c:v>
                </c:pt>
                <c:pt idx="95">
                  <c:v>3149.2999999999997</c:v>
                </c:pt>
                <c:pt idx="96">
                  <c:v>3149.2999999999997</c:v>
                </c:pt>
                <c:pt idx="97">
                  <c:v>3149.2999999999997</c:v>
                </c:pt>
                <c:pt idx="98">
                  <c:v>3149.2999999999997</c:v>
                </c:pt>
                <c:pt idx="99">
                  <c:v>3149.2999999999997</c:v>
                </c:pt>
                <c:pt idx="100">
                  <c:v>3149.2999999999997</c:v>
                </c:pt>
                <c:pt idx="101">
                  <c:v>3149.2999999999997</c:v>
                </c:pt>
                <c:pt idx="102">
                  <c:v>3149.2999999999997</c:v>
                </c:pt>
                <c:pt idx="103">
                  <c:v>3149.2999999999997</c:v>
                </c:pt>
                <c:pt idx="104">
                  <c:v>3149.2999999999997</c:v>
                </c:pt>
                <c:pt idx="105">
                  <c:v>3149.2999999999997</c:v>
                </c:pt>
                <c:pt idx="106">
                  <c:v>3149.2999999999997</c:v>
                </c:pt>
                <c:pt idx="107">
                  <c:v>3149.2999999999997</c:v>
                </c:pt>
                <c:pt idx="108">
                  <c:v>3149.2999999999997</c:v>
                </c:pt>
                <c:pt idx="109">
                  <c:v>3149.2999999999997</c:v>
                </c:pt>
                <c:pt idx="110">
                  <c:v>3149.2999999999997</c:v>
                </c:pt>
                <c:pt idx="111">
                  <c:v>3149.2999999999997</c:v>
                </c:pt>
                <c:pt idx="112">
                  <c:v>3149.2999999999997</c:v>
                </c:pt>
                <c:pt idx="113">
                  <c:v>3149.2999999999997</c:v>
                </c:pt>
                <c:pt idx="114">
                  <c:v>3149.2999999999997</c:v>
                </c:pt>
                <c:pt idx="115">
                  <c:v>3149.2999999999997</c:v>
                </c:pt>
                <c:pt idx="116">
                  <c:v>3149.2999999999997</c:v>
                </c:pt>
                <c:pt idx="117">
                  <c:v>3149.2999999999997</c:v>
                </c:pt>
                <c:pt idx="118">
                  <c:v>3149.2999999999997</c:v>
                </c:pt>
                <c:pt idx="119">
                  <c:v>3149.2999999999997</c:v>
                </c:pt>
                <c:pt idx="120">
                  <c:v>3149.2999999999997</c:v>
                </c:pt>
                <c:pt idx="121">
                  <c:v>3149.2999999999997</c:v>
                </c:pt>
                <c:pt idx="122">
                  <c:v>3149.2999999999997</c:v>
                </c:pt>
                <c:pt idx="123">
                  <c:v>4004</c:v>
                </c:pt>
                <c:pt idx="124">
                  <c:v>4004</c:v>
                </c:pt>
                <c:pt idx="125">
                  <c:v>4004</c:v>
                </c:pt>
                <c:pt idx="126">
                  <c:v>4004</c:v>
                </c:pt>
                <c:pt idx="127">
                  <c:v>4004</c:v>
                </c:pt>
                <c:pt idx="128">
                  <c:v>4004</c:v>
                </c:pt>
                <c:pt idx="129">
                  <c:v>4004</c:v>
                </c:pt>
                <c:pt idx="130">
                  <c:v>4004</c:v>
                </c:pt>
                <c:pt idx="131">
                  <c:v>4004</c:v>
                </c:pt>
                <c:pt idx="132">
                  <c:v>4004</c:v>
                </c:pt>
                <c:pt idx="133">
                  <c:v>4004</c:v>
                </c:pt>
                <c:pt idx="134">
                  <c:v>4004</c:v>
                </c:pt>
                <c:pt idx="135">
                  <c:v>4004</c:v>
                </c:pt>
                <c:pt idx="136">
                  <c:v>4004</c:v>
                </c:pt>
                <c:pt idx="137">
                  <c:v>4004</c:v>
                </c:pt>
                <c:pt idx="138">
                  <c:v>4004</c:v>
                </c:pt>
                <c:pt idx="139">
                  <c:v>4004</c:v>
                </c:pt>
                <c:pt idx="140">
                  <c:v>4004</c:v>
                </c:pt>
                <c:pt idx="141">
                  <c:v>4004</c:v>
                </c:pt>
                <c:pt idx="142">
                  <c:v>4004</c:v>
                </c:pt>
                <c:pt idx="143">
                  <c:v>4004</c:v>
                </c:pt>
                <c:pt idx="144">
                  <c:v>4004</c:v>
                </c:pt>
                <c:pt idx="145">
                  <c:v>4004</c:v>
                </c:pt>
                <c:pt idx="146">
                  <c:v>4004</c:v>
                </c:pt>
                <c:pt idx="147">
                  <c:v>4004</c:v>
                </c:pt>
                <c:pt idx="148">
                  <c:v>4004</c:v>
                </c:pt>
                <c:pt idx="149">
                  <c:v>4004</c:v>
                </c:pt>
                <c:pt idx="150">
                  <c:v>4004</c:v>
                </c:pt>
                <c:pt idx="151">
                  <c:v>4004</c:v>
                </c:pt>
                <c:pt idx="152">
                  <c:v>4004</c:v>
                </c:pt>
                <c:pt idx="153">
                  <c:v>3869.25</c:v>
                </c:pt>
                <c:pt idx="154">
                  <c:v>3869.25</c:v>
                </c:pt>
                <c:pt idx="155">
                  <c:v>3869.25</c:v>
                </c:pt>
                <c:pt idx="156">
                  <c:v>3869.25</c:v>
                </c:pt>
                <c:pt idx="157">
                  <c:v>3869.25</c:v>
                </c:pt>
                <c:pt idx="158">
                  <c:v>3869.25</c:v>
                </c:pt>
                <c:pt idx="159">
                  <c:v>3869.25</c:v>
                </c:pt>
                <c:pt idx="160">
                  <c:v>3869.25</c:v>
                </c:pt>
                <c:pt idx="161">
                  <c:v>3869.25</c:v>
                </c:pt>
                <c:pt idx="162">
                  <c:v>3869.25</c:v>
                </c:pt>
                <c:pt idx="163">
                  <c:v>3869.25</c:v>
                </c:pt>
                <c:pt idx="164">
                  <c:v>3869.25</c:v>
                </c:pt>
                <c:pt idx="165">
                  <c:v>3869.25</c:v>
                </c:pt>
                <c:pt idx="166">
                  <c:v>3869.25</c:v>
                </c:pt>
                <c:pt idx="167">
                  <c:v>3869.25</c:v>
                </c:pt>
                <c:pt idx="168">
                  <c:v>3869.25</c:v>
                </c:pt>
                <c:pt idx="169">
                  <c:v>3869.25</c:v>
                </c:pt>
                <c:pt idx="170">
                  <c:v>3869.25</c:v>
                </c:pt>
                <c:pt idx="171">
                  <c:v>3869.25</c:v>
                </c:pt>
                <c:pt idx="172">
                  <c:v>3869.25</c:v>
                </c:pt>
                <c:pt idx="173">
                  <c:v>3869.25</c:v>
                </c:pt>
                <c:pt idx="174">
                  <c:v>3869.25</c:v>
                </c:pt>
                <c:pt idx="175">
                  <c:v>3869.25</c:v>
                </c:pt>
                <c:pt idx="176">
                  <c:v>3869.25</c:v>
                </c:pt>
                <c:pt idx="177">
                  <c:v>3869.25</c:v>
                </c:pt>
                <c:pt idx="178">
                  <c:v>3869.25</c:v>
                </c:pt>
                <c:pt idx="179">
                  <c:v>3869.25</c:v>
                </c:pt>
                <c:pt idx="180">
                  <c:v>3869.25</c:v>
                </c:pt>
                <c:pt idx="181">
                  <c:v>3869.25</c:v>
                </c:pt>
                <c:pt idx="182">
                  <c:v>3869.25</c:v>
                </c:pt>
                <c:pt idx="183">
                  <c:v>3869.25</c:v>
                </c:pt>
                <c:pt idx="184">
                  <c:v>3900.0499999999997</c:v>
                </c:pt>
                <c:pt idx="185">
                  <c:v>3900.0499999999997</c:v>
                </c:pt>
                <c:pt idx="186">
                  <c:v>3900.0499999999997</c:v>
                </c:pt>
                <c:pt idx="187">
                  <c:v>3900.0499999999997</c:v>
                </c:pt>
                <c:pt idx="188">
                  <c:v>3900.0499999999997</c:v>
                </c:pt>
                <c:pt idx="189">
                  <c:v>3900.0499999999997</c:v>
                </c:pt>
                <c:pt idx="190">
                  <c:v>3900.0499999999997</c:v>
                </c:pt>
                <c:pt idx="191">
                  <c:v>3900.0499999999997</c:v>
                </c:pt>
                <c:pt idx="192">
                  <c:v>3900.0499999999997</c:v>
                </c:pt>
                <c:pt idx="193">
                  <c:v>3900.0499999999997</c:v>
                </c:pt>
                <c:pt idx="194">
                  <c:v>3900.0499999999997</c:v>
                </c:pt>
                <c:pt idx="195">
                  <c:v>3900.0499999999997</c:v>
                </c:pt>
                <c:pt idx="196">
                  <c:v>3900.0499999999997</c:v>
                </c:pt>
                <c:pt idx="197">
                  <c:v>3900.0499999999997</c:v>
                </c:pt>
                <c:pt idx="198">
                  <c:v>3900.0499999999997</c:v>
                </c:pt>
                <c:pt idx="199">
                  <c:v>3900.0499999999997</c:v>
                </c:pt>
                <c:pt idx="200">
                  <c:v>3900.0499999999997</c:v>
                </c:pt>
                <c:pt idx="201">
                  <c:v>3900.0499999999997</c:v>
                </c:pt>
                <c:pt idx="202">
                  <c:v>3900.0499999999997</c:v>
                </c:pt>
                <c:pt idx="203">
                  <c:v>3900.0499999999997</c:v>
                </c:pt>
                <c:pt idx="204">
                  <c:v>3900.0499999999997</c:v>
                </c:pt>
                <c:pt idx="205">
                  <c:v>3900.0499999999997</c:v>
                </c:pt>
                <c:pt idx="206">
                  <c:v>3900.0499999999997</c:v>
                </c:pt>
                <c:pt idx="207">
                  <c:v>3900.0499999999997</c:v>
                </c:pt>
                <c:pt idx="208">
                  <c:v>3900.0499999999997</c:v>
                </c:pt>
                <c:pt idx="209">
                  <c:v>3900.0499999999997</c:v>
                </c:pt>
                <c:pt idx="210">
                  <c:v>3900.0499999999997</c:v>
                </c:pt>
                <c:pt idx="211">
                  <c:v>3900.0499999999997</c:v>
                </c:pt>
                <c:pt idx="212">
                  <c:v>3900.0499999999997</c:v>
                </c:pt>
                <c:pt idx="213">
                  <c:v>3900.0499999999997</c:v>
                </c:pt>
                <c:pt idx="214">
                  <c:v>3900.0499999999997</c:v>
                </c:pt>
                <c:pt idx="215">
                  <c:v>3900.0499999999997</c:v>
                </c:pt>
                <c:pt idx="216">
                  <c:v>3900.0499999999997</c:v>
                </c:pt>
                <c:pt idx="217">
                  <c:v>3900.0499999999997</c:v>
                </c:pt>
                <c:pt idx="218">
                  <c:v>3900.0499999999997</c:v>
                </c:pt>
                <c:pt idx="219">
                  <c:v>3900.0499999999997</c:v>
                </c:pt>
                <c:pt idx="220">
                  <c:v>3900.0499999999997</c:v>
                </c:pt>
                <c:pt idx="221">
                  <c:v>3900.0499999999997</c:v>
                </c:pt>
                <c:pt idx="222">
                  <c:v>3900.0499999999997</c:v>
                </c:pt>
                <c:pt idx="223">
                  <c:v>3900.0499999999997</c:v>
                </c:pt>
                <c:pt idx="224">
                  <c:v>3900.0499999999997</c:v>
                </c:pt>
                <c:pt idx="225">
                  <c:v>3900.0499999999997</c:v>
                </c:pt>
                <c:pt idx="226">
                  <c:v>3900.0499999999997</c:v>
                </c:pt>
                <c:pt idx="227">
                  <c:v>3900.0499999999997</c:v>
                </c:pt>
                <c:pt idx="228">
                  <c:v>3900.0499999999997</c:v>
                </c:pt>
                <c:pt idx="229">
                  <c:v>3900.0499999999997</c:v>
                </c:pt>
                <c:pt idx="230">
                  <c:v>3900.0499999999997</c:v>
                </c:pt>
                <c:pt idx="231">
                  <c:v>3900.0499999999997</c:v>
                </c:pt>
                <c:pt idx="232">
                  <c:v>3900.0499999999997</c:v>
                </c:pt>
                <c:pt idx="233">
                  <c:v>3900.0499999999997</c:v>
                </c:pt>
                <c:pt idx="234">
                  <c:v>3900.0499999999997</c:v>
                </c:pt>
                <c:pt idx="235">
                  <c:v>3900.0499999999997</c:v>
                </c:pt>
                <c:pt idx="236">
                  <c:v>3900.0499999999997</c:v>
                </c:pt>
                <c:pt idx="237">
                  <c:v>3900.0499999999997</c:v>
                </c:pt>
                <c:pt idx="238">
                  <c:v>3900.0499999999997</c:v>
                </c:pt>
                <c:pt idx="239">
                  <c:v>3900.0499999999997</c:v>
                </c:pt>
                <c:pt idx="240">
                  <c:v>3900.0499999999997</c:v>
                </c:pt>
                <c:pt idx="241">
                  <c:v>3900.0499999999997</c:v>
                </c:pt>
                <c:pt idx="242">
                  <c:v>3900.0499999999997</c:v>
                </c:pt>
                <c:pt idx="243">
                  <c:v>3900.0499999999997</c:v>
                </c:pt>
                <c:pt idx="244">
                  <c:v>3880.7999999999997</c:v>
                </c:pt>
                <c:pt idx="245">
                  <c:v>3880.7999999999997</c:v>
                </c:pt>
                <c:pt idx="246">
                  <c:v>3880.7999999999997</c:v>
                </c:pt>
                <c:pt idx="247">
                  <c:v>3880.7999999999997</c:v>
                </c:pt>
                <c:pt idx="248">
                  <c:v>3880.7999999999997</c:v>
                </c:pt>
                <c:pt idx="249">
                  <c:v>3880.7999999999997</c:v>
                </c:pt>
                <c:pt idx="250">
                  <c:v>3880.7999999999997</c:v>
                </c:pt>
                <c:pt idx="251">
                  <c:v>3880.7999999999997</c:v>
                </c:pt>
                <c:pt idx="252">
                  <c:v>3880.7999999999997</c:v>
                </c:pt>
                <c:pt idx="253">
                  <c:v>3880.7999999999997</c:v>
                </c:pt>
                <c:pt idx="254">
                  <c:v>3880.7999999999997</c:v>
                </c:pt>
                <c:pt idx="255">
                  <c:v>3880.7999999999997</c:v>
                </c:pt>
                <c:pt idx="256">
                  <c:v>3880.7999999999997</c:v>
                </c:pt>
                <c:pt idx="257">
                  <c:v>3880.7999999999997</c:v>
                </c:pt>
                <c:pt idx="258">
                  <c:v>3880.7999999999997</c:v>
                </c:pt>
                <c:pt idx="259">
                  <c:v>3880.7999999999997</c:v>
                </c:pt>
                <c:pt idx="260">
                  <c:v>3880.7999999999997</c:v>
                </c:pt>
                <c:pt idx="261">
                  <c:v>3880.7999999999997</c:v>
                </c:pt>
                <c:pt idx="262">
                  <c:v>3880.7999999999997</c:v>
                </c:pt>
                <c:pt idx="263">
                  <c:v>3880.7999999999997</c:v>
                </c:pt>
                <c:pt idx="264">
                  <c:v>3880.7999999999997</c:v>
                </c:pt>
                <c:pt idx="265">
                  <c:v>3880.7999999999997</c:v>
                </c:pt>
                <c:pt idx="266">
                  <c:v>3880.7999999999997</c:v>
                </c:pt>
                <c:pt idx="267">
                  <c:v>3880.7999999999997</c:v>
                </c:pt>
                <c:pt idx="268">
                  <c:v>3880.7999999999997</c:v>
                </c:pt>
                <c:pt idx="269">
                  <c:v>3880.7999999999997</c:v>
                </c:pt>
                <c:pt idx="270">
                  <c:v>3880.7999999999997</c:v>
                </c:pt>
                <c:pt idx="271">
                  <c:v>3880.7999999999997</c:v>
                </c:pt>
                <c:pt idx="272">
                  <c:v>3880.7999999999997</c:v>
                </c:pt>
                <c:pt idx="273">
                  <c:v>3880.7999999999997</c:v>
                </c:pt>
                <c:pt idx="274">
                  <c:v>3880.7999999999997</c:v>
                </c:pt>
                <c:pt idx="275">
                  <c:v>2221.4500000000003</c:v>
                </c:pt>
                <c:pt idx="276">
                  <c:v>2221.4500000000003</c:v>
                </c:pt>
                <c:pt idx="277">
                  <c:v>2221.4500000000003</c:v>
                </c:pt>
                <c:pt idx="278">
                  <c:v>2221.4500000000003</c:v>
                </c:pt>
                <c:pt idx="279">
                  <c:v>2221.4500000000003</c:v>
                </c:pt>
                <c:pt idx="280">
                  <c:v>2221.4500000000003</c:v>
                </c:pt>
                <c:pt idx="281">
                  <c:v>2221.4500000000003</c:v>
                </c:pt>
                <c:pt idx="282">
                  <c:v>2221.4500000000003</c:v>
                </c:pt>
                <c:pt idx="283">
                  <c:v>2221.4500000000003</c:v>
                </c:pt>
                <c:pt idx="284">
                  <c:v>2221.4500000000003</c:v>
                </c:pt>
                <c:pt idx="285">
                  <c:v>2221.4500000000003</c:v>
                </c:pt>
                <c:pt idx="286">
                  <c:v>2221.4500000000003</c:v>
                </c:pt>
                <c:pt idx="287">
                  <c:v>2221.4500000000003</c:v>
                </c:pt>
                <c:pt idx="288">
                  <c:v>2221.4500000000003</c:v>
                </c:pt>
                <c:pt idx="289">
                  <c:v>2221.4500000000003</c:v>
                </c:pt>
                <c:pt idx="290">
                  <c:v>2221.4500000000003</c:v>
                </c:pt>
                <c:pt idx="291">
                  <c:v>2221.4500000000003</c:v>
                </c:pt>
                <c:pt idx="292">
                  <c:v>2221.4500000000003</c:v>
                </c:pt>
                <c:pt idx="293">
                  <c:v>2221.4500000000003</c:v>
                </c:pt>
                <c:pt idx="294">
                  <c:v>2221.4500000000003</c:v>
                </c:pt>
                <c:pt idx="295">
                  <c:v>2221.4500000000003</c:v>
                </c:pt>
                <c:pt idx="296">
                  <c:v>2221.4500000000003</c:v>
                </c:pt>
                <c:pt idx="297">
                  <c:v>2221.4500000000003</c:v>
                </c:pt>
                <c:pt idx="298">
                  <c:v>2221.4500000000003</c:v>
                </c:pt>
                <c:pt idx="299">
                  <c:v>2221.4500000000003</c:v>
                </c:pt>
                <c:pt idx="300">
                  <c:v>2221.4500000000003</c:v>
                </c:pt>
                <c:pt idx="301">
                  <c:v>2221.4500000000003</c:v>
                </c:pt>
                <c:pt idx="302">
                  <c:v>2221.4500000000003</c:v>
                </c:pt>
                <c:pt idx="303">
                  <c:v>2221.4500000000003</c:v>
                </c:pt>
                <c:pt idx="304">
                  <c:v>2221.4500000000003</c:v>
                </c:pt>
                <c:pt idx="305">
                  <c:v>2121.35</c:v>
                </c:pt>
                <c:pt idx="306">
                  <c:v>2121.35</c:v>
                </c:pt>
                <c:pt idx="307">
                  <c:v>2121.35</c:v>
                </c:pt>
                <c:pt idx="308">
                  <c:v>2121.35</c:v>
                </c:pt>
                <c:pt idx="309">
                  <c:v>2121.35</c:v>
                </c:pt>
                <c:pt idx="310">
                  <c:v>2121.35</c:v>
                </c:pt>
                <c:pt idx="311">
                  <c:v>2121.35</c:v>
                </c:pt>
                <c:pt idx="312">
                  <c:v>2121.35</c:v>
                </c:pt>
                <c:pt idx="313">
                  <c:v>2121.35</c:v>
                </c:pt>
                <c:pt idx="314">
                  <c:v>2121.35</c:v>
                </c:pt>
                <c:pt idx="315">
                  <c:v>2121.35</c:v>
                </c:pt>
                <c:pt idx="316">
                  <c:v>2121.35</c:v>
                </c:pt>
                <c:pt idx="317">
                  <c:v>2121.35</c:v>
                </c:pt>
                <c:pt idx="318">
                  <c:v>2121.35</c:v>
                </c:pt>
                <c:pt idx="319">
                  <c:v>2121.35</c:v>
                </c:pt>
                <c:pt idx="320">
                  <c:v>2121.35</c:v>
                </c:pt>
                <c:pt idx="321">
                  <c:v>2121.35</c:v>
                </c:pt>
                <c:pt idx="322">
                  <c:v>2121.35</c:v>
                </c:pt>
                <c:pt idx="323">
                  <c:v>2121.35</c:v>
                </c:pt>
                <c:pt idx="324">
                  <c:v>2121.35</c:v>
                </c:pt>
                <c:pt idx="325">
                  <c:v>2121.35</c:v>
                </c:pt>
                <c:pt idx="326">
                  <c:v>2121.35</c:v>
                </c:pt>
                <c:pt idx="327">
                  <c:v>2121.35</c:v>
                </c:pt>
                <c:pt idx="328">
                  <c:v>2121.35</c:v>
                </c:pt>
                <c:pt idx="329">
                  <c:v>2121.35</c:v>
                </c:pt>
                <c:pt idx="330">
                  <c:v>2121.35</c:v>
                </c:pt>
                <c:pt idx="331">
                  <c:v>2121.35</c:v>
                </c:pt>
                <c:pt idx="332">
                  <c:v>2121.35</c:v>
                </c:pt>
                <c:pt idx="333">
                  <c:v>2121.35</c:v>
                </c:pt>
                <c:pt idx="334">
                  <c:v>2121.35</c:v>
                </c:pt>
                <c:pt idx="335">
                  <c:v>2121.35</c:v>
                </c:pt>
                <c:pt idx="336">
                  <c:v>2113.65</c:v>
                </c:pt>
                <c:pt idx="337">
                  <c:v>2113.65</c:v>
                </c:pt>
                <c:pt idx="338">
                  <c:v>2113.65</c:v>
                </c:pt>
                <c:pt idx="339">
                  <c:v>2113.65</c:v>
                </c:pt>
                <c:pt idx="340">
                  <c:v>2113.65</c:v>
                </c:pt>
                <c:pt idx="341">
                  <c:v>2113.65</c:v>
                </c:pt>
                <c:pt idx="342">
                  <c:v>2113.65</c:v>
                </c:pt>
                <c:pt idx="343">
                  <c:v>2113.65</c:v>
                </c:pt>
                <c:pt idx="344">
                  <c:v>2113.65</c:v>
                </c:pt>
                <c:pt idx="345">
                  <c:v>2113.65</c:v>
                </c:pt>
                <c:pt idx="346">
                  <c:v>2113.65</c:v>
                </c:pt>
                <c:pt idx="347">
                  <c:v>2113.65</c:v>
                </c:pt>
                <c:pt idx="348">
                  <c:v>2113.65</c:v>
                </c:pt>
                <c:pt idx="349">
                  <c:v>2113.65</c:v>
                </c:pt>
                <c:pt idx="350">
                  <c:v>2113.65</c:v>
                </c:pt>
                <c:pt idx="351">
                  <c:v>2113.65</c:v>
                </c:pt>
                <c:pt idx="352">
                  <c:v>2113.65</c:v>
                </c:pt>
                <c:pt idx="353">
                  <c:v>2113.65</c:v>
                </c:pt>
                <c:pt idx="354">
                  <c:v>2113.65</c:v>
                </c:pt>
                <c:pt idx="355">
                  <c:v>2113.65</c:v>
                </c:pt>
                <c:pt idx="356">
                  <c:v>2113.65</c:v>
                </c:pt>
                <c:pt idx="357">
                  <c:v>2113.65</c:v>
                </c:pt>
                <c:pt idx="358">
                  <c:v>2113.65</c:v>
                </c:pt>
                <c:pt idx="359">
                  <c:v>2113.65</c:v>
                </c:pt>
                <c:pt idx="360">
                  <c:v>2113.65</c:v>
                </c:pt>
                <c:pt idx="361">
                  <c:v>2113.65</c:v>
                </c:pt>
                <c:pt idx="362">
                  <c:v>2113.65</c:v>
                </c:pt>
                <c:pt idx="363">
                  <c:v>2113.65</c:v>
                </c:pt>
                <c:pt idx="364">
                  <c:v>2113.65</c:v>
                </c:pt>
                <c:pt idx="365">
                  <c:v>2113.65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08064"/>
        <c:axId val="94406144"/>
      </c:lineChart>
      <c:catAx>
        <c:axId val="94402432"/>
        <c:scaling>
          <c:orientation val="minMax"/>
        </c:scaling>
        <c:delete val="0"/>
        <c:axPos val="b"/>
        <c:numFmt formatCode="mmm\-yy" sourceLinked="0"/>
        <c:majorTickMark val="in"/>
        <c:minorTickMark val="none"/>
        <c:tickLblPos val="nextTo"/>
        <c:spPr>
          <a:ln w="1270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403968"/>
        <c:crosses val="autoZero"/>
        <c:auto val="0"/>
        <c:lblAlgn val="ctr"/>
        <c:lblOffset val="30"/>
        <c:tickLblSkip val="30"/>
        <c:tickMarkSkip val="30"/>
        <c:noMultiLvlLbl val="0"/>
      </c:catAx>
      <c:valAx>
        <c:axId val="94403968"/>
        <c:scaling>
          <c:orientation val="minMax"/>
          <c:max val="2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Helv"/>
                    <a:ea typeface="Helv"/>
                    <a:cs typeface="Helv"/>
                  </a:defRPr>
                </a:pPr>
                <a:r>
                  <a:rPr lang="en-US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Empress / McNeill Border Flow (10</a:t>
                </a:r>
                <a:r>
                  <a:rPr lang="en-US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6</a:t>
                </a:r>
                <a:r>
                  <a:rPr lang="en-US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m</a:t>
                </a:r>
                <a:r>
                  <a:rPr lang="en-US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n-US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/day) </a:t>
                </a:r>
              </a:p>
            </c:rich>
          </c:tx>
          <c:layout>
            <c:manualLayout>
              <c:xMode val="edge"/>
              <c:yMode val="edge"/>
              <c:x val="7.4374577417173765E-3"/>
              <c:y val="0.200565063358617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402432"/>
        <c:crosses val="autoZero"/>
        <c:crossBetween val="midCat"/>
        <c:majorUnit val="20"/>
        <c:minorUnit val="10"/>
      </c:valAx>
      <c:valAx>
        <c:axId val="94406144"/>
        <c:scaling>
          <c:orientation val="minMax"/>
          <c:max val="77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4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400" b="1">
                    <a:latin typeface="Arial" panose="020B0604020202020204" pitchFamily="34" charset="0"/>
                    <a:cs typeface="Arial" panose="020B0604020202020204" pitchFamily="34" charset="0"/>
                  </a:rPr>
                  <a:t>Empress/McNeill Border Flow (TJ/day)</a:t>
                </a:r>
              </a:p>
            </c:rich>
          </c:tx>
          <c:layout>
            <c:manualLayout>
              <c:xMode val="edge"/>
              <c:yMode val="edge"/>
              <c:x val="0.9634888438133874"/>
              <c:y val="0.25760788364077902"/>
            </c:manualLayout>
          </c:layout>
          <c:overlay val="0"/>
        </c:title>
        <c:numFmt formatCode="0" sourceLinked="1"/>
        <c:majorTickMark val="out"/>
        <c:minorTickMark val="out"/>
        <c:tickLblPos val="nextTo"/>
        <c:txPr>
          <a:bodyPr/>
          <a:lstStyle/>
          <a:p>
            <a:pPr>
              <a:defRPr sz="1200" b="1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94408064"/>
        <c:crosses val="max"/>
        <c:crossBetween val="between"/>
        <c:majorUnit val="770"/>
        <c:minorUnit val="385"/>
      </c:valAx>
      <c:dateAx>
        <c:axId val="9440806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94406144"/>
        <c:crosses val="autoZero"/>
        <c:auto val="1"/>
        <c:lblOffset val="100"/>
        <c:baseTimeUnit val="days"/>
      </c:dateAx>
      <c:spPr>
        <a:ln>
          <a:noFill/>
        </a:ln>
      </c:spPr>
    </c:plotArea>
    <c:legend>
      <c:legendPos val="r"/>
      <c:layout>
        <c:manualLayout>
          <c:xMode val="edge"/>
          <c:yMode val="edge"/>
          <c:x val="8.8893218976431196E-2"/>
          <c:y val="0.86796604585216697"/>
          <c:w val="0.80608040120745561"/>
          <c:h val="6.181624335039925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Helv"/>
          <a:ea typeface="Helv"/>
          <a:cs typeface="Helv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245521601685982E-2"/>
          <c:y val="0.1386188601860075"/>
          <c:w val="0.82753775904460836"/>
          <c:h val="0.80629647272577654"/>
        </c:manualLayout>
      </c:layout>
      <c:areaChart>
        <c:grouping val="standard"/>
        <c:varyColors val="0"/>
        <c:ser>
          <c:idx val="0"/>
          <c:order val="0"/>
          <c:tx>
            <c:v>Alberta BC Delivery Capability</c:v>
          </c:tx>
          <c:spPr>
            <a:solidFill>
              <a:srgbClr val="1F497D">
                <a:lumMod val="40000"/>
                <a:lumOff val="60000"/>
              </a:srgbClr>
            </a:soli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cat>
            <c:numRef>
              <c:f>'Long Term BORDER'!$C$307:$C$672</c:f>
              <c:numCache>
                <c:formatCode>mmm\-yy</c:formatCode>
                <c:ptCount val="366"/>
                <c:pt idx="0">
                  <c:v>42186</c:v>
                </c:pt>
                <c:pt idx="30">
                  <c:v>42217</c:v>
                </c:pt>
                <c:pt idx="60">
                  <c:v>42248</c:v>
                </c:pt>
                <c:pt idx="90">
                  <c:v>42278</c:v>
                </c:pt>
                <c:pt idx="120">
                  <c:v>42309</c:v>
                </c:pt>
                <c:pt idx="121">
                  <c:v>42309</c:v>
                </c:pt>
                <c:pt idx="150">
                  <c:v>42339</c:v>
                </c:pt>
                <c:pt idx="180">
                  <c:v>42370</c:v>
                </c:pt>
                <c:pt idx="210">
                  <c:v>42401</c:v>
                </c:pt>
                <c:pt idx="240">
                  <c:v>42430</c:v>
                </c:pt>
                <c:pt idx="270">
                  <c:v>42461</c:v>
                </c:pt>
                <c:pt idx="300">
                  <c:v>42491</c:v>
                </c:pt>
                <c:pt idx="330">
                  <c:v>42522</c:v>
                </c:pt>
                <c:pt idx="360">
                  <c:v>42552</c:v>
                </c:pt>
              </c:numCache>
            </c:numRef>
          </c:cat>
          <c:val>
            <c:numRef>
              <c:f>'Long Term BORDER'!$Q$307:$Q$672</c:f>
              <c:numCache>
                <c:formatCode>0.00</c:formatCode>
                <c:ptCount val="366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 formatCode="0">
                  <c:v>42</c:v>
                </c:pt>
                <c:pt idx="13" formatCode="0">
                  <c:v>42</c:v>
                </c:pt>
                <c:pt idx="14" formatCode="0">
                  <c:v>42</c:v>
                </c:pt>
                <c:pt idx="15" formatCode="0">
                  <c:v>42</c:v>
                </c:pt>
                <c:pt idx="16" formatCode="0">
                  <c:v>42</c:v>
                </c:pt>
                <c:pt idx="17" formatCode="0">
                  <c:v>42</c:v>
                </c:pt>
                <c:pt idx="18" formatCode="0">
                  <c:v>42</c:v>
                </c:pt>
                <c:pt idx="19" formatCode="0">
                  <c:v>42</c:v>
                </c:pt>
                <c:pt idx="20" formatCode="0">
                  <c:v>42</c:v>
                </c:pt>
                <c:pt idx="21" formatCode="0">
                  <c:v>42</c:v>
                </c:pt>
                <c:pt idx="22" formatCode="0">
                  <c:v>42</c:v>
                </c:pt>
                <c:pt idx="23" formatCode="0">
                  <c:v>42</c:v>
                </c:pt>
                <c:pt idx="24" formatCode="0">
                  <c:v>42</c:v>
                </c:pt>
                <c:pt idx="25" formatCode="0">
                  <c:v>42</c:v>
                </c:pt>
                <c:pt idx="26" formatCode="0">
                  <c:v>42</c:v>
                </c:pt>
                <c:pt idx="27" formatCode="0">
                  <c:v>42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63</c:v>
                </c:pt>
                <c:pt idx="124">
                  <c:v>63</c:v>
                </c:pt>
                <c:pt idx="125">
                  <c:v>63</c:v>
                </c:pt>
                <c:pt idx="126">
                  <c:v>63</c:v>
                </c:pt>
                <c:pt idx="127">
                  <c:v>63</c:v>
                </c:pt>
                <c:pt idx="128">
                  <c:v>63</c:v>
                </c:pt>
                <c:pt idx="129">
                  <c:v>63</c:v>
                </c:pt>
                <c:pt idx="130">
                  <c:v>63</c:v>
                </c:pt>
                <c:pt idx="131">
                  <c:v>63</c:v>
                </c:pt>
                <c:pt idx="132">
                  <c:v>63</c:v>
                </c:pt>
                <c:pt idx="133">
                  <c:v>63</c:v>
                </c:pt>
                <c:pt idx="134">
                  <c:v>63</c:v>
                </c:pt>
                <c:pt idx="135">
                  <c:v>63</c:v>
                </c:pt>
                <c:pt idx="136">
                  <c:v>63</c:v>
                </c:pt>
                <c:pt idx="137">
                  <c:v>63</c:v>
                </c:pt>
                <c:pt idx="138" formatCode="0">
                  <c:v>55</c:v>
                </c:pt>
                <c:pt idx="139" formatCode="0">
                  <c:v>55</c:v>
                </c:pt>
                <c:pt idx="140" formatCode="0">
                  <c:v>55</c:v>
                </c:pt>
                <c:pt idx="141" formatCode="0">
                  <c:v>55</c:v>
                </c:pt>
                <c:pt idx="142" formatCode="0">
                  <c:v>55</c:v>
                </c:pt>
                <c:pt idx="143">
                  <c:v>63</c:v>
                </c:pt>
                <c:pt idx="144">
                  <c:v>63</c:v>
                </c:pt>
                <c:pt idx="145">
                  <c:v>63</c:v>
                </c:pt>
                <c:pt idx="146">
                  <c:v>63</c:v>
                </c:pt>
                <c:pt idx="147">
                  <c:v>63</c:v>
                </c:pt>
                <c:pt idx="148">
                  <c:v>63</c:v>
                </c:pt>
                <c:pt idx="149">
                  <c:v>63</c:v>
                </c:pt>
                <c:pt idx="150">
                  <c:v>63</c:v>
                </c:pt>
                <c:pt idx="151">
                  <c:v>63</c:v>
                </c:pt>
                <c:pt idx="152">
                  <c:v>63</c:v>
                </c:pt>
                <c:pt idx="153">
                  <c:v>62.5</c:v>
                </c:pt>
                <c:pt idx="154">
                  <c:v>62.5</c:v>
                </c:pt>
                <c:pt idx="155">
                  <c:v>62.5</c:v>
                </c:pt>
                <c:pt idx="156">
                  <c:v>62.5</c:v>
                </c:pt>
                <c:pt idx="157">
                  <c:v>62.5</c:v>
                </c:pt>
                <c:pt idx="158" formatCode="0">
                  <c:v>60</c:v>
                </c:pt>
                <c:pt idx="159" formatCode="0">
                  <c:v>60</c:v>
                </c:pt>
                <c:pt idx="160" formatCode="0">
                  <c:v>60</c:v>
                </c:pt>
                <c:pt idx="161" formatCode="0">
                  <c:v>60</c:v>
                </c:pt>
                <c:pt idx="162" formatCode="0">
                  <c:v>60</c:v>
                </c:pt>
                <c:pt idx="163" formatCode="0">
                  <c:v>60</c:v>
                </c:pt>
                <c:pt idx="164">
                  <c:v>62.5</c:v>
                </c:pt>
                <c:pt idx="165">
                  <c:v>62.5</c:v>
                </c:pt>
                <c:pt idx="166">
                  <c:v>62.5</c:v>
                </c:pt>
                <c:pt idx="167">
                  <c:v>62.5</c:v>
                </c:pt>
                <c:pt idx="168">
                  <c:v>62.5</c:v>
                </c:pt>
                <c:pt idx="169">
                  <c:v>62.5</c:v>
                </c:pt>
                <c:pt idx="170">
                  <c:v>62.5</c:v>
                </c:pt>
                <c:pt idx="171">
                  <c:v>62.5</c:v>
                </c:pt>
                <c:pt idx="172">
                  <c:v>62.5</c:v>
                </c:pt>
                <c:pt idx="173">
                  <c:v>62.5</c:v>
                </c:pt>
                <c:pt idx="174">
                  <c:v>62.5</c:v>
                </c:pt>
                <c:pt idx="175">
                  <c:v>62.5</c:v>
                </c:pt>
                <c:pt idx="176">
                  <c:v>62.5</c:v>
                </c:pt>
                <c:pt idx="177">
                  <c:v>62.5</c:v>
                </c:pt>
                <c:pt idx="178">
                  <c:v>62.5</c:v>
                </c:pt>
                <c:pt idx="179">
                  <c:v>62.5</c:v>
                </c:pt>
                <c:pt idx="180">
                  <c:v>62.5</c:v>
                </c:pt>
                <c:pt idx="181">
                  <c:v>62.5</c:v>
                </c:pt>
                <c:pt idx="182">
                  <c:v>62.5</c:v>
                </c:pt>
                <c:pt idx="183">
                  <c:v>62.5</c:v>
                </c:pt>
                <c:pt idx="184">
                  <c:v>62.2</c:v>
                </c:pt>
                <c:pt idx="185">
                  <c:v>62.2</c:v>
                </c:pt>
                <c:pt idx="186">
                  <c:v>62.2</c:v>
                </c:pt>
                <c:pt idx="187">
                  <c:v>62.2</c:v>
                </c:pt>
                <c:pt idx="188">
                  <c:v>62.2</c:v>
                </c:pt>
                <c:pt idx="189">
                  <c:v>62.2</c:v>
                </c:pt>
                <c:pt idx="190">
                  <c:v>62.2</c:v>
                </c:pt>
                <c:pt idx="191">
                  <c:v>62.2</c:v>
                </c:pt>
                <c:pt idx="192">
                  <c:v>62.2</c:v>
                </c:pt>
                <c:pt idx="193">
                  <c:v>62.2</c:v>
                </c:pt>
                <c:pt idx="194">
                  <c:v>62.2</c:v>
                </c:pt>
                <c:pt idx="195">
                  <c:v>62.2</c:v>
                </c:pt>
                <c:pt idx="196">
                  <c:v>62.2</c:v>
                </c:pt>
                <c:pt idx="197">
                  <c:v>62.2</c:v>
                </c:pt>
                <c:pt idx="198">
                  <c:v>62.2</c:v>
                </c:pt>
                <c:pt idx="199">
                  <c:v>62.2</c:v>
                </c:pt>
                <c:pt idx="200">
                  <c:v>62.2</c:v>
                </c:pt>
                <c:pt idx="201">
                  <c:v>62.2</c:v>
                </c:pt>
                <c:pt idx="202">
                  <c:v>62.2</c:v>
                </c:pt>
                <c:pt idx="203">
                  <c:v>62.2</c:v>
                </c:pt>
                <c:pt idx="204">
                  <c:v>62.2</c:v>
                </c:pt>
                <c:pt idx="205">
                  <c:v>62.2</c:v>
                </c:pt>
                <c:pt idx="206">
                  <c:v>62.2</c:v>
                </c:pt>
                <c:pt idx="207">
                  <c:v>62.2</c:v>
                </c:pt>
                <c:pt idx="208">
                  <c:v>62.2</c:v>
                </c:pt>
                <c:pt idx="209">
                  <c:v>62.2</c:v>
                </c:pt>
                <c:pt idx="210">
                  <c:v>62.2</c:v>
                </c:pt>
                <c:pt idx="211">
                  <c:v>62.2</c:v>
                </c:pt>
                <c:pt idx="212">
                  <c:v>62.2</c:v>
                </c:pt>
                <c:pt idx="213">
                  <c:v>62.2</c:v>
                </c:pt>
                <c:pt idx="214">
                  <c:v>62.2</c:v>
                </c:pt>
                <c:pt idx="215">
                  <c:v>62.7</c:v>
                </c:pt>
                <c:pt idx="216">
                  <c:v>62.7</c:v>
                </c:pt>
                <c:pt idx="217">
                  <c:v>62.7</c:v>
                </c:pt>
                <c:pt idx="218">
                  <c:v>62.7</c:v>
                </c:pt>
                <c:pt idx="219">
                  <c:v>62.7</c:v>
                </c:pt>
                <c:pt idx="220">
                  <c:v>62.7</c:v>
                </c:pt>
                <c:pt idx="221">
                  <c:v>62.7</c:v>
                </c:pt>
                <c:pt idx="222">
                  <c:v>62.7</c:v>
                </c:pt>
                <c:pt idx="223">
                  <c:v>62.7</c:v>
                </c:pt>
                <c:pt idx="224">
                  <c:v>62.7</c:v>
                </c:pt>
                <c:pt idx="225">
                  <c:v>62.7</c:v>
                </c:pt>
                <c:pt idx="226">
                  <c:v>62.7</c:v>
                </c:pt>
                <c:pt idx="227">
                  <c:v>62.7</c:v>
                </c:pt>
                <c:pt idx="228">
                  <c:v>62.7</c:v>
                </c:pt>
                <c:pt idx="229">
                  <c:v>62.7</c:v>
                </c:pt>
                <c:pt idx="230">
                  <c:v>62.7</c:v>
                </c:pt>
                <c:pt idx="231">
                  <c:v>62.7</c:v>
                </c:pt>
                <c:pt idx="232">
                  <c:v>62.7</c:v>
                </c:pt>
                <c:pt idx="233">
                  <c:v>62.7</c:v>
                </c:pt>
                <c:pt idx="234">
                  <c:v>62.7</c:v>
                </c:pt>
                <c:pt idx="235">
                  <c:v>62.7</c:v>
                </c:pt>
                <c:pt idx="236">
                  <c:v>62.7</c:v>
                </c:pt>
                <c:pt idx="237">
                  <c:v>62.7</c:v>
                </c:pt>
                <c:pt idx="238">
                  <c:v>62.7</c:v>
                </c:pt>
                <c:pt idx="239">
                  <c:v>62.7</c:v>
                </c:pt>
                <c:pt idx="240">
                  <c:v>62.7</c:v>
                </c:pt>
                <c:pt idx="241">
                  <c:v>62.7</c:v>
                </c:pt>
                <c:pt idx="242">
                  <c:v>62.7</c:v>
                </c:pt>
                <c:pt idx="243">
                  <c:v>62.7</c:v>
                </c:pt>
                <c:pt idx="244">
                  <c:v>63</c:v>
                </c:pt>
                <c:pt idx="245">
                  <c:v>63</c:v>
                </c:pt>
                <c:pt idx="246">
                  <c:v>63</c:v>
                </c:pt>
                <c:pt idx="247">
                  <c:v>63</c:v>
                </c:pt>
                <c:pt idx="248">
                  <c:v>63</c:v>
                </c:pt>
                <c:pt idx="249">
                  <c:v>63</c:v>
                </c:pt>
                <c:pt idx="250">
                  <c:v>63</c:v>
                </c:pt>
                <c:pt idx="251">
                  <c:v>63</c:v>
                </c:pt>
                <c:pt idx="252">
                  <c:v>63</c:v>
                </c:pt>
                <c:pt idx="253">
                  <c:v>63</c:v>
                </c:pt>
                <c:pt idx="254">
                  <c:v>63</c:v>
                </c:pt>
                <c:pt idx="255">
                  <c:v>63</c:v>
                </c:pt>
                <c:pt idx="256">
                  <c:v>63</c:v>
                </c:pt>
                <c:pt idx="257">
                  <c:v>63</c:v>
                </c:pt>
                <c:pt idx="258">
                  <c:v>63</c:v>
                </c:pt>
                <c:pt idx="259">
                  <c:v>63</c:v>
                </c:pt>
                <c:pt idx="260">
                  <c:v>63</c:v>
                </c:pt>
                <c:pt idx="261">
                  <c:v>63</c:v>
                </c:pt>
                <c:pt idx="262">
                  <c:v>63</c:v>
                </c:pt>
                <c:pt idx="263">
                  <c:v>63</c:v>
                </c:pt>
                <c:pt idx="264">
                  <c:v>63</c:v>
                </c:pt>
                <c:pt idx="265">
                  <c:v>63</c:v>
                </c:pt>
                <c:pt idx="266">
                  <c:v>63</c:v>
                </c:pt>
                <c:pt idx="267">
                  <c:v>63</c:v>
                </c:pt>
                <c:pt idx="268">
                  <c:v>63</c:v>
                </c:pt>
                <c:pt idx="269">
                  <c:v>63</c:v>
                </c:pt>
                <c:pt idx="270">
                  <c:v>63</c:v>
                </c:pt>
                <c:pt idx="271">
                  <c:v>63</c:v>
                </c:pt>
                <c:pt idx="272">
                  <c:v>63</c:v>
                </c:pt>
                <c:pt idx="273">
                  <c:v>63</c:v>
                </c:pt>
                <c:pt idx="274">
                  <c:v>63</c:v>
                </c:pt>
                <c:pt idx="275">
                  <c:v>64.2</c:v>
                </c:pt>
                <c:pt idx="276">
                  <c:v>64.2</c:v>
                </c:pt>
                <c:pt idx="277">
                  <c:v>64.2</c:v>
                </c:pt>
                <c:pt idx="278">
                  <c:v>64.2</c:v>
                </c:pt>
                <c:pt idx="279">
                  <c:v>64.2</c:v>
                </c:pt>
                <c:pt idx="280">
                  <c:v>64.2</c:v>
                </c:pt>
                <c:pt idx="281">
                  <c:v>64.2</c:v>
                </c:pt>
                <c:pt idx="282">
                  <c:v>64.2</c:v>
                </c:pt>
                <c:pt idx="283">
                  <c:v>64.2</c:v>
                </c:pt>
                <c:pt idx="284">
                  <c:v>64.2</c:v>
                </c:pt>
                <c:pt idx="285">
                  <c:v>64.2</c:v>
                </c:pt>
                <c:pt idx="286">
                  <c:v>64.2</c:v>
                </c:pt>
                <c:pt idx="287">
                  <c:v>64.2</c:v>
                </c:pt>
                <c:pt idx="288">
                  <c:v>64.2</c:v>
                </c:pt>
                <c:pt idx="289">
                  <c:v>64.2</c:v>
                </c:pt>
                <c:pt idx="290">
                  <c:v>64.2</c:v>
                </c:pt>
                <c:pt idx="291">
                  <c:v>64.2</c:v>
                </c:pt>
                <c:pt idx="292">
                  <c:v>64.2</c:v>
                </c:pt>
                <c:pt idx="293">
                  <c:v>64.2</c:v>
                </c:pt>
                <c:pt idx="294">
                  <c:v>64.2</c:v>
                </c:pt>
                <c:pt idx="295">
                  <c:v>64.2</c:v>
                </c:pt>
                <c:pt idx="296">
                  <c:v>64.2</c:v>
                </c:pt>
                <c:pt idx="297">
                  <c:v>64.2</c:v>
                </c:pt>
                <c:pt idx="298">
                  <c:v>64.2</c:v>
                </c:pt>
                <c:pt idx="299">
                  <c:v>64.2</c:v>
                </c:pt>
                <c:pt idx="300">
                  <c:v>64.2</c:v>
                </c:pt>
                <c:pt idx="301">
                  <c:v>64.2</c:v>
                </c:pt>
                <c:pt idx="302">
                  <c:v>64.2</c:v>
                </c:pt>
                <c:pt idx="303">
                  <c:v>64.2</c:v>
                </c:pt>
                <c:pt idx="304">
                  <c:v>64.2</c:v>
                </c:pt>
                <c:pt idx="305">
                  <c:v>63.2</c:v>
                </c:pt>
                <c:pt idx="306">
                  <c:v>63.2</c:v>
                </c:pt>
                <c:pt idx="307">
                  <c:v>63.2</c:v>
                </c:pt>
                <c:pt idx="308">
                  <c:v>63.2</c:v>
                </c:pt>
                <c:pt idx="309">
                  <c:v>63.2</c:v>
                </c:pt>
                <c:pt idx="310">
                  <c:v>63.2</c:v>
                </c:pt>
                <c:pt idx="311">
                  <c:v>63.2</c:v>
                </c:pt>
                <c:pt idx="312">
                  <c:v>63.2</c:v>
                </c:pt>
                <c:pt idx="313">
                  <c:v>63.2</c:v>
                </c:pt>
                <c:pt idx="314">
                  <c:v>63.2</c:v>
                </c:pt>
                <c:pt idx="315">
                  <c:v>63.2</c:v>
                </c:pt>
                <c:pt idx="316">
                  <c:v>63.2</c:v>
                </c:pt>
                <c:pt idx="317">
                  <c:v>63.2</c:v>
                </c:pt>
                <c:pt idx="318">
                  <c:v>63.2</c:v>
                </c:pt>
                <c:pt idx="319">
                  <c:v>63.2</c:v>
                </c:pt>
                <c:pt idx="320">
                  <c:v>63.2</c:v>
                </c:pt>
                <c:pt idx="321">
                  <c:v>63.2</c:v>
                </c:pt>
                <c:pt idx="322">
                  <c:v>63.2</c:v>
                </c:pt>
                <c:pt idx="323">
                  <c:v>63.2</c:v>
                </c:pt>
                <c:pt idx="324">
                  <c:v>63.2</c:v>
                </c:pt>
                <c:pt idx="325">
                  <c:v>63.2</c:v>
                </c:pt>
                <c:pt idx="326">
                  <c:v>63.2</c:v>
                </c:pt>
                <c:pt idx="327">
                  <c:v>63.2</c:v>
                </c:pt>
                <c:pt idx="328">
                  <c:v>63.2</c:v>
                </c:pt>
                <c:pt idx="329">
                  <c:v>63.2</c:v>
                </c:pt>
                <c:pt idx="330">
                  <c:v>63.2</c:v>
                </c:pt>
                <c:pt idx="331">
                  <c:v>63.2</c:v>
                </c:pt>
                <c:pt idx="332">
                  <c:v>63.2</c:v>
                </c:pt>
                <c:pt idx="333">
                  <c:v>63.2</c:v>
                </c:pt>
                <c:pt idx="334">
                  <c:v>63.2</c:v>
                </c:pt>
                <c:pt idx="335">
                  <c:v>63.2</c:v>
                </c:pt>
                <c:pt idx="336">
                  <c:v>62.2</c:v>
                </c:pt>
                <c:pt idx="337">
                  <c:v>62.2</c:v>
                </c:pt>
                <c:pt idx="338">
                  <c:v>62.2</c:v>
                </c:pt>
                <c:pt idx="339">
                  <c:v>62.2</c:v>
                </c:pt>
                <c:pt idx="340">
                  <c:v>62.2</c:v>
                </c:pt>
                <c:pt idx="341">
                  <c:v>62.2</c:v>
                </c:pt>
                <c:pt idx="342">
                  <c:v>62.2</c:v>
                </c:pt>
                <c:pt idx="343">
                  <c:v>62.2</c:v>
                </c:pt>
                <c:pt idx="344">
                  <c:v>62.2</c:v>
                </c:pt>
                <c:pt idx="345">
                  <c:v>62.2</c:v>
                </c:pt>
                <c:pt idx="346">
                  <c:v>62.2</c:v>
                </c:pt>
                <c:pt idx="347">
                  <c:v>62.2</c:v>
                </c:pt>
                <c:pt idx="348">
                  <c:v>62.2</c:v>
                </c:pt>
                <c:pt idx="349">
                  <c:v>62.2</c:v>
                </c:pt>
                <c:pt idx="350">
                  <c:v>62.2</c:v>
                </c:pt>
                <c:pt idx="351">
                  <c:v>62.2</c:v>
                </c:pt>
                <c:pt idx="352">
                  <c:v>62.2</c:v>
                </c:pt>
                <c:pt idx="353">
                  <c:v>62.2</c:v>
                </c:pt>
                <c:pt idx="354">
                  <c:v>62.2</c:v>
                </c:pt>
                <c:pt idx="355">
                  <c:v>62.2</c:v>
                </c:pt>
                <c:pt idx="356">
                  <c:v>62.2</c:v>
                </c:pt>
                <c:pt idx="357">
                  <c:v>62.2</c:v>
                </c:pt>
                <c:pt idx="358">
                  <c:v>62.2</c:v>
                </c:pt>
                <c:pt idx="359">
                  <c:v>62.2</c:v>
                </c:pt>
                <c:pt idx="360">
                  <c:v>62.2</c:v>
                </c:pt>
                <c:pt idx="361">
                  <c:v>62.2</c:v>
                </c:pt>
                <c:pt idx="362">
                  <c:v>62.2</c:v>
                </c:pt>
                <c:pt idx="363">
                  <c:v>62.2</c:v>
                </c:pt>
                <c:pt idx="364">
                  <c:v>62.2</c:v>
                </c:pt>
                <c:pt idx="365">
                  <c:v>62.2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616256"/>
        <c:axId val="97617792"/>
      </c:areaChart>
      <c:lineChart>
        <c:grouping val="standard"/>
        <c:varyColors val="0"/>
        <c:ser>
          <c:idx val="1"/>
          <c:order val="2"/>
          <c:tx>
            <c:v>2015 Actual Flow</c:v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'Long Term BORDER'!$C$307:$C$672</c:f>
              <c:numCache>
                <c:formatCode>mmm\-yy</c:formatCode>
                <c:ptCount val="366"/>
                <c:pt idx="0">
                  <c:v>42186</c:v>
                </c:pt>
                <c:pt idx="30">
                  <c:v>42217</c:v>
                </c:pt>
                <c:pt idx="60">
                  <c:v>42248</c:v>
                </c:pt>
                <c:pt idx="90">
                  <c:v>42278</c:v>
                </c:pt>
                <c:pt idx="120">
                  <c:v>42309</c:v>
                </c:pt>
                <c:pt idx="121">
                  <c:v>42309</c:v>
                </c:pt>
                <c:pt idx="150">
                  <c:v>42339</c:v>
                </c:pt>
                <c:pt idx="180">
                  <c:v>42370</c:v>
                </c:pt>
                <c:pt idx="210">
                  <c:v>42401</c:v>
                </c:pt>
                <c:pt idx="240">
                  <c:v>42430</c:v>
                </c:pt>
                <c:pt idx="270">
                  <c:v>42461</c:v>
                </c:pt>
                <c:pt idx="300">
                  <c:v>42491</c:v>
                </c:pt>
                <c:pt idx="330">
                  <c:v>42522</c:v>
                </c:pt>
                <c:pt idx="360">
                  <c:v>42552</c:v>
                </c:pt>
              </c:numCache>
            </c:numRef>
          </c:cat>
          <c:val>
            <c:numRef>
              <c:f>'Long Term BORDER'!$AK$307:$AK$672</c:f>
              <c:numCache>
                <c:formatCode>0.0</c:formatCode>
                <c:ptCount val="366"/>
                <c:pt idx="0">
                  <c:v>56.4</c:v>
                </c:pt>
                <c:pt idx="1">
                  <c:v>53.4</c:v>
                </c:pt>
                <c:pt idx="2">
                  <c:v>56.4</c:v>
                </c:pt>
                <c:pt idx="3">
                  <c:v>55.9</c:v>
                </c:pt>
                <c:pt idx="4">
                  <c:v>55.2</c:v>
                </c:pt>
                <c:pt idx="5">
                  <c:v>54.8</c:v>
                </c:pt>
                <c:pt idx="6">
                  <c:v>53.3</c:v>
                </c:pt>
                <c:pt idx="7">
                  <c:v>56.2</c:v>
                </c:pt>
                <c:pt idx="8">
                  <c:v>55.4</c:v>
                </c:pt>
                <c:pt idx="9">
                  <c:v>52.9</c:v>
                </c:pt>
                <c:pt idx="10">
                  <c:v>49.9</c:v>
                </c:pt>
                <c:pt idx="11">
                  <c:v>54.4</c:v>
                </c:pt>
                <c:pt idx="12">
                  <c:v>52.9</c:v>
                </c:pt>
                <c:pt idx="13">
                  <c:v>46.8</c:v>
                </c:pt>
                <c:pt idx="14">
                  <c:v>42.1</c:v>
                </c:pt>
                <c:pt idx="15">
                  <c:v>41.9</c:v>
                </c:pt>
                <c:pt idx="16">
                  <c:v>42.5</c:v>
                </c:pt>
                <c:pt idx="17">
                  <c:v>42.1</c:v>
                </c:pt>
                <c:pt idx="18">
                  <c:v>41.8</c:v>
                </c:pt>
                <c:pt idx="19">
                  <c:v>41.5</c:v>
                </c:pt>
                <c:pt idx="20">
                  <c:v>41.5</c:v>
                </c:pt>
                <c:pt idx="21">
                  <c:v>42.7</c:v>
                </c:pt>
                <c:pt idx="22">
                  <c:v>42.2</c:v>
                </c:pt>
                <c:pt idx="23">
                  <c:v>42.387447545613597</c:v>
                </c:pt>
                <c:pt idx="24">
                  <c:v>42.1720834465943</c:v>
                </c:pt>
                <c:pt idx="25">
                  <c:v>42.619195939599898</c:v>
                </c:pt>
                <c:pt idx="26">
                  <c:v>42.747973539452801</c:v>
                </c:pt>
                <c:pt idx="27">
                  <c:v>42.098468307951698</c:v>
                </c:pt>
                <c:pt idx="28">
                  <c:v>44.258257133841397</c:v>
                </c:pt>
                <c:pt idx="29">
                  <c:v>46.029676710093504</c:v>
                </c:pt>
                <c:pt idx="30">
                  <c:v>51.619590765765096</c:v>
                </c:pt>
                <c:pt idx="31">
                  <c:v>53.427845277209599</c:v>
                </c:pt>
                <c:pt idx="32">
                  <c:v>56.459672955038897</c:v>
                </c:pt>
                <c:pt idx="33">
                  <c:v>55.831214727899699</c:v>
                </c:pt>
                <c:pt idx="34">
                  <c:v>59.177636440750099</c:v>
                </c:pt>
                <c:pt idx="35">
                  <c:v>57.156705969236697</c:v>
                </c:pt>
                <c:pt idx="36">
                  <c:v>56.058281509213998</c:v>
                </c:pt>
                <c:pt idx="37">
                  <c:v>56.325333380920497</c:v>
                </c:pt>
                <c:pt idx="38">
                  <c:v>56.356746829935503</c:v>
                </c:pt>
                <c:pt idx="39">
                  <c:v>55.251073739116102</c:v>
                </c:pt>
                <c:pt idx="40">
                  <c:v>55.191551634203499</c:v>
                </c:pt>
                <c:pt idx="41">
                  <c:v>54.464284331205299</c:v>
                </c:pt>
                <c:pt idx="42">
                  <c:v>53.834008002653796</c:v>
                </c:pt>
                <c:pt idx="43">
                  <c:v>55.320061482956802</c:v>
                </c:pt>
                <c:pt idx="44">
                  <c:v>55.4115254827855</c:v>
                </c:pt>
                <c:pt idx="45">
                  <c:v>55.5251206268441</c:v>
                </c:pt>
                <c:pt idx="46">
                  <c:v>53.037732772240901</c:v>
                </c:pt>
                <c:pt idx="47">
                  <c:v>52.9242778800335</c:v>
                </c:pt>
                <c:pt idx="48">
                  <c:v>52.190724023713898</c:v>
                </c:pt>
                <c:pt idx="49">
                  <c:v>51.804510247212797</c:v>
                </c:pt>
                <c:pt idx="50">
                  <c:v>51.294106714504601</c:v>
                </c:pt>
                <c:pt idx="51">
                  <c:v>50.9</c:v>
                </c:pt>
                <c:pt idx="52">
                  <c:v>51</c:v>
                </c:pt>
                <c:pt idx="53">
                  <c:v>51.5</c:v>
                </c:pt>
                <c:pt idx="54">
                  <c:v>49.3</c:v>
                </c:pt>
                <c:pt idx="55">
                  <c:v>52.2</c:v>
                </c:pt>
                <c:pt idx="56">
                  <c:v>55.8</c:v>
                </c:pt>
                <c:pt idx="57">
                  <c:v>56.4</c:v>
                </c:pt>
                <c:pt idx="58">
                  <c:v>56.5</c:v>
                </c:pt>
                <c:pt idx="59">
                  <c:v>57</c:v>
                </c:pt>
                <c:pt idx="60">
                  <c:v>53.6</c:v>
                </c:pt>
                <c:pt idx="61">
                  <c:v>53.6</c:v>
                </c:pt>
                <c:pt idx="62">
                  <c:v>53.9</c:v>
                </c:pt>
                <c:pt idx="63">
                  <c:v>54.4</c:v>
                </c:pt>
                <c:pt idx="64">
                  <c:v>54.5</c:v>
                </c:pt>
                <c:pt idx="65">
                  <c:v>55.2</c:v>
                </c:pt>
                <c:pt idx="66">
                  <c:v>56.3</c:v>
                </c:pt>
                <c:pt idx="67">
                  <c:v>55.3</c:v>
                </c:pt>
                <c:pt idx="68">
                  <c:v>54.7</c:v>
                </c:pt>
                <c:pt idx="69">
                  <c:v>54.8</c:v>
                </c:pt>
                <c:pt idx="70">
                  <c:v>54.9</c:v>
                </c:pt>
                <c:pt idx="71">
                  <c:v>53.9</c:v>
                </c:pt>
                <c:pt idx="72">
                  <c:v>50.5</c:v>
                </c:pt>
                <c:pt idx="73">
                  <c:v>50.8</c:v>
                </c:pt>
                <c:pt idx="74">
                  <c:v>49.3</c:v>
                </c:pt>
                <c:pt idx="75">
                  <c:v>51.5</c:v>
                </c:pt>
                <c:pt idx="76">
                  <c:v>42.8</c:v>
                </c:pt>
                <c:pt idx="77">
                  <c:v>52.6</c:v>
                </c:pt>
                <c:pt idx="78">
                  <c:v>43.7</c:v>
                </c:pt>
                <c:pt idx="79">
                  <c:v>46.1</c:v>
                </c:pt>
                <c:pt idx="80">
                  <c:v>41.3</c:v>
                </c:pt>
                <c:pt idx="81">
                  <c:v>54.1</c:v>
                </c:pt>
                <c:pt idx="82">
                  <c:v>53.3</c:v>
                </c:pt>
                <c:pt idx="83">
                  <c:v>53.6</c:v>
                </c:pt>
                <c:pt idx="84">
                  <c:v>55.1</c:v>
                </c:pt>
                <c:pt idx="85">
                  <c:v>55.1</c:v>
                </c:pt>
                <c:pt idx="86">
                  <c:v>56.2</c:v>
                </c:pt>
                <c:pt idx="87">
                  <c:v>55.3</c:v>
                </c:pt>
                <c:pt idx="88">
                  <c:v>55.2</c:v>
                </c:pt>
                <c:pt idx="89">
                  <c:v>55.3324729529972</c:v>
                </c:pt>
                <c:pt idx="90">
                  <c:v>55.375649191302998</c:v>
                </c:pt>
                <c:pt idx="91">
                  <c:v>55.605414550669302</c:v>
                </c:pt>
                <c:pt idx="92">
                  <c:v>55.574948019545701</c:v>
                </c:pt>
                <c:pt idx="93">
                  <c:v>54.174726745352302</c:v>
                </c:pt>
                <c:pt idx="94">
                  <c:v>54.2890016248137</c:v>
                </c:pt>
                <c:pt idx="95">
                  <c:v>50.6596624229322</c:v>
                </c:pt>
                <c:pt idx="96">
                  <c:v>50.172337894416103</c:v>
                </c:pt>
                <c:pt idx="97">
                  <c:v>50.498260861878002</c:v>
                </c:pt>
                <c:pt idx="98">
                  <c:v>53.723957080093399</c:v>
                </c:pt>
                <c:pt idx="99">
                  <c:v>54.065970965008603</c:v>
                </c:pt>
                <c:pt idx="100">
                  <c:v>54.549798245684599</c:v>
                </c:pt>
                <c:pt idx="101">
                  <c:v>54.351979731101999</c:v>
                </c:pt>
                <c:pt idx="102">
                  <c:v>54.651407585344202</c:v>
                </c:pt>
                <c:pt idx="103">
                  <c:v>53.498841391033601</c:v>
                </c:pt>
                <c:pt idx="104">
                  <c:v>54.469541306483897</c:v>
                </c:pt>
                <c:pt idx="105">
                  <c:v>52.883862807287102</c:v>
                </c:pt>
                <c:pt idx="106">
                  <c:v>57.435683619753803</c:v>
                </c:pt>
                <c:pt idx="107">
                  <c:v>50.586525155008502</c:v>
                </c:pt>
                <c:pt idx="108">
                  <c:v>52.575702743204999</c:v>
                </c:pt>
                <c:pt idx="109">
                  <c:v>50.684317425486398</c:v>
                </c:pt>
                <c:pt idx="110">
                  <c:v>53.014828934522299</c:v>
                </c:pt>
                <c:pt idx="111">
                  <c:v>54.996802914560497</c:v>
                </c:pt>
                <c:pt idx="112">
                  <c:v>52.768653763435502</c:v>
                </c:pt>
                <c:pt idx="113">
                  <c:v>52.295864465585403</c:v>
                </c:pt>
                <c:pt idx="114">
                  <c:v>52.775407470155599</c:v>
                </c:pt>
                <c:pt idx="115">
                  <c:v>52.644607532725203</c:v>
                </c:pt>
                <c:pt idx="116">
                  <c:v>50.809998076580101</c:v>
                </c:pt>
                <c:pt idx="117">
                  <c:v>51.122054613585803</c:v>
                </c:pt>
                <c:pt idx="118">
                  <c:v>51.893237311751697</c:v>
                </c:pt>
                <c:pt idx="119">
                  <c:v>53.601695735256605</c:v>
                </c:pt>
                <c:pt idx="120">
                  <c:v>49.945743967856302</c:v>
                </c:pt>
                <c:pt idx="121">
                  <c:v>50.724576724191799</c:v>
                </c:pt>
                <c:pt idx="122">
                  <c:v>48.990460587451999</c:v>
                </c:pt>
                <c:pt idx="123">
                  <c:v>48.915342490460404</c:v>
                </c:pt>
                <c:pt idx="124">
                  <c:v>43.073053830645499</c:v>
                </c:pt>
                <c:pt idx="125">
                  <c:v>42.042444081149604</c:v>
                </c:pt>
                <c:pt idx="126">
                  <c:v>45.5613543965883</c:v>
                </c:pt>
                <c:pt idx="127">
                  <c:v>51.847793998547701</c:v>
                </c:pt>
                <c:pt idx="128">
                  <c:v>48.588716752390901</c:v>
                </c:pt>
                <c:pt idx="129">
                  <c:v>51.915797265613101</c:v>
                </c:pt>
                <c:pt idx="130">
                  <c:v>51.714314566272698</c:v>
                </c:pt>
                <c:pt idx="131">
                  <c:v>51.7439842117601</c:v>
                </c:pt>
                <c:pt idx="132">
                  <c:v>51.982542785829402</c:v>
                </c:pt>
                <c:pt idx="133">
                  <c:v>53.824278751005302</c:v>
                </c:pt>
                <c:pt idx="134">
                  <c:v>53.527537309517001</c:v>
                </c:pt>
                <c:pt idx="135">
                  <c:v>53.471693672006396</c:v>
                </c:pt>
                <c:pt idx="136">
                  <c:v>51.920552086565898</c:v>
                </c:pt>
                <c:pt idx="137">
                  <c:v>51.563877295125295</c:v>
                </c:pt>
                <c:pt idx="138">
                  <c:v>51.3972767374052</c:v>
                </c:pt>
              </c:numCache>
            </c:numRef>
          </c:val>
          <c:smooth val="1"/>
        </c:ser>
        <c:ser>
          <c:idx val="4"/>
          <c:order val="3"/>
          <c:tx>
            <c:v>2014/15 Historical Flow</c:v>
          </c:tx>
          <c:spPr>
            <a:ln w="19050">
              <a:solidFill>
                <a:schemeClr val="bg1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'Long Term BORDER'!$C$307:$C$672</c:f>
              <c:numCache>
                <c:formatCode>mmm\-yy</c:formatCode>
                <c:ptCount val="366"/>
                <c:pt idx="0">
                  <c:v>42186</c:v>
                </c:pt>
                <c:pt idx="30">
                  <c:v>42217</c:v>
                </c:pt>
                <c:pt idx="60">
                  <c:v>42248</c:v>
                </c:pt>
                <c:pt idx="90">
                  <c:v>42278</c:v>
                </c:pt>
                <c:pt idx="120">
                  <c:v>42309</c:v>
                </c:pt>
                <c:pt idx="121">
                  <c:v>42309</c:v>
                </c:pt>
                <c:pt idx="150">
                  <c:v>42339</c:v>
                </c:pt>
                <c:pt idx="180">
                  <c:v>42370</c:v>
                </c:pt>
                <c:pt idx="210">
                  <c:v>42401</c:v>
                </c:pt>
                <c:pt idx="240">
                  <c:v>42430</c:v>
                </c:pt>
                <c:pt idx="270">
                  <c:v>42461</c:v>
                </c:pt>
                <c:pt idx="300">
                  <c:v>42491</c:v>
                </c:pt>
                <c:pt idx="330">
                  <c:v>42522</c:v>
                </c:pt>
                <c:pt idx="360">
                  <c:v>42552</c:v>
                </c:pt>
              </c:numCache>
            </c:numRef>
          </c:cat>
          <c:val>
            <c:numRef>
              <c:f>'Long Term BORDER'!$M$307:$M$672</c:f>
              <c:numCache>
                <c:formatCode>0.0</c:formatCode>
                <c:ptCount val="366"/>
                <c:pt idx="0">
                  <c:v>41</c:v>
                </c:pt>
                <c:pt idx="1">
                  <c:v>42</c:v>
                </c:pt>
                <c:pt idx="2">
                  <c:v>40</c:v>
                </c:pt>
                <c:pt idx="3">
                  <c:v>40</c:v>
                </c:pt>
                <c:pt idx="4">
                  <c:v>37</c:v>
                </c:pt>
                <c:pt idx="5">
                  <c:v>37</c:v>
                </c:pt>
                <c:pt idx="6">
                  <c:v>32</c:v>
                </c:pt>
                <c:pt idx="7">
                  <c:v>43</c:v>
                </c:pt>
                <c:pt idx="8">
                  <c:v>45</c:v>
                </c:pt>
                <c:pt idx="9">
                  <c:v>43</c:v>
                </c:pt>
                <c:pt idx="10">
                  <c:v>39</c:v>
                </c:pt>
                <c:pt idx="11">
                  <c:v>40</c:v>
                </c:pt>
                <c:pt idx="12">
                  <c:v>42</c:v>
                </c:pt>
                <c:pt idx="13">
                  <c:v>41</c:v>
                </c:pt>
                <c:pt idx="14">
                  <c:v>42</c:v>
                </c:pt>
                <c:pt idx="15">
                  <c:v>40</c:v>
                </c:pt>
                <c:pt idx="16">
                  <c:v>40</c:v>
                </c:pt>
                <c:pt idx="17">
                  <c:v>37</c:v>
                </c:pt>
                <c:pt idx="18">
                  <c:v>38</c:v>
                </c:pt>
                <c:pt idx="19">
                  <c:v>36</c:v>
                </c:pt>
                <c:pt idx="20">
                  <c:v>36</c:v>
                </c:pt>
                <c:pt idx="21">
                  <c:v>36</c:v>
                </c:pt>
                <c:pt idx="22">
                  <c:v>39</c:v>
                </c:pt>
                <c:pt idx="23">
                  <c:v>41</c:v>
                </c:pt>
                <c:pt idx="24">
                  <c:v>43</c:v>
                </c:pt>
                <c:pt idx="25">
                  <c:v>42</c:v>
                </c:pt>
                <c:pt idx="26">
                  <c:v>40</c:v>
                </c:pt>
                <c:pt idx="27">
                  <c:v>43</c:v>
                </c:pt>
                <c:pt idx="28">
                  <c:v>41</c:v>
                </c:pt>
                <c:pt idx="29">
                  <c:v>43</c:v>
                </c:pt>
                <c:pt idx="30">
                  <c:v>44</c:v>
                </c:pt>
                <c:pt idx="31">
                  <c:v>48</c:v>
                </c:pt>
                <c:pt idx="32">
                  <c:v>49</c:v>
                </c:pt>
                <c:pt idx="33">
                  <c:v>50</c:v>
                </c:pt>
                <c:pt idx="34">
                  <c:v>51</c:v>
                </c:pt>
                <c:pt idx="35">
                  <c:v>49</c:v>
                </c:pt>
                <c:pt idx="36">
                  <c:v>50</c:v>
                </c:pt>
                <c:pt idx="37">
                  <c:v>50</c:v>
                </c:pt>
                <c:pt idx="38">
                  <c:v>48</c:v>
                </c:pt>
                <c:pt idx="39">
                  <c:v>45</c:v>
                </c:pt>
                <c:pt idx="40">
                  <c:v>43</c:v>
                </c:pt>
                <c:pt idx="41">
                  <c:v>43</c:v>
                </c:pt>
                <c:pt idx="42">
                  <c:v>43</c:v>
                </c:pt>
                <c:pt idx="43">
                  <c:v>44</c:v>
                </c:pt>
                <c:pt idx="44">
                  <c:v>43</c:v>
                </c:pt>
                <c:pt idx="45">
                  <c:v>44</c:v>
                </c:pt>
                <c:pt idx="46">
                  <c:v>44</c:v>
                </c:pt>
                <c:pt idx="47">
                  <c:v>46</c:v>
                </c:pt>
                <c:pt idx="48">
                  <c:v>46</c:v>
                </c:pt>
                <c:pt idx="49">
                  <c:v>44</c:v>
                </c:pt>
                <c:pt idx="50">
                  <c:v>47</c:v>
                </c:pt>
                <c:pt idx="51">
                  <c:v>45</c:v>
                </c:pt>
                <c:pt idx="52">
                  <c:v>46</c:v>
                </c:pt>
                <c:pt idx="53">
                  <c:v>49</c:v>
                </c:pt>
                <c:pt idx="54">
                  <c:v>47</c:v>
                </c:pt>
                <c:pt idx="55">
                  <c:v>45</c:v>
                </c:pt>
                <c:pt idx="56">
                  <c:v>47</c:v>
                </c:pt>
                <c:pt idx="57">
                  <c:v>46</c:v>
                </c:pt>
                <c:pt idx="58">
                  <c:v>51</c:v>
                </c:pt>
                <c:pt idx="59">
                  <c:v>55</c:v>
                </c:pt>
                <c:pt idx="60">
                  <c:v>53</c:v>
                </c:pt>
                <c:pt idx="61">
                  <c:v>50</c:v>
                </c:pt>
                <c:pt idx="62">
                  <c:v>49</c:v>
                </c:pt>
                <c:pt idx="63">
                  <c:v>48</c:v>
                </c:pt>
                <c:pt idx="64">
                  <c:v>48</c:v>
                </c:pt>
                <c:pt idx="65">
                  <c:v>52</c:v>
                </c:pt>
                <c:pt idx="66">
                  <c:v>54</c:v>
                </c:pt>
                <c:pt idx="67">
                  <c:v>51</c:v>
                </c:pt>
                <c:pt idx="68">
                  <c:v>53</c:v>
                </c:pt>
                <c:pt idx="69">
                  <c:v>50</c:v>
                </c:pt>
                <c:pt idx="70">
                  <c:v>51</c:v>
                </c:pt>
                <c:pt idx="71">
                  <c:v>44</c:v>
                </c:pt>
                <c:pt idx="72">
                  <c:v>43</c:v>
                </c:pt>
                <c:pt idx="73">
                  <c:v>45</c:v>
                </c:pt>
                <c:pt idx="74">
                  <c:v>46</c:v>
                </c:pt>
                <c:pt idx="75">
                  <c:v>47</c:v>
                </c:pt>
                <c:pt idx="76">
                  <c:v>47</c:v>
                </c:pt>
                <c:pt idx="77">
                  <c:v>46</c:v>
                </c:pt>
                <c:pt idx="78">
                  <c:v>52</c:v>
                </c:pt>
                <c:pt idx="79">
                  <c:v>42</c:v>
                </c:pt>
                <c:pt idx="80">
                  <c:v>44</c:v>
                </c:pt>
                <c:pt idx="81">
                  <c:v>44</c:v>
                </c:pt>
                <c:pt idx="82">
                  <c:v>45</c:v>
                </c:pt>
                <c:pt idx="83">
                  <c:v>45</c:v>
                </c:pt>
                <c:pt idx="84">
                  <c:v>46</c:v>
                </c:pt>
                <c:pt idx="85">
                  <c:v>50</c:v>
                </c:pt>
                <c:pt idx="86">
                  <c:v>54</c:v>
                </c:pt>
                <c:pt idx="87">
                  <c:v>54</c:v>
                </c:pt>
                <c:pt idx="88">
                  <c:v>52</c:v>
                </c:pt>
                <c:pt idx="89">
                  <c:v>49</c:v>
                </c:pt>
                <c:pt idx="90">
                  <c:v>50</c:v>
                </c:pt>
                <c:pt idx="91">
                  <c:v>50</c:v>
                </c:pt>
                <c:pt idx="92">
                  <c:v>46</c:v>
                </c:pt>
                <c:pt idx="93">
                  <c:v>47</c:v>
                </c:pt>
                <c:pt idx="94">
                  <c:v>48</c:v>
                </c:pt>
                <c:pt idx="95">
                  <c:v>54</c:v>
                </c:pt>
                <c:pt idx="96">
                  <c:v>56</c:v>
                </c:pt>
                <c:pt idx="97">
                  <c:v>55</c:v>
                </c:pt>
                <c:pt idx="98">
                  <c:v>54</c:v>
                </c:pt>
                <c:pt idx="99">
                  <c:v>54</c:v>
                </c:pt>
                <c:pt idx="100">
                  <c:v>51</c:v>
                </c:pt>
                <c:pt idx="101">
                  <c:v>52</c:v>
                </c:pt>
                <c:pt idx="102">
                  <c:v>54</c:v>
                </c:pt>
                <c:pt idx="103">
                  <c:v>51</c:v>
                </c:pt>
                <c:pt idx="104">
                  <c:v>50</c:v>
                </c:pt>
                <c:pt idx="105">
                  <c:v>51</c:v>
                </c:pt>
                <c:pt idx="106">
                  <c:v>49</c:v>
                </c:pt>
                <c:pt idx="107">
                  <c:v>51</c:v>
                </c:pt>
                <c:pt idx="108">
                  <c:v>51</c:v>
                </c:pt>
                <c:pt idx="109">
                  <c:v>51</c:v>
                </c:pt>
                <c:pt idx="110">
                  <c:v>52</c:v>
                </c:pt>
                <c:pt idx="111">
                  <c:v>52</c:v>
                </c:pt>
                <c:pt idx="112">
                  <c:v>54</c:v>
                </c:pt>
                <c:pt idx="113">
                  <c:v>50</c:v>
                </c:pt>
                <c:pt idx="114">
                  <c:v>52</c:v>
                </c:pt>
                <c:pt idx="115">
                  <c:v>53</c:v>
                </c:pt>
                <c:pt idx="116">
                  <c:v>55</c:v>
                </c:pt>
                <c:pt idx="117">
                  <c:v>52</c:v>
                </c:pt>
                <c:pt idx="118">
                  <c:v>52</c:v>
                </c:pt>
                <c:pt idx="119">
                  <c:v>52</c:v>
                </c:pt>
                <c:pt idx="120">
                  <c:v>53</c:v>
                </c:pt>
                <c:pt idx="121">
                  <c:v>51</c:v>
                </c:pt>
                <c:pt idx="122">
                  <c:v>53</c:v>
                </c:pt>
                <c:pt idx="123">
                  <c:v>48.484089999999995</c:v>
                </c:pt>
                <c:pt idx="124">
                  <c:v>45.033709999999999</c:v>
                </c:pt>
                <c:pt idx="125">
                  <c:v>44.932679999999998</c:v>
                </c:pt>
                <c:pt idx="126">
                  <c:v>50.56147</c:v>
                </c:pt>
                <c:pt idx="127">
                  <c:v>48.927099999999996</c:v>
                </c:pt>
                <c:pt idx="128">
                  <c:v>52.681989999999999</c:v>
                </c:pt>
                <c:pt idx="129">
                  <c:v>57.45635</c:v>
                </c:pt>
                <c:pt idx="130">
                  <c:v>56.273319999999998</c:v>
                </c:pt>
                <c:pt idx="131">
                  <c:v>54.39593</c:v>
                </c:pt>
                <c:pt idx="132">
                  <c:v>55.797499999999999</c:v>
                </c:pt>
                <c:pt idx="133">
                  <c:v>53.98377</c:v>
                </c:pt>
                <c:pt idx="134">
                  <c:v>57.569139999999997</c:v>
                </c:pt>
                <c:pt idx="135">
                  <c:v>61.663379999999997</c:v>
                </c:pt>
                <c:pt idx="136">
                  <c:v>62.248470000000005</c:v>
                </c:pt>
                <c:pt idx="137">
                  <c:v>61.119610000000002</c:v>
                </c:pt>
                <c:pt idx="138">
                  <c:v>61.370150000000002</c:v>
                </c:pt>
                <c:pt idx="139">
                  <c:v>60.642540000000004</c:v>
                </c:pt>
                <c:pt idx="140">
                  <c:v>63.546730000000004</c:v>
                </c:pt>
                <c:pt idx="141">
                  <c:v>59.77496</c:v>
                </c:pt>
                <c:pt idx="142">
                  <c:v>61.25544</c:v>
                </c:pt>
                <c:pt idx="143">
                  <c:v>59.258900000000004</c:v>
                </c:pt>
                <c:pt idx="144">
                  <c:v>61.269640000000003</c:v>
                </c:pt>
                <c:pt idx="145">
                  <c:v>55.978610000000003</c:v>
                </c:pt>
                <c:pt idx="146">
                  <c:v>59.305</c:v>
                </c:pt>
                <c:pt idx="147">
                  <c:v>57.963099999999997</c:v>
                </c:pt>
                <c:pt idx="148">
                  <c:v>58.702489999999997</c:v>
                </c:pt>
                <c:pt idx="149">
                  <c:v>56.84037</c:v>
                </c:pt>
                <c:pt idx="150">
                  <c:v>56.893459999999997</c:v>
                </c:pt>
                <c:pt idx="151">
                  <c:v>58.785530000000001</c:v>
                </c:pt>
                <c:pt idx="152">
                  <c:v>59.510690000000004</c:v>
                </c:pt>
                <c:pt idx="153">
                  <c:v>60.804279999999999</c:v>
                </c:pt>
                <c:pt idx="154">
                  <c:v>56.876359999999998</c:v>
                </c:pt>
                <c:pt idx="155">
                  <c:v>61.369480000000003</c:v>
                </c:pt>
                <c:pt idx="156">
                  <c:v>61.126220000000004</c:v>
                </c:pt>
                <c:pt idx="157">
                  <c:v>58.404440000000001</c:v>
                </c:pt>
                <c:pt idx="158">
                  <c:v>59.367800000000003</c:v>
                </c:pt>
                <c:pt idx="159">
                  <c:v>57.128430000000002</c:v>
                </c:pt>
                <c:pt idx="160">
                  <c:v>58.063459999999999</c:v>
                </c:pt>
                <c:pt idx="161">
                  <c:v>57.947929999999999</c:v>
                </c:pt>
                <c:pt idx="162">
                  <c:v>60.180769999999995</c:v>
                </c:pt>
                <c:pt idx="163">
                  <c:v>59.673410000000004</c:v>
                </c:pt>
                <c:pt idx="164">
                  <c:v>60.354410000000001</c:v>
                </c:pt>
                <c:pt idx="165">
                  <c:v>59.525069999999999</c:v>
                </c:pt>
                <c:pt idx="166">
                  <c:v>60.794750000000001</c:v>
                </c:pt>
                <c:pt idx="167">
                  <c:v>61.435929999999999</c:v>
                </c:pt>
                <c:pt idx="168">
                  <c:v>60.84881</c:v>
                </c:pt>
                <c:pt idx="169">
                  <c:v>60.435110000000002</c:v>
                </c:pt>
                <c:pt idx="170">
                  <c:v>61.510849999999998</c:v>
                </c:pt>
                <c:pt idx="171">
                  <c:v>59.475949999999997</c:v>
                </c:pt>
                <c:pt idx="172">
                  <c:v>59.45579</c:v>
                </c:pt>
                <c:pt idx="173">
                  <c:v>59.632539999999999</c:v>
                </c:pt>
                <c:pt idx="174">
                  <c:v>59.411050000000003</c:v>
                </c:pt>
                <c:pt idx="175">
                  <c:v>57.423699999999997</c:v>
                </c:pt>
                <c:pt idx="176">
                  <c:v>58.47954</c:v>
                </c:pt>
                <c:pt idx="177">
                  <c:v>57.431550000000001</c:v>
                </c:pt>
                <c:pt idx="178">
                  <c:v>57.197949999999999</c:v>
                </c:pt>
                <c:pt idx="179">
                  <c:v>57.391089999999998</c:v>
                </c:pt>
                <c:pt idx="180">
                  <c:v>57.884169999999997</c:v>
                </c:pt>
                <c:pt idx="181">
                  <c:v>57.783589999999997</c:v>
                </c:pt>
                <c:pt idx="182">
                  <c:v>60.57479</c:v>
                </c:pt>
                <c:pt idx="183">
                  <c:v>61.338639999999998</c:v>
                </c:pt>
                <c:pt idx="184">
                  <c:v>59.569269999999996</c:v>
                </c:pt>
                <c:pt idx="185">
                  <c:v>61.125819999999997</c:v>
                </c:pt>
                <c:pt idx="186">
                  <c:v>59.80462</c:v>
                </c:pt>
                <c:pt idx="187">
                  <c:v>59.627220000000001</c:v>
                </c:pt>
                <c:pt idx="188">
                  <c:v>60.285319999999999</c:v>
                </c:pt>
                <c:pt idx="189">
                  <c:v>59.729230000000001</c:v>
                </c:pt>
                <c:pt idx="190">
                  <c:v>62.533709999999999</c:v>
                </c:pt>
                <c:pt idx="191">
                  <c:v>61.968269999999997</c:v>
                </c:pt>
                <c:pt idx="192">
                  <c:v>60.181870000000004</c:v>
                </c:pt>
                <c:pt idx="193">
                  <c:v>59.815739999999998</c:v>
                </c:pt>
                <c:pt idx="194">
                  <c:v>60.265639999999998</c:v>
                </c:pt>
                <c:pt idx="195">
                  <c:v>58.405050000000003</c:v>
                </c:pt>
                <c:pt idx="196">
                  <c:v>59.287349999999996</c:v>
                </c:pt>
                <c:pt idx="197">
                  <c:v>60.115580000000001</c:v>
                </c:pt>
                <c:pt idx="198">
                  <c:v>59.932679999999998</c:v>
                </c:pt>
                <c:pt idx="199">
                  <c:v>60.51502</c:v>
                </c:pt>
                <c:pt idx="200">
                  <c:v>60.293120000000002</c:v>
                </c:pt>
                <c:pt idx="201">
                  <c:v>60.476500000000001</c:v>
                </c:pt>
                <c:pt idx="202">
                  <c:v>60.42492</c:v>
                </c:pt>
                <c:pt idx="203">
                  <c:v>59.012839999999997</c:v>
                </c:pt>
                <c:pt idx="204">
                  <c:v>62.041400000000003</c:v>
                </c:pt>
                <c:pt idx="205">
                  <c:v>62.793759999999999</c:v>
                </c:pt>
                <c:pt idx="206">
                  <c:v>60.665210000000002</c:v>
                </c:pt>
                <c:pt idx="207">
                  <c:v>60.2</c:v>
                </c:pt>
                <c:pt idx="208">
                  <c:v>58.7</c:v>
                </c:pt>
                <c:pt idx="209">
                  <c:v>59.8</c:v>
                </c:pt>
                <c:pt idx="210">
                  <c:v>59</c:v>
                </c:pt>
                <c:pt idx="211">
                  <c:v>59.7</c:v>
                </c:pt>
                <c:pt idx="212">
                  <c:v>59</c:v>
                </c:pt>
                <c:pt idx="213">
                  <c:v>57.6</c:v>
                </c:pt>
                <c:pt idx="214">
                  <c:v>55.8</c:v>
                </c:pt>
                <c:pt idx="215">
                  <c:v>54.3</c:v>
                </c:pt>
                <c:pt idx="216">
                  <c:v>53.4</c:v>
                </c:pt>
                <c:pt idx="217">
                  <c:v>52.7</c:v>
                </c:pt>
                <c:pt idx="218">
                  <c:v>54.9</c:v>
                </c:pt>
                <c:pt idx="219">
                  <c:v>54</c:v>
                </c:pt>
                <c:pt idx="220">
                  <c:v>52.6</c:v>
                </c:pt>
                <c:pt idx="221">
                  <c:v>52.3</c:v>
                </c:pt>
                <c:pt idx="222">
                  <c:v>50.5</c:v>
                </c:pt>
                <c:pt idx="223">
                  <c:v>50.2</c:v>
                </c:pt>
                <c:pt idx="224">
                  <c:v>53</c:v>
                </c:pt>
                <c:pt idx="225">
                  <c:v>53.5</c:v>
                </c:pt>
                <c:pt idx="226">
                  <c:v>57.7</c:v>
                </c:pt>
                <c:pt idx="227">
                  <c:v>55.3</c:v>
                </c:pt>
                <c:pt idx="228">
                  <c:v>56.9</c:v>
                </c:pt>
                <c:pt idx="229">
                  <c:v>57.3</c:v>
                </c:pt>
                <c:pt idx="230">
                  <c:v>57.8</c:v>
                </c:pt>
                <c:pt idx="231">
                  <c:v>56.1</c:v>
                </c:pt>
                <c:pt idx="232">
                  <c:v>56.8</c:v>
                </c:pt>
                <c:pt idx="233">
                  <c:v>54.8</c:v>
                </c:pt>
                <c:pt idx="234">
                  <c:v>54.9</c:v>
                </c:pt>
                <c:pt idx="235">
                  <c:v>53.4</c:v>
                </c:pt>
                <c:pt idx="236">
                  <c:v>53.9</c:v>
                </c:pt>
                <c:pt idx="237">
                  <c:v>53.9</c:v>
                </c:pt>
                <c:pt idx="238">
                  <c:v>54.2</c:v>
                </c:pt>
                <c:pt idx="239">
                  <c:v>59.4</c:v>
                </c:pt>
                <c:pt idx="240">
                  <c:v>60</c:v>
                </c:pt>
                <c:pt idx="241">
                  <c:v>60.3</c:v>
                </c:pt>
                <c:pt idx="242">
                  <c:v>61.4</c:v>
                </c:pt>
                <c:pt idx="243">
                  <c:v>59</c:v>
                </c:pt>
                <c:pt idx="244">
                  <c:v>58.4</c:v>
                </c:pt>
                <c:pt idx="245">
                  <c:v>59.4</c:v>
                </c:pt>
                <c:pt idx="246">
                  <c:v>63.9</c:v>
                </c:pt>
                <c:pt idx="247">
                  <c:v>63.8</c:v>
                </c:pt>
                <c:pt idx="248">
                  <c:v>61.9</c:v>
                </c:pt>
                <c:pt idx="249">
                  <c:v>58.1</c:v>
                </c:pt>
                <c:pt idx="250">
                  <c:v>56.4</c:v>
                </c:pt>
                <c:pt idx="251">
                  <c:v>55.4</c:v>
                </c:pt>
                <c:pt idx="252">
                  <c:v>55.7</c:v>
                </c:pt>
                <c:pt idx="253">
                  <c:v>57.3</c:v>
                </c:pt>
                <c:pt idx="254">
                  <c:v>56.4</c:v>
                </c:pt>
                <c:pt idx="255">
                  <c:v>56.2</c:v>
                </c:pt>
                <c:pt idx="256">
                  <c:v>52.7</c:v>
                </c:pt>
                <c:pt idx="257">
                  <c:v>54.8</c:v>
                </c:pt>
                <c:pt idx="258">
                  <c:v>54.8</c:v>
                </c:pt>
                <c:pt idx="259">
                  <c:v>53.6</c:v>
                </c:pt>
                <c:pt idx="260">
                  <c:v>52.3</c:v>
                </c:pt>
                <c:pt idx="261">
                  <c:v>51.6</c:v>
                </c:pt>
                <c:pt idx="262">
                  <c:v>51.1</c:v>
                </c:pt>
                <c:pt idx="263">
                  <c:v>51.664702603871405</c:v>
                </c:pt>
                <c:pt idx="264">
                  <c:v>47.409525024157702</c:v>
                </c:pt>
                <c:pt idx="265">
                  <c:v>44.778472377081201</c:v>
                </c:pt>
                <c:pt idx="266">
                  <c:v>44.907106717974102</c:v>
                </c:pt>
                <c:pt idx="267">
                  <c:v>49.581561137421396</c:v>
                </c:pt>
                <c:pt idx="268">
                  <c:v>48.630751334641602</c:v>
                </c:pt>
                <c:pt idx="269">
                  <c:v>48.086756993394005</c:v>
                </c:pt>
                <c:pt idx="270">
                  <c:v>47.7134044614007</c:v>
                </c:pt>
                <c:pt idx="271">
                  <c:v>47.1997902239601</c:v>
                </c:pt>
                <c:pt idx="272">
                  <c:v>46.438218630583897</c:v>
                </c:pt>
                <c:pt idx="273">
                  <c:v>46.565435499754699</c:v>
                </c:pt>
                <c:pt idx="274">
                  <c:v>46.5</c:v>
                </c:pt>
                <c:pt idx="275">
                  <c:v>48.7273072004187</c:v>
                </c:pt>
                <c:pt idx="276">
                  <c:v>48.685462154204096</c:v>
                </c:pt>
                <c:pt idx="277">
                  <c:v>48.842798576177898</c:v>
                </c:pt>
                <c:pt idx="278">
                  <c:v>50.073892773068195</c:v>
                </c:pt>
                <c:pt idx="279">
                  <c:v>50.322618510645697</c:v>
                </c:pt>
                <c:pt idx="280">
                  <c:v>51.805748132658699</c:v>
                </c:pt>
                <c:pt idx="281">
                  <c:v>51.809578647908502</c:v>
                </c:pt>
                <c:pt idx="282">
                  <c:v>53.750560733182901</c:v>
                </c:pt>
                <c:pt idx="283">
                  <c:v>54.169295682835205</c:v>
                </c:pt>
                <c:pt idx="284">
                  <c:v>54.172736018277504</c:v>
                </c:pt>
                <c:pt idx="285">
                  <c:v>56.988073283636197</c:v>
                </c:pt>
                <c:pt idx="286">
                  <c:v>55.268693511745198</c:v>
                </c:pt>
                <c:pt idx="287">
                  <c:v>52.909382396690802</c:v>
                </c:pt>
                <c:pt idx="288">
                  <c:v>52.626074924424799</c:v>
                </c:pt>
                <c:pt idx="289">
                  <c:v>51.927780807129295</c:v>
                </c:pt>
                <c:pt idx="290">
                  <c:v>54.4645716329386</c:v>
                </c:pt>
                <c:pt idx="291">
                  <c:v>54.9240467189179</c:v>
                </c:pt>
                <c:pt idx="292">
                  <c:v>53.692091362243303</c:v>
                </c:pt>
                <c:pt idx="293">
                  <c:v>52.498488446296797</c:v>
                </c:pt>
                <c:pt idx="294">
                  <c:v>51.616828120908302</c:v>
                </c:pt>
                <c:pt idx="295">
                  <c:v>52.009473107842297</c:v>
                </c:pt>
                <c:pt idx="296">
                  <c:v>53.162927206743802</c:v>
                </c:pt>
                <c:pt idx="297">
                  <c:v>53.3</c:v>
                </c:pt>
                <c:pt idx="298">
                  <c:v>52.9</c:v>
                </c:pt>
                <c:pt idx="299">
                  <c:v>54.2</c:v>
                </c:pt>
                <c:pt idx="300">
                  <c:v>54.6</c:v>
                </c:pt>
                <c:pt idx="301">
                  <c:v>54.4</c:v>
                </c:pt>
                <c:pt idx="302">
                  <c:v>53.9</c:v>
                </c:pt>
                <c:pt idx="303">
                  <c:v>53.2</c:v>
                </c:pt>
                <c:pt idx="304">
                  <c:v>55</c:v>
                </c:pt>
                <c:pt idx="305">
                  <c:v>55.8</c:v>
                </c:pt>
                <c:pt idx="306">
                  <c:v>51.5</c:v>
                </c:pt>
                <c:pt idx="307">
                  <c:v>50.9</c:v>
                </c:pt>
                <c:pt idx="308">
                  <c:v>51.4</c:v>
                </c:pt>
                <c:pt idx="309">
                  <c:v>51.9</c:v>
                </c:pt>
                <c:pt idx="310">
                  <c:v>51.7</c:v>
                </c:pt>
                <c:pt idx="311">
                  <c:v>51.1</c:v>
                </c:pt>
                <c:pt idx="312">
                  <c:v>52.2</c:v>
                </c:pt>
                <c:pt idx="313">
                  <c:v>52.3</c:v>
                </c:pt>
                <c:pt idx="314">
                  <c:v>50.3</c:v>
                </c:pt>
                <c:pt idx="315">
                  <c:v>53</c:v>
                </c:pt>
                <c:pt idx="316">
                  <c:v>51.9</c:v>
                </c:pt>
                <c:pt idx="317">
                  <c:v>47.9</c:v>
                </c:pt>
                <c:pt idx="318">
                  <c:v>55.6</c:v>
                </c:pt>
                <c:pt idx="319">
                  <c:v>53.3</c:v>
                </c:pt>
                <c:pt idx="320">
                  <c:v>52.4</c:v>
                </c:pt>
                <c:pt idx="321">
                  <c:v>51.8</c:v>
                </c:pt>
                <c:pt idx="322">
                  <c:v>51.7</c:v>
                </c:pt>
                <c:pt idx="323">
                  <c:v>52.7</c:v>
                </c:pt>
                <c:pt idx="324">
                  <c:v>50.7</c:v>
                </c:pt>
                <c:pt idx="325">
                  <c:v>52.8</c:v>
                </c:pt>
                <c:pt idx="326">
                  <c:v>51.3</c:v>
                </c:pt>
                <c:pt idx="327">
                  <c:v>51.6</c:v>
                </c:pt>
                <c:pt idx="328">
                  <c:v>50.8</c:v>
                </c:pt>
                <c:pt idx="329">
                  <c:v>50.5</c:v>
                </c:pt>
                <c:pt idx="330">
                  <c:v>48.2</c:v>
                </c:pt>
                <c:pt idx="331">
                  <c:v>48.3</c:v>
                </c:pt>
                <c:pt idx="332">
                  <c:v>49.6</c:v>
                </c:pt>
                <c:pt idx="333">
                  <c:v>50.3</c:v>
                </c:pt>
                <c:pt idx="334">
                  <c:v>51.4</c:v>
                </c:pt>
                <c:pt idx="335">
                  <c:v>51.7</c:v>
                </c:pt>
                <c:pt idx="336">
                  <c:v>51.7</c:v>
                </c:pt>
                <c:pt idx="337">
                  <c:v>50.1</c:v>
                </c:pt>
                <c:pt idx="338">
                  <c:v>49.9</c:v>
                </c:pt>
                <c:pt idx="339">
                  <c:v>49</c:v>
                </c:pt>
                <c:pt idx="340">
                  <c:v>47.9</c:v>
                </c:pt>
                <c:pt idx="341">
                  <c:v>49.7</c:v>
                </c:pt>
                <c:pt idx="342">
                  <c:v>51.5</c:v>
                </c:pt>
                <c:pt idx="343">
                  <c:v>52.8</c:v>
                </c:pt>
                <c:pt idx="344">
                  <c:v>52.2</c:v>
                </c:pt>
                <c:pt idx="345">
                  <c:v>54.8</c:v>
                </c:pt>
                <c:pt idx="346">
                  <c:v>57.4</c:v>
                </c:pt>
                <c:pt idx="347">
                  <c:v>54.8</c:v>
                </c:pt>
                <c:pt idx="348">
                  <c:v>53.3</c:v>
                </c:pt>
                <c:pt idx="349">
                  <c:v>54.3</c:v>
                </c:pt>
                <c:pt idx="350">
                  <c:v>53.5</c:v>
                </c:pt>
                <c:pt idx="351">
                  <c:v>52.2</c:v>
                </c:pt>
                <c:pt idx="352">
                  <c:v>49.3</c:v>
                </c:pt>
                <c:pt idx="353">
                  <c:v>49.9</c:v>
                </c:pt>
                <c:pt idx="354">
                  <c:v>51.9</c:v>
                </c:pt>
                <c:pt idx="355">
                  <c:v>56.7</c:v>
                </c:pt>
                <c:pt idx="356">
                  <c:v>57.4</c:v>
                </c:pt>
                <c:pt idx="357">
                  <c:v>59.3</c:v>
                </c:pt>
                <c:pt idx="358">
                  <c:v>54.9</c:v>
                </c:pt>
                <c:pt idx="359">
                  <c:v>55.8</c:v>
                </c:pt>
                <c:pt idx="360">
                  <c:v>55.3</c:v>
                </c:pt>
                <c:pt idx="361">
                  <c:v>55</c:v>
                </c:pt>
                <c:pt idx="362">
                  <c:v>54.7</c:v>
                </c:pt>
                <c:pt idx="363">
                  <c:v>55.3</c:v>
                </c:pt>
                <c:pt idx="364">
                  <c:v>54</c:v>
                </c:pt>
                <c:pt idx="365">
                  <c:v>55.3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616256"/>
        <c:axId val="97617792"/>
      </c:lineChart>
      <c:lineChart>
        <c:grouping val="standard"/>
        <c:varyColors val="0"/>
        <c:ser>
          <c:idx val="2"/>
          <c:order val="1"/>
          <c:tx>
            <c:v> NGTL FT</c:v>
          </c:tx>
          <c:spPr>
            <a:ln w="34925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'Long Term BORDER'!$C$307:$C$672</c:f>
              <c:numCache>
                <c:formatCode>mmm\-yy</c:formatCode>
                <c:ptCount val="366"/>
                <c:pt idx="0">
                  <c:v>42186</c:v>
                </c:pt>
                <c:pt idx="30">
                  <c:v>42217</c:v>
                </c:pt>
                <c:pt idx="60">
                  <c:v>42248</c:v>
                </c:pt>
                <c:pt idx="90">
                  <c:v>42278</c:v>
                </c:pt>
                <c:pt idx="120">
                  <c:v>42309</c:v>
                </c:pt>
                <c:pt idx="121">
                  <c:v>42309</c:v>
                </c:pt>
                <c:pt idx="150">
                  <c:v>42339</c:v>
                </c:pt>
                <c:pt idx="180">
                  <c:v>42370</c:v>
                </c:pt>
                <c:pt idx="210">
                  <c:v>42401</c:v>
                </c:pt>
                <c:pt idx="240">
                  <c:v>42430</c:v>
                </c:pt>
                <c:pt idx="270">
                  <c:v>42461</c:v>
                </c:pt>
                <c:pt idx="300">
                  <c:v>42491</c:v>
                </c:pt>
                <c:pt idx="330">
                  <c:v>42522</c:v>
                </c:pt>
                <c:pt idx="360">
                  <c:v>42552</c:v>
                </c:pt>
              </c:numCache>
            </c:numRef>
          </c:cat>
          <c:val>
            <c:numRef>
              <c:f>'Long Term BORDER'!$L$307:$L$672</c:f>
              <c:numCache>
                <c:formatCode>0</c:formatCode>
                <c:ptCount val="366"/>
                <c:pt idx="0">
                  <c:v>2216.4450000000002</c:v>
                </c:pt>
                <c:pt idx="1">
                  <c:v>2216.4450000000002</c:v>
                </c:pt>
                <c:pt idx="2">
                  <c:v>2216.4450000000002</c:v>
                </c:pt>
                <c:pt idx="3">
                  <c:v>2216.4450000000002</c:v>
                </c:pt>
                <c:pt idx="4">
                  <c:v>2216.4450000000002</c:v>
                </c:pt>
                <c:pt idx="5">
                  <c:v>2216.4450000000002</c:v>
                </c:pt>
                <c:pt idx="6">
                  <c:v>2216.4450000000002</c:v>
                </c:pt>
                <c:pt idx="7">
                  <c:v>2216.4450000000002</c:v>
                </c:pt>
                <c:pt idx="8">
                  <c:v>2216.4450000000002</c:v>
                </c:pt>
                <c:pt idx="9">
                  <c:v>2216.4450000000002</c:v>
                </c:pt>
                <c:pt idx="10">
                  <c:v>2216.4450000000002</c:v>
                </c:pt>
                <c:pt idx="11">
                  <c:v>2216.4450000000002</c:v>
                </c:pt>
                <c:pt idx="12">
                  <c:v>2216.4450000000002</c:v>
                </c:pt>
                <c:pt idx="13">
                  <c:v>2216.4450000000002</c:v>
                </c:pt>
                <c:pt idx="14">
                  <c:v>2216.4450000000002</c:v>
                </c:pt>
                <c:pt idx="15">
                  <c:v>2216.4450000000002</c:v>
                </c:pt>
                <c:pt idx="16">
                  <c:v>2216.4450000000002</c:v>
                </c:pt>
                <c:pt idx="17">
                  <c:v>2216.4450000000002</c:v>
                </c:pt>
                <c:pt idx="18">
                  <c:v>2216.4450000000002</c:v>
                </c:pt>
                <c:pt idx="19">
                  <c:v>2216.4450000000002</c:v>
                </c:pt>
                <c:pt idx="20">
                  <c:v>2216.4450000000002</c:v>
                </c:pt>
                <c:pt idx="21">
                  <c:v>2216.4450000000002</c:v>
                </c:pt>
                <c:pt idx="22">
                  <c:v>2216.4450000000002</c:v>
                </c:pt>
                <c:pt idx="23">
                  <c:v>2216.4450000000002</c:v>
                </c:pt>
                <c:pt idx="24">
                  <c:v>2216.4450000000002</c:v>
                </c:pt>
                <c:pt idx="25">
                  <c:v>2216.4450000000002</c:v>
                </c:pt>
                <c:pt idx="26">
                  <c:v>2216.4450000000002</c:v>
                </c:pt>
                <c:pt idx="27">
                  <c:v>2216.4450000000002</c:v>
                </c:pt>
                <c:pt idx="28">
                  <c:v>2216.4450000000002</c:v>
                </c:pt>
                <c:pt idx="29">
                  <c:v>2216.4450000000002</c:v>
                </c:pt>
                <c:pt idx="30">
                  <c:v>2216.4450000000002</c:v>
                </c:pt>
                <c:pt idx="31">
                  <c:v>2216.4450000000002</c:v>
                </c:pt>
                <c:pt idx="32">
                  <c:v>2216.4450000000002</c:v>
                </c:pt>
                <c:pt idx="33">
                  <c:v>2216.4450000000002</c:v>
                </c:pt>
                <c:pt idx="34">
                  <c:v>2216.4450000000002</c:v>
                </c:pt>
                <c:pt idx="35">
                  <c:v>2216.4450000000002</c:v>
                </c:pt>
                <c:pt idx="36">
                  <c:v>2216.4450000000002</c:v>
                </c:pt>
                <c:pt idx="37">
                  <c:v>2216.4450000000002</c:v>
                </c:pt>
                <c:pt idx="38">
                  <c:v>2216.4450000000002</c:v>
                </c:pt>
                <c:pt idx="39">
                  <c:v>2216.4450000000002</c:v>
                </c:pt>
                <c:pt idx="40">
                  <c:v>2216.4450000000002</c:v>
                </c:pt>
                <c:pt idx="41">
                  <c:v>2216.4450000000002</c:v>
                </c:pt>
                <c:pt idx="42">
                  <c:v>2216.4450000000002</c:v>
                </c:pt>
                <c:pt idx="43">
                  <c:v>2216.4450000000002</c:v>
                </c:pt>
                <c:pt idx="44">
                  <c:v>2216.4450000000002</c:v>
                </c:pt>
                <c:pt idx="45">
                  <c:v>2216.4450000000002</c:v>
                </c:pt>
                <c:pt idx="46">
                  <c:v>2216.4450000000002</c:v>
                </c:pt>
                <c:pt idx="47">
                  <c:v>2216.4450000000002</c:v>
                </c:pt>
                <c:pt idx="48">
                  <c:v>2216.4450000000002</c:v>
                </c:pt>
                <c:pt idx="49">
                  <c:v>2216.4450000000002</c:v>
                </c:pt>
                <c:pt idx="50">
                  <c:v>2216.4450000000002</c:v>
                </c:pt>
                <c:pt idx="51">
                  <c:v>2216.4450000000002</c:v>
                </c:pt>
                <c:pt idx="52">
                  <c:v>2216.4450000000002</c:v>
                </c:pt>
                <c:pt idx="53">
                  <c:v>2216.4450000000002</c:v>
                </c:pt>
                <c:pt idx="54">
                  <c:v>2216.4450000000002</c:v>
                </c:pt>
                <c:pt idx="55">
                  <c:v>2216.4450000000002</c:v>
                </c:pt>
                <c:pt idx="56">
                  <c:v>2216.4450000000002</c:v>
                </c:pt>
                <c:pt idx="57">
                  <c:v>2216.4450000000002</c:v>
                </c:pt>
                <c:pt idx="58">
                  <c:v>2216.4450000000002</c:v>
                </c:pt>
                <c:pt idx="59">
                  <c:v>2216.4450000000002</c:v>
                </c:pt>
                <c:pt idx="60">
                  <c:v>2216.4450000000002</c:v>
                </c:pt>
                <c:pt idx="61">
                  <c:v>2216.4450000000002</c:v>
                </c:pt>
                <c:pt idx="62">
                  <c:v>2299.2199999999998</c:v>
                </c:pt>
                <c:pt idx="63">
                  <c:v>2299.2199999999998</c:v>
                </c:pt>
                <c:pt idx="64">
                  <c:v>2299.2199999999998</c:v>
                </c:pt>
                <c:pt idx="65">
                  <c:v>2299.2199999999998</c:v>
                </c:pt>
                <c:pt idx="66">
                  <c:v>2299.2199999999998</c:v>
                </c:pt>
                <c:pt idx="67">
                  <c:v>2299.2199999999998</c:v>
                </c:pt>
                <c:pt idx="68">
                  <c:v>2299.2199999999998</c:v>
                </c:pt>
                <c:pt idx="69">
                  <c:v>2299.2199999999998</c:v>
                </c:pt>
                <c:pt idx="70">
                  <c:v>2299.2199999999998</c:v>
                </c:pt>
                <c:pt idx="71">
                  <c:v>2299.2199999999998</c:v>
                </c:pt>
                <c:pt idx="72">
                  <c:v>2299.2199999999998</c:v>
                </c:pt>
                <c:pt idx="73">
                  <c:v>2299.2199999999998</c:v>
                </c:pt>
                <c:pt idx="74">
                  <c:v>2299.2199999999998</c:v>
                </c:pt>
                <c:pt idx="75">
                  <c:v>2299.2199999999998</c:v>
                </c:pt>
                <c:pt idx="76">
                  <c:v>2299.2199999999998</c:v>
                </c:pt>
                <c:pt idx="77">
                  <c:v>2299.2199999999998</c:v>
                </c:pt>
                <c:pt idx="78">
                  <c:v>2299.2199999999998</c:v>
                </c:pt>
                <c:pt idx="79">
                  <c:v>2299.2199999999998</c:v>
                </c:pt>
                <c:pt idx="80">
                  <c:v>2299.2199999999998</c:v>
                </c:pt>
                <c:pt idx="81">
                  <c:v>2299.2199999999998</c:v>
                </c:pt>
                <c:pt idx="82">
                  <c:v>2299.2199999999998</c:v>
                </c:pt>
                <c:pt idx="83">
                  <c:v>2299.2199999999998</c:v>
                </c:pt>
                <c:pt idx="84">
                  <c:v>2299.2199999999998</c:v>
                </c:pt>
                <c:pt idx="85">
                  <c:v>2299.2199999999998</c:v>
                </c:pt>
                <c:pt idx="86">
                  <c:v>2299.2199999999998</c:v>
                </c:pt>
                <c:pt idx="87">
                  <c:v>2299.2199999999998</c:v>
                </c:pt>
                <c:pt idx="88">
                  <c:v>2299.2199999999998</c:v>
                </c:pt>
                <c:pt idx="89">
                  <c:v>2299.2199999999998</c:v>
                </c:pt>
                <c:pt idx="90">
                  <c:v>2299.2199999999998</c:v>
                </c:pt>
                <c:pt idx="91">
                  <c:v>2299.2199999999998</c:v>
                </c:pt>
                <c:pt idx="92">
                  <c:v>2217.6</c:v>
                </c:pt>
                <c:pt idx="93">
                  <c:v>2217.6</c:v>
                </c:pt>
                <c:pt idx="94">
                  <c:v>2217.6</c:v>
                </c:pt>
                <c:pt idx="95">
                  <c:v>2217.6</c:v>
                </c:pt>
                <c:pt idx="96">
                  <c:v>2217.6</c:v>
                </c:pt>
                <c:pt idx="97">
                  <c:v>2217.6</c:v>
                </c:pt>
                <c:pt idx="98">
                  <c:v>2217.6</c:v>
                </c:pt>
                <c:pt idx="99">
                  <c:v>2217.6</c:v>
                </c:pt>
                <c:pt idx="100">
                  <c:v>2217.6</c:v>
                </c:pt>
                <c:pt idx="101">
                  <c:v>2217.6</c:v>
                </c:pt>
                <c:pt idx="102">
                  <c:v>2217.6</c:v>
                </c:pt>
                <c:pt idx="103">
                  <c:v>2217.6</c:v>
                </c:pt>
                <c:pt idx="104">
                  <c:v>2217.6</c:v>
                </c:pt>
                <c:pt idx="105">
                  <c:v>2217.6</c:v>
                </c:pt>
                <c:pt idx="106">
                  <c:v>2217.6</c:v>
                </c:pt>
                <c:pt idx="107">
                  <c:v>2217.6</c:v>
                </c:pt>
                <c:pt idx="108">
                  <c:v>2217.6</c:v>
                </c:pt>
                <c:pt idx="109">
                  <c:v>2217.6</c:v>
                </c:pt>
                <c:pt idx="110">
                  <c:v>2217.6</c:v>
                </c:pt>
                <c:pt idx="111">
                  <c:v>2217.6</c:v>
                </c:pt>
                <c:pt idx="112">
                  <c:v>2217.6</c:v>
                </c:pt>
                <c:pt idx="113">
                  <c:v>2217.6</c:v>
                </c:pt>
                <c:pt idx="114">
                  <c:v>2217.6</c:v>
                </c:pt>
                <c:pt idx="115">
                  <c:v>2217.6</c:v>
                </c:pt>
                <c:pt idx="116">
                  <c:v>2217.6</c:v>
                </c:pt>
                <c:pt idx="117">
                  <c:v>2217.6</c:v>
                </c:pt>
                <c:pt idx="118">
                  <c:v>2217.6</c:v>
                </c:pt>
                <c:pt idx="119">
                  <c:v>2217.6</c:v>
                </c:pt>
                <c:pt idx="120">
                  <c:v>2217.6</c:v>
                </c:pt>
                <c:pt idx="121">
                  <c:v>2217.6</c:v>
                </c:pt>
                <c:pt idx="122">
                  <c:v>2217.6</c:v>
                </c:pt>
                <c:pt idx="123">
                  <c:v>2163.7000000000003</c:v>
                </c:pt>
                <c:pt idx="124">
                  <c:v>2163.7000000000003</c:v>
                </c:pt>
                <c:pt idx="125">
                  <c:v>2163.7000000000003</c:v>
                </c:pt>
                <c:pt idx="126">
                  <c:v>2163.7000000000003</c:v>
                </c:pt>
                <c:pt idx="127">
                  <c:v>2163.7000000000003</c:v>
                </c:pt>
                <c:pt idx="128">
                  <c:v>2163.7000000000003</c:v>
                </c:pt>
                <c:pt idx="129">
                  <c:v>2163.7000000000003</c:v>
                </c:pt>
                <c:pt idx="130">
                  <c:v>2163.7000000000003</c:v>
                </c:pt>
                <c:pt idx="131">
                  <c:v>2163.7000000000003</c:v>
                </c:pt>
                <c:pt idx="132">
                  <c:v>2163.7000000000003</c:v>
                </c:pt>
                <c:pt idx="133">
                  <c:v>2163.7000000000003</c:v>
                </c:pt>
                <c:pt idx="134">
                  <c:v>2163.7000000000003</c:v>
                </c:pt>
                <c:pt idx="135">
                  <c:v>2163.7000000000003</c:v>
                </c:pt>
                <c:pt idx="136">
                  <c:v>2163.7000000000003</c:v>
                </c:pt>
                <c:pt idx="137">
                  <c:v>2163.7000000000003</c:v>
                </c:pt>
                <c:pt idx="138">
                  <c:v>2163.7000000000003</c:v>
                </c:pt>
                <c:pt idx="139">
                  <c:v>2163.7000000000003</c:v>
                </c:pt>
                <c:pt idx="140">
                  <c:v>2163.7000000000003</c:v>
                </c:pt>
                <c:pt idx="141">
                  <c:v>2163.7000000000003</c:v>
                </c:pt>
                <c:pt idx="142">
                  <c:v>2163.7000000000003</c:v>
                </c:pt>
                <c:pt idx="143">
                  <c:v>2163.7000000000003</c:v>
                </c:pt>
                <c:pt idx="144">
                  <c:v>2163.7000000000003</c:v>
                </c:pt>
                <c:pt idx="145">
                  <c:v>2163.7000000000003</c:v>
                </c:pt>
                <c:pt idx="146">
                  <c:v>2163.7000000000003</c:v>
                </c:pt>
                <c:pt idx="147">
                  <c:v>2163.7000000000003</c:v>
                </c:pt>
                <c:pt idx="148">
                  <c:v>2163.7000000000003</c:v>
                </c:pt>
                <c:pt idx="149">
                  <c:v>2163.7000000000003</c:v>
                </c:pt>
                <c:pt idx="150">
                  <c:v>2163.7000000000003</c:v>
                </c:pt>
                <c:pt idx="151">
                  <c:v>2163.7000000000003</c:v>
                </c:pt>
                <c:pt idx="152">
                  <c:v>2163.7000000000003</c:v>
                </c:pt>
                <c:pt idx="153">
                  <c:v>2267.65</c:v>
                </c:pt>
                <c:pt idx="154">
                  <c:v>2267.65</c:v>
                </c:pt>
                <c:pt idx="155">
                  <c:v>2267.65</c:v>
                </c:pt>
                <c:pt idx="156">
                  <c:v>2267.65</c:v>
                </c:pt>
                <c:pt idx="157">
                  <c:v>2267.65</c:v>
                </c:pt>
                <c:pt idx="158">
                  <c:v>2267.65</c:v>
                </c:pt>
                <c:pt idx="159">
                  <c:v>2267.65</c:v>
                </c:pt>
                <c:pt idx="160">
                  <c:v>2267.65</c:v>
                </c:pt>
                <c:pt idx="161">
                  <c:v>2267.65</c:v>
                </c:pt>
                <c:pt idx="162">
                  <c:v>2267.65</c:v>
                </c:pt>
                <c:pt idx="163">
                  <c:v>2267.65</c:v>
                </c:pt>
                <c:pt idx="164">
                  <c:v>2267.65</c:v>
                </c:pt>
                <c:pt idx="165">
                  <c:v>2267.65</c:v>
                </c:pt>
                <c:pt idx="166">
                  <c:v>2267.65</c:v>
                </c:pt>
                <c:pt idx="167">
                  <c:v>2267.65</c:v>
                </c:pt>
                <c:pt idx="168">
                  <c:v>2267.65</c:v>
                </c:pt>
                <c:pt idx="169">
                  <c:v>2267.65</c:v>
                </c:pt>
                <c:pt idx="170">
                  <c:v>2267.65</c:v>
                </c:pt>
                <c:pt idx="171">
                  <c:v>2267.65</c:v>
                </c:pt>
                <c:pt idx="172">
                  <c:v>2267.65</c:v>
                </c:pt>
                <c:pt idx="173">
                  <c:v>2267.65</c:v>
                </c:pt>
                <c:pt idx="174">
                  <c:v>2267.65</c:v>
                </c:pt>
                <c:pt idx="175">
                  <c:v>2267.65</c:v>
                </c:pt>
                <c:pt idx="176">
                  <c:v>2267.65</c:v>
                </c:pt>
                <c:pt idx="177">
                  <c:v>2267.65</c:v>
                </c:pt>
                <c:pt idx="178">
                  <c:v>2267.65</c:v>
                </c:pt>
                <c:pt idx="179">
                  <c:v>2267.65</c:v>
                </c:pt>
                <c:pt idx="180">
                  <c:v>2267.65</c:v>
                </c:pt>
                <c:pt idx="181">
                  <c:v>2267.65</c:v>
                </c:pt>
                <c:pt idx="182">
                  <c:v>2267.65</c:v>
                </c:pt>
                <c:pt idx="183">
                  <c:v>2267.65</c:v>
                </c:pt>
                <c:pt idx="184">
                  <c:v>2236.85</c:v>
                </c:pt>
                <c:pt idx="185">
                  <c:v>2236.85</c:v>
                </c:pt>
                <c:pt idx="186">
                  <c:v>2236.85</c:v>
                </c:pt>
                <c:pt idx="187">
                  <c:v>2236.85</c:v>
                </c:pt>
                <c:pt idx="188">
                  <c:v>2236.85</c:v>
                </c:pt>
                <c:pt idx="189">
                  <c:v>2236.85</c:v>
                </c:pt>
                <c:pt idx="190">
                  <c:v>2236.85</c:v>
                </c:pt>
                <c:pt idx="191">
                  <c:v>2236.85</c:v>
                </c:pt>
                <c:pt idx="192">
                  <c:v>2236.85</c:v>
                </c:pt>
                <c:pt idx="193">
                  <c:v>2236.85</c:v>
                </c:pt>
                <c:pt idx="194">
                  <c:v>2236.85</c:v>
                </c:pt>
                <c:pt idx="195">
                  <c:v>2236.85</c:v>
                </c:pt>
                <c:pt idx="196">
                  <c:v>2236.85</c:v>
                </c:pt>
                <c:pt idx="197">
                  <c:v>2236.85</c:v>
                </c:pt>
                <c:pt idx="198">
                  <c:v>2236.85</c:v>
                </c:pt>
                <c:pt idx="199">
                  <c:v>2236.85</c:v>
                </c:pt>
                <c:pt idx="200">
                  <c:v>2236.85</c:v>
                </c:pt>
                <c:pt idx="201">
                  <c:v>2236.85</c:v>
                </c:pt>
                <c:pt idx="202">
                  <c:v>2236.85</c:v>
                </c:pt>
                <c:pt idx="203">
                  <c:v>2236.85</c:v>
                </c:pt>
                <c:pt idx="204">
                  <c:v>2236.85</c:v>
                </c:pt>
                <c:pt idx="205">
                  <c:v>2236.85</c:v>
                </c:pt>
                <c:pt idx="206">
                  <c:v>2236.85</c:v>
                </c:pt>
                <c:pt idx="207">
                  <c:v>2236.85</c:v>
                </c:pt>
                <c:pt idx="208">
                  <c:v>2236.85</c:v>
                </c:pt>
                <c:pt idx="209">
                  <c:v>2236.85</c:v>
                </c:pt>
                <c:pt idx="210">
                  <c:v>2236.85</c:v>
                </c:pt>
                <c:pt idx="211">
                  <c:v>2236.85</c:v>
                </c:pt>
                <c:pt idx="212">
                  <c:v>2236.85</c:v>
                </c:pt>
                <c:pt idx="213">
                  <c:v>2236.85</c:v>
                </c:pt>
                <c:pt idx="214">
                  <c:v>2236.85</c:v>
                </c:pt>
                <c:pt idx="215">
                  <c:v>2236.85</c:v>
                </c:pt>
                <c:pt idx="216">
                  <c:v>2236.85</c:v>
                </c:pt>
                <c:pt idx="217">
                  <c:v>2236.85</c:v>
                </c:pt>
                <c:pt idx="218">
                  <c:v>2236.85</c:v>
                </c:pt>
                <c:pt idx="219">
                  <c:v>2236.85</c:v>
                </c:pt>
                <c:pt idx="220">
                  <c:v>2236.85</c:v>
                </c:pt>
                <c:pt idx="221">
                  <c:v>2236.85</c:v>
                </c:pt>
                <c:pt idx="222">
                  <c:v>2236.85</c:v>
                </c:pt>
                <c:pt idx="223">
                  <c:v>2236.85</c:v>
                </c:pt>
                <c:pt idx="224">
                  <c:v>2236.85</c:v>
                </c:pt>
                <c:pt idx="225">
                  <c:v>2236.85</c:v>
                </c:pt>
                <c:pt idx="226">
                  <c:v>2236.85</c:v>
                </c:pt>
                <c:pt idx="227">
                  <c:v>2236.85</c:v>
                </c:pt>
                <c:pt idx="228">
                  <c:v>2236.85</c:v>
                </c:pt>
                <c:pt idx="229">
                  <c:v>2236.85</c:v>
                </c:pt>
                <c:pt idx="230">
                  <c:v>2236.85</c:v>
                </c:pt>
                <c:pt idx="231">
                  <c:v>2236.85</c:v>
                </c:pt>
                <c:pt idx="232">
                  <c:v>2236.85</c:v>
                </c:pt>
                <c:pt idx="233">
                  <c:v>2236.85</c:v>
                </c:pt>
                <c:pt idx="234">
                  <c:v>2236.85</c:v>
                </c:pt>
                <c:pt idx="235">
                  <c:v>2236.85</c:v>
                </c:pt>
                <c:pt idx="236">
                  <c:v>2236.85</c:v>
                </c:pt>
                <c:pt idx="237">
                  <c:v>2236.85</c:v>
                </c:pt>
                <c:pt idx="238">
                  <c:v>2236.85</c:v>
                </c:pt>
                <c:pt idx="239">
                  <c:v>2236.85</c:v>
                </c:pt>
                <c:pt idx="240">
                  <c:v>2236.85</c:v>
                </c:pt>
                <c:pt idx="241">
                  <c:v>2236.85</c:v>
                </c:pt>
                <c:pt idx="242">
                  <c:v>2236.85</c:v>
                </c:pt>
                <c:pt idx="243">
                  <c:v>2236.85</c:v>
                </c:pt>
                <c:pt idx="244">
                  <c:v>2236.85</c:v>
                </c:pt>
                <c:pt idx="245">
                  <c:v>2236.85</c:v>
                </c:pt>
                <c:pt idx="246">
                  <c:v>2236.85</c:v>
                </c:pt>
                <c:pt idx="247">
                  <c:v>2236.85</c:v>
                </c:pt>
                <c:pt idx="248">
                  <c:v>2236.85</c:v>
                </c:pt>
                <c:pt idx="249">
                  <c:v>2236.85</c:v>
                </c:pt>
                <c:pt idx="250">
                  <c:v>2236.85</c:v>
                </c:pt>
                <c:pt idx="251">
                  <c:v>2236.85</c:v>
                </c:pt>
                <c:pt idx="252">
                  <c:v>2236.85</c:v>
                </c:pt>
                <c:pt idx="253">
                  <c:v>2236.85</c:v>
                </c:pt>
                <c:pt idx="254">
                  <c:v>2236.85</c:v>
                </c:pt>
                <c:pt idx="255">
                  <c:v>2236.85</c:v>
                </c:pt>
                <c:pt idx="256">
                  <c:v>2236.85</c:v>
                </c:pt>
                <c:pt idx="257">
                  <c:v>2236.85</c:v>
                </c:pt>
                <c:pt idx="258">
                  <c:v>2236.85</c:v>
                </c:pt>
                <c:pt idx="259">
                  <c:v>2236.85</c:v>
                </c:pt>
                <c:pt idx="260">
                  <c:v>2236.85</c:v>
                </c:pt>
                <c:pt idx="261">
                  <c:v>2236.85</c:v>
                </c:pt>
                <c:pt idx="262">
                  <c:v>2236.85</c:v>
                </c:pt>
                <c:pt idx="263">
                  <c:v>2236.85</c:v>
                </c:pt>
                <c:pt idx="264">
                  <c:v>2236.85</c:v>
                </c:pt>
                <c:pt idx="265">
                  <c:v>2236.85</c:v>
                </c:pt>
                <c:pt idx="266">
                  <c:v>2236.85</c:v>
                </c:pt>
                <c:pt idx="267">
                  <c:v>2236.85</c:v>
                </c:pt>
                <c:pt idx="268">
                  <c:v>2236.85</c:v>
                </c:pt>
                <c:pt idx="269">
                  <c:v>2236.85</c:v>
                </c:pt>
                <c:pt idx="270">
                  <c:v>2236.85</c:v>
                </c:pt>
                <c:pt idx="271">
                  <c:v>2236.85</c:v>
                </c:pt>
                <c:pt idx="272">
                  <c:v>2236.85</c:v>
                </c:pt>
                <c:pt idx="273">
                  <c:v>2236.85</c:v>
                </c:pt>
                <c:pt idx="274">
                  <c:v>2236.85</c:v>
                </c:pt>
                <c:pt idx="275">
                  <c:v>2236.85</c:v>
                </c:pt>
                <c:pt idx="276">
                  <c:v>2236.85</c:v>
                </c:pt>
                <c:pt idx="277">
                  <c:v>2236.85</c:v>
                </c:pt>
                <c:pt idx="278">
                  <c:v>2236.85</c:v>
                </c:pt>
                <c:pt idx="279">
                  <c:v>2236.85</c:v>
                </c:pt>
                <c:pt idx="280">
                  <c:v>2236.85</c:v>
                </c:pt>
                <c:pt idx="281">
                  <c:v>2236.85</c:v>
                </c:pt>
                <c:pt idx="282">
                  <c:v>2236.85</c:v>
                </c:pt>
                <c:pt idx="283">
                  <c:v>2236.85</c:v>
                </c:pt>
                <c:pt idx="284">
                  <c:v>2236.85</c:v>
                </c:pt>
                <c:pt idx="285">
                  <c:v>2236.85</c:v>
                </c:pt>
                <c:pt idx="286">
                  <c:v>2236.85</c:v>
                </c:pt>
                <c:pt idx="287">
                  <c:v>2236.85</c:v>
                </c:pt>
                <c:pt idx="288">
                  <c:v>2236.85</c:v>
                </c:pt>
                <c:pt idx="289">
                  <c:v>2236.85</c:v>
                </c:pt>
                <c:pt idx="290">
                  <c:v>2236.85</c:v>
                </c:pt>
                <c:pt idx="291">
                  <c:v>2236.85</c:v>
                </c:pt>
                <c:pt idx="292">
                  <c:v>2236.85</c:v>
                </c:pt>
                <c:pt idx="293">
                  <c:v>2236.85</c:v>
                </c:pt>
                <c:pt idx="294">
                  <c:v>2236.85</c:v>
                </c:pt>
                <c:pt idx="295">
                  <c:v>2236.85</c:v>
                </c:pt>
                <c:pt idx="296">
                  <c:v>2236.85</c:v>
                </c:pt>
                <c:pt idx="297">
                  <c:v>2236.85</c:v>
                </c:pt>
                <c:pt idx="298">
                  <c:v>2236.85</c:v>
                </c:pt>
                <c:pt idx="299">
                  <c:v>2236.85</c:v>
                </c:pt>
                <c:pt idx="300">
                  <c:v>2236.85</c:v>
                </c:pt>
                <c:pt idx="301">
                  <c:v>2236.85</c:v>
                </c:pt>
                <c:pt idx="302">
                  <c:v>2236.85</c:v>
                </c:pt>
                <c:pt idx="303">
                  <c:v>2236.85</c:v>
                </c:pt>
                <c:pt idx="304">
                  <c:v>2236.85</c:v>
                </c:pt>
                <c:pt idx="305">
                  <c:v>2202.2000000000003</c:v>
                </c:pt>
                <c:pt idx="306">
                  <c:v>2202.2000000000003</c:v>
                </c:pt>
                <c:pt idx="307">
                  <c:v>2202.2000000000003</c:v>
                </c:pt>
                <c:pt idx="308">
                  <c:v>2202.2000000000003</c:v>
                </c:pt>
                <c:pt idx="309">
                  <c:v>2202.2000000000003</c:v>
                </c:pt>
                <c:pt idx="310">
                  <c:v>2202.2000000000003</c:v>
                </c:pt>
                <c:pt idx="311">
                  <c:v>2202.2000000000003</c:v>
                </c:pt>
                <c:pt idx="312">
                  <c:v>2202.2000000000003</c:v>
                </c:pt>
                <c:pt idx="313">
                  <c:v>2202.2000000000003</c:v>
                </c:pt>
                <c:pt idx="314">
                  <c:v>2202.2000000000003</c:v>
                </c:pt>
                <c:pt idx="315">
                  <c:v>2202.2000000000003</c:v>
                </c:pt>
                <c:pt idx="316">
                  <c:v>2202.2000000000003</c:v>
                </c:pt>
                <c:pt idx="317">
                  <c:v>2202.2000000000003</c:v>
                </c:pt>
                <c:pt idx="318">
                  <c:v>2202.2000000000003</c:v>
                </c:pt>
                <c:pt idx="319">
                  <c:v>2202.2000000000003</c:v>
                </c:pt>
                <c:pt idx="320">
                  <c:v>2202.2000000000003</c:v>
                </c:pt>
                <c:pt idx="321">
                  <c:v>2202.2000000000003</c:v>
                </c:pt>
                <c:pt idx="322">
                  <c:v>2202.2000000000003</c:v>
                </c:pt>
                <c:pt idx="323">
                  <c:v>2202.2000000000003</c:v>
                </c:pt>
                <c:pt idx="324">
                  <c:v>2202.2000000000003</c:v>
                </c:pt>
                <c:pt idx="325">
                  <c:v>2202.2000000000003</c:v>
                </c:pt>
                <c:pt idx="326">
                  <c:v>2202.2000000000003</c:v>
                </c:pt>
                <c:pt idx="327">
                  <c:v>2202.2000000000003</c:v>
                </c:pt>
                <c:pt idx="328">
                  <c:v>2202.2000000000003</c:v>
                </c:pt>
                <c:pt idx="329">
                  <c:v>2202.2000000000003</c:v>
                </c:pt>
                <c:pt idx="330">
                  <c:v>2202.2000000000003</c:v>
                </c:pt>
                <c:pt idx="331">
                  <c:v>2202.2000000000003</c:v>
                </c:pt>
                <c:pt idx="332">
                  <c:v>2202.2000000000003</c:v>
                </c:pt>
                <c:pt idx="333">
                  <c:v>2202.2000000000003</c:v>
                </c:pt>
                <c:pt idx="334">
                  <c:v>2202.2000000000003</c:v>
                </c:pt>
                <c:pt idx="335">
                  <c:v>2202.2000000000003</c:v>
                </c:pt>
                <c:pt idx="336">
                  <c:v>2202.2000000000003</c:v>
                </c:pt>
                <c:pt idx="337">
                  <c:v>2202.2000000000003</c:v>
                </c:pt>
                <c:pt idx="338">
                  <c:v>2202.2000000000003</c:v>
                </c:pt>
                <c:pt idx="339">
                  <c:v>2202.2000000000003</c:v>
                </c:pt>
                <c:pt idx="340">
                  <c:v>2202.2000000000003</c:v>
                </c:pt>
                <c:pt idx="341">
                  <c:v>2202.2000000000003</c:v>
                </c:pt>
                <c:pt idx="342">
                  <c:v>2202.2000000000003</c:v>
                </c:pt>
                <c:pt idx="343">
                  <c:v>2202.2000000000003</c:v>
                </c:pt>
                <c:pt idx="344">
                  <c:v>2202.2000000000003</c:v>
                </c:pt>
                <c:pt idx="345">
                  <c:v>2202.2000000000003</c:v>
                </c:pt>
                <c:pt idx="346">
                  <c:v>2202.2000000000003</c:v>
                </c:pt>
                <c:pt idx="347">
                  <c:v>2202.2000000000003</c:v>
                </c:pt>
                <c:pt idx="348">
                  <c:v>2202.2000000000003</c:v>
                </c:pt>
                <c:pt idx="349">
                  <c:v>2202.2000000000003</c:v>
                </c:pt>
                <c:pt idx="350">
                  <c:v>2202.2000000000003</c:v>
                </c:pt>
                <c:pt idx="351">
                  <c:v>2202.2000000000003</c:v>
                </c:pt>
                <c:pt idx="352">
                  <c:v>2202.2000000000003</c:v>
                </c:pt>
                <c:pt idx="353">
                  <c:v>2202.2000000000003</c:v>
                </c:pt>
                <c:pt idx="354">
                  <c:v>2202.2000000000003</c:v>
                </c:pt>
                <c:pt idx="355">
                  <c:v>2202.2000000000003</c:v>
                </c:pt>
                <c:pt idx="356">
                  <c:v>2202.2000000000003</c:v>
                </c:pt>
                <c:pt idx="357">
                  <c:v>2202.2000000000003</c:v>
                </c:pt>
                <c:pt idx="358">
                  <c:v>2202.2000000000003</c:v>
                </c:pt>
                <c:pt idx="359">
                  <c:v>2202.2000000000003</c:v>
                </c:pt>
                <c:pt idx="360">
                  <c:v>2202.2000000000003</c:v>
                </c:pt>
                <c:pt idx="361">
                  <c:v>2202.2000000000003</c:v>
                </c:pt>
                <c:pt idx="362">
                  <c:v>2202.2000000000003</c:v>
                </c:pt>
                <c:pt idx="363">
                  <c:v>2202.2000000000003</c:v>
                </c:pt>
                <c:pt idx="364">
                  <c:v>2202.2000000000003</c:v>
                </c:pt>
                <c:pt idx="365">
                  <c:v>2202.2000000000003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630080"/>
        <c:axId val="97628160"/>
      </c:lineChart>
      <c:catAx>
        <c:axId val="97616256"/>
        <c:scaling>
          <c:orientation val="minMax"/>
        </c:scaling>
        <c:delete val="0"/>
        <c:axPos val="b"/>
        <c:numFmt formatCode="mmm\-yy" sourceLinked="0"/>
        <c:majorTickMark val="in"/>
        <c:minorTickMark val="none"/>
        <c:tickLblPos val="nextTo"/>
        <c:spPr>
          <a:ln w="1270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617792"/>
        <c:crosses val="autoZero"/>
        <c:auto val="0"/>
        <c:lblAlgn val="ctr"/>
        <c:lblOffset val="100"/>
        <c:tickLblSkip val="30"/>
        <c:tickMarkSkip val="30"/>
        <c:noMultiLvlLbl val="0"/>
      </c:catAx>
      <c:valAx>
        <c:axId val="97617792"/>
        <c:scaling>
          <c:orientation val="minMax"/>
          <c:max val="9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Helv"/>
                    <a:ea typeface="Helv"/>
                    <a:cs typeface="Helv"/>
                  </a:defRPr>
                </a:pPr>
                <a:r>
                  <a:rPr lang="en-US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Alberta/B.C.  Border Flow (10</a:t>
                </a:r>
                <a:r>
                  <a:rPr lang="en-US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6</a:t>
                </a:r>
                <a:r>
                  <a:rPr lang="en-US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m</a:t>
                </a:r>
                <a:r>
                  <a:rPr lang="en-US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n-US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/day)</a:t>
                </a:r>
              </a:p>
            </c:rich>
          </c:tx>
          <c:layout>
            <c:manualLayout>
              <c:xMode val="edge"/>
              <c:yMode val="edge"/>
              <c:x val="1.0537309855665521E-3"/>
              <c:y val="0.2429378045391384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616256"/>
        <c:crosses val="autoZero"/>
        <c:crossBetween val="midCat"/>
        <c:majorUnit val="10"/>
        <c:minorUnit val="5"/>
      </c:valAx>
      <c:valAx>
        <c:axId val="97628160"/>
        <c:scaling>
          <c:orientation val="minMax"/>
          <c:max val="3465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4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400" b="1">
                    <a:latin typeface="Arial" panose="020B0604020202020204" pitchFamily="34" charset="0"/>
                    <a:cs typeface="Arial" panose="020B0604020202020204" pitchFamily="34" charset="0"/>
                  </a:rPr>
                  <a:t>Alberta/B.C. Border Flow (TJ/day)</a:t>
                </a:r>
              </a:p>
            </c:rich>
          </c:tx>
          <c:layout>
            <c:manualLayout>
              <c:xMode val="edge"/>
              <c:yMode val="edge"/>
              <c:x val="0.96491303181412125"/>
              <c:y val="0.29237349562616377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200" b="1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97630080"/>
        <c:crosses val="max"/>
        <c:crossBetween val="between"/>
        <c:majorUnit val="385"/>
        <c:minorUnit val="192.5"/>
      </c:valAx>
      <c:dateAx>
        <c:axId val="9763008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97628160"/>
        <c:crosses val="autoZero"/>
        <c:auto val="1"/>
        <c:lblOffset val="100"/>
        <c:baseTimeUnit val="days"/>
      </c:dateAx>
      <c:spPr>
        <a:solidFill>
          <a:srgbClr val="FFFFFF"/>
        </a:solidFill>
        <a:ln w="3175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8.747210076085063E-2"/>
          <c:y val="0.89043146052441613"/>
          <c:w val="0.81276558554522083"/>
          <c:h val="3.713588692809731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Helv"/>
          <a:ea typeface="Helv"/>
          <a:cs typeface="Helv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353003161222338E-2"/>
          <c:y val="0.11037843968598948"/>
          <c:w val="0.82402528977871448"/>
          <c:h val="0.83453685229391572"/>
        </c:manualLayout>
      </c:layout>
      <c:areaChart>
        <c:grouping val="standard"/>
        <c:varyColors val="0"/>
        <c:ser>
          <c:idx val="0"/>
          <c:order val="0"/>
          <c:tx>
            <c:v>F.H.B.C. System Receipt Capability</c:v>
          </c:tx>
          <c:spPr>
            <a:solidFill>
              <a:schemeClr val="tx2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cat>
            <c:numRef>
              <c:f>'Long Term BORDER'!$C$307:$C$672</c:f>
              <c:numCache>
                <c:formatCode>mmm\-yy</c:formatCode>
                <c:ptCount val="366"/>
                <c:pt idx="0">
                  <c:v>42186</c:v>
                </c:pt>
                <c:pt idx="30">
                  <c:v>42217</c:v>
                </c:pt>
                <c:pt idx="60">
                  <c:v>42248</c:v>
                </c:pt>
                <c:pt idx="90">
                  <c:v>42278</c:v>
                </c:pt>
                <c:pt idx="120">
                  <c:v>42309</c:v>
                </c:pt>
                <c:pt idx="121">
                  <c:v>42309</c:v>
                </c:pt>
                <c:pt idx="150">
                  <c:v>42339</c:v>
                </c:pt>
                <c:pt idx="180">
                  <c:v>42370</c:v>
                </c:pt>
                <c:pt idx="210">
                  <c:v>42401</c:v>
                </c:pt>
                <c:pt idx="240">
                  <c:v>42430</c:v>
                </c:pt>
                <c:pt idx="270">
                  <c:v>42461</c:v>
                </c:pt>
                <c:pt idx="300">
                  <c:v>42491</c:v>
                </c:pt>
                <c:pt idx="330">
                  <c:v>42522</c:v>
                </c:pt>
                <c:pt idx="360">
                  <c:v>42552</c:v>
                </c:pt>
              </c:numCache>
            </c:numRef>
          </c:cat>
          <c:val>
            <c:numRef>
              <c:f>'Long Term BORDER'!$AG$307:$AG$672</c:f>
              <c:numCache>
                <c:formatCode>General</c:formatCode>
                <c:ptCount val="366"/>
                <c:pt idx="0">
                  <c:v>70</c:v>
                </c:pt>
                <c:pt idx="1">
                  <c:v>70</c:v>
                </c:pt>
                <c:pt idx="2">
                  <c:v>70</c:v>
                </c:pt>
                <c:pt idx="3">
                  <c:v>70</c:v>
                </c:pt>
                <c:pt idx="4">
                  <c:v>70</c:v>
                </c:pt>
                <c:pt idx="5">
                  <c:v>70</c:v>
                </c:pt>
                <c:pt idx="6">
                  <c:v>70</c:v>
                </c:pt>
                <c:pt idx="7">
                  <c:v>70</c:v>
                </c:pt>
                <c:pt idx="8">
                  <c:v>70</c:v>
                </c:pt>
                <c:pt idx="9">
                  <c:v>70</c:v>
                </c:pt>
                <c:pt idx="10">
                  <c:v>70</c:v>
                </c:pt>
                <c:pt idx="11">
                  <c:v>70</c:v>
                </c:pt>
                <c:pt idx="12">
                  <c:v>70</c:v>
                </c:pt>
                <c:pt idx="13">
                  <c:v>70</c:v>
                </c:pt>
                <c:pt idx="14">
                  <c:v>70</c:v>
                </c:pt>
                <c:pt idx="15">
                  <c:v>70</c:v>
                </c:pt>
                <c:pt idx="16">
                  <c:v>70</c:v>
                </c:pt>
                <c:pt idx="17">
                  <c:v>70</c:v>
                </c:pt>
                <c:pt idx="18">
                  <c:v>70</c:v>
                </c:pt>
                <c:pt idx="19">
                  <c:v>70</c:v>
                </c:pt>
                <c:pt idx="20">
                  <c:v>70</c:v>
                </c:pt>
                <c:pt idx="21">
                  <c:v>70</c:v>
                </c:pt>
                <c:pt idx="22">
                  <c:v>70</c:v>
                </c:pt>
                <c:pt idx="23">
                  <c:v>70</c:v>
                </c:pt>
                <c:pt idx="24">
                  <c:v>70</c:v>
                </c:pt>
                <c:pt idx="25">
                  <c:v>70</c:v>
                </c:pt>
                <c:pt idx="26">
                  <c:v>45</c:v>
                </c:pt>
                <c:pt idx="27">
                  <c:v>45</c:v>
                </c:pt>
                <c:pt idx="28">
                  <c:v>70</c:v>
                </c:pt>
                <c:pt idx="29">
                  <c:v>70</c:v>
                </c:pt>
                <c:pt idx="30">
                  <c:v>70</c:v>
                </c:pt>
                <c:pt idx="31">
                  <c:v>69</c:v>
                </c:pt>
                <c:pt idx="32">
                  <c:v>69</c:v>
                </c:pt>
                <c:pt idx="33">
                  <c:v>69</c:v>
                </c:pt>
                <c:pt idx="34">
                  <c:v>69</c:v>
                </c:pt>
                <c:pt idx="35">
                  <c:v>69</c:v>
                </c:pt>
                <c:pt idx="36">
                  <c:v>69</c:v>
                </c:pt>
                <c:pt idx="37">
                  <c:v>69</c:v>
                </c:pt>
                <c:pt idx="38">
                  <c:v>69</c:v>
                </c:pt>
                <c:pt idx="39">
                  <c:v>69</c:v>
                </c:pt>
                <c:pt idx="40">
                  <c:v>69</c:v>
                </c:pt>
                <c:pt idx="41">
                  <c:v>69</c:v>
                </c:pt>
                <c:pt idx="42">
                  <c:v>69</c:v>
                </c:pt>
                <c:pt idx="43">
                  <c:v>69</c:v>
                </c:pt>
                <c:pt idx="44">
                  <c:v>69</c:v>
                </c:pt>
                <c:pt idx="45">
                  <c:v>69</c:v>
                </c:pt>
                <c:pt idx="46">
                  <c:v>69</c:v>
                </c:pt>
                <c:pt idx="47">
                  <c:v>69</c:v>
                </c:pt>
                <c:pt idx="48">
                  <c:v>69</c:v>
                </c:pt>
                <c:pt idx="49">
                  <c:v>69</c:v>
                </c:pt>
                <c:pt idx="50">
                  <c:v>69</c:v>
                </c:pt>
                <c:pt idx="51">
                  <c:v>69</c:v>
                </c:pt>
                <c:pt idx="52">
                  <c:v>69</c:v>
                </c:pt>
                <c:pt idx="53">
                  <c:v>69</c:v>
                </c:pt>
                <c:pt idx="54">
                  <c:v>69</c:v>
                </c:pt>
                <c:pt idx="55">
                  <c:v>69</c:v>
                </c:pt>
                <c:pt idx="56">
                  <c:v>69</c:v>
                </c:pt>
                <c:pt idx="57">
                  <c:v>69</c:v>
                </c:pt>
                <c:pt idx="58">
                  <c:v>69</c:v>
                </c:pt>
                <c:pt idx="59">
                  <c:v>69</c:v>
                </c:pt>
                <c:pt idx="60">
                  <c:v>69</c:v>
                </c:pt>
                <c:pt idx="61">
                  <c:v>69</c:v>
                </c:pt>
                <c:pt idx="62">
                  <c:v>70</c:v>
                </c:pt>
                <c:pt idx="63">
                  <c:v>70</c:v>
                </c:pt>
                <c:pt idx="64">
                  <c:v>70</c:v>
                </c:pt>
                <c:pt idx="65">
                  <c:v>70</c:v>
                </c:pt>
                <c:pt idx="66">
                  <c:v>70</c:v>
                </c:pt>
                <c:pt idx="67">
                  <c:v>70</c:v>
                </c:pt>
                <c:pt idx="68">
                  <c:v>70</c:v>
                </c:pt>
                <c:pt idx="69">
                  <c:v>70</c:v>
                </c:pt>
                <c:pt idx="70">
                  <c:v>70</c:v>
                </c:pt>
                <c:pt idx="71">
                  <c:v>50</c:v>
                </c:pt>
                <c:pt idx="72">
                  <c:v>50</c:v>
                </c:pt>
                <c:pt idx="73">
                  <c:v>50</c:v>
                </c:pt>
                <c:pt idx="74">
                  <c:v>44</c:v>
                </c:pt>
                <c:pt idx="75">
                  <c:v>70</c:v>
                </c:pt>
                <c:pt idx="76">
                  <c:v>44</c:v>
                </c:pt>
                <c:pt idx="77">
                  <c:v>50</c:v>
                </c:pt>
                <c:pt idx="78">
                  <c:v>50</c:v>
                </c:pt>
                <c:pt idx="79">
                  <c:v>70</c:v>
                </c:pt>
                <c:pt idx="80">
                  <c:v>70</c:v>
                </c:pt>
                <c:pt idx="81">
                  <c:v>70</c:v>
                </c:pt>
                <c:pt idx="82">
                  <c:v>70</c:v>
                </c:pt>
                <c:pt idx="83">
                  <c:v>70</c:v>
                </c:pt>
                <c:pt idx="84">
                  <c:v>70</c:v>
                </c:pt>
                <c:pt idx="85">
                  <c:v>70</c:v>
                </c:pt>
                <c:pt idx="86">
                  <c:v>70</c:v>
                </c:pt>
                <c:pt idx="87">
                  <c:v>70</c:v>
                </c:pt>
                <c:pt idx="88">
                  <c:v>70</c:v>
                </c:pt>
                <c:pt idx="89">
                  <c:v>70</c:v>
                </c:pt>
                <c:pt idx="90">
                  <c:v>70</c:v>
                </c:pt>
                <c:pt idx="91">
                  <c:v>70</c:v>
                </c:pt>
                <c:pt idx="92">
                  <c:v>71</c:v>
                </c:pt>
                <c:pt idx="93">
                  <c:v>71</c:v>
                </c:pt>
                <c:pt idx="94">
                  <c:v>71</c:v>
                </c:pt>
                <c:pt idx="95">
                  <c:v>71</c:v>
                </c:pt>
                <c:pt idx="96">
                  <c:v>71</c:v>
                </c:pt>
                <c:pt idx="97">
                  <c:v>71</c:v>
                </c:pt>
                <c:pt idx="98">
                  <c:v>71</c:v>
                </c:pt>
                <c:pt idx="99">
                  <c:v>71</c:v>
                </c:pt>
                <c:pt idx="100">
                  <c:v>71</c:v>
                </c:pt>
                <c:pt idx="101">
                  <c:v>71</c:v>
                </c:pt>
                <c:pt idx="102">
                  <c:v>71</c:v>
                </c:pt>
                <c:pt idx="103">
                  <c:v>71</c:v>
                </c:pt>
                <c:pt idx="104">
                  <c:v>71</c:v>
                </c:pt>
                <c:pt idx="105">
                  <c:v>71</c:v>
                </c:pt>
                <c:pt idx="106">
                  <c:v>71</c:v>
                </c:pt>
                <c:pt idx="107">
                  <c:v>71</c:v>
                </c:pt>
                <c:pt idx="108">
                  <c:v>71</c:v>
                </c:pt>
                <c:pt idx="109">
                  <c:v>71</c:v>
                </c:pt>
                <c:pt idx="110">
                  <c:v>71</c:v>
                </c:pt>
                <c:pt idx="111">
                  <c:v>71</c:v>
                </c:pt>
                <c:pt idx="112">
                  <c:v>71</c:v>
                </c:pt>
                <c:pt idx="113">
                  <c:v>71</c:v>
                </c:pt>
                <c:pt idx="114">
                  <c:v>71</c:v>
                </c:pt>
                <c:pt idx="115">
                  <c:v>71</c:v>
                </c:pt>
                <c:pt idx="116">
                  <c:v>71</c:v>
                </c:pt>
                <c:pt idx="117">
                  <c:v>71</c:v>
                </c:pt>
                <c:pt idx="118">
                  <c:v>71</c:v>
                </c:pt>
                <c:pt idx="119">
                  <c:v>71</c:v>
                </c:pt>
                <c:pt idx="120">
                  <c:v>71</c:v>
                </c:pt>
                <c:pt idx="121">
                  <c:v>71</c:v>
                </c:pt>
                <c:pt idx="122">
                  <c:v>71</c:v>
                </c:pt>
                <c:pt idx="123">
                  <c:v>72</c:v>
                </c:pt>
                <c:pt idx="124">
                  <c:v>72</c:v>
                </c:pt>
                <c:pt idx="125">
                  <c:v>72</c:v>
                </c:pt>
                <c:pt idx="126">
                  <c:v>72</c:v>
                </c:pt>
                <c:pt idx="127">
                  <c:v>72</c:v>
                </c:pt>
                <c:pt idx="128">
                  <c:v>72</c:v>
                </c:pt>
                <c:pt idx="129">
                  <c:v>72</c:v>
                </c:pt>
                <c:pt idx="130">
                  <c:v>72</c:v>
                </c:pt>
                <c:pt idx="131">
                  <c:v>72</c:v>
                </c:pt>
                <c:pt idx="132">
                  <c:v>72</c:v>
                </c:pt>
                <c:pt idx="133">
                  <c:v>72</c:v>
                </c:pt>
                <c:pt idx="134">
                  <c:v>72</c:v>
                </c:pt>
                <c:pt idx="135">
                  <c:v>72</c:v>
                </c:pt>
                <c:pt idx="136">
                  <c:v>72</c:v>
                </c:pt>
                <c:pt idx="137">
                  <c:v>72</c:v>
                </c:pt>
                <c:pt idx="138">
                  <c:v>72</c:v>
                </c:pt>
                <c:pt idx="139">
                  <c:v>72</c:v>
                </c:pt>
                <c:pt idx="140">
                  <c:v>72</c:v>
                </c:pt>
                <c:pt idx="141">
                  <c:v>72</c:v>
                </c:pt>
                <c:pt idx="142">
                  <c:v>72</c:v>
                </c:pt>
                <c:pt idx="143">
                  <c:v>72</c:v>
                </c:pt>
                <c:pt idx="144">
                  <c:v>72</c:v>
                </c:pt>
                <c:pt idx="145">
                  <c:v>72</c:v>
                </c:pt>
                <c:pt idx="146">
                  <c:v>72</c:v>
                </c:pt>
                <c:pt idx="147">
                  <c:v>72</c:v>
                </c:pt>
                <c:pt idx="148">
                  <c:v>72</c:v>
                </c:pt>
                <c:pt idx="149">
                  <c:v>72</c:v>
                </c:pt>
                <c:pt idx="150">
                  <c:v>72</c:v>
                </c:pt>
                <c:pt idx="151">
                  <c:v>72</c:v>
                </c:pt>
                <c:pt idx="152">
                  <c:v>72</c:v>
                </c:pt>
                <c:pt idx="153">
                  <c:v>72</c:v>
                </c:pt>
                <c:pt idx="154">
                  <c:v>72</c:v>
                </c:pt>
                <c:pt idx="155">
                  <c:v>72</c:v>
                </c:pt>
                <c:pt idx="156">
                  <c:v>72</c:v>
                </c:pt>
                <c:pt idx="157">
                  <c:v>72</c:v>
                </c:pt>
                <c:pt idx="158">
                  <c:v>72</c:v>
                </c:pt>
                <c:pt idx="159">
                  <c:v>72</c:v>
                </c:pt>
                <c:pt idx="160">
                  <c:v>72</c:v>
                </c:pt>
                <c:pt idx="161">
                  <c:v>72</c:v>
                </c:pt>
                <c:pt idx="162">
                  <c:v>72</c:v>
                </c:pt>
                <c:pt idx="163">
                  <c:v>72</c:v>
                </c:pt>
                <c:pt idx="164">
                  <c:v>72</c:v>
                </c:pt>
                <c:pt idx="165">
                  <c:v>72</c:v>
                </c:pt>
                <c:pt idx="166">
                  <c:v>72</c:v>
                </c:pt>
                <c:pt idx="167">
                  <c:v>72</c:v>
                </c:pt>
                <c:pt idx="168">
                  <c:v>72</c:v>
                </c:pt>
                <c:pt idx="169">
                  <c:v>72</c:v>
                </c:pt>
                <c:pt idx="170">
                  <c:v>72</c:v>
                </c:pt>
                <c:pt idx="171">
                  <c:v>72</c:v>
                </c:pt>
                <c:pt idx="172">
                  <c:v>72</c:v>
                </c:pt>
                <c:pt idx="173">
                  <c:v>72</c:v>
                </c:pt>
                <c:pt idx="174">
                  <c:v>72</c:v>
                </c:pt>
                <c:pt idx="175">
                  <c:v>72</c:v>
                </c:pt>
                <c:pt idx="176">
                  <c:v>72</c:v>
                </c:pt>
                <c:pt idx="177">
                  <c:v>72</c:v>
                </c:pt>
                <c:pt idx="178">
                  <c:v>72</c:v>
                </c:pt>
                <c:pt idx="179">
                  <c:v>72</c:v>
                </c:pt>
                <c:pt idx="180">
                  <c:v>72</c:v>
                </c:pt>
                <c:pt idx="181">
                  <c:v>72</c:v>
                </c:pt>
                <c:pt idx="182">
                  <c:v>72</c:v>
                </c:pt>
                <c:pt idx="183">
                  <c:v>72</c:v>
                </c:pt>
                <c:pt idx="184">
                  <c:v>72</c:v>
                </c:pt>
                <c:pt idx="185">
                  <c:v>72</c:v>
                </c:pt>
                <c:pt idx="186">
                  <c:v>72</c:v>
                </c:pt>
                <c:pt idx="187">
                  <c:v>72</c:v>
                </c:pt>
                <c:pt idx="188">
                  <c:v>72</c:v>
                </c:pt>
                <c:pt idx="189">
                  <c:v>72</c:v>
                </c:pt>
                <c:pt idx="190">
                  <c:v>72</c:v>
                </c:pt>
                <c:pt idx="191">
                  <c:v>72</c:v>
                </c:pt>
                <c:pt idx="192">
                  <c:v>72</c:v>
                </c:pt>
                <c:pt idx="193">
                  <c:v>72</c:v>
                </c:pt>
                <c:pt idx="194">
                  <c:v>72</c:v>
                </c:pt>
                <c:pt idx="195">
                  <c:v>72</c:v>
                </c:pt>
                <c:pt idx="196">
                  <c:v>72</c:v>
                </c:pt>
                <c:pt idx="197">
                  <c:v>72</c:v>
                </c:pt>
                <c:pt idx="198">
                  <c:v>72</c:v>
                </c:pt>
                <c:pt idx="199">
                  <c:v>72</c:v>
                </c:pt>
                <c:pt idx="200">
                  <c:v>72</c:v>
                </c:pt>
                <c:pt idx="201">
                  <c:v>72</c:v>
                </c:pt>
                <c:pt idx="202">
                  <c:v>72</c:v>
                </c:pt>
                <c:pt idx="203">
                  <c:v>72</c:v>
                </c:pt>
                <c:pt idx="204">
                  <c:v>72</c:v>
                </c:pt>
                <c:pt idx="205">
                  <c:v>72</c:v>
                </c:pt>
                <c:pt idx="206">
                  <c:v>72</c:v>
                </c:pt>
                <c:pt idx="207">
                  <c:v>72</c:v>
                </c:pt>
                <c:pt idx="208">
                  <c:v>72</c:v>
                </c:pt>
                <c:pt idx="209">
                  <c:v>72</c:v>
                </c:pt>
                <c:pt idx="210">
                  <c:v>72</c:v>
                </c:pt>
                <c:pt idx="211">
                  <c:v>72</c:v>
                </c:pt>
                <c:pt idx="212">
                  <c:v>72</c:v>
                </c:pt>
                <c:pt idx="213">
                  <c:v>72</c:v>
                </c:pt>
                <c:pt idx="214">
                  <c:v>72</c:v>
                </c:pt>
                <c:pt idx="215">
                  <c:v>72</c:v>
                </c:pt>
                <c:pt idx="216">
                  <c:v>72</c:v>
                </c:pt>
                <c:pt idx="217">
                  <c:v>72</c:v>
                </c:pt>
                <c:pt idx="218">
                  <c:v>72</c:v>
                </c:pt>
                <c:pt idx="219">
                  <c:v>72</c:v>
                </c:pt>
                <c:pt idx="220">
                  <c:v>72</c:v>
                </c:pt>
                <c:pt idx="221">
                  <c:v>72</c:v>
                </c:pt>
                <c:pt idx="222">
                  <c:v>72</c:v>
                </c:pt>
                <c:pt idx="223">
                  <c:v>72</c:v>
                </c:pt>
                <c:pt idx="224">
                  <c:v>72</c:v>
                </c:pt>
                <c:pt idx="225">
                  <c:v>72</c:v>
                </c:pt>
                <c:pt idx="226">
                  <c:v>72</c:v>
                </c:pt>
                <c:pt idx="227">
                  <c:v>72</c:v>
                </c:pt>
                <c:pt idx="228">
                  <c:v>72</c:v>
                </c:pt>
                <c:pt idx="229">
                  <c:v>72</c:v>
                </c:pt>
                <c:pt idx="230">
                  <c:v>72</c:v>
                </c:pt>
                <c:pt idx="231">
                  <c:v>72</c:v>
                </c:pt>
                <c:pt idx="232">
                  <c:v>72</c:v>
                </c:pt>
                <c:pt idx="233">
                  <c:v>72</c:v>
                </c:pt>
                <c:pt idx="234">
                  <c:v>72</c:v>
                </c:pt>
                <c:pt idx="235">
                  <c:v>72</c:v>
                </c:pt>
                <c:pt idx="236">
                  <c:v>72</c:v>
                </c:pt>
                <c:pt idx="237">
                  <c:v>72</c:v>
                </c:pt>
                <c:pt idx="238">
                  <c:v>72</c:v>
                </c:pt>
                <c:pt idx="239">
                  <c:v>72</c:v>
                </c:pt>
                <c:pt idx="240">
                  <c:v>72</c:v>
                </c:pt>
                <c:pt idx="241">
                  <c:v>72</c:v>
                </c:pt>
                <c:pt idx="242">
                  <c:v>72</c:v>
                </c:pt>
                <c:pt idx="243">
                  <c:v>72</c:v>
                </c:pt>
                <c:pt idx="244">
                  <c:v>74</c:v>
                </c:pt>
                <c:pt idx="245">
                  <c:v>74</c:v>
                </c:pt>
                <c:pt idx="246">
                  <c:v>74</c:v>
                </c:pt>
                <c:pt idx="247">
                  <c:v>74</c:v>
                </c:pt>
                <c:pt idx="248">
                  <c:v>74</c:v>
                </c:pt>
                <c:pt idx="249">
                  <c:v>74</c:v>
                </c:pt>
                <c:pt idx="250">
                  <c:v>74</c:v>
                </c:pt>
                <c:pt idx="251">
                  <c:v>74</c:v>
                </c:pt>
                <c:pt idx="252">
                  <c:v>74</c:v>
                </c:pt>
                <c:pt idx="253">
                  <c:v>74</c:v>
                </c:pt>
                <c:pt idx="254">
                  <c:v>74</c:v>
                </c:pt>
                <c:pt idx="255">
                  <c:v>74</c:v>
                </c:pt>
                <c:pt idx="256">
                  <c:v>74</c:v>
                </c:pt>
                <c:pt idx="257">
                  <c:v>74</c:v>
                </c:pt>
                <c:pt idx="258">
                  <c:v>74</c:v>
                </c:pt>
                <c:pt idx="259">
                  <c:v>74</c:v>
                </c:pt>
                <c:pt idx="260">
                  <c:v>74</c:v>
                </c:pt>
                <c:pt idx="261">
                  <c:v>74</c:v>
                </c:pt>
                <c:pt idx="262">
                  <c:v>74</c:v>
                </c:pt>
                <c:pt idx="263">
                  <c:v>74</c:v>
                </c:pt>
                <c:pt idx="264">
                  <c:v>74</c:v>
                </c:pt>
                <c:pt idx="265">
                  <c:v>74</c:v>
                </c:pt>
                <c:pt idx="266">
                  <c:v>74</c:v>
                </c:pt>
                <c:pt idx="267">
                  <c:v>74</c:v>
                </c:pt>
                <c:pt idx="268">
                  <c:v>74</c:v>
                </c:pt>
                <c:pt idx="269">
                  <c:v>74</c:v>
                </c:pt>
                <c:pt idx="270">
                  <c:v>74</c:v>
                </c:pt>
                <c:pt idx="271">
                  <c:v>74</c:v>
                </c:pt>
                <c:pt idx="272">
                  <c:v>74</c:v>
                </c:pt>
                <c:pt idx="273">
                  <c:v>74</c:v>
                </c:pt>
                <c:pt idx="274">
                  <c:v>74</c:v>
                </c:pt>
                <c:pt idx="275">
                  <c:v>72</c:v>
                </c:pt>
                <c:pt idx="276">
                  <c:v>72</c:v>
                </c:pt>
                <c:pt idx="277">
                  <c:v>72</c:v>
                </c:pt>
                <c:pt idx="278">
                  <c:v>72</c:v>
                </c:pt>
                <c:pt idx="279">
                  <c:v>72</c:v>
                </c:pt>
                <c:pt idx="280">
                  <c:v>72</c:v>
                </c:pt>
                <c:pt idx="281">
                  <c:v>72</c:v>
                </c:pt>
                <c:pt idx="282">
                  <c:v>72</c:v>
                </c:pt>
                <c:pt idx="283">
                  <c:v>72</c:v>
                </c:pt>
                <c:pt idx="284">
                  <c:v>72</c:v>
                </c:pt>
                <c:pt idx="285">
                  <c:v>72</c:v>
                </c:pt>
                <c:pt idx="286">
                  <c:v>72</c:v>
                </c:pt>
                <c:pt idx="287">
                  <c:v>72</c:v>
                </c:pt>
                <c:pt idx="288">
                  <c:v>72</c:v>
                </c:pt>
                <c:pt idx="289">
                  <c:v>72</c:v>
                </c:pt>
                <c:pt idx="290">
                  <c:v>72</c:v>
                </c:pt>
                <c:pt idx="291">
                  <c:v>72</c:v>
                </c:pt>
                <c:pt idx="292">
                  <c:v>72</c:v>
                </c:pt>
                <c:pt idx="293">
                  <c:v>72</c:v>
                </c:pt>
                <c:pt idx="294">
                  <c:v>72</c:v>
                </c:pt>
                <c:pt idx="295">
                  <c:v>72</c:v>
                </c:pt>
                <c:pt idx="296">
                  <c:v>72</c:v>
                </c:pt>
                <c:pt idx="297">
                  <c:v>72</c:v>
                </c:pt>
                <c:pt idx="298">
                  <c:v>72</c:v>
                </c:pt>
                <c:pt idx="299">
                  <c:v>72</c:v>
                </c:pt>
                <c:pt idx="300">
                  <c:v>72</c:v>
                </c:pt>
                <c:pt idx="301">
                  <c:v>72</c:v>
                </c:pt>
                <c:pt idx="302">
                  <c:v>72</c:v>
                </c:pt>
                <c:pt idx="303">
                  <c:v>72</c:v>
                </c:pt>
                <c:pt idx="304">
                  <c:v>72</c:v>
                </c:pt>
                <c:pt idx="305">
                  <c:v>73</c:v>
                </c:pt>
                <c:pt idx="306">
                  <c:v>73</c:v>
                </c:pt>
                <c:pt idx="307">
                  <c:v>73</c:v>
                </c:pt>
                <c:pt idx="308">
                  <c:v>73</c:v>
                </c:pt>
                <c:pt idx="309">
                  <c:v>73</c:v>
                </c:pt>
                <c:pt idx="310">
                  <c:v>73</c:v>
                </c:pt>
                <c:pt idx="311">
                  <c:v>73</c:v>
                </c:pt>
                <c:pt idx="312">
                  <c:v>73</c:v>
                </c:pt>
                <c:pt idx="313">
                  <c:v>73</c:v>
                </c:pt>
                <c:pt idx="314">
                  <c:v>73</c:v>
                </c:pt>
                <c:pt idx="315">
                  <c:v>73</c:v>
                </c:pt>
                <c:pt idx="316">
                  <c:v>73</c:v>
                </c:pt>
                <c:pt idx="317">
                  <c:v>73</c:v>
                </c:pt>
                <c:pt idx="318">
                  <c:v>73</c:v>
                </c:pt>
                <c:pt idx="319">
                  <c:v>73</c:v>
                </c:pt>
                <c:pt idx="320">
                  <c:v>73</c:v>
                </c:pt>
                <c:pt idx="321">
                  <c:v>73</c:v>
                </c:pt>
                <c:pt idx="322">
                  <c:v>73</c:v>
                </c:pt>
                <c:pt idx="323">
                  <c:v>73</c:v>
                </c:pt>
                <c:pt idx="324">
                  <c:v>73</c:v>
                </c:pt>
                <c:pt idx="325">
                  <c:v>73</c:v>
                </c:pt>
                <c:pt idx="326">
                  <c:v>73</c:v>
                </c:pt>
                <c:pt idx="327">
                  <c:v>73</c:v>
                </c:pt>
                <c:pt idx="328">
                  <c:v>73</c:v>
                </c:pt>
                <c:pt idx="329">
                  <c:v>73</c:v>
                </c:pt>
                <c:pt idx="330">
                  <c:v>73</c:v>
                </c:pt>
                <c:pt idx="331">
                  <c:v>73</c:v>
                </c:pt>
                <c:pt idx="332">
                  <c:v>73</c:v>
                </c:pt>
                <c:pt idx="333">
                  <c:v>73</c:v>
                </c:pt>
                <c:pt idx="334">
                  <c:v>73</c:v>
                </c:pt>
                <c:pt idx="335">
                  <c:v>73</c:v>
                </c:pt>
                <c:pt idx="336">
                  <c:v>71</c:v>
                </c:pt>
                <c:pt idx="337">
                  <c:v>71</c:v>
                </c:pt>
                <c:pt idx="338">
                  <c:v>71</c:v>
                </c:pt>
                <c:pt idx="339">
                  <c:v>71</c:v>
                </c:pt>
                <c:pt idx="340">
                  <c:v>71</c:v>
                </c:pt>
                <c:pt idx="341">
                  <c:v>71</c:v>
                </c:pt>
                <c:pt idx="342">
                  <c:v>71</c:v>
                </c:pt>
                <c:pt idx="343">
                  <c:v>71</c:v>
                </c:pt>
                <c:pt idx="344">
                  <c:v>71</c:v>
                </c:pt>
                <c:pt idx="345">
                  <c:v>71</c:v>
                </c:pt>
                <c:pt idx="346">
                  <c:v>71</c:v>
                </c:pt>
                <c:pt idx="347">
                  <c:v>71</c:v>
                </c:pt>
                <c:pt idx="348">
                  <c:v>71</c:v>
                </c:pt>
                <c:pt idx="349">
                  <c:v>71</c:v>
                </c:pt>
                <c:pt idx="350">
                  <c:v>71</c:v>
                </c:pt>
                <c:pt idx="351">
                  <c:v>71</c:v>
                </c:pt>
                <c:pt idx="352">
                  <c:v>71</c:v>
                </c:pt>
                <c:pt idx="353">
                  <c:v>71</c:v>
                </c:pt>
                <c:pt idx="354">
                  <c:v>71</c:v>
                </c:pt>
                <c:pt idx="355">
                  <c:v>71</c:v>
                </c:pt>
                <c:pt idx="356">
                  <c:v>71</c:v>
                </c:pt>
                <c:pt idx="357">
                  <c:v>71</c:v>
                </c:pt>
                <c:pt idx="358">
                  <c:v>71</c:v>
                </c:pt>
                <c:pt idx="359">
                  <c:v>71</c:v>
                </c:pt>
                <c:pt idx="360">
                  <c:v>71</c:v>
                </c:pt>
                <c:pt idx="361">
                  <c:v>71</c:v>
                </c:pt>
                <c:pt idx="362">
                  <c:v>71</c:v>
                </c:pt>
                <c:pt idx="363">
                  <c:v>71</c:v>
                </c:pt>
                <c:pt idx="364">
                  <c:v>71</c:v>
                </c:pt>
                <c:pt idx="365">
                  <c:v>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374848"/>
        <c:axId val="103376384"/>
      </c:areaChart>
      <c:lineChart>
        <c:grouping val="standard"/>
        <c:varyColors val="0"/>
        <c:ser>
          <c:idx val="1"/>
          <c:order val="2"/>
          <c:tx>
            <c:v>2015 Actual Flow</c:v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'Long Term BORDER'!$C$307:$C$672</c:f>
              <c:numCache>
                <c:formatCode>mmm\-yy</c:formatCode>
                <c:ptCount val="366"/>
                <c:pt idx="0">
                  <c:v>42186</c:v>
                </c:pt>
                <c:pt idx="30">
                  <c:v>42217</c:v>
                </c:pt>
                <c:pt idx="60">
                  <c:v>42248</c:v>
                </c:pt>
                <c:pt idx="90">
                  <c:v>42278</c:v>
                </c:pt>
                <c:pt idx="120">
                  <c:v>42309</c:v>
                </c:pt>
                <c:pt idx="121">
                  <c:v>42309</c:v>
                </c:pt>
                <c:pt idx="150">
                  <c:v>42339</c:v>
                </c:pt>
                <c:pt idx="180">
                  <c:v>42370</c:v>
                </c:pt>
                <c:pt idx="210">
                  <c:v>42401</c:v>
                </c:pt>
                <c:pt idx="240">
                  <c:v>42430</c:v>
                </c:pt>
                <c:pt idx="270">
                  <c:v>42461</c:v>
                </c:pt>
                <c:pt idx="300">
                  <c:v>42491</c:v>
                </c:pt>
                <c:pt idx="330">
                  <c:v>42522</c:v>
                </c:pt>
                <c:pt idx="360">
                  <c:v>42552</c:v>
                </c:pt>
              </c:numCache>
            </c:numRef>
          </c:cat>
          <c:val>
            <c:numRef>
              <c:f>'Long Term BORDER'!$AJ$307:$AJ$672</c:f>
              <c:numCache>
                <c:formatCode>0.0</c:formatCode>
                <c:ptCount val="366"/>
                <c:pt idx="0">
                  <c:v>55.6</c:v>
                </c:pt>
                <c:pt idx="1">
                  <c:v>53.7</c:v>
                </c:pt>
                <c:pt idx="2">
                  <c:v>55.4</c:v>
                </c:pt>
                <c:pt idx="3">
                  <c:v>55.7</c:v>
                </c:pt>
                <c:pt idx="4">
                  <c:v>55.1</c:v>
                </c:pt>
                <c:pt idx="5">
                  <c:v>54.7</c:v>
                </c:pt>
                <c:pt idx="6">
                  <c:v>53.1</c:v>
                </c:pt>
                <c:pt idx="7">
                  <c:v>55.2</c:v>
                </c:pt>
                <c:pt idx="8">
                  <c:v>54.6</c:v>
                </c:pt>
                <c:pt idx="9">
                  <c:v>52.7</c:v>
                </c:pt>
                <c:pt idx="10">
                  <c:v>51</c:v>
                </c:pt>
                <c:pt idx="11">
                  <c:v>52.8</c:v>
                </c:pt>
                <c:pt idx="12">
                  <c:v>52</c:v>
                </c:pt>
                <c:pt idx="13">
                  <c:v>45.7</c:v>
                </c:pt>
                <c:pt idx="14">
                  <c:v>42.2</c:v>
                </c:pt>
                <c:pt idx="15">
                  <c:v>42.6</c:v>
                </c:pt>
                <c:pt idx="16">
                  <c:v>43.3</c:v>
                </c:pt>
                <c:pt idx="17">
                  <c:v>43</c:v>
                </c:pt>
                <c:pt idx="18">
                  <c:v>42.8</c:v>
                </c:pt>
                <c:pt idx="19">
                  <c:v>42.4</c:v>
                </c:pt>
                <c:pt idx="20">
                  <c:v>43.1</c:v>
                </c:pt>
                <c:pt idx="21">
                  <c:v>43.4</c:v>
                </c:pt>
                <c:pt idx="22">
                  <c:v>42.8</c:v>
                </c:pt>
                <c:pt idx="23">
                  <c:v>43.434997252010298</c:v>
                </c:pt>
                <c:pt idx="24">
                  <c:v>42.922711714499798</c:v>
                </c:pt>
                <c:pt idx="25">
                  <c:v>43.088025282094193</c:v>
                </c:pt>
                <c:pt idx="26">
                  <c:v>43.114371985692102</c:v>
                </c:pt>
                <c:pt idx="27">
                  <c:v>43.010833382338703</c:v>
                </c:pt>
                <c:pt idx="28">
                  <c:v>43.766132820481694</c:v>
                </c:pt>
                <c:pt idx="29">
                  <c:v>47.151889823579701</c:v>
                </c:pt>
                <c:pt idx="30">
                  <c:v>52.442706994621304</c:v>
                </c:pt>
                <c:pt idx="31">
                  <c:v>54.7237362693715</c:v>
                </c:pt>
                <c:pt idx="32">
                  <c:v>54.4344443518156</c:v>
                </c:pt>
                <c:pt idx="33">
                  <c:v>53.028370648866996</c:v>
                </c:pt>
                <c:pt idx="34">
                  <c:v>55.336463272890406</c:v>
                </c:pt>
                <c:pt idx="35">
                  <c:v>52.631174984197102</c:v>
                </c:pt>
                <c:pt idx="36">
                  <c:v>52.174932441058104</c:v>
                </c:pt>
                <c:pt idx="37">
                  <c:v>52.908970431684502</c:v>
                </c:pt>
                <c:pt idx="38">
                  <c:v>52.543247195241605</c:v>
                </c:pt>
                <c:pt idx="39">
                  <c:v>52.932199568733097</c:v>
                </c:pt>
                <c:pt idx="40">
                  <c:v>52.593054047794197</c:v>
                </c:pt>
                <c:pt idx="41">
                  <c:v>51.461874802886499</c:v>
                </c:pt>
                <c:pt idx="42">
                  <c:v>52.194745468132105</c:v>
                </c:pt>
                <c:pt idx="43">
                  <c:v>52.9012163508391</c:v>
                </c:pt>
                <c:pt idx="44">
                  <c:v>52.881786588776698</c:v>
                </c:pt>
                <c:pt idx="45">
                  <c:v>53.549498284592602</c:v>
                </c:pt>
                <c:pt idx="46">
                  <c:v>53.304255404048199</c:v>
                </c:pt>
                <c:pt idx="47">
                  <c:v>53.201572331491697</c:v>
                </c:pt>
                <c:pt idx="48">
                  <c:v>53.175029339739702</c:v>
                </c:pt>
                <c:pt idx="49">
                  <c:v>51.844463807507097</c:v>
                </c:pt>
                <c:pt idx="50">
                  <c:v>51.171562117026205</c:v>
                </c:pt>
                <c:pt idx="51">
                  <c:v>52</c:v>
                </c:pt>
                <c:pt idx="52">
                  <c:v>51.9</c:v>
                </c:pt>
                <c:pt idx="53">
                  <c:v>52.4</c:v>
                </c:pt>
                <c:pt idx="54">
                  <c:v>50.1</c:v>
                </c:pt>
                <c:pt idx="55">
                  <c:v>52</c:v>
                </c:pt>
                <c:pt idx="56">
                  <c:v>57.8</c:v>
                </c:pt>
                <c:pt idx="57">
                  <c:v>54.1</c:v>
                </c:pt>
                <c:pt idx="58">
                  <c:v>54.1</c:v>
                </c:pt>
                <c:pt idx="59">
                  <c:v>52.2</c:v>
                </c:pt>
                <c:pt idx="60">
                  <c:v>52.2</c:v>
                </c:pt>
                <c:pt idx="61">
                  <c:v>52.2</c:v>
                </c:pt>
                <c:pt idx="62">
                  <c:v>52.1</c:v>
                </c:pt>
                <c:pt idx="63">
                  <c:v>51.7</c:v>
                </c:pt>
                <c:pt idx="64">
                  <c:v>51.6</c:v>
                </c:pt>
                <c:pt idx="65">
                  <c:v>52.2</c:v>
                </c:pt>
                <c:pt idx="66">
                  <c:v>52.2</c:v>
                </c:pt>
                <c:pt idx="67">
                  <c:v>51.8</c:v>
                </c:pt>
                <c:pt idx="68">
                  <c:v>51.4</c:v>
                </c:pt>
                <c:pt idx="69">
                  <c:v>51.7</c:v>
                </c:pt>
                <c:pt idx="70">
                  <c:v>51.8</c:v>
                </c:pt>
                <c:pt idx="71">
                  <c:v>54</c:v>
                </c:pt>
                <c:pt idx="72">
                  <c:v>49.8</c:v>
                </c:pt>
                <c:pt idx="73">
                  <c:v>50.1</c:v>
                </c:pt>
                <c:pt idx="74">
                  <c:v>49.6</c:v>
                </c:pt>
                <c:pt idx="75">
                  <c:v>49</c:v>
                </c:pt>
                <c:pt idx="76">
                  <c:v>45.7</c:v>
                </c:pt>
                <c:pt idx="77">
                  <c:v>51.2</c:v>
                </c:pt>
                <c:pt idx="78">
                  <c:v>47.6</c:v>
                </c:pt>
                <c:pt idx="79">
                  <c:v>48.4</c:v>
                </c:pt>
                <c:pt idx="80">
                  <c:v>47.2</c:v>
                </c:pt>
                <c:pt idx="81">
                  <c:v>52.4</c:v>
                </c:pt>
                <c:pt idx="82">
                  <c:v>52.1</c:v>
                </c:pt>
                <c:pt idx="83">
                  <c:v>52.5</c:v>
                </c:pt>
                <c:pt idx="84">
                  <c:v>52.6</c:v>
                </c:pt>
                <c:pt idx="85">
                  <c:v>54.2</c:v>
                </c:pt>
                <c:pt idx="86">
                  <c:v>55.8</c:v>
                </c:pt>
                <c:pt idx="87">
                  <c:v>55.6</c:v>
                </c:pt>
                <c:pt idx="88">
                  <c:v>54.9</c:v>
                </c:pt>
                <c:pt idx="89">
                  <c:v>54.340168053260498</c:v>
                </c:pt>
                <c:pt idx="90">
                  <c:v>54.969272482636498</c:v>
                </c:pt>
                <c:pt idx="91">
                  <c:v>55.029201063774202</c:v>
                </c:pt>
                <c:pt idx="92">
                  <c:v>55.285111166483098</c:v>
                </c:pt>
                <c:pt idx="93">
                  <c:v>54.262102956801201</c:v>
                </c:pt>
                <c:pt idx="94">
                  <c:v>53.778232003570999</c:v>
                </c:pt>
                <c:pt idx="95">
                  <c:v>50.863681089836803</c:v>
                </c:pt>
                <c:pt idx="96">
                  <c:v>50.726892124605698</c:v>
                </c:pt>
                <c:pt idx="97">
                  <c:v>51.102445671651097</c:v>
                </c:pt>
                <c:pt idx="98">
                  <c:v>54.031732905170003</c:v>
                </c:pt>
                <c:pt idx="99">
                  <c:v>53.6268670995441</c:v>
                </c:pt>
                <c:pt idx="100">
                  <c:v>53.139549193864902</c:v>
                </c:pt>
                <c:pt idx="101">
                  <c:v>53.239280581162298</c:v>
                </c:pt>
                <c:pt idx="102">
                  <c:v>53.463960054874399</c:v>
                </c:pt>
                <c:pt idx="103">
                  <c:v>52.573199657828702</c:v>
                </c:pt>
                <c:pt idx="104">
                  <c:v>53.5398227587688</c:v>
                </c:pt>
                <c:pt idx="105">
                  <c:v>53.009913435706302</c:v>
                </c:pt>
                <c:pt idx="106">
                  <c:v>53.417230033817098</c:v>
                </c:pt>
                <c:pt idx="107">
                  <c:v>49.626883751409999</c:v>
                </c:pt>
                <c:pt idx="108">
                  <c:v>51.100921341413297</c:v>
                </c:pt>
                <c:pt idx="109">
                  <c:v>49.625978422571102</c:v>
                </c:pt>
                <c:pt idx="110">
                  <c:v>52.549208733755798</c:v>
                </c:pt>
                <c:pt idx="111">
                  <c:v>53.960450886173</c:v>
                </c:pt>
                <c:pt idx="112">
                  <c:v>51.8261156689031</c:v>
                </c:pt>
                <c:pt idx="113">
                  <c:v>52.480220746074103</c:v>
                </c:pt>
                <c:pt idx="114">
                  <c:v>52.883736175544399</c:v>
                </c:pt>
                <c:pt idx="115">
                  <c:v>52.499685253020097</c:v>
                </c:pt>
                <c:pt idx="116">
                  <c:v>51.335979272701103</c:v>
                </c:pt>
                <c:pt idx="117">
                  <c:v>51.579293136596597</c:v>
                </c:pt>
                <c:pt idx="118">
                  <c:v>51.766919911746598</c:v>
                </c:pt>
                <c:pt idx="119">
                  <c:v>53.436958322988602</c:v>
                </c:pt>
                <c:pt idx="120">
                  <c:v>50.701782491361598</c:v>
                </c:pt>
                <c:pt idx="121">
                  <c:v>51.194356266878202</c:v>
                </c:pt>
                <c:pt idx="122">
                  <c:v>49.929178469556298</c:v>
                </c:pt>
                <c:pt idx="123">
                  <c:v>49.494909932370497</c:v>
                </c:pt>
                <c:pt idx="124">
                  <c:v>44.078555451454903</c:v>
                </c:pt>
                <c:pt idx="125">
                  <c:v>42.858678024819604</c:v>
                </c:pt>
                <c:pt idx="126">
                  <c:v>46.673661509685999</c:v>
                </c:pt>
                <c:pt idx="127">
                  <c:v>49.5771611215891</c:v>
                </c:pt>
                <c:pt idx="128">
                  <c:v>47.411874292146003</c:v>
                </c:pt>
                <c:pt idx="129">
                  <c:v>48.872306211979797</c:v>
                </c:pt>
                <c:pt idx="130">
                  <c:v>49.020307179957101</c:v>
                </c:pt>
                <c:pt idx="131">
                  <c:v>49.334602158524703</c:v>
                </c:pt>
                <c:pt idx="132">
                  <c:v>49.201570653217097</c:v>
                </c:pt>
                <c:pt idx="133">
                  <c:v>50.492243840985303</c:v>
                </c:pt>
                <c:pt idx="134">
                  <c:v>51.177820286954002</c:v>
                </c:pt>
                <c:pt idx="135">
                  <c:v>51.727587896682302</c:v>
                </c:pt>
                <c:pt idx="136">
                  <c:v>49.685511538876398</c:v>
                </c:pt>
                <c:pt idx="137">
                  <c:v>50.454120697360302</c:v>
                </c:pt>
                <c:pt idx="138">
                  <c:v>50.585104960089403</c:v>
                </c:pt>
              </c:numCache>
            </c:numRef>
          </c:val>
          <c:smooth val="1"/>
        </c:ser>
        <c:ser>
          <c:idx val="4"/>
          <c:order val="3"/>
          <c:tx>
            <c:v>2014/15 Historical Flow</c:v>
          </c:tx>
          <c:spPr>
            <a:ln w="19050">
              <a:solidFill>
                <a:schemeClr val="bg1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'Long Term BORDER'!$C$307:$C$672</c:f>
              <c:numCache>
                <c:formatCode>mmm\-yy</c:formatCode>
                <c:ptCount val="366"/>
                <c:pt idx="0">
                  <c:v>42186</c:v>
                </c:pt>
                <c:pt idx="30">
                  <c:v>42217</c:v>
                </c:pt>
                <c:pt idx="60">
                  <c:v>42248</c:v>
                </c:pt>
                <c:pt idx="90">
                  <c:v>42278</c:v>
                </c:pt>
                <c:pt idx="120">
                  <c:v>42309</c:v>
                </c:pt>
                <c:pt idx="121">
                  <c:v>42309</c:v>
                </c:pt>
                <c:pt idx="150">
                  <c:v>42339</c:v>
                </c:pt>
                <c:pt idx="180">
                  <c:v>42370</c:v>
                </c:pt>
                <c:pt idx="210">
                  <c:v>42401</c:v>
                </c:pt>
                <c:pt idx="240">
                  <c:v>42430</c:v>
                </c:pt>
                <c:pt idx="270">
                  <c:v>42461</c:v>
                </c:pt>
                <c:pt idx="300">
                  <c:v>42491</c:v>
                </c:pt>
                <c:pt idx="330">
                  <c:v>42522</c:v>
                </c:pt>
                <c:pt idx="360">
                  <c:v>42552</c:v>
                </c:pt>
              </c:numCache>
            </c:numRef>
          </c:cat>
          <c:val>
            <c:numRef>
              <c:f>'Long Term BORDER'!$AE$307:$AE$672</c:f>
              <c:numCache>
                <c:formatCode>0.0</c:formatCode>
                <c:ptCount val="366"/>
                <c:pt idx="0">
                  <c:v>42.8</c:v>
                </c:pt>
                <c:pt idx="1">
                  <c:v>41.6</c:v>
                </c:pt>
                <c:pt idx="2">
                  <c:v>38.4</c:v>
                </c:pt>
                <c:pt idx="3">
                  <c:v>37.200000000000003</c:v>
                </c:pt>
                <c:pt idx="4">
                  <c:v>37.299999999999997</c:v>
                </c:pt>
                <c:pt idx="5">
                  <c:v>31.3</c:v>
                </c:pt>
                <c:pt idx="6">
                  <c:v>43.4</c:v>
                </c:pt>
                <c:pt idx="7">
                  <c:v>44.8</c:v>
                </c:pt>
                <c:pt idx="8">
                  <c:v>42.2</c:v>
                </c:pt>
                <c:pt idx="9">
                  <c:v>38.799999999999997</c:v>
                </c:pt>
                <c:pt idx="10">
                  <c:v>39.1</c:v>
                </c:pt>
                <c:pt idx="11">
                  <c:v>40.799999999999997</c:v>
                </c:pt>
                <c:pt idx="12">
                  <c:v>40.799999999999997</c:v>
                </c:pt>
                <c:pt idx="13">
                  <c:v>40.9</c:v>
                </c:pt>
                <c:pt idx="14">
                  <c:v>39</c:v>
                </c:pt>
                <c:pt idx="15">
                  <c:v>39.299999999999997</c:v>
                </c:pt>
                <c:pt idx="16">
                  <c:v>36</c:v>
                </c:pt>
                <c:pt idx="17">
                  <c:v>37.5</c:v>
                </c:pt>
                <c:pt idx="18">
                  <c:v>36.299999999999997</c:v>
                </c:pt>
                <c:pt idx="19">
                  <c:v>36.6</c:v>
                </c:pt>
                <c:pt idx="20">
                  <c:v>37.1</c:v>
                </c:pt>
                <c:pt idx="21">
                  <c:v>38.299999999999997</c:v>
                </c:pt>
                <c:pt idx="22">
                  <c:v>40.200000000000003</c:v>
                </c:pt>
                <c:pt idx="23">
                  <c:v>42</c:v>
                </c:pt>
                <c:pt idx="24">
                  <c:v>41.2</c:v>
                </c:pt>
                <c:pt idx="25">
                  <c:v>39.799999999999997</c:v>
                </c:pt>
                <c:pt idx="26">
                  <c:v>41.610260000000004</c:v>
                </c:pt>
                <c:pt idx="27">
                  <c:v>40.60098</c:v>
                </c:pt>
                <c:pt idx="28">
                  <c:v>42.629690000000004</c:v>
                </c:pt>
                <c:pt idx="29">
                  <c:v>42.801269999999995</c:v>
                </c:pt>
                <c:pt idx="30">
                  <c:v>47.092649999999999</c:v>
                </c:pt>
                <c:pt idx="31">
                  <c:v>46.683930000000004</c:v>
                </c:pt>
                <c:pt idx="32">
                  <c:v>47.911389999999997</c:v>
                </c:pt>
                <c:pt idx="33">
                  <c:v>49.159349999999996</c:v>
                </c:pt>
                <c:pt idx="34">
                  <c:v>48.306089999999998</c:v>
                </c:pt>
                <c:pt idx="35">
                  <c:v>48.313050000000004</c:v>
                </c:pt>
                <c:pt idx="36">
                  <c:v>48.732309999999998</c:v>
                </c:pt>
                <c:pt idx="37">
                  <c:v>46.8825</c:v>
                </c:pt>
                <c:pt idx="38">
                  <c:v>42.921109999999999</c:v>
                </c:pt>
                <c:pt idx="39">
                  <c:v>42.567389999999996</c:v>
                </c:pt>
                <c:pt idx="40">
                  <c:v>41.967760000000006</c:v>
                </c:pt>
                <c:pt idx="41">
                  <c:v>42.403790000000001</c:v>
                </c:pt>
                <c:pt idx="42">
                  <c:v>43.189300000000003</c:v>
                </c:pt>
                <c:pt idx="43">
                  <c:v>42.440010000000001</c:v>
                </c:pt>
                <c:pt idx="44">
                  <c:v>43.003839999999997</c:v>
                </c:pt>
                <c:pt idx="45">
                  <c:v>41.967480000000002</c:v>
                </c:pt>
                <c:pt idx="46">
                  <c:v>44.682970000000005</c:v>
                </c:pt>
                <c:pt idx="47">
                  <c:v>44.785160000000005</c:v>
                </c:pt>
                <c:pt idx="48">
                  <c:v>43.504649999999998</c:v>
                </c:pt>
                <c:pt idx="49">
                  <c:v>46.336620000000003</c:v>
                </c:pt>
                <c:pt idx="50">
                  <c:v>43.381309999999999</c:v>
                </c:pt>
                <c:pt idx="51">
                  <c:v>45.366370000000003</c:v>
                </c:pt>
                <c:pt idx="52">
                  <c:v>47.52534</c:v>
                </c:pt>
                <c:pt idx="53">
                  <c:v>45.3</c:v>
                </c:pt>
                <c:pt idx="54">
                  <c:v>43.7</c:v>
                </c:pt>
                <c:pt idx="55">
                  <c:v>44</c:v>
                </c:pt>
                <c:pt idx="56">
                  <c:v>45.2</c:v>
                </c:pt>
                <c:pt idx="57">
                  <c:v>48.3</c:v>
                </c:pt>
                <c:pt idx="58">
                  <c:v>51</c:v>
                </c:pt>
                <c:pt idx="59">
                  <c:v>50.5</c:v>
                </c:pt>
                <c:pt idx="60">
                  <c:v>47.9</c:v>
                </c:pt>
                <c:pt idx="61">
                  <c:v>49.8</c:v>
                </c:pt>
                <c:pt idx="62">
                  <c:v>45.6</c:v>
                </c:pt>
                <c:pt idx="63">
                  <c:v>45.9</c:v>
                </c:pt>
                <c:pt idx="64">
                  <c:v>48.2</c:v>
                </c:pt>
                <c:pt idx="65">
                  <c:v>51.3</c:v>
                </c:pt>
                <c:pt idx="66">
                  <c:v>48.1</c:v>
                </c:pt>
                <c:pt idx="67">
                  <c:v>49.7</c:v>
                </c:pt>
                <c:pt idx="68">
                  <c:v>47</c:v>
                </c:pt>
                <c:pt idx="69">
                  <c:v>49.3</c:v>
                </c:pt>
                <c:pt idx="70">
                  <c:v>41</c:v>
                </c:pt>
                <c:pt idx="71">
                  <c:v>41.4</c:v>
                </c:pt>
                <c:pt idx="72">
                  <c:v>43.2</c:v>
                </c:pt>
                <c:pt idx="73">
                  <c:v>43.6</c:v>
                </c:pt>
                <c:pt idx="74">
                  <c:v>44.6</c:v>
                </c:pt>
                <c:pt idx="75">
                  <c:v>44.6</c:v>
                </c:pt>
                <c:pt idx="76">
                  <c:v>44.3</c:v>
                </c:pt>
                <c:pt idx="77">
                  <c:v>50.4</c:v>
                </c:pt>
                <c:pt idx="78">
                  <c:v>40.6</c:v>
                </c:pt>
                <c:pt idx="79">
                  <c:v>43</c:v>
                </c:pt>
                <c:pt idx="80">
                  <c:v>42.9</c:v>
                </c:pt>
                <c:pt idx="81">
                  <c:v>43.4</c:v>
                </c:pt>
                <c:pt idx="82">
                  <c:v>44.2</c:v>
                </c:pt>
                <c:pt idx="83">
                  <c:v>44.7</c:v>
                </c:pt>
                <c:pt idx="84">
                  <c:v>46.6</c:v>
                </c:pt>
                <c:pt idx="85">
                  <c:v>50.7</c:v>
                </c:pt>
                <c:pt idx="86">
                  <c:v>51.1</c:v>
                </c:pt>
                <c:pt idx="87">
                  <c:v>49.856610000000003</c:v>
                </c:pt>
                <c:pt idx="88">
                  <c:v>47.177300000000002</c:v>
                </c:pt>
                <c:pt idx="89">
                  <c:v>47.454680000000003</c:v>
                </c:pt>
                <c:pt idx="90">
                  <c:v>47.690930000000002</c:v>
                </c:pt>
                <c:pt idx="91">
                  <c:v>46.285160000000005</c:v>
                </c:pt>
                <c:pt idx="92">
                  <c:v>43.824349999999995</c:v>
                </c:pt>
                <c:pt idx="93">
                  <c:v>47.004690000000004</c:v>
                </c:pt>
                <c:pt idx="94">
                  <c:v>49.284019999999998</c:v>
                </c:pt>
                <c:pt idx="95">
                  <c:v>53.25573</c:v>
                </c:pt>
                <c:pt idx="96">
                  <c:v>51.571469999999998</c:v>
                </c:pt>
                <c:pt idx="97">
                  <c:v>51.585300000000004</c:v>
                </c:pt>
                <c:pt idx="98">
                  <c:v>51.458169999999996</c:v>
                </c:pt>
                <c:pt idx="99">
                  <c:v>49.973959999999998</c:v>
                </c:pt>
                <c:pt idx="100">
                  <c:v>49.537199999999999</c:v>
                </c:pt>
                <c:pt idx="101">
                  <c:v>50.722279999999998</c:v>
                </c:pt>
                <c:pt idx="102">
                  <c:v>48.25779</c:v>
                </c:pt>
                <c:pt idx="103">
                  <c:v>46.432970000000005</c:v>
                </c:pt>
                <c:pt idx="104">
                  <c:v>48.227209999999999</c:v>
                </c:pt>
                <c:pt idx="105">
                  <c:v>46.311089999999993</c:v>
                </c:pt>
                <c:pt idx="106">
                  <c:v>48.295519999999996</c:v>
                </c:pt>
                <c:pt idx="107">
                  <c:v>47.950569999999999</c:v>
                </c:pt>
                <c:pt idx="108">
                  <c:v>48.411749999999998</c:v>
                </c:pt>
                <c:pt idx="109">
                  <c:v>49.224580000000003</c:v>
                </c:pt>
                <c:pt idx="110">
                  <c:v>48.887239999999998</c:v>
                </c:pt>
                <c:pt idx="111">
                  <c:v>50.093309999999995</c:v>
                </c:pt>
                <c:pt idx="112">
                  <c:v>47.899300000000004</c:v>
                </c:pt>
                <c:pt idx="113">
                  <c:v>49.385640000000002</c:v>
                </c:pt>
                <c:pt idx="114">
                  <c:v>49.079070000000002</c:v>
                </c:pt>
                <c:pt idx="115">
                  <c:v>52.693550000000002</c:v>
                </c:pt>
                <c:pt idx="116">
                  <c:v>48.711640000000003</c:v>
                </c:pt>
                <c:pt idx="117">
                  <c:v>48.950050000000005</c:v>
                </c:pt>
                <c:pt idx="118">
                  <c:v>49.132620000000003</c:v>
                </c:pt>
                <c:pt idx="119">
                  <c:v>50.408259999999999</c:v>
                </c:pt>
                <c:pt idx="120">
                  <c:v>47.528190000000002</c:v>
                </c:pt>
                <c:pt idx="121">
                  <c:v>48.954050000000002</c:v>
                </c:pt>
                <c:pt idx="122">
                  <c:v>50.653680000000001</c:v>
                </c:pt>
                <c:pt idx="123">
                  <c:v>46.077750000000002</c:v>
                </c:pt>
                <c:pt idx="124">
                  <c:v>44.128900000000002</c:v>
                </c:pt>
                <c:pt idx="125">
                  <c:v>43.97345</c:v>
                </c:pt>
                <c:pt idx="126">
                  <c:v>48.54271</c:v>
                </c:pt>
                <c:pt idx="127">
                  <c:v>47.817209999999996</c:v>
                </c:pt>
                <c:pt idx="128">
                  <c:v>50.292089999999995</c:v>
                </c:pt>
                <c:pt idx="129">
                  <c:v>55.614510000000003</c:v>
                </c:pt>
                <c:pt idx="130">
                  <c:v>52.882220000000004</c:v>
                </c:pt>
                <c:pt idx="131">
                  <c:v>51.834919999999997</c:v>
                </c:pt>
                <c:pt idx="132">
                  <c:v>52.684820000000002</c:v>
                </c:pt>
                <c:pt idx="133">
                  <c:v>49.528320000000001</c:v>
                </c:pt>
                <c:pt idx="134">
                  <c:v>53.578319999999998</c:v>
                </c:pt>
                <c:pt idx="135">
                  <c:v>57.402449999999995</c:v>
                </c:pt>
                <c:pt idx="136">
                  <c:v>56.424120000000002</c:v>
                </c:pt>
                <c:pt idx="137">
                  <c:v>54.979790000000001</c:v>
                </c:pt>
                <c:pt idx="138">
                  <c:v>55.386199999999995</c:v>
                </c:pt>
                <c:pt idx="139">
                  <c:v>54.469949999999997</c:v>
                </c:pt>
                <c:pt idx="140">
                  <c:v>56.749360000000003</c:v>
                </c:pt>
                <c:pt idx="141">
                  <c:v>54.670449999999995</c:v>
                </c:pt>
                <c:pt idx="142">
                  <c:v>55.739290000000004</c:v>
                </c:pt>
                <c:pt idx="143">
                  <c:v>52.444580000000002</c:v>
                </c:pt>
                <c:pt idx="144">
                  <c:v>56.246490000000001</c:v>
                </c:pt>
                <c:pt idx="145">
                  <c:v>51.515470000000001</c:v>
                </c:pt>
                <c:pt idx="146">
                  <c:v>54.362790000000004</c:v>
                </c:pt>
                <c:pt idx="147">
                  <c:v>54.388190000000002</c:v>
                </c:pt>
                <c:pt idx="148">
                  <c:v>53.611959999999996</c:v>
                </c:pt>
                <c:pt idx="149">
                  <c:v>50.688940000000002</c:v>
                </c:pt>
                <c:pt idx="150">
                  <c:v>52.432259999999999</c:v>
                </c:pt>
                <c:pt idx="151">
                  <c:v>52.545300000000005</c:v>
                </c:pt>
                <c:pt idx="152">
                  <c:v>52.69923</c:v>
                </c:pt>
                <c:pt idx="153">
                  <c:v>53.45476</c:v>
                </c:pt>
                <c:pt idx="154">
                  <c:v>51.143010000000004</c:v>
                </c:pt>
                <c:pt idx="155">
                  <c:v>55.085320000000003</c:v>
                </c:pt>
                <c:pt idx="156">
                  <c:v>54.641080000000002</c:v>
                </c:pt>
                <c:pt idx="157">
                  <c:v>52.645960000000002</c:v>
                </c:pt>
                <c:pt idx="158">
                  <c:v>52.523309999999995</c:v>
                </c:pt>
                <c:pt idx="159">
                  <c:v>51.74785</c:v>
                </c:pt>
                <c:pt idx="160">
                  <c:v>52.91178</c:v>
                </c:pt>
                <c:pt idx="161">
                  <c:v>54.504849999999998</c:v>
                </c:pt>
                <c:pt idx="162">
                  <c:v>55.272349999999996</c:v>
                </c:pt>
                <c:pt idx="163">
                  <c:v>55.809820000000002</c:v>
                </c:pt>
                <c:pt idx="164">
                  <c:v>55.41</c:v>
                </c:pt>
                <c:pt idx="165">
                  <c:v>55.33267</c:v>
                </c:pt>
                <c:pt idx="166">
                  <c:v>55.46105</c:v>
                </c:pt>
                <c:pt idx="167">
                  <c:v>55.514269999999996</c:v>
                </c:pt>
                <c:pt idx="168">
                  <c:v>55.52861</c:v>
                </c:pt>
                <c:pt idx="169">
                  <c:v>54.484910000000006</c:v>
                </c:pt>
                <c:pt idx="170">
                  <c:v>54.578139999999998</c:v>
                </c:pt>
                <c:pt idx="171">
                  <c:v>54.004480000000001</c:v>
                </c:pt>
                <c:pt idx="172">
                  <c:v>53.90643</c:v>
                </c:pt>
                <c:pt idx="173">
                  <c:v>54.141589999999994</c:v>
                </c:pt>
                <c:pt idx="174">
                  <c:v>54.133089999999996</c:v>
                </c:pt>
                <c:pt idx="175">
                  <c:v>52.904730000000001</c:v>
                </c:pt>
                <c:pt idx="176">
                  <c:v>53.906289999999998</c:v>
                </c:pt>
                <c:pt idx="177">
                  <c:v>52.751899999999999</c:v>
                </c:pt>
                <c:pt idx="178">
                  <c:v>52.64508</c:v>
                </c:pt>
                <c:pt idx="179">
                  <c:v>52.033679999999997</c:v>
                </c:pt>
                <c:pt idx="180">
                  <c:v>52.425539999999998</c:v>
                </c:pt>
                <c:pt idx="181">
                  <c:v>52.573910000000005</c:v>
                </c:pt>
                <c:pt idx="182">
                  <c:v>54.546010000000003</c:v>
                </c:pt>
                <c:pt idx="183">
                  <c:v>56.061510000000006</c:v>
                </c:pt>
                <c:pt idx="184">
                  <c:v>54.778640000000003</c:v>
                </c:pt>
                <c:pt idx="185">
                  <c:v>56.127940000000002</c:v>
                </c:pt>
                <c:pt idx="186">
                  <c:v>54.790990000000001</c:v>
                </c:pt>
                <c:pt idx="187">
                  <c:v>54.520519999999998</c:v>
                </c:pt>
                <c:pt idx="188">
                  <c:v>54.905080000000005</c:v>
                </c:pt>
                <c:pt idx="189">
                  <c:v>55.265349999999998</c:v>
                </c:pt>
                <c:pt idx="190">
                  <c:v>58.259389999999996</c:v>
                </c:pt>
                <c:pt idx="191">
                  <c:v>56.688269999999996</c:v>
                </c:pt>
                <c:pt idx="192">
                  <c:v>54.778550000000003</c:v>
                </c:pt>
                <c:pt idx="193">
                  <c:v>54.857190000000003</c:v>
                </c:pt>
                <c:pt idx="194">
                  <c:v>55.307410000000004</c:v>
                </c:pt>
                <c:pt idx="195">
                  <c:v>53.876109999999997</c:v>
                </c:pt>
                <c:pt idx="196">
                  <c:v>54.907419999999995</c:v>
                </c:pt>
                <c:pt idx="197">
                  <c:v>55.501910000000002</c:v>
                </c:pt>
                <c:pt idx="198">
                  <c:v>54.349580000000003</c:v>
                </c:pt>
                <c:pt idx="199">
                  <c:v>54.631230000000002</c:v>
                </c:pt>
                <c:pt idx="200">
                  <c:v>55.013870000000004</c:v>
                </c:pt>
                <c:pt idx="201">
                  <c:v>55.146699999999996</c:v>
                </c:pt>
                <c:pt idx="202">
                  <c:v>54.873519999999999</c:v>
                </c:pt>
                <c:pt idx="203">
                  <c:v>54.957300000000004</c:v>
                </c:pt>
                <c:pt idx="204">
                  <c:v>55.508800000000001</c:v>
                </c:pt>
                <c:pt idx="205">
                  <c:v>57.255309999999994</c:v>
                </c:pt>
                <c:pt idx="206">
                  <c:v>56.189250000000001</c:v>
                </c:pt>
                <c:pt idx="207">
                  <c:v>55</c:v>
                </c:pt>
                <c:pt idx="208">
                  <c:v>54</c:v>
                </c:pt>
                <c:pt idx="209">
                  <c:v>54.9</c:v>
                </c:pt>
                <c:pt idx="210">
                  <c:v>54.2</c:v>
                </c:pt>
                <c:pt idx="211">
                  <c:v>55</c:v>
                </c:pt>
                <c:pt idx="212">
                  <c:v>54.4</c:v>
                </c:pt>
                <c:pt idx="213">
                  <c:v>52.9</c:v>
                </c:pt>
                <c:pt idx="214">
                  <c:v>51.7</c:v>
                </c:pt>
                <c:pt idx="215">
                  <c:v>51.3</c:v>
                </c:pt>
                <c:pt idx="216">
                  <c:v>49.6</c:v>
                </c:pt>
                <c:pt idx="217">
                  <c:v>50.6</c:v>
                </c:pt>
                <c:pt idx="218">
                  <c:v>50.2</c:v>
                </c:pt>
                <c:pt idx="219">
                  <c:v>52.1</c:v>
                </c:pt>
                <c:pt idx="220">
                  <c:v>49</c:v>
                </c:pt>
                <c:pt idx="221">
                  <c:v>46.4</c:v>
                </c:pt>
                <c:pt idx="222">
                  <c:v>46.5</c:v>
                </c:pt>
                <c:pt idx="223">
                  <c:v>47.4</c:v>
                </c:pt>
                <c:pt idx="224">
                  <c:v>51</c:v>
                </c:pt>
                <c:pt idx="225">
                  <c:v>51.2</c:v>
                </c:pt>
                <c:pt idx="226">
                  <c:v>52.5</c:v>
                </c:pt>
                <c:pt idx="227">
                  <c:v>52.4</c:v>
                </c:pt>
                <c:pt idx="228">
                  <c:v>52.6</c:v>
                </c:pt>
                <c:pt idx="229">
                  <c:v>52.4</c:v>
                </c:pt>
                <c:pt idx="230">
                  <c:v>52.7</c:v>
                </c:pt>
                <c:pt idx="231">
                  <c:v>52.8</c:v>
                </c:pt>
                <c:pt idx="232">
                  <c:v>53.3</c:v>
                </c:pt>
                <c:pt idx="233">
                  <c:v>52.6</c:v>
                </c:pt>
                <c:pt idx="234">
                  <c:v>52.9</c:v>
                </c:pt>
                <c:pt idx="235">
                  <c:v>51.9</c:v>
                </c:pt>
                <c:pt idx="236">
                  <c:v>51.9</c:v>
                </c:pt>
                <c:pt idx="237">
                  <c:v>52</c:v>
                </c:pt>
                <c:pt idx="238">
                  <c:v>52.3</c:v>
                </c:pt>
                <c:pt idx="239">
                  <c:v>56.6</c:v>
                </c:pt>
                <c:pt idx="240">
                  <c:v>57.5</c:v>
                </c:pt>
                <c:pt idx="241">
                  <c:v>57.7</c:v>
                </c:pt>
                <c:pt idx="242">
                  <c:v>58.8</c:v>
                </c:pt>
                <c:pt idx="243">
                  <c:v>57.2</c:v>
                </c:pt>
                <c:pt idx="244">
                  <c:v>54.6</c:v>
                </c:pt>
                <c:pt idx="245">
                  <c:v>55.5</c:v>
                </c:pt>
                <c:pt idx="246">
                  <c:v>61.2</c:v>
                </c:pt>
                <c:pt idx="247">
                  <c:v>59.7</c:v>
                </c:pt>
                <c:pt idx="248">
                  <c:v>58.3</c:v>
                </c:pt>
                <c:pt idx="249">
                  <c:v>55.6</c:v>
                </c:pt>
                <c:pt idx="250">
                  <c:v>53.9</c:v>
                </c:pt>
                <c:pt idx="251">
                  <c:v>53.6</c:v>
                </c:pt>
                <c:pt idx="252">
                  <c:v>53.3</c:v>
                </c:pt>
                <c:pt idx="253">
                  <c:v>52.7</c:v>
                </c:pt>
                <c:pt idx="254">
                  <c:v>53.2</c:v>
                </c:pt>
                <c:pt idx="255">
                  <c:v>53.5</c:v>
                </c:pt>
                <c:pt idx="256">
                  <c:v>51.8</c:v>
                </c:pt>
                <c:pt idx="257">
                  <c:v>53.9</c:v>
                </c:pt>
                <c:pt idx="258">
                  <c:v>53.6</c:v>
                </c:pt>
                <c:pt idx="259">
                  <c:v>52.7</c:v>
                </c:pt>
                <c:pt idx="260">
                  <c:v>52.2</c:v>
                </c:pt>
                <c:pt idx="261">
                  <c:v>51.4</c:v>
                </c:pt>
                <c:pt idx="262">
                  <c:v>51.9</c:v>
                </c:pt>
                <c:pt idx="263">
                  <c:v>52.111929564254801</c:v>
                </c:pt>
                <c:pt idx="264">
                  <c:v>47.833612423233902</c:v>
                </c:pt>
                <c:pt idx="265">
                  <c:v>45.916132417623601</c:v>
                </c:pt>
                <c:pt idx="266">
                  <c:v>45.644297662715502</c:v>
                </c:pt>
                <c:pt idx="267">
                  <c:v>50.075579918663202</c:v>
                </c:pt>
                <c:pt idx="268">
                  <c:v>48.529002606246998</c:v>
                </c:pt>
                <c:pt idx="269">
                  <c:v>48.2146370741197</c:v>
                </c:pt>
                <c:pt idx="270">
                  <c:v>48.538191548109097</c:v>
                </c:pt>
                <c:pt idx="271">
                  <c:v>47.553256059219599</c:v>
                </c:pt>
                <c:pt idx="272">
                  <c:v>46.531859963179102</c:v>
                </c:pt>
                <c:pt idx="273">
                  <c:v>47.134471244889902</c:v>
                </c:pt>
                <c:pt idx="274">
                  <c:v>47.134471244889902</c:v>
                </c:pt>
                <c:pt idx="275">
                  <c:v>47.588670366475405</c:v>
                </c:pt>
                <c:pt idx="276">
                  <c:v>47.0099629718123</c:v>
                </c:pt>
                <c:pt idx="277">
                  <c:v>47.354624345767903</c:v>
                </c:pt>
                <c:pt idx="278">
                  <c:v>47.630184995284395</c:v>
                </c:pt>
                <c:pt idx="279">
                  <c:v>48.763221575710695</c:v>
                </c:pt>
                <c:pt idx="280">
                  <c:v>49.721662453146095</c:v>
                </c:pt>
                <c:pt idx="281">
                  <c:v>49.9049952831081</c:v>
                </c:pt>
                <c:pt idx="282">
                  <c:v>52.279846088841502</c:v>
                </c:pt>
                <c:pt idx="283">
                  <c:v>52.761287049626702</c:v>
                </c:pt>
                <c:pt idx="284">
                  <c:v>52.041336546624301</c:v>
                </c:pt>
                <c:pt idx="285">
                  <c:v>53.494603644419897</c:v>
                </c:pt>
                <c:pt idx="286">
                  <c:v>53.731558880534699</c:v>
                </c:pt>
                <c:pt idx="287">
                  <c:v>51.104039702344195</c:v>
                </c:pt>
                <c:pt idx="288">
                  <c:v>51.391559186049996</c:v>
                </c:pt>
                <c:pt idx="289">
                  <c:v>50.532863087921406</c:v>
                </c:pt>
                <c:pt idx="290">
                  <c:v>52.968878646247596</c:v>
                </c:pt>
                <c:pt idx="291">
                  <c:v>52.314375963674003</c:v>
                </c:pt>
                <c:pt idx="292">
                  <c:v>51.541857166241002</c:v>
                </c:pt>
                <c:pt idx="293">
                  <c:v>51.897162648318599</c:v>
                </c:pt>
                <c:pt idx="294">
                  <c:v>51.2984848652479</c:v>
                </c:pt>
                <c:pt idx="295">
                  <c:v>52.102469401432401</c:v>
                </c:pt>
                <c:pt idx="296">
                  <c:v>53.494516700432897</c:v>
                </c:pt>
                <c:pt idx="297">
                  <c:v>53</c:v>
                </c:pt>
                <c:pt idx="298">
                  <c:v>53.7</c:v>
                </c:pt>
                <c:pt idx="299">
                  <c:v>54.6</c:v>
                </c:pt>
                <c:pt idx="300">
                  <c:v>54.5</c:v>
                </c:pt>
                <c:pt idx="301">
                  <c:v>54.4</c:v>
                </c:pt>
                <c:pt idx="302">
                  <c:v>54.4</c:v>
                </c:pt>
                <c:pt idx="303">
                  <c:v>53.9</c:v>
                </c:pt>
                <c:pt idx="304">
                  <c:v>54.9</c:v>
                </c:pt>
                <c:pt idx="305">
                  <c:v>55</c:v>
                </c:pt>
                <c:pt idx="306">
                  <c:v>51</c:v>
                </c:pt>
                <c:pt idx="307">
                  <c:v>51.5</c:v>
                </c:pt>
                <c:pt idx="308">
                  <c:v>52</c:v>
                </c:pt>
                <c:pt idx="309">
                  <c:v>52.3</c:v>
                </c:pt>
                <c:pt idx="310">
                  <c:v>52.1</c:v>
                </c:pt>
                <c:pt idx="311">
                  <c:v>51</c:v>
                </c:pt>
                <c:pt idx="312">
                  <c:v>52.2</c:v>
                </c:pt>
                <c:pt idx="313">
                  <c:v>52.2</c:v>
                </c:pt>
                <c:pt idx="314">
                  <c:v>50.4</c:v>
                </c:pt>
                <c:pt idx="315">
                  <c:v>52.4</c:v>
                </c:pt>
                <c:pt idx="316">
                  <c:v>51.6</c:v>
                </c:pt>
                <c:pt idx="317">
                  <c:v>47.9</c:v>
                </c:pt>
                <c:pt idx="318">
                  <c:v>53.4</c:v>
                </c:pt>
                <c:pt idx="319">
                  <c:v>51.8</c:v>
                </c:pt>
                <c:pt idx="320">
                  <c:v>51.6</c:v>
                </c:pt>
                <c:pt idx="321">
                  <c:v>52.1</c:v>
                </c:pt>
                <c:pt idx="322">
                  <c:v>52.1</c:v>
                </c:pt>
                <c:pt idx="323">
                  <c:v>52.6</c:v>
                </c:pt>
                <c:pt idx="324">
                  <c:v>52</c:v>
                </c:pt>
                <c:pt idx="325">
                  <c:v>52.2</c:v>
                </c:pt>
                <c:pt idx="326">
                  <c:v>52.2</c:v>
                </c:pt>
                <c:pt idx="327">
                  <c:v>52.3</c:v>
                </c:pt>
                <c:pt idx="328">
                  <c:v>52</c:v>
                </c:pt>
                <c:pt idx="329">
                  <c:v>50.9</c:v>
                </c:pt>
                <c:pt idx="330">
                  <c:v>49.1</c:v>
                </c:pt>
                <c:pt idx="331">
                  <c:v>49.1</c:v>
                </c:pt>
                <c:pt idx="332">
                  <c:v>50.5</c:v>
                </c:pt>
                <c:pt idx="333">
                  <c:v>50.8</c:v>
                </c:pt>
                <c:pt idx="334">
                  <c:v>52</c:v>
                </c:pt>
                <c:pt idx="335">
                  <c:v>52.2</c:v>
                </c:pt>
                <c:pt idx="336">
                  <c:v>52.5</c:v>
                </c:pt>
                <c:pt idx="337">
                  <c:v>50.5</c:v>
                </c:pt>
                <c:pt idx="338">
                  <c:v>50.5</c:v>
                </c:pt>
                <c:pt idx="339">
                  <c:v>49.9</c:v>
                </c:pt>
                <c:pt idx="340">
                  <c:v>49.5</c:v>
                </c:pt>
                <c:pt idx="341">
                  <c:v>49.2</c:v>
                </c:pt>
                <c:pt idx="342">
                  <c:v>52.1</c:v>
                </c:pt>
                <c:pt idx="343">
                  <c:v>51.7</c:v>
                </c:pt>
                <c:pt idx="344">
                  <c:v>50.9</c:v>
                </c:pt>
                <c:pt idx="345">
                  <c:v>53.9</c:v>
                </c:pt>
                <c:pt idx="346">
                  <c:v>55.7</c:v>
                </c:pt>
                <c:pt idx="347">
                  <c:v>54.4</c:v>
                </c:pt>
                <c:pt idx="348">
                  <c:v>54.2</c:v>
                </c:pt>
                <c:pt idx="349">
                  <c:v>55.3</c:v>
                </c:pt>
                <c:pt idx="350">
                  <c:v>54.7</c:v>
                </c:pt>
                <c:pt idx="351">
                  <c:v>53.8</c:v>
                </c:pt>
                <c:pt idx="352">
                  <c:v>50.8</c:v>
                </c:pt>
                <c:pt idx="353">
                  <c:v>50.1</c:v>
                </c:pt>
                <c:pt idx="354">
                  <c:v>51.5</c:v>
                </c:pt>
                <c:pt idx="355">
                  <c:v>56.4</c:v>
                </c:pt>
                <c:pt idx="356">
                  <c:v>57.7</c:v>
                </c:pt>
                <c:pt idx="357">
                  <c:v>58.6</c:v>
                </c:pt>
                <c:pt idx="358">
                  <c:v>56</c:v>
                </c:pt>
                <c:pt idx="359">
                  <c:v>56.6</c:v>
                </c:pt>
                <c:pt idx="360">
                  <c:v>55.9</c:v>
                </c:pt>
                <c:pt idx="361">
                  <c:v>55.3</c:v>
                </c:pt>
                <c:pt idx="362">
                  <c:v>56</c:v>
                </c:pt>
                <c:pt idx="363">
                  <c:v>56.2</c:v>
                </c:pt>
                <c:pt idx="364">
                  <c:v>55</c:v>
                </c:pt>
                <c:pt idx="365">
                  <c:v>56.1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374848"/>
        <c:axId val="103376384"/>
      </c:lineChart>
      <c:lineChart>
        <c:grouping val="standard"/>
        <c:varyColors val="0"/>
        <c:ser>
          <c:idx val="2"/>
          <c:order val="1"/>
          <c:tx>
            <c:v>ABC Border  FT</c:v>
          </c:tx>
          <c:spPr>
            <a:ln w="34925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'Long Term BORDER'!$C$307:$C$672</c:f>
              <c:numCache>
                <c:formatCode>mmm\-yy</c:formatCode>
                <c:ptCount val="366"/>
                <c:pt idx="0">
                  <c:v>42186</c:v>
                </c:pt>
                <c:pt idx="30">
                  <c:v>42217</c:v>
                </c:pt>
                <c:pt idx="60">
                  <c:v>42248</c:v>
                </c:pt>
                <c:pt idx="90">
                  <c:v>42278</c:v>
                </c:pt>
                <c:pt idx="120">
                  <c:v>42309</c:v>
                </c:pt>
                <c:pt idx="121">
                  <c:v>42309</c:v>
                </c:pt>
                <c:pt idx="150">
                  <c:v>42339</c:v>
                </c:pt>
                <c:pt idx="180">
                  <c:v>42370</c:v>
                </c:pt>
                <c:pt idx="210">
                  <c:v>42401</c:v>
                </c:pt>
                <c:pt idx="240">
                  <c:v>42430</c:v>
                </c:pt>
                <c:pt idx="270">
                  <c:v>42461</c:v>
                </c:pt>
                <c:pt idx="300">
                  <c:v>42491</c:v>
                </c:pt>
                <c:pt idx="330">
                  <c:v>42522</c:v>
                </c:pt>
                <c:pt idx="360">
                  <c:v>42552</c:v>
                </c:pt>
              </c:numCache>
            </c:numRef>
          </c:cat>
          <c:val>
            <c:numRef>
              <c:f>'Long Term BORDER'!$AD$307:$AD$672</c:f>
              <c:numCache>
                <c:formatCode>0.0</c:formatCode>
                <c:ptCount val="366"/>
                <c:pt idx="0">
                  <c:v>2058.5949999999998</c:v>
                </c:pt>
                <c:pt idx="1">
                  <c:v>2058.5949999999998</c:v>
                </c:pt>
                <c:pt idx="2">
                  <c:v>2058.5949999999998</c:v>
                </c:pt>
                <c:pt idx="3">
                  <c:v>2058.5949999999998</c:v>
                </c:pt>
                <c:pt idx="4">
                  <c:v>2058.5949999999998</c:v>
                </c:pt>
                <c:pt idx="5">
                  <c:v>2058.5949999999998</c:v>
                </c:pt>
                <c:pt idx="6">
                  <c:v>2058.5949999999998</c:v>
                </c:pt>
                <c:pt idx="7">
                  <c:v>2058.5949999999998</c:v>
                </c:pt>
                <c:pt idx="8">
                  <c:v>2058.5949999999998</c:v>
                </c:pt>
                <c:pt idx="9">
                  <c:v>2058.5949999999998</c:v>
                </c:pt>
                <c:pt idx="10">
                  <c:v>2058.5949999999998</c:v>
                </c:pt>
                <c:pt idx="11">
                  <c:v>2058.5949999999998</c:v>
                </c:pt>
                <c:pt idx="12">
                  <c:v>2058.5949999999998</c:v>
                </c:pt>
                <c:pt idx="13">
                  <c:v>2058.5949999999998</c:v>
                </c:pt>
                <c:pt idx="14">
                  <c:v>2058.5949999999998</c:v>
                </c:pt>
                <c:pt idx="15">
                  <c:v>2058.5949999999998</c:v>
                </c:pt>
                <c:pt idx="16">
                  <c:v>2058.5949999999998</c:v>
                </c:pt>
                <c:pt idx="17">
                  <c:v>2058.5949999999998</c:v>
                </c:pt>
                <c:pt idx="18">
                  <c:v>2058.5949999999998</c:v>
                </c:pt>
                <c:pt idx="19">
                  <c:v>2058.5949999999998</c:v>
                </c:pt>
                <c:pt idx="20">
                  <c:v>2058.5949999999998</c:v>
                </c:pt>
                <c:pt idx="21">
                  <c:v>2058.5949999999998</c:v>
                </c:pt>
                <c:pt idx="22">
                  <c:v>2058.5949999999998</c:v>
                </c:pt>
                <c:pt idx="23">
                  <c:v>2058.5949999999998</c:v>
                </c:pt>
                <c:pt idx="24">
                  <c:v>2058.5949999999998</c:v>
                </c:pt>
                <c:pt idx="25">
                  <c:v>2058.5949999999998</c:v>
                </c:pt>
                <c:pt idx="26">
                  <c:v>2058.5949999999998</c:v>
                </c:pt>
                <c:pt idx="27">
                  <c:v>2058.5949999999998</c:v>
                </c:pt>
                <c:pt idx="28">
                  <c:v>2058.5949999999998</c:v>
                </c:pt>
                <c:pt idx="29">
                  <c:v>2058.5949999999998</c:v>
                </c:pt>
                <c:pt idx="30">
                  <c:v>2058.5949999999998</c:v>
                </c:pt>
                <c:pt idx="31">
                  <c:v>2058.5949999999998</c:v>
                </c:pt>
                <c:pt idx="32">
                  <c:v>2058.5949999999998</c:v>
                </c:pt>
                <c:pt idx="33">
                  <c:v>2058.5949999999998</c:v>
                </c:pt>
                <c:pt idx="34">
                  <c:v>2058.5949999999998</c:v>
                </c:pt>
                <c:pt idx="35">
                  <c:v>2058.5949999999998</c:v>
                </c:pt>
                <c:pt idx="36">
                  <c:v>2058.5949999999998</c:v>
                </c:pt>
                <c:pt idx="37">
                  <c:v>2058.5949999999998</c:v>
                </c:pt>
                <c:pt idx="38">
                  <c:v>2058.5949999999998</c:v>
                </c:pt>
                <c:pt idx="39">
                  <c:v>2058.5949999999998</c:v>
                </c:pt>
                <c:pt idx="40">
                  <c:v>2058.5949999999998</c:v>
                </c:pt>
                <c:pt idx="41">
                  <c:v>2058.5949999999998</c:v>
                </c:pt>
                <c:pt idx="42">
                  <c:v>2058.5949999999998</c:v>
                </c:pt>
                <c:pt idx="43">
                  <c:v>2058.5949999999998</c:v>
                </c:pt>
                <c:pt idx="44">
                  <c:v>2058.5949999999998</c:v>
                </c:pt>
                <c:pt idx="45">
                  <c:v>2058.5949999999998</c:v>
                </c:pt>
                <c:pt idx="46">
                  <c:v>2058.5949999999998</c:v>
                </c:pt>
                <c:pt idx="47">
                  <c:v>2058.5949999999998</c:v>
                </c:pt>
                <c:pt idx="48">
                  <c:v>2058.5949999999998</c:v>
                </c:pt>
                <c:pt idx="49">
                  <c:v>2058.5949999999998</c:v>
                </c:pt>
                <c:pt idx="50">
                  <c:v>2058.5949999999998</c:v>
                </c:pt>
                <c:pt idx="51">
                  <c:v>2058.5949999999998</c:v>
                </c:pt>
                <c:pt idx="52">
                  <c:v>2058.5949999999998</c:v>
                </c:pt>
                <c:pt idx="53">
                  <c:v>2058.5949999999998</c:v>
                </c:pt>
                <c:pt idx="54">
                  <c:v>2058.5949999999998</c:v>
                </c:pt>
                <c:pt idx="55">
                  <c:v>2058.5949999999998</c:v>
                </c:pt>
                <c:pt idx="56">
                  <c:v>2058.5949999999998</c:v>
                </c:pt>
                <c:pt idx="57">
                  <c:v>2058.5949999999998</c:v>
                </c:pt>
                <c:pt idx="58">
                  <c:v>2058.5949999999998</c:v>
                </c:pt>
                <c:pt idx="59">
                  <c:v>2058.5949999999998</c:v>
                </c:pt>
                <c:pt idx="60">
                  <c:v>2058.5949999999998</c:v>
                </c:pt>
                <c:pt idx="61">
                  <c:v>2058.5949999999998</c:v>
                </c:pt>
                <c:pt idx="62">
                  <c:v>2141.37</c:v>
                </c:pt>
                <c:pt idx="63">
                  <c:v>2141.37</c:v>
                </c:pt>
                <c:pt idx="64">
                  <c:v>2141.37</c:v>
                </c:pt>
                <c:pt idx="65">
                  <c:v>2141.37</c:v>
                </c:pt>
                <c:pt idx="66">
                  <c:v>2141.37</c:v>
                </c:pt>
                <c:pt idx="67">
                  <c:v>2141.37</c:v>
                </c:pt>
                <c:pt idx="68">
                  <c:v>2141.37</c:v>
                </c:pt>
                <c:pt idx="69">
                  <c:v>2141.37</c:v>
                </c:pt>
                <c:pt idx="70">
                  <c:v>2141.37</c:v>
                </c:pt>
                <c:pt idx="71">
                  <c:v>2141.37</c:v>
                </c:pt>
                <c:pt idx="72">
                  <c:v>2141.37</c:v>
                </c:pt>
                <c:pt idx="73">
                  <c:v>2141.37</c:v>
                </c:pt>
                <c:pt idx="74">
                  <c:v>2141.37</c:v>
                </c:pt>
                <c:pt idx="75">
                  <c:v>2141.37</c:v>
                </c:pt>
                <c:pt idx="76">
                  <c:v>2141.37</c:v>
                </c:pt>
                <c:pt idx="77">
                  <c:v>2141.37</c:v>
                </c:pt>
                <c:pt idx="78">
                  <c:v>2141.37</c:v>
                </c:pt>
                <c:pt idx="79">
                  <c:v>2141.37</c:v>
                </c:pt>
                <c:pt idx="80">
                  <c:v>2141.37</c:v>
                </c:pt>
                <c:pt idx="81">
                  <c:v>2141.37</c:v>
                </c:pt>
                <c:pt idx="82">
                  <c:v>2141.37</c:v>
                </c:pt>
                <c:pt idx="83">
                  <c:v>2141.37</c:v>
                </c:pt>
                <c:pt idx="84">
                  <c:v>2141.37</c:v>
                </c:pt>
                <c:pt idx="85">
                  <c:v>2141.37</c:v>
                </c:pt>
                <c:pt idx="86">
                  <c:v>2141.37</c:v>
                </c:pt>
                <c:pt idx="87">
                  <c:v>2141.37</c:v>
                </c:pt>
                <c:pt idx="88">
                  <c:v>2141.37</c:v>
                </c:pt>
                <c:pt idx="89">
                  <c:v>2141.37</c:v>
                </c:pt>
                <c:pt idx="90">
                  <c:v>2141.37</c:v>
                </c:pt>
                <c:pt idx="91">
                  <c:v>2141.37</c:v>
                </c:pt>
                <c:pt idx="92">
                  <c:v>2079</c:v>
                </c:pt>
                <c:pt idx="93">
                  <c:v>2079</c:v>
                </c:pt>
                <c:pt idx="94">
                  <c:v>2079</c:v>
                </c:pt>
                <c:pt idx="95">
                  <c:v>2079</c:v>
                </c:pt>
                <c:pt idx="96">
                  <c:v>2079</c:v>
                </c:pt>
                <c:pt idx="97">
                  <c:v>2079</c:v>
                </c:pt>
                <c:pt idx="98">
                  <c:v>2079</c:v>
                </c:pt>
                <c:pt idx="99">
                  <c:v>2079</c:v>
                </c:pt>
                <c:pt idx="100">
                  <c:v>2079</c:v>
                </c:pt>
                <c:pt idx="101">
                  <c:v>2079</c:v>
                </c:pt>
                <c:pt idx="102">
                  <c:v>2079</c:v>
                </c:pt>
                <c:pt idx="103">
                  <c:v>2079</c:v>
                </c:pt>
                <c:pt idx="104">
                  <c:v>2079</c:v>
                </c:pt>
                <c:pt idx="105">
                  <c:v>2079</c:v>
                </c:pt>
                <c:pt idx="106">
                  <c:v>2079</c:v>
                </c:pt>
                <c:pt idx="107">
                  <c:v>2079</c:v>
                </c:pt>
                <c:pt idx="108">
                  <c:v>2079</c:v>
                </c:pt>
                <c:pt idx="109">
                  <c:v>2079</c:v>
                </c:pt>
                <c:pt idx="110">
                  <c:v>2079</c:v>
                </c:pt>
                <c:pt idx="111">
                  <c:v>2079</c:v>
                </c:pt>
                <c:pt idx="112">
                  <c:v>2079</c:v>
                </c:pt>
                <c:pt idx="113">
                  <c:v>2079</c:v>
                </c:pt>
                <c:pt idx="114">
                  <c:v>2079</c:v>
                </c:pt>
                <c:pt idx="115">
                  <c:v>2079</c:v>
                </c:pt>
                <c:pt idx="116">
                  <c:v>2079</c:v>
                </c:pt>
                <c:pt idx="117">
                  <c:v>2079</c:v>
                </c:pt>
                <c:pt idx="118">
                  <c:v>2079</c:v>
                </c:pt>
                <c:pt idx="119">
                  <c:v>2079</c:v>
                </c:pt>
                <c:pt idx="120">
                  <c:v>2079</c:v>
                </c:pt>
                <c:pt idx="121">
                  <c:v>2079</c:v>
                </c:pt>
                <c:pt idx="122">
                  <c:v>2079</c:v>
                </c:pt>
                <c:pt idx="123">
                  <c:v>2121.35</c:v>
                </c:pt>
                <c:pt idx="124">
                  <c:v>2121.35</c:v>
                </c:pt>
                <c:pt idx="125">
                  <c:v>2121.35</c:v>
                </c:pt>
                <c:pt idx="126">
                  <c:v>2121.35</c:v>
                </c:pt>
                <c:pt idx="127">
                  <c:v>2121.35</c:v>
                </c:pt>
                <c:pt idx="128">
                  <c:v>2121.35</c:v>
                </c:pt>
                <c:pt idx="129">
                  <c:v>2121.35</c:v>
                </c:pt>
                <c:pt idx="130">
                  <c:v>2121.35</c:v>
                </c:pt>
                <c:pt idx="131">
                  <c:v>2121.35</c:v>
                </c:pt>
                <c:pt idx="132">
                  <c:v>2121.35</c:v>
                </c:pt>
                <c:pt idx="133">
                  <c:v>2121.35</c:v>
                </c:pt>
                <c:pt idx="134">
                  <c:v>2121.35</c:v>
                </c:pt>
                <c:pt idx="135">
                  <c:v>2121.35</c:v>
                </c:pt>
                <c:pt idx="136">
                  <c:v>2121.35</c:v>
                </c:pt>
                <c:pt idx="137">
                  <c:v>2121.35</c:v>
                </c:pt>
                <c:pt idx="138">
                  <c:v>2121.35</c:v>
                </c:pt>
                <c:pt idx="139">
                  <c:v>2121.35</c:v>
                </c:pt>
                <c:pt idx="140">
                  <c:v>2121.35</c:v>
                </c:pt>
                <c:pt idx="141">
                  <c:v>2121.35</c:v>
                </c:pt>
                <c:pt idx="142">
                  <c:v>2121.35</c:v>
                </c:pt>
                <c:pt idx="143">
                  <c:v>2121.35</c:v>
                </c:pt>
                <c:pt idx="144">
                  <c:v>2121.35</c:v>
                </c:pt>
                <c:pt idx="145">
                  <c:v>2121.35</c:v>
                </c:pt>
                <c:pt idx="146">
                  <c:v>2121.35</c:v>
                </c:pt>
                <c:pt idx="147">
                  <c:v>2121.35</c:v>
                </c:pt>
                <c:pt idx="148">
                  <c:v>2121.35</c:v>
                </c:pt>
                <c:pt idx="149">
                  <c:v>2121.35</c:v>
                </c:pt>
                <c:pt idx="150">
                  <c:v>2121.35</c:v>
                </c:pt>
                <c:pt idx="151">
                  <c:v>2121.35</c:v>
                </c:pt>
                <c:pt idx="152">
                  <c:v>2121.35</c:v>
                </c:pt>
                <c:pt idx="153">
                  <c:v>2209.9</c:v>
                </c:pt>
                <c:pt idx="154">
                  <c:v>2209.9</c:v>
                </c:pt>
                <c:pt idx="155">
                  <c:v>2209.9</c:v>
                </c:pt>
                <c:pt idx="156">
                  <c:v>2209.9</c:v>
                </c:pt>
                <c:pt idx="157">
                  <c:v>2209.9</c:v>
                </c:pt>
                <c:pt idx="158">
                  <c:v>2209.9</c:v>
                </c:pt>
                <c:pt idx="159">
                  <c:v>2209.9</c:v>
                </c:pt>
                <c:pt idx="160">
                  <c:v>2209.9</c:v>
                </c:pt>
                <c:pt idx="161">
                  <c:v>2209.9</c:v>
                </c:pt>
                <c:pt idx="162">
                  <c:v>2209.9</c:v>
                </c:pt>
                <c:pt idx="163">
                  <c:v>2209.9</c:v>
                </c:pt>
                <c:pt idx="164">
                  <c:v>2209.9</c:v>
                </c:pt>
                <c:pt idx="165">
                  <c:v>2209.9</c:v>
                </c:pt>
                <c:pt idx="166">
                  <c:v>2209.9</c:v>
                </c:pt>
                <c:pt idx="167">
                  <c:v>2209.9</c:v>
                </c:pt>
                <c:pt idx="168">
                  <c:v>2209.9</c:v>
                </c:pt>
                <c:pt idx="169">
                  <c:v>2209.9</c:v>
                </c:pt>
                <c:pt idx="170">
                  <c:v>2209.9</c:v>
                </c:pt>
                <c:pt idx="171">
                  <c:v>2209.9</c:v>
                </c:pt>
                <c:pt idx="172">
                  <c:v>2209.9</c:v>
                </c:pt>
                <c:pt idx="173">
                  <c:v>2209.9</c:v>
                </c:pt>
                <c:pt idx="174">
                  <c:v>2209.9</c:v>
                </c:pt>
                <c:pt idx="175">
                  <c:v>2209.9</c:v>
                </c:pt>
                <c:pt idx="176">
                  <c:v>2209.9</c:v>
                </c:pt>
                <c:pt idx="177">
                  <c:v>2209.9</c:v>
                </c:pt>
                <c:pt idx="178">
                  <c:v>2209.9</c:v>
                </c:pt>
                <c:pt idx="179">
                  <c:v>2209.9</c:v>
                </c:pt>
                <c:pt idx="180">
                  <c:v>2209.9</c:v>
                </c:pt>
                <c:pt idx="181">
                  <c:v>2209.9</c:v>
                </c:pt>
                <c:pt idx="182">
                  <c:v>2209.9</c:v>
                </c:pt>
                <c:pt idx="183">
                  <c:v>2209.9</c:v>
                </c:pt>
                <c:pt idx="184">
                  <c:v>2209.9</c:v>
                </c:pt>
                <c:pt idx="185">
                  <c:v>2209.9</c:v>
                </c:pt>
                <c:pt idx="186">
                  <c:v>2209.9</c:v>
                </c:pt>
                <c:pt idx="187">
                  <c:v>2209.9</c:v>
                </c:pt>
                <c:pt idx="188">
                  <c:v>2209.9</c:v>
                </c:pt>
                <c:pt idx="189">
                  <c:v>2209.9</c:v>
                </c:pt>
                <c:pt idx="190">
                  <c:v>2209.9</c:v>
                </c:pt>
                <c:pt idx="191">
                  <c:v>2209.9</c:v>
                </c:pt>
                <c:pt idx="192">
                  <c:v>2209.9</c:v>
                </c:pt>
                <c:pt idx="193">
                  <c:v>2209.9</c:v>
                </c:pt>
                <c:pt idx="194">
                  <c:v>2209.9</c:v>
                </c:pt>
                <c:pt idx="195">
                  <c:v>2209.9</c:v>
                </c:pt>
                <c:pt idx="196">
                  <c:v>2209.9</c:v>
                </c:pt>
                <c:pt idx="197">
                  <c:v>2209.9</c:v>
                </c:pt>
                <c:pt idx="198">
                  <c:v>2209.9</c:v>
                </c:pt>
                <c:pt idx="199">
                  <c:v>2209.9</c:v>
                </c:pt>
                <c:pt idx="200">
                  <c:v>2209.9</c:v>
                </c:pt>
                <c:pt idx="201">
                  <c:v>2209.9</c:v>
                </c:pt>
                <c:pt idx="202">
                  <c:v>2209.9</c:v>
                </c:pt>
                <c:pt idx="203">
                  <c:v>2209.9</c:v>
                </c:pt>
                <c:pt idx="204">
                  <c:v>2209.9</c:v>
                </c:pt>
                <c:pt idx="205">
                  <c:v>2209.9</c:v>
                </c:pt>
                <c:pt idx="206">
                  <c:v>2209.9</c:v>
                </c:pt>
                <c:pt idx="207">
                  <c:v>2209.9</c:v>
                </c:pt>
                <c:pt idx="208">
                  <c:v>2209.9</c:v>
                </c:pt>
                <c:pt idx="209">
                  <c:v>2209.9</c:v>
                </c:pt>
                <c:pt idx="210">
                  <c:v>2209.9</c:v>
                </c:pt>
                <c:pt idx="211">
                  <c:v>2209.9</c:v>
                </c:pt>
                <c:pt idx="212">
                  <c:v>2209.9</c:v>
                </c:pt>
                <c:pt idx="213">
                  <c:v>2209.9</c:v>
                </c:pt>
                <c:pt idx="214">
                  <c:v>2209.9</c:v>
                </c:pt>
                <c:pt idx="215">
                  <c:v>2209.9</c:v>
                </c:pt>
                <c:pt idx="216">
                  <c:v>2209.9</c:v>
                </c:pt>
                <c:pt idx="217">
                  <c:v>2209.9</c:v>
                </c:pt>
                <c:pt idx="218">
                  <c:v>2209.9</c:v>
                </c:pt>
                <c:pt idx="219">
                  <c:v>2209.9</c:v>
                </c:pt>
                <c:pt idx="220">
                  <c:v>2209.9</c:v>
                </c:pt>
                <c:pt idx="221">
                  <c:v>2209.9</c:v>
                </c:pt>
                <c:pt idx="222">
                  <c:v>2209.9</c:v>
                </c:pt>
                <c:pt idx="223">
                  <c:v>2209.9</c:v>
                </c:pt>
                <c:pt idx="224">
                  <c:v>2209.9</c:v>
                </c:pt>
                <c:pt idx="225">
                  <c:v>2209.9</c:v>
                </c:pt>
                <c:pt idx="226">
                  <c:v>2209.9</c:v>
                </c:pt>
                <c:pt idx="227">
                  <c:v>2209.9</c:v>
                </c:pt>
                <c:pt idx="228">
                  <c:v>2209.9</c:v>
                </c:pt>
                <c:pt idx="229">
                  <c:v>2209.9</c:v>
                </c:pt>
                <c:pt idx="230">
                  <c:v>2209.9</c:v>
                </c:pt>
                <c:pt idx="231">
                  <c:v>2209.9</c:v>
                </c:pt>
                <c:pt idx="232">
                  <c:v>2209.9</c:v>
                </c:pt>
                <c:pt idx="233">
                  <c:v>2209.9</c:v>
                </c:pt>
                <c:pt idx="234">
                  <c:v>2209.9</c:v>
                </c:pt>
                <c:pt idx="235">
                  <c:v>2209.9</c:v>
                </c:pt>
                <c:pt idx="236">
                  <c:v>2209.9</c:v>
                </c:pt>
                <c:pt idx="237">
                  <c:v>2209.9</c:v>
                </c:pt>
                <c:pt idx="238">
                  <c:v>2209.9</c:v>
                </c:pt>
                <c:pt idx="239">
                  <c:v>2209.9</c:v>
                </c:pt>
                <c:pt idx="240">
                  <c:v>2209.9</c:v>
                </c:pt>
                <c:pt idx="241">
                  <c:v>2209.9</c:v>
                </c:pt>
                <c:pt idx="242">
                  <c:v>2209.9</c:v>
                </c:pt>
                <c:pt idx="243">
                  <c:v>2209.9</c:v>
                </c:pt>
                <c:pt idx="244">
                  <c:v>2086.7000000000003</c:v>
                </c:pt>
                <c:pt idx="245">
                  <c:v>2086.7000000000003</c:v>
                </c:pt>
                <c:pt idx="246">
                  <c:v>2086.7000000000003</c:v>
                </c:pt>
                <c:pt idx="247">
                  <c:v>2086.7000000000003</c:v>
                </c:pt>
                <c:pt idx="248">
                  <c:v>2086.7000000000003</c:v>
                </c:pt>
                <c:pt idx="249">
                  <c:v>2086.7000000000003</c:v>
                </c:pt>
                <c:pt idx="250">
                  <c:v>2086.7000000000003</c:v>
                </c:pt>
                <c:pt idx="251">
                  <c:v>2086.7000000000003</c:v>
                </c:pt>
                <c:pt idx="252">
                  <c:v>2086.7000000000003</c:v>
                </c:pt>
                <c:pt idx="253">
                  <c:v>2086.7000000000003</c:v>
                </c:pt>
                <c:pt idx="254">
                  <c:v>2086.7000000000003</c:v>
                </c:pt>
                <c:pt idx="255">
                  <c:v>2086.7000000000003</c:v>
                </c:pt>
                <c:pt idx="256">
                  <c:v>2086.7000000000003</c:v>
                </c:pt>
                <c:pt idx="257">
                  <c:v>2086.7000000000003</c:v>
                </c:pt>
                <c:pt idx="258">
                  <c:v>2086.7000000000003</c:v>
                </c:pt>
                <c:pt idx="259">
                  <c:v>2086.7000000000003</c:v>
                </c:pt>
                <c:pt idx="260">
                  <c:v>2086.7000000000003</c:v>
                </c:pt>
                <c:pt idx="261">
                  <c:v>2086.7000000000003</c:v>
                </c:pt>
                <c:pt idx="262">
                  <c:v>2086.7000000000003</c:v>
                </c:pt>
                <c:pt idx="263">
                  <c:v>2086.7000000000003</c:v>
                </c:pt>
                <c:pt idx="264">
                  <c:v>2086.7000000000003</c:v>
                </c:pt>
                <c:pt idx="265">
                  <c:v>2086.7000000000003</c:v>
                </c:pt>
                <c:pt idx="266">
                  <c:v>2086.7000000000003</c:v>
                </c:pt>
                <c:pt idx="267">
                  <c:v>2086.7000000000003</c:v>
                </c:pt>
                <c:pt idx="268">
                  <c:v>2086.7000000000003</c:v>
                </c:pt>
                <c:pt idx="269">
                  <c:v>2086.7000000000003</c:v>
                </c:pt>
                <c:pt idx="270">
                  <c:v>2086.7000000000003</c:v>
                </c:pt>
                <c:pt idx="271">
                  <c:v>2086.7000000000003</c:v>
                </c:pt>
                <c:pt idx="272">
                  <c:v>2086.7000000000003</c:v>
                </c:pt>
                <c:pt idx="273">
                  <c:v>2086.7000000000003</c:v>
                </c:pt>
                <c:pt idx="274">
                  <c:v>2086.7000000000003</c:v>
                </c:pt>
                <c:pt idx="275">
                  <c:v>2086.7000000000003</c:v>
                </c:pt>
                <c:pt idx="276">
                  <c:v>2086.7000000000003</c:v>
                </c:pt>
                <c:pt idx="277">
                  <c:v>2086.7000000000003</c:v>
                </c:pt>
                <c:pt idx="278">
                  <c:v>2086.7000000000003</c:v>
                </c:pt>
                <c:pt idx="279">
                  <c:v>2086.7000000000003</c:v>
                </c:pt>
                <c:pt idx="280">
                  <c:v>2086.7000000000003</c:v>
                </c:pt>
                <c:pt idx="281">
                  <c:v>2086.7000000000003</c:v>
                </c:pt>
                <c:pt idx="282">
                  <c:v>2086.7000000000003</c:v>
                </c:pt>
                <c:pt idx="283">
                  <c:v>2086.7000000000003</c:v>
                </c:pt>
                <c:pt idx="284">
                  <c:v>2086.7000000000003</c:v>
                </c:pt>
                <c:pt idx="285">
                  <c:v>2086.7000000000003</c:v>
                </c:pt>
                <c:pt idx="286">
                  <c:v>2086.7000000000003</c:v>
                </c:pt>
                <c:pt idx="287">
                  <c:v>2086.7000000000003</c:v>
                </c:pt>
                <c:pt idx="288">
                  <c:v>2086.7000000000003</c:v>
                </c:pt>
                <c:pt idx="289">
                  <c:v>2086.7000000000003</c:v>
                </c:pt>
                <c:pt idx="290">
                  <c:v>2086.7000000000003</c:v>
                </c:pt>
                <c:pt idx="291">
                  <c:v>2086.7000000000003</c:v>
                </c:pt>
                <c:pt idx="292">
                  <c:v>2086.7000000000003</c:v>
                </c:pt>
                <c:pt idx="293">
                  <c:v>2086.7000000000003</c:v>
                </c:pt>
                <c:pt idx="294">
                  <c:v>2086.7000000000003</c:v>
                </c:pt>
                <c:pt idx="295">
                  <c:v>2086.7000000000003</c:v>
                </c:pt>
                <c:pt idx="296">
                  <c:v>2086.7000000000003</c:v>
                </c:pt>
                <c:pt idx="297">
                  <c:v>2086.7000000000003</c:v>
                </c:pt>
                <c:pt idx="298">
                  <c:v>2086.7000000000003</c:v>
                </c:pt>
                <c:pt idx="299">
                  <c:v>2086.7000000000003</c:v>
                </c:pt>
                <c:pt idx="300">
                  <c:v>2086.7000000000003</c:v>
                </c:pt>
                <c:pt idx="301">
                  <c:v>2086.7000000000003</c:v>
                </c:pt>
                <c:pt idx="302">
                  <c:v>2086.7000000000003</c:v>
                </c:pt>
                <c:pt idx="303">
                  <c:v>2086.7000000000003</c:v>
                </c:pt>
                <c:pt idx="304">
                  <c:v>2086.7000000000003</c:v>
                </c:pt>
                <c:pt idx="305">
                  <c:v>2086.7000000000003</c:v>
                </c:pt>
                <c:pt idx="306">
                  <c:v>2086.7000000000003</c:v>
                </c:pt>
                <c:pt idx="307">
                  <c:v>2086.7000000000003</c:v>
                </c:pt>
                <c:pt idx="308">
                  <c:v>2086.7000000000003</c:v>
                </c:pt>
                <c:pt idx="309">
                  <c:v>2086.7000000000003</c:v>
                </c:pt>
                <c:pt idx="310">
                  <c:v>2086.7000000000003</c:v>
                </c:pt>
                <c:pt idx="311">
                  <c:v>2086.7000000000003</c:v>
                </c:pt>
                <c:pt idx="312">
                  <c:v>2086.7000000000003</c:v>
                </c:pt>
                <c:pt idx="313">
                  <c:v>2086.7000000000003</c:v>
                </c:pt>
                <c:pt idx="314">
                  <c:v>2086.7000000000003</c:v>
                </c:pt>
                <c:pt idx="315">
                  <c:v>2086.7000000000003</c:v>
                </c:pt>
                <c:pt idx="316">
                  <c:v>2086.7000000000003</c:v>
                </c:pt>
                <c:pt idx="317">
                  <c:v>2086.7000000000003</c:v>
                </c:pt>
                <c:pt idx="318">
                  <c:v>2086.7000000000003</c:v>
                </c:pt>
                <c:pt idx="319">
                  <c:v>2086.7000000000003</c:v>
                </c:pt>
                <c:pt idx="320">
                  <c:v>2086.7000000000003</c:v>
                </c:pt>
                <c:pt idx="321">
                  <c:v>2086.7000000000003</c:v>
                </c:pt>
                <c:pt idx="322">
                  <c:v>2086.7000000000003</c:v>
                </c:pt>
                <c:pt idx="323">
                  <c:v>2086.7000000000003</c:v>
                </c:pt>
                <c:pt idx="324">
                  <c:v>2086.7000000000003</c:v>
                </c:pt>
                <c:pt idx="325">
                  <c:v>2086.7000000000003</c:v>
                </c:pt>
                <c:pt idx="326">
                  <c:v>2086.7000000000003</c:v>
                </c:pt>
                <c:pt idx="327">
                  <c:v>2086.7000000000003</c:v>
                </c:pt>
                <c:pt idx="328">
                  <c:v>2086.7000000000003</c:v>
                </c:pt>
                <c:pt idx="329">
                  <c:v>2086.7000000000003</c:v>
                </c:pt>
                <c:pt idx="330">
                  <c:v>2086.7000000000003</c:v>
                </c:pt>
                <c:pt idx="331">
                  <c:v>2086.7000000000003</c:v>
                </c:pt>
                <c:pt idx="332">
                  <c:v>2086.7000000000003</c:v>
                </c:pt>
                <c:pt idx="333">
                  <c:v>2086.7000000000003</c:v>
                </c:pt>
                <c:pt idx="334">
                  <c:v>2086.7000000000003</c:v>
                </c:pt>
                <c:pt idx="335">
                  <c:v>2086.7000000000003</c:v>
                </c:pt>
                <c:pt idx="336">
                  <c:v>2086.7000000000003</c:v>
                </c:pt>
                <c:pt idx="337">
                  <c:v>2086.7000000000003</c:v>
                </c:pt>
                <c:pt idx="338">
                  <c:v>2086.7000000000003</c:v>
                </c:pt>
                <c:pt idx="339">
                  <c:v>2086.7000000000003</c:v>
                </c:pt>
                <c:pt idx="340">
                  <c:v>2086.7000000000003</c:v>
                </c:pt>
                <c:pt idx="341">
                  <c:v>2086.7000000000003</c:v>
                </c:pt>
                <c:pt idx="342">
                  <c:v>2086.7000000000003</c:v>
                </c:pt>
                <c:pt idx="343">
                  <c:v>2086.7000000000003</c:v>
                </c:pt>
                <c:pt idx="344">
                  <c:v>2086.7000000000003</c:v>
                </c:pt>
                <c:pt idx="345">
                  <c:v>2086.7000000000003</c:v>
                </c:pt>
                <c:pt idx="346">
                  <c:v>2086.7000000000003</c:v>
                </c:pt>
                <c:pt idx="347">
                  <c:v>2086.7000000000003</c:v>
                </c:pt>
                <c:pt idx="348">
                  <c:v>2086.7000000000003</c:v>
                </c:pt>
                <c:pt idx="349">
                  <c:v>2086.7000000000003</c:v>
                </c:pt>
                <c:pt idx="350">
                  <c:v>2086.7000000000003</c:v>
                </c:pt>
                <c:pt idx="351">
                  <c:v>2086.7000000000003</c:v>
                </c:pt>
                <c:pt idx="352">
                  <c:v>2086.7000000000003</c:v>
                </c:pt>
                <c:pt idx="353">
                  <c:v>2086.7000000000003</c:v>
                </c:pt>
                <c:pt idx="354">
                  <c:v>2086.7000000000003</c:v>
                </c:pt>
                <c:pt idx="355">
                  <c:v>2086.7000000000003</c:v>
                </c:pt>
                <c:pt idx="356">
                  <c:v>2086.7000000000003</c:v>
                </c:pt>
                <c:pt idx="357">
                  <c:v>2086.7000000000003</c:v>
                </c:pt>
                <c:pt idx="358">
                  <c:v>2086.7000000000003</c:v>
                </c:pt>
                <c:pt idx="359">
                  <c:v>2086.7000000000003</c:v>
                </c:pt>
                <c:pt idx="360">
                  <c:v>2086.7000000000003</c:v>
                </c:pt>
                <c:pt idx="361">
                  <c:v>2086.7000000000003</c:v>
                </c:pt>
                <c:pt idx="362">
                  <c:v>2086.7000000000003</c:v>
                </c:pt>
                <c:pt idx="363">
                  <c:v>2086.7000000000003</c:v>
                </c:pt>
                <c:pt idx="364">
                  <c:v>2086.7000000000003</c:v>
                </c:pt>
                <c:pt idx="365">
                  <c:v>2086.7000000000003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380480"/>
        <c:axId val="103378304"/>
      </c:lineChart>
      <c:catAx>
        <c:axId val="103374848"/>
        <c:scaling>
          <c:orientation val="minMax"/>
        </c:scaling>
        <c:delete val="0"/>
        <c:axPos val="b"/>
        <c:numFmt formatCode="mmm\-yy" sourceLinked="0"/>
        <c:majorTickMark val="in"/>
        <c:minorTickMark val="none"/>
        <c:tickLblPos val="nextTo"/>
        <c:spPr>
          <a:ln w="1270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376384"/>
        <c:crosses val="autoZero"/>
        <c:auto val="0"/>
        <c:lblAlgn val="ctr"/>
        <c:lblOffset val="100"/>
        <c:tickLblSkip val="30"/>
        <c:tickMarkSkip val="30"/>
        <c:noMultiLvlLbl val="0"/>
      </c:catAx>
      <c:valAx>
        <c:axId val="103376384"/>
        <c:scaling>
          <c:orientation val="minMax"/>
          <c:max val="9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Helv"/>
                    <a:ea typeface="Helv"/>
                    <a:cs typeface="Helv"/>
                  </a:defRPr>
                </a:pPr>
                <a:r>
                  <a:rPr lang="en-US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Kingsgate  Border Flow (10</a:t>
                </a:r>
                <a:r>
                  <a:rPr lang="en-US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6</a:t>
                </a:r>
                <a:r>
                  <a:rPr lang="en-US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m</a:t>
                </a:r>
                <a:r>
                  <a:rPr lang="en-US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n-US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/day)</a:t>
                </a:r>
              </a:p>
            </c:rich>
          </c:tx>
          <c:layout>
            <c:manualLayout>
              <c:xMode val="edge"/>
              <c:yMode val="edge"/>
              <c:x val="3.1611929566996567E-3"/>
              <c:y val="0.2542372579898100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374848"/>
        <c:crosses val="autoZero"/>
        <c:crossBetween val="midCat"/>
        <c:majorUnit val="10"/>
        <c:minorUnit val="5"/>
      </c:valAx>
      <c:valAx>
        <c:axId val="103378304"/>
        <c:scaling>
          <c:orientation val="minMax"/>
          <c:max val="3465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4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400" b="1">
                    <a:latin typeface="Arial" panose="020B0604020202020204" pitchFamily="34" charset="0"/>
                    <a:cs typeface="Arial" panose="020B0604020202020204" pitchFamily="34" charset="0"/>
                  </a:rPr>
                  <a:t>Kingsgate Border Flow (TJ/day)</a:t>
                </a:r>
              </a:p>
            </c:rich>
          </c:tx>
          <c:layout>
            <c:manualLayout>
              <c:xMode val="edge"/>
              <c:yMode val="edge"/>
              <c:x val="0.96350804410776369"/>
              <c:y val="0.2937257384434844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3380480"/>
        <c:crosses val="max"/>
        <c:crossBetween val="between"/>
        <c:majorUnit val="385"/>
        <c:minorUnit val="192.5"/>
      </c:valAx>
      <c:dateAx>
        <c:axId val="10338048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03378304"/>
        <c:crosses val="autoZero"/>
        <c:auto val="1"/>
        <c:lblOffset val="100"/>
        <c:baseTimeUnit val="days"/>
      </c:dateAx>
      <c:spPr>
        <a:solidFill>
          <a:srgbClr val="FFFFFF"/>
        </a:solidFill>
        <a:ln w="3175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8.8887930104627338E-2"/>
          <c:y val="0.88477149806203703"/>
          <c:w val="0.80854298902837363"/>
          <c:h val="4.46599957797940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Helv"/>
          <a:ea typeface="Helv"/>
          <a:cs typeface="Helv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54496281271129E-2"/>
          <c:y val="0.11979032323929806"/>
          <c:w val="0.82548796004961855"/>
          <c:h val="0.83403544232570359"/>
        </c:manualLayout>
      </c:layout>
      <c:areaChart>
        <c:grouping val="standard"/>
        <c:varyColors val="0"/>
        <c:ser>
          <c:idx val="0"/>
          <c:order val="0"/>
          <c:tx>
            <c:v>Receipt Capability Zero Storage incl. NCC Flow</c:v>
          </c:tx>
          <c:spPr>
            <a:solidFill>
              <a:srgbClr val="1F497D">
                <a:lumMod val="40000"/>
                <a:lumOff val="60000"/>
              </a:srgbClr>
            </a:solidFill>
            <a:ln w="12700">
              <a:solidFill>
                <a:srgbClr val="0000FF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cat>
            <c:numRef>
              <c:f>'Long Term BORDER'!$C$307:$C$672</c:f>
              <c:numCache>
                <c:formatCode>mmm\-yy</c:formatCode>
                <c:ptCount val="366"/>
                <c:pt idx="0">
                  <c:v>42186</c:v>
                </c:pt>
                <c:pt idx="30">
                  <c:v>42217</c:v>
                </c:pt>
                <c:pt idx="60">
                  <c:v>42248</c:v>
                </c:pt>
                <c:pt idx="90">
                  <c:v>42278</c:v>
                </c:pt>
                <c:pt idx="120">
                  <c:v>42309</c:v>
                </c:pt>
                <c:pt idx="121">
                  <c:v>42309</c:v>
                </c:pt>
                <c:pt idx="150">
                  <c:v>42339</c:v>
                </c:pt>
                <c:pt idx="180">
                  <c:v>42370</c:v>
                </c:pt>
                <c:pt idx="210">
                  <c:v>42401</c:v>
                </c:pt>
                <c:pt idx="240">
                  <c:v>42430</c:v>
                </c:pt>
                <c:pt idx="270">
                  <c:v>42461</c:v>
                </c:pt>
                <c:pt idx="300">
                  <c:v>42491</c:v>
                </c:pt>
                <c:pt idx="330">
                  <c:v>42522</c:v>
                </c:pt>
                <c:pt idx="360">
                  <c:v>42552</c:v>
                </c:pt>
              </c:numCache>
            </c:numRef>
          </c:cat>
          <c:val>
            <c:numRef>
              <c:f>'Long Term BORDER'!$V$307:$V$672</c:f>
              <c:numCache>
                <c:formatCode>0.0</c:formatCode>
                <c:ptCount val="366"/>
                <c:pt idx="0">
                  <c:v>216</c:v>
                </c:pt>
                <c:pt idx="1">
                  <c:v>216</c:v>
                </c:pt>
                <c:pt idx="2">
                  <c:v>216</c:v>
                </c:pt>
                <c:pt idx="3">
                  <c:v>216</c:v>
                </c:pt>
                <c:pt idx="4">
                  <c:v>216</c:v>
                </c:pt>
                <c:pt idx="5">
                  <c:v>216</c:v>
                </c:pt>
                <c:pt idx="6">
                  <c:v>216</c:v>
                </c:pt>
                <c:pt idx="7">
                  <c:v>216</c:v>
                </c:pt>
                <c:pt idx="8">
                  <c:v>216</c:v>
                </c:pt>
                <c:pt idx="9">
                  <c:v>216</c:v>
                </c:pt>
                <c:pt idx="10">
                  <c:v>216</c:v>
                </c:pt>
                <c:pt idx="11">
                  <c:v>216</c:v>
                </c:pt>
                <c:pt idx="12">
                  <c:v>206.5</c:v>
                </c:pt>
                <c:pt idx="13">
                  <c:v>206.5</c:v>
                </c:pt>
                <c:pt idx="14">
                  <c:v>210</c:v>
                </c:pt>
                <c:pt idx="15">
                  <c:v>210</c:v>
                </c:pt>
                <c:pt idx="16">
                  <c:v>210</c:v>
                </c:pt>
                <c:pt idx="17">
                  <c:v>216</c:v>
                </c:pt>
                <c:pt idx="18">
                  <c:v>216</c:v>
                </c:pt>
                <c:pt idx="19">
                  <c:v>216</c:v>
                </c:pt>
                <c:pt idx="20">
                  <c:v>216</c:v>
                </c:pt>
                <c:pt idx="21">
                  <c:v>216</c:v>
                </c:pt>
                <c:pt idx="22">
                  <c:v>216</c:v>
                </c:pt>
                <c:pt idx="23">
                  <c:v>216</c:v>
                </c:pt>
                <c:pt idx="24">
                  <c:v>216</c:v>
                </c:pt>
                <c:pt idx="25">
                  <c:v>216</c:v>
                </c:pt>
                <c:pt idx="26">
                  <c:v>216</c:v>
                </c:pt>
                <c:pt idx="27">
                  <c:v>216</c:v>
                </c:pt>
                <c:pt idx="28">
                  <c:v>216</c:v>
                </c:pt>
                <c:pt idx="29">
                  <c:v>216</c:v>
                </c:pt>
                <c:pt idx="30">
                  <c:v>216</c:v>
                </c:pt>
                <c:pt idx="31">
                  <c:v>218</c:v>
                </c:pt>
                <c:pt idx="32">
                  <c:v>218</c:v>
                </c:pt>
                <c:pt idx="33">
                  <c:v>218</c:v>
                </c:pt>
                <c:pt idx="34">
                  <c:v>218</c:v>
                </c:pt>
                <c:pt idx="35">
                  <c:v>218</c:v>
                </c:pt>
                <c:pt idx="36">
                  <c:v>218</c:v>
                </c:pt>
                <c:pt idx="37">
                  <c:v>218</c:v>
                </c:pt>
                <c:pt idx="38">
                  <c:v>218</c:v>
                </c:pt>
                <c:pt idx="39">
                  <c:v>218</c:v>
                </c:pt>
                <c:pt idx="40">
                  <c:v>218</c:v>
                </c:pt>
                <c:pt idx="41">
                  <c:v>218</c:v>
                </c:pt>
                <c:pt idx="42">
                  <c:v>218</c:v>
                </c:pt>
                <c:pt idx="43">
                  <c:v>218</c:v>
                </c:pt>
                <c:pt idx="44">
                  <c:v>218</c:v>
                </c:pt>
                <c:pt idx="45">
                  <c:v>218</c:v>
                </c:pt>
                <c:pt idx="46">
                  <c:v>218</c:v>
                </c:pt>
                <c:pt idx="47">
                  <c:v>203</c:v>
                </c:pt>
                <c:pt idx="48">
                  <c:v>203</c:v>
                </c:pt>
                <c:pt idx="49">
                  <c:v>203</c:v>
                </c:pt>
                <c:pt idx="50">
                  <c:v>203</c:v>
                </c:pt>
                <c:pt idx="51">
                  <c:v>203</c:v>
                </c:pt>
                <c:pt idx="52">
                  <c:v>203</c:v>
                </c:pt>
                <c:pt idx="53">
                  <c:v>203</c:v>
                </c:pt>
                <c:pt idx="54">
                  <c:v>203</c:v>
                </c:pt>
                <c:pt idx="55">
                  <c:v>218</c:v>
                </c:pt>
                <c:pt idx="56">
                  <c:v>218</c:v>
                </c:pt>
                <c:pt idx="57">
                  <c:v>218</c:v>
                </c:pt>
                <c:pt idx="58">
                  <c:v>218</c:v>
                </c:pt>
                <c:pt idx="59">
                  <c:v>218</c:v>
                </c:pt>
                <c:pt idx="60">
                  <c:v>218</c:v>
                </c:pt>
                <c:pt idx="61">
                  <c:v>218</c:v>
                </c:pt>
                <c:pt idx="62">
                  <c:v>218</c:v>
                </c:pt>
                <c:pt idx="63">
                  <c:v>218</c:v>
                </c:pt>
                <c:pt idx="64">
                  <c:v>223</c:v>
                </c:pt>
                <c:pt idx="65">
                  <c:v>223</c:v>
                </c:pt>
                <c:pt idx="66">
                  <c:v>223</c:v>
                </c:pt>
                <c:pt idx="67">
                  <c:v>223</c:v>
                </c:pt>
                <c:pt idx="68">
                  <c:v>223</c:v>
                </c:pt>
                <c:pt idx="69">
                  <c:v>223</c:v>
                </c:pt>
                <c:pt idx="70">
                  <c:v>223</c:v>
                </c:pt>
                <c:pt idx="71">
                  <c:v>223</c:v>
                </c:pt>
                <c:pt idx="72">
                  <c:v>223</c:v>
                </c:pt>
                <c:pt idx="73">
                  <c:v>223</c:v>
                </c:pt>
                <c:pt idx="74">
                  <c:v>200</c:v>
                </c:pt>
                <c:pt idx="75">
                  <c:v>200</c:v>
                </c:pt>
                <c:pt idx="76">
                  <c:v>200</c:v>
                </c:pt>
                <c:pt idx="77">
                  <c:v>200</c:v>
                </c:pt>
                <c:pt idx="78">
                  <c:v>200</c:v>
                </c:pt>
                <c:pt idx="79">
                  <c:v>200</c:v>
                </c:pt>
                <c:pt idx="80">
                  <c:v>200</c:v>
                </c:pt>
                <c:pt idx="81">
                  <c:v>200</c:v>
                </c:pt>
                <c:pt idx="82">
                  <c:v>200</c:v>
                </c:pt>
                <c:pt idx="83">
                  <c:v>210</c:v>
                </c:pt>
                <c:pt idx="84">
                  <c:v>210</c:v>
                </c:pt>
                <c:pt idx="85">
                  <c:v>210</c:v>
                </c:pt>
                <c:pt idx="86">
                  <c:v>210</c:v>
                </c:pt>
                <c:pt idx="87">
                  <c:v>210</c:v>
                </c:pt>
                <c:pt idx="88">
                  <c:v>210</c:v>
                </c:pt>
                <c:pt idx="89">
                  <c:v>210</c:v>
                </c:pt>
                <c:pt idx="90">
                  <c:v>210</c:v>
                </c:pt>
                <c:pt idx="91">
                  <c:v>210</c:v>
                </c:pt>
                <c:pt idx="92">
                  <c:v>210</c:v>
                </c:pt>
                <c:pt idx="93">
                  <c:v>210</c:v>
                </c:pt>
                <c:pt idx="94">
                  <c:v>210</c:v>
                </c:pt>
                <c:pt idx="95">
                  <c:v>210</c:v>
                </c:pt>
                <c:pt idx="96">
                  <c:v>221</c:v>
                </c:pt>
                <c:pt idx="97">
                  <c:v>221</c:v>
                </c:pt>
                <c:pt idx="98">
                  <c:v>221</c:v>
                </c:pt>
                <c:pt idx="99">
                  <c:v>221</c:v>
                </c:pt>
                <c:pt idx="100">
                  <c:v>221</c:v>
                </c:pt>
                <c:pt idx="101">
                  <c:v>225</c:v>
                </c:pt>
                <c:pt idx="102">
                  <c:v>225</c:v>
                </c:pt>
                <c:pt idx="103">
                  <c:v>225</c:v>
                </c:pt>
                <c:pt idx="104">
                  <c:v>225</c:v>
                </c:pt>
                <c:pt idx="105">
                  <c:v>225</c:v>
                </c:pt>
                <c:pt idx="106">
                  <c:v>225</c:v>
                </c:pt>
                <c:pt idx="107">
                  <c:v>225</c:v>
                </c:pt>
                <c:pt idx="108">
                  <c:v>225</c:v>
                </c:pt>
                <c:pt idx="109">
                  <c:v>225</c:v>
                </c:pt>
                <c:pt idx="110">
                  <c:v>219</c:v>
                </c:pt>
                <c:pt idx="111">
                  <c:v>219</c:v>
                </c:pt>
                <c:pt idx="112">
                  <c:v>219</c:v>
                </c:pt>
                <c:pt idx="113">
                  <c:v>229</c:v>
                </c:pt>
                <c:pt idx="114">
                  <c:v>229</c:v>
                </c:pt>
                <c:pt idx="115">
                  <c:v>228</c:v>
                </c:pt>
                <c:pt idx="116">
                  <c:v>228</c:v>
                </c:pt>
                <c:pt idx="117">
                  <c:v>222</c:v>
                </c:pt>
                <c:pt idx="118">
                  <c:v>222</c:v>
                </c:pt>
                <c:pt idx="119">
                  <c:v>222</c:v>
                </c:pt>
                <c:pt idx="120">
                  <c:v>222</c:v>
                </c:pt>
                <c:pt idx="121">
                  <c:v>222</c:v>
                </c:pt>
                <c:pt idx="122">
                  <c:v>228</c:v>
                </c:pt>
                <c:pt idx="123">
                  <c:v>228</c:v>
                </c:pt>
                <c:pt idx="124">
                  <c:v>228</c:v>
                </c:pt>
                <c:pt idx="125">
                  <c:v>224</c:v>
                </c:pt>
                <c:pt idx="126">
                  <c:v>224</c:v>
                </c:pt>
                <c:pt idx="127">
                  <c:v>224</c:v>
                </c:pt>
                <c:pt idx="128">
                  <c:v>228</c:v>
                </c:pt>
                <c:pt idx="129">
                  <c:v>228</c:v>
                </c:pt>
                <c:pt idx="130">
                  <c:v>228</c:v>
                </c:pt>
                <c:pt idx="131">
                  <c:v>228</c:v>
                </c:pt>
                <c:pt idx="132">
                  <c:v>228</c:v>
                </c:pt>
                <c:pt idx="133">
                  <c:v>235</c:v>
                </c:pt>
                <c:pt idx="134">
                  <c:v>244</c:v>
                </c:pt>
                <c:pt idx="135">
                  <c:v>244</c:v>
                </c:pt>
                <c:pt idx="136">
                  <c:v>244</c:v>
                </c:pt>
                <c:pt idx="137">
                  <c:v>244</c:v>
                </c:pt>
                <c:pt idx="138">
                  <c:v>241</c:v>
                </c:pt>
                <c:pt idx="139">
                  <c:v>241</c:v>
                </c:pt>
                <c:pt idx="140">
                  <c:v>241</c:v>
                </c:pt>
                <c:pt idx="141">
                  <c:v>238</c:v>
                </c:pt>
                <c:pt idx="142">
                  <c:v>242</c:v>
                </c:pt>
                <c:pt idx="143">
                  <c:v>242</c:v>
                </c:pt>
                <c:pt idx="144">
                  <c:v>242</c:v>
                </c:pt>
                <c:pt idx="145">
                  <c:v>240</c:v>
                </c:pt>
                <c:pt idx="146">
                  <c:v>243</c:v>
                </c:pt>
                <c:pt idx="147">
                  <c:v>242</c:v>
                </c:pt>
                <c:pt idx="148">
                  <c:v>242</c:v>
                </c:pt>
                <c:pt idx="149">
                  <c:v>247</c:v>
                </c:pt>
                <c:pt idx="150">
                  <c:v>247</c:v>
                </c:pt>
                <c:pt idx="151">
                  <c:v>247</c:v>
                </c:pt>
                <c:pt idx="152">
                  <c:v>247</c:v>
                </c:pt>
                <c:pt idx="153">
                  <c:v>250</c:v>
                </c:pt>
                <c:pt idx="154">
                  <c:v>253</c:v>
                </c:pt>
                <c:pt idx="155">
                  <c:v>256</c:v>
                </c:pt>
                <c:pt idx="156">
                  <c:v>256</c:v>
                </c:pt>
                <c:pt idx="157">
                  <c:v>256</c:v>
                </c:pt>
                <c:pt idx="158">
                  <c:v>252</c:v>
                </c:pt>
                <c:pt idx="159">
                  <c:v>252</c:v>
                </c:pt>
                <c:pt idx="160">
                  <c:v>252</c:v>
                </c:pt>
                <c:pt idx="161">
                  <c:v>252</c:v>
                </c:pt>
                <c:pt idx="162">
                  <c:v>252</c:v>
                </c:pt>
                <c:pt idx="163">
                  <c:v>252</c:v>
                </c:pt>
                <c:pt idx="164">
                  <c:v>256</c:v>
                </c:pt>
                <c:pt idx="165">
                  <c:v>256</c:v>
                </c:pt>
                <c:pt idx="166">
                  <c:v>256</c:v>
                </c:pt>
                <c:pt idx="167">
                  <c:v>244</c:v>
                </c:pt>
                <c:pt idx="168">
                  <c:v>244</c:v>
                </c:pt>
                <c:pt idx="169">
                  <c:v>244</c:v>
                </c:pt>
                <c:pt idx="170">
                  <c:v>256</c:v>
                </c:pt>
                <c:pt idx="171">
                  <c:v>256</c:v>
                </c:pt>
                <c:pt idx="172">
                  <c:v>256</c:v>
                </c:pt>
                <c:pt idx="173">
                  <c:v>256</c:v>
                </c:pt>
                <c:pt idx="174">
                  <c:v>256</c:v>
                </c:pt>
                <c:pt idx="175">
                  <c:v>256</c:v>
                </c:pt>
                <c:pt idx="176">
                  <c:v>256</c:v>
                </c:pt>
                <c:pt idx="177">
                  <c:v>256</c:v>
                </c:pt>
                <c:pt idx="178">
                  <c:v>256</c:v>
                </c:pt>
                <c:pt idx="179">
                  <c:v>256</c:v>
                </c:pt>
                <c:pt idx="180">
                  <c:v>256</c:v>
                </c:pt>
                <c:pt idx="181">
                  <c:v>256</c:v>
                </c:pt>
                <c:pt idx="182">
                  <c:v>256</c:v>
                </c:pt>
                <c:pt idx="183">
                  <c:v>256</c:v>
                </c:pt>
                <c:pt idx="184">
                  <c:v>260</c:v>
                </c:pt>
                <c:pt idx="185">
                  <c:v>260</c:v>
                </c:pt>
                <c:pt idx="186">
                  <c:v>260</c:v>
                </c:pt>
                <c:pt idx="187">
                  <c:v>260</c:v>
                </c:pt>
                <c:pt idx="188">
                  <c:v>260</c:v>
                </c:pt>
                <c:pt idx="189">
                  <c:v>260</c:v>
                </c:pt>
                <c:pt idx="190">
                  <c:v>260</c:v>
                </c:pt>
                <c:pt idx="191">
                  <c:v>260</c:v>
                </c:pt>
                <c:pt idx="192">
                  <c:v>260</c:v>
                </c:pt>
                <c:pt idx="193">
                  <c:v>260</c:v>
                </c:pt>
                <c:pt idx="194">
                  <c:v>252</c:v>
                </c:pt>
                <c:pt idx="195">
                  <c:v>252</c:v>
                </c:pt>
                <c:pt idx="196">
                  <c:v>252</c:v>
                </c:pt>
                <c:pt idx="197">
                  <c:v>252</c:v>
                </c:pt>
                <c:pt idx="198">
                  <c:v>252</c:v>
                </c:pt>
                <c:pt idx="199">
                  <c:v>252</c:v>
                </c:pt>
                <c:pt idx="200">
                  <c:v>252</c:v>
                </c:pt>
                <c:pt idx="201">
                  <c:v>252</c:v>
                </c:pt>
                <c:pt idx="202">
                  <c:v>252</c:v>
                </c:pt>
                <c:pt idx="203">
                  <c:v>252</c:v>
                </c:pt>
                <c:pt idx="204">
                  <c:v>252</c:v>
                </c:pt>
                <c:pt idx="205">
                  <c:v>252</c:v>
                </c:pt>
                <c:pt idx="206">
                  <c:v>260</c:v>
                </c:pt>
                <c:pt idx="207">
                  <c:v>260</c:v>
                </c:pt>
                <c:pt idx="208">
                  <c:v>260</c:v>
                </c:pt>
                <c:pt idx="209">
                  <c:v>260</c:v>
                </c:pt>
                <c:pt idx="210">
                  <c:v>260</c:v>
                </c:pt>
                <c:pt idx="211">
                  <c:v>260</c:v>
                </c:pt>
                <c:pt idx="212">
                  <c:v>260</c:v>
                </c:pt>
                <c:pt idx="213">
                  <c:v>260</c:v>
                </c:pt>
                <c:pt idx="214">
                  <c:v>260</c:v>
                </c:pt>
                <c:pt idx="215">
                  <c:v>260</c:v>
                </c:pt>
                <c:pt idx="216">
                  <c:v>260</c:v>
                </c:pt>
                <c:pt idx="217">
                  <c:v>260</c:v>
                </c:pt>
                <c:pt idx="218">
                  <c:v>260</c:v>
                </c:pt>
                <c:pt idx="219">
                  <c:v>260</c:v>
                </c:pt>
                <c:pt idx="220">
                  <c:v>260</c:v>
                </c:pt>
                <c:pt idx="221">
                  <c:v>260</c:v>
                </c:pt>
                <c:pt idx="222">
                  <c:v>250</c:v>
                </c:pt>
                <c:pt idx="223">
                  <c:v>250</c:v>
                </c:pt>
                <c:pt idx="224">
                  <c:v>250</c:v>
                </c:pt>
                <c:pt idx="225">
                  <c:v>250</c:v>
                </c:pt>
                <c:pt idx="226">
                  <c:v>250</c:v>
                </c:pt>
                <c:pt idx="227">
                  <c:v>250</c:v>
                </c:pt>
                <c:pt idx="228">
                  <c:v>260</c:v>
                </c:pt>
                <c:pt idx="229">
                  <c:v>262</c:v>
                </c:pt>
                <c:pt idx="230">
                  <c:v>262</c:v>
                </c:pt>
                <c:pt idx="231">
                  <c:v>262</c:v>
                </c:pt>
                <c:pt idx="232">
                  <c:v>262</c:v>
                </c:pt>
                <c:pt idx="233">
                  <c:v>262</c:v>
                </c:pt>
                <c:pt idx="234">
                  <c:v>262</c:v>
                </c:pt>
                <c:pt idx="235">
                  <c:v>262</c:v>
                </c:pt>
                <c:pt idx="236">
                  <c:v>262</c:v>
                </c:pt>
                <c:pt idx="237">
                  <c:v>262</c:v>
                </c:pt>
                <c:pt idx="238">
                  <c:v>262</c:v>
                </c:pt>
                <c:pt idx="239">
                  <c:v>262</c:v>
                </c:pt>
                <c:pt idx="240">
                  <c:v>262</c:v>
                </c:pt>
                <c:pt idx="241">
                  <c:v>262</c:v>
                </c:pt>
                <c:pt idx="242">
                  <c:v>262</c:v>
                </c:pt>
                <c:pt idx="243">
                  <c:v>262</c:v>
                </c:pt>
                <c:pt idx="244">
                  <c:v>262</c:v>
                </c:pt>
                <c:pt idx="245">
                  <c:v>262</c:v>
                </c:pt>
                <c:pt idx="246">
                  <c:v>262</c:v>
                </c:pt>
                <c:pt idx="247">
                  <c:v>262</c:v>
                </c:pt>
                <c:pt idx="248">
                  <c:v>262</c:v>
                </c:pt>
                <c:pt idx="249">
                  <c:v>262</c:v>
                </c:pt>
                <c:pt idx="250">
                  <c:v>262</c:v>
                </c:pt>
                <c:pt idx="251">
                  <c:v>262</c:v>
                </c:pt>
                <c:pt idx="252">
                  <c:v>262</c:v>
                </c:pt>
                <c:pt idx="253">
                  <c:v>262</c:v>
                </c:pt>
                <c:pt idx="254">
                  <c:v>262</c:v>
                </c:pt>
                <c:pt idx="255">
                  <c:v>262</c:v>
                </c:pt>
                <c:pt idx="256">
                  <c:v>262</c:v>
                </c:pt>
                <c:pt idx="257">
                  <c:v>262</c:v>
                </c:pt>
                <c:pt idx="258">
                  <c:v>262</c:v>
                </c:pt>
                <c:pt idx="259">
                  <c:v>262</c:v>
                </c:pt>
                <c:pt idx="260">
                  <c:v>262</c:v>
                </c:pt>
                <c:pt idx="261">
                  <c:v>262</c:v>
                </c:pt>
                <c:pt idx="262">
                  <c:v>262</c:v>
                </c:pt>
                <c:pt idx="263">
                  <c:v>262</c:v>
                </c:pt>
                <c:pt idx="264">
                  <c:v>262</c:v>
                </c:pt>
                <c:pt idx="265">
                  <c:v>262</c:v>
                </c:pt>
                <c:pt idx="266">
                  <c:v>262</c:v>
                </c:pt>
                <c:pt idx="267">
                  <c:v>262</c:v>
                </c:pt>
                <c:pt idx="268">
                  <c:v>262</c:v>
                </c:pt>
                <c:pt idx="269">
                  <c:v>262</c:v>
                </c:pt>
                <c:pt idx="270">
                  <c:v>262</c:v>
                </c:pt>
                <c:pt idx="271">
                  <c:v>262</c:v>
                </c:pt>
                <c:pt idx="272">
                  <c:v>262</c:v>
                </c:pt>
                <c:pt idx="273">
                  <c:v>262</c:v>
                </c:pt>
                <c:pt idx="274">
                  <c:v>262</c:v>
                </c:pt>
                <c:pt idx="275">
                  <c:v>262</c:v>
                </c:pt>
                <c:pt idx="276">
                  <c:v>262</c:v>
                </c:pt>
                <c:pt idx="277">
                  <c:v>262</c:v>
                </c:pt>
                <c:pt idx="278">
                  <c:v>262</c:v>
                </c:pt>
                <c:pt idx="279">
                  <c:v>262</c:v>
                </c:pt>
                <c:pt idx="280">
                  <c:v>262</c:v>
                </c:pt>
                <c:pt idx="281">
                  <c:v>262</c:v>
                </c:pt>
                <c:pt idx="282">
                  <c:v>262</c:v>
                </c:pt>
                <c:pt idx="283">
                  <c:v>262</c:v>
                </c:pt>
                <c:pt idx="284">
                  <c:v>262</c:v>
                </c:pt>
                <c:pt idx="285">
                  <c:v>262</c:v>
                </c:pt>
                <c:pt idx="286">
                  <c:v>262</c:v>
                </c:pt>
                <c:pt idx="287">
                  <c:v>262</c:v>
                </c:pt>
                <c:pt idx="288">
                  <c:v>262</c:v>
                </c:pt>
                <c:pt idx="289">
                  <c:v>262</c:v>
                </c:pt>
                <c:pt idx="290">
                  <c:v>262</c:v>
                </c:pt>
                <c:pt idx="291">
                  <c:v>262</c:v>
                </c:pt>
                <c:pt idx="292">
                  <c:v>262</c:v>
                </c:pt>
                <c:pt idx="293">
                  <c:v>262</c:v>
                </c:pt>
                <c:pt idx="294">
                  <c:v>262</c:v>
                </c:pt>
                <c:pt idx="295">
                  <c:v>262</c:v>
                </c:pt>
                <c:pt idx="296">
                  <c:v>262</c:v>
                </c:pt>
                <c:pt idx="297">
                  <c:v>262</c:v>
                </c:pt>
                <c:pt idx="298">
                  <c:v>262</c:v>
                </c:pt>
                <c:pt idx="299">
                  <c:v>262</c:v>
                </c:pt>
                <c:pt idx="300">
                  <c:v>262</c:v>
                </c:pt>
                <c:pt idx="301">
                  <c:v>262</c:v>
                </c:pt>
                <c:pt idx="302">
                  <c:v>262</c:v>
                </c:pt>
                <c:pt idx="303">
                  <c:v>262</c:v>
                </c:pt>
                <c:pt idx="304">
                  <c:v>262</c:v>
                </c:pt>
                <c:pt idx="305">
                  <c:v>262</c:v>
                </c:pt>
                <c:pt idx="306">
                  <c:v>262</c:v>
                </c:pt>
                <c:pt idx="307">
                  <c:v>262</c:v>
                </c:pt>
                <c:pt idx="308">
                  <c:v>262</c:v>
                </c:pt>
                <c:pt idx="309">
                  <c:v>262</c:v>
                </c:pt>
                <c:pt idx="310">
                  <c:v>262</c:v>
                </c:pt>
                <c:pt idx="311">
                  <c:v>262</c:v>
                </c:pt>
                <c:pt idx="312">
                  <c:v>262</c:v>
                </c:pt>
                <c:pt idx="313">
                  <c:v>262</c:v>
                </c:pt>
                <c:pt idx="314">
                  <c:v>262</c:v>
                </c:pt>
                <c:pt idx="315">
                  <c:v>262</c:v>
                </c:pt>
                <c:pt idx="316">
                  <c:v>262</c:v>
                </c:pt>
                <c:pt idx="317">
                  <c:v>262</c:v>
                </c:pt>
                <c:pt idx="318">
                  <c:v>262</c:v>
                </c:pt>
                <c:pt idx="319">
                  <c:v>262</c:v>
                </c:pt>
                <c:pt idx="320">
                  <c:v>262</c:v>
                </c:pt>
                <c:pt idx="321">
                  <c:v>262</c:v>
                </c:pt>
                <c:pt idx="322">
                  <c:v>262</c:v>
                </c:pt>
                <c:pt idx="323">
                  <c:v>262</c:v>
                </c:pt>
                <c:pt idx="324">
                  <c:v>262</c:v>
                </c:pt>
                <c:pt idx="325">
                  <c:v>262</c:v>
                </c:pt>
                <c:pt idx="326">
                  <c:v>262</c:v>
                </c:pt>
                <c:pt idx="327">
                  <c:v>262</c:v>
                </c:pt>
                <c:pt idx="328">
                  <c:v>262</c:v>
                </c:pt>
                <c:pt idx="329">
                  <c:v>262</c:v>
                </c:pt>
                <c:pt idx="330">
                  <c:v>262</c:v>
                </c:pt>
                <c:pt idx="331">
                  <c:v>262</c:v>
                </c:pt>
                <c:pt idx="332">
                  <c:v>262</c:v>
                </c:pt>
                <c:pt idx="333">
                  <c:v>262</c:v>
                </c:pt>
                <c:pt idx="334">
                  <c:v>262</c:v>
                </c:pt>
                <c:pt idx="335">
                  <c:v>262</c:v>
                </c:pt>
                <c:pt idx="336">
                  <c:v>262</c:v>
                </c:pt>
                <c:pt idx="337">
                  <c:v>262</c:v>
                </c:pt>
                <c:pt idx="338">
                  <c:v>262</c:v>
                </c:pt>
                <c:pt idx="339">
                  <c:v>262</c:v>
                </c:pt>
                <c:pt idx="340">
                  <c:v>262</c:v>
                </c:pt>
                <c:pt idx="341">
                  <c:v>262</c:v>
                </c:pt>
                <c:pt idx="342">
                  <c:v>262</c:v>
                </c:pt>
                <c:pt idx="343">
                  <c:v>262</c:v>
                </c:pt>
                <c:pt idx="344">
                  <c:v>262</c:v>
                </c:pt>
                <c:pt idx="345">
                  <c:v>262</c:v>
                </c:pt>
                <c:pt idx="346">
                  <c:v>262</c:v>
                </c:pt>
                <c:pt idx="347">
                  <c:v>262</c:v>
                </c:pt>
                <c:pt idx="348">
                  <c:v>262</c:v>
                </c:pt>
                <c:pt idx="349">
                  <c:v>262</c:v>
                </c:pt>
                <c:pt idx="350">
                  <c:v>262</c:v>
                </c:pt>
                <c:pt idx="351">
                  <c:v>262</c:v>
                </c:pt>
                <c:pt idx="352">
                  <c:v>262</c:v>
                </c:pt>
                <c:pt idx="353">
                  <c:v>262</c:v>
                </c:pt>
                <c:pt idx="354">
                  <c:v>262</c:v>
                </c:pt>
                <c:pt idx="355">
                  <c:v>262</c:v>
                </c:pt>
                <c:pt idx="356">
                  <c:v>262</c:v>
                </c:pt>
                <c:pt idx="357">
                  <c:v>262</c:v>
                </c:pt>
                <c:pt idx="358">
                  <c:v>262</c:v>
                </c:pt>
                <c:pt idx="359">
                  <c:v>262</c:v>
                </c:pt>
                <c:pt idx="360">
                  <c:v>262</c:v>
                </c:pt>
                <c:pt idx="361">
                  <c:v>262</c:v>
                </c:pt>
                <c:pt idx="362">
                  <c:v>262</c:v>
                </c:pt>
                <c:pt idx="363">
                  <c:v>262</c:v>
                </c:pt>
                <c:pt idx="364">
                  <c:v>262</c:v>
                </c:pt>
                <c:pt idx="365">
                  <c:v>262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454976"/>
        <c:axId val="103457152"/>
      </c:areaChart>
      <c:lineChart>
        <c:grouping val="standard"/>
        <c:varyColors val="0"/>
        <c:ser>
          <c:idx val="3"/>
          <c:order val="1"/>
          <c:tx>
            <c:v>2014/15 Historical Flow incl. Storage INJ/WD</c:v>
          </c:tx>
          <c:spPr>
            <a:ln w="19050">
              <a:solidFill>
                <a:sysClr val="window" lastClr="FFFFFF">
                  <a:lumMod val="50000"/>
                </a:sysClr>
              </a:solidFill>
              <a:prstDash val="solid"/>
            </a:ln>
          </c:spPr>
          <c:marker>
            <c:symbol val="none"/>
          </c:marker>
          <c:dPt>
            <c:idx val="13"/>
            <c:bubble3D val="0"/>
            <c:spPr>
              <a:ln w="19050">
                <a:solidFill>
                  <a:sysClr val="window" lastClr="FFFFFF">
                    <a:lumMod val="50000"/>
                  </a:sysClr>
                </a:solidFill>
              </a:ln>
            </c:spPr>
          </c:dPt>
          <c:cat>
            <c:numRef>
              <c:f>'Long Term BORDER'!$C$307:$C$672</c:f>
              <c:numCache>
                <c:formatCode>mmm\-yy</c:formatCode>
                <c:ptCount val="366"/>
                <c:pt idx="0">
                  <c:v>42186</c:v>
                </c:pt>
                <c:pt idx="30">
                  <c:v>42217</c:v>
                </c:pt>
                <c:pt idx="60">
                  <c:v>42248</c:v>
                </c:pt>
                <c:pt idx="90">
                  <c:v>42278</c:v>
                </c:pt>
                <c:pt idx="120">
                  <c:v>42309</c:v>
                </c:pt>
                <c:pt idx="121">
                  <c:v>42309</c:v>
                </c:pt>
                <c:pt idx="150">
                  <c:v>42339</c:v>
                </c:pt>
                <c:pt idx="180">
                  <c:v>42370</c:v>
                </c:pt>
                <c:pt idx="210">
                  <c:v>42401</c:v>
                </c:pt>
                <c:pt idx="240">
                  <c:v>42430</c:v>
                </c:pt>
                <c:pt idx="270">
                  <c:v>42461</c:v>
                </c:pt>
                <c:pt idx="300">
                  <c:v>42491</c:v>
                </c:pt>
                <c:pt idx="330">
                  <c:v>42522</c:v>
                </c:pt>
                <c:pt idx="360">
                  <c:v>42552</c:v>
                </c:pt>
              </c:numCache>
            </c:numRef>
          </c:cat>
          <c:val>
            <c:numRef>
              <c:f>'Long Term BORDER'!$U$307:$U$672</c:f>
              <c:numCache>
                <c:formatCode>0.0</c:formatCode>
                <c:ptCount val="366"/>
                <c:pt idx="0">
                  <c:v>214.49981999999994</c:v>
                </c:pt>
                <c:pt idx="1">
                  <c:v>202.19494000000006</c:v>
                </c:pt>
                <c:pt idx="2">
                  <c:v>205.32210999999995</c:v>
                </c:pt>
                <c:pt idx="3">
                  <c:v>211.76309000000018</c:v>
                </c:pt>
                <c:pt idx="4">
                  <c:v>214.17809999999989</c:v>
                </c:pt>
                <c:pt idx="5">
                  <c:v>211.69818999999978</c:v>
                </c:pt>
                <c:pt idx="6">
                  <c:v>203.14792999999989</c:v>
                </c:pt>
                <c:pt idx="7">
                  <c:v>198.40270999999996</c:v>
                </c:pt>
                <c:pt idx="8">
                  <c:v>202.59814999999989</c:v>
                </c:pt>
                <c:pt idx="9">
                  <c:v>204.02937</c:v>
                </c:pt>
                <c:pt idx="10">
                  <c:v>203.66098000000005</c:v>
                </c:pt>
                <c:pt idx="11">
                  <c:v>202.92542000000009</c:v>
                </c:pt>
                <c:pt idx="12">
                  <c:v>204.36304999999996</c:v>
                </c:pt>
                <c:pt idx="13">
                  <c:v>202.82340000000008</c:v>
                </c:pt>
                <c:pt idx="14">
                  <c:v>198.78571000000002</c:v>
                </c:pt>
                <c:pt idx="15">
                  <c:v>198.66321999999991</c:v>
                </c:pt>
                <c:pt idx="16">
                  <c:v>200.58012000000005</c:v>
                </c:pt>
                <c:pt idx="17">
                  <c:v>206.33722999999998</c:v>
                </c:pt>
                <c:pt idx="18">
                  <c:v>206.45008000000004</c:v>
                </c:pt>
                <c:pt idx="19">
                  <c:v>208.83191000000005</c:v>
                </c:pt>
                <c:pt idx="20">
                  <c:v>207.60918999999996</c:v>
                </c:pt>
                <c:pt idx="21">
                  <c:v>217.17182000000003</c:v>
                </c:pt>
                <c:pt idx="22">
                  <c:v>210.03038999999995</c:v>
                </c:pt>
                <c:pt idx="23">
                  <c:v>213.81270999999998</c:v>
                </c:pt>
                <c:pt idx="24">
                  <c:v>218.30472999999998</c:v>
                </c:pt>
                <c:pt idx="25">
                  <c:v>220.38084000000001</c:v>
                </c:pt>
                <c:pt idx="26">
                  <c:v>219.54948999999993</c:v>
                </c:pt>
                <c:pt idx="27">
                  <c:v>216.05647000000002</c:v>
                </c:pt>
                <c:pt idx="28">
                  <c:v>214.89483999999996</c:v>
                </c:pt>
                <c:pt idx="29">
                  <c:v>218.15444000000002</c:v>
                </c:pt>
                <c:pt idx="30">
                  <c:v>217.63288</c:v>
                </c:pt>
                <c:pt idx="31">
                  <c:v>218.0935000000002</c:v>
                </c:pt>
                <c:pt idx="32">
                  <c:v>218.71728999999993</c:v>
                </c:pt>
                <c:pt idx="33">
                  <c:v>219.31858000000008</c:v>
                </c:pt>
                <c:pt idx="34">
                  <c:v>218.50395999999989</c:v>
                </c:pt>
                <c:pt idx="35">
                  <c:v>217.01905999999988</c:v>
                </c:pt>
                <c:pt idx="36">
                  <c:v>216.56058999999985</c:v>
                </c:pt>
                <c:pt idx="37">
                  <c:v>216.19571000000002</c:v>
                </c:pt>
                <c:pt idx="38">
                  <c:v>218.85924999999983</c:v>
                </c:pt>
                <c:pt idx="39">
                  <c:v>219.31265000000005</c:v>
                </c:pt>
                <c:pt idx="40">
                  <c:v>221.53987999999995</c:v>
                </c:pt>
                <c:pt idx="41">
                  <c:v>213.86779999999987</c:v>
                </c:pt>
                <c:pt idx="42">
                  <c:v>212.16347999999996</c:v>
                </c:pt>
                <c:pt idx="43">
                  <c:v>208.7858500000001</c:v>
                </c:pt>
                <c:pt idx="44">
                  <c:v>209.3942000000001</c:v>
                </c:pt>
                <c:pt idx="45">
                  <c:v>207.91010999999997</c:v>
                </c:pt>
                <c:pt idx="46">
                  <c:v>211.11226000000013</c:v>
                </c:pt>
                <c:pt idx="47">
                  <c:v>213.42647000000002</c:v>
                </c:pt>
                <c:pt idx="48">
                  <c:v>210.14917000000008</c:v>
                </c:pt>
                <c:pt idx="49">
                  <c:v>207.42059999999989</c:v>
                </c:pt>
                <c:pt idx="50">
                  <c:v>208.51297000000008</c:v>
                </c:pt>
                <c:pt idx="51">
                  <c:v>213.07450999999992</c:v>
                </c:pt>
                <c:pt idx="52">
                  <c:v>218.69671000000008</c:v>
                </c:pt>
                <c:pt idx="53">
                  <c:v>218.73705000000004</c:v>
                </c:pt>
                <c:pt idx="54">
                  <c:v>218.95180000000002</c:v>
                </c:pt>
                <c:pt idx="55">
                  <c:v>215.12742000000003</c:v>
                </c:pt>
                <c:pt idx="56">
                  <c:v>216.89989999999995</c:v>
                </c:pt>
                <c:pt idx="57">
                  <c:v>214.62037000000007</c:v>
                </c:pt>
                <c:pt idx="58">
                  <c:v>220.44700999999986</c:v>
                </c:pt>
                <c:pt idx="59">
                  <c:v>221.92393999999996</c:v>
                </c:pt>
                <c:pt idx="60">
                  <c:v>223.86379000000005</c:v>
                </c:pt>
                <c:pt idx="61">
                  <c:v>224.74452999999986</c:v>
                </c:pt>
                <c:pt idx="62">
                  <c:v>223.40470999999994</c:v>
                </c:pt>
                <c:pt idx="63">
                  <c:v>220.84428000000011</c:v>
                </c:pt>
                <c:pt idx="64">
                  <c:v>220.37228000000002</c:v>
                </c:pt>
                <c:pt idx="65">
                  <c:v>222.61724000000007</c:v>
                </c:pt>
                <c:pt idx="66">
                  <c:v>222.60596000000007</c:v>
                </c:pt>
                <c:pt idx="67">
                  <c:v>219.25153999999998</c:v>
                </c:pt>
                <c:pt idx="68">
                  <c:v>215.97838000000004</c:v>
                </c:pt>
                <c:pt idx="69">
                  <c:v>212.31320000000002</c:v>
                </c:pt>
                <c:pt idx="70">
                  <c:v>221.24866000000006</c:v>
                </c:pt>
                <c:pt idx="71">
                  <c:v>209.19193999999996</c:v>
                </c:pt>
                <c:pt idx="72">
                  <c:v>212.5413199999999</c:v>
                </c:pt>
                <c:pt idx="73">
                  <c:v>212.54819999999992</c:v>
                </c:pt>
                <c:pt idx="74">
                  <c:v>208.7004299999999</c:v>
                </c:pt>
                <c:pt idx="75">
                  <c:v>203.95059999999992</c:v>
                </c:pt>
                <c:pt idx="76">
                  <c:v>192.05120000000005</c:v>
                </c:pt>
                <c:pt idx="77">
                  <c:v>182.26887999999997</c:v>
                </c:pt>
                <c:pt idx="78">
                  <c:v>177.31429000000014</c:v>
                </c:pt>
                <c:pt idx="79">
                  <c:v>182.4659199999999</c:v>
                </c:pt>
                <c:pt idx="80">
                  <c:v>194.22723000000002</c:v>
                </c:pt>
                <c:pt idx="81">
                  <c:v>202.14840000000007</c:v>
                </c:pt>
                <c:pt idx="82">
                  <c:v>199.49070000000009</c:v>
                </c:pt>
                <c:pt idx="83">
                  <c:v>202.89626999999993</c:v>
                </c:pt>
                <c:pt idx="84">
                  <c:v>210.55297999999996</c:v>
                </c:pt>
                <c:pt idx="85">
                  <c:v>213.0857800000002</c:v>
                </c:pt>
                <c:pt idx="86">
                  <c:v>209.64445000000003</c:v>
                </c:pt>
                <c:pt idx="87">
                  <c:v>213.53827999999993</c:v>
                </c:pt>
                <c:pt idx="88">
                  <c:v>217.13124999999999</c:v>
                </c:pt>
                <c:pt idx="89">
                  <c:v>218.51022000000006</c:v>
                </c:pt>
                <c:pt idx="90">
                  <c:v>216.79504081309997</c:v>
                </c:pt>
                <c:pt idx="91">
                  <c:v>211.78183000000001</c:v>
                </c:pt>
                <c:pt idx="92">
                  <c:v>218.63911000000016</c:v>
                </c:pt>
                <c:pt idx="93">
                  <c:v>221.94966999999994</c:v>
                </c:pt>
                <c:pt idx="94">
                  <c:v>225.2976799999999</c:v>
                </c:pt>
                <c:pt idx="95">
                  <c:v>224.93719000000013</c:v>
                </c:pt>
                <c:pt idx="96">
                  <c:v>222.68579000000003</c:v>
                </c:pt>
                <c:pt idx="97">
                  <c:v>222.18390000000002</c:v>
                </c:pt>
                <c:pt idx="98">
                  <c:v>230.14149000000006</c:v>
                </c:pt>
                <c:pt idx="99">
                  <c:v>231.32606999999996</c:v>
                </c:pt>
                <c:pt idx="100">
                  <c:v>225.91219999999996</c:v>
                </c:pt>
                <c:pt idx="101">
                  <c:v>223.78522000000009</c:v>
                </c:pt>
                <c:pt idx="102">
                  <c:v>228.69497999999996</c:v>
                </c:pt>
                <c:pt idx="103">
                  <c:v>228.83413999999993</c:v>
                </c:pt>
                <c:pt idx="104">
                  <c:v>229.65354999999997</c:v>
                </c:pt>
                <c:pt idx="105">
                  <c:v>226.01334999999997</c:v>
                </c:pt>
                <c:pt idx="106">
                  <c:v>222.01272</c:v>
                </c:pt>
                <c:pt idx="107">
                  <c:v>224.83920000000003</c:v>
                </c:pt>
                <c:pt idx="108">
                  <c:v>228.55991999999992</c:v>
                </c:pt>
                <c:pt idx="109">
                  <c:v>230.80724000000001</c:v>
                </c:pt>
                <c:pt idx="110">
                  <c:v>232.60192000000004</c:v>
                </c:pt>
                <c:pt idx="111">
                  <c:v>227.36354999999992</c:v>
                </c:pt>
                <c:pt idx="112">
                  <c:v>224.02116999999976</c:v>
                </c:pt>
                <c:pt idx="113">
                  <c:v>226.88479000000007</c:v>
                </c:pt>
                <c:pt idx="114">
                  <c:v>228.06485999999992</c:v>
                </c:pt>
                <c:pt idx="115">
                  <c:v>225.21134000000012</c:v>
                </c:pt>
                <c:pt idx="116">
                  <c:v>230.31798999999995</c:v>
                </c:pt>
                <c:pt idx="117">
                  <c:v>228.65041000000005</c:v>
                </c:pt>
                <c:pt idx="118">
                  <c:v>227.95191000000008</c:v>
                </c:pt>
                <c:pt idx="119">
                  <c:v>212.18320000000011</c:v>
                </c:pt>
                <c:pt idx="120">
                  <c:v>209.27015000000003</c:v>
                </c:pt>
                <c:pt idx="121">
                  <c:v>213.02059</c:v>
                </c:pt>
                <c:pt idx="122">
                  <c:v>220.71741999999992</c:v>
                </c:pt>
                <c:pt idx="123">
                  <c:v>227.6380900000002</c:v>
                </c:pt>
                <c:pt idx="124">
                  <c:v>226.87144000000012</c:v>
                </c:pt>
                <c:pt idx="125">
                  <c:v>224.13601000000006</c:v>
                </c:pt>
                <c:pt idx="126">
                  <c:v>224.30997000000005</c:v>
                </c:pt>
                <c:pt idx="127">
                  <c:v>222.86122999999995</c:v>
                </c:pt>
                <c:pt idx="128">
                  <c:v>225.05134999999999</c:v>
                </c:pt>
                <c:pt idx="129">
                  <c:v>231.31576000000004</c:v>
                </c:pt>
                <c:pt idx="130">
                  <c:v>234.36771000000007</c:v>
                </c:pt>
                <c:pt idx="131">
                  <c:v>235.13141999999982</c:v>
                </c:pt>
                <c:pt idx="132">
                  <c:v>237.79135000000005</c:v>
                </c:pt>
                <c:pt idx="133">
                  <c:v>233.89092000000005</c:v>
                </c:pt>
                <c:pt idx="134">
                  <c:v>247.90356999999983</c:v>
                </c:pt>
                <c:pt idx="135">
                  <c:v>240.79630000000009</c:v>
                </c:pt>
                <c:pt idx="136">
                  <c:v>229.85448</c:v>
                </c:pt>
                <c:pt idx="137">
                  <c:v>230.78614000000007</c:v>
                </c:pt>
                <c:pt idx="138">
                  <c:v>225.67793</c:v>
                </c:pt>
                <c:pt idx="139">
                  <c:v>229.94953000000015</c:v>
                </c:pt>
                <c:pt idx="140">
                  <c:v>235.27735000000004</c:v>
                </c:pt>
                <c:pt idx="141">
                  <c:v>227.51376999999999</c:v>
                </c:pt>
                <c:pt idx="142">
                  <c:v>236.07038000000003</c:v>
                </c:pt>
                <c:pt idx="143">
                  <c:v>240.62955999999997</c:v>
                </c:pt>
                <c:pt idx="144">
                  <c:v>240.24378999999999</c:v>
                </c:pt>
                <c:pt idx="145">
                  <c:v>239.89617999999993</c:v>
                </c:pt>
                <c:pt idx="146">
                  <c:v>243.20242999999999</c:v>
                </c:pt>
                <c:pt idx="147">
                  <c:v>239.92223000000001</c:v>
                </c:pt>
                <c:pt idx="148">
                  <c:v>244.66005999999982</c:v>
                </c:pt>
                <c:pt idx="149">
                  <c:v>240.78110000000001</c:v>
                </c:pt>
                <c:pt idx="150">
                  <c:v>237.04778000000005</c:v>
                </c:pt>
                <c:pt idx="151">
                  <c:v>237.2042000000001</c:v>
                </c:pt>
                <c:pt idx="152">
                  <c:v>241.32389999999998</c:v>
                </c:pt>
                <c:pt idx="153">
                  <c:v>237.72118</c:v>
                </c:pt>
                <c:pt idx="154">
                  <c:v>236.94525999999999</c:v>
                </c:pt>
                <c:pt idx="155">
                  <c:v>240.30325000000005</c:v>
                </c:pt>
                <c:pt idx="156">
                  <c:v>241.47878000000003</c:v>
                </c:pt>
                <c:pt idx="157">
                  <c:v>239.65733000000009</c:v>
                </c:pt>
                <c:pt idx="158">
                  <c:v>246.20208000000008</c:v>
                </c:pt>
                <c:pt idx="159">
                  <c:v>243.15113000000011</c:v>
                </c:pt>
                <c:pt idx="160">
                  <c:v>239.72700000000009</c:v>
                </c:pt>
                <c:pt idx="161">
                  <c:v>237.29396999999994</c:v>
                </c:pt>
                <c:pt idx="162">
                  <c:v>235.55626000000009</c:v>
                </c:pt>
                <c:pt idx="163">
                  <c:v>233.73566</c:v>
                </c:pt>
                <c:pt idx="164">
                  <c:v>235.09963999999997</c:v>
                </c:pt>
                <c:pt idx="165">
                  <c:v>228.07468000000011</c:v>
                </c:pt>
                <c:pt idx="166">
                  <c:v>240.0546800000001</c:v>
                </c:pt>
                <c:pt idx="167">
                  <c:v>241.88360000000009</c:v>
                </c:pt>
                <c:pt idx="168">
                  <c:v>241.16439999999989</c:v>
                </c:pt>
                <c:pt idx="169">
                  <c:v>237.82035999999999</c:v>
                </c:pt>
                <c:pt idx="170">
                  <c:v>242.22985</c:v>
                </c:pt>
                <c:pt idx="171">
                  <c:v>242.29493000000011</c:v>
                </c:pt>
                <c:pt idx="172">
                  <c:v>240.39693000000005</c:v>
                </c:pt>
                <c:pt idx="173">
                  <c:v>241.07928000000001</c:v>
                </c:pt>
                <c:pt idx="174">
                  <c:v>237.16504999999998</c:v>
                </c:pt>
                <c:pt idx="175">
                  <c:v>246.31081999999995</c:v>
                </c:pt>
                <c:pt idx="176">
                  <c:v>246.55301999999986</c:v>
                </c:pt>
                <c:pt idx="177">
                  <c:v>242.91309999999993</c:v>
                </c:pt>
                <c:pt idx="178">
                  <c:v>242.40959000000018</c:v>
                </c:pt>
                <c:pt idx="179">
                  <c:v>242.96763000000001</c:v>
                </c:pt>
                <c:pt idx="180">
                  <c:v>241.54366000000005</c:v>
                </c:pt>
                <c:pt idx="181">
                  <c:v>240.96069999999995</c:v>
                </c:pt>
                <c:pt idx="182">
                  <c:v>240.24482000000006</c:v>
                </c:pt>
                <c:pt idx="183">
                  <c:v>240.1824299999999</c:v>
                </c:pt>
                <c:pt idx="184">
                  <c:v>238.38618999999997</c:v>
                </c:pt>
                <c:pt idx="185">
                  <c:v>237.61221999999995</c:v>
                </c:pt>
                <c:pt idx="186">
                  <c:v>230.62658999999994</c:v>
                </c:pt>
                <c:pt idx="187">
                  <c:v>230.25114000000008</c:v>
                </c:pt>
                <c:pt idx="188">
                  <c:v>235.52952999999997</c:v>
                </c:pt>
                <c:pt idx="189">
                  <c:v>234.57791999999998</c:v>
                </c:pt>
                <c:pt idx="190">
                  <c:v>232.56989000000004</c:v>
                </c:pt>
                <c:pt idx="191">
                  <c:v>235.72115999999997</c:v>
                </c:pt>
                <c:pt idx="192">
                  <c:v>237.89572000000004</c:v>
                </c:pt>
                <c:pt idx="193">
                  <c:v>237.34034000000003</c:v>
                </c:pt>
                <c:pt idx="194">
                  <c:v>236.39542</c:v>
                </c:pt>
                <c:pt idx="195">
                  <c:v>233.79076999999995</c:v>
                </c:pt>
                <c:pt idx="196">
                  <c:v>225.57926999999989</c:v>
                </c:pt>
                <c:pt idx="197">
                  <c:v>236.18104000000019</c:v>
                </c:pt>
                <c:pt idx="198">
                  <c:v>238.65014999999988</c:v>
                </c:pt>
                <c:pt idx="199">
                  <c:v>236.43972999999991</c:v>
                </c:pt>
                <c:pt idx="200">
                  <c:v>237.07648999999995</c:v>
                </c:pt>
                <c:pt idx="201">
                  <c:v>231.87116999999981</c:v>
                </c:pt>
                <c:pt idx="202">
                  <c:v>227.91145999999992</c:v>
                </c:pt>
                <c:pt idx="203">
                  <c:v>226.82524999999993</c:v>
                </c:pt>
                <c:pt idx="204">
                  <c:v>225.67176999999992</c:v>
                </c:pt>
                <c:pt idx="205">
                  <c:v>236.06904999999989</c:v>
                </c:pt>
                <c:pt idx="206">
                  <c:v>232.03433999999979</c:v>
                </c:pt>
                <c:pt idx="207">
                  <c:v>232.97395999999986</c:v>
                </c:pt>
                <c:pt idx="208">
                  <c:v>236.38518000000002</c:v>
                </c:pt>
                <c:pt idx="209">
                  <c:v>237.3415099999998</c:v>
                </c:pt>
                <c:pt idx="210">
                  <c:v>237.49135999999993</c:v>
                </c:pt>
                <c:pt idx="211">
                  <c:v>235.31837999999999</c:v>
                </c:pt>
                <c:pt idx="212">
                  <c:v>239.76574999999997</c:v>
                </c:pt>
                <c:pt idx="213">
                  <c:v>234.82181999999992</c:v>
                </c:pt>
                <c:pt idx="214">
                  <c:v>238.25571999999988</c:v>
                </c:pt>
                <c:pt idx="215">
                  <c:v>241.82959999999997</c:v>
                </c:pt>
                <c:pt idx="216">
                  <c:v>237.12446999999995</c:v>
                </c:pt>
                <c:pt idx="217">
                  <c:v>232.57951</c:v>
                </c:pt>
                <c:pt idx="218">
                  <c:v>236.21538999999984</c:v>
                </c:pt>
                <c:pt idx="219">
                  <c:v>235.75282999999999</c:v>
                </c:pt>
                <c:pt idx="220">
                  <c:v>234.67542000000012</c:v>
                </c:pt>
                <c:pt idx="221">
                  <c:v>240.10174999999998</c:v>
                </c:pt>
                <c:pt idx="222">
                  <c:v>236.67832999999993</c:v>
                </c:pt>
                <c:pt idx="223">
                  <c:v>233.47210999999993</c:v>
                </c:pt>
                <c:pt idx="224">
                  <c:v>218.69301000000016</c:v>
                </c:pt>
                <c:pt idx="225">
                  <c:v>217.74332999999999</c:v>
                </c:pt>
                <c:pt idx="226">
                  <c:v>225.8384200000001</c:v>
                </c:pt>
                <c:pt idx="227">
                  <c:v>232.91182999999992</c:v>
                </c:pt>
                <c:pt idx="228">
                  <c:v>236.3100300000001</c:v>
                </c:pt>
                <c:pt idx="229">
                  <c:v>240.86436999999998</c:v>
                </c:pt>
                <c:pt idx="230">
                  <c:v>237.84518</c:v>
                </c:pt>
                <c:pt idx="231">
                  <c:v>238.29421999999997</c:v>
                </c:pt>
                <c:pt idx="232">
                  <c:v>240.40016999999997</c:v>
                </c:pt>
                <c:pt idx="233">
                  <c:v>242.01091000000008</c:v>
                </c:pt>
                <c:pt idx="234">
                  <c:v>243.51499000000007</c:v>
                </c:pt>
                <c:pt idx="235">
                  <c:v>245.70133999999999</c:v>
                </c:pt>
                <c:pt idx="236">
                  <c:v>246.02630999999994</c:v>
                </c:pt>
                <c:pt idx="237">
                  <c:v>243.0258500000001</c:v>
                </c:pt>
                <c:pt idx="238">
                  <c:v>240.35084000000009</c:v>
                </c:pt>
                <c:pt idx="239">
                  <c:v>239.12312000000011</c:v>
                </c:pt>
                <c:pt idx="240">
                  <c:v>244.95260000000007</c:v>
                </c:pt>
                <c:pt idx="241">
                  <c:v>241.10231999999999</c:v>
                </c:pt>
                <c:pt idx="242">
                  <c:v>242.29839999999999</c:v>
                </c:pt>
                <c:pt idx="243">
                  <c:v>240.21133999999992</c:v>
                </c:pt>
                <c:pt idx="244">
                  <c:v>240.35828000000006</c:v>
                </c:pt>
                <c:pt idx="245">
                  <c:v>239.40856999999997</c:v>
                </c:pt>
                <c:pt idx="246">
                  <c:v>240.14161999999985</c:v>
                </c:pt>
                <c:pt idx="247">
                  <c:v>241.09375</c:v>
                </c:pt>
                <c:pt idx="248">
                  <c:v>241.21324999999993</c:v>
                </c:pt>
                <c:pt idx="249">
                  <c:v>241.67841999999999</c:v>
                </c:pt>
                <c:pt idx="250">
                  <c:v>241.33384999999998</c:v>
                </c:pt>
                <c:pt idx="251">
                  <c:v>238.26922000000008</c:v>
                </c:pt>
                <c:pt idx="252">
                  <c:v>232.63553999999985</c:v>
                </c:pt>
                <c:pt idx="253">
                  <c:v>241.00936999999999</c:v>
                </c:pt>
                <c:pt idx="254">
                  <c:v>242.07724999999991</c:v>
                </c:pt>
                <c:pt idx="255">
                  <c:v>242.2375199999999</c:v>
                </c:pt>
                <c:pt idx="256">
                  <c:v>242.07657000000006</c:v>
                </c:pt>
                <c:pt idx="257">
                  <c:v>241.56546000000012</c:v>
                </c:pt>
                <c:pt idx="258">
                  <c:v>221.15409000000014</c:v>
                </c:pt>
                <c:pt idx="259">
                  <c:v>219.30586000000014</c:v>
                </c:pt>
                <c:pt idx="260">
                  <c:v>218.0026399999999</c:v>
                </c:pt>
                <c:pt idx="261">
                  <c:v>217.80183000000005</c:v>
                </c:pt>
                <c:pt idx="262">
                  <c:v>228.44210999999999</c:v>
                </c:pt>
                <c:pt idx="263">
                  <c:v>236.39817999999997</c:v>
                </c:pt>
                <c:pt idx="264">
                  <c:v>238.57990000000007</c:v>
                </c:pt>
                <c:pt idx="265">
                  <c:v>216.91564999999997</c:v>
                </c:pt>
                <c:pt idx="266">
                  <c:v>214.41643000000002</c:v>
                </c:pt>
                <c:pt idx="267">
                  <c:v>215.49879999999999</c:v>
                </c:pt>
                <c:pt idx="268">
                  <c:v>217.33813000000015</c:v>
                </c:pt>
                <c:pt idx="269">
                  <c:v>217.46141</c:v>
                </c:pt>
                <c:pt idx="270">
                  <c:v>218.26952000000011</c:v>
                </c:pt>
                <c:pt idx="271">
                  <c:v>217.02070000000012</c:v>
                </c:pt>
                <c:pt idx="272">
                  <c:v>213.18170000000012</c:v>
                </c:pt>
                <c:pt idx="273">
                  <c:v>216.40264000000008</c:v>
                </c:pt>
                <c:pt idx="274">
                  <c:v>216.40264000000008</c:v>
                </c:pt>
                <c:pt idx="275">
                  <c:v>215.52981</c:v>
                </c:pt>
                <c:pt idx="276">
                  <c:v>230.68163000000001</c:v>
                </c:pt>
                <c:pt idx="277">
                  <c:v>237.49511999999996</c:v>
                </c:pt>
                <c:pt idx="278">
                  <c:v>236.61808000000005</c:v>
                </c:pt>
                <c:pt idx="279">
                  <c:v>235.65253999999996</c:v>
                </c:pt>
                <c:pt idx="280">
                  <c:v>234.81480999999999</c:v>
                </c:pt>
                <c:pt idx="281">
                  <c:v>237.38965999999991</c:v>
                </c:pt>
                <c:pt idx="282">
                  <c:v>238.25004999999993</c:v>
                </c:pt>
                <c:pt idx="283">
                  <c:v>237.10466999999986</c:v>
                </c:pt>
                <c:pt idx="284">
                  <c:v>239.14119999999986</c:v>
                </c:pt>
                <c:pt idx="285">
                  <c:v>240.85341999999991</c:v>
                </c:pt>
                <c:pt idx="286">
                  <c:v>239.19396000000012</c:v>
                </c:pt>
                <c:pt idx="287">
                  <c:v>233.36220999999981</c:v>
                </c:pt>
                <c:pt idx="288">
                  <c:v>237.47999000000002</c:v>
                </c:pt>
                <c:pt idx="289">
                  <c:v>235.16837000000012</c:v>
                </c:pt>
                <c:pt idx="290">
                  <c:v>236.48437999999996</c:v>
                </c:pt>
                <c:pt idx="291">
                  <c:v>238.75944999999993</c:v>
                </c:pt>
                <c:pt idx="292">
                  <c:v>243.76857999999987</c:v>
                </c:pt>
                <c:pt idx="293">
                  <c:v>242.16807999999995</c:v>
                </c:pt>
                <c:pt idx="294">
                  <c:v>238.9944599999998</c:v>
                </c:pt>
                <c:pt idx="295">
                  <c:v>240.35128</c:v>
                </c:pt>
                <c:pt idx="296">
                  <c:v>237.91862000000006</c:v>
                </c:pt>
                <c:pt idx="297">
                  <c:v>238.28100000000003</c:v>
                </c:pt>
                <c:pt idx="298">
                  <c:v>238.64450999999997</c:v>
                </c:pt>
                <c:pt idx="299">
                  <c:v>239.27559000000005</c:v>
                </c:pt>
                <c:pt idx="300">
                  <c:v>239.55377000000004</c:v>
                </c:pt>
                <c:pt idx="301">
                  <c:v>238.51430999999982</c:v>
                </c:pt>
                <c:pt idx="302">
                  <c:v>234.9203</c:v>
                </c:pt>
                <c:pt idx="303">
                  <c:v>235.68646999999987</c:v>
                </c:pt>
                <c:pt idx="304">
                  <c:v>235.87261000000001</c:v>
                </c:pt>
                <c:pt idx="305">
                  <c:v>241.02635999999998</c:v>
                </c:pt>
                <c:pt idx="306">
                  <c:v>242.51614999999993</c:v>
                </c:pt>
                <c:pt idx="307">
                  <c:v>244.54168000000013</c:v>
                </c:pt>
                <c:pt idx="308">
                  <c:v>228.44957999999988</c:v>
                </c:pt>
                <c:pt idx="309">
                  <c:v>222.76792000000003</c:v>
                </c:pt>
                <c:pt idx="310">
                  <c:v>222.26080999999994</c:v>
                </c:pt>
                <c:pt idx="311">
                  <c:v>221.20305999999994</c:v>
                </c:pt>
                <c:pt idx="312">
                  <c:v>239.29499000000007</c:v>
                </c:pt>
                <c:pt idx="313">
                  <c:v>240.70706999999996</c:v>
                </c:pt>
                <c:pt idx="314">
                  <c:v>237.3712899999999</c:v>
                </c:pt>
                <c:pt idx="315">
                  <c:v>224.99463000000006</c:v>
                </c:pt>
                <c:pt idx="316">
                  <c:v>225.31124999999986</c:v>
                </c:pt>
                <c:pt idx="317">
                  <c:v>228.46203000000006</c:v>
                </c:pt>
                <c:pt idx="318">
                  <c:v>228.52254999999988</c:v>
                </c:pt>
                <c:pt idx="319">
                  <c:v>233.23089999999993</c:v>
                </c:pt>
                <c:pt idx="320">
                  <c:v>240.62614999999991</c:v>
                </c:pt>
                <c:pt idx="321">
                  <c:v>238.75955999999996</c:v>
                </c:pt>
                <c:pt idx="322">
                  <c:v>236.42775999999989</c:v>
                </c:pt>
                <c:pt idx="323">
                  <c:v>231.35223000000005</c:v>
                </c:pt>
                <c:pt idx="324">
                  <c:v>211.69760000000005</c:v>
                </c:pt>
                <c:pt idx="325">
                  <c:v>211.12297999999998</c:v>
                </c:pt>
                <c:pt idx="326">
                  <c:v>210.72471999999996</c:v>
                </c:pt>
                <c:pt idx="327">
                  <c:v>212.15467000000001</c:v>
                </c:pt>
                <c:pt idx="328">
                  <c:v>211.85709999999989</c:v>
                </c:pt>
                <c:pt idx="329">
                  <c:v>209.87286999999998</c:v>
                </c:pt>
                <c:pt idx="330">
                  <c:v>209.70484999999999</c:v>
                </c:pt>
                <c:pt idx="331">
                  <c:v>211.57320000000007</c:v>
                </c:pt>
                <c:pt idx="332">
                  <c:v>215.31679999999986</c:v>
                </c:pt>
                <c:pt idx="333">
                  <c:v>219.04632000000007</c:v>
                </c:pt>
                <c:pt idx="334">
                  <c:v>218.52845999999988</c:v>
                </c:pt>
                <c:pt idx="335">
                  <c:v>218.24810000000002</c:v>
                </c:pt>
                <c:pt idx="336">
                  <c:v>215.57997999999984</c:v>
                </c:pt>
                <c:pt idx="337">
                  <c:v>212.39763999999994</c:v>
                </c:pt>
                <c:pt idx="338">
                  <c:v>210.67932000000005</c:v>
                </c:pt>
                <c:pt idx="339">
                  <c:v>210.20526000000004</c:v>
                </c:pt>
                <c:pt idx="340">
                  <c:v>219.14712000000003</c:v>
                </c:pt>
                <c:pt idx="341">
                  <c:v>229.89604</c:v>
                </c:pt>
                <c:pt idx="342">
                  <c:v>228.67801999999992</c:v>
                </c:pt>
                <c:pt idx="343">
                  <c:v>224.88395000000014</c:v>
                </c:pt>
                <c:pt idx="344">
                  <c:v>225.92805000000007</c:v>
                </c:pt>
                <c:pt idx="345">
                  <c:v>223.01770999999985</c:v>
                </c:pt>
                <c:pt idx="346">
                  <c:v>226.45000000000005</c:v>
                </c:pt>
                <c:pt idx="347">
                  <c:v>228.63474000000002</c:v>
                </c:pt>
                <c:pt idx="348">
                  <c:v>228.89980999999992</c:v>
                </c:pt>
                <c:pt idx="349">
                  <c:v>227.15884999999994</c:v>
                </c:pt>
                <c:pt idx="350">
                  <c:v>223.40149000000002</c:v>
                </c:pt>
                <c:pt idx="351">
                  <c:v>208.00570999999991</c:v>
                </c:pt>
                <c:pt idx="352">
                  <c:v>212.55256999999995</c:v>
                </c:pt>
                <c:pt idx="353">
                  <c:v>221.66453999999999</c:v>
                </c:pt>
                <c:pt idx="354">
                  <c:v>226.48924</c:v>
                </c:pt>
                <c:pt idx="355">
                  <c:v>227.47982999999999</c:v>
                </c:pt>
                <c:pt idx="356">
                  <c:v>227.36937000000009</c:v>
                </c:pt>
                <c:pt idx="357">
                  <c:v>216.16439999999992</c:v>
                </c:pt>
                <c:pt idx="358">
                  <c:v>211.41664999999998</c:v>
                </c:pt>
                <c:pt idx="359">
                  <c:v>212.89795000000007</c:v>
                </c:pt>
                <c:pt idx="360">
                  <c:v>214.95127000000005</c:v>
                </c:pt>
                <c:pt idx="361">
                  <c:v>213.18636000000001</c:v>
                </c:pt>
                <c:pt idx="362">
                  <c:v>208.52243999999996</c:v>
                </c:pt>
                <c:pt idx="363">
                  <c:v>208.61493000000002</c:v>
                </c:pt>
                <c:pt idx="364">
                  <c:v>217.49880000000002</c:v>
                </c:pt>
                <c:pt idx="365">
                  <c:v>223.31533999999994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454976"/>
        <c:axId val="103457152"/>
      </c:lineChart>
      <c:lineChart>
        <c:grouping val="standard"/>
        <c:varyColors val="0"/>
        <c:ser>
          <c:idx val="2"/>
          <c:order val="2"/>
          <c:tx>
            <c:v>2015 Actual Flow incl. Storage INJ/WD</c:v>
          </c:tx>
          <c:spPr>
            <a:ln w="19050">
              <a:solidFill>
                <a:sysClr val="windowText" lastClr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</c:spPr>
          </c:marker>
          <c:cat>
            <c:numRef>
              <c:f>'Long Term BORDER'!$C$307:$C$672</c:f>
              <c:numCache>
                <c:formatCode>mmm\-yy</c:formatCode>
                <c:ptCount val="366"/>
                <c:pt idx="0">
                  <c:v>42186</c:v>
                </c:pt>
                <c:pt idx="30">
                  <c:v>42217</c:v>
                </c:pt>
                <c:pt idx="60">
                  <c:v>42248</c:v>
                </c:pt>
                <c:pt idx="90">
                  <c:v>42278</c:v>
                </c:pt>
                <c:pt idx="120">
                  <c:v>42309</c:v>
                </c:pt>
                <c:pt idx="121">
                  <c:v>42309</c:v>
                </c:pt>
                <c:pt idx="150">
                  <c:v>42339</c:v>
                </c:pt>
                <c:pt idx="180">
                  <c:v>42370</c:v>
                </c:pt>
                <c:pt idx="210">
                  <c:v>42401</c:v>
                </c:pt>
                <c:pt idx="240">
                  <c:v>42430</c:v>
                </c:pt>
                <c:pt idx="270">
                  <c:v>42461</c:v>
                </c:pt>
                <c:pt idx="300">
                  <c:v>42491</c:v>
                </c:pt>
                <c:pt idx="330">
                  <c:v>42522</c:v>
                </c:pt>
                <c:pt idx="360">
                  <c:v>42552</c:v>
                </c:pt>
              </c:numCache>
            </c:numRef>
          </c:cat>
          <c:val>
            <c:numRef>
              <c:f>'Long Term BORDER'!$T$307:$T$672</c:f>
              <c:numCache>
                <c:formatCode>0.0</c:formatCode>
                <c:ptCount val="366"/>
                <c:pt idx="0">
                  <c:v>7.7253315759999959</c:v>
                </c:pt>
                <c:pt idx="1">
                  <c:v>7.5416000180000022</c:v>
                </c:pt>
                <c:pt idx="2">
                  <c:v>7.7390526859999973</c:v>
                </c:pt>
                <c:pt idx="3">
                  <c:v>7.8575096020000021</c:v>
                </c:pt>
                <c:pt idx="4">
                  <c:v>7.8611320879999971</c:v>
                </c:pt>
                <c:pt idx="5">
                  <c:v>7.7381786580000043</c:v>
                </c:pt>
                <c:pt idx="6">
                  <c:v>7.7041092159999982</c:v>
                </c:pt>
                <c:pt idx="7">
                  <c:v>7.3065341409999958</c:v>
                </c:pt>
                <c:pt idx="8">
                  <c:v>7.5138330380000014</c:v>
                </c:pt>
                <c:pt idx="9">
                  <c:v>7.6085362309999995</c:v>
                </c:pt>
                <c:pt idx="10">
                  <c:v>7.5849035869999986</c:v>
                </c:pt>
                <c:pt idx="11">
                  <c:v>7.7920344560000014</c:v>
                </c:pt>
                <c:pt idx="12">
                  <c:v>7.473148729</c:v>
                </c:pt>
                <c:pt idx="13">
                  <c:v>7.6499830199999996</c:v>
                </c:pt>
                <c:pt idx="14">
                  <c:v>7.6923514920000011</c:v>
                </c:pt>
                <c:pt idx="15">
                  <c:v>7.7504076369999986</c:v>
                </c:pt>
                <c:pt idx="16">
                  <c:v>7.896725431000001</c:v>
                </c:pt>
                <c:pt idx="17">
                  <c:v>7.8879667949999979</c:v>
                </c:pt>
                <c:pt idx="18">
                  <c:v>7.8990873539999988</c:v>
                </c:pt>
                <c:pt idx="19">
                  <c:v>7.7150610410000002</c:v>
                </c:pt>
                <c:pt idx="20">
                  <c:v>7.8710453869999988</c:v>
                </c:pt>
                <c:pt idx="21">
                  <c:v>7.8225135349999997</c:v>
                </c:pt>
                <c:pt idx="22">
                  <c:v>7.8493955439999965</c:v>
                </c:pt>
                <c:pt idx="23">
                  <c:v>7.8745644439999971</c:v>
                </c:pt>
                <c:pt idx="24">
                  <c:v>7.9208257999999976</c:v>
                </c:pt>
                <c:pt idx="25">
                  <c:v>7.9098958609999972</c:v>
                </c:pt>
                <c:pt idx="26">
                  <c:v>7.9125500680000025</c:v>
                </c:pt>
                <c:pt idx="27">
                  <c:v>7.9951142969999998</c:v>
                </c:pt>
                <c:pt idx="28">
                  <c:v>7.9612940729999995</c:v>
                </c:pt>
                <c:pt idx="29">
                  <c:v>7.9979743029999986</c:v>
                </c:pt>
                <c:pt idx="30">
                  <c:v>8.0655049679999955</c:v>
                </c:pt>
                <c:pt idx="31">
                  <c:v>8.0658664399999989</c:v>
                </c:pt>
                <c:pt idx="32">
                  <c:v>8.0220626699999986</c:v>
                </c:pt>
                <c:pt idx="33">
                  <c:v>7.8128113299999997</c:v>
                </c:pt>
                <c:pt idx="34">
                  <c:v>7.9608348199999988</c:v>
                </c:pt>
                <c:pt idx="35">
                  <c:v>7.9479962099999995</c:v>
                </c:pt>
                <c:pt idx="36">
                  <c:v>8.0062553299999983</c:v>
                </c:pt>
                <c:pt idx="37">
                  <c:v>8.0154968699999998</c:v>
                </c:pt>
                <c:pt idx="38">
                  <c:v>8.1079228600000004</c:v>
                </c:pt>
                <c:pt idx="39">
                  <c:v>8.1069556400000007</c:v>
                </c:pt>
                <c:pt idx="40">
                  <c:v>7.964371879999999</c:v>
                </c:pt>
                <c:pt idx="41">
                  <c:v>7.81773921</c:v>
                </c:pt>
                <c:pt idx="42">
                  <c:v>7.8607628500000004</c:v>
                </c:pt>
                <c:pt idx="43">
                  <c:v>7.8896347199999992</c:v>
                </c:pt>
                <c:pt idx="44">
                  <c:v>8.0352825199999991</c:v>
                </c:pt>
                <c:pt idx="45">
                  <c:v>8.0303016899999999</c:v>
                </c:pt>
                <c:pt idx="46">
                  <c:v>8.0533596499999991</c:v>
                </c:pt>
                <c:pt idx="47">
                  <c:v>7.7343853199999995</c:v>
                </c:pt>
                <c:pt idx="48">
                  <c:v>7.6405296799999993</c:v>
                </c:pt>
                <c:pt idx="49">
                  <c:v>7.6689885399999991</c:v>
                </c:pt>
                <c:pt idx="50">
                  <c:v>7.9148883399999992</c:v>
                </c:pt>
                <c:pt idx="51">
                  <c:v>8.0272305899999985</c:v>
                </c:pt>
                <c:pt idx="52">
                  <c:v>8.0669501499999985</c:v>
                </c:pt>
                <c:pt idx="53">
                  <c:v>7.9790707999999997</c:v>
                </c:pt>
                <c:pt idx="54">
                  <c:v>7.8922716299999989</c:v>
                </c:pt>
                <c:pt idx="55">
                  <c:v>7.89736189</c:v>
                </c:pt>
                <c:pt idx="56">
                  <c:v>7.8830230299999995</c:v>
                </c:pt>
                <c:pt idx="57">
                  <c:v>7.97055997</c:v>
                </c:pt>
                <c:pt idx="58">
                  <c:v>8.0468115000000004</c:v>
                </c:pt>
                <c:pt idx="59">
                  <c:v>8.0645921099999995</c:v>
                </c:pt>
                <c:pt idx="60">
                  <c:v>7.9467607099999995</c:v>
                </c:pt>
                <c:pt idx="61">
                  <c:v>8.0639249399999997</c:v>
                </c:pt>
                <c:pt idx="62">
                  <c:v>7.9225590299999995</c:v>
                </c:pt>
                <c:pt idx="63">
                  <c:v>7.8168425899999994</c:v>
                </c:pt>
                <c:pt idx="64">
                  <c:v>8.3413899999999988</c:v>
                </c:pt>
                <c:pt idx="65">
                  <c:v>8.4274690499999991</c:v>
                </c:pt>
                <c:pt idx="66">
                  <c:v>8.3979935499999989</c:v>
                </c:pt>
                <c:pt idx="67">
                  <c:v>8.4070444699999989</c:v>
                </c:pt>
                <c:pt idx="68">
                  <c:v>8.4057277799999994</c:v>
                </c:pt>
                <c:pt idx="69">
                  <c:v>8.3369916199999992</c:v>
                </c:pt>
                <c:pt idx="70">
                  <c:v>8.2881328899999982</c:v>
                </c:pt>
                <c:pt idx="71">
                  <c:v>8.1994497589999984</c:v>
                </c:pt>
                <c:pt idx="72">
                  <c:v>8.0545284329999998</c:v>
                </c:pt>
                <c:pt idx="73">
                  <c:v>7.9005222989999995</c:v>
                </c:pt>
                <c:pt idx="74">
                  <c:v>7.3750697969999992</c:v>
                </c:pt>
                <c:pt idx="75">
                  <c:v>7.0754550459999992</c:v>
                </c:pt>
                <c:pt idx="76">
                  <c:v>7.0083656309999993</c:v>
                </c:pt>
                <c:pt idx="77">
                  <c:v>7.0528874029999988</c:v>
                </c:pt>
                <c:pt idx="78">
                  <c:v>7.2061169369999991</c:v>
                </c:pt>
                <c:pt idx="79">
                  <c:v>7.1708624739999998</c:v>
                </c:pt>
                <c:pt idx="80">
                  <c:v>7.1445968029999998</c:v>
                </c:pt>
                <c:pt idx="81">
                  <c:v>7.1985849759999994</c:v>
                </c:pt>
                <c:pt idx="82">
                  <c:v>7.219769565</c:v>
                </c:pt>
                <c:pt idx="83">
                  <c:v>7.4253105219999984</c:v>
                </c:pt>
                <c:pt idx="84">
                  <c:v>7.4692127789999994</c:v>
                </c:pt>
                <c:pt idx="85">
                  <c:v>7.4512401370000001</c:v>
                </c:pt>
                <c:pt idx="86">
                  <c:v>7.6122462609999992</c:v>
                </c:pt>
                <c:pt idx="87">
                  <c:v>7.7351043810000002</c:v>
                </c:pt>
                <c:pt idx="88">
                  <c:v>7.739217889999999</c:v>
                </c:pt>
                <c:pt idx="89">
                  <c:v>7.6221980369999995</c:v>
                </c:pt>
                <c:pt idx="90">
                  <c:v>7.5190140189999992</c:v>
                </c:pt>
                <c:pt idx="91">
                  <c:v>7.7296808889999991</c:v>
                </c:pt>
                <c:pt idx="92">
                  <c:v>7.7865057699999998</c:v>
                </c:pt>
                <c:pt idx="93">
                  <c:v>7.7724694309999993</c:v>
                </c:pt>
                <c:pt idx="94">
                  <c:v>7.8301256269999993</c:v>
                </c:pt>
                <c:pt idx="95">
                  <c:v>7.8843316009999986</c:v>
                </c:pt>
                <c:pt idx="96">
                  <c:v>7.9189686669999997</c:v>
                </c:pt>
                <c:pt idx="97">
                  <c:v>8.0300545899999989</c:v>
                </c:pt>
                <c:pt idx="98">
                  <c:v>8.0109908249999986</c:v>
                </c:pt>
                <c:pt idx="99">
                  <c:v>7.9030130669999998</c:v>
                </c:pt>
                <c:pt idx="100">
                  <c:v>8.0084195729999994</c:v>
                </c:pt>
                <c:pt idx="101">
                  <c:v>8.0498765989999992</c:v>
                </c:pt>
                <c:pt idx="102">
                  <c:v>7.9809003989999994</c:v>
                </c:pt>
                <c:pt idx="103">
                  <c:v>7.9393734789999986</c:v>
                </c:pt>
                <c:pt idx="104">
                  <c:v>7.8327053509999995</c:v>
                </c:pt>
                <c:pt idx="105">
                  <c:v>7.8837975119999992</c:v>
                </c:pt>
                <c:pt idx="106">
                  <c:v>8.0558871299999986</c:v>
                </c:pt>
                <c:pt idx="107">
                  <c:v>8.0651544389999987</c:v>
                </c:pt>
                <c:pt idx="108">
                  <c:v>8.0838733229999988</c:v>
                </c:pt>
                <c:pt idx="109">
                  <c:v>8.0254952419999999</c:v>
                </c:pt>
                <c:pt idx="110">
                  <c:v>8.0257218679999998</c:v>
                </c:pt>
                <c:pt idx="111">
                  <c:v>7.8187862079999997</c:v>
                </c:pt>
                <c:pt idx="112">
                  <c:v>7.9486506719999985</c:v>
                </c:pt>
                <c:pt idx="113">
                  <c:v>7.9713937559999994</c:v>
                </c:pt>
                <c:pt idx="114">
                  <c:v>8.0610684639999999</c:v>
                </c:pt>
                <c:pt idx="115">
                  <c:v>8.0538146669999993</c:v>
                </c:pt>
                <c:pt idx="116">
                  <c:v>7.9877171819999981</c:v>
                </c:pt>
                <c:pt idx="117">
                  <c:v>7.9614331549999999</c:v>
                </c:pt>
                <c:pt idx="118">
                  <c:v>8.0945773419999991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469440"/>
        <c:axId val="103459072"/>
      </c:lineChart>
      <c:catAx>
        <c:axId val="103454976"/>
        <c:scaling>
          <c:orientation val="minMax"/>
        </c:scaling>
        <c:delete val="0"/>
        <c:axPos val="b"/>
        <c:numFmt formatCode="mmm\-yy" sourceLinked="0"/>
        <c:majorTickMark val="in"/>
        <c:minorTickMark val="none"/>
        <c:tickLblPos val="nextTo"/>
        <c:spPr>
          <a:ln w="12700">
            <a:solidFill>
              <a:sysClr val="windowText" lastClr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457152"/>
        <c:crosses val="autoZero"/>
        <c:auto val="0"/>
        <c:lblAlgn val="ctr"/>
        <c:lblOffset val="100"/>
        <c:tickLblSkip val="30"/>
        <c:tickMarkSkip val="30"/>
        <c:noMultiLvlLbl val="0"/>
      </c:catAx>
      <c:valAx>
        <c:axId val="103457152"/>
        <c:scaling>
          <c:orientation val="minMax"/>
          <c:max val="300"/>
          <c:min val="15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Helv"/>
                    <a:ea typeface="Helv"/>
                    <a:cs typeface="Helv"/>
                  </a:defRPr>
                </a:pPr>
                <a:r>
                  <a:rPr lang="en-US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USJR Receipt Flow (10</a:t>
                </a:r>
                <a:r>
                  <a:rPr lang="en-US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6</a:t>
                </a:r>
                <a:r>
                  <a:rPr lang="en-US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m</a:t>
                </a:r>
                <a:r>
                  <a:rPr lang="en-US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n-US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/d)</a:t>
                </a:r>
              </a:p>
            </c:rich>
          </c:tx>
          <c:layout>
            <c:manualLayout>
              <c:xMode val="edge"/>
              <c:yMode val="edge"/>
              <c:x val="1.2170385395537525E-2"/>
              <c:y val="0.30406879676006648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454976"/>
        <c:crosses val="autoZero"/>
        <c:crossBetween val="midCat"/>
        <c:majorUnit val="10"/>
        <c:minorUnit val="5"/>
      </c:valAx>
      <c:valAx>
        <c:axId val="103459072"/>
        <c:scaling>
          <c:orientation val="minMax"/>
          <c:max val="10.59"/>
          <c:min val="5.2949999999999999"/>
        </c:scaling>
        <c:delete val="0"/>
        <c:axPos val="r"/>
        <c:title>
          <c:tx>
            <c:rich>
              <a:bodyPr rot="-5400000" vert="horz" anchor="t" anchorCtr="0"/>
              <a:lstStyle/>
              <a:p>
                <a:pPr>
                  <a:defRPr sz="14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400" b="1">
                    <a:latin typeface="Arial" panose="020B0604020202020204" pitchFamily="34" charset="0"/>
                    <a:cs typeface="Arial" panose="020B0604020202020204" pitchFamily="34" charset="0"/>
                  </a:rPr>
                  <a:t>USJR Receipt Flow (Bcfd)</a:t>
                </a:r>
              </a:p>
            </c:rich>
          </c:tx>
          <c:layout>
            <c:manualLayout>
              <c:xMode val="edge"/>
              <c:yMode val="edge"/>
              <c:x val="0.96035829699786512"/>
              <c:y val="0.33610119609519895"/>
            </c:manualLayout>
          </c:layout>
          <c:overlay val="0"/>
        </c:title>
        <c:numFmt formatCode="0.0" sourceLinked="1"/>
        <c:majorTickMark val="out"/>
        <c:minorTickMark val="in"/>
        <c:tickLblPos val="nextTo"/>
        <c:txPr>
          <a:bodyPr/>
          <a:lstStyle/>
          <a:p>
            <a:pPr>
              <a:defRPr sz="1200" b="1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3469440"/>
        <c:crosses val="max"/>
        <c:crossBetween val="between"/>
        <c:majorUnit val="0.35300000000000004"/>
        <c:minorUnit val="0.17650000000000002"/>
      </c:valAx>
      <c:dateAx>
        <c:axId val="10346944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03459072"/>
        <c:crosses val="autoZero"/>
        <c:auto val="1"/>
        <c:lblOffset val="100"/>
        <c:baseTimeUnit val="days"/>
      </c:date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ayout>
        <c:manualLayout>
          <c:xMode val="edge"/>
          <c:yMode val="edge"/>
          <c:x val="9.5941927137403973E-2"/>
          <c:y val="0.88490476772208837"/>
          <c:w val="0.80538701932035373"/>
          <c:h val="4.99097513800873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Helv"/>
          <a:ea typeface="Helv"/>
          <a:cs typeface="Helv"/>
        </a:defRPr>
      </a:pPr>
      <a:endParaRPr lang="en-US"/>
    </a:p>
  </c:txPr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079109018765024E-2"/>
          <c:y val="0.14613462456826184"/>
          <c:w val="0.82860040567951321"/>
          <c:h val="0.79830777147214849"/>
        </c:manualLayout>
      </c:layout>
      <c:areaChart>
        <c:grouping val="standard"/>
        <c:varyColors val="0"/>
        <c:ser>
          <c:idx val="0"/>
          <c:order val="1"/>
          <c:tx>
            <c:v>Operational Capability</c:v>
          </c:tx>
          <c:spPr>
            <a:solidFill>
              <a:srgbClr val="1F497D">
                <a:lumMod val="40000"/>
                <a:lumOff val="60000"/>
              </a:srgbClr>
            </a:solidFill>
            <a:ln w="12700">
              <a:solidFill>
                <a:srgbClr val="0000FF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cat>
            <c:numRef>
              <c:f>'Long Term BORDER'!$C$307:$C$672</c:f>
              <c:numCache>
                <c:formatCode>mmm\-yy</c:formatCode>
                <c:ptCount val="366"/>
                <c:pt idx="0">
                  <c:v>42186</c:v>
                </c:pt>
                <c:pt idx="30">
                  <c:v>42217</c:v>
                </c:pt>
                <c:pt idx="60">
                  <c:v>42248</c:v>
                </c:pt>
                <c:pt idx="90">
                  <c:v>42278</c:v>
                </c:pt>
                <c:pt idx="120">
                  <c:v>42309</c:v>
                </c:pt>
                <c:pt idx="121">
                  <c:v>42309</c:v>
                </c:pt>
                <c:pt idx="150">
                  <c:v>42339</c:v>
                </c:pt>
                <c:pt idx="180">
                  <c:v>42370</c:v>
                </c:pt>
                <c:pt idx="210">
                  <c:v>42401</c:v>
                </c:pt>
                <c:pt idx="240">
                  <c:v>42430</c:v>
                </c:pt>
                <c:pt idx="270">
                  <c:v>42461</c:v>
                </c:pt>
                <c:pt idx="300">
                  <c:v>42491</c:v>
                </c:pt>
                <c:pt idx="330">
                  <c:v>42522</c:v>
                </c:pt>
                <c:pt idx="360">
                  <c:v>42552</c:v>
                </c:pt>
              </c:numCache>
            </c:numRef>
          </c:cat>
          <c:val>
            <c:numRef>
              <c:f>'Long Term BORDER'!$Z$307:$Z$672</c:f>
              <c:numCache>
                <c:formatCode>0.0</c:formatCode>
                <c:ptCount val="366"/>
                <c:pt idx="0">
                  <c:v>58.67</c:v>
                </c:pt>
                <c:pt idx="1">
                  <c:v>58.67</c:v>
                </c:pt>
                <c:pt idx="2">
                  <c:v>58.67</c:v>
                </c:pt>
                <c:pt idx="3">
                  <c:v>58.67</c:v>
                </c:pt>
                <c:pt idx="4">
                  <c:v>58.67</c:v>
                </c:pt>
                <c:pt idx="5">
                  <c:v>53</c:v>
                </c:pt>
                <c:pt idx="6">
                  <c:v>53</c:v>
                </c:pt>
                <c:pt idx="7">
                  <c:v>53</c:v>
                </c:pt>
                <c:pt idx="8">
                  <c:v>53</c:v>
                </c:pt>
                <c:pt idx="9">
                  <c:v>53</c:v>
                </c:pt>
                <c:pt idx="10">
                  <c:v>58.67</c:v>
                </c:pt>
                <c:pt idx="11">
                  <c:v>58.67</c:v>
                </c:pt>
                <c:pt idx="12">
                  <c:v>58.67</c:v>
                </c:pt>
                <c:pt idx="13">
                  <c:v>58.67</c:v>
                </c:pt>
                <c:pt idx="14">
                  <c:v>58.67</c:v>
                </c:pt>
                <c:pt idx="15">
                  <c:v>58.67</c:v>
                </c:pt>
                <c:pt idx="16">
                  <c:v>58.67</c:v>
                </c:pt>
                <c:pt idx="17">
                  <c:v>58.67</c:v>
                </c:pt>
                <c:pt idx="18">
                  <c:v>58.67</c:v>
                </c:pt>
                <c:pt idx="19">
                  <c:v>58.67</c:v>
                </c:pt>
                <c:pt idx="20">
                  <c:v>58.67</c:v>
                </c:pt>
                <c:pt idx="21">
                  <c:v>58.67</c:v>
                </c:pt>
                <c:pt idx="22">
                  <c:v>58.67</c:v>
                </c:pt>
                <c:pt idx="23">
                  <c:v>58.67</c:v>
                </c:pt>
                <c:pt idx="24">
                  <c:v>58.67</c:v>
                </c:pt>
                <c:pt idx="25">
                  <c:v>58.67</c:v>
                </c:pt>
                <c:pt idx="26">
                  <c:v>58.67</c:v>
                </c:pt>
                <c:pt idx="27">
                  <c:v>58.67</c:v>
                </c:pt>
                <c:pt idx="28">
                  <c:v>58.67</c:v>
                </c:pt>
                <c:pt idx="29">
                  <c:v>58.67</c:v>
                </c:pt>
                <c:pt idx="30">
                  <c:v>58.67</c:v>
                </c:pt>
                <c:pt idx="31">
                  <c:v>58.493000000000002</c:v>
                </c:pt>
                <c:pt idx="32">
                  <c:v>58.493000000000002</c:v>
                </c:pt>
                <c:pt idx="33">
                  <c:v>58.493000000000002</c:v>
                </c:pt>
                <c:pt idx="34">
                  <c:v>58.493000000000002</c:v>
                </c:pt>
                <c:pt idx="35">
                  <c:v>58.493000000000002</c:v>
                </c:pt>
                <c:pt idx="36">
                  <c:v>58.493000000000002</c:v>
                </c:pt>
                <c:pt idx="37">
                  <c:v>58.493000000000002</c:v>
                </c:pt>
                <c:pt idx="38">
                  <c:v>58.493000000000002</c:v>
                </c:pt>
                <c:pt idx="39">
                  <c:v>58.493000000000002</c:v>
                </c:pt>
                <c:pt idx="40">
                  <c:v>58.493000000000002</c:v>
                </c:pt>
                <c:pt idx="41">
                  <c:v>58.493000000000002</c:v>
                </c:pt>
                <c:pt idx="42">
                  <c:v>58.493000000000002</c:v>
                </c:pt>
                <c:pt idx="43">
                  <c:v>58.493000000000002</c:v>
                </c:pt>
                <c:pt idx="44">
                  <c:v>58.493000000000002</c:v>
                </c:pt>
                <c:pt idx="45">
                  <c:v>58.493000000000002</c:v>
                </c:pt>
                <c:pt idx="46">
                  <c:v>58.493000000000002</c:v>
                </c:pt>
                <c:pt idx="47">
                  <c:v>58.493000000000002</c:v>
                </c:pt>
                <c:pt idx="48">
                  <c:v>58.493000000000002</c:v>
                </c:pt>
                <c:pt idx="49">
                  <c:v>58.493000000000002</c:v>
                </c:pt>
                <c:pt idx="50">
                  <c:v>58.493000000000002</c:v>
                </c:pt>
                <c:pt idx="51">
                  <c:v>58.493000000000002</c:v>
                </c:pt>
                <c:pt idx="52">
                  <c:v>58.493000000000002</c:v>
                </c:pt>
                <c:pt idx="53">
                  <c:v>58.493000000000002</c:v>
                </c:pt>
                <c:pt idx="54">
                  <c:v>58.493000000000002</c:v>
                </c:pt>
                <c:pt idx="55">
                  <c:v>58.493000000000002</c:v>
                </c:pt>
                <c:pt idx="56">
                  <c:v>58.493000000000002</c:v>
                </c:pt>
                <c:pt idx="57">
                  <c:v>58.493000000000002</c:v>
                </c:pt>
                <c:pt idx="58">
                  <c:v>58.493000000000002</c:v>
                </c:pt>
                <c:pt idx="59">
                  <c:v>58.493000000000002</c:v>
                </c:pt>
                <c:pt idx="60">
                  <c:v>58.493000000000002</c:v>
                </c:pt>
                <c:pt idx="61">
                  <c:v>58.493000000000002</c:v>
                </c:pt>
                <c:pt idx="62">
                  <c:v>58.585000000000001</c:v>
                </c:pt>
                <c:pt idx="63">
                  <c:v>58.585000000000001</c:v>
                </c:pt>
                <c:pt idx="64">
                  <c:v>58.585000000000001</c:v>
                </c:pt>
                <c:pt idx="65">
                  <c:v>58.585000000000001</c:v>
                </c:pt>
                <c:pt idx="66">
                  <c:v>58.585000000000001</c:v>
                </c:pt>
                <c:pt idx="67">
                  <c:v>58.585000000000001</c:v>
                </c:pt>
                <c:pt idx="68">
                  <c:v>58.585000000000001</c:v>
                </c:pt>
                <c:pt idx="69">
                  <c:v>58.585000000000001</c:v>
                </c:pt>
                <c:pt idx="70">
                  <c:v>58.585000000000001</c:v>
                </c:pt>
                <c:pt idx="71">
                  <c:v>59.6</c:v>
                </c:pt>
                <c:pt idx="72">
                  <c:v>59.6</c:v>
                </c:pt>
                <c:pt idx="73">
                  <c:v>59.6</c:v>
                </c:pt>
                <c:pt idx="74">
                  <c:v>59.6</c:v>
                </c:pt>
                <c:pt idx="75">
                  <c:v>55</c:v>
                </c:pt>
                <c:pt idx="76">
                  <c:v>55</c:v>
                </c:pt>
                <c:pt idx="77">
                  <c:v>55</c:v>
                </c:pt>
                <c:pt idx="78">
                  <c:v>55</c:v>
                </c:pt>
                <c:pt idx="79">
                  <c:v>55</c:v>
                </c:pt>
                <c:pt idx="80">
                  <c:v>56</c:v>
                </c:pt>
                <c:pt idx="81">
                  <c:v>56</c:v>
                </c:pt>
                <c:pt idx="82">
                  <c:v>56</c:v>
                </c:pt>
                <c:pt idx="83">
                  <c:v>56</c:v>
                </c:pt>
                <c:pt idx="84">
                  <c:v>59.6</c:v>
                </c:pt>
                <c:pt idx="85">
                  <c:v>59.6</c:v>
                </c:pt>
                <c:pt idx="86">
                  <c:v>59.6</c:v>
                </c:pt>
                <c:pt idx="87">
                  <c:v>59.6</c:v>
                </c:pt>
                <c:pt idx="88">
                  <c:v>59.6</c:v>
                </c:pt>
                <c:pt idx="89">
                  <c:v>59.6</c:v>
                </c:pt>
                <c:pt idx="90">
                  <c:v>59.6</c:v>
                </c:pt>
                <c:pt idx="91">
                  <c:v>59.6</c:v>
                </c:pt>
                <c:pt idx="92">
                  <c:v>61.2</c:v>
                </c:pt>
                <c:pt idx="93">
                  <c:v>61.2</c:v>
                </c:pt>
                <c:pt idx="94">
                  <c:v>61.2</c:v>
                </c:pt>
                <c:pt idx="95">
                  <c:v>61.2</c:v>
                </c:pt>
                <c:pt idx="96">
                  <c:v>59.9</c:v>
                </c:pt>
                <c:pt idx="97">
                  <c:v>59.9</c:v>
                </c:pt>
                <c:pt idx="98">
                  <c:v>59.9</c:v>
                </c:pt>
                <c:pt idx="99">
                  <c:v>59.9</c:v>
                </c:pt>
                <c:pt idx="100">
                  <c:v>59.9</c:v>
                </c:pt>
                <c:pt idx="101">
                  <c:v>61.2</c:v>
                </c:pt>
                <c:pt idx="102">
                  <c:v>61.2</c:v>
                </c:pt>
                <c:pt idx="103">
                  <c:v>61.2</c:v>
                </c:pt>
                <c:pt idx="104">
                  <c:v>61.2</c:v>
                </c:pt>
                <c:pt idx="105">
                  <c:v>61.2</c:v>
                </c:pt>
                <c:pt idx="106">
                  <c:v>61.2</c:v>
                </c:pt>
                <c:pt idx="107">
                  <c:v>61.2</c:v>
                </c:pt>
                <c:pt idx="108">
                  <c:v>61.2</c:v>
                </c:pt>
                <c:pt idx="109">
                  <c:v>61.2</c:v>
                </c:pt>
                <c:pt idx="110">
                  <c:v>59.7</c:v>
                </c:pt>
                <c:pt idx="111">
                  <c:v>59.7</c:v>
                </c:pt>
                <c:pt idx="112">
                  <c:v>59.7</c:v>
                </c:pt>
                <c:pt idx="113">
                  <c:v>59.9</c:v>
                </c:pt>
                <c:pt idx="114">
                  <c:v>59.9</c:v>
                </c:pt>
                <c:pt idx="115">
                  <c:v>61.2</c:v>
                </c:pt>
                <c:pt idx="116">
                  <c:v>61.2</c:v>
                </c:pt>
                <c:pt idx="117">
                  <c:v>61.2</c:v>
                </c:pt>
                <c:pt idx="118">
                  <c:v>61.2</c:v>
                </c:pt>
                <c:pt idx="119">
                  <c:v>61.2</c:v>
                </c:pt>
                <c:pt idx="120">
                  <c:v>61.2</c:v>
                </c:pt>
                <c:pt idx="121">
                  <c:v>61.2</c:v>
                </c:pt>
                <c:pt idx="122">
                  <c:v>61.2</c:v>
                </c:pt>
                <c:pt idx="123">
                  <c:v>65.578999999999994</c:v>
                </c:pt>
                <c:pt idx="124">
                  <c:v>65.578999999999994</c:v>
                </c:pt>
                <c:pt idx="125">
                  <c:v>65.578999999999994</c:v>
                </c:pt>
                <c:pt idx="126">
                  <c:v>65.578999999999994</c:v>
                </c:pt>
                <c:pt idx="127">
                  <c:v>65.578999999999994</c:v>
                </c:pt>
                <c:pt idx="128">
                  <c:v>65.578999999999994</c:v>
                </c:pt>
                <c:pt idx="129">
                  <c:v>65.578999999999994</c:v>
                </c:pt>
                <c:pt idx="130">
                  <c:v>65.578999999999994</c:v>
                </c:pt>
                <c:pt idx="131">
                  <c:v>65.578999999999994</c:v>
                </c:pt>
                <c:pt idx="132">
                  <c:v>65.578999999999994</c:v>
                </c:pt>
                <c:pt idx="133">
                  <c:v>65.578999999999994</c:v>
                </c:pt>
                <c:pt idx="134">
                  <c:v>65.578999999999994</c:v>
                </c:pt>
                <c:pt idx="135">
                  <c:v>65.578999999999994</c:v>
                </c:pt>
                <c:pt idx="136">
                  <c:v>65.578999999999994</c:v>
                </c:pt>
                <c:pt idx="137">
                  <c:v>65.578999999999994</c:v>
                </c:pt>
                <c:pt idx="138">
                  <c:v>65.578999999999994</c:v>
                </c:pt>
                <c:pt idx="139">
                  <c:v>65.578999999999994</c:v>
                </c:pt>
                <c:pt idx="140">
                  <c:v>65.578999999999994</c:v>
                </c:pt>
                <c:pt idx="141">
                  <c:v>65.578999999999994</c:v>
                </c:pt>
                <c:pt idx="142">
                  <c:v>65.942999999999998</c:v>
                </c:pt>
                <c:pt idx="143">
                  <c:v>65.942999999999998</c:v>
                </c:pt>
                <c:pt idx="144">
                  <c:v>65.942999999999998</c:v>
                </c:pt>
                <c:pt idx="145">
                  <c:v>65.942999999999998</c:v>
                </c:pt>
                <c:pt idx="146">
                  <c:v>65.942999999999998</c:v>
                </c:pt>
                <c:pt idx="147">
                  <c:v>65.942999999999998</c:v>
                </c:pt>
                <c:pt idx="148">
                  <c:v>65.942999999999998</c:v>
                </c:pt>
                <c:pt idx="149">
                  <c:v>65.942999999999998</c:v>
                </c:pt>
                <c:pt idx="150">
                  <c:v>65.942999999999998</c:v>
                </c:pt>
                <c:pt idx="151">
                  <c:v>65.942999999999998</c:v>
                </c:pt>
                <c:pt idx="152">
                  <c:v>65.942999999999998</c:v>
                </c:pt>
                <c:pt idx="153">
                  <c:v>65.97</c:v>
                </c:pt>
                <c:pt idx="154">
                  <c:v>65.97</c:v>
                </c:pt>
                <c:pt idx="155">
                  <c:v>65.97</c:v>
                </c:pt>
                <c:pt idx="156">
                  <c:v>65.97</c:v>
                </c:pt>
                <c:pt idx="157">
                  <c:v>65.97</c:v>
                </c:pt>
                <c:pt idx="158">
                  <c:v>65.97</c:v>
                </c:pt>
                <c:pt idx="159">
                  <c:v>65.97</c:v>
                </c:pt>
                <c:pt idx="160">
                  <c:v>65.97</c:v>
                </c:pt>
                <c:pt idx="161">
                  <c:v>65.97</c:v>
                </c:pt>
                <c:pt idx="162">
                  <c:v>65.97</c:v>
                </c:pt>
                <c:pt idx="163">
                  <c:v>65.97</c:v>
                </c:pt>
                <c:pt idx="164">
                  <c:v>65.97</c:v>
                </c:pt>
                <c:pt idx="165">
                  <c:v>65.97</c:v>
                </c:pt>
                <c:pt idx="166">
                  <c:v>65.97</c:v>
                </c:pt>
                <c:pt idx="167">
                  <c:v>67</c:v>
                </c:pt>
                <c:pt idx="168">
                  <c:v>67</c:v>
                </c:pt>
                <c:pt idx="169">
                  <c:v>67</c:v>
                </c:pt>
                <c:pt idx="170">
                  <c:v>67</c:v>
                </c:pt>
                <c:pt idx="171">
                  <c:v>67</c:v>
                </c:pt>
                <c:pt idx="172">
                  <c:v>67</c:v>
                </c:pt>
                <c:pt idx="173">
                  <c:v>67</c:v>
                </c:pt>
                <c:pt idx="174">
                  <c:v>67</c:v>
                </c:pt>
                <c:pt idx="175">
                  <c:v>67</c:v>
                </c:pt>
                <c:pt idx="176">
                  <c:v>67</c:v>
                </c:pt>
                <c:pt idx="177">
                  <c:v>67</c:v>
                </c:pt>
                <c:pt idx="178">
                  <c:v>67</c:v>
                </c:pt>
                <c:pt idx="179">
                  <c:v>67</c:v>
                </c:pt>
                <c:pt idx="180">
                  <c:v>67</c:v>
                </c:pt>
                <c:pt idx="181">
                  <c:v>67</c:v>
                </c:pt>
                <c:pt idx="182">
                  <c:v>67</c:v>
                </c:pt>
                <c:pt idx="183">
                  <c:v>67</c:v>
                </c:pt>
                <c:pt idx="184">
                  <c:v>67.599999999999994</c:v>
                </c:pt>
                <c:pt idx="185">
                  <c:v>67.599999999999994</c:v>
                </c:pt>
                <c:pt idx="186">
                  <c:v>67.599999999999994</c:v>
                </c:pt>
                <c:pt idx="187">
                  <c:v>67.599999999999994</c:v>
                </c:pt>
                <c:pt idx="188">
                  <c:v>67.599999999999994</c:v>
                </c:pt>
                <c:pt idx="189">
                  <c:v>67.599999999999994</c:v>
                </c:pt>
                <c:pt idx="190">
                  <c:v>67.599999999999994</c:v>
                </c:pt>
                <c:pt idx="191">
                  <c:v>67.599999999999994</c:v>
                </c:pt>
                <c:pt idx="192">
                  <c:v>67.599999999999994</c:v>
                </c:pt>
                <c:pt idx="193">
                  <c:v>67.599999999999994</c:v>
                </c:pt>
                <c:pt idx="194">
                  <c:v>67.599999999999994</c:v>
                </c:pt>
                <c:pt idx="195">
                  <c:v>67.599999999999994</c:v>
                </c:pt>
                <c:pt idx="196">
                  <c:v>67.599999999999994</c:v>
                </c:pt>
                <c:pt idx="197">
                  <c:v>67.599999999999994</c:v>
                </c:pt>
                <c:pt idx="198">
                  <c:v>67.599999999999994</c:v>
                </c:pt>
                <c:pt idx="199">
                  <c:v>67.599999999999994</c:v>
                </c:pt>
                <c:pt idx="200">
                  <c:v>67.599999999999994</c:v>
                </c:pt>
                <c:pt idx="201">
                  <c:v>67.599999999999994</c:v>
                </c:pt>
                <c:pt idx="202">
                  <c:v>67.599999999999994</c:v>
                </c:pt>
                <c:pt idx="203">
                  <c:v>67.599999999999994</c:v>
                </c:pt>
                <c:pt idx="204">
                  <c:v>67.599999999999994</c:v>
                </c:pt>
                <c:pt idx="205">
                  <c:v>67.599999999999994</c:v>
                </c:pt>
                <c:pt idx="206">
                  <c:v>67.599999999999994</c:v>
                </c:pt>
                <c:pt idx="207">
                  <c:v>67.599999999999994</c:v>
                </c:pt>
                <c:pt idx="208">
                  <c:v>67.599999999999994</c:v>
                </c:pt>
                <c:pt idx="209">
                  <c:v>65</c:v>
                </c:pt>
                <c:pt idx="210">
                  <c:v>65</c:v>
                </c:pt>
                <c:pt idx="211">
                  <c:v>65</c:v>
                </c:pt>
                <c:pt idx="212">
                  <c:v>65</c:v>
                </c:pt>
                <c:pt idx="213">
                  <c:v>65</c:v>
                </c:pt>
                <c:pt idx="214">
                  <c:v>65</c:v>
                </c:pt>
                <c:pt idx="215">
                  <c:v>67.5</c:v>
                </c:pt>
                <c:pt idx="216">
                  <c:v>67.5</c:v>
                </c:pt>
                <c:pt idx="217">
                  <c:v>67.5</c:v>
                </c:pt>
                <c:pt idx="218">
                  <c:v>67.5</c:v>
                </c:pt>
                <c:pt idx="219">
                  <c:v>67.5</c:v>
                </c:pt>
                <c:pt idx="220">
                  <c:v>67.5</c:v>
                </c:pt>
                <c:pt idx="221">
                  <c:v>67.5</c:v>
                </c:pt>
                <c:pt idx="222">
                  <c:v>67.5</c:v>
                </c:pt>
                <c:pt idx="223">
                  <c:v>67.5</c:v>
                </c:pt>
                <c:pt idx="224">
                  <c:v>64</c:v>
                </c:pt>
                <c:pt idx="225">
                  <c:v>64</c:v>
                </c:pt>
                <c:pt idx="226">
                  <c:v>64</c:v>
                </c:pt>
                <c:pt idx="227">
                  <c:v>64</c:v>
                </c:pt>
                <c:pt idx="228">
                  <c:v>64</c:v>
                </c:pt>
                <c:pt idx="229">
                  <c:v>67.5</c:v>
                </c:pt>
                <c:pt idx="230">
                  <c:v>67.5</c:v>
                </c:pt>
                <c:pt idx="231">
                  <c:v>67.5</c:v>
                </c:pt>
                <c:pt idx="232">
                  <c:v>67.5</c:v>
                </c:pt>
                <c:pt idx="233">
                  <c:v>67.5</c:v>
                </c:pt>
                <c:pt idx="234">
                  <c:v>67.5</c:v>
                </c:pt>
                <c:pt idx="235">
                  <c:v>67.5</c:v>
                </c:pt>
                <c:pt idx="236">
                  <c:v>67.5</c:v>
                </c:pt>
                <c:pt idx="237">
                  <c:v>67.5</c:v>
                </c:pt>
                <c:pt idx="238">
                  <c:v>67.5</c:v>
                </c:pt>
                <c:pt idx="239">
                  <c:v>67.5</c:v>
                </c:pt>
                <c:pt idx="240">
                  <c:v>67.5</c:v>
                </c:pt>
                <c:pt idx="241">
                  <c:v>67.5</c:v>
                </c:pt>
                <c:pt idx="242">
                  <c:v>67.5</c:v>
                </c:pt>
                <c:pt idx="243">
                  <c:v>67.5</c:v>
                </c:pt>
                <c:pt idx="244">
                  <c:v>67.593999999999994</c:v>
                </c:pt>
                <c:pt idx="245">
                  <c:v>67.593999999999994</c:v>
                </c:pt>
                <c:pt idx="246">
                  <c:v>67.593999999999994</c:v>
                </c:pt>
                <c:pt idx="247">
                  <c:v>67.593999999999994</c:v>
                </c:pt>
                <c:pt idx="248">
                  <c:v>67.593999999999994</c:v>
                </c:pt>
                <c:pt idx="249">
                  <c:v>67.593999999999994</c:v>
                </c:pt>
                <c:pt idx="250">
                  <c:v>67.593999999999994</c:v>
                </c:pt>
                <c:pt idx="251">
                  <c:v>67.593999999999994</c:v>
                </c:pt>
                <c:pt idx="252">
                  <c:v>67.593999999999994</c:v>
                </c:pt>
                <c:pt idx="253">
                  <c:v>67.593999999999994</c:v>
                </c:pt>
                <c:pt idx="254">
                  <c:v>67.593999999999994</c:v>
                </c:pt>
                <c:pt idx="255">
                  <c:v>67.593999999999994</c:v>
                </c:pt>
                <c:pt idx="256">
                  <c:v>67.593999999999994</c:v>
                </c:pt>
                <c:pt idx="257">
                  <c:v>67.593999999999994</c:v>
                </c:pt>
                <c:pt idx="258">
                  <c:v>67.593999999999994</c:v>
                </c:pt>
                <c:pt idx="259">
                  <c:v>67.593999999999994</c:v>
                </c:pt>
                <c:pt idx="260">
                  <c:v>67.593999999999994</c:v>
                </c:pt>
                <c:pt idx="261">
                  <c:v>67.593999999999994</c:v>
                </c:pt>
                <c:pt idx="262">
                  <c:v>67.593999999999994</c:v>
                </c:pt>
                <c:pt idx="263">
                  <c:v>67.593999999999994</c:v>
                </c:pt>
                <c:pt idx="264">
                  <c:v>67.593999999999994</c:v>
                </c:pt>
                <c:pt idx="265">
                  <c:v>67.593999999999994</c:v>
                </c:pt>
                <c:pt idx="266">
                  <c:v>67.593999999999994</c:v>
                </c:pt>
                <c:pt idx="267">
                  <c:v>67.593999999999994</c:v>
                </c:pt>
                <c:pt idx="268">
                  <c:v>67.593999999999994</c:v>
                </c:pt>
                <c:pt idx="269">
                  <c:v>67.593999999999994</c:v>
                </c:pt>
                <c:pt idx="270">
                  <c:v>67.593999999999994</c:v>
                </c:pt>
                <c:pt idx="271">
                  <c:v>67.593999999999994</c:v>
                </c:pt>
                <c:pt idx="272">
                  <c:v>67.593999999999994</c:v>
                </c:pt>
                <c:pt idx="273">
                  <c:v>67.593999999999994</c:v>
                </c:pt>
                <c:pt idx="274">
                  <c:v>67.593999999999994</c:v>
                </c:pt>
                <c:pt idx="275">
                  <c:v>67.593999999999994</c:v>
                </c:pt>
                <c:pt idx="276">
                  <c:v>67.593999999999994</c:v>
                </c:pt>
                <c:pt idx="277">
                  <c:v>67.593999999999994</c:v>
                </c:pt>
                <c:pt idx="278">
                  <c:v>67.593999999999994</c:v>
                </c:pt>
                <c:pt idx="279">
                  <c:v>67.593999999999994</c:v>
                </c:pt>
                <c:pt idx="280">
                  <c:v>67.593999999999994</c:v>
                </c:pt>
                <c:pt idx="281">
                  <c:v>67.593999999999994</c:v>
                </c:pt>
                <c:pt idx="282">
                  <c:v>67.593999999999994</c:v>
                </c:pt>
                <c:pt idx="283">
                  <c:v>67.593999999999994</c:v>
                </c:pt>
                <c:pt idx="284">
                  <c:v>67.593999999999994</c:v>
                </c:pt>
                <c:pt idx="285">
                  <c:v>67.593999999999994</c:v>
                </c:pt>
                <c:pt idx="286">
                  <c:v>67.593999999999994</c:v>
                </c:pt>
                <c:pt idx="287">
                  <c:v>67.593999999999994</c:v>
                </c:pt>
                <c:pt idx="288">
                  <c:v>67.593999999999994</c:v>
                </c:pt>
                <c:pt idx="289">
                  <c:v>67.593999999999994</c:v>
                </c:pt>
                <c:pt idx="290">
                  <c:v>67.593999999999994</c:v>
                </c:pt>
                <c:pt idx="291">
                  <c:v>67.593999999999994</c:v>
                </c:pt>
                <c:pt idx="292">
                  <c:v>67.593999999999994</c:v>
                </c:pt>
                <c:pt idx="293">
                  <c:v>67.593999999999994</c:v>
                </c:pt>
                <c:pt idx="294">
                  <c:v>67.593999999999994</c:v>
                </c:pt>
                <c:pt idx="295">
                  <c:v>67.593999999999994</c:v>
                </c:pt>
                <c:pt idx="296">
                  <c:v>67.593999999999994</c:v>
                </c:pt>
                <c:pt idx="297">
                  <c:v>67.593999999999994</c:v>
                </c:pt>
                <c:pt idx="298">
                  <c:v>67.593999999999994</c:v>
                </c:pt>
                <c:pt idx="299">
                  <c:v>67.593999999999994</c:v>
                </c:pt>
                <c:pt idx="300">
                  <c:v>67.593999999999994</c:v>
                </c:pt>
                <c:pt idx="301">
                  <c:v>67.593999999999994</c:v>
                </c:pt>
                <c:pt idx="302">
                  <c:v>67.593999999999994</c:v>
                </c:pt>
                <c:pt idx="303">
                  <c:v>67.593999999999994</c:v>
                </c:pt>
                <c:pt idx="304">
                  <c:v>67.593999999999994</c:v>
                </c:pt>
                <c:pt idx="305">
                  <c:v>67.593999999999994</c:v>
                </c:pt>
                <c:pt idx="306">
                  <c:v>67.593999999999994</c:v>
                </c:pt>
                <c:pt idx="307">
                  <c:v>67.593999999999994</c:v>
                </c:pt>
                <c:pt idx="308">
                  <c:v>67.593999999999994</c:v>
                </c:pt>
                <c:pt idx="309">
                  <c:v>67.593999999999994</c:v>
                </c:pt>
                <c:pt idx="310">
                  <c:v>67.593999999999994</c:v>
                </c:pt>
                <c:pt idx="311">
                  <c:v>67.593999999999994</c:v>
                </c:pt>
                <c:pt idx="312">
                  <c:v>67.593999999999994</c:v>
                </c:pt>
                <c:pt idx="313">
                  <c:v>67.593999999999994</c:v>
                </c:pt>
                <c:pt idx="314">
                  <c:v>67.593999999999994</c:v>
                </c:pt>
                <c:pt idx="315">
                  <c:v>67.593999999999994</c:v>
                </c:pt>
                <c:pt idx="316">
                  <c:v>67.593999999999994</c:v>
                </c:pt>
                <c:pt idx="317">
                  <c:v>67.593999999999994</c:v>
                </c:pt>
                <c:pt idx="318">
                  <c:v>67.593999999999994</c:v>
                </c:pt>
                <c:pt idx="319">
                  <c:v>67.593999999999994</c:v>
                </c:pt>
                <c:pt idx="320">
                  <c:v>67.593999999999994</c:v>
                </c:pt>
                <c:pt idx="321">
                  <c:v>67.593999999999994</c:v>
                </c:pt>
                <c:pt idx="322">
                  <c:v>67.593999999999994</c:v>
                </c:pt>
                <c:pt idx="323">
                  <c:v>67.593999999999994</c:v>
                </c:pt>
                <c:pt idx="324">
                  <c:v>67.593999999999994</c:v>
                </c:pt>
                <c:pt idx="325">
                  <c:v>67.593999999999994</c:v>
                </c:pt>
                <c:pt idx="326">
                  <c:v>67.593999999999994</c:v>
                </c:pt>
                <c:pt idx="327">
                  <c:v>67.593999999999994</c:v>
                </c:pt>
                <c:pt idx="328">
                  <c:v>67.593999999999994</c:v>
                </c:pt>
                <c:pt idx="329">
                  <c:v>67.593999999999994</c:v>
                </c:pt>
                <c:pt idx="330">
                  <c:v>67.593999999999994</c:v>
                </c:pt>
                <c:pt idx="331">
                  <c:v>67.593999999999994</c:v>
                </c:pt>
                <c:pt idx="332">
                  <c:v>67.593999999999994</c:v>
                </c:pt>
                <c:pt idx="333">
                  <c:v>67.593999999999994</c:v>
                </c:pt>
                <c:pt idx="334">
                  <c:v>67.593999999999994</c:v>
                </c:pt>
                <c:pt idx="335">
                  <c:v>67.593999999999994</c:v>
                </c:pt>
                <c:pt idx="336">
                  <c:v>67.593999999999994</c:v>
                </c:pt>
                <c:pt idx="337">
                  <c:v>67.593999999999994</c:v>
                </c:pt>
                <c:pt idx="338">
                  <c:v>67.593999999999994</c:v>
                </c:pt>
                <c:pt idx="339">
                  <c:v>67.593999999999994</c:v>
                </c:pt>
                <c:pt idx="340">
                  <c:v>67.593999999999994</c:v>
                </c:pt>
                <c:pt idx="341">
                  <c:v>67.593999999999994</c:v>
                </c:pt>
                <c:pt idx="342">
                  <c:v>67.593999999999994</c:v>
                </c:pt>
                <c:pt idx="343">
                  <c:v>67.593999999999994</c:v>
                </c:pt>
                <c:pt idx="344">
                  <c:v>67.593999999999994</c:v>
                </c:pt>
                <c:pt idx="345">
                  <c:v>67.593999999999994</c:v>
                </c:pt>
                <c:pt idx="346">
                  <c:v>67.593999999999994</c:v>
                </c:pt>
                <c:pt idx="347">
                  <c:v>67.593999999999994</c:v>
                </c:pt>
                <c:pt idx="348">
                  <c:v>67.593999999999994</c:v>
                </c:pt>
                <c:pt idx="349">
                  <c:v>67.593999999999994</c:v>
                </c:pt>
                <c:pt idx="350">
                  <c:v>67.593999999999994</c:v>
                </c:pt>
                <c:pt idx="351">
                  <c:v>67.593999999999994</c:v>
                </c:pt>
                <c:pt idx="352">
                  <c:v>67.593999999999994</c:v>
                </c:pt>
                <c:pt idx="353">
                  <c:v>67.593999999999994</c:v>
                </c:pt>
                <c:pt idx="354">
                  <c:v>67.593999999999994</c:v>
                </c:pt>
                <c:pt idx="355">
                  <c:v>67.593999999999994</c:v>
                </c:pt>
                <c:pt idx="356">
                  <c:v>67.593999999999994</c:v>
                </c:pt>
                <c:pt idx="357">
                  <c:v>67.593999999999994</c:v>
                </c:pt>
                <c:pt idx="358">
                  <c:v>67.593999999999994</c:v>
                </c:pt>
                <c:pt idx="359">
                  <c:v>67.593999999999994</c:v>
                </c:pt>
                <c:pt idx="360">
                  <c:v>67.593999999999994</c:v>
                </c:pt>
                <c:pt idx="361">
                  <c:v>67.593999999999994</c:v>
                </c:pt>
                <c:pt idx="362">
                  <c:v>67.593999999999994</c:v>
                </c:pt>
                <c:pt idx="363">
                  <c:v>67.593999999999994</c:v>
                </c:pt>
                <c:pt idx="364">
                  <c:v>67.593999999999994</c:v>
                </c:pt>
                <c:pt idx="365">
                  <c:v>67.593999999999994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176000"/>
        <c:axId val="94177920"/>
      </c:areaChart>
      <c:lineChart>
        <c:grouping val="standard"/>
        <c:varyColors val="0"/>
        <c:ser>
          <c:idx val="3"/>
          <c:order val="2"/>
          <c:tx>
            <c:v>2014/15 Historical Flow</c:v>
          </c:tx>
          <c:spPr>
            <a:ln w="19050">
              <a:solidFill>
                <a:sysClr val="window" lastClr="FFFFFF">
                  <a:lumMod val="50000"/>
                </a:sysClr>
              </a:solidFill>
              <a:prstDash val="solid"/>
            </a:ln>
          </c:spPr>
          <c:marker>
            <c:symbol val="none"/>
          </c:marker>
          <c:dPt>
            <c:idx val="13"/>
            <c:bubble3D val="0"/>
            <c:spPr>
              <a:ln w="19050">
                <a:solidFill>
                  <a:sysClr val="window" lastClr="FFFFFF">
                    <a:lumMod val="50000"/>
                  </a:sysClr>
                </a:solidFill>
              </a:ln>
            </c:spPr>
          </c:dPt>
          <c:cat>
            <c:numRef>
              <c:f>'Long Term BORDER'!$C$307:$C$672</c:f>
              <c:numCache>
                <c:formatCode>mmm\-yy</c:formatCode>
                <c:ptCount val="366"/>
                <c:pt idx="0">
                  <c:v>42186</c:v>
                </c:pt>
                <c:pt idx="30">
                  <c:v>42217</c:v>
                </c:pt>
                <c:pt idx="60">
                  <c:v>42248</c:v>
                </c:pt>
                <c:pt idx="90">
                  <c:v>42278</c:v>
                </c:pt>
                <c:pt idx="120">
                  <c:v>42309</c:v>
                </c:pt>
                <c:pt idx="121">
                  <c:v>42309</c:v>
                </c:pt>
                <c:pt idx="150">
                  <c:v>42339</c:v>
                </c:pt>
                <c:pt idx="180">
                  <c:v>42370</c:v>
                </c:pt>
                <c:pt idx="210">
                  <c:v>42401</c:v>
                </c:pt>
                <c:pt idx="240">
                  <c:v>42430</c:v>
                </c:pt>
                <c:pt idx="270">
                  <c:v>42461</c:v>
                </c:pt>
                <c:pt idx="300">
                  <c:v>42491</c:v>
                </c:pt>
                <c:pt idx="330">
                  <c:v>42522</c:v>
                </c:pt>
                <c:pt idx="360">
                  <c:v>42552</c:v>
                </c:pt>
              </c:numCache>
            </c:numRef>
          </c:cat>
          <c:val>
            <c:numRef>
              <c:f>'Long Term BORDER'!$Y$307:$Y$672</c:f>
              <c:numCache>
                <c:formatCode>0.0</c:formatCode>
                <c:ptCount val="366"/>
                <c:pt idx="0">
                  <c:v>48.946460000000002</c:v>
                </c:pt>
                <c:pt idx="1">
                  <c:v>50.00759</c:v>
                </c:pt>
                <c:pt idx="2">
                  <c:v>50.619480000000003</c:v>
                </c:pt>
                <c:pt idx="3">
                  <c:v>48.923160000000003</c:v>
                </c:pt>
                <c:pt idx="4">
                  <c:v>48.304819999999999</c:v>
                </c:pt>
                <c:pt idx="5">
                  <c:v>46.84281</c:v>
                </c:pt>
                <c:pt idx="6">
                  <c:v>46.608960000000003</c:v>
                </c:pt>
                <c:pt idx="7">
                  <c:v>47.310070000000003</c:v>
                </c:pt>
                <c:pt idx="8">
                  <c:v>46.639659999999999</c:v>
                </c:pt>
                <c:pt idx="9">
                  <c:v>47.022680000000001</c:v>
                </c:pt>
                <c:pt idx="10">
                  <c:v>48.253830000000001</c:v>
                </c:pt>
                <c:pt idx="11">
                  <c:v>48.540770000000002</c:v>
                </c:pt>
                <c:pt idx="12">
                  <c:v>48.664760000000001</c:v>
                </c:pt>
                <c:pt idx="13">
                  <c:v>49.204149999999998</c:v>
                </c:pt>
                <c:pt idx="14">
                  <c:v>46.79128</c:v>
                </c:pt>
                <c:pt idx="15">
                  <c:v>46.47522</c:v>
                </c:pt>
                <c:pt idx="16">
                  <c:v>47.429769999999998</c:v>
                </c:pt>
                <c:pt idx="17">
                  <c:v>49.601489999999998</c:v>
                </c:pt>
                <c:pt idx="18">
                  <c:v>49.87189</c:v>
                </c:pt>
                <c:pt idx="19">
                  <c:v>49.644289999999998</c:v>
                </c:pt>
                <c:pt idx="20">
                  <c:v>49.493980000000001</c:v>
                </c:pt>
                <c:pt idx="21">
                  <c:v>47.863619999999997</c:v>
                </c:pt>
                <c:pt idx="22">
                  <c:v>47.772410000000001</c:v>
                </c:pt>
                <c:pt idx="23">
                  <c:v>48.961289999999998</c:v>
                </c:pt>
                <c:pt idx="24">
                  <c:v>49.814790000000002</c:v>
                </c:pt>
                <c:pt idx="25">
                  <c:v>50.204180000000001</c:v>
                </c:pt>
                <c:pt idx="26">
                  <c:v>48.979550000000003</c:v>
                </c:pt>
                <c:pt idx="27">
                  <c:v>47.495019999999997</c:v>
                </c:pt>
                <c:pt idx="28">
                  <c:v>46.848230000000001</c:v>
                </c:pt>
                <c:pt idx="29">
                  <c:v>44.056130000000003</c:v>
                </c:pt>
                <c:pt idx="30">
                  <c:v>42.513509999999997</c:v>
                </c:pt>
                <c:pt idx="31">
                  <c:v>44.237639999999999</c:v>
                </c:pt>
                <c:pt idx="32">
                  <c:v>44.555639999999997</c:v>
                </c:pt>
                <c:pt idx="33">
                  <c:v>47.08699</c:v>
                </c:pt>
                <c:pt idx="34">
                  <c:v>47.063760000000002</c:v>
                </c:pt>
                <c:pt idx="35">
                  <c:v>45.472090000000001</c:v>
                </c:pt>
                <c:pt idx="36">
                  <c:v>46.095300000000002</c:v>
                </c:pt>
                <c:pt idx="37">
                  <c:v>45.98892</c:v>
                </c:pt>
                <c:pt idx="38">
                  <c:v>47.636600000000001</c:v>
                </c:pt>
                <c:pt idx="39">
                  <c:v>48.402439999999999</c:v>
                </c:pt>
                <c:pt idx="40">
                  <c:v>47.128770000000003</c:v>
                </c:pt>
                <c:pt idx="41">
                  <c:v>48.196080000000002</c:v>
                </c:pt>
                <c:pt idx="42">
                  <c:v>47.586950000000002</c:v>
                </c:pt>
                <c:pt idx="43">
                  <c:v>45.653289999999998</c:v>
                </c:pt>
                <c:pt idx="44">
                  <c:v>45.808669999999999</c:v>
                </c:pt>
                <c:pt idx="45">
                  <c:v>45.961689999999997</c:v>
                </c:pt>
                <c:pt idx="46">
                  <c:v>46.775350000000003</c:v>
                </c:pt>
                <c:pt idx="47">
                  <c:v>46.474649999999997</c:v>
                </c:pt>
                <c:pt idx="48">
                  <c:v>45.082070000000002</c:v>
                </c:pt>
                <c:pt idx="49">
                  <c:v>45.347200000000001</c:v>
                </c:pt>
                <c:pt idx="50">
                  <c:v>45.309359999999998</c:v>
                </c:pt>
                <c:pt idx="51">
                  <c:v>46.656950000000002</c:v>
                </c:pt>
                <c:pt idx="52">
                  <c:v>48.485059999999997</c:v>
                </c:pt>
                <c:pt idx="53">
                  <c:v>48.614989999999999</c:v>
                </c:pt>
                <c:pt idx="54">
                  <c:v>48.88373</c:v>
                </c:pt>
                <c:pt idx="55">
                  <c:v>48.463880000000003</c:v>
                </c:pt>
                <c:pt idx="56">
                  <c:v>49.048340000000003</c:v>
                </c:pt>
                <c:pt idx="57">
                  <c:v>48.751370000000001</c:v>
                </c:pt>
                <c:pt idx="58">
                  <c:v>48.144060000000003</c:v>
                </c:pt>
                <c:pt idx="59">
                  <c:v>47.689790000000002</c:v>
                </c:pt>
                <c:pt idx="60">
                  <c:v>46.781770000000002</c:v>
                </c:pt>
                <c:pt idx="61">
                  <c:v>47.160580000000003</c:v>
                </c:pt>
                <c:pt idx="62">
                  <c:v>46.924840000000003</c:v>
                </c:pt>
                <c:pt idx="63">
                  <c:v>46.692590000000003</c:v>
                </c:pt>
                <c:pt idx="64">
                  <c:v>46.624839999999999</c:v>
                </c:pt>
                <c:pt idx="65">
                  <c:v>49.137549999999997</c:v>
                </c:pt>
                <c:pt idx="66">
                  <c:v>50.20731</c:v>
                </c:pt>
                <c:pt idx="67">
                  <c:v>50.825539999999997</c:v>
                </c:pt>
                <c:pt idx="68">
                  <c:v>53.270569999999999</c:v>
                </c:pt>
                <c:pt idx="69">
                  <c:v>54.166490000000003</c:v>
                </c:pt>
                <c:pt idx="70">
                  <c:v>53.167650000000002</c:v>
                </c:pt>
                <c:pt idx="71">
                  <c:v>51.086880000000001</c:v>
                </c:pt>
                <c:pt idx="72">
                  <c:v>50.068820000000002</c:v>
                </c:pt>
                <c:pt idx="73">
                  <c:v>49.688549999999999</c:v>
                </c:pt>
                <c:pt idx="74">
                  <c:v>50.688789999999997</c:v>
                </c:pt>
                <c:pt idx="75">
                  <c:v>48.466850000000001</c:v>
                </c:pt>
                <c:pt idx="76">
                  <c:v>48.221510000000002</c:v>
                </c:pt>
                <c:pt idx="77">
                  <c:v>48.066369999999999</c:v>
                </c:pt>
                <c:pt idx="78">
                  <c:v>48.814309999999999</c:v>
                </c:pt>
                <c:pt idx="79">
                  <c:v>49.50638</c:v>
                </c:pt>
                <c:pt idx="80">
                  <c:v>48.793729999999996</c:v>
                </c:pt>
                <c:pt idx="81">
                  <c:v>48.871929999999999</c:v>
                </c:pt>
                <c:pt idx="82">
                  <c:v>47.397579999999998</c:v>
                </c:pt>
                <c:pt idx="83">
                  <c:v>47.849110000000003</c:v>
                </c:pt>
                <c:pt idx="84">
                  <c:v>47.902720000000002</c:v>
                </c:pt>
                <c:pt idx="85">
                  <c:v>47.195569999999996</c:v>
                </c:pt>
                <c:pt idx="86">
                  <c:v>47.484479999999998</c:v>
                </c:pt>
                <c:pt idx="87">
                  <c:v>48.116729999999997</c:v>
                </c:pt>
                <c:pt idx="88">
                  <c:v>48.496169999999999</c:v>
                </c:pt>
                <c:pt idx="89">
                  <c:v>49.015189999999997</c:v>
                </c:pt>
                <c:pt idx="90">
                  <c:v>48.034149999999997</c:v>
                </c:pt>
                <c:pt idx="91">
                  <c:v>49.681319999999999</c:v>
                </c:pt>
                <c:pt idx="92">
                  <c:v>51.272779999999997</c:v>
                </c:pt>
                <c:pt idx="93">
                  <c:v>52.489089999999997</c:v>
                </c:pt>
                <c:pt idx="94">
                  <c:v>51.941420000000001</c:v>
                </c:pt>
                <c:pt idx="95">
                  <c:v>53.190260000000002</c:v>
                </c:pt>
                <c:pt idx="96">
                  <c:v>52.594000000000001</c:v>
                </c:pt>
                <c:pt idx="97">
                  <c:v>51.769629999999999</c:v>
                </c:pt>
                <c:pt idx="98">
                  <c:v>51.232799999999997</c:v>
                </c:pt>
                <c:pt idx="99">
                  <c:v>52.078110000000002</c:v>
                </c:pt>
                <c:pt idx="100">
                  <c:v>52.326680000000003</c:v>
                </c:pt>
                <c:pt idx="101">
                  <c:v>51.393250000000002</c:v>
                </c:pt>
                <c:pt idx="102">
                  <c:v>52.676900000000003</c:v>
                </c:pt>
                <c:pt idx="103">
                  <c:v>53.099379999999996</c:v>
                </c:pt>
                <c:pt idx="104">
                  <c:v>52.702509999999997</c:v>
                </c:pt>
                <c:pt idx="105">
                  <c:v>52.254559999999998</c:v>
                </c:pt>
                <c:pt idx="106">
                  <c:v>52.981020000000001</c:v>
                </c:pt>
                <c:pt idx="107">
                  <c:v>53.34498</c:v>
                </c:pt>
                <c:pt idx="108">
                  <c:v>53.497250000000001</c:v>
                </c:pt>
                <c:pt idx="109">
                  <c:v>53.782739999999997</c:v>
                </c:pt>
                <c:pt idx="110">
                  <c:v>53.715159999999997</c:v>
                </c:pt>
                <c:pt idx="111">
                  <c:v>54.11495</c:v>
                </c:pt>
                <c:pt idx="112">
                  <c:v>54.358260000000001</c:v>
                </c:pt>
                <c:pt idx="113">
                  <c:v>53.329740000000001</c:v>
                </c:pt>
                <c:pt idx="114">
                  <c:v>53.160730000000001</c:v>
                </c:pt>
                <c:pt idx="115">
                  <c:v>53.126399999999997</c:v>
                </c:pt>
                <c:pt idx="116">
                  <c:v>52.645220000000002</c:v>
                </c:pt>
                <c:pt idx="117">
                  <c:v>52.523389999999999</c:v>
                </c:pt>
                <c:pt idx="118">
                  <c:v>51.70129</c:v>
                </c:pt>
                <c:pt idx="119">
                  <c:v>53.489849999999997</c:v>
                </c:pt>
                <c:pt idx="120">
                  <c:v>54.246960000000001</c:v>
                </c:pt>
                <c:pt idx="121">
                  <c:v>54.723669999999998</c:v>
                </c:pt>
                <c:pt idx="122">
                  <c:v>53.600189999999998</c:v>
                </c:pt>
                <c:pt idx="123">
                  <c:v>53.935690000000001</c:v>
                </c:pt>
                <c:pt idx="124">
                  <c:v>54.078029999999998</c:v>
                </c:pt>
                <c:pt idx="125">
                  <c:v>53.751690000000004</c:v>
                </c:pt>
                <c:pt idx="126">
                  <c:v>54.259590000000003</c:v>
                </c:pt>
                <c:pt idx="127">
                  <c:v>54.06671</c:v>
                </c:pt>
                <c:pt idx="128">
                  <c:v>54.244759999999999</c:v>
                </c:pt>
                <c:pt idx="129">
                  <c:v>55.727429999999998</c:v>
                </c:pt>
                <c:pt idx="130">
                  <c:v>55.329900000000002</c:v>
                </c:pt>
                <c:pt idx="131">
                  <c:v>56.57002</c:v>
                </c:pt>
                <c:pt idx="132">
                  <c:v>57.695500000000003</c:v>
                </c:pt>
                <c:pt idx="133">
                  <c:v>55.851140000000001</c:v>
                </c:pt>
                <c:pt idx="134">
                  <c:v>54.144170000000003</c:v>
                </c:pt>
                <c:pt idx="135">
                  <c:v>54.013849999999998</c:v>
                </c:pt>
                <c:pt idx="136">
                  <c:v>54.992240000000002</c:v>
                </c:pt>
                <c:pt idx="137">
                  <c:v>54.948689999999999</c:v>
                </c:pt>
                <c:pt idx="138">
                  <c:v>55.176670000000001</c:v>
                </c:pt>
                <c:pt idx="139">
                  <c:v>54.745109999999997</c:v>
                </c:pt>
                <c:pt idx="140">
                  <c:v>54.794080000000001</c:v>
                </c:pt>
                <c:pt idx="141">
                  <c:v>55.375860000000003</c:v>
                </c:pt>
                <c:pt idx="142">
                  <c:v>54.036670000000001</c:v>
                </c:pt>
                <c:pt idx="143">
                  <c:v>54.41525</c:v>
                </c:pt>
                <c:pt idx="144">
                  <c:v>56.123600000000003</c:v>
                </c:pt>
                <c:pt idx="145">
                  <c:v>56.662970000000001</c:v>
                </c:pt>
                <c:pt idx="146">
                  <c:v>58.546390000000002</c:v>
                </c:pt>
                <c:pt idx="147">
                  <c:v>58.475909999999999</c:v>
                </c:pt>
                <c:pt idx="148">
                  <c:v>57.188459999999999</c:v>
                </c:pt>
                <c:pt idx="149">
                  <c:v>58.020499999999998</c:v>
                </c:pt>
                <c:pt idx="150">
                  <c:v>58.880940000000002</c:v>
                </c:pt>
                <c:pt idx="151">
                  <c:v>59.243580000000001</c:v>
                </c:pt>
                <c:pt idx="152">
                  <c:v>59.136369999999999</c:v>
                </c:pt>
                <c:pt idx="153">
                  <c:v>58.812220000000003</c:v>
                </c:pt>
                <c:pt idx="154">
                  <c:v>59.354770000000002</c:v>
                </c:pt>
                <c:pt idx="155">
                  <c:v>56.831330000000001</c:v>
                </c:pt>
                <c:pt idx="156">
                  <c:v>56.335340000000002</c:v>
                </c:pt>
                <c:pt idx="157">
                  <c:v>56.612130000000001</c:v>
                </c:pt>
                <c:pt idx="158">
                  <c:v>57.089300000000001</c:v>
                </c:pt>
                <c:pt idx="159">
                  <c:v>56.312950000000001</c:v>
                </c:pt>
                <c:pt idx="160">
                  <c:v>56.128079999999997</c:v>
                </c:pt>
                <c:pt idx="161">
                  <c:v>53.973610000000001</c:v>
                </c:pt>
                <c:pt idx="162">
                  <c:v>52.924909999999997</c:v>
                </c:pt>
                <c:pt idx="163">
                  <c:v>53.346609999999998</c:v>
                </c:pt>
                <c:pt idx="164">
                  <c:v>54.987609999999997</c:v>
                </c:pt>
                <c:pt idx="165">
                  <c:v>55.06991</c:v>
                </c:pt>
                <c:pt idx="166">
                  <c:v>56.188299999999998</c:v>
                </c:pt>
                <c:pt idx="167">
                  <c:v>56.213799999999999</c:v>
                </c:pt>
                <c:pt idx="168">
                  <c:v>56.501080000000002</c:v>
                </c:pt>
                <c:pt idx="169">
                  <c:v>56.647799999999997</c:v>
                </c:pt>
                <c:pt idx="170">
                  <c:v>56.34225</c:v>
                </c:pt>
                <c:pt idx="171">
                  <c:v>56.629620000000003</c:v>
                </c:pt>
                <c:pt idx="172">
                  <c:v>58.074330000000003</c:v>
                </c:pt>
                <c:pt idx="173">
                  <c:v>57.726430000000001</c:v>
                </c:pt>
                <c:pt idx="174">
                  <c:v>57.586970000000001</c:v>
                </c:pt>
                <c:pt idx="175">
                  <c:v>58.193919999999999</c:v>
                </c:pt>
                <c:pt idx="176">
                  <c:v>60.296439999999997</c:v>
                </c:pt>
                <c:pt idx="177">
                  <c:v>61.904809999999998</c:v>
                </c:pt>
                <c:pt idx="178">
                  <c:v>62.364440000000002</c:v>
                </c:pt>
                <c:pt idx="179">
                  <c:v>62.46987</c:v>
                </c:pt>
                <c:pt idx="180">
                  <c:v>61.084200000000003</c:v>
                </c:pt>
                <c:pt idx="181">
                  <c:v>61.43609</c:v>
                </c:pt>
                <c:pt idx="182">
                  <c:v>60.170270000000002</c:v>
                </c:pt>
                <c:pt idx="183">
                  <c:v>60.348529999999997</c:v>
                </c:pt>
                <c:pt idx="184">
                  <c:v>59.489579999999997</c:v>
                </c:pt>
                <c:pt idx="185">
                  <c:v>59.498350000000002</c:v>
                </c:pt>
                <c:pt idx="186">
                  <c:v>61.287140000000001</c:v>
                </c:pt>
                <c:pt idx="187">
                  <c:v>60.019570000000002</c:v>
                </c:pt>
                <c:pt idx="188">
                  <c:v>60.328710000000001</c:v>
                </c:pt>
                <c:pt idx="189">
                  <c:v>62.898490000000002</c:v>
                </c:pt>
                <c:pt idx="190">
                  <c:v>61.846220000000002</c:v>
                </c:pt>
                <c:pt idx="191">
                  <c:v>61.580379999999998</c:v>
                </c:pt>
                <c:pt idx="192">
                  <c:v>59.833120000000001</c:v>
                </c:pt>
                <c:pt idx="193">
                  <c:v>59.364570000000001</c:v>
                </c:pt>
                <c:pt idx="194">
                  <c:v>59.228110000000001</c:v>
                </c:pt>
                <c:pt idx="195">
                  <c:v>57.662889999999997</c:v>
                </c:pt>
                <c:pt idx="196">
                  <c:v>56.688499999999998</c:v>
                </c:pt>
                <c:pt idx="197">
                  <c:v>56.901940000000003</c:v>
                </c:pt>
                <c:pt idx="198">
                  <c:v>56.270130000000002</c:v>
                </c:pt>
                <c:pt idx="199">
                  <c:v>54.94312</c:v>
                </c:pt>
                <c:pt idx="200">
                  <c:v>55.94482</c:v>
                </c:pt>
                <c:pt idx="201">
                  <c:v>55.972760000000001</c:v>
                </c:pt>
                <c:pt idx="202">
                  <c:v>56.895879999999998</c:v>
                </c:pt>
                <c:pt idx="203">
                  <c:v>57.611600000000003</c:v>
                </c:pt>
                <c:pt idx="204">
                  <c:v>55.359589999999997</c:v>
                </c:pt>
                <c:pt idx="205">
                  <c:v>55.460729999999998</c:v>
                </c:pt>
                <c:pt idx="206">
                  <c:v>55.566560000000003</c:v>
                </c:pt>
                <c:pt idx="207">
                  <c:v>54.465899999999998</c:v>
                </c:pt>
                <c:pt idx="208">
                  <c:v>55.400910000000003</c:v>
                </c:pt>
                <c:pt idx="209">
                  <c:v>56.504809999999999</c:v>
                </c:pt>
                <c:pt idx="210">
                  <c:v>58.277749999999997</c:v>
                </c:pt>
                <c:pt idx="211">
                  <c:v>59.430329999999998</c:v>
                </c:pt>
                <c:pt idx="212">
                  <c:v>58.910380000000004</c:v>
                </c:pt>
                <c:pt idx="213">
                  <c:v>60.601669999999999</c:v>
                </c:pt>
                <c:pt idx="214">
                  <c:v>61.590580000000003</c:v>
                </c:pt>
                <c:pt idx="215">
                  <c:v>60.535089999999997</c:v>
                </c:pt>
                <c:pt idx="216">
                  <c:v>59.916539999999998</c:v>
                </c:pt>
                <c:pt idx="217">
                  <c:v>60.066699999999997</c:v>
                </c:pt>
                <c:pt idx="218">
                  <c:v>59.078569999999999</c:v>
                </c:pt>
                <c:pt idx="219">
                  <c:v>59.987819999999999</c:v>
                </c:pt>
                <c:pt idx="220">
                  <c:v>59.333559999999999</c:v>
                </c:pt>
                <c:pt idx="221">
                  <c:v>59.49718</c:v>
                </c:pt>
                <c:pt idx="222">
                  <c:v>60.1432</c:v>
                </c:pt>
                <c:pt idx="223">
                  <c:v>59.530200000000001</c:v>
                </c:pt>
                <c:pt idx="224">
                  <c:v>58.981259999999999</c:v>
                </c:pt>
                <c:pt idx="225">
                  <c:v>57.47963</c:v>
                </c:pt>
                <c:pt idx="226">
                  <c:v>56.571820000000002</c:v>
                </c:pt>
                <c:pt idx="227">
                  <c:v>58.466749999999998</c:v>
                </c:pt>
                <c:pt idx="228">
                  <c:v>57.47992</c:v>
                </c:pt>
                <c:pt idx="229">
                  <c:v>57.8065</c:v>
                </c:pt>
                <c:pt idx="230">
                  <c:v>57.616930000000004</c:v>
                </c:pt>
                <c:pt idx="231">
                  <c:v>57.56418</c:v>
                </c:pt>
                <c:pt idx="232">
                  <c:v>56.291879999999999</c:v>
                </c:pt>
                <c:pt idx="233">
                  <c:v>56.381419999999999</c:v>
                </c:pt>
                <c:pt idx="234">
                  <c:v>59.800579999999997</c:v>
                </c:pt>
                <c:pt idx="235">
                  <c:v>60.254049999999999</c:v>
                </c:pt>
                <c:pt idx="236">
                  <c:v>58.862110000000001</c:v>
                </c:pt>
                <c:pt idx="237">
                  <c:v>59.768830000000001</c:v>
                </c:pt>
                <c:pt idx="238">
                  <c:v>59.661430000000003</c:v>
                </c:pt>
                <c:pt idx="239">
                  <c:v>60.689799999999998</c:v>
                </c:pt>
                <c:pt idx="240">
                  <c:v>60.509059999999998</c:v>
                </c:pt>
                <c:pt idx="241">
                  <c:v>59.16901</c:v>
                </c:pt>
                <c:pt idx="242">
                  <c:v>58.995469999999997</c:v>
                </c:pt>
                <c:pt idx="243">
                  <c:v>59.148539999999997</c:v>
                </c:pt>
                <c:pt idx="244">
                  <c:v>61.536940000000001</c:v>
                </c:pt>
                <c:pt idx="245">
                  <c:v>60.282069999999997</c:v>
                </c:pt>
                <c:pt idx="246">
                  <c:v>59.564610000000002</c:v>
                </c:pt>
                <c:pt idx="247">
                  <c:v>57.939300000000003</c:v>
                </c:pt>
                <c:pt idx="248">
                  <c:v>57.941760000000002</c:v>
                </c:pt>
                <c:pt idx="249">
                  <c:v>57.49794</c:v>
                </c:pt>
                <c:pt idx="250">
                  <c:v>56.471519999999998</c:v>
                </c:pt>
                <c:pt idx="251">
                  <c:v>56.668219999999998</c:v>
                </c:pt>
                <c:pt idx="252">
                  <c:v>57.372529999999998</c:v>
                </c:pt>
                <c:pt idx="253">
                  <c:v>57.121769999999998</c:v>
                </c:pt>
                <c:pt idx="254">
                  <c:v>56.466630000000002</c:v>
                </c:pt>
                <c:pt idx="255">
                  <c:v>55.237630000000003</c:v>
                </c:pt>
                <c:pt idx="256">
                  <c:v>54.315190000000001</c:v>
                </c:pt>
                <c:pt idx="257">
                  <c:v>57.25703</c:v>
                </c:pt>
                <c:pt idx="258">
                  <c:v>58.74118</c:v>
                </c:pt>
                <c:pt idx="259">
                  <c:v>57.695320000000002</c:v>
                </c:pt>
                <c:pt idx="260">
                  <c:v>56.773719999999997</c:v>
                </c:pt>
                <c:pt idx="261">
                  <c:v>59.200429999999997</c:v>
                </c:pt>
                <c:pt idx="262">
                  <c:v>60.004460000000002</c:v>
                </c:pt>
                <c:pt idx="263">
                  <c:v>59.663119999999999</c:v>
                </c:pt>
                <c:pt idx="264">
                  <c:v>59.542369999999998</c:v>
                </c:pt>
                <c:pt idx="265">
                  <c:v>58.470210000000002</c:v>
                </c:pt>
                <c:pt idx="266">
                  <c:v>59.720610000000001</c:v>
                </c:pt>
                <c:pt idx="267">
                  <c:v>58.109400000000001</c:v>
                </c:pt>
                <c:pt idx="268">
                  <c:v>57.25573</c:v>
                </c:pt>
                <c:pt idx="269">
                  <c:v>56.11497</c:v>
                </c:pt>
                <c:pt idx="270">
                  <c:v>55.609079999999999</c:v>
                </c:pt>
                <c:pt idx="271">
                  <c:v>54.242150000000002</c:v>
                </c:pt>
                <c:pt idx="272">
                  <c:v>52.057679999999998</c:v>
                </c:pt>
                <c:pt idx="273">
                  <c:v>51.225839999999998</c:v>
                </c:pt>
                <c:pt idx="274">
                  <c:v>51.225839999999998</c:v>
                </c:pt>
                <c:pt idx="275">
                  <c:v>54.083300000000001</c:v>
                </c:pt>
                <c:pt idx="276">
                  <c:v>53.996960000000001</c:v>
                </c:pt>
                <c:pt idx="277">
                  <c:v>54.70299</c:v>
                </c:pt>
                <c:pt idx="278">
                  <c:v>56.347659999999998</c:v>
                </c:pt>
                <c:pt idx="279">
                  <c:v>55.046700000000001</c:v>
                </c:pt>
                <c:pt idx="280">
                  <c:v>53.513019999999997</c:v>
                </c:pt>
                <c:pt idx="281">
                  <c:v>51.521099999999997</c:v>
                </c:pt>
                <c:pt idx="282">
                  <c:v>50.223660000000002</c:v>
                </c:pt>
                <c:pt idx="283">
                  <c:v>51.45243</c:v>
                </c:pt>
                <c:pt idx="284">
                  <c:v>52.01661</c:v>
                </c:pt>
                <c:pt idx="285">
                  <c:v>52.311669999999999</c:v>
                </c:pt>
                <c:pt idx="286">
                  <c:v>51.406680000000001</c:v>
                </c:pt>
                <c:pt idx="287">
                  <c:v>51.292740000000002</c:v>
                </c:pt>
                <c:pt idx="288">
                  <c:v>49.894640000000003</c:v>
                </c:pt>
                <c:pt idx="289">
                  <c:v>52.047040000000003</c:v>
                </c:pt>
                <c:pt idx="290">
                  <c:v>49.96678</c:v>
                </c:pt>
                <c:pt idx="291">
                  <c:v>50.830500000000001</c:v>
                </c:pt>
                <c:pt idx="292">
                  <c:v>51.782760000000003</c:v>
                </c:pt>
                <c:pt idx="293">
                  <c:v>51.635489999999997</c:v>
                </c:pt>
                <c:pt idx="294">
                  <c:v>50.796410000000002</c:v>
                </c:pt>
                <c:pt idx="295">
                  <c:v>49.990180000000002</c:v>
                </c:pt>
                <c:pt idx="296">
                  <c:v>51.413879999999999</c:v>
                </c:pt>
                <c:pt idx="297">
                  <c:v>53.025120000000001</c:v>
                </c:pt>
                <c:pt idx="298">
                  <c:v>49.061410000000002</c:v>
                </c:pt>
                <c:pt idx="299">
                  <c:v>48.359949999999998</c:v>
                </c:pt>
                <c:pt idx="300">
                  <c:v>49.778849999999998</c:v>
                </c:pt>
                <c:pt idx="301">
                  <c:v>50.30133</c:v>
                </c:pt>
                <c:pt idx="302">
                  <c:v>49.080449999999999</c:v>
                </c:pt>
                <c:pt idx="303">
                  <c:v>47.79</c:v>
                </c:pt>
                <c:pt idx="304">
                  <c:v>47.347070000000002</c:v>
                </c:pt>
                <c:pt idx="305">
                  <c:v>45.369860000000003</c:v>
                </c:pt>
                <c:pt idx="306">
                  <c:v>45.74006</c:v>
                </c:pt>
                <c:pt idx="307">
                  <c:v>44.915039999999998</c:v>
                </c:pt>
                <c:pt idx="308">
                  <c:v>44.881610000000002</c:v>
                </c:pt>
                <c:pt idx="309">
                  <c:v>44.845660000000002</c:v>
                </c:pt>
                <c:pt idx="310">
                  <c:v>46.2834</c:v>
                </c:pt>
                <c:pt idx="311">
                  <c:v>46.907960000000003</c:v>
                </c:pt>
                <c:pt idx="312">
                  <c:v>47.216900000000003</c:v>
                </c:pt>
                <c:pt idx="313">
                  <c:v>47.978389999999997</c:v>
                </c:pt>
                <c:pt idx="314">
                  <c:v>49.282910000000001</c:v>
                </c:pt>
                <c:pt idx="315">
                  <c:v>48.55715</c:v>
                </c:pt>
                <c:pt idx="316">
                  <c:v>48.964910000000003</c:v>
                </c:pt>
                <c:pt idx="317">
                  <c:v>48.471989999999998</c:v>
                </c:pt>
                <c:pt idx="318">
                  <c:v>47.779539999999997</c:v>
                </c:pt>
                <c:pt idx="319">
                  <c:v>50.428350000000002</c:v>
                </c:pt>
                <c:pt idx="320">
                  <c:v>47.718989999999998</c:v>
                </c:pt>
                <c:pt idx="321">
                  <c:v>46.3232</c:v>
                </c:pt>
                <c:pt idx="322">
                  <c:v>46.700360000000003</c:v>
                </c:pt>
                <c:pt idx="323">
                  <c:v>47.577010000000001</c:v>
                </c:pt>
                <c:pt idx="324">
                  <c:v>47.57826</c:v>
                </c:pt>
                <c:pt idx="325">
                  <c:v>46.649630000000002</c:v>
                </c:pt>
                <c:pt idx="326">
                  <c:v>46.854959999999998</c:v>
                </c:pt>
                <c:pt idx="327">
                  <c:v>45.80115</c:v>
                </c:pt>
                <c:pt idx="328">
                  <c:v>46.592640000000003</c:v>
                </c:pt>
                <c:pt idx="329">
                  <c:v>45.601770000000002</c:v>
                </c:pt>
                <c:pt idx="330">
                  <c:v>44.472239999999999</c:v>
                </c:pt>
                <c:pt idx="331">
                  <c:v>44.468719999999998</c:v>
                </c:pt>
                <c:pt idx="332">
                  <c:v>45.129620000000003</c:v>
                </c:pt>
                <c:pt idx="333">
                  <c:v>43.228929999999998</c:v>
                </c:pt>
                <c:pt idx="334">
                  <c:v>44.398009999999999</c:v>
                </c:pt>
                <c:pt idx="335">
                  <c:v>44.976080000000003</c:v>
                </c:pt>
                <c:pt idx="336">
                  <c:v>44.313420000000001</c:v>
                </c:pt>
                <c:pt idx="337">
                  <c:v>43.316200000000002</c:v>
                </c:pt>
                <c:pt idx="338">
                  <c:v>43.378030000000003</c:v>
                </c:pt>
                <c:pt idx="339">
                  <c:v>43.805010000000003</c:v>
                </c:pt>
                <c:pt idx="340">
                  <c:v>43.237490000000001</c:v>
                </c:pt>
                <c:pt idx="341">
                  <c:v>44.471069999999997</c:v>
                </c:pt>
                <c:pt idx="342">
                  <c:v>44.881100000000004</c:v>
                </c:pt>
                <c:pt idx="343">
                  <c:v>44.660069999999997</c:v>
                </c:pt>
                <c:pt idx="344">
                  <c:v>44.457369999999997</c:v>
                </c:pt>
                <c:pt idx="345">
                  <c:v>44.940829999999998</c:v>
                </c:pt>
                <c:pt idx="346">
                  <c:v>44.606400000000001</c:v>
                </c:pt>
                <c:pt idx="347">
                  <c:v>45.285919999999997</c:v>
                </c:pt>
                <c:pt idx="348">
                  <c:v>45.587040000000002</c:v>
                </c:pt>
                <c:pt idx="349">
                  <c:v>45.24483</c:v>
                </c:pt>
                <c:pt idx="350">
                  <c:v>45.303080000000001</c:v>
                </c:pt>
                <c:pt idx="351">
                  <c:v>45.144860000000001</c:v>
                </c:pt>
                <c:pt idx="352">
                  <c:v>45.250489999999999</c:v>
                </c:pt>
                <c:pt idx="353">
                  <c:v>43.457329999999999</c:v>
                </c:pt>
                <c:pt idx="354">
                  <c:v>44.144129999999997</c:v>
                </c:pt>
                <c:pt idx="355">
                  <c:v>43.923720000000003</c:v>
                </c:pt>
                <c:pt idx="356">
                  <c:v>43.620519999999999</c:v>
                </c:pt>
                <c:pt idx="357">
                  <c:v>44.148800000000001</c:v>
                </c:pt>
                <c:pt idx="358">
                  <c:v>44.66301</c:v>
                </c:pt>
                <c:pt idx="359">
                  <c:v>44.041260000000001</c:v>
                </c:pt>
                <c:pt idx="360">
                  <c:v>44.167160000000003</c:v>
                </c:pt>
                <c:pt idx="361">
                  <c:v>44.716119999999997</c:v>
                </c:pt>
                <c:pt idx="362">
                  <c:v>46.277839999999998</c:v>
                </c:pt>
                <c:pt idx="363">
                  <c:v>47.420029999999997</c:v>
                </c:pt>
                <c:pt idx="364">
                  <c:v>47.095129999999997</c:v>
                </c:pt>
                <c:pt idx="365">
                  <c:v>46.681080000000001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76000"/>
        <c:axId val="94177920"/>
      </c:lineChart>
      <c:lineChart>
        <c:grouping val="standard"/>
        <c:varyColors val="0"/>
        <c:ser>
          <c:idx val="2"/>
          <c:order val="0"/>
          <c:tx>
            <c:v>2015 Actual Flow</c:v>
          </c:tx>
          <c:spPr>
            <a:ln w="19050">
              <a:solidFill>
                <a:sysClr val="windowText" lastClr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</c:spPr>
          </c:marker>
          <c:cat>
            <c:numRef>
              <c:f>'Long Term BORDER'!$C$307:$C$672</c:f>
              <c:numCache>
                <c:formatCode>mmm\-yy</c:formatCode>
                <c:ptCount val="366"/>
                <c:pt idx="0">
                  <c:v>42186</c:v>
                </c:pt>
                <c:pt idx="30">
                  <c:v>42217</c:v>
                </c:pt>
                <c:pt idx="60">
                  <c:v>42248</c:v>
                </c:pt>
                <c:pt idx="90">
                  <c:v>42278</c:v>
                </c:pt>
                <c:pt idx="120">
                  <c:v>42309</c:v>
                </c:pt>
                <c:pt idx="121">
                  <c:v>42309</c:v>
                </c:pt>
                <c:pt idx="150">
                  <c:v>42339</c:v>
                </c:pt>
                <c:pt idx="180">
                  <c:v>42370</c:v>
                </c:pt>
                <c:pt idx="210">
                  <c:v>42401</c:v>
                </c:pt>
                <c:pt idx="240">
                  <c:v>42430</c:v>
                </c:pt>
                <c:pt idx="270">
                  <c:v>42461</c:v>
                </c:pt>
                <c:pt idx="300">
                  <c:v>42491</c:v>
                </c:pt>
                <c:pt idx="330">
                  <c:v>42522</c:v>
                </c:pt>
                <c:pt idx="360">
                  <c:v>42552</c:v>
                </c:pt>
              </c:numCache>
            </c:numRef>
          </c:cat>
          <c:val>
            <c:numRef>
              <c:f>'Long Term BORDER'!$AA$307:$AA$450</c:f>
              <c:numCache>
                <c:formatCode>0.0</c:formatCode>
                <c:ptCount val="144"/>
                <c:pt idx="0">
                  <c:v>2109.9102749999997</c:v>
                </c:pt>
                <c:pt idx="1">
                  <c:v>2114.3157099999999</c:v>
                </c:pt>
                <c:pt idx="2">
                  <c:v>2099.8677949999997</c:v>
                </c:pt>
                <c:pt idx="3">
                  <c:v>2186.3834600000005</c:v>
                </c:pt>
                <c:pt idx="4">
                  <c:v>2223.6260350000002</c:v>
                </c:pt>
                <c:pt idx="5">
                  <c:v>2228.6697900000008</c:v>
                </c:pt>
                <c:pt idx="6">
                  <c:v>2208.5717949999998</c:v>
                </c:pt>
                <c:pt idx="7">
                  <c:v>2137.1471049999996</c:v>
                </c:pt>
                <c:pt idx="8">
                  <c:v>2183.2187199999994</c:v>
                </c:pt>
                <c:pt idx="9">
                  <c:v>2155.3969480327</c:v>
                </c:pt>
                <c:pt idx="10">
                  <c:v>2191.0152300000004</c:v>
                </c:pt>
                <c:pt idx="11">
                  <c:v>2186.5813550000007</c:v>
                </c:pt>
                <c:pt idx="12">
                  <c:v>2132.1704999999997</c:v>
                </c:pt>
                <c:pt idx="13">
                  <c:v>2175.072635</c:v>
                </c:pt>
                <c:pt idx="14">
                  <c:v>2188.4670849999998</c:v>
                </c:pt>
                <c:pt idx="15">
                  <c:v>2206.97876</c:v>
                </c:pt>
                <c:pt idx="16">
                  <c:v>2192.2270900000008</c:v>
                </c:pt>
                <c:pt idx="17">
                  <c:v>2199.82215</c:v>
                </c:pt>
                <c:pt idx="18">
                  <c:v>2195.17616</c:v>
                </c:pt>
                <c:pt idx="19">
                  <c:v>2178.1169</c:v>
                </c:pt>
                <c:pt idx="20">
                  <c:v>2167.2109499999988</c:v>
                </c:pt>
                <c:pt idx="21">
                  <c:v>2177.0223550000001</c:v>
                </c:pt>
                <c:pt idx="22">
                  <c:v>2192.4340699999993</c:v>
                </c:pt>
                <c:pt idx="23">
                  <c:v>2214.7488050000006</c:v>
                </c:pt>
                <c:pt idx="24">
                  <c:v>2229.9373449999994</c:v>
                </c:pt>
                <c:pt idx="25">
                  <c:v>2228.4379250000002</c:v>
                </c:pt>
                <c:pt idx="26">
                  <c:v>2277.7374799999998</c:v>
                </c:pt>
                <c:pt idx="27">
                  <c:v>2264.6621899999996</c:v>
                </c:pt>
                <c:pt idx="28">
                  <c:v>2281.4488999999999</c:v>
                </c:pt>
                <c:pt idx="29">
                  <c:v>2241.4128850000006</c:v>
                </c:pt>
                <c:pt idx="30">
                  <c:v>2259.7614250000001</c:v>
                </c:pt>
                <c:pt idx="31">
                  <c:v>2270.7349200000008</c:v>
                </c:pt>
                <c:pt idx="32">
                  <c:v>2228.7302250000007</c:v>
                </c:pt>
                <c:pt idx="33">
                  <c:v>2220.8685400000008</c:v>
                </c:pt>
                <c:pt idx="34">
                  <c:v>2219.6120450000003</c:v>
                </c:pt>
                <c:pt idx="35">
                  <c:v>2238.2576249999997</c:v>
                </c:pt>
                <c:pt idx="36">
                  <c:v>2248.80294</c:v>
                </c:pt>
                <c:pt idx="37">
                  <c:v>2268.1081700000004</c:v>
                </c:pt>
                <c:pt idx="38">
                  <c:v>2263.1225855045004</c:v>
                </c:pt>
                <c:pt idx="39">
                  <c:v>2225.2423750000003</c:v>
                </c:pt>
                <c:pt idx="40">
                  <c:v>2202.0282250000005</c:v>
                </c:pt>
                <c:pt idx="41">
                  <c:v>2221.737935000001</c:v>
                </c:pt>
                <c:pt idx="42">
                  <c:v>2257.8422490465014</c:v>
                </c:pt>
                <c:pt idx="43">
                  <c:v>2278.2039829869004</c:v>
                </c:pt>
                <c:pt idx="44">
                  <c:v>2256.7752397572008</c:v>
                </c:pt>
                <c:pt idx="45">
                  <c:v>2245.3822400000008</c:v>
                </c:pt>
                <c:pt idx="46">
                  <c:v>2245.0741399999997</c:v>
                </c:pt>
                <c:pt idx="47">
                  <c:v>2225.1049150000003</c:v>
                </c:pt>
                <c:pt idx="48">
                  <c:v>2204.1051866699499</c:v>
                </c:pt>
                <c:pt idx="49">
                  <c:v>2191.2214200000003</c:v>
                </c:pt>
                <c:pt idx="50">
                  <c:v>2248.4146549999991</c:v>
                </c:pt>
                <c:pt idx="51">
                  <c:v>2288.8547549999989</c:v>
                </c:pt>
                <c:pt idx="52">
                  <c:v>2303.8051099999998</c:v>
                </c:pt>
                <c:pt idx="53">
                  <c:v>2262.4383400000002</c:v>
                </c:pt>
                <c:pt idx="54">
                  <c:v>2202.7475199999999</c:v>
                </c:pt>
                <c:pt idx="55">
                  <c:v>2181.515085</c:v>
                </c:pt>
                <c:pt idx="56">
                  <c:v>2209.5648249999999</c:v>
                </c:pt>
                <c:pt idx="57">
                  <c:v>2193.0858200000007</c:v>
                </c:pt>
                <c:pt idx="58">
                  <c:v>2203.6287649999995</c:v>
                </c:pt>
                <c:pt idx="59">
                  <c:v>2356.8686200000011</c:v>
                </c:pt>
                <c:pt idx="60">
                  <c:v>2388.0242450000001</c:v>
                </c:pt>
                <c:pt idx="61">
                  <c:v>2351.8955699999992</c:v>
                </c:pt>
                <c:pt idx="62">
                  <c:v>2377.5733349999996</c:v>
                </c:pt>
                <c:pt idx="63">
                  <c:v>2405.7068150000005</c:v>
                </c:pt>
                <c:pt idx="64">
                  <c:v>2410.2927649999997</c:v>
                </c:pt>
                <c:pt idx="65">
                  <c:v>2386.3016499999999</c:v>
                </c:pt>
                <c:pt idx="66">
                  <c:v>2333.0145700000007</c:v>
                </c:pt>
                <c:pt idx="67">
                  <c:v>2378.684075000001</c:v>
                </c:pt>
                <c:pt idx="68">
                  <c:v>2325.28442</c:v>
                </c:pt>
                <c:pt idx="69">
                  <c:v>2288.296225</c:v>
                </c:pt>
                <c:pt idx="70">
                  <c:v>2332.7767800000001</c:v>
                </c:pt>
                <c:pt idx="71">
                  <c:v>2325.2429450000009</c:v>
                </c:pt>
                <c:pt idx="72">
                  <c:v>2262.7567100000001</c:v>
                </c:pt>
                <c:pt idx="73">
                  <c:v>2201.8402050000004</c:v>
                </c:pt>
                <c:pt idx="74">
                  <c:v>2185.2415150000002</c:v>
                </c:pt>
                <c:pt idx="75">
                  <c:v>2167.2536099999998</c:v>
                </c:pt>
                <c:pt idx="76">
                  <c:v>2144.9108300000012</c:v>
                </c:pt>
                <c:pt idx="77">
                  <c:v>2125.4298249999997</c:v>
                </c:pt>
                <c:pt idx="78">
                  <c:v>2077.0964400000012</c:v>
                </c:pt>
                <c:pt idx="79">
                  <c:v>2070.4730799999998</c:v>
                </c:pt>
                <c:pt idx="80">
                  <c:v>2084.431195000001</c:v>
                </c:pt>
                <c:pt idx="81">
                  <c:v>2144.2093099999997</c:v>
                </c:pt>
                <c:pt idx="82">
                  <c:v>2120.2655949999994</c:v>
                </c:pt>
                <c:pt idx="83">
                  <c:v>2103.0692700000004</c:v>
                </c:pt>
                <c:pt idx="84">
                  <c:v>2121.3798900000006</c:v>
                </c:pt>
                <c:pt idx="85">
                  <c:v>2113.6888449999997</c:v>
                </c:pt>
                <c:pt idx="86">
                  <c:v>2145.5503349999994</c:v>
                </c:pt>
                <c:pt idx="87">
                  <c:v>2186.1527799999985</c:v>
                </c:pt>
                <c:pt idx="88">
                  <c:v>2259.0500300000003</c:v>
                </c:pt>
                <c:pt idx="89">
                  <c:v>2254.6530054110999</c:v>
                </c:pt>
                <c:pt idx="90">
                  <c:v>2177.4588299999996</c:v>
                </c:pt>
                <c:pt idx="91">
                  <c:v>2163.5184900000008</c:v>
                </c:pt>
                <c:pt idx="92">
                  <c:v>2188.5753149999991</c:v>
                </c:pt>
                <c:pt idx="93">
                  <c:v>2232.3586949999994</c:v>
                </c:pt>
                <c:pt idx="94">
                  <c:v>2257.5107149999994</c:v>
                </c:pt>
                <c:pt idx="95">
                  <c:v>2288.1844400000004</c:v>
                </c:pt>
                <c:pt idx="96">
                  <c:v>2267.18432009855</c:v>
                </c:pt>
                <c:pt idx="97">
                  <c:v>2218.8125650000006</c:v>
                </c:pt>
                <c:pt idx="98">
                  <c:v>2237.6043018295495</c:v>
                </c:pt>
                <c:pt idx="99">
                  <c:v>2261.6637963262997</c:v>
                </c:pt>
                <c:pt idx="100">
                  <c:v>2241.5191400000008</c:v>
                </c:pt>
                <c:pt idx="101">
                  <c:v>2188.1739949999996</c:v>
                </c:pt>
                <c:pt idx="102">
                  <c:v>2241.0551605456503</c:v>
                </c:pt>
                <c:pt idx="103">
                  <c:v>2235.0409280232511</c:v>
                </c:pt>
                <c:pt idx="104">
                  <c:v>2177.4842745807014</c:v>
                </c:pt>
                <c:pt idx="105">
                  <c:v>2222.6307125029502</c:v>
                </c:pt>
                <c:pt idx="106">
                  <c:v>2250.9699100000003</c:v>
                </c:pt>
                <c:pt idx="107">
                  <c:v>2196.9117900000006</c:v>
                </c:pt>
                <c:pt idx="108">
                  <c:v>2078.1862450000012</c:v>
                </c:pt>
                <c:pt idx="109">
                  <c:v>2106.8138733575006</c:v>
                </c:pt>
                <c:pt idx="110">
                  <c:v>2126.8881719006499</c:v>
                </c:pt>
                <c:pt idx="111">
                  <c:v>2177.0298600000006</c:v>
                </c:pt>
                <c:pt idx="112">
                  <c:v>2185.9434379671507</c:v>
                </c:pt>
                <c:pt idx="113">
                  <c:v>2194.5773400000003</c:v>
                </c:pt>
                <c:pt idx="114">
                  <c:v>2217.249661153</c:v>
                </c:pt>
                <c:pt idx="115">
                  <c:v>2239.7262350000001</c:v>
                </c:pt>
                <c:pt idx="116">
                  <c:v>2291.825155</c:v>
                </c:pt>
                <c:pt idx="117">
                  <c:v>2297.0502150000002</c:v>
                </c:pt>
                <c:pt idx="118">
                  <c:v>2333.9021349999998</c:v>
                </c:pt>
                <c:pt idx="119">
                  <c:v>2377.115135</c:v>
                </c:pt>
                <c:pt idx="120">
                  <c:v>2434.1630100000002</c:v>
                </c:pt>
                <c:pt idx="121">
                  <c:v>2440.7938750000003</c:v>
                </c:pt>
                <c:pt idx="122">
                  <c:v>2344.5853050000001</c:v>
                </c:pt>
                <c:pt idx="123">
                  <c:v>2444.9141199999999</c:v>
                </c:pt>
                <c:pt idx="124">
                  <c:v>2448.7262650000002</c:v>
                </c:pt>
                <c:pt idx="125">
                  <c:v>2402.7644599999999</c:v>
                </c:pt>
                <c:pt idx="126">
                  <c:v>2418.1011250000001</c:v>
                </c:pt>
                <c:pt idx="127">
                  <c:v>2508.9262399999998</c:v>
                </c:pt>
                <c:pt idx="128">
                  <c:v>2525.9870799999999</c:v>
                </c:pt>
                <c:pt idx="129">
                  <c:v>2458.8220700000002</c:v>
                </c:pt>
                <c:pt idx="130">
                  <c:v>2539.7141200000001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86112"/>
        <c:axId val="94184192"/>
      </c:lineChart>
      <c:catAx>
        <c:axId val="94176000"/>
        <c:scaling>
          <c:orientation val="minMax"/>
        </c:scaling>
        <c:delete val="0"/>
        <c:axPos val="b"/>
        <c:numFmt formatCode="mmm\-yy" sourceLinked="0"/>
        <c:majorTickMark val="in"/>
        <c:minorTickMark val="none"/>
        <c:tickLblPos val="nextTo"/>
        <c:spPr>
          <a:ln w="12700">
            <a:solidFill>
              <a:sysClr val="windowText" lastClr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177920"/>
        <c:crosses val="autoZero"/>
        <c:auto val="0"/>
        <c:lblAlgn val="ctr"/>
        <c:lblOffset val="100"/>
        <c:tickLblSkip val="30"/>
        <c:tickMarkSkip val="30"/>
        <c:noMultiLvlLbl val="0"/>
      </c:catAx>
      <c:valAx>
        <c:axId val="94177920"/>
        <c:scaling>
          <c:orientation val="minMax"/>
          <c:max val="9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Helv"/>
                    <a:ea typeface="Helv"/>
                    <a:cs typeface="Helv"/>
                  </a:defRPr>
                </a:pPr>
                <a:r>
                  <a:rPr lang="en-US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OSDA Flow (10</a:t>
                </a:r>
                <a:r>
                  <a:rPr lang="en-US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6</a:t>
                </a:r>
                <a:r>
                  <a:rPr lang="en-US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m</a:t>
                </a:r>
                <a:r>
                  <a:rPr lang="en-US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n-US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/day) </a:t>
                </a:r>
              </a:p>
            </c:rich>
          </c:tx>
          <c:layout>
            <c:manualLayout>
              <c:xMode val="edge"/>
              <c:yMode val="edge"/>
              <c:x val="1.0818120351588911E-2"/>
              <c:y val="0.32933050505499223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176000"/>
        <c:crosses val="autoZero"/>
        <c:crossBetween val="midCat"/>
        <c:majorUnit val="10"/>
        <c:minorUnit val="5"/>
      </c:valAx>
      <c:valAx>
        <c:axId val="94184192"/>
        <c:scaling>
          <c:orientation val="minMax"/>
          <c:max val="3555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400" b="1"/>
                </a:pPr>
                <a:r>
                  <a:rPr lang="en-US" sz="1400" b="1">
                    <a:latin typeface="Arial" panose="020B0604020202020204" pitchFamily="34" charset="0"/>
                    <a:cs typeface="Arial" panose="020B0604020202020204" pitchFamily="34" charset="0"/>
                  </a:rPr>
                  <a:t>OSDA</a:t>
                </a:r>
                <a:r>
                  <a:rPr lang="en-US" sz="14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 Flow (TJ/day</a:t>
                </a:r>
                <a:r>
                  <a:rPr lang="en-US" sz="1400" b="1" baseline="0"/>
                  <a:t>)</a:t>
                </a:r>
                <a:endParaRPr lang="en-US" sz="1400" b="1"/>
              </a:p>
            </c:rich>
          </c:tx>
          <c:layout/>
          <c:overlay val="0"/>
        </c:title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</a:ln>
        </c:spPr>
        <c:txPr>
          <a:bodyPr/>
          <a:lstStyle/>
          <a:p>
            <a:pPr>
              <a:defRPr sz="1200" b="1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94186112"/>
        <c:crosses val="max"/>
        <c:crossBetween val="between"/>
        <c:majorUnit val="395"/>
        <c:minorUnit val="197.5"/>
      </c:valAx>
      <c:dateAx>
        <c:axId val="9418611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94184192"/>
        <c:crosses val="autoZero"/>
        <c:auto val="1"/>
        <c:lblOffset val="100"/>
        <c:baseTimeUnit val="days"/>
      </c:date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8.647277102532569E-2"/>
          <c:y val="0.86612899762705964"/>
          <c:w val="0.80536444607710045"/>
          <c:h val="5.183819582495770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Helv"/>
          <a:ea typeface="Helv"/>
          <a:cs typeface="Helv"/>
        </a:defRPr>
      </a:pPr>
      <a:endParaRPr lang="en-US"/>
    </a:p>
  </c:txPr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912032355915072E-2"/>
          <c:y val="0.02"/>
          <c:w val="0.83720930232558144"/>
          <c:h val="0.92428571428571427"/>
        </c:manualLayout>
      </c:layout>
      <c:areaChart>
        <c:grouping val="standard"/>
        <c:varyColors val="0"/>
        <c:ser>
          <c:idx val="0"/>
          <c:order val="0"/>
          <c:tx>
            <c:v>B.C. Receipt/Alta Delivery Capability</c:v>
          </c:tx>
          <c:spPr>
            <a:solidFill>
              <a:schemeClr val="tx2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cat>
            <c:numRef>
              <c:f>('Long Term BORDER'!$C$307:$C$672,'Long Term BORDER'!$AC$307:$AC$672)</c:f>
              <c:numCache>
                <c:formatCode>mmm\-yy</c:formatCode>
                <c:ptCount val="732"/>
                <c:pt idx="0">
                  <c:v>42186</c:v>
                </c:pt>
                <c:pt idx="30">
                  <c:v>42217</c:v>
                </c:pt>
                <c:pt idx="60">
                  <c:v>42248</c:v>
                </c:pt>
                <c:pt idx="90">
                  <c:v>42278</c:v>
                </c:pt>
                <c:pt idx="120">
                  <c:v>42309</c:v>
                </c:pt>
                <c:pt idx="121">
                  <c:v>42309</c:v>
                </c:pt>
                <c:pt idx="150">
                  <c:v>42339</c:v>
                </c:pt>
                <c:pt idx="180">
                  <c:v>42370</c:v>
                </c:pt>
                <c:pt idx="210">
                  <c:v>42401</c:v>
                </c:pt>
                <c:pt idx="240">
                  <c:v>42430</c:v>
                </c:pt>
                <c:pt idx="270">
                  <c:v>42461</c:v>
                </c:pt>
                <c:pt idx="300">
                  <c:v>42491</c:v>
                </c:pt>
                <c:pt idx="330">
                  <c:v>42522</c:v>
                </c:pt>
                <c:pt idx="360">
                  <c:v>42552</c:v>
                </c:pt>
                <c:pt idx="366" formatCode="General">
                  <c:v>53.47</c:v>
                </c:pt>
                <c:pt idx="367" formatCode="General">
                  <c:v>53.47</c:v>
                </c:pt>
                <c:pt idx="368" formatCode="General">
                  <c:v>53.47</c:v>
                </c:pt>
                <c:pt idx="369" formatCode="General">
                  <c:v>53.47</c:v>
                </c:pt>
                <c:pt idx="370" formatCode="General">
                  <c:v>53.47</c:v>
                </c:pt>
                <c:pt idx="371" formatCode="General">
                  <c:v>53.47</c:v>
                </c:pt>
                <c:pt idx="372" formatCode="General">
                  <c:v>53.47</c:v>
                </c:pt>
                <c:pt idx="373" formatCode="General">
                  <c:v>53.47</c:v>
                </c:pt>
                <c:pt idx="374" formatCode="General">
                  <c:v>53.47</c:v>
                </c:pt>
                <c:pt idx="375" formatCode="General">
                  <c:v>53.47</c:v>
                </c:pt>
                <c:pt idx="376" formatCode="General">
                  <c:v>53.47</c:v>
                </c:pt>
                <c:pt idx="377" formatCode="General">
                  <c:v>53.47</c:v>
                </c:pt>
                <c:pt idx="378" formatCode="General">
                  <c:v>53.47</c:v>
                </c:pt>
                <c:pt idx="379" formatCode="General">
                  <c:v>53.47</c:v>
                </c:pt>
                <c:pt idx="380" formatCode="General">
                  <c:v>53.47</c:v>
                </c:pt>
                <c:pt idx="381" formatCode="General">
                  <c:v>53.47</c:v>
                </c:pt>
                <c:pt idx="382" formatCode="General">
                  <c:v>53.47</c:v>
                </c:pt>
                <c:pt idx="383" formatCode="General">
                  <c:v>53.47</c:v>
                </c:pt>
                <c:pt idx="384" formatCode="General">
                  <c:v>53.47</c:v>
                </c:pt>
                <c:pt idx="385" formatCode="General">
                  <c:v>53.47</c:v>
                </c:pt>
                <c:pt idx="386" formatCode="General">
                  <c:v>53.47</c:v>
                </c:pt>
                <c:pt idx="387" formatCode="General">
                  <c:v>53.47</c:v>
                </c:pt>
                <c:pt idx="388" formatCode="General">
                  <c:v>53.47</c:v>
                </c:pt>
                <c:pt idx="389" formatCode="General">
                  <c:v>53.47</c:v>
                </c:pt>
                <c:pt idx="390" formatCode="General">
                  <c:v>53.47</c:v>
                </c:pt>
                <c:pt idx="391" formatCode="General">
                  <c:v>53.47</c:v>
                </c:pt>
                <c:pt idx="392" formatCode="General">
                  <c:v>53.47</c:v>
                </c:pt>
                <c:pt idx="393" formatCode="General">
                  <c:v>53.47</c:v>
                </c:pt>
                <c:pt idx="394" formatCode="General">
                  <c:v>53.47</c:v>
                </c:pt>
                <c:pt idx="395" formatCode="General">
                  <c:v>53.47</c:v>
                </c:pt>
                <c:pt idx="396" formatCode="General">
                  <c:v>53.47</c:v>
                </c:pt>
                <c:pt idx="397" formatCode="General">
                  <c:v>53.47</c:v>
                </c:pt>
                <c:pt idx="398" formatCode="General">
                  <c:v>53.47</c:v>
                </c:pt>
                <c:pt idx="399" formatCode="General">
                  <c:v>53.47</c:v>
                </c:pt>
                <c:pt idx="400" formatCode="General">
                  <c:v>53.47</c:v>
                </c:pt>
                <c:pt idx="401" formatCode="General">
                  <c:v>53.47</c:v>
                </c:pt>
                <c:pt idx="402" formatCode="General">
                  <c:v>53.47</c:v>
                </c:pt>
                <c:pt idx="403" formatCode="General">
                  <c:v>53.47</c:v>
                </c:pt>
                <c:pt idx="404" formatCode="General">
                  <c:v>53.47</c:v>
                </c:pt>
                <c:pt idx="405" formatCode="General">
                  <c:v>53.47</c:v>
                </c:pt>
                <c:pt idx="406" formatCode="General">
                  <c:v>53.47</c:v>
                </c:pt>
                <c:pt idx="407" formatCode="General">
                  <c:v>53.47</c:v>
                </c:pt>
                <c:pt idx="408" formatCode="General">
                  <c:v>53.47</c:v>
                </c:pt>
                <c:pt idx="409" formatCode="General">
                  <c:v>53.47</c:v>
                </c:pt>
                <c:pt idx="410" formatCode="General">
                  <c:v>53.47</c:v>
                </c:pt>
                <c:pt idx="411" formatCode="General">
                  <c:v>53.47</c:v>
                </c:pt>
                <c:pt idx="412" formatCode="General">
                  <c:v>53.47</c:v>
                </c:pt>
                <c:pt idx="413" formatCode="General">
                  <c:v>53.47</c:v>
                </c:pt>
                <c:pt idx="414" formatCode="General">
                  <c:v>53.47</c:v>
                </c:pt>
                <c:pt idx="415" formatCode="General">
                  <c:v>53.47</c:v>
                </c:pt>
                <c:pt idx="416" formatCode="General">
                  <c:v>53.47</c:v>
                </c:pt>
                <c:pt idx="417" formatCode="General">
                  <c:v>53.47</c:v>
                </c:pt>
                <c:pt idx="418" formatCode="General">
                  <c:v>53.47</c:v>
                </c:pt>
                <c:pt idx="419" formatCode="General">
                  <c:v>53.47</c:v>
                </c:pt>
                <c:pt idx="420" formatCode="General">
                  <c:v>53.47</c:v>
                </c:pt>
                <c:pt idx="421" formatCode="General">
                  <c:v>53.47</c:v>
                </c:pt>
                <c:pt idx="422" formatCode="General">
                  <c:v>53.47</c:v>
                </c:pt>
                <c:pt idx="423" formatCode="General">
                  <c:v>53.47</c:v>
                </c:pt>
                <c:pt idx="424" formatCode="General">
                  <c:v>53.47</c:v>
                </c:pt>
                <c:pt idx="425" formatCode="General">
                  <c:v>53.47</c:v>
                </c:pt>
                <c:pt idx="426" formatCode="General">
                  <c:v>53.47</c:v>
                </c:pt>
                <c:pt idx="427" formatCode="General">
                  <c:v>53.47</c:v>
                </c:pt>
                <c:pt idx="428" formatCode="General">
                  <c:v>55.62</c:v>
                </c:pt>
                <c:pt idx="429" formatCode="General">
                  <c:v>55.62</c:v>
                </c:pt>
                <c:pt idx="430" formatCode="General">
                  <c:v>55.62</c:v>
                </c:pt>
                <c:pt idx="431" formatCode="General">
                  <c:v>55.62</c:v>
                </c:pt>
                <c:pt idx="432" formatCode="General">
                  <c:v>55.62</c:v>
                </c:pt>
                <c:pt idx="433" formatCode="General">
                  <c:v>55.62</c:v>
                </c:pt>
                <c:pt idx="434" formatCode="General">
                  <c:v>55.62</c:v>
                </c:pt>
                <c:pt idx="435" formatCode="General">
                  <c:v>55.62</c:v>
                </c:pt>
                <c:pt idx="436" formatCode="General">
                  <c:v>55.62</c:v>
                </c:pt>
                <c:pt idx="437" formatCode="General">
                  <c:v>55.62</c:v>
                </c:pt>
                <c:pt idx="438" formatCode="General">
                  <c:v>55.62</c:v>
                </c:pt>
                <c:pt idx="439" formatCode="General">
                  <c:v>55.62</c:v>
                </c:pt>
                <c:pt idx="440" formatCode="General">
                  <c:v>55.62</c:v>
                </c:pt>
                <c:pt idx="441" formatCode="General">
                  <c:v>55.62</c:v>
                </c:pt>
                <c:pt idx="442" formatCode="General">
                  <c:v>55.62</c:v>
                </c:pt>
                <c:pt idx="443" formatCode="General">
                  <c:v>55.62</c:v>
                </c:pt>
                <c:pt idx="444" formatCode="General">
                  <c:v>55.62</c:v>
                </c:pt>
                <c:pt idx="445" formatCode="General">
                  <c:v>55.62</c:v>
                </c:pt>
                <c:pt idx="446" formatCode="General">
                  <c:v>55.62</c:v>
                </c:pt>
                <c:pt idx="447" formatCode="General">
                  <c:v>55.62</c:v>
                </c:pt>
                <c:pt idx="448" formatCode="General">
                  <c:v>55.62</c:v>
                </c:pt>
                <c:pt idx="449" formatCode="General">
                  <c:v>55.62</c:v>
                </c:pt>
                <c:pt idx="450" formatCode="General">
                  <c:v>55.62</c:v>
                </c:pt>
                <c:pt idx="451" formatCode="General">
                  <c:v>55.62</c:v>
                </c:pt>
                <c:pt idx="452" formatCode="General">
                  <c:v>55.62</c:v>
                </c:pt>
                <c:pt idx="453" formatCode="General">
                  <c:v>55.62</c:v>
                </c:pt>
                <c:pt idx="454" formatCode="General">
                  <c:v>55.62</c:v>
                </c:pt>
                <c:pt idx="455" formatCode="General">
                  <c:v>55.62</c:v>
                </c:pt>
                <c:pt idx="456" formatCode="General">
                  <c:v>55.62</c:v>
                </c:pt>
                <c:pt idx="457" formatCode="General">
                  <c:v>55.62</c:v>
                </c:pt>
                <c:pt idx="458" formatCode="General">
                  <c:v>54</c:v>
                </c:pt>
                <c:pt idx="459" formatCode="General">
                  <c:v>54</c:v>
                </c:pt>
                <c:pt idx="460" formatCode="General">
                  <c:v>54</c:v>
                </c:pt>
                <c:pt idx="461" formatCode="General">
                  <c:v>54</c:v>
                </c:pt>
                <c:pt idx="462" formatCode="General">
                  <c:v>54</c:v>
                </c:pt>
                <c:pt idx="463" formatCode="General">
                  <c:v>54</c:v>
                </c:pt>
                <c:pt idx="464" formatCode="General">
                  <c:v>54</c:v>
                </c:pt>
                <c:pt idx="465" formatCode="General">
                  <c:v>54</c:v>
                </c:pt>
                <c:pt idx="466" formatCode="General">
                  <c:v>54</c:v>
                </c:pt>
                <c:pt idx="467" formatCode="General">
                  <c:v>54</c:v>
                </c:pt>
                <c:pt idx="468" formatCode="General">
                  <c:v>54</c:v>
                </c:pt>
                <c:pt idx="469" formatCode="General">
                  <c:v>54</c:v>
                </c:pt>
                <c:pt idx="470" formatCode="General">
                  <c:v>54</c:v>
                </c:pt>
                <c:pt idx="471" formatCode="General">
                  <c:v>54</c:v>
                </c:pt>
                <c:pt idx="472" formatCode="General">
                  <c:v>54</c:v>
                </c:pt>
                <c:pt idx="473" formatCode="General">
                  <c:v>54</c:v>
                </c:pt>
                <c:pt idx="474" formatCode="General">
                  <c:v>54</c:v>
                </c:pt>
                <c:pt idx="475" formatCode="General">
                  <c:v>54</c:v>
                </c:pt>
                <c:pt idx="476" formatCode="General">
                  <c:v>54</c:v>
                </c:pt>
                <c:pt idx="477" formatCode="General">
                  <c:v>54</c:v>
                </c:pt>
                <c:pt idx="478" formatCode="General">
                  <c:v>54</c:v>
                </c:pt>
                <c:pt idx="479" formatCode="General">
                  <c:v>54</c:v>
                </c:pt>
                <c:pt idx="480" formatCode="General">
                  <c:v>54</c:v>
                </c:pt>
                <c:pt idx="481" formatCode="General">
                  <c:v>54</c:v>
                </c:pt>
                <c:pt idx="482" formatCode="General">
                  <c:v>54</c:v>
                </c:pt>
                <c:pt idx="483" formatCode="General">
                  <c:v>54</c:v>
                </c:pt>
                <c:pt idx="484" formatCode="General">
                  <c:v>54</c:v>
                </c:pt>
                <c:pt idx="485" formatCode="General">
                  <c:v>54</c:v>
                </c:pt>
                <c:pt idx="486" formatCode="General">
                  <c:v>54</c:v>
                </c:pt>
                <c:pt idx="487" formatCode="General">
                  <c:v>54</c:v>
                </c:pt>
                <c:pt idx="488" formatCode="General">
                  <c:v>54</c:v>
                </c:pt>
                <c:pt idx="489" formatCode="General">
                  <c:v>55.1</c:v>
                </c:pt>
                <c:pt idx="490" formatCode="General">
                  <c:v>55.1</c:v>
                </c:pt>
                <c:pt idx="491" formatCode="General">
                  <c:v>55.1</c:v>
                </c:pt>
                <c:pt idx="492" formatCode="General">
                  <c:v>55.1</c:v>
                </c:pt>
                <c:pt idx="493" formatCode="General">
                  <c:v>55.1</c:v>
                </c:pt>
                <c:pt idx="494" formatCode="General">
                  <c:v>55.1</c:v>
                </c:pt>
                <c:pt idx="495" formatCode="General">
                  <c:v>55.1</c:v>
                </c:pt>
                <c:pt idx="496" formatCode="General">
                  <c:v>55.1</c:v>
                </c:pt>
                <c:pt idx="497" formatCode="General">
                  <c:v>55.1</c:v>
                </c:pt>
                <c:pt idx="498" formatCode="General">
                  <c:v>55.1</c:v>
                </c:pt>
                <c:pt idx="499" formatCode="General">
                  <c:v>55.1</c:v>
                </c:pt>
                <c:pt idx="500" formatCode="General">
                  <c:v>55.1</c:v>
                </c:pt>
                <c:pt idx="501" formatCode="General">
                  <c:v>55.1</c:v>
                </c:pt>
                <c:pt idx="502" formatCode="General">
                  <c:v>55.1</c:v>
                </c:pt>
                <c:pt idx="503" formatCode="General">
                  <c:v>55.1</c:v>
                </c:pt>
                <c:pt idx="504" formatCode="General">
                  <c:v>55.1</c:v>
                </c:pt>
                <c:pt idx="505" formatCode="General">
                  <c:v>55.1</c:v>
                </c:pt>
                <c:pt idx="506" formatCode="General">
                  <c:v>55.1</c:v>
                </c:pt>
                <c:pt idx="507" formatCode="General">
                  <c:v>55.1</c:v>
                </c:pt>
                <c:pt idx="508" formatCode="General">
                  <c:v>55.1</c:v>
                </c:pt>
                <c:pt idx="509" formatCode="General">
                  <c:v>55.1</c:v>
                </c:pt>
                <c:pt idx="510" formatCode="General">
                  <c:v>55.1</c:v>
                </c:pt>
                <c:pt idx="511" formatCode="General">
                  <c:v>55.1</c:v>
                </c:pt>
                <c:pt idx="512" formatCode="General">
                  <c:v>55.1</c:v>
                </c:pt>
                <c:pt idx="513" formatCode="General">
                  <c:v>55.1</c:v>
                </c:pt>
                <c:pt idx="514" formatCode="General">
                  <c:v>55.1</c:v>
                </c:pt>
                <c:pt idx="515" formatCode="General">
                  <c:v>55.1</c:v>
                </c:pt>
                <c:pt idx="516" formatCode="General">
                  <c:v>55.1</c:v>
                </c:pt>
                <c:pt idx="517" formatCode="General">
                  <c:v>55.1</c:v>
                </c:pt>
                <c:pt idx="518" formatCode="General">
                  <c:v>55.1</c:v>
                </c:pt>
                <c:pt idx="519" formatCode="General">
                  <c:v>57.4</c:v>
                </c:pt>
                <c:pt idx="520" formatCode="General">
                  <c:v>57.4</c:v>
                </c:pt>
                <c:pt idx="521" formatCode="General">
                  <c:v>57.4</c:v>
                </c:pt>
                <c:pt idx="522" formatCode="General">
                  <c:v>57.4</c:v>
                </c:pt>
                <c:pt idx="523" formatCode="General">
                  <c:v>57.4</c:v>
                </c:pt>
                <c:pt idx="524" formatCode="General">
                  <c:v>57.4</c:v>
                </c:pt>
                <c:pt idx="525" formatCode="General">
                  <c:v>57.4</c:v>
                </c:pt>
                <c:pt idx="526" formatCode="General">
                  <c:v>57.4</c:v>
                </c:pt>
                <c:pt idx="527" formatCode="General">
                  <c:v>57.4</c:v>
                </c:pt>
                <c:pt idx="528" formatCode="General">
                  <c:v>57.4</c:v>
                </c:pt>
                <c:pt idx="529" formatCode="General">
                  <c:v>57.4</c:v>
                </c:pt>
                <c:pt idx="530" formatCode="General">
                  <c:v>57.4</c:v>
                </c:pt>
                <c:pt idx="531" formatCode="General">
                  <c:v>57.4</c:v>
                </c:pt>
                <c:pt idx="532" formatCode="General">
                  <c:v>57.4</c:v>
                </c:pt>
                <c:pt idx="533" formatCode="General">
                  <c:v>57.4</c:v>
                </c:pt>
                <c:pt idx="534" formatCode="General">
                  <c:v>57.4</c:v>
                </c:pt>
                <c:pt idx="535" formatCode="General">
                  <c:v>57.4</c:v>
                </c:pt>
                <c:pt idx="536" formatCode="General">
                  <c:v>57.4</c:v>
                </c:pt>
                <c:pt idx="537" formatCode="General">
                  <c:v>57.4</c:v>
                </c:pt>
                <c:pt idx="538" formatCode="General">
                  <c:v>57.4</c:v>
                </c:pt>
                <c:pt idx="539" formatCode="General">
                  <c:v>57.4</c:v>
                </c:pt>
                <c:pt idx="540" formatCode="General">
                  <c:v>57.4</c:v>
                </c:pt>
                <c:pt idx="541" formatCode="General">
                  <c:v>57.4</c:v>
                </c:pt>
                <c:pt idx="542" formatCode="General">
                  <c:v>57.4</c:v>
                </c:pt>
                <c:pt idx="543" formatCode="General">
                  <c:v>57.4</c:v>
                </c:pt>
                <c:pt idx="544" formatCode="General">
                  <c:v>57.4</c:v>
                </c:pt>
                <c:pt idx="545" formatCode="General">
                  <c:v>57.4</c:v>
                </c:pt>
                <c:pt idx="546" formatCode="General">
                  <c:v>57.4</c:v>
                </c:pt>
                <c:pt idx="547" formatCode="General">
                  <c:v>57.4</c:v>
                </c:pt>
                <c:pt idx="548" formatCode="General">
                  <c:v>57.4</c:v>
                </c:pt>
                <c:pt idx="549" formatCode="General">
                  <c:v>57.4</c:v>
                </c:pt>
                <c:pt idx="550" formatCode="General">
                  <c:v>57.4</c:v>
                </c:pt>
                <c:pt idx="551" formatCode="General">
                  <c:v>57.4</c:v>
                </c:pt>
                <c:pt idx="552" formatCode="General">
                  <c:v>57.4</c:v>
                </c:pt>
                <c:pt idx="553" formatCode="General">
                  <c:v>57.4</c:v>
                </c:pt>
                <c:pt idx="554" formatCode="General">
                  <c:v>57.4</c:v>
                </c:pt>
                <c:pt idx="555" formatCode="General">
                  <c:v>57.4</c:v>
                </c:pt>
                <c:pt idx="556" formatCode="General">
                  <c:v>57.4</c:v>
                </c:pt>
                <c:pt idx="557" formatCode="General">
                  <c:v>57.4</c:v>
                </c:pt>
                <c:pt idx="558" formatCode="General">
                  <c:v>57.4</c:v>
                </c:pt>
                <c:pt idx="559" formatCode="General">
                  <c:v>57.4</c:v>
                </c:pt>
                <c:pt idx="560" formatCode="General">
                  <c:v>57.4</c:v>
                </c:pt>
                <c:pt idx="561" formatCode="General">
                  <c:v>57.4</c:v>
                </c:pt>
                <c:pt idx="562" formatCode="General">
                  <c:v>57.4</c:v>
                </c:pt>
                <c:pt idx="563" formatCode="General">
                  <c:v>57.4</c:v>
                </c:pt>
                <c:pt idx="564" formatCode="General">
                  <c:v>57.4</c:v>
                </c:pt>
                <c:pt idx="565" formatCode="General">
                  <c:v>57.4</c:v>
                </c:pt>
                <c:pt idx="566" formatCode="General">
                  <c:v>57.4</c:v>
                </c:pt>
                <c:pt idx="567" formatCode="General">
                  <c:v>57.4</c:v>
                </c:pt>
                <c:pt idx="568" formatCode="General">
                  <c:v>57.4</c:v>
                </c:pt>
                <c:pt idx="569" formatCode="General">
                  <c:v>57.4</c:v>
                </c:pt>
                <c:pt idx="570" formatCode="General">
                  <c:v>57.4</c:v>
                </c:pt>
                <c:pt idx="571" formatCode="General">
                  <c:v>57.4</c:v>
                </c:pt>
                <c:pt idx="572" formatCode="General">
                  <c:v>57.4</c:v>
                </c:pt>
                <c:pt idx="573" formatCode="General">
                  <c:v>57.4</c:v>
                </c:pt>
                <c:pt idx="574" formatCode="General">
                  <c:v>57.4</c:v>
                </c:pt>
                <c:pt idx="575" formatCode="General">
                  <c:v>57.4</c:v>
                </c:pt>
                <c:pt idx="576" formatCode="General">
                  <c:v>57.4</c:v>
                </c:pt>
                <c:pt idx="577" formatCode="General">
                  <c:v>57.4</c:v>
                </c:pt>
                <c:pt idx="578" formatCode="General">
                  <c:v>57.4</c:v>
                </c:pt>
                <c:pt idx="579" formatCode="General">
                  <c:v>57.4</c:v>
                </c:pt>
                <c:pt idx="580" formatCode="General">
                  <c:v>57.4</c:v>
                </c:pt>
                <c:pt idx="581" formatCode="General">
                  <c:v>57.4</c:v>
                </c:pt>
                <c:pt idx="582" formatCode="General">
                  <c:v>57.4</c:v>
                </c:pt>
                <c:pt idx="583" formatCode="General">
                  <c:v>57.4</c:v>
                </c:pt>
                <c:pt idx="584" formatCode="General">
                  <c:v>57.4</c:v>
                </c:pt>
                <c:pt idx="585" formatCode="General">
                  <c:v>57.4</c:v>
                </c:pt>
                <c:pt idx="586" formatCode="General">
                  <c:v>57.4</c:v>
                </c:pt>
                <c:pt idx="587" formatCode="General">
                  <c:v>57.4</c:v>
                </c:pt>
                <c:pt idx="588" formatCode="General">
                  <c:v>57.4</c:v>
                </c:pt>
                <c:pt idx="589" formatCode="General">
                  <c:v>57.4</c:v>
                </c:pt>
                <c:pt idx="590" formatCode="General">
                  <c:v>57.4</c:v>
                </c:pt>
                <c:pt idx="591" formatCode="General">
                  <c:v>57.4</c:v>
                </c:pt>
                <c:pt idx="592" formatCode="General">
                  <c:v>57.4</c:v>
                </c:pt>
                <c:pt idx="593" formatCode="General">
                  <c:v>57.4</c:v>
                </c:pt>
                <c:pt idx="594" formatCode="General">
                  <c:v>57.4</c:v>
                </c:pt>
                <c:pt idx="595" formatCode="General">
                  <c:v>57.4</c:v>
                </c:pt>
                <c:pt idx="596" formatCode="General">
                  <c:v>57.4</c:v>
                </c:pt>
                <c:pt idx="597" formatCode="General">
                  <c:v>57.4</c:v>
                </c:pt>
                <c:pt idx="598" formatCode="General">
                  <c:v>57.4</c:v>
                </c:pt>
                <c:pt idx="599" formatCode="General">
                  <c:v>57.4</c:v>
                </c:pt>
                <c:pt idx="600" formatCode="General">
                  <c:v>57.4</c:v>
                </c:pt>
                <c:pt idx="601" formatCode="General">
                  <c:v>57.4</c:v>
                </c:pt>
                <c:pt idx="602" formatCode="General">
                  <c:v>57.4</c:v>
                </c:pt>
                <c:pt idx="603" formatCode="General">
                  <c:v>57.4</c:v>
                </c:pt>
                <c:pt idx="604" formatCode="General">
                  <c:v>57.4</c:v>
                </c:pt>
                <c:pt idx="605" formatCode="General">
                  <c:v>57.4</c:v>
                </c:pt>
                <c:pt idx="606" formatCode="General">
                  <c:v>57.4</c:v>
                </c:pt>
                <c:pt idx="607" formatCode="General">
                  <c:v>57.4</c:v>
                </c:pt>
                <c:pt idx="608" formatCode="General">
                  <c:v>57.4</c:v>
                </c:pt>
                <c:pt idx="609" formatCode="General">
                  <c:v>57.4</c:v>
                </c:pt>
                <c:pt idx="610" formatCode="General">
                  <c:v>54.2</c:v>
                </c:pt>
                <c:pt idx="611" formatCode="General">
                  <c:v>54.2</c:v>
                </c:pt>
                <c:pt idx="612" formatCode="General">
                  <c:v>54.2</c:v>
                </c:pt>
                <c:pt idx="613" formatCode="General">
                  <c:v>54.2</c:v>
                </c:pt>
                <c:pt idx="614" formatCode="General">
                  <c:v>54.2</c:v>
                </c:pt>
                <c:pt idx="615" formatCode="General">
                  <c:v>54.2</c:v>
                </c:pt>
                <c:pt idx="616" formatCode="General">
                  <c:v>54.2</c:v>
                </c:pt>
                <c:pt idx="617" formatCode="General">
                  <c:v>54.2</c:v>
                </c:pt>
                <c:pt idx="618" formatCode="General">
                  <c:v>54.2</c:v>
                </c:pt>
                <c:pt idx="619" formatCode="General">
                  <c:v>54.2</c:v>
                </c:pt>
                <c:pt idx="620" formatCode="General">
                  <c:v>54.2</c:v>
                </c:pt>
                <c:pt idx="621" formatCode="General">
                  <c:v>54.2</c:v>
                </c:pt>
                <c:pt idx="622" formatCode="General">
                  <c:v>54.2</c:v>
                </c:pt>
                <c:pt idx="623" formatCode="General">
                  <c:v>54.2</c:v>
                </c:pt>
                <c:pt idx="624" formatCode="General">
                  <c:v>54.2</c:v>
                </c:pt>
                <c:pt idx="625" formatCode="General">
                  <c:v>54.2</c:v>
                </c:pt>
                <c:pt idx="626" formatCode="General">
                  <c:v>54.2</c:v>
                </c:pt>
                <c:pt idx="627" formatCode="General">
                  <c:v>54.2</c:v>
                </c:pt>
                <c:pt idx="628" formatCode="General">
                  <c:v>54.2</c:v>
                </c:pt>
                <c:pt idx="629" formatCode="General">
                  <c:v>54.2</c:v>
                </c:pt>
                <c:pt idx="630" formatCode="General">
                  <c:v>54.2</c:v>
                </c:pt>
                <c:pt idx="631" formatCode="General">
                  <c:v>54.2</c:v>
                </c:pt>
                <c:pt idx="632" formatCode="General">
                  <c:v>54.2</c:v>
                </c:pt>
                <c:pt idx="633" formatCode="General">
                  <c:v>54.2</c:v>
                </c:pt>
                <c:pt idx="634" formatCode="General">
                  <c:v>54.2</c:v>
                </c:pt>
                <c:pt idx="635" formatCode="General">
                  <c:v>54.2</c:v>
                </c:pt>
                <c:pt idx="636" formatCode="General">
                  <c:v>54.2</c:v>
                </c:pt>
                <c:pt idx="637" formatCode="General">
                  <c:v>54.2</c:v>
                </c:pt>
                <c:pt idx="638" formatCode="General">
                  <c:v>54.2</c:v>
                </c:pt>
                <c:pt idx="639" formatCode="General">
                  <c:v>54.2</c:v>
                </c:pt>
                <c:pt idx="640" formatCode="General">
                  <c:v>54.2</c:v>
                </c:pt>
                <c:pt idx="641" formatCode="General">
                  <c:v>54.2</c:v>
                </c:pt>
                <c:pt idx="642" formatCode="General">
                  <c:v>54.2</c:v>
                </c:pt>
                <c:pt idx="643" formatCode="General">
                  <c:v>54.2</c:v>
                </c:pt>
                <c:pt idx="644" formatCode="General">
                  <c:v>54.2</c:v>
                </c:pt>
                <c:pt idx="645" formatCode="General">
                  <c:v>54.2</c:v>
                </c:pt>
                <c:pt idx="646" formatCode="General">
                  <c:v>54.2</c:v>
                </c:pt>
                <c:pt idx="647" formatCode="General">
                  <c:v>54.2</c:v>
                </c:pt>
                <c:pt idx="648" formatCode="General">
                  <c:v>54.2</c:v>
                </c:pt>
                <c:pt idx="649" formatCode="General">
                  <c:v>54.2</c:v>
                </c:pt>
                <c:pt idx="650" formatCode="General">
                  <c:v>54.2</c:v>
                </c:pt>
                <c:pt idx="651" formatCode="General">
                  <c:v>54.2</c:v>
                </c:pt>
                <c:pt idx="652" formatCode="General">
                  <c:v>54.2</c:v>
                </c:pt>
                <c:pt idx="653" formatCode="General">
                  <c:v>54.2</c:v>
                </c:pt>
                <c:pt idx="654" formatCode="General">
                  <c:v>54.2</c:v>
                </c:pt>
                <c:pt idx="655" formatCode="General">
                  <c:v>54.2</c:v>
                </c:pt>
                <c:pt idx="656" formatCode="General">
                  <c:v>54.2</c:v>
                </c:pt>
                <c:pt idx="657" formatCode="General">
                  <c:v>54.2</c:v>
                </c:pt>
                <c:pt idx="658" formatCode="General">
                  <c:v>54.2</c:v>
                </c:pt>
                <c:pt idx="659" formatCode="General">
                  <c:v>54.2</c:v>
                </c:pt>
                <c:pt idx="660" formatCode="General">
                  <c:v>54.2</c:v>
                </c:pt>
                <c:pt idx="661" formatCode="General">
                  <c:v>54.2</c:v>
                </c:pt>
                <c:pt idx="662" formatCode="General">
                  <c:v>54.2</c:v>
                </c:pt>
                <c:pt idx="663" formatCode="General">
                  <c:v>54.2</c:v>
                </c:pt>
                <c:pt idx="664" formatCode="General">
                  <c:v>54.2</c:v>
                </c:pt>
                <c:pt idx="665" formatCode="General">
                  <c:v>54.2</c:v>
                </c:pt>
                <c:pt idx="666" formatCode="General">
                  <c:v>54.2</c:v>
                </c:pt>
                <c:pt idx="667" formatCode="General">
                  <c:v>54.2</c:v>
                </c:pt>
                <c:pt idx="668" formatCode="General">
                  <c:v>54.2</c:v>
                </c:pt>
                <c:pt idx="669" formatCode="General">
                  <c:v>54.2</c:v>
                </c:pt>
                <c:pt idx="670" formatCode="General">
                  <c:v>54.2</c:v>
                </c:pt>
                <c:pt idx="671" formatCode="General">
                  <c:v>54.2</c:v>
                </c:pt>
                <c:pt idx="672" formatCode="General">
                  <c:v>54.2</c:v>
                </c:pt>
                <c:pt idx="673" formatCode="General">
                  <c:v>54.2</c:v>
                </c:pt>
                <c:pt idx="674" formatCode="General">
                  <c:v>54.2</c:v>
                </c:pt>
                <c:pt idx="675" formatCode="General">
                  <c:v>54.2</c:v>
                </c:pt>
                <c:pt idx="676" formatCode="General">
                  <c:v>54.2</c:v>
                </c:pt>
                <c:pt idx="677" formatCode="General">
                  <c:v>54.2</c:v>
                </c:pt>
                <c:pt idx="678" formatCode="General">
                  <c:v>54.2</c:v>
                </c:pt>
                <c:pt idx="679" formatCode="General">
                  <c:v>54.2</c:v>
                </c:pt>
                <c:pt idx="680" formatCode="General">
                  <c:v>54.2</c:v>
                </c:pt>
                <c:pt idx="681" formatCode="General">
                  <c:v>54.2</c:v>
                </c:pt>
                <c:pt idx="682" formatCode="General">
                  <c:v>54.2</c:v>
                </c:pt>
                <c:pt idx="683" formatCode="General">
                  <c:v>54.2</c:v>
                </c:pt>
                <c:pt idx="684" formatCode="General">
                  <c:v>54.2</c:v>
                </c:pt>
                <c:pt idx="685" formatCode="General">
                  <c:v>54.2</c:v>
                </c:pt>
                <c:pt idx="686" formatCode="General">
                  <c:v>54.2</c:v>
                </c:pt>
                <c:pt idx="687" formatCode="General">
                  <c:v>54.2</c:v>
                </c:pt>
                <c:pt idx="688" formatCode="General">
                  <c:v>54.2</c:v>
                </c:pt>
                <c:pt idx="689" formatCode="General">
                  <c:v>54.2</c:v>
                </c:pt>
                <c:pt idx="690" formatCode="General">
                  <c:v>54.2</c:v>
                </c:pt>
                <c:pt idx="691" formatCode="General">
                  <c:v>54.2</c:v>
                </c:pt>
                <c:pt idx="692" formatCode="General">
                  <c:v>54.2</c:v>
                </c:pt>
                <c:pt idx="693" formatCode="General">
                  <c:v>54.2</c:v>
                </c:pt>
                <c:pt idx="694" formatCode="General">
                  <c:v>54.2</c:v>
                </c:pt>
                <c:pt idx="695" formatCode="General">
                  <c:v>54.2</c:v>
                </c:pt>
                <c:pt idx="696" formatCode="General">
                  <c:v>54.2</c:v>
                </c:pt>
                <c:pt idx="697" formatCode="General">
                  <c:v>54.2</c:v>
                </c:pt>
                <c:pt idx="698" formatCode="General">
                  <c:v>54.2</c:v>
                </c:pt>
                <c:pt idx="699" formatCode="General">
                  <c:v>54.2</c:v>
                </c:pt>
                <c:pt idx="700" formatCode="General">
                  <c:v>54.2</c:v>
                </c:pt>
                <c:pt idx="701" formatCode="General">
                  <c:v>54.2</c:v>
                </c:pt>
                <c:pt idx="702" formatCode="General">
                  <c:v>54.2</c:v>
                </c:pt>
                <c:pt idx="703" formatCode="General">
                  <c:v>54.2</c:v>
                </c:pt>
                <c:pt idx="704" formatCode="General">
                  <c:v>54.2</c:v>
                </c:pt>
                <c:pt idx="705" formatCode="General">
                  <c:v>54.2</c:v>
                </c:pt>
                <c:pt idx="706" formatCode="General">
                  <c:v>54.2</c:v>
                </c:pt>
                <c:pt idx="707" formatCode="General">
                  <c:v>54.2</c:v>
                </c:pt>
                <c:pt idx="708" formatCode="General">
                  <c:v>54.2</c:v>
                </c:pt>
                <c:pt idx="709" formatCode="General">
                  <c:v>54.2</c:v>
                </c:pt>
                <c:pt idx="710" formatCode="General">
                  <c:v>54.2</c:v>
                </c:pt>
                <c:pt idx="711" formatCode="General">
                  <c:v>54.2</c:v>
                </c:pt>
                <c:pt idx="712" formatCode="General">
                  <c:v>54.2</c:v>
                </c:pt>
                <c:pt idx="713" formatCode="General">
                  <c:v>54.2</c:v>
                </c:pt>
                <c:pt idx="714" formatCode="General">
                  <c:v>54.2</c:v>
                </c:pt>
                <c:pt idx="715" formatCode="General">
                  <c:v>54.2</c:v>
                </c:pt>
                <c:pt idx="716" formatCode="General">
                  <c:v>54.2</c:v>
                </c:pt>
                <c:pt idx="717" formatCode="General">
                  <c:v>54.2</c:v>
                </c:pt>
                <c:pt idx="718" formatCode="General">
                  <c:v>54.2</c:v>
                </c:pt>
                <c:pt idx="719" formatCode="General">
                  <c:v>54.2</c:v>
                </c:pt>
                <c:pt idx="720" formatCode="General">
                  <c:v>54.2</c:v>
                </c:pt>
                <c:pt idx="721" formatCode="General">
                  <c:v>54.2</c:v>
                </c:pt>
                <c:pt idx="722" formatCode="General">
                  <c:v>54.2</c:v>
                </c:pt>
                <c:pt idx="723" formatCode="General">
                  <c:v>54.2</c:v>
                </c:pt>
                <c:pt idx="724" formatCode="General">
                  <c:v>54.2</c:v>
                </c:pt>
                <c:pt idx="725" formatCode="General">
                  <c:v>54.2</c:v>
                </c:pt>
                <c:pt idx="726" formatCode="General">
                  <c:v>54.2</c:v>
                </c:pt>
                <c:pt idx="727" formatCode="General">
                  <c:v>54.2</c:v>
                </c:pt>
                <c:pt idx="728" formatCode="General">
                  <c:v>54.2</c:v>
                </c:pt>
                <c:pt idx="729" formatCode="General">
                  <c:v>54.2</c:v>
                </c:pt>
                <c:pt idx="730" formatCode="General">
                  <c:v>54.2</c:v>
                </c:pt>
                <c:pt idx="731" formatCode="General">
                  <c:v>54.2</c:v>
                </c:pt>
              </c:numCache>
            </c:numRef>
          </c:cat>
          <c:val>
            <c:numRef>
              <c:f>'Long Term BORDER'!$AG$307:$AG$672</c:f>
              <c:numCache>
                <c:formatCode>General</c:formatCode>
                <c:ptCount val="366"/>
                <c:pt idx="0">
                  <c:v>70</c:v>
                </c:pt>
                <c:pt idx="1">
                  <c:v>70</c:v>
                </c:pt>
                <c:pt idx="2">
                  <c:v>70</c:v>
                </c:pt>
                <c:pt idx="3">
                  <c:v>70</c:v>
                </c:pt>
                <c:pt idx="4">
                  <c:v>70</c:v>
                </c:pt>
                <c:pt idx="5">
                  <c:v>70</c:v>
                </c:pt>
                <c:pt idx="6">
                  <c:v>70</c:v>
                </c:pt>
                <c:pt idx="7">
                  <c:v>70</c:v>
                </c:pt>
                <c:pt idx="8">
                  <c:v>70</c:v>
                </c:pt>
                <c:pt idx="9">
                  <c:v>70</c:v>
                </c:pt>
                <c:pt idx="10">
                  <c:v>70</c:v>
                </c:pt>
                <c:pt idx="11">
                  <c:v>70</c:v>
                </c:pt>
                <c:pt idx="12">
                  <c:v>70</c:v>
                </c:pt>
                <c:pt idx="13">
                  <c:v>70</c:v>
                </c:pt>
                <c:pt idx="14">
                  <c:v>70</c:v>
                </c:pt>
                <c:pt idx="15">
                  <c:v>70</c:v>
                </c:pt>
                <c:pt idx="16">
                  <c:v>70</c:v>
                </c:pt>
                <c:pt idx="17">
                  <c:v>70</c:v>
                </c:pt>
                <c:pt idx="18">
                  <c:v>70</c:v>
                </c:pt>
                <c:pt idx="19">
                  <c:v>70</c:v>
                </c:pt>
                <c:pt idx="20">
                  <c:v>70</c:v>
                </c:pt>
                <c:pt idx="21">
                  <c:v>70</c:v>
                </c:pt>
                <c:pt idx="22">
                  <c:v>70</c:v>
                </c:pt>
                <c:pt idx="23">
                  <c:v>70</c:v>
                </c:pt>
                <c:pt idx="24">
                  <c:v>70</c:v>
                </c:pt>
                <c:pt idx="25">
                  <c:v>70</c:v>
                </c:pt>
                <c:pt idx="26">
                  <c:v>45</c:v>
                </c:pt>
                <c:pt idx="27">
                  <c:v>45</c:v>
                </c:pt>
                <c:pt idx="28">
                  <c:v>70</c:v>
                </c:pt>
                <c:pt idx="29">
                  <c:v>70</c:v>
                </c:pt>
                <c:pt idx="30">
                  <c:v>70</c:v>
                </c:pt>
                <c:pt idx="31">
                  <c:v>69</c:v>
                </c:pt>
                <c:pt idx="32">
                  <c:v>69</c:v>
                </c:pt>
                <c:pt idx="33">
                  <c:v>69</c:v>
                </c:pt>
                <c:pt idx="34">
                  <c:v>69</c:v>
                </c:pt>
                <c:pt idx="35">
                  <c:v>69</c:v>
                </c:pt>
                <c:pt idx="36">
                  <c:v>69</c:v>
                </c:pt>
                <c:pt idx="37">
                  <c:v>69</c:v>
                </c:pt>
                <c:pt idx="38">
                  <c:v>69</c:v>
                </c:pt>
                <c:pt idx="39">
                  <c:v>69</c:v>
                </c:pt>
                <c:pt idx="40">
                  <c:v>69</c:v>
                </c:pt>
                <c:pt idx="41">
                  <c:v>69</c:v>
                </c:pt>
                <c:pt idx="42">
                  <c:v>69</c:v>
                </c:pt>
                <c:pt idx="43">
                  <c:v>69</c:v>
                </c:pt>
                <c:pt idx="44">
                  <c:v>69</c:v>
                </c:pt>
                <c:pt idx="45">
                  <c:v>69</c:v>
                </c:pt>
                <c:pt idx="46">
                  <c:v>69</c:v>
                </c:pt>
                <c:pt idx="47">
                  <c:v>69</c:v>
                </c:pt>
                <c:pt idx="48">
                  <c:v>69</c:v>
                </c:pt>
                <c:pt idx="49">
                  <c:v>69</c:v>
                </c:pt>
                <c:pt idx="50">
                  <c:v>69</c:v>
                </c:pt>
                <c:pt idx="51">
                  <c:v>69</c:v>
                </c:pt>
                <c:pt idx="52">
                  <c:v>69</c:v>
                </c:pt>
                <c:pt idx="53">
                  <c:v>69</c:v>
                </c:pt>
                <c:pt idx="54">
                  <c:v>69</c:v>
                </c:pt>
                <c:pt idx="55">
                  <c:v>69</c:v>
                </c:pt>
                <c:pt idx="56">
                  <c:v>69</c:v>
                </c:pt>
                <c:pt idx="57">
                  <c:v>69</c:v>
                </c:pt>
                <c:pt idx="58">
                  <c:v>69</c:v>
                </c:pt>
                <c:pt idx="59">
                  <c:v>69</c:v>
                </c:pt>
                <c:pt idx="60">
                  <c:v>69</c:v>
                </c:pt>
                <c:pt idx="61">
                  <c:v>69</c:v>
                </c:pt>
                <c:pt idx="62">
                  <c:v>70</c:v>
                </c:pt>
                <c:pt idx="63">
                  <c:v>70</c:v>
                </c:pt>
                <c:pt idx="64">
                  <c:v>70</c:v>
                </c:pt>
                <c:pt idx="65">
                  <c:v>70</c:v>
                </c:pt>
                <c:pt idx="66">
                  <c:v>70</c:v>
                </c:pt>
                <c:pt idx="67">
                  <c:v>70</c:v>
                </c:pt>
                <c:pt idx="68">
                  <c:v>70</c:v>
                </c:pt>
                <c:pt idx="69">
                  <c:v>70</c:v>
                </c:pt>
                <c:pt idx="70">
                  <c:v>70</c:v>
                </c:pt>
                <c:pt idx="71">
                  <c:v>50</c:v>
                </c:pt>
                <c:pt idx="72">
                  <c:v>50</c:v>
                </c:pt>
                <c:pt idx="73">
                  <c:v>50</c:v>
                </c:pt>
                <c:pt idx="74">
                  <c:v>44</c:v>
                </c:pt>
                <c:pt idx="75">
                  <c:v>70</c:v>
                </c:pt>
                <c:pt idx="76">
                  <c:v>44</c:v>
                </c:pt>
                <c:pt idx="77">
                  <c:v>50</c:v>
                </c:pt>
                <c:pt idx="78">
                  <c:v>50</c:v>
                </c:pt>
                <c:pt idx="79">
                  <c:v>70</c:v>
                </c:pt>
                <c:pt idx="80">
                  <c:v>70</c:v>
                </c:pt>
                <c:pt idx="81">
                  <c:v>70</c:v>
                </c:pt>
                <c:pt idx="82">
                  <c:v>70</c:v>
                </c:pt>
                <c:pt idx="83">
                  <c:v>70</c:v>
                </c:pt>
                <c:pt idx="84">
                  <c:v>70</c:v>
                </c:pt>
                <c:pt idx="85">
                  <c:v>70</c:v>
                </c:pt>
                <c:pt idx="86">
                  <c:v>70</c:v>
                </c:pt>
                <c:pt idx="87">
                  <c:v>70</c:v>
                </c:pt>
                <c:pt idx="88">
                  <c:v>70</c:v>
                </c:pt>
                <c:pt idx="89">
                  <c:v>70</c:v>
                </c:pt>
                <c:pt idx="90">
                  <c:v>70</c:v>
                </c:pt>
                <c:pt idx="91">
                  <c:v>70</c:v>
                </c:pt>
                <c:pt idx="92">
                  <c:v>71</c:v>
                </c:pt>
                <c:pt idx="93">
                  <c:v>71</c:v>
                </c:pt>
                <c:pt idx="94">
                  <c:v>71</c:v>
                </c:pt>
                <c:pt idx="95">
                  <c:v>71</c:v>
                </c:pt>
                <c:pt idx="96">
                  <c:v>71</c:v>
                </c:pt>
                <c:pt idx="97">
                  <c:v>71</c:v>
                </c:pt>
                <c:pt idx="98">
                  <c:v>71</c:v>
                </c:pt>
                <c:pt idx="99">
                  <c:v>71</c:v>
                </c:pt>
                <c:pt idx="100">
                  <c:v>71</c:v>
                </c:pt>
                <c:pt idx="101">
                  <c:v>71</c:v>
                </c:pt>
                <c:pt idx="102">
                  <c:v>71</c:v>
                </c:pt>
                <c:pt idx="103">
                  <c:v>71</c:v>
                </c:pt>
                <c:pt idx="104">
                  <c:v>71</c:v>
                </c:pt>
                <c:pt idx="105">
                  <c:v>71</c:v>
                </c:pt>
                <c:pt idx="106">
                  <c:v>71</c:v>
                </c:pt>
                <c:pt idx="107">
                  <c:v>71</c:v>
                </c:pt>
                <c:pt idx="108">
                  <c:v>71</c:v>
                </c:pt>
                <c:pt idx="109">
                  <c:v>71</c:v>
                </c:pt>
                <c:pt idx="110">
                  <c:v>71</c:v>
                </c:pt>
                <c:pt idx="111">
                  <c:v>71</c:v>
                </c:pt>
                <c:pt idx="112">
                  <c:v>71</c:v>
                </c:pt>
                <c:pt idx="113">
                  <c:v>71</c:v>
                </c:pt>
                <c:pt idx="114">
                  <c:v>71</c:v>
                </c:pt>
                <c:pt idx="115">
                  <c:v>71</c:v>
                </c:pt>
                <c:pt idx="116">
                  <c:v>71</c:v>
                </c:pt>
                <c:pt idx="117">
                  <c:v>71</c:v>
                </c:pt>
                <c:pt idx="118">
                  <c:v>71</c:v>
                </c:pt>
                <c:pt idx="119">
                  <c:v>71</c:v>
                </c:pt>
                <c:pt idx="120">
                  <c:v>71</c:v>
                </c:pt>
                <c:pt idx="121">
                  <c:v>71</c:v>
                </c:pt>
                <c:pt idx="122">
                  <c:v>71</c:v>
                </c:pt>
                <c:pt idx="123">
                  <c:v>72</c:v>
                </c:pt>
                <c:pt idx="124">
                  <c:v>72</c:v>
                </c:pt>
                <c:pt idx="125">
                  <c:v>72</c:v>
                </c:pt>
                <c:pt idx="126">
                  <c:v>72</c:v>
                </c:pt>
                <c:pt idx="127">
                  <c:v>72</c:v>
                </c:pt>
                <c:pt idx="128">
                  <c:v>72</c:v>
                </c:pt>
                <c:pt idx="129">
                  <c:v>72</c:v>
                </c:pt>
                <c:pt idx="130">
                  <c:v>72</c:v>
                </c:pt>
                <c:pt idx="131">
                  <c:v>72</c:v>
                </c:pt>
                <c:pt idx="132">
                  <c:v>72</c:v>
                </c:pt>
                <c:pt idx="133">
                  <c:v>72</c:v>
                </c:pt>
                <c:pt idx="134">
                  <c:v>72</c:v>
                </c:pt>
                <c:pt idx="135">
                  <c:v>72</c:v>
                </c:pt>
                <c:pt idx="136">
                  <c:v>72</c:v>
                </c:pt>
                <c:pt idx="137">
                  <c:v>72</c:v>
                </c:pt>
                <c:pt idx="138">
                  <c:v>72</c:v>
                </c:pt>
                <c:pt idx="139">
                  <c:v>72</c:v>
                </c:pt>
                <c:pt idx="140">
                  <c:v>72</c:v>
                </c:pt>
                <c:pt idx="141">
                  <c:v>72</c:v>
                </c:pt>
                <c:pt idx="142">
                  <c:v>72</c:v>
                </c:pt>
                <c:pt idx="143">
                  <c:v>72</c:v>
                </c:pt>
                <c:pt idx="144">
                  <c:v>72</c:v>
                </c:pt>
                <c:pt idx="145">
                  <c:v>72</c:v>
                </c:pt>
                <c:pt idx="146">
                  <c:v>72</c:v>
                </c:pt>
                <c:pt idx="147">
                  <c:v>72</c:v>
                </c:pt>
                <c:pt idx="148">
                  <c:v>72</c:v>
                </c:pt>
                <c:pt idx="149">
                  <c:v>72</c:v>
                </c:pt>
                <c:pt idx="150">
                  <c:v>72</c:v>
                </c:pt>
                <c:pt idx="151">
                  <c:v>72</c:v>
                </c:pt>
                <c:pt idx="152">
                  <c:v>72</c:v>
                </c:pt>
                <c:pt idx="153">
                  <c:v>72</c:v>
                </c:pt>
                <c:pt idx="154">
                  <c:v>72</c:v>
                </c:pt>
                <c:pt idx="155">
                  <c:v>72</c:v>
                </c:pt>
                <c:pt idx="156">
                  <c:v>72</c:v>
                </c:pt>
                <c:pt idx="157">
                  <c:v>72</c:v>
                </c:pt>
                <c:pt idx="158">
                  <c:v>72</c:v>
                </c:pt>
                <c:pt idx="159">
                  <c:v>72</c:v>
                </c:pt>
                <c:pt idx="160">
                  <c:v>72</c:v>
                </c:pt>
                <c:pt idx="161">
                  <c:v>72</c:v>
                </c:pt>
                <c:pt idx="162">
                  <c:v>72</c:v>
                </c:pt>
                <c:pt idx="163">
                  <c:v>72</c:v>
                </c:pt>
                <c:pt idx="164">
                  <c:v>72</c:v>
                </c:pt>
                <c:pt idx="165">
                  <c:v>72</c:v>
                </c:pt>
                <c:pt idx="166">
                  <c:v>72</c:v>
                </c:pt>
                <c:pt idx="167">
                  <c:v>72</c:v>
                </c:pt>
                <c:pt idx="168">
                  <c:v>72</c:v>
                </c:pt>
                <c:pt idx="169">
                  <c:v>72</c:v>
                </c:pt>
                <c:pt idx="170">
                  <c:v>72</c:v>
                </c:pt>
                <c:pt idx="171">
                  <c:v>72</c:v>
                </c:pt>
                <c:pt idx="172">
                  <c:v>72</c:v>
                </c:pt>
                <c:pt idx="173">
                  <c:v>72</c:v>
                </c:pt>
                <c:pt idx="174">
                  <c:v>72</c:v>
                </c:pt>
                <c:pt idx="175">
                  <c:v>72</c:v>
                </c:pt>
                <c:pt idx="176">
                  <c:v>72</c:v>
                </c:pt>
                <c:pt idx="177">
                  <c:v>72</c:v>
                </c:pt>
                <c:pt idx="178">
                  <c:v>72</c:v>
                </c:pt>
                <c:pt idx="179">
                  <c:v>72</c:v>
                </c:pt>
                <c:pt idx="180">
                  <c:v>72</c:v>
                </c:pt>
                <c:pt idx="181">
                  <c:v>72</c:v>
                </c:pt>
                <c:pt idx="182">
                  <c:v>72</c:v>
                </c:pt>
                <c:pt idx="183">
                  <c:v>72</c:v>
                </c:pt>
                <c:pt idx="184">
                  <c:v>72</c:v>
                </c:pt>
                <c:pt idx="185">
                  <c:v>72</c:v>
                </c:pt>
                <c:pt idx="186">
                  <c:v>72</c:v>
                </c:pt>
                <c:pt idx="187">
                  <c:v>72</c:v>
                </c:pt>
                <c:pt idx="188">
                  <c:v>72</c:v>
                </c:pt>
                <c:pt idx="189">
                  <c:v>72</c:v>
                </c:pt>
                <c:pt idx="190">
                  <c:v>72</c:v>
                </c:pt>
                <c:pt idx="191">
                  <c:v>72</c:v>
                </c:pt>
                <c:pt idx="192">
                  <c:v>72</c:v>
                </c:pt>
                <c:pt idx="193">
                  <c:v>72</c:v>
                </c:pt>
                <c:pt idx="194">
                  <c:v>72</c:v>
                </c:pt>
                <c:pt idx="195">
                  <c:v>72</c:v>
                </c:pt>
                <c:pt idx="196">
                  <c:v>72</c:v>
                </c:pt>
                <c:pt idx="197">
                  <c:v>72</c:v>
                </c:pt>
                <c:pt idx="198">
                  <c:v>72</c:v>
                </c:pt>
                <c:pt idx="199">
                  <c:v>72</c:v>
                </c:pt>
                <c:pt idx="200">
                  <c:v>72</c:v>
                </c:pt>
                <c:pt idx="201">
                  <c:v>72</c:v>
                </c:pt>
                <c:pt idx="202">
                  <c:v>72</c:v>
                </c:pt>
                <c:pt idx="203">
                  <c:v>72</c:v>
                </c:pt>
                <c:pt idx="204">
                  <c:v>72</c:v>
                </c:pt>
                <c:pt idx="205">
                  <c:v>72</c:v>
                </c:pt>
                <c:pt idx="206">
                  <c:v>72</c:v>
                </c:pt>
                <c:pt idx="207">
                  <c:v>72</c:v>
                </c:pt>
                <c:pt idx="208">
                  <c:v>72</c:v>
                </c:pt>
                <c:pt idx="209">
                  <c:v>72</c:v>
                </c:pt>
                <c:pt idx="210">
                  <c:v>72</c:v>
                </c:pt>
                <c:pt idx="211">
                  <c:v>72</c:v>
                </c:pt>
                <c:pt idx="212">
                  <c:v>72</c:v>
                </c:pt>
                <c:pt idx="213">
                  <c:v>72</c:v>
                </c:pt>
                <c:pt idx="214">
                  <c:v>72</c:v>
                </c:pt>
                <c:pt idx="215">
                  <c:v>72</c:v>
                </c:pt>
                <c:pt idx="216">
                  <c:v>72</c:v>
                </c:pt>
                <c:pt idx="217">
                  <c:v>72</c:v>
                </c:pt>
                <c:pt idx="218">
                  <c:v>72</c:v>
                </c:pt>
                <c:pt idx="219">
                  <c:v>72</c:v>
                </c:pt>
                <c:pt idx="220">
                  <c:v>72</c:v>
                </c:pt>
                <c:pt idx="221">
                  <c:v>72</c:v>
                </c:pt>
                <c:pt idx="222">
                  <c:v>72</c:v>
                </c:pt>
                <c:pt idx="223">
                  <c:v>72</c:v>
                </c:pt>
                <c:pt idx="224">
                  <c:v>72</c:v>
                </c:pt>
                <c:pt idx="225">
                  <c:v>72</c:v>
                </c:pt>
                <c:pt idx="226">
                  <c:v>72</c:v>
                </c:pt>
                <c:pt idx="227">
                  <c:v>72</c:v>
                </c:pt>
                <c:pt idx="228">
                  <c:v>72</c:v>
                </c:pt>
                <c:pt idx="229">
                  <c:v>72</c:v>
                </c:pt>
                <c:pt idx="230">
                  <c:v>72</c:v>
                </c:pt>
                <c:pt idx="231">
                  <c:v>72</c:v>
                </c:pt>
                <c:pt idx="232">
                  <c:v>72</c:v>
                </c:pt>
                <c:pt idx="233">
                  <c:v>72</c:v>
                </c:pt>
                <c:pt idx="234">
                  <c:v>72</c:v>
                </c:pt>
                <c:pt idx="235">
                  <c:v>72</c:v>
                </c:pt>
                <c:pt idx="236">
                  <c:v>72</c:v>
                </c:pt>
                <c:pt idx="237">
                  <c:v>72</c:v>
                </c:pt>
                <c:pt idx="238">
                  <c:v>72</c:v>
                </c:pt>
                <c:pt idx="239">
                  <c:v>72</c:v>
                </c:pt>
                <c:pt idx="240">
                  <c:v>72</c:v>
                </c:pt>
                <c:pt idx="241">
                  <c:v>72</c:v>
                </c:pt>
                <c:pt idx="242">
                  <c:v>72</c:v>
                </c:pt>
                <c:pt idx="243">
                  <c:v>72</c:v>
                </c:pt>
                <c:pt idx="244">
                  <c:v>74</c:v>
                </c:pt>
                <c:pt idx="245">
                  <c:v>74</c:v>
                </c:pt>
                <c:pt idx="246">
                  <c:v>74</c:v>
                </c:pt>
                <c:pt idx="247">
                  <c:v>74</c:v>
                </c:pt>
                <c:pt idx="248">
                  <c:v>74</c:v>
                </c:pt>
                <c:pt idx="249">
                  <c:v>74</c:v>
                </c:pt>
                <c:pt idx="250">
                  <c:v>74</c:v>
                </c:pt>
                <c:pt idx="251">
                  <c:v>74</c:v>
                </c:pt>
                <c:pt idx="252">
                  <c:v>74</c:v>
                </c:pt>
                <c:pt idx="253">
                  <c:v>74</c:v>
                </c:pt>
                <c:pt idx="254">
                  <c:v>74</c:v>
                </c:pt>
                <c:pt idx="255">
                  <c:v>74</c:v>
                </c:pt>
                <c:pt idx="256">
                  <c:v>74</c:v>
                </c:pt>
                <c:pt idx="257">
                  <c:v>74</c:v>
                </c:pt>
                <c:pt idx="258">
                  <c:v>74</c:v>
                </c:pt>
                <c:pt idx="259">
                  <c:v>74</c:v>
                </c:pt>
                <c:pt idx="260">
                  <c:v>74</c:v>
                </c:pt>
                <c:pt idx="261">
                  <c:v>74</c:v>
                </c:pt>
                <c:pt idx="262">
                  <c:v>74</c:v>
                </c:pt>
                <c:pt idx="263">
                  <c:v>74</c:v>
                </c:pt>
                <c:pt idx="264">
                  <c:v>74</c:v>
                </c:pt>
                <c:pt idx="265">
                  <c:v>74</c:v>
                </c:pt>
                <c:pt idx="266">
                  <c:v>74</c:v>
                </c:pt>
                <c:pt idx="267">
                  <c:v>74</c:v>
                </c:pt>
                <c:pt idx="268">
                  <c:v>74</c:v>
                </c:pt>
                <c:pt idx="269">
                  <c:v>74</c:v>
                </c:pt>
                <c:pt idx="270">
                  <c:v>74</c:v>
                </c:pt>
                <c:pt idx="271">
                  <c:v>74</c:v>
                </c:pt>
                <c:pt idx="272">
                  <c:v>74</c:v>
                </c:pt>
                <c:pt idx="273">
                  <c:v>74</c:v>
                </c:pt>
                <c:pt idx="274">
                  <c:v>74</c:v>
                </c:pt>
                <c:pt idx="275">
                  <c:v>72</c:v>
                </c:pt>
                <c:pt idx="276">
                  <c:v>72</c:v>
                </c:pt>
                <c:pt idx="277">
                  <c:v>72</c:v>
                </c:pt>
                <c:pt idx="278">
                  <c:v>72</c:v>
                </c:pt>
                <c:pt idx="279">
                  <c:v>72</c:v>
                </c:pt>
                <c:pt idx="280">
                  <c:v>72</c:v>
                </c:pt>
                <c:pt idx="281">
                  <c:v>72</c:v>
                </c:pt>
                <c:pt idx="282">
                  <c:v>72</c:v>
                </c:pt>
                <c:pt idx="283">
                  <c:v>72</c:v>
                </c:pt>
                <c:pt idx="284">
                  <c:v>72</c:v>
                </c:pt>
                <c:pt idx="285">
                  <c:v>72</c:v>
                </c:pt>
                <c:pt idx="286">
                  <c:v>72</c:v>
                </c:pt>
                <c:pt idx="287">
                  <c:v>72</c:v>
                </c:pt>
                <c:pt idx="288">
                  <c:v>72</c:v>
                </c:pt>
                <c:pt idx="289">
                  <c:v>72</c:v>
                </c:pt>
                <c:pt idx="290">
                  <c:v>72</c:v>
                </c:pt>
                <c:pt idx="291">
                  <c:v>72</c:v>
                </c:pt>
                <c:pt idx="292">
                  <c:v>72</c:v>
                </c:pt>
                <c:pt idx="293">
                  <c:v>72</c:v>
                </c:pt>
                <c:pt idx="294">
                  <c:v>72</c:v>
                </c:pt>
                <c:pt idx="295">
                  <c:v>72</c:v>
                </c:pt>
                <c:pt idx="296">
                  <c:v>72</c:v>
                </c:pt>
                <c:pt idx="297">
                  <c:v>72</c:v>
                </c:pt>
                <c:pt idx="298">
                  <c:v>72</c:v>
                </c:pt>
                <c:pt idx="299">
                  <c:v>72</c:v>
                </c:pt>
                <c:pt idx="300">
                  <c:v>72</c:v>
                </c:pt>
                <c:pt idx="301">
                  <c:v>72</c:v>
                </c:pt>
                <c:pt idx="302">
                  <c:v>72</c:v>
                </c:pt>
                <c:pt idx="303">
                  <c:v>72</c:v>
                </c:pt>
                <c:pt idx="304">
                  <c:v>72</c:v>
                </c:pt>
                <c:pt idx="305">
                  <c:v>73</c:v>
                </c:pt>
                <c:pt idx="306">
                  <c:v>73</c:v>
                </c:pt>
                <c:pt idx="307">
                  <c:v>73</c:v>
                </c:pt>
                <c:pt idx="308">
                  <c:v>73</c:v>
                </c:pt>
                <c:pt idx="309">
                  <c:v>73</c:v>
                </c:pt>
                <c:pt idx="310">
                  <c:v>73</c:v>
                </c:pt>
                <c:pt idx="311">
                  <c:v>73</c:v>
                </c:pt>
                <c:pt idx="312">
                  <c:v>73</c:v>
                </c:pt>
                <c:pt idx="313">
                  <c:v>73</c:v>
                </c:pt>
                <c:pt idx="314">
                  <c:v>73</c:v>
                </c:pt>
                <c:pt idx="315">
                  <c:v>73</c:v>
                </c:pt>
                <c:pt idx="316">
                  <c:v>73</c:v>
                </c:pt>
                <c:pt idx="317">
                  <c:v>73</c:v>
                </c:pt>
                <c:pt idx="318">
                  <c:v>73</c:v>
                </c:pt>
                <c:pt idx="319">
                  <c:v>73</c:v>
                </c:pt>
                <c:pt idx="320">
                  <c:v>73</c:v>
                </c:pt>
                <c:pt idx="321">
                  <c:v>73</c:v>
                </c:pt>
                <c:pt idx="322">
                  <c:v>73</c:v>
                </c:pt>
                <c:pt idx="323">
                  <c:v>73</c:v>
                </c:pt>
                <c:pt idx="324">
                  <c:v>73</c:v>
                </c:pt>
                <c:pt idx="325">
                  <c:v>73</c:v>
                </c:pt>
                <c:pt idx="326">
                  <c:v>73</c:v>
                </c:pt>
                <c:pt idx="327">
                  <c:v>73</c:v>
                </c:pt>
                <c:pt idx="328">
                  <c:v>73</c:v>
                </c:pt>
                <c:pt idx="329">
                  <c:v>73</c:v>
                </c:pt>
                <c:pt idx="330">
                  <c:v>73</c:v>
                </c:pt>
                <c:pt idx="331">
                  <c:v>73</c:v>
                </c:pt>
                <c:pt idx="332">
                  <c:v>73</c:v>
                </c:pt>
                <c:pt idx="333">
                  <c:v>73</c:v>
                </c:pt>
                <c:pt idx="334">
                  <c:v>73</c:v>
                </c:pt>
                <c:pt idx="335">
                  <c:v>73</c:v>
                </c:pt>
                <c:pt idx="336">
                  <c:v>71</c:v>
                </c:pt>
                <c:pt idx="337">
                  <c:v>71</c:v>
                </c:pt>
                <c:pt idx="338">
                  <c:v>71</c:v>
                </c:pt>
                <c:pt idx="339">
                  <c:v>71</c:v>
                </c:pt>
                <c:pt idx="340">
                  <c:v>71</c:v>
                </c:pt>
                <c:pt idx="341">
                  <c:v>71</c:v>
                </c:pt>
                <c:pt idx="342">
                  <c:v>71</c:v>
                </c:pt>
                <c:pt idx="343">
                  <c:v>71</c:v>
                </c:pt>
                <c:pt idx="344">
                  <c:v>71</c:v>
                </c:pt>
                <c:pt idx="345">
                  <c:v>71</c:v>
                </c:pt>
                <c:pt idx="346">
                  <c:v>71</c:v>
                </c:pt>
                <c:pt idx="347">
                  <c:v>71</c:v>
                </c:pt>
                <c:pt idx="348">
                  <c:v>71</c:v>
                </c:pt>
                <c:pt idx="349">
                  <c:v>71</c:v>
                </c:pt>
                <c:pt idx="350">
                  <c:v>71</c:v>
                </c:pt>
                <c:pt idx="351">
                  <c:v>71</c:v>
                </c:pt>
                <c:pt idx="352">
                  <c:v>71</c:v>
                </c:pt>
                <c:pt idx="353">
                  <c:v>71</c:v>
                </c:pt>
                <c:pt idx="354">
                  <c:v>71</c:v>
                </c:pt>
                <c:pt idx="355">
                  <c:v>71</c:v>
                </c:pt>
                <c:pt idx="356">
                  <c:v>71</c:v>
                </c:pt>
                <c:pt idx="357">
                  <c:v>71</c:v>
                </c:pt>
                <c:pt idx="358">
                  <c:v>71</c:v>
                </c:pt>
                <c:pt idx="359">
                  <c:v>71</c:v>
                </c:pt>
                <c:pt idx="360">
                  <c:v>71</c:v>
                </c:pt>
                <c:pt idx="361">
                  <c:v>71</c:v>
                </c:pt>
                <c:pt idx="362">
                  <c:v>71</c:v>
                </c:pt>
                <c:pt idx="363">
                  <c:v>71</c:v>
                </c:pt>
                <c:pt idx="364">
                  <c:v>71</c:v>
                </c:pt>
                <c:pt idx="365">
                  <c:v>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019904"/>
        <c:axId val="113025792"/>
      </c:areaChart>
      <c:lineChart>
        <c:grouping val="standard"/>
        <c:varyColors val="0"/>
        <c:ser>
          <c:idx val="1"/>
          <c:order val="1"/>
          <c:tx>
            <c:v>2015 Actual Flow</c:v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'Long Term BORDER'!$C$307:$C$672</c:f>
              <c:numCache>
                <c:formatCode>mmm\-yy</c:formatCode>
                <c:ptCount val="366"/>
                <c:pt idx="0">
                  <c:v>42186</c:v>
                </c:pt>
                <c:pt idx="30">
                  <c:v>42217</c:v>
                </c:pt>
                <c:pt idx="60">
                  <c:v>42248</c:v>
                </c:pt>
                <c:pt idx="90">
                  <c:v>42278</c:v>
                </c:pt>
                <c:pt idx="120">
                  <c:v>42309</c:v>
                </c:pt>
                <c:pt idx="121">
                  <c:v>42309</c:v>
                </c:pt>
                <c:pt idx="150">
                  <c:v>42339</c:v>
                </c:pt>
                <c:pt idx="180">
                  <c:v>42370</c:v>
                </c:pt>
                <c:pt idx="210">
                  <c:v>42401</c:v>
                </c:pt>
                <c:pt idx="240">
                  <c:v>42430</c:v>
                </c:pt>
                <c:pt idx="270">
                  <c:v>42461</c:v>
                </c:pt>
                <c:pt idx="300">
                  <c:v>42491</c:v>
                </c:pt>
                <c:pt idx="330">
                  <c:v>42522</c:v>
                </c:pt>
                <c:pt idx="360">
                  <c:v>42552</c:v>
                </c:pt>
              </c:numCache>
            </c:numRef>
          </c:cat>
          <c:val>
            <c:numRef>
              <c:f>'Long Term BORDER'!$AJ$307:$AJ$672</c:f>
              <c:numCache>
                <c:formatCode>0.0</c:formatCode>
                <c:ptCount val="366"/>
                <c:pt idx="0">
                  <c:v>55.6</c:v>
                </c:pt>
                <c:pt idx="1">
                  <c:v>53.7</c:v>
                </c:pt>
                <c:pt idx="2">
                  <c:v>55.4</c:v>
                </c:pt>
                <c:pt idx="3">
                  <c:v>55.7</c:v>
                </c:pt>
                <c:pt idx="4">
                  <c:v>55.1</c:v>
                </c:pt>
                <c:pt idx="5">
                  <c:v>54.7</c:v>
                </c:pt>
                <c:pt idx="6">
                  <c:v>53.1</c:v>
                </c:pt>
                <c:pt idx="7">
                  <c:v>55.2</c:v>
                </c:pt>
                <c:pt idx="8">
                  <c:v>54.6</c:v>
                </c:pt>
                <c:pt idx="9">
                  <c:v>52.7</c:v>
                </c:pt>
                <c:pt idx="10">
                  <c:v>51</c:v>
                </c:pt>
                <c:pt idx="11">
                  <c:v>52.8</c:v>
                </c:pt>
                <c:pt idx="12">
                  <c:v>52</c:v>
                </c:pt>
                <c:pt idx="13">
                  <c:v>45.7</c:v>
                </c:pt>
                <c:pt idx="14">
                  <c:v>42.2</c:v>
                </c:pt>
                <c:pt idx="15">
                  <c:v>42.6</c:v>
                </c:pt>
                <c:pt idx="16">
                  <c:v>43.3</c:v>
                </c:pt>
                <c:pt idx="17">
                  <c:v>43</c:v>
                </c:pt>
                <c:pt idx="18">
                  <c:v>42.8</c:v>
                </c:pt>
                <c:pt idx="19">
                  <c:v>42.4</c:v>
                </c:pt>
                <c:pt idx="20">
                  <c:v>43.1</c:v>
                </c:pt>
                <c:pt idx="21">
                  <c:v>43.4</c:v>
                </c:pt>
                <c:pt idx="22">
                  <c:v>42.8</c:v>
                </c:pt>
                <c:pt idx="23">
                  <c:v>43.434997252010298</c:v>
                </c:pt>
                <c:pt idx="24">
                  <c:v>42.922711714499798</c:v>
                </c:pt>
                <c:pt idx="25">
                  <c:v>43.088025282094193</c:v>
                </c:pt>
                <c:pt idx="26">
                  <c:v>43.114371985692102</c:v>
                </c:pt>
                <c:pt idx="27">
                  <c:v>43.010833382338703</c:v>
                </c:pt>
                <c:pt idx="28">
                  <c:v>43.766132820481694</c:v>
                </c:pt>
                <c:pt idx="29">
                  <c:v>47.151889823579701</c:v>
                </c:pt>
                <c:pt idx="30">
                  <c:v>52.442706994621304</c:v>
                </c:pt>
                <c:pt idx="31">
                  <c:v>54.7237362693715</c:v>
                </c:pt>
                <c:pt idx="32">
                  <c:v>54.4344443518156</c:v>
                </c:pt>
                <c:pt idx="33">
                  <c:v>53.028370648866996</c:v>
                </c:pt>
                <c:pt idx="34">
                  <c:v>55.336463272890406</c:v>
                </c:pt>
                <c:pt idx="35">
                  <c:v>52.631174984197102</c:v>
                </c:pt>
                <c:pt idx="36">
                  <c:v>52.174932441058104</c:v>
                </c:pt>
                <c:pt idx="37">
                  <c:v>52.908970431684502</c:v>
                </c:pt>
                <c:pt idx="38">
                  <c:v>52.543247195241605</c:v>
                </c:pt>
                <c:pt idx="39">
                  <c:v>52.932199568733097</c:v>
                </c:pt>
                <c:pt idx="40">
                  <c:v>52.593054047794197</c:v>
                </c:pt>
                <c:pt idx="41">
                  <c:v>51.461874802886499</c:v>
                </c:pt>
                <c:pt idx="42">
                  <c:v>52.194745468132105</c:v>
                </c:pt>
                <c:pt idx="43">
                  <c:v>52.9012163508391</c:v>
                </c:pt>
                <c:pt idx="44">
                  <c:v>52.881786588776698</c:v>
                </c:pt>
                <c:pt idx="45">
                  <c:v>53.549498284592602</c:v>
                </c:pt>
                <c:pt idx="46">
                  <c:v>53.304255404048199</c:v>
                </c:pt>
                <c:pt idx="47">
                  <c:v>53.201572331491697</c:v>
                </c:pt>
                <c:pt idx="48">
                  <c:v>53.175029339739702</c:v>
                </c:pt>
                <c:pt idx="49">
                  <c:v>51.844463807507097</c:v>
                </c:pt>
                <c:pt idx="50">
                  <c:v>51.171562117026205</c:v>
                </c:pt>
                <c:pt idx="51">
                  <c:v>52</c:v>
                </c:pt>
                <c:pt idx="52">
                  <c:v>51.9</c:v>
                </c:pt>
                <c:pt idx="53">
                  <c:v>52.4</c:v>
                </c:pt>
                <c:pt idx="54">
                  <c:v>50.1</c:v>
                </c:pt>
                <c:pt idx="55">
                  <c:v>52</c:v>
                </c:pt>
                <c:pt idx="56">
                  <c:v>57.8</c:v>
                </c:pt>
                <c:pt idx="57">
                  <c:v>54.1</c:v>
                </c:pt>
                <c:pt idx="58">
                  <c:v>54.1</c:v>
                </c:pt>
                <c:pt idx="59">
                  <c:v>52.2</c:v>
                </c:pt>
                <c:pt idx="60">
                  <c:v>52.2</c:v>
                </c:pt>
                <c:pt idx="61">
                  <c:v>52.2</c:v>
                </c:pt>
                <c:pt idx="62">
                  <c:v>52.1</c:v>
                </c:pt>
                <c:pt idx="63">
                  <c:v>51.7</c:v>
                </c:pt>
                <c:pt idx="64">
                  <c:v>51.6</c:v>
                </c:pt>
                <c:pt idx="65">
                  <c:v>52.2</c:v>
                </c:pt>
                <c:pt idx="66">
                  <c:v>52.2</c:v>
                </c:pt>
                <c:pt idx="67">
                  <c:v>51.8</c:v>
                </c:pt>
                <c:pt idx="68">
                  <c:v>51.4</c:v>
                </c:pt>
                <c:pt idx="69">
                  <c:v>51.7</c:v>
                </c:pt>
                <c:pt idx="70">
                  <c:v>51.8</c:v>
                </c:pt>
                <c:pt idx="71">
                  <c:v>54</c:v>
                </c:pt>
                <c:pt idx="72">
                  <c:v>49.8</c:v>
                </c:pt>
                <c:pt idx="73">
                  <c:v>50.1</c:v>
                </c:pt>
                <c:pt idx="74">
                  <c:v>49.6</c:v>
                </c:pt>
                <c:pt idx="75">
                  <c:v>49</c:v>
                </c:pt>
                <c:pt idx="76">
                  <c:v>45.7</c:v>
                </c:pt>
                <c:pt idx="77">
                  <c:v>51.2</c:v>
                </c:pt>
                <c:pt idx="78">
                  <c:v>47.6</c:v>
                </c:pt>
                <c:pt idx="79">
                  <c:v>48.4</c:v>
                </c:pt>
                <c:pt idx="80">
                  <c:v>47.2</c:v>
                </c:pt>
                <c:pt idx="81">
                  <c:v>52.4</c:v>
                </c:pt>
                <c:pt idx="82">
                  <c:v>52.1</c:v>
                </c:pt>
                <c:pt idx="83">
                  <c:v>52.5</c:v>
                </c:pt>
                <c:pt idx="84">
                  <c:v>52.6</c:v>
                </c:pt>
                <c:pt idx="85">
                  <c:v>54.2</c:v>
                </c:pt>
                <c:pt idx="86">
                  <c:v>55.8</c:v>
                </c:pt>
                <c:pt idx="87">
                  <c:v>55.6</c:v>
                </c:pt>
                <c:pt idx="88">
                  <c:v>54.9</c:v>
                </c:pt>
                <c:pt idx="89">
                  <c:v>54.340168053260498</c:v>
                </c:pt>
                <c:pt idx="90">
                  <c:v>54.969272482636498</c:v>
                </c:pt>
                <c:pt idx="91">
                  <c:v>55.029201063774202</c:v>
                </c:pt>
                <c:pt idx="92">
                  <c:v>55.285111166483098</c:v>
                </c:pt>
                <c:pt idx="93">
                  <c:v>54.262102956801201</c:v>
                </c:pt>
                <c:pt idx="94">
                  <c:v>53.778232003570999</c:v>
                </c:pt>
                <c:pt idx="95">
                  <c:v>50.863681089836803</c:v>
                </c:pt>
                <c:pt idx="96">
                  <c:v>50.726892124605698</c:v>
                </c:pt>
                <c:pt idx="97">
                  <c:v>51.102445671651097</c:v>
                </c:pt>
                <c:pt idx="98">
                  <c:v>54.031732905170003</c:v>
                </c:pt>
                <c:pt idx="99">
                  <c:v>53.6268670995441</c:v>
                </c:pt>
                <c:pt idx="100">
                  <c:v>53.139549193864902</c:v>
                </c:pt>
                <c:pt idx="101">
                  <c:v>53.239280581162298</c:v>
                </c:pt>
                <c:pt idx="102">
                  <c:v>53.463960054874399</c:v>
                </c:pt>
                <c:pt idx="103">
                  <c:v>52.573199657828702</c:v>
                </c:pt>
                <c:pt idx="104">
                  <c:v>53.5398227587688</c:v>
                </c:pt>
                <c:pt idx="105">
                  <c:v>53.009913435706302</c:v>
                </c:pt>
                <c:pt idx="106">
                  <c:v>53.417230033817098</c:v>
                </c:pt>
                <c:pt idx="107">
                  <c:v>49.626883751409999</c:v>
                </c:pt>
                <c:pt idx="108">
                  <c:v>51.100921341413297</c:v>
                </c:pt>
                <c:pt idx="109">
                  <c:v>49.625978422571102</c:v>
                </c:pt>
                <c:pt idx="110">
                  <c:v>52.549208733755798</c:v>
                </c:pt>
                <c:pt idx="111">
                  <c:v>53.960450886173</c:v>
                </c:pt>
                <c:pt idx="112">
                  <c:v>51.8261156689031</c:v>
                </c:pt>
                <c:pt idx="113">
                  <c:v>52.480220746074103</c:v>
                </c:pt>
                <c:pt idx="114">
                  <c:v>52.883736175544399</c:v>
                </c:pt>
                <c:pt idx="115">
                  <c:v>52.499685253020097</c:v>
                </c:pt>
                <c:pt idx="116">
                  <c:v>51.335979272701103</c:v>
                </c:pt>
                <c:pt idx="117">
                  <c:v>51.579293136596597</c:v>
                </c:pt>
                <c:pt idx="118">
                  <c:v>51.766919911746598</c:v>
                </c:pt>
                <c:pt idx="119">
                  <c:v>53.436958322988602</c:v>
                </c:pt>
                <c:pt idx="120">
                  <c:v>50.701782491361598</c:v>
                </c:pt>
                <c:pt idx="121">
                  <c:v>51.194356266878202</c:v>
                </c:pt>
                <c:pt idx="122">
                  <c:v>49.929178469556298</c:v>
                </c:pt>
                <c:pt idx="123">
                  <c:v>49.494909932370497</c:v>
                </c:pt>
                <c:pt idx="124">
                  <c:v>44.078555451454903</c:v>
                </c:pt>
                <c:pt idx="125">
                  <c:v>42.858678024819604</c:v>
                </c:pt>
                <c:pt idx="126">
                  <c:v>46.673661509685999</c:v>
                </c:pt>
                <c:pt idx="127">
                  <c:v>49.5771611215891</c:v>
                </c:pt>
                <c:pt idx="128">
                  <c:v>47.411874292146003</c:v>
                </c:pt>
                <c:pt idx="129">
                  <c:v>48.872306211979797</c:v>
                </c:pt>
                <c:pt idx="130">
                  <c:v>49.020307179957101</c:v>
                </c:pt>
                <c:pt idx="131">
                  <c:v>49.334602158524703</c:v>
                </c:pt>
                <c:pt idx="132">
                  <c:v>49.201570653217097</c:v>
                </c:pt>
                <c:pt idx="133">
                  <c:v>50.492243840985303</c:v>
                </c:pt>
                <c:pt idx="134">
                  <c:v>51.177820286954002</c:v>
                </c:pt>
                <c:pt idx="135">
                  <c:v>51.727587896682302</c:v>
                </c:pt>
                <c:pt idx="136">
                  <c:v>49.685511538876398</c:v>
                </c:pt>
                <c:pt idx="137">
                  <c:v>50.454120697360302</c:v>
                </c:pt>
                <c:pt idx="138">
                  <c:v>50.585104960089403</c:v>
                </c:pt>
              </c:numCache>
            </c:numRef>
          </c:val>
          <c:smooth val="1"/>
        </c:ser>
        <c:ser>
          <c:idx val="4"/>
          <c:order val="2"/>
          <c:tx>
            <c:v>2014/15 Historical Flow</c:v>
          </c:tx>
          <c:spPr>
            <a:ln w="19050">
              <a:solidFill>
                <a:schemeClr val="bg1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'Long Term BORDER'!$C$307:$C$672</c:f>
              <c:numCache>
                <c:formatCode>mmm\-yy</c:formatCode>
                <c:ptCount val="366"/>
                <c:pt idx="0">
                  <c:v>42186</c:v>
                </c:pt>
                <c:pt idx="30">
                  <c:v>42217</c:v>
                </c:pt>
                <c:pt idx="60">
                  <c:v>42248</c:v>
                </c:pt>
                <c:pt idx="90">
                  <c:v>42278</c:v>
                </c:pt>
                <c:pt idx="120">
                  <c:v>42309</c:v>
                </c:pt>
                <c:pt idx="121">
                  <c:v>42309</c:v>
                </c:pt>
                <c:pt idx="150">
                  <c:v>42339</c:v>
                </c:pt>
                <c:pt idx="180">
                  <c:v>42370</c:v>
                </c:pt>
                <c:pt idx="210">
                  <c:v>42401</c:v>
                </c:pt>
                <c:pt idx="240">
                  <c:v>42430</c:v>
                </c:pt>
                <c:pt idx="270">
                  <c:v>42461</c:v>
                </c:pt>
                <c:pt idx="300">
                  <c:v>42491</c:v>
                </c:pt>
                <c:pt idx="330">
                  <c:v>42522</c:v>
                </c:pt>
                <c:pt idx="360">
                  <c:v>42552</c:v>
                </c:pt>
              </c:numCache>
            </c:numRef>
          </c:cat>
          <c:val>
            <c:numRef>
              <c:f>'Long Term BORDER'!$AE$307:$AE$672</c:f>
              <c:numCache>
                <c:formatCode>0.0</c:formatCode>
                <c:ptCount val="366"/>
                <c:pt idx="0">
                  <c:v>42.8</c:v>
                </c:pt>
                <c:pt idx="1">
                  <c:v>41.6</c:v>
                </c:pt>
                <c:pt idx="2">
                  <c:v>38.4</c:v>
                </c:pt>
                <c:pt idx="3">
                  <c:v>37.200000000000003</c:v>
                </c:pt>
                <c:pt idx="4">
                  <c:v>37.299999999999997</c:v>
                </c:pt>
                <c:pt idx="5">
                  <c:v>31.3</c:v>
                </c:pt>
                <c:pt idx="6">
                  <c:v>43.4</c:v>
                </c:pt>
                <c:pt idx="7">
                  <c:v>44.8</c:v>
                </c:pt>
                <c:pt idx="8">
                  <c:v>42.2</c:v>
                </c:pt>
                <c:pt idx="9">
                  <c:v>38.799999999999997</c:v>
                </c:pt>
                <c:pt idx="10">
                  <c:v>39.1</c:v>
                </c:pt>
                <c:pt idx="11">
                  <c:v>40.799999999999997</c:v>
                </c:pt>
                <c:pt idx="12">
                  <c:v>40.799999999999997</c:v>
                </c:pt>
                <c:pt idx="13">
                  <c:v>40.9</c:v>
                </c:pt>
                <c:pt idx="14">
                  <c:v>39</c:v>
                </c:pt>
                <c:pt idx="15">
                  <c:v>39.299999999999997</c:v>
                </c:pt>
                <c:pt idx="16">
                  <c:v>36</c:v>
                </c:pt>
                <c:pt idx="17">
                  <c:v>37.5</c:v>
                </c:pt>
                <c:pt idx="18">
                  <c:v>36.299999999999997</c:v>
                </c:pt>
                <c:pt idx="19">
                  <c:v>36.6</c:v>
                </c:pt>
                <c:pt idx="20">
                  <c:v>37.1</c:v>
                </c:pt>
                <c:pt idx="21">
                  <c:v>38.299999999999997</c:v>
                </c:pt>
                <c:pt idx="22">
                  <c:v>40.200000000000003</c:v>
                </c:pt>
                <c:pt idx="23">
                  <c:v>42</c:v>
                </c:pt>
                <c:pt idx="24">
                  <c:v>41.2</c:v>
                </c:pt>
                <c:pt idx="25">
                  <c:v>39.799999999999997</c:v>
                </c:pt>
                <c:pt idx="26">
                  <c:v>41.610260000000004</c:v>
                </c:pt>
                <c:pt idx="27">
                  <c:v>40.60098</c:v>
                </c:pt>
                <c:pt idx="28">
                  <c:v>42.629690000000004</c:v>
                </c:pt>
                <c:pt idx="29">
                  <c:v>42.801269999999995</c:v>
                </c:pt>
                <c:pt idx="30">
                  <c:v>47.092649999999999</c:v>
                </c:pt>
                <c:pt idx="31">
                  <c:v>46.683930000000004</c:v>
                </c:pt>
                <c:pt idx="32">
                  <c:v>47.911389999999997</c:v>
                </c:pt>
                <c:pt idx="33">
                  <c:v>49.159349999999996</c:v>
                </c:pt>
                <c:pt idx="34">
                  <c:v>48.306089999999998</c:v>
                </c:pt>
                <c:pt idx="35">
                  <c:v>48.313050000000004</c:v>
                </c:pt>
                <c:pt idx="36">
                  <c:v>48.732309999999998</c:v>
                </c:pt>
                <c:pt idx="37">
                  <c:v>46.8825</c:v>
                </c:pt>
                <c:pt idx="38">
                  <c:v>42.921109999999999</c:v>
                </c:pt>
                <c:pt idx="39">
                  <c:v>42.567389999999996</c:v>
                </c:pt>
                <c:pt idx="40">
                  <c:v>41.967760000000006</c:v>
                </c:pt>
                <c:pt idx="41">
                  <c:v>42.403790000000001</c:v>
                </c:pt>
                <c:pt idx="42">
                  <c:v>43.189300000000003</c:v>
                </c:pt>
                <c:pt idx="43">
                  <c:v>42.440010000000001</c:v>
                </c:pt>
                <c:pt idx="44">
                  <c:v>43.003839999999997</c:v>
                </c:pt>
                <c:pt idx="45">
                  <c:v>41.967480000000002</c:v>
                </c:pt>
                <c:pt idx="46">
                  <c:v>44.682970000000005</c:v>
                </c:pt>
                <c:pt idx="47">
                  <c:v>44.785160000000005</c:v>
                </c:pt>
                <c:pt idx="48">
                  <c:v>43.504649999999998</c:v>
                </c:pt>
                <c:pt idx="49">
                  <c:v>46.336620000000003</c:v>
                </c:pt>
                <c:pt idx="50">
                  <c:v>43.381309999999999</c:v>
                </c:pt>
                <c:pt idx="51">
                  <c:v>45.366370000000003</c:v>
                </c:pt>
                <c:pt idx="52">
                  <c:v>47.52534</c:v>
                </c:pt>
                <c:pt idx="53">
                  <c:v>45.3</c:v>
                </c:pt>
                <c:pt idx="54">
                  <c:v>43.7</c:v>
                </c:pt>
                <c:pt idx="55">
                  <c:v>44</c:v>
                </c:pt>
                <c:pt idx="56">
                  <c:v>45.2</c:v>
                </c:pt>
                <c:pt idx="57">
                  <c:v>48.3</c:v>
                </c:pt>
                <c:pt idx="58">
                  <c:v>51</c:v>
                </c:pt>
                <c:pt idx="59">
                  <c:v>50.5</c:v>
                </c:pt>
                <c:pt idx="60">
                  <c:v>47.9</c:v>
                </c:pt>
                <c:pt idx="61">
                  <c:v>49.8</c:v>
                </c:pt>
                <c:pt idx="62">
                  <c:v>45.6</c:v>
                </c:pt>
                <c:pt idx="63">
                  <c:v>45.9</c:v>
                </c:pt>
                <c:pt idx="64">
                  <c:v>48.2</c:v>
                </c:pt>
                <c:pt idx="65">
                  <c:v>51.3</c:v>
                </c:pt>
                <c:pt idx="66">
                  <c:v>48.1</c:v>
                </c:pt>
                <c:pt idx="67">
                  <c:v>49.7</c:v>
                </c:pt>
                <c:pt idx="68">
                  <c:v>47</c:v>
                </c:pt>
                <c:pt idx="69">
                  <c:v>49.3</c:v>
                </c:pt>
                <c:pt idx="70">
                  <c:v>41</c:v>
                </c:pt>
                <c:pt idx="71">
                  <c:v>41.4</c:v>
                </c:pt>
                <c:pt idx="72">
                  <c:v>43.2</c:v>
                </c:pt>
                <c:pt idx="73">
                  <c:v>43.6</c:v>
                </c:pt>
                <c:pt idx="74">
                  <c:v>44.6</c:v>
                </c:pt>
                <c:pt idx="75">
                  <c:v>44.6</c:v>
                </c:pt>
                <c:pt idx="76">
                  <c:v>44.3</c:v>
                </c:pt>
                <c:pt idx="77">
                  <c:v>50.4</c:v>
                </c:pt>
                <c:pt idx="78">
                  <c:v>40.6</c:v>
                </c:pt>
                <c:pt idx="79">
                  <c:v>43</c:v>
                </c:pt>
                <c:pt idx="80">
                  <c:v>42.9</c:v>
                </c:pt>
                <c:pt idx="81">
                  <c:v>43.4</c:v>
                </c:pt>
                <c:pt idx="82">
                  <c:v>44.2</c:v>
                </c:pt>
                <c:pt idx="83">
                  <c:v>44.7</c:v>
                </c:pt>
                <c:pt idx="84">
                  <c:v>46.6</c:v>
                </c:pt>
                <c:pt idx="85">
                  <c:v>50.7</c:v>
                </c:pt>
                <c:pt idx="86">
                  <c:v>51.1</c:v>
                </c:pt>
                <c:pt idx="87">
                  <c:v>49.856610000000003</c:v>
                </c:pt>
                <c:pt idx="88">
                  <c:v>47.177300000000002</c:v>
                </c:pt>
                <c:pt idx="89">
                  <c:v>47.454680000000003</c:v>
                </c:pt>
                <c:pt idx="90">
                  <c:v>47.690930000000002</c:v>
                </c:pt>
                <c:pt idx="91">
                  <c:v>46.285160000000005</c:v>
                </c:pt>
                <c:pt idx="92">
                  <c:v>43.824349999999995</c:v>
                </c:pt>
                <c:pt idx="93">
                  <c:v>47.004690000000004</c:v>
                </c:pt>
                <c:pt idx="94">
                  <c:v>49.284019999999998</c:v>
                </c:pt>
                <c:pt idx="95">
                  <c:v>53.25573</c:v>
                </c:pt>
                <c:pt idx="96">
                  <c:v>51.571469999999998</c:v>
                </c:pt>
                <c:pt idx="97">
                  <c:v>51.585300000000004</c:v>
                </c:pt>
                <c:pt idx="98">
                  <c:v>51.458169999999996</c:v>
                </c:pt>
                <c:pt idx="99">
                  <c:v>49.973959999999998</c:v>
                </c:pt>
                <c:pt idx="100">
                  <c:v>49.537199999999999</c:v>
                </c:pt>
                <c:pt idx="101">
                  <c:v>50.722279999999998</c:v>
                </c:pt>
                <c:pt idx="102">
                  <c:v>48.25779</c:v>
                </c:pt>
                <c:pt idx="103">
                  <c:v>46.432970000000005</c:v>
                </c:pt>
                <c:pt idx="104">
                  <c:v>48.227209999999999</c:v>
                </c:pt>
                <c:pt idx="105">
                  <c:v>46.311089999999993</c:v>
                </c:pt>
                <c:pt idx="106">
                  <c:v>48.295519999999996</c:v>
                </c:pt>
                <c:pt idx="107">
                  <c:v>47.950569999999999</c:v>
                </c:pt>
                <c:pt idx="108">
                  <c:v>48.411749999999998</c:v>
                </c:pt>
                <c:pt idx="109">
                  <c:v>49.224580000000003</c:v>
                </c:pt>
                <c:pt idx="110">
                  <c:v>48.887239999999998</c:v>
                </c:pt>
                <c:pt idx="111">
                  <c:v>50.093309999999995</c:v>
                </c:pt>
                <c:pt idx="112">
                  <c:v>47.899300000000004</c:v>
                </c:pt>
                <c:pt idx="113">
                  <c:v>49.385640000000002</c:v>
                </c:pt>
                <c:pt idx="114">
                  <c:v>49.079070000000002</c:v>
                </c:pt>
                <c:pt idx="115">
                  <c:v>52.693550000000002</c:v>
                </c:pt>
                <c:pt idx="116">
                  <c:v>48.711640000000003</c:v>
                </c:pt>
                <c:pt idx="117">
                  <c:v>48.950050000000005</c:v>
                </c:pt>
                <c:pt idx="118">
                  <c:v>49.132620000000003</c:v>
                </c:pt>
                <c:pt idx="119">
                  <c:v>50.408259999999999</c:v>
                </c:pt>
                <c:pt idx="120">
                  <c:v>47.528190000000002</c:v>
                </c:pt>
                <c:pt idx="121">
                  <c:v>48.954050000000002</c:v>
                </c:pt>
                <c:pt idx="122">
                  <c:v>50.653680000000001</c:v>
                </c:pt>
                <c:pt idx="123">
                  <c:v>46.077750000000002</c:v>
                </c:pt>
                <c:pt idx="124">
                  <c:v>44.128900000000002</c:v>
                </c:pt>
                <c:pt idx="125">
                  <c:v>43.97345</c:v>
                </c:pt>
                <c:pt idx="126">
                  <c:v>48.54271</c:v>
                </c:pt>
                <c:pt idx="127">
                  <c:v>47.817209999999996</c:v>
                </c:pt>
                <c:pt idx="128">
                  <c:v>50.292089999999995</c:v>
                </c:pt>
                <c:pt idx="129">
                  <c:v>55.614510000000003</c:v>
                </c:pt>
                <c:pt idx="130">
                  <c:v>52.882220000000004</c:v>
                </c:pt>
                <c:pt idx="131">
                  <c:v>51.834919999999997</c:v>
                </c:pt>
                <c:pt idx="132">
                  <c:v>52.684820000000002</c:v>
                </c:pt>
                <c:pt idx="133">
                  <c:v>49.528320000000001</c:v>
                </c:pt>
                <c:pt idx="134">
                  <c:v>53.578319999999998</c:v>
                </c:pt>
                <c:pt idx="135">
                  <c:v>57.402449999999995</c:v>
                </c:pt>
                <c:pt idx="136">
                  <c:v>56.424120000000002</c:v>
                </c:pt>
                <c:pt idx="137">
                  <c:v>54.979790000000001</c:v>
                </c:pt>
                <c:pt idx="138">
                  <c:v>55.386199999999995</c:v>
                </c:pt>
                <c:pt idx="139">
                  <c:v>54.469949999999997</c:v>
                </c:pt>
                <c:pt idx="140">
                  <c:v>56.749360000000003</c:v>
                </c:pt>
                <c:pt idx="141">
                  <c:v>54.670449999999995</c:v>
                </c:pt>
                <c:pt idx="142">
                  <c:v>55.739290000000004</c:v>
                </c:pt>
                <c:pt idx="143">
                  <c:v>52.444580000000002</c:v>
                </c:pt>
                <c:pt idx="144">
                  <c:v>56.246490000000001</c:v>
                </c:pt>
                <c:pt idx="145">
                  <c:v>51.515470000000001</c:v>
                </c:pt>
                <c:pt idx="146">
                  <c:v>54.362790000000004</c:v>
                </c:pt>
                <c:pt idx="147">
                  <c:v>54.388190000000002</c:v>
                </c:pt>
                <c:pt idx="148">
                  <c:v>53.611959999999996</c:v>
                </c:pt>
                <c:pt idx="149">
                  <c:v>50.688940000000002</c:v>
                </c:pt>
                <c:pt idx="150">
                  <c:v>52.432259999999999</c:v>
                </c:pt>
                <c:pt idx="151">
                  <c:v>52.545300000000005</c:v>
                </c:pt>
                <c:pt idx="152">
                  <c:v>52.69923</c:v>
                </c:pt>
                <c:pt idx="153">
                  <c:v>53.45476</c:v>
                </c:pt>
                <c:pt idx="154">
                  <c:v>51.143010000000004</c:v>
                </c:pt>
                <c:pt idx="155">
                  <c:v>55.085320000000003</c:v>
                </c:pt>
                <c:pt idx="156">
                  <c:v>54.641080000000002</c:v>
                </c:pt>
                <c:pt idx="157">
                  <c:v>52.645960000000002</c:v>
                </c:pt>
                <c:pt idx="158">
                  <c:v>52.523309999999995</c:v>
                </c:pt>
                <c:pt idx="159">
                  <c:v>51.74785</c:v>
                </c:pt>
                <c:pt idx="160">
                  <c:v>52.91178</c:v>
                </c:pt>
                <c:pt idx="161">
                  <c:v>54.504849999999998</c:v>
                </c:pt>
                <c:pt idx="162">
                  <c:v>55.272349999999996</c:v>
                </c:pt>
                <c:pt idx="163">
                  <c:v>55.809820000000002</c:v>
                </c:pt>
                <c:pt idx="164">
                  <c:v>55.41</c:v>
                </c:pt>
                <c:pt idx="165">
                  <c:v>55.33267</c:v>
                </c:pt>
                <c:pt idx="166">
                  <c:v>55.46105</c:v>
                </c:pt>
                <c:pt idx="167">
                  <c:v>55.514269999999996</c:v>
                </c:pt>
                <c:pt idx="168">
                  <c:v>55.52861</c:v>
                </c:pt>
                <c:pt idx="169">
                  <c:v>54.484910000000006</c:v>
                </c:pt>
                <c:pt idx="170">
                  <c:v>54.578139999999998</c:v>
                </c:pt>
                <c:pt idx="171">
                  <c:v>54.004480000000001</c:v>
                </c:pt>
                <c:pt idx="172">
                  <c:v>53.90643</c:v>
                </c:pt>
                <c:pt idx="173">
                  <c:v>54.141589999999994</c:v>
                </c:pt>
                <c:pt idx="174">
                  <c:v>54.133089999999996</c:v>
                </c:pt>
                <c:pt idx="175">
                  <c:v>52.904730000000001</c:v>
                </c:pt>
                <c:pt idx="176">
                  <c:v>53.906289999999998</c:v>
                </c:pt>
                <c:pt idx="177">
                  <c:v>52.751899999999999</c:v>
                </c:pt>
                <c:pt idx="178">
                  <c:v>52.64508</c:v>
                </c:pt>
                <c:pt idx="179">
                  <c:v>52.033679999999997</c:v>
                </c:pt>
                <c:pt idx="180">
                  <c:v>52.425539999999998</c:v>
                </c:pt>
                <c:pt idx="181">
                  <c:v>52.573910000000005</c:v>
                </c:pt>
                <c:pt idx="182">
                  <c:v>54.546010000000003</c:v>
                </c:pt>
                <c:pt idx="183">
                  <c:v>56.061510000000006</c:v>
                </c:pt>
                <c:pt idx="184">
                  <c:v>54.778640000000003</c:v>
                </c:pt>
                <c:pt idx="185">
                  <c:v>56.127940000000002</c:v>
                </c:pt>
                <c:pt idx="186">
                  <c:v>54.790990000000001</c:v>
                </c:pt>
                <c:pt idx="187">
                  <c:v>54.520519999999998</c:v>
                </c:pt>
                <c:pt idx="188">
                  <c:v>54.905080000000005</c:v>
                </c:pt>
                <c:pt idx="189">
                  <c:v>55.265349999999998</c:v>
                </c:pt>
                <c:pt idx="190">
                  <c:v>58.259389999999996</c:v>
                </c:pt>
                <c:pt idx="191">
                  <c:v>56.688269999999996</c:v>
                </c:pt>
                <c:pt idx="192">
                  <c:v>54.778550000000003</c:v>
                </c:pt>
                <c:pt idx="193">
                  <c:v>54.857190000000003</c:v>
                </c:pt>
                <c:pt idx="194">
                  <c:v>55.307410000000004</c:v>
                </c:pt>
                <c:pt idx="195">
                  <c:v>53.876109999999997</c:v>
                </c:pt>
                <c:pt idx="196">
                  <c:v>54.907419999999995</c:v>
                </c:pt>
                <c:pt idx="197">
                  <c:v>55.501910000000002</c:v>
                </c:pt>
                <c:pt idx="198">
                  <c:v>54.349580000000003</c:v>
                </c:pt>
                <c:pt idx="199">
                  <c:v>54.631230000000002</c:v>
                </c:pt>
                <c:pt idx="200">
                  <c:v>55.013870000000004</c:v>
                </c:pt>
                <c:pt idx="201">
                  <c:v>55.146699999999996</c:v>
                </c:pt>
                <c:pt idx="202">
                  <c:v>54.873519999999999</c:v>
                </c:pt>
                <c:pt idx="203">
                  <c:v>54.957300000000004</c:v>
                </c:pt>
                <c:pt idx="204">
                  <c:v>55.508800000000001</c:v>
                </c:pt>
                <c:pt idx="205">
                  <c:v>57.255309999999994</c:v>
                </c:pt>
                <c:pt idx="206">
                  <c:v>56.189250000000001</c:v>
                </c:pt>
                <c:pt idx="207">
                  <c:v>55</c:v>
                </c:pt>
                <c:pt idx="208">
                  <c:v>54</c:v>
                </c:pt>
                <c:pt idx="209">
                  <c:v>54.9</c:v>
                </c:pt>
                <c:pt idx="210">
                  <c:v>54.2</c:v>
                </c:pt>
                <c:pt idx="211">
                  <c:v>55</c:v>
                </c:pt>
                <c:pt idx="212">
                  <c:v>54.4</c:v>
                </c:pt>
                <c:pt idx="213">
                  <c:v>52.9</c:v>
                </c:pt>
                <c:pt idx="214">
                  <c:v>51.7</c:v>
                </c:pt>
                <c:pt idx="215">
                  <c:v>51.3</c:v>
                </c:pt>
                <c:pt idx="216">
                  <c:v>49.6</c:v>
                </c:pt>
                <c:pt idx="217">
                  <c:v>50.6</c:v>
                </c:pt>
                <c:pt idx="218">
                  <c:v>50.2</c:v>
                </c:pt>
                <c:pt idx="219">
                  <c:v>52.1</c:v>
                </c:pt>
                <c:pt idx="220">
                  <c:v>49</c:v>
                </c:pt>
                <c:pt idx="221">
                  <c:v>46.4</c:v>
                </c:pt>
                <c:pt idx="222">
                  <c:v>46.5</c:v>
                </c:pt>
                <c:pt idx="223">
                  <c:v>47.4</c:v>
                </c:pt>
                <c:pt idx="224">
                  <c:v>51</c:v>
                </c:pt>
                <c:pt idx="225">
                  <c:v>51.2</c:v>
                </c:pt>
                <c:pt idx="226">
                  <c:v>52.5</c:v>
                </c:pt>
                <c:pt idx="227">
                  <c:v>52.4</c:v>
                </c:pt>
                <c:pt idx="228">
                  <c:v>52.6</c:v>
                </c:pt>
                <c:pt idx="229">
                  <c:v>52.4</c:v>
                </c:pt>
                <c:pt idx="230">
                  <c:v>52.7</c:v>
                </c:pt>
                <c:pt idx="231">
                  <c:v>52.8</c:v>
                </c:pt>
                <c:pt idx="232">
                  <c:v>53.3</c:v>
                </c:pt>
                <c:pt idx="233">
                  <c:v>52.6</c:v>
                </c:pt>
                <c:pt idx="234">
                  <c:v>52.9</c:v>
                </c:pt>
                <c:pt idx="235">
                  <c:v>51.9</c:v>
                </c:pt>
                <c:pt idx="236">
                  <c:v>51.9</c:v>
                </c:pt>
                <c:pt idx="237">
                  <c:v>52</c:v>
                </c:pt>
                <c:pt idx="238">
                  <c:v>52.3</c:v>
                </c:pt>
                <c:pt idx="239">
                  <c:v>56.6</c:v>
                </c:pt>
                <c:pt idx="240">
                  <c:v>57.5</c:v>
                </c:pt>
                <c:pt idx="241">
                  <c:v>57.7</c:v>
                </c:pt>
                <c:pt idx="242">
                  <c:v>58.8</c:v>
                </c:pt>
                <c:pt idx="243">
                  <c:v>57.2</c:v>
                </c:pt>
                <c:pt idx="244">
                  <c:v>54.6</c:v>
                </c:pt>
                <c:pt idx="245">
                  <c:v>55.5</c:v>
                </c:pt>
                <c:pt idx="246">
                  <c:v>61.2</c:v>
                </c:pt>
                <c:pt idx="247">
                  <c:v>59.7</c:v>
                </c:pt>
                <c:pt idx="248">
                  <c:v>58.3</c:v>
                </c:pt>
                <c:pt idx="249">
                  <c:v>55.6</c:v>
                </c:pt>
                <c:pt idx="250">
                  <c:v>53.9</c:v>
                </c:pt>
                <c:pt idx="251">
                  <c:v>53.6</c:v>
                </c:pt>
                <c:pt idx="252">
                  <c:v>53.3</c:v>
                </c:pt>
                <c:pt idx="253">
                  <c:v>52.7</c:v>
                </c:pt>
                <c:pt idx="254">
                  <c:v>53.2</c:v>
                </c:pt>
                <c:pt idx="255">
                  <c:v>53.5</c:v>
                </c:pt>
                <c:pt idx="256">
                  <c:v>51.8</c:v>
                </c:pt>
                <c:pt idx="257">
                  <c:v>53.9</c:v>
                </c:pt>
                <c:pt idx="258">
                  <c:v>53.6</c:v>
                </c:pt>
                <c:pt idx="259">
                  <c:v>52.7</c:v>
                </c:pt>
                <c:pt idx="260">
                  <c:v>52.2</c:v>
                </c:pt>
                <c:pt idx="261">
                  <c:v>51.4</c:v>
                </c:pt>
                <c:pt idx="262">
                  <c:v>51.9</c:v>
                </c:pt>
                <c:pt idx="263">
                  <c:v>52.111929564254801</c:v>
                </c:pt>
                <c:pt idx="264">
                  <c:v>47.833612423233902</c:v>
                </c:pt>
                <c:pt idx="265">
                  <c:v>45.916132417623601</c:v>
                </c:pt>
                <c:pt idx="266">
                  <c:v>45.644297662715502</c:v>
                </c:pt>
                <c:pt idx="267">
                  <c:v>50.075579918663202</c:v>
                </c:pt>
                <c:pt idx="268">
                  <c:v>48.529002606246998</c:v>
                </c:pt>
                <c:pt idx="269">
                  <c:v>48.2146370741197</c:v>
                </c:pt>
                <c:pt idx="270">
                  <c:v>48.538191548109097</c:v>
                </c:pt>
                <c:pt idx="271">
                  <c:v>47.553256059219599</c:v>
                </c:pt>
                <c:pt idx="272">
                  <c:v>46.531859963179102</c:v>
                </c:pt>
                <c:pt idx="273">
                  <c:v>47.134471244889902</c:v>
                </c:pt>
                <c:pt idx="274">
                  <c:v>47.134471244889902</c:v>
                </c:pt>
                <c:pt idx="275">
                  <c:v>47.588670366475405</c:v>
                </c:pt>
                <c:pt idx="276">
                  <c:v>47.0099629718123</c:v>
                </c:pt>
                <c:pt idx="277">
                  <c:v>47.354624345767903</c:v>
                </c:pt>
                <c:pt idx="278">
                  <c:v>47.630184995284395</c:v>
                </c:pt>
                <c:pt idx="279">
                  <c:v>48.763221575710695</c:v>
                </c:pt>
                <c:pt idx="280">
                  <c:v>49.721662453146095</c:v>
                </c:pt>
                <c:pt idx="281">
                  <c:v>49.9049952831081</c:v>
                </c:pt>
                <c:pt idx="282">
                  <c:v>52.279846088841502</c:v>
                </c:pt>
                <c:pt idx="283">
                  <c:v>52.761287049626702</c:v>
                </c:pt>
                <c:pt idx="284">
                  <c:v>52.041336546624301</c:v>
                </c:pt>
                <c:pt idx="285">
                  <c:v>53.494603644419897</c:v>
                </c:pt>
                <c:pt idx="286">
                  <c:v>53.731558880534699</c:v>
                </c:pt>
                <c:pt idx="287">
                  <c:v>51.104039702344195</c:v>
                </c:pt>
                <c:pt idx="288">
                  <c:v>51.391559186049996</c:v>
                </c:pt>
                <c:pt idx="289">
                  <c:v>50.532863087921406</c:v>
                </c:pt>
                <c:pt idx="290">
                  <c:v>52.968878646247596</c:v>
                </c:pt>
                <c:pt idx="291">
                  <c:v>52.314375963674003</c:v>
                </c:pt>
                <c:pt idx="292">
                  <c:v>51.541857166241002</c:v>
                </c:pt>
                <c:pt idx="293">
                  <c:v>51.897162648318599</c:v>
                </c:pt>
                <c:pt idx="294">
                  <c:v>51.2984848652479</c:v>
                </c:pt>
                <c:pt idx="295">
                  <c:v>52.102469401432401</c:v>
                </c:pt>
                <c:pt idx="296">
                  <c:v>53.494516700432897</c:v>
                </c:pt>
                <c:pt idx="297">
                  <c:v>53</c:v>
                </c:pt>
                <c:pt idx="298">
                  <c:v>53.7</c:v>
                </c:pt>
                <c:pt idx="299">
                  <c:v>54.6</c:v>
                </c:pt>
                <c:pt idx="300">
                  <c:v>54.5</c:v>
                </c:pt>
                <c:pt idx="301">
                  <c:v>54.4</c:v>
                </c:pt>
                <c:pt idx="302">
                  <c:v>54.4</c:v>
                </c:pt>
                <c:pt idx="303">
                  <c:v>53.9</c:v>
                </c:pt>
                <c:pt idx="304">
                  <c:v>54.9</c:v>
                </c:pt>
                <c:pt idx="305">
                  <c:v>55</c:v>
                </c:pt>
                <c:pt idx="306">
                  <c:v>51</c:v>
                </c:pt>
                <c:pt idx="307">
                  <c:v>51.5</c:v>
                </c:pt>
                <c:pt idx="308">
                  <c:v>52</c:v>
                </c:pt>
                <c:pt idx="309">
                  <c:v>52.3</c:v>
                </c:pt>
                <c:pt idx="310">
                  <c:v>52.1</c:v>
                </c:pt>
                <c:pt idx="311">
                  <c:v>51</c:v>
                </c:pt>
                <c:pt idx="312">
                  <c:v>52.2</c:v>
                </c:pt>
                <c:pt idx="313">
                  <c:v>52.2</c:v>
                </c:pt>
                <c:pt idx="314">
                  <c:v>50.4</c:v>
                </c:pt>
                <c:pt idx="315">
                  <c:v>52.4</c:v>
                </c:pt>
                <c:pt idx="316">
                  <c:v>51.6</c:v>
                </c:pt>
                <c:pt idx="317">
                  <c:v>47.9</c:v>
                </c:pt>
                <c:pt idx="318">
                  <c:v>53.4</c:v>
                </c:pt>
                <c:pt idx="319">
                  <c:v>51.8</c:v>
                </c:pt>
                <c:pt idx="320">
                  <c:v>51.6</c:v>
                </c:pt>
                <c:pt idx="321">
                  <c:v>52.1</c:v>
                </c:pt>
                <c:pt idx="322">
                  <c:v>52.1</c:v>
                </c:pt>
                <c:pt idx="323">
                  <c:v>52.6</c:v>
                </c:pt>
                <c:pt idx="324">
                  <c:v>52</c:v>
                </c:pt>
                <c:pt idx="325">
                  <c:v>52.2</c:v>
                </c:pt>
                <c:pt idx="326">
                  <c:v>52.2</c:v>
                </c:pt>
                <c:pt idx="327">
                  <c:v>52.3</c:v>
                </c:pt>
                <c:pt idx="328">
                  <c:v>52</c:v>
                </c:pt>
                <c:pt idx="329">
                  <c:v>50.9</c:v>
                </c:pt>
                <c:pt idx="330">
                  <c:v>49.1</c:v>
                </c:pt>
                <c:pt idx="331">
                  <c:v>49.1</c:v>
                </c:pt>
                <c:pt idx="332">
                  <c:v>50.5</c:v>
                </c:pt>
                <c:pt idx="333">
                  <c:v>50.8</c:v>
                </c:pt>
                <c:pt idx="334">
                  <c:v>52</c:v>
                </c:pt>
                <c:pt idx="335">
                  <c:v>52.2</c:v>
                </c:pt>
                <c:pt idx="336">
                  <c:v>52.5</c:v>
                </c:pt>
                <c:pt idx="337">
                  <c:v>50.5</c:v>
                </c:pt>
                <c:pt idx="338">
                  <c:v>50.5</c:v>
                </c:pt>
                <c:pt idx="339">
                  <c:v>49.9</c:v>
                </c:pt>
                <c:pt idx="340">
                  <c:v>49.5</c:v>
                </c:pt>
                <c:pt idx="341">
                  <c:v>49.2</c:v>
                </c:pt>
                <c:pt idx="342">
                  <c:v>52.1</c:v>
                </c:pt>
                <c:pt idx="343">
                  <c:v>51.7</c:v>
                </c:pt>
                <c:pt idx="344">
                  <c:v>50.9</c:v>
                </c:pt>
                <c:pt idx="345">
                  <c:v>53.9</c:v>
                </c:pt>
                <c:pt idx="346">
                  <c:v>55.7</c:v>
                </c:pt>
                <c:pt idx="347">
                  <c:v>54.4</c:v>
                </c:pt>
                <c:pt idx="348">
                  <c:v>54.2</c:v>
                </c:pt>
                <c:pt idx="349">
                  <c:v>55.3</c:v>
                </c:pt>
                <c:pt idx="350">
                  <c:v>54.7</c:v>
                </c:pt>
                <c:pt idx="351">
                  <c:v>53.8</c:v>
                </c:pt>
                <c:pt idx="352">
                  <c:v>50.8</c:v>
                </c:pt>
                <c:pt idx="353">
                  <c:v>50.1</c:v>
                </c:pt>
                <c:pt idx="354">
                  <c:v>51.5</c:v>
                </c:pt>
                <c:pt idx="355">
                  <c:v>56.4</c:v>
                </c:pt>
                <c:pt idx="356">
                  <c:v>57.7</c:v>
                </c:pt>
                <c:pt idx="357">
                  <c:v>58.6</c:v>
                </c:pt>
                <c:pt idx="358">
                  <c:v>56</c:v>
                </c:pt>
                <c:pt idx="359">
                  <c:v>56.6</c:v>
                </c:pt>
                <c:pt idx="360">
                  <c:v>55.9</c:v>
                </c:pt>
                <c:pt idx="361">
                  <c:v>55.3</c:v>
                </c:pt>
                <c:pt idx="362">
                  <c:v>56</c:v>
                </c:pt>
                <c:pt idx="363">
                  <c:v>56.2</c:v>
                </c:pt>
                <c:pt idx="364">
                  <c:v>55</c:v>
                </c:pt>
                <c:pt idx="365">
                  <c:v>56.1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019904"/>
        <c:axId val="113025792"/>
      </c:lineChart>
      <c:lineChart>
        <c:grouping val="standard"/>
        <c:varyColors val="0"/>
        <c:ser>
          <c:idx val="3"/>
          <c:order val="3"/>
          <c:tx>
            <c:v>ABC Border FT</c:v>
          </c:tx>
          <c:spPr>
            <a:ln w="34925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val>
            <c:numRef>
              <c:f>'Long Term BORDER'!$AT$307:$AT$672</c:f>
              <c:numCache>
                <c:formatCode>General</c:formatCode>
                <c:ptCount val="366"/>
                <c:pt idx="0">
                  <c:v>1888</c:v>
                </c:pt>
                <c:pt idx="1">
                  <c:v>1888</c:v>
                </c:pt>
                <c:pt idx="2">
                  <c:v>1888</c:v>
                </c:pt>
                <c:pt idx="3">
                  <c:v>1888</c:v>
                </c:pt>
                <c:pt idx="4">
                  <c:v>1888</c:v>
                </c:pt>
                <c:pt idx="5">
                  <c:v>1888</c:v>
                </c:pt>
                <c:pt idx="6">
                  <c:v>1888</c:v>
                </c:pt>
                <c:pt idx="7">
                  <c:v>1888</c:v>
                </c:pt>
                <c:pt idx="8">
                  <c:v>1888</c:v>
                </c:pt>
                <c:pt idx="9">
                  <c:v>1888</c:v>
                </c:pt>
                <c:pt idx="10">
                  <c:v>1888</c:v>
                </c:pt>
                <c:pt idx="11">
                  <c:v>1888</c:v>
                </c:pt>
                <c:pt idx="12">
                  <c:v>1888</c:v>
                </c:pt>
                <c:pt idx="13">
                  <c:v>1888</c:v>
                </c:pt>
                <c:pt idx="14">
                  <c:v>1888</c:v>
                </c:pt>
                <c:pt idx="15">
                  <c:v>1888</c:v>
                </c:pt>
                <c:pt idx="16">
                  <c:v>1888</c:v>
                </c:pt>
                <c:pt idx="17">
                  <c:v>1888</c:v>
                </c:pt>
                <c:pt idx="18">
                  <c:v>1888</c:v>
                </c:pt>
                <c:pt idx="19">
                  <c:v>1888</c:v>
                </c:pt>
                <c:pt idx="20">
                  <c:v>1888</c:v>
                </c:pt>
                <c:pt idx="21">
                  <c:v>1888</c:v>
                </c:pt>
                <c:pt idx="22">
                  <c:v>1888</c:v>
                </c:pt>
                <c:pt idx="23">
                  <c:v>1888</c:v>
                </c:pt>
                <c:pt idx="24">
                  <c:v>1888</c:v>
                </c:pt>
                <c:pt idx="25">
                  <c:v>1888</c:v>
                </c:pt>
                <c:pt idx="26">
                  <c:v>1888</c:v>
                </c:pt>
                <c:pt idx="27">
                  <c:v>1888</c:v>
                </c:pt>
                <c:pt idx="28">
                  <c:v>1888</c:v>
                </c:pt>
                <c:pt idx="29">
                  <c:v>1888</c:v>
                </c:pt>
                <c:pt idx="30">
                  <c:v>1888</c:v>
                </c:pt>
                <c:pt idx="31">
                  <c:v>1888</c:v>
                </c:pt>
                <c:pt idx="32">
                  <c:v>1888</c:v>
                </c:pt>
                <c:pt idx="33">
                  <c:v>1888</c:v>
                </c:pt>
                <c:pt idx="34">
                  <c:v>1888</c:v>
                </c:pt>
                <c:pt idx="35">
                  <c:v>1888</c:v>
                </c:pt>
                <c:pt idx="36">
                  <c:v>1888</c:v>
                </c:pt>
                <c:pt idx="37">
                  <c:v>1888</c:v>
                </c:pt>
                <c:pt idx="38">
                  <c:v>1888</c:v>
                </c:pt>
                <c:pt idx="39">
                  <c:v>1888</c:v>
                </c:pt>
                <c:pt idx="40">
                  <c:v>1888</c:v>
                </c:pt>
                <c:pt idx="41">
                  <c:v>1888</c:v>
                </c:pt>
                <c:pt idx="42">
                  <c:v>1888</c:v>
                </c:pt>
                <c:pt idx="43">
                  <c:v>1888</c:v>
                </c:pt>
                <c:pt idx="44">
                  <c:v>1888</c:v>
                </c:pt>
                <c:pt idx="45">
                  <c:v>1888</c:v>
                </c:pt>
                <c:pt idx="46">
                  <c:v>1888</c:v>
                </c:pt>
                <c:pt idx="47">
                  <c:v>1888</c:v>
                </c:pt>
                <c:pt idx="48">
                  <c:v>1888</c:v>
                </c:pt>
                <c:pt idx="49">
                  <c:v>1888</c:v>
                </c:pt>
                <c:pt idx="50">
                  <c:v>1888</c:v>
                </c:pt>
                <c:pt idx="51">
                  <c:v>1888</c:v>
                </c:pt>
                <c:pt idx="52">
                  <c:v>1888</c:v>
                </c:pt>
                <c:pt idx="53">
                  <c:v>1888</c:v>
                </c:pt>
                <c:pt idx="54">
                  <c:v>1888</c:v>
                </c:pt>
                <c:pt idx="55">
                  <c:v>1888</c:v>
                </c:pt>
                <c:pt idx="56">
                  <c:v>1888</c:v>
                </c:pt>
                <c:pt idx="57">
                  <c:v>1888</c:v>
                </c:pt>
                <c:pt idx="58">
                  <c:v>1888</c:v>
                </c:pt>
                <c:pt idx="59">
                  <c:v>1888</c:v>
                </c:pt>
                <c:pt idx="60">
                  <c:v>1888</c:v>
                </c:pt>
                <c:pt idx="61">
                  <c:v>1888</c:v>
                </c:pt>
                <c:pt idx="62">
                  <c:v>1963</c:v>
                </c:pt>
                <c:pt idx="63">
                  <c:v>1963</c:v>
                </c:pt>
                <c:pt idx="64">
                  <c:v>1963</c:v>
                </c:pt>
                <c:pt idx="65">
                  <c:v>1963</c:v>
                </c:pt>
                <c:pt idx="66">
                  <c:v>1963</c:v>
                </c:pt>
                <c:pt idx="67">
                  <c:v>1963</c:v>
                </c:pt>
                <c:pt idx="68">
                  <c:v>1963</c:v>
                </c:pt>
                <c:pt idx="69">
                  <c:v>1963</c:v>
                </c:pt>
                <c:pt idx="70">
                  <c:v>1963</c:v>
                </c:pt>
                <c:pt idx="71">
                  <c:v>1963</c:v>
                </c:pt>
                <c:pt idx="72">
                  <c:v>1963</c:v>
                </c:pt>
                <c:pt idx="73">
                  <c:v>1963</c:v>
                </c:pt>
                <c:pt idx="74">
                  <c:v>1963</c:v>
                </c:pt>
                <c:pt idx="75">
                  <c:v>1963</c:v>
                </c:pt>
                <c:pt idx="76">
                  <c:v>1963</c:v>
                </c:pt>
                <c:pt idx="77">
                  <c:v>1963</c:v>
                </c:pt>
                <c:pt idx="78">
                  <c:v>1963</c:v>
                </c:pt>
                <c:pt idx="79">
                  <c:v>1963</c:v>
                </c:pt>
                <c:pt idx="80">
                  <c:v>1963</c:v>
                </c:pt>
                <c:pt idx="81">
                  <c:v>1963</c:v>
                </c:pt>
                <c:pt idx="82">
                  <c:v>1963</c:v>
                </c:pt>
                <c:pt idx="83">
                  <c:v>1963</c:v>
                </c:pt>
                <c:pt idx="84">
                  <c:v>1963</c:v>
                </c:pt>
                <c:pt idx="85">
                  <c:v>1963</c:v>
                </c:pt>
                <c:pt idx="86">
                  <c:v>1963</c:v>
                </c:pt>
                <c:pt idx="87">
                  <c:v>1963</c:v>
                </c:pt>
                <c:pt idx="88">
                  <c:v>1963</c:v>
                </c:pt>
                <c:pt idx="89">
                  <c:v>1963</c:v>
                </c:pt>
                <c:pt idx="90">
                  <c:v>1963</c:v>
                </c:pt>
                <c:pt idx="91">
                  <c:v>1963</c:v>
                </c:pt>
                <c:pt idx="92">
                  <c:v>1980</c:v>
                </c:pt>
                <c:pt idx="93">
                  <c:v>1980</c:v>
                </c:pt>
                <c:pt idx="94">
                  <c:v>1980</c:v>
                </c:pt>
                <c:pt idx="95">
                  <c:v>1980</c:v>
                </c:pt>
                <c:pt idx="96">
                  <c:v>1980</c:v>
                </c:pt>
                <c:pt idx="97">
                  <c:v>1980</c:v>
                </c:pt>
                <c:pt idx="98">
                  <c:v>1980</c:v>
                </c:pt>
                <c:pt idx="99">
                  <c:v>1980</c:v>
                </c:pt>
                <c:pt idx="100">
                  <c:v>1980</c:v>
                </c:pt>
                <c:pt idx="101">
                  <c:v>1980</c:v>
                </c:pt>
                <c:pt idx="102">
                  <c:v>1980</c:v>
                </c:pt>
                <c:pt idx="103">
                  <c:v>1980</c:v>
                </c:pt>
                <c:pt idx="104">
                  <c:v>1980</c:v>
                </c:pt>
                <c:pt idx="105">
                  <c:v>1980</c:v>
                </c:pt>
                <c:pt idx="106">
                  <c:v>1980</c:v>
                </c:pt>
                <c:pt idx="107">
                  <c:v>1980</c:v>
                </c:pt>
                <c:pt idx="108">
                  <c:v>1980</c:v>
                </c:pt>
                <c:pt idx="109">
                  <c:v>1980</c:v>
                </c:pt>
                <c:pt idx="110">
                  <c:v>1980</c:v>
                </c:pt>
                <c:pt idx="111">
                  <c:v>1980</c:v>
                </c:pt>
                <c:pt idx="112">
                  <c:v>1980</c:v>
                </c:pt>
                <c:pt idx="113">
                  <c:v>1980</c:v>
                </c:pt>
                <c:pt idx="114">
                  <c:v>1980</c:v>
                </c:pt>
                <c:pt idx="115">
                  <c:v>1980</c:v>
                </c:pt>
                <c:pt idx="116">
                  <c:v>1980</c:v>
                </c:pt>
                <c:pt idx="117">
                  <c:v>1980</c:v>
                </c:pt>
                <c:pt idx="118">
                  <c:v>1980</c:v>
                </c:pt>
                <c:pt idx="119">
                  <c:v>1980</c:v>
                </c:pt>
                <c:pt idx="120">
                  <c:v>1980</c:v>
                </c:pt>
                <c:pt idx="121">
                  <c:v>1980</c:v>
                </c:pt>
                <c:pt idx="122">
                  <c:v>1980</c:v>
                </c:pt>
                <c:pt idx="123">
                  <c:v>1980</c:v>
                </c:pt>
                <c:pt idx="124">
                  <c:v>1980</c:v>
                </c:pt>
                <c:pt idx="125">
                  <c:v>1980</c:v>
                </c:pt>
                <c:pt idx="126">
                  <c:v>1980</c:v>
                </c:pt>
                <c:pt idx="127">
                  <c:v>1980</c:v>
                </c:pt>
                <c:pt idx="128">
                  <c:v>1980</c:v>
                </c:pt>
                <c:pt idx="129">
                  <c:v>1980</c:v>
                </c:pt>
                <c:pt idx="130">
                  <c:v>1980</c:v>
                </c:pt>
                <c:pt idx="131">
                  <c:v>1980</c:v>
                </c:pt>
                <c:pt idx="132">
                  <c:v>1980</c:v>
                </c:pt>
                <c:pt idx="133">
                  <c:v>1980</c:v>
                </c:pt>
                <c:pt idx="134">
                  <c:v>1980</c:v>
                </c:pt>
                <c:pt idx="135">
                  <c:v>1980</c:v>
                </c:pt>
                <c:pt idx="136">
                  <c:v>1980</c:v>
                </c:pt>
                <c:pt idx="137">
                  <c:v>1980</c:v>
                </c:pt>
                <c:pt idx="138">
                  <c:v>1980</c:v>
                </c:pt>
                <c:pt idx="139">
                  <c:v>1980</c:v>
                </c:pt>
                <c:pt idx="140">
                  <c:v>1980</c:v>
                </c:pt>
                <c:pt idx="141">
                  <c:v>1980</c:v>
                </c:pt>
                <c:pt idx="142">
                  <c:v>1980</c:v>
                </c:pt>
                <c:pt idx="143">
                  <c:v>1980</c:v>
                </c:pt>
                <c:pt idx="144">
                  <c:v>1980</c:v>
                </c:pt>
                <c:pt idx="145">
                  <c:v>1980</c:v>
                </c:pt>
                <c:pt idx="146">
                  <c:v>1980</c:v>
                </c:pt>
                <c:pt idx="147">
                  <c:v>1980</c:v>
                </c:pt>
                <c:pt idx="148">
                  <c:v>1980</c:v>
                </c:pt>
                <c:pt idx="149">
                  <c:v>1980</c:v>
                </c:pt>
                <c:pt idx="150">
                  <c:v>1980</c:v>
                </c:pt>
                <c:pt idx="151">
                  <c:v>1980</c:v>
                </c:pt>
                <c:pt idx="152">
                  <c:v>1980</c:v>
                </c:pt>
                <c:pt idx="153">
                  <c:v>1980</c:v>
                </c:pt>
                <c:pt idx="154">
                  <c:v>1980</c:v>
                </c:pt>
                <c:pt idx="155">
                  <c:v>1980</c:v>
                </c:pt>
                <c:pt idx="156">
                  <c:v>1980</c:v>
                </c:pt>
                <c:pt idx="157">
                  <c:v>1980</c:v>
                </c:pt>
                <c:pt idx="158">
                  <c:v>1980</c:v>
                </c:pt>
                <c:pt idx="159">
                  <c:v>1980</c:v>
                </c:pt>
                <c:pt idx="160">
                  <c:v>1980</c:v>
                </c:pt>
                <c:pt idx="161">
                  <c:v>1980</c:v>
                </c:pt>
                <c:pt idx="162">
                  <c:v>1980</c:v>
                </c:pt>
                <c:pt idx="163">
                  <c:v>1980</c:v>
                </c:pt>
                <c:pt idx="164">
                  <c:v>1980</c:v>
                </c:pt>
                <c:pt idx="165">
                  <c:v>1980</c:v>
                </c:pt>
                <c:pt idx="166">
                  <c:v>1980</c:v>
                </c:pt>
                <c:pt idx="167">
                  <c:v>1980</c:v>
                </c:pt>
                <c:pt idx="168">
                  <c:v>1980</c:v>
                </c:pt>
                <c:pt idx="169">
                  <c:v>1980</c:v>
                </c:pt>
                <c:pt idx="170">
                  <c:v>1980</c:v>
                </c:pt>
                <c:pt idx="171">
                  <c:v>1980</c:v>
                </c:pt>
                <c:pt idx="172">
                  <c:v>1980</c:v>
                </c:pt>
                <c:pt idx="173">
                  <c:v>1980</c:v>
                </c:pt>
                <c:pt idx="174">
                  <c:v>1980</c:v>
                </c:pt>
                <c:pt idx="175">
                  <c:v>1980</c:v>
                </c:pt>
                <c:pt idx="176">
                  <c:v>1980</c:v>
                </c:pt>
                <c:pt idx="177">
                  <c:v>1980</c:v>
                </c:pt>
                <c:pt idx="178">
                  <c:v>1980</c:v>
                </c:pt>
                <c:pt idx="179">
                  <c:v>1980</c:v>
                </c:pt>
                <c:pt idx="180">
                  <c:v>1980</c:v>
                </c:pt>
                <c:pt idx="181">
                  <c:v>1980</c:v>
                </c:pt>
                <c:pt idx="182">
                  <c:v>1980</c:v>
                </c:pt>
                <c:pt idx="183">
                  <c:v>1980</c:v>
                </c:pt>
                <c:pt idx="184">
                  <c:v>1980</c:v>
                </c:pt>
                <c:pt idx="185">
                  <c:v>1980</c:v>
                </c:pt>
                <c:pt idx="186">
                  <c:v>1980</c:v>
                </c:pt>
                <c:pt idx="187">
                  <c:v>1980</c:v>
                </c:pt>
                <c:pt idx="188">
                  <c:v>1980</c:v>
                </c:pt>
                <c:pt idx="189">
                  <c:v>1980</c:v>
                </c:pt>
                <c:pt idx="190">
                  <c:v>1980</c:v>
                </c:pt>
                <c:pt idx="191">
                  <c:v>1980</c:v>
                </c:pt>
                <c:pt idx="192">
                  <c:v>1980</c:v>
                </c:pt>
                <c:pt idx="193">
                  <c:v>1980</c:v>
                </c:pt>
                <c:pt idx="194">
                  <c:v>1980</c:v>
                </c:pt>
                <c:pt idx="195">
                  <c:v>1980</c:v>
                </c:pt>
                <c:pt idx="196">
                  <c:v>1980</c:v>
                </c:pt>
                <c:pt idx="197">
                  <c:v>1980</c:v>
                </c:pt>
                <c:pt idx="198">
                  <c:v>1980</c:v>
                </c:pt>
                <c:pt idx="199">
                  <c:v>1980</c:v>
                </c:pt>
                <c:pt idx="200">
                  <c:v>1980</c:v>
                </c:pt>
                <c:pt idx="201">
                  <c:v>1980</c:v>
                </c:pt>
                <c:pt idx="202">
                  <c:v>1980</c:v>
                </c:pt>
                <c:pt idx="203">
                  <c:v>1980</c:v>
                </c:pt>
                <c:pt idx="204">
                  <c:v>1980</c:v>
                </c:pt>
                <c:pt idx="205">
                  <c:v>1980</c:v>
                </c:pt>
                <c:pt idx="206">
                  <c:v>1980</c:v>
                </c:pt>
                <c:pt idx="207">
                  <c:v>1980</c:v>
                </c:pt>
                <c:pt idx="208">
                  <c:v>1980</c:v>
                </c:pt>
                <c:pt idx="209">
                  <c:v>1980</c:v>
                </c:pt>
                <c:pt idx="210">
                  <c:v>1980</c:v>
                </c:pt>
                <c:pt idx="211">
                  <c:v>1980</c:v>
                </c:pt>
                <c:pt idx="212">
                  <c:v>1980</c:v>
                </c:pt>
                <c:pt idx="213">
                  <c:v>1980</c:v>
                </c:pt>
                <c:pt idx="214">
                  <c:v>1980</c:v>
                </c:pt>
                <c:pt idx="215">
                  <c:v>1980</c:v>
                </c:pt>
                <c:pt idx="216">
                  <c:v>1980</c:v>
                </c:pt>
                <c:pt idx="217">
                  <c:v>1980</c:v>
                </c:pt>
                <c:pt idx="218">
                  <c:v>1980</c:v>
                </c:pt>
                <c:pt idx="219">
                  <c:v>1980</c:v>
                </c:pt>
                <c:pt idx="220">
                  <c:v>1980</c:v>
                </c:pt>
                <c:pt idx="221">
                  <c:v>1980</c:v>
                </c:pt>
                <c:pt idx="222">
                  <c:v>1980</c:v>
                </c:pt>
                <c:pt idx="223">
                  <c:v>1980</c:v>
                </c:pt>
                <c:pt idx="224">
                  <c:v>1980</c:v>
                </c:pt>
                <c:pt idx="225">
                  <c:v>1980</c:v>
                </c:pt>
                <c:pt idx="226">
                  <c:v>1980</c:v>
                </c:pt>
                <c:pt idx="227">
                  <c:v>1980</c:v>
                </c:pt>
                <c:pt idx="228">
                  <c:v>1980</c:v>
                </c:pt>
                <c:pt idx="229">
                  <c:v>1980</c:v>
                </c:pt>
                <c:pt idx="230">
                  <c:v>1980</c:v>
                </c:pt>
                <c:pt idx="231">
                  <c:v>1980</c:v>
                </c:pt>
                <c:pt idx="232">
                  <c:v>1980</c:v>
                </c:pt>
                <c:pt idx="233">
                  <c:v>1980</c:v>
                </c:pt>
                <c:pt idx="234">
                  <c:v>1980</c:v>
                </c:pt>
                <c:pt idx="235">
                  <c:v>1980</c:v>
                </c:pt>
                <c:pt idx="236">
                  <c:v>1980</c:v>
                </c:pt>
                <c:pt idx="237">
                  <c:v>1980</c:v>
                </c:pt>
                <c:pt idx="238">
                  <c:v>1980</c:v>
                </c:pt>
                <c:pt idx="239">
                  <c:v>1980</c:v>
                </c:pt>
                <c:pt idx="240">
                  <c:v>1980</c:v>
                </c:pt>
                <c:pt idx="241">
                  <c:v>1980</c:v>
                </c:pt>
                <c:pt idx="242">
                  <c:v>1980</c:v>
                </c:pt>
                <c:pt idx="243">
                  <c:v>1980</c:v>
                </c:pt>
                <c:pt idx="244">
                  <c:v>1980</c:v>
                </c:pt>
                <c:pt idx="245">
                  <c:v>1980</c:v>
                </c:pt>
                <c:pt idx="246">
                  <c:v>1980</c:v>
                </c:pt>
                <c:pt idx="247">
                  <c:v>1980</c:v>
                </c:pt>
                <c:pt idx="248">
                  <c:v>1980</c:v>
                </c:pt>
                <c:pt idx="249">
                  <c:v>1980</c:v>
                </c:pt>
                <c:pt idx="250">
                  <c:v>1980</c:v>
                </c:pt>
                <c:pt idx="251">
                  <c:v>1980</c:v>
                </c:pt>
                <c:pt idx="252">
                  <c:v>1980</c:v>
                </c:pt>
                <c:pt idx="253">
                  <c:v>1980</c:v>
                </c:pt>
                <c:pt idx="254">
                  <c:v>1980</c:v>
                </c:pt>
                <c:pt idx="255">
                  <c:v>1980</c:v>
                </c:pt>
                <c:pt idx="256">
                  <c:v>1980</c:v>
                </c:pt>
                <c:pt idx="257">
                  <c:v>1980</c:v>
                </c:pt>
                <c:pt idx="258">
                  <c:v>1980</c:v>
                </c:pt>
                <c:pt idx="259">
                  <c:v>1980</c:v>
                </c:pt>
                <c:pt idx="260">
                  <c:v>1980</c:v>
                </c:pt>
                <c:pt idx="261">
                  <c:v>1980</c:v>
                </c:pt>
                <c:pt idx="262">
                  <c:v>1980</c:v>
                </c:pt>
                <c:pt idx="263">
                  <c:v>1980</c:v>
                </c:pt>
                <c:pt idx="264">
                  <c:v>1980</c:v>
                </c:pt>
                <c:pt idx="265">
                  <c:v>1980</c:v>
                </c:pt>
                <c:pt idx="266">
                  <c:v>1980</c:v>
                </c:pt>
                <c:pt idx="267">
                  <c:v>1980</c:v>
                </c:pt>
                <c:pt idx="268">
                  <c:v>1980</c:v>
                </c:pt>
                <c:pt idx="269">
                  <c:v>1980</c:v>
                </c:pt>
                <c:pt idx="270">
                  <c:v>1980</c:v>
                </c:pt>
                <c:pt idx="271">
                  <c:v>1980</c:v>
                </c:pt>
                <c:pt idx="272">
                  <c:v>1980</c:v>
                </c:pt>
                <c:pt idx="273">
                  <c:v>1980</c:v>
                </c:pt>
                <c:pt idx="274">
                  <c:v>1980</c:v>
                </c:pt>
                <c:pt idx="275">
                  <c:v>1980</c:v>
                </c:pt>
                <c:pt idx="276">
                  <c:v>1980</c:v>
                </c:pt>
                <c:pt idx="277">
                  <c:v>1980</c:v>
                </c:pt>
                <c:pt idx="278">
                  <c:v>1980</c:v>
                </c:pt>
                <c:pt idx="279">
                  <c:v>1980</c:v>
                </c:pt>
                <c:pt idx="280">
                  <c:v>1980</c:v>
                </c:pt>
                <c:pt idx="281">
                  <c:v>1980</c:v>
                </c:pt>
                <c:pt idx="282">
                  <c:v>1980</c:v>
                </c:pt>
                <c:pt idx="283">
                  <c:v>1980</c:v>
                </c:pt>
                <c:pt idx="284">
                  <c:v>1980</c:v>
                </c:pt>
                <c:pt idx="285">
                  <c:v>1980</c:v>
                </c:pt>
                <c:pt idx="286">
                  <c:v>1980</c:v>
                </c:pt>
                <c:pt idx="287">
                  <c:v>1980</c:v>
                </c:pt>
                <c:pt idx="288">
                  <c:v>1980</c:v>
                </c:pt>
                <c:pt idx="289">
                  <c:v>1980</c:v>
                </c:pt>
                <c:pt idx="290">
                  <c:v>1980</c:v>
                </c:pt>
                <c:pt idx="291">
                  <c:v>1980</c:v>
                </c:pt>
                <c:pt idx="292">
                  <c:v>1980</c:v>
                </c:pt>
                <c:pt idx="293">
                  <c:v>1980</c:v>
                </c:pt>
                <c:pt idx="294">
                  <c:v>1980</c:v>
                </c:pt>
                <c:pt idx="295">
                  <c:v>1980</c:v>
                </c:pt>
                <c:pt idx="296">
                  <c:v>1980</c:v>
                </c:pt>
                <c:pt idx="297">
                  <c:v>1980</c:v>
                </c:pt>
                <c:pt idx="298">
                  <c:v>1980</c:v>
                </c:pt>
                <c:pt idx="299">
                  <c:v>1980</c:v>
                </c:pt>
                <c:pt idx="300">
                  <c:v>1980</c:v>
                </c:pt>
                <c:pt idx="301">
                  <c:v>1980</c:v>
                </c:pt>
                <c:pt idx="302">
                  <c:v>1980</c:v>
                </c:pt>
                <c:pt idx="303">
                  <c:v>1980</c:v>
                </c:pt>
                <c:pt idx="304">
                  <c:v>1980</c:v>
                </c:pt>
                <c:pt idx="305">
                  <c:v>1980</c:v>
                </c:pt>
                <c:pt idx="306">
                  <c:v>1980</c:v>
                </c:pt>
                <c:pt idx="307">
                  <c:v>1980</c:v>
                </c:pt>
                <c:pt idx="308">
                  <c:v>1980</c:v>
                </c:pt>
                <c:pt idx="309">
                  <c:v>1980</c:v>
                </c:pt>
                <c:pt idx="310">
                  <c:v>1980</c:v>
                </c:pt>
                <c:pt idx="311">
                  <c:v>1980</c:v>
                </c:pt>
                <c:pt idx="312">
                  <c:v>1980</c:v>
                </c:pt>
                <c:pt idx="313">
                  <c:v>1980</c:v>
                </c:pt>
                <c:pt idx="314">
                  <c:v>1980</c:v>
                </c:pt>
                <c:pt idx="315">
                  <c:v>1980</c:v>
                </c:pt>
                <c:pt idx="316">
                  <c:v>1980</c:v>
                </c:pt>
                <c:pt idx="317">
                  <c:v>1980</c:v>
                </c:pt>
                <c:pt idx="318">
                  <c:v>1980</c:v>
                </c:pt>
                <c:pt idx="319">
                  <c:v>1980</c:v>
                </c:pt>
                <c:pt idx="320">
                  <c:v>1980</c:v>
                </c:pt>
                <c:pt idx="321">
                  <c:v>1980</c:v>
                </c:pt>
                <c:pt idx="322">
                  <c:v>1980</c:v>
                </c:pt>
                <c:pt idx="323">
                  <c:v>1980</c:v>
                </c:pt>
                <c:pt idx="324">
                  <c:v>1980</c:v>
                </c:pt>
                <c:pt idx="325">
                  <c:v>1980</c:v>
                </c:pt>
                <c:pt idx="326">
                  <c:v>1980</c:v>
                </c:pt>
                <c:pt idx="327">
                  <c:v>1980</c:v>
                </c:pt>
                <c:pt idx="328">
                  <c:v>1980</c:v>
                </c:pt>
                <c:pt idx="329">
                  <c:v>1980</c:v>
                </c:pt>
                <c:pt idx="330">
                  <c:v>1980</c:v>
                </c:pt>
                <c:pt idx="331">
                  <c:v>1980</c:v>
                </c:pt>
                <c:pt idx="332">
                  <c:v>1980</c:v>
                </c:pt>
                <c:pt idx="333">
                  <c:v>1980</c:v>
                </c:pt>
                <c:pt idx="334">
                  <c:v>1980</c:v>
                </c:pt>
                <c:pt idx="335">
                  <c:v>1980</c:v>
                </c:pt>
                <c:pt idx="336">
                  <c:v>1980</c:v>
                </c:pt>
                <c:pt idx="337">
                  <c:v>1980</c:v>
                </c:pt>
                <c:pt idx="338">
                  <c:v>1980</c:v>
                </c:pt>
                <c:pt idx="339">
                  <c:v>1980</c:v>
                </c:pt>
                <c:pt idx="340">
                  <c:v>1980</c:v>
                </c:pt>
                <c:pt idx="341">
                  <c:v>1980</c:v>
                </c:pt>
                <c:pt idx="342">
                  <c:v>1980</c:v>
                </c:pt>
                <c:pt idx="343">
                  <c:v>1980</c:v>
                </c:pt>
                <c:pt idx="344">
                  <c:v>1980</c:v>
                </c:pt>
                <c:pt idx="345">
                  <c:v>1980</c:v>
                </c:pt>
                <c:pt idx="346">
                  <c:v>1980</c:v>
                </c:pt>
                <c:pt idx="347">
                  <c:v>1980</c:v>
                </c:pt>
                <c:pt idx="348">
                  <c:v>1980</c:v>
                </c:pt>
                <c:pt idx="349">
                  <c:v>1980</c:v>
                </c:pt>
                <c:pt idx="350">
                  <c:v>1980</c:v>
                </c:pt>
                <c:pt idx="351">
                  <c:v>1980</c:v>
                </c:pt>
                <c:pt idx="352">
                  <c:v>1980</c:v>
                </c:pt>
                <c:pt idx="353">
                  <c:v>1980</c:v>
                </c:pt>
                <c:pt idx="354">
                  <c:v>1980</c:v>
                </c:pt>
                <c:pt idx="355">
                  <c:v>1980</c:v>
                </c:pt>
                <c:pt idx="356">
                  <c:v>1980</c:v>
                </c:pt>
                <c:pt idx="357">
                  <c:v>1980</c:v>
                </c:pt>
                <c:pt idx="358">
                  <c:v>1980</c:v>
                </c:pt>
                <c:pt idx="359">
                  <c:v>1980</c:v>
                </c:pt>
                <c:pt idx="360">
                  <c:v>1980</c:v>
                </c:pt>
                <c:pt idx="361">
                  <c:v>1980</c:v>
                </c:pt>
                <c:pt idx="362">
                  <c:v>1980</c:v>
                </c:pt>
                <c:pt idx="363">
                  <c:v>1980</c:v>
                </c:pt>
                <c:pt idx="364">
                  <c:v>1980</c:v>
                </c:pt>
                <c:pt idx="365">
                  <c:v>1980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027712"/>
        <c:axId val="113033600"/>
      </c:lineChart>
      <c:catAx>
        <c:axId val="11301990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025792"/>
        <c:crosses val="autoZero"/>
        <c:auto val="0"/>
        <c:lblAlgn val="ctr"/>
        <c:lblOffset val="100"/>
        <c:tickLblSkip val="30"/>
        <c:tickMarkSkip val="30"/>
        <c:noMultiLvlLbl val="0"/>
      </c:catAx>
      <c:valAx>
        <c:axId val="113025792"/>
        <c:scaling>
          <c:orientation val="minMax"/>
          <c:max val="1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Alberta B.C.  Receipt Flow (106m3/day)</a:t>
                </a:r>
              </a:p>
            </c:rich>
          </c:tx>
          <c:layout>
            <c:manualLayout>
              <c:xMode val="edge"/>
              <c:yMode val="edge"/>
              <c:x val="7.0778819557886776E-3"/>
              <c:y val="0.22428571428571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019904"/>
        <c:crosses val="autoZero"/>
        <c:crossBetween val="midCat"/>
      </c:valAx>
      <c:catAx>
        <c:axId val="113027712"/>
        <c:scaling>
          <c:orientation val="minMax"/>
        </c:scaling>
        <c:delete val="1"/>
        <c:axPos val="b"/>
        <c:majorTickMark val="out"/>
        <c:minorTickMark val="none"/>
        <c:tickLblPos val="nextTo"/>
        <c:crossAx val="113033600"/>
        <c:crosses val="autoZero"/>
        <c:auto val="1"/>
        <c:lblAlgn val="ctr"/>
        <c:lblOffset val="100"/>
        <c:noMultiLvlLbl val="0"/>
      </c:catAx>
      <c:valAx>
        <c:axId val="113033600"/>
        <c:scaling>
          <c:orientation val="minMax"/>
          <c:max val="355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Alberta B.C. Receipt Flow (MMcfd)</a:t>
                </a:r>
              </a:p>
            </c:rich>
          </c:tx>
          <c:layout>
            <c:manualLayout>
              <c:xMode val="edge"/>
              <c:yMode val="edge"/>
              <c:x val="0.96562182232513982"/>
              <c:y val="0.2542857142857142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Helv"/>
                <a:ea typeface="Helv"/>
                <a:cs typeface="Helv"/>
              </a:defRPr>
            </a:pPr>
            <a:endParaRPr lang="en-US"/>
          </a:p>
        </c:txPr>
        <c:crossAx val="113027712"/>
        <c:crosses val="max"/>
        <c:crossBetween val="midCat"/>
        <c:majorUnit val="200"/>
        <c:minorUnit val="100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92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egendEntry>
        <c:idx val="3"/>
        <c:txPr>
          <a:bodyPr/>
          <a:lstStyle/>
          <a:p>
            <a:pPr>
              <a:defRPr sz="92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ayout>
        <c:manualLayout>
          <c:xMode val="edge"/>
          <c:yMode val="edge"/>
          <c:x val="8.7604215002164115E-2"/>
          <c:y val="2.4285714285714285E-2"/>
          <c:w val="0.82917414170216153"/>
          <c:h val="7.57142857142857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Helv"/>
          <a:ea typeface="Helv"/>
          <a:cs typeface="Helv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5"/>
  <sheetViews>
    <sheetView tabSelected="1" zoomScale="115" workbookViewId="0"/>
  </sheetViews>
  <pageMargins left="0.28000000000000003" right="0.33" top="0.5" bottom="0.5" header="0.5" footer="0.5"/>
  <pageSetup orientation="landscape" horizontalDpi="300" verticalDpi="3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7"/>
  <sheetViews>
    <sheetView tabSelected="1" zoomScale="115" workbookViewId="0"/>
  </sheetViews>
  <pageMargins left="0.5" right="0.5" top="0.5" bottom="0.5" header="0.5" footer="0.5"/>
  <pageSetup orientation="landscape" horizontalDpi="300" verticalDpi="3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3"/>
  <sheetViews>
    <sheetView tabSelected="1" workbookViewId="0"/>
  </sheetViews>
  <pageMargins left="0.5" right="0.5" top="0.5" bottom="0.5" header="0.5" footer="0.5"/>
  <pageSetup orientation="landscape" horizontalDpi="300" verticalDpi="3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9"/>
  <sheetViews>
    <sheetView tabSelected="1" zoomScale="115" workbookViewId="0"/>
  </sheetViews>
  <pageMargins left="0.28000000000000003" right="0.33" top="0.5" bottom="0.5" header="0.5" footer="0.5"/>
  <pageSetup orientation="landscape" horizontalDpi="300" verticalDpi="3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1"/>
  <sheetViews>
    <sheetView tabSelected="1" workbookViewId="0"/>
  </sheetViews>
  <pageMargins left="0.28000000000000003" right="0.33" top="0.5" bottom="0.5" header="0.5" footer="0.5"/>
  <pageSetup orientation="landscape" horizontalDpi="300" verticalDpi="300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33" right="0.25" top="0.57999999999999996" bottom="0.5" header="0.25" footer="0.5"/>
  <pageSetup orientation="landscape" horizontalDpi="4294967294" r:id="rId1"/>
  <headerFooter alignWithMargins="0">
    <oddHeader>&amp;C&amp;"Arial,Bold"&amp;20Alberta/B.C. Border Outlook</oddHead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47624</xdr:rowOff>
    </xdr:from>
    <xdr:to>
      <xdr:col>14</xdr:col>
      <xdr:colOff>499840</xdr:colOff>
      <xdr:row>33</xdr:row>
      <xdr:rowOff>114300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47624"/>
          <a:ext cx="8384635" cy="5598796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21</xdr:row>
      <xdr:rowOff>57150</xdr:rowOff>
    </xdr:from>
    <xdr:to>
      <xdr:col>14</xdr:col>
      <xdr:colOff>306387</xdr:colOff>
      <xdr:row>25</xdr:row>
      <xdr:rowOff>95250</xdr:rowOff>
    </xdr:to>
    <xdr:sp macro="" textlink="">
      <xdr:nvSpPr>
        <xdr:cNvPr id="3" name="Title 1"/>
        <xdr:cNvSpPr>
          <a:spLocks noGrp="1"/>
        </xdr:cNvSpPr>
      </xdr:nvSpPr>
      <xdr:spPr bwMode="auto">
        <a:xfrm>
          <a:off x="57150" y="3577590"/>
          <a:ext cx="8143557" cy="7086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vert="horz" wrap="square" lIns="0" tIns="0" rIns="457200" bIns="0" numCol="1" anchor="ctr" anchorCtr="0" compatLnSpc="1">
          <a:prstTxWarp prst="textNoShape">
            <a:avLst/>
          </a:prstTxWarp>
        </a:bodyPr>
        <a:lstStyle>
          <a:lvl1pPr algn="l" rtl="0" eaLnBrk="1" fontAlgn="base" hangingPunct="1">
            <a:lnSpc>
              <a:spcPts val="3400"/>
            </a:lnSpc>
            <a:spcBef>
              <a:spcPct val="0"/>
            </a:spcBef>
            <a:spcAft>
              <a:spcPct val="0"/>
            </a:spcAft>
            <a:defRPr sz="2000" b="1">
              <a:solidFill>
                <a:srgbClr val="003399"/>
              </a:solidFill>
              <a:latin typeface="Verdana"/>
            </a:defRPr>
          </a:lvl1pPr>
          <a:lvl2pPr algn="l" rtl="0" eaLnBrk="1" fontAlgn="base" hangingPunct="1">
            <a:spcBef>
              <a:spcPct val="0"/>
            </a:spcBef>
            <a:spcAft>
              <a:spcPct val="0"/>
            </a:spcAft>
            <a:defRPr sz="2000" b="1">
              <a:solidFill>
                <a:srgbClr val="FFFFFF"/>
              </a:solidFill>
              <a:latin typeface="Verdana" pitchFamily="34" charset="0"/>
            </a:defRPr>
          </a:lvl2pPr>
          <a:lvl3pPr algn="l" rtl="0" eaLnBrk="1" fontAlgn="base" hangingPunct="1">
            <a:spcBef>
              <a:spcPct val="0"/>
            </a:spcBef>
            <a:spcAft>
              <a:spcPct val="0"/>
            </a:spcAft>
            <a:defRPr sz="2000" b="1">
              <a:solidFill>
                <a:srgbClr val="FFFFFF"/>
              </a:solidFill>
              <a:latin typeface="Verdana" pitchFamily="34" charset="0"/>
            </a:defRPr>
          </a:lvl3pPr>
          <a:lvl4pPr algn="l" rtl="0" eaLnBrk="1" fontAlgn="base" hangingPunct="1">
            <a:spcBef>
              <a:spcPct val="0"/>
            </a:spcBef>
            <a:spcAft>
              <a:spcPct val="0"/>
            </a:spcAft>
            <a:defRPr sz="2000" b="1">
              <a:solidFill>
                <a:srgbClr val="FFFFFF"/>
              </a:solidFill>
              <a:latin typeface="Verdana" pitchFamily="34" charset="0"/>
            </a:defRPr>
          </a:lvl4pPr>
          <a:lvl5pPr algn="l" rtl="0" eaLnBrk="1" fontAlgn="base" hangingPunct="1">
            <a:spcBef>
              <a:spcPct val="0"/>
            </a:spcBef>
            <a:spcAft>
              <a:spcPct val="0"/>
            </a:spcAft>
            <a:defRPr sz="2000" b="1">
              <a:solidFill>
                <a:srgbClr val="FFFFFF"/>
              </a:solidFill>
              <a:latin typeface="Verdana" pitchFamily="34" charset="0"/>
            </a:defRPr>
          </a:lvl5pPr>
          <a:lvl6pPr marL="457200" algn="l" rtl="0" eaLnBrk="1" fontAlgn="base" hangingPunct="1">
            <a:spcBef>
              <a:spcPct val="0"/>
            </a:spcBef>
            <a:spcAft>
              <a:spcPct val="0"/>
            </a:spcAft>
            <a:defRPr sz="2000" b="1">
              <a:solidFill>
                <a:srgbClr val="FFFFFF"/>
              </a:solidFill>
              <a:latin typeface="Verdana" pitchFamily="34" charset="0"/>
            </a:defRPr>
          </a:lvl6pPr>
          <a:lvl7pPr marL="914400" algn="l" rtl="0" eaLnBrk="1" fontAlgn="base" hangingPunct="1">
            <a:spcBef>
              <a:spcPct val="0"/>
            </a:spcBef>
            <a:spcAft>
              <a:spcPct val="0"/>
            </a:spcAft>
            <a:defRPr sz="2000" b="1">
              <a:solidFill>
                <a:srgbClr val="FFFFFF"/>
              </a:solidFill>
              <a:latin typeface="Verdana" pitchFamily="34" charset="0"/>
            </a:defRPr>
          </a:lvl7pPr>
          <a:lvl8pPr marL="1371600" algn="l" rtl="0" eaLnBrk="1" fontAlgn="base" hangingPunct="1">
            <a:spcBef>
              <a:spcPct val="0"/>
            </a:spcBef>
            <a:spcAft>
              <a:spcPct val="0"/>
            </a:spcAft>
            <a:defRPr sz="2000" b="1">
              <a:solidFill>
                <a:srgbClr val="FFFFFF"/>
              </a:solidFill>
              <a:latin typeface="Verdana" pitchFamily="34" charset="0"/>
            </a:defRPr>
          </a:lvl8pPr>
          <a:lvl9pPr marL="1828800" algn="l" rtl="0" eaLnBrk="1" fontAlgn="base" hangingPunct="1">
            <a:spcBef>
              <a:spcPct val="0"/>
            </a:spcBef>
            <a:spcAft>
              <a:spcPct val="0"/>
            </a:spcAft>
            <a:defRPr sz="2000" b="1">
              <a:solidFill>
                <a:srgbClr val="FFFFFF"/>
              </a:solidFill>
              <a:latin typeface="Verdana" pitchFamily="34" charset="0"/>
            </a:defRPr>
          </a:lvl9pPr>
        </a:lstStyle>
        <a:p>
          <a:r>
            <a:rPr lang="en-US"/>
            <a:t>Revised Monthly Outage Forecast</a:t>
          </a:r>
          <a:br>
            <a:rPr lang="en-US"/>
          </a:br>
          <a:r>
            <a:rPr lang="en-US"/>
            <a:t>November 17, 2015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384196" cy="67420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0.18558</cdr:x>
      <cdr:y>0.52439</cdr:y>
    </cdr:from>
    <cdr:to>
      <cdr:x>0.19292</cdr:x>
      <cdr:y>0.55311</cdr:y>
    </cdr:to>
    <cdr:sp macro="" textlink="">
      <cdr:nvSpPr>
        <cdr:cNvPr id="817153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2874" y="3536347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0.20445</cdr:x>
      <cdr:y>0.53089</cdr:y>
    </cdr:from>
    <cdr:to>
      <cdr:x>0.2118</cdr:x>
      <cdr:y>0.55961</cdr:y>
    </cdr:to>
    <cdr:sp macro="" textlink="">
      <cdr:nvSpPr>
        <cdr:cNvPr id="817154" name="Text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20141" y="3580181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0.18558</cdr:x>
      <cdr:y>0.52439</cdr:y>
    </cdr:from>
    <cdr:to>
      <cdr:x>0.19292</cdr:x>
      <cdr:y>0.55311</cdr:y>
    </cdr:to>
    <cdr:sp macro="" textlink="">
      <cdr:nvSpPr>
        <cdr:cNvPr id="2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2874" y="3536347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0.20445</cdr:x>
      <cdr:y>0.53089</cdr:y>
    </cdr:from>
    <cdr:to>
      <cdr:x>0.2118</cdr:x>
      <cdr:y>0.55961</cdr:y>
    </cdr:to>
    <cdr:sp macro="" textlink="">
      <cdr:nvSpPr>
        <cdr:cNvPr id="3" name="Text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20141" y="3580181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0.18558</cdr:x>
      <cdr:y>0.52439</cdr:y>
    </cdr:from>
    <cdr:to>
      <cdr:x>0.19292</cdr:x>
      <cdr:y>0.55311</cdr:y>
    </cdr:to>
    <cdr:sp macro="" textlink="">
      <cdr:nvSpPr>
        <cdr:cNvPr id="4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2874" y="3536347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0.20445</cdr:x>
      <cdr:y>0.53089</cdr:y>
    </cdr:from>
    <cdr:to>
      <cdr:x>0.2118</cdr:x>
      <cdr:y>0.55961</cdr:y>
    </cdr:to>
    <cdr:sp macro="" textlink="">
      <cdr:nvSpPr>
        <cdr:cNvPr id="5" name="Text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20141" y="3580181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0.18558</cdr:x>
      <cdr:y>0.52439</cdr:y>
    </cdr:from>
    <cdr:to>
      <cdr:x>0.19292</cdr:x>
      <cdr:y>0.55311</cdr:y>
    </cdr:to>
    <cdr:sp macro="" textlink="">
      <cdr:nvSpPr>
        <cdr:cNvPr id="6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2874" y="3536347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0.20445</cdr:x>
      <cdr:y>0.53089</cdr:y>
    </cdr:from>
    <cdr:to>
      <cdr:x>0.2118</cdr:x>
      <cdr:y>0.55961</cdr:y>
    </cdr:to>
    <cdr:sp macro="" textlink="">
      <cdr:nvSpPr>
        <cdr:cNvPr id="7" name="Text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20141" y="3580181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0.08469</cdr:x>
      <cdr:y>0.708</cdr:y>
    </cdr:from>
    <cdr:to>
      <cdr:x>0.43256</cdr:x>
      <cdr:y>0.87469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795379" y="4781257"/>
          <a:ext cx="3267048" cy="11256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en-US" sz="1100" b="1" u="sng"/>
            <a:t>Capability Assumptions:</a:t>
          </a:r>
          <a:endParaRPr lang="en-US" sz="1100" b="0" u="none"/>
        </a:p>
        <a:p xmlns:a="http://schemas.openxmlformats.org/drawingml/2006/main">
          <a:endParaRPr lang="en-US" sz="1100" b="0" u="none"/>
        </a:p>
        <a:p xmlns:a="http://schemas.openxmlformats.org/drawingml/2006/main">
          <a:r>
            <a:rPr lang="en-US" sz="1100" b="1"/>
            <a:t>NWML pipeline MOP derate resolved Nov 30, 2015.</a:t>
          </a:r>
        </a:p>
        <a:p xmlns:a="http://schemas.openxmlformats.org/drawingml/2006/main">
          <a:r>
            <a:rPr lang="en-US" sz="1100" b="1"/>
            <a:t>Alces B expansion facility onstream Nov 20, 2015.</a:t>
          </a:r>
        </a:p>
        <a:p xmlns:a="http://schemas.openxmlformats.org/drawingml/2006/main">
          <a:r>
            <a:rPr lang="en-US" sz="1100" b="1"/>
            <a:t>Otter Lake expansion facility onstream Dec 31, 2015.</a:t>
          </a:r>
        </a:p>
        <a:p xmlns:a="http://schemas.openxmlformats.org/drawingml/2006/main">
          <a:r>
            <a:rPr lang="en-US" sz="1100" b="1"/>
            <a:t>Clearwater 5 return to service February 15, 2016.</a:t>
          </a:r>
        </a:p>
      </cdr:txBody>
    </cdr:sp>
  </cdr:relSizeAnchor>
  <cdr:relSizeAnchor xmlns:cdr="http://schemas.openxmlformats.org/drawingml/2006/chartDrawing">
    <cdr:from>
      <cdr:x>0.18558</cdr:x>
      <cdr:y>0.52439</cdr:y>
    </cdr:from>
    <cdr:to>
      <cdr:x>0.19292</cdr:x>
      <cdr:y>0.55311</cdr:y>
    </cdr:to>
    <cdr:sp macro="" textlink="">
      <cdr:nvSpPr>
        <cdr:cNvPr id="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2874" y="3536347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0.20445</cdr:x>
      <cdr:y>0.53089</cdr:y>
    </cdr:from>
    <cdr:to>
      <cdr:x>0.2118</cdr:x>
      <cdr:y>0.55961</cdr:y>
    </cdr:to>
    <cdr:sp macro="" textlink="">
      <cdr:nvSpPr>
        <cdr:cNvPr id="11" name="Text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20141" y="3580181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0.18558</cdr:x>
      <cdr:y>0.52439</cdr:y>
    </cdr:from>
    <cdr:to>
      <cdr:x>0.19292</cdr:x>
      <cdr:y>0.55311</cdr:y>
    </cdr:to>
    <cdr:sp macro="" textlink="">
      <cdr:nvSpPr>
        <cdr:cNvPr id="21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2874" y="3536347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0.20445</cdr:x>
      <cdr:y>0.53089</cdr:y>
    </cdr:from>
    <cdr:to>
      <cdr:x>0.2118</cdr:x>
      <cdr:y>0.55961</cdr:y>
    </cdr:to>
    <cdr:sp macro="" textlink="">
      <cdr:nvSpPr>
        <cdr:cNvPr id="22" name="Text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20141" y="3580181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0.18558</cdr:x>
      <cdr:y>0.52439</cdr:y>
    </cdr:from>
    <cdr:to>
      <cdr:x>0.19292</cdr:x>
      <cdr:y>0.55311</cdr:y>
    </cdr:to>
    <cdr:sp macro="" textlink="">
      <cdr:nvSpPr>
        <cdr:cNvPr id="23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2874" y="3536347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0.20445</cdr:x>
      <cdr:y>0.53089</cdr:y>
    </cdr:from>
    <cdr:to>
      <cdr:x>0.2118</cdr:x>
      <cdr:y>0.55961</cdr:y>
    </cdr:to>
    <cdr:sp macro="" textlink="">
      <cdr:nvSpPr>
        <cdr:cNvPr id="24" name="Text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20141" y="3580181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0.18558</cdr:x>
      <cdr:y>0.52439</cdr:y>
    </cdr:from>
    <cdr:to>
      <cdr:x>0.19292</cdr:x>
      <cdr:y>0.55311</cdr:y>
    </cdr:to>
    <cdr:sp macro="" textlink="">
      <cdr:nvSpPr>
        <cdr:cNvPr id="25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2874" y="3536347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0.20445</cdr:x>
      <cdr:y>0.53089</cdr:y>
    </cdr:from>
    <cdr:to>
      <cdr:x>0.2118</cdr:x>
      <cdr:y>0.55961</cdr:y>
    </cdr:to>
    <cdr:sp macro="" textlink="">
      <cdr:nvSpPr>
        <cdr:cNvPr id="26" name="Text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20141" y="3580181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0.33192</cdr:x>
      <cdr:y>0.01287</cdr:y>
    </cdr:from>
    <cdr:to>
      <cdr:x>0.65528</cdr:x>
      <cdr:y>0.09145</cdr:y>
    </cdr:to>
    <cdr:sp macro="" textlink="">
      <cdr:nvSpPr>
        <cdr:cNvPr id="27" name="TextBox 1"/>
        <cdr:cNvSpPr txBox="1"/>
      </cdr:nvSpPr>
      <cdr:spPr>
        <a:xfrm xmlns:a="http://schemas.openxmlformats.org/drawingml/2006/main">
          <a:off x="3117268" y="86940"/>
          <a:ext cx="3036857" cy="5306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600" b="1"/>
            <a:t>Upstream of James River Outlook</a:t>
          </a:r>
          <a:br>
            <a:rPr lang="en-US" sz="1600" b="1"/>
          </a:br>
          <a:r>
            <a:rPr lang="en-US" sz="1200" b="1"/>
            <a:t>Segments</a:t>
          </a:r>
          <a:r>
            <a:rPr lang="en-US" sz="1200" b="1" baseline="0"/>
            <a:t> 1,2,3,4,5,7,8,9,24,26</a:t>
          </a:r>
          <a:endParaRPr lang="en-US" sz="1200" b="1"/>
        </a:p>
      </cdr:txBody>
    </cdr:sp>
  </cdr:relSizeAnchor>
  <cdr:relSizeAnchor xmlns:cdr="http://schemas.openxmlformats.org/drawingml/2006/chartDrawing">
    <cdr:from>
      <cdr:x>0.45962</cdr:x>
      <cdr:y>0.28979</cdr:y>
    </cdr:from>
    <cdr:to>
      <cdr:x>0.46946</cdr:x>
      <cdr:y>0.32904</cdr:y>
    </cdr:to>
    <cdr:sp macro="" textlink="">
      <cdr:nvSpPr>
        <cdr:cNvPr id="29" name="TextBox 1"/>
        <cdr:cNvSpPr txBox="1"/>
      </cdr:nvSpPr>
      <cdr:spPr>
        <a:xfrm xmlns:a="http://schemas.openxmlformats.org/drawingml/2006/main">
          <a:off x="4313896" y="1953407"/>
          <a:ext cx="92398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lIns="45720" rIns="4572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1100" b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0.58104</cdr:x>
      <cdr:y>0.28979</cdr:y>
    </cdr:from>
    <cdr:to>
      <cdr:x>0.59849</cdr:x>
      <cdr:y>0.32904</cdr:y>
    </cdr:to>
    <cdr:sp macro="" textlink="">
      <cdr:nvSpPr>
        <cdr:cNvPr id="30" name="TextBox 1"/>
        <cdr:cNvSpPr txBox="1"/>
      </cdr:nvSpPr>
      <cdr:spPr>
        <a:xfrm xmlns:a="http://schemas.openxmlformats.org/drawingml/2006/main">
          <a:off x="5453518" y="1953407"/>
          <a:ext cx="16382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lIns="45720" rIns="4572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solidFill>
                <a:srgbClr val="FF0000"/>
              </a:solidFill>
            </a:rPr>
            <a:t>7</a:t>
          </a:r>
        </a:p>
      </cdr:txBody>
    </cdr:sp>
  </cdr:relSizeAnchor>
  <cdr:relSizeAnchor xmlns:cdr="http://schemas.openxmlformats.org/drawingml/2006/chartDrawing">
    <cdr:from>
      <cdr:x>0.52601</cdr:x>
      <cdr:y>0.28979</cdr:y>
    </cdr:from>
    <cdr:to>
      <cdr:x>0.54346</cdr:x>
      <cdr:y>0.32904</cdr:y>
    </cdr:to>
    <cdr:sp macro="" textlink="">
      <cdr:nvSpPr>
        <cdr:cNvPr id="31" name="TextBox 1"/>
        <cdr:cNvSpPr txBox="1"/>
      </cdr:nvSpPr>
      <cdr:spPr>
        <a:xfrm xmlns:a="http://schemas.openxmlformats.org/drawingml/2006/main">
          <a:off x="4937018" y="1953407"/>
          <a:ext cx="16382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lIns="45720" rIns="4572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solidFill>
                <a:srgbClr val="FF0000"/>
              </a:solidFill>
            </a:rPr>
            <a:t>1</a:t>
          </a:r>
        </a:p>
      </cdr:txBody>
    </cdr:sp>
  </cdr:relSizeAnchor>
  <cdr:relSizeAnchor xmlns:cdr="http://schemas.openxmlformats.org/drawingml/2006/chartDrawing">
    <cdr:from>
      <cdr:x>0.41231</cdr:x>
      <cdr:y>0.19241</cdr:y>
    </cdr:from>
    <cdr:to>
      <cdr:x>0.57458</cdr:x>
      <cdr:y>0.25977</cdr:y>
    </cdr:to>
    <cdr:grpSp>
      <cdr:nvGrpSpPr>
        <cdr:cNvPr id="33" name="Group 32"/>
        <cdr:cNvGrpSpPr/>
      </cdr:nvGrpSpPr>
      <cdr:grpSpPr>
        <a:xfrm xmlns:a="http://schemas.openxmlformats.org/drawingml/2006/main">
          <a:off x="3869198" y="1297236"/>
          <a:ext cx="1522773" cy="454145"/>
          <a:chOff x="0" y="0"/>
          <a:chExt cx="1524000" cy="453795"/>
        </a:xfrm>
      </cdr:grpSpPr>
      <cdr:cxnSp macro="">
        <cdr:nvCxnSpPr>
          <cdr:cNvPr id="34" name="Straight Connector 33"/>
          <cdr:cNvCxnSpPr/>
        </cdr:nvCxnSpPr>
        <cdr:spPr>
          <a:xfrm xmlns:a="http://schemas.openxmlformats.org/drawingml/2006/main">
            <a:off x="762000" y="0"/>
            <a:ext cx="0" cy="453795"/>
          </a:xfrm>
          <a:prstGeom xmlns:a="http://schemas.openxmlformats.org/drawingml/2006/main" prst="line">
            <a:avLst/>
          </a:prstGeom>
          <a:ln xmlns:a="http://schemas.openxmlformats.org/drawingml/2006/main" w="76200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35" name="Straight Arrow Connector 34"/>
          <cdr:cNvCxnSpPr/>
        </cdr:nvCxnSpPr>
        <cdr:spPr>
          <a:xfrm xmlns:a="http://schemas.openxmlformats.org/drawingml/2006/main" flipH="1">
            <a:off x="0" y="199009"/>
            <a:ext cx="762000" cy="0"/>
          </a:xfrm>
          <a:prstGeom xmlns:a="http://schemas.openxmlformats.org/drawingml/2006/main" prst="straightConnector1">
            <a:avLst/>
          </a:prstGeom>
          <a:ln xmlns:a="http://schemas.openxmlformats.org/drawingml/2006/main" w="57150">
            <a:tailEnd type="triangle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36" name="TextBox 24"/>
          <cdr:cNvSpPr txBox="1"/>
        </cdr:nvSpPr>
        <cdr:spPr>
          <a:xfrm xmlns:a="http://schemas.openxmlformats.org/drawingml/2006/main">
            <a:off x="243840" y="108633"/>
            <a:ext cx="376695" cy="204292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accent1"/>
          </a:solidFill>
        </cdr:spPr>
        <cdr:txBody>
          <a:bodyPr xmlns:a="http://schemas.openxmlformats.org/drawingml/2006/main" wrap="none" lIns="27432" tIns="9144" rIns="27432" bIns="9144" rtlCol="0">
            <a:spAutoFit/>
          </a:bodyPr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1200" b="0" dirty="0" smtClean="0">
                <a:solidFill>
                  <a:schemeClr val="bg1"/>
                </a:solidFill>
                <a:latin typeface="+mn-lt"/>
              </a:rPr>
              <a:t>STOP</a:t>
            </a:r>
          </a:p>
        </cdr:txBody>
      </cdr:sp>
      <cdr:cxnSp macro="">
        <cdr:nvCxnSpPr>
          <cdr:cNvPr id="37" name="Straight Arrow Connector 36"/>
          <cdr:cNvCxnSpPr/>
        </cdr:nvCxnSpPr>
        <cdr:spPr>
          <a:xfrm xmlns:a="http://schemas.openxmlformats.org/drawingml/2006/main">
            <a:off x="762000" y="199009"/>
            <a:ext cx="762000" cy="0"/>
          </a:xfrm>
          <a:prstGeom xmlns:a="http://schemas.openxmlformats.org/drawingml/2006/main" prst="straightConnector1">
            <a:avLst/>
          </a:prstGeom>
          <a:ln xmlns:a="http://schemas.openxmlformats.org/drawingml/2006/main" w="57150">
            <a:tailEnd type="triangle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38" name="TextBox 26"/>
          <cdr:cNvSpPr txBox="1"/>
        </cdr:nvSpPr>
        <cdr:spPr>
          <a:xfrm xmlns:a="http://schemas.openxmlformats.org/drawingml/2006/main">
            <a:off x="902899" y="107363"/>
            <a:ext cx="359147" cy="204292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accent1"/>
          </a:solidFill>
        </cdr:spPr>
        <cdr:txBody>
          <a:bodyPr xmlns:a="http://schemas.openxmlformats.org/drawingml/2006/main" wrap="none" lIns="27432" tIns="9144" rIns="27432" bIns="9144" rtlCol="0">
            <a:spAutoFit/>
          </a:bodyPr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1200" b="0" dirty="0" smtClean="0">
                <a:solidFill>
                  <a:schemeClr val="bg1"/>
                </a:solidFill>
                <a:latin typeface="+mn-lt"/>
              </a:rPr>
              <a:t>MOF</a:t>
            </a:r>
          </a:p>
        </cdr:txBody>
      </cdr:sp>
    </cdr:grpSp>
  </cdr:relSizeAnchor>
  <cdr:relSizeAnchor xmlns:cdr="http://schemas.openxmlformats.org/drawingml/2006/chartDrawing">
    <cdr:from>
      <cdr:x>0.11291</cdr:x>
      <cdr:y>0.25999</cdr:y>
    </cdr:from>
    <cdr:to>
      <cdr:x>0.62124</cdr:x>
      <cdr:y>0.29684</cdr:y>
    </cdr:to>
    <cdr:sp macro="" textlink="">
      <cdr:nvSpPr>
        <cdr:cNvPr id="39" name="TextBox 1"/>
        <cdr:cNvSpPr txBox="1"/>
      </cdr:nvSpPr>
      <cdr:spPr>
        <a:xfrm xmlns:a="http://schemas.openxmlformats.org/drawingml/2006/main">
          <a:off x="1060450" y="1755775"/>
          <a:ext cx="4774064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Numerical</a:t>
          </a:r>
          <a:r>
            <a:rPr lang="en-US" sz="10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values correspond to the outage details found in the MOF Outage Data tab.</a:t>
          </a:r>
          <a:endParaRPr lang="en-US" sz="1000">
            <a:solidFill>
              <a:srgbClr val="FF0000"/>
            </a:solidFill>
            <a:effectLst/>
          </a:endParaRPr>
        </a:p>
      </cdr:txBody>
    </cdr:sp>
  </cdr:relSizeAnchor>
  <cdr:relSizeAnchor xmlns:cdr="http://schemas.openxmlformats.org/drawingml/2006/chartDrawing">
    <cdr:from>
      <cdr:x>0.6261</cdr:x>
      <cdr:y>0.23742</cdr:y>
    </cdr:from>
    <cdr:to>
      <cdr:x>0.89486</cdr:x>
      <cdr:y>0.32063</cdr:y>
    </cdr:to>
    <cdr:sp macro="" textlink="">
      <cdr:nvSpPr>
        <cdr:cNvPr id="40" name="TextBox 1"/>
        <cdr:cNvSpPr txBox="1"/>
      </cdr:nvSpPr>
      <cdr:spPr>
        <a:xfrm xmlns:a="http://schemas.openxmlformats.org/drawingml/2006/main">
          <a:off x="5880100" y="1603375"/>
          <a:ext cx="2524123" cy="5618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Includes known and planned outages</a:t>
          </a:r>
          <a:r>
            <a:rPr lang="en-U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at the time of publication.  Additional outages will be added when information is available.</a:t>
          </a:r>
          <a:endParaRPr lang="en-US" sz="1000">
            <a:solidFill>
              <a:sysClr val="windowText" lastClr="000000"/>
            </a:solidFill>
            <a:effectLst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391650" cy="67532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0.18558</cdr:x>
      <cdr:y>0.52439</cdr:y>
    </cdr:from>
    <cdr:to>
      <cdr:x>0.19292</cdr:x>
      <cdr:y>0.55311</cdr:y>
    </cdr:to>
    <cdr:sp macro="" textlink="">
      <cdr:nvSpPr>
        <cdr:cNvPr id="817153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2874" y="3536347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0.20445</cdr:x>
      <cdr:y>0.53089</cdr:y>
    </cdr:from>
    <cdr:to>
      <cdr:x>0.2118</cdr:x>
      <cdr:y>0.55961</cdr:y>
    </cdr:to>
    <cdr:sp macro="" textlink="">
      <cdr:nvSpPr>
        <cdr:cNvPr id="817154" name="Text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20141" y="3580181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0.18558</cdr:x>
      <cdr:y>0.52439</cdr:y>
    </cdr:from>
    <cdr:to>
      <cdr:x>0.19292</cdr:x>
      <cdr:y>0.55311</cdr:y>
    </cdr:to>
    <cdr:sp macro="" textlink="">
      <cdr:nvSpPr>
        <cdr:cNvPr id="2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2874" y="3536347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0.20445</cdr:x>
      <cdr:y>0.53089</cdr:y>
    </cdr:from>
    <cdr:to>
      <cdr:x>0.2118</cdr:x>
      <cdr:y>0.55961</cdr:y>
    </cdr:to>
    <cdr:sp macro="" textlink="">
      <cdr:nvSpPr>
        <cdr:cNvPr id="3" name="Text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20141" y="3580181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0.18558</cdr:x>
      <cdr:y>0.52439</cdr:y>
    </cdr:from>
    <cdr:to>
      <cdr:x>0.19292</cdr:x>
      <cdr:y>0.55311</cdr:y>
    </cdr:to>
    <cdr:sp macro="" textlink="">
      <cdr:nvSpPr>
        <cdr:cNvPr id="4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2874" y="3536347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0.20445</cdr:x>
      <cdr:y>0.53089</cdr:y>
    </cdr:from>
    <cdr:to>
      <cdr:x>0.2118</cdr:x>
      <cdr:y>0.55961</cdr:y>
    </cdr:to>
    <cdr:sp macro="" textlink="">
      <cdr:nvSpPr>
        <cdr:cNvPr id="5" name="Text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20141" y="3580181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0.18558</cdr:x>
      <cdr:y>0.52439</cdr:y>
    </cdr:from>
    <cdr:to>
      <cdr:x>0.19292</cdr:x>
      <cdr:y>0.55311</cdr:y>
    </cdr:to>
    <cdr:sp macro="" textlink="">
      <cdr:nvSpPr>
        <cdr:cNvPr id="6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2874" y="3536347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0.20445</cdr:x>
      <cdr:y>0.53089</cdr:y>
    </cdr:from>
    <cdr:to>
      <cdr:x>0.2118</cdr:x>
      <cdr:y>0.55961</cdr:y>
    </cdr:to>
    <cdr:sp macro="" textlink="">
      <cdr:nvSpPr>
        <cdr:cNvPr id="7" name="Text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20141" y="3580181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0.31194</cdr:x>
      <cdr:y>0.01176</cdr:y>
    </cdr:from>
    <cdr:to>
      <cdr:x>0.69196</cdr:x>
      <cdr:y>0.09034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2929644" y="79450"/>
          <a:ext cx="3568989" cy="5306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600" b="1"/>
            <a:t>Oil Sands Delivery Area (OSDA) Outlook</a:t>
          </a:r>
          <a:br>
            <a:rPr lang="en-US" sz="1600" b="1"/>
          </a:br>
          <a:r>
            <a:rPr lang="en-US" sz="1200" b="1"/>
            <a:t>Segments 10, 11,14</a:t>
          </a:r>
        </a:p>
      </cdr:txBody>
    </cdr:sp>
  </cdr:relSizeAnchor>
  <cdr:relSizeAnchor xmlns:cdr="http://schemas.openxmlformats.org/drawingml/2006/chartDrawing">
    <cdr:from>
      <cdr:x>0.09364</cdr:x>
      <cdr:y>0.6871</cdr:y>
    </cdr:from>
    <cdr:to>
      <cdr:x>0.47162</cdr:x>
      <cdr:y>0.85378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79434" y="4640109"/>
          <a:ext cx="3549818" cy="11256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en-US" sz="1100" b="1" u="sng"/>
            <a:t>Capability Assumptions</a:t>
          </a:r>
          <a:r>
            <a:rPr lang="en-US" sz="1100"/>
            <a:t>:</a:t>
          </a:r>
        </a:p>
        <a:p xmlns:a="http://schemas.openxmlformats.org/drawingml/2006/main">
          <a:endParaRPr lang="en-US" sz="1100"/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>
              <a:effectLst/>
              <a:latin typeface="+mn-lt"/>
              <a:ea typeface="+mn-ea"/>
              <a:cs typeface="+mn-cs"/>
            </a:rPr>
            <a:t>NLAT pipeline MOP derate resolved Dec 15, 2015</a:t>
          </a:r>
          <a:r>
            <a:rPr lang="en-US" sz="1100" b="1"/>
            <a:t>. </a:t>
          </a:r>
        </a:p>
        <a:p xmlns:a="http://schemas.openxmlformats.org/drawingml/2006/main">
          <a:r>
            <a:rPr lang="en-US" sz="1100" b="1"/>
            <a:t>Alces B expansion facility onstream Nov 20, 2015.</a:t>
          </a:r>
        </a:p>
        <a:p xmlns:a="http://schemas.openxmlformats.org/drawingml/2006/main">
          <a:r>
            <a:rPr lang="en-US" sz="1100" b="1"/>
            <a:t>Otter Lake expansion facility onstream Dec  31, 2015.</a:t>
          </a:r>
        </a:p>
        <a:p xmlns:a="http://schemas.openxmlformats.org/drawingml/2006/main">
          <a:r>
            <a:rPr lang="en-US" sz="1100" b="1" baseline="0">
              <a:effectLst/>
              <a:latin typeface="+mn-lt"/>
              <a:ea typeface="+mn-ea"/>
              <a:cs typeface="+mn-cs"/>
            </a:rPr>
            <a:t>Energy rate calculated using heating value of 39.5 MJ/m</a:t>
          </a:r>
          <a:r>
            <a:rPr lang="en-US" sz="1100" b="1" baseline="30000">
              <a:effectLst/>
              <a:latin typeface="+mn-lt"/>
              <a:ea typeface="+mn-ea"/>
              <a:cs typeface="+mn-cs"/>
            </a:rPr>
            <a:t>3</a:t>
          </a:r>
          <a:r>
            <a:rPr lang="en-US" sz="1100" b="1" baseline="0">
              <a:effectLst/>
              <a:latin typeface="+mn-lt"/>
              <a:ea typeface="+mn-ea"/>
              <a:cs typeface="+mn-cs"/>
            </a:rPr>
            <a:t>.</a:t>
          </a:r>
          <a:endParaRPr lang="en-US" sz="1100" b="1"/>
        </a:p>
      </cdr:txBody>
    </cdr:sp>
  </cdr:relSizeAnchor>
  <cdr:relSizeAnchor xmlns:cdr="http://schemas.openxmlformats.org/drawingml/2006/chartDrawing">
    <cdr:from>
      <cdr:x>0.54554</cdr:x>
      <cdr:y>0.30546</cdr:y>
    </cdr:from>
    <cdr:to>
      <cdr:x>0.56298</cdr:x>
      <cdr:y>0.34464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5123521" y="2062840"/>
          <a:ext cx="16382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lIns="45720" rIns="4572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solidFill>
                <a:srgbClr val="FF0000"/>
              </a:solidFill>
            </a:rPr>
            <a:t>3</a:t>
          </a:r>
        </a:p>
      </cdr:txBody>
    </cdr:sp>
  </cdr:relSizeAnchor>
  <cdr:relSizeAnchor xmlns:cdr="http://schemas.openxmlformats.org/drawingml/2006/chartDrawing">
    <cdr:from>
      <cdr:x>0.5737</cdr:x>
      <cdr:y>0.30546</cdr:y>
    </cdr:from>
    <cdr:to>
      <cdr:x>0.60263</cdr:x>
      <cdr:y>0.34464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5387990" y="2062840"/>
          <a:ext cx="27167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lIns="45720" rIns="4572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solidFill>
                <a:srgbClr val="FF0000"/>
              </a:solidFill>
            </a:rPr>
            <a:t>4,5</a:t>
          </a:r>
        </a:p>
      </cdr:txBody>
    </cdr:sp>
  </cdr:relSizeAnchor>
  <cdr:relSizeAnchor xmlns:cdr="http://schemas.openxmlformats.org/drawingml/2006/chartDrawing">
    <cdr:from>
      <cdr:x>0.40501</cdr:x>
      <cdr:y>0.21345</cdr:y>
    </cdr:from>
    <cdr:to>
      <cdr:x>0.56728</cdr:x>
      <cdr:y>0.28065</cdr:y>
    </cdr:to>
    <cdr:grpSp>
      <cdr:nvGrpSpPr>
        <cdr:cNvPr id="20" name="Group 19"/>
        <cdr:cNvGrpSpPr/>
      </cdr:nvGrpSpPr>
      <cdr:grpSpPr>
        <a:xfrm xmlns:a="http://schemas.openxmlformats.org/drawingml/2006/main">
          <a:off x="3803712" y="1441476"/>
          <a:ext cx="1523983" cy="453817"/>
          <a:chOff x="0" y="0"/>
          <a:chExt cx="1524000" cy="452666"/>
        </a:xfrm>
      </cdr:grpSpPr>
      <cdr:cxnSp macro="">
        <cdr:nvCxnSpPr>
          <cdr:cNvPr id="21" name="Straight Connector 20"/>
          <cdr:cNvCxnSpPr/>
        </cdr:nvCxnSpPr>
        <cdr:spPr>
          <a:xfrm xmlns:a="http://schemas.openxmlformats.org/drawingml/2006/main">
            <a:off x="762000" y="0"/>
            <a:ext cx="0" cy="452666"/>
          </a:xfrm>
          <a:prstGeom xmlns:a="http://schemas.openxmlformats.org/drawingml/2006/main" prst="line">
            <a:avLst/>
          </a:prstGeom>
          <a:ln xmlns:a="http://schemas.openxmlformats.org/drawingml/2006/main" w="76200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22" name="Straight Arrow Connector 21"/>
          <cdr:cNvCxnSpPr/>
        </cdr:nvCxnSpPr>
        <cdr:spPr>
          <a:xfrm xmlns:a="http://schemas.openxmlformats.org/drawingml/2006/main" flipH="1">
            <a:off x="0" y="198514"/>
            <a:ext cx="762000" cy="0"/>
          </a:xfrm>
          <a:prstGeom xmlns:a="http://schemas.openxmlformats.org/drawingml/2006/main" prst="straightConnector1">
            <a:avLst/>
          </a:prstGeom>
          <a:ln xmlns:a="http://schemas.openxmlformats.org/drawingml/2006/main" w="57150">
            <a:tailEnd type="triangle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23" name="TextBox 24"/>
          <cdr:cNvSpPr txBox="1"/>
        </cdr:nvSpPr>
        <cdr:spPr>
          <a:xfrm xmlns:a="http://schemas.openxmlformats.org/drawingml/2006/main">
            <a:off x="243840" y="108363"/>
            <a:ext cx="376695" cy="203784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accent1"/>
          </a:solidFill>
        </cdr:spPr>
        <cdr:txBody>
          <a:bodyPr xmlns:a="http://schemas.openxmlformats.org/drawingml/2006/main" wrap="none" lIns="27432" tIns="9144" rIns="27432" bIns="9144" rtlCol="0">
            <a:spAutoFit/>
          </a:bodyPr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1200" b="0" dirty="0" smtClean="0">
                <a:solidFill>
                  <a:schemeClr val="bg1"/>
                </a:solidFill>
                <a:latin typeface="+mn-lt"/>
              </a:rPr>
              <a:t>STOP</a:t>
            </a:r>
          </a:p>
        </cdr:txBody>
      </cdr:sp>
      <cdr:cxnSp macro="">
        <cdr:nvCxnSpPr>
          <cdr:cNvPr id="24" name="Straight Arrow Connector 23"/>
          <cdr:cNvCxnSpPr/>
        </cdr:nvCxnSpPr>
        <cdr:spPr>
          <a:xfrm xmlns:a="http://schemas.openxmlformats.org/drawingml/2006/main">
            <a:off x="762000" y="198514"/>
            <a:ext cx="762000" cy="0"/>
          </a:xfrm>
          <a:prstGeom xmlns:a="http://schemas.openxmlformats.org/drawingml/2006/main" prst="straightConnector1">
            <a:avLst/>
          </a:prstGeom>
          <a:ln xmlns:a="http://schemas.openxmlformats.org/drawingml/2006/main" w="57150">
            <a:tailEnd type="triangle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25" name="TextBox 26"/>
          <cdr:cNvSpPr txBox="1"/>
        </cdr:nvSpPr>
        <cdr:spPr>
          <a:xfrm xmlns:a="http://schemas.openxmlformats.org/drawingml/2006/main">
            <a:off x="902899" y="107096"/>
            <a:ext cx="359147" cy="203784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accent1"/>
          </a:solidFill>
        </cdr:spPr>
        <cdr:txBody>
          <a:bodyPr xmlns:a="http://schemas.openxmlformats.org/drawingml/2006/main" wrap="none" lIns="27432" tIns="9144" rIns="27432" bIns="9144" rtlCol="0">
            <a:spAutoFit/>
          </a:bodyPr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1200" b="0" dirty="0" smtClean="0">
                <a:solidFill>
                  <a:schemeClr val="bg1"/>
                </a:solidFill>
                <a:latin typeface="+mn-lt"/>
              </a:rPr>
              <a:t>MOF</a:t>
            </a:r>
          </a:p>
        </cdr:txBody>
      </cdr:sp>
    </cdr:grpSp>
  </cdr:relSizeAnchor>
  <cdr:relSizeAnchor xmlns:cdr="http://schemas.openxmlformats.org/drawingml/2006/chartDrawing">
    <cdr:from>
      <cdr:x>0.09567</cdr:x>
      <cdr:y>0.27409</cdr:y>
    </cdr:from>
    <cdr:to>
      <cdr:x>0.604</cdr:x>
      <cdr:y>0.31094</cdr:y>
    </cdr:to>
    <cdr:sp macro="" textlink="">
      <cdr:nvSpPr>
        <cdr:cNvPr id="26" name="TextBox 1"/>
        <cdr:cNvSpPr txBox="1"/>
      </cdr:nvSpPr>
      <cdr:spPr>
        <a:xfrm xmlns:a="http://schemas.openxmlformats.org/drawingml/2006/main">
          <a:off x="898525" y="1851025"/>
          <a:ext cx="4774064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Numerical</a:t>
          </a:r>
          <a:r>
            <a:rPr lang="en-US" sz="10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values correspond to the outage details found in the MOF Outage Data tab.</a:t>
          </a:r>
          <a:endParaRPr lang="en-US" sz="1000">
            <a:solidFill>
              <a:srgbClr val="FF0000"/>
            </a:solidFill>
            <a:effectLst/>
          </a:endParaRPr>
        </a:p>
      </cdr:txBody>
    </cdr:sp>
  </cdr:relSizeAnchor>
  <cdr:relSizeAnchor xmlns:cdr="http://schemas.openxmlformats.org/drawingml/2006/chartDrawing">
    <cdr:from>
      <cdr:x>0.62475</cdr:x>
      <cdr:y>0.24448</cdr:y>
    </cdr:from>
    <cdr:to>
      <cdr:x>0.89351</cdr:x>
      <cdr:y>0.32768</cdr:y>
    </cdr:to>
    <cdr:sp macro="" textlink="">
      <cdr:nvSpPr>
        <cdr:cNvPr id="27" name="TextBox 1"/>
        <cdr:cNvSpPr txBox="1"/>
      </cdr:nvSpPr>
      <cdr:spPr>
        <a:xfrm xmlns:a="http://schemas.openxmlformats.org/drawingml/2006/main">
          <a:off x="5867400" y="1651000"/>
          <a:ext cx="2524123" cy="5618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Includes known and planned outages</a:t>
          </a:r>
          <a:r>
            <a:rPr lang="en-U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at the time of publication.  Additional outages will be added when information is available.</a:t>
          </a:r>
          <a:endParaRPr lang="en-US" sz="1000">
            <a:solidFill>
              <a:sysClr val="windowText" lastClr="000000"/>
            </a:solidFill>
            <a:effectLst/>
          </a:endParaRPr>
        </a:p>
      </cdr:txBody>
    </cdr:sp>
  </cdr:relSizeAnchor>
  <cdr:relSizeAnchor xmlns:cdr="http://schemas.openxmlformats.org/drawingml/2006/chartDrawing">
    <cdr:from>
      <cdr:x>0.68357</cdr:x>
      <cdr:y>0.35307</cdr:y>
    </cdr:from>
    <cdr:to>
      <cdr:x>0.89351</cdr:x>
      <cdr:y>0.41467</cdr:y>
    </cdr:to>
    <cdr:sp macro="" textlink="">
      <cdr:nvSpPr>
        <cdr:cNvPr id="28" name="TextBox 1"/>
        <cdr:cNvSpPr txBox="1"/>
      </cdr:nvSpPr>
      <cdr:spPr>
        <a:xfrm xmlns:a="http://schemas.openxmlformats.org/drawingml/2006/main">
          <a:off x="6419850" y="2384391"/>
          <a:ext cx="1971675" cy="4159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Note:  Capability does not include Liege Loop and Leismer East C/S.</a:t>
          </a:r>
          <a:endParaRPr lang="en-US" sz="1000">
            <a:solidFill>
              <a:sysClr val="windowText" lastClr="000000"/>
            </a:solidFill>
            <a:effectLst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420225" cy="6677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142875</xdr:rowOff>
    </xdr:from>
    <xdr:to>
      <xdr:col>14</xdr:col>
      <xdr:colOff>39688</xdr:colOff>
      <xdr:row>4</xdr:row>
      <xdr:rowOff>76200</xdr:rowOff>
    </xdr:to>
    <xdr:sp macro="" textlink="">
      <xdr:nvSpPr>
        <xdr:cNvPr id="2" name="Title 2"/>
        <xdr:cNvSpPr>
          <a:spLocks noGrp="1"/>
        </xdr:cNvSpPr>
      </xdr:nvSpPr>
      <xdr:spPr bwMode="auto">
        <a:xfrm>
          <a:off x="19050" y="142875"/>
          <a:ext cx="8448358" cy="702945"/>
        </a:xfrm>
        <a:prstGeom prst="rect">
          <a:avLst/>
        </a:prstGeom>
        <a:solidFill>
          <a:srgbClr val="00339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vert="horz" wrap="square" lIns="457200" tIns="0" rIns="457200" bIns="0" numCol="1" anchor="ctr" anchorCtr="0" compatLnSpc="1">
          <a:prstTxWarp prst="textNoShape">
            <a:avLst/>
          </a:prstTxWarp>
        </a:bodyPr>
        <a:lstStyle>
          <a:lvl1pPr algn="l" rtl="0" eaLnBrk="1" fontAlgn="base" hangingPunct="1">
            <a:spcBef>
              <a:spcPct val="0"/>
            </a:spcBef>
            <a:spcAft>
              <a:spcPct val="0"/>
            </a:spcAft>
            <a:defRPr sz="2000" b="1">
              <a:solidFill>
                <a:srgbClr val="FFFFFF"/>
              </a:solidFill>
              <a:latin typeface="Verdana"/>
            </a:defRPr>
          </a:lvl1pPr>
          <a:lvl2pPr algn="l" rtl="0" eaLnBrk="1" fontAlgn="base" hangingPunct="1">
            <a:spcBef>
              <a:spcPct val="0"/>
            </a:spcBef>
            <a:spcAft>
              <a:spcPct val="0"/>
            </a:spcAft>
            <a:defRPr sz="2000" b="1">
              <a:solidFill>
                <a:srgbClr val="FFFFFF"/>
              </a:solidFill>
              <a:latin typeface="Verdana" pitchFamily="34" charset="0"/>
            </a:defRPr>
          </a:lvl2pPr>
          <a:lvl3pPr algn="l" rtl="0" eaLnBrk="1" fontAlgn="base" hangingPunct="1">
            <a:spcBef>
              <a:spcPct val="0"/>
            </a:spcBef>
            <a:spcAft>
              <a:spcPct val="0"/>
            </a:spcAft>
            <a:defRPr sz="2000" b="1">
              <a:solidFill>
                <a:srgbClr val="FFFFFF"/>
              </a:solidFill>
              <a:latin typeface="Verdana" pitchFamily="34" charset="0"/>
            </a:defRPr>
          </a:lvl3pPr>
          <a:lvl4pPr algn="l" rtl="0" eaLnBrk="1" fontAlgn="base" hangingPunct="1">
            <a:spcBef>
              <a:spcPct val="0"/>
            </a:spcBef>
            <a:spcAft>
              <a:spcPct val="0"/>
            </a:spcAft>
            <a:defRPr sz="2000" b="1">
              <a:solidFill>
                <a:srgbClr val="FFFFFF"/>
              </a:solidFill>
              <a:latin typeface="Verdana" pitchFamily="34" charset="0"/>
            </a:defRPr>
          </a:lvl4pPr>
          <a:lvl5pPr algn="l" rtl="0" eaLnBrk="1" fontAlgn="base" hangingPunct="1">
            <a:spcBef>
              <a:spcPct val="0"/>
            </a:spcBef>
            <a:spcAft>
              <a:spcPct val="0"/>
            </a:spcAft>
            <a:defRPr sz="2000" b="1">
              <a:solidFill>
                <a:srgbClr val="FFFFFF"/>
              </a:solidFill>
              <a:latin typeface="Verdana" pitchFamily="34" charset="0"/>
            </a:defRPr>
          </a:lvl5pPr>
          <a:lvl6pPr marL="457200" algn="l" rtl="0" eaLnBrk="1" fontAlgn="base" hangingPunct="1">
            <a:spcBef>
              <a:spcPct val="0"/>
            </a:spcBef>
            <a:spcAft>
              <a:spcPct val="0"/>
            </a:spcAft>
            <a:defRPr sz="2000" b="1">
              <a:solidFill>
                <a:srgbClr val="FFFFFF"/>
              </a:solidFill>
              <a:latin typeface="Verdana" pitchFamily="34" charset="0"/>
            </a:defRPr>
          </a:lvl6pPr>
          <a:lvl7pPr marL="914400" algn="l" rtl="0" eaLnBrk="1" fontAlgn="base" hangingPunct="1">
            <a:spcBef>
              <a:spcPct val="0"/>
            </a:spcBef>
            <a:spcAft>
              <a:spcPct val="0"/>
            </a:spcAft>
            <a:defRPr sz="2000" b="1">
              <a:solidFill>
                <a:srgbClr val="FFFFFF"/>
              </a:solidFill>
              <a:latin typeface="Verdana" pitchFamily="34" charset="0"/>
            </a:defRPr>
          </a:lvl7pPr>
          <a:lvl8pPr marL="1371600" algn="l" rtl="0" eaLnBrk="1" fontAlgn="base" hangingPunct="1">
            <a:spcBef>
              <a:spcPct val="0"/>
            </a:spcBef>
            <a:spcAft>
              <a:spcPct val="0"/>
            </a:spcAft>
            <a:defRPr sz="2000" b="1">
              <a:solidFill>
                <a:srgbClr val="FFFFFF"/>
              </a:solidFill>
              <a:latin typeface="Verdana" pitchFamily="34" charset="0"/>
            </a:defRPr>
          </a:lvl8pPr>
          <a:lvl9pPr marL="1828800" algn="l" rtl="0" eaLnBrk="1" fontAlgn="base" hangingPunct="1">
            <a:spcBef>
              <a:spcPct val="0"/>
            </a:spcBef>
            <a:spcAft>
              <a:spcPct val="0"/>
            </a:spcAft>
            <a:defRPr sz="2000" b="1">
              <a:solidFill>
                <a:srgbClr val="FFFFFF"/>
              </a:solidFill>
              <a:latin typeface="Verdana" pitchFamily="34" charset="0"/>
            </a:defRPr>
          </a:lvl9pPr>
        </a:lstStyle>
        <a:p>
          <a:r>
            <a:rPr lang="en-US"/>
            <a:t>November Monthly Outage Forecast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251460</xdr:colOff>
      <xdr:row>37</xdr:row>
      <xdr:rowOff>88413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145780" cy="62910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384196" cy="67420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0.18933</cdr:x>
      <cdr:y>0.52189</cdr:y>
    </cdr:from>
    <cdr:to>
      <cdr:x>0.19667</cdr:x>
      <cdr:y>0.55061</cdr:y>
    </cdr:to>
    <cdr:sp macro="" textlink="">
      <cdr:nvSpPr>
        <cdr:cNvPr id="81612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78092" y="3519488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0.19808</cdr:x>
      <cdr:y>0.53202</cdr:y>
    </cdr:from>
    <cdr:to>
      <cdr:x>0.20542</cdr:x>
      <cdr:y>0.56073</cdr:y>
    </cdr:to>
    <cdr:sp macro="" textlink="">
      <cdr:nvSpPr>
        <cdr:cNvPr id="816130" name="Text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60269" y="3587768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0.45744</cdr:x>
      <cdr:y>0.32251</cdr:y>
    </cdr:from>
    <cdr:to>
      <cdr:x>0.45941</cdr:x>
      <cdr:y>0.35079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92707" y="2174376"/>
          <a:ext cx="18531" cy="1906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lIns="9144" tIns="9144" rIns="9144" bIns="9144" rtlCol="0">
          <a:spAutoFit/>
        </a:bodyPr>
        <a:lstStyle xmlns:a="http://schemas.openxmlformats.org/drawingml/2006/main"/>
        <a:p xmlns:a="http://schemas.openxmlformats.org/drawingml/2006/main">
          <a:endParaRPr lang="en-US" sz="1100" b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0.59621</cdr:x>
      <cdr:y>0.32251</cdr:y>
    </cdr:from>
    <cdr:to>
      <cdr:x>0.6058</cdr:x>
      <cdr:y>0.35079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5594951" y="2174376"/>
          <a:ext cx="89961" cy="1906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lIns="9144" tIns="9144" rIns="9144" bIns="9144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solidFill>
                <a:srgbClr val="FF0000"/>
              </a:solidFill>
            </a:rPr>
            <a:t>6</a:t>
          </a:r>
        </a:p>
      </cdr:txBody>
    </cdr:sp>
  </cdr:relSizeAnchor>
  <cdr:relSizeAnchor xmlns:cdr="http://schemas.openxmlformats.org/drawingml/2006/chartDrawing">
    <cdr:from>
      <cdr:x>0.67472</cdr:x>
      <cdr:y>0.32251</cdr:y>
    </cdr:from>
    <cdr:to>
      <cdr:x>0.68431</cdr:x>
      <cdr:y>0.35079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6331705" y="2174376"/>
          <a:ext cx="89961" cy="1906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lIns="9144" tIns="9144" rIns="9144" bIns="9144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solidFill>
                <a:srgbClr val="FF0000"/>
              </a:solidFill>
            </a:rPr>
            <a:t>8</a:t>
          </a:r>
        </a:p>
      </cdr:txBody>
    </cdr:sp>
  </cdr:relSizeAnchor>
  <cdr:relSizeAnchor xmlns:cdr="http://schemas.openxmlformats.org/drawingml/2006/chartDrawing">
    <cdr:from>
      <cdr:x>0.40753</cdr:x>
      <cdr:y>0.22144</cdr:y>
    </cdr:from>
    <cdr:to>
      <cdr:x>0.57</cdr:x>
      <cdr:y>0.28931</cdr:y>
    </cdr:to>
    <cdr:grpSp>
      <cdr:nvGrpSpPr>
        <cdr:cNvPr id="8" name="Group 7"/>
        <cdr:cNvGrpSpPr/>
      </cdr:nvGrpSpPr>
      <cdr:grpSpPr>
        <a:xfrm xmlns:a="http://schemas.openxmlformats.org/drawingml/2006/main">
          <a:off x="3824341" y="1492958"/>
          <a:ext cx="1524651" cy="457582"/>
          <a:chOff x="2060354" y="1193957"/>
          <a:chExt cx="1524000" cy="457200"/>
        </a:xfrm>
      </cdr:grpSpPr>
      <cdr:cxnSp macro="">
        <cdr:nvCxnSpPr>
          <cdr:cNvPr id="9" name="Straight Connector 8"/>
          <cdr:cNvCxnSpPr/>
        </cdr:nvCxnSpPr>
        <cdr:spPr>
          <a:xfrm xmlns:a="http://schemas.openxmlformats.org/drawingml/2006/main">
            <a:off x="2822354" y="1193957"/>
            <a:ext cx="0" cy="457200"/>
          </a:xfrm>
          <a:prstGeom xmlns:a="http://schemas.openxmlformats.org/drawingml/2006/main" prst="line">
            <a:avLst/>
          </a:prstGeom>
          <a:ln xmlns:a="http://schemas.openxmlformats.org/drawingml/2006/main" w="76200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10" name="Straight Arrow Connector 9"/>
          <cdr:cNvCxnSpPr/>
        </cdr:nvCxnSpPr>
        <cdr:spPr>
          <a:xfrm xmlns:a="http://schemas.openxmlformats.org/drawingml/2006/main" flipH="1">
            <a:off x="2060354" y="1394459"/>
            <a:ext cx="762000" cy="0"/>
          </a:xfrm>
          <a:prstGeom xmlns:a="http://schemas.openxmlformats.org/drawingml/2006/main" prst="straightConnector1">
            <a:avLst/>
          </a:prstGeom>
          <a:ln xmlns:a="http://schemas.openxmlformats.org/drawingml/2006/main" w="57150">
            <a:tailEnd type="triangle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1" name="TextBox 24"/>
          <cdr:cNvSpPr txBox="1"/>
        </cdr:nvSpPr>
        <cdr:spPr>
          <a:xfrm xmlns:a="http://schemas.openxmlformats.org/drawingml/2006/main">
            <a:off x="2304194" y="1303405"/>
            <a:ext cx="376695" cy="205825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accent1"/>
          </a:solidFill>
        </cdr:spPr>
        <cdr:txBody>
          <a:bodyPr xmlns:a="http://schemas.openxmlformats.org/drawingml/2006/main" vertOverflow="clip" horzOverflow="clip" wrap="none" lIns="27432" tIns="9144" rIns="27432" bIns="9144" rtlCol="0">
            <a:spAutoFit/>
          </a:bodyPr>
          <a:lstStyle xmlns:a="http://schemas.openxmlformats.org/drawingml/2006/main"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1200" b="0" dirty="0" smtClean="0">
                <a:solidFill>
                  <a:schemeClr val="bg1"/>
                </a:solidFill>
                <a:latin typeface="+mn-lt"/>
              </a:rPr>
              <a:t>STOP</a:t>
            </a:r>
          </a:p>
        </cdr:txBody>
      </cdr:sp>
      <cdr:cxnSp macro="">
        <cdr:nvCxnSpPr>
          <cdr:cNvPr id="12" name="Straight Arrow Connector 11"/>
          <cdr:cNvCxnSpPr/>
        </cdr:nvCxnSpPr>
        <cdr:spPr>
          <a:xfrm xmlns:a="http://schemas.openxmlformats.org/drawingml/2006/main">
            <a:off x="2822354" y="1394459"/>
            <a:ext cx="762000" cy="0"/>
          </a:xfrm>
          <a:prstGeom xmlns:a="http://schemas.openxmlformats.org/drawingml/2006/main" prst="straightConnector1">
            <a:avLst/>
          </a:prstGeom>
          <a:ln xmlns:a="http://schemas.openxmlformats.org/drawingml/2006/main" w="57150">
            <a:tailEnd type="triangle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3" name="TextBox 26"/>
          <cdr:cNvSpPr txBox="1"/>
        </cdr:nvSpPr>
        <cdr:spPr>
          <a:xfrm xmlns:a="http://schemas.openxmlformats.org/drawingml/2006/main">
            <a:off x="2963253" y="1302126"/>
            <a:ext cx="359147" cy="205825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accent1"/>
          </a:solidFill>
        </cdr:spPr>
        <cdr:txBody>
          <a:bodyPr xmlns:a="http://schemas.openxmlformats.org/drawingml/2006/main" vertOverflow="clip" horzOverflow="clip" wrap="none" lIns="27432" tIns="9144" rIns="27432" bIns="9144" rtlCol="0">
            <a:spAutoFit/>
          </a:bodyPr>
          <a:lstStyle xmlns:a="http://schemas.openxmlformats.org/drawingml/2006/main"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1200" b="0" dirty="0" smtClean="0">
                <a:solidFill>
                  <a:schemeClr val="bg1"/>
                </a:solidFill>
                <a:latin typeface="+mn-lt"/>
              </a:rPr>
              <a:t>MOF</a:t>
            </a:r>
          </a:p>
        </cdr:txBody>
      </cdr:sp>
    </cdr:grpSp>
  </cdr:relSizeAnchor>
  <cdr:relSizeAnchor xmlns:cdr="http://schemas.openxmlformats.org/drawingml/2006/chartDrawing">
    <cdr:from>
      <cdr:x>0.10316</cdr:x>
      <cdr:y>0.28939</cdr:y>
    </cdr:from>
    <cdr:to>
      <cdr:x>0.61149</cdr:x>
      <cdr:y>0.32624</cdr:y>
    </cdr:to>
    <cdr:sp macro="" textlink="">
      <cdr:nvSpPr>
        <cdr:cNvPr id="15" name="TextBox 1"/>
        <cdr:cNvSpPr txBox="1"/>
      </cdr:nvSpPr>
      <cdr:spPr>
        <a:xfrm xmlns:a="http://schemas.openxmlformats.org/drawingml/2006/main">
          <a:off x="968863" y="1954335"/>
          <a:ext cx="4774064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Numerical</a:t>
          </a:r>
          <a:r>
            <a:rPr lang="en-US" sz="10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values correspond to the outage details found in the MOF Outage Data tab.</a:t>
          </a:r>
          <a:endParaRPr lang="en-US" sz="1000">
            <a:solidFill>
              <a:srgbClr val="FF0000"/>
            </a:solidFill>
            <a:effectLst/>
          </a:endParaRPr>
        </a:p>
      </cdr:txBody>
    </cdr:sp>
  </cdr:relSizeAnchor>
  <cdr:relSizeAnchor xmlns:cdr="http://schemas.openxmlformats.org/drawingml/2006/chartDrawing">
    <cdr:from>
      <cdr:x>0.63117</cdr:x>
      <cdr:y>0.21627</cdr:y>
    </cdr:from>
    <cdr:to>
      <cdr:x>0.89993</cdr:x>
      <cdr:y>0.29947</cdr:y>
    </cdr:to>
    <cdr:sp macro="" textlink="">
      <cdr:nvSpPr>
        <cdr:cNvPr id="16" name="TextBox 1"/>
        <cdr:cNvSpPr txBox="1"/>
      </cdr:nvSpPr>
      <cdr:spPr>
        <a:xfrm xmlns:a="http://schemas.openxmlformats.org/drawingml/2006/main">
          <a:off x="5927725" y="1460500"/>
          <a:ext cx="2524123" cy="5618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Includes known and planned outages</a:t>
          </a:r>
          <a:r>
            <a:rPr lang="en-U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at the time of publication.  Additional outages will be added when information is available.</a:t>
          </a:r>
          <a:endParaRPr lang="en-US" sz="1000">
            <a:solidFill>
              <a:sysClr val="windowText" lastClr="000000"/>
            </a:solidFill>
            <a:effectLst/>
          </a:endParaRPr>
        </a:p>
      </cdr:txBody>
    </cdr:sp>
  </cdr:relSizeAnchor>
  <cdr:relSizeAnchor xmlns:cdr="http://schemas.openxmlformats.org/drawingml/2006/chartDrawing">
    <cdr:from>
      <cdr:x>0.36688</cdr:x>
      <cdr:y>0.00893</cdr:y>
    </cdr:from>
    <cdr:to>
      <cdr:x>0.6092</cdr:x>
      <cdr:y>0.05969</cdr:y>
    </cdr:to>
    <cdr:sp macro="" textlink="">
      <cdr:nvSpPr>
        <cdr:cNvPr id="17" name="TextBox 1"/>
        <cdr:cNvSpPr txBox="1"/>
      </cdr:nvSpPr>
      <cdr:spPr>
        <a:xfrm xmlns:a="http://schemas.openxmlformats.org/drawingml/2006/main">
          <a:off x="3445623" y="60325"/>
          <a:ext cx="2275816" cy="342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600" b="1"/>
            <a:t>Empress/McNeill Border</a:t>
          </a:r>
        </a:p>
      </cdr:txBody>
    </cdr:sp>
  </cdr:relSizeAnchor>
  <cdr:relSizeAnchor xmlns:cdr="http://schemas.openxmlformats.org/drawingml/2006/chartDrawing">
    <cdr:from>
      <cdr:x>0.09263</cdr:x>
      <cdr:y>0.77057</cdr:y>
    </cdr:from>
    <cdr:to>
      <cdr:x>0.46721</cdr:x>
      <cdr:y>0.86075</cdr:y>
    </cdr:to>
    <cdr:sp macro="" textlink="">
      <cdr:nvSpPr>
        <cdr:cNvPr id="18" name="TextBox 1"/>
        <cdr:cNvSpPr txBox="1"/>
      </cdr:nvSpPr>
      <cdr:spPr>
        <a:xfrm xmlns:a="http://schemas.openxmlformats.org/drawingml/2006/main">
          <a:off x="869950" y="5203825"/>
          <a:ext cx="3517951" cy="6090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 u="sng"/>
            <a:t>Capability Assumptions</a:t>
          </a:r>
          <a:r>
            <a:rPr lang="en-US" sz="1100"/>
            <a:t>:</a:t>
          </a:r>
        </a:p>
        <a:p xmlns:a="http://schemas.openxmlformats.org/drawingml/2006/main">
          <a:endParaRPr lang="en-US" sz="1100"/>
        </a:p>
        <a:p xmlns:a="http://schemas.openxmlformats.org/drawingml/2006/main">
          <a:r>
            <a:rPr lang="en-US" sz="1100" b="1" baseline="0">
              <a:effectLst/>
              <a:latin typeface="+mn-lt"/>
              <a:ea typeface="+mn-ea"/>
              <a:cs typeface="+mn-cs"/>
            </a:rPr>
            <a:t>Energy rate calculated using heating value of 38.5 MJ/m</a:t>
          </a:r>
          <a:r>
            <a:rPr lang="en-US" sz="1100" b="1" baseline="30000">
              <a:effectLst/>
              <a:latin typeface="+mn-lt"/>
              <a:ea typeface="+mn-ea"/>
              <a:cs typeface="+mn-cs"/>
            </a:rPr>
            <a:t>3</a:t>
          </a:r>
          <a:r>
            <a:rPr lang="en-US" sz="1100" b="1" baseline="0">
              <a:effectLst/>
              <a:latin typeface="+mn-lt"/>
              <a:ea typeface="+mn-ea"/>
              <a:cs typeface="+mn-cs"/>
            </a:rPr>
            <a:t>.</a:t>
          </a:r>
          <a:endParaRPr lang="en-US" sz="1100" b="1"/>
        </a:p>
      </cdr:txBody>
    </cdr:sp>
  </cdr:relSizeAnchor>
  <cdr:relSizeAnchor xmlns:cdr="http://schemas.openxmlformats.org/drawingml/2006/chartDrawing">
    <cdr:from>
      <cdr:x>0.55395</cdr:x>
      <cdr:y>0.32251</cdr:y>
    </cdr:from>
    <cdr:to>
      <cdr:x>0.56354</cdr:x>
      <cdr:y>0.35079</cdr:y>
    </cdr:to>
    <cdr:sp macro="" textlink="">
      <cdr:nvSpPr>
        <cdr:cNvPr id="19" name="TextBox 18"/>
        <cdr:cNvSpPr txBox="1"/>
      </cdr:nvSpPr>
      <cdr:spPr>
        <a:xfrm xmlns:a="http://schemas.openxmlformats.org/drawingml/2006/main">
          <a:off x="5198375" y="2174376"/>
          <a:ext cx="89961" cy="1906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lIns="9144" tIns="9144" rIns="9144" bIns="9144" rtlCol="0">
          <a:spAutoFit/>
        </a:bodyPr>
        <a:lstStyle xmlns:a="http://schemas.openxmlformats.org/drawingml/2006/main"/>
        <a:p xmlns:a="http://schemas.openxmlformats.org/drawingml/2006/main">
          <a:r>
            <a:rPr lang="en-US" sz="1100" b="1">
              <a:solidFill>
                <a:srgbClr val="FF0000"/>
              </a:solidFill>
            </a:rPr>
            <a:t>3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028043" cy="67420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0.18005</cdr:x>
      <cdr:y>0.33964</cdr:y>
    </cdr:from>
    <cdr:to>
      <cdr:x>0.1877</cdr:x>
      <cdr:y>0.36836</cdr:y>
    </cdr:to>
    <cdr:sp macro="" textlink="">
      <cdr:nvSpPr>
        <cdr:cNvPr id="815105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25840" y="2290448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0.21068</cdr:x>
      <cdr:y>0.33689</cdr:y>
    </cdr:from>
    <cdr:to>
      <cdr:x>0.21832</cdr:x>
      <cdr:y>0.36561</cdr:y>
    </cdr:to>
    <cdr:sp macro="" textlink="">
      <cdr:nvSpPr>
        <cdr:cNvPr id="815106" name="Text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2375" y="2271903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0.39378</cdr:x>
      <cdr:y>0.02489</cdr:y>
    </cdr:from>
    <cdr:to>
      <cdr:x>0.60072</cdr:x>
      <cdr:y>0.07565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3559429" y="168111"/>
          <a:ext cx="1870641" cy="342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600" b="1"/>
            <a:t>Alberta/B.C. Border</a:t>
          </a:r>
        </a:p>
      </cdr:txBody>
    </cdr:sp>
  </cdr:relSizeAnchor>
  <cdr:relSizeAnchor xmlns:cdr="http://schemas.openxmlformats.org/drawingml/2006/chartDrawing">
    <cdr:from>
      <cdr:x>0.4418</cdr:x>
      <cdr:y>0.33801</cdr:y>
    </cdr:from>
    <cdr:to>
      <cdr:x>0.44385</cdr:x>
      <cdr:y>0.36629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3988589" y="2278878"/>
          <a:ext cx="18531" cy="1906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lIns="9144" tIns="9144" rIns="9144" bIns="9144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1100" b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0.10895</cdr:x>
      <cdr:y>0.8914</cdr:y>
    </cdr:from>
    <cdr:to>
      <cdr:x>0.91723</cdr:x>
      <cdr:y>0.92195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982980" y="6004560"/>
          <a:ext cx="7292340" cy="2057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0.10811</cdr:x>
      <cdr:y>0.88462</cdr:y>
    </cdr:from>
    <cdr:to>
      <cdr:x>0.90372</cdr:x>
      <cdr:y>0.92081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975360" y="5958840"/>
          <a:ext cx="7178040" cy="2438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0.40598</cdr:x>
      <cdr:y>0.22177</cdr:y>
    </cdr:from>
    <cdr:to>
      <cdr:x>0.57458</cdr:x>
      <cdr:y>0.28947</cdr:y>
    </cdr:to>
    <cdr:grpSp>
      <cdr:nvGrpSpPr>
        <cdr:cNvPr id="15" name="Group 14"/>
        <cdr:cNvGrpSpPr/>
      </cdr:nvGrpSpPr>
      <cdr:grpSpPr>
        <a:xfrm xmlns:a="http://schemas.openxmlformats.org/drawingml/2006/main">
          <a:off x="3665205" y="1495183"/>
          <a:ext cx="1522128" cy="456436"/>
          <a:chOff x="0" y="0"/>
          <a:chExt cx="1524000" cy="456062"/>
        </a:xfrm>
      </cdr:grpSpPr>
      <cdr:cxnSp macro="">
        <cdr:nvCxnSpPr>
          <cdr:cNvPr id="16" name="Straight Connector 15"/>
          <cdr:cNvCxnSpPr/>
        </cdr:nvCxnSpPr>
        <cdr:spPr>
          <a:xfrm xmlns:a="http://schemas.openxmlformats.org/drawingml/2006/main">
            <a:off x="762000" y="0"/>
            <a:ext cx="0" cy="456062"/>
          </a:xfrm>
          <a:prstGeom xmlns:a="http://schemas.openxmlformats.org/drawingml/2006/main" prst="line">
            <a:avLst/>
          </a:prstGeom>
          <a:ln xmlns:a="http://schemas.openxmlformats.org/drawingml/2006/main" w="76200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17" name="Straight Arrow Connector 16"/>
          <cdr:cNvCxnSpPr/>
        </cdr:nvCxnSpPr>
        <cdr:spPr>
          <a:xfrm xmlns:a="http://schemas.openxmlformats.org/drawingml/2006/main" flipH="1">
            <a:off x="0" y="200003"/>
            <a:ext cx="762000" cy="0"/>
          </a:xfrm>
          <a:prstGeom xmlns:a="http://schemas.openxmlformats.org/drawingml/2006/main" prst="straightConnector1">
            <a:avLst/>
          </a:prstGeom>
          <a:ln xmlns:a="http://schemas.openxmlformats.org/drawingml/2006/main" w="57150">
            <a:tailEnd type="triangle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8" name="TextBox 24"/>
          <cdr:cNvSpPr txBox="1"/>
        </cdr:nvSpPr>
        <cdr:spPr>
          <a:xfrm xmlns:a="http://schemas.openxmlformats.org/drawingml/2006/main">
            <a:off x="243840" y="109176"/>
            <a:ext cx="376695" cy="205313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accent1"/>
          </a:solidFill>
        </cdr:spPr>
        <cdr:txBody>
          <a:bodyPr xmlns:a="http://schemas.openxmlformats.org/drawingml/2006/main" wrap="none" lIns="27432" tIns="9144" rIns="27432" bIns="9144" rtlCol="0">
            <a:spAutoFit/>
          </a:bodyPr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1200" b="0" dirty="0" smtClean="0">
                <a:solidFill>
                  <a:schemeClr val="bg1"/>
                </a:solidFill>
                <a:latin typeface="+mn-lt"/>
              </a:rPr>
              <a:t>STOP</a:t>
            </a:r>
          </a:p>
        </cdr:txBody>
      </cdr:sp>
      <cdr:cxnSp macro="">
        <cdr:nvCxnSpPr>
          <cdr:cNvPr id="19" name="Straight Arrow Connector 18"/>
          <cdr:cNvCxnSpPr/>
        </cdr:nvCxnSpPr>
        <cdr:spPr>
          <a:xfrm xmlns:a="http://schemas.openxmlformats.org/drawingml/2006/main">
            <a:off x="762000" y="200003"/>
            <a:ext cx="762000" cy="0"/>
          </a:xfrm>
          <a:prstGeom xmlns:a="http://schemas.openxmlformats.org/drawingml/2006/main" prst="straightConnector1">
            <a:avLst/>
          </a:prstGeom>
          <a:ln xmlns:a="http://schemas.openxmlformats.org/drawingml/2006/main" w="57150">
            <a:tailEnd type="triangle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20" name="TextBox 26"/>
          <cdr:cNvSpPr txBox="1"/>
        </cdr:nvSpPr>
        <cdr:spPr>
          <a:xfrm xmlns:a="http://schemas.openxmlformats.org/drawingml/2006/main">
            <a:off x="902899" y="107900"/>
            <a:ext cx="359147" cy="205313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accent1"/>
          </a:solidFill>
        </cdr:spPr>
        <cdr:txBody>
          <a:bodyPr xmlns:a="http://schemas.openxmlformats.org/drawingml/2006/main" wrap="none" lIns="27432" tIns="9144" rIns="27432" bIns="9144" rtlCol="0">
            <a:spAutoFit/>
          </a:bodyPr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1200" b="0" dirty="0" smtClean="0">
                <a:solidFill>
                  <a:schemeClr val="bg1"/>
                </a:solidFill>
                <a:latin typeface="+mn-lt"/>
              </a:rPr>
              <a:t>MOF</a:t>
            </a:r>
          </a:p>
        </cdr:txBody>
      </cdr:sp>
    </cdr:grpSp>
  </cdr:relSizeAnchor>
  <cdr:relSizeAnchor xmlns:cdr="http://schemas.openxmlformats.org/drawingml/2006/chartDrawing">
    <cdr:from>
      <cdr:x>0.09413</cdr:x>
      <cdr:y>0.3023</cdr:y>
    </cdr:from>
    <cdr:to>
      <cdr:x>0.62228</cdr:x>
      <cdr:y>0.33915</cdr:y>
    </cdr:to>
    <cdr:sp macro="" textlink="">
      <cdr:nvSpPr>
        <cdr:cNvPr id="21" name="TextBox 1"/>
        <cdr:cNvSpPr txBox="1"/>
      </cdr:nvSpPr>
      <cdr:spPr>
        <a:xfrm xmlns:a="http://schemas.openxmlformats.org/drawingml/2006/main">
          <a:off x="850900" y="2041525"/>
          <a:ext cx="4774064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Numerical</a:t>
          </a:r>
          <a:r>
            <a:rPr lang="en-US" sz="10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values correspond to the outage details found in the MOF Outage Data tab.</a:t>
          </a:r>
          <a:endParaRPr lang="en-US" sz="1000">
            <a:solidFill>
              <a:srgbClr val="FF0000"/>
            </a:solidFill>
            <a:effectLst/>
          </a:endParaRPr>
        </a:p>
      </cdr:txBody>
    </cdr:sp>
  </cdr:relSizeAnchor>
  <cdr:relSizeAnchor xmlns:cdr="http://schemas.openxmlformats.org/drawingml/2006/chartDrawing">
    <cdr:from>
      <cdr:x>0.62311</cdr:x>
      <cdr:y>0.27692</cdr:y>
    </cdr:from>
    <cdr:to>
      <cdr:x>0.90235</cdr:x>
      <cdr:y>0.36012</cdr:y>
    </cdr:to>
    <cdr:sp macro="" textlink="">
      <cdr:nvSpPr>
        <cdr:cNvPr id="22" name="TextBox 1"/>
        <cdr:cNvSpPr txBox="1"/>
      </cdr:nvSpPr>
      <cdr:spPr>
        <a:xfrm xmlns:a="http://schemas.openxmlformats.org/drawingml/2006/main">
          <a:off x="5632450" y="1870075"/>
          <a:ext cx="2524123" cy="5618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Includes known and planned outages</a:t>
          </a:r>
          <a:r>
            <a:rPr lang="en-U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at the time of publication.  Additional outages will be added when information is available.</a:t>
          </a:r>
          <a:endParaRPr lang="en-US" sz="1000">
            <a:solidFill>
              <a:sysClr val="windowText" lastClr="000000"/>
            </a:solidFill>
            <a:effectLst/>
          </a:endParaRPr>
        </a:p>
      </cdr:txBody>
    </cdr:sp>
  </cdr:relSizeAnchor>
  <cdr:relSizeAnchor xmlns:cdr="http://schemas.openxmlformats.org/drawingml/2006/chartDrawing">
    <cdr:from>
      <cdr:x>0.08887</cdr:x>
      <cdr:y>0.79314</cdr:y>
    </cdr:from>
    <cdr:to>
      <cdr:x>0.47805</cdr:x>
      <cdr:y>0.88332</cdr:y>
    </cdr:to>
    <cdr:sp macro="" textlink="">
      <cdr:nvSpPr>
        <cdr:cNvPr id="23" name="TextBox 1"/>
        <cdr:cNvSpPr txBox="1"/>
      </cdr:nvSpPr>
      <cdr:spPr>
        <a:xfrm xmlns:a="http://schemas.openxmlformats.org/drawingml/2006/main">
          <a:off x="803275" y="5356225"/>
          <a:ext cx="3517951" cy="6090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 u="sng"/>
            <a:t>Capability Assumptions</a:t>
          </a:r>
          <a:r>
            <a:rPr lang="en-US" sz="1100"/>
            <a:t>:</a:t>
          </a:r>
        </a:p>
        <a:p xmlns:a="http://schemas.openxmlformats.org/drawingml/2006/main">
          <a:endParaRPr lang="en-US" sz="1100"/>
        </a:p>
        <a:p xmlns:a="http://schemas.openxmlformats.org/drawingml/2006/main">
          <a:r>
            <a:rPr lang="en-US" sz="1100" b="1" baseline="0">
              <a:effectLst/>
              <a:latin typeface="+mn-lt"/>
              <a:ea typeface="+mn-ea"/>
              <a:cs typeface="+mn-cs"/>
            </a:rPr>
            <a:t>Energy rate calculated using heating value of 38.5 MJ/m</a:t>
          </a:r>
          <a:r>
            <a:rPr lang="en-US" sz="1100" b="1" baseline="30000">
              <a:effectLst/>
              <a:latin typeface="+mn-lt"/>
              <a:ea typeface="+mn-ea"/>
              <a:cs typeface="+mn-cs"/>
            </a:rPr>
            <a:t>3</a:t>
          </a:r>
          <a:r>
            <a:rPr lang="en-US" sz="1100" b="1" baseline="0">
              <a:effectLst/>
              <a:latin typeface="+mn-lt"/>
              <a:ea typeface="+mn-ea"/>
              <a:cs typeface="+mn-cs"/>
            </a:rPr>
            <a:t>.</a:t>
          </a:r>
          <a:endParaRPr lang="en-US" sz="1100" b="1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039225" cy="67532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0.17568</cdr:x>
      <cdr:y>0.32389</cdr:y>
    </cdr:from>
    <cdr:to>
      <cdr:x>0.18332</cdr:x>
      <cdr:y>0.35261</cdr:y>
    </cdr:to>
    <cdr:sp macro="" textlink="">
      <cdr:nvSpPr>
        <cdr:cNvPr id="180940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86335" y="2184235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0.20568</cdr:x>
      <cdr:y>0.31827</cdr:y>
    </cdr:from>
    <cdr:to>
      <cdr:x>0.21332</cdr:x>
      <cdr:y>0.34698</cdr:y>
    </cdr:to>
    <cdr:sp macro="" textlink="">
      <cdr:nvSpPr>
        <cdr:cNvPr id="1809410" name="Text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57226" y="2146302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0.41053</cdr:x>
      <cdr:y>0.02187</cdr:y>
    </cdr:from>
    <cdr:to>
      <cdr:x>0.59202</cdr:x>
      <cdr:y>0.07262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3710897" y="147664"/>
          <a:ext cx="1640513" cy="342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600" b="1"/>
            <a:t>Kingsgate Border</a:t>
          </a:r>
        </a:p>
      </cdr:txBody>
    </cdr:sp>
  </cdr:relSizeAnchor>
  <cdr:relSizeAnchor xmlns:cdr="http://schemas.openxmlformats.org/drawingml/2006/chartDrawing">
    <cdr:from>
      <cdr:x>0.11486</cdr:x>
      <cdr:y>0.88235</cdr:y>
    </cdr:from>
    <cdr:to>
      <cdr:x>0.83193</cdr:x>
      <cdr:y>0.91968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36320" y="5943600"/>
          <a:ext cx="6469380" cy="2514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0.12162</cdr:x>
      <cdr:y>0.88462</cdr:y>
    </cdr:from>
    <cdr:to>
      <cdr:x>0.82432</cdr:x>
      <cdr:y>0.91968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097280" y="5958840"/>
          <a:ext cx="6339840" cy="2362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900"/>
        </a:p>
      </cdr:txBody>
    </cdr:sp>
  </cdr:relSizeAnchor>
  <cdr:relSizeAnchor xmlns:cdr="http://schemas.openxmlformats.org/drawingml/2006/chartDrawing">
    <cdr:from>
      <cdr:x>0.11548</cdr:x>
      <cdr:y>0.20933</cdr:y>
    </cdr:from>
    <cdr:to>
      <cdr:x>0.64363</cdr:x>
      <cdr:y>0.24618</cdr:y>
    </cdr:to>
    <cdr:sp macro="" textlink="">
      <cdr:nvSpPr>
        <cdr:cNvPr id="11" name="TextBox 10"/>
        <cdr:cNvSpPr txBox="1"/>
      </cdr:nvSpPr>
      <cdr:spPr>
        <a:xfrm xmlns:a="http://schemas.openxmlformats.org/drawingml/2006/main">
          <a:off x="1043860" y="1413636"/>
          <a:ext cx="4774064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en-US" sz="10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Numerical</a:t>
          </a:r>
          <a:r>
            <a:rPr lang="en-US" sz="10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values correspond to the outage details found in the MOF Outage Data tab.</a:t>
          </a:r>
          <a:endParaRPr lang="en-US" sz="1000">
            <a:solidFill>
              <a:srgbClr val="FF0000"/>
            </a:solidFill>
            <a:effectLst/>
          </a:endParaRPr>
        </a:p>
      </cdr:txBody>
    </cdr:sp>
  </cdr:relSizeAnchor>
  <cdr:relSizeAnchor xmlns:cdr="http://schemas.openxmlformats.org/drawingml/2006/chartDrawing">
    <cdr:from>
      <cdr:x>0.41026</cdr:x>
      <cdr:y>0.13728</cdr:y>
    </cdr:from>
    <cdr:to>
      <cdr:x>0.57886</cdr:x>
      <cdr:y>0.20481</cdr:y>
    </cdr:to>
    <cdr:grpSp>
      <cdr:nvGrpSpPr>
        <cdr:cNvPr id="14" name="Group 13"/>
        <cdr:cNvGrpSpPr/>
      </cdr:nvGrpSpPr>
      <cdr:grpSpPr>
        <a:xfrm xmlns:a="http://schemas.openxmlformats.org/drawingml/2006/main">
          <a:off x="3708432" y="927083"/>
          <a:ext cx="1524014" cy="456045"/>
          <a:chOff x="0" y="0"/>
          <a:chExt cx="1524000" cy="454927"/>
        </a:xfrm>
      </cdr:grpSpPr>
      <cdr:cxnSp macro="">
        <cdr:nvCxnSpPr>
          <cdr:cNvPr id="15" name="Straight Connector 14"/>
          <cdr:cNvCxnSpPr/>
        </cdr:nvCxnSpPr>
        <cdr:spPr>
          <a:xfrm xmlns:a="http://schemas.openxmlformats.org/drawingml/2006/main">
            <a:off x="762000" y="0"/>
            <a:ext cx="0" cy="454927"/>
          </a:xfrm>
          <a:prstGeom xmlns:a="http://schemas.openxmlformats.org/drawingml/2006/main" prst="line">
            <a:avLst/>
          </a:prstGeom>
          <a:ln xmlns:a="http://schemas.openxmlformats.org/drawingml/2006/main" w="76200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16" name="Straight Arrow Connector 15"/>
          <cdr:cNvCxnSpPr/>
        </cdr:nvCxnSpPr>
        <cdr:spPr>
          <a:xfrm xmlns:a="http://schemas.openxmlformats.org/drawingml/2006/main" flipH="1">
            <a:off x="0" y="199505"/>
            <a:ext cx="762000" cy="0"/>
          </a:xfrm>
          <a:prstGeom xmlns:a="http://schemas.openxmlformats.org/drawingml/2006/main" prst="straightConnector1">
            <a:avLst/>
          </a:prstGeom>
          <a:ln xmlns:a="http://schemas.openxmlformats.org/drawingml/2006/main" w="57150">
            <a:tailEnd type="triangle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7" name="TextBox 24"/>
          <cdr:cNvSpPr txBox="1"/>
        </cdr:nvSpPr>
        <cdr:spPr>
          <a:xfrm xmlns:a="http://schemas.openxmlformats.org/drawingml/2006/main">
            <a:off x="243840" y="108904"/>
            <a:ext cx="376695" cy="204802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accent1"/>
          </a:solidFill>
        </cdr:spPr>
        <cdr:txBody>
          <a:bodyPr xmlns:a="http://schemas.openxmlformats.org/drawingml/2006/main" wrap="none" lIns="27432" tIns="9144" rIns="27432" bIns="9144" rtlCol="0">
            <a:spAutoFit/>
          </a:bodyPr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1200" b="0" dirty="0" smtClean="0">
                <a:solidFill>
                  <a:schemeClr val="bg1"/>
                </a:solidFill>
                <a:latin typeface="+mn-lt"/>
              </a:rPr>
              <a:t>STOP</a:t>
            </a:r>
          </a:p>
        </cdr:txBody>
      </cdr:sp>
      <cdr:cxnSp macro="">
        <cdr:nvCxnSpPr>
          <cdr:cNvPr id="18" name="Straight Arrow Connector 17"/>
          <cdr:cNvCxnSpPr/>
        </cdr:nvCxnSpPr>
        <cdr:spPr>
          <a:xfrm xmlns:a="http://schemas.openxmlformats.org/drawingml/2006/main">
            <a:off x="762000" y="199505"/>
            <a:ext cx="762000" cy="0"/>
          </a:xfrm>
          <a:prstGeom xmlns:a="http://schemas.openxmlformats.org/drawingml/2006/main" prst="straightConnector1">
            <a:avLst/>
          </a:prstGeom>
          <a:ln xmlns:a="http://schemas.openxmlformats.org/drawingml/2006/main" w="57150">
            <a:tailEnd type="triangle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9" name="TextBox 26"/>
          <cdr:cNvSpPr txBox="1"/>
        </cdr:nvSpPr>
        <cdr:spPr>
          <a:xfrm xmlns:a="http://schemas.openxmlformats.org/drawingml/2006/main">
            <a:off x="902899" y="107631"/>
            <a:ext cx="359147" cy="204802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accent1"/>
          </a:solidFill>
        </cdr:spPr>
        <cdr:txBody>
          <a:bodyPr xmlns:a="http://schemas.openxmlformats.org/drawingml/2006/main" wrap="none" lIns="27432" tIns="9144" rIns="27432" bIns="9144" rtlCol="0">
            <a:spAutoFit/>
          </a:bodyPr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1200" b="0" dirty="0" smtClean="0">
                <a:solidFill>
                  <a:schemeClr val="bg1"/>
                </a:solidFill>
                <a:latin typeface="+mn-lt"/>
              </a:rPr>
              <a:t>MOF</a:t>
            </a:r>
          </a:p>
        </cdr:txBody>
      </cdr:sp>
    </cdr:grpSp>
  </cdr:relSizeAnchor>
  <cdr:relSizeAnchor xmlns:cdr="http://schemas.openxmlformats.org/drawingml/2006/chartDrawing">
    <cdr:from>
      <cdr:x>0.62311</cdr:x>
      <cdr:y>0.14998</cdr:y>
    </cdr:from>
    <cdr:to>
      <cdr:x>0.90235</cdr:x>
      <cdr:y>0.23318</cdr:y>
    </cdr:to>
    <cdr:sp macro="" textlink="">
      <cdr:nvSpPr>
        <cdr:cNvPr id="20" name="TextBox 1"/>
        <cdr:cNvSpPr txBox="1"/>
      </cdr:nvSpPr>
      <cdr:spPr>
        <a:xfrm xmlns:a="http://schemas.openxmlformats.org/drawingml/2006/main">
          <a:off x="5632450" y="1012825"/>
          <a:ext cx="2524123" cy="5618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Includes known and planned outages</a:t>
          </a:r>
          <a:r>
            <a:rPr lang="en-U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at the time of publication.  Additional outages will be added when information is available.</a:t>
          </a:r>
          <a:endParaRPr lang="en-US" sz="1000">
            <a:solidFill>
              <a:sysClr val="windowText" lastClr="000000"/>
            </a:solidFill>
            <a:effectLst/>
          </a:endParaRPr>
        </a:p>
      </cdr:txBody>
    </cdr:sp>
  </cdr:relSizeAnchor>
  <cdr:relSizeAnchor xmlns:cdr="http://schemas.openxmlformats.org/drawingml/2006/chartDrawing">
    <cdr:from>
      <cdr:x>0.09519</cdr:x>
      <cdr:y>0.78749</cdr:y>
    </cdr:from>
    <cdr:to>
      <cdr:x>0.48438</cdr:x>
      <cdr:y>0.87768</cdr:y>
    </cdr:to>
    <cdr:sp macro="" textlink="">
      <cdr:nvSpPr>
        <cdr:cNvPr id="21" name="TextBox 1"/>
        <cdr:cNvSpPr txBox="1"/>
      </cdr:nvSpPr>
      <cdr:spPr>
        <a:xfrm xmlns:a="http://schemas.openxmlformats.org/drawingml/2006/main">
          <a:off x="860425" y="5318125"/>
          <a:ext cx="3517951" cy="6090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 u="sng"/>
            <a:t>Capability Assumptions</a:t>
          </a:r>
          <a:r>
            <a:rPr lang="en-US" sz="1100"/>
            <a:t>:</a:t>
          </a:r>
        </a:p>
        <a:p xmlns:a="http://schemas.openxmlformats.org/drawingml/2006/main">
          <a:endParaRPr lang="en-US" sz="1100"/>
        </a:p>
        <a:p xmlns:a="http://schemas.openxmlformats.org/drawingml/2006/main">
          <a:r>
            <a:rPr lang="en-US" sz="1100" b="1" baseline="0">
              <a:effectLst/>
              <a:latin typeface="+mn-lt"/>
              <a:ea typeface="+mn-ea"/>
              <a:cs typeface="+mn-cs"/>
            </a:rPr>
            <a:t>Energy rate calculated using heating value of 38.5 MJ/m</a:t>
          </a:r>
          <a:r>
            <a:rPr lang="en-US" sz="1100" b="1" baseline="30000">
              <a:effectLst/>
              <a:latin typeface="+mn-lt"/>
              <a:ea typeface="+mn-ea"/>
              <a:cs typeface="+mn-cs"/>
            </a:rPr>
            <a:t>3</a:t>
          </a:r>
          <a:r>
            <a:rPr lang="en-US" sz="1100" b="1" baseline="0">
              <a:effectLst/>
              <a:latin typeface="+mn-lt"/>
              <a:ea typeface="+mn-ea"/>
              <a:cs typeface="+mn-cs"/>
            </a:rPr>
            <a:t>.</a:t>
          </a:r>
          <a:endParaRPr lang="en-US" sz="1100" b="1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len_mohan\Desktop\Copy%20of%20August-final-2015_AAmarkup%20(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perations_Planning_Alberta_BC\Forecasts\2015\June\June%20MOF%20Pos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ff_stoffregen\AppData\Local\Microsoft\Windows\Temporary%20Internet%20Files\Content.Outlook\99FVLKHU\LIEG%20KIRB%20COLD%20Delivery%20Contracts%20EVERGREEN%20PROFILE%205%20Aug%202014%20759a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DISCLAIMER"/>
      <sheetName val="Update"/>
      <sheetName val="Long Term BORDER"/>
      <sheetName val="NGTL MAP"/>
      <sheetName val="JAMES"/>
      <sheetName val="OSDA"/>
      <sheetName val="EGAT"/>
      <sheetName val="ALTBC"/>
      <sheetName val="KINGT"/>
      <sheetName val="KINGT (PROM)"/>
      <sheetName val="Outage Data"/>
      <sheetName val="Sheet2"/>
      <sheetName val="Sheet3"/>
      <sheetName val="Sheet4"/>
      <sheetName val="Sheet5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NGTL MAP"/>
      <sheetName val="Update"/>
      <sheetName val="Long Term BORDER"/>
      <sheetName val="JAMES"/>
      <sheetName val="EGAT"/>
      <sheetName val="ALTBC"/>
      <sheetName val="KINGT"/>
      <sheetName val="OSDA"/>
      <sheetName val="KINGT (PROM)"/>
      <sheetName val="Outage Data"/>
      <sheetName val="Sheet1"/>
      <sheetName val="Sheet2"/>
      <sheetName val="Sheet3"/>
      <sheetName val="Sheet4"/>
      <sheetName val="Sheet5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D2FTPData"/>
      <sheetName val="FTD2FTP Detail Pivot"/>
      <sheetName val="FTD2 Totals Chart"/>
      <sheetName val="Sheet1"/>
    </sheetNames>
    <sheetDataSet>
      <sheetData sheetId="0">
        <row r="4">
          <cell r="A4" t="str">
            <v>Segment</v>
          </cell>
          <cell r="B4" t="str">
            <v>LocNum</v>
          </cell>
          <cell r="C4" t="str">
            <v>Descr</v>
          </cell>
          <cell r="D4" t="str">
            <v>Location</v>
          </cell>
          <cell r="E4" t="str">
            <v>LegalName</v>
          </cell>
          <cell r="F4" t="str">
            <v>Service</v>
          </cell>
          <cell r="G4" t="str">
            <v>Status</v>
          </cell>
          <cell r="H4" t="str">
            <v>Contract</v>
          </cell>
          <cell r="I4" t="str">
            <v>Type</v>
          </cell>
          <cell r="J4" t="str">
            <v>QTY</v>
          </cell>
          <cell r="K4" t="str">
            <v>QTYStart</v>
          </cell>
          <cell r="L4" t="str">
            <v>QTYEnd</v>
          </cell>
          <cell r="M4">
            <v>41275.333333333336</v>
          </cell>
          <cell r="N4">
            <v>41306.333333333336</v>
          </cell>
          <cell r="O4">
            <v>41334.333333333336</v>
          </cell>
          <cell r="P4">
            <v>41365.333333333336</v>
          </cell>
          <cell r="Q4">
            <v>41395.333333333336</v>
          </cell>
          <cell r="R4">
            <v>41426.333333333336</v>
          </cell>
          <cell r="S4">
            <v>41456.333333333336</v>
          </cell>
          <cell r="T4">
            <v>41487.333333333336</v>
          </cell>
          <cell r="U4">
            <v>41518.333333333336</v>
          </cell>
          <cell r="V4">
            <v>41548.333333333336</v>
          </cell>
          <cell r="W4">
            <v>41579.333333333336</v>
          </cell>
          <cell r="X4">
            <v>41609.333333333336</v>
          </cell>
          <cell r="Y4">
            <v>41640.333333333336</v>
          </cell>
          <cell r="Z4">
            <v>41671.333333333336</v>
          </cell>
          <cell r="AA4">
            <v>41699.333333333336</v>
          </cell>
          <cell r="AB4">
            <v>41730.333333333336</v>
          </cell>
          <cell r="AC4">
            <v>41760.333333333336</v>
          </cell>
          <cell r="AD4">
            <v>41791.333333333336</v>
          </cell>
          <cell r="AE4">
            <v>41821.333333333336</v>
          </cell>
          <cell r="AF4">
            <v>41852.333333333336</v>
          </cell>
          <cell r="AG4">
            <v>41883.333333333336</v>
          </cell>
          <cell r="AH4">
            <v>41913.333333333336</v>
          </cell>
          <cell r="AI4">
            <v>41944.333333333336</v>
          </cell>
          <cell r="AJ4">
            <v>41974.333333333336</v>
          </cell>
          <cell r="AK4">
            <v>42005.333333333336</v>
          </cell>
          <cell r="AL4">
            <v>42036.333333333336</v>
          </cell>
          <cell r="AM4">
            <v>42064.333333333336</v>
          </cell>
          <cell r="AN4">
            <v>42095.333333333336</v>
          </cell>
          <cell r="AO4">
            <v>42125.333333333336</v>
          </cell>
          <cell r="AP4">
            <v>42156.333333333336</v>
          </cell>
          <cell r="AQ4">
            <v>42186.333333333336</v>
          </cell>
          <cell r="AR4">
            <v>42217.333333333336</v>
          </cell>
          <cell r="AS4">
            <v>42248.333333333336</v>
          </cell>
          <cell r="AT4">
            <v>42278.333333333336</v>
          </cell>
          <cell r="AU4">
            <v>42309.333333333336</v>
          </cell>
          <cell r="AV4">
            <v>42339.333333333336</v>
          </cell>
          <cell r="AW4">
            <v>42370.333333333336</v>
          </cell>
          <cell r="AX4">
            <v>42401.333333333336</v>
          </cell>
          <cell r="AY4">
            <v>42430.333333333336</v>
          </cell>
          <cell r="AZ4">
            <v>42461.333333333336</v>
          </cell>
          <cell r="BA4">
            <v>42491.333333333336</v>
          </cell>
          <cell r="BB4">
            <v>42522.333333333336</v>
          </cell>
          <cell r="BC4">
            <v>42552.333333333336</v>
          </cell>
          <cell r="BD4">
            <v>42583.333333333336</v>
          </cell>
          <cell r="BE4">
            <v>42614.333333333336</v>
          </cell>
          <cell r="BF4">
            <v>42644.333333333336</v>
          </cell>
          <cell r="BG4">
            <v>42675.333333333336</v>
          </cell>
          <cell r="BH4">
            <v>42705.333333333336</v>
          </cell>
          <cell r="BI4">
            <v>42736.333333333336</v>
          </cell>
          <cell r="BJ4">
            <v>42767.333333333336</v>
          </cell>
          <cell r="BK4">
            <v>42795.333333333336</v>
          </cell>
          <cell r="BL4">
            <v>42826.333333333336</v>
          </cell>
          <cell r="BM4">
            <v>42856.333333333336</v>
          </cell>
          <cell r="BN4">
            <v>42887.333333333336</v>
          </cell>
          <cell r="BO4">
            <v>42917.333333333336</v>
          </cell>
          <cell r="BP4">
            <v>42948.333333333336</v>
          </cell>
          <cell r="BQ4">
            <v>42979.333333333336</v>
          </cell>
          <cell r="BR4">
            <v>43009.333333333336</v>
          </cell>
          <cell r="BS4">
            <v>43040.333333333336</v>
          </cell>
          <cell r="BT4">
            <v>43070.333333333336</v>
          </cell>
          <cell r="BU4">
            <v>43101.333333333336</v>
          </cell>
          <cell r="BV4">
            <v>43132.333333333336</v>
          </cell>
          <cell r="BW4">
            <v>43160.333333333336</v>
          </cell>
          <cell r="BX4">
            <v>43191.333333333336</v>
          </cell>
          <cell r="BY4">
            <v>43221.333333333336</v>
          </cell>
          <cell r="BZ4">
            <v>43252.333333333336</v>
          </cell>
          <cell r="CA4">
            <v>43282.333333333336</v>
          </cell>
          <cell r="CB4">
            <v>43313.333333333336</v>
          </cell>
          <cell r="CC4">
            <v>43344.333333333336</v>
          </cell>
          <cell r="CD4">
            <v>43374.333333333336</v>
          </cell>
          <cell r="CE4">
            <v>43405.333333333336</v>
          </cell>
          <cell r="CF4">
            <v>43435.333333333336</v>
          </cell>
          <cell r="CG4">
            <v>43466.333333333336</v>
          </cell>
          <cell r="CH4">
            <v>43497.333333333336</v>
          </cell>
          <cell r="CI4">
            <v>43525.333333333336</v>
          </cell>
          <cell r="CJ4">
            <v>43556.333333333336</v>
          </cell>
          <cell r="CK4">
            <v>43586.333333333336</v>
          </cell>
          <cell r="CL4">
            <v>43617.333333333336</v>
          </cell>
          <cell r="CM4">
            <v>43647.333333333336</v>
          </cell>
          <cell r="CN4">
            <v>43678.333333333336</v>
          </cell>
          <cell r="CO4">
            <v>43709.333333333336</v>
          </cell>
          <cell r="CP4">
            <v>43739.333333333336</v>
          </cell>
          <cell r="CQ4">
            <v>43770.333333333336</v>
          </cell>
        </row>
        <row r="5">
          <cell r="A5" t="str">
            <v>COLD</v>
          </cell>
        </row>
        <row r="6">
          <cell r="A6" t="str">
            <v>COLD</v>
          </cell>
        </row>
        <row r="7">
          <cell r="A7" t="str">
            <v>COLD</v>
          </cell>
        </row>
        <row r="8">
          <cell r="A8" t="str">
            <v>COLD</v>
          </cell>
        </row>
        <row r="9">
          <cell r="A9" t="str">
            <v>COLD</v>
          </cell>
        </row>
        <row r="10">
          <cell r="A10" t="str">
            <v>COLD</v>
          </cell>
        </row>
        <row r="11">
          <cell r="A11" t="str">
            <v>COLD</v>
          </cell>
        </row>
        <row r="12">
          <cell r="A12" t="str">
            <v>COLD</v>
          </cell>
        </row>
        <row r="13">
          <cell r="A13" t="str">
            <v>COLD</v>
          </cell>
        </row>
        <row r="14">
          <cell r="A14" t="str">
            <v>COLD</v>
          </cell>
        </row>
        <row r="15">
          <cell r="A15" t="str">
            <v>COLD</v>
          </cell>
        </row>
        <row r="16">
          <cell r="A16" t="str">
            <v>COLD</v>
          </cell>
        </row>
        <row r="17">
          <cell r="A17" t="str">
            <v>COLD</v>
          </cell>
        </row>
        <row r="18">
          <cell r="A18" t="str">
            <v>COLD</v>
          </cell>
        </row>
        <row r="19">
          <cell r="A19" t="str">
            <v>COLD</v>
          </cell>
        </row>
        <row r="20">
          <cell r="A20" t="str">
            <v>COLD</v>
          </cell>
        </row>
        <row r="21">
          <cell r="A21" t="str">
            <v>COLD</v>
          </cell>
        </row>
        <row r="22">
          <cell r="A22" t="str">
            <v>COLD</v>
          </cell>
        </row>
        <row r="23">
          <cell r="A23" t="str">
            <v>COLD</v>
          </cell>
        </row>
        <row r="24">
          <cell r="A24" t="str">
            <v>COLD</v>
          </cell>
        </row>
        <row r="25">
          <cell r="A25" t="str">
            <v>COLD</v>
          </cell>
        </row>
        <row r="26">
          <cell r="A26" t="str">
            <v>COLD</v>
          </cell>
        </row>
        <row r="27">
          <cell r="A27" t="str">
            <v>COLD</v>
          </cell>
        </row>
        <row r="28">
          <cell r="A28" t="str">
            <v>COLD</v>
          </cell>
        </row>
        <row r="29">
          <cell r="A29" t="str">
            <v>COLD</v>
          </cell>
        </row>
        <row r="30">
          <cell r="A30" t="str">
            <v>COLD</v>
          </cell>
        </row>
        <row r="31">
          <cell r="A31" t="str">
            <v>COLD</v>
          </cell>
        </row>
        <row r="32">
          <cell r="A32" t="str">
            <v>COLD</v>
          </cell>
        </row>
        <row r="33">
          <cell r="A33" t="str">
            <v>COLD</v>
          </cell>
        </row>
        <row r="34">
          <cell r="A34" t="str">
            <v>COLD</v>
          </cell>
        </row>
        <row r="35">
          <cell r="A35" t="str">
            <v>COLD</v>
          </cell>
        </row>
        <row r="36">
          <cell r="A36" t="str">
            <v>COLD</v>
          </cell>
        </row>
        <row r="37">
          <cell r="A37" t="str">
            <v>COLD</v>
          </cell>
        </row>
        <row r="38">
          <cell r="A38" t="str">
            <v>COLD</v>
          </cell>
        </row>
        <row r="39">
          <cell r="A39" t="str">
            <v>COLD</v>
          </cell>
        </row>
        <row r="40">
          <cell r="A40" t="str">
            <v>COLD</v>
          </cell>
        </row>
        <row r="41">
          <cell r="A41" t="str">
            <v>COLD</v>
          </cell>
        </row>
        <row r="42">
          <cell r="A42" t="str">
            <v>COLD</v>
          </cell>
        </row>
        <row r="43">
          <cell r="A43" t="str">
            <v>COLD</v>
          </cell>
        </row>
        <row r="44">
          <cell r="A44" t="str">
            <v>COLD</v>
          </cell>
        </row>
        <row r="45">
          <cell r="A45" t="str">
            <v>COLD</v>
          </cell>
        </row>
        <row r="46">
          <cell r="A46" t="str">
            <v>COLD</v>
          </cell>
        </row>
        <row r="47">
          <cell r="A47" t="str">
            <v>COLD</v>
          </cell>
        </row>
        <row r="48">
          <cell r="A48" t="str">
            <v>COLD</v>
          </cell>
        </row>
        <row r="49">
          <cell r="A49" t="str">
            <v>COLD</v>
          </cell>
        </row>
        <row r="50">
          <cell r="A50" t="str">
            <v>COLD</v>
          </cell>
        </row>
        <row r="51">
          <cell r="A51" t="str">
            <v>COLD</v>
          </cell>
        </row>
        <row r="52">
          <cell r="A52" t="str">
            <v>COLD</v>
          </cell>
        </row>
        <row r="53">
          <cell r="A53" t="str">
            <v>COLD</v>
          </cell>
        </row>
        <row r="54">
          <cell r="A54" t="str">
            <v>COLD</v>
          </cell>
        </row>
        <row r="55">
          <cell r="A55" t="str">
            <v>COLD</v>
          </cell>
        </row>
        <row r="56">
          <cell r="A56" t="str">
            <v>COLD</v>
          </cell>
        </row>
        <row r="57">
          <cell r="A57" t="str">
            <v>COLD</v>
          </cell>
        </row>
        <row r="58">
          <cell r="A58" t="str">
            <v>COLD</v>
          </cell>
        </row>
        <row r="59">
          <cell r="A59" t="str">
            <v>COLD</v>
          </cell>
        </row>
        <row r="60">
          <cell r="A60" t="str">
            <v>COLD</v>
          </cell>
        </row>
        <row r="61">
          <cell r="A61" t="str">
            <v>COLD</v>
          </cell>
        </row>
        <row r="62">
          <cell r="A62" t="str">
            <v>COLD</v>
          </cell>
        </row>
        <row r="63">
          <cell r="A63" t="str">
            <v>COLD</v>
          </cell>
        </row>
        <row r="64">
          <cell r="A64" t="str">
            <v>COLD</v>
          </cell>
        </row>
        <row r="65">
          <cell r="A65" t="str">
            <v>COLD</v>
          </cell>
        </row>
        <row r="66">
          <cell r="A66" t="str">
            <v>COLD</v>
          </cell>
        </row>
        <row r="67">
          <cell r="A67" t="str">
            <v>COLD</v>
          </cell>
        </row>
        <row r="68">
          <cell r="A68" t="str">
            <v>KIRB</v>
          </cell>
        </row>
        <row r="69">
          <cell r="A69" t="str">
            <v>KIRB</v>
          </cell>
        </row>
        <row r="70">
          <cell r="A70" t="str">
            <v>KIRB</v>
          </cell>
        </row>
        <row r="71">
          <cell r="A71" t="str">
            <v>KIRB</v>
          </cell>
        </row>
        <row r="72">
          <cell r="A72" t="str">
            <v>KIRB</v>
          </cell>
        </row>
        <row r="73">
          <cell r="A73" t="str">
            <v>KIRB</v>
          </cell>
        </row>
        <row r="74">
          <cell r="A74" t="str">
            <v>KIRB</v>
          </cell>
        </row>
        <row r="75">
          <cell r="A75" t="str">
            <v>KIRB</v>
          </cell>
        </row>
        <row r="76">
          <cell r="A76" t="str">
            <v>KIRB</v>
          </cell>
        </row>
        <row r="77">
          <cell r="A77" t="str">
            <v>KIRB</v>
          </cell>
        </row>
        <row r="78">
          <cell r="A78" t="str">
            <v>KIRB</v>
          </cell>
        </row>
        <row r="79">
          <cell r="A79" t="str">
            <v>KIRB</v>
          </cell>
        </row>
        <row r="80">
          <cell r="A80" t="str">
            <v>KIRB</v>
          </cell>
        </row>
        <row r="81">
          <cell r="A81" t="str">
            <v>KIRB</v>
          </cell>
        </row>
        <row r="82">
          <cell r="A82" t="str">
            <v>KIRB</v>
          </cell>
        </row>
        <row r="83">
          <cell r="A83" t="str">
            <v>KIRB</v>
          </cell>
        </row>
        <row r="84">
          <cell r="A84" t="str">
            <v>KIRB</v>
          </cell>
        </row>
        <row r="85">
          <cell r="A85" t="str">
            <v>KIRB</v>
          </cell>
        </row>
        <row r="86">
          <cell r="A86" t="str">
            <v>KIRB</v>
          </cell>
        </row>
        <row r="87">
          <cell r="A87" t="str">
            <v>KIRB</v>
          </cell>
        </row>
        <row r="88">
          <cell r="A88" t="str">
            <v>KIRB</v>
          </cell>
        </row>
        <row r="89">
          <cell r="A89" t="str">
            <v>KIRB</v>
          </cell>
        </row>
        <row r="90">
          <cell r="A90" t="str">
            <v>KIRB</v>
          </cell>
        </row>
        <row r="91">
          <cell r="A91" t="str">
            <v>KIRB</v>
          </cell>
        </row>
        <row r="92">
          <cell r="A92" t="str">
            <v>KIRB</v>
          </cell>
        </row>
        <row r="93">
          <cell r="A93" t="str">
            <v>KIRB</v>
          </cell>
        </row>
        <row r="94">
          <cell r="A94" t="str">
            <v>KIRB</v>
          </cell>
        </row>
        <row r="95">
          <cell r="A95" t="str">
            <v>KIRB</v>
          </cell>
        </row>
        <row r="96">
          <cell r="A96" t="str">
            <v>KIRB</v>
          </cell>
        </row>
        <row r="97">
          <cell r="A97" t="str">
            <v>KIRB</v>
          </cell>
        </row>
        <row r="98">
          <cell r="A98" t="str">
            <v>KIRB</v>
          </cell>
        </row>
        <row r="99">
          <cell r="A99" t="str">
            <v>KIRB</v>
          </cell>
        </row>
        <row r="100">
          <cell r="A100" t="str">
            <v>KIRB</v>
          </cell>
        </row>
        <row r="101">
          <cell r="A101" t="str">
            <v>KIRB</v>
          </cell>
        </row>
        <row r="102">
          <cell r="A102" t="str">
            <v>KIRB</v>
          </cell>
        </row>
        <row r="103">
          <cell r="A103" t="str">
            <v>KIRB</v>
          </cell>
        </row>
        <row r="104">
          <cell r="A104" t="str">
            <v>KIRB</v>
          </cell>
        </row>
        <row r="105">
          <cell r="A105" t="str">
            <v>KIRB</v>
          </cell>
        </row>
        <row r="106">
          <cell r="A106" t="str">
            <v>KIRB</v>
          </cell>
        </row>
        <row r="107">
          <cell r="A107" t="str">
            <v>KIRB</v>
          </cell>
        </row>
        <row r="108">
          <cell r="A108" t="str">
            <v>KIRB</v>
          </cell>
        </row>
        <row r="109">
          <cell r="A109" t="str">
            <v>KIRB</v>
          </cell>
        </row>
        <row r="110">
          <cell r="A110" t="str">
            <v>KIRB</v>
          </cell>
        </row>
        <row r="111">
          <cell r="A111" t="str">
            <v>KIRB</v>
          </cell>
        </row>
        <row r="112">
          <cell r="A112" t="str">
            <v>KIRB</v>
          </cell>
        </row>
        <row r="113">
          <cell r="A113" t="str">
            <v>KIRB</v>
          </cell>
        </row>
        <row r="114">
          <cell r="A114" t="str">
            <v>KIRB</v>
          </cell>
        </row>
        <row r="115">
          <cell r="A115" t="str">
            <v>KIRB</v>
          </cell>
        </row>
        <row r="116">
          <cell r="A116" t="str">
            <v>KIRB</v>
          </cell>
        </row>
        <row r="117">
          <cell r="A117" t="str">
            <v>KIRB</v>
          </cell>
        </row>
        <row r="118">
          <cell r="A118" t="str">
            <v>KIRB</v>
          </cell>
        </row>
        <row r="119">
          <cell r="A119" t="str">
            <v>KIRB</v>
          </cell>
        </row>
        <row r="120">
          <cell r="A120" t="str">
            <v>KIRB</v>
          </cell>
        </row>
        <row r="121">
          <cell r="A121" t="str">
            <v>KIRB</v>
          </cell>
        </row>
        <row r="122">
          <cell r="A122" t="str">
            <v>KIRB</v>
          </cell>
        </row>
        <row r="123">
          <cell r="A123" t="str">
            <v>KIRB</v>
          </cell>
        </row>
        <row r="124">
          <cell r="A124" t="str">
            <v>KIRB</v>
          </cell>
        </row>
        <row r="125">
          <cell r="A125" t="str">
            <v>KIRB</v>
          </cell>
        </row>
        <row r="126">
          <cell r="A126" t="str">
            <v>KIRB</v>
          </cell>
        </row>
        <row r="127">
          <cell r="A127" t="str">
            <v>KIRB</v>
          </cell>
        </row>
        <row r="128">
          <cell r="A128" t="str">
            <v>KIRB</v>
          </cell>
        </row>
        <row r="129">
          <cell r="A129" t="str">
            <v>KIRB</v>
          </cell>
        </row>
        <row r="130">
          <cell r="A130" t="str">
            <v>KIRB</v>
          </cell>
        </row>
        <row r="131">
          <cell r="A131" t="str">
            <v>KIRB</v>
          </cell>
        </row>
        <row r="132">
          <cell r="A132" t="str">
            <v>KIRB</v>
          </cell>
        </row>
        <row r="133">
          <cell r="A133" t="str">
            <v>KIRB</v>
          </cell>
        </row>
        <row r="134">
          <cell r="A134" t="str">
            <v>KIRB</v>
          </cell>
        </row>
        <row r="135">
          <cell r="A135" t="str">
            <v>KIRB</v>
          </cell>
        </row>
        <row r="136">
          <cell r="A136" t="str">
            <v>KIRB</v>
          </cell>
        </row>
        <row r="137">
          <cell r="A137" t="str">
            <v>KIRB</v>
          </cell>
        </row>
        <row r="138">
          <cell r="A138" t="str">
            <v>KIRB</v>
          </cell>
        </row>
        <row r="139">
          <cell r="A139" t="str">
            <v>KIRB</v>
          </cell>
        </row>
        <row r="140">
          <cell r="A140" t="str">
            <v>KIRB</v>
          </cell>
        </row>
        <row r="141">
          <cell r="A141" t="str">
            <v>KIRB</v>
          </cell>
        </row>
        <row r="142">
          <cell r="A142" t="str">
            <v>KIRB</v>
          </cell>
        </row>
        <row r="143">
          <cell r="A143" t="str">
            <v>KIRB</v>
          </cell>
        </row>
        <row r="144">
          <cell r="A144" t="str">
            <v>KIRB</v>
          </cell>
        </row>
        <row r="145">
          <cell r="A145" t="str">
            <v>KIRB</v>
          </cell>
        </row>
        <row r="146">
          <cell r="A146" t="str">
            <v>KIRB</v>
          </cell>
        </row>
        <row r="147">
          <cell r="A147" t="str">
            <v>KIRB</v>
          </cell>
        </row>
        <row r="148">
          <cell r="A148" t="str">
            <v>KIRB</v>
          </cell>
        </row>
        <row r="149">
          <cell r="A149" t="str">
            <v>KIRB</v>
          </cell>
        </row>
        <row r="150">
          <cell r="A150" t="str">
            <v>KIRB</v>
          </cell>
        </row>
        <row r="151">
          <cell r="A151" t="str">
            <v>KIRB</v>
          </cell>
        </row>
        <row r="152">
          <cell r="A152" t="str">
            <v>KIRB</v>
          </cell>
        </row>
        <row r="153">
          <cell r="A153" t="str">
            <v>KIRB</v>
          </cell>
        </row>
        <row r="154">
          <cell r="A154" t="str">
            <v>KIRB</v>
          </cell>
        </row>
        <row r="155">
          <cell r="A155" t="str">
            <v>KIRB</v>
          </cell>
        </row>
        <row r="156">
          <cell r="A156" t="str">
            <v>KIRB</v>
          </cell>
        </row>
        <row r="157">
          <cell r="A157" t="str">
            <v>KIRB</v>
          </cell>
        </row>
        <row r="158">
          <cell r="A158" t="str">
            <v>KIRB</v>
          </cell>
        </row>
        <row r="159">
          <cell r="A159" t="str">
            <v>KIRB</v>
          </cell>
        </row>
        <row r="160">
          <cell r="A160" t="str">
            <v>KIRB</v>
          </cell>
        </row>
        <row r="161">
          <cell r="A161" t="str">
            <v>KIRB</v>
          </cell>
        </row>
        <row r="162">
          <cell r="A162" t="str">
            <v>KIRB</v>
          </cell>
        </row>
        <row r="163">
          <cell r="A163" t="str">
            <v>KIRB</v>
          </cell>
        </row>
        <row r="164">
          <cell r="A164" t="str">
            <v>KIRB</v>
          </cell>
        </row>
        <row r="165">
          <cell r="A165" t="str">
            <v>KIRB</v>
          </cell>
        </row>
        <row r="166">
          <cell r="A166" t="str">
            <v>KIRB</v>
          </cell>
        </row>
        <row r="167">
          <cell r="A167" t="str">
            <v>KIRB</v>
          </cell>
        </row>
        <row r="168">
          <cell r="A168" t="str">
            <v>KIRB</v>
          </cell>
        </row>
        <row r="169">
          <cell r="A169" t="str">
            <v>KIRB</v>
          </cell>
        </row>
        <row r="170">
          <cell r="A170" t="str">
            <v>KIRB</v>
          </cell>
        </row>
        <row r="171">
          <cell r="A171" t="str">
            <v>KIRB</v>
          </cell>
        </row>
        <row r="172">
          <cell r="A172" t="str">
            <v>KIRB</v>
          </cell>
        </row>
        <row r="173">
          <cell r="A173" t="str">
            <v>KIRB</v>
          </cell>
        </row>
        <row r="174">
          <cell r="A174" t="str">
            <v>KIRB</v>
          </cell>
        </row>
        <row r="175">
          <cell r="A175" t="str">
            <v>KIRB</v>
          </cell>
        </row>
        <row r="176">
          <cell r="A176" t="str">
            <v>KIRB</v>
          </cell>
        </row>
        <row r="177">
          <cell r="A177" t="str">
            <v>KIRB</v>
          </cell>
        </row>
        <row r="178">
          <cell r="A178" t="str">
            <v>KIRB</v>
          </cell>
        </row>
        <row r="179">
          <cell r="A179" t="str">
            <v>KIRB</v>
          </cell>
        </row>
        <row r="180">
          <cell r="A180" t="str">
            <v>KIRB</v>
          </cell>
        </row>
        <row r="181">
          <cell r="A181" t="str">
            <v>KIRB</v>
          </cell>
        </row>
        <row r="182">
          <cell r="A182" t="str">
            <v>KIRB</v>
          </cell>
        </row>
        <row r="183">
          <cell r="A183" t="str">
            <v>KIRB</v>
          </cell>
        </row>
        <row r="184">
          <cell r="A184" t="str">
            <v>KIRB</v>
          </cell>
        </row>
        <row r="185">
          <cell r="A185" t="str">
            <v>KIRB</v>
          </cell>
        </row>
        <row r="186">
          <cell r="A186" t="str">
            <v>KIRB</v>
          </cell>
        </row>
        <row r="187">
          <cell r="A187" t="str">
            <v>KIRB</v>
          </cell>
        </row>
        <row r="188">
          <cell r="A188" t="str">
            <v>KIRB</v>
          </cell>
        </row>
        <row r="189">
          <cell r="A189" t="str">
            <v>KIRB</v>
          </cell>
        </row>
        <row r="190">
          <cell r="A190" t="str">
            <v>KIRB</v>
          </cell>
        </row>
        <row r="191">
          <cell r="A191" t="str">
            <v>KIRB</v>
          </cell>
        </row>
        <row r="192">
          <cell r="A192" t="str">
            <v>KIRB</v>
          </cell>
        </row>
        <row r="193">
          <cell r="A193" t="str">
            <v>KIRB</v>
          </cell>
        </row>
        <row r="194">
          <cell r="A194" t="str">
            <v>KIRB</v>
          </cell>
        </row>
        <row r="195">
          <cell r="A195" t="str">
            <v>KIRB</v>
          </cell>
        </row>
        <row r="196">
          <cell r="A196" t="str">
            <v>KIRB</v>
          </cell>
        </row>
        <row r="197">
          <cell r="A197" t="str">
            <v>KIRB</v>
          </cell>
        </row>
        <row r="198">
          <cell r="A198" t="str">
            <v>KIRB</v>
          </cell>
        </row>
        <row r="199">
          <cell r="A199" t="str">
            <v>KIRB</v>
          </cell>
        </row>
        <row r="200">
          <cell r="A200" t="str">
            <v>KIRB</v>
          </cell>
        </row>
        <row r="201">
          <cell r="A201" t="str">
            <v>KIRB</v>
          </cell>
        </row>
        <row r="202">
          <cell r="A202" t="str">
            <v>KIRB</v>
          </cell>
        </row>
        <row r="203">
          <cell r="A203" t="str">
            <v>KIRB</v>
          </cell>
        </row>
        <row r="204">
          <cell r="A204" t="str">
            <v>KIRB</v>
          </cell>
        </row>
        <row r="205">
          <cell r="A205" t="str">
            <v>KIRB</v>
          </cell>
        </row>
        <row r="206">
          <cell r="A206" t="str">
            <v>KIRB</v>
          </cell>
        </row>
        <row r="207">
          <cell r="A207" t="str">
            <v>KIRB</v>
          </cell>
        </row>
        <row r="208">
          <cell r="A208" t="str">
            <v>KIRB</v>
          </cell>
        </row>
        <row r="209">
          <cell r="A209" t="str">
            <v>KIRB</v>
          </cell>
        </row>
        <row r="210">
          <cell r="A210" t="str">
            <v>KIRB</v>
          </cell>
        </row>
        <row r="211">
          <cell r="A211" t="str">
            <v>KIRB</v>
          </cell>
        </row>
        <row r="212">
          <cell r="A212" t="str">
            <v>KIRB</v>
          </cell>
        </row>
        <row r="213">
          <cell r="A213" t="str">
            <v>KIRB</v>
          </cell>
        </row>
        <row r="214">
          <cell r="A214" t="str">
            <v>KIRB</v>
          </cell>
        </row>
        <row r="215">
          <cell r="A215" t="str">
            <v>KIRB</v>
          </cell>
        </row>
        <row r="216">
          <cell r="A216" t="str">
            <v>KIRB</v>
          </cell>
        </row>
        <row r="217">
          <cell r="A217" t="str">
            <v>KIRB</v>
          </cell>
        </row>
        <row r="218">
          <cell r="A218" t="str">
            <v>KIRB</v>
          </cell>
        </row>
        <row r="219">
          <cell r="A219" t="str">
            <v>KIRB</v>
          </cell>
        </row>
        <row r="220">
          <cell r="A220" t="str">
            <v>KIRB</v>
          </cell>
        </row>
        <row r="221">
          <cell r="A221" t="str">
            <v>KIRB</v>
          </cell>
        </row>
        <row r="222">
          <cell r="A222" t="str">
            <v>KIRB</v>
          </cell>
        </row>
        <row r="223">
          <cell r="A223" t="str">
            <v>KIRB</v>
          </cell>
        </row>
        <row r="224">
          <cell r="A224" t="str">
            <v>KIRB</v>
          </cell>
        </row>
        <row r="225">
          <cell r="A225" t="str">
            <v>KIRB</v>
          </cell>
        </row>
        <row r="226">
          <cell r="A226" t="str">
            <v>KIRB</v>
          </cell>
        </row>
        <row r="227">
          <cell r="A227" t="str">
            <v>KIRB</v>
          </cell>
        </row>
        <row r="228">
          <cell r="A228" t="str">
            <v>KIRB</v>
          </cell>
        </row>
        <row r="229">
          <cell r="A229" t="str">
            <v>KIRB</v>
          </cell>
        </row>
        <row r="230">
          <cell r="A230" t="str">
            <v>KIRB</v>
          </cell>
        </row>
        <row r="231">
          <cell r="A231" t="str">
            <v>KIRB</v>
          </cell>
        </row>
        <row r="232">
          <cell r="A232" t="str">
            <v>KIRB</v>
          </cell>
        </row>
        <row r="233">
          <cell r="A233" t="str">
            <v>KIRB</v>
          </cell>
        </row>
        <row r="234">
          <cell r="A234" t="str">
            <v>KIRB</v>
          </cell>
        </row>
        <row r="235">
          <cell r="A235" t="str">
            <v>KIRB</v>
          </cell>
        </row>
        <row r="236">
          <cell r="A236" t="str">
            <v>KIRB</v>
          </cell>
        </row>
        <row r="237">
          <cell r="A237" t="str">
            <v>KIRB</v>
          </cell>
        </row>
        <row r="238">
          <cell r="A238" t="str">
            <v>KIRB</v>
          </cell>
        </row>
        <row r="239">
          <cell r="A239" t="str">
            <v>KIRB</v>
          </cell>
        </row>
        <row r="240">
          <cell r="A240" t="str">
            <v>KIRB</v>
          </cell>
        </row>
        <row r="241">
          <cell r="A241" t="str">
            <v>KIRB</v>
          </cell>
        </row>
        <row r="242">
          <cell r="A242" t="str">
            <v>KIRB</v>
          </cell>
        </row>
        <row r="243">
          <cell r="A243" t="str">
            <v>KIRB</v>
          </cell>
        </row>
        <row r="244">
          <cell r="A244" t="str">
            <v>KIRB</v>
          </cell>
        </row>
        <row r="245">
          <cell r="A245" t="str">
            <v>KIRB</v>
          </cell>
        </row>
        <row r="246">
          <cell r="A246" t="str">
            <v>KIRB</v>
          </cell>
        </row>
        <row r="247">
          <cell r="A247" t="str">
            <v>KIRB</v>
          </cell>
        </row>
        <row r="248">
          <cell r="A248" t="str">
            <v>KIRB</v>
          </cell>
        </row>
        <row r="249">
          <cell r="A249" t="str">
            <v>KIRB</v>
          </cell>
        </row>
        <row r="250">
          <cell r="A250" t="str">
            <v>KIRB</v>
          </cell>
        </row>
        <row r="251">
          <cell r="A251" t="str">
            <v>KIRB</v>
          </cell>
        </row>
        <row r="252">
          <cell r="A252" t="str">
            <v>KIRB</v>
          </cell>
        </row>
        <row r="253">
          <cell r="A253" t="str">
            <v>KIRB</v>
          </cell>
        </row>
        <row r="254">
          <cell r="A254" t="str">
            <v>KIRB</v>
          </cell>
        </row>
        <row r="255">
          <cell r="A255" t="str">
            <v>KIRB</v>
          </cell>
        </row>
        <row r="256">
          <cell r="A256" t="str">
            <v>KIRB</v>
          </cell>
        </row>
        <row r="257">
          <cell r="A257" t="str">
            <v>KIRB</v>
          </cell>
        </row>
        <row r="258">
          <cell r="A258" t="str">
            <v>KIRB</v>
          </cell>
        </row>
        <row r="259">
          <cell r="A259" t="str">
            <v>KIRB</v>
          </cell>
        </row>
        <row r="260">
          <cell r="A260" t="str">
            <v>KIRB</v>
          </cell>
        </row>
        <row r="261">
          <cell r="A261" t="str">
            <v>KIRB</v>
          </cell>
        </row>
        <row r="262">
          <cell r="A262" t="str">
            <v>KIRB</v>
          </cell>
        </row>
        <row r="263">
          <cell r="A263" t="str">
            <v>KIRB</v>
          </cell>
        </row>
        <row r="264">
          <cell r="A264" t="str">
            <v>KIRB</v>
          </cell>
        </row>
        <row r="265">
          <cell r="A265" t="str">
            <v>KIRB</v>
          </cell>
        </row>
        <row r="266">
          <cell r="A266" t="str">
            <v>KIRB</v>
          </cell>
        </row>
        <row r="267">
          <cell r="A267" t="str">
            <v>KIRB</v>
          </cell>
        </row>
        <row r="268">
          <cell r="A268" t="str">
            <v>KIRB</v>
          </cell>
        </row>
        <row r="269">
          <cell r="A269" t="str">
            <v>KIRB</v>
          </cell>
        </row>
        <row r="270">
          <cell r="A270" t="str">
            <v>KIRB</v>
          </cell>
        </row>
        <row r="271">
          <cell r="A271" t="str">
            <v>KIRB</v>
          </cell>
        </row>
        <row r="272">
          <cell r="A272" t="str">
            <v>KIRB</v>
          </cell>
        </row>
        <row r="273">
          <cell r="A273" t="str">
            <v>KIRB</v>
          </cell>
        </row>
        <row r="274">
          <cell r="A274" t="str">
            <v>KIRB</v>
          </cell>
        </row>
        <row r="275">
          <cell r="A275" t="str">
            <v>KIRB</v>
          </cell>
        </row>
        <row r="276">
          <cell r="A276" t="str">
            <v>KIRB</v>
          </cell>
        </row>
        <row r="277">
          <cell r="A277" t="str">
            <v>KIRB</v>
          </cell>
        </row>
        <row r="278">
          <cell r="A278" t="str">
            <v>KIRB</v>
          </cell>
        </row>
        <row r="279">
          <cell r="A279" t="str">
            <v>KIRB</v>
          </cell>
        </row>
        <row r="280">
          <cell r="A280" t="str">
            <v>KIRB</v>
          </cell>
        </row>
        <row r="281">
          <cell r="A281" t="str">
            <v>KIRB</v>
          </cell>
        </row>
        <row r="282">
          <cell r="A282" t="str">
            <v>KIRB</v>
          </cell>
        </row>
        <row r="283">
          <cell r="A283" t="str">
            <v>KIRB</v>
          </cell>
        </row>
        <row r="284">
          <cell r="A284" t="str">
            <v>KIRB</v>
          </cell>
        </row>
        <row r="285">
          <cell r="A285" t="str">
            <v>KIRB</v>
          </cell>
        </row>
        <row r="286">
          <cell r="A286" t="str">
            <v>KIRB</v>
          </cell>
        </row>
        <row r="287">
          <cell r="A287" t="str">
            <v>KIRB</v>
          </cell>
        </row>
        <row r="288">
          <cell r="A288" t="str">
            <v>KIRB</v>
          </cell>
        </row>
        <row r="289">
          <cell r="A289" t="str">
            <v>KIRB</v>
          </cell>
        </row>
        <row r="290">
          <cell r="A290" t="str">
            <v>KIRB</v>
          </cell>
        </row>
        <row r="291">
          <cell r="A291" t="str">
            <v>KIRB</v>
          </cell>
        </row>
        <row r="292">
          <cell r="A292" t="str">
            <v>KIRB</v>
          </cell>
        </row>
        <row r="293">
          <cell r="A293" t="str">
            <v>KIRB</v>
          </cell>
        </row>
        <row r="294">
          <cell r="A294" t="str">
            <v>KIRB</v>
          </cell>
        </row>
        <row r="295">
          <cell r="A295" t="str">
            <v>KIRB</v>
          </cell>
        </row>
        <row r="296">
          <cell r="A296" t="str">
            <v>KIRB</v>
          </cell>
        </row>
        <row r="297">
          <cell r="A297" t="str">
            <v>KIRB</v>
          </cell>
        </row>
        <row r="298">
          <cell r="A298" t="str">
            <v>KIRB</v>
          </cell>
        </row>
        <row r="299">
          <cell r="A299" t="str">
            <v>KIRB</v>
          </cell>
        </row>
        <row r="300">
          <cell r="A300" t="str">
            <v>KIRB</v>
          </cell>
        </row>
        <row r="301">
          <cell r="A301" t="str">
            <v>KIRB</v>
          </cell>
        </row>
        <row r="302">
          <cell r="A302" t="str">
            <v>KIRB</v>
          </cell>
        </row>
        <row r="303">
          <cell r="A303" t="str">
            <v>KIRB</v>
          </cell>
        </row>
        <row r="304">
          <cell r="A304" t="str">
            <v>KIRB</v>
          </cell>
        </row>
        <row r="305">
          <cell r="A305" t="str">
            <v>KIRB</v>
          </cell>
        </row>
        <row r="306">
          <cell r="A306" t="str">
            <v>KIRB</v>
          </cell>
        </row>
        <row r="307">
          <cell r="A307" t="str">
            <v>KIRB</v>
          </cell>
        </row>
        <row r="308">
          <cell r="A308" t="str">
            <v>KIRB</v>
          </cell>
        </row>
        <row r="309">
          <cell r="A309" t="str">
            <v>KIRB</v>
          </cell>
        </row>
        <row r="310">
          <cell r="A310" t="str">
            <v>KIRB</v>
          </cell>
        </row>
        <row r="311">
          <cell r="A311" t="str">
            <v>KIRB</v>
          </cell>
        </row>
        <row r="312">
          <cell r="A312" t="str">
            <v>KIRB</v>
          </cell>
        </row>
        <row r="313">
          <cell r="A313" t="str">
            <v>KIRB</v>
          </cell>
        </row>
        <row r="314">
          <cell r="A314" t="str">
            <v>KIRB</v>
          </cell>
        </row>
        <row r="315">
          <cell r="A315" t="str">
            <v>KIRB</v>
          </cell>
        </row>
        <row r="316">
          <cell r="A316" t="str">
            <v>KIRB</v>
          </cell>
        </row>
        <row r="317">
          <cell r="A317" t="str">
            <v>KIRB</v>
          </cell>
        </row>
        <row r="318">
          <cell r="A318" t="str">
            <v>KIRB</v>
          </cell>
        </row>
        <row r="319">
          <cell r="A319" t="str">
            <v>KIRB</v>
          </cell>
        </row>
        <row r="320">
          <cell r="A320" t="str">
            <v>KIRB</v>
          </cell>
        </row>
        <row r="321">
          <cell r="A321" t="str">
            <v>KIRB</v>
          </cell>
        </row>
        <row r="322">
          <cell r="A322" t="str">
            <v>KIRB</v>
          </cell>
        </row>
        <row r="323">
          <cell r="A323" t="str">
            <v>KIRB</v>
          </cell>
        </row>
        <row r="324">
          <cell r="A324" t="str">
            <v>KIRB</v>
          </cell>
        </row>
        <row r="325">
          <cell r="A325" t="str">
            <v>KIRB</v>
          </cell>
        </row>
        <row r="326">
          <cell r="A326" t="str">
            <v>KIRB</v>
          </cell>
        </row>
        <row r="327">
          <cell r="A327" t="str">
            <v>KIRB</v>
          </cell>
        </row>
        <row r="328">
          <cell r="A328" t="str">
            <v>KIRB</v>
          </cell>
        </row>
        <row r="329">
          <cell r="A329" t="str">
            <v>KIRB</v>
          </cell>
        </row>
        <row r="330">
          <cell r="A330" t="str">
            <v>KIRB</v>
          </cell>
        </row>
        <row r="331">
          <cell r="A331" t="str">
            <v>KIRB</v>
          </cell>
        </row>
        <row r="332">
          <cell r="A332" t="str">
            <v>KIRB</v>
          </cell>
        </row>
        <row r="333">
          <cell r="A333" t="str">
            <v>KIRB</v>
          </cell>
        </row>
        <row r="334">
          <cell r="A334" t="str">
            <v>KIRB</v>
          </cell>
        </row>
        <row r="335">
          <cell r="A335" t="str">
            <v>KIRB</v>
          </cell>
        </row>
        <row r="336">
          <cell r="A336" t="str">
            <v>KIRB</v>
          </cell>
        </row>
        <row r="337">
          <cell r="A337" t="str">
            <v>KIRB</v>
          </cell>
        </row>
        <row r="338">
          <cell r="A338" t="str">
            <v>KIRB</v>
          </cell>
        </row>
        <row r="339">
          <cell r="A339" t="str">
            <v>KIRB</v>
          </cell>
        </row>
        <row r="340">
          <cell r="A340" t="str">
            <v>KIRB</v>
          </cell>
        </row>
        <row r="341">
          <cell r="A341" t="str">
            <v>KIRB</v>
          </cell>
        </row>
        <row r="342">
          <cell r="A342" t="str">
            <v>KIRB</v>
          </cell>
        </row>
        <row r="343">
          <cell r="A343" t="str">
            <v>KIRB</v>
          </cell>
        </row>
        <row r="344">
          <cell r="A344" t="str">
            <v>KIRB</v>
          </cell>
        </row>
        <row r="345">
          <cell r="A345" t="str">
            <v>KIRB</v>
          </cell>
        </row>
        <row r="346">
          <cell r="A346" t="str">
            <v>KIRB</v>
          </cell>
        </row>
        <row r="347">
          <cell r="A347" t="str">
            <v>KIRB</v>
          </cell>
        </row>
        <row r="348">
          <cell r="A348" t="str">
            <v>KIRB</v>
          </cell>
        </row>
        <row r="349">
          <cell r="A349" t="str">
            <v>KIRB</v>
          </cell>
        </row>
        <row r="350">
          <cell r="A350" t="str">
            <v>KIRB</v>
          </cell>
        </row>
        <row r="351">
          <cell r="A351" t="str">
            <v>KIRB</v>
          </cell>
        </row>
        <row r="352">
          <cell r="A352" t="str">
            <v>KIRB</v>
          </cell>
        </row>
        <row r="353">
          <cell r="A353" t="str">
            <v>KIRB</v>
          </cell>
        </row>
        <row r="354">
          <cell r="A354" t="str">
            <v>KIRB</v>
          </cell>
        </row>
        <row r="355">
          <cell r="A355" t="str">
            <v>KIRB</v>
          </cell>
        </row>
        <row r="356">
          <cell r="A356" t="str">
            <v>KIRB</v>
          </cell>
        </row>
        <row r="357">
          <cell r="A357" t="str">
            <v>KIRB</v>
          </cell>
        </row>
        <row r="358">
          <cell r="A358" t="str">
            <v>KIRB</v>
          </cell>
        </row>
        <row r="359">
          <cell r="A359" t="str">
            <v>KIRB</v>
          </cell>
        </row>
        <row r="360">
          <cell r="A360" t="str">
            <v>KIRB</v>
          </cell>
        </row>
        <row r="361">
          <cell r="A361" t="str">
            <v>KIRB</v>
          </cell>
        </row>
        <row r="362">
          <cell r="A362" t="str">
            <v>KIRB</v>
          </cell>
        </row>
        <row r="363">
          <cell r="A363" t="str">
            <v>KIRB</v>
          </cell>
        </row>
        <row r="364">
          <cell r="A364" t="str">
            <v>KIRB</v>
          </cell>
        </row>
        <row r="365">
          <cell r="A365" t="str">
            <v>KIRB</v>
          </cell>
        </row>
        <row r="366">
          <cell r="A366" t="str">
            <v>KIRB</v>
          </cell>
        </row>
        <row r="367">
          <cell r="A367" t="str">
            <v>KIRB</v>
          </cell>
        </row>
        <row r="368">
          <cell r="A368" t="str">
            <v>KIRB</v>
          </cell>
        </row>
        <row r="369">
          <cell r="A369" t="str">
            <v>KIRB</v>
          </cell>
        </row>
        <row r="370">
          <cell r="A370" t="str">
            <v>KIRB</v>
          </cell>
        </row>
        <row r="371">
          <cell r="A371" t="str">
            <v>KIRB</v>
          </cell>
        </row>
        <row r="372">
          <cell r="A372" t="str">
            <v>KIRB</v>
          </cell>
        </row>
        <row r="373">
          <cell r="A373" t="str">
            <v>KIRB</v>
          </cell>
        </row>
        <row r="374">
          <cell r="A374" t="str">
            <v>KIRB</v>
          </cell>
        </row>
        <row r="375">
          <cell r="A375" t="str">
            <v>KIRB</v>
          </cell>
        </row>
        <row r="376">
          <cell r="A376" t="str">
            <v>KIRB</v>
          </cell>
        </row>
        <row r="377">
          <cell r="A377" t="str">
            <v>KIRB</v>
          </cell>
        </row>
        <row r="378">
          <cell r="A378" t="str">
            <v>KIRB</v>
          </cell>
        </row>
        <row r="379">
          <cell r="A379" t="str">
            <v>KIRB</v>
          </cell>
        </row>
        <row r="380">
          <cell r="A380" t="str">
            <v>KIRB</v>
          </cell>
        </row>
        <row r="381">
          <cell r="A381" t="str">
            <v>KIRB</v>
          </cell>
        </row>
        <row r="382">
          <cell r="A382" t="str">
            <v>KIRB</v>
          </cell>
        </row>
        <row r="383">
          <cell r="A383" t="str">
            <v>KIRB</v>
          </cell>
        </row>
        <row r="384">
          <cell r="A384" t="str">
            <v>KIRB</v>
          </cell>
        </row>
        <row r="385">
          <cell r="A385" t="str">
            <v>KIRB</v>
          </cell>
        </row>
        <row r="386">
          <cell r="A386" t="str">
            <v>KIRB</v>
          </cell>
        </row>
        <row r="387">
          <cell r="A387" t="str">
            <v>KIRB</v>
          </cell>
        </row>
        <row r="388">
          <cell r="A388" t="str">
            <v>KIRB</v>
          </cell>
        </row>
        <row r="389">
          <cell r="A389" t="str">
            <v>KIRB</v>
          </cell>
        </row>
        <row r="390">
          <cell r="A390" t="str">
            <v>KIRB</v>
          </cell>
        </row>
        <row r="391">
          <cell r="A391" t="str">
            <v>KIRB</v>
          </cell>
        </row>
        <row r="392">
          <cell r="A392" t="str">
            <v>KIRB</v>
          </cell>
        </row>
        <row r="393">
          <cell r="A393" t="str">
            <v>KIRB</v>
          </cell>
        </row>
        <row r="394">
          <cell r="A394" t="str">
            <v>KIRB</v>
          </cell>
        </row>
        <row r="395">
          <cell r="A395" t="str">
            <v>KIRB</v>
          </cell>
        </row>
        <row r="396">
          <cell r="A396" t="str">
            <v>KIRB</v>
          </cell>
        </row>
        <row r="397">
          <cell r="A397" t="str">
            <v>KIRB</v>
          </cell>
        </row>
        <row r="398">
          <cell r="A398" t="str">
            <v>KIRB</v>
          </cell>
        </row>
        <row r="399">
          <cell r="A399" t="str">
            <v>KIRB</v>
          </cell>
        </row>
        <row r="400">
          <cell r="A400" t="str">
            <v>KIRB</v>
          </cell>
        </row>
        <row r="401">
          <cell r="A401" t="str">
            <v>KIRB</v>
          </cell>
        </row>
        <row r="402">
          <cell r="A402" t="str">
            <v>KIRB</v>
          </cell>
        </row>
        <row r="403">
          <cell r="A403" t="str">
            <v>KIRB</v>
          </cell>
        </row>
        <row r="404">
          <cell r="A404" t="str">
            <v>KIRB</v>
          </cell>
        </row>
        <row r="405">
          <cell r="A405" t="str">
            <v>KIRB</v>
          </cell>
        </row>
        <row r="406">
          <cell r="A406" t="str">
            <v>KIRB</v>
          </cell>
        </row>
        <row r="407">
          <cell r="A407" t="str">
            <v>KIRB</v>
          </cell>
        </row>
        <row r="408">
          <cell r="A408" t="str">
            <v>KIRB</v>
          </cell>
        </row>
        <row r="409">
          <cell r="A409" t="str">
            <v>KIRB</v>
          </cell>
        </row>
        <row r="410">
          <cell r="A410" t="str">
            <v>KIRB</v>
          </cell>
        </row>
        <row r="411">
          <cell r="A411" t="str">
            <v>KIRB</v>
          </cell>
        </row>
        <row r="412">
          <cell r="A412" t="str">
            <v>KIRB</v>
          </cell>
        </row>
        <row r="413">
          <cell r="A413" t="str">
            <v>KIRB</v>
          </cell>
        </row>
        <row r="414">
          <cell r="A414" t="str">
            <v>KIRB</v>
          </cell>
        </row>
        <row r="415">
          <cell r="A415" t="str">
            <v>KIRB</v>
          </cell>
        </row>
        <row r="416">
          <cell r="A416" t="str">
            <v>KIRB</v>
          </cell>
        </row>
        <row r="417">
          <cell r="A417" t="str">
            <v>KIRB</v>
          </cell>
        </row>
        <row r="418">
          <cell r="A418" t="str">
            <v>KIRB</v>
          </cell>
        </row>
        <row r="419">
          <cell r="A419" t="str">
            <v>KIRB</v>
          </cell>
        </row>
        <row r="420">
          <cell r="A420" t="str">
            <v>KIRB</v>
          </cell>
        </row>
        <row r="421">
          <cell r="A421" t="str">
            <v>KIRB</v>
          </cell>
        </row>
        <row r="422">
          <cell r="A422" t="str">
            <v>KIRB</v>
          </cell>
        </row>
        <row r="423">
          <cell r="A423" t="str">
            <v>KIRB</v>
          </cell>
        </row>
        <row r="424">
          <cell r="A424" t="str">
            <v>KIRB</v>
          </cell>
        </row>
        <row r="425">
          <cell r="A425" t="str">
            <v>KIRB</v>
          </cell>
        </row>
        <row r="426">
          <cell r="A426" t="str">
            <v>KIRB</v>
          </cell>
        </row>
        <row r="427">
          <cell r="A427" t="str">
            <v>KIRB</v>
          </cell>
        </row>
        <row r="428">
          <cell r="A428" t="str">
            <v>KIRB</v>
          </cell>
        </row>
        <row r="429">
          <cell r="A429" t="str">
            <v>KIRB</v>
          </cell>
        </row>
        <row r="430">
          <cell r="A430" t="str">
            <v>KIRB</v>
          </cell>
        </row>
        <row r="431">
          <cell r="A431" t="str">
            <v>KIRB</v>
          </cell>
        </row>
        <row r="432">
          <cell r="A432" t="str">
            <v>KIRB</v>
          </cell>
        </row>
        <row r="433">
          <cell r="A433" t="str">
            <v>KIRB</v>
          </cell>
        </row>
        <row r="434">
          <cell r="A434" t="str">
            <v>KIRB</v>
          </cell>
        </row>
        <row r="435">
          <cell r="A435" t="str">
            <v>KIRB</v>
          </cell>
        </row>
        <row r="436">
          <cell r="A436" t="str">
            <v>KIRB</v>
          </cell>
        </row>
        <row r="437">
          <cell r="A437" t="str">
            <v>KIRB</v>
          </cell>
        </row>
        <row r="438">
          <cell r="A438" t="str">
            <v>KIRB</v>
          </cell>
        </row>
        <row r="439">
          <cell r="A439" t="str">
            <v>KIRB</v>
          </cell>
        </row>
        <row r="440">
          <cell r="A440" t="str">
            <v>KIRB</v>
          </cell>
        </row>
        <row r="441">
          <cell r="A441" t="str">
            <v>KIRB</v>
          </cell>
        </row>
        <row r="442">
          <cell r="A442" t="str">
            <v>KIRB</v>
          </cell>
        </row>
        <row r="443">
          <cell r="A443" t="str">
            <v>KIRB</v>
          </cell>
        </row>
        <row r="444">
          <cell r="A444" t="str">
            <v>KIRB</v>
          </cell>
        </row>
        <row r="445">
          <cell r="A445" t="str">
            <v>KIRB</v>
          </cell>
        </row>
        <row r="446">
          <cell r="A446" t="str">
            <v>KIRB</v>
          </cell>
        </row>
        <row r="447">
          <cell r="A447" t="str">
            <v>KIRB</v>
          </cell>
        </row>
        <row r="448">
          <cell r="A448" t="str">
            <v>KIRB</v>
          </cell>
        </row>
        <row r="449">
          <cell r="A449" t="str">
            <v>KIRB</v>
          </cell>
        </row>
        <row r="450">
          <cell r="A450" t="str">
            <v>KIRB</v>
          </cell>
        </row>
        <row r="451">
          <cell r="A451" t="str">
            <v>KIRB</v>
          </cell>
        </row>
        <row r="452">
          <cell r="A452" t="str">
            <v>KIRB</v>
          </cell>
        </row>
        <row r="453">
          <cell r="A453" t="str">
            <v>KIRB</v>
          </cell>
        </row>
        <row r="454">
          <cell r="A454" t="str">
            <v>KIRB</v>
          </cell>
        </row>
        <row r="455">
          <cell r="A455" t="str">
            <v>KIRB</v>
          </cell>
        </row>
        <row r="456">
          <cell r="A456" t="str">
            <v>KIRB</v>
          </cell>
        </row>
        <row r="457">
          <cell r="A457" t="str">
            <v>KIRB</v>
          </cell>
        </row>
        <row r="458">
          <cell r="A458" t="str">
            <v>KIRB</v>
          </cell>
        </row>
        <row r="459">
          <cell r="A459" t="str">
            <v>KIRB</v>
          </cell>
        </row>
        <row r="460">
          <cell r="A460" t="str">
            <v>KIRB</v>
          </cell>
        </row>
        <row r="461">
          <cell r="A461" t="str">
            <v>KIRB</v>
          </cell>
        </row>
        <row r="462">
          <cell r="A462" t="str">
            <v>KIRB</v>
          </cell>
        </row>
        <row r="463">
          <cell r="A463" t="str">
            <v>KIRB</v>
          </cell>
        </row>
        <row r="464">
          <cell r="A464" t="str">
            <v>KIRB</v>
          </cell>
        </row>
        <row r="465">
          <cell r="A465" t="str">
            <v>KIRB</v>
          </cell>
        </row>
        <row r="466">
          <cell r="A466" t="str">
            <v>KIRB</v>
          </cell>
        </row>
        <row r="467">
          <cell r="A467" t="str">
            <v>KIRB</v>
          </cell>
        </row>
        <row r="468">
          <cell r="A468" t="str">
            <v>KIRB</v>
          </cell>
        </row>
        <row r="469">
          <cell r="A469" t="str">
            <v>KIRB</v>
          </cell>
        </row>
        <row r="470">
          <cell r="A470" t="str">
            <v>KIRB</v>
          </cell>
        </row>
        <row r="471">
          <cell r="A471" t="str">
            <v>KIRB</v>
          </cell>
        </row>
        <row r="472">
          <cell r="A472" t="str">
            <v>KIRB</v>
          </cell>
        </row>
        <row r="473">
          <cell r="A473" t="str">
            <v>KIRB</v>
          </cell>
        </row>
        <row r="474">
          <cell r="A474" t="str">
            <v>KIRB</v>
          </cell>
        </row>
        <row r="475">
          <cell r="A475" t="str">
            <v>KIRB</v>
          </cell>
        </row>
        <row r="476">
          <cell r="A476" t="str">
            <v>KIRB</v>
          </cell>
        </row>
        <row r="477">
          <cell r="A477" t="str">
            <v>KIRB</v>
          </cell>
        </row>
        <row r="478">
          <cell r="A478" t="str">
            <v>KIRB</v>
          </cell>
        </row>
        <row r="479">
          <cell r="A479" t="str">
            <v>KIRB</v>
          </cell>
        </row>
        <row r="480">
          <cell r="A480" t="str">
            <v>KIRB</v>
          </cell>
        </row>
        <row r="481">
          <cell r="A481" t="str">
            <v>KIRB</v>
          </cell>
        </row>
        <row r="482">
          <cell r="A482" t="str">
            <v>KIRB</v>
          </cell>
        </row>
        <row r="483">
          <cell r="A483" t="str">
            <v>KIRB</v>
          </cell>
        </row>
        <row r="484">
          <cell r="A484" t="str">
            <v>KIRB</v>
          </cell>
        </row>
        <row r="485">
          <cell r="A485" t="str">
            <v>KIRB</v>
          </cell>
        </row>
        <row r="486">
          <cell r="A486" t="str">
            <v>KIRB</v>
          </cell>
        </row>
        <row r="487">
          <cell r="A487" t="str">
            <v>KIRB</v>
          </cell>
        </row>
        <row r="488">
          <cell r="A488" t="str">
            <v>KIRB</v>
          </cell>
        </row>
        <row r="489">
          <cell r="A489" t="str">
            <v>KIRB</v>
          </cell>
        </row>
        <row r="490">
          <cell r="A490" t="str">
            <v>KIRB</v>
          </cell>
        </row>
        <row r="491">
          <cell r="A491" t="str">
            <v>KIRB</v>
          </cell>
        </row>
        <row r="492">
          <cell r="A492" t="str">
            <v>KIRB</v>
          </cell>
        </row>
        <row r="493">
          <cell r="A493" t="str">
            <v>KIRB</v>
          </cell>
        </row>
        <row r="494">
          <cell r="A494" t="str">
            <v>KIRB</v>
          </cell>
        </row>
        <row r="495">
          <cell r="A495" t="str">
            <v>KIRB</v>
          </cell>
        </row>
        <row r="496">
          <cell r="A496" t="str">
            <v>KIRB</v>
          </cell>
        </row>
        <row r="497">
          <cell r="A497" t="str">
            <v>KIRB</v>
          </cell>
        </row>
        <row r="498">
          <cell r="A498" t="str">
            <v>KIRB</v>
          </cell>
        </row>
        <row r="499">
          <cell r="A499" t="str">
            <v>KIRB</v>
          </cell>
        </row>
        <row r="500">
          <cell r="A500" t="str">
            <v>KIRB</v>
          </cell>
        </row>
        <row r="501">
          <cell r="A501" t="str">
            <v>KIRB</v>
          </cell>
        </row>
        <row r="502">
          <cell r="A502" t="str">
            <v>KIRB</v>
          </cell>
        </row>
        <row r="503">
          <cell r="A503" t="str">
            <v>KIRB</v>
          </cell>
        </row>
        <row r="504">
          <cell r="A504" t="str">
            <v>KIRB</v>
          </cell>
        </row>
        <row r="505">
          <cell r="A505" t="str">
            <v>KIRB</v>
          </cell>
        </row>
        <row r="506">
          <cell r="A506" t="str">
            <v>KIRB</v>
          </cell>
        </row>
        <row r="507">
          <cell r="A507" t="str">
            <v>KIRB</v>
          </cell>
        </row>
        <row r="508">
          <cell r="A508" t="str">
            <v>KIRB</v>
          </cell>
        </row>
        <row r="509">
          <cell r="A509" t="str">
            <v>KIRB</v>
          </cell>
        </row>
        <row r="510">
          <cell r="A510" t="str">
            <v>KIRB</v>
          </cell>
        </row>
        <row r="511">
          <cell r="A511" t="str">
            <v>KIRB</v>
          </cell>
        </row>
        <row r="512">
          <cell r="A512" t="str">
            <v>KIRB</v>
          </cell>
        </row>
        <row r="513">
          <cell r="A513" t="str">
            <v>KIRB</v>
          </cell>
        </row>
        <row r="514">
          <cell r="A514" t="str">
            <v>KIRB</v>
          </cell>
        </row>
        <row r="515">
          <cell r="A515" t="str">
            <v>KIRB</v>
          </cell>
        </row>
        <row r="516">
          <cell r="A516" t="str">
            <v>KIRB</v>
          </cell>
        </row>
        <row r="517">
          <cell r="A517" t="str">
            <v>KIRB</v>
          </cell>
        </row>
        <row r="518">
          <cell r="A518" t="str">
            <v>KIRB</v>
          </cell>
        </row>
        <row r="519">
          <cell r="A519" t="str">
            <v>KIRB</v>
          </cell>
        </row>
        <row r="520">
          <cell r="A520" t="str">
            <v>KIRB</v>
          </cell>
        </row>
        <row r="521">
          <cell r="A521" t="str">
            <v>KIRB</v>
          </cell>
        </row>
        <row r="522">
          <cell r="A522" t="str">
            <v>KIRB</v>
          </cell>
        </row>
        <row r="523">
          <cell r="A523" t="str">
            <v>KIRB</v>
          </cell>
        </row>
        <row r="524">
          <cell r="A524" t="str">
            <v>KIRB</v>
          </cell>
        </row>
        <row r="525">
          <cell r="A525" t="str">
            <v>KIRB</v>
          </cell>
        </row>
        <row r="526">
          <cell r="A526" t="str">
            <v>KIRB</v>
          </cell>
        </row>
        <row r="527">
          <cell r="A527" t="str">
            <v>KIRB</v>
          </cell>
        </row>
        <row r="528">
          <cell r="A528" t="str">
            <v>KIRB</v>
          </cell>
        </row>
        <row r="529">
          <cell r="A529" t="str">
            <v>KIRB</v>
          </cell>
        </row>
        <row r="530">
          <cell r="A530" t="str">
            <v>KIRB</v>
          </cell>
        </row>
        <row r="531">
          <cell r="A531" t="str">
            <v>KIRB</v>
          </cell>
        </row>
        <row r="532">
          <cell r="A532" t="str">
            <v>KIRB</v>
          </cell>
        </row>
        <row r="533">
          <cell r="A533" t="str">
            <v>KIRB</v>
          </cell>
        </row>
        <row r="534">
          <cell r="A534" t="str">
            <v>KIRB</v>
          </cell>
        </row>
        <row r="535">
          <cell r="A535" t="str">
            <v>KIRB</v>
          </cell>
        </row>
        <row r="536">
          <cell r="A536" t="str">
            <v>KIRB</v>
          </cell>
        </row>
        <row r="537">
          <cell r="A537" t="str">
            <v>KIRB</v>
          </cell>
        </row>
        <row r="538">
          <cell r="A538" t="str">
            <v>KIRB</v>
          </cell>
        </row>
        <row r="539">
          <cell r="A539" t="str">
            <v>KIRB</v>
          </cell>
        </row>
        <row r="540">
          <cell r="A540" t="str">
            <v>KIRB</v>
          </cell>
        </row>
        <row r="541">
          <cell r="A541" t="str">
            <v>KIRB</v>
          </cell>
        </row>
        <row r="542">
          <cell r="A542" t="str">
            <v>KIRB</v>
          </cell>
        </row>
        <row r="543">
          <cell r="A543" t="str">
            <v>KIRB</v>
          </cell>
        </row>
        <row r="544">
          <cell r="A544" t="str">
            <v>KIRB</v>
          </cell>
        </row>
        <row r="545">
          <cell r="A545" t="str">
            <v>KIRB</v>
          </cell>
        </row>
        <row r="546">
          <cell r="A546" t="str">
            <v>KIRB</v>
          </cell>
        </row>
        <row r="547">
          <cell r="A547" t="str">
            <v>KIRB</v>
          </cell>
        </row>
        <row r="548">
          <cell r="A548" t="str">
            <v>KIRB</v>
          </cell>
        </row>
        <row r="549">
          <cell r="A549" t="str">
            <v>KIRB</v>
          </cell>
        </row>
        <row r="550">
          <cell r="A550" t="str">
            <v>KIRB</v>
          </cell>
        </row>
        <row r="551">
          <cell r="A551" t="str">
            <v>KIRB</v>
          </cell>
        </row>
        <row r="552">
          <cell r="A552" t="str">
            <v>KIRB</v>
          </cell>
        </row>
        <row r="553">
          <cell r="A553" t="str">
            <v>KIRB</v>
          </cell>
        </row>
        <row r="554">
          <cell r="A554" t="str">
            <v>KIRB</v>
          </cell>
        </row>
        <row r="555">
          <cell r="A555" t="str">
            <v>KIRB</v>
          </cell>
        </row>
        <row r="556">
          <cell r="A556" t="str">
            <v>KIRB</v>
          </cell>
        </row>
        <row r="557">
          <cell r="A557" t="str">
            <v>KIRB</v>
          </cell>
        </row>
        <row r="558">
          <cell r="A558" t="str">
            <v>KIRB</v>
          </cell>
        </row>
        <row r="559">
          <cell r="A559" t="str">
            <v>KIRB</v>
          </cell>
        </row>
        <row r="560">
          <cell r="A560" t="str">
            <v>KIRB</v>
          </cell>
        </row>
        <row r="561">
          <cell r="A561" t="str">
            <v>KIRB</v>
          </cell>
        </row>
        <row r="562">
          <cell r="A562" t="str">
            <v>KIRB</v>
          </cell>
        </row>
        <row r="563">
          <cell r="A563" t="str">
            <v>KIRB</v>
          </cell>
        </row>
        <row r="564">
          <cell r="A564" t="str">
            <v>KIRB</v>
          </cell>
        </row>
        <row r="565">
          <cell r="A565" t="str">
            <v>KIRB</v>
          </cell>
        </row>
        <row r="566">
          <cell r="A566" t="str">
            <v>KIRB</v>
          </cell>
        </row>
        <row r="567">
          <cell r="A567" t="str">
            <v>KIRB</v>
          </cell>
        </row>
        <row r="568">
          <cell r="A568" t="str">
            <v>KIRB</v>
          </cell>
        </row>
        <row r="569">
          <cell r="A569" t="str">
            <v>KIRB</v>
          </cell>
        </row>
        <row r="570">
          <cell r="A570" t="str">
            <v>KIRB</v>
          </cell>
        </row>
        <row r="571">
          <cell r="A571" t="str">
            <v>KIRB</v>
          </cell>
        </row>
        <row r="572">
          <cell r="A572" t="str">
            <v>KIRB</v>
          </cell>
        </row>
        <row r="573">
          <cell r="A573" t="str">
            <v>KIRB</v>
          </cell>
        </row>
        <row r="574">
          <cell r="A574" t="str">
            <v>KIRB</v>
          </cell>
        </row>
        <row r="575">
          <cell r="A575" t="str">
            <v>KIRB</v>
          </cell>
        </row>
        <row r="576">
          <cell r="A576" t="str">
            <v>KIRB</v>
          </cell>
        </row>
        <row r="577">
          <cell r="A577" t="str">
            <v>KIRB</v>
          </cell>
        </row>
        <row r="578">
          <cell r="A578" t="str">
            <v>KIRB</v>
          </cell>
        </row>
        <row r="579">
          <cell r="A579" t="str">
            <v>KIRB</v>
          </cell>
        </row>
        <row r="580">
          <cell r="A580" t="str">
            <v>KIRB</v>
          </cell>
        </row>
        <row r="581">
          <cell r="A581" t="str">
            <v>KIRB</v>
          </cell>
        </row>
        <row r="582">
          <cell r="A582" t="str">
            <v>KIRB</v>
          </cell>
        </row>
        <row r="583">
          <cell r="A583" t="str">
            <v>KIRB</v>
          </cell>
        </row>
        <row r="584">
          <cell r="A584" t="str">
            <v>KIRB</v>
          </cell>
        </row>
        <row r="585">
          <cell r="A585" t="str">
            <v>KIRB</v>
          </cell>
        </row>
        <row r="586">
          <cell r="A586" t="str">
            <v>KIRB</v>
          </cell>
        </row>
        <row r="587">
          <cell r="A587" t="str">
            <v>KIRB</v>
          </cell>
        </row>
        <row r="588">
          <cell r="A588" t="str">
            <v>KIRB</v>
          </cell>
        </row>
        <row r="589">
          <cell r="A589" t="str">
            <v>KIRB</v>
          </cell>
        </row>
        <row r="590">
          <cell r="A590" t="str">
            <v>KIRB</v>
          </cell>
        </row>
        <row r="591">
          <cell r="A591" t="str">
            <v>KIRB</v>
          </cell>
        </row>
        <row r="592">
          <cell r="A592" t="str">
            <v>KIRB</v>
          </cell>
        </row>
        <row r="593">
          <cell r="A593" t="str">
            <v>KIRB</v>
          </cell>
        </row>
        <row r="594">
          <cell r="A594" t="str">
            <v>KIRB</v>
          </cell>
        </row>
        <row r="595">
          <cell r="A595" t="str">
            <v>KIRB</v>
          </cell>
        </row>
        <row r="596">
          <cell r="A596" t="str">
            <v>KIRB</v>
          </cell>
        </row>
        <row r="597">
          <cell r="A597" t="str">
            <v>KIRB</v>
          </cell>
        </row>
        <row r="598">
          <cell r="A598" t="str">
            <v>KIRB</v>
          </cell>
        </row>
        <row r="599">
          <cell r="A599" t="str">
            <v>KIRB</v>
          </cell>
        </row>
        <row r="600">
          <cell r="A600" t="str">
            <v>KIRB</v>
          </cell>
        </row>
        <row r="601">
          <cell r="A601" t="str">
            <v>KIRB</v>
          </cell>
        </row>
        <row r="602">
          <cell r="A602" t="str">
            <v>KIRB</v>
          </cell>
        </row>
        <row r="603">
          <cell r="A603" t="str">
            <v>KIRB</v>
          </cell>
        </row>
        <row r="604">
          <cell r="A604" t="str">
            <v>KIRB</v>
          </cell>
        </row>
        <row r="605">
          <cell r="A605" t="str">
            <v>KIRB</v>
          </cell>
        </row>
        <row r="606">
          <cell r="A606" t="str">
            <v>KIRB</v>
          </cell>
        </row>
        <row r="607">
          <cell r="A607" t="str">
            <v>KIRB</v>
          </cell>
        </row>
        <row r="608">
          <cell r="A608" t="str">
            <v>KIRB</v>
          </cell>
        </row>
        <row r="609">
          <cell r="A609" t="str">
            <v>KIRB</v>
          </cell>
        </row>
        <row r="610">
          <cell r="A610" t="str">
            <v>KIRB</v>
          </cell>
        </row>
        <row r="611">
          <cell r="A611" t="str">
            <v>KIRB</v>
          </cell>
        </row>
        <row r="612">
          <cell r="A612" t="str">
            <v>KIRB</v>
          </cell>
        </row>
        <row r="613">
          <cell r="A613" t="str">
            <v>KIRB</v>
          </cell>
        </row>
        <row r="614">
          <cell r="A614" t="str">
            <v>KIRB</v>
          </cell>
        </row>
        <row r="615">
          <cell r="A615" t="str">
            <v>KIRB</v>
          </cell>
        </row>
        <row r="616">
          <cell r="A616" t="str">
            <v>KIRB</v>
          </cell>
        </row>
        <row r="617">
          <cell r="A617" t="str">
            <v>KIRB</v>
          </cell>
        </row>
        <row r="618">
          <cell r="A618" t="str">
            <v>KIRB</v>
          </cell>
        </row>
        <row r="619">
          <cell r="A619" t="str">
            <v>KIRB</v>
          </cell>
        </row>
        <row r="620">
          <cell r="A620" t="str">
            <v>KIRB</v>
          </cell>
        </row>
        <row r="621">
          <cell r="A621" t="str">
            <v>KIRB</v>
          </cell>
        </row>
        <row r="622">
          <cell r="A622" t="str">
            <v>KIRB</v>
          </cell>
        </row>
        <row r="623">
          <cell r="A623" t="str">
            <v>KIRB</v>
          </cell>
        </row>
        <row r="624">
          <cell r="A624" t="str">
            <v>KIRB</v>
          </cell>
        </row>
        <row r="625">
          <cell r="A625" t="str">
            <v>KIRB</v>
          </cell>
        </row>
        <row r="626">
          <cell r="A626" t="str">
            <v>LIEG</v>
          </cell>
        </row>
        <row r="627">
          <cell r="A627" t="str">
            <v>LIEG</v>
          </cell>
        </row>
        <row r="628">
          <cell r="A628" t="str">
            <v>LIEG</v>
          </cell>
        </row>
        <row r="629">
          <cell r="A629" t="str">
            <v>LIEG</v>
          </cell>
        </row>
        <row r="630">
          <cell r="A630" t="str">
            <v>LIEG</v>
          </cell>
        </row>
        <row r="631">
          <cell r="A631" t="str">
            <v>LIEG</v>
          </cell>
        </row>
        <row r="632">
          <cell r="A632" t="str">
            <v>LIEG</v>
          </cell>
        </row>
        <row r="633">
          <cell r="A633" t="str">
            <v>LIEG</v>
          </cell>
        </row>
        <row r="634">
          <cell r="A634" t="str">
            <v>LIEG</v>
          </cell>
        </row>
        <row r="635">
          <cell r="A635" t="str">
            <v>LIEG</v>
          </cell>
        </row>
        <row r="636">
          <cell r="A636" t="str">
            <v>LIEG</v>
          </cell>
        </row>
        <row r="637">
          <cell r="A637" t="str">
            <v>LIEG</v>
          </cell>
        </row>
        <row r="638">
          <cell r="A638" t="str">
            <v>LIEG</v>
          </cell>
        </row>
        <row r="639">
          <cell r="A639" t="str">
            <v>LIEG</v>
          </cell>
        </row>
        <row r="640">
          <cell r="A640" t="str">
            <v>LIEG</v>
          </cell>
        </row>
        <row r="641">
          <cell r="A641" t="str">
            <v>LIEG</v>
          </cell>
        </row>
        <row r="642">
          <cell r="A642" t="str">
            <v>LIEG</v>
          </cell>
        </row>
        <row r="643">
          <cell r="A643" t="str">
            <v>LIEG</v>
          </cell>
        </row>
        <row r="644">
          <cell r="A644" t="str">
            <v>LIEG</v>
          </cell>
        </row>
        <row r="645">
          <cell r="A645" t="str">
            <v>LIEG</v>
          </cell>
        </row>
        <row r="646">
          <cell r="A646" t="str">
            <v>LIEG</v>
          </cell>
        </row>
        <row r="647">
          <cell r="A647" t="str">
            <v>LIEG</v>
          </cell>
        </row>
        <row r="648">
          <cell r="A648" t="str">
            <v>LIEG</v>
          </cell>
        </row>
        <row r="649">
          <cell r="A649" t="str">
            <v>LIEG</v>
          </cell>
        </row>
        <row r="650">
          <cell r="A650" t="str">
            <v>LIEG</v>
          </cell>
        </row>
        <row r="651">
          <cell r="A651" t="str">
            <v>LIEG</v>
          </cell>
        </row>
        <row r="652">
          <cell r="A652" t="str">
            <v>LIEG</v>
          </cell>
        </row>
        <row r="653">
          <cell r="A653" t="str">
            <v>LIEG</v>
          </cell>
        </row>
        <row r="654">
          <cell r="A654" t="str">
            <v>LIEG</v>
          </cell>
        </row>
        <row r="655">
          <cell r="A655" t="str">
            <v>LIEG</v>
          </cell>
        </row>
        <row r="656">
          <cell r="A656" t="str">
            <v>LIEG</v>
          </cell>
        </row>
        <row r="657">
          <cell r="A657" t="str">
            <v>LIEG</v>
          </cell>
        </row>
        <row r="658">
          <cell r="A658" t="str">
            <v>LIEG</v>
          </cell>
        </row>
        <row r="659">
          <cell r="A659" t="str">
            <v>LIEG</v>
          </cell>
        </row>
        <row r="660">
          <cell r="A660" t="str">
            <v>LIEG</v>
          </cell>
        </row>
        <row r="661">
          <cell r="A661" t="str">
            <v>LIEG</v>
          </cell>
        </row>
        <row r="662">
          <cell r="A662" t="str">
            <v>LIEG</v>
          </cell>
        </row>
        <row r="663">
          <cell r="A663" t="str">
            <v>LIEG</v>
          </cell>
        </row>
        <row r="664">
          <cell r="A664" t="str">
            <v>LIEG</v>
          </cell>
        </row>
        <row r="665">
          <cell r="A665" t="str">
            <v>LIEG</v>
          </cell>
        </row>
        <row r="666">
          <cell r="A666" t="str">
            <v>LIEG</v>
          </cell>
        </row>
        <row r="667">
          <cell r="A667" t="str">
            <v>LIEG</v>
          </cell>
        </row>
        <row r="668">
          <cell r="A668" t="str">
            <v>LIEG</v>
          </cell>
        </row>
        <row r="669">
          <cell r="A669" t="str">
            <v>LIEG</v>
          </cell>
        </row>
        <row r="670">
          <cell r="A670" t="str">
            <v>LIEG</v>
          </cell>
        </row>
        <row r="671">
          <cell r="A671" t="str">
            <v>LIEG</v>
          </cell>
        </row>
        <row r="672">
          <cell r="A672" t="str">
            <v>LIEG</v>
          </cell>
        </row>
        <row r="673">
          <cell r="A673" t="str">
            <v>LIEG</v>
          </cell>
        </row>
        <row r="674">
          <cell r="A674" t="str">
            <v>LIEG</v>
          </cell>
        </row>
        <row r="675">
          <cell r="A675" t="str">
            <v>LIEG</v>
          </cell>
        </row>
        <row r="676">
          <cell r="A676" t="str">
            <v>LIEG</v>
          </cell>
        </row>
        <row r="677">
          <cell r="A677" t="str">
            <v>LIEG</v>
          </cell>
        </row>
        <row r="678">
          <cell r="A678" t="str">
            <v>LIEG</v>
          </cell>
        </row>
        <row r="679">
          <cell r="A679" t="str">
            <v>LIEG</v>
          </cell>
        </row>
        <row r="680">
          <cell r="A680" t="str">
            <v>LIEG</v>
          </cell>
        </row>
        <row r="681">
          <cell r="A681" t="str">
            <v>LIEG</v>
          </cell>
        </row>
        <row r="682">
          <cell r="A682" t="str">
            <v>LIEG</v>
          </cell>
        </row>
        <row r="683">
          <cell r="A683" t="str">
            <v>LIEG</v>
          </cell>
        </row>
        <row r="684">
          <cell r="A684" t="str">
            <v>LIEG</v>
          </cell>
        </row>
        <row r="685">
          <cell r="A685" t="str">
            <v>LIEG</v>
          </cell>
        </row>
        <row r="686">
          <cell r="A686" t="str">
            <v>LIEG</v>
          </cell>
        </row>
        <row r="687">
          <cell r="A687" t="str">
            <v>LIEG</v>
          </cell>
        </row>
        <row r="688">
          <cell r="A688" t="str">
            <v>LIEG</v>
          </cell>
        </row>
        <row r="689">
          <cell r="A689" t="str">
            <v>LIEG</v>
          </cell>
        </row>
        <row r="690">
          <cell r="A690" t="str">
            <v>LIEG</v>
          </cell>
        </row>
        <row r="691">
          <cell r="A691" t="str">
            <v>LIEG</v>
          </cell>
        </row>
        <row r="692">
          <cell r="A692" t="str">
            <v>LIEG</v>
          </cell>
        </row>
        <row r="693">
          <cell r="A693" t="str">
            <v>LIEG</v>
          </cell>
        </row>
        <row r="694">
          <cell r="A694" t="str">
            <v>LIEG</v>
          </cell>
        </row>
        <row r="695">
          <cell r="A695" t="str">
            <v>LIEG</v>
          </cell>
        </row>
        <row r="696">
          <cell r="A696" t="str">
            <v>LIEG</v>
          </cell>
        </row>
        <row r="697">
          <cell r="A697" t="str">
            <v>LIEG</v>
          </cell>
        </row>
        <row r="698">
          <cell r="A698" t="str">
            <v>LIEG</v>
          </cell>
        </row>
        <row r="699">
          <cell r="A699" t="str">
            <v>LIEG</v>
          </cell>
        </row>
        <row r="700">
          <cell r="A700" t="str">
            <v>LIEG</v>
          </cell>
        </row>
        <row r="701">
          <cell r="A701" t="str">
            <v>LIEG</v>
          </cell>
        </row>
        <row r="702">
          <cell r="A702" t="str">
            <v>LIEG</v>
          </cell>
        </row>
        <row r="703">
          <cell r="A703" t="str">
            <v>LIEG</v>
          </cell>
        </row>
        <row r="704">
          <cell r="A704" t="str">
            <v>LIEG</v>
          </cell>
        </row>
        <row r="705">
          <cell r="A705" t="str">
            <v>LIEG</v>
          </cell>
        </row>
        <row r="706">
          <cell r="A706" t="str">
            <v>LIEG</v>
          </cell>
        </row>
        <row r="707">
          <cell r="A707" t="str">
            <v>LIEG</v>
          </cell>
        </row>
        <row r="708">
          <cell r="A708" t="str">
            <v>LIEG</v>
          </cell>
        </row>
        <row r="709">
          <cell r="A709" t="str">
            <v>LIEG</v>
          </cell>
        </row>
        <row r="710">
          <cell r="A710" t="str">
            <v>LIEG</v>
          </cell>
        </row>
        <row r="711">
          <cell r="A711" t="str">
            <v>LIEG</v>
          </cell>
        </row>
        <row r="712">
          <cell r="A712" t="str">
            <v>LIEG</v>
          </cell>
        </row>
        <row r="713">
          <cell r="A713" t="str">
            <v>LIEG</v>
          </cell>
        </row>
        <row r="714">
          <cell r="A714" t="str">
            <v>LIEG</v>
          </cell>
        </row>
        <row r="715">
          <cell r="A715" t="str">
            <v>LIEG</v>
          </cell>
        </row>
        <row r="716">
          <cell r="A716" t="str">
            <v>LIEG</v>
          </cell>
        </row>
        <row r="717">
          <cell r="A717" t="str">
            <v>LIEG</v>
          </cell>
        </row>
        <row r="718">
          <cell r="A718" t="str">
            <v>LIEG</v>
          </cell>
        </row>
        <row r="719">
          <cell r="A719" t="str">
            <v>LIEG</v>
          </cell>
        </row>
        <row r="720">
          <cell r="A720" t="str">
            <v>LIEG</v>
          </cell>
        </row>
        <row r="721">
          <cell r="A721" t="str">
            <v>LIEG</v>
          </cell>
        </row>
        <row r="722">
          <cell r="A722" t="str">
            <v>LIEG</v>
          </cell>
        </row>
        <row r="723">
          <cell r="A723" t="str">
            <v>LIEG</v>
          </cell>
        </row>
        <row r="724">
          <cell r="A724" t="str">
            <v>LIEG</v>
          </cell>
        </row>
        <row r="725">
          <cell r="A725" t="str">
            <v>LIEG</v>
          </cell>
        </row>
        <row r="726">
          <cell r="A726" t="str">
            <v>LIEG</v>
          </cell>
        </row>
        <row r="727">
          <cell r="A727" t="str">
            <v>LIEG</v>
          </cell>
        </row>
        <row r="728">
          <cell r="A728" t="str">
            <v>LIEG</v>
          </cell>
        </row>
        <row r="729">
          <cell r="A729" t="str">
            <v>LIEG</v>
          </cell>
        </row>
        <row r="730">
          <cell r="A730" t="str">
            <v>LIEG</v>
          </cell>
        </row>
        <row r="731">
          <cell r="A731" t="str">
            <v>LIEG</v>
          </cell>
        </row>
        <row r="732">
          <cell r="A732" t="str">
            <v>LIEG</v>
          </cell>
        </row>
        <row r="733">
          <cell r="A733" t="str">
            <v>LIEG</v>
          </cell>
        </row>
        <row r="734">
          <cell r="A734" t="str">
            <v>LIEG</v>
          </cell>
        </row>
        <row r="735">
          <cell r="A735" t="str">
            <v>LIEG</v>
          </cell>
        </row>
        <row r="736">
          <cell r="A736" t="str">
            <v>LIEG</v>
          </cell>
        </row>
        <row r="737">
          <cell r="A737" t="str">
            <v>LIEG</v>
          </cell>
        </row>
        <row r="738">
          <cell r="A738" t="str">
            <v>LIEG</v>
          </cell>
        </row>
        <row r="739">
          <cell r="A739" t="str">
            <v>LIEG</v>
          </cell>
        </row>
        <row r="740">
          <cell r="A740" t="str">
            <v>LIEG</v>
          </cell>
        </row>
        <row r="741">
          <cell r="A741" t="str">
            <v>LIEG</v>
          </cell>
        </row>
        <row r="742">
          <cell r="A742" t="str">
            <v>LIEG</v>
          </cell>
        </row>
        <row r="743">
          <cell r="A743" t="str">
            <v>LIEG</v>
          </cell>
        </row>
        <row r="744">
          <cell r="A744" t="str">
            <v>LIEG</v>
          </cell>
        </row>
        <row r="745">
          <cell r="A745" t="str">
            <v>LIEG</v>
          </cell>
        </row>
        <row r="746">
          <cell r="A746" t="str">
            <v>LIEG</v>
          </cell>
        </row>
        <row r="747">
          <cell r="A747" t="str">
            <v>LIEG</v>
          </cell>
        </row>
        <row r="748">
          <cell r="A748" t="str">
            <v>LIEG</v>
          </cell>
        </row>
        <row r="749">
          <cell r="A749" t="str">
            <v>LIEG</v>
          </cell>
        </row>
        <row r="750">
          <cell r="A750" t="str">
            <v>LIEG</v>
          </cell>
        </row>
        <row r="751">
          <cell r="A751" t="str">
            <v>LIEG</v>
          </cell>
        </row>
        <row r="752">
          <cell r="A752" t="str">
            <v>LIEG</v>
          </cell>
        </row>
        <row r="753">
          <cell r="A753" t="str">
            <v>LIEG</v>
          </cell>
        </row>
        <row r="754">
          <cell r="A754" t="str">
            <v>LIEG</v>
          </cell>
        </row>
        <row r="755">
          <cell r="A755" t="str">
            <v>LIEG</v>
          </cell>
        </row>
        <row r="756">
          <cell r="A756" t="str">
            <v>LIEG</v>
          </cell>
        </row>
        <row r="757">
          <cell r="A757" t="str">
            <v>LIEG</v>
          </cell>
        </row>
        <row r="758">
          <cell r="A758" t="str">
            <v>LIEG</v>
          </cell>
        </row>
        <row r="759">
          <cell r="A759" t="str">
            <v>LIEG</v>
          </cell>
        </row>
        <row r="760">
          <cell r="A760" t="str">
            <v>LIEG</v>
          </cell>
        </row>
        <row r="761">
          <cell r="A761" t="str">
            <v>LIEG</v>
          </cell>
        </row>
        <row r="762">
          <cell r="A762" t="str">
            <v>LIEG</v>
          </cell>
        </row>
        <row r="763">
          <cell r="A763" t="str">
            <v>LIEG</v>
          </cell>
        </row>
        <row r="764">
          <cell r="A764" t="str">
            <v>LIEG</v>
          </cell>
        </row>
        <row r="765">
          <cell r="A765" t="str">
            <v>LIEG</v>
          </cell>
        </row>
        <row r="766">
          <cell r="A766" t="str">
            <v>LIEG</v>
          </cell>
        </row>
        <row r="767">
          <cell r="A767" t="str">
            <v>LIEG</v>
          </cell>
        </row>
        <row r="768">
          <cell r="A768" t="str">
            <v>LIEG</v>
          </cell>
        </row>
        <row r="769">
          <cell r="A769" t="str">
            <v>LIEG</v>
          </cell>
        </row>
        <row r="770">
          <cell r="A770" t="str">
            <v>LIEG</v>
          </cell>
        </row>
        <row r="771">
          <cell r="A771" t="str">
            <v>LIEG</v>
          </cell>
        </row>
        <row r="772">
          <cell r="A772" t="str">
            <v>LIEG</v>
          </cell>
        </row>
        <row r="773">
          <cell r="A773" t="str">
            <v>LIEG</v>
          </cell>
        </row>
        <row r="774">
          <cell r="A774" t="str">
            <v>LIEG</v>
          </cell>
        </row>
        <row r="775">
          <cell r="A775" t="str">
            <v>LIEG</v>
          </cell>
        </row>
        <row r="776">
          <cell r="A776" t="str">
            <v>LIEG</v>
          </cell>
        </row>
        <row r="777">
          <cell r="A777" t="str">
            <v>LIEG</v>
          </cell>
        </row>
        <row r="778">
          <cell r="A778" t="str">
            <v>LIEG</v>
          </cell>
        </row>
        <row r="779">
          <cell r="A779" t="str">
            <v>LIEG</v>
          </cell>
        </row>
        <row r="780">
          <cell r="A780" t="str">
            <v>LIEG</v>
          </cell>
        </row>
        <row r="781">
          <cell r="A781" t="str">
            <v>LIEG</v>
          </cell>
        </row>
        <row r="782">
          <cell r="A782" t="str">
            <v>LIEG</v>
          </cell>
        </row>
        <row r="783">
          <cell r="A783" t="str">
            <v>LIEG</v>
          </cell>
        </row>
        <row r="784">
          <cell r="A784" t="str">
            <v>LIEG</v>
          </cell>
        </row>
        <row r="785">
          <cell r="A785" t="str">
            <v>LIEG</v>
          </cell>
        </row>
        <row r="786">
          <cell r="A786" t="str">
            <v>LIEG</v>
          </cell>
        </row>
        <row r="787">
          <cell r="A787" t="str">
            <v>LIEG</v>
          </cell>
        </row>
        <row r="788">
          <cell r="A788" t="str">
            <v>LIEG</v>
          </cell>
        </row>
        <row r="789">
          <cell r="A789" t="str">
            <v>LIEG</v>
          </cell>
        </row>
        <row r="790">
          <cell r="A790" t="str">
            <v>LIEG</v>
          </cell>
        </row>
        <row r="791">
          <cell r="A791" t="str">
            <v>LIEG</v>
          </cell>
        </row>
        <row r="792">
          <cell r="A792" t="str">
            <v>LIEG</v>
          </cell>
        </row>
        <row r="793">
          <cell r="A793" t="str">
            <v>LIEG</v>
          </cell>
        </row>
        <row r="794">
          <cell r="A794" t="str">
            <v>LIEG</v>
          </cell>
        </row>
        <row r="795">
          <cell r="A795" t="str">
            <v>LIEG</v>
          </cell>
        </row>
        <row r="796">
          <cell r="A796" t="str">
            <v>LIEG</v>
          </cell>
        </row>
        <row r="797">
          <cell r="A797" t="str">
            <v>LIEG</v>
          </cell>
        </row>
        <row r="798">
          <cell r="A798" t="str">
            <v>LIEG</v>
          </cell>
        </row>
        <row r="799">
          <cell r="A799" t="str">
            <v>LIEG</v>
          </cell>
        </row>
        <row r="800">
          <cell r="A800" t="str">
            <v>LIEG</v>
          </cell>
        </row>
        <row r="801">
          <cell r="A801" t="str">
            <v>LIEG</v>
          </cell>
        </row>
        <row r="802">
          <cell r="A802" t="str">
            <v>LIEG</v>
          </cell>
        </row>
        <row r="803">
          <cell r="A803" t="str">
            <v>LIEG</v>
          </cell>
        </row>
        <row r="804">
          <cell r="A804" t="str">
            <v>LIEG</v>
          </cell>
        </row>
        <row r="805">
          <cell r="A805" t="str">
            <v>LIEG</v>
          </cell>
        </row>
        <row r="806">
          <cell r="A806" t="str">
            <v>LIEG</v>
          </cell>
        </row>
        <row r="807">
          <cell r="A807" t="str">
            <v>LIEG</v>
          </cell>
        </row>
        <row r="808">
          <cell r="A808" t="str">
            <v>LIEG</v>
          </cell>
        </row>
        <row r="809">
          <cell r="A809" t="str">
            <v>LIEG</v>
          </cell>
        </row>
        <row r="810">
          <cell r="A810" t="str">
            <v>LIEG</v>
          </cell>
        </row>
        <row r="811">
          <cell r="A811" t="str">
            <v>LIEG</v>
          </cell>
        </row>
        <row r="812">
          <cell r="A812" t="str">
            <v>LIEG</v>
          </cell>
        </row>
        <row r="813">
          <cell r="A813" t="str">
            <v>LIEG</v>
          </cell>
        </row>
        <row r="814">
          <cell r="A814" t="str">
            <v>LIEG</v>
          </cell>
        </row>
        <row r="815">
          <cell r="A815" t="str">
            <v>LIEG</v>
          </cell>
        </row>
        <row r="816">
          <cell r="A816" t="str">
            <v>LIEG</v>
          </cell>
        </row>
        <row r="817">
          <cell r="A817" t="str">
            <v>LIEG</v>
          </cell>
        </row>
        <row r="818">
          <cell r="A818" t="str">
            <v>LIEG</v>
          </cell>
        </row>
        <row r="819">
          <cell r="A819" t="str">
            <v>LIEG</v>
          </cell>
        </row>
        <row r="820">
          <cell r="A820" t="str">
            <v>LIEG</v>
          </cell>
        </row>
        <row r="821">
          <cell r="A821" t="str">
            <v>LIEG</v>
          </cell>
        </row>
        <row r="822">
          <cell r="A822" t="str">
            <v>LIEG</v>
          </cell>
        </row>
        <row r="823">
          <cell r="A823" t="str">
            <v>LIEG</v>
          </cell>
        </row>
        <row r="824">
          <cell r="A824" t="str">
            <v>LIEG</v>
          </cell>
        </row>
        <row r="825">
          <cell r="A825" t="str">
            <v>LIEG</v>
          </cell>
        </row>
        <row r="826">
          <cell r="A826" t="str">
            <v>LIEG</v>
          </cell>
        </row>
        <row r="827">
          <cell r="A827" t="str">
            <v>LIEG</v>
          </cell>
        </row>
        <row r="828">
          <cell r="A828" t="str">
            <v>LIEG</v>
          </cell>
        </row>
        <row r="829">
          <cell r="A829" t="str">
            <v>LIEG</v>
          </cell>
        </row>
        <row r="830">
          <cell r="A830" t="str">
            <v>LIEG</v>
          </cell>
        </row>
        <row r="831">
          <cell r="A831" t="str">
            <v>LIEG</v>
          </cell>
        </row>
        <row r="832">
          <cell r="A832" t="str">
            <v>LIEG</v>
          </cell>
        </row>
        <row r="833">
          <cell r="A833" t="str">
            <v>LIEG</v>
          </cell>
        </row>
        <row r="834">
          <cell r="A834" t="str">
            <v>LIEG</v>
          </cell>
        </row>
        <row r="835">
          <cell r="A835" t="str">
            <v>LIEG</v>
          </cell>
        </row>
        <row r="836">
          <cell r="A836" t="str">
            <v>LIEG</v>
          </cell>
        </row>
        <row r="837">
          <cell r="A837" t="str">
            <v>LIEG</v>
          </cell>
        </row>
        <row r="838">
          <cell r="A838" t="str">
            <v>LIEG</v>
          </cell>
        </row>
        <row r="839">
          <cell r="A839" t="str">
            <v>LIEG</v>
          </cell>
        </row>
        <row r="840">
          <cell r="A840" t="str">
            <v>LIEG</v>
          </cell>
        </row>
        <row r="841">
          <cell r="A841" t="str">
            <v>LIEG</v>
          </cell>
        </row>
        <row r="842">
          <cell r="A842" t="str">
            <v>LIEG</v>
          </cell>
        </row>
        <row r="843">
          <cell r="A843" t="str">
            <v>LIEG</v>
          </cell>
        </row>
        <row r="844">
          <cell r="A844" t="str">
            <v>LIEG</v>
          </cell>
        </row>
        <row r="845">
          <cell r="A845" t="str">
            <v>LIEG</v>
          </cell>
        </row>
        <row r="846">
          <cell r="A846" t="str">
            <v>LIEG</v>
          </cell>
        </row>
        <row r="847">
          <cell r="A847" t="str">
            <v>LIEG</v>
          </cell>
        </row>
        <row r="848">
          <cell r="A848" t="str">
            <v>LIEG</v>
          </cell>
        </row>
        <row r="849">
          <cell r="A849" t="str">
            <v>LIEG</v>
          </cell>
        </row>
        <row r="850">
          <cell r="A850" t="str">
            <v>LIEG</v>
          </cell>
        </row>
        <row r="851">
          <cell r="A851" t="str">
            <v>LIEG</v>
          </cell>
        </row>
        <row r="852">
          <cell r="A852" t="str">
            <v>LIEG</v>
          </cell>
        </row>
        <row r="853">
          <cell r="A853" t="str">
            <v>LIEG</v>
          </cell>
        </row>
        <row r="854">
          <cell r="A854" t="str">
            <v>LIEG</v>
          </cell>
        </row>
        <row r="855">
          <cell r="A855" t="str">
            <v>LIEG</v>
          </cell>
        </row>
        <row r="856">
          <cell r="A856" t="str">
            <v>LIEG</v>
          </cell>
        </row>
        <row r="857">
          <cell r="A857" t="str">
            <v>LIEG</v>
          </cell>
        </row>
        <row r="858">
          <cell r="A858" t="str">
            <v>LIEG</v>
          </cell>
        </row>
        <row r="859">
          <cell r="A859" t="str">
            <v>LIEG</v>
          </cell>
        </row>
        <row r="860">
          <cell r="A860" t="str">
            <v>LIEG</v>
          </cell>
        </row>
        <row r="861">
          <cell r="A861" t="str">
            <v>LIEG</v>
          </cell>
        </row>
        <row r="862">
          <cell r="A862" t="str">
            <v>LIEG</v>
          </cell>
        </row>
        <row r="863">
          <cell r="A863" t="str">
            <v>LIEG</v>
          </cell>
        </row>
        <row r="864">
          <cell r="A864" t="str">
            <v>LIEG</v>
          </cell>
        </row>
        <row r="865">
          <cell r="A865" t="str">
            <v>LIEG</v>
          </cell>
        </row>
        <row r="866">
          <cell r="A866" t="str">
            <v>LIEG</v>
          </cell>
        </row>
        <row r="867">
          <cell r="A867" t="str">
            <v>LIEG</v>
          </cell>
        </row>
        <row r="868">
          <cell r="A868" t="str">
            <v>LIEG</v>
          </cell>
        </row>
        <row r="869">
          <cell r="A869" t="str">
            <v>LIEG</v>
          </cell>
        </row>
        <row r="870">
          <cell r="A870" t="str">
            <v>LIEG</v>
          </cell>
        </row>
        <row r="871">
          <cell r="A871" t="str">
            <v>LIEG</v>
          </cell>
        </row>
        <row r="872">
          <cell r="A872" t="str">
            <v>LIEG</v>
          </cell>
        </row>
        <row r="873">
          <cell r="A873" t="str">
            <v>LIEG</v>
          </cell>
        </row>
        <row r="874">
          <cell r="A874" t="str">
            <v>LIEG</v>
          </cell>
        </row>
        <row r="875">
          <cell r="A875" t="str">
            <v>LIEG</v>
          </cell>
        </row>
        <row r="876">
          <cell r="A876" t="str">
            <v>LIEG</v>
          </cell>
        </row>
        <row r="877">
          <cell r="A877" t="str">
            <v>LIEG</v>
          </cell>
        </row>
        <row r="878">
          <cell r="A878" t="str">
            <v>LIEG</v>
          </cell>
        </row>
        <row r="879">
          <cell r="A879" t="str">
            <v>LIEG</v>
          </cell>
        </row>
        <row r="880">
          <cell r="A880" t="str">
            <v>LIEG</v>
          </cell>
        </row>
        <row r="881">
          <cell r="A881" t="str">
            <v>LIEG</v>
          </cell>
        </row>
        <row r="882">
          <cell r="A882" t="str">
            <v>LIEG</v>
          </cell>
        </row>
        <row r="883">
          <cell r="A883" t="str">
            <v>LIEG</v>
          </cell>
        </row>
        <row r="884">
          <cell r="A884" t="str">
            <v>LIEG</v>
          </cell>
        </row>
        <row r="885">
          <cell r="A885" t="str">
            <v>LIEG</v>
          </cell>
        </row>
        <row r="886">
          <cell r="A886" t="str">
            <v>LIEG</v>
          </cell>
        </row>
        <row r="887">
          <cell r="A887" t="str">
            <v>LIEG</v>
          </cell>
        </row>
        <row r="888">
          <cell r="A888" t="str">
            <v>LIEG</v>
          </cell>
        </row>
        <row r="889">
          <cell r="A889" t="str">
            <v>LIEG</v>
          </cell>
        </row>
        <row r="890">
          <cell r="A890" t="str">
            <v>LIEG</v>
          </cell>
        </row>
        <row r="891">
          <cell r="A891" t="str">
            <v>LIEG</v>
          </cell>
        </row>
        <row r="892">
          <cell r="A892" t="str">
            <v>LIEG</v>
          </cell>
        </row>
        <row r="893">
          <cell r="A893" t="str">
            <v>LIEG</v>
          </cell>
        </row>
        <row r="894">
          <cell r="A894" t="str">
            <v>LIEG</v>
          </cell>
        </row>
        <row r="895">
          <cell r="A895" t="str">
            <v>LIEG</v>
          </cell>
        </row>
        <row r="896">
          <cell r="A896" t="str">
            <v>LIEG</v>
          </cell>
        </row>
        <row r="897">
          <cell r="A897" t="str">
            <v>LIEG</v>
          </cell>
        </row>
        <row r="898">
          <cell r="A898" t="str">
            <v>LIEG</v>
          </cell>
        </row>
        <row r="899">
          <cell r="A899" t="str">
            <v>LIEG</v>
          </cell>
        </row>
        <row r="900">
          <cell r="A900" t="str">
            <v>LIEG</v>
          </cell>
        </row>
        <row r="901">
          <cell r="A901" t="str">
            <v>LIEG</v>
          </cell>
        </row>
        <row r="902">
          <cell r="A902" t="str">
            <v>COLD</v>
          </cell>
        </row>
        <row r="903">
          <cell r="A903" t="str">
            <v>COLD</v>
          </cell>
        </row>
        <row r="904">
          <cell r="A904" t="str">
            <v>COLD</v>
          </cell>
        </row>
        <row r="905">
          <cell r="A905" t="str">
            <v>COLD</v>
          </cell>
        </row>
        <row r="906">
          <cell r="A906" t="str">
            <v>COLD</v>
          </cell>
        </row>
        <row r="907">
          <cell r="A907" t="str">
            <v>COLD</v>
          </cell>
        </row>
        <row r="908">
          <cell r="A908" t="str">
            <v>COLD</v>
          </cell>
        </row>
        <row r="909">
          <cell r="A909" t="str">
            <v>COLD</v>
          </cell>
        </row>
        <row r="910">
          <cell r="A910" t="str">
            <v>COLD</v>
          </cell>
        </row>
        <row r="911">
          <cell r="A911" t="str">
            <v>COLD</v>
          </cell>
        </row>
        <row r="912">
          <cell r="A912" t="str">
            <v>COLD</v>
          </cell>
        </row>
        <row r="913">
          <cell r="A913" t="str">
            <v>COLD</v>
          </cell>
        </row>
        <row r="914">
          <cell r="A914" t="str">
            <v>COLD</v>
          </cell>
        </row>
        <row r="915">
          <cell r="A915" t="str">
            <v>COLD</v>
          </cell>
        </row>
        <row r="916">
          <cell r="A916" t="str">
            <v>COLD</v>
          </cell>
        </row>
        <row r="917">
          <cell r="A917" t="str">
            <v>COLD</v>
          </cell>
        </row>
        <row r="918">
          <cell r="A918" t="str">
            <v>KIRB</v>
          </cell>
        </row>
        <row r="919">
          <cell r="A919" t="str">
            <v>KIRB</v>
          </cell>
        </row>
        <row r="920">
          <cell r="A920" t="str">
            <v>KIRB</v>
          </cell>
        </row>
        <row r="921">
          <cell r="A921" t="str">
            <v>KIRB</v>
          </cell>
        </row>
        <row r="922">
          <cell r="A922" t="str">
            <v>KIRB</v>
          </cell>
        </row>
        <row r="923">
          <cell r="A923" t="str">
            <v>KIRB</v>
          </cell>
        </row>
        <row r="924">
          <cell r="A924" t="str">
            <v>KIRB</v>
          </cell>
        </row>
        <row r="925">
          <cell r="A925" t="str">
            <v>KIRB</v>
          </cell>
        </row>
        <row r="926">
          <cell r="A926" t="str">
            <v>KIRB</v>
          </cell>
        </row>
        <row r="927">
          <cell r="A927" t="str">
            <v>KIRB</v>
          </cell>
        </row>
        <row r="928">
          <cell r="A928" t="str">
            <v>KIRB</v>
          </cell>
        </row>
        <row r="929">
          <cell r="A929" t="str">
            <v>KIRB</v>
          </cell>
        </row>
        <row r="930">
          <cell r="A930" t="str">
            <v>KIRB</v>
          </cell>
        </row>
        <row r="931">
          <cell r="A931" t="str">
            <v>KIRB</v>
          </cell>
        </row>
        <row r="932">
          <cell r="A932" t="str">
            <v>KIRB</v>
          </cell>
        </row>
        <row r="933">
          <cell r="A933" t="str">
            <v>KIRB</v>
          </cell>
        </row>
        <row r="934">
          <cell r="A934" t="str">
            <v>KIRB</v>
          </cell>
        </row>
        <row r="935">
          <cell r="A935" t="str">
            <v>KIRB</v>
          </cell>
        </row>
        <row r="936">
          <cell r="A936" t="str">
            <v>KIRB</v>
          </cell>
        </row>
        <row r="937">
          <cell r="A937" t="str">
            <v>KIRB</v>
          </cell>
        </row>
        <row r="938">
          <cell r="A938" t="str">
            <v>KIRB</v>
          </cell>
        </row>
        <row r="939">
          <cell r="A939" t="str">
            <v>KIRB</v>
          </cell>
        </row>
        <row r="940">
          <cell r="A940" t="str">
            <v>KIRB</v>
          </cell>
        </row>
        <row r="941">
          <cell r="A941" t="str">
            <v>LIEG</v>
          </cell>
        </row>
        <row r="942">
          <cell r="A942" t="str">
            <v>LIEG</v>
          </cell>
        </row>
        <row r="943">
          <cell r="A943" t="str">
            <v>LIEG</v>
          </cell>
        </row>
        <row r="944">
          <cell r="A944" t="str">
            <v>LIEG</v>
          </cell>
        </row>
        <row r="945">
          <cell r="A945" t="str">
            <v>LIEG</v>
          </cell>
        </row>
        <row r="946">
          <cell r="A946" t="str">
            <v>LIEG</v>
          </cell>
        </row>
        <row r="947">
          <cell r="A947" t="str">
            <v>LIEG</v>
          </cell>
        </row>
        <row r="948">
          <cell r="A948" t="str">
            <v>LIEG</v>
          </cell>
        </row>
        <row r="949">
          <cell r="A949" t="str">
            <v>LIEG</v>
          </cell>
        </row>
        <row r="950">
          <cell r="A950" t="str">
            <v>LIEG</v>
          </cell>
        </row>
        <row r="951">
          <cell r="A951" t="str">
            <v>LIEG</v>
          </cell>
        </row>
        <row r="952">
          <cell r="A952" t="str">
            <v>LIEG</v>
          </cell>
        </row>
        <row r="953">
          <cell r="A953" t="str">
            <v>LIEG</v>
          </cell>
        </row>
        <row r="954">
          <cell r="A954" t="str">
            <v>LIEG</v>
          </cell>
        </row>
        <row r="955">
          <cell r="A955" t="str">
            <v>LIEG</v>
          </cell>
        </row>
        <row r="956">
          <cell r="A956" t="str">
            <v>LIEG</v>
          </cell>
        </row>
        <row r="957">
          <cell r="A957" t="str">
            <v>LIEG</v>
          </cell>
        </row>
        <row r="958">
          <cell r="A958" t="str">
            <v>LIEG</v>
          </cell>
        </row>
        <row r="959">
          <cell r="A959" t="str">
            <v>LIEG</v>
          </cell>
        </row>
        <row r="960">
          <cell r="A960" t="str">
            <v>LIEG</v>
          </cell>
        </row>
        <row r="961">
          <cell r="A961" t="str">
            <v>LIEG</v>
          </cell>
        </row>
        <row r="962">
          <cell r="A962" t="str">
            <v>LIEG</v>
          </cell>
        </row>
        <row r="963">
          <cell r="A963" t="str">
            <v>LIEG</v>
          </cell>
        </row>
        <row r="964">
          <cell r="A964" t="str">
            <v>LIEG</v>
          </cell>
        </row>
        <row r="965">
          <cell r="A965" t="str">
            <v>KIRB</v>
          </cell>
        </row>
        <row r="966">
          <cell r="A966" t="str">
            <v>KIRB</v>
          </cell>
        </row>
        <row r="967">
          <cell r="A967" t="str">
            <v>KIRB</v>
          </cell>
        </row>
        <row r="968">
          <cell r="A968" t="str">
            <v>KIRB</v>
          </cell>
        </row>
        <row r="969">
          <cell r="A969" t="str">
            <v>KIRB</v>
          </cell>
        </row>
        <row r="970">
          <cell r="A970" t="str">
            <v>KIRB</v>
          </cell>
        </row>
        <row r="971">
          <cell r="A971" t="str">
            <v>KIRB</v>
          </cell>
        </row>
        <row r="972">
          <cell r="A972" t="str">
            <v>KIRB</v>
          </cell>
        </row>
        <row r="973">
          <cell r="A973" t="str">
            <v>LIEG</v>
          </cell>
        </row>
        <row r="974">
          <cell r="A974" t="str">
            <v>LIEG</v>
          </cell>
        </row>
        <row r="975">
          <cell r="A975" t="str">
            <v>LIEG</v>
          </cell>
        </row>
        <row r="976">
          <cell r="A976" t="str">
            <v>LIEG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transcanada.com/customerexpress/docs/fh_system_maps/AB_System_Map_2015_Segments_Rev16.pdf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6"/>
  <sheetViews>
    <sheetView showGridLines="0" tabSelected="1" topLeftCell="A4" zoomScaleNormal="100" workbookViewId="0">
      <selection activeCell="A18" sqref="A18"/>
    </sheetView>
  </sheetViews>
  <sheetFormatPr defaultColWidth="8.83203125" defaultRowHeight="12.75" x14ac:dyDescent="0.2"/>
  <cols>
    <col min="1" max="16384" width="8.83203125" style="105"/>
  </cols>
  <sheetData>
    <row r="16" spans="1:1" x14ac:dyDescent="0.2">
      <c r="A16" s="105" t="s">
        <v>203</v>
      </c>
    </row>
  </sheetData>
  <printOptions gridLinesSet="0"/>
  <pageMargins left="0.75" right="0.75" top="1" bottom="1" header="0.5" footer="0.5"/>
  <pageSetup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9"/>
  <sheetViews>
    <sheetView showGridLines="0" tabSelected="1" zoomScaleNormal="100" workbookViewId="0">
      <selection activeCell="A18" sqref="A18"/>
    </sheetView>
  </sheetViews>
  <sheetFormatPr defaultColWidth="8.83203125" defaultRowHeight="12.75" x14ac:dyDescent="0.2"/>
  <cols>
    <col min="1" max="16384" width="8.83203125" style="124"/>
  </cols>
  <sheetData>
    <row r="3" spans="1:18" ht="21" x14ac:dyDescent="0.35">
      <c r="C3" s="127"/>
    </row>
    <row r="6" spans="1:18" ht="21" x14ac:dyDescent="0.2">
      <c r="A6" s="146" t="s">
        <v>130</v>
      </c>
    </row>
    <row r="7" spans="1:18" ht="21" x14ac:dyDescent="0.25">
      <c r="A7" s="146" t="s">
        <v>131</v>
      </c>
      <c r="B7" s="126"/>
      <c r="C7" s="126"/>
      <c r="D7" s="126"/>
      <c r="E7" s="126"/>
      <c r="F7" s="126"/>
      <c r="G7" s="126"/>
    </row>
    <row r="8" spans="1:18" x14ac:dyDescent="0.2">
      <c r="R8" s="128"/>
    </row>
    <row r="9" spans="1:18" ht="21" x14ac:dyDescent="0.25">
      <c r="A9" s="130" t="s">
        <v>103</v>
      </c>
      <c r="B9" s="129"/>
      <c r="C9" s="129"/>
      <c r="D9" s="129"/>
      <c r="E9" s="129"/>
      <c r="F9" s="129"/>
      <c r="G9" s="129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</row>
    <row r="10" spans="1:18" ht="21" x14ac:dyDescent="0.35">
      <c r="A10" s="131" t="s">
        <v>104</v>
      </c>
      <c r="B10" s="129"/>
      <c r="C10" s="129"/>
      <c r="D10" s="129"/>
      <c r="E10" s="129"/>
      <c r="F10" s="129"/>
      <c r="G10" s="129"/>
      <c r="H10" s="128"/>
      <c r="I10" s="128"/>
      <c r="J10" s="128"/>
      <c r="K10" s="128"/>
      <c r="L10" s="128"/>
      <c r="M10" s="128"/>
      <c r="N10" s="128"/>
      <c r="O10" s="128"/>
      <c r="P10" s="128"/>
      <c r="Q10" s="128"/>
    </row>
    <row r="11" spans="1:18" ht="21" x14ac:dyDescent="0.35">
      <c r="A11" s="131" t="s">
        <v>105</v>
      </c>
      <c r="B11" s="126"/>
      <c r="C11" s="126"/>
      <c r="D11" s="126"/>
      <c r="E11" s="126"/>
      <c r="F11" s="126"/>
      <c r="G11" s="126"/>
    </row>
    <row r="12" spans="1:18" ht="21" x14ac:dyDescent="0.35">
      <c r="A12" s="131" t="s">
        <v>106</v>
      </c>
      <c r="B12" s="136"/>
      <c r="C12" s="136"/>
      <c r="D12" s="136"/>
      <c r="E12" s="136"/>
      <c r="F12" s="136"/>
      <c r="G12" s="136"/>
      <c r="H12" s="137"/>
      <c r="I12" s="137"/>
      <c r="J12" s="137"/>
      <c r="K12" s="137"/>
      <c r="L12" s="137"/>
      <c r="M12" s="137"/>
    </row>
    <row r="13" spans="1:18" ht="15.75" x14ac:dyDescent="0.25">
      <c r="A13" s="135"/>
      <c r="B13" s="136"/>
      <c r="C13" s="136"/>
      <c r="D13" s="136"/>
      <c r="E13" s="136"/>
      <c r="F13" s="136"/>
      <c r="G13" s="136"/>
      <c r="H13" s="137"/>
      <c r="I13" s="137"/>
      <c r="J13" s="137"/>
      <c r="K13" s="137"/>
      <c r="L13" s="137"/>
      <c r="M13" s="137"/>
    </row>
    <row r="14" spans="1:18" ht="15.75" x14ac:dyDescent="0.25">
      <c r="A14" s="135"/>
      <c r="B14" s="136"/>
      <c r="C14" s="136"/>
      <c r="D14" s="136"/>
      <c r="E14" s="136"/>
      <c r="F14" s="136"/>
      <c r="G14" s="136"/>
      <c r="H14" s="137"/>
      <c r="I14" s="137"/>
      <c r="J14" s="137"/>
      <c r="K14" s="137"/>
      <c r="L14" s="137"/>
      <c r="M14" s="137"/>
    </row>
    <row r="15" spans="1:18" ht="21" x14ac:dyDescent="0.2">
      <c r="A15" s="146" t="s">
        <v>132</v>
      </c>
      <c r="B15" s="137"/>
      <c r="C15" s="137"/>
      <c r="D15" s="137"/>
      <c r="E15" s="137"/>
      <c r="F15" s="137"/>
      <c r="G15" s="137"/>
      <c r="H15" s="137"/>
      <c r="I15" s="137"/>
      <c r="J15" s="137"/>
      <c r="K15" s="137"/>
      <c r="L15" s="137"/>
      <c r="M15" s="137"/>
    </row>
    <row r="16" spans="1:18" ht="21" x14ac:dyDescent="0.35">
      <c r="A16" s="147" t="s">
        <v>203</v>
      </c>
      <c r="B16" s="137"/>
      <c r="C16" s="137"/>
      <c r="D16" s="137"/>
      <c r="E16" s="137"/>
      <c r="F16" s="137"/>
      <c r="G16" s="137"/>
      <c r="H16" s="137"/>
      <c r="I16" s="137"/>
      <c r="J16" s="137"/>
      <c r="K16" s="137"/>
      <c r="L16" s="137"/>
      <c r="M16" s="137"/>
    </row>
    <row r="17" spans="1:3" ht="21" x14ac:dyDescent="0.35">
      <c r="A17" s="147" t="s">
        <v>204</v>
      </c>
      <c r="B17" s="137"/>
      <c r="C17" s="137"/>
    </row>
    <row r="18" spans="1:3" ht="15" x14ac:dyDescent="0.25">
      <c r="A18" s="138"/>
    </row>
    <row r="19" spans="1:3" ht="15" x14ac:dyDescent="0.25">
      <c r="A19" s="138"/>
    </row>
  </sheetData>
  <printOptions horizontalCentered="1"/>
  <pageMargins left="0.2" right="0.2" top="1" bottom="1" header="0.5" footer="0.5"/>
  <pageSetup fitToHeight="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39:B50"/>
  <sheetViews>
    <sheetView showGridLines="0" tabSelected="1" zoomScaleNormal="100" workbookViewId="0">
      <selection activeCell="A18" sqref="A18"/>
    </sheetView>
  </sheetViews>
  <sheetFormatPr defaultColWidth="8.83203125" defaultRowHeight="12.75" x14ac:dyDescent="0.2"/>
  <cols>
    <col min="1" max="16384" width="8.83203125" style="105"/>
  </cols>
  <sheetData>
    <row r="39" spans="1:1" ht="23.25" x14ac:dyDescent="0.2">
      <c r="A39" s="106" t="s">
        <v>76</v>
      </c>
    </row>
    <row r="41" spans="1:1" ht="15" x14ac:dyDescent="0.2">
      <c r="A41" s="107" t="s">
        <v>77</v>
      </c>
    </row>
    <row r="50" spans="2:2" x14ac:dyDescent="0.2">
      <c r="B50" s="108"/>
    </row>
  </sheetData>
  <hyperlinks>
    <hyperlink ref="A41" r:id="rId1"/>
  </hyperlinks>
  <printOptions gridLinesSet="0"/>
  <pageMargins left="0.3" right="0.23" top="0.47" bottom="0.5" header="0.26" footer="0.28000000000000003"/>
  <pageSetup orientation="landscape" horizontalDpi="300" verticalDpi="300" r:id="rId2"/>
  <headerFooter alignWithMargins="0">
    <oddHeader>&amp;A</oddHead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BB58702"/>
  <sheetViews>
    <sheetView topLeftCell="A517" zoomScale="150" zoomScaleNormal="150" workbookViewId="0">
      <pane xSplit="1" topLeftCell="W1" activePane="topRight" state="frozen"/>
      <selection activeCell="S12" sqref="S12"/>
      <selection pane="topRight" activeCell="Z536" sqref="Z536:Z550"/>
    </sheetView>
  </sheetViews>
  <sheetFormatPr defaultColWidth="9.33203125" defaultRowHeight="10.15" customHeight="1" x14ac:dyDescent="0.2"/>
  <cols>
    <col min="1" max="1" width="12.1640625" style="24" customWidth="1"/>
    <col min="2" max="2" width="12" style="24" customWidth="1"/>
    <col min="3" max="3" width="9" style="22" customWidth="1"/>
    <col min="4" max="4" width="10.83203125" style="17" customWidth="1"/>
    <col min="5" max="5" width="10.83203125" style="32" customWidth="1"/>
    <col min="6" max="6" width="12" style="5" customWidth="1"/>
    <col min="7" max="7" width="11.6640625" style="34" customWidth="1"/>
    <col min="8" max="9" width="8.83203125" style="6" customWidth="1"/>
    <col min="10" max="10" width="20.6640625" style="7" customWidth="1"/>
    <col min="11" max="12" width="14" style="2" customWidth="1"/>
    <col min="13" max="13" width="10.83203125" style="3" customWidth="1"/>
    <col min="14" max="14" width="10.83203125" style="35" customWidth="1"/>
    <col min="15" max="15" width="9.6640625" style="2" hidden="1" customWidth="1"/>
    <col min="16" max="16" width="10.83203125" style="3" hidden="1" customWidth="1"/>
    <col min="17" max="17" width="8.83203125" style="26" customWidth="1"/>
    <col min="18" max="18" width="23.1640625" style="4" customWidth="1"/>
    <col min="19" max="21" width="9.6640625" style="125" customWidth="1"/>
    <col min="22" max="22" width="10.5" style="125" customWidth="1"/>
    <col min="23" max="23" width="86.5" style="113" customWidth="1"/>
    <col min="24" max="25" width="9.6640625" style="94" customWidth="1"/>
    <col min="26" max="27" width="10.5" style="94" customWidth="1"/>
    <col min="28" max="28" width="37.33203125" style="95" bestFit="1" customWidth="1"/>
    <col min="29" max="30" width="15.1640625" style="27" customWidth="1"/>
    <col min="31" max="31" width="11" style="80" customWidth="1"/>
    <col min="32" max="32" width="9.5" style="27" customWidth="1"/>
    <col min="33" max="33" width="11.83203125" style="27" customWidth="1"/>
    <col min="34" max="34" width="7.5" style="27" customWidth="1"/>
    <col min="35" max="35" width="19.5" style="27" customWidth="1"/>
    <col min="36" max="36" width="15" style="27" customWidth="1"/>
    <col min="37" max="37" width="15.83203125" style="14" customWidth="1"/>
    <col min="38" max="38" width="15" style="14" customWidth="1"/>
    <col min="39" max="39" width="14.5" style="14" customWidth="1"/>
    <col min="40" max="40" width="12.1640625" style="112" customWidth="1"/>
    <col min="41" max="41" width="11.33203125" style="1" customWidth="1"/>
    <col min="42" max="42" width="11.6640625" style="1" customWidth="1"/>
    <col min="43" max="44" width="8.83203125" style="8" customWidth="1"/>
    <col min="45" max="46" width="8.83203125" style="50" customWidth="1"/>
    <col min="47" max="48" width="8.1640625" style="50" customWidth="1"/>
    <col min="49" max="49" width="9.5" style="50" customWidth="1"/>
    <col min="50" max="50" width="10" style="50" customWidth="1"/>
    <col min="51" max="51" width="10.5" style="50" customWidth="1"/>
    <col min="52" max="52" width="17" style="8" customWidth="1"/>
    <col min="53" max="53" width="16.1640625" style="8" customWidth="1"/>
    <col min="54" max="54" width="12.5" style="8" customWidth="1"/>
    <col min="55" max="16384" width="9.33203125" style="8"/>
  </cols>
  <sheetData>
    <row r="1" spans="1:54" s="18" customFormat="1" ht="10.15" customHeight="1" x14ac:dyDescent="0.2">
      <c r="A1" s="24"/>
      <c r="B1" s="24"/>
      <c r="C1" s="21"/>
      <c r="D1" s="36" t="s">
        <v>0</v>
      </c>
      <c r="E1" s="30" t="s">
        <v>1</v>
      </c>
      <c r="F1" s="29"/>
      <c r="G1" s="66" t="s">
        <v>21</v>
      </c>
      <c r="H1" s="75" t="s">
        <v>39</v>
      </c>
      <c r="I1" s="75"/>
      <c r="J1" s="70">
        <v>38.5</v>
      </c>
      <c r="K1" s="39"/>
      <c r="L1" s="39"/>
      <c r="M1" s="73" t="s">
        <v>11</v>
      </c>
      <c r="N1" s="40"/>
      <c r="O1" s="57" t="s">
        <v>29</v>
      </c>
      <c r="P1" s="58">
        <v>86.3</v>
      </c>
      <c r="Q1" s="40"/>
      <c r="R1" s="41"/>
      <c r="S1" s="123" t="s">
        <v>97</v>
      </c>
      <c r="T1" s="31">
        <v>35.299999999999997</v>
      </c>
      <c r="U1" s="31"/>
      <c r="V1" s="23"/>
      <c r="W1" s="23"/>
      <c r="X1" s="141" t="s">
        <v>52</v>
      </c>
      <c r="Y1" s="97"/>
      <c r="Z1" s="90"/>
      <c r="AA1" s="90">
        <v>39.5</v>
      </c>
      <c r="AB1" s="90"/>
      <c r="AC1" s="71" t="s">
        <v>41</v>
      </c>
      <c r="AD1" s="155"/>
      <c r="AE1" s="79"/>
      <c r="AF1" s="72"/>
      <c r="AG1" s="72"/>
      <c r="AH1" s="72"/>
      <c r="AI1" s="72"/>
      <c r="AJ1" s="28" t="s">
        <v>42</v>
      </c>
      <c r="AK1" s="28" t="s">
        <v>12</v>
      </c>
      <c r="AL1" s="15" t="s">
        <v>13</v>
      </c>
      <c r="AM1" s="68" t="s">
        <v>14</v>
      </c>
      <c r="AN1" s="119" t="s">
        <v>92</v>
      </c>
      <c r="AO1" s="16" t="s">
        <v>15</v>
      </c>
      <c r="AP1" s="16" t="s">
        <v>15</v>
      </c>
      <c r="AQ1" s="38"/>
      <c r="AR1" s="38"/>
      <c r="AS1" s="46"/>
      <c r="AT1" s="47" t="s">
        <v>30</v>
      </c>
      <c r="AU1" s="46"/>
      <c r="AV1" s="46"/>
      <c r="AW1" s="48"/>
      <c r="AX1" s="48"/>
      <c r="AY1" s="46"/>
      <c r="AZ1" s="62"/>
      <c r="BB1" s="64" t="s">
        <v>37</v>
      </c>
    </row>
    <row r="2" spans="1:54" s="19" customFormat="1" ht="10.5" customHeight="1" thickBot="1" x14ac:dyDescent="0.25">
      <c r="A2" s="24"/>
      <c r="B2" s="24"/>
      <c r="C2" s="21"/>
      <c r="D2" s="25" t="s">
        <v>18</v>
      </c>
      <c r="E2" s="25" t="s">
        <v>18</v>
      </c>
      <c r="F2" s="9" t="s">
        <v>18</v>
      </c>
      <c r="G2" s="33" t="s">
        <v>17</v>
      </c>
      <c r="H2" s="75" t="s">
        <v>40</v>
      </c>
      <c r="I2" s="75"/>
      <c r="J2" s="69"/>
      <c r="K2" s="42" t="s">
        <v>7</v>
      </c>
      <c r="L2" s="42"/>
      <c r="M2" s="43" t="s">
        <v>12</v>
      </c>
      <c r="N2" s="43" t="s">
        <v>12</v>
      </c>
      <c r="O2" s="59" t="s">
        <v>27</v>
      </c>
      <c r="P2" s="60">
        <v>76.400000000000006</v>
      </c>
      <c r="Q2" s="43" t="s">
        <v>2</v>
      </c>
      <c r="R2" s="44"/>
      <c r="S2" s="122" t="s">
        <v>3</v>
      </c>
      <c r="T2" s="148" t="s">
        <v>137</v>
      </c>
      <c r="U2" s="122" t="s">
        <v>17</v>
      </c>
      <c r="V2" s="122" t="s">
        <v>2</v>
      </c>
      <c r="W2" s="12"/>
      <c r="X2" s="143" t="s">
        <v>3</v>
      </c>
      <c r="Y2" s="91" t="s">
        <v>17</v>
      </c>
      <c r="Z2" s="91" t="s">
        <v>2</v>
      </c>
      <c r="AA2" s="91" t="s">
        <v>2</v>
      </c>
      <c r="AB2" s="92"/>
      <c r="AC2" s="65" t="s">
        <v>42</v>
      </c>
      <c r="AD2" s="65"/>
      <c r="AE2" s="51" t="s">
        <v>42</v>
      </c>
      <c r="AF2" s="51" t="s">
        <v>42</v>
      </c>
      <c r="AG2" s="51" t="s">
        <v>2</v>
      </c>
      <c r="AH2" s="51"/>
      <c r="AI2" s="52"/>
      <c r="AJ2" s="13" t="s">
        <v>16</v>
      </c>
      <c r="AK2" s="13" t="s">
        <v>16</v>
      </c>
      <c r="AL2" s="13" t="s">
        <v>16</v>
      </c>
      <c r="AM2" s="13" t="s">
        <v>16</v>
      </c>
      <c r="AN2" s="118" t="s">
        <v>16</v>
      </c>
      <c r="AO2" s="13" t="s">
        <v>16</v>
      </c>
      <c r="AP2" s="9" t="s">
        <v>9</v>
      </c>
      <c r="AQ2" s="9" t="s">
        <v>9</v>
      </c>
      <c r="AR2" s="9" t="s">
        <v>38</v>
      </c>
      <c r="AS2" s="48"/>
      <c r="AT2" s="49" t="s">
        <v>12</v>
      </c>
      <c r="AU2" s="48" t="s">
        <v>25</v>
      </c>
      <c r="AV2" s="48" t="s">
        <v>25</v>
      </c>
      <c r="AW2" s="48" t="s">
        <v>9</v>
      </c>
      <c r="AX2" s="48" t="s">
        <v>9</v>
      </c>
      <c r="AY2" s="48"/>
      <c r="AZ2" s="63" t="s">
        <v>33</v>
      </c>
      <c r="BA2" s="63" t="s">
        <v>33</v>
      </c>
      <c r="BB2" s="61" t="s">
        <v>33</v>
      </c>
    </row>
    <row r="3" spans="1:54" s="20" customFormat="1" ht="11.25" customHeight="1" thickBot="1" x14ac:dyDescent="0.25">
      <c r="A3" s="37" t="s">
        <v>10</v>
      </c>
      <c r="B3" s="37" t="s">
        <v>28</v>
      </c>
      <c r="C3" s="21" t="s">
        <v>23</v>
      </c>
      <c r="D3" s="10" t="s">
        <v>8</v>
      </c>
      <c r="E3" s="25" t="s">
        <v>8</v>
      </c>
      <c r="F3" s="9" t="s">
        <v>8</v>
      </c>
      <c r="G3" s="33" t="s">
        <v>20</v>
      </c>
      <c r="H3" s="76">
        <v>38630</v>
      </c>
      <c r="I3" s="76"/>
      <c r="J3" s="69" t="s">
        <v>6</v>
      </c>
      <c r="K3" s="42" t="s">
        <v>43</v>
      </c>
      <c r="L3" s="42"/>
      <c r="M3" s="43" t="s">
        <v>19</v>
      </c>
      <c r="N3" s="43" t="s">
        <v>22</v>
      </c>
      <c r="O3" s="59" t="s">
        <v>27</v>
      </c>
      <c r="P3" s="60">
        <v>83.75</v>
      </c>
      <c r="Q3" s="43" t="s">
        <v>4</v>
      </c>
      <c r="R3" s="45" t="s">
        <v>6</v>
      </c>
      <c r="S3" s="122" t="s">
        <v>5</v>
      </c>
      <c r="T3" s="122" t="s">
        <v>138</v>
      </c>
      <c r="U3" s="122" t="s">
        <v>5</v>
      </c>
      <c r="V3" s="122" t="s">
        <v>4</v>
      </c>
      <c r="W3" s="11" t="s">
        <v>6</v>
      </c>
      <c r="X3" s="143" t="s">
        <v>5</v>
      </c>
      <c r="Y3" s="91" t="s">
        <v>5</v>
      </c>
      <c r="Z3" s="91" t="s">
        <v>4</v>
      </c>
      <c r="AA3" s="91" t="s">
        <v>4</v>
      </c>
      <c r="AB3" s="93" t="s">
        <v>6</v>
      </c>
      <c r="AC3" s="78" t="s">
        <v>8</v>
      </c>
      <c r="AD3" s="78"/>
      <c r="AE3" s="51" t="s">
        <v>19</v>
      </c>
      <c r="AF3" s="51" t="s">
        <v>19</v>
      </c>
      <c r="AG3" s="51" t="s">
        <v>4</v>
      </c>
      <c r="AH3" s="51"/>
      <c r="AI3" s="53" t="s">
        <v>6</v>
      </c>
      <c r="AJ3" s="13" t="s">
        <v>5</v>
      </c>
      <c r="AK3" s="13" t="s">
        <v>5</v>
      </c>
      <c r="AL3" s="13" t="s">
        <v>5</v>
      </c>
      <c r="AM3" s="13" t="s">
        <v>5</v>
      </c>
      <c r="AN3" s="118" t="s">
        <v>5</v>
      </c>
      <c r="AO3" s="13" t="s">
        <v>5</v>
      </c>
      <c r="AP3" s="9" t="s">
        <v>31</v>
      </c>
      <c r="AQ3" s="9" t="s">
        <v>32</v>
      </c>
      <c r="AR3" s="9" t="s">
        <v>7</v>
      </c>
      <c r="AS3" s="48"/>
      <c r="AT3" s="48" t="s">
        <v>24</v>
      </c>
      <c r="AU3" s="48" t="s">
        <v>26</v>
      </c>
      <c r="AV3" s="48" t="s">
        <v>26</v>
      </c>
      <c r="AW3" s="48" t="s">
        <v>31</v>
      </c>
      <c r="AX3" s="48" t="s">
        <v>32</v>
      </c>
      <c r="AY3" s="48"/>
      <c r="AZ3" s="63" t="s">
        <v>34</v>
      </c>
      <c r="BA3" s="63" t="s">
        <v>35</v>
      </c>
      <c r="BB3" s="61" t="s">
        <v>36</v>
      </c>
    </row>
    <row r="4" spans="1:54" ht="10.15" customHeight="1" x14ac:dyDescent="0.2">
      <c r="A4" s="24">
        <v>41883</v>
      </c>
      <c r="B4" s="54">
        <f t="shared" ref="B4:B5" si="0">YEAR(A4)</f>
        <v>2014</v>
      </c>
      <c r="D4" s="84">
        <v>88.05</v>
      </c>
      <c r="E4" s="32">
        <v>22.83</v>
      </c>
      <c r="F4" s="34">
        <f>(D4+E4)*$J$1</f>
        <v>4268.88</v>
      </c>
      <c r="H4" s="6">
        <f t="shared" ref="H4:H12" si="1">+I4*1000</f>
        <v>125000</v>
      </c>
      <c r="I4" s="6">
        <v>125</v>
      </c>
      <c r="K4" s="55">
        <v>59.36</v>
      </c>
      <c r="L4" s="83">
        <f>K4*$J$1</f>
        <v>2285.36</v>
      </c>
      <c r="Q4" s="26">
        <v>66</v>
      </c>
      <c r="V4" s="125">
        <v>213</v>
      </c>
      <c r="Z4" s="94">
        <v>57.472000000000001</v>
      </c>
      <c r="AC4" s="55">
        <v>47.41</v>
      </c>
      <c r="AD4" s="154">
        <f>AC4*$J$1</f>
        <v>1825.2849999999999</v>
      </c>
      <c r="AF4" s="88">
        <v>52.526796875000002</v>
      </c>
      <c r="AG4" s="85">
        <v>59</v>
      </c>
      <c r="AH4" s="82">
        <v>70</v>
      </c>
      <c r="AJ4" s="14">
        <v>45.6</v>
      </c>
      <c r="AK4" s="14">
        <v>48</v>
      </c>
      <c r="AL4" s="14">
        <v>87.5</v>
      </c>
      <c r="AM4" s="14">
        <v>35.200000000000003</v>
      </c>
      <c r="AN4" s="114">
        <v>30.3</v>
      </c>
      <c r="AO4" s="14">
        <f>AL4+AM4+AN4</f>
        <v>153</v>
      </c>
      <c r="AT4" s="67">
        <v>1881</v>
      </c>
    </row>
    <row r="5" spans="1:54" ht="10.15" customHeight="1" x14ac:dyDescent="0.2">
      <c r="A5" s="24">
        <v>41884</v>
      </c>
      <c r="B5" s="54">
        <f t="shared" si="0"/>
        <v>2014</v>
      </c>
      <c r="D5" s="84">
        <v>88.05</v>
      </c>
      <c r="E5" s="32">
        <v>22.83</v>
      </c>
      <c r="F5" s="34">
        <f t="shared" ref="F5:F68" si="2">(D5+E5)*$J$1</f>
        <v>4268.88</v>
      </c>
      <c r="H5" s="6">
        <f t="shared" si="1"/>
        <v>125000</v>
      </c>
      <c r="I5" s="6">
        <v>125</v>
      </c>
      <c r="K5" s="55">
        <v>59.36</v>
      </c>
      <c r="L5" s="83">
        <f t="shared" ref="L5:L68" si="3">K5*$J$1</f>
        <v>2285.36</v>
      </c>
      <c r="Q5" s="26">
        <v>66</v>
      </c>
      <c r="V5" s="125">
        <v>213</v>
      </c>
      <c r="Z5" s="94">
        <v>57.472000000000001</v>
      </c>
      <c r="AC5" s="55">
        <v>47.41</v>
      </c>
      <c r="AD5" s="154">
        <f t="shared" ref="AD5:AD68" si="4">AC5*$J$1</f>
        <v>1825.2849999999999</v>
      </c>
      <c r="AF5" s="88">
        <v>51.916593749999997</v>
      </c>
      <c r="AG5" s="85">
        <v>59</v>
      </c>
      <c r="AH5" s="82">
        <v>70</v>
      </c>
      <c r="AJ5" s="14">
        <v>45.9</v>
      </c>
      <c r="AK5" s="14">
        <v>47.8</v>
      </c>
      <c r="AL5" s="14">
        <v>87.1</v>
      </c>
      <c r="AM5" s="14">
        <v>36.200000000000003</v>
      </c>
      <c r="AN5" s="114">
        <v>31.2</v>
      </c>
      <c r="AO5" s="120">
        <f t="shared" ref="AO5:AO68" si="5">AL5+AM5+AN5</f>
        <v>154.5</v>
      </c>
      <c r="AT5" s="67">
        <v>1881</v>
      </c>
    </row>
    <row r="6" spans="1:54" ht="10.15" customHeight="1" x14ac:dyDescent="0.2">
      <c r="A6" s="24">
        <v>41885</v>
      </c>
      <c r="B6" s="54">
        <f t="shared" ref="B6:B69" si="6">YEAR(A6)</f>
        <v>2014</v>
      </c>
      <c r="D6" s="84">
        <v>88.05</v>
      </c>
      <c r="E6" s="32">
        <v>22.83</v>
      </c>
      <c r="F6" s="34">
        <f t="shared" si="2"/>
        <v>4268.88</v>
      </c>
      <c r="H6" s="6">
        <f t="shared" si="1"/>
        <v>125000</v>
      </c>
      <c r="I6" s="6">
        <v>125</v>
      </c>
      <c r="K6" s="55">
        <v>59.36</v>
      </c>
      <c r="L6" s="83">
        <f t="shared" si="3"/>
        <v>2285.36</v>
      </c>
      <c r="Q6" s="26">
        <v>66</v>
      </c>
      <c r="V6" s="125">
        <v>213</v>
      </c>
      <c r="Z6" s="94">
        <v>57.472000000000001</v>
      </c>
      <c r="AC6" s="55">
        <v>47.41</v>
      </c>
      <c r="AD6" s="154">
        <f t="shared" si="4"/>
        <v>1825.2849999999999</v>
      </c>
      <c r="AF6" s="88">
        <v>52.666324218749999</v>
      </c>
      <c r="AG6" s="85">
        <v>59</v>
      </c>
      <c r="AH6" s="82">
        <v>70</v>
      </c>
      <c r="AJ6" s="14">
        <v>48.2</v>
      </c>
      <c r="AK6" s="14">
        <v>50.9</v>
      </c>
      <c r="AL6" s="14">
        <v>83.8</v>
      </c>
      <c r="AM6" s="14">
        <v>34.700000000000003</v>
      </c>
      <c r="AN6" s="114">
        <v>30.7</v>
      </c>
      <c r="AO6" s="120">
        <f t="shared" si="5"/>
        <v>149.19999999999999</v>
      </c>
      <c r="AT6" s="67">
        <v>1881</v>
      </c>
    </row>
    <row r="7" spans="1:54" ht="10.15" customHeight="1" x14ac:dyDescent="0.2">
      <c r="A7" s="24">
        <v>41886</v>
      </c>
      <c r="B7" s="54">
        <f t="shared" si="6"/>
        <v>2014</v>
      </c>
      <c r="D7" s="84">
        <v>88.05</v>
      </c>
      <c r="E7" s="32">
        <v>22.83</v>
      </c>
      <c r="F7" s="34">
        <f t="shared" si="2"/>
        <v>4268.88</v>
      </c>
      <c r="H7" s="6">
        <f t="shared" si="1"/>
        <v>125000</v>
      </c>
      <c r="I7" s="6">
        <v>125</v>
      </c>
      <c r="K7" s="55">
        <v>59.36</v>
      </c>
      <c r="L7" s="83">
        <f t="shared" si="3"/>
        <v>2285.36</v>
      </c>
      <c r="Q7" s="26">
        <v>66</v>
      </c>
      <c r="V7" s="125">
        <v>213</v>
      </c>
      <c r="Z7" s="94">
        <v>57.472000000000001</v>
      </c>
      <c r="AC7" s="55">
        <v>47.41</v>
      </c>
      <c r="AD7" s="154">
        <f t="shared" si="4"/>
        <v>1825.2849999999999</v>
      </c>
      <c r="AF7" s="88">
        <v>51.909816406250002</v>
      </c>
      <c r="AG7" s="85">
        <v>59</v>
      </c>
      <c r="AH7" s="82">
        <v>70</v>
      </c>
      <c r="AJ7" s="14">
        <v>51.3</v>
      </c>
      <c r="AK7" s="14">
        <v>54.6</v>
      </c>
      <c r="AL7" s="14">
        <v>80</v>
      </c>
      <c r="AM7" s="14">
        <v>36.5</v>
      </c>
      <c r="AN7" s="114">
        <v>29.1</v>
      </c>
      <c r="AO7" s="120">
        <f t="shared" si="5"/>
        <v>145.6</v>
      </c>
      <c r="AT7" s="67">
        <v>1881</v>
      </c>
    </row>
    <row r="8" spans="1:54" ht="10.15" customHeight="1" x14ac:dyDescent="0.2">
      <c r="A8" s="24">
        <v>41887</v>
      </c>
      <c r="B8" s="54">
        <f t="shared" si="6"/>
        <v>2014</v>
      </c>
      <c r="D8" s="84">
        <v>88.05</v>
      </c>
      <c r="E8" s="32">
        <v>22.83</v>
      </c>
      <c r="F8" s="34">
        <f t="shared" si="2"/>
        <v>4268.88</v>
      </c>
      <c r="H8" s="6">
        <f t="shared" si="1"/>
        <v>125000</v>
      </c>
      <c r="I8" s="6">
        <v>125</v>
      </c>
      <c r="K8" s="55">
        <v>59.36</v>
      </c>
      <c r="L8" s="83">
        <f t="shared" si="3"/>
        <v>2285.36</v>
      </c>
      <c r="Q8" s="26">
        <v>66</v>
      </c>
      <c r="V8" s="125">
        <v>213</v>
      </c>
      <c r="Z8" s="94">
        <v>57.472000000000001</v>
      </c>
      <c r="AC8" s="55">
        <v>47.41</v>
      </c>
      <c r="AD8" s="154">
        <f t="shared" si="4"/>
        <v>1825.2849999999999</v>
      </c>
      <c r="AF8" s="88">
        <v>53.940953125</v>
      </c>
      <c r="AG8" s="85">
        <v>59</v>
      </c>
      <c r="AH8" s="82">
        <v>70</v>
      </c>
      <c r="AJ8" s="14">
        <v>48.1</v>
      </c>
      <c r="AK8" s="14">
        <v>50.7</v>
      </c>
      <c r="AL8" s="14">
        <v>80.900000000000006</v>
      </c>
      <c r="AM8" s="14">
        <v>36.6</v>
      </c>
      <c r="AN8" s="114">
        <v>28.7</v>
      </c>
      <c r="AO8" s="120">
        <f t="shared" si="5"/>
        <v>146.19999999999999</v>
      </c>
      <c r="AT8" s="67">
        <v>1881</v>
      </c>
    </row>
    <row r="9" spans="1:54" ht="10.15" customHeight="1" x14ac:dyDescent="0.2">
      <c r="A9" s="24">
        <v>41888</v>
      </c>
      <c r="B9" s="54">
        <f t="shared" si="6"/>
        <v>2014</v>
      </c>
      <c r="D9" s="84">
        <v>88.05</v>
      </c>
      <c r="E9" s="32">
        <v>22.83</v>
      </c>
      <c r="F9" s="34">
        <f t="shared" si="2"/>
        <v>4268.88</v>
      </c>
      <c r="H9" s="6">
        <f t="shared" si="1"/>
        <v>125000</v>
      </c>
      <c r="I9" s="6">
        <v>125</v>
      </c>
      <c r="K9" s="55">
        <v>59.36</v>
      </c>
      <c r="L9" s="83">
        <f t="shared" si="3"/>
        <v>2285.36</v>
      </c>
      <c r="Q9" s="26">
        <v>66</v>
      </c>
      <c r="V9" s="125">
        <v>213</v>
      </c>
      <c r="Z9" s="94">
        <v>57.472000000000001</v>
      </c>
      <c r="AC9" s="55">
        <v>47.41</v>
      </c>
      <c r="AD9" s="154">
        <f t="shared" si="4"/>
        <v>1825.2849999999999</v>
      </c>
      <c r="AF9" s="88">
        <v>54.94949609375</v>
      </c>
      <c r="AG9" s="85">
        <v>59</v>
      </c>
      <c r="AH9" s="82">
        <v>70</v>
      </c>
      <c r="AJ9" s="14">
        <v>49.7</v>
      </c>
      <c r="AK9" s="14">
        <v>52.5</v>
      </c>
      <c r="AL9" s="14">
        <v>80.099999999999994</v>
      </c>
      <c r="AM9" s="14">
        <v>35.700000000000003</v>
      </c>
      <c r="AN9" s="114">
        <v>28.2</v>
      </c>
      <c r="AO9" s="120">
        <f t="shared" si="5"/>
        <v>144</v>
      </c>
      <c r="AT9" s="67">
        <v>1881</v>
      </c>
    </row>
    <row r="10" spans="1:54" ht="10.15" customHeight="1" x14ac:dyDescent="0.2">
      <c r="A10" s="24">
        <v>41889</v>
      </c>
      <c r="B10" s="54">
        <f t="shared" si="6"/>
        <v>2014</v>
      </c>
      <c r="D10" s="84">
        <v>88.05</v>
      </c>
      <c r="E10" s="32">
        <v>22.83</v>
      </c>
      <c r="F10" s="34">
        <f t="shared" si="2"/>
        <v>4268.88</v>
      </c>
      <c r="H10" s="6">
        <f t="shared" si="1"/>
        <v>125000</v>
      </c>
      <c r="I10" s="6">
        <v>125</v>
      </c>
      <c r="K10" s="55">
        <v>59.36</v>
      </c>
      <c r="L10" s="83">
        <f t="shared" si="3"/>
        <v>2285.36</v>
      </c>
      <c r="Q10" s="26">
        <v>66</v>
      </c>
      <c r="V10" s="125">
        <v>213</v>
      </c>
      <c r="Z10" s="94">
        <v>57.472000000000001</v>
      </c>
      <c r="AC10" s="55">
        <v>47.41</v>
      </c>
      <c r="AD10" s="154">
        <f t="shared" si="4"/>
        <v>1825.2849999999999</v>
      </c>
      <c r="AF10" s="88">
        <v>54.637644531249997</v>
      </c>
      <c r="AG10" s="85">
        <v>59</v>
      </c>
      <c r="AH10" s="82">
        <v>70</v>
      </c>
      <c r="AJ10" s="14">
        <v>47</v>
      </c>
      <c r="AK10" s="14">
        <v>50.3</v>
      </c>
      <c r="AL10" s="14">
        <v>83.2</v>
      </c>
      <c r="AM10" s="14">
        <v>34.299999999999997</v>
      </c>
      <c r="AN10" s="114">
        <v>28.5</v>
      </c>
      <c r="AO10" s="120">
        <f t="shared" si="5"/>
        <v>146</v>
      </c>
      <c r="AT10" s="67">
        <v>1881</v>
      </c>
    </row>
    <row r="11" spans="1:54" ht="10.15" customHeight="1" x14ac:dyDescent="0.2">
      <c r="A11" s="24">
        <v>41890</v>
      </c>
      <c r="B11" s="54">
        <f t="shared" si="6"/>
        <v>2014</v>
      </c>
      <c r="D11" s="84">
        <v>88.05</v>
      </c>
      <c r="E11" s="32">
        <v>22.83</v>
      </c>
      <c r="F11" s="34">
        <f t="shared" si="2"/>
        <v>4268.88</v>
      </c>
      <c r="H11" s="6">
        <f t="shared" si="1"/>
        <v>125000</v>
      </c>
      <c r="I11" s="6">
        <v>125</v>
      </c>
      <c r="K11" s="55">
        <v>59.36</v>
      </c>
      <c r="L11" s="83">
        <f t="shared" si="3"/>
        <v>2285.36</v>
      </c>
      <c r="Q11" s="26">
        <v>66</v>
      </c>
      <c r="V11" s="125">
        <v>213</v>
      </c>
      <c r="Z11" s="94">
        <v>57.472000000000001</v>
      </c>
      <c r="AC11" s="55">
        <v>47.41</v>
      </c>
      <c r="AD11" s="154">
        <f t="shared" si="4"/>
        <v>1825.2849999999999</v>
      </c>
      <c r="AF11" s="88">
        <v>54.724499999999999</v>
      </c>
      <c r="AG11" s="85">
        <v>59</v>
      </c>
      <c r="AH11" s="82">
        <v>70</v>
      </c>
      <c r="AJ11" s="14">
        <v>49.3</v>
      </c>
      <c r="AK11" s="14">
        <v>51.8</v>
      </c>
      <c r="AL11" s="14">
        <v>76.900000000000006</v>
      </c>
      <c r="AM11" s="14">
        <v>32.200000000000003</v>
      </c>
      <c r="AN11" s="114">
        <v>26.7</v>
      </c>
      <c r="AO11" s="120">
        <f t="shared" si="5"/>
        <v>135.80000000000001</v>
      </c>
      <c r="AT11" s="67">
        <v>1881</v>
      </c>
    </row>
    <row r="12" spans="1:54" ht="10.15" customHeight="1" x14ac:dyDescent="0.2">
      <c r="A12" s="24">
        <v>41891</v>
      </c>
      <c r="B12" s="54">
        <f t="shared" si="6"/>
        <v>2014</v>
      </c>
      <c r="D12" s="84">
        <v>88.05</v>
      </c>
      <c r="E12" s="32">
        <v>22.83</v>
      </c>
      <c r="F12" s="34">
        <f t="shared" si="2"/>
        <v>4268.88</v>
      </c>
      <c r="H12" s="6">
        <f t="shared" si="1"/>
        <v>125000</v>
      </c>
      <c r="I12" s="6">
        <v>125</v>
      </c>
      <c r="K12" s="55">
        <v>59.36</v>
      </c>
      <c r="L12" s="83">
        <f t="shared" si="3"/>
        <v>2285.36</v>
      </c>
      <c r="Q12" s="26">
        <v>66</v>
      </c>
      <c r="V12" s="125">
        <v>213</v>
      </c>
      <c r="Z12" s="94">
        <v>57.472000000000001</v>
      </c>
      <c r="AC12" s="55">
        <v>47.41</v>
      </c>
      <c r="AD12" s="154">
        <f t="shared" si="4"/>
        <v>1825.2849999999999</v>
      </c>
      <c r="AF12" s="88">
        <v>54.272414062499998</v>
      </c>
      <c r="AG12" s="85">
        <v>59</v>
      </c>
      <c r="AH12" s="82">
        <v>70</v>
      </c>
      <c r="AJ12" s="14">
        <v>41</v>
      </c>
      <c r="AK12" s="14">
        <v>44.1</v>
      </c>
      <c r="AL12" s="14">
        <v>81.2</v>
      </c>
      <c r="AM12" s="14">
        <v>34.6</v>
      </c>
      <c r="AN12" s="114">
        <v>18.7</v>
      </c>
      <c r="AO12" s="120">
        <f t="shared" si="5"/>
        <v>134.5</v>
      </c>
      <c r="AT12" s="67">
        <v>1881</v>
      </c>
    </row>
    <row r="13" spans="1:54" ht="10.15" customHeight="1" x14ac:dyDescent="0.2">
      <c r="A13" s="24">
        <v>41892</v>
      </c>
      <c r="B13" s="54">
        <f t="shared" si="6"/>
        <v>2014</v>
      </c>
      <c r="D13" s="84">
        <v>88.05</v>
      </c>
      <c r="E13" s="32">
        <v>22.83</v>
      </c>
      <c r="F13" s="34">
        <f t="shared" si="2"/>
        <v>4268.88</v>
      </c>
      <c r="H13" s="6">
        <f t="shared" ref="H13:H41" si="7">+I13*1000</f>
        <v>125000</v>
      </c>
      <c r="I13" s="6">
        <v>125</v>
      </c>
      <c r="K13" s="55">
        <v>59.36</v>
      </c>
      <c r="L13" s="83">
        <f t="shared" si="3"/>
        <v>2285.36</v>
      </c>
      <c r="Q13" s="26">
        <v>66</v>
      </c>
      <c r="V13" s="125">
        <v>213</v>
      </c>
      <c r="Z13" s="94">
        <v>57.472000000000001</v>
      </c>
      <c r="AC13" s="55">
        <v>47.41</v>
      </c>
      <c r="AD13" s="154">
        <f t="shared" si="4"/>
        <v>1825.2849999999999</v>
      </c>
      <c r="AF13" s="88">
        <v>52.52685546875</v>
      </c>
      <c r="AG13" s="85">
        <v>59</v>
      </c>
      <c r="AH13" s="82">
        <v>70</v>
      </c>
      <c r="AJ13" s="14">
        <v>41.4</v>
      </c>
      <c r="AK13" s="14">
        <v>42.9</v>
      </c>
      <c r="AL13" s="14">
        <v>82</v>
      </c>
      <c r="AM13" s="14">
        <v>33.6</v>
      </c>
      <c r="AN13" s="114">
        <v>7.8</v>
      </c>
      <c r="AO13" s="120">
        <f t="shared" si="5"/>
        <v>123.39999999999999</v>
      </c>
      <c r="AT13" s="67">
        <v>1881</v>
      </c>
    </row>
    <row r="14" spans="1:54" ht="10.15" customHeight="1" x14ac:dyDescent="0.2">
      <c r="A14" s="24">
        <v>41893</v>
      </c>
      <c r="B14" s="54">
        <f t="shared" si="6"/>
        <v>2014</v>
      </c>
      <c r="D14" s="84">
        <v>88.05</v>
      </c>
      <c r="E14" s="32">
        <v>22.83</v>
      </c>
      <c r="F14" s="34">
        <f t="shared" si="2"/>
        <v>4268.88</v>
      </c>
      <c r="H14" s="6">
        <f t="shared" si="7"/>
        <v>125000</v>
      </c>
      <c r="I14" s="6">
        <v>125</v>
      </c>
      <c r="K14" s="55">
        <v>59.36</v>
      </c>
      <c r="L14" s="83">
        <f t="shared" si="3"/>
        <v>2285.36</v>
      </c>
      <c r="Q14" s="26">
        <v>66</v>
      </c>
      <c r="V14" s="125">
        <v>213</v>
      </c>
      <c r="Z14" s="94">
        <v>57.472000000000001</v>
      </c>
      <c r="AC14" s="55">
        <v>47.41</v>
      </c>
      <c r="AD14" s="154">
        <f t="shared" si="4"/>
        <v>1825.2849999999999</v>
      </c>
      <c r="AF14" s="88">
        <v>53.003738281250001</v>
      </c>
      <c r="AG14" s="85">
        <v>59</v>
      </c>
      <c r="AH14" s="82">
        <v>70</v>
      </c>
      <c r="AJ14" s="14">
        <v>43.2</v>
      </c>
      <c r="AK14" s="14">
        <v>45.3</v>
      </c>
      <c r="AL14" s="14">
        <v>80.8</v>
      </c>
      <c r="AM14" s="14">
        <v>35.6</v>
      </c>
      <c r="AN14" s="114">
        <v>17</v>
      </c>
      <c r="AO14" s="120">
        <f t="shared" si="5"/>
        <v>133.4</v>
      </c>
      <c r="AT14" s="67">
        <v>1881</v>
      </c>
    </row>
    <row r="15" spans="1:54" ht="10.15" customHeight="1" x14ac:dyDescent="0.2">
      <c r="A15" s="24">
        <v>41894</v>
      </c>
      <c r="B15" s="54">
        <f t="shared" si="6"/>
        <v>2014</v>
      </c>
      <c r="D15" s="84">
        <v>88.05</v>
      </c>
      <c r="E15" s="32">
        <v>22.83</v>
      </c>
      <c r="F15" s="34">
        <f t="shared" si="2"/>
        <v>4268.88</v>
      </c>
      <c r="H15" s="6">
        <f t="shared" si="7"/>
        <v>125000</v>
      </c>
      <c r="I15" s="6">
        <v>125</v>
      </c>
      <c r="K15" s="55">
        <v>59.36</v>
      </c>
      <c r="L15" s="83">
        <f t="shared" si="3"/>
        <v>2285.36</v>
      </c>
      <c r="Q15" s="26">
        <v>66</v>
      </c>
      <c r="V15" s="125">
        <v>213</v>
      </c>
      <c r="Z15" s="94">
        <v>57.472000000000001</v>
      </c>
      <c r="AC15" s="55">
        <v>47.41</v>
      </c>
      <c r="AD15" s="154">
        <f t="shared" si="4"/>
        <v>1825.2849999999999</v>
      </c>
      <c r="AF15" s="88">
        <v>53.262324218750003</v>
      </c>
      <c r="AG15" s="85">
        <v>59</v>
      </c>
      <c r="AH15" s="82">
        <v>70</v>
      </c>
      <c r="AJ15" s="14">
        <v>43.6</v>
      </c>
      <c r="AK15" s="14">
        <v>46.1</v>
      </c>
      <c r="AL15" s="14">
        <v>81.8</v>
      </c>
      <c r="AM15" s="14">
        <v>35.200000000000003</v>
      </c>
      <c r="AN15" s="114">
        <v>17.2</v>
      </c>
      <c r="AO15" s="120">
        <f t="shared" si="5"/>
        <v>134.19999999999999</v>
      </c>
      <c r="AT15" s="67">
        <v>1881</v>
      </c>
    </row>
    <row r="16" spans="1:54" ht="10.15" customHeight="1" x14ac:dyDescent="0.2">
      <c r="A16" s="24">
        <v>41895</v>
      </c>
      <c r="B16" s="54">
        <f t="shared" si="6"/>
        <v>2014</v>
      </c>
      <c r="D16" s="84">
        <v>88.05</v>
      </c>
      <c r="E16" s="32">
        <v>22.83</v>
      </c>
      <c r="F16" s="34">
        <f t="shared" si="2"/>
        <v>4268.88</v>
      </c>
      <c r="H16" s="6">
        <f t="shared" si="7"/>
        <v>125000</v>
      </c>
      <c r="I16" s="6">
        <v>125</v>
      </c>
      <c r="K16" s="55">
        <v>59.36</v>
      </c>
      <c r="L16" s="83">
        <f t="shared" si="3"/>
        <v>2285.36</v>
      </c>
      <c r="Q16" s="26">
        <v>66</v>
      </c>
      <c r="V16" s="125">
        <v>213</v>
      </c>
      <c r="Z16" s="94">
        <v>57.472000000000001</v>
      </c>
      <c r="AC16" s="55">
        <v>47.41</v>
      </c>
      <c r="AD16" s="154">
        <f t="shared" si="4"/>
        <v>1825.2849999999999</v>
      </c>
      <c r="AF16" s="88">
        <v>51.868507812499999</v>
      </c>
      <c r="AG16" s="82">
        <v>70</v>
      </c>
      <c r="AH16" s="82">
        <v>70</v>
      </c>
      <c r="AJ16" s="14">
        <v>44.6</v>
      </c>
      <c r="AK16" s="14">
        <v>47.3</v>
      </c>
      <c r="AL16" s="14">
        <v>81.8</v>
      </c>
      <c r="AM16" s="14">
        <v>35.799999999999997</v>
      </c>
      <c r="AN16" s="114">
        <v>19.8</v>
      </c>
      <c r="AO16" s="120">
        <f t="shared" si="5"/>
        <v>137.4</v>
      </c>
      <c r="AT16" s="67">
        <v>1881</v>
      </c>
    </row>
    <row r="17" spans="1:46" ht="10.15" customHeight="1" x14ac:dyDescent="0.2">
      <c r="A17" s="24">
        <v>41896</v>
      </c>
      <c r="B17" s="54">
        <f t="shared" si="6"/>
        <v>2014</v>
      </c>
      <c r="D17" s="84">
        <v>88.05</v>
      </c>
      <c r="E17" s="32">
        <v>22.83</v>
      </c>
      <c r="F17" s="34">
        <f t="shared" si="2"/>
        <v>4268.88</v>
      </c>
      <c r="H17" s="6">
        <f t="shared" si="7"/>
        <v>125000</v>
      </c>
      <c r="I17" s="6">
        <v>125</v>
      </c>
      <c r="K17" s="55">
        <v>59.36</v>
      </c>
      <c r="L17" s="83">
        <f t="shared" si="3"/>
        <v>2285.36</v>
      </c>
      <c r="Q17" s="26">
        <v>66</v>
      </c>
      <c r="V17" s="125">
        <v>213</v>
      </c>
      <c r="Z17" s="94">
        <v>57.472000000000001</v>
      </c>
      <c r="AC17" s="55">
        <v>47.41</v>
      </c>
      <c r="AD17" s="154">
        <f t="shared" si="4"/>
        <v>1825.2849999999999</v>
      </c>
      <c r="AF17" s="88">
        <v>52.839140624999999</v>
      </c>
      <c r="AG17" s="82">
        <v>70</v>
      </c>
      <c r="AH17" s="82">
        <v>70</v>
      </c>
      <c r="AJ17" s="14">
        <v>44.6</v>
      </c>
      <c r="AK17" s="14">
        <v>47.4</v>
      </c>
      <c r="AL17" s="14">
        <v>82</v>
      </c>
      <c r="AM17" s="14">
        <v>35.799999999999997</v>
      </c>
      <c r="AN17" s="114">
        <v>18.899999999999999</v>
      </c>
      <c r="AO17" s="120">
        <f t="shared" si="5"/>
        <v>136.69999999999999</v>
      </c>
      <c r="AT17" s="67">
        <v>1881</v>
      </c>
    </row>
    <row r="18" spans="1:46" ht="10.15" customHeight="1" x14ac:dyDescent="0.2">
      <c r="A18" s="24">
        <v>41897</v>
      </c>
      <c r="B18" s="54">
        <f t="shared" si="6"/>
        <v>2014</v>
      </c>
      <c r="D18" s="84">
        <v>88.05</v>
      </c>
      <c r="E18" s="32">
        <v>22.83</v>
      </c>
      <c r="F18" s="34">
        <f t="shared" si="2"/>
        <v>4268.88</v>
      </c>
      <c r="H18" s="6">
        <f t="shared" si="7"/>
        <v>125000</v>
      </c>
      <c r="I18" s="6">
        <v>125</v>
      </c>
      <c r="K18" s="55">
        <v>59.36</v>
      </c>
      <c r="L18" s="83">
        <f t="shared" si="3"/>
        <v>2285.36</v>
      </c>
      <c r="Q18" s="26">
        <v>66</v>
      </c>
      <c r="V18" s="125">
        <v>213</v>
      </c>
      <c r="Z18" s="94">
        <v>57.472000000000001</v>
      </c>
      <c r="AC18" s="55">
        <v>47.41</v>
      </c>
      <c r="AD18" s="154">
        <f t="shared" si="4"/>
        <v>1825.2849999999999</v>
      </c>
      <c r="AF18" s="88">
        <v>52.660066406250003</v>
      </c>
      <c r="AG18" s="82">
        <v>70</v>
      </c>
      <c r="AH18" s="82">
        <v>70</v>
      </c>
      <c r="AJ18" s="14">
        <v>44.3</v>
      </c>
      <c r="AK18" s="14">
        <v>46.6</v>
      </c>
      <c r="AL18" s="14">
        <v>80.900000000000006</v>
      </c>
      <c r="AM18" s="14">
        <v>35.6</v>
      </c>
      <c r="AN18" s="114">
        <v>14.6</v>
      </c>
      <c r="AO18" s="120">
        <f t="shared" si="5"/>
        <v>131.1</v>
      </c>
      <c r="AT18" s="67">
        <v>1881</v>
      </c>
    </row>
    <row r="19" spans="1:46" ht="10.15" customHeight="1" x14ac:dyDescent="0.2">
      <c r="A19" s="24">
        <v>41898</v>
      </c>
      <c r="B19" s="54">
        <f t="shared" si="6"/>
        <v>2014</v>
      </c>
      <c r="D19" s="84">
        <v>88.05</v>
      </c>
      <c r="E19" s="32">
        <v>22.83</v>
      </c>
      <c r="F19" s="34">
        <f t="shared" si="2"/>
        <v>4268.88</v>
      </c>
      <c r="H19" s="6">
        <f t="shared" si="7"/>
        <v>125000</v>
      </c>
      <c r="I19" s="6">
        <v>125</v>
      </c>
      <c r="K19" s="55">
        <v>59.36</v>
      </c>
      <c r="L19" s="83">
        <f t="shared" si="3"/>
        <v>2285.36</v>
      </c>
      <c r="Q19" s="26">
        <v>66</v>
      </c>
      <c r="V19" s="125">
        <v>213</v>
      </c>
      <c r="Z19" s="94">
        <v>57.472000000000001</v>
      </c>
      <c r="AC19" s="55">
        <v>47.41</v>
      </c>
      <c r="AD19" s="154">
        <f t="shared" si="4"/>
        <v>1825.2849999999999</v>
      </c>
      <c r="AF19" s="88">
        <v>51.133773437499997</v>
      </c>
      <c r="AG19" s="82">
        <v>70</v>
      </c>
      <c r="AH19" s="82">
        <v>70</v>
      </c>
      <c r="AJ19" s="14">
        <v>50.4</v>
      </c>
      <c r="AK19" s="14">
        <v>51.7</v>
      </c>
      <c r="AL19" s="14">
        <v>81</v>
      </c>
      <c r="AM19" s="14">
        <v>31.4</v>
      </c>
      <c r="AN19" s="114">
        <v>5.4</v>
      </c>
      <c r="AO19" s="120">
        <f t="shared" si="5"/>
        <v>117.80000000000001</v>
      </c>
      <c r="AT19" s="67">
        <v>1881</v>
      </c>
    </row>
    <row r="20" spans="1:46" ht="10.15" customHeight="1" x14ac:dyDescent="0.2">
      <c r="A20" s="24">
        <v>41899</v>
      </c>
      <c r="B20" s="54">
        <f t="shared" si="6"/>
        <v>2014</v>
      </c>
      <c r="D20" s="84">
        <v>88.05</v>
      </c>
      <c r="E20" s="32">
        <v>22.83</v>
      </c>
      <c r="F20" s="34">
        <f t="shared" si="2"/>
        <v>4268.88</v>
      </c>
      <c r="H20" s="6">
        <f t="shared" si="7"/>
        <v>125000</v>
      </c>
      <c r="I20" s="6">
        <v>125</v>
      </c>
      <c r="K20" s="55">
        <v>59.36</v>
      </c>
      <c r="L20" s="83">
        <f t="shared" si="3"/>
        <v>2285.36</v>
      </c>
      <c r="Q20" s="26">
        <v>66</v>
      </c>
      <c r="V20" s="125">
        <v>213</v>
      </c>
      <c r="Z20" s="94">
        <v>57.472000000000001</v>
      </c>
      <c r="AC20" s="55">
        <v>47.41</v>
      </c>
      <c r="AD20" s="154">
        <f t="shared" si="4"/>
        <v>1825.2849999999999</v>
      </c>
      <c r="AF20" s="88">
        <v>51.575667968749997</v>
      </c>
      <c r="AG20" s="82">
        <v>70</v>
      </c>
      <c r="AH20" s="82">
        <v>70</v>
      </c>
      <c r="AJ20" s="14">
        <v>40.6</v>
      </c>
      <c r="AK20" s="14">
        <v>41.8</v>
      </c>
      <c r="AL20" s="14">
        <v>81.2</v>
      </c>
      <c r="AM20" s="14">
        <v>33.799999999999997</v>
      </c>
      <c r="AN20" s="114">
        <v>10.1</v>
      </c>
      <c r="AO20" s="120">
        <f t="shared" si="5"/>
        <v>125.1</v>
      </c>
      <c r="AT20" s="67">
        <v>1881</v>
      </c>
    </row>
    <row r="21" spans="1:46" ht="10.15" customHeight="1" x14ac:dyDescent="0.2">
      <c r="A21" s="24">
        <v>41900</v>
      </c>
      <c r="B21" s="54">
        <f t="shared" si="6"/>
        <v>2014</v>
      </c>
      <c r="D21" s="84">
        <v>88.05</v>
      </c>
      <c r="E21" s="32">
        <v>22.83</v>
      </c>
      <c r="F21" s="34">
        <f t="shared" si="2"/>
        <v>4268.88</v>
      </c>
      <c r="H21" s="6">
        <f t="shared" si="7"/>
        <v>125000</v>
      </c>
      <c r="I21" s="6">
        <v>125</v>
      </c>
      <c r="K21" s="55">
        <v>59.36</v>
      </c>
      <c r="L21" s="83">
        <f t="shared" si="3"/>
        <v>2285.36</v>
      </c>
      <c r="Q21" s="26">
        <v>66</v>
      </c>
      <c r="V21" s="125">
        <v>213</v>
      </c>
      <c r="Z21" s="94">
        <v>57.472000000000001</v>
      </c>
      <c r="AC21" s="55">
        <v>47.41</v>
      </c>
      <c r="AD21" s="154">
        <f t="shared" si="4"/>
        <v>1825.2849999999999</v>
      </c>
      <c r="AF21" s="88">
        <v>53.087394531249998</v>
      </c>
      <c r="AG21" s="82">
        <v>70</v>
      </c>
      <c r="AH21" s="82">
        <v>70</v>
      </c>
      <c r="AJ21" s="14">
        <v>43</v>
      </c>
      <c r="AK21" s="14">
        <v>43.9</v>
      </c>
      <c r="AL21" s="14">
        <v>82.3</v>
      </c>
      <c r="AM21" s="14">
        <v>35.799999999999997</v>
      </c>
      <c r="AN21" s="114">
        <v>15.9</v>
      </c>
      <c r="AO21" s="120">
        <f t="shared" si="5"/>
        <v>134</v>
      </c>
      <c r="AT21" s="67">
        <v>1881</v>
      </c>
    </row>
    <row r="22" spans="1:46" ht="10.15" customHeight="1" x14ac:dyDescent="0.2">
      <c r="A22" s="24">
        <v>41901</v>
      </c>
      <c r="B22" s="54">
        <f t="shared" si="6"/>
        <v>2014</v>
      </c>
      <c r="D22" s="84">
        <v>88.05</v>
      </c>
      <c r="E22" s="32">
        <v>22.83</v>
      </c>
      <c r="F22" s="34">
        <f t="shared" si="2"/>
        <v>4268.88</v>
      </c>
      <c r="H22" s="6">
        <f t="shared" si="7"/>
        <v>125000</v>
      </c>
      <c r="I22" s="6">
        <v>125</v>
      </c>
      <c r="K22" s="55">
        <v>59.36</v>
      </c>
      <c r="L22" s="83">
        <f t="shared" si="3"/>
        <v>2285.36</v>
      </c>
      <c r="Q22" s="26">
        <v>66</v>
      </c>
      <c r="V22" s="125">
        <v>213</v>
      </c>
      <c r="Z22" s="94">
        <v>57.472000000000001</v>
      </c>
      <c r="AC22" s="55">
        <v>47.41</v>
      </c>
      <c r="AD22" s="154">
        <f t="shared" si="4"/>
        <v>1825.2849999999999</v>
      </c>
      <c r="AF22" s="88">
        <v>54.137648437499998</v>
      </c>
      <c r="AG22" s="82">
        <v>70</v>
      </c>
      <c r="AH22" s="82">
        <v>70</v>
      </c>
      <c r="AJ22" s="14">
        <v>42.9</v>
      </c>
      <c r="AK22" s="14">
        <v>44</v>
      </c>
      <c r="AL22" s="14">
        <v>82.1</v>
      </c>
      <c r="AM22" s="14">
        <v>36.6</v>
      </c>
      <c r="AN22" s="114">
        <v>8.5</v>
      </c>
      <c r="AO22" s="120">
        <f t="shared" si="5"/>
        <v>127.19999999999999</v>
      </c>
      <c r="AT22" s="67">
        <v>1881</v>
      </c>
    </row>
    <row r="23" spans="1:46" ht="10.15" customHeight="1" x14ac:dyDescent="0.2">
      <c r="A23" s="24">
        <v>41902</v>
      </c>
      <c r="B23" s="54">
        <f t="shared" si="6"/>
        <v>2014</v>
      </c>
      <c r="D23" s="84">
        <v>88.05</v>
      </c>
      <c r="E23" s="32">
        <v>22.83</v>
      </c>
      <c r="F23" s="34">
        <f t="shared" si="2"/>
        <v>4268.88</v>
      </c>
      <c r="H23" s="6">
        <f t="shared" si="7"/>
        <v>125000</v>
      </c>
      <c r="I23" s="6">
        <v>125</v>
      </c>
      <c r="K23" s="55">
        <v>59.36</v>
      </c>
      <c r="L23" s="83">
        <f t="shared" si="3"/>
        <v>2285.36</v>
      </c>
      <c r="Q23" s="26">
        <v>66</v>
      </c>
      <c r="V23" s="125">
        <v>213</v>
      </c>
      <c r="Z23" s="94">
        <v>57.472000000000001</v>
      </c>
      <c r="AC23" s="55">
        <v>47.41</v>
      </c>
      <c r="AD23" s="154">
        <f t="shared" si="4"/>
        <v>1825.2849999999999</v>
      </c>
      <c r="AF23" s="88">
        <v>54.286152343749997</v>
      </c>
      <c r="AG23" s="82">
        <v>70</v>
      </c>
      <c r="AH23" s="82">
        <v>70</v>
      </c>
      <c r="AJ23" s="14">
        <v>43.4</v>
      </c>
      <c r="AK23" s="14">
        <v>44.6</v>
      </c>
      <c r="AL23" s="14">
        <v>80.3</v>
      </c>
      <c r="AM23" s="14">
        <v>37.299999999999997</v>
      </c>
      <c r="AN23" s="114">
        <v>22.4</v>
      </c>
      <c r="AO23" s="120">
        <f t="shared" si="5"/>
        <v>140</v>
      </c>
      <c r="AT23" s="67">
        <v>1881</v>
      </c>
    </row>
    <row r="24" spans="1:46" ht="10.15" customHeight="1" x14ac:dyDescent="0.2">
      <c r="A24" s="24">
        <v>41903</v>
      </c>
      <c r="B24" s="54">
        <f t="shared" si="6"/>
        <v>2014</v>
      </c>
      <c r="D24" s="84">
        <v>88.05</v>
      </c>
      <c r="E24" s="32">
        <v>22.83</v>
      </c>
      <c r="F24" s="34">
        <f t="shared" si="2"/>
        <v>4268.88</v>
      </c>
      <c r="H24" s="6">
        <f t="shared" si="7"/>
        <v>125000</v>
      </c>
      <c r="I24" s="6">
        <v>125</v>
      </c>
      <c r="K24" s="55">
        <v>59.36</v>
      </c>
      <c r="L24" s="83">
        <f t="shared" si="3"/>
        <v>2285.36</v>
      </c>
      <c r="Q24" s="26">
        <v>66</v>
      </c>
      <c r="V24" s="125">
        <v>213</v>
      </c>
      <c r="Z24" s="94">
        <v>57.472000000000001</v>
      </c>
      <c r="AC24" s="55">
        <v>47.41</v>
      </c>
      <c r="AD24" s="154">
        <f t="shared" si="4"/>
        <v>1825.2849999999999</v>
      </c>
      <c r="AF24" s="88">
        <v>53.444558593750003</v>
      </c>
      <c r="AG24" s="82">
        <v>70</v>
      </c>
      <c r="AH24" s="82">
        <v>70</v>
      </c>
      <c r="AJ24" s="14">
        <v>44.2</v>
      </c>
      <c r="AK24" s="14">
        <v>45.1</v>
      </c>
      <c r="AL24" s="14">
        <v>81.400000000000006</v>
      </c>
      <c r="AM24" s="14">
        <v>36.700000000000003</v>
      </c>
      <c r="AN24" s="114">
        <v>25.1</v>
      </c>
      <c r="AO24" s="120">
        <f t="shared" si="5"/>
        <v>143.20000000000002</v>
      </c>
      <c r="AT24" s="67">
        <v>1881</v>
      </c>
    </row>
    <row r="25" spans="1:46" ht="10.15" customHeight="1" x14ac:dyDescent="0.2">
      <c r="A25" s="24">
        <v>41904</v>
      </c>
      <c r="B25" s="54">
        <f t="shared" si="6"/>
        <v>2014</v>
      </c>
      <c r="D25" s="84">
        <v>88.05</v>
      </c>
      <c r="E25" s="32">
        <v>22.83</v>
      </c>
      <c r="F25" s="34">
        <f t="shared" si="2"/>
        <v>4268.88</v>
      </c>
      <c r="H25" s="6">
        <f t="shared" si="7"/>
        <v>125000</v>
      </c>
      <c r="I25" s="6">
        <v>125</v>
      </c>
      <c r="K25" s="55">
        <v>59.36</v>
      </c>
      <c r="L25" s="83">
        <f t="shared" si="3"/>
        <v>2285.36</v>
      </c>
      <c r="Q25" s="26">
        <v>66</v>
      </c>
      <c r="V25" s="125">
        <v>213</v>
      </c>
      <c r="Z25" s="94">
        <v>57.472000000000001</v>
      </c>
      <c r="AC25" s="55">
        <v>47.41</v>
      </c>
      <c r="AD25" s="154">
        <f t="shared" si="4"/>
        <v>1825.2849999999999</v>
      </c>
      <c r="AF25" s="88">
        <v>53.858785156250001</v>
      </c>
      <c r="AG25" s="82">
        <v>70</v>
      </c>
      <c r="AH25" s="82">
        <v>70</v>
      </c>
      <c r="AJ25" s="14">
        <v>44.7</v>
      </c>
      <c r="AK25" s="14">
        <v>46</v>
      </c>
      <c r="AL25" s="14">
        <v>79.5</v>
      </c>
      <c r="AM25" s="14">
        <v>37.700000000000003</v>
      </c>
      <c r="AN25" s="114">
        <v>23.5</v>
      </c>
      <c r="AO25" s="120">
        <f t="shared" si="5"/>
        <v>140.69999999999999</v>
      </c>
      <c r="AT25" s="67">
        <v>1881</v>
      </c>
    </row>
    <row r="26" spans="1:46" ht="10.15" customHeight="1" x14ac:dyDescent="0.2">
      <c r="A26" s="24">
        <v>41905</v>
      </c>
      <c r="B26" s="54">
        <f t="shared" si="6"/>
        <v>2014</v>
      </c>
      <c r="D26" s="84">
        <v>88.05</v>
      </c>
      <c r="E26" s="32">
        <v>22.83</v>
      </c>
      <c r="F26" s="34">
        <f t="shared" si="2"/>
        <v>4268.88</v>
      </c>
      <c r="H26" s="6">
        <f t="shared" si="7"/>
        <v>125000</v>
      </c>
      <c r="I26" s="6">
        <v>125</v>
      </c>
      <c r="K26" s="55">
        <v>59.36</v>
      </c>
      <c r="L26" s="83">
        <f t="shared" si="3"/>
        <v>2285.36</v>
      </c>
      <c r="Q26" s="26">
        <v>66</v>
      </c>
      <c r="V26" s="125">
        <v>213</v>
      </c>
      <c r="Z26" s="94">
        <v>57.472000000000001</v>
      </c>
      <c r="AC26" s="55">
        <v>47.41</v>
      </c>
      <c r="AD26" s="154">
        <f t="shared" si="4"/>
        <v>1825.2849999999999</v>
      </c>
      <c r="AF26" s="88">
        <v>53.787531250000001</v>
      </c>
      <c r="AG26" s="82">
        <v>70</v>
      </c>
      <c r="AH26" s="82">
        <v>70</v>
      </c>
      <c r="AJ26" s="14">
        <v>46.6</v>
      </c>
      <c r="AK26" s="14">
        <v>48.8</v>
      </c>
      <c r="AL26" s="14">
        <v>82.1</v>
      </c>
      <c r="AM26" s="14">
        <v>37.700000000000003</v>
      </c>
      <c r="AN26" s="114">
        <v>22.1</v>
      </c>
      <c r="AO26" s="120">
        <f t="shared" si="5"/>
        <v>141.9</v>
      </c>
      <c r="AT26" s="67">
        <v>1881</v>
      </c>
    </row>
    <row r="27" spans="1:46" ht="10.15" customHeight="1" x14ac:dyDescent="0.2">
      <c r="A27" s="24">
        <v>41906</v>
      </c>
      <c r="B27" s="54">
        <f t="shared" si="6"/>
        <v>2014</v>
      </c>
      <c r="D27" s="84">
        <v>88.05</v>
      </c>
      <c r="E27" s="32">
        <v>22.83</v>
      </c>
      <c r="F27" s="34">
        <f t="shared" si="2"/>
        <v>4268.88</v>
      </c>
      <c r="H27" s="6">
        <f t="shared" si="7"/>
        <v>125000</v>
      </c>
      <c r="I27" s="6">
        <v>125</v>
      </c>
      <c r="K27" s="55">
        <v>59.36</v>
      </c>
      <c r="L27" s="83">
        <f t="shared" si="3"/>
        <v>2285.36</v>
      </c>
      <c r="Q27" s="26">
        <v>66</v>
      </c>
      <c r="V27" s="125">
        <v>213</v>
      </c>
      <c r="Z27" s="94">
        <v>57.472000000000001</v>
      </c>
      <c r="AC27" s="55">
        <v>47.41</v>
      </c>
      <c r="AD27" s="154">
        <f t="shared" si="4"/>
        <v>1825.2849999999999</v>
      </c>
      <c r="AF27" s="88">
        <v>51.82951953125</v>
      </c>
      <c r="AG27" s="82">
        <v>70</v>
      </c>
      <c r="AH27" s="82">
        <v>70</v>
      </c>
      <c r="AJ27" s="14">
        <v>50.7</v>
      </c>
      <c r="AK27" s="14">
        <v>53.8</v>
      </c>
      <c r="AL27" s="14">
        <v>81.2</v>
      </c>
      <c r="AM27" s="14">
        <v>36.5</v>
      </c>
      <c r="AN27" s="114">
        <v>22.3</v>
      </c>
      <c r="AO27" s="120">
        <f t="shared" si="5"/>
        <v>140</v>
      </c>
      <c r="AT27" s="67">
        <v>1881</v>
      </c>
    </row>
    <row r="28" spans="1:46" ht="10.15" customHeight="1" x14ac:dyDescent="0.2">
      <c r="A28" s="24">
        <v>41907</v>
      </c>
      <c r="B28" s="54">
        <f t="shared" si="6"/>
        <v>2014</v>
      </c>
      <c r="D28" s="84">
        <v>88.05</v>
      </c>
      <c r="E28" s="32">
        <v>22.83</v>
      </c>
      <c r="F28" s="34">
        <f t="shared" si="2"/>
        <v>4268.88</v>
      </c>
      <c r="H28" s="6">
        <f t="shared" si="7"/>
        <v>125000</v>
      </c>
      <c r="I28" s="6">
        <v>125</v>
      </c>
      <c r="K28" s="55">
        <v>59.36</v>
      </c>
      <c r="L28" s="83">
        <f t="shared" si="3"/>
        <v>2285.36</v>
      </c>
      <c r="Q28" s="26">
        <v>66</v>
      </c>
      <c r="V28" s="125">
        <v>213</v>
      </c>
      <c r="Z28" s="94">
        <v>57.472000000000001</v>
      </c>
      <c r="AC28" s="55">
        <v>47.41</v>
      </c>
      <c r="AD28" s="154">
        <f t="shared" si="4"/>
        <v>1825.2849999999999</v>
      </c>
      <c r="AF28" s="88">
        <v>52.09619140625</v>
      </c>
      <c r="AG28" s="82">
        <v>70</v>
      </c>
      <c r="AH28" s="82">
        <v>70</v>
      </c>
      <c r="AJ28" s="14">
        <v>51.1</v>
      </c>
      <c r="AK28" s="14">
        <v>54</v>
      </c>
      <c r="AL28" s="14">
        <v>79.599999999999994</v>
      </c>
      <c r="AM28" s="14">
        <v>36.700000000000003</v>
      </c>
      <c r="AN28" s="114">
        <v>20.6</v>
      </c>
      <c r="AO28" s="120">
        <f t="shared" si="5"/>
        <v>136.9</v>
      </c>
      <c r="AT28" s="67">
        <v>1881</v>
      </c>
    </row>
    <row r="29" spans="1:46" ht="10.15" customHeight="1" x14ac:dyDescent="0.2">
      <c r="A29" s="24">
        <v>41908</v>
      </c>
      <c r="B29" s="54">
        <f t="shared" si="6"/>
        <v>2014</v>
      </c>
      <c r="D29" s="84">
        <v>88.05</v>
      </c>
      <c r="E29" s="32">
        <v>22.83</v>
      </c>
      <c r="F29" s="34">
        <f t="shared" si="2"/>
        <v>4268.88</v>
      </c>
      <c r="H29" s="6">
        <f t="shared" si="7"/>
        <v>125000</v>
      </c>
      <c r="I29" s="6">
        <v>125</v>
      </c>
      <c r="K29" s="55">
        <v>59.36</v>
      </c>
      <c r="L29" s="83">
        <f t="shared" si="3"/>
        <v>2285.36</v>
      </c>
      <c r="Q29" s="26">
        <v>66</v>
      </c>
      <c r="V29" s="125">
        <v>213</v>
      </c>
      <c r="Z29" s="94">
        <v>57.472000000000001</v>
      </c>
      <c r="AC29" s="55">
        <v>47.41</v>
      </c>
      <c r="AD29" s="154">
        <f t="shared" si="4"/>
        <v>1825.2849999999999</v>
      </c>
      <c r="AF29" s="88">
        <v>54.9294453125</v>
      </c>
      <c r="AG29" s="82">
        <v>70</v>
      </c>
      <c r="AH29" s="82">
        <v>70</v>
      </c>
      <c r="AJ29" s="14">
        <v>49.856610000000003</v>
      </c>
      <c r="AK29" s="14">
        <v>52.094919999999995</v>
      </c>
      <c r="AL29" s="14">
        <v>82.843820000000008</v>
      </c>
      <c r="AM29" s="14">
        <v>33.33737</v>
      </c>
      <c r="AN29" s="114">
        <v>21.7</v>
      </c>
      <c r="AO29" s="120">
        <f t="shared" si="5"/>
        <v>137.88119</v>
      </c>
      <c r="AT29" s="67">
        <v>1881</v>
      </c>
    </row>
    <row r="30" spans="1:46" ht="10.15" customHeight="1" x14ac:dyDescent="0.2">
      <c r="A30" s="24">
        <v>41909</v>
      </c>
      <c r="B30" s="54">
        <f t="shared" si="6"/>
        <v>2014</v>
      </c>
      <c r="D30" s="84">
        <v>88.05</v>
      </c>
      <c r="E30" s="32">
        <v>22.83</v>
      </c>
      <c r="F30" s="34">
        <f t="shared" si="2"/>
        <v>4268.88</v>
      </c>
      <c r="H30" s="6">
        <f t="shared" si="7"/>
        <v>125000</v>
      </c>
      <c r="I30" s="6">
        <v>125</v>
      </c>
      <c r="K30" s="55">
        <v>59.36</v>
      </c>
      <c r="L30" s="83">
        <f t="shared" si="3"/>
        <v>2285.36</v>
      </c>
      <c r="Q30" s="26">
        <v>66</v>
      </c>
      <c r="V30" s="125">
        <v>213</v>
      </c>
      <c r="Z30" s="94">
        <v>57.472000000000001</v>
      </c>
      <c r="AC30" s="55">
        <v>47.41</v>
      </c>
      <c r="AD30" s="154">
        <f t="shared" si="4"/>
        <v>1825.2849999999999</v>
      </c>
      <c r="AF30" s="88">
        <v>53.477343750000003</v>
      </c>
      <c r="AG30" s="82">
        <v>70</v>
      </c>
      <c r="AH30" s="82">
        <v>70</v>
      </c>
      <c r="AJ30" s="14">
        <v>47.177300000000002</v>
      </c>
      <c r="AK30" s="14">
        <v>49.487259999999999</v>
      </c>
      <c r="AL30" s="14">
        <v>82.447699999999998</v>
      </c>
      <c r="AM30" s="14">
        <v>32.581650000000003</v>
      </c>
      <c r="AN30" s="114">
        <v>22.9</v>
      </c>
      <c r="AO30" s="120">
        <f t="shared" si="5"/>
        <v>137.92935</v>
      </c>
      <c r="AT30" s="67">
        <v>1881</v>
      </c>
    </row>
    <row r="31" spans="1:46" ht="10.15" customHeight="1" x14ac:dyDescent="0.2">
      <c r="A31" s="24">
        <v>41910</v>
      </c>
      <c r="B31" s="54">
        <f t="shared" si="6"/>
        <v>2014</v>
      </c>
      <c r="D31" s="84">
        <v>88.05</v>
      </c>
      <c r="E31" s="32">
        <v>22.83</v>
      </c>
      <c r="F31" s="34">
        <f t="shared" si="2"/>
        <v>4268.88</v>
      </c>
      <c r="H31" s="6">
        <f t="shared" si="7"/>
        <v>125000</v>
      </c>
      <c r="I31" s="6">
        <v>125</v>
      </c>
      <c r="K31" s="55">
        <v>59.36</v>
      </c>
      <c r="L31" s="83">
        <f t="shared" si="3"/>
        <v>2285.36</v>
      </c>
      <c r="Q31" s="26">
        <v>66</v>
      </c>
      <c r="V31" s="125">
        <v>213</v>
      </c>
      <c r="Z31" s="94">
        <v>57.472000000000001</v>
      </c>
      <c r="AC31" s="55">
        <v>47.41</v>
      </c>
      <c r="AD31" s="154">
        <f t="shared" si="4"/>
        <v>1825.2849999999999</v>
      </c>
      <c r="AF31" s="88">
        <v>55.649859374999998</v>
      </c>
      <c r="AG31" s="82">
        <v>70</v>
      </c>
      <c r="AH31" s="82">
        <v>70</v>
      </c>
      <c r="AJ31" s="14">
        <v>47.454680000000003</v>
      </c>
      <c r="AK31" s="14">
        <v>49.558790000000002</v>
      </c>
      <c r="AL31" s="14">
        <v>82.394490000000005</v>
      </c>
      <c r="AM31" s="14">
        <v>35.392230000000005</v>
      </c>
      <c r="AN31" s="114">
        <v>26.2</v>
      </c>
      <c r="AO31" s="120">
        <f t="shared" si="5"/>
        <v>143.98671999999999</v>
      </c>
      <c r="AT31" s="67">
        <v>1881</v>
      </c>
    </row>
    <row r="32" spans="1:46" ht="10.15" customHeight="1" x14ac:dyDescent="0.2">
      <c r="A32" s="24">
        <v>41911</v>
      </c>
      <c r="B32" s="54">
        <f t="shared" si="6"/>
        <v>2014</v>
      </c>
      <c r="C32" s="56">
        <v>41913</v>
      </c>
      <c r="D32" s="84">
        <v>88.05</v>
      </c>
      <c r="E32" s="32">
        <v>22.83</v>
      </c>
      <c r="F32" s="34">
        <f t="shared" si="2"/>
        <v>4268.88</v>
      </c>
      <c r="H32" s="6">
        <f t="shared" si="7"/>
        <v>125000</v>
      </c>
      <c r="I32" s="6">
        <v>125</v>
      </c>
      <c r="K32" s="55">
        <v>59.36</v>
      </c>
      <c r="L32" s="83">
        <f t="shared" si="3"/>
        <v>2285.36</v>
      </c>
      <c r="Q32" s="26">
        <v>66</v>
      </c>
      <c r="V32" s="125">
        <v>213</v>
      </c>
      <c r="Z32" s="94">
        <v>57.472000000000001</v>
      </c>
      <c r="AC32" s="55">
        <v>47.41</v>
      </c>
      <c r="AD32" s="154">
        <f t="shared" si="4"/>
        <v>1825.2849999999999</v>
      </c>
      <c r="AF32" s="88">
        <v>55.422003906249998</v>
      </c>
      <c r="AG32" s="82">
        <v>70</v>
      </c>
      <c r="AH32" s="82">
        <v>70</v>
      </c>
      <c r="AJ32" s="14">
        <v>47.690930000000002</v>
      </c>
      <c r="AK32" s="14">
        <v>50.425059999999995</v>
      </c>
      <c r="AL32" s="14">
        <v>81.873100000000008</v>
      </c>
      <c r="AM32" s="14">
        <v>33.55547</v>
      </c>
      <c r="AN32" s="114">
        <v>26.5</v>
      </c>
      <c r="AO32" s="120">
        <f t="shared" si="5"/>
        <v>141.92857000000001</v>
      </c>
      <c r="AT32" s="67">
        <v>1881</v>
      </c>
    </row>
    <row r="33" spans="1:46" ht="10.15" customHeight="1" x14ac:dyDescent="0.2">
      <c r="A33" s="24">
        <v>41912</v>
      </c>
      <c r="B33" s="54">
        <f t="shared" si="6"/>
        <v>2014</v>
      </c>
      <c r="D33" s="84">
        <v>88.05</v>
      </c>
      <c r="E33" s="32">
        <v>22.83</v>
      </c>
      <c r="F33" s="34">
        <f t="shared" si="2"/>
        <v>4268.88</v>
      </c>
      <c r="H33" s="6">
        <f t="shared" si="7"/>
        <v>125000</v>
      </c>
      <c r="I33" s="6">
        <v>125</v>
      </c>
      <c r="K33" s="55">
        <v>59.36</v>
      </c>
      <c r="L33" s="83">
        <f t="shared" si="3"/>
        <v>2285.36</v>
      </c>
      <c r="Q33" s="26">
        <v>66</v>
      </c>
      <c r="V33" s="125">
        <v>213</v>
      </c>
      <c r="Z33" s="94">
        <v>57.472000000000001</v>
      </c>
      <c r="AC33" s="55">
        <v>47.41</v>
      </c>
      <c r="AD33" s="154">
        <f t="shared" si="4"/>
        <v>1825.2849999999999</v>
      </c>
      <c r="AF33" s="88">
        <v>49.468488281250004</v>
      </c>
      <c r="AG33" s="82">
        <v>70</v>
      </c>
      <c r="AH33" s="82">
        <v>70</v>
      </c>
      <c r="AJ33" s="14">
        <v>46.285160000000005</v>
      </c>
      <c r="AK33" s="14">
        <v>46.379989999999999</v>
      </c>
      <c r="AL33" s="14">
        <v>81.806910000000002</v>
      </c>
      <c r="AM33" s="14">
        <v>32.735709999999997</v>
      </c>
      <c r="AN33" s="114">
        <v>23.5</v>
      </c>
      <c r="AO33" s="120">
        <f t="shared" si="5"/>
        <v>138.04262</v>
      </c>
      <c r="AT33" s="67">
        <v>1881</v>
      </c>
    </row>
    <row r="34" spans="1:46" ht="10.15" customHeight="1" x14ac:dyDescent="0.2">
      <c r="A34" s="24">
        <v>41913</v>
      </c>
      <c r="B34" s="54">
        <f t="shared" si="6"/>
        <v>2014</v>
      </c>
      <c r="D34" s="84">
        <v>88.05</v>
      </c>
      <c r="E34" s="32">
        <v>22.83</v>
      </c>
      <c r="F34" s="34">
        <f t="shared" si="2"/>
        <v>4268.88</v>
      </c>
      <c r="H34" s="6">
        <v>129000</v>
      </c>
      <c r="I34" s="6">
        <v>129</v>
      </c>
      <c r="K34" s="55">
        <v>59.36</v>
      </c>
      <c r="L34" s="83">
        <f t="shared" si="3"/>
        <v>2285.36</v>
      </c>
      <c r="Q34" s="26">
        <v>67</v>
      </c>
      <c r="V34" s="125">
        <v>213.4</v>
      </c>
      <c r="Z34" s="94">
        <v>57.737000000000002</v>
      </c>
      <c r="AC34" s="55">
        <v>47.41</v>
      </c>
      <c r="AD34" s="154">
        <f t="shared" si="4"/>
        <v>1825.2849999999999</v>
      </c>
      <c r="AF34" s="88">
        <v>59.800878906249999</v>
      </c>
      <c r="AG34" s="82">
        <v>70</v>
      </c>
      <c r="AH34" s="82">
        <v>70</v>
      </c>
      <c r="AJ34" s="14">
        <v>43.824349999999995</v>
      </c>
      <c r="AK34" s="14">
        <v>46.915339999999993</v>
      </c>
      <c r="AL34" s="14">
        <v>81.199590000000001</v>
      </c>
      <c r="AM34" s="14">
        <v>33.326160000000002</v>
      </c>
      <c r="AN34" s="114">
        <v>23.5</v>
      </c>
      <c r="AO34" s="120">
        <f t="shared" si="5"/>
        <v>138.02575000000002</v>
      </c>
      <c r="AT34" s="67">
        <v>1881</v>
      </c>
    </row>
    <row r="35" spans="1:46" ht="10.15" customHeight="1" x14ac:dyDescent="0.2">
      <c r="A35" s="24">
        <v>41914</v>
      </c>
      <c r="B35" s="54">
        <f t="shared" si="6"/>
        <v>2014</v>
      </c>
      <c r="D35" s="84">
        <v>88.05</v>
      </c>
      <c r="E35" s="32">
        <v>22.83</v>
      </c>
      <c r="F35" s="34">
        <f t="shared" si="2"/>
        <v>4268.88</v>
      </c>
      <c r="H35" s="6">
        <v>129000</v>
      </c>
      <c r="I35" s="6">
        <v>129</v>
      </c>
      <c r="K35" s="55">
        <v>59.36</v>
      </c>
      <c r="L35" s="83">
        <f t="shared" si="3"/>
        <v>2285.36</v>
      </c>
      <c r="Q35" s="26">
        <v>67</v>
      </c>
      <c r="V35" s="125">
        <v>213.4</v>
      </c>
      <c r="Z35" s="94">
        <v>57.737000000000002</v>
      </c>
      <c r="AC35" s="55">
        <v>47.41</v>
      </c>
      <c r="AD35" s="154">
        <f t="shared" si="4"/>
        <v>1825.2849999999999</v>
      </c>
      <c r="AF35" s="88">
        <v>57.602406250000001</v>
      </c>
      <c r="AG35" s="82">
        <v>70</v>
      </c>
      <c r="AH35" s="82">
        <v>70</v>
      </c>
      <c r="AJ35" s="14">
        <v>47.004690000000004</v>
      </c>
      <c r="AK35" s="14">
        <v>48.029839999999993</v>
      </c>
      <c r="AL35" s="14">
        <v>78.903499999999994</v>
      </c>
      <c r="AM35" s="14">
        <v>34.915999999999997</v>
      </c>
      <c r="AN35" s="114">
        <v>23.1</v>
      </c>
      <c r="AO35" s="120">
        <f t="shared" si="5"/>
        <v>136.9195</v>
      </c>
      <c r="AT35" s="67">
        <v>1881</v>
      </c>
    </row>
    <row r="36" spans="1:46" ht="10.15" customHeight="1" x14ac:dyDescent="0.2">
      <c r="A36" s="24">
        <v>41915</v>
      </c>
      <c r="B36" s="54">
        <f t="shared" si="6"/>
        <v>2014</v>
      </c>
      <c r="D36" s="84">
        <v>88.05</v>
      </c>
      <c r="E36" s="32">
        <v>22.83</v>
      </c>
      <c r="F36" s="34">
        <f t="shared" si="2"/>
        <v>4268.88</v>
      </c>
      <c r="H36" s="6">
        <v>129000</v>
      </c>
      <c r="I36" s="6">
        <v>129</v>
      </c>
      <c r="K36" s="55">
        <v>59.36</v>
      </c>
      <c r="L36" s="83">
        <f t="shared" si="3"/>
        <v>2285.36</v>
      </c>
      <c r="Q36" s="26">
        <v>67</v>
      </c>
      <c r="V36" s="125">
        <v>213.4</v>
      </c>
      <c r="Z36" s="94">
        <v>57.737000000000002</v>
      </c>
      <c r="AC36" s="55">
        <v>47.41</v>
      </c>
      <c r="AD36" s="154">
        <f t="shared" si="4"/>
        <v>1825.2849999999999</v>
      </c>
      <c r="AF36" s="88">
        <v>60.206199218750001</v>
      </c>
      <c r="AG36" s="82">
        <v>70</v>
      </c>
      <c r="AH36" s="82">
        <v>70</v>
      </c>
      <c r="AJ36" s="14">
        <v>49.284019999999998</v>
      </c>
      <c r="AK36" s="14">
        <v>52.674300000000002</v>
      </c>
      <c r="AL36" s="14">
        <v>78.441460000000006</v>
      </c>
      <c r="AM36" s="14">
        <v>40.758929999999999</v>
      </c>
      <c r="AN36" s="114">
        <v>16</v>
      </c>
      <c r="AO36" s="120">
        <f t="shared" si="5"/>
        <v>135.20039</v>
      </c>
      <c r="AT36" s="67">
        <v>1881</v>
      </c>
    </row>
    <row r="37" spans="1:46" ht="10.15" customHeight="1" x14ac:dyDescent="0.2">
      <c r="A37" s="24">
        <v>41916</v>
      </c>
      <c r="B37" s="54">
        <f t="shared" si="6"/>
        <v>2014</v>
      </c>
      <c r="D37" s="84">
        <v>88.05</v>
      </c>
      <c r="E37" s="32">
        <v>22.83</v>
      </c>
      <c r="F37" s="34">
        <f t="shared" si="2"/>
        <v>4268.88</v>
      </c>
      <c r="H37" s="6">
        <v>129000</v>
      </c>
      <c r="I37" s="6">
        <v>129</v>
      </c>
      <c r="K37" s="55">
        <v>59.36</v>
      </c>
      <c r="L37" s="83">
        <f t="shared" si="3"/>
        <v>2285.36</v>
      </c>
      <c r="Q37" s="26">
        <v>67</v>
      </c>
      <c r="V37" s="125">
        <v>213.4</v>
      </c>
      <c r="Z37" s="94">
        <v>57.737000000000002</v>
      </c>
      <c r="AC37" s="55">
        <v>47.41</v>
      </c>
      <c r="AD37" s="154">
        <f t="shared" si="4"/>
        <v>1825.2849999999999</v>
      </c>
      <c r="AF37" s="88">
        <v>59.833917968750001</v>
      </c>
      <c r="AG37" s="82">
        <v>70</v>
      </c>
      <c r="AH37" s="82">
        <v>70</v>
      </c>
      <c r="AJ37" s="14">
        <v>53.25573</v>
      </c>
      <c r="AK37" s="14">
        <v>56.685660000000006</v>
      </c>
      <c r="AL37" s="14">
        <v>76.774770000000004</v>
      </c>
      <c r="AM37" s="14">
        <v>40.37068</v>
      </c>
      <c r="AN37" s="114">
        <v>21.1</v>
      </c>
      <c r="AO37" s="120">
        <f t="shared" si="5"/>
        <v>138.24545000000001</v>
      </c>
      <c r="AT37" s="67">
        <v>1881</v>
      </c>
    </row>
    <row r="38" spans="1:46" ht="10.15" customHeight="1" x14ac:dyDescent="0.2">
      <c r="A38" s="24">
        <v>41917</v>
      </c>
      <c r="B38" s="54">
        <f t="shared" si="6"/>
        <v>2014</v>
      </c>
      <c r="D38" s="84">
        <v>88.05</v>
      </c>
      <c r="E38" s="32">
        <v>22.83</v>
      </c>
      <c r="F38" s="34">
        <f t="shared" si="2"/>
        <v>4268.88</v>
      </c>
      <c r="H38" s="6">
        <v>129000</v>
      </c>
      <c r="I38" s="6">
        <v>129</v>
      </c>
      <c r="K38" s="55">
        <v>59.36</v>
      </c>
      <c r="L38" s="83">
        <f t="shared" si="3"/>
        <v>2285.36</v>
      </c>
      <c r="Q38" s="26">
        <v>67</v>
      </c>
      <c r="V38" s="125">
        <v>213.4</v>
      </c>
      <c r="Z38" s="94">
        <v>57.737000000000002</v>
      </c>
      <c r="AC38" s="55">
        <v>47.41</v>
      </c>
      <c r="AD38" s="154">
        <f t="shared" si="4"/>
        <v>1825.2849999999999</v>
      </c>
      <c r="AF38" s="88">
        <v>54.131039062500001</v>
      </c>
      <c r="AG38" s="82">
        <v>70</v>
      </c>
      <c r="AH38" s="82">
        <v>70</v>
      </c>
      <c r="AJ38" s="14">
        <v>51.571469999999998</v>
      </c>
      <c r="AK38" s="14">
        <v>54.871550000000006</v>
      </c>
      <c r="AL38" s="14">
        <v>76.174770000000009</v>
      </c>
      <c r="AM38" s="14">
        <v>40.06503</v>
      </c>
      <c r="AN38" s="114">
        <v>24.7</v>
      </c>
      <c r="AO38" s="120">
        <f t="shared" si="5"/>
        <v>140.93979999999999</v>
      </c>
      <c r="AT38" s="67">
        <v>1881</v>
      </c>
    </row>
    <row r="39" spans="1:46" ht="10.15" customHeight="1" x14ac:dyDescent="0.2">
      <c r="A39" s="24">
        <v>41918</v>
      </c>
      <c r="B39" s="54">
        <f t="shared" si="6"/>
        <v>2014</v>
      </c>
      <c r="D39" s="84">
        <v>88.05</v>
      </c>
      <c r="E39" s="32">
        <v>22.83</v>
      </c>
      <c r="F39" s="34">
        <f t="shared" si="2"/>
        <v>4268.88</v>
      </c>
      <c r="H39" s="6">
        <f t="shared" si="7"/>
        <v>122000</v>
      </c>
      <c r="I39" s="55">
        <v>122</v>
      </c>
      <c r="J39" s="89" t="s">
        <v>46</v>
      </c>
      <c r="K39" s="55">
        <v>59.36</v>
      </c>
      <c r="L39" s="83">
        <f t="shared" si="3"/>
        <v>2285.36</v>
      </c>
      <c r="Q39" s="26">
        <v>67</v>
      </c>
      <c r="V39" s="125">
        <v>213.4</v>
      </c>
      <c r="Z39" s="94">
        <v>57.737000000000002</v>
      </c>
      <c r="AC39" s="55">
        <v>47.41</v>
      </c>
      <c r="AD39" s="154">
        <f t="shared" si="4"/>
        <v>1825.2849999999999</v>
      </c>
      <c r="AF39" s="88">
        <v>56.018351562500001</v>
      </c>
      <c r="AG39" s="82">
        <v>70</v>
      </c>
      <c r="AH39" s="82">
        <v>70</v>
      </c>
      <c r="AJ39" s="14">
        <v>51.585300000000004</v>
      </c>
      <c r="AK39" s="14">
        <v>54.425750000000001</v>
      </c>
      <c r="AL39" s="14">
        <v>79.595089999999999</v>
      </c>
      <c r="AM39" s="14">
        <v>39.433970000000002</v>
      </c>
      <c r="AN39" s="114">
        <v>24.5</v>
      </c>
      <c r="AO39" s="120">
        <f t="shared" si="5"/>
        <v>143.52906000000002</v>
      </c>
      <c r="AT39" s="67">
        <v>1881</v>
      </c>
    </row>
    <row r="40" spans="1:46" ht="10.15" customHeight="1" x14ac:dyDescent="0.2">
      <c r="A40" s="24">
        <v>41919</v>
      </c>
      <c r="B40" s="54">
        <f t="shared" si="6"/>
        <v>2014</v>
      </c>
      <c r="D40" s="84">
        <v>88.05</v>
      </c>
      <c r="E40" s="32">
        <v>22.83</v>
      </c>
      <c r="F40" s="34">
        <f t="shared" si="2"/>
        <v>4268.88</v>
      </c>
      <c r="H40" s="6">
        <f t="shared" si="7"/>
        <v>122000</v>
      </c>
      <c r="I40" s="55">
        <v>122</v>
      </c>
      <c r="J40" s="89" t="s">
        <v>46</v>
      </c>
      <c r="K40" s="55">
        <v>59.36</v>
      </c>
      <c r="L40" s="83">
        <f t="shared" si="3"/>
        <v>2285.36</v>
      </c>
      <c r="Q40" s="26">
        <v>67</v>
      </c>
      <c r="V40" s="125">
        <v>213.4</v>
      </c>
      <c r="Z40" s="94">
        <v>57.737000000000002</v>
      </c>
      <c r="AC40" s="55">
        <v>47.41</v>
      </c>
      <c r="AD40" s="154">
        <f t="shared" si="4"/>
        <v>1825.2849999999999</v>
      </c>
      <c r="AF40" s="88">
        <v>55.575187499999998</v>
      </c>
      <c r="AG40" s="82">
        <v>70</v>
      </c>
      <c r="AH40" s="82">
        <v>70</v>
      </c>
      <c r="AJ40" s="14">
        <v>51.458169999999996</v>
      </c>
      <c r="AK40" s="14">
        <v>54.12182</v>
      </c>
      <c r="AL40" s="14">
        <v>82.285160000000005</v>
      </c>
      <c r="AM40" s="14">
        <v>40.200760000000002</v>
      </c>
      <c r="AN40" s="114">
        <v>22.5</v>
      </c>
      <c r="AO40" s="120">
        <f t="shared" si="5"/>
        <v>144.98592000000002</v>
      </c>
      <c r="AT40" s="67">
        <v>1881</v>
      </c>
    </row>
    <row r="41" spans="1:46" ht="10.15" customHeight="1" x14ac:dyDescent="0.2">
      <c r="A41" s="24">
        <v>41920</v>
      </c>
      <c r="B41" s="54">
        <f t="shared" si="6"/>
        <v>2014</v>
      </c>
      <c r="D41" s="84">
        <v>88.05</v>
      </c>
      <c r="E41" s="32">
        <v>22.83</v>
      </c>
      <c r="F41" s="34">
        <f t="shared" si="2"/>
        <v>4268.88</v>
      </c>
      <c r="H41" s="6">
        <f t="shared" si="7"/>
        <v>122000</v>
      </c>
      <c r="I41" s="55">
        <v>122</v>
      </c>
      <c r="J41" s="89" t="s">
        <v>46</v>
      </c>
      <c r="K41" s="55">
        <v>59.36</v>
      </c>
      <c r="L41" s="83">
        <f t="shared" si="3"/>
        <v>2285.36</v>
      </c>
      <c r="Q41" s="26">
        <v>67</v>
      </c>
      <c r="V41" s="125">
        <v>213.4</v>
      </c>
      <c r="Z41" s="94">
        <v>57.737000000000002</v>
      </c>
      <c r="AC41" s="55">
        <v>47.41</v>
      </c>
      <c r="AD41" s="154">
        <f t="shared" si="4"/>
        <v>1825.2849999999999</v>
      </c>
      <c r="AF41" s="88">
        <v>44.362289062499997</v>
      </c>
      <c r="AG41" s="82">
        <v>70</v>
      </c>
      <c r="AH41" s="82">
        <v>70</v>
      </c>
      <c r="AJ41" s="14">
        <v>49.973959999999998</v>
      </c>
      <c r="AK41" s="14">
        <v>50.885469999999998</v>
      </c>
      <c r="AL41" s="14">
        <v>79.706949999999992</v>
      </c>
      <c r="AM41" s="14">
        <v>39.647199999999998</v>
      </c>
      <c r="AN41" s="114">
        <v>21.8</v>
      </c>
      <c r="AO41" s="120">
        <f t="shared" si="5"/>
        <v>141.15414999999999</v>
      </c>
      <c r="AT41" s="67">
        <v>1881</v>
      </c>
    </row>
    <row r="42" spans="1:46" ht="10.15" customHeight="1" x14ac:dyDescent="0.2">
      <c r="A42" s="24">
        <v>41921</v>
      </c>
      <c r="B42" s="54">
        <f t="shared" si="6"/>
        <v>2014</v>
      </c>
      <c r="D42" s="84">
        <v>88.05</v>
      </c>
      <c r="E42" s="32">
        <v>22.83</v>
      </c>
      <c r="F42" s="34">
        <f t="shared" si="2"/>
        <v>4268.88</v>
      </c>
      <c r="H42" s="6">
        <f>+I39*1000</f>
        <v>122000</v>
      </c>
      <c r="I42" s="55">
        <v>122</v>
      </c>
      <c r="J42" s="89" t="s">
        <v>46</v>
      </c>
      <c r="K42" s="55">
        <v>59.36</v>
      </c>
      <c r="L42" s="83">
        <f t="shared" si="3"/>
        <v>2285.36</v>
      </c>
      <c r="Q42" s="26">
        <v>67</v>
      </c>
      <c r="V42" s="125">
        <v>213.4</v>
      </c>
      <c r="Z42" s="94">
        <v>57.737000000000002</v>
      </c>
      <c r="AC42" s="55">
        <v>47.41</v>
      </c>
      <c r="AD42" s="154">
        <f t="shared" si="4"/>
        <v>1825.2849999999999</v>
      </c>
      <c r="AF42" s="88">
        <v>47.498015625000001</v>
      </c>
      <c r="AG42" s="82">
        <v>70</v>
      </c>
      <c r="AH42" s="82">
        <v>70</v>
      </c>
      <c r="AJ42" s="14">
        <v>49.537199999999999</v>
      </c>
      <c r="AK42" s="14">
        <v>52.589640000000003</v>
      </c>
      <c r="AL42" s="14">
        <v>82.362399999999994</v>
      </c>
      <c r="AM42" s="14">
        <v>41.549349999999997</v>
      </c>
      <c r="AN42" s="114">
        <v>25.1</v>
      </c>
      <c r="AO42" s="120">
        <f t="shared" si="5"/>
        <v>149.01174999999998</v>
      </c>
      <c r="AT42" s="67">
        <v>1881</v>
      </c>
    </row>
    <row r="43" spans="1:46" ht="10.15" customHeight="1" x14ac:dyDescent="0.2">
      <c r="A43" s="24">
        <v>41922</v>
      </c>
      <c r="B43" s="54">
        <f t="shared" si="6"/>
        <v>2014</v>
      </c>
      <c r="D43" s="84">
        <v>88.05</v>
      </c>
      <c r="E43" s="32">
        <v>22.83</v>
      </c>
      <c r="F43" s="34">
        <f t="shared" si="2"/>
        <v>4268.88</v>
      </c>
      <c r="H43" s="6">
        <v>129000</v>
      </c>
      <c r="I43" s="6">
        <v>129</v>
      </c>
      <c r="K43" s="55">
        <v>59.36</v>
      </c>
      <c r="L43" s="83">
        <f t="shared" si="3"/>
        <v>2285.36</v>
      </c>
      <c r="Q43" s="26">
        <v>67</v>
      </c>
      <c r="V43" s="125">
        <v>213.4</v>
      </c>
      <c r="Z43" s="94">
        <v>57.737000000000002</v>
      </c>
      <c r="AC43" s="55">
        <v>47.41</v>
      </c>
      <c r="AD43" s="154">
        <f t="shared" si="4"/>
        <v>1825.2849999999999</v>
      </c>
      <c r="AF43" s="88">
        <v>50.196789062500002</v>
      </c>
      <c r="AG43" s="82">
        <v>70</v>
      </c>
      <c r="AH43" s="82">
        <v>70</v>
      </c>
      <c r="AJ43" s="14">
        <v>50.722279999999998</v>
      </c>
      <c r="AK43" s="14">
        <v>53.031779999999998</v>
      </c>
      <c r="AL43" s="14">
        <v>80.808589999999995</v>
      </c>
      <c r="AM43" s="14">
        <v>41.211469999999998</v>
      </c>
      <c r="AN43" s="114">
        <v>17</v>
      </c>
      <c r="AO43" s="120">
        <f t="shared" si="5"/>
        <v>139.02006</v>
      </c>
      <c r="AT43" s="67">
        <v>1881</v>
      </c>
    </row>
    <row r="44" spans="1:46" ht="10.15" customHeight="1" x14ac:dyDescent="0.2">
      <c r="A44" s="24">
        <v>41923</v>
      </c>
      <c r="B44" s="54">
        <f t="shared" si="6"/>
        <v>2014</v>
      </c>
      <c r="D44" s="84">
        <v>88.05</v>
      </c>
      <c r="E44" s="32">
        <v>22.83</v>
      </c>
      <c r="F44" s="34">
        <f t="shared" si="2"/>
        <v>4268.88</v>
      </c>
      <c r="H44" s="6">
        <v>129000</v>
      </c>
      <c r="I44" s="6">
        <v>129</v>
      </c>
      <c r="K44" s="55">
        <v>59.36</v>
      </c>
      <c r="L44" s="83">
        <f t="shared" si="3"/>
        <v>2285.36</v>
      </c>
      <c r="Q44" s="26">
        <v>67</v>
      </c>
      <c r="V44" s="125">
        <v>213.4</v>
      </c>
      <c r="Z44" s="94">
        <v>57.737000000000002</v>
      </c>
      <c r="AC44" s="55">
        <v>47.41</v>
      </c>
      <c r="AD44" s="154">
        <f t="shared" si="4"/>
        <v>1825.2849999999999</v>
      </c>
      <c r="AF44" s="88">
        <v>48.737945312500003</v>
      </c>
      <c r="AG44" s="82">
        <v>70</v>
      </c>
      <c r="AH44" s="82">
        <v>70</v>
      </c>
      <c r="AJ44" s="14">
        <v>48.25779</v>
      </c>
      <c r="AK44" s="14">
        <v>51.266300000000001</v>
      </c>
      <c r="AL44" s="14">
        <v>80.906070000000014</v>
      </c>
      <c r="AM44" s="14">
        <v>42.875519999999995</v>
      </c>
      <c r="AN44" s="114">
        <v>20.9</v>
      </c>
      <c r="AO44" s="120">
        <f t="shared" si="5"/>
        <v>144.68159</v>
      </c>
      <c r="AT44" s="67">
        <v>1881</v>
      </c>
    </row>
    <row r="45" spans="1:46" ht="10.15" customHeight="1" x14ac:dyDescent="0.2">
      <c r="A45" s="24">
        <v>41924</v>
      </c>
      <c r="B45" s="54">
        <f t="shared" si="6"/>
        <v>2014</v>
      </c>
      <c r="D45" s="84">
        <v>88.05</v>
      </c>
      <c r="E45" s="32">
        <v>22.83</v>
      </c>
      <c r="F45" s="34">
        <f t="shared" si="2"/>
        <v>4268.88</v>
      </c>
      <c r="H45" s="6">
        <v>129000</v>
      </c>
      <c r="I45" s="6">
        <v>129</v>
      </c>
      <c r="K45" s="55">
        <v>59.36</v>
      </c>
      <c r="L45" s="83">
        <f t="shared" si="3"/>
        <v>2285.36</v>
      </c>
      <c r="Q45" s="26">
        <v>67</v>
      </c>
      <c r="V45" s="125">
        <v>213.4</v>
      </c>
      <c r="Z45" s="94">
        <v>57.737000000000002</v>
      </c>
      <c r="AC45" s="55">
        <v>47.41</v>
      </c>
      <c r="AD45" s="154">
        <f t="shared" si="4"/>
        <v>1825.2849999999999</v>
      </c>
      <c r="AF45" s="88">
        <v>48.812511718750002</v>
      </c>
      <c r="AG45" s="82">
        <v>70</v>
      </c>
      <c r="AH45" s="82">
        <v>70</v>
      </c>
      <c r="AJ45" s="14">
        <v>46.432970000000005</v>
      </c>
      <c r="AK45" s="14">
        <v>50.200960000000002</v>
      </c>
      <c r="AL45" s="14">
        <v>80.709729999999993</v>
      </c>
      <c r="AM45" s="14">
        <v>45.592620000000004</v>
      </c>
      <c r="AN45" s="114">
        <v>20.5</v>
      </c>
      <c r="AO45" s="120">
        <f t="shared" si="5"/>
        <v>146.80234999999999</v>
      </c>
      <c r="AT45" s="67">
        <v>1881</v>
      </c>
    </row>
    <row r="46" spans="1:46" ht="10.15" customHeight="1" x14ac:dyDescent="0.2">
      <c r="A46" s="24">
        <v>41925</v>
      </c>
      <c r="B46" s="54">
        <f t="shared" si="6"/>
        <v>2014</v>
      </c>
      <c r="D46" s="84">
        <v>88.05</v>
      </c>
      <c r="E46" s="32">
        <v>22.83</v>
      </c>
      <c r="F46" s="34">
        <f t="shared" si="2"/>
        <v>4268.88</v>
      </c>
      <c r="H46" s="6">
        <v>129000</v>
      </c>
      <c r="I46" s="6">
        <v>129</v>
      </c>
      <c r="K46" s="55">
        <v>59.36</v>
      </c>
      <c r="L46" s="83">
        <f t="shared" si="3"/>
        <v>2285.36</v>
      </c>
      <c r="Q46" s="26">
        <v>67</v>
      </c>
      <c r="V46" s="125">
        <v>213.4</v>
      </c>
      <c r="Z46" s="94">
        <v>57.737000000000002</v>
      </c>
      <c r="AC46" s="55">
        <v>47.41</v>
      </c>
      <c r="AD46" s="154">
        <f t="shared" si="4"/>
        <v>1825.2849999999999</v>
      </c>
      <c r="AF46" s="88">
        <v>48.830539062500002</v>
      </c>
      <c r="AG46" s="82">
        <v>70</v>
      </c>
      <c r="AH46" s="82">
        <v>70</v>
      </c>
      <c r="AJ46" s="14">
        <v>48.227209999999999</v>
      </c>
      <c r="AK46" s="14">
        <v>50.785760000000003</v>
      </c>
      <c r="AL46" s="14">
        <v>81.070959999999999</v>
      </c>
      <c r="AM46" s="14">
        <v>44.93806</v>
      </c>
      <c r="AN46" s="114">
        <v>19.100000000000001</v>
      </c>
      <c r="AO46" s="120">
        <f t="shared" si="5"/>
        <v>145.10901999999999</v>
      </c>
      <c r="AT46" s="67">
        <v>1881</v>
      </c>
    </row>
    <row r="47" spans="1:46" ht="10.15" customHeight="1" x14ac:dyDescent="0.2">
      <c r="A47" s="24">
        <v>41926</v>
      </c>
      <c r="B47" s="54">
        <f t="shared" si="6"/>
        <v>2014</v>
      </c>
      <c r="D47" s="84">
        <v>88.05</v>
      </c>
      <c r="E47" s="32">
        <v>22.83</v>
      </c>
      <c r="F47" s="34">
        <f t="shared" si="2"/>
        <v>4268.88</v>
      </c>
      <c r="H47" s="6">
        <v>129000</v>
      </c>
      <c r="I47" s="6">
        <v>129</v>
      </c>
      <c r="K47" s="55">
        <v>59.36</v>
      </c>
      <c r="L47" s="83">
        <f t="shared" si="3"/>
        <v>2285.36</v>
      </c>
      <c r="Q47" s="26">
        <v>67</v>
      </c>
      <c r="V47" s="125">
        <v>213.4</v>
      </c>
      <c r="Z47" s="94">
        <v>57.737000000000002</v>
      </c>
      <c r="AC47" s="55">
        <v>47.41</v>
      </c>
      <c r="AD47" s="154">
        <f t="shared" si="4"/>
        <v>1825.2849999999999</v>
      </c>
      <c r="AF47" s="88">
        <v>49.310121093749999</v>
      </c>
      <c r="AG47" s="82">
        <v>70</v>
      </c>
      <c r="AH47" s="82">
        <v>70</v>
      </c>
      <c r="AJ47" s="14">
        <v>46.311089999999993</v>
      </c>
      <c r="AK47" s="14">
        <v>48.975709999999999</v>
      </c>
      <c r="AL47" s="14">
        <v>81.015799999999999</v>
      </c>
      <c r="AM47" s="14">
        <v>41.658679999999997</v>
      </c>
      <c r="AN47" s="114">
        <v>19</v>
      </c>
      <c r="AO47" s="120">
        <f t="shared" si="5"/>
        <v>141.67447999999999</v>
      </c>
      <c r="AT47" s="67">
        <v>1881</v>
      </c>
    </row>
    <row r="48" spans="1:46" ht="10.15" customHeight="1" x14ac:dyDescent="0.2">
      <c r="A48" s="24">
        <v>41927</v>
      </c>
      <c r="B48" s="54">
        <f t="shared" si="6"/>
        <v>2014</v>
      </c>
      <c r="D48" s="84">
        <v>88.05</v>
      </c>
      <c r="E48" s="32">
        <v>22.83</v>
      </c>
      <c r="F48" s="34">
        <f t="shared" si="2"/>
        <v>4268.88</v>
      </c>
      <c r="H48" s="6">
        <v>129000</v>
      </c>
      <c r="I48" s="6">
        <v>129</v>
      </c>
      <c r="K48" s="55">
        <v>59.36</v>
      </c>
      <c r="L48" s="83">
        <f t="shared" si="3"/>
        <v>2285.36</v>
      </c>
      <c r="Q48" s="26">
        <v>67</v>
      </c>
      <c r="V48" s="125">
        <v>213.4</v>
      </c>
      <c r="Z48" s="94">
        <v>57.737000000000002</v>
      </c>
      <c r="AC48" s="55">
        <v>47.41</v>
      </c>
      <c r="AD48" s="154">
        <f t="shared" si="4"/>
        <v>1825.2849999999999</v>
      </c>
      <c r="AF48" s="88">
        <v>49.26782421875</v>
      </c>
      <c r="AG48" s="82">
        <v>70</v>
      </c>
      <c r="AH48" s="82">
        <v>70</v>
      </c>
      <c r="AJ48" s="14">
        <v>48.295519999999996</v>
      </c>
      <c r="AK48" s="14">
        <v>50.820569999999996</v>
      </c>
      <c r="AL48" s="14">
        <v>81.443770000000001</v>
      </c>
      <c r="AM48" s="14">
        <v>40.67277</v>
      </c>
      <c r="AN48" s="114">
        <v>16.8</v>
      </c>
      <c r="AO48" s="120">
        <f t="shared" si="5"/>
        <v>138.91654</v>
      </c>
      <c r="AT48" s="67">
        <v>1881</v>
      </c>
    </row>
    <row r="49" spans="1:46" ht="10.15" customHeight="1" x14ac:dyDescent="0.2">
      <c r="A49" s="24">
        <v>41928</v>
      </c>
      <c r="B49" s="54">
        <f t="shared" si="6"/>
        <v>2014</v>
      </c>
      <c r="D49" s="84">
        <v>88.05</v>
      </c>
      <c r="E49" s="32">
        <v>22.83</v>
      </c>
      <c r="F49" s="34">
        <f t="shared" si="2"/>
        <v>4268.88</v>
      </c>
      <c r="H49" s="6">
        <v>129000</v>
      </c>
      <c r="I49" s="6">
        <v>129</v>
      </c>
      <c r="K49" s="55">
        <v>59.36</v>
      </c>
      <c r="L49" s="83">
        <f t="shared" si="3"/>
        <v>2285.36</v>
      </c>
      <c r="Q49" s="26">
        <v>67</v>
      </c>
      <c r="V49" s="125">
        <v>213.4</v>
      </c>
      <c r="Z49" s="94">
        <v>57.737000000000002</v>
      </c>
      <c r="AC49" s="55">
        <v>47.41</v>
      </c>
      <c r="AD49" s="154">
        <f t="shared" si="4"/>
        <v>1825.2849999999999</v>
      </c>
      <c r="AF49" s="88">
        <v>49.039394531249997</v>
      </c>
      <c r="AG49" s="82">
        <v>70</v>
      </c>
      <c r="AH49" s="82">
        <v>70</v>
      </c>
      <c r="AJ49" s="14">
        <v>47.950569999999999</v>
      </c>
      <c r="AK49" s="14">
        <v>51.018709999999999</v>
      </c>
      <c r="AL49" s="14">
        <v>84.965779999999995</v>
      </c>
      <c r="AM49" s="14">
        <v>38.976480000000002</v>
      </c>
      <c r="AN49" s="114">
        <v>17.2</v>
      </c>
      <c r="AO49" s="120">
        <f t="shared" si="5"/>
        <v>141.14225999999999</v>
      </c>
      <c r="AT49" s="67">
        <v>1881</v>
      </c>
    </row>
    <row r="50" spans="1:46" ht="10.15" customHeight="1" x14ac:dyDescent="0.2">
      <c r="A50" s="24">
        <v>41929</v>
      </c>
      <c r="B50" s="54">
        <f t="shared" si="6"/>
        <v>2014</v>
      </c>
      <c r="D50" s="84">
        <v>88.05</v>
      </c>
      <c r="E50" s="32">
        <v>22.83</v>
      </c>
      <c r="F50" s="34">
        <f t="shared" si="2"/>
        <v>4268.88</v>
      </c>
      <c r="H50" s="6">
        <v>129000</v>
      </c>
      <c r="I50" s="6">
        <v>129</v>
      </c>
      <c r="K50" s="55">
        <v>59.36</v>
      </c>
      <c r="L50" s="83">
        <f t="shared" si="3"/>
        <v>2285.36</v>
      </c>
      <c r="Q50" s="26">
        <v>67</v>
      </c>
      <c r="V50" s="125">
        <v>213.4</v>
      </c>
      <c r="Z50" s="94">
        <v>57.737000000000002</v>
      </c>
      <c r="AC50" s="55">
        <v>47.41</v>
      </c>
      <c r="AD50" s="154">
        <f t="shared" si="4"/>
        <v>1825.2849999999999</v>
      </c>
      <c r="AF50" s="88">
        <v>48.016417968749998</v>
      </c>
      <c r="AG50" s="82">
        <v>70</v>
      </c>
      <c r="AH50" s="82">
        <v>70</v>
      </c>
      <c r="AJ50" s="14">
        <v>48.411749999999998</v>
      </c>
      <c r="AK50" s="14">
        <v>51.194470000000003</v>
      </c>
      <c r="AL50" s="14">
        <v>81.898820000000001</v>
      </c>
      <c r="AM50" s="14">
        <v>41.188040000000001</v>
      </c>
      <c r="AN50" s="114">
        <v>16.5</v>
      </c>
      <c r="AO50" s="120">
        <f t="shared" si="5"/>
        <v>139.58686</v>
      </c>
      <c r="AT50" s="67">
        <v>1881</v>
      </c>
    </row>
    <row r="51" spans="1:46" ht="10.15" customHeight="1" x14ac:dyDescent="0.2">
      <c r="A51" s="24">
        <v>41930</v>
      </c>
      <c r="B51" s="54">
        <f t="shared" si="6"/>
        <v>2014</v>
      </c>
      <c r="D51" s="84">
        <v>88.05</v>
      </c>
      <c r="E51" s="32">
        <v>22.83</v>
      </c>
      <c r="F51" s="34">
        <f t="shared" si="2"/>
        <v>4268.88</v>
      </c>
      <c r="H51" s="6">
        <v>129000</v>
      </c>
      <c r="I51" s="6">
        <v>129</v>
      </c>
      <c r="K51" s="55">
        <v>59.36</v>
      </c>
      <c r="L51" s="83">
        <f t="shared" si="3"/>
        <v>2285.36</v>
      </c>
      <c r="Q51" s="26">
        <v>67</v>
      </c>
      <c r="V51" s="125">
        <v>213.4</v>
      </c>
      <c r="Z51" s="94">
        <v>57.737000000000002</v>
      </c>
      <c r="AC51" s="55">
        <v>47.41</v>
      </c>
      <c r="AD51" s="154">
        <f t="shared" si="4"/>
        <v>1825.2849999999999</v>
      </c>
      <c r="AF51" s="88">
        <v>49.599234375000002</v>
      </c>
      <c r="AG51" s="82">
        <v>70</v>
      </c>
      <c r="AH51" s="82">
        <v>70</v>
      </c>
      <c r="AJ51" s="14">
        <v>49.224580000000003</v>
      </c>
      <c r="AK51" s="14">
        <v>51.820860000000003</v>
      </c>
      <c r="AL51" s="14">
        <v>80.568039999999996</v>
      </c>
      <c r="AM51" s="14">
        <v>43.070250000000001</v>
      </c>
      <c r="AN51" s="114">
        <v>20.5</v>
      </c>
      <c r="AO51" s="120">
        <f t="shared" si="5"/>
        <v>144.13828999999998</v>
      </c>
      <c r="AT51" s="67">
        <v>1881</v>
      </c>
    </row>
    <row r="52" spans="1:46" ht="10.15" customHeight="1" x14ac:dyDescent="0.2">
      <c r="A52" s="24">
        <v>41931</v>
      </c>
      <c r="B52" s="54">
        <f t="shared" si="6"/>
        <v>2014</v>
      </c>
      <c r="D52" s="84">
        <v>88.05</v>
      </c>
      <c r="E52" s="32">
        <v>22.83</v>
      </c>
      <c r="F52" s="34">
        <f t="shared" si="2"/>
        <v>4268.88</v>
      </c>
      <c r="H52" s="6">
        <v>129000</v>
      </c>
      <c r="I52" s="6">
        <v>129</v>
      </c>
      <c r="K52" s="55">
        <v>59.36</v>
      </c>
      <c r="L52" s="83">
        <f t="shared" si="3"/>
        <v>2285.36</v>
      </c>
      <c r="Q52" s="26">
        <v>67</v>
      </c>
      <c r="V52" s="125">
        <v>213.4</v>
      </c>
      <c r="Z52" s="94">
        <v>57.737000000000002</v>
      </c>
      <c r="AC52" s="55">
        <v>47.41</v>
      </c>
      <c r="AD52" s="154">
        <f t="shared" si="4"/>
        <v>1825.2849999999999</v>
      </c>
      <c r="AF52" s="88">
        <v>48.740136718750001</v>
      </c>
      <c r="AG52" s="82">
        <v>70</v>
      </c>
      <c r="AH52" s="82">
        <v>70</v>
      </c>
      <c r="AJ52" s="14">
        <v>48.887239999999998</v>
      </c>
      <c r="AK52" s="14">
        <v>51.718519999999998</v>
      </c>
      <c r="AL52" s="14">
        <v>80.06841</v>
      </c>
      <c r="AM52" s="14">
        <v>41.994639999999997</v>
      </c>
      <c r="AN52" s="114">
        <v>18.600000000000001</v>
      </c>
      <c r="AO52" s="120">
        <f t="shared" si="5"/>
        <v>140.66305</v>
      </c>
      <c r="AT52" s="67">
        <v>1881</v>
      </c>
    </row>
    <row r="53" spans="1:46" ht="10.15" customHeight="1" x14ac:dyDescent="0.2">
      <c r="A53" s="24">
        <v>41932</v>
      </c>
      <c r="B53" s="54">
        <f t="shared" si="6"/>
        <v>2014</v>
      </c>
      <c r="D53" s="84">
        <v>88.05</v>
      </c>
      <c r="E53" s="32">
        <v>22.83</v>
      </c>
      <c r="F53" s="34">
        <f t="shared" si="2"/>
        <v>4268.88</v>
      </c>
      <c r="H53" s="6">
        <v>129000</v>
      </c>
      <c r="I53" s="6">
        <v>129</v>
      </c>
      <c r="K53" s="55">
        <v>59.36</v>
      </c>
      <c r="L53" s="83">
        <f t="shared" si="3"/>
        <v>2285.36</v>
      </c>
      <c r="Q53" s="26">
        <v>67</v>
      </c>
      <c r="V53" s="125">
        <v>213.4</v>
      </c>
      <c r="Z53" s="94">
        <v>57.737000000000002</v>
      </c>
      <c r="AC53" s="55">
        <v>47.41</v>
      </c>
      <c r="AD53" s="154">
        <f t="shared" si="4"/>
        <v>1825.2849999999999</v>
      </c>
      <c r="AF53" s="88">
        <v>48.731781249999997</v>
      </c>
      <c r="AG53" s="82">
        <v>70</v>
      </c>
      <c r="AH53" s="82">
        <v>70</v>
      </c>
      <c r="AJ53" s="14">
        <v>50.093309999999995</v>
      </c>
      <c r="AK53" s="14">
        <v>53.816499999999998</v>
      </c>
      <c r="AL53" s="14">
        <v>78.374710000000007</v>
      </c>
      <c r="AM53" s="14">
        <v>41.398209999999999</v>
      </c>
      <c r="AN53" s="114">
        <v>18.7</v>
      </c>
      <c r="AO53" s="120">
        <f t="shared" si="5"/>
        <v>138.47291999999999</v>
      </c>
      <c r="AT53" s="67">
        <v>1881</v>
      </c>
    </row>
    <row r="54" spans="1:46" ht="10.15" customHeight="1" x14ac:dyDescent="0.2">
      <c r="A54" s="24">
        <v>41933</v>
      </c>
      <c r="B54" s="54">
        <f t="shared" si="6"/>
        <v>2014</v>
      </c>
      <c r="D54" s="84">
        <v>88.05</v>
      </c>
      <c r="E54" s="32">
        <v>22.83</v>
      </c>
      <c r="F54" s="34">
        <f t="shared" si="2"/>
        <v>4268.88</v>
      </c>
      <c r="H54" s="6">
        <v>129000</v>
      </c>
      <c r="I54" s="6">
        <v>129</v>
      </c>
      <c r="K54" s="55">
        <v>59.36</v>
      </c>
      <c r="L54" s="83">
        <f t="shared" si="3"/>
        <v>2285.36</v>
      </c>
      <c r="Q54" s="26">
        <v>67</v>
      </c>
      <c r="V54" s="125">
        <v>213.4</v>
      </c>
      <c r="Z54" s="94">
        <v>57.737000000000002</v>
      </c>
      <c r="AC54" s="55">
        <v>47.41</v>
      </c>
      <c r="AD54" s="154">
        <f t="shared" si="4"/>
        <v>1825.2849999999999</v>
      </c>
      <c r="AF54" s="88">
        <v>48.76670703125</v>
      </c>
      <c r="AG54" s="82">
        <v>70</v>
      </c>
      <c r="AH54" s="82">
        <v>70</v>
      </c>
      <c r="AJ54" s="14">
        <v>47.899300000000004</v>
      </c>
      <c r="AK54" s="14">
        <v>50.537550000000003</v>
      </c>
      <c r="AL54" s="14">
        <v>80.346800000000002</v>
      </c>
      <c r="AM54" s="14">
        <v>43.726309999999998</v>
      </c>
      <c r="AN54" s="114">
        <v>24</v>
      </c>
      <c r="AO54" s="120">
        <f t="shared" si="5"/>
        <v>148.07310999999999</v>
      </c>
      <c r="AT54" s="67">
        <v>1881</v>
      </c>
    </row>
    <row r="55" spans="1:46" ht="10.15" customHeight="1" x14ac:dyDescent="0.2">
      <c r="A55" s="24">
        <v>41934</v>
      </c>
      <c r="B55" s="54">
        <f t="shared" si="6"/>
        <v>2014</v>
      </c>
      <c r="D55" s="84">
        <v>88.05</v>
      </c>
      <c r="E55" s="32">
        <v>22.83</v>
      </c>
      <c r="F55" s="34">
        <f t="shared" si="2"/>
        <v>4268.88</v>
      </c>
      <c r="H55" s="6">
        <v>129000</v>
      </c>
      <c r="I55" s="6">
        <v>129</v>
      </c>
      <c r="K55" s="55">
        <v>59.36</v>
      </c>
      <c r="L55" s="83">
        <f t="shared" si="3"/>
        <v>2285.36</v>
      </c>
      <c r="Q55" s="26">
        <v>67</v>
      </c>
      <c r="V55" s="125">
        <v>213.4</v>
      </c>
      <c r="Z55" s="94">
        <v>57.737000000000002</v>
      </c>
      <c r="AC55" s="55">
        <v>47.41</v>
      </c>
      <c r="AD55" s="154">
        <f t="shared" si="4"/>
        <v>1825.2849999999999</v>
      </c>
      <c r="AF55" s="88">
        <v>48.823640625000003</v>
      </c>
      <c r="AG55" s="82">
        <v>70</v>
      </c>
      <c r="AH55" s="82">
        <v>70</v>
      </c>
      <c r="AJ55" s="14">
        <v>49.385640000000002</v>
      </c>
      <c r="AK55" s="14">
        <v>51.993600000000001</v>
      </c>
      <c r="AL55" s="14">
        <v>80.712500000000006</v>
      </c>
      <c r="AM55" s="14">
        <v>44.573029999999996</v>
      </c>
      <c r="AN55" s="114">
        <v>18</v>
      </c>
      <c r="AO55" s="120">
        <f t="shared" si="5"/>
        <v>143.28552999999999</v>
      </c>
      <c r="AT55" s="67">
        <v>1881</v>
      </c>
    </row>
    <row r="56" spans="1:46" ht="10.15" customHeight="1" x14ac:dyDescent="0.2">
      <c r="A56" s="24">
        <v>41935</v>
      </c>
      <c r="B56" s="54">
        <f t="shared" si="6"/>
        <v>2014</v>
      </c>
      <c r="D56" s="84">
        <v>88.05</v>
      </c>
      <c r="E56" s="32">
        <v>22.83</v>
      </c>
      <c r="F56" s="34">
        <f t="shared" si="2"/>
        <v>4268.88</v>
      </c>
      <c r="H56" s="6">
        <v>129000</v>
      </c>
      <c r="I56" s="6">
        <v>129</v>
      </c>
      <c r="K56" s="55">
        <v>59.36</v>
      </c>
      <c r="L56" s="83">
        <f t="shared" si="3"/>
        <v>2285.36</v>
      </c>
      <c r="Q56" s="26">
        <v>67</v>
      </c>
      <c r="V56" s="125">
        <v>213.4</v>
      </c>
      <c r="Z56" s="94">
        <v>57.737000000000002</v>
      </c>
      <c r="AC56" s="55">
        <v>47.41</v>
      </c>
      <c r="AD56" s="154">
        <f t="shared" si="4"/>
        <v>1825.2849999999999</v>
      </c>
      <c r="AF56" s="88">
        <v>49.3462265625</v>
      </c>
      <c r="AG56" s="82">
        <v>70</v>
      </c>
      <c r="AH56" s="82">
        <v>70</v>
      </c>
      <c r="AJ56" s="14">
        <v>49.079070000000002</v>
      </c>
      <c r="AK56" s="14">
        <v>52.344749999999998</v>
      </c>
      <c r="AL56" s="14">
        <v>82.273769999999999</v>
      </c>
      <c r="AM56" s="14">
        <v>42.875790000000002</v>
      </c>
      <c r="AN56" s="114">
        <v>12.6</v>
      </c>
      <c r="AO56" s="120">
        <f t="shared" si="5"/>
        <v>137.74956</v>
      </c>
      <c r="AT56" s="67">
        <v>1881</v>
      </c>
    </row>
    <row r="57" spans="1:46" ht="10.15" customHeight="1" x14ac:dyDescent="0.2">
      <c r="A57" s="24">
        <v>41936</v>
      </c>
      <c r="B57" s="54">
        <f t="shared" si="6"/>
        <v>2014</v>
      </c>
      <c r="D57" s="84">
        <v>88.05</v>
      </c>
      <c r="E57" s="32">
        <v>22.83</v>
      </c>
      <c r="F57" s="34">
        <f t="shared" si="2"/>
        <v>4268.88</v>
      </c>
      <c r="H57" s="6">
        <v>129000</v>
      </c>
      <c r="I57" s="6">
        <v>129</v>
      </c>
      <c r="K57" s="55">
        <v>59.36</v>
      </c>
      <c r="L57" s="83">
        <f t="shared" si="3"/>
        <v>2285.36</v>
      </c>
      <c r="Q57" s="26">
        <v>67</v>
      </c>
      <c r="V57" s="125">
        <v>213.4</v>
      </c>
      <c r="Z57" s="94">
        <v>57.737000000000002</v>
      </c>
      <c r="AC57" s="55">
        <v>47.41</v>
      </c>
      <c r="AD57" s="154">
        <f t="shared" si="4"/>
        <v>1825.2849999999999</v>
      </c>
      <c r="AF57" s="88">
        <v>48.877992187499999</v>
      </c>
      <c r="AG57" s="82">
        <v>70</v>
      </c>
      <c r="AH57" s="82">
        <v>70</v>
      </c>
      <c r="AJ57" s="14">
        <v>52.693550000000002</v>
      </c>
      <c r="AK57" s="14">
        <v>55.645609999999998</v>
      </c>
      <c r="AL57" s="14">
        <v>80.174720000000008</v>
      </c>
      <c r="AM57" s="14">
        <v>42.030430000000003</v>
      </c>
      <c r="AN57" s="114">
        <v>17.600000000000001</v>
      </c>
      <c r="AO57" s="120">
        <f t="shared" si="5"/>
        <v>139.80515</v>
      </c>
      <c r="AT57" s="67">
        <v>1881</v>
      </c>
    </row>
    <row r="58" spans="1:46" ht="10.15" customHeight="1" x14ac:dyDescent="0.2">
      <c r="A58" s="24">
        <v>41937</v>
      </c>
      <c r="B58" s="54">
        <f t="shared" si="6"/>
        <v>2014</v>
      </c>
      <c r="D58" s="84">
        <v>88.05</v>
      </c>
      <c r="E58" s="32">
        <v>22.83</v>
      </c>
      <c r="F58" s="34">
        <f t="shared" si="2"/>
        <v>4268.88</v>
      </c>
      <c r="H58" s="6">
        <v>129000</v>
      </c>
      <c r="I58" s="6">
        <v>129</v>
      </c>
      <c r="K58" s="55">
        <v>59.36</v>
      </c>
      <c r="L58" s="83">
        <f t="shared" si="3"/>
        <v>2285.36</v>
      </c>
      <c r="Q58" s="26">
        <v>67</v>
      </c>
      <c r="V58" s="125">
        <v>213.4</v>
      </c>
      <c r="Z58" s="94">
        <v>57.737000000000002</v>
      </c>
      <c r="AC58" s="55">
        <v>47.41</v>
      </c>
      <c r="AD58" s="154">
        <f t="shared" si="4"/>
        <v>1825.2849999999999</v>
      </c>
      <c r="AF58" s="88">
        <v>48.982687499999997</v>
      </c>
      <c r="AG58" s="82">
        <v>70</v>
      </c>
      <c r="AH58" s="82">
        <v>70</v>
      </c>
      <c r="AJ58" s="14">
        <v>48.711640000000003</v>
      </c>
      <c r="AK58" s="14">
        <v>51.789499999999997</v>
      </c>
      <c r="AL58" s="14">
        <v>80.364220000000003</v>
      </c>
      <c r="AM58" s="14">
        <v>40.475970000000004</v>
      </c>
      <c r="AN58" s="114">
        <v>22.6</v>
      </c>
      <c r="AO58" s="120">
        <f t="shared" si="5"/>
        <v>143.44019</v>
      </c>
      <c r="AT58" s="67">
        <v>1881</v>
      </c>
    </row>
    <row r="59" spans="1:46" ht="10.15" customHeight="1" x14ac:dyDescent="0.2">
      <c r="A59" s="24">
        <v>41938</v>
      </c>
      <c r="B59" s="54">
        <f t="shared" si="6"/>
        <v>2014</v>
      </c>
      <c r="D59" s="84">
        <v>88.05</v>
      </c>
      <c r="E59" s="32">
        <v>22.83</v>
      </c>
      <c r="F59" s="34">
        <f t="shared" si="2"/>
        <v>4268.88</v>
      </c>
      <c r="H59" s="6">
        <v>129000</v>
      </c>
      <c r="I59" s="6">
        <v>129</v>
      </c>
      <c r="K59" s="55">
        <v>59.36</v>
      </c>
      <c r="L59" s="83">
        <f t="shared" si="3"/>
        <v>2285.36</v>
      </c>
      <c r="Q59" s="26">
        <v>67</v>
      </c>
      <c r="V59" s="125">
        <v>213.4</v>
      </c>
      <c r="Z59" s="94">
        <v>57.737000000000002</v>
      </c>
      <c r="AC59" s="55">
        <v>47.41</v>
      </c>
      <c r="AD59" s="154">
        <f t="shared" si="4"/>
        <v>1825.2849999999999</v>
      </c>
      <c r="AF59" s="88">
        <v>49.261933593750001</v>
      </c>
      <c r="AG59" s="82">
        <v>70</v>
      </c>
      <c r="AH59" s="82">
        <v>70</v>
      </c>
      <c r="AJ59" s="14">
        <v>48.950050000000005</v>
      </c>
      <c r="AK59" s="14">
        <v>52.086949999999995</v>
      </c>
      <c r="AL59" s="14">
        <v>79.281019999999998</v>
      </c>
      <c r="AM59" s="14">
        <v>40.434919999999998</v>
      </c>
      <c r="AN59" s="114">
        <v>21.6</v>
      </c>
      <c r="AO59" s="120">
        <f t="shared" si="5"/>
        <v>141.31593999999998</v>
      </c>
      <c r="AT59" s="67">
        <v>1881</v>
      </c>
    </row>
    <row r="60" spans="1:46" ht="10.15" customHeight="1" x14ac:dyDescent="0.2">
      <c r="A60" s="24">
        <v>41939</v>
      </c>
      <c r="B60" s="54">
        <f t="shared" si="6"/>
        <v>2014</v>
      </c>
      <c r="D60" s="84">
        <v>88.05</v>
      </c>
      <c r="E60" s="32">
        <v>22.83</v>
      </c>
      <c r="F60" s="34">
        <f t="shared" si="2"/>
        <v>4268.88</v>
      </c>
      <c r="H60" s="6">
        <v>129000</v>
      </c>
      <c r="I60" s="6">
        <v>129</v>
      </c>
      <c r="K60" s="55">
        <v>59.36</v>
      </c>
      <c r="L60" s="83">
        <f t="shared" si="3"/>
        <v>2285.36</v>
      </c>
      <c r="Q60" s="26">
        <v>67</v>
      </c>
      <c r="V60" s="125">
        <v>213.4</v>
      </c>
      <c r="Z60" s="94">
        <v>57.737000000000002</v>
      </c>
      <c r="AC60" s="55">
        <v>47.41</v>
      </c>
      <c r="AD60" s="154">
        <f t="shared" si="4"/>
        <v>1825.2849999999999</v>
      </c>
      <c r="AF60" s="88">
        <v>48.751261718750001</v>
      </c>
      <c r="AG60" s="82">
        <v>70</v>
      </c>
      <c r="AH60" s="82">
        <v>70</v>
      </c>
      <c r="AJ60" s="14">
        <v>49.132620000000003</v>
      </c>
      <c r="AK60" s="14">
        <v>52.573010000000004</v>
      </c>
      <c r="AL60" s="14">
        <v>80.482640000000004</v>
      </c>
      <c r="AM60" s="14">
        <v>40.338519999999995</v>
      </c>
      <c r="AN60" s="114">
        <v>18.899999999999999</v>
      </c>
      <c r="AO60" s="120">
        <f t="shared" si="5"/>
        <v>139.72116</v>
      </c>
      <c r="AT60" s="67">
        <v>1881</v>
      </c>
    </row>
    <row r="61" spans="1:46" ht="10.15" customHeight="1" x14ac:dyDescent="0.2">
      <c r="A61" s="24">
        <v>41940</v>
      </c>
      <c r="B61" s="54">
        <f t="shared" si="6"/>
        <v>2014</v>
      </c>
      <c r="D61" s="84">
        <v>88.05</v>
      </c>
      <c r="E61" s="32">
        <v>22.83</v>
      </c>
      <c r="F61" s="34">
        <f t="shared" si="2"/>
        <v>4268.88</v>
      </c>
      <c r="H61" s="6">
        <v>129000</v>
      </c>
      <c r="I61" s="6">
        <v>129</v>
      </c>
      <c r="K61" s="55">
        <v>59.36</v>
      </c>
      <c r="L61" s="83">
        <f t="shared" si="3"/>
        <v>2285.36</v>
      </c>
      <c r="Q61" s="26">
        <v>67</v>
      </c>
      <c r="V61" s="125">
        <v>213.4</v>
      </c>
      <c r="Z61" s="94">
        <v>57.737000000000002</v>
      </c>
      <c r="AC61" s="55">
        <v>47.41</v>
      </c>
      <c r="AD61" s="154">
        <f t="shared" si="4"/>
        <v>1825.2849999999999</v>
      </c>
      <c r="AF61" s="88">
        <v>47</v>
      </c>
      <c r="AG61" s="82">
        <v>70</v>
      </c>
      <c r="AH61" s="82">
        <v>70</v>
      </c>
      <c r="AJ61" s="14">
        <v>50.408259999999999</v>
      </c>
      <c r="AK61" s="14">
        <v>53.168730000000004</v>
      </c>
      <c r="AL61" s="14">
        <v>79.445139999999995</v>
      </c>
      <c r="AM61" s="14">
        <v>41.486460000000001</v>
      </c>
      <c r="AN61" s="114">
        <v>11.9</v>
      </c>
      <c r="AO61" s="120">
        <f t="shared" si="5"/>
        <v>132.83160000000001</v>
      </c>
      <c r="AT61" s="67">
        <v>1881</v>
      </c>
    </row>
    <row r="62" spans="1:46" ht="10.15" customHeight="1" x14ac:dyDescent="0.2">
      <c r="A62" s="24">
        <v>41941</v>
      </c>
      <c r="B62" s="54">
        <f t="shared" si="6"/>
        <v>2014</v>
      </c>
      <c r="D62" s="84">
        <v>88.05</v>
      </c>
      <c r="E62" s="32">
        <v>22.83</v>
      </c>
      <c r="F62" s="34">
        <f t="shared" si="2"/>
        <v>4268.88</v>
      </c>
      <c r="H62" s="6">
        <v>129000</v>
      </c>
      <c r="I62" s="6">
        <v>129</v>
      </c>
      <c r="K62" s="55">
        <v>59.36</v>
      </c>
      <c r="L62" s="83">
        <f t="shared" si="3"/>
        <v>2285.36</v>
      </c>
      <c r="Q62" s="26">
        <v>67</v>
      </c>
      <c r="V62" s="125">
        <v>213.4</v>
      </c>
      <c r="Z62" s="94">
        <v>57.737000000000002</v>
      </c>
      <c r="AC62" s="55">
        <v>47.41</v>
      </c>
      <c r="AD62" s="154">
        <f t="shared" si="4"/>
        <v>1825.2849999999999</v>
      </c>
      <c r="AF62" s="88">
        <v>47.6</v>
      </c>
      <c r="AG62" s="82">
        <v>70</v>
      </c>
      <c r="AH62" s="82">
        <v>70</v>
      </c>
      <c r="AJ62" s="14">
        <v>47.528190000000002</v>
      </c>
      <c r="AK62" s="14">
        <v>50.946719999999999</v>
      </c>
      <c r="AL62" s="14">
        <v>81.804130000000001</v>
      </c>
      <c r="AM62" s="14">
        <v>44.948430000000002</v>
      </c>
      <c r="AN62" s="114">
        <v>4.3</v>
      </c>
      <c r="AO62" s="120">
        <f t="shared" si="5"/>
        <v>131.05256</v>
      </c>
      <c r="AT62" s="67">
        <v>1881</v>
      </c>
    </row>
    <row r="63" spans="1:46" ht="10.15" customHeight="1" x14ac:dyDescent="0.2">
      <c r="A63" s="24">
        <v>41942</v>
      </c>
      <c r="B63" s="54">
        <f t="shared" si="6"/>
        <v>2014</v>
      </c>
      <c r="D63" s="84">
        <v>88.05</v>
      </c>
      <c r="E63" s="32">
        <v>22.83</v>
      </c>
      <c r="F63" s="34">
        <f t="shared" si="2"/>
        <v>4268.88</v>
      </c>
      <c r="H63" s="6">
        <v>129000</v>
      </c>
      <c r="I63" s="6">
        <v>129</v>
      </c>
      <c r="K63" s="55">
        <v>59.36</v>
      </c>
      <c r="L63" s="83">
        <f t="shared" si="3"/>
        <v>2285.36</v>
      </c>
      <c r="Q63" s="26">
        <v>67</v>
      </c>
      <c r="V63" s="125">
        <v>213.4</v>
      </c>
      <c r="Z63" s="94">
        <v>57.737000000000002</v>
      </c>
      <c r="AC63" s="55">
        <v>47.41</v>
      </c>
      <c r="AD63" s="154">
        <f t="shared" si="4"/>
        <v>1825.2849999999999</v>
      </c>
      <c r="AF63" s="88">
        <v>45.2</v>
      </c>
      <c r="AG63" s="82">
        <v>70</v>
      </c>
      <c r="AH63" s="82">
        <v>70</v>
      </c>
      <c r="AJ63" s="14">
        <v>48.954050000000002</v>
      </c>
      <c r="AK63" s="14">
        <v>52.029540000000004</v>
      </c>
      <c r="AL63" s="14">
        <v>80.836460000000002</v>
      </c>
      <c r="AM63" s="14">
        <v>48.028390000000002</v>
      </c>
      <c r="AN63" s="114">
        <v>0</v>
      </c>
      <c r="AO63" s="120">
        <f t="shared" si="5"/>
        <v>128.86484999999999</v>
      </c>
      <c r="AT63" s="67">
        <v>1881</v>
      </c>
    </row>
    <row r="64" spans="1:46" ht="10.15" customHeight="1" x14ac:dyDescent="0.2">
      <c r="A64" s="24">
        <v>41943</v>
      </c>
      <c r="B64" s="54">
        <f t="shared" si="6"/>
        <v>2014</v>
      </c>
      <c r="D64" s="84">
        <v>88.05</v>
      </c>
      <c r="E64" s="32">
        <v>22.83</v>
      </c>
      <c r="F64" s="34">
        <f t="shared" si="2"/>
        <v>4268.88</v>
      </c>
      <c r="H64" s="6">
        <v>129000</v>
      </c>
      <c r="I64" s="6">
        <v>129</v>
      </c>
      <c r="K64" s="55">
        <v>59.36</v>
      </c>
      <c r="L64" s="83">
        <f t="shared" si="3"/>
        <v>2285.36</v>
      </c>
      <c r="Q64" s="26">
        <v>67</v>
      </c>
      <c r="V64" s="125">
        <v>213.4</v>
      </c>
      <c r="Z64" s="94">
        <v>57.737000000000002</v>
      </c>
      <c r="AC64" s="55">
        <v>47.41</v>
      </c>
      <c r="AD64" s="154">
        <f t="shared" si="4"/>
        <v>1825.2849999999999</v>
      </c>
      <c r="AF64" s="88">
        <v>45.9</v>
      </c>
      <c r="AG64" s="82">
        <v>70</v>
      </c>
      <c r="AH64" s="82">
        <v>70</v>
      </c>
      <c r="AJ64" s="14">
        <v>50.653680000000001</v>
      </c>
      <c r="AK64" s="14">
        <v>53.549459999999996</v>
      </c>
      <c r="AL64" s="14">
        <v>84.259509999999992</v>
      </c>
      <c r="AM64" s="14">
        <v>48.242890000000003</v>
      </c>
      <c r="AN64" s="114">
        <v>0</v>
      </c>
      <c r="AO64" s="120">
        <f t="shared" si="5"/>
        <v>132.50239999999999</v>
      </c>
      <c r="AT64" s="67">
        <v>1881</v>
      </c>
    </row>
    <row r="65" spans="1:46" ht="10.15" customHeight="1" x14ac:dyDescent="0.2">
      <c r="A65" s="24">
        <v>41944</v>
      </c>
      <c r="B65" s="54">
        <f t="shared" si="6"/>
        <v>2014</v>
      </c>
      <c r="C65" s="56">
        <v>41944</v>
      </c>
      <c r="D65" s="84">
        <v>79.3</v>
      </c>
      <c r="E65" s="32">
        <v>34</v>
      </c>
      <c r="F65" s="34">
        <f t="shared" si="2"/>
        <v>4362.05</v>
      </c>
      <c r="G65" s="34">
        <v>123</v>
      </c>
      <c r="H65" s="6">
        <v>139000</v>
      </c>
      <c r="I65" s="6">
        <v>139</v>
      </c>
      <c r="K65" s="55">
        <v>59.36</v>
      </c>
      <c r="L65" s="83">
        <f t="shared" si="3"/>
        <v>2285.36</v>
      </c>
      <c r="M65" s="3">
        <v>50</v>
      </c>
      <c r="Q65" s="26">
        <v>64</v>
      </c>
      <c r="V65" s="125">
        <v>227</v>
      </c>
      <c r="Z65" s="94">
        <v>64.926000000000002</v>
      </c>
      <c r="AC65" s="55">
        <v>49.2</v>
      </c>
      <c r="AD65" s="154">
        <f t="shared" si="4"/>
        <v>1894.2</v>
      </c>
      <c r="AE65" s="80">
        <v>46.8</v>
      </c>
      <c r="AF65" s="88">
        <v>46.8</v>
      </c>
      <c r="AG65" s="82">
        <v>70</v>
      </c>
      <c r="AH65" s="82">
        <v>70</v>
      </c>
      <c r="AJ65" s="14">
        <v>46.077750000000002</v>
      </c>
      <c r="AK65" s="14">
        <v>48.484089999999995</v>
      </c>
      <c r="AL65" s="14">
        <v>83.1374</v>
      </c>
      <c r="AM65" s="14">
        <v>46.242510000000003</v>
      </c>
      <c r="AN65" s="114">
        <v>2.1</v>
      </c>
      <c r="AO65" s="120">
        <f t="shared" si="5"/>
        <v>131.47990999999999</v>
      </c>
      <c r="AT65" s="67">
        <v>1735</v>
      </c>
    </row>
    <row r="66" spans="1:46" ht="10.15" customHeight="1" x14ac:dyDescent="0.2">
      <c r="A66" s="24">
        <v>41945</v>
      </c>
      <c r="B66" s="54">
        <f t="shared" si="6"/>
        <v>2014</v>
      </c>
      <c r="D66" s="84">
        <v>79.3</v>
      </c>
      <c r="E66" s="32">
        <v>34</v>
      </c>
      <c r="F66" s="34">
        <f t="shared" si="2"/>
        <v>4362.05</v>
      </c>
      <c r="G66" s="34">
        <v>123</v>
      </c>
      <c r="H66" s="6">
        <v>139000</v>
      </c>
      <c r="I66" s="6">
        <v>139</v>
      </c>
      <c r="K66" s="55">
        <v>59.36</v>
      </c>
      <c r="L66" s="83">
        <f t="shared" si="3"/>
        <v>2285.36</v>
      </c>
      <c r="M66" s="3">
        <v>51</v>
      </c>
      <c r="Q66" s="26">
        <v>64</v>
      </c>
      <c r="V66" s="125">
        <v>227</v>
      </c>
      <c r="Z66" s="94">
        <v>64.926000000000002</v>
      </c>
      <c r="AC66" s="55">
        <v>49.2</v>
      </c>
      <c r="AD66" s="154">
        <f t="shared" si="4"/>
        <v>1894.2</v>
      </c>
      <c r="AE66" s="80">
        <v>43.8</v>
      </c>
      <c r="AF66" s="88">
        <v>43.8</v>
      </c>
      <c r="AG66" s="82">
        <v>70</v>
      </c>
      <c r="AH66" s="82">
        <v>70</v>
      </c>
      <c r="AJ66" s="14">
        <v>44.128900000000002</v>
      </c>
      <c r="AK66" s="14">
        <v>45.033709999999999</v>
      </c>
      <c r="AL66" s="14">
        <v>82.454530000000005</v>
      </c>
      <c r="AM66" s="14">
        <v>45.663919999999997</v>
      </c>
      <c r="AN66" s="114">
        <v>9.8000000000000007</v>
      </c>
      <c r="AO66" s="120">
        <f t="shared" si="5"/>
        <v>137.91845000000001</v>
      </c>
      <c r="AT66" s="67">
        <v>1735</v>
      </c>
    </row>
    <row r="67" spans="1:46" ht="10.15" customHeight="1" x14ac:dyDescent="0.2">
      <c r="A67" s="24">
        <v>41946</v>
      </c>
      <c r="B67" s="54">
        <f t="shared" si="6"/>
        <v>2014</v>
      </c>
      <c r="D67" s="84">
        <v>79.3</v>
      </c>
      <c r="E67" s="32">
        <v>34</v>
      </c>
      <c r="F67" s="34">
        <f t="shared" si="2"/>
        <v>4362.05</v>
      </c>
      <c r="G67" s="34">
        <v>125</v>
      </c>
      <c r="H67" s="6">
        <v>139000</v>
      </c>
      <c r="I67" s="55">
        <v>122</v>
      </c>
      <c r="J67" s="89" t="s">
        <v>46</v>
      </c>
      <c r="K67" s="55">
        <v>59.36</v>
      </c>
      <c r="L67" s="83">
        <f t="shared" si="3"/>
        <v>2285.36</v>
      </c>
      <c r="M67" s="3">
        <v>47</v>
      </c>
      <c r="Q67" s="83">
        <v>62</v>
      </c>
      <c r="R67" s="86" t="s">
        <v>47</v>
      </c>
      <c r="V67" s="125">
        <v>227</v>
      </c>
      <c r="Z67" s="94">
        <v>64.926000000000002</v>
      </c>
      <c r="AC67" s="55">
        <v>49.2</v>
      </c>
      <c r="AD67" s="154">
        <f t="shared" si="4"/>
        <v>1894.2</v>
      </c>
      <c r="AE67" s="80">
        <v>44.2</v>
      </c>
      <c r="AF67" s="88">
        <v>44.2</v>
      </c>
      <c r="AG67" s="82">
        <v>70</v>
      </c>
      <c r="AH67" s="82">
        <v>70</v>
      </c>
      <c r="AJ67" s="14">
        <v>43.97345</v>
      </c>
      <c r="AK67" s="14">
        <v>44.932679999999998</v>
      </c>
      <c r="AL67" s="14">
        <v>82.539880000000011</v>
      </c>
      <c r="AM67" s="14">
        <v>47.240459999999999</v>
      </c>
      <c r="AN67" s="114">
        <v>11.8</v>
      </c>
      <c r="AO67" s="120">
        <f t="shared" si="5"/>
        <v>141.58034000000004</v>
      </c>
      <c r="AT67" s="67">
        <v>1735</v>
      </c>
    </row>
    <row r="68" spans="1:46" ht="10.15" customHeight="1" x14ac:dyDescent="0.2">
      <c r="A68" s="24">
        <v>41947</v>
      </c>
      <c r="B68" s="54">
        <f t="shared" si="6"/>
        <v>2014</v>
      </c>
      <c r="D68" s="84">
        <v>79.3</v>
      </c>
      <c r="E68" s="32">
        <v>34</v>
      </c>
      <c r="F68" s="34">
        <f t="shared" si="2"/>
        <v>4362.05</v>
      </c>
      <c r="G68" s="34">
        <v>125</v>
      </c>
      <c r="H68" s="6">
        <v>139000</v>
      </c>
      <c r="I68" s="55">
        <v>122</v>
      </c>
      <c r="J68" s="89" t="s">
        <v>46</v>
      </c>
      <c r="K68" s="55">
        <v>59.36</v>
      </c>
      <c r="L68" s="83">
        <f t="shared" si="3"/>
        <v>2285.36</v>
      </c>
      <c r="M68" s="3">
        <v>49</v>
      </c>
      <c r="Q68" s="83">
        <v>62</v>
      </c>
      <c r="R68" s="86" t="s">
        <v>47</v>
      </c>
      <c r="V68" s="125">
        <v>227</v>
      </c>
      <c r="Z68" s="94">
        <v>64.926000000000002</v>
      </c>
      <c r="AC68" s="55">
        <v>49.2</v>
      </c>
      <c r="AD68" s="154">
        <f t="shared" si="4"/>
        <v>1894.2</v>
      </c>
      <c r="AE68" s="80">
        <v>44.5</v>
      </c>
      <c r="AF68" s="88">
        <v>44.5</v>
      </c>
      <c r="AG68" s="82">
        <v>70</v>
      </c>
      <c r="AH68" s="82">
        <v>70</v>
      </c>
      <c r="AJ68" s="14">
        <v>48.54271</v>
      </c>
      <c r="AK68" s="14">
        <v>50.56147</v>
      </c>
      <c r="AL68" s="14">
        <v>83.185450000000003</v>
      </c>
      <c r="AM68" s="14">
        <v>46.399699999999996</v>
      </c>
      <c r="AN68" s="114">
        <v>16.5</v>
      </c>
      <c r="AO68" s="120">
        <f t="shared" si="5"/>
        <v>146.08515</v>
      </c>
      <c r="AT68" s="67">
        <v>1735</v>
      </c>
    </row>
    <row r="69" spans="1:46" ht="10.15" customHeight="1" x14ac:dyDescent="0.2">
      <c r="A69" s="24">
        <v>41948</v>
      </c>
      <c r="B69" s="54">
        <f t="shared" si="6"/>
        <v>2014</v>
      </c>
      <c r="D69" s="84">
        <v>79.3</v>
      </c>
      <c r="E69" s="32">
        <v>34</v>
      </c>
      <c r="F69" s="34">
        <f t="shared" ref="F69:F132" si="8">(D69+E69)*$J$1</f>
        <v>4362.05</v>
      </c>
      <c r="G69" s="34">
        <v>119</v>
      </c>
      <c r="H69" s="6">
        <v>139000</v>
      </c>
      <c r="I69" s="55">
        <v>122</v>
      </c>
      <c r="J69" s="89" t="s">
        <v>46</v>
      </c>
      <c r="K69" s="55">
        <v>59.36</v>
      </c>
      <c r="L69" s="83">
        <f t="shared" ref="L69:L132" si="9">K69*$J$1</f>
        <v>2285.36</v>
      </c>
      <c r="M69" s="3">
        <v>49</v>
      </c>
      <c r="Q69" s="26">
        <v>64</v>
      </c>
      <c r="V69" s="125">
        <v>227</v>
      </c>
      <c r="Z69" s="94">
        <v>64.926000000000002</v>
      </c>
      <c r="AC69" s="55">
        <v>49.2</v>
      </c>
      <c r="AD69" s="154">
        <f t="shared" ref="AD69:AD132" si="10">AC69*$J$1</f>
        <v>1894.2</v>
      </c>
      <c r="AE69" s="80">
        <v>48.8</v>
      </c>
      <c r="AF69" s="88">
        <v>48.8</v>
      </c>
      <c r="AG69" s="82">
        <v>70</v>
      </c>
      <c r="AH69" s="82">
        <v>70</v>
      </c>
      <c r="AJ69" s="14">
        <v>47.817209999999996</v>
      </c>
      <c r="AK69" s="14">
        <v>48.927099999999996</v>
      </c>
      <c r="AL69" s="14">
        <v>83.422749999999994</v>
      </c>
      <c r="AM69" s="14">
        <v>47.991</v>
      </c>
      <c r="AN69" s="114">
        <v>5.9</v>
      </c>
      <c r="AO69" s="120">
        <f t="shared" ref="AO69:AO132" si="11">AL69+AM69+AN69</f>
        <v>137.31375</v>
      </c>
      <c r="AT69" s="67">
        <v>1735</v>
      </c>
    </row>
    <row r="70" spans="1:46" ht="10.15" customHeight="1" x14ac:dyDescent="0.2">
      <c r="A70" s="24">
        <v>41949</v>
      </c>
      <c r="B70" s="54">
        <f t="shared" ref="B70:B125" si="12">YEAR(A70)</f>
        <v>2014</v>
      </c>
      <c r="D70" s="84">
        <v>79.3</v>
      </c>
      <c r="E70" s="32">
        <v>34</v>
      </c>
      <c r="F70" s="34">
        <f t="shared" si="8"/>
        <v>4362.05</v>
      </c>
      <c r="G70" s="34">
        <v>121</v>
      </c>
      <c r="H70" s="6">
        <v>139000</v>
      </c>
      <c r="I70" s="55">
        <v>122</v>
      </c>
      <c r="J70" s="89" t="s">
        <v>46</v>
      </c>
      <c r="K70" s="55">
        <v>59.36</v>
      </c>
      <c r="L70" s="83">
        <f t="shared" si="9"/>
        <v>2285.36</v>
      </c>
      <c r="M70" s="3">
        <v>54</v>
      </c>
      <c r="Q70" s="26">
        <v>64</v>
      </c>
      <c r="V70" s="125">
        <v>227</v>
      </c>
      <c r="Z70" s="94">
        <v>64.926000000000002</v>
      </c>
      <c r="AC70" s="55">
        <v>49.2</v>
      </c>
      <c r="AD70" s="154">
        <f t="shared" si="10"/>
        <v>1894.2</v>
      </c>
      <c r="AE70" s="80">
        <v>46.5</v>
      </c>
      <c r="AF70" s="88">
        <v>46.5</v>
      </c>
      <c r="AG70" s="82">
        <v>70</v>
      </c>
      <c r="AH70" s="82">
        <v>70</v>
      </c>
      <c r="AJ70" s="14">
        <v>50.292089999999995</v>
      </c>
      <c r="AK70" s="14">
        <v>52.681989999999999</v>
      </c>
      <c r="AL70" s="14">
        <v>83.348300000000009</v>
      </c>
      <c r="AM70" s="14">
        <v>47.630940000000002</v>
      </c>
      <c r="AN70" s="114">
        <v>5.3</v>
      </c>
      <c r="AO70" s="120">
        <f t="shared" si="11"/>
        <v>136.27924000000002</v>
      </c>
      <c r="AT70" s="67">
        <v>1735</v>
      </c>
    </row>
    <row r="71" spans="1:46" ht="10.15" customHeight="1" x14ac:dyDescent="0.2">
      <c r="A71" s="24">
        <v>41950</v>
      </c>
      <c r="B71" s="54">
        <f t="shared" si="12"/>
        <v>2014</v>
      </c>
      <c r="D71" s="84">
        <v>79.3</v>
      </c>
      <c r="E71" s="32">
        <v>34</v>
      </c>
      <c r="F71" s="34">
        <f t="shared" si="8"/>
        <v>4362.05</v>
      </c>
      <c r="G71" s="34">
        <v>126</v>
      </c>
      <c r="H71" s="6">
        <v>139000</v>
      </c>
      <c r="I71" s="6">
        <v>139</v>
      </c>
      <c r="K71" s="55">
        <v>59.36</v>
      </c>
      <c r="L71" s="83">
        <f t="shared" si="9"/>
        <v>2285.36</v>
      </c>
      <c r="M71" s="3">
        <v>50</v>
      </c>
      <c r="Q71" s="26">
        <v>64</v>
      </c>
      <c r="V71" s="125">
        <v>227</v>
      </c>
      <c r="Z71" s="94">
        <v>64.926000000000002</v>
      </c>
      <c r="AC71" s="55">
        <v>49.2</v>
      </c>
      <c r="AD71" s="154">
        <f t="shared" si="10"/>
        <v>1894.2</v>
      </c>
      <c r="AE71" s="80">
        <v>47.8</v>
      </c>
      <c r="AF71" s="88">
        <v>47.8</v>
      </c>
      <c r="AG71" s="82">
        <v>70</v>
      </c>
      <c r="AH71" s="82">
        <v>70</v>
      </c>
      <c r="AJ71" s="14">
        <v>55.614510000000003</v>
      </c>
      <c r="AK71" s="14">
        <v>57.45635</v>
      </c>
      <c r="AL71" s="14">
        <v>84.245699999999999</v>
      </c>
      <c r="AM71" s="14">
        <v>48.609250000000003</v>
      </c>
      <c r="AN71" s="114">
        <v>7.3</v>
      </c>
      <c r="AO71" s="120">
        <f t="shared" si="11"/>
        <v>140.15495000000001</v>
      </c>
      <c r="AT71" s="67">
        <v>1735</v>
      </c>
    </row>
    <row r="72" spans="1:46" ht="10.15" customHeight="1" x14ac:dyDescent="0.2">
      <c r="A72" s="24">
        <v>41951</v>
      </c>
      <c r="B72" s="54">
        <f t="shared" si="12"/>
        <v>2014</v>
      </c>
      <c r="D72" s="84">
        <v>79.3</v>
      </c>
      <c r="E72" s="32">
        <v>34</v>
      </c>
      <c r="F72" s="34">
        <f t="shared" si="8"/>
        <v>4362.05</v>
      </c>
      <c r="G72" s="34">
        <v>127</v>
      </c>
      <c r="H72" s="6">
        <v>139000</v>
      </c>
      <c r="I72" s="6">
        <v>139</v>
      </c>
      <c r="K72" s="55">
        <v>59.36</v>
      </c>
      <c r="L72" s="83">
        <f t="shared" si="9"/>
        <v>2285.36</v>
      </c>
      <c r="M72" s="3">
        <v>52</v>
      </c>
      <c r="Q72" s="26">
        <v>64</v>
      </c>
      <c r="V72" s="125">
        <v>227</v>
      </c>
      <c r="Z72" s="94">
        <v>64.926000000000002</v>
      </c>
      <c r="AC72" s="55">
        <v>49.2</v>
      </c>
      <c r="AD72" s="154">
        <f t="shared" si="10"/>
        <v>1894.2</v>
      </c>
      <c r="AE72" s="80">
        <v>44.5</v>
      </c>
      <c r="AF72" s="88">
        <v>44.5</v>
      </c>
      <c r="AG72" s="82">
        <v>70</v>
      </c>
      <c r="AH72" s="82">
        <v>70</v>
      </c>
      <c r="AJ72" s="14">
        <v>52.882220000000004</v>
      </c>
      <c r="AK72" s="14">
        <v>56.273319999999998</v>
      </c>
      <c r="AL72" s="14">
        <v>85.51982000000001</v>
      </c>
      <c r="AM72" s="14">
        <v>46.994800000000005</v>
      </c>
      <c r="AN72" s="114">
        <v>6.3</v>
      </c>
      <c r="AO72" s="120">
        <f t="shared" si="11"/>
        <v>138.81462000000002</v>
      </c>
      <c r="AT72" s="67">
        <v>1735</v>
      </c>
    </row>
    <row r="73" spans="1:46" ht="10.15" customHeight="1" x14ac:dyDescent="0.2">
      <c r="A73" s="24">
        <v>41952</v>
      </c>
      <c r="B73" s="54">
        <f t="shared" si="12"/>
        <v>2014</v>
      </c>
      <c r="D73" s="84">
        <v>79.3</v>
      </c>
      <c r="E73" s="32">
        <v>34</v>
      </c>
      <c r="F73" s="34">
        <f t="shared" si="8"/>
        <v>4362.05</v>
      </c>
      <c r="G73" s="34">
        <v>126</v>
      </c>
      <c r="H73" s="6">
        <v>139000</v>
      </c>
      <c r="I73" s="6">
        <v>139</v>
      </c>
      <c r="K73" s="55">
        <v>59.36</v>
      </c>
      <c r="L73" s="83">
        <f t="shared" si="9"/>
        <v>2285.36</v>
      </c>
      <c r="M73" s="3">
        <v>48</v>
      </c>
      <c r="Q73" s="26">
        <v>64</v>
      </c>
      <c r="V73" s="125">
        <v>227</v>
      </c>
      <c r="Z73" s="94">
        <v>64.926000000000002</v>
      </c>
      <c r="AC73" s="55">
        <v>49.2</v>
      </c>
      <c r="AD73" s="154">
        <f t="shared" si="10"/>
        <v>1894.2</v>
      </c>
      <c r="AE73" s="80">
        <v>45.9</v>
      </c>
      <c r="AF73" s="88">
        <v>45.9</v>
      </c>
      <c r="AG73" s="82">
        <v>70</v>
      </c>
      <c r="AH73" s="82">
        <v>70</v>
      </c>
      <c r="AJ73" s="14">
        <v>51.834919999999997</v>
      </c>
      <c r="AK73" s="14">
        <v>54.39593</v>
      </c>
      <c r="AL73" s="14">
        <v>85.806920000000005</v>
      </c>
      <c r="AM73" s="14">
        <v>47.994210000000002</v>
      </c>
      <c r="AN73" s="114">
        <v>3.4</v>
      </c>
      <c r="AO73" s="120">
        <f t="shared" si="11"/>
        <v>137.20113000000001</v>
      </c>
      <c r="AT73" s="67">
        <v>1735</v>
      </c>
    </row>
    <row r="74" spans="1:46" ht="10.15" customHeight="1" x14ac:dyDescent="0.2">
      <c r="A74" s="24">
        <v>41953</v>
      </c>
      <c r="B74" s="54">
        <f t="shared" si="12"/>
        <v>2014</v>
      </c>
      <c r="D74" s="84">
        <v>79.3</v>
      </c>
      <c r="E74" s="32">
        <v>34</v>
      </c>
      <c r="F74" s="34">
        <f t="shared" si="8"/>
        <v>4362.05</v>
      </c>
      <c r="G74" s="34">
        <v>128</v>
      </c>
      <c r="H74" s="6">
        <v>139000</v>
      </c>
      <c r="I74" s="6">
        <v>139</v>
      </c>
      <c r="K74" s="55">
        <v>59.36</v>
      </c>
      <c r="L74" s="83">
        <f t="shared" si="9"/>
        <v>2285.36</v>
      </c>
      <c r="M74" s="3">
        <v>50</v>
      </c>
      <c r="Q74" s="26">
        <v>64</v>
      </c>
      <c r="V74" s="125">
        <v>227</v>
      </c>
      <c r="Z74" s="94">
        <v>64.926000000000002</v>
      </c>
      <c r="AC74" s="55">
        <v>49.2</v>
      </c>
      <c r="AD74" s="154">
        <f t="shared" si="10"/>
        <v>1894.2</v>
      </c>
      <c r="AE74" s="80">
        <v>44.7</v>
      </c>
      <c r="AF74" s="88">
        <v>44.7</v>
      </c>
      <c r="AG74" s="82">
        <v>70</v>
      </c>
      <c r="AH74" s="82">
        <v>70</v>
      </c>
      <c r="AJ74" s="14">
        <v>52.684820000000002</v>
      </c>
      <c r="AK74" s="14">
        <v>55.797499999999999</v>
      </c>
      <c r="AL74" s="14">
        <v>86.790660000000003</v>
      </c>
      <c r="AM74" s="14">
        <v>49.715330000000002</v>
      </c>
      <c r="AN74" s="114">
        <v>0.6</v>
      </c>
      <c r="AO74" s="120">
        <f t="shared" si="11"/>
        <v>137.10598999999999</v>
      </c>
      <c r="AT74" s="67">
        <v>1735</v>
      </c>
    </row>
    <row r="75" spans="1:46" ht="10.15" customHeight="1" x14ac:dyDescent="0.2">
      <c r="A75" s="24">
        <v>41954</v>
      </c>
      <c r="B75" s="54">
        <f t="shared" si="12"/>
        <v>2014</v>
      </c>
      <c r="D75" s="84">
        <v>79.3</v>
      </c>
      <c r="E75" s="32">
        <v>34</v>
      </c>
      <c r="F75" s="34">
        <f t="shared" si="8"/>
        <v>4362.05</v>
      </c>
      <c r="G75" s="34">
        <v>129</v>
      </c>
      <c r="H75" s="6">
        <v>139000</v>
      </c>
      <c r="I75" s="6">
        <v>139</v>
      </c>
      <c r="K75" s="55">
        <v>59.36</v>
      </c>
      <c r="L75" s="83">
        <f t="shared" si="9"/>
        <v>2285.36</v>
      </c>
      <c r="M75" s="3">
        <v>49</v>
      </c>
      <c r="Q75" s="26">
        <v>64</v>
      </c>
      <c r="V75" s="125">
        <v>227</v>
      </c>
      <c r="Z75" s="94">
        <v>64.926000000000002</v>
      </c>
      <c r="AC75" s="55">
        <v>49.2</v>
      </c>
      <c r="AD75" s="154">
        <f t="shared" si="10"/>
        <v>1894.2</v>
      </c>
      <c r="AE75" s="80">
        <v>45.6</v>
      </c>
      <c r="AF75" s="88">
        <v>45.6</v>
      </c>
      <c r="AG75" s="82">
        <v>70</v>
      </c>
      <c r="AH75" s="82">
        <v>70</v>
      </c>
      <c r="AJ75" s="14">
        <v>49.528320000000001</v>
      </c>
      <c r="AK75" s="14">
        <v>53.98377</v>
      </c>
      <c r="AL75" s="14">
        <v>85.351839999999996</v>
      </c>
      <c r="AM75" s="14">
        <v>50.270220000000002</v>
      </c>
      <c r="AN75" s="114">
        <v>0</v>
      </c>
      <c r="AO75" s="120">
        <f t="shared" si="11"/>
        <v>135.62206</v>
      </c>
      <c r="AT75" s="67">
        <v>1735</v>
      </c>
    </row>
    <row r="76" spans="1:46" ht="10.15" customHeight="1" x14ac:dyDescent="0.2">
      <c r="A76" s="24">
        <v>41955</v>
      </c>
      <c r="B76" s="54">
        <f t="shared" si="12"/>
        <v>2014</v>
      </c>
      <c r="D76" s="84">
        <v>79.3</v>
      </c>
      <c r="E76" s="32">
        <v>34</v>
      </c>
      <c r="F76" s="34">
        <f t="shared" si="8"/>
        <v>4362.05</v>
      </c>
      <c r="G76" s="34">
        <v>133</v>
      </c>
      <c r="H76" s="6">
        <v>139000</v>
      </c>
      <c r="I76" s="6">
        <v>139</v>
      </c>
      <c r="K76" s="55">
        <v>59.36</v>
      </c>
      <c r="L76" s="83">
        <f t="shared" si="9"/>
        <v>2285.36</v>
      </c>
      <c r="M76" s="3">
        <v>49</v>
      </c>
      <c r="Q76" s="26">
        <v>64</v>
      </c>
      <c r="V76" s="125">
        <v>227</v>
      </c>
      <c r="Z76" s="94">
        <v>64.926000000000002</v>
      </c>
      <c r="AC76" s="55">
        <v>49.2</v>
      </c>
      <c r="AD76" s="154">
        <f t="shared" si="10"/>
        <v>1894.2</v>
      </c>
      <c r="AE76" s="80">
        <v>47</v>
      </c>
      <c r="AF76" s="88">
        <v>47</v>
      </c>
      <c r="AG76" s="82">
        <v>70</v>
      </c>
      <c r="AH76" s="82">
        <v>70</v>
      </c>
      <c r="AJ76" s="14">
        <v>53.578319999999998</v>
      </c>
      <c r="AK76" s="14">
        <v>57.569139999999997</v>
      </c>
      <c r="AL76" s="14">
        <v>85.236240000000009</v>
      </c>
      <c r="AM76" s="14">
        <v>49.209139999999998</v>
      </c>
      <c r="AN76" s="114">
        <v>0</v>
      </c>
      <c r="AO76" s="120">
        <f t="shared" si="11"/>
        <v>134.44538</v>
      </c>
      <c r="AT76" s="67">
        <v>1735</v>
      </c>
    </row>
    <row r="77" spans="1:46" ht="10.15" customHeight="1" x14ac:dyDescent="0.2">
      <c r="A77" s="24">
        <v>41956</v>
      </c>
      <c r="B77" s="54">
        <f t="shared" si="12"/>
        <v>2014</v>
      </c>
      <c r="D77" s="84">
        <v>79.3</v>
      </c>
      <c r="E77" s="32">
        <v>34</v>
      </c>
      <c r="F77" s="34">
        <f t="shared" si="8"/>
        <v>4362.05</v>
      </c>
      <c r="G77" s="34">
        <v>134</v>
      </c>
      <c r="H77" s="6">
        <v>139000</v>
      </c>
      <c r="I77" s="6">
        <v>139</v>
      </c>
      <c r="K77" s="55">
        <v>59.36</v>
      </c>
      <c r="L77" s="83">
        <f t="shared" si="9"/>
        <v>2285.36</v>
      </c>
      <c r="M77" s="3">
        <v>50</v>
      </c>
      <c r="Q77" s="26">
        <v>64</v>
      </c>
      <c r="V77" s="125">
        <v>227</v>
      </c>
      <c r="Z77" s="94">
        <v>64.926000000000002</v>
      </c>
      <c r="AC77" s="55">
        <v>49.2</v>
      </c>
      <c r="AD77" s="154">
        <f t="shared" si="10"/>
        <v>1894.2</v>
      </c>
      <c r="AE77" s="80">
        <v>49.4</v>
      </c>
      <c r="AF77" s="88">
        <v>49.4</v>
      </c>
      <c r="AG77" s="82">
        <v>70</v>
      </c>
      <c r="AH77" s="82">
        <v>70</v>
      </c>
      <c r="AJ77" s="14">
        <v>57.402449999999995</v>
      </c>
      <c r="AK77" s="14">
        <v>61.663379999999997</v>
      </c>
      <c r="AL77" s="14">
        <v>83.632199999999997</v>
      </c>
      <c r="AM77" s="14">
        <v>49.971530000000001</v>
      </c>
      <c r="AN77" s="114">
        <v>0</v>
      </c>
      <c r="AO77" s="120">
        <f t="shared" si="11"/>
        <v>133.60372999999998</v>
      </c>
      <c r="AT77" s="67">
        <v>1735</v>
      </c>
    </row>
    <row r="78" spans="1:46" ht="10.15" customHeight="1" x14ac:dyDescent="0.2">
      <c r="A78" s="24">
        <v>41957</v>
      </c>
      <c r="B78" s="54">
        <f t="shared" si="12"/>
        <v>2014</v>
      </c>
      <c r="D78" s="84">
        <v>79.3</v>
      </c>
      <c r="E78" s="32">
        <v>34</v>
      </c>
      <c r="F78" s="34">
        <f t="shared" si="8"/>
        <v>4362.05</v>
      </c>
      <c r="G78" s="34">
        <v>130</v>
      </c>
      <c r="H78" s="6">
        <v>139000</v>
      </c>
      <c r="I78" s="6">
        <v>139</v>
      </c>
      <c r="K78" s="55">
        <v>59.36</v>
      </c>
      <c r="L78" s="83">
        <f t="shared" si="9"/>
        <v>2285.36</v>
      </c>
      <c r="M78" s="3">
        <v>53</v>
      </c>
      <c r="Q78" s="26">
        <v>64</v>
      </c>
      <c r="V78" s="125">
        <v>227</v>
      </c>
      <c r="Z78" s="94">
        <v>64.926000000000002</v>
      </c>
      <c r="AC78" s="55">
        <v>49.2</v>
      </c>
      <c r="AD78" s="154">
        <f t="shared" si="10"/>
        <v>1894.2</v>
      </c>
      <c r="AE78" s="80">
        <v>51.4</v>
      </c>
      <c r="AF78" s="88">
        <v>51.4</v>
      </c>
      <c r="AG78" s="82">
        <v>70</v>
      </c>
      <c r="AH78" s="82">
        <v>70</v>
      </c>
      <c r="AJ78" s="14">
        <v>56.424120000000002</v>
      </c>
      <c r="AK78" s="14">
        <v>62.248470000000005</v>
      </c>
      <c r="AL78" s="14">
        <v>85.951759999999993</v>
      </c>
      <c r="AM78" s="14">
        <v>51.833419999999997</v>
      </c>
      <c r="AN78" s="114">
        <v>0</v>
      </c>
      <c r="AO78" s="120">
        <f t="shared" si="11"/>
        <v>137.78518</v>
      </c>
      <c r="AT78" s="67">
        <v>1735</v>
      </c>
    </row>
    <row r="79" spans="1:46" ht="10.15" customHeight="1" x14ac:dyDescent="0.2">
      <c r="A79" s="24">
        <v>41958</v>
      </c>
      <c r="B79" s="54">
        <f t="shared" si="12"/>
        <v>2014</v>
      </c>
      <c r="D79" s="84">
        <v>79.3</v>
      </c>
      <c r="E79" s="32">
        <v>34</v>
      </c>
      <c r="F79" s="34">
        <f t="shared" si="8"/>
        <v>4362.05</v>
      </c>
      <c r="G79" s="34">
        <v>130</v>
      </c>
      <c r="H79" s="6">
        <v>139000</v>
      </c>
      <c r="I79" s="6">
        <v>139</v>
      </c>
      <c r="K79" s="55">
        <v>59.36</v>
      </c>
      <c r="L79" s="83">
        <f t="shared" si="9"/>
        <v>2285.36</v>
      </c>
      <c r="M79" s="3">
        <v>55</v>
      </c>
      <c r="Q79" s="26">
        <v>62</v>
      </c>
      <c r="V79" s="125">
        <v>227</v>
      </c>
      <c r="Z79" s="94">
        <v>64.926000000000002</v>
      </c>
      <c r="AC79" s="55">
        <v>49.2</v>
      </c>
      <c r="AD79" s="154">
        <f t="shared" si="10"/>
        <v>1894.2</v>
      </c>
      <c r="AE79" s="80">
        <v>50.5</v>
      </c>
      <c r="AF79" s="88">
        <v>50.5</v>
      </c>
      <c r="AG79" s="82">
        <v>70</v>
      </c>
      <c r="AH79" s="82">
        <v>70</v>
      </c>
      <c r="AJ79" s="14">
        <v>54.979790000000001</v>
      </c>
      <c r="AK79" s="14">
        <v>61.119610000000002</v>
      </c>
      <c r="AL79" s="14">
        <v>85.902839999999998</v>
      </c>
      <c r="AM79" s="14">
        <v>50.836820000000003</v>
      </c>
      <c r="AN79" s="114">
        <v>0</v>
      </c>
      <c r="AO79" s="120">
        <f t="shared" si="11"/>
        <v>136.73966000000001</v>
      </c>
      <c r="AT79" s="67">
        <v>1735</v>
      </c>
    </row>
    <row r="80" spans="1:46" ht="10.15" customHeight="1" x14ac:dyDescent="0.2">
      <c r="A80" s="24">
        <v>41959</v>
      </c>
      <c r="B80" s="54">
        <f t="shared" si="12"/>
        <v>2014</v>
      </c>
      <c r="D80" s="84">
        <v>79.3</v>
      </c>
      <c r="E80" s="32">
        <v>34</v>
      </c>
      <c r="F80" s="34">
        <f t="shared" si="8"/>
        <v>4362.05</v>
      </c>
      <c r="G80" s="34">
        <v>125</v>
      </c>
      <c r="H80" s="6">
        <v>139000</v>
      </c>
      <c r="I80" s="6">
        <v>139</v>
      </c>
      <c r="K80" s="55">
        <v>59.36</v>
      </c>
      <c r="L80" s="83">
        <f t="shared" si="9"/>
        <v>2285.36</v>
      </c>
      <c r="M80" s="3">
        <v>55</v>
      </c>
      <c r="Q80" s="26">
        <v>62</v>
      </c>
      <c r="V80" s="125">
        <v>227</v>
      </c>
      <c r="Z80" s="94">
        <v>64.926000000000002</v>
      </c>
      <c r="AC80" s="55">
        <v>49.2</v>
      </c>
      <c r="AD80" s="154">
        <f t="shared" si="10"/>
        <v>1894.2</v>
      </c>
      <c r="AE80" s="80">
        <v>48</v>
      </c>
      <c r="AF80" s="88">
        <v>48</v>
      </c>
      <c r="AG80" s="82">
        <v>70</v>
      </c>
      <c r="AH80" s="82">
        <v>70</v>
      </c>
      <c r="AJ80" s="14">
        <v>55.386199999999995</v>
      </c>
      <c r="AK80" s="14">
        <v>61.370150000000002</v>
      </c>
      <c r="AL80" s="14">
        <v>84.915480000000002</v>
      </c>
      <c r="AM80" s="14">
        <v>52.1601</v>
      </c>
      <c r="AN80" s="114">
        <v>0</v>
      </c>
      <c r="AO80" s="120">
        <f t="shared" si="11"/>
        <v>137.07558</v>
      </c>
      <c r="AT80" s="67">
        <v>1735</v>
      </c>
    </row>
    <row r="81" spans="1:46" ht="10.15" customHeight="1" x14ac:dyDescent="0.2">
      <c r="A81" s="24">
        <v>41960</v>
      </c>
      <c r="B81" s="54">
        <f t="shared" si="12"/>
        <v>2014</v>
      </c>
      <c r="D81" s="84">
        <v>79.3</v>
      </c>
      <c r="E81" s="32">
        <v>34</v>
      </c>
      <c r="F81" s="34">
        <f t="shared" si="8"/>
        <v>4362.05</v>
      </c>
      <c r="G81" s="34">
        <v>121</v>
      </c>
      <c r="H81" s="6">
        <v>139000</v>
      </c>
      <c r="I81" s="6">
        <v>139</v>
      </c>
      <c r="K81" s="55">
        <v>59.36</v>
      </c>
      <c r="L81" s="83">
        <f t="shared" si="9"/>
        <v>2285.36</v>
      </c>
      <c r="M81" s="3">
        <v>54</v>
      </c>
      <c r="Q81" s="26">
        <v>62</v>
      </c>
      <c r="V81" s="125">
        <v>227</v>
      </c>
      <c r="Z81" s="94">
        <v>64.926000000000002</v>
      </c>
      <c r="AC81" s="55">
        <v>49.2</v>
      </c>
      <c r="AD81" s="154">
        <f t="shared" si="10"/>
        <v>1894.2</v>
      </c>
      <c r="AE81" s="80">
        <v>47.9</v>
      </c>
      <c r="AF81" s="88">
        <v>47.9</v>
      </c>
      <c r="AG81" s="82">
        <v>70</v>
      </c>
      <c r="AH81" s="82">
        <v>70</v>
      </c>
      <c r="AJ81" s="14">
        <v>54.469949999999997</v>
      </c>
      <c r="AK81" s="14">
        <v>60.642540000000004</v>
      </c>
      <c r="AL81" s="14">
        <v>86.07544</v>
      </c>
      <c r="AM81" s="14">
        <v>50.103999999999999</v>
      </c>
      <c r="AN81" s="114">
        <v>0</v>
      </c>
      <c r="AO81" s="120">
        <f t="shared" si="11"/>
        <v>136.17944</v>
      </c>
      <c r="AT81" s="67">
        <v>1735</v>
      </c>
    </row>
    <row r="82" spans="1:46" ht="10.15" customHeight="1" x14ac:dyDescent="0.2">
      <c r="A82" s="24">
        <v>41961</v>
      </c>
      <c r="B82" s="54">
        <f t="shared" si="12"/>
        <v>2014</v>
      </c>
      <c r="D82" s="84">
        <v>79.3</v>
      </c>
      <c r="E82" s="32">
        <v>34</v>
      </c>
      <c r="F82" s="34">
        <f t="shared" si="8"/>
        <v>4362.05</v>
      </c>
      <c r="G82" s="34">
        <v>123</v>
      </c>
      <c r="H82" s="6">
        <v>139000</v>
      </c>
      <c r="I82" s="6">
        <v>139</v>
      </c>
      <c r="K82" s="55">
        <v>59.36</v>
      </c>
      <c r="L82" s="83">
        <f t="shared" si="9"/>
        <v>2285.36</v>
      </c>
      <c r="M82" s="3">
        <v>53</v>
      </c>
      <c r="Q82" s="26">
        <v>62</v>
      </c>
      <c r="V82" s="125">
        <v>227</v>
      </c>
      <c r="Z82" s="94">
        <v>64.926000000000002</v>
      </c>
      <c r="AC82" s="55">
        <v>49.2</v>
      </c>
      <c r="AD82" s="154">
        <f t="shared" si="10"/>
        <v>1894.2</v>
      </c>
      <c r="AE82" s="80">
        <v>48.2</v>
      </c>
      <c r="AF82" s="88">
        <v>48.2</v>
      </c>
      <c r="AG82" s="82">
        <v>70</v>
      </c>
      <c r="AH82" s="82">
        <v>70</v>
      </c>
      <c r="AJ82" s="14">
        <v>56.749360000000003</v>
      </c>
      <c r="AK82" s="14">
        <v>63.546730000000004</v>
      </c>
      <c r="AL82" s="14">
        <v>87.657640000000001</v>
      </c>
      <c r="AM82" s="14">
        <v>53.505279999999999</v>
      </c>
      <c r="AN82" s="114">
        <v>0</v>
      </c>
      <c r="AO82" s="120">
        <f t="shared" si="11"/>
        <v>141.16291999999999</v>
      </c>
      <c r="AT82" s="67">
        <v>1735</v>
      </c>
    </row>
    <row r="83" spans="1:46" ht="10.15" customHeight="1" x14ac:dyDescent="0.2">
      <c r="A83" s="24">
        <v>41962</v>
      </c>
      <c r="B83" s="54">
        <f t="shared" si="12"/>
        <v>2014</v>
      </c>
      <c r="D83" s="84">
        <v>79.3</v>
      </c>
      <c r="E83" s="32">
        <v>34</v>
      </c>
      <c r="F83" s="34">
        <f t="shared" si="8"/>
        <v>4362.05</v>
      </c>
      <c r="G83" s="34">
        <v>123</v>
      </c>
      <c r="H83" s="6">
        <v>139000</v>
      </c>
      <c r="I83" s="6">
        <v>139</v>
      </c>
      <c r="K83" s="55">
        <v>59.36</v>
      </c>
      <c r="L83" s="83">
        <f t="shared" si="9"/>
        <v>2285.36</v>
      </c>
      <c r="M83" s="3">
        <v>53</v>
      </c>
      <c r="Q83" s="26">
        <v>62</v>
      </c>
      <c r="V83" s="125">
        <v>227</v>
      </c>
      <c r="Z83" s="94">
        <v>64.926000000000002</v>
      </c>
      <c r="AC83" s="55">
        <v>49.2</v>
      </c>
      <c r="AD83" s="154">
        <f t="shared" si="10"/>
        <v>1894.2</v>
      </c>
      <c r="AE83" s="80">
        <v>50.7</v>
      </c>
      <c r="AF83" s="88">
        <v>50.7</v>
      </c>
      <c r="AG83" s="82">
        <v>70</v>
      </c>
      <c r="AH83" s="82">
        <v>70</v>
      </c>
      <c r="AJ83" s="14">
        <v>54.670449999999995</v>
      </c>
      <c r="AK83" s="14">
        <v>59.77496</v>
      </c>
      <c r="AL83" s="14">
        <v>81.521479999999997</v>
      </c>
      <c r="AM83" s="14">
        <v>52.717309999999998</v>
      </c>
      <c r="AN83" s="114">
        <v>0</v>
      </c>
      <c r="AO83" s="120">
        <f t="shared" si="11"/>
        <v>134.23878999999999</v>
      </c>
      <c r="AT83" s="67">
        <v>1735</v>
      </c>
    </row>
    <row r="84" spans="1:46" ht="10.15" customHeight="1" x14ac:dyDescent="0.2">
      <c r="A84" s="24">
        <v>41963</v>
      </c>
      <c r="B84" s="54">
        <f t="shared" si="12"/>
        <v>2014</v>
      </c>
      <c r="D84" s="84">
        <v>79.3</v>
      </c>
      <c r="E84" s="32">
        <v>34</v>
      </c>
      <c r="F84" s="34">
        <f t="shared" si="8"/>
        <v>4362.05</v>
      </c>
      <c r="G84" s="34">
        <v>124</v>
      </c>
      <c r="H84" s="6">
        <v>139000</v>
      </c>
      <c r="I84" s="6">
        <v>139</v>
      </c>
      <c r="K84" s="55">
        <v>59.36</v>
      </c>
      <c r="L84" s="83">
        <f t="shared" si="9"/>
        <v>2285.36</v>
      </c>
      <c r="M84" s="3">
        <v>56</v>
      </c>
      <c r="Q84" s="26">
        <v>62</v>
      </c>
      <c r="V84" s="125">
        <v>227</v>
      </c>
      <c r="Z84" s="94">
        <v>64.926000000000002</v>
      </c>
      <c r="AC84" s="55">
        <v>49.2</v>
      </c>
      <c r="AD84" s="154">
        <f t="shared" si="10"/>
        <v>1894.2</v>
      </c>
      <c r="AE84" s="80">
        <v>52.5</v>
      </c>
      <c r="AF84" s="88">
        <v>52.5</v>
      </c>
      <c r="AG84" s="82">
        <v>70</v>
      </c>
      <c r="AH84" s="82">
        <v>70</v>
      </c>
      <c r="AJ84" s="14">
        <v>55.739290000000004</v>
      </c>
      <c r="AK84" s="14">
        <v>61.25544</v>
      </c>
      <c r="AL84" s="14">
        <v>79.747450000000001</v>
      </c>
      <c r="AM84" s="14">
        <v>51.858029999999999</v>
      </c>
      <c r="AN84" s="114">
        <v>0</v>
      </c>
      <c r="AO84" s="120">
        <f t="shared" si="11"/>
        <v>131.60548</v>
      </c>
      <c r="AT84" s="67">
        <v>1735</v>
      </c>
    </row>
    <row r="85" spans="1:46" ht="10.15" customHeight="1" x14ac:dyDescent="0.2">
      <c r="A85" s="24">
        <v>41964</v>
      </c>
      <c r="B85" s="54">
        <f t="shared" si="12"/>
        <v>2014</v>
      </c>
      <c r="D85" s="84">
        <v>79.3</v>
      </c>
      <c r="E85" s="32">
        <v>34</v>
      </c>
      <c r="F85" s="34">
        <f t="shared" si="8"/>
        <v>4362.05</v>
      </c>
      <c r="G85" s="34">
        <v>121</v>
      </c>
      <c r="H85" s="6">
        <v>139000</v>
      </c>
      <c r="I85" s="6">
        <v>139</v>
      </c>
      <c r="K85" s="55">
        <v>59.36</v>
      </c>
      <c r="L85" s="83">
        <f t="shared" si="9"/>
        <v>2285.36</v>
      </c>
      <c r="M85" s="3">
        <v>57</v>
      </c>
      <c r="Q85" s="26">
        <v>62</v>
      </c>
      <c r="V85" s="125">
        <v>227</v>
      </c>
      <c r="Z85" s="94">
        <v>64.926000000000002</v>
      </c>
      <c r="AC85" s="55">
        <v>49.2</v>
      </c>
      <c r="AD85" s="154">
        <f t="shared" si="10"/>
        <v>1894.2</v>
      </c>
      <c r="AE85" s="80">
        <v>53</v>
      </c>
      <c r="AF85" s="88">
        <v>53</v>
      </c>
      <c r="AG85" s="82">
        <v>70</v>
      </c>
      <c r="AH85" s="82">
        <v>70</v>
      </c>
      <c r="AJ85" s="14">
        <v>52.444580000000002</v>
      </c>
      <c r="AK85" s="14">
        <v>59.258900000000004</v>
      </c>
      <c r="AL85" s="14">
        <v>86.24897</v>
      </c>
      <c r="AM85" s="14">
        <v>51.384209999999996</v>
      </c>
      <c r="AN85" s="114">
        <v>0.8</v>
      </c>
      <c r="AO85" s="120">
        <f t="shared" si="11"/>
        <v>138.43317999999999</v>
      </c>
      <c r="AT85" s="67">
        <v>1735</v>
      </c>
    </row>
    <row r="86" spans="1:46" ht="10.15" customHeight="1" x14ac:dyDescent="0.2">
      <c r="A86" s="24">
        <v>41965</v>
      </c>
      <c r="B86" s="54">
        <f t="shared" si="12"/>
        <v>2014</v>
      </c>
      <c r="D86" s="84">
        <v>79.3</v>
      </c>
      <c r="E86" s="32">
        <v>34</v>
      </c>
      <c r="F86" s="34">
        <f t="shared" si="8"/>
        <v>4362.05</v>
      </c>
      <c r="G86" s="34">
        <v>121</v>
      </c>
      <c r="H86" s="6">
        <v>139000</v>
      </c>
      <c r="I86" s="6">
        <v>139</v>
      </c>
      <c r="K86" s="55">
        <v>59.36</v>
      </c>
      <c r="L86" s="83">
        <f t="shared" si="9"/>
        <v>2285.36</v>
      </c>
      <c r="M86" s="3">
        <v>58</v>
      </c>
      <c r="Q86" s="26">
        <v>62</v>
      </c>
      <c r="V86" s="125">
        <v>227</v>
      </c>
      <c r="Z86" s="94">
        <v>64.926000000000002</v>
      </c>
      <c r="AC86" s="55">
        <v>49.2</v>
      </c>
      <c r="AD86" s="154">
        <f t="shared" si="10"/>
        <v>1894.2</v>
      </c>
      <c r="AE86" s="80">
        <v>51.3</v>
      </c>
      <c r="AF86" s="88">
        <v>51.3</v>
      </c>
      <c r="AG86" s="82">
        <v>70</v>
      </c>
      <c r="AH86" s="82">
        <v>70</v>
      </c>
      <c r="AJ86" s="14">
        <v>56.246490000000001</v>
      </c>
      <c r="AK86" s="14">
        <v>61.269640000000003</v>
      </c>
      <c r="AL86" s="14">
        <v>86.030910000000006</v>
      </c>
      <c r="AM86" s="14">
        <v>49.653680000000001</v>
      </c>
      <c r="AN86" s="114">
        <v>5.3</v>
      </c>
      <c r="AO86" s="120">
        <f t="shared" si="11"/>
        <v>140.98459000000003</v>
      </c>
      <c r="AT86" s="67">
        <v>1735</v>
      </c>
    </row>
    <row r="87" spans="1:46" ht="10.15" customHeight="1" x14ac:dyDescent="0.2">
      <c r="A87" s="24">
        <v>41966</v>
      </c>
      <c r="B87" s="54">
        <f t="shared" si="12"/>
        <v>2014</v>
      </c>
      <c r="D87" s="84">
        <v>79.3</v>
      </c>
      <c r="E87" s="32">
        <v>34</v>
      </c>
      <c r="F87" s="34">
        <f t="shared" si="8"/>
        <v>4362.05</v>
      </c>
      <c r="G87" s="34">
        <v>130</v>
      </c>
      <c r="H87" s="6">
        <v>139000</v>
      </c>
      <c r="I87" s="6">
        <v>139</v>
      </c>
      <c r="K87" s="55">
        <v>59.36</v>
      </c>
      <c r="L87" s="83">
        <f t="shared" si="9"/>
        <v>2285.36</v>
      </c>
      <c r="M87" s="3">
        <v>58</v>
      </c>
      <c r="Q87" s="26">
        <v>62</v>
      </c>
      <c r="V87" s="125">
        <v>227</v>
      </c>
      <c r="Z87" s="94">
        <v>64.926000000000002</v>
      </c>
      <c r="AC87" s="55">
        <v>49.2</v>
      </c>
      <c r="AD87" s="154">
        <f t="shared" si="10"/>
        <v>1894.2</v>
      </c>
      <c r="AE87" s="80">
        <v>51.9</v>
      </c>
      <c r="AF87" s="88">
        <v>51.9</v>
      </c>
      <c r="AG87" s="82">
        <v>70</v>
      </c>
      <c r="AH87" s="82">
        <v>70</v>
      </c>
      <c r="AJ87" s="14">
        <v>51.515470000000001</v>
      </c>
      <c r="AK87" s="14">
        <v>55.978610000000003</v>
      </c>
      <c r="AL87" s="14">
        <v>85.065520000000006</v>
      </c>
      <c r="AM87" s="14">
        <v>46.884099999999997</v>
      </c>
      <c r="AN87" s="114">
        <v>9.8000000000000007</v>
      </c>
      <c r="AO87" s="120">
        <f t="shared" si="11"/>
        <v>141.74962000000002</v>
      </c>
      <c r="AT87" s="67">
        <v>1735</v>
      </c>
    </row>
    <row r="88" spans="1:46" ht="10.15" customHeight="1" x14ac:dyDescent="0.2">
      <c r="A88" s="24">
        <v>41967</v>
      </c>
      <c r="B88" s="54">
        <f t="shared" si="12"/>
        <v>2014</v>
      </c>
      <c r="D88" s="84">
        <v>79.3</v>
      </c>
      <c r="E88" s="32">
        <v>34</v>
      </c>
      <c r="F88" s="34">
        <f t="shared" si="8"/>
        <v>4362.05</v>
      </c>
      <c r="G88" s="34">
        <v>128</v>
      </c>
      <c r="H88" s="6">
        <v>139000</v>
      </c>
      <c r="I88" s="6">
        <v>139</v>
      </c>
      <c r="K88" s="55">
        <v>59.36</v>
      </c>
      <c r="L88" s="83">
        <f t="shared" si="9"/>
        <v>2285.36</v>
      </c>
      <c r="M88" s="3">
        <v>59</v>
      </c>
      <c r="Q88" s="26">
        <v>62</v>
      </c>
      <c r="V88" s="125">
        <v>227</v>
      </c>
      <c r="Z88" s="94">
        <v>64.926000000000002</v>
      </c>
      <c r="AC88" s="55">
        <v>49.2</v>
      </c>
      <c r="AD88" s="154">
        <f t="shared" si="10"/>
        <v>1894.2</v>
      </c>
      <c r="AE88" s="80">
        <v>52.8</v>
      </c>
      <c r="AF88" s="88">
        <v>52.8</v>
      </c>
      <c r="AG88" s="82">
        <v>70</v>
      </c>
      <c r="AH88" s="82">
        <v>70</v>
      </c>
      <c r="AJ88" s="14">
        <v>54.362790000000004</v>
      </c>
      <c r="AK88" s="14">
        <v>59.305</v>
      </c>
      <c r="AL88" s="14">
        <v>86.34102</v>
      </c>
      <c r="AM88" s="14">
        <v>48.977179999999997</v>
      </c>
      <c r="AN88" s="114">
        <v>9.5</v>
      </c>
      <c r="AO88" s="120">
        <f t="shared" si="11"/>
        <v>144.81819999999999</v>
      </c>
      <c r="AT88" s="67">
        <v>1735</v>
      </c>
    </row>
    <row r="89" spans="1:46" ht="10.15" customHeight="1" x14ac:dyDescent="0.2">
      <c r="A89" s="24">
        <v>41968</v>
      </c>
      <c r="B89" s="54">
        <f t="shared" si="12"/>
        <v>2014</v>
      </c>
      <c r="D89" s="84">
        <v>79.3</v>
      </c>
      <c r="E89" s="32">
        <v>34</v>
      </c>
      <c r="F89" s="34">
        <f t="shared" si="8"/>
        <v>4362.05</v>
      </c>
      <c r="G89" s="34">
        <v>124</v>
      </c>
      <c r="H89" s="6">
        <v>139000</v>
      </c>
      <c r="I89" s="6">
        <v>139</v>
      </c>
      <c r="K89" s="55">
        <v>59.36</v>
      </c>
      <c r="L89" s="83">
        <f t="shared" si="9"/>
        <v>2285.36</v>
      </c>
      <c r="M89" s="3">
        <v>60</v>
      </c>
      <c r="Q89" s="26">
        <v>62</v>
      </c>
      <c r="V89" s="125">
        <v>227</v>
      </c>
      <c r="Z89" s="94">
        <v>64.926000000000002</v>
      </c>
      <c r="AC89" s="55">
        <v>49.2</v>
      </c>
      <c r="AD89" s="154">
        <f t="shared" si="10"/>
        <v>1894.2</v>
      </c>
      <c r="AE89" s="80">
        <v>52.3</v>
      </c>
      <c r="AF89" s="88">
        <v>52.3</v>
      </c>
      <c r="AG89" s="82">
        <v>70</v>
      </c>
      <c r="AH89" s="82">
        <v>70</v>
      </c>
      <c r="AJ89" s="14">
        <v>54.388190000000002</v>
      </c>
      <c r="AK89" s="14">
        <v>57.963099999999997</v>
      </c>
      <c r="AL89" s="14">
        <v>87.02452000000001</v>
      </c>
      <c r="AM89" s="14">
        <v>52.665379999999999</v>
      </c>
      <c r="AN89" s="114">
        <v>5.5</v>
      </c>
      <c r="AO89" s="120">
        <f t="shared" si="11"/>
        <v>145.18990000000002</v>
      </c>
      <c r="AT89" s="67">
        <v>1735</v>
      </c>
    </row>
    <row r="90" spans="1:46" ht="10.15" customHeight="1" x14ac:dyDescent="0.2">
      <c r="A90" s="24">
        <v>41969</v>
      </c>
      <c r="B90" s="54">
        <f t="shared" si="12"/>
        <v>2014</v>
      </c>
      <c r="D90" s="84">
        <v>79.3</v>
      </c>
      <c r="E90" s="32">
        <v>34</v>
      </c>
      <c r="F90" s="34">
        <f t="shared" si="8"/>
        <v>4362.05</v>
      </c>
      <c r="G90" s="34">
        <v>125</v>
      </c>
      <c r="H90" s="6">
        <v>139000</v>
      </c>
      <c r="I90" s="6">
        <v>139</v>
      </c>
      <c r="K90" s="55">
        <v>59.36</v>
      </c>
      <c r="L90" s="83">
        <f t="shared" si="9"/>
        <v>2285.36</v>
      </c>
      <c r="M90" s="3">
        <v>55</v>
      </c>
      <c r="Q90" s="26">
        <v>62</v>
      </c>
      <c r="V90" s="125">
        <v>227</v>
      </c>
      <c r="Z90" s="94">
        <v>64.926000000000002</v>
      </c>
      <c r="AC90" s="55">
        <v>49.2</v>
      </c>
      <c r="AD90" s="154">
        <f t="shared" si="10"/>
        <v>1894.2</v>
      </c>
      <c r="AE90" s="80">
        <v>52.544796875000003</v>
      </c>
      <c r="AF90" s="88">
        <v>52.544796875000003</v>
      </c>
      <c r="AG90" s="82">
        <v>70</v>
      </c>
      <c r="AH90" s="82">
        <v>70</v>
      </c>
      <c r="AJ90" s="14">
        <v>53.611959999999996</v>
      </c>
      <c r="AK90" s="14">
        <v>58.702489999999997</v>
      </c>
      <c r="AL90" s="14">
        <v>85.723640000000003</v>
      </c>
      <c r="AM90" s="14">
        <v>51.913410000000006</v>
      </c>
      <c r="AN90" s="114">
        <v>0.1</v>
      </c>
      <c r="AO90" s="120">
        <f t="shared" si="11"/>
        <v>137.73705000000001</v>
      </c>
      <c r="AT90" s="67">
        <v>1735</v>
      </c>
    </row>
    <row r="91" spans="1:46" ht="10.15" customHeight="1" x14ac:dyDescent="0.2">
      <c r="A91" s="24">
        <v>41970</v>
      </c>
      <c r="B91" s="54">
        <f t="shared" si="12"/>
        <v>2014</v>
      </c>
      <c r="D91" s="84">
        <v>79.3</v>
      </c>
      <c r="E91" s="32">
        <v>34</v>
      </c>
      <c r="F91" s="34">
        <f t="shared" si="8"/>
        <v>4362.05</v>
      </c>
      <c r="G91" s="34">
        <v>125</v>
      </c>
      <c r="H91" s="6">
        <v>139000</v>
      </c>
      <c r="I91" s="6">
        <v>139</v>
      </c>
      <c r="K91" s="55">
        <v>59.36</v>
      </c>
      <c r="L91" s="83">
        <f t="shared" si="9"/>
        <v>2285.36</v>
      </c>
      <c r="M91" s="3">
        <v>59</v>
      </c>
      <c r="Q91" s="26">
        <v>62</v>
      </c>
      <c r="V91" s="125">
        <v>227</v>
      </c>
      <c r="Z91" s="94">
        <v>64.926000000000002</v>
      </c>
      <c r="AC91" s="55">
        <v>49.2</v>
      </c>
      <c r="AD91" s="154">
        <f t="shared" si="10"/>
        <v>1894.2</v>
      </c>
      <c r="AE91" s="80">
        <v>50.64432421875</v>
      </c>
      <c r="AF91" s="88">
        <v>50.64432421875</v>
      </c>
      <c r="AG91" s="82">
        <v>70</v>
      </c>
      <c r="AH91" s="82">
        <v>70</v>
      </c>
      <c r="AJ91" s="14">
        <v>50.688940000000002</v>
      </c>
      <c r="AK91" s="14">
        <v>56.84037</v>
      </c>
      <c r="AL91" s="14">
        <v>87.571110000000004</v>
      </c>
      <c r="AM91" s="14">
        <v>50.10624</v>
      </c>
      <c r="AN91" s="114">
        <v>0</v>
      </c>
      <c r="AO91" s="120">
        <f t="shared" si="11"/>
        <v>137.67734999999999</v>
      </c>
      <c r="AT91" s="67">
        <v>1735</v>
      </c>
    </row>
    <row r="92" spans="1:46" ht="10.15" customHeight="1" x14ac:dyDescent="0.2">
      <c r="A92" s="24">
        <v>41971</v>
      </c>
      <c r="B92" s="54">
        <f t="shared" si="12"/>
        <v>2014</v>
      </c>
      <c r="D92" s="84">
        <v>79.3</v>
      </c>
      <c r="E92" s="32">
        <v>34</v>
      </c>
      <c r="F92" s="34">
        <f t="shared" si="8"/>
        <v>4362.05</v>
      </c>
      <c r="G92" s="34">
        <v>126</v>
      </c>
      <c r="H92" s="6">
        <v>139000</v>
      </c>
      <c r="I92" s="6">
        <v>139</v>
      </c>
      <c r="K92" s="55">
        <v>59.36</v>
      </c>
      <c r="L92" s="83">
        <f t="shared" si="9"/>
        <v>2285.36</v>
      </c>
      <c r="M92" s="3">
        <v>55</v>
      </c>
      <c r="Q92" s="26">
        <v>62</v>
      </c>
      <c r="V92" s="125">
        <v>227</v>
      </c>
      <c r="Z92" s="94">
        <v>64.926000000000002</v>
      </c>
      <c r="AC92" s="55">
        <v>49.2</v>
      </c>
      <c r="AD92" s="154">
        <f t="shared" si="10"/>
        <v>1894.2</v>
      </c>
      <c r="AE92" s="80">
        <v>50.525867187499998</v>
      </c>
      <c r="AF92" s="88">
        <v>50.525867187499998</v>
      </c>
      <c r="AG92" s="82">
        <v>70</v>
      </c>
      <c r="AH92" s="82">
        <v>70</v>
      </c>
      <c r="AJ92" s="14">
        <v>52.432259999999999</v>
      </c>
      <c r="AK92" s="14">
        <v>56.893459999999997</v>
      </c>
      <c r="AL92" s="14">
        <v>85.991380000000007</v>
      </c>
      <c r="AM92" s="14">
        <v>52.540620000000004</v>
      </c>
      <c r="AN92" s="114">
        <v>0</v>
      </c>
      <c r="AO92" s="120">
        <f t="shared" si="11"/>
        <v>138.53200000000001</v>
      </c>
      <c r="AT92" s="67">
        <v>1735</v>
      </c>
    </row>
    <row r="93" spans="1:46" ht="10.15" customHeight="1" x14ac:dyDescent="0.2">
      <c r="A93" s="24">
        <v>41972</v>
      </c>
      <c r="B93" s="54">
        <f t="shared" si="12"/>
        <v>2014</v>
      </c>
      <c r="D93" s="84">
        <v>79.3</v>
      </c>
      <c r="E93" s="32">
        <v>34</v>
      </c>
      <c r="F93" s="34">
        <f t="shared" si="8"/>
        <v>4362.05</v>
      </c>
      <c r="G93" s="34">
        <v>131</v>
      </c>
      <c r="H93" s="6">
        <v>139000</v>
      </c>
      <c r="I93" s="6">
        <v>139</v>
      </c>
      <c r="K93" s="55">
        <v>59.36</v>
      </c>
      <c r="L93" s="83">
        <f t="shared" si="9"/>
        <v>2285.36</v>
      </c>
      <c r="M93" s="3">
        <v>57</v>
      </c>
      <c r="Q93" s="26">
        <v>62</v>
      </c>
      <c r="V93" s="125">
        <v>227</v>
      </c>
      <c r="Z93" s="94">
        <v>64.926000000000002</v>
      </c>
      <c r="AC93" s="55">
        <v>49.2</v>
      </c>
      <c r="AD93" s="154">
        <f t="shared" si="10"/>
        <v>1894.2</v>
      </c>
      <c r="AE93" s="80">
        <v>51.607472656250003</v>
      </c>
      <c r="AF93" s="88">
        <v>51.607472656250003</v>
      </c>
      <c r="AG93" s="82">
        <v>70</v>
      </c>
      <c r="AH93" s="82">
        <v>70</v>
      </c>
      <c r="AJ93" s="14">
        <v>52.545300000000005</v>
      </c>
      <c r="AK93" s="14">
        <v>58.785530000000001</v>
      </c>
      <c r="AL93" s="14">
        <v>85.193660000000008</v>
      </c>
      <c r="AM93" s="14">
        <v>52.213610000000003</v>
      </c>
      <c r="AN93" s="114">
        <v>0</v>
      </c>
      <c r="AO93" s="120">
        <f t="shared" si="11"/>
        <v>137.40727000000001</v>
      </c>
      <c r="AT93" s="67">
        <v>1735</v>
      </c>
    </row>
    <row r="94" spans="1:46" ht="10.15" customHeight="1" x14ac:dyDescent="0.2">
      <c r="A94" s="24">
        <v>41973</v>
      </c>
      <c r="B94" s="54">
        <f t="shared" si="12"/>
        <v>2014</v>
      </c>
      <c r="D94" s="84">
        <v>79.3</v>
      </c>
      <c r="E94" s="32">
        <v>34</v>
      </c>
      <c r="F94" s="34">
        <f t="shared" si="8"/>
        <v>4362.05</v>
      </c>
      <c r="G94" s="34">
        <v>124</v>
      </c>
      <c r="H94" s="6">
        <v>139000</v>
      </c>
      <c r="I94" s="6">
        <v>139</v>
      </c>
      <c r="K94" s="55">
        <v>59.36</v>
      </c>
      <c r="L94" s="83">
        <f t="shared" si="9"/>
        <v>2285.36</v>
      </c>
      <c r="M94" s="3">
        <v>57</v>
      </c>
      <c r="Q94" s="26">
        <v>62</v>
      </c>
      <c r="V94" s="125">
        <v>227</v>
      </c>
      <c r="Z94" s="94">
        <v>64.926000000000002</v>
      </c>
      <c r="AC94" s="55">
        <v>49.2</v>
      </c>
      <c r="AD94" s="154">
        <f t="shared" si="10"/>
        <v>1894.2</v>
      </c>
      <c r="AE94" s="80">
        <v>52.134476562499998</v>
      </c>
      <c r="AF94" s="88">
        <v>52.134476562499998</v>
      </c>
      <c r="AG94" s="82">
        <v>70</v>
      </c>
      <c r="AH94" s="82">
        <v>70</v>
      </c>
      <c r="AJ94" s="14">
        <v>52.69923</v>
      </c>
      <c r="AK94" s="14">
        <v>59.510690000000004</v>
      </c>
      <c r="AL94" s="14">
        <v>84.405830000000009</v>
      </c>
      <c r="AM94" s="14">
        <v>51.212269999999997</v>
      </c>
      <c r="AN94" s="114">
        <v>0</v>
      </c>
      <c r="AO94" s="120">
        <f t="shared" si="11"/>
        <v>135.6181</v>
      </c>
      <c r="AT94" s="67">
        <v>1735</v>
      </c>
    </row>
    <row r="95" spans="1:46" ht="10.15" customHeight="1" x14ac:dyDescent="0.2">
      <c r="A95" s="24">
        <v>41974</v>
      </c>
      <c r="B95" s="54">
        <f t="shared" si="12"/>
        <v>2014</v>
      </c>
      <c r="C95" s="56">
        <v>41974</v>
      </c>
      <c r="D95" s="84">
        <v>81.680000000000007</v>
      </c>
      <c r="E95" s="32">
        <v>36.520000000000003</v>
      </c>
      <c r="F95" s="34">
        <f t="shared" si="8"/>
        <v>4550.7000000000007</v>
      </c>
      <c r="G95" s="34">
        <v>129</v>
      </c>
      <c r="H95" s="6">
        <v>140000</v>
      </c>
      <c r="I95" s="6">
        <v>140</v>
      </c>
      <c r="K95" s="100">
        <v>59.3</v>
      </c>
      <c r="L95" s="83">
        <f t="shared" si="9"/>
        <v>2283.0499999999997</v>
      </c>
      <c r="M95" s="3">
        <v>57</v>
      </c>
      <c r="Q95" s="26">
        <v>62</v>
      </c>
      <c r="V95" s="125">
        <v>231</v>
      </c>
      <c r="Z95" s="94">
        <v>65.242000000000004</v>
      </c>
      <c r="AC95" s="55">
        <v>49.2</v>
      </c>
      <c r="AD95" s="154">
        <f t="shared" si="10"/>
        <v>1894.2</v>
      </c>
      <c r="AE95" s="80">
        <v>54.49727734375</v>
      </c>
      <c r="AF95" s="88">
        <v>54.49727734375</v>
      </c>
      <c r="AG95" s="82">
        <v>70</v>
      </c>
      <c r="AH95" s="82">
        <v>70</v>
      </c>
      <c r="AJ95" s="14">
        <v>53.45476</v>
      </c>
      <c r="AK95" s="14">
        <v>60.804279999999999</v>
      </c>
      <c r="AL95" s="14">
        <v>86.627200000000002</v>
      </c>
      <c r="AM95" s="14">
        <v>51.814329999999998</v>
      </c>
      <c r="AN95" s="114">
        <v>0</v>
      </c>
      <c r="AO95" s="120">
        <f t="shared" si="11"/>
        <v>138.44153</v>
      </c>
      <c r="AT95" s="67">
        <v>1735</v>
      </c>
    </row>
    <row r="96" spans="1:46" ht="10.15" customHeight="1" x14ac:dyDescent="0.2">
      <c r="A96" s="24">
        <v>41975</v>
      </c>
      <c r="B96" s="54">
        <f t="shared" si="12"/>
        <v>2014</v>
      </c>
      <c r="D96" s="84">
        <v>81.680000000000007</v>
      </c>
      <c r="E96" s="32">
        <v>36.520000000000003</v>
      </c>
      <c r="F96" s="34">
        <f t="shared" si="8"/>
        <v>4550.7000000000007</v>
      </c>
      <c r="G96" s="34">
        <v>127</v>
      </c>
      <c r="H96" s="6">
        <v>140000</v>
      </c>
      <c r="I96" s="6">
        <v>140</v>
      </c>
      <c r="K96" s="100">
        <v>59.3</v>
      </c>
      <c r="L96" s="83">
        <f t="shared" si="9"/>
        <v>2283.0499999999997</v>
      </c>
      <c r="M96" s="3">
        <v>61</v>
      </c>
      <c r="Q96" s="26">
        <v>62</v>
      </c>
      <c r="V96" s="125">
        <v>231</v>
      </c>
      <c r="Z96" s="94">
        <v>65.242000000000004</v>
      </c>
      <c r="AC96" s="55">
        <v>49.2</v>
      </c>
      <c r="AD96" s="154">
        <f t="shared" si="10"/>
        <v>1894.2</v>
      </c>
      <c r="AE96" s="80">
        <v>53.560183593749997</v>
      </c>
      <c r="AF96" s="88">
        <v>53.560183593749997</v>
      </c>
      <c r="AG96" s="82">
        <v>70</v>
      </c>
      <c r="AH96" s="82">
        <v>70</v>
      </c>
      <c r="AJ96" s="14">
        <v>51.143010000000004</v>
      </c>
      <c r="AK96" s="14">
        <v>56.876359999999998</v>
      </c>
      <c r="AL96" s="14">
        <v>88.960270000000008</v>
      </c>
      <c r="AM96" s="14">
        <v>51.361789999999999</v>
      </c>
      <c r="AN96" s="114">
        <v>0</v>
      </c>
      <c r="AO96" s="120">
        <f t="shared" si="11"/>
        <v>140.32206000000002</v>
      </c>
      <c r="AT96" s="67">
        <v>1735</v>
      </c>
    </row>
    <row r="97" spans="1:46" ht="10.15" customHeight="1" x14ac:dyDescent="0.2">
      <c r="A97" s="24">
        <v>41976</v>
      </c>
      <c r="B97" s="54">
        <f t="shared" si="12"/>
        <v>2014</v>
      </c>
      <c r="D97" s="84">
        <v>81.680000000000007</v>
      </c>
      <c r="E97" s="32">
        <v>36.520000000000003</v>
      </c>
      <c r="F97" s="34">
        <f t="shared" si="8"/>
        <v>4550.7000000000007</v>
      </c>
      <c r="G97" s="34">
        <v>127</v>
      </c>
      <c r="H97" s="6">
        <v>140000</v>
      </c>
      <c r="I97" s="6">
        <v>140</v>
      </c>
      <c r="K97" s="100">
        <v>59.3</v>
      </c>
      <c r="L97" s="83">
        <f t="shared" si="9"/>
        <v>2283.0499999999997</v>
      </c>
      <c r="M97" s="3">
        <v>59</v>
      </c>
      <c r="Q97" s="26">
        <v>62</v>
      </c>
      <c r="V97" s="125">
        <v>231</v>
      </c>
      <c r="Z97" s="94">
        <v>65.242000000000004</v>
      </c>
      <c r="AC97" s="55">
        <v>49.2</v>
      </c>
      <c r="AD97" s="154">
        <f t="shared" si="10"/>
        <v>1894.2</v>
      </c>
      <c r="AE97" s="80">
        <v>53.403433593750002</v>
      </c>
      <c r="AF97" s="88">
        <v>53.403433593750002</v>
      </c>
      <c r="AG97" s="82">
        <v>70</v>
      </c>
      <c r="AH97" s="82">
        <v>70</v>
      </c>
      <c r="AJ97" s="14">
        <v>55.085320000000003</v>
      </c>
      <c r="AK97" s="14">
        <v>61.369480000000003</v>
      </c>
      <c r="AL97" s="14">
        <v>91.10369</v>
      </c>
      <c r="AM97" s="14">
        <v>50.272949999999994</v>
      </c>
      <c r="AN97" s="114">
        <v>0</v>
      </c>
      <c r="AO97" s="120">
        <f t="shared" si="11"/>
        <v>141.37664000000001</v>
      </c>
      <c r="AT97" s="67">
        <v>1735</v>
      </c>
    </row>
    <row r="98" spans="1:46" ht="10.15" customHeight="1" x14ac:dyDescent="0.2">
      <c r="A98" s="24">
        <v>41977</v>
      </c>
      <c r="B98" s="54">
        <f t="shared" si="12"/>
        <v>2014</v>
      </c>
      <c r="D98" s="84">
        <v>81.680000000000007</v>
      </c>
      <c r="E98" s="32">
        <v>36.520000000000003</v>
      </c>
      <c r="F98" s="34">
        <f t="shared" si="8"/>
        <v>4550.7000000000007</v>
      </c>
      <c r="G98" s="34">
        <v>124</v>
      </c>
      <c r="H98" s="6">
        <v>140000</v>
      </c>
      <c r="I98" s="6">
        <v>140</v>
      </c>
      <c r="K98" s="100">
        <v>59.3</v>
      </c>
      <c r="L98" s="83">
        <f t="shared" si="9"/>
        <v>2283.0499999999997</v>
      </c>
      <c r="M98" s="3">
        <v>60</v>
      </c>
      <c r="Q98" s="26">
        <v>62</v>
      </c>
      <c r="V98" s="125">
        <v>231</v>
      </c>
      <c r="Z98" s="94">
        <v>65.242000000000004</v>
      </c>
      <c r="AC98" s="55">
        <v>49.2</v>
      </c>
      <c r="AD98" s="154">
        <f t="shared" si="10"/>
        <v>1894.2</v>
      </c>
      <c r="AE98" s="80">
        <v>55.446996093750002</v>
      </c>
      <c r="AF98" s="88">
        <v>55.446996093750002</v>
      </c>
      <c r="AG98" s="82">
        <v>70</v>
      </c>
      <c r="AH98" s="82">
        <v>70</v>
      </c>
      <c r="AJ98" s="14">
        <v>54.641080000000002</v>
      </c>
      <c r="AK98" s="14">
        <v>61.126220000000004</v>
      </c>
      <c r="AL98" s="14">
        <v>90.111919999999998</v>
      </c>
      <c r="AM98" s="14">
        <v>48.22363</v>
      </c>
      <c r="AN98" s="114">
        <v>0</v>
      </c>
      <c r="AO98" s="120">
        <f t="shared" si="11"/>
        <v>138.33555000000001</v>
      </c>
      <c r="AT98" s="67">
        <v>1735</v>
      </c>
    </row>
    <row r="99" spans="1:46" ht="10.15" customHeight="1" x14ac:dyDescent="0.2">
      <c r="A99" s="24">
        <v>41978</v>
      </c>
      <c r="B99" s="54">
        <f t="shared" si="12"/>
        <v>2014</v>
      </c>
      <c r="D99" s="84">
        <v>81.680000000000007</v>
      </c>
      <c r="E99" s="32">
        <v>36.520000000000003</v>
      </c>
      <c r="F99" s="34">
        <f t="shared" si="8"/>
        <v>4550.7000000000007</v>
      </c>
      <c r="G99" s="34">
        <v>131</v>
      </c>
      <c r="H99" s="6">
        <v>140000</v>
      </c>
      <c r="I99" s="6">
        <v>140</v>
      </c>
      <c r="K99" s="100">
        <v>59.3</v>
      </c>
      <c r="L99" s="83">
        <f t="shared" si="9"/>
        <v>2283.0499999999997</v>
      </c>
      <c r="M99" s="3">
        <v>64</v>
      </c>
      <c r="Q99" s="26">
        <v>62</v>
      </c>
      <c r="V99" s="125">
        <v>231</v>
      </c>
      <c r="Z99" s="94">
        <v>65.242000000000004</v>
      </c>
      <c r="AC99" s="55">
        <v>49.2</v>
      </c>
      <c r="AD99" s="154">
        <f t="shared" si="10"/>
        <v>1894.2</v>
      </c>
      <c r="AE99" s="80">
        <v>57.949089843750002</v>
      </c>
      <c r="AF99" s="88">
        <v>57.949089843750002</v>
      </c>
      <c r="AG99" s="82">
        <v>70</v>
      </c>
      <c r="AH99" s="82">
        <v>70</v>
      </c>
      <c r="AJ99" s="14">
        <v>52.645960000000002</v>
      </c>
      <c r="AK99" s="14">
        <v>58.404440000000001</v>
      </c>
      <c r="AL99" s="14">
        <v>84.533419999999992</v>
      </c>
      <c r="AM99" s="14">
        <v>46.760620000000003</v>
      </c>
      <c r="AN99" s="114">
        <v>0</v>
      </c>
      <c r="AO99" s="120">
        <f t="shared" si="11"/>
        <v>131.29404</v>
      </c>
      <c r="AT99" s="67">
        <v>1735</v>
      </c>
    </row>
    <row r="100" spans="1:46" ht="10.15" customHeight="1" x14ac:dyDescent="0.2">
      <c r="A100" s="24">
        <v>41979</v>
      </c>
      <c r="B100" s="54">
        <f t="shared" si="12"/>
        <v>2014</v>
      </c>
      <c r="D100" s="84">
        <v>81.680000000000007</v>
      </c>
      <c r="E100" s="32">
        <v>36.520000000000003</v>
      </c>
      <c r="F100" s="34">
        <f t="shared" si="8"/>
        <v>4550.7000000000007</v>
      </c>
      <c r="G100" s="34">
        <v>135</v>
      </c>
      <c r="H100" s="6">
        <v>140000</v>
      </c>
      <c r="I100" s="6">
        <v>140</v>
      </c>
      <c r="K100" s="100">
        <v>59.3</v>
      </c>
      <c r="L100" s="83">
        <f t="shared" si="9"/>
        <v>2283.0499999999997</v>
      </c>
      <c r="M100" s="3">
        <v>66</v>
      </c>
      <c r="Q100" s="26">
        <v>62</v>
      </c>
      <c r="V100" s="125">
        <v>231</v>
      </c>
      <c r="Z100" s="94">
        <v>65.242000000000004</v>
      </c>
      <c r="AC100" s="55">
        <v>49.2</v>
      </c>
      <c r="AD100" s="154">
        <f t="shared" si="10"/>
        <v>1894.2</v>
      </c>
      <c r="AE100" s="80">
        <v>57.656023437499996</v>
      </c>
      <c r="AF100" s="88">
        <v>57.656023437499996</v>
      </c>
      <c r="AG100" s="82">
        <v>70</v>
      </c>
      <c r="AH100" s="82">
        <v>70</v>
      </c>
      <c r="AJ100" s="14">
        <v>52.523309999999995</v>
      </c>
      <c r="AK100" s="14">
        <v>59.367800000000003</v>
      </c>
      <c r="AL100" s="14">
        <v>86.169200000000004</v>
      </c>
      <c r="AM100" s="14">
        <v>47.72992</v>
      </c>
      <c r="AN100" s="114">
        <v>0</v>
      </c>
      <c r="AO100" s="120">
        <f t="shared" si="11"/>
        <v>133.89912000000001</v>
      </c>
      <c r="AT100" s="67">
        <v>1735</v>
      </c>
    </row>
    <row r="101" spans="1:46" ht="10.15" customHeight="1" x14ac:dyDescent="0.2">
      <c r="A101" s="24">
        <v>41980</v>
      </c>
      <c r="B101" s="54">
        <f t="shared" si="12"/>
        <v>2014</v>
      </c>
      <c r="D101" s="84">
        <v>81.680000000000007</v>
      </c>
      <c r="E101" s="32">
        <v>36.520000000000003</v>
      </c>
      <c r="F101" s="34">
        <f t="shared" si="8"/>
        <v>4550.7000000000007</v>
      </c>
      <c r="G101" s="34">
        <v>140</v>
      </c>
      <c r="H101" s="6">
        <v>140000</v>
      </c>
      <c r="I101" s="6">
        <v>140</v>
      </c>
      <c r="K101" s="100">
        <v>59.3</v>
      </c>
      <c r="L101" s="83">
        <f t="shared" si="9"/>
        <v>2283.0499999999997</v>
      </c>
      <c r="M101" s="3">
        <v>65</v>
      </c>
      <c r="Q101" s="26">
        <v>62</v>
      </c>
      <c r="V101" s="125">
        <v>231</v>
      </c>
      <c r="Z101" s="94">
        <v>65.242000000000004</v>
      </c>
      <c r="AC101" s="55">
        <v>49.2</v>
      </c>
      <c r="AD101" s="154">
        <f t="shared" si="10"/>
        <v>1894.2</v>
      </c>
      <c r="AE101" s="80">
        <v>58.196714843750001</v>
      </c>
      <c r="AF101" s="88">
        <v>58.196714843750001</v>
      </c>
      <c r="AG101" s="82">
        <v>70</v>
      </c>
      <c r="AH101" s="82">
        <v>70</v>
      </c>
      <c r="AJ101" s="14">
        <v>51.74785</v>
      </c>
      <c r="AK101" s="14">
        <v>57.128430000000002</v>
      </c>
      <c r="AL101" s="14">
        <v>86.231940000000009</v>
      </c>
      <c r="AM101" s="14">
        <v>49.957589999999996</v>
      </c>
      <c r="AN101" s="114">
        <v>0</v>
      </c>
      <c r="AO101" s="120">
        <f t="shared" si="11"/>
        <v>136.18952999999999</v>
      </c>
      <c r="AT101" s="67">
        <v>1735</v>
      </c>
    </row>
    <row r="102" spans="1:46" ht="10.15" customHeight="1" x14ac:dyDescent="0.2">
      <c r="A102" s="24">
        <v>41981</v>
      </c>
      <c r="B102" s="54">
        <f t="shared" si="12"/>
        <v>2014</v>
      </c>
      <c r="D102" s="84">
        <v>81.680000000000007</v>
      </c>
      <c r="E102" s="32">
        <v>36.520000000000003</v>
      </c>
      <c r="F102" s="34">
        <f t="shared" si="8"/>
        <v>4550.7000000000007</v>
      </c>
      <c r="G102" s="34">
        <v>136</v>
      </c>
      <c r="H102" s="6">
        <v>140000</v>
      </c>
      <c r="I102" s="6">
        <v>140</v>
      </c>
      <c r="K102" s="100">
        <v>59.3</v>
      </c>
      <c r="L102" s="83">
        <f t="shared" si="9"/>
        <v>2283.0499999999997</v>
      </c>
      <c r="M102" s="3">
        <v>68</v>
      </c>
      <c r="Q102" s="26">
        <v>62</v>
      </c>
      <c r="V102" s="125">
        <v>231</v>
      </c>
      <c r="Z102" s="94">
        <v>65.242000000000004</v>
      </c>
      <c r="AC102" s="55">
        <v>49.2</v>
      </c>
      <c r="AD102" s="154">
        <f t="shared" si="10"/>
        <v>1894.2</v>
      </c>
      <c r="AE102" s="80">
        <v>58.778554687499998</v>
      </c>
      <c r="AF102" s="88">
        <v>58.778554687499998</v>
      </c>
      <c r="AG102" s="82">
        <v>70</v>
      </c>
      <c r="AH102" s="82">
        <v>70</v>
      </c>
      <c r="AJ102" s="14">
        <v>52.91178</v>
      </c>
      <c r="AK102" s="14">
        <v>58.063459999999999</v>
      </c>
      <c r="AL102" s="14">
        <v>87.224000000000004</v>
      </c>
      <c r="AM102" s="14">
        <v>47.07206</v>
      </c>
      <c r="AN102" s="114">
        <v>0</v>
      </c>
      <c r="AO102" s="120">
        <f t="shared" si="11"/>
        <v>134.29606000000001</v>
      </c>
      <c r="AT102" s="67">
        <v>1735</v>
      </c>
    </row>
    <row r="103" spans="1:46" ht="10.15" customHeight="1" x14ac:dyDescent="0.2">
      <c r="A103" s="24">
        <v>41982</v>
      </c>
      <c r="B103" s="54">
        <f t="shared" si="12"/>
        <v>2014</v>
      </c>
      <c r="D103" s="84">
        <v>81.680000000000007</v>
      </c>
      <c r="E103" s="32">
        <v>36.520000000000003</v>
      </c>
      <c r="F103" s="34">
        <f t="shared" si="8"/>
        <v>4550.7000000000007</v>
      </c>
      <c r="G103" s="34">
        <v>136</v>
      </c>
      <c r="H103" s="6">
        <v>140000</v>
      </c>
      <c r="I103" s="6">
        <v>140</v>
      </c>
      <c r="K103" s="100">
        <v>59.3</v>
      </c>
      <c r="L103" s="83">
        <f t="shared" si="9"/>
        <v>2283.0499999999997</v>
      </c>
      <c r="M103" s="3">
        <v>67</v>
      </c>
      <c r="Q103" s="26">
        <v>62</v>
      </c>
      <c r="V103" s="125">
        <v>231</v>
      </c>
      <c r="Z103" s="94">
        <v>65.242000000000004</v>
      </c>
      <c r="AC103" s="55">
        <v>49.2</v>
      </c>
      <c r="AD103" s="154">
        <f t="shared" si="10"/>
        <v>1894.2</v>
      </c>
      <c r="AE103" s="80">
        <v>59.546609375000003</v>
      </c>
      <c r="AF103" s="88">
        <v>59.546609375000003</v>
      </c>
      <c r="AG103" s="82">
        <v>70</v>
      </c>
      <c r="AH103" s="82">
        <v>70</v>
      </c>
      <c r="AJ103" s="14">
        <v>54.504849999999998</v>
      </c>
      <c r="AK103" s="14">
        <v>57.947929999999999</v>
      </c>
      <c r="AL103" s="14">
        <v>87.944929999999999</v>
      </c>
      <c r="AM103" s="14">
        <v>48.005319999999998</v>
      </c>
      <c r="AN103" s="114">
        <v>0</v>
      </c>
      <c r="AO103" s="120">
        <f t="shared" si="11"/>
        <v>135.95024999999998</v>
      </c>
      <c r="AT103" s="67">
        <v>1735</v>
      </c>
    </row>
    <row r="104" spans="1:46" ht="10.15" customHeight="1" x14ac:dyDescent="0.2">
      <c r="A104" s="24">
        <v>41983</v>
      </c>
      <c r="B104" s="54">
        <f t="shared" si="12"/>
        <v>2014</v>
      </c>
      <c r="D104" s="84">
        <v>81.680000000000007</v>
      </c>
      <c r="E104" s="32">
        <v>36.520000000000003</v>
      </c>
      <c r="F104" s="34">
        <f t="shared" si="8"/>
        <v>4550.7000000000007</v>
      </c>
      <c r="G104" s="34">
        <v>136</v>
      </c>
      <c r="H104" s="6">
        <v>140000</v>
      </c>
      <c r="I104" s="6">
        <v>140</v>
      </c>
      <c r="K104" s="100">
        <v>59.3</v>
      </c>
      <c r="L104" s="83">
        <f t="shared" si="9"/>
        <v>2283.0499999999997</v>
      </c>
      <c r="M104" s="3">
        <v>67</v>
      </c>
      <c r="Q104" s="26">
        <v>62</v>
      </c>
      <c r="V104" s="125">
        <v>231</v>
      </c>
      <c r="Z104" s="94">
        <v>65.242000000000004</v>
      </c>
      <c r="AC104" s="55">
        <v>49.2</v>
      </c>
      <c r="AD104" s="154">
        <f t="shared" si="10"/>
        <v>1894.2</v>
      </c>
      <c r="AE104" s="80">
        <v>59.602089843750001</v>
      </c>
      <c r="AF104" s="88">
        <v>59.602089843750001</v>
      </c>
      <c r="AG104" s="82">
        <v>70</v>
      </c>
      <c r="AH104" s="82">
        <v>70</v>
      </c>
      <c r="AJ104" s="14">
        <v>55.272349999999996</v>
      </c>
      <c r="AK104" s="14">
        <v>60.180769999999995</v>
      </c>
      <c r="AL104" s="14">
        <v>85.121470000000002</v>
      </c>
      <c r="AM104" s="14">
        <v>50.87688</v>
      </c>
      <c r="AN104" s="114">
        <v>0</v>
      </c>
      <c r="AO104" s="120">
        <f t="shared" si="11"/>
        <v>135.99835000000002</v>
      </c>
      <c r="AT104" s="67">
        <v>1735</v>
      </c>
    </row>
    <row r="105" spans="1:46" ht="10.15" customHeight="1" x14ac:dyDescent="0.2">
      <c r="A105" s="24">
        <v>41984</v>
      </c>
      <c r="B105" s="54">
        <f t="shared" si="12"/>
        <v>2014</v>
      </c>
      <c r="D105" s="84">
        <v>81.680000000000007</v>
      </c>
      <c r="E105" s="32">
        <v>36.520000000000003</v>
      </c>
      <c r="F105" s="34">
        <f t="shared" si="8"/>
        <v>4550.7000000000007</v>
      </c>
      <c r="G105" s="34">
        <v>142</v>
      </c>
      <c r="H105" s="6">
        <v>140000</v>
      </c>
      <c r="I105" s="6">
        <v>140</v>
      </c>
      <c r="K105" s="100">
        <v>59.3</v>
      </c>
      <c r="L105" s="83">
        <f t="shared" si="9"/>
        <v>2283.0499999999997</v>
      </c>
      <c r="M105" s="3">
        <v>65</v>
      </c>
      <c r="Q105" s="26">
        <v>62</v>
      </c>
      <c r="V105" s="125">
        <v>231</v>
      </c>
      <c r="Z105" s="94">
        <v>65.242000000000004</v>
      </c>
      <c r="AC105" s="55">
        <v>49.2</v>
      </c>
      <c r="AD105" s="154">
        <f t="shared" si="10"/>
        <v>1894.2</v>
      </c>
      <c r="AE105" s="80">
        <v>58.050164062500002</v>
      </c>
      <c r="AF105" s="88">
        <v>58.050164062500002</v>
      </c>
      <c r="AG105" s="82">
        <v>70</v>
      </c>
      <c r="AH105" s="82">
        <v>70</v>
      </c>
      <c r="AJ105" s="14">
        <v>55.809820000000002</v>
      </c>
      <c r="AK105" s="14">
        <v>59.673410000000004</v>
      </c>
      <c r="AL105" s="14">
        <v>87.485009999999988</v>
      </c>
      <c r="AM105" s="14">
        <v>50.143300000000004</v>
      </c>
      <c r="AN105" s="114">
        <v>0</v>
      </c>
      <c r="AO105" s="120">
        <f t="shared" si="11"/>
        <v>137.62831</v>
      </c>
      <c r="AT105" s="67">
        <v>1735</v>
      </c>
    </row>
    <row r="106" spans="1:46" ht="10.15" customHeight="1" x14ac:dyDescent="0.2">
      <c r="A106" s="24">
        <v>41985</v>
      </c>
      <c r="B106" s="54">
        <f t="shared" si="12"/>
        <v>2014</v>
      </c>
      <c r="D106" s="84">
        <v>81.680000000000007</v>
      </c>
      <c r="E106" s="32">
        <v>36.520000000000003</v>
      </c>
      <c r="F106" s="34">
        <f t="shared" si="8"/>
        <v>4550.7000000000007</v>
      </c>
      <c r="G106" s="34">
        <v>147</v>
      </c>
      <c r="H106" s="6">
        <v>140000</v>
      </c>
      <c r="I106" s="6">
        <v>140</v>
      </c>
      <c r="K106" s="100">
        <v>59.3</v>
      </c>
      <c r="L106" s="83">
        <f t="shared" si="9"/>
        <v>2283.0499999999997</v>
      </c>
      <c r="M106" s="3">
        <v>66</v>
      </c>
      <c r="Q106" s="26">
        <v>62</v>
      </c>
      <c r="V106" s="125">
        <v>231</v>
      </c>
      <c r="Z106" s="94">
        <v>65.242000000000004</v>
      </c>
      <c r="AC106" s="55">
        <v>49.2</v>
      </c>
      <c r="AD106" s="154">
        <f t="shared" si="10"/>
        <v>1894.2</v>
      </c>
      <c r="AE106" s="80">
        <v>58.931539062500001</v>
      </c>
      <c r="AF106" s="88">
        <v>58.931539062500001</v>
      </c>
      <c r="AG106" s="82">
        <v>70</v>
      </c>
      <c r="AH106" s="82">
        <v>70</v>
      </c>
      <c r="AJ106" s="14">
        <v>55.41</v>
      </c>
      <c r="AK106" s="14">
        <v>60.354410000000001</v>
      </c>
      <c r="AL106" s="14">
        <v>86.559839999999994</v>
      </c>
      <c r="AM106" s="14">
        <v>49.330210000000001</v>
      </c>
      <c r="AN106" s="114">
        <v>0</v>
      </c>
      <c r="AO106" s="120">
        <f t="shared" si="11"/>
        <v>135.89005</v>
      </c>
      <c r="AT106" s="67">
        <v>1735</v>
      </c>
    </row>
    <row r="107" spans="1:46" ht="10.15" customHeight="1" x14ac:dyDescent="0.2">
      <c r="A107" s="24">
        <v>41986</v>
      </c>
      <c r="B107" s="54">
        <f t="shared" si="12"/>
        <v>2014</v>
      </c>
      <c r="D107" s="84">
        <v>81.680000000000007</v>
      </c>
      <c r="E107" s="32">
        <v>36.520000000000003</v>
      </c>
      <c r="F107" s="34">
        <f t="shared" si="8"/>
        <v>4550.7000000000007</v>
      </c>
      <c r="G107" s="34">
        <v>137</v>
      </c>
      <c r="H107" s="6">
        <v>140000</v>
      </c>
      <c r="I107" s="6">
        <v>140</v>
      </c>
      <c r="K107" s="100">
        <v>59.3</v>
      </c>
      <c r="L107" s="83">
        <f t="shared" si="9"/>
        <v>2283.0499999999997</v>
      </c>
      <c r="M107" s="3">
        <v>66</v>
      </c>
      <c r="Q107" s="26">
        <v>62</v>
      </c>
      <c r="V107" s="125">
        <v>231</v>
      </c>
      <c r="Z107" s="94">
        <v>65.242000000000004</v>
      </c>
      <c r="AC107" s="55">
        <v>49.2</v>
      </c>
      <c r="AD107" s="154">
        <f t="shared" si="10"/>
        <v>1894.2</v>
      </c>
      <c r="AE107" s="80">
        <v>59.931984374999999</v>
      </c>
      <c r="AF107" s="88">
        <v>59.931984374999999</v>
      </c>
      <c r="AG107" s="82">
        <v>70</v>
      </c>
      <c r="AH107" s="82">
        <v>70</v>
      </c>
      <c r="AJ107" s="14">
        <v>55.33267</v>
      </c>
      <c r="AK107" s="14">
        <v>59.525069999999999</v>
      </c>
      <c r="AL107" s="14">
        <v>85.850769999999997</v>
      </c>
      <c r="AM107" s="14">
        <v>50.616230000000002</v>
      </c>
      <c r="AN107" s="114">
        <v>0</v>
      </c>
      <c r="AO107" s="120">
        <f t="shared" si="11"/>
        <v>136.46699999999998</v>
      </c>
      <c r="AT107" s="67">
        <v>1735</v>
      </c>
    </row>
    <row r="108" spans="1:46" ht="10.15" customHeight="1" x14ac:dyDescent="0.2">
      <c r="A108" s="24">
        <v>41987</v>
      </c>
      <c r="B108" s="54">
        <f t="shared" si="12"/>
        <v>2014</v>
      </c>
      <c r="D108" s="84">
        <v>81.680000000000007</v>
      </c>
      <c r="E108" s="32">
        <v>36.520000000000003</v>
      </c>
      <c r="F108" s="34">
        <f t="shared" si="8"/>
        <v>4550.7000000000007</v>
      </c>
      <c r="G108" s="34">
        <v>146</v>
      </c>
      <c r="H108" s="6">
        <v>140000</v>
      </c>
      <c r="I108" s="6">
        <v>140</v>
      </c>
      <c r="K108" s="100">
        <v>59.3</v>
      </c>
      <c r="L108" s="83">
        <f t="shared" si="9"/>
        <v>2283.0499999999997</v>
      </c>
      <c r="M108" s="3">
        <v>67</v>
      </c>
      <c r="Q108" s="26">
        <v>62</v>
      </c>
      <c r="V108" s="125">
        <v>231</v>
      </c>
      <c r="Z108" s="94">
        <v>65.242000000000004</v>
      </c>
      <c r="AC108" s="55">
        <v>49.2</v>
      </c>
      <c r="AD108" s="154">
        <f t="shared" si="10"/>
        <v>1894.2</v>
      </c>
      <c r="AE108" s="80">
        <v>60.694156249999999</v>
      </c>
      <c r="AF108" s="88">
        <v>60.694156249999999</v>
      </c>
      <c r="AG108" s="82">
        <v>70</v>
      </c>
      <c r="AH108" s="82">
        <v>70</v>
      </c>
      <c r="AJ108" s="14">
        <v>55.46105</v>
      </c>
      <c r="AK108" s="14">
        <v>60.794750000000001</v>
      </c>
      <c r="AL108" s="14">
        <v>81.48566000000001</v>
      </c>
      <c r="AM108" s="14">
        <v>48.244459999999997</v>
      </c>
      <c r="AN108" s="114">
        <v>0</v>
      </c>
      <c r="AO108" s="120">
        <f t="shared" si="11"/>
        <v>129.73012</v>
      </c>
      <c r="AT108" s="67">
        <v>1735</v>
      </c>
    </row>
    <row r="109" spans="1:46" ht="10.15" customHeight="1" x14ac:dyDescent="0.2">
      <c r="A109" s="24">
        <v>41988</v>
      </c>
      <c r="B109" s="54">
        <f t="shared" si="12"/>
        <v>2014</v>
      </c>
      <c r="D109" s="84">
        <v>81.680000000000007</v>
      </c>
      <c r="E109" s="32">
        <v>36.520000000000003</v>
      </c>
      <c r="F109" s="34">
        <f t="shared" si="8"/>
        <v>4550.7000000000007</v>
      </c>
      <c r="G109" s="34">
        <v>140</v>
      </c>
      <c r="H109" s="6">
        <v>140000</v>
      </c>
      <c r="I109" s="6">
        <v>140</v>
      </c>
      <c r="K109" s="100">
        <v>59.3</v>
      </c>
      <c r="L109" s="83">
        <f t="shared" si="9"/>
        <v>2283.0499999999997</v>
      </c>
      <c r="M109" s="3">
        <v>68</v>
      </c>
      <c r="Q109" s="26">
        <v>62</v>
      </c>
      <c r="V109" s="125">
        <v>231</v>
      </c>
      <c r="Z109" s="94">
        <v>65.242000000000004</v>
      </c>
      <c r="AC109" s="55">
        <v>49.2</v>
      </c>
      <c r="AD109" s="154">
        <f t="shared" si="10"/>
        <v>1894.2</v>
      </c>
      <c r="AE109" s="80">
        <v>60.367242187499997</v>
      </c>
      <c r="AF109" s="88">
        <v>60.367242187499997</v>
      </c>
      <c r="AG109" s="82">
        <v>70</v>
      </c>
      <c r="AH109" s="82">
        <v>70</v>
      </c>
      <c r="AJ109" s="14">
        <v>55.514269999999996</v>
      </c>
      <c r="AK109" s="14">
        <v>61.435929999999999</v>
      </c>
      <c r="AL109" s="14">
        <v>85.611229999999992</v>
      </c>
      <c r="AM109" s="14">
        <v>47.583449999999999</v>
      </c>
      <c r="AN109" s="114">
        <v>0</v>
      </c>
      <c r="AO109" s="120">
        <f t="shared" si="11"/>
        <v>133.19468000000001</v>
      </c>
      <c r="AT109" s="67">
        <v>1735</v>
      </c>
    </row>
    <row r="110" spans="1:46" ht="10.15" customHeight="1" x14ac:dyDescent="0.2">
      <c r="A110" s="24">
        <v>41989</v>
      </c>
      <c r="B110" s="54">
        <f t="shared" si="12"/>
        <v>2014</v>
      </c>
      <c r="D110" s="84">
        <v>81.680000000000007</v>
      </c>
      <c r="E110" s="32">
        <v>36.520000000000003</v>
      </c>
      <c r="F110" s="34">
        <f t="shared" si="8"/>
        <v>4550.7000000000007</v>
      </c>
      <c r="G110" s="34">
        <v>146</v>
      </c>
      <c r="H110" s="6">
        <v>140000</v>
      </c>
      <c r="I110" s="6">
        <v>140</v>
      </c>
      <c r="K110" s="100">
        <v>59.3</v>
      </c>
      <c r="L110" s="83">
        <f t="shared" si="9"/>
        <v>2283.0499999999997</v>
      </c>
      <c r="M110" s="3">
        <v>67</v>
      </c>
      <c r="Q110" s="26">
        <v>62</v>
      </c>
      <c r="V110" s="125">
        <v>231</v>
      </c>
      <c r="Z110" s="94">
        <v>65.242000000000004</v>
      </c>
      <c r="AC110" s="55">
        <v>49.2</v>
      </c>
      <c r="AD110" s="154">
        <f t="shared" si="10"/>
        <v>1894.2</v>
      </c>
      <c r="AE110" s="80">
        <v>59.343914062499998</v>
      </c>
      <c r="AF110" s="88">
        <v>59.343914062499998</v>
      </c>
      <c r="AG110" s="82">
        <v>70</v>
      </c>
      <c r="AH110" s="82">
        <v>70</v>
      </c>
      <c r="AJ110" s="14">
        <v>55.52861</v>
      </c>
      <c r="AK110" s="14">
        <v>60.84881</v>
      </c>
      <c r="AL110" s="14">
        <v>86.040520000000001</v>
      </c>
      <c r="AM110" s="14">
        <v>50.98359</v>
      </c>
      <c r="AN110" s="114">
        <v>0</v>
      </c>
      <c r="AO110" s="120">
        <f t="shared" si="11"/>
        <v>137.02411000000001</v>
      </c>
      <c r="AT110" s="67">
        <v>1735</v>
      </c>
    </row>
    <row r="111" spans="1:46" ht="10.15" customHeight="1" x14ac:dyDescent="0.2">
      <c r="A111" s="24">
        <v>41990</v>
      </c>
      <c r="B111" s="54">
        <f t="shared" si="12"/>
        <v>2014</v>
      </c>
      <c r="D111" s="84">
        <v>81.680000000000007</v>
      </c>
      <c r="E111" s="32">
        <v>36.520000000000003</v>
      </c>
      <c r="F111" s="34">
        <f t="shared" si="8"/>
        <v>4550.7000000000007</v>
      </c>
      <c r="G111" s="34">
        <v>146</v>
      </c>
      <c r="H111" s="6">
        <v>140000</v>
      </c>
      <c r="I111" s="6">
        <v>140</v>
      </c>
      <c r="K111" s="100">
        <v>59.3</v>
      </c>
      <c r="L111" s="83">
        <f t="shared" si="9"/>
        <v>2283.0499999999997</v>
      </c>
      <c r="M111" s="3">
        <v>65</v>
      </c>
      <c r="Q111" s="26">
        <v>62</v>
      </c>
      <c r="V111" s="125">
        <v>231</v>
      </c>
      <c r="Z111" s="94">
        <v>65.242000000000004</v>
      </c>
      <c r="AC111" s="55">
        <v>49.2</v>
      </c>
      <c r="AD111" s="154">
        <f t="shared" si="10"/>
        <v>1894.2</v>
      </c>
      <c r="AE111" s="80">
        <v>62.808750000000003</v>
      </c>
      <c r="AF111" s="88">
        <v>62.808750000000003</v>
      </c>
      <c r="AG111" s="82">
        <v>70</v>
      </c>
      <c r="AH111" s="82">
        <v>70</v>
      </c>
      <c r="AJ111" s="14">
        <v>54.484910000000006</v>
      </c>
      <c r="AK111" s="14">
        <v>60.435110000000002</v>
      </c>
      <c r="AL111" s="14">
        <v>85.892380000000003</v>
      </c>
      <c r="AM111" s="14">
        <v>49.42803</v>
      </c>
      <c r="AN111" s="114">
        <v>0</v>
      </c>
      <c r="AO111" s="120">
        <f t="shared" si="11"/>
        <v>135.32041000000001</v>
      </c>
      <c r="AT111" s="67">
        <v>1735</v>
      </c>
    </row>
    <row r="112" spans="1:46" ht="10.15" customHeight="1" x14ac:dyDescent="0.2">
      <c r="A112" s="24">
        <v>41991</v>
      </c>
      <c r="B112" s="54">
        <f t="shared" si="12"/>
        <v>2014</v>
      </c>
      <c r="D112" s="84">
        <v>81.680000000000007</v>
      </c>
      <c r="E112" s="32">
        <v>36.520000000000003</v>
      </c>
      <c r="F112" s="34">
        <f t="shared" si="8"/>
        <v>4550.7000000000007</v>
      </c>
      <c r="G112" s="34">
        <v>139</v>
      </c>
      <c r="H112" s="6">
        <v>140000</v>
      </c>
      <c r="I112" s="6">
        <v>140</v>
      </c>
      <c r="K112" s="100">
        <v>59.3</v>
      </c>
      <c r="L112" s="83">
        <f t="shared" si="9"/>
        <v>2283.0499999999997</v>
      </c>
      <c r="M112" s="3">
        <v>68</v>
      </c>
      <c r="Q112" s="26">
        <v>62</v>
      </c>
      <c r="V112" s="125">
        <v>231</v>
      </c>
      <c r="Z112" s="94">
        <v>65.242000000000004</v>
      </c>
      <c r="AC112" s="55">
        <v>49.2</v>
      </c>
      <c r="AD112" s="154">
        <f t="shared" si="10"/>
        <v>1894.2</v>
      </c>
      <c r="AE112" s="80">
        <v>61.123753906250002</v>
      </c>
      <c r="AF112" s="88">
        <v>61.123753906250002</v>
      </c>
      <c r="AG112" s="82">
        <v>70</v>
      </c>
      <c r="AH112" s="82">
        <v>70</v>
      </c>
      <c r="AJ112" s="14">
        <v>54.578139999999998</v>
      </c>
      <c r="AK112" s="14">
        <v>61.510849999999998</v>
      </c>
      <c r="AL112" s="14">
        <v>86.096270000000004</v>
      </c>
      <c r="AM112" s="14">
        <v>50.49033</v>
      </c>
      <c r="AN112" s="114">
        <v>0</v>
      </c>
      <c r="AO112" s="120">
        <f t="shared" si="11"/>
        <v>136.5866</v>
      </c>
      <c r="AT112" s="67">
        <v>1735</v>
      </c>
    </row>
    <row r="113" spans="1:46" ht="10.15" customHeight="1" x14ac:dyDescent="0.2">
      <c r="A113" s="24">
        <v>41992</v>
      </c>
      <c r="B113" s="54">
        <f t="shared" si="12"/>
        <v>2014</v>
      </c>
      <c r="D113" s="84">
        <v>81.680000000000007</v>
      </c>
      <c r="E113" s="32">
        <v>36.520000000000003</v>
      </c>
      <c r="F113" s="34">
        <f t="shared" si="8"/>
        <v>4550.7000000000007</v>
      </c>
      <c r="G113" s="34">
        <v>145</v>
      </c>
      <c r="H113" s="6">
        <v>140000</v>
      </c>
      <c r="I113" s="6">
        <v>140</v>
      </c>
      <c r="K113" s="100">
        <v>59.3</v>
      </c>
      <c r="L113" s="83">
        <f t="shared" si="9"/>
        <v>2283.0499999999997</v>
      </c>
      <c r="M113" s="3">
        <v>67</v>
      </c>
      <c r="Q113" s="26">
        <v>62</v>
      </c>
      <c r="V113" s="125">
        <v>231</v>
      </c>
      <c r="Z113" s="94">
        <v>65.242000000000004</v>
      </c>
      <c r="AC113" s="55">
        <v>49.2</v>
      </c>
      <c r="AD113" s="154">
        <f t="shared" si="10"/>
        <v>1894.2</v>
      </c>
      <c r="AE113" s="80">
        <v>61.576164062499998</v>
      </c>
      <c r="AF113" s="88">
        <v>61.576164062499998</v>
      </c>
      <c r="AG113" s="82">
        <v>70</v>
      </c>
      <c r="AH113" s="82">
        <v>70</v>
      </c>
      <c r="AJ113" s="14">
        <v>54.004480000000001</v>
      </c>
      <c r="AK113" s="14">
        <v>59.475949999999997</v>
      </c>
      <c r="AL113" s="14">
        <v>84.86957000000001</v>
      </c>
      <c r="AM113" s="14">
        <v>50.774260000000005</v>
      </c>
      <c r="AN113" s="114">
        <v>0</v>
      </c>
      <c r="AO113" s="120">
        <f t="shared" si="11"/>
        <v>135.64383000000001</v>
      </c>
      <c r="AT113" s="67">
        <v>1735</v>
      </c>
    </row>
    <row r="114" spans="1:46" ht="10.15" customHeight="1" x14ac:dyDescent="0.2">
      <c r="A114" s="24">
        <v>41993</v>
      </c>
      <c r="B114" s="54">
        <f t="shared" si="12"/>
        <v>2014</v>
      </c>
      <c r="D114" s="84">
        <v>81.680000000000007</v>
      </c>
      <c r="E114" s="32">
        <v>36.520000000000003</v>
      </c>
      <c r="F114" s="34">
        <f t="shared" si="8"/>
        <v>4550.7000000000007</v>
      </c>
      <c r="G114" s="34">
        <v>138</v>
      </c>
      <c r="H114" s="6">
        <v>140000</v>
      </c>
      <c r="I114" s="6">
        <v>140</v>
      </c>
      <c r="K114" s="100">
        <v>59.3</v>
      </c>
      <c r="L114" s="83">
        <f t="shared" si="9"/>
        <v>2283.0499999999997</v>
      </c>
      <c r="M114" s="3">
        <v>68</v>
      </c>
      <c r="Q114" s="26">
        <v>62</v>
      </c>
      <c r="V114" s="125">
        <v>231</v>
      </c>
      <c r="Z114" s="94">
        <v>65.242000000000004</v>
      </c>
      <c r="AC114" s="55">
        <v>49.2</v>
      </c>
      <c r="AD114" s="154">
        <f t="shared" si="10"/>
        <v>1894.2</v>
      </c>
      <c r="AE114" s="80">
        <v>63.615335937499999</v>
      </c>
      <c r="AF114" s="88">
        <v>63.615335937499999</v>
      </c>
      <c r="AG114" s="82">
        <v>70</v>
      </c>
      <c r="AH114" s="82">
        <v>70</v>
      </c>
      <c r="AJ114" s="14">
        <v>53.90643</v>
      </c>
      <c r="AK114" s="14">
        <v>59.45579</v>
      </c>
      <c r="AL114" s="14">
        <v>84.645910000000001</v>
      </c>
      <c r="AM114" s="14">
        <v>47.908730000000006</v>
      </c>
      <c r="AN114" s="114">
        <v>1</v>
      </c>
      <c r="AO114" s="120">
        <f t="shared" si="11"/>
        <v>133.55464000000001</v>
      </c>
      <c r="AT114" s="67">
        <v>1735</v>
      </c>
    </row>
    <row r="115" spans="1:46" ht="10.15" customHeight="1" x14ac:dyDescent="0.2">
      <c r="A115" s="24">
        <v>41994</v>
      </c>
      <c r="B115" s="54">
        <f t="shared" si="12"/>
        <v>2014</v>
      </c>
      <c r="D115" s="84">
        <v>81.680000000000007</v>
      </c>
      <c r="E115" s="32">
        <v>36.520000000000003</v>
      </c>
      <c r="F115" s="34">
        <f t="shared" si="8"/>
        <v>4550.7000000000007</v>
      </c>
      <c r="G115" s="34">
        <v>143</v>
      </c>
      <c r="H115" s="6">
        <v>140000</v>
      </c>
      <c r="I115" s="6">
        <v>140</v>
      </c>
      <c r="K115" s="100">
        <v>59.3</v>
      </c>
      <c r="L115" s="83">
        <f t="shared" si="9"/>
        <v>2283.0499999999997</v>
      </c>
      <c r="M115" s="3">
        <v>71</v>
      </c>
      <c r="Q115" s="26">
        <v>62</v>
      </c>
      <c r="V115" s="125">
        <v>231</v>
      </c>
      <c r="Z115" s="94">
        <v>65.242000000000004</v>
      </c>
      <c r="AC115" s="55">
        <v>49.2</v>
      </c>
      <c r="AD115" s="154">
        <f t="shared" si="10"/>
        <v>1894.2</v>
      </c>
      <c r="AE115" s="80">
        <v>63.3</v>
      </c>
      <c r="AF115" s="88">
        <v>63.3</v>
      </c>
      <c r="AG115" s="82">
        <v>70</v>
      </c>
      <c r="AH115" s="82">
        <v>70</v>
      </c>
      <c r="AJ115" s="14">
        <v>54.141589999999994</v>
      </c>
      <c r="AK115" s="14">
        <v>59.632539999999999</v>
      </c>
      <c r="AL115" s="14">
        <v>85.04119</v>
      </c>
      <c r="AM115" s="14">
        <v>48.303820000000002</v>
      </c>
      <c r="AN115" s="114">
        <v>10</v>
      </c>
      <c r="AO115" s="120">
        <f t="shared" si="11"/>
        <v>143.34501</v>
      </c>
      <c r="AT115" s="67">
        <v>1735</v>
      </c>
    </row>
    <row r="116" spans="1:46" ht="10.15" customHeight="1" x14ac:dyDescent="0.2">
      <c r="A116" s="24">
        <v>41995</v>
      </c>
      <c r="B116" s="54">
        <f t="shared" si="12"/>
        <v>2014</v>
      </c>
      <c r="D116" s="84">
        <v>81.680000000000007</v>
      </c>
      <c r="E116" s="32">
        <v>36.520000000000003</v>
      </c>
      <c r="F116" s="34">
        <f t="shared" si="8"/>
        <v>4550.7000000000007</v>
      </c>
      <c r="G116" s="34">
        <v>151</v>
      </c>
      <c r="H116" s="6">
        <v>140000</v>
      </c>
      <c r="I116" s="6">
        <v>140</v>
      </c>
      <c r="K116" s="100">
        <v>59.3</v>
      </c>
      <c r="L116" s="83">
        <f t="shared" si="9"/>
        <v>2283.0499999999997</v>
      </c>
      <c r="M116" s="3">
        <v>71</v>
      </c>
      <c r="Q116" s="26">
        <v>62</v>
      </c>
      <c r="V116" s="125">
        <v>231</v>
      </c>
      <c r="Z116" s="94">
        <v>65.242000000000004</v>
      </c>
      <c r="AC116" s="55">
        <v>49.2</v>
      </c>
      <c r="AD116" s="154">
        <f t="shared" si="10"/>
        <v>1894.2</v>
      </c>
      <c r="AE116" s="80">
        <v>63.4</v>
      </c>
      <c r="AF116" s="88">
        <v>63.4</v>
      </c>
      <c r="AG116" s="82">
        <v>70</v>
      </c>
      <c r="AH116" s="82">
        <v>70</v>
      </c>
      <c r="AJ116" s="14">
        <v>54.133089999999996</v>
      </c>
      <c r="AK116" s="14">
        <v>59.411050000000003</v>
      </c>
      <c r="AL116" s="14">
        <v>82.747199999999992</v>
      </c>
      <c r="AM116" s="14">
        <v>49.550519999999999</v>
      </c>
      <c r="AN116" s="114">
        <v>4.0999999999999996</v>
      </c>
      <c r="AO116" s="120">
        <f t="shared" si="11"/>
        <v>136.39771999999999</v>
      </c>
      <c r="AT116" s="67">
        <v>1735</v>
      </c>
    </row>
    <row r="117" spans="1:46" ht="10.15" customHeight="1" x14ac:dyDescent="0.2">
      <c r="A117" s="24">
        <v>41996</v>
      </c>
      <c r="B117" s="54">
        <f t="shared" si="12"/>
        <v>2014</v>
      </c>
      <c r="D117" s="84">
        <v>81.680000000000007</v>
      </c>
      <c r="E117" s="32">
        <v>36.520000000000003</v>
      </c>
      <c r="F117" s="34">
        <f t="shared" si="8"/>
        <v>4550.7000000000007</v>
      </c>
      <c r="G117" s="34">
        <v>150</v>
      </c>
      <c r="H117" s="6">
        <v>140000</v>
      </c>
      <c r="I117" s="6">
        <v>140</v>
      </c>
      <c r="K117" s="100">
        <v>59.3</v>
      </c>
      <c r="L117" s="83">
        <f t="shared" si="9"/>
        <v>2283.0499999999997</v>
      </c>
      <c r="M117" s="3">
        <v>70</v>
      </c>
      <c r="Q117" s="26">
        <v>62</v>
      </c>
      <c r="V117" s="125">
        <v>231</v>
      </c>
      <c r="Z117" s="94">
        <v>65.242000000000004</v>
      </c>
      <c r="AC117" s="55">
        <v>49.2</v>
      </c>
      <c r="AD117" s="154">
        <f t="shared" si="10"/>
        <v>1894.2</v>
      </c>
      <c r="AE117" s="80">
        <v>62.6</v>
      </c>
      <c r="AF117" s="88">
        <v>62.6</v>
      </c>
      <c r="AG117" s="82">
        <v>70</v>
      </c>
      <c r="AH117" s="82">
        <v>70</v>
      </c>
      <c r="AJ117" s="14">
        <v>52.904730000000001</v>
      </c>
      <c r="AK117" s="14">
        <v>57.423699999999997</v>
      </c>
      <c r="AL117" s="14">
        <v>84.39988000000001</v>
      </c>
      <c r="AM117" s="14">
        <v>46.186680000000003</v>
      </c>
      <c r="AN117" s="114">
        <v>0.3</v>
      </c>
      <c r="AO117" s="120">
        <f t="shared" si="11"/>
        <v>130.88656000000003</v>
      </c>
      <c r="AT117" s="67">
        <v>1735</v>
      </c>
    </row>
    <row r="118" spans="1:46" ht="10.15" customHeight="1" x14ac:dyDescent="0.2">
      <c r="A118" s="24">
        <v>41997</v>
      </c>
      <c r="B118" s="54">
        <f t="shared" si="12"/>
        <v>2014</v>
      </c>
      <c r="D118" s="84">
        <v>81.680000000000007</v>
      </c>
      <c r="E118" s="32">
        <v>36.520000000000003</v>
      </c>
      <c r="F118" s="34">
        <f t="shared" si="8"/>
        <v>4550.7000000000007</v>
      </c>
      <c r="G118" s="34">
        <v>153</v>
      </c>
      <c r="H118" s="6">
        <v>140000</v>
      </c>
      <c r="I118" s="6">
        <v>140</v>
      </c>
      <c r="K118" s="100">
        <v>59.3</v>
      </c>
      <c r="L118" s="83">
        <f t="shared" si="9"/>
        <v>2283.0499999999997</v>
      </c>
      <c r="M118" s="3">
        <v>69</v>
      </c>
      <c r="Q118" s="26">
        <v>62</v>
      </c>
      <c r="V118" s="125">
        <v>231</v>
      </c>
      <c r="Z118" s="94">
        <v>65.242000000000004</v>
      </c>
      <c r="AC118" s="55">
        <v>49.2</v>
      </c>
      <c r="AD118" s="154">
        <f t="shared" si="10"/>
        <v>1894.2</v>
      </c>
      <c r="AE118" s="80">
        <v>61.6</v>
      </c>
      <c r="AF118" s="88">
        <v>61.6</v>
      </c>
      <c r="AG118" s="82">
        <v>70</v>
      </c>
      <c r="AH118" s="82">
        <v>70</v>
      </c>
      <c r="AJ118" s="14">
        <v>53.906289999999998</v>
      </c>
      <c r="AK118" s="14">
        <v>58.47954</v>
      </c>
      <c r="AL118" s="14">
        <v>82.163579999999996</v>
      </c>
      <c r="AM118" s="14">
        <v>46.710879999999996</v>
      </c>
      <c r="AN118" s="114">
        <v>0</v>
      </c>
      <c r="AO118" s="120">
        <f t="shared" si="11"/>
        <v>128.87446</v>
      </c>
      <c r="AT118" s="67">
        <v>1735</v>
      </c>
    </row>
    <row r="119" spans="1:46" ht="10.15" customHeight="1" x14ac:dyDescent="0.2">
      <c r="A119" s="24">
        <v>41998</v>
      </c>
      <c r="B119" s="54">
        <f t="shared" si="12"/>
        <v>2014</v>
      </c>
      <c r="D119" s="84">
        <v>81.680000000000007</v>
      </c>
      <c r="E119" s="32">
        <v>36.520000000000003</v>
      </c>
      <c r="F119" s="34">
        <f t="shared" si="8"/>
        <v>4550.7000000000007</v>
      </c>
      <c r="G119" s="34">
        <v>148</v>
      </c>
      <c r="H119" s="6">
        <v>140000</v>
      </c>
      <c r="I119" s="6">
        <v>140</v>
      </c>
      <c r="K119" s="100">
        <v>59.3</v>
      </c>
      <c r="L119" s="83">
        <f t="shared" si="9"/>
        <v>2283.0499999999997</v>
      </c>
      <c r="M119" s="3">
        <v>67</v>
      </c>
      <c r="Q119" s="26">
        <v>62</v>
      </c>
      <c r="V119" s="125">
        <v>231</v>
      </c>
      <c r="Z119" s="94">
        <v>65.242000000000004</v>
      </c>
      <c r="AC119" s="55">
        <v>49.2</v>
      </c>
      <c r="AD119" s="154">
        <f t="shared" si="10"/>
        <v>1894.2</v>
      </c>
      <c r="AE119" s="80">
        <v>62.4</v>
      </c>
      <c r="AF119" s="88">
        <v>62.4</v>
      </c>
      <c r="AG119" s="82">
        <v>70</v>
      </c>
      <c r="AH119" s="82">
        <v>70</v>
      </c>
      <c r="AJ119" s="14">
        <v>52.751899999999999</v>
      </c>
      <c r="AK119" s="14">
        <v>57.431550000000001</v>
      </c>
      <c r="AL119" s="14">
        <v>84.36336</v>
      </c>
      <c r="AM119" s="14">
        <v>44.5852</v>
      </c>
      <c r="AN119" s="114">
        <v>0</v>
      </c>
      <c r="AO119" s="120">
        <f t="shared" si="11"/>
        <v>128.94855999999999</v>
      </c>
      <c r="AT119" s="67">
        <v>1735</v>
      </c>
    </row>
    <row r="120" spans="1:46" ht="10.15" customHeight="1" x14ac:dyDescent="0.2">
      <c r="A120" s="24">
        <v>41999</v>
      </c>
      <c r="B120" s="54">
        <f t="shared" si="12"/>
        <v>2014</v>
      </c>
      <c r="D120" s="84">
        <v>81.680000000000007</v>
      </c>
      <c r="E120" s="32">
        <v>36.520000000000003</v>
      </c>
      <c r="F120" s="34">
        <f t="shared" si="8"/>
        <v>4550.7000000000007</v>
      </c>
      <c r="G120" s="34">
        <v>148</v>
      </c>
      <c r="H120" s="6">
        <v>140000</v>
      </c>
      <c r="I120" s="6">
        <v>140</v>
      </c>
      <c r="K120" s="100">
        <v>59.3</v>
      </c>
      <c r="L120" s="83">
        <f t="shared" si="9"/>
        <v>2283.0499999999997</v>
      </c>
      <c r="M120" s="3">
        <v>68</v>
      </c>
      <c r="Q120" s="26">
        <v>62</v>
      </c>
      <c r="V120" s="125">
        <v>231</v>
      </c>
      <c r="Z120" s="94">
        <v>65.242000000000004</v>
      </c>
      <c r="AC120" s="55">
        <v>49.2</v>
      </c>
      <c r="AD120" s="154">
        <f t="shared" si="10"/>
        <v>1894.2</v>
      </c>
      <c r="AE120" s="80">
        <v>64.599999999999994</v>
      </c>
      <c r="AF120" s="88">
        <v>64.599999999999994</v>
      </c>
      <c r="AG120" s="82">
        <v>70</v>
      </c>
      <c r="AH120" s="82">
        <v>70</v>
      </c>
      <c r="AJ120" s="14">
        <v>52.64508</v>
      </c>
      <c r="AK120" s="14">
        <v>57.197949999999999</v>
      </c>
      <c r="AL120" s="14">
        <v>85.490809999999996</v>
      </c>
      <c r="AM120" s="14">
        <v>44.429160000000003</v>
      </c>
      <c r="AN120" s="114">
        <v>0</v>
      </c>
      <c r="AO120" s="120">
        <f t="shared" si="11"/>
        <v>129.91997000000001</v>
      </c>
      <c r="AT120" s="67">
        <v>1735</v>
      </c>
    </row>
    <row r="121" spans="1:46" ht="10.15" customHeight="1" x14ac:dyDescent="0.2">
      <c r="A121" s="24">
        <v>42000</v>
      </c>
      <c r="B121" s="54">
        <f t="shared" si="12"/>
        <v>2014</v>
      </c>
      <c r="D121" s="84">
        <v>81.680000000000007</v>
      </c>
      <c r="E121" s="32">
        <v>36.520000000000003</v>
      </c>
      <c r="F121" s="34">
        <f t="shared" si="8"/>
        <v>4550.7000000000007</v>
      </c>
      <c r="G121" s="34">
        <v>144</v>
      </c>
      <c r="H121" s="6">
        <v>140000</v>
      </c>
      <c r="I121" s="6">
        <v>140</v>
      </c>
      <c r="K121" s="100">
        <v>59.3</v>
      </c>
      <c r="L121" s="83">
        <f t="shared" si="9"/>
        <v>2283.0499999999997</v>
      </c>
      <c r="M121" s="3">
        <v>70</v>
      </c>
      <c r="Q121" s="26">
        <v>62</v>
      </c>
      <c r="V121" s="125">
        <v>231</v>
      </c>
      <c r="Z121" s="94">
        <v>65.242000000000004</v>
      </c>
      <c r="AC121" s="55">
        <v>49.2</v>
      </c>
      <c r="AD121" s="154">
        <f t="shared" si="10"/>
        <v>1894.2</v>
      </c>
      <c r="AE121" s="80">
        <v>64.099999999999994</v>
      </c>
      <c r="AF121" s="88">
        <v>64.099999999999994</v>
      </c>
      <c r="AG121" s="82">
        <v>70</v>
      </c>
      <c r="AH121" s="82">
        <v>70</v>
      </c>
      <c r="AJ121" s="14">
        <v>52.033679999999997</v>
      </c>
      <c r="AK121" s="14">
        <v>57.391089999999998</v>
      </c>
      <c r="AL121" s="14">
        <v>85.749460000000013</v>
      </c>
      <c r="AM121" s="14">
        <v>44.678620000000002</v>
      </c>
      <c r="AN121" s="114">
        <v>0</v>
      </c>
      <c r="AO121" s="120">
        <f t="shared" si="11"/>
        <v>130.42808000000002</v>
      </c>
      <c r="AT121" s="67">
        <v>1735</v>
      </c>
    </row>
    <row r="122" spans="1:46" ht="10.15" customHeight="1" x14ac:dyDescent="0.2">
      <c r="A122" s="24">
        <v>42001</v>
      </c>
      <c r="B122" s="54">
        <f t="shared" si="12"/>
        <v>2014</v>
      </c>
      <c r="C122" s="56"/>
      <c r="D122" s="84">
        <v>81.680000000000007</v>
      </c>
      <c r="E122" s="32">
        <v>36.520000000000003</v>
      </c>
      <c r="F122" s="34">
        <f t="shared" si="8"/>
        <v>4550.7000000000007</v>
      </c>
      <c r="G122" s="34">
        <v>138</v>
      </c>
      <c r="H122" s="6">
        <v>140000</v>
      </c>
      <c r="I122" s="6">
        <v>140</v>
      </c>
      <c r="K122" s="100">
        <v>59.3</v>
      </c>
      <c r="L122" s="83">
        <f t="shared" si="9"/>
        <v>2283.0499999999997</v>
      </c>
      <c r="M122" s="3">
        <v>70</v>
      </c>
      <c r="Q122" s="26">
        <v>62</v>
      </c>
      <c r="V122" s="125">
        <v>231</v>
      </c>
      <c r="Z122" s="94">
        <v>65.242000000000004</v>
      </c>
      <c r="AC122" s="55">
        <v>49.2</v>
      </c>
      <c r="AD122" s="154">
        <f t="shared" si="10"/>
        <v>1894.2</v>
      </c>
      <c r="AE122" s="80">
        <v>65.8</v>
      </c>
      <c r="AF122" s="88">
        <v>65.8</v>
      </c>
      <c r="AG122" s="82">
        <v>70</v>
      </c>
      <c r="AH122" s="82">
        <v>70</v>
      </c>
      <c r="AJ122" s="14">
        <v>52.425539999999998</v>
      </c>
      <c r="AK122" s="14">
        <v>57.884169999999997</v>
      </c>
      <c r="AL122" s="14">
        <v>85.535409999999999</v>
      </c>
      <c r="AM122" s="14">
        <v>44.904420000000002</v>
      </c>
      <c r="AN122" s="114">
        <v>0</v>
      </c>
      <c r="AO122" s="120">
        <f t="shared" si="11"/>
        <v>130.43983</v>
      </c>
      <c r="AT122" s="67">
        <v>1735</v>
      </c>
    </row>
    <row r="123" spans="1:46" ht="10.15" customHeight="1" x14ac:dyDescent="0.2">
      <c r="A123" s="24">
        <v>42002</v>
      </c>
      <c r="B123" s="54">
        <f t="shared" si="12"/>
        <v>2014</v>
      </c>
      <c r="D123" s="84">
        <v>81.680000000000007</v>
      </c>
      <c r="E123" s="32">
        <v>36.520000000000003</v>
      </c>
      <c r="F123" s="34">
        <f t="shared" si="8"/>
        <v>4550.7000000000007</v>
      </c>
      <c r="G123" s="34">
        <v>144</v>
      </c>
      <c r="H123" s="6">
        <v>140000</v>
      </c>
      <c r="I123" s="6">
        <v>140</v>
      </c>
      <c r="K123" s="100">
        <v>59.3</v>
      </c>
      <c r="L123" s="83">
        <f t="shared" si="9"/>
        <v>2283.0499999999997</v>
      </c>
      <c r="M123" s="3">
        <v>72</v>
      </c>
      <c r="Q123" s="26">
        <v>62</v>
      </c>
      <c r="V123" s="125">
        <v>231</v>
      </c>
      <c r="Z123" s="94">
        <v>65.242000000000004</v>
      </c>
      <c r="AC123" s="55">
        <v>49.2</v>
      </c>
      <c r="AD123" s="154">
        <f t="shared" si="10"/>
        <v>1894.2</v>
      </c>
      <c r="AE123" s="80">
        <v>64.900000000000006</v>
      </c>
      <c r="AF123" s="88">
        <v>64.900000000000006</v>
      </c>
      <c r="AG123" s="82">
        <v>70</v>
      </c>
      <c r="AH123" s="82">
        <v>70</v>
      </c>
      <c r="AJ123" s="14">
        <v>52.573910000000005</v>
      </c>
      <c r="AK123" s="14">
        <v>57.783589999999997</v>
      </c>
      <c r="AL123" s="14">
        <v>83.624759999999995</v>
      </c>
      <c r="AM123" s="14">
        <v>51.281690000000005</v>
      </c>
      <c r="AN123" s="114">
        <v>0</v>
      </c>
      <c r="AO123" s="120">
        <f t="shared" si="11"/>
        <v>134.90645000000001</v>
      </c>
      <c r="AT123" s="67">
        <v>1735</v>
      </c>
    </row>
    <row r="124" spans="1:46" ht="10.15" customHeight="1" x14ac:dyDescent="0.2">
      <c r="A124" s="24">
        <v>42003</v>
      </c>
      <c r="B124" s="54">
        <f t="shared" si="12"/>
        <v>2014</v>
      </c>
      <c r="C124" s="56"/>
      <c r="D124" s="84">
        <v>81.680000000000007</v>
      </c>
      <c r="E124" s="32">
        <v>36.520000000000003</v>
      </c>
      <c r="F124" s="34">
        <f t="shared" si="8"/>
        <v>4550.7000000000007</v>
      </c>
      <c r="G124" s="34">
        <v>146</v>
      </c>
      <c r="H124" s="6">
        <v>140000</v>
      </c>
      <c r="I124" s="6">
        <v>140</v>
      </c>
      <c r="K124" s="100">
        <v>59.3</v>
      </c>
      <c r="L124" s="83">
        <f t="shared" si="9"/>
        <v>2283.0499999999997</v>
      </c>
      <c r="M124" s="3">
        <v>71</v>
      </c>
      <c r="Q124" s="26">
        <v>62</v>
      </c>
      <c r="V124" s="125">
        <v>231</v>
      </c>
      <c r="Z124" s="94">
        <v>65.242000000000004</v>
      </c>
      <c r="AC124" s="55">
        <v>49.2</v>
      </c>
      <c r="AD124" s="154">
        <f t="shared" si="10"/>
        <v>1894.2</v>
      </c>
      <c r="AE124" s="80">
        <v>65</v>
      </c>
      <c r="AF124" s="88">
        <v>65</v>
      </c>
      <c r="AG124" s="82">
        <v>70</v>
      </c>
      <c r="AH124" s="82">
        <v>70</v>
      </c>
      <c r="AJ124" s="14">
        <v>54.546010000000003</v>
      </c>
      <c r="AK124" s="14">
        <v>60.57479</v>
      </c>
      <c r="AL124" s="14">
        <v>84.367949999999993</v>
      </c>
      <c r="AM124" s="14">
        <v>55.595160000000007</v>
      </c>
      <c r="AN124" s="114">
        <v>0</v>
      </c>
      <c r="AO124" s="120">
        <f t="shared" si="11"/>
        <v>139.96311</v>
      </c>
      <c r="AT124" s="67">
        <v>1735</v>
      </c>
    </row>
    <row r="125" spans="1:46" ht="10.15" customHeight="1" x14ac:dyDescent="0.2">
      <c r="A125" s="24">
        <v>42004</v>
      </c>
      <c r="B125" s="54">
        <f t="shared" si="12"/>
        <v>2014</v>
      </c>
      <c r="C125" s="56">
        <v>42005</v>
      </c>
      <c r="D125" s="84">
        <v>81.680000000000007</v>
      </c>
      <c r="E125" s="32">
        <v>36.520000000000003</v>
      </c>
      <c r="F125" s="34">
        <f t="shared" si="8"/>
        <v>4550.7000000000007</v>
      </c>
      <c r="G125" s="34">
        <v>155</v>
      </c>
      <c r="H125" s="6">
        <v>140000</v>
      </c>
      <c r="I125" s="6">
        <v>140</v>
      </c>
      <c r="K125" s="100">
        <v>59.3</v>
      </c>
      <c r="L125" s="83">
        <f t="shared" si="9"/>
        <v>2283.0499999999997</v>
      </c>
      <c r="M125" s="3">
        <v>70</v>
      </c>
      <c r="Q125" s="26">
        <v>62</v>
      </c>
      <c r="V125" s="125">
        <v>231</v>
      </c>
      <c r="Z125" s="94">
        <v>65.242000000000004</v>
      </c>
      <c r="AC125" s="55">
        <v>49.2</v>
      </c>
      <c r="AD125" s="154">
        <f t="shared" si="10"/>
        <v>1894.2</v>
      </c>
      <c r="AE125" s="80">
        <v>62.5</v>
      </c>
      <c r="AF125" s="88">
        <v>62.5</v>
      </c>
      <c r="AG125" s="82">
        <v>70</v>
      </c>
      <c r="AH125" s="82">
        <v>70</v>
      </c>
      <c r="AJ125" s="14">
        <v>56.061510000000006</v>
      </c>
      <c r="AK125" s="14">
        <v>61.338639999999998</v>
      </c>
      <c r="AL125" s="14">
        <v>85.845759999999999</v>
      </c>
      <c r="AM125" s="14">
        <v>52.332769999999996</v>
      </c>
      <c r="AN125" s="114">
        <v>0</v>
      </c>
      <c r="AO125" s="120">
        <f t="shared" si="11"/>
        <v>138.17852999999999</v>
      </c>
      <c r="AT125" s="67">
        <v>1735</v>
      </c>
    </row>
    <row r="126" spans="1:46" ht="10.15" customHeight="1" x14ac:dyDescent="0.2">
      <c r="A126" s="24">
        <v>42005</v>
      </c>
      <c r="B126" s="54">
        <f t="shared" ref="B126:B189" si="13">YEAR(A126)</f>
        <v>2015</v>
      </c>
      <c r="C126" s="56">
        <v>42005</v>
      </c>
      <c r="D126" s="84">
        <v>86.37</v>
      </c>
      <c r="E126" s="32">
        <v>41.96</v>
      </c>
      <c r="F126" s="34">
        <f t="shared" si="8"/>
        <v>4940.7050000000008</v>
      </c>
      <c r="G126" s="34">
        <v>148</v>
      </c>
      <c r="H126" s="6">
        <v>140000</v>
      </c>
      <c r="I126" s="6">
        <v>132</v>
      </c>
      <c r="K126" s="100">
        <v>57.95</v>
      </c>
      <c r="L126" s="83">
        <f t="shared" si="9"/>
        <v>2231.0750000000003</v>
      </c>
      <c r="M126" s="3">
        <v>69</v>
      </c>
      <c r="Q126" s="26">
        <v>62</v>
      </c>
      <c r="S126" s="125">
        <v>238.38618999999997</v>
      </c>
      <c r="T126" s="125">
        <f>S126*$T$1/1000</f>
        <v>8.4150325069999976</v>
      </c>
      <c r="U126" s="125">
        <v>223.50638999999995</v>
      </c>
      <c r="V126" s="125">
        <v>231</v>
      </c>
      <c r="X126" s="94">
        <v>59.489579999999997</v>
      </c>
      <c r="Y126" s="94">
        <v>57.365279999999998</v>
      </c>
      <c r="Z126" s="94">
        <v>65.37</v>
      </c>
      <c r="AC126" s="55">
        <v>55.41</v>
      </c>
      <c r="AD126" s="154">
        <f t="shared" si="10"/>
        <v>2133.2849999999999</v>
      </c>
      <c r="AE126" s="80">
        <v>62</v>
      </c>
      <c r="AF126" s="87">
        <v>62</v>
      </c>
      <c r="AG126" s="82">
        <v>70</v>
      </c>
      <c r="AH126" s="82">
        <v>70</v>
      </c>
      <c r="AJ126" s="14">
        <v>54.778640000000003</v>
      </c>
      <c r="AK126" s="14">
        <v>59.569269999999996</v>
      </c>
      <c r="AL126" s="14">
        <v>87.792079999999999</v>
      </c>
      <c r="AM126" s="14">
        <v>48.455730000000003</v>
      </c>
      <c r="AN126" s="114">
        <v>0</v>
      </c>
      <c r="AO126" s="120">
        <f t="shared" si="11"/>
        <v>136.24781000000002</v>
      </c>
      <c r="AT126" s="67">
        <v>1735</v>
      </c>
    </row>
    <row r="127" spans="1:46" ht="10.15" customHeight="1" x14ac:dyDescent="0.2">
      <c r="A127" s="24">
        <v>42006</v>
      </c>
      <c r="B127" s="54">
        <f t="shared" si="13"/>
        <v>2015</v>
      </c>
      <c r="D127" s="84">
        <v>86.37</v>
      </c>
      <c r="E127" s="32">
        <v>41.96</v>
      </c>
      <c r="F127" s="34">
        <f t="shared" si="8"/>
        <v>4940.7050000000008</v>
      </c>
      <c r="G127" s="34">
        <v>149</v>
      </c>
      <c r="H127" s="6">
        <v>140000</v>
      </c>
      <c r="I127" s="6">
        <v>132</v>
      </c>
      <c r="K127" s="100">
        <v>57.95</v>
      </c>
      <c r="L127" s="83">
        <f t="shared" si="9"/>
        <v>2231.0750000000003</v>
      </c>
      <c r="M127" s="3">
        <v>69</v>
      </c>
      <c r="Q127" s="26">
        <v>62</v>
      </c>
      <c r="S127" s="125">
        <v>237.61221999999995</v>
      </c>
      <c r="T127" s="125">
        <f t="shared" ref="T127:T190" si="14">S127*$T$1/1000</f>
        <v>8.3877113659999978</v>
      </c>
      <c r="U127" s="125">
        <v>222.42787000000007</v>
      </c>
      <c r="V127" s="125">
        <v>231</v>
      </c>
      <c r="X127" s="94">
        <v>59.498350000000002</v>
      </c>
      <c r="Y127" s="94">
        <v>56.97851</v>
      </c>
      <c r="Z127" s="94">
        <v>65.37</v>
      </c>
      <c r="AC127" s="55">
        <v>55.41</v>
      </c>
      <c r="AD127" s="154">
        <f t="shared" si="10"/>
        <v>2133.2849999999999</v>
      </c>
      <c r="AE127" s="80">
        <v>61.6</v>
      </c>
      <c r="AF127" s="87">
        <v>61.6</v>
      </c>
      <c r="AG127" s="82">
        <v>70</v>
      </c>
      <c r="AH127" s="82">
        <v>70</v>
      </c>
      <c r="AJ127" s="14">
        <v>56.127940000000002</v>
      </c>
      <c r="AK127" s="14">
        <v>61.125819999999997</v>
      </c>
      <c r="AL127" s="14">
        <v>87.751859999999994</v>
      </c>
      <c r="AM127" s="14">
        <v>50.468789999999998</v>
      </c>
      <c r="AN127" s="114">
        <v>0</v>
      </c>
      <c r="AO127" s="120">
        <f t="shared" si="11"/>
        <v>138.22064999999998</v>
      </c>
      <c r="AT127" s="67">
        <v>1735</v>
      </c>
    </row>
    <row r="128" spans="1:46" ht="10.15" customHeight="1" x14ac:dyDescent="0.2">
      <c r="A128" s="24">
        <v>42007</v>
      </c>
      <c r="B128" s="54">
        <f t="shared" si="13"/>
        <v>2015</v>
      </c>
      <c r="D128" s="84">
        <v>86.37</v>
      </c>
      <c r="E128" s="32">
        <v>41.96</v>
      </c>
      <c r="F128" s="34">
        <f t="shared" si="8"/>
        <v>4940.7050000000008</v>
      </c>
      <c r="G128" s="34">
        <v>154</v>
      </c>
      <c r="H128" s="6">
        <v>140000</v>
      </c>
      <c r="I128" s="6">
        <v>132</v>
      </c>
      <c r="K128" s="100">
        <v>57.95</v>
      </c>
      <c r="L128" s="83">
        <f t="shared" si="9"/>
        <v>2231.0750000000003</v>
      </c>
      <c r="M128" s="3">
        <v>68</v>
      </c>
      <c r="Q128" s="26">
        <v>62</v>
      </c>
      <c r="S128" s="125">
        <v>230.62658999999994</v>
      </c>
      <c r="T128" s="125">
        <f t="shared" si="14"/>
        <v>8.1411186269999973</v>
      </c>
      <c r="U128" s="125">
        <v>224.80112000000008</v>
      </c>
      <c r="V128" s="125">
        <v>231</v>
      </c>
      <c r="X128" s="94">
        <v>61.287140000000001</v>
      </c>
      <c r="Y128" s="94">
        <v>58.632750000000001</v>
      </c>
      <c r="Z128" s="94">
        <v>65.37</v>
      </c>
      <c r="AC128" s="55">
        <v>55.41</v>
      </c>
      <c r="AD128" s="154">
        <f t="shared" si="10"/>
        <v>2133.2849999999999</v>
      </c>
      <c r="AE128" s="80">
        <v>63.2</v>
      </c>
      <c r="AF128" s="87">
        <v>63.2</v>
      </c>
      <c r="AG128" s="82">
        <v>70</v>
      </c>
      <c r="AH128" s="82">
        <v>70</v>
      </c>
      <c r="AJ128" s="14">
        <v>54.790990000000001</v>
      </c>
      <c r="AK128" s="14">
        <v>59.80462</v>
      </c>
      <c r="AL128" s="14">
        <v>87.541460000000001</v>
      </c>
      <c r="AM128" s="14">
        <v>50.361779999999996</v>
      </c>
      <c r="AN128" s="114">
        <v>0</v>
      </c>
      <c r="AO128" s="120">
        <f t="shared" si="11"/>
        <v>137.90323999999998</v>
      </c>
      <c r="AT128" s="67">
        <v>1735</v>
      </c>
    </row>
    <row r="129" spans="1:46" ht="10.15" customHeight="1" x14ac:dyDescent="0.2">
      <c r="A129" s="24">
        <v>42008</v>
      </c>
      <c r="B129" s="54">
        <f t="shared" si="13"/>
        <v>2015</v>
      </c>
      <c r="D129" s="84">
        <v>86.37</v>
      </c>
      <c r="E129" s="32">
        <v>41.96</v>
      </c>
      <c r="F129" s="34">
        <f t="shared" si="8"/>
        <v>4940.7050000000008</v>
      </c>
      <c r="G129" s="34">
        <v>152</v>
      </c>
      <c r="H129" s="6">
        <v>140000</v>
      </c>
      <c r="I129" s="6">
        <v>132</v>
      </c>
      <c r="K129" s="100">
        <v>57.95</v>
      </c>
      <c r="L129" s="83">
        <f t="shared" si="9"/>
        <v>2231.0750000000003</v>
      </c>
      <c r="M129" s="3">
        <v>70</v>
      </c>
      <c r="Q129" s="26">
        <v>62</v>
      </c>
      <c r="S129" s="125">
        <v>230.25114000000008</v>
      </c>
      <c r="T129" s="125">
        <f t="shared" si="14"/>
        <v>8.1278652420000022</v>
      </c>
      <c r="U129" s="125">
        <v>220.69320999999994</v>
      </c>
      <c r="V129" s="125">
        <v>231</v>
      </c>
      <c r="X129" s="94">
        <v>60.019570000000002</v>
      </c>
      <c r="Y129" s="94">
        <v>59.470140000000001</v>
      </c>
      <c r="Z129" s="94">
        <v>65.37</v>
      </c>
      <c r="AC129" s="55">
        <v>55.41</v>
      </c>
      <c r="AD129" s="154">
        <f t="shared" si="10"/>
        <v>2133.2849999999999</v>
      </c>
      <c r="AE129" s="80">
        <v>63.2</v>
      </c>
      <c r="AF129" s="87">
        <v>63.2</v>
      </c>
      <c r="AG129" s="82">
        <v>70</v>
      </c>
      <c r="AH129" s="82">
        <v>70</v>
      </c>
      <c r="AJ129" s="14">
        <v>54.520519999999998</v>
      </c>
      <c r="AK129" s="14">
        <v>59.627220000000001</v>
      </c>
      <c r="AL129" s="14">
        <v>89.661090000000002</v>
      </c>
      <c r="AM129" s="14">
        <v>49.015419999999999</v>
      </c>
      <c r="AN129" s="114">
        <v>0</v>
      </c>
      <c r="AO129" s="120">
        <f t="shared" si="11"/>
        <v>138.67651000000001</v>
      </c>
      <c r="AT129" s="67">
        <v>1735</v>
      </c>
    </row>
    <row r="130" spans="1:46" ht="10.15" customHeight="1" x14ac:dyDescent="0.2">
      <c r="A130" s="24">
        <v>42009</v>
      </c>
      <c r="B130" s="54">
        <f t="shared" si="13"/>
        <v>2015</v>
      </c>
      <c r="D130" s="84">
        <v>86.37</v>
      </c>
      <c r="E130" s="32">
        <v>41.96</v>
      </c>
      <c r="F130" s="34">
        <f t="shared" si="8"/>
        <v>4940.7050000000008</v>
      </c>
      <c r="G130" s="34">
        <v>156</v>
      </c>
      <c r="H130" s="6">
        <v>140000</v>
      </c>
      <c r="I130" s="6">
        <v>132</v>
      </c>
      <c r="K130" s="100">
        <v>57.95</v>
      </c>
      <c r="L130" s="83">
        <f t="shared" si="9"/>
        <v>2231.0750000000003</v>
      </c>
      <c r="M130" s="3">
        <v>70</v>
      </c>
      <c r="Q130" s="26">
        <v>62</v>
      </c>
      <c r="S130" s="125">
        <v>235.52952999999997</v>
      </c>
      <c r="T130" s="125">
        <f t="shared" si="14"/>
        <v>8.3141924089999968</v>
      </c>
      <c r="U130" s="125">
        <v>219.29637</v>
      </c>
      <c r="V130" s="125">
        <v>231</v>
      </c>
      <c r="X130" s="94">
        <v>60.328710000000001</v>
      </c>
      <c r="Y130" s="94">
        <v>57.161630000000002</v>
      </c>
      <c r="Z130" s="94">
        <v>65.37</v>
      </c>
      <c r="AC130" s="55">
        <v>55.41</v>
      </c>
      <c r="AD130" s="154">
        <f t="shared" si="10"/>
        <v>2133.2849999999999</v>
      </c>
      <c r="AE130" s="80">
        <v>59.4</v>
      </c>
      <c r="AF130" s="87">
        <v>59.4</v>
      </c>
      <c r="AG130" s="82">
        <v>70</v>
      </c>
      <c r="AH130" s="82">
        <v>70</v>
      </c>
      <c r="AJ130" s="14">
        <v>54.905080000000005</v>
      </c>
      <c r="AK130" s="14">
        <v>60.285319999999999</v>
      </c>
      <c r="AL130" s="14">
        <v>91.55877000000001</v>
      </c>
      <c r="AM130" s="14">
        <v>54.012560000000001</v>
      </c>
      <c r="AN130" s="114">
        <v>0</v>
      </c>
      <c r="AO130" s="120">
        <f t="shared" si="11"/>
        <v>145.57133000000002</v>
      </c>
      <c r="AT130" s="67">
        <v>1735</v>
      </c>
    </row>
    <row r="131" spans="1:46" ht="10.15" customHeight="1" x14ac:dyDescent="0.2">
      <c r="A131" s="24">
        <v>42010</v>
      </c>
      <c r="B131" s="54">
        <f t="shared" si="13"/>
        <v>2015</v>
      </c>
      <c r="D131" s="84">
        <v>86.37</v>
      </c>
      <c r="E131" s="32">
        <v>41.96</v>
      </c>
      <c r="F131" s="34">
        <f t="shared" si="8"/>
        <v>4940.7050000000008</v>
      </c>
      <c r="G131" s="34">
        <v>161</v>
      </c>
      <c r="H131" s="6">
        <v>140000</v>
      </c>
      <c r="I131" s="6">
        <v>132</v>
      </c>
      <c r="K131" s="100">
        <v>57.95</v>
      </c>
      <c r="L131" s="83">
        <f t="shared" si="9"/>
        <v>2231.0750000000003</v>
      </c>
      <c r="M131" s="3">
        <v>66</v>
      </c>
      <c r="Q131" s="26">
        <v>62</v>
      </c>
      <c r="S131" s="125">
        <v>234.57791999999998</v>
      </c>
      <c r="T131" s="125">
        <f t="shared" si="14"/>
        <v>8.2806005759999994</v>
      </c>
      <c r="U131" s="125">
        <v>220.41438000000005</v>
      </c>
      <c r="V131" s="125">
        <v>231</v>
      </c>
      <c r="X131" s="94">
        <v>62.898490000000002</v>
      </c>
      <c r="Y131" s="94">
        <v>56.828099999999999</v>
      </c>
      <c r="Z131" s="94">
        <v>65.37</v>
      </c>
      <c r="AC131" s="55">
        <v>55.41</v>
      </c>
      <c r="AD131" s="154">
        <f t="shared" si="10"/>
        <v>2133.2849999999999</v>
      </c>
      <c r="AE131" s="80">
        <v>60.8</v>
      </c>
      <c r="AF131" s="87">
        <v>60.8</v>
      </c>
      <c r="AG131" s="82">
        <v>70</v>
      </c>
      <c r="AH131" s="82">
        <v>70</v>
      </c>
      <c r="AJ131" s="14">
        <v>55.265349999999998</v>
      </c>
      <c r="AK131" s="14">
        <v>59.729230000000001</v>
      </c>
      <c r="AL131" s="14">
        <v>88.671240000000012</v>
      </c>
      <c r="AM131" s="14">
        <v>53.801360000000003</v>
      </c>
      <c r="AN131" s="114">
        <v>0</v>
      </c>
      <c r="AO131" s="120">
        <f t="shared" si="11"/>
        <v>142.4726</v>
      </c>
      <c r="AT131" s="67">
        <v>1735</v>
      </c>
    </row>
    <row r="132" spans="1:46" ht="10.15" customHeight="1" x14ac:dyDescent="0.2">
      <c r="A132" s="24">
        <v>42011</v>
      </c>
      <c r="B132" s="54">
        <f t="shared" si="13"/>
        <v>2015</v>
      </c>
      <c r="D132" s="84">
        <v>86.37</v>
      </c>
      <c r="E132" s="32">
        <v>41.96</v>
      </c>
      <c r="F132" s="34">
        <f t="shared" si="8"/>
        <v>4940.7050000000008</v>
      </c>
      <c r="G132" s="34">
        <v>180</v>
      </c>
      <c r="H132" s="6">
        <v>140000</v>
      </c>
      <c r="I132" s="6">
        <v>132</v>
      </c>
      <c r="K132" s="100">
        <v>57.95</v>
      </c>
      <c r="L132" s="83">
        <f t="shared" si="9"/>
        <v>2231.0750000000003</v>
      </c>
      <c r="M132" s="3">
        <v>67</v>
      </c>
      <c r="Q132" s="26">
        <v>62</v>
      </c>
      <c r="S132" s="125">
        <v>232.56989000000004</v>
      </c>
      <c r="T132" s="125">
        <f t="shared" si="14"/>
        <v>8.2097171170000003</v>
      </c>
      <c r="U132" s="125">
        <v>217.6170700000001</v>
      </c>
      <c r="V132" s="125">
        <v>231</v>
      </c>
      <c r="X132" s="94">
        <v>61.846220000000002</v>
      </c>
      <c r="Y132" s="94">
        <v>58.002699999999997</v>
      </c>
      <c r="Z132" s="94">
        <v>65.37</v>
      </c>
      <c r="AC132" s="55">
        <v>55.41</v>
      </c>
      <c r="AD132" s="154">
        <f t="shared" si="10"/>
        <v>2133.2849999999999</v>
      </c>
      <c r="AE132" s="80">
        <v>59.3</v>
      </c>
      <c r="AF132" s="87">
        <v>59.3</v>
      </c>
      <c r="AG132" s="82">
        <v>70</v>
      </c>
      <c r="AH132" s="82">
        <v>70</v>
      </c>
      <c r="AJ132" s="14">
        <v>58.259389999999996</v>
      </c>
      <c r="AK132" s="14">
        <v>62.533709999999999</v>
      </c>
      <c r="AL132" s="14">
        <v>88.37473</v>
      </c>
      <c r="AM132" s="14">
        <v>54.351620000000004</v>
      </c>
      <c r="AN132" s="114">
        <v>0</v>
      </c>
      <c r="AO132" s="120">
        <f t="shared" si="11"/>
        <v>142.72635</v>
      </c>
      <c r="AT132" s="67">
        <v>1735</v>
      </c>
    </row>
    <row r="133" spans="1:46" ht="10.15" customHeight="1" x14ac:dyDescent="0.2">
      <c r="A133" s="24">
        <v>42012</v>
      </c>
      <c r="B133" s="54">
        <f t="shared" si="13"/>
        <v>2015</v>
      </c>
      <c r="D133" s="84">
        <v>86.37</v>
      </c>
      <c r="E133" s="32">
        <v>41.96</v>
      </c>
      <c r="F133" s="34">
        <f t="shared" ref="F133:F196" si="15">(D133+E133)*$J$1</f>
        <v>4940.7050000000008</v>
      </c>
      <c r="G133" s="34">
        <v>169</v>
      </c>
      <c r="H133" s="6">
        <v>140000</v>
      </c>
      <c r="I133" s="6">
        <v>132</v>
      </c>
      <c r="K133" s="100">
        <v>57.95</v>
      </c>
      <c r="L133" s="83">
        <f t="shared" ref="L133:L196" si="16">K133*$J$1</f>
        <v>2231.0750000000003</v>
      </c>
      <c r="M133" s="3">
        <v>68</v>
      </c>
      <c r="Q133" s="26">
        <v>62</v>
      </c>
      <c r="S133" s="125">
        <v>235.72115999999997</v>
      </c>
      <c r="T133" s="125">
        <f t="shared" si="14"/>
        <v>8.3209569479999992</v>
      </c>
      <c r="U133" s="125">
        <v>220.41679000000002</v>
      </c>
      <c r="V133" s="125">
        <v>231</v>
      </c>
      <c r="X133" s="94">
        <v>61.580379999999998</v>
      </c>
      <c r="Y133" s="94">
        <v>54.401739999999997</v>
      </c>
      <c r="Z133" s="94">
        <v>65.37</v>
      </c>
      <c r="AC133" s="55">
        <v>55.41</v>
      </c>
      <c r="AD133" s="154">
        <f t="shared" ref="AD133:AD196" si="17">AC133*$J$1</f>
        <v>2133.2849999999999</v>
      </c>
      <c r="AE133" s="80">
        <v>62.5</v>
      </c>
      <c r="AF133" s="87">
        <v>62.5</v>
      </c>
      <c r="AG133" s="82">
        <v>70</v>
      </c>
      <c r="AH133" s="82">
        <v>70</v>
      </c>
      <c r="AJ133" s="14">
        <v>56.688269999999996</v>
      </c>
      <c r="AK133" s="14">
        <v>61.968269999999997</v>
      </c>
      <c r="AL133" s="14">
        <v>90.603259999999992</v>
      </c>
      <c r="AM133" s="14">
        <v>52.11504</v>
      </c>
      <c r="AN133" s="114">
        <v>0</v>
      </c>
      <c r="AO133" s="120">
        <f t="shared" ref="AO133:AO196" si="18">AL133+AM133+AN133</f>
        <v>142.7183</v>
      </c>
      <c r="AT133" s="67">
        <v>1735</v>
      </c>
    </row>
    <row r="134" spans="1:46" ht="10.15" customHeight="1" x14ac:dyDescent="0.2">
      <c r="A134" s="24">
        <v>42013</v>
      </c>
      <c r="B134" s="54">
        <f t="shared" si="13"/>
        <v>2015</v>
      </c>
      <c r="D134" s="84">
        <v>86.37</v>
      </c>
      <c r="E134" s="32">
        <v>41.96</v>
      </c>
      <c r="F134" s="34">
        <f t="shared" si="15"/>
        <v>4940.7050000000008</v>
      </c>
      <c r="G134" s="34">
        <v>166</v>
      </c>
      <c r="H134" s="6">
        <v>140000</v>
      </c>
      <c r="I134" s="6">
        <v>132</v>
      </c>
      <c r="K134" s="100">
        <v>57.95</v>
      </c>
      <c r="L134" s="83">
        <f t="shared" si="16"/>
        <v>2231.0750000000003</v>
      </c>
      <c r="M134" s="3">
        <v>69</v>
      </c>
      <c r="Q134" s="26">
        <v>62</v>
      </c>
      <c r="S134" s="125">
        <v>237.89572000000004</v>
      </c>
      <c r="T134" s="125">
        <f t="shared" si="14"/>
        <v>8.3977189160000023</v>
      </c>
      <c r="U134" s="125">
        <v>221.88591999999983</v>
      </c>
      <c r="V134" s="125">
        <v>231</v>
      </c>
      <c r="X134" s="94">
        <v>59.833120000000001</v>
      </c>
      <c r="Y134" s="94">
        <v>56.789360000000002</v>
      </c>
      <c r="Z134" s="94">
        <v>65.37</v>
      </c>
      <c r="AC134" s="55">
        <v>55.41</v>
      </c>
      <c r="AD134" s="154">
        <f t="shared" si="17"/>
        <v>2133.2849999999999</v>
      </c>
      <c r="AE134" s="80">
        <v>61.8</v>
      </c>
      <c r="AF134" s="87">
        <v>61.8</v>
      </c>
      <c r="AG134" s="82">
        <v>70</v>
      </c>
      <c r="AH134" s="82">
        <v>70</v>
      </c>
      <c r="AJ134" s="14">
        <v>54.778550000000003</v>
      </c>
      <c r="AK134" s="14">
        <v>60.181870000000004</v>
      </c>
      <c r="AL134" s="14">
        <v>89.909189999999995</v>
      </c>
      <c r="AM134" s="14">
        <v>51.440599999999996</v>
      </c>
      <c r="AN134" s="114">
        <v>0</v>
      </c>
      <c r="AO134" s="120">
        <f t="shared" si="18"/>
        <v>141.34978999999998</v>
      </c>
      <c r="AT134" s="67">
        <v>1735</v>
      </c>
    </row>
    <row r="135" spans="1:46" ht="10.15" customHeight="1" x14ac:dyDescent="0.2">
      <c r="A135" s="24">
        <v>42014</v>
      </c>
      <c r="B135" s="54">
        <f t="shared" si="13"/>
        <v>2015</v>
      </c>
      <c r="D135" s="84">
        <v>86.37</v>
      </c>
      <c r="E135" s="32">
        <v>41.96</v>
      </c>
      <c r="F135" s="34">
        <f t="shared" si="15"/>
        <v>4940.7050000000008</v>
      </c>
      <c r="G135" s="34">
        <v>152</v>
      </c>
      <c r="H135" s="6">
        <v>140000</v>
      </c>
      <c r="I135" s="6">
        <v>132</v>
      </c>
      <c r="K135" s="100">
        <v>57.95</v>
      </c>
      <c r="L135" s="83">
        <f t="shared" si="16"/>
        <v>2231.0750000000003</v>
      </c>
      <c r="M135" s="3">
        <v>68</v>
      </c>
      <c r="Q135" s="26">
        <v>62</v>
      </c>
      <c r="S135" s="125">
        <v>237.34034000000003</v>
      </c>
      <c r="T135" s="125">
        <f t="shared" si="14"/>
        <v>8.3781140020000002</v>
      </c>
      <c r="U135" s="125">
        <v>218.30204999999987</v>
      </c>
      <c r="V135" s="125">
        <v>231</v>
      </c>
      <c r="X135" s="94">
        <v>59.364570000000001</v>
      </c>
      <c r="Y135" s="94">
        <v>56.439070000000001</v>
      </c>
      <c r="Z135" s="94">
        <v>65.37</v>
      </c>
      <c r="AC135" s="55">
        <v>55.41</v>
      </c>
      <c r="AD135" s="154">
        <f t="shared" si="17"/>
        <v>2133.2849999999999</v>
      </c>
      <c r="AE135" s="80">
        <v>61.7</v>
      </c>
      <c r="AF135" s="87">
        <v>61.7</v>
      </c>
      <c r="AG135" s="82">
        <v>70</v>
      </c>
      <c r="AH135" s="82">
        <v>70</v>
      </c>
      <c r="AJ135" s="14">
        <v>54.857190000000003</v>
      </c>
      <c r="AK135" s="14">
        <v>59.815739999999998</v>
      </c>
      <c r="AL135" s="14">
        <v>90.634029999999996</v>
      </c>
      <c r="AM135" s="14">
        <v>53.4452</v>
      </c>
      <c r="AN135" s="114">
        <v>0</v>
      </c>
      <c r="AO135" s="120">
        <f t="shared" si="18"/>
        <v>144.07923</v>
      </c>
      <c r="AT135" s="67">
        <v>1735</v>
      </c>
    </row>
    <row r="136" spans="1:46" ht="10.15" customHeight="1" x14ac:dyDescent="0.2">
      <c r="A136" s="24">
        <v>42015</v>
      </c>
      <c r="B136" s="54">
        <f t="shared" si="13"/>
        <v>2015</v>
      </c>
      <c r="D136" s="84">
        <v>86.37</v>
      </c>
      <c r="E136" s="32">
        <v>41.96</v>
      </c>
      <c r="F136" s="34">
        <f t="shared" si="15"/>
        <v>4940.7050000000008</v>
      </c>
      <c r="G136" s="34">
        <v>144</v>
      </c>
      <c r="H136" s="6">
        <v>140000</v>
      </c>
      <c r="I136" s="6">
        <v>132</v>
      </c>
      <c r="K136" s="100">
        <v>57.95</v>
      </c>
      <c r="L136" s="83">
        <f t="shared" si="16"/>
        <v>2231.0750000000003</v>
      </c>
      <c r="M136" s="3">
        <v>68</v>
      </c>
      <c r="Q136" s="26">
        <v>62</v>
      </c>
      <c r="S136" s="125">
        <v>236.39542</v>
      </c>
      <c r="T136" s="125">
        <f t="shared" si="14"/>
        <v>8.3447583259999991</v>
      </c>
      <c r="U136" s="125">
        <v>213.39751999999999</v>
      </c>
      <c r="V136" s="125">
        <v>231</v>
      </c>
      <c r="X136" s="94">
        <v>59.228110000000001</v>
      </c>
      <c r="Y136" s="94">
        <v>55.823070000000001</v>
      </c>
      <c r="Z136" s="94">
        <v>65.37</v>
      </c>
      <c r="AC136" s="55">
        <v>55.41</v>
      </c>
      <c r="AD136" s="154">
        <f t="shared" si="17"/>
        <v>2133.2849999999999</v>
      </c>
      <c r="AE136" s="80">
        <v>60.6</v>
      </c>
      <c r="AF136" s="87">
        <v>60.6</v>
      </c>
      <c r="AG136" s="82">
        <v>70</v>
      </c>
      <c r="AH136" s="82">
        <v>70</v>
      </c>
      <c r="AJ136" s="14">
        <v>55.307410000000004</v>
      </c>
      <c r="AK136" s="14">
        <v>60.265639999999998</v>
      </c>
      <c r="AL136" s="14">
        <v>89.418600000000012</v>
      </c>
      <c r="AM136" s="14">
        <v>52.507529999999996</v>
      </c>
      <c r="AN136" s="114">
        <v>0</v>
      </c>
      <c r="AO136" s="120">
        <f t="shared" si="18"/>
        <v>141.92613</v>
      </c>
      <c r="AT136" s="67">
        <v>1735</v>
      </c>
    </row>
    <row r="137" spans="1:46" ht="10.15" customHeight="1" x14ac:dyDescent="0.2">
      <c r="A137" s="24">
        <v>42016</v>
      </c>
      <c r="B137" s="54">
        <f t="shared" si="13"/>
        <v>2015</v>
      </c>
      <c r="D137" s="84">
        <v>86.37</v>
      </c>
      <c r="E137" s="32">
        <v>41.96</v>
      </c>
      <c r="F137" s="34">
        <f t="shared" si="15"/>
        <v>4940.7050000000008</v>
      </c>
      <c r="G137" s="34">
        <v>145</v>
      </c>
      <c r="H137" s="6">
        <v>140000</v>
      </c>
      <c r="I137" s="6">
        <v>132</v>
      </c>
      <c r="K137" s="100">
        <v>57.95</v>
      </c>
      <c r="L137" s="83">
        <f t="shared" si="16"/>
        <v>2231.0750000000003</v>
      </c>
      <c r="M137" s="3">
        <v>66</v>
      </c>
      <c r="Q137" s="103">
        <v>59</v>
      </c>
      <c r="R137" s="4" t="s">
        <v>61</v>
      </c>
      <c r="S137" s="125">
        <v>233.79076999999995</v>
      </c>
      <c r="T137" s="125">
        <f t="shared" si="14"/>
        <v>8.252814180999998</v>
      </c>
      <c r="U137" s="125">
        <v>212.93699000000001</v>
      </c>
      <c r="V137" s="125">
        <v>231</v>
      </c>
      <c r="X137" s="94">
        <v>57.662889999999997</v>
      </c>
      <c r="Y137" s="94">
        <v>56.139809999999997</v>
      </c>
      <c r="Z137" s="94">
        <v>65.37</v>
      </c>
      <c r="AC137" s="55">
        <v>55.41</v>
      </c>
      <c r="AD137" s="154">
        <f t="shared" si="17"/>
        <v>2133.2849999999999</v>
      </c>
      <c r="AE137" s="80">
        <v>60.8</v>
      </c>
      <c r="AF137" s="87">
        <v>60.8</v>
      </c>
      <c r="AG137" s="82">
        <v>70</v>
      </c>
      <c r="AH137" s="82">
        <v>70</v>
      </c>
      <c r="AJ137" s="14">
        <v>53.876109999999997</v>
      </c>
      <c r="AK137" s="14">
        <v>58.405050000000003</v>
      </c>
      <c r="AL137" s="14">
        <v>89.105940000000004</v>
      </c>
      <c r="AM137" s="14">
        <v>50.627559999999995</v>
      </c>
      <c r="AN137" s="114">
        <v>0</v>
      </c>
      <c r="AO137" s="120">
        <f t="shared" si="18"/>
        <v>139.73349999999999</v>
      </c>
      <c r="AT137" s="67">
        <v>1735</v>
      </c>
    </row>
    <row r="138" spans="1:46" ht="10.15" customHeight="1" x14ac:dyDescent="0.2">
      <c r="A138" s="24">
        <v>42017</v>
      </c>
      <c r="B138" s="54">
        <f t="shared" si="13"/>
        <v>2015</v>
      </c>
      <c r="D138" s="84">
        <v>86.37</v>
      </c>
      <c r="E138" s="32">
        <v>41.96</v>
      </c>
      <c r="F138" s="34">
        <f t="shared" si="15"/>
        <v>4940.7050000000008</v>
      </c>
      <c r="G138" s="34">
        <v>138</v>
      </c>
      <c r="H138" s="6">
        <v>140000</v>
      </c>
      <c r="I138" s="6">
        <v>132</v>
      </c>
      <c r="K138" s="100">
        <v>57.95</v>
      </c>
      <c r="L138" s="83">
        <f t="shared" si="16"/>
        <v>2231.0750000000003</v>
      </c>
      <c r="M138" s="3">
        <v>67</v>
      </c>
      <c r="Q138" s="103">
        <v>59</v>
      </c>
      <c r="R138" s="4" t="s">
        <v>61</v>
      </c>
      <c r="S138" s="125">
        <v>225.57926999999989</v>
      </c>
      <c r="T138" s="125">
        <f t="shared" si="14"/>
        <v>7.9629482309999959</v>
      </c>
      <c r="U138" s="125">
        <v>213.38878</v>
      </c>
      <c r="V138" s="125">
        <v>231</v>
      </c>
      <c r="X138" s="94">
        <v>56.688499999999998</v>
      </c>
      <c r="Y138" s="94">
        <v>55.080379999999998</v>
      </c>
      <c r="Z138" s="94">
        <v>65.37</v>
      </c>
      <c r="AC138" s="55">
        <v>55.41</v>
      </c>
      <c r="AD138" s="154">
        <f t="shared" si="17"/>
        <v>2133.2849999999999</v>
      </c>
      <c r="AE138" s="80">
        <v>62.2</v>
      </c>
      <c r="AF138" s="87">
        <v>62.2</v>
      </c>
      <c r="AG138" s="82">
        <v>70</v>
      </c>
      <c r="AH138" s="82">
        <v>70</v>
      </c>
      <c r="AJ138" s="14">
        <v>54.907419999999995</v>
      </c>
      <c r="AK138" s="14">
        <v>59.287349999999996</v>
      </c>
      <c r="AL138" s="14">
        <v>88.514030000000005</v>
      </c>
      <c r="AM138" s="14">
        <v>52.979370000000003</v>
      </c>
      <c r="AN138" s="114">
        <v>0.5</v>
      </c>
      <c r="AO138" s="120">
        <f t="shared" si="18"/>
        <v>141.99340000000001</v>
      </c>
      <c r="AT138" s="67">
        <v>1735</v>
      </c>
    </row>
    <row r="139" spans="1:46" ht="10.15" customHeight="1" x14ac:dyDescent="0.2">
      <c r="A139" s="24">
        <v>42018</v>
      </c>
      <c r="B139" s="54">
        <f t="shared" si="13"/>
        <v>2015</v>
      </c>
      <c r="D139" s="84">
        <v>86.37</v>
      </c>
      <c r="E139" s="32">
        <v>41.96</v>
      </c>
      <c r="F139" s="34">
        <f t="shared" si="15"/>
        <v>4940.7050000000008</v>
      </c>
      <c r="G139" s="34">
        <v>138</v>
      </c>
      <c r="H139" s="6">
        <v>140000</v>
      </c>
      <c r="I139" s="6">
        <v>132</v>
      </c>
      <c r="K139" s="100">
        <v>57.95</v>
      </c>
      <c r="L139" s="83">
        <f t="shared" si="16"/>
        <v>2231.0750000000003</v>
      </c>
      <c r="M139" s="3">
        <v>69</v>
      </c>
      <c r="Q139" s="103">
        <v>59</v>
      </c>
      <c r="R139" s="4" t="s">
        <v>61</v>
      </c>
      <c r="S139" s="125">
        <v>236.18104000000019</v>
      </c>
      <c r="T139" s="125">
        <f t="shared" si="14"/>
        <v>8.3371907120000071</v>
      </c>
      <c r="U139" s="125">
        <v>195.73618999999999</v>
      </c>
      <c r="V139" s="125">
        <v>231</v>
      </c>
      <c r="X139" s="94">
        <v>56.901940000000003</v>
      </c>
      <c r="Y139" s="94">
        <v>56.224119999999999</v>
      </c>
      <c r="Z139" s="94">
        <v>65.37</v>
      </c>
      <c r="AC139" s="55">
        <v>55.41</v>
      </c>
      <c r="AD139" s="154">
        <f t="shared" si="17"/>
        <v>2133.2849999999999</v>
      </c>
      <c r="AE139" s="80">
        <v>62.9</v>
      </c>
      <c r="AF139" s="87">
        <v>62.9</v>
      </c>
      <c r="AG139" s="82">
        <v>70</v>
      </c>
      <c r="AH139" s="82">
        <v>70</v>
      </c>
      <c r="AJ139" s="14">
        <v>55.501910000000002</v>
      </c>
      <c r="AK139" s="14">
        <v>60.115580000000001</v>
      </c>
      <c r="AL139" s="14">
        <v>89.38736999999999</v>
      </c>
      <c r="AM139" s="14">
        <v>52.201689999999999</v>
      </c>
      <c r="AN139" s="114">
        <v>2.7</v>
      </c>
      <c r="AO139" s="120">
        <f t="shared" si="18"/>
        <v>144.28905999999998</v>
      </c>
      <c r="AT139" s="67">
        <v>1735</v>
      </c>
    </row>
    <row r="140" spans="1:46" ht="10.15" customHeight="1" x14ac:dyDescent="0.2">
      <c r="A140" s="24">
        <v>42019</v>
      </c>
      <c r="B140" s="54">
        <f t="shared" si="13"/>
        <v>2015</v>
      </c>
      <c r="D140" s="84">
        <v>86.37</v>
      </c>
      <c r="E140" s="32">
        <v>41.96</v>
      </c>
      <c r="F140" s="34">
        <f t="shared" si="15"/>
        <v>4940.7050000000008</v>
      </c>
      <c r="G140" s="34">
        <v>141</v>
      </c>
      <c r="H140" s="6">
        <v>140000</v>
      </c>
      <c r="I140" s="6">
        <v>132</v>
      </c>
      <c r="K140" s="100">
        <v>57.95</v>
      </c>
      <c r="L140" s="83">
        <f t="shared" si="16"/>
        <v>2231.0750000000003</v>
      </c>
      <c r="M140" s="3">
        <v>69</v>
      </c>
      <c r="Q140" s="26">
        <v>62</v>
      </c>
      <c r="S140" s="125">
        <v>238.65014999999988</v>
      </c>
      <c r="T140" s="125">
        <f t="shared" si="14"/>
        <v>8.4243502949999947</v>
      </c>
      <c r="U140" s="125">
        <v>178.15165999999994</v>
      </c>
      <c r="V140" s="125">
        <v>231</v>
      </c>
      <c r="X140" s="94">
        <v>56.270130000000002</v>
      </c>
      <c r="Y140" s="94">
        <v>49.230069999999998</v>
      </c>
      <c r="Z140" s="94">
        <v>65.37</v>
      </c>
      <c r="AC140" s="55">
        <v>55.41</v>
      </c>
      <c r="AD140" s="154">
        <f t="shared" si="17"/>
        <v>2133.2849999999999</v>
      </c>
      <c r="AE140" s="80">
        <v>61.4</v>
      </c>
      <c r="AF140" s="87">
        <v>61.4</v>
      </c>
      <c r="AG140" s="82">
        <v>70</v>
      </c>
      <c r="AH140" s="82">
        <v>70</v>
      </c>
      <c r="AJ140" s="14">
        <v>54.349580000000003</v>
      </c>
      <c r="AK140" s="14">
        <v>59.932679999999998</v>
      </c>
      <c r="AL140" s="14">
        <v>87.484999999999999</v>
      </c>
      <c r="AM140" s="14">
        <v>50.644860000000001</v>
      </c>
      <c r="AN140" s="114">
        <v>1.9</v>
      </c>
      <c r="AO140" s="120">
        <f t="shared" si="18"/>
        <v>140.02986000000001</v>
      </c>
      <c r="AT140" s="67">
        <v>1735</v>
      </c>
    </row>
    <row r="141" spans="1:46" ht="10.15" customHeight="1" x14ac:dyDescent="0.2">
      <c r="A141" s="24">
        <v>42020</v>
      </c>
      <c r="B141" s="54">
        <f t="shared" si="13"/>
        <v>2015</v>
      </c>
      <c r="D141" s="84">
        <v>86.37</v>
      </c>
      <c r="E141" s="32">
        <v>41.96</v>
      </c>
      <c r="F141" s="34">
        <f t="shared" si="15"/>
        <v>4940.7050000000008</v>
      </c>
      <c r="G141" s="34">
        <v>142</v>
      </c>
      <c r="H141" s="6">
        <v>140000</v>
      </c>
      <c r="I141" s="6">
        <v>132</v>
      </c>
      <c r="K141" s="100">
        <v>57.95</v>
      </c>
      <c r="L141" s="83">
        <f t="shared" si="16"/>
        <v>2231.0750000000003</v>
      </c>
      <c r="M141" s="3">
        <v>68</v>
      </c>
      <c r="Q141" s="26">
        <v>62</v>
      </c>
      <c r="S141" s="125">
        <v>236.43972999999991</v>
      </c>
      <c r="T141" s="125">
        <f t="shared" si="14"/>
        <v>8.3463224689999969</v>
      </c>
      <c r="U141" s="125">
        <v>205.02445999999998</v>
      </c>
      <c r="V141" s="125">
        <v>231</v>
      </c>
      <c r="X141" s="94">
        <v>54.94312</v>
      </c>
      <c r="Y141" s="94">
        <v>53.242359999999998</v>
      </c>
      <c r="Z141" s="94">
        <v>65.37</v>
      </c>
      <c r="AC141" s="55">
        <v>55.41</v>
      </c>
      <c r="AD141" s="154">
        <f t="shared" si="17"/>
        <v>2133.2849999999999</v>
      </c>
      <c r="AE141" s="80">
        <v>64.2</v>
      </c>
      <c r="AF141" s="87">
        <v>64.2</v>
      </c>
      <c r="AG141" s="82">
        <v>70</v>
      </c>
      <c r="AH141" s="82">
        <v>70</v>
      </c>
      <c r="AJ141" s="14">
        <v>54.631230000000002</v>
      </c>
      <c r="AK141" s="14">
        <v>60.51502</v>
      </c>
      <c r="AL141" s="14">
        <v>90.282579999999996</v>
      </c>
      <c r="AM141" s="14">
        <v>49.028660000000002</v>
      </c>
      <c r="AN141" s="114">
        <v>0</v>
      </c>
      <c r="AO141" s="120">
        <f t="shared" si="18"/>
        <v>139.31124</v>
      </c>
      <c r="AT141" s="67">
        <v>1735</v>
      </c>
    </row>
    <row r="142" spans="1:46" ht="10.15" customHeight="1" x14ac:dyDescent="0.2">
      <c r="A142" s="24">
        <v>42021</v>
      </c>
      <c r="B142" s="54">
        <f t="shared" si="13"/>
        <v>2015</v>
      </c>
      <c r="D142" s="84">
        <v>86.37</v>
      </c>
      <c r="E142" s="32">
        <v>41.96</v>
      </c>
      <c r="F142" s="34">
        <f t="shared" si="15"/>
        <v>4940.7050000000008</v>
      </c>
      <c r="G142" s="34">
        <v>146</v>
      </c>
      <c r="H142" s="6">
        <v>140000</v>
      </c>
      <c r="I142" s="6">
        <v>132</v>
      </c>
      <c r="K142" s="100">
        <v>57.95</v>
      </c>
      <c r="L142" s="83">
        <f t="shared" si="16"/>
        <v>2231.0750000000003</v>
      </c>
      <c r="M142" s="3">
        <v>72</v>
      </c>
      <c r="Q142" s="26">
        <v>62</v>
      </c>
      <c r="S142" s="125">
        <v>237.07648999999995</v>
      </c>
      <c r="T142" s="125">
        <f t="shared" si="14"/>
        <v>8.3688000969999976</v>
      </c>
      <c r="U142" s="125">
        <v>208.57439000000011</v>
      </c>
      <c r="V142" s="125">
        <v>231</v>
      </c>
      <c r="X142" s="94">
        <v>55.94482</v>
      </c>
      <c r="Y142" s="94">
        <v>53.91507</v>
      </c>
      <c r="Z142" s="94">
        <v>65.37</v>
      </c>
      <c r="AC142" s="55">
        <v>55.41</v>
      </c>
      <c r="AD142" s="154">
        <f t="shared" si="17"/>
        <v>2133.2849999999999</v>
      </c>
      <c r="AE142" s="80">
        <v>64.7</v>
      </c>
      <c r="AF142" s="87">
        <v>64.7</v>
      </c>
      <c r="AG142" s="82">
        <v>70</v>
      </c>
      <c r="AH142" s="82">
        <v>70</v>
      </c>
      <c r="AJ142" s="14">
        <v>55.013870000000004</v>
      </c>
      <c r="AK142" s="14">
        <v>60.293120000000002</v>
      </c>
      <c r="AL142" s="14">
        <v>91.102249999999998</v>
      </c>
      <c r="AM142" s="14">
        <v>49.563029999999998</v>
      </c>
      <c r="AN142" s="114">
        <v>0</v>
      </c>
      <c r="AO142" s="120">
        <f t="shared" si="18"/>
        <v>140.66528</v>
      </c>
      <c r="AT142" s="67">
        <v>1735</v>
      </c>
    </row>
    <row r="143" spans="1:46" ht="10.15" customHeight="1" x14ac:dyDescent="0.2">
      <c r="A143" s="24">
        <v>42022</v>
      </c>
      <c r="B143" s="54">
        <f t="shared" si="13"/>
        <v>2015</v>
      </c>
      <c r="D143" s="84">
        <v>86.37</v>
      </c>
      <c r="E143" s="32">
        <v>41.96</v>
      </c>
      <c r="F143" s="34">
        <f t="shared" si="15"/>
        <v>4940.7050000000008</v>
      </c>
      <c r="G143" s="34">
        <v>144</v>
      </c>
      <c r="H143" s="6">
        <v>140000</v>
      </c>
      <c r="I143" s="6">
        <v>132</v>
      </c>
      <c r="K143" s="100">
        <v>57.95</v>
      </c>
      <c r="L143" s="83">
        <f t="shared" si="16"/>
        <v>2231.0750000000003</v>
      </c>
      <c r="M143" s="3">
        <v>72</v>
      </c>
      <c r="Q143" s="26">
        <v>62</v>
      </c>
      <c r="S143" s="125">
        <v>231.87116999999981</v>
      </c>
      <c r="T143" s="125">
        <f t="shared" si="14"/>
        <v>8.1850523009999918</v>
      </c>
      <c r="U143" s="125">
        <v>224.04081999999994</v>
      </c>
      <c r="V143" s="125">
        <v>231</v>
      </c>
      <c r="X143" s="94">
        <v>55.972760000000001</v>
      </c>
      <c r="Y143" s="94">
        <v>54.173479999999998</v>
      </c>
      <c r="Z143" s="94">
        <v>65.37</v>
      </c>
      <c r="AC143" s="55">
        <v>55.41</v>
      </c>
      <c r="AD143" s="154">
        <f t="shared" si="17"/>
        <v>2133.2849999999999</v>
      </c>
      <c r="AE143" s="80">
        <v>64.400000000000006</v>
      </c>
      <c r="AF143" s="87">
        <v>64.400000000000006</v>
      </c>
      <c r="AG143" s="82">
        <v>70</v>
      </c>
      <c r="AH143" s="82">
        <v>70</v>
      </c>
      <c r="AJ143" s="14">
        <v>55.146699999999996</v>
      </c>
      <c r="AK143" s="14">
        <v>60.476500000000001</v>
      </c>
      <c r="AL143" s="14">
        <v>90.363640000000004</v>
      </c>
      <c r="AM143" s="14">
        <v>49.650379999999998</v>
      </c>
      <c r="AN143" s="114">
        <v>0</v>
      </c>
      <c r="AO143" s="120">
        <f t="shared" si="18"/>
        <v>140.01402000000002</v>
      </c>
      <c r="AT143" s="67">
        <v>1735</v>
      </c>
    </row>
    <row r="144" spans="1:46" ht="10.15" customHeight="1" x14ac:dyDescent="0.2">
      <c r="A144" s="24">
        <v>42023</v>
      </c>
      <c r="B144" s="54">
        <f t="shared" si="13"/>
        <v>2015</v>
      </c>
      <c r="D144" s="84">
        <v>86.37</v>
      </c>
      <c r="E144" s="32">
        <v>41.96</v>
      </c>
      <c r="F144" s="34">
        <f t="shared" si="15"/>
        <v>4940.7050000000008</v>
      </c>
      <c r="G144" s="34">
        <v>144</v>
      </c>
      <c r="H144" s="6">
        <v>140000</v>
      </c>
      <c r="I144" s="6">
        <v>132</v>
      </c>
      <c r="K144" s="100">
        <v>57.95</v>
      </c>
      <c r="L144" s="83">
        <f t="shared" si="16"/>
        <v>2231.0750000000003</v>
      </c>
      <c r="M144" s="3">
        <v>71</v>
      </c>
      <c r="Q144" s="26">
        <v>62</v>
      </c>
      <c r="S144" s="125">
        <v>227.91145999999992</v>
      </c>
      <c r="T144" s="125">
        <f t="shared" si="14"/>
        <v>8.0452745379999975</v>
      </c>
      <c r="U144" s="125">
        <v>224.38561999999996</v>
      </c>
      <c r="V144" s="125">
        <v>231</v>
      </c>
      <c r="X144" s="94">
        <v>56.895879999999998</v>
      </c>
      <c r="Y144" s="94">
        <v>57.939880000000002</v>
      </c>
      <c r="Z144" s="94">
        <v>65.37</v>
      </c>
      <c r="AC144" s="55">
        <v>55.41</v>
      </c>
      <c r="AD144" s="154">
        <f t="shared" si="17"/>
        <v>2133.2849999999999</v>
      </c>
      <c r="AE144" s="80">
        <v>64.599999999999994</v>
      </c>
      <c r="AF144" s="87">
        <v>64.599999999999994</v>
      </c>
      <c r="AG144" s="82">
        <v>70</v>
      </c>
      <c r="AH144" s="82">
        <v>70</v>
      </c>
      <c r="AJ144" s="14">
        <v>54.873519999999999</v>
      </c>
      <c r="AK144" s="14">
        <v>60.42492</v>
      </c>
      <c r="AL144" s="14">
        <v>88.520009999999999</v>
      </c>
      <c r="AM144" s="14">
        <v>49.632339999999999</v>
      </c>
      <c r="AN144" s="114">
        <v>0</v>
      </c>
      <c r="AO144" s="120">
        <f t="shared" si="18"/>
        <v>138.15235000000001</v>
      </c>
      <c r="AT144" s="67">
        <v>1735</v>
      </c>
    </row>
    <row r="145" spans="1:46" ht="10.15" customHeight="1" x14ac:dyDescent="0.2">
      <c r="A145" s="24">
        <v>42024</v>
      </c>
      <c r="B145" s="54">
        <f t="shared" si="13"/>
        <v>2015</v>
      </c>
      <c r="D145" s="84">
        <v>86.37</v>
      </c>
      <c r="E145" s="32">
        <v>41.96</v>
      </c>
      <c r="F145" s="34">
        <f t="shared" si="15"/>
        <v>4940.7050000000008</v>
      </c>
      <c r="G145" s="34">
        <v>148</v>
      </c>
      <c r="H145" s="6">
        <v>140000</v>
      </c>
      <c r="I145" s="6">
        <v>132</v>
      </c>
      <c r="K145" s="100">
        <v>57.95</v>
      </c>
      <c r="L145" s="83">
        <f t="shared" si="16"/>
        <v>2231.0750000000003</v>
      </c>
      <c r="M145" s="3">
        <v>71</v>
      </c>
      <c r="Q145" s="26">
        <v>62</v>
      </c>
      <c r="S145" s="125">
        <v>226.82524999999993</v>
      </c>
      <c r="T145" s="125">
        <f t="shared" si="14"/>
        <v>8.0069313249999965</v>
      </c>
      <c r="U145" s="125">
        <v>225.86111000000002</v>
      </c>
      <c r="V145" s="125">
        <v>231</v>
      </c>
      <c r="X145" s="94">
        <v>57.611600000000003</v>
      </c>
      <c r="Y145" s="94">
        <v>58.234529999999999</v>
      </c>
      <c r="Z145" s="94">
        <v>65.37</v>
      </c>
      <c r="AC145" s="55">
        <v>55.41</v>
      </c>
      <c r="AD145" s="154">
        <f t="shared" si="17"/>
        <v>2133.2849999999999</v>
      </c>
      <c r="AE145" s="80">
        <v>63.6</v>
      </c>
      <c r="AF145" s="87">
        <v>63.6</v>
      </c>
      <c r="AG145" s="82">
        <v>70</v>
      </c>
      <c r="AH145" s="82">
        <v>70</v>
      </c>
      <c r="AJ145" s="14">
        <v>54.957300000000004</v>
      </c>
      <c r="AK145" s="14">
        <v>59.012839999999997</v>
      </c>
      <c r="AL145" s="14">
        <v>89.757210000000001</v>
      </c>
      <c r="AM145" s="14">
        <v>49.17324</v>
      </c>
      <c r="AN145" s="114">
        <v>0</v>
      </c>
      <c r="AO145" s="120">
        <f t="shared" si="18"/>
        <v>138.93045000000001</v>
      </c>
      <c r="AT145" s="67">
        <v>1735</v>
      </c>
    </row>
    <row r="146" spans="1:46" ht="10.15" customHeight="1" x14ac:dyDescent="0.2">
      <c r="A146" s="24">
        <v>42025</v>
      </c>
      <c r="B146" s="54">
        <f t="shared" si="13"/>
        <v>2015</v>
      </c>
      <c r="D146" s="84">
        <v>86.37</v>
      </c>
      <c r="E146" s="32">
        <v>41.96</v>
      </c>
      <c r="F146" s="34">
        <f t="shared" si="15"/>
        <v>4940.7050000000008</v>
      </c>
      <c r="G146" s="34">
        <v>148</v>
      </c>
      <c r="H146" s="6">
        <v>140000</v>
      </c>
      <c r="I146" s="6">
        <v>132</v>
      </c>
      <c r="K146" s="100">
        <v>57.95</v>
      </c>
      <c r="L146" s="83">
        <f t="shared" si="16"/>
        <v>2231.0750000000003</v>
      </c>
      <c r="M146" s="3">
        <v>70</v>
      </c>
      <c r="Q146" s="26">
        <v>62</v>
      </c>
      <c r="S146" s="125">
        <v>225.67176999999992</v>
      </c>
      <c r="T146" s="125">
        <f t="shared" si="14"/>
        <v>7.9662134809999969</v>
      </c>
      <c r="U146" s="125">
        <v>223.40851999999995</v>
      </c>
      <c r="V146" s="125">
        <v>231</v>
      </c>
      <c r="X146" s="94">
        <v>55.359589999999997</v>
      </c>
      <c r="Y146" s="94">
        <v>59.177250000000001</v>
      </c>
      <c r="Z146" s="94">
        <v>65.37</v>
      </c>
      <c r="AC146" s="55">
        <v>55.41</v>
      </c>
      <c r="AD146" s="154">
        <f t="shared" si="17"/>
        <v>2133.2849999999999</v>
      </c>
      <c r="AE146" s="80">
        <v>63.1</v>
      </c>
      <c r="AF146" s="87">
        <v>63.1</v>
      </c>
      <c r="AG146" s="82">
        <v>70</v>
      </c>
      <c r="AH146" s="82">
        <v>70</v>
      </c>
      <c r="AJ146" s="14">
        <v>55.508800000000001</v>
      </c>
      <c r="AK146" s="14">
        <v>62.041400000000003</v>
      </c>
      <c r="AL146" s="14">
        <v>87.646450000000002</v>
      </c>
      <c r="AM146" s="14">
        <v>48.230739999999997</v>
      </c>
      <c r="AN146" s="114">
        <v>0</v>
      </c>
      <c r="AO146" s="120">
        <f t="shared" si="18"/>
        <v>135.87718999999998</v>
      </c>
      <c r="AT146" s="67">
        <v>1735</v>
      </c>
    </row>
    <row r="147" spans="1:46" ht="10.15" customHeight="1" x14ac:dyDescent="0.2">
      <c r="A147" s="24">
        <v>42026</v>
      </c>
      <c r="B147" s="54">
        <f t="shared" si="13"/>
        <v>2015</v>
      </c>
      <c r="D147" s="84">
        <v>86.37</v>
      </c>
      <c r="E147" s="32">
        <v>41.96</v>
      </c>
      <c r="F147" s="34">
        <f t="shared" si="15"/>
        <v>4940.7050000000008</v>
      </c>
      <c r="G147" s="34">
        <v>159</v>
      </c>
      <c r="H147" s="6">
        <v>140000</v>
      </c>
      <c r="I147" s="6">
        <v>132</v>
      </c>
      <c r="K147" s="100">
        <v>57.95</v>
      </c>
      <c r="L147" s="83">
        <f t="shared" si="16"/>
        <v>2231.0750000000003</v>
      </c>
      <c r="M147" s="3">
        <v>70</v>
      </c>
      <c r="Q147" s="26">
        <v>62</v>
      </c>
      <c r="S147" s="125">
        <v>236.06904999999989</v>
      </c>
      <c r="T147" s="125">
        <f t="shared" si="14"/>
        <v>8.3332374649999945</v>
      </c>
      <c r="U147" s="125">
        <v>222.75246000000001</v>
      </c>
      <c r="V147" s="125">
        <v>231</v>
      </c>
      <c r="X147" s="94">
        <v>55.460729999999998</v>
      </c>
      <c r="Y147" s="94">
        <v>56.249659999999999</v>
      </c>
      <c r="Z147" s="94">
        <v>65.37</v>
      </c>
      <c r="AC147" s="55">
        <v>55.41</v>
      </c>
      <c r="AD147" s="154">
        <f t="shared" si="17"/>
        <v>2133.2849999999999</v>
      </c>
      <c r="AE147" s="80">
        <v>63.7</v>
      </c>
      <c r="AF147" s="87">
        <v>63.7</v>
      </c>
      <c r="AG147" s="82">
        <v>70</v>
      </c>
      <c r="AH147" s="82">
        <v>70</v>
      </c>
      <c r="AJ147" s="14">
        <v>57.255309999999994</v>
      </c>
      <c r="AK147" s="14">
        <v>62.793759999999999</v>
      </c>
      <c r="AL147" s="14">
        <v>94.291179999999997</v>
      </c>
      <c r="AM147" s="14">
        <v>48.304760000000002</v>
      </c>
      <c r="AN147" s="114">
        <v>0</v>
      </c>
      <c r="AO147" s="120">
        <f t="shared" si="18"/>
        <v>142.59593999999998</v>
      </c>
      <c r="AT147" s="67">
        <v>1735</v>
      </c>
    </row>
    <row r="148" spans="1:46" ht="10.15" customHeight="1" x14ac:dyDescent="0.2">
      <c r="A148" s="24">
        <v>42027</v>
      </c>
      <c r="B148" s="54">
        <f t="shared" si="13"/>
        <v>2015</v>
      </c>
      <c r="D148" s="84">
        <v>86.37</v>
      </c>
      <c r="E148" s="32">
        <v>41.96</v>
      </c>
      <c r="F148" s="34">
        <f t="shared" si="15"/>
        <v>4940.7050000000008</v>
      </c>
      <c r="G148" s="34">
        <v>165</v>
      </c>
      <c r="H148" s="6">
        <v>140000</v>
      </c>
      <c r="I148" s="6">
        <v>132</v>
      </c>
      <c r="K148" s="100">
        <v>57.95</v>
      </c>
      <c r="L148" s="83">
        <f t="shared" si="16"/>
        <v>2231.0750000000003</v>
      </c>
      <c r="M148" s="3">
        <v>71</v>
      </c>
      <c r="Q148" s="26">
        <v>62</v>
      </c>
      <c r="S148" s="125">
        <v>232.03433999999979</v>
      </c>
      <c r="T148" s="125">
        <f t="shared" si="14"/>
        <v>8.1908122019999912</v>
      </c>
      <c r="U148" s="125">
        <v>220.40380000000007</v>
      </c>
      <c r="V148" s="125">
        <v>231</v>
      </c>
      <c r="X148" s="94">
        <v>55.566560000000003</v>
      </c>
      <c r="Y148" s="94">
        <v>55.512929999999997</v>
      </c>
      <c r="Z148" s="94">
        <v>65.37</v>
      </c>
      <c r="AC148" s="55">
        <v>55.41</v>
      </c>
      <c r="AD148" s="154">
        <f t="shared" si="17"/>
        <v>2133.2849999999999</v>
      </c>
      <c r="AE148" s="80">
        <v>62.3</v>
      </c>
      <c r="AF148" s="87">
        <v>62.3</v>
      </c>
      <c r="AG148" s="82">
        <v>70</v>
      </c>
      <c r="AH148" s="82">
        <v>70</v>
      </c>
      <c r="AJ148" s="14">
        <v>56.189250000000001</v>
      </c>
      <c r="AK148" s="14">
        <v>60.665210000000002</v>
      </c>
      <c r="AL148" s="14">
        <v>89.817019999999999</v>
      </c>
      <c r="AM148" s="14">
        <v>47.27646</v>
      </c>
      <c r="AN148" s="114">
        <v>0.6</v>
      </c>
      <c r="AO148" s="120">
        <f t="shared" si="18"/>
        <v>137.69347999999999</v>
      </c>
      <c r="AT148" s="67">
        <v>1735</v>
      </c>
    </row>
    <row r="149" spans="1:46" ht="10.15" customHeight="1" x14ac:dyDescent="0.2">
      <c r="A149" s="24">
        <v>42028</v>
      </c>
      <c r="B149" s="54">
        <f t="shared" si="13"/>
        <v>2015</v>
      </c>
      <c r="D149" s="84">
        <v>86.37</v>
      </c>
      <c r="E149" s="32">
        <v>41.96</v>
      </c>
      <c r="F149" s="34">
        <f t="shared" si="15"/>
        <v>4940.7050000000008</v>
      </c>
      <c r="G149" s="34">
        <v>160</v>
      </c>
      <c r="H149" s="6">
        <v>140000</v>
      </c>
      <c r="I149" s="6">
        <v>132</v>
      </c>
      <c r="K149" s="100">
        <v>57.95</v>
      </c>
      <c r="L149" s="83">
        <f t="shared" si="16"/>
        <v>2231.0750000000003</v>
      </c>
      <c r="M149" s="3">
        <v>69</v>
      </c>
      <c r="Q149" s="26">
        <v>62</v>
      </c>
      <c r="S149" s="125">
        <v>232.97395999999986</v>
      </c>
      <c r="T149" s="125">
        <f t="shared" si="14"/>
        <v>8.2239807879999951</v>
      </c>
      <c r="U149" s="125">
        <v>220.37974000000014</v>
      </c>
      <c r="V149" s="125">
        <v>231</v>
      </c>
      <c r="X149" s="94">
        <v>54.465899999999998</v>
      </c>
      <c r="Y149" s="94">
        <v>54.56644</v>
      </c>
      <c r="Z149" s="94">
        <v>65.37</v>
      </c>
      <c r="AC149" s="55">
        <v>55.41</v>
      </c>
      <c r="AD149" s="154">
        <f t="shared" si="17"/>
        <v>2133.2849999999999</v>
      </c>
      <c r="AE149" s="80">
        <v>62.9</v>
      </c>
      <c r="AF149" s="87">
        <v>62.9</v>
      </c>
      <c r="AG149" s="82">
        <v>70</v>
      </c>
      <c r="AH149" s="82">
        <v>70</v>
      </c>
      <c r="AJ149" s="14">
        <v>55</v>
      </c>
      <c r="AK149" s="14">
        <v>60.2</v>
      </c>
      <c r="AL149" s="14">
        <v>84.6</v>
      </c>
      <c r="AM149" s="14">
        <v>43.9</v>
      </c>
      <c r="AN149" s="114">
        <v>4.3</v>
      </c>
      <c r="AO149" s="120">
        <f t="shared" si="18"/>
        <v>132.80000000000001</v>
      </c>
      <c r="AT149" s="67">
        <v>1735</v>
      </c>
    </row>
    <row r="150" spans="1:46" ht="10.15" customHeight="1" x14ac:dyDescent="0.2">
      <c r="A150" s="24">
        <v>42029</v>
      </c>
      <c r="B150" s="54">
        <f t="shared" si="13"/>
        <v>2015</v>
      </c>
      <c r="D150" s="84">
        <v>86.37</v>
      </c>
      <c r="E150" s="32">
        <v>41.96</v>
      </c>
      <c r="F150" s="34">
        <f t="shared" si="15"/>
        <v>4940.7050000000008</v>
      </c>
      <c r="G150" s="34">
        <v>157</v>
      </c>
      <c r="H150" s="6">
        <v>140000</v>
      </c>
      <c r="I150" s="6">
        <v>132</v>
      </c>
      <c r="K150" s="100">
        <v>57.95</v>
      </c>
      <c r="L150" s="83">
        <f t="shared" si="16"/>
        <v>2231.0750000000003</v>
      </c>
      <c r="M150" s="3">
        <v>70</v>
      </c>
      <c r="Q150" s="26">
        <v>62</v>
      </c>
      <c r="S150" s="125">
        <v>236.38518000000002</v>
      </c>
      <c r="T150" s="125">
        <f t="shared" si="14"/>
        <v>8.3443968540000011</v>
      </c>
      <c r="U150" s="125">
        <v>216.27791999999997</v>
      </c>
      <c r="V150" s="125">
        <v>231</v>
      </c>
      <c r="X150" s="94">
        <v>55.400910000000003</v>
      </c>
      <c r="Y150" s="94">
        <v>56.89931</v>
      </c>
      <c r="Z150" s="94">
        <v>65.37</v>
      </c>
      <c r="AC150" s="55">
        <v>55.41</v>
      </c>
      <c r="AD150" s="154">
        <f t="shared" si="17"/>
        <v>2133.2849999999999</v>
      </c>
      <c r="AE150" s="80">
        <v>62.5</v>
      </c>
      <c r="AF150" s="87">
        <v>62.5</v>
      </c>
      <c r="AG150" s="82">
        <v>70</v>
      </c>
      <c r="AH150" s="82">
        <v>70</v>
      </c>
      <c r="AJ150" s="14">
        <v>54</v>
      </c>
      <c r="AK150" s="14">
        <v>58.7</v>
      </c>
      <c r="AL150" s="14">
        <v>86.6</v>
      </c>
      <c r="AM150" s="14">
        <v>43.8</v>
      </c>
      <c r="AN150" s="114">
        <v>4.5</v>
      </c>
      <c r="AO150" s="120">
        <f t="shared" si="18"/>
        <v>134.89999999999998</v>
      </c>
      <c r="AT150" s="67">
        <v>1735</v>
      </c>
    </row>
    <row r="151" spans="1:46" ht="10.15" customHeight="1" x14ac:dyDescent="0.2">
      <c r="A151" s="24">
        <v>42030</v>
      </c>
      <c r="B151" s="54">
        <f t="shared" si="13"/>
        <v>2015</v>
      </c>
      <c r="D151" s="84">
        <v>86.37</v>
      </c>
      <c r="E151" s="32">
        <v>41.96</v>
      </c>
      <c r="F151" s="34">
        <f t="shared" si="15"/>
        <v>4940.7050000000008</v>
      </c>
      <c r="G151" s="34">
        <v>144</v>
      </c>
      <c r="H151" s="6">
        <v>140000</v>
      </c>
      <c r="I151" s="6">
        <v>132</v>
      </c>
      <c r="K151" s="100">
        <v>57.95</v>
      </c>
      <c r="L151" s="83">
        <f t="shared" si="16"/>
        <v>2231.0750000000003</v>
      </c>
      <c r="M151" s="3">
        <v>69</v>
      </c>
      <c r="Q151" s="26">
        <v>62</v>
      </c>
      <c r="S151" s="125">
        <v>237.3415099999998</v>
      </c>
      <c r="T151" s="125">
        <f t="shared" si="14"/>
        <v>8.3781553029999927</v>
      </c>
      <c r="U151" s="125">
        <v>222.13853999999992</v>
      </c>
      <c r="V151" s="125">
        <v>231</v>
      </c>
      <c r="X151" s="94">
        <v>56.504809999999999</v>
      </c>
      <c r="Y151" s="94">
        <v>58.373399999999997</v>
      </c>
      <c r="Z151" s="94">
        <v>65.37</v>
      </c>
      <c r="AC151" s="55">
        <v>55.41</v>
      </c>
      <c r="AD151" s="154">
        <f t="shared" si="17"/>
        <v>2133.2849999999999</v>
      </c>
      <c r="AE151" s="80">
        <v>62.5</v>
      </c>
      <c r="AF151" s="87">
        <v>62.5</v>
      </c>
      <c r="AG151" s="82">
        <v>70</v>
      </c>
      <c r="AH151" s="82">
        <v>70</v>
      </c>
      <c r="AJ151" s="14">
        <v>54.9</v>
      </c>
      <c r="AK151" s="14">
        <v>59.8</v>
      </c>
      <c r="AL151" s="14">
        <v>88</v>
      </c>
      <c r="AM151" s="14">
        <v>44.8</v>
      </c>
      <c r="AN151" s="114">
        <v>3.4</v>
      </c>
      <c r="AO151" s="120">
        <f t="shared" si="18"/>
        <v>136.20000000000002</v>
      </c>
      <c r="AT151" s="67">
        <v>1735</v>
      </c>
    </row>
    <row r="152" spans="1:46" ht="10.15" customHeight="1" x14ac:dyDescent="0.2">
      <c r="A152" s="24">
        <v>42031</v>
      </c>
      <c r="B152" s="54">
        <f t="shared" si="13"/>
        <v>2015</v>
      </c>
      <c r="D152" s="84">
        <v>86.37</v>
      </c>
      <c r="E152" s="32">
        <v>41.96</v>
      </c>
      <c r="F152" s="34">
        <f t="shared" si="15"/>
        <v>4940.7050000000008</v>
      </c>
      <c r="G152" s="34">
        <v>155</v>
      </c>
      <c r="H152" s="6">
        <v>140000</v>
      </c>
      <c r="I152" s="6">
        <v>132</v>
      </c>
      <c r="J152" s="89"/>
      <c r="K152" s="100">
        <v>57.95</v>
      </c>
      <c r="L152" s="83">
        <f t="shared" si="16"/>
        <v>2231.0750000000003</v>
      </c>
      <c r="M152" s="3">
        <v>69</v>
      </c>
      <c r="Q152" s="26">
        <v>62</v>
      </c>
      <c r="S152" s="125">
        <v>237.49135999999993</v>
      </c>
      <c r="T152" s="125">
        <f t="shared" si="14"/>
        <v>8.3834450079999971</v>
      </c>
      <c r="U152" s="125">
        <v>219.14397</v>
      </c>
      <c r="V152" s="125">
        <v>231</v>
      </c>
      <c r="X152" s="94">
        <v>58.277749999999997</v>
      </c>
      <c r="Y152" s="94">
        <v>56.916699999999999</v>
      </c>
      <c r="Z152" s="94">
        <v>65.37</v>
      </c>
      <c r="AC152" s="55">
        <v>55.41</v>
      </c>
      <c r="AD152" s="154">
        <f t="shared" si="17"/>
        <v>2133.2849999999999</v>
      </c>
      <c r="AE152" s="80">
        <v>62.9</v>
      </c>
      <c r="AF152" s="87">
        <v>62.9</v>
      </c>
      <c r="AG152" s="82">
        <v>70</v>
      </c>
      <c r="AH152" s="82">
        <v>70</v>
      </c>
      <c r="AJ152" s="14">
        <v>54.2</v>
      </c>
      <c r="AK152" s="14">
        <v>59</v>
      </c>
      <c r="AL152" s="14">
        <v>85.3</v>
      </c>
      <c r="AM152" s="14">
        <v>46.6</v>
      </c>
      <c r="AN152" s="114">
        <v>2.4</v>
      </c>
      <c r="AO152" s="120">
        <f t="shared" si="18"/>
        <v>134.30000000000001</v>
      </c>
      <c r="AT152" s="67">
        <v>1735</v>
      </c>
    </row>
    <row r="153" spans="1:46" ht="10.15" customHeight="1" x14ac:dyDescent="0.2">
      <c r="A153" s="24">
        <v>42032</v>
      </c>
      <c r="B153" s="54">
        <f t="shared" si="13"/>
        <v>2015</v>
      </c>
      <c r="C153" s="56"/>
      <c r="D153" s="84">
        <v>86.37</v>
      </c>
      <c r="E153" s="32">
        <v>41.96</v>
      </c>
      <c r="F153" s="34">
        <f t="shared" si="15"/>
        <v>4940.7050000000008</v>
      </c>
      <c r="G153" s="34">
        <v>170</v>
      </c>
      <c r="H153" s="6">
        <v>140000</v>
      </c>
      <c r="I153" s="6">
        <v>132</v>
      </c>
      <c r="J153" s="89"/>
      <c r="K153" s="100">
        <v>57.95</v>
      </c>
      <c r="L153" s="83">
        <f t="shared" si="16"/>
        <v>2231.0750000000003</v>
      </c>
      <c r="M153" s="3">
        <v>70</v>
      </c>
      <c r="Q153" s="26">
        <v>62</v>
      </c>
      <c r="S153" s="125">
        <v>235.31837999999999</v>
      </c>
      <c r="T153" s="125">
        <f t="shared" si="14"/>
        <v>8.3067388139999991</v>
      </c>
      <c r="U153" s="125">
        <v>221.82833999999994</v>
      </c>
      <c r="V153" s="125">
        <v>231</v>
      </c>
      <c r="X153" s="94">
        <v>59.430329999999998</v>
      </c>
      <c r="Y153" s="94">
        <v>56.641280000000002</v>
      </c>
      <c r="Z153" s="94">
        <v>65.37</v>
      </c>
      <c r="AC153" s="55">
        <v>55.41</v>
      </c>
      <c r="AD153" s="154">
        <f t="shared" si="17"/>
        <v>2133.2849999999999</v>
      </c>
      <c r="AE153" s="80">
        <v>62.8</v>
      </c>
      <c r="AF153" s="87">
        <v>62.8</v>
      </c>
      <c r="AG153" s="82">
        <v>70</v>
      </c>
      <c r="AH153" s="82">
        <v>70</v>
      </c>
      <c r="AJ153" s="14">
        <v>55</v>
      </c>
      <c r="AK153" s="14">
        <v>59.7</v>
      </c>
      <c r="AL153" s="14">
        <v>89.9</v>
      </c>
      <c r="AM153" s="14">
        <v>47.9</v>
      </c>
      <c r="AN153" s="114">
        <v>0</v>
      </c>
      <c r="AO153" s="120">
        <f t="shared" si="18"/>
        <v>137.80000000000001</v>
      </c>
      <c r="AT153" s="67">
        <v>1735</v>
      </c>
    </row>
    <row r="154" spans="1:46" ht="10.15" customHeight="1" x14ac:dyDescent="0.2">
      <c r="A154" s="24">
        <v>42033</v>
      </c>
      <c r="B154" s="54">
        <f t="shared" si="13"/>
        <v>2015</v>
      </c>
      <c r="D154" s="84">
        <v>86.37</v>
      </c>
      <c r="E154" s="32">
        <v>41.96</v>
      </c>
      <c r="F154" s="34">
        <f t="shared" si="15"/>
        <v>4940.7050000000008</v>
      </c>
      <c r="G154" s="34">
        <v>174</v>
      </c>
      <c r="H154" s="6">
        <v>140000</v>
      </c>
      <c r="I154" s="6">
        <v>132</v>
      </c>
      <c r="J154" s="89"/>
      <c r="K154" s="100">
        <v>57.95</v>
      </c>
      <c r="L154" s="83">
        <f t="shared" si="16"/>
        <v>2231.0750000000003</v>
      </c>
      <c r="M154" s="3">
        <v>68</v>
      </c>
      <c r="Q154" s="26">
        <v>62</v>
      </c>
      <c r="S154" s="125">
        <v>239.76574999999997</v>
      </c>
      <c r="T154" s="125">
        <f t="shared" si="14"/>
        <v>8.4637309749999989</v>
      </c>
      <c r="U154" s="125">
        <v>219.88135000000005</v>
      </c>
      <c r="V154" s="125">
        <v>231</v>
      </c>
      <c r="X154" s="94">
        <v>58.910380000000004</v>
      </c>
      <c r="Y154" s="94">
        <v>58.904980000000002</v>
      </c>
      <c r="Z154" s="94">
        <v>65.37</v>
      </c>
      <c r="AC154" s="55">
        <v>55.41</v>
      </c>
      <c r="AD154" s="154">
        <f t="shared" si="17"/>
        <v>2133.2849999999999</v>
      </c>
      <c r="AE154" s="80">
        <v>62.5</v>
      </c>
      <c r="AF154" s="87">
        <v>62.5</v>
      </c>
      <c r="AG154" s="82">
        <v>70</v>
      </c>
      <c r="AH154" s="82">
        <v>70</v>
      </c>
      <c r="AJ154" s="14">
        <v>54.4</v>
      </c>
      <c r="AK154" s="14">
        <v>59</v>
      </c>
      <c r="AL154" s="14">
        <v>90.7</v>
      </c>
      <c r="AM154" s="14">
        <v>45</v>
      </c>
      <c r="AN154" s="114">
        <v>0</v>
      </c>
      <c r="AO154" s="120">
        <f t="shared" si="18"/>
        <v>135.69999999999999</v>
      </c>
      <c r="AT154" s="67">
        <v>1735</v>
      </c>
    </row>
    <row r="155" spans="1:46" ht="10.15" customHeight="1" x14ac:dyDescent="0.2">
      <c r="A155" s="24">
        <v>42034</v>
      </c>
      <c r="B155" s="54">
        <f t="shared" si="13"/>
        <v>2015</v>
      </c>
      <c r="C155" s="56">
        <v>42036</v>
      </c>
      <c r="D155" s="84">
        <v>86.37</v>
      </c>
      <c r="E155" s="32">
        <v>41.96</v>
      </c>
      <c r="F155" s="34">
        <f t="shared" si="15"/>
        <v>4940.7050000000008</v>
      </c>
      <c r="G155" s="34">
        <v>163</v>
      </c>
      <c r="H155" s="6">
        <v>140000</v>
      </c>
      <c r="I155" s="55">
        <v>118</v>
      </c>
      <c r="J155" s="89" t="s">
        <v>48</v>
      </c>
      <c r="K155" s="100">
        <v>57.95</v>
      </c>
      <c r="L155" s="83">
        <f t="shared" si="16"/>
        <v>2231.0750000000003</v>
      </c>
      <c r="M155" s="3">
        <v>70</v>
      </c>
      <c r="Q155" s="26">
        <v>62</v>
      </c>
      <c r="S155" s="125">
        <v>234.82181999999992</v>
      </c>
      <c r="T155" s="125">
        <f t="shared" si="14"/>
        <v>8.2892102459999961</v>
      </c>
      <c r="U155" s="125">
        <v>220.76543000000004</v>
      </c>
      <c r="V155" s="125">
        <v>231</v>
      </c>
      <c r="X155" s="94">
        <v>60.601669999999999</v>
      </c>
      <c r="Y155" s="94">
        <v>59.168950000000002</v>
      </c>
      <c r="Z155" s="94">
        <v>65.37</v>
      </c>
      <c r="AC155" s="55">
        <v>55.41</v>
      </c>
      <c r="AD155" s="154">
        <f t="shared" si="17"/>
        <v>2133.2849999999999</v>
      </c>
      <c r="AE155" s="80">
        <v>62.7</v>
      </c>
      <c r="AF155" s="87">
        <v>62.7</v>
      </c>
      <c r="AG155" s="82">
        <v>70</v>
      </c>
      <c r="AH155" s="82">
        <v>70</v>
      </c>
      <c r="AJ155" s="14">
        <v>52.9</v>
      </c>
      <c r="AK155" s="14">
        <v>57.6</v>
      </c>
      <c r="AL155" s="14">
        <v>85.4</v>
      </c>
      <c r="AM155" s="14">
        <v>42.5</v>
      </c>
      <c r="AN155" s="114">
        <v>0</v>
      </c>
      <c r="AO155" s="120">
        <f t="shared" si="18"/>
        <v>127.9</v>
      </c>
      <c r="AT155" s="67">
        <v>1735</v>
      </c>
    </row>
    <row r="156" spans="1:46" ht="10.15" customHeight="1" x14ac:dyDescent="0.2">
      <c r="A156" s="24">
        <v>42035</v>
      </c>
      <c r="B156" s="54">
        <f t="shared" si="13"/>
        <v>2015</v>
      </c>
      <c r="C156" s="56">
        <v>42036</v>
      </c>
      <c r="D156" s="84">
        <v>86.37</v>
      </c>
      <c r="E156" s="32">
        <v>41.96</v>
      </c>
      <c r="F156" s="34">
        <f t="shared" si="15"/>
        <v>4940.7050000000008</v>
      </c>
      <c r="G156" s="34">
        <v>160</v>
      </c>
      <c r="H156" s="6">
        <v>140000</v>
      </c>
      <c r="I156" s="6">
        <v>132</v>
      </c>
      <c r="J156" s="89" t="s">
        <v>48</v>
      </c>
      <c r="K156" s="100">
        <v>57.95</v>
      </c>
      <c r="L156" s="83">
        <f t="shared" si="16"/>
        <v>2231.0750000000003</v>
      </c>
      <c r="M156" s="3">
        <v>70</v>
      </c>
      <c r="Q156" s="26">
        <v>62</v>
      </c>
      <c r="S156" s="125">
        <v>238.25571999999988</v>
      </c>
      <c r="T156" s="125">
        <f t="shared" si="14"/>
        <v>8.4104269159999951</v>
      </c>
      <c r="U156" s="125">
        <v>222.79614000000004</v>
      </c>
      <c r="V156" s="125">
        <v>231</v>
      </c>
      <c r="X156" s="94">
        <v>61.590580000000003</v>
      </c>
      <c r="Y156" s="94">
        <v>59.241709999999998</v>
      </c>
      <c r="Z156" s="94">
        <v>65.37</v>
      </c>
      <c r="AC156" s="55">
        <v>55.41</v>
      </c>
      <c r="AD156" s="154">
        <f t="shared" si="17"/>
        <v>2133.2849999999999</v>
      </c>
      <c r="AE156" s="80">
        <v>62.6</v>
      </c>
      <c r="AF156" s="87">
        <v>62.6</v>
      </c>
      <c r="AG156" s="82">
        <v>70</v>
      </c>
      <c r="AH156" s="82">
        <v>70</v>
      </c>
      <c r="AJ156" s="14">
        <v>51.7</v>
      </c>
      <c r="AK156" s="14">
        <v>55.8</v>
      </c>
      <c r="AL156" s="14">
        <v>88.9</v>
      </c>
      <c r="AM156" s="14">
        <v>44</v>
      </c>
      <c r="AN156" s="114">
        <v>0</v>
      </c>
      <c r="AO156" s="120">
        <f t="shared" si="18"/>
        <v>132.9</v>
      </c>
      <c r="AT156" s="67">
        <v>1735</v>
      </c>
    </row>
    <row r="157" spans="1:46" ht="10.15" customHeight="1" x14ac:dyDescent="0.2">
      <c r="A157" s="24">
        <v>42036</v>
      </c>
      <c r="B157" s="54">
        <f t="shared" si="13"/>
        <v>2015</v>
      </c>
      <c r="D157" s="84">
        <v>86.37</v>
      </c>
      <c r="E157" s="32">
        <v>41.96</v>
      </c>
      <c r="F157" s="34">
        <f t="shared" si="15"/>
        <v>4940.7050000000008</v>
      </c>
      <c r="G157" s="34">
        <v>160</v>
      </c>
      <c r="H157" s="6">
        <v>140000</v>
      </c>
      <c r="I157" s="6">
        <v>132</v>
      </c>
      <c r="J157" s="89" t="s">
        <v>48</v>
      </c>
      <c r="K157" s="100">
        <v>57.95</v>
      </c>
      <c r="L157" s="83">
        <f t="shared" si="16"/>
        <v>2231.0750000000003</v>
      </c>
      <c r="M157" s="3">
        <v>70</v>
      </c>
      <c r="Q157" s="26">
        <v>62</v>
      </c>
      <c r="S157" s="125">
        <v>241.82959999999997</v>
      </c>
      <c r="T157" s="125">
        <f t="shared" si="14"/>
        <v>8.5365848799999977</v>
      </c>
      <c r="U157" s="125">
        <v>221.23051999999993</v>
      </c>
      <c r="V157" s="125">
        <v>231</v>
      </c>
      <c r="X157" s="94">
        <v>60.535089999999997</v>
      </c>
      <c r="Y157" s="94">
        <v>59.427019999999999</v>
      </c>
      <c r="Z157" s="94">
        <v>65.427999999999997</v>
      </c>
      <c r="AC157" s="55">
        <v>55.41</v>
      </c>
      <c r="AD157" s="154">
        <f t="shared" si="17"/>
        <v>2133.2849999999999</v>
      </c>
      <c r="AE157" s="80">
        <v>62.3</v>
      </c>
      <c r="AF157" s="87">
        <v>62.3</v>
      </c>
      <c r="AG157" s="82">
        <v>70</v>
      </c>
      <c r="AH157" s="82">
        <v>70</v>
      </c>
      <c r="AJ157" s="14">
        <v>51.3</v>
      </c>
      <c r="AK157" s="14">
        <v>54.3</v>
      </c>
      <c r="AL157" s="14">
        <v>86.2</v>
      </c>
      <c r="AM157" s="14">
        <v>46.8</v>
      </c>
      <c r="AN157" s="114">
        <v>0</v>
      </c>
      <c r="AO157" s="120">
        <f t="shared" si="18"/>
        <v>133</v>
      </c>
      <c r="AT157" s="67">
        <v>1735</v>
      </c>
    </row>
    <row r="158" spans="1:46" ht="10.15" customHeight="1" x14ac:dyDescent="0.2">
      <c r="A158" s="24">
        <v>42037</v>
      </c>
      <c r="B158" s="54">
        <f t="shared" si="13"/>
        <v>2015</v>
      </c>
      <c r="D158" s="84">
        <v>86.37</v>
      </c>
      <c r="E158" s="32">
        <v>41.96</v>
      </c>
      <c r="F158" s="34">
        <f t="shared" si="15"/>
        <v>4940.7050000000008</v>
      </c>
      <c r="G158" s="34">
        <v>165</v>
      </c>
      <c r="H158" s="6">
        <v>140000</v>
      </c>
      <c r="I158" s="55">
        <v>118</v>
      </c>
      <c r="J158" s="89" t="s">
        <v>48</v>
      </c>
      <c r="K158" s="100">
        <v>57.95</v>
      </c>
      <c r="L158" s="83">
        <f t="shared" si="16"/>
        <v>2231.0750000000003</v>
      </c>
      <c r="M158" s="3">
        <v>70</v>
      </c>
      <c r="Q158" s="103">
        <v>57</v>
      </c>
      <c r="R158" s="4" t="s">
        <v>50</v>
      </c>
      <c r="S158" s="125">
        <v>237.12446999999995</v>
      </c>
      <c r="T158" s="125">
        <f t="shared" si="14"/>
        <v>8.3704937909999977</v>
      </c>
      <c r="U158" s="125">
        <v>218.66422000000006</v>
      </c>
      <c r="V158" s="125">
        <v>231</v>
      </c>
      <c r="X158" s="94">
        <v>59.916539999999998</v>
      </c>
      <c r="Y158" s="94">
        <v>58.281790000000001</v>
      </c>
      <c r="Z158" s="94">
        <v>65.427999999999997</v>
      </c>
      <c r="AC158" s="55">
        <v>55.41</v>
      </c>
      <c r="AD158" s="154">
        <f t="shared" si="17"/>
        <v>2133.2849999999999</v>
      </c>
      <c r="AE158" s="80">
        <v>62.3</v>
      </c>
      <c r="AF158" s="87">
        <v>62.3</v>
      </c>
      <c r="AG158" s="82">
        <v>70</v>
      </c>
      <c r="AH158" s="82">
        <v>70</v>
      </c>
      <c r="AJ158" s="14">
        <v>49.6</v>
      </c>
      <c r="AK158" s="14">
        <v>53.4</v>
      </c>
      <c r="AL158" s="14">
        <v>83.6</v>
      </c>
      <c r="AM158" s="14">
        <v>43.4</v>
      </c>
      <c r="AN158" s="114">
        <v>0</v>
      </c>
      <c r="AO158" s="120">
        <f t="shared" si="18"/>
        <v>127</v>
      </c>
      <c r="AT158" s="67">
        <v>1735</v>
      </c>
    </row>
    <row r="159" spans="1:46" ht="10.15" customHeight="1" x14ac:dyDescent="0.2">
      <c r="A159" s="24">
        <v>42038</v>
      </c>
      <c r="B159" s="54">
        <f t="shared" si="13"/>
        <v>2015</v>
      </c>
      <c r="D159" s="84">
        <v>86.37</v>
      </c>
      <c r="E159" s="32">
        <v>41.96</v>
      </c>
      <c r="F159" s="34">
        <f t="shared" si="15"/>
        <v>4940.7050000000008</v>
      </c>
      <c r="G159" s="34">
        <v>163</v>
      </c>
      <c r="H159" s="6">
        <v>140000</v>
      </c>
      <c r="I159" s="55">
        <v>118</v>
      </c>
      <c r="J159" s="89" t="s">
        <v>48</v>
      </c>
      <c r="K159" s="100">
        <v>57.95</v>
      </c>
      <c r="L159" s="83">
        <f t="shared" si="16"/>
        <v>2231.0750000000003</v>
      </c>
      <c r="M159" s="3">
        <v>69</v>
      </c>
      <c r="Q159" s="103">
        <v>57</v>
      </c>
      <c r="R159" s="4" t="s">
        <v>50</v>
      </c>
      <c r="S159" s="125">
        <v>232.57951</v>
      </c>
      <c r="T159" s="125">
        <f t="shared" si="14"/>
        <v>8.2100567029999993</v>
      </c>
      <c r="U159" s="125">
        <v>214.05566999999999</v>
      </c>
      <c r="V159" s="125">
        <v>231</v>
      </c>
      <c r="X159" s="94">
        <v>60.066699999999997</v>
      </c>
      <c r="Y159" s="94">
        <v>58.834440000000001</v>
      </c>
      <c r="Z159" s="94">
        <v>65.427999999999997</v>
      </c>
      <c r="AC159" s="55">
        <v>55.41</v>
      </c>
      <c r="AD159" s="154">
        <f t="shared" si="17"/>
        <v>2133.2849999999999</v>
      </c>
      <c r="AE159" s="80">
        <v>62.4</v>
      </c>
      <c r="AF159" s="87">
        <v>62.4</v>
      </c>
      <c r="AG159" s="82">
        <v>70</v>
      </c>
      <c r="AH159" s="82">
        <v>70</v>
      </c>
      <c r="AJ159" s="14">
        <v>50.6</v>
      </c>
      <c r="AK159" s="14">
        <v>52.7</v>
      </c>
      <c r="AL159" s="14">
        <v>82.3</v>
      </c>
      <c r="AM159" s="14">
        <v>42.9</v>
      </c>
      <c r="AN159" s="114">
        <v>0</v>
      </c>
      <c r="AO159" s="120">
        <f t="shared" si="18"/>
        <v>125.19999999999999</v>
      </c>
      <c r="AT159" s="67">
        <v>1735</v>
      </c>
    </row>
    <row r="160" spans="1:46" ht="10.15" customHeight="1" x14ac:dyDescent="0.2">
      <c r="A160" s="24">
        <v>42039</v>
      </c>
      <c r="B160" s="54">
        <f t="shared" si="13"/>
        <v>2015</v>
      </c>
      <c r="D160" s="84">
        <v>86.37</v>
      </c>
      <c r="E160" s="32">
        <v>41.96</v>
      </c>
      <c r="F160" s="34">
        <f t="shared" si="15"/>
        <v>4940.7050000000008</v>
      </c>
      <c r="G160" s="34">
        <v>164</v>
      </c>
      <c r="H160" s="6">
        <v>140000</v>
      </c>
      <c r="I160" s="6">
        <v>132</v>
      </c>
      <c r="J160" s="89" t="s">
        <v>48</v>
      </c>
      <c r="K160" s="100">
        <v>57.95</v>
      </c>
      <c r="L160" s="83">
        <f t="shared" si="16"/>
        <v>2231.0750000000003</v>
      </c>
      <c r="M160" s="3">
        <v>70</v>
      </c>
      <c r="Q160" s="26">
        <v>62</v>
      </c>
      <c r="S160" s="125">
        <v>236.21538999999984</v>
      </c>
      <c r="T160" s="125">
        <f t="shared" si="14"/>
        <v>8.338403266999995</v>
      </c>
      <c r="U160" s="125">
        <v>214.32383999999999</v>
      </c>
      <c r="V160" s="125">
        <v>231</v>
      </c>
      <c r="X160" s="94">
        <v>59.078569999999999</v>
      </c>
      <c r="Y160" s="94">
        <v>59.196069999999999</v>
      </c>
      <c r="Z160" s="94">
        <v>65.427999999999997</v>
      </c>
      <c r="AC160" s="55">
        <v>55.41</v>
      </c>
      <c r="AD160" s="154">
        <f t="shared" si="17"/>
        <v>2133.2849999999999</v>
      </c>
      <c r="AE160" s="80">
        <v>58.9</v>
      </c>
      <c r="AF160" s="87">
        <v>58.9</v>
      </c>
      <c r="AG160" s="82">
        <v>70</v>
      </c>
      <c r="AH160" s="82">
        <v>70</v>
      </c>
      <c r="AJ160" s="14">
        <v>50.2</v>
      </c>
      <c r="AK160" s="14">
        <v>54.9</v>
      </c>
      <c r="AL160" s="14">
        <v>84.7</v>
      </c>
      <c r="AM160" s="14">
        <v>50.8</v>
      </c>
      <c r="AN160" s="114">
        <v>0</v>
      </c>
      <c r="AO160" s="120">
        <f t="shared" si="18"/>
        <v>135.5</v>
      </c>
      <c r="AT160" s="67">
        <v>1735</v>
      </c>
    </row>
    <row r="161" spans="1:46" ht="10.15" customHeight="1" x14ac:dyDescent="0.2">
      <c r="A161" s="24">
        <v>42040</v>
      </c>
      <c r="B161" s="54">
        <f t="shared" si="13"/>
        <v>2015</v>
      </c>
      <c r="D161" s="84">
        <v>86.37</v>
      </c>
      <c r="E161" s="32">
        <v>41.96</v>
      </c>
      <c r="F161" s="34">
        <f t="shared" si="15"/>
        <v>4940.7050000000008</v>
      </c>
      <c r="G161" s="34">
        <v>152</v>
      </c>
      <c r="H161" s="6">
        <v>140000</v>
      </c>
      <c r="I161" s="6">
        <v>132</v>
      </c>
      <c r="K161" s="100">
        <v>57.95</v>
      </c>
      <c r="L161" s="83">
        <f t="shared" si="16"/>
        <v>2231.0750000000003</v>
      </c>
      <c r="M161" s="3">
        <v>66</v>
      </c>
      <c r="Q161" s="26">
        <v>62</v>
      </c>
      <c r="S161" s="125">
        <v>235.75282999999999</v>
      </c>
      <c r="T161" s="125">
        <f t="shared" si="14"/>
        <v>8.3220748989999986</v>
      </c>
      <c r="U161" s="125">
        <v>211.52816000000001</v>
      </c>
      <c r="V161" s="125">
        <v>231</v>
      </c>
      <c r="X161" s="94">
        <v>59.987819999999999</v>
      </c>
      <c r="Y161" s="94">
        <v>58.580970000000001</v>
      </c>
      <c r="Z161" s="94">
        <v>65.427999999999997</v>
      </c>
      <c r="AC161" s="55">
        <v>55.41</v>
      </c>
      <c r="AD161" s="154">
        <f t="shared" si="17"/>
        <v>2133.2849999999999</v>
      </c>
      <c r="AE161" s="80">
        <v>51.5</v>
      </c>
      <c r="AF161" s="87">
        <v>51.5</v>
      </c>
      <c r="AG161" s="82">
        <v>70</v>
      </c>
      <c r="AH161" s="82">
        <v>70</v>
      </c>
      <c r="AJ161" s="14">
        <v>52.1</v>
      </c>
      <c r="AK161" s="14">
        <v>54</v>
      </c>
      <c r="AL161" s="14">
        <v>83.8</v>
      </c>
      <c r="AM161" s="14">
        <v>54</v>
      </c>
      <c r="AN161" s="114">
        <v>0</v>
      </c>
      <c r="AO161" s="120">
        <f t="shared" si="18"/>
        <v>137.80000000000001</v>
      </c>
      <c r="AT161" s="67">
        <v>1735</v>
      </c>
    </row>
    <row r="162" spans="1:46" ht="10.15" customHeight="1" x14ac:dyDescent="0.2">
      <c r="A162" s="24">
        <v>42041</v>
      </c>
      <c r="B162" s="54">
        <f t="shared" si="13"/>
        <v>2015</v>
      </c>
      <c r="D162" s="84">
        <v>86.37</v>
      </c>
      <c r="E162" s="32">
        <v>41.96</v>
      </c>
      <c r="F162" s="34">
        <f t="shared" si="15"/>
        <v>4940.7050000000008</v>
      </c>
      <c r="G162" s="34">
        <v>154</v>
      </c>
      <c r="H162" s="6">
        <v>140000</v>
      </c>
      <c r="I162" s="6">
        <v>132</v>
      </c>
      <c r="K162" s="100">
        <v>57.95</v>
      </c>
      <c r="L162" s="83">
        <f t="shared" si="16"/>
        <v>2231.0750000000003</v>
      </c>
      <c r="M162" s="3">
        <v>59</v>
      </c>
      <c r="Q162" s="26">
        <v>62</v>
      </c>
      <c r="S162" s="125">
        <v>234.67542000000012</v>
      </c>
      <c r="T162" s="125">
        <f t="shared" si="14"/>
        <v>8.2840423260000051</v>
      </c>
      <c r="U162" s="125">
        <v>207.63732000000005</v>
      </c>
      <c r="V162" s="125">
        <v>231</v>
      </c>
      <c r="X162" s="94">
        <v>59.333559999999999</v>
      </c>
      <c r="Y162" s="94">
        <v>55.596870000000003</v>
      </c>
      <c r="Z162" s="94">
        <v>65.427999999999997</v>
      </c>
      <c r="AC162" s="55">
        <v>55.41</v>
      </c>
      <c r="AD162" s="154">
        <f t="shared" si="17"/>
        <v>2133.2849999999999</v>
      </c>
      <c r="AE162" s="80">
        <v>57.6</v>
      </c>
      <c r="AF162" s="87">
        <v>57.6</v>
      </c>
      <c r="AG162" s="82">
        <v>70</v>
      </c>
      <c r="AH162" s="82">
        <v>70</v>
      </c>
      <c r="AJ162" s="14">
        <v>49</v>
      </c>
      <c r="AK162" s="14">
        <v>52.6</v>
      </c>
      <c r="AL162" s="14">
        <v>84.4</v>
      </c>
      <c r="AM162" s="14">
        <v>48.5</v>
      </c>
      <c r="AN162" s="114">
        <v>0</v>
      </c>
      <c r="AO162" s="120">
        <f t="shared" si="18"/>
        <v>132.9</v>
      </c>
      <c r="AT162" s="67">
        <v>1735</v>
      </c>
    </row>
    <row r="163" spans="1:46" ht="10.15" customHeight="1" x14ac:dyDescent="0.2">
      <c r="A163" s="24">
        <v>42042</v>
      </c>
      <c r="B163" s="54">
        <f t="shared" si="13"/>
        <v>2015</v>
      </c>
      <c r="D163" s="84">
        <v>86.37</v>
      </c>
      <c r="E163" s="32">
        <v>41.96</v>
      </c>
      <c r="F163" s="34">
        <f t="shared" si="15"/>
        <v>4940.7050000000008</v>
      </c>
      <c r="G163" s="34">
        <v>154</v>
      </c>
      <c r="H163" s="6">
        <v>140000</v>
      </c>
      <c r="I163" s="6">
        <v>132</v>
      </c>
      <c r="K163" s="100">
        <v>57.95</v>
      </c>
      <c r="L163" s="83">
        <f t="shared" si="16"/>
        <v>2231.0750000000003</v>
      </c>
      <c r="M163" s="3">
        <v>65</v>
      </c>
      <c r="Q163" s="26">
        <v>62</v>
      </c>
      <c r="S163" s="125">
        <v>240.10174999999998</v>
      </c>
      <c r="T163" s="125">
        <f t="shared" si="14"/>
        <v>8.4755917749999998</v>
      </c>
      <c r="U163" s="125">
        <v>211.63209999999995</v>
      </c>
      <c r="V163" s="125">
        <v>231</v>
      </c>
      <c r="X163" s="94">
        <v>59.49718</v>
      </c>
      <c r="Y163" s="94">
        <v>55.715609999999998</v>
      </c>
      <c r="Z163" s="94">
        <v>65.400000000000006</v>
      </c>
      <c r="AC163" s="55">
        <v>55.41</v>
      </c>
      <c r="AD163" s="154">
        <f t="shared" si="17"/>
        <v>2133.2849999999999</v>
      </c>
      <c r="AE163" s="80">
        <v>53.2</v>
      </c>
      <c r="AF163" s="87">
        <v>53.2</v>
      </c>
      <c r="AG163" s="82">
        <v>70</v>
      </c>
      <c r="AH163" s="82">
        <v>70</v>
      </c>
      <c r="AJ163" s="14">
        <v>46.4</v>
      </c>
      <c r="AK163" s="14">
        <v>52.3</v>
      </c>
      <c r="AL163" s="14">
        <v>85</v>
      </c>
      <c r="AM163" s="14">
        <v>45.1</v>
      </c>
      <c r="AN163" s="114">
        <v>0</v>
      </c>
      <c r="AO163" s="120">
        <f t="shared" si="18"/>
        <v>130.1</v>
      </c>
      <c r="AT163" s="67">
        <v>1735</v>
      </c>
    </row>
    <row r="164" spans="1:46" ht="10.15" customHeight="1" x14ac:dyDescent="0.2">
      <c r="A164" s="24">
        <v>42043</v>
      </c>
      <c r="B164" s="54">
        <f t="shared" si="13"/>
        <v>2015</v>
      </c>
      <c r="D164" s="84">
        <v>86.37</v>
      </c>
      <c r="E164" s="32">
        <v>41.96</v>
      </c>
      <c r="F164" s="34">
        <f t="shared" si="15"/>
        <v>4940.7050000000008</v>
      </c>
      <c r="G164" s="34">
        <v>171</v>
      </c>
      <c r="H164" s="6">
        <v>140000</v>
      </c>
      <c r="I164" s="6">
        <v>132</v>
      </c>
      <c r="K164" s="100">
        <v>57.95</v>
      </c>
      <c r="L164" s="83">
        <f t="shared" si="16"/>
        <v>2231.0750000000003</v>
      </c>
      <c r="M164" s="3">
        <v>60</v>
      </c>
      <c r="Q164" s="26">
        <v>62</v>
      </c>
      <c r="S164" s="125">
        <v>236.67832999999993</v>
      </c>
      <c r="T164" s="125">
        <f t="shared" si="14"/>
        <v>8.3547450489999981</v>
      </c>
      <c r="U164" s="125">
        <v>210.22224999999997</v>
      </c>
      <c r="V164" s="125">
        <v>231</v>
      </c>
      <c r="X164" s="94">
        <v>60.1432</v>
      </c>
      <c r="Y164" s="94">
        <v>56.433959999999999</v>
      </c>
      <c r="Z164" s="94">
        <v>65.400000000000006</v>
      </c>
      <c r="AC164" s="55">
        <v>55.41</v>
      </c>
      <c r="AD164" s="154">
        <f t="shared" si="17"/>
        <v>2133.2849999999999</v>
      </c>
      <c r="AE164" s="80">
        <v>49.6</v>
      </c>
      <c r="AF164" s="87">
        <v>49.6</v>
      </c>
      <c r="AG164" s="82">
        <v>70</v>
      </c>
      <c r="AH164" s="82">
        <v>70</v>
      </c>
      <c r="AJ164" s="14">
        <v>46.5</v>
      </c>
      <c r="AK164" s="14">
        <v>50.5</v>
      </c>
      <c r="AL164" s="14">
        <v>87.1</v>
      </c>
      <c r="AM164" s="14">
        <v>45.2</v>
      </c>
      <c r="AN164" s="114">
        <v>0</v>
      </c>
      <c r="AO164" s="120">
        <f t="shared" si="18"/>
        <v>132.30000000000001</v>
      </c>
      <c r="AT164" s="67">
        <v>1735</v>
      </c>
    </row>
    <row r="165" spans="1:46" ht="10.15" customHeight="1" x14ac:dyDescent="0.2">
      <c r="A165" s="24">
        <v>42044</v>
      </c>
      <c r="B165" s="54">
        <f t="shared" si="13"/>
        <v>2015</v>
      </c>
      <c r="D165" s="84">
        <v>86.37</v>
      </c>
      <c r="E165" s="32">
        <v>41.96</v>
      </c>
      <c r="F165" s="34">
        <f t="shared" si="15"/>
        <v>4940.7050000000008</v>
      </c>
      <c r="G165" s="34">
        <v>170</v>
      </c>
      <c r="H165" s="6">
        <v>140000</v>
      </c>
      <c r="I165" s="6">
        <v>132</v>
      </c>
      <c r="K165" s="100">
        <v>57.95</v>
      </c>
      <c r="L165" s="83">
        <f t="shared" si="16"/>
        <v>2231.0750000000003</v>
      </c>
      <c r="M165" s="3">
        <v>57</v>
      </c>
      <c r="Q165" s="26">
        <v>62</v>
      </c>
      <c r="S165" s="125">
        <v>233.47210999999993</v>
      </c>
      <c r="T165" s="125">
        <f t="shared" si="14"/>
        <v>8.2415654829999969</v>
      </c>
      <c r="U165" s="125">
        <v>206.41632000000001</v>
      </c>
      <c r="V165" s="109">
        <v>217</v>
      </c>
      <c r="W165" s="110" t="s">
        <v>55</v>
      </c>
      <c r="X165" s="94">
        <v>59.530200000000001</v>
      </c>
      <c r="Y165" s="94">
        <v>57.351309999999998</v>
      </c>
      <c r="Z165" s="94">
        <v>65.400000000000006</v>
      </c>
      <c r="AC165" s="55">
        <v>55.41</v>
      </c>
      <c r="AD165" s="154">
        <f t="shared" si="17"/>
        <v>2133.2849999999999</v>
      </c>
      <c r="AE165" s="80">
        <v>49.3</v>
      </c>
      <c r="AF165" s="87">
        <v>49.3</v>
      </c>
      <c r="AG165" s="82">
        <v>70</v>
      </c>
      <c r="AH165" s="82">
        <v>70</v>
      </c>
      <c r="AJ165" s="14">
        <v>47.4</v>
      </c>
      <c r="AK165" s="14">
        <v>50.2</v>
      </c>
      <c r="AL165" s="14">
        <v>86.5</v>
      </c>
      <c r="AM165" s="14">
        <v>45.5</v>
      </c>
      <c r="AN165" s="114">
        <v>0</v>
      </c>
      <c r="AO165" s="120">
        <f t="shared" si="18"/>
        <v>132</v>
      </c>
      <c r="AT165" s="67">
        <v>1735</v>
      </c>
    </row>
    <row r="166" spans="1:46" ht="10.15" customHeight="1" x14ac:dyDescent="0.2">
      <c r="A166" s="24">
        <v>42045</v>
      </c>
      <c r="B166" s="54">
        <f t="shared" si="13"/>
        <v>2015</v>
      </c>
      <c r="D166" s="84">
        <v>86.37</v>
      </c>
      <c r="E166" s="32">
        <v>41.96</v>
      </c>
      <c r="F166" s="34">
        <f t="shared" si="15"/>
        <v>4940.7050000000008</v>
      </c>
      <c r="G166" s="34">
        <v>175</v>
      </c>
      <c r="H166" s="6">
        <v>140000</v>
      </c>
      <c r="I166" s="6">
        <v>132</v>
      </c>
      <c r="K166" s="100">
        <v>57.95</v>
      </c>
      <c r="L166" s="83">
        <f t="shared" si="16"/>
        <v>2231.0750000000003</v>
      </c>
      <c r="M166" s="3">
        <v>56</v>
      </c>
      <c r="Q166" s="26">
        <v>62</v>
      </c>
      <c r="S166" s="125">
        <v>218.69301000000016</v>
      </c>
      <c r="T166" s="125">
        <f t="shared" si="14"/>
        <v>7.7198632530000051</v>
      </c>
      <c r="U166" s="125">
        <v>209.96890999999997</v>
      </c>
      <c r="V166" s="109">
        <v>217</v>
      </c>
      <c r="W166" s="110" t="s">
        <v>55</v>
      </c>
      <c r="X166" s="94">
        <v>58.981259999999999</v>
      </c>
      <c r="Y166" s="94">
        <v>57.063380000000002</v>
      </c>
      <c r="Z166" s="94">
        <v>65.400000000000006</v>
      </c>
      <c r="AC166" s="55">
        <v>55.41</v>
      </c>
      <c r="AD166" s="154">
        <f t="shared" si="17"/>
        <v>2133.2849999999999</v>
      </c>
      <c r="AE166" s="80">
        <v>48.1</v>
      </c>
      <c r="AF166" s="87">
        <v>48.1</v>
      </c>
      <c r="AG166" s="82">
        <v>70</v>
      </c>
      <c r="AH166" s="82">
        <v>70</v>
      </c>
      <c r="AJ166" s="14">
        <v>51</v>
      </c>
      <c r="AK166" s="14">
        <v>53</v>
      </c>
      <c r="AL166" s="14">
        <v>84.7</v>
      </c>
      <c r="AM166" s="14">
        <v>47.2</v>
      </c>
      <c r="AN166" s="114">
        <v>0</v>
      </c>
      <c r="AO166" s="120">
        <f t="shared" si="18"/>
        <v>131.9</v>
      </c>
      <c r="AT166" s="67">
        <v>1735</v>
      </c>
    </row>
    <row r="167" spans="1:46" ht="10.15" customHeight="1" x14ac:dyDescent="0.2">
      <c r="A167" s="24">
        <v>42046</v>
      </c>
      <c r="B167" s="54">
        <f t="shared" si="13"/>
        <v>2015</v>
      </c>
      <c r="D167" s="84">
        <v>86.37</v>
      </c>
      <c r="E167" s="32">
        <v>41.96</v>
      </c>
      <c r="F167" s="34">
        <f t="shared" si="15"/>
        <v>4940.7050000000008</v>
      </c>
      <c r="G167" s="34">
        <v>180</v>
      </c>
      <c r="H167" s="6">
        <v>140000</v>
      </c>
      <c r="I167" s="6">
        <v>132</v>
      </c>
      <c r="K167" s="100">
        <v>57.95</v>
      </c>
      <c r="L167" s="83">
        <f t="shared" si="16"/>
        <v>2231.0750000000003</v>
      </c>
      <c r="M167" s="3">
        <v>55</v>
      </c>
      <c r="Q167" s="26">
        <v>62</v>
      </c>
      <c r="S167" s="125">
        <v>217.74332999999999</v>
      </c>
      <c r="T167" s="125">
        <f t="shared" si="14"/>
        <v>7.6863395489999986</v>
      </c>
      <c r="U167" s="125">
        <v>211.99077</v>
      </c>
      <c r="V167" s="109">
        <v>217</v>
      </c>
      <c r="W167" s="110" t="s">
        <v>55</v>
      </c>
      <c r="X167" s="94">
        <v>57.47963</v>
      </c>
      <c r="Y167" s="94">
        <v>57.027889999999999</v>
      </c>
      <c r="Z167" s="94">
        <v>65.400000000000006</v>
      </c>
      <c r="AC167" s="55">
        <v>55.41</v>
      </c>
      <c r="AD167" s="154">
        <f t="shared" si="17"/>
        <v>2133.2849999999999</v>
      </c>
      <c r="AE167" s="80">
        <v>47.1</v>
      </c>
      <c r="AF167" s="87">
        <v>47.1</v>
      </c>
      <c r="AG167" s="82">
        <v>70</v>
      </c>
      <c r="AH167" s="82">
        <v>70</v>
      </c>
      <c r="AJ167" s="14">
        <v>51.2</v>
      </c>
      <c r="AK167" s="14">
        <v>53.5</v>
      </c>
      <c r="AL167" s="14">
        <v>86.8</v>
      </c>
      <c r="AM167" s="14">
        <v>48.4</v>
      </c>
      <c r="AN167" s="114">
        <v>0</v>
      </c>
      <c r="AO167" s="120">
        <f t="shared" si="18"/>
        <v>135.19999999999999</v>
      </c>
      <c r="AT167" s="67">
        <v>1735</v>
      </c>
    </row>
    <row r="168" spans="1:46" ht="10.15" customHeight="1" x14ac:dyDescent="0.2">
      <c r="A168" s="24">
        <v>42047</v>
      </c>
      <c r="B168" s="54">
        <f t="shared" si="13"/>
        <v>2015</v>
      </c>
      <c r="D168" s="84">
        <v>86.37</v>
      </c>
      <c r="E168" s="32">
        <v>41.96</v>
      </c>
      <c r="F168" s="34">
        <f t="shared" si="15"/>
        <v>4940.7050000000008</v>
      </c>
      <c r="G168" s="34">
        <v>159</v>
      </c>
      <c r="H168" s="6">
        <v>140000</v>
      </c>
      <c r="I168" s="6">
        <v>132</v>
      </c>
      <c r="K168" s="100">
        <v>57.95</v>
      </c>
      <c r="L168" s="83">
        <f t="shared" si="16"/>
        <v>2231.0750000000003</v>
      </c>
      <c r="M168" s="3">
        <v>54</v>
      </c>
      <c r="Q168" s="26">
        <v>62</v>
      </c>
      <c r="S168" s="125">
        <v>225.8384200000001</v>
      </c>
      <c r="T168" s="125">
        <f t="shared" si="14"/>
        <v>7.9720962260000032</v>
      </c>
      <c r="U168" s="125">
        <v>212.53778999999983</v>
      </c>
      <c r="V168" s="109">
        <v>217</v>
      </c>
      <c r="W168" s="110" t="s">
        <v>55</v>
      </c>
      <c r="X168" s="94">
        <v>56.571820000000002</v>
      </c>
      <c r="Y168" s="94">
        <v>56.471710000000002</v>
      </c>
      <c r="Z168" s="94">
        <v>65.400000000000006</v>
      </c>
      <c r="AC168" s="55">
        <v>55.41</v>
      </c>
      <c r="AD168" s="154">
        <f t="shared" si="17"/>
        <v>2133.2849999999999</v>
      </c>
      <c r="AE168" s="80">
        <v>54.3</v>
      </c>
      <c r="AF168" s="87">
        <v>54.3</v>
      </c>
      <c r="AG168" s="82">
        <v>70</v>
      </c>
      <c r="AH168" s="82">
        <v>70</v>
      </c>
      <c r="AJ168" s="14">
        <v>52.5</v>
      </c>
      <c r="AK168" s="14">
        <v>57.7</v>
      </c>
      <c r="AL168" s="14">
        <v>94.1</v>
      </c>
      <c r="AM168" s="14">
        <v>49.4</v>
      </c>
      <c r="AN168" s="114">
        <v>1.5</v>
      </c>
      <c r="AO168" s="120">
        <f t="shared" si="18"/>
        <v>145</v>
      </c>
      <c r="AT168" s="67">
        <v>1735</v>
      </c>
    </row>
    <row r="169" spans="1:46" ht="10.15" customHeight="1" x14ac:dyDescent="0.2">
      <c r="A169" s="24">
        <v>42048</v>
      </c>
      <c r="B169" s="54">
        <f t="shared" si="13"/>
        <v>2015</v>
      </c>
      <c r="D169" s="84">
        <v>86.37</v>
      </c>
      <c r="E169" s="32">
        <v>41.96</v>
      </c>
      <c r="F169" s="34">
        <f t="shared" si="15"/>
        <v>4940.7050000000008</v>
      </c>
      <c r="G169" s="34">
        <v>158</v>
      </c>
      <c r="H169" s="6">
        <v>140000</v>
      </c>
      <c r="I169" s="6">
        <v>132</v>
      </c>
      <c r="K169" s="100">
        <v>57.95</v>
      </c>
      <c r="L169" s="83">
        <f t="shared" si="16"/>
        <v>2231.0750000000003</v>
      </c>
      <c r="M169" s="3">
        <v>61</v>
      </c>
      <c r="Q169" s="26">
        <v>62</v>
      </c>
      <c r="S169" s="125">
        <v>232.91182999999992</v>
      </c>
      <c r="T169" s="125">
        <f t="shared" si="14"/>
        <v>8.2217875989999971</v>
      </c>
      <c r="U169" s="125">
        <v>207.87878000000012</v>
      </c>
      <c r="V169" s="125">
        <v>231</v>
      </c>
      <c r="X169" s="94">
        <v>58.466749999999998</v>
      </c>
      <c r="Y169" s="94">
        <v>55.482010000000002</v>
      </c>
      <c r="Z169" s="94">
        <v>65.427999999999997</v>
      </c>
      <c r="AC169" s="55">
        <v>55.41</v>
      </c>
      <c r="AD169" s="154">
        <f t="shared" si="17"/>
        <v>2133.2849999999999</v>
      </c>
      <c r="AE169" s="80">
        <v>53.5</v>
      </c>
      <c r="AF169" s="87">
        <v>53.5</v>
      </c>
      <c r="AG169" s="82">
        <v>70</v>
      </c>
      <c r="AH169" s="82">
        <v>70</v>
      </c>
      <c r="AJ169" s="14">
        <v>52.4</v>
      </c>
      <c r="AK169" s="14">
        <v>55.3</v>
      </c>
      <c r="AL169" s="14">
        <v>86.8</v>
      </c>
      <c r="AM169" s="14">
        <v>49.9</v>
      </c>
      <c r="AN169" s="114">
        <v>0.3</v>
      </c>
      <c r="AO169" s="120">
        <f t="shared" si="18"/>
        <v>137</v>
      </c>
      <c r="AT169" s="67">
        <v>1735</v>
      </c>
    </row>
    <row r="170" spans="1:46" ht="10.15" customHeight="1" x14ac:dyDescent="0.2">
      <c r="A170" s="24">
        <v>42049</v>
      </c>
      <c r="B170" s="54">
        <f t="shared" si="13"/>
        <v>2015</v>
      </c>
      <c r="D170" s="84">
        <v>86.37</v>
      </c>
      <c r="E170" s="32">
        <v>41.96</v>
      </c>
      <c r="F170" s="34">
        <f t="shared" si="15"/>
        <v>4940.7050000000008</v>
      </c>
      <c r="G170" s="34">
        <v>159</v>
      </c>
      <c r="H170" s="6">
        <v>140000</v>
      </c>
      <c r="I170" s="6">
        <v>132</v>
      </c>
      <c r="K170" s="100">
        <v>57.95</v>
      </c>
      <c r="L170" s="83">
        <f t="shared" si="16"/>
        <v>2231.0750000000003</v>
      </c>
      <c r="M170" s="3">
        <v>60</v>
      </c>
      <c r="Q170" s="26">
        <v>62</v>
      </c>
      <c r="S170" s="125">
        <v>236.3100300000001</v>
      </c>
      <c r="T170" s="125">
        <f t="shared" si="14"/>
        <v>8.3417440590000016</v>
      </c>
      <c r="U170" s="125">
        <v>216.88199000000009</v>
      </c>
      <c r="V170" s="125">
        <v>231</v>
      </c>
      <c r="X170" s="94">
        <v>57.47992</v>
      </c>
      <c r="Y170" s="94">
        <v>54.297069999999998</v>
      </c>
      <c r="Z170" s="94">
        <v>65.427999999999997</v>
      </c>
      <c r="AC170" s="55">
        <v>55.41</v>
      </c>
      <c r="AD170" s="154">
        <f t="shared" si="17"/>
        <v>2133.2849999999999</v>
      </c>
      <c r="AE170" s="80">
        <v>57.7</v>
      </c>
      <c r="AF170" s="87">
        <v>57.7</v>
      </c>
      <c r="AG170" s="82">
        <v>70</v>
      </c>
      <c r="AH170" s="82">
        <v>70</v>
      </c>
      <c r="AJ170" s="14">
        <v>52.6</v>
      </c>
      <c r="AK170" s="14">
        <v>56.9</v>
      </c>
      <c r="AL170" s="14">
        <v>85.7</v>
      </c>
      <c r="AM170" s="14">
        <v>48.6</v>
      </c>
      <c r="AN170" s="114">
        <v>3.5</v>
      </c>
      <c r="AO170" s="120">
        <f t="shared" si="18"/>
        <v>137.80000000000001</v>
      </c>
      <c r="AT170" s="67">
        <v>1735</v>
      </c>
    </row>
    <row r="171" spans="1:46" ht="10.15" customHeight="1" x14ac:dyDescent="0.2">
      <c r="A171" s="24">
        <v>42050</v>
      </c>
      <c r="B171" s="54">
        <f t="shared" si="13"/>
        <v>2015</v>
      </c>
      <c r="D171" s="84">
        <v>86.37</v>
      </c>
      <c r="E171" s="32">
        <v>41.96</v>
      </c>
      <c r="F171" s="34">
        <f t="shared" si="15"/>
        <v>4940.7050000000008</v>
      </c>
      <c r="G171" s="34">
        <v>159</v>
      </c>
      <c r="H171" s="6">
        <v>140000</v>
      </c>
      <c r="I171" s="6">
        <v>132</v>
      </c>
      <c r="K171" s="100">
        <v>57.95</v>
      </c>
      <c r="L171" s="83">
        <f t="shared" si="16"/>
        <v>2231.0750000000003</v>
      </c>
      <c r="M171" s="3">
        <v>64</v>
      </c>
      <c r="Q171" s="26">
        <v>62</v>
      </c>
      <c r="S171" s="125">
        <v>240.86436999999998</v>
      </c>
      <c r="T171" s="125">
        <f t="shared" si="14"/>
        <v>8.5025122609999979</v>
      </c>
      <c r="U171" s="125">
        <v>217.9575199999999</v>
      </c>
      <c r="V171" s="125">
        <v>231</v>
      </c>
      <c r="X171" s="94">
        <v>57.8065</v>
      </c>
      <c r="Y171" s="94">
        <v>54.226039999999998</v>
      </c>
      <c r="Z171" s="94">
        <v>65.427999999999997</v>
      </c>
      <c r="AC171" s="55">
        <v>55.41</v>
      </c>
      <c r="AD171" s="154">
        <f t="shared" si="17"/>
        <v>2133.2849999999999</v>
      </c>
      <c r="AE171" s="80">
        <v>61.4</v>
      </c>
      <c r="AF171" s="87">
        <v>61.4</v>
      </c>
      <c r="AG171" s="82">
        <v>70</v>
      </c>
      <c r="AH171" s="82">
        <v>70</v>
      </c>
      <c r="AJ171" s="14">
        <v>52.4</v>
      </c>
      <c r="AK171" s="14">
        <v>57.3</v>
      </c>
      <c r="AL171" s="14">
        <v>87</v>
      </c>
      <c r="AM171" s="14">
        <v>49.4</v>
      </c>
      <c r="AN171" s="114">
        <v>4.0999999999999996</v>
      </c>
      <c r="AO171" s="120">
        <f t="shared" si="18"/>
        <v>140.5</v>
      </c>
      <c r="AT171" s="67">
        <v>1735</v>
      </c>
    </row>
    <row r="172" spans="1:46" ht="10.15" customHeight="1" x14ac:dyDescent="0.2">
      <c r="A172" s="24">
        <v>42051</v>
      </c>
      <c r="B172" s="54">
        <f t="shared" si="13"/>
        <v>2015</v>
      </c>
      <c r="D172" s="84">
        <v>86.37</v>
      </c>
      <c r="E172" s="32">
        <v>41.96</v>
      </c>
      <c r="F172" s="34">
        <f t="shared" si="15"/>
        <v>4940.7050000000008</v>
      </c>
      <c r="G172" s="34">
        <v>159</v>
      </c>
      <c r="H172" s="6">
        <v>140000</v>
      </c>
      <c r="I172" s="6">
        <v>132</v>
      </c>
      <c r="K172" s="100">
        <v>57.95</v>
      </c>
      <c r="L172" s="83">
        <f t="shared" si="16"/>
        <v>2231.0750000000003</v>
      </c>
      <c r="M172" s="3">
        <v>67</v>
      </c>
      <c r="Q172" s="26">
        <v>62</v>
      </c>
      <c r="S172" s="125">
        <v>237.84518</v>
      </c>
      <c r="T172" s="125">
        <f t="shared" si="14"/>
        <v>8.3959348540000001</v>
      </c>
      <c r="U172" s="125">
        <v>217.31613999999996</v>
      </c>
      <c r="V172" s="125">
        <v>231</v>
      </c>
      <c r="X172" s="94">
        <v>57.616930000000004</v>
      </c>
      <c r="Y172" s="94">
        <v>54.774090000000001</v>
      </c>
      <c r="Z172" s="94">
        <v>65.427999999999997</v>
      </c>
      <c r="AC172" s="55">
        <v>55.41</v>
      </c>
      <c r="AD172" s="154">
        <f t="shared" si="17"/>
        <v>2133.2849999999999</v>
      </c>
      <c r="AE172" s="80">
        <v>62.6</v>
      </c>
      <c r="AF172" s="87">
        <v>62.6</v>
      </c>
      <c r="AG172" s="82">
        <v>70</v>
      </c>
      <c r="AH172" s="82">
        <v>70</v>
      </c>
      <c r="AJ172" s="14">
        <v>52.7</v>
      </c>
      <c r="AK172" s="14">
        <v>57.8</v>
      </c>
      <c r="AL172" s="14">
        <v>88</v>
      </c>
      <c r="AM172" s="14">
        <v>46.4</v>
      </c>
      <c r="AN172" s="114">
        <v>4.5999999999999996</v>
      </c>
      <c r="AO172" s="120">
        <f t="shared" si="18"/>
        <v>139</v>
      </c>
      <c r="AT172" s="67">
        <v>1735</v>
      </c>
    </row>
    <row r="173" spans="1:46" ht="10.15" customHeight="1" x14ac:dyDescent="0.2">
      <c r="A173" s="24">
        <v>42052</v>
      </c>
      <c r="B173" s="54">
        <f t="shared" si="13"/>
        <v>2015</v>
      </c>
      <c r="D173" s="84">
        <v>86.37</v>
      </c>
      <c r="E173" s="32">
        <v>41.96</v>
      </c>
      <c r="F173" s="34">
        <f t="shared" si="15"/>
        <v>4940.7050000000008</v>
      </c>
      <c r="G173" s="34">
        <v>159</v>
      </c>
      <c r="H173" s="6">
        <v>140000</v>
      </c>
      <c r="I173" s="55">
        <v>127</v>
      </c>
      <c r="J173" s="89" t="s">
        <v>62</v>
      </c>
      <c r="K173" s="100">
        <v>57.95</v>
      </c>
      <c r="L173" s="83">
        <f t="shared" si="16"/>
        <v>2231.0750000000003</v>
      </c>
      <c r="M173" s="3">
        <v>69</v>
      </c>
      <c r="Q173" s="26">
        <v>62</v>
      </c>
      <c r="S173" s="125">
        <v>238.29421999999997</v>
      </c>
      <c r="T173" s="125">
        <f t="shared" si="14"/>
        <v>8.4117859659999983</v>
      </c>
      <c r="U173" s="125">
        <v>218.63879999999995</v>
      </c>
      <c r="V173" s="125">
        <v>231</v>
      </c>
      <c r="X173" s="94">
        <v>57.56418</v>
      </c>
      <c r="Y173" s="94">
        <v>53.991250000000001</v>
      </c>
      <c r="Z173" s="94">
        <v>65.427999999999997</v>
      </c>
      <c r="AC173" s="55">
        <v>55.41</v>
      </c>
      <c r="AD173" s="154">
        <f t="shared" si="17"/>
        <v>2133.2849999999999</v>
      </c>
      <c r="AE173" s="80">
        <v>61.8</v>
      </c>
      <c r="AF173" s="87">
        <v>61.8</v>
      </c>
      <c r="AG173" s="82">
        <v>70</v>
      </c>
      <c r="AH173" s="82">
        <v>70</v>
      </c>
      <c r="AJ173" s="14">
        <v>52.8</v>
      </c>
      <c r="AK173" s="14">
        <v>56.1</v>
      </c>
      <c r="AL173" s="14">
        <v>88.1</v>
      </c>
      <c r="AM173" s="14">
        <v>47.1</v>
      </c>
      <c r="AN173" s="114">
        <v>3.4</v>
      </c>
      <c r="AO173" s="120">
        <f t="shared" si="18"/>
        <v>138.6</v>
      </c>
      <c r="AT173" s="67">
        <v>1735</v>
      </c>
    </row>
    <row r="174" spans="1:46" ht="10.15" customHeight="1" x14ac:dyDescent="0.2">
      <c r="A174" s="24">
        <v>42053</v>
      </c>
      <c r="B174" s="54">
        <f t="shared" si="13"/>
        <v>2015</v>
      </c>
      <c r="D174" s="84">
        <v>86.37</v>
      </c>
      <c r="E174" s="32">
        <v>41.96</v>
      </c>
      <c r="F174" s="34">
        <f t="shared" si="15"/>
        <v>4940.7050000000008</v>
      </c>
      <c r="G174" s="34">
        <v>158</v>
      </c>
      <c r="H174" s="6">
        <v>140000</v>
      </c>
      <c r="I174" s="55">
        <v>127</v>
      </c>
      <c r="J174" s="89" t="s">
        <v>62</v>
      </c>
      <c r="K174" s="100">
        <v>57.95</v>
      </c>
      <c r="L174" s="83">
        <f t="shared" si="16"/>
        <v>2231.0750000000003</v>
      </c>
      <c r="M174" s="3">
        <v>68</v>
      </c>
      <c r="Q174" s="26">
        <v>62</v>
      </c>
      <c r="S174" s="125">
        <v>240.40016999999997</v>
      </c>
      <c r="T174" s="125">
        <f t="shared" si="14"/>
        <v>8.4861260009999988</v>
      </c>
      <c r="U174" s="125">
        <v>212.74847999999997</v>
      </c>
      <c r="V174" s="125">
        <v>231</v>
      </c>
      <c r="X174" s="94">
        <v>56.291879999999999</v>
      </c>
      <c r="Y174" s="94">
        <v>54.046149999999997</v>
      </c>
      <c r="Z174" s="94">
        <v>65.427999999999997</v>
      </c>
      <c r="AB174" s="99"/>
      <c r="AC174" s="55">
        <v>55.41</v>
      </c>
      <c r="AD174" s="154">
        <f t="shared" si="17"/>
        <v>2133.2849999999999</v>
      </c>
      <c r="AE174" s="80">
        <v>63.5</v>
      </c>
      <c r="AF174" s="87">
        <v>63.5</v>
      </c>
      <c r="AG174" s="82">
        <v>70</v>
      </c>
      <c r="AH174" s="82">
        <v>70</v>
      </c>
      <c r="AJ174" s="14">
        <v>53.3</v>
      </c>
      <c r="AK174" s="14">
        <v>56.8</v>
      </c>
      <c r="AL174" s="14">
        <v>91.4</v>
      </c>
      <c r="AM174" s="14">
        <v>47.1</v>
      </c>
      <c r="AN174" s="114">
        <v>0.1</v>
      </c>
      <c r="AO174" s="120">
        <f t="shared" si="18"/>
        <v>138.6</v>
      </c>
      <c r="AT174" s="67">
        <v>1735</v>
      </c>
    </row>
    <row r="175" spans="1:46" ht="10.15" customHeight="1" x14ac:dyDescent="0.2">
      <c r="A175" s="24">
        <v>42054</v>
      </c>
      <c r="B175" s="54">
        <f t="shared" si="13"/>
        <v>2015</v>
      </c>
      <c r="D175" s="84">
        <v>86.37</v>
      </c>
      <c r="E175" s="32">
        <v>41.96</v>
      </c>
      <c r="F175" s="34">
        <f t="shared" si="15"/>
        <v>4940.7050000000008</v>
      </c>
      <c r="G175" s="34">
        <v>154</v>
      </c>
      <c r="H175" s="6">
        <v>140000</v>
      </c>
      <c r="I175" s="6">
        <v>132</v>
      </c>
      <c r="K175" s="100">
        <v>57.95</v>
      </c>
      <c r="L175" s="83">
        <f t="shared" si="16"/>
        <v>2231.0750000000003</v>
      </c>
      <c r="M175" s="3">
        <v>71</v>
      </c>
      <c r="Q175" s="26">
        <v>62</v>
      </c>
      <c r="S175" s="125">
        <v>242.01091000000008</v>
      </c>
      <c r="T175" s="125">
        <f t="shared" si="14"/>
        <v>8.5429851230000029</v>
      </c>
      <c r="U175" s="125">
        <v>218.42093000000003</v>
      </c>
      <c r="V175" s="125">
        <v>231</v>
      </c>
      <c r="X175" s="94">
        <v>56.381419999999999</v>
      </c>
      <c r="Y175" s="94">
        <v>54.707389999999997</v>
      </c>
      <c r="Z175" s="94">
        <v>65.427999999999997</v>
      </c>
      <c r="AB175" s="99"/>
      <c r="AC175" s="55">
        <v>55.41</v>
      </c>
      <c r="AD175" s="154">
        <f t="shared" si="17"/>
        <v>2133.2849999999999</v>
      </c>
      <c r="AE175" s="80">
        <v>61</v>
      </c>
      <c r="AF175" s="87">
        <v>61</v>
      </c>
      <c r="AG175" s="82">
        <v>70</v>
      </c>
      <c r="AH175" s="82">
        <v>70</v>
      </c>
      <c r="AJ175" s="14">
        <v>52.6</v>
      </c>
      <c r="AK175" s="14">
        <v>54.8</v>
      </c>
      <c r="AL175" s="14">
        <v>97.6</v>
      </c>
      <c r="AM175" s="14">
        <v>48.2</v>
      </c>
      <c r="AN175" s="114">
        <v>3.3</v>
      </c>
      <c r="AO175" s="120">
        <f t="shared" si="18"/>
        <v>149.10000000000002</v>
      </c>
      <c r="AT175" s="67">
        <v>1735</v>
      </c>
    </row>
    <row r="176" spans="1:46" ht="10.15" customHeight="1" x14ac:dyDescent="0.2">
      <c r="A176" s="24">
        <v>42055</v>
      </c>
      <c r="B176" s="54">
        <f t="shared" si="13"/>
        <v>2015</v>
      </c>
      <c r="D176" s="84">
        <v>86.37</v>
      </c>
      <c r="E176" s="32">
        <v>41.96</v>
      </c>
      <c r="F176" s="34">
        <f t="shared" si="15"/>
        <v>4940.7050000000008</v>
      </c>
      <c r="G176" s="34">
        <v>163</v>
      </c>
      <c r="H176" s="6">
        <v>140000</v>
      </c>
      <c r="I176" s="6">
        <v>132</v>
      </c>
      <c r="K176" s="100">
        <v>57.95</v>
      </c>
      <c r="L176" s="83">
        <f t="shared" si="16"/>
        <v>2231.0750000000003</v>
      </c>
      <c r="M176" s="3">
        <v>67</v>
      </c>
      <c r="Q176" s="26">
        <v>62</v>
      </c>
      <c r="S176" s="125">
        <v>243.51499000000007</v>
      </c>
      <c r="T176" s="125">
        <f t="shared" si="14"/>
        <v>8.5960791470000029</v>
      </c>
      <c r="U176" s="125">
        <v>221.51252000000002</v>
      </c>
      <c r="V176" s="125">
        <v>231</v>
      </c>
      <c r="X176" s="94">
        <v>59.800579999999997</v>
      </c>
      <c r="Y176" s="94">
        <v>55.39255</v>
      </c>
      <c r="Z176" s="94">
        <v>65.427999999999997</v>
      </c>
      <c r="AB176" s="99"/>
      <c r="AC176" s="55">
        <v>55.41</v>
      </c>
      <c r="AD176" s="154">
        <f t="shared" si="17"/>
        <v>2133.2849999999999</v>
      </c>
      <c r="AE176" s="80">
        <v>53.3</v>
      </c>
      <c r="AF176" s="87">
        <v>53.3</v>
      </c>
      <c r="AG176" s="82">
        <v>70</v>
      </c>
      <c r="AH176" s="82">
        <v>70</v>
      </c>
      <c r="AJ176" s="14">
        <v>52.9</v>
      </c>
      <c r="AK176" s="14">
        <v>54.9</v>
      </c>
      <c r="AL176" s="14">
        <v>99.2</v>
      </c>
      <c r="AM176" s="14">
        <v>47</v>
      </c>
      <c r="AN176" s="114">
        <v>3</v>
      </c>
      <c r="AO176" s="120">
        <f t="shared" si="18"/>
        <v>149.19999999999999</v>
      </c>
      <c r="AT176" s="67">
        <v>1735</v>
      </c>
    </row>
    <row r="177" spans="1:46" ht="10.15" customHeight="1" x14ac:dyDescent="0.2">
      <c r="A177" s="24">
        <v>42056</v>
      </c>
      <c r="B177" s="54">
        <f t="shared" si="13"/>
        <v>2015</v>
      </c>
      <c r="D177" s="84">
        <v>86.37</v>
      </c>
      <c r="E177" s="32">
        <v>41.96</v>
      </c>
      <c r="F177" s="34">
        <f t="shared" si="15"/>
        <v>4940.7050000000008</v>
      </c>
      <c r="G177" s="34">
        <v>164</v>
      </c>
      <c r="H177" s="6">
        <v>140000</v>
      </c>
      <c r="I177" s="6">
        <v>132</v>
      </c>
      <c r="K177" s="100">
        <v>57.95</v>
      </c>
      <c r="L177" s="83">
        <f t="shared" si="16"/>
        <v>2231.0750000000003</v>
      </c>
      <c r="M177" s="3">
        <v>57</v>
      </c>
      <c r="Q177" s="26">
        <v>62</v>
      </c>
      <c r="S177" s="125">
        <v>245.70133999999999</v>
      </c>
      <c r="T177" s="125">
        <f t="shared" si="14"/>
        <v>8.6732573019999979</v>
      </c>
      <c r="U177" s="125">
        <v>221.07205999999985</v>
      </c>
      <c r="V177" s="125">
        <v>231</v>
      </c>
      <c r="X177" s="94">
        <v>60.254049999999999</v>
      </c>
      <c r="Y177" s="94">
        <v>56.712530000000001</v>
      </c>
      <c r="Z177" s="94">
        <v>65.427999999999997</v>
      </c>
      <c r="AB177" s="99"/>
      <c r="AC177" s="55">
        <v>55.41</v>
      </c>
      <c r="AD177" s="154">
        <f t="shared" si="17"/>
        <v>2133.2849999999999</v>
      </c>
      <c r="AE177" s="80">
        <v>29.1</v>
      </c>
      <c r="AF177" s="87">
        <v>29.1</v>
      </c>
      <c r="AG177" s="82">
        <v>70</v>
      </c>
      <c r="AH177" s="82">
        <v>70</v>
      </c>
      <c r="AJ177" s="14">
        <v>51.9</v>
      </c>
      <c r="AK177" s="14">
        <v>53.4</v>
      </c>
      <c r="AL177" s="14">
        <v>99.9</v>
      </c>
      <c r="AM177" s="14">
        <v>51.5</v>
      </c>
      <c r="AN177" s="114">
        <v>2.4</v>
      </c>
      <c r="AO177" s="120">
        <f t="shared" si="18"/>
        <v>153.80000000000001</v>
      </c>
      <c r="AT177" s="67">
        <v>1735</v>
      </c>
    </row>
    <row r="178" spans="1:46" ht="10.15" customHeight="1" x14ac:dyDescent="0.2">
      <c r="A178" s="24">
        <v>42057</v>
      </c>
      <c r="B178" s="54">
        <f t="shared" si="13"/>
        <v>2015</v>
      </c>
      <c r="D178" s="84">
        <v>86.37</v>
      </c>
      <c r="E178" s="32">
        <v>41.96</v>
      </c>
      <c r="F178" s="34">
        <f t="shared" si="15"/>
        <v>4940.7050000000008</v>
      </c>
      <c r="G178" s="34">
        <v>171</v>
      </c>
      <c r="H178" s="6">
        <v>140000</v>
      </c>
      <c r="I178" s="6">
        <v>132</v>
      </c>
      <c r="K178" s="100">
        <v>57.95</v>
      </c>
      <c r="L178" s="83">
        <f t="shared" si="16"/>
        <v>2231.0750000000003</v>
      </c>
      <c r="M178" s="3">
        <v>32</v>
      </c>
      <c r="Q178" s="26">
        <v>62</v>
      </c>
      <c r="S178" s="125">
        <v>246.02630999999994</v>
      </c>
      <c r="T178" s="125">
        <f t="shared" si="14"/>
        <v>8.6847287429999973</v>
      </c>
      <c r="U178" s="125">
        <v>215.22997999999998</v>
      </c>
      <c r="V178" s="125">
        <v>231</v>
      </c>
      <c r="X178" s="94">
        <v>58.862110000000001</v>
      </c>
      <c r="Y178" s="94">
        <v>57.027050000000003</v>
      </c>
      <c r="Z178" s="94">
        <v>65.427999999999997</v>
      </c>
      <c r="AB178" s="99"/>
      <c r="AC178" s="55">
        <v>55.41</v>
      </c>
      <c r="AD178" s="154">
        <f t="shared" si="17"/>
        <v>2133.2849999999999</v>
      </c>
      <c r="AE178" s="80">
        <v>30.5</v>
      </c>
      <c r="AF178" s="87">
        <v>30.5</v>
      </c>
      <c r="AG178" s="82">
        <v>70</v>
      </c>
      <c r="AH178" s="82">
        <v>70</v>
      </c>
      <c r="AJ178" s="14">
        <v>51.9</v>
      </c>
      <c r="AK178" s="14">
        <v>53.9</v>
      </c>
      <c r="AL178" s="14">
        <v>95.6</v>
      </c>
      <c r="AM178" s="14">
        <v>51.1</v>
      </c>
      <c r="AN178" s="114">
        <v>0</v>
      </c>
      <c r="AO178" s="120">
        <f t="shared" si="18"/>
        <v>146.69999999999999</v>
      </c>
      <c r="AT178" s="67">
        <v>1735</v>
      </c>
    </row>
    <row r="179" spans="1:46" ht="10.15" customHeight="1" x14ac:dyDescent="0.2">
      <c r="A179" s="24">
        <v>42058</v>
      </c>
      <c r="B179" s="54">
        <f t="shared" si="13"/>
        <v>2015</v>
      </c>
      <c r="D179" s="84">
        <v>86.37</v>
      </c>
      <c r="E179" s="32">
        <v>41.96</v>
      </c>
      <c r="F179" s="34">
        <f t="shared" si="15"/>
        <v>4940.7050000000008</v>
      </c>
      <c r="G179" s="34">
        <v>170</v>
      </c>
      <c r="H179" s="6">
        <v>140000</v>
      </c>
      <c r="I179" s="6">
        <v>132</v>
      </c>
      <c r="K179" s="100">
        <v>57.95</v>
      </c>
      <c r="L179" s="83">
        <f t="shared" si="16"/>
        <v>2231.0750000000003</v>
      </c>
      <c r="M179" s="3">
        <v>37</v>
      </c>
      <c r="Q179" s="26">
        <v>62</v>
      </c>
      <c r="S179" s="125">
        <v>243.0258500000001</v>
      </c>
      <c r="T179" s="125">
        <f t="shared" si="14"/>
        <v>8.5788125050000037</v>
      </c>
      <c r="U179" s="125">
        <v>213.46219000000005</v>
      </c>
      <c r="V179" s="125">
        <v>231</v>
      </c>
      <c r="X179" s="94">
        <v>59.768830000000001</v>
      </c>
      <c r="Y179" s="94">
        <v>57.195929999999997</v>
      </c>
      <c r="Z179" s="94">
        <v>65.427999999999997</v>
      </c>
      <c r="AB179" s="99"/>
      <c r="AC179" s="55">
        <v>55.41</v>
      </c>
      <c r="AD179" s="154">
        <f t="shared" si="17"/>
        <v>2133.2849999999999</v>
      </c>
      <c r="AE179" s="80">
        <v>30.3</v>
      </c>
      <c r="AF179" s="87">
        <v>30.3</v>
      </c>
      <c r="AG179" s="82">
        <v>70</v>
      </c>
      <c r="AH179" s="82">
        <v>70</v>
      </c>
      <c r="AJ179" s="14">
        <v>52</v>
      </c>
      <c r="AK179" s="14">
        <v>53.9</v>
      </c>
      <c r="AL179" s="14">
        <v>97</v>
      </c>
      <c r="AM179" s="14">
        <v>51</v>
      </c>
      <c r="AN179" s="114">
        <v>0</v>
      </c>
      <c r="AO179" s="120">
        <f t="shared" si="18"/>
        <v>148</v>
      </c>
      <c r="AT179" s="67">
        <v>1735</v>
      </c>
    </row>
    <row r="180" spans="1:46" ht="10.15" customHeight="1" x14ac:dyDescent="0.2">
      <c r="A180" s="24">
        <v>42059</v>
      </c>
      <c r="B180" s="54">
        <f t="shared" si="13"/>
        <v>2015</v>
      </c>
      <c r="D180" s="84">
        <v>86.37</v>
      </c>
      <c r="E180" s="32">
        <v>41.96</v>
      </c>
      <c r="F180" s="34">
        <f t="shared" si="15"/>
        <v>4940.7050000000008</v>
      </c>
      <c r="G180" s="34">
        <v>166</v>
      </c>
      <c r="H180" s="6">
        <v>140000</v>
      </c>
      <c r="I180" s="6">
        <v>132</v>
      </c>
      <c r="K180" s="100">
        <v>57.95</v>
      </c>
      <c r="L180" s="83">
        <f t="shared" si="16"/>
        <v>2231.0750000000003</v>
      </c>
      <c r="M180" s="3">
        <v>36</v>
      </c>
      <c r="Q180" s="26">
        <v>62</v>
      </c>
      <c r="S180" s="125">
        <v>240.35084000000009</v>
      </c>
      <c r="T180" s="125">
        <f t="shared" si="14"/>
        <v>8.4843846520000028</v>
      </c>
      <c r="U180" s="125">
        <v>215.4481199999999</v>
      </c>
      <c r="V180" s="125">
        <v>231</v>
      </c>
      <c r="X180" s="94">
        <v>59.661430000000003</v>
      </c>
      <c r="Y180" s="94">
        <v>57.533189999999998</v>
      </c>
      <c r="Z180" s="94">
        <v>65.427999999999997</v>
      </c>
      <c r="AB180" s="99"/>
      <c r="AC180" s="55">
        <v>55.41</v>
      </c>
      <c r="AD180" s="154">
        <f t="shared" si="17"/>
        <v>2133.2849999999999</v>
      </c>
      <c r="AE180" s="80">
        <v>28.7</v>
      </c>
      <c r="AF180" s="87">
        <v>28.7</v>
      </c>
      <c r="AG180" s="82">
        <v>70</v>
      </c>
      <c r="AH180" s="82">
        <v>70</v>
      </c>
      <c r="AJ180" s="14">
        <v>52.3</v>
      </c>
      <c r="AK180" s="14">
        <v>54.2</v>
      </c>
      <c r="AL180" s="14">
        <v>95.6</v>
      </c>
      <c r="AM180" s="14">
        <v>53</v>
      </c>
      <c r="AN180" s="114">
        <v>0</v>
      </c>
      <c r="AO180" s="120">
        <f t="shared" si="18"/>
        <v>148.6</v>
      </c>
      <c r="AT180" s="67">
        <v>1735</v>
      </c>
    </row>
    <row r="181" spans="1:46" ht="10.15" customHeight="1" x14ac:dyDescent="0.2">
      <c r="A181" s="24">
        <v>42060</v>
      </c>
      <c r="B181" s="54">
        <f t="shared" si="13"/>
        <v>2015</v>
      </c>
      <c r="D181" s="84">
        <v>86.37</v>
      </c>
      <c r="E181" s="32">
        <v>41.96</v>
      </c>
      <c r="F181" s="34">
        <f t="shared" si="15"/>
        <v>4940.7050000000008</v>
      </c>
      <c r="G181" s="34">
        <v>164</v>
      </c>
      <c r="H181" s="6">
        <v>140000</v>
      </c>
      <c r="I181" s="6">
        <v>132</v>
      </c>
      <c r="K181" s="100">
        <v>57.95</v>
      </c>
      <c r="L181" s="83">
        <f t="shared" si="16"/>
        <v>2231.0750000000003</v>
      </c>
      <c r="M181" s="3">
        <v>35</v>
      </c>
      <c r="Q181" s="26">
        <v>62</v>
      </c>
      <c r="S181" s="125">
        <v>239.12312000000011</v>
      </c>
      <c r="T181" s="125">
        <f t="shared" si="14"/>
        <v>8.4410461360000024</v>
      </c>
      <c r="U181" s="125">
        <v>221.45199999999997</v>
      </c>
      <c r="V181" s="125">
        <v>231</v>
      </c>
      <c r="X181" s="94">
        <v>60.689799999999998</v>
      </c>
      <c r="Y181" s="94">
        <v>56.477910000000001</v>
      </c>
      <c r="Z181" s="94">
        <v>65.427999999999997</v>
      </c>
      <c r="AB181" s="99"/>
      <c r="AC181" s="55">
        <v>55.41</v>
      </c>
      <c r="AD181" s="154">
        <f t="shared" si="17"/>
        <v>2133.2849999999999</v>
      </c>
      <c r="AE181" s="80">
        <v>33</v>
      </c>
      <c r="AF181" s="87">
        <v>33</v>
      </c>
      <c r="AG181" s="82">
        <v>70</v>
      </c>
      <c r="AH181" s="82">
        <v>70</v>
      </c>
      <c r="AJ181" s="14">
        <v>56.6</v>
      </c>
      <c r="AK181" s="14">
        <v>59.4</v>
      </c>
      <c r="AL181" s="14">
        <v>92.4</v>
      </c>
      <c r="AM181" s="14">
        <v>53.4</v>
      </c>
      <c r="AN181" s="114">
        <v>0</v>
      </c>
      <c r="AO181" s="120">
        <f t="shared" si="18"/>
        <v>145.80000000000001</v>
      </c>
      <c r="AT181" s="67">
        <v>1735</v>
      </c>
    </row>
    <row r="182" spans="1:46" ht="10.15" customHeight="1" x14ac:dyDescent="0.2">
      <c r="A182" s="24">
        <v>42061</v>
      </c>
      <c r="B182" s="54">
        <f t="shared" si="13"/>
        <v>2015</v>
      </c>
      <c r="D182" s="84">
        <v>86.37</v>
      </c>
      <c r="E182" s="32">
        <v>41.96</v>
      </c>
      <c r="F182" s="34">
        <f t="shared" si="15"/>
        <v>4940.7050000000008</v>
      </c>
      <c r="G182" s="34">
        <v>167</v>
      </c>
      <c r="H182" s="6">
        <v>140000</v>
      </c>
      <c r="I182" s="6">
        <v>132</v>
      </c>
      <c r="K182" s="100">
        <v>57.95</v>
      </c>
      <c r="L182" s="83">
        <f t="shared" si="16"/>
        <v>2231.0750000000003</v>
      </c>
      <c r="M182" s="3">
        <v>42</v>
      </c>
      <c r="Q182" s="26">
        <v>62</v>
      </c>
      <c r="S182" s="125">
        <v>244.95260000000007</v>
      </c>
      <c r="T182" s="125">
        <f t="shared" si="14"/>
        <v>8.6468267800000014</v>
      </c>
      <c r="U182" s="125">
        <v>220.24115999999992</v>
      </c>
      <c r="V182" s="125">
        <v>231</v>
      </c>
      <c r="X182" s="94">
        <v>60.509059999999998</v>
      </c>
      <c r="Y182" s="94">
        <v>57.584800000000001</v>
      </c>
      <c r="Z182" s="94">
        <v>65.427999999999997</v>
      </c>
      <c r="AC182" s="55">
        <v>55.41</v>
      </c>
      <c r="AD182" s="154">
        <f t="shared" si="17"/>
        <v>2133.2849999999999</v>
      </c>
      <c r="AE182" s="80">
        <v>44.8</v>
      </c>
      <c r="AF182" s="87">
        <v>44.8</v>
      </c>
      <c r="AG182" s="82">
        <v>70</v>
      </c>
      <c r="AH182" s="82">
        <v>70</v>
      </c>
      <c r="AJ182" s="14">
        <v>57.5</v>
      </c>
      <c r="AK182" s="14">
        <v>60</v>
      </c>
      <c r="AL182" s="14">
        <v>94.5</v>
      </c>
      <c r="AM182" s="14">
        <v>53</v>
      </c>
      <c r="AN182" s="114">
        <v>0</v>
      </c>
      <c r="AO182" s="120">
        <f t="shared" si="18"/>
        <v>147.5</v>
      </c>
      <c r="AT182" s="67">
        <v>1735</v>
      </c>
    </row>
    <row r="183" spans="1:46" ht="10.15" customHeight="1" x14ac:dyDescent="0.2">
      <c r="A183" s="24">
        <v>42062</v>
      </c>
      <c r="B183" s="54">
        <f t="shared" si="13"/>
        <v>2015</v>
      </c>
      <c r="C183" s="56"/>
      <c r="D183" s="84">
        <v>86.37</v>
      </c>
      <c r="E183" s="32">
        <v>41.96</v>
      </c>
      <c r="F183" s="34">
        <f t="shared" si="15"/>
        <v>4940.7050000000008</v>
      </c>
      <c r="G183" s="34">
        <v>166</v>
      </c>
      <c r="H183" s="6">
        <v>140000</v>
      </c>
      <c r="I183" s="6">
        <v>132</v>
      </c>
      <c r="K183" s="100">
        <v>57.95</v>
      </c>
      <c r="L183" s="83">
        <f t="shared" si="16"/>
        <v>2231.0750000000003</v>
      </c>
      <c r="M183" s="3">
        <v>52</v>
      </c>
      <c r="Q183" s="26">
        <v>62</v>
      </c>
      <c r="S183" s="125">
        <v>241.10231999999999</v>
      </c>
      <c r="T183" s="125">
        <f t="shared" si="14"/>
        <v>8.5109118959999996</v>
      </c>
      <c r="U183" s="125">
        <v>224.05552999999989</v>
      </c>
      <c r="V183" s="125">
        <v>231</v>
      </c>
      <c r="X183" s="94">
        <v>59.16901</v>
      </c>
      <c r="Y183" s="94">
        <v>58.636490000000002</v>
      </c>
      <c r="Z183" s="94">
        <v>65.427999999999997</v>
      </c>
      <c r="AC183" s="55">
        <v>55.41</v>
      </c>
      <c r="AD183" s="154">
        <f t="shared" si="17"/>
        <v>2133.2849999999999</v>
      </c>
      <c r="AE183" s="80">
        <v>35</v>
      </c>
      <c r="AF183" s="87">
        <v>35</v>
      </c>
      <c r="AG183" s="82">
        <v>70</v>
      </c>
      <c r="AH183" s="82">
        <v>70</v>
      </c>
      <c r="AJ183" s="14">
        <v>57.7</v>
      </c>
      <c r="AK183" s="14">
        <v>60.3</v>
      </c>
      <c r="AL183" s="14">
        <v>94.6</v>
      </c>
      <c r="AM183" s="14">
        <v>53.8</v>
      </c>
      <c r="AN183" s="114">
        <v>0</v>
      </c>
      <c r="AO183" s="120">
        <f t="shared" si="18"/>
        <v>148.39999999999998</v>
      </c>
      <c r="AT183" s="67">
        <v>1735</v>
      </c>
    </row>
    <row r="184" spans="1:46" ht="10.15" customHeight="1" x14ac:dyDescent="0.2">
      <c r="A184" s="24">
        <v>42063</v>
      </c>
      <c r="B184" s="54">
        <f t="shared" si="13"/>
        <v>2015</v>
      </c>
      <c r="D184" s="84">
        <v>86.37</v>
      </c>
      <c r="E184" s="32">
        <v>41.96</v>
      </c>
      <c r="F184" s="34">
        <f t="shared" si="15"/>
        <v>4940.7050000000008</v>
      </c>
      <c r="G184" s="34">
        <v>174</v>
      </c>
      <c r="H184" s="6">
        <v>140000</v>
      </c>
      <c r="I184" s="6">
        <v>132</v>
      </c>
      <c r="K184" s="100">
        <v>57.95</v>
      </c>
      <c r="L184" s="83">
        <f t="shared" si="16"/>
        <v>2231.0750000000003</v>
      </c>
      <c r="M184" s="3">
        <v>38</v>
      </c>
      <c r="Q184" s="26">
        <v>62</v>
      </c>
      <c r="S184" s="125">
        <v>242.29839999999999</v>
      </c>
      <c r="T184" s="125">
        <f t="shared" si="14"/>
        <v>8.5531335199999994</v>
      </c>
      <c r="U184" s="125">
        <v>225.63874999999993</v>
      </c>
      <c r="V184" s="125">
        <v>231</v>
      </c>
      <c r="X184" s="94">
        <v>58.995469999999997</v>
      </c>
      <c r="Y184" s="94">
        <v>60.580390000000001</v>
      </c>
      <c r="Z184" s="94">
        <v>65.427999999999997</v>
      </c>
      <c r="AC184" s="55">
        <v>55.41</v>
      </c>
      <c r="AD184" s="154">
        <f t="shared" si="17"/>
        <v>2133.2849999999999</v>
      </c>
      <c r="AE184" s="80">
        <v>20.399999999999999</v>
      </c>
      <c r="AF184" s="87">
        <v>20.399999999999999</v>
      </c>
      <c r="AG184" s="82">
        <v>70</v>
      </c>
      <c r="AH184" s="82">
        <v>70</v>
      </c>
      <c r="AJ184" s="14">
        <v>58.8</v>
      </c>
      <c r="AK184" s="14">
        <v>61.4</v>
      </c>
      <c r="AL184" s="14">
        <v>94.6</v>
      </c>
      <c r="AM184" s="14">
        <v>52.8</v>
      </c>
      <c r="AN184" s="114">
        <v>0</v>
      </c>
      <c r="AO184" s="120">
        <f t="shared" si="18"/>
        <v>147.39999999999998</v>
      </c>
      <c r="AT184" s="67">
        <v>1735</v>
      </c>
    </row>
    <row r="185" spans="1:46" ht="10.15" customHeight="1" x14ac:dyDescent="0.2">
      <c r="A185" s="24">
        <v>42064</v>
      </c>
      <c r="B185" s="54">
        <f t="shared" si="13"/>
        <v>2015</v>
      </c>
      <c r="C185" s="56">
        <v>42064</v>
      </c>
      <c r="D185" s="84">
        <v>84.36</v>
      </c>
      <c r="E185" s="32">
        <v>41.81</v>
      </c>
      <c r="F185" s="34">
        <f t="shared" si="15"/>
        <v>4857.5450000000001</v>
      </c>
      <c r="G185" s="34">
        <v>174</v>
      </c>
      <c r="H185" s="6">
        <v>140000</v>
      </c>
      <c r="I185" s="6">
        <v>132</v>
      </c>
      <c r="K185" s="100">
        <v>57.95</v>
      </c>
      <c r="L185" s="83">
        <f t="shared" si="16"/>
        <v>2231.0750000000003</v>
      </c>
      <c r="M185" s="3">
        <v>24</v>
      </c>
      <c r="Q185" s="26">
        <v>62</v>
      </c>
      <c r="S185" s="125">
        <v>240.21133999999992</v>
      </c>
      <c r="T185" s="125">
        <f t="shared" si="14"/>
        <v>8.4794603019999961</v>
      </c>
      <c r="U185" s="125">
        <v>220.99122000000006</v>
      </c>
      <c r="V185" s="125">
        <v>231</v>
      </c>
      <c r="X185" s="94">
        <v>59.148539999999997</v>
      </c>
      <c r="Y185" s="94">
        <v>59.908230000000003</v>
      </c>
      <c r="Z185" s="94">
        <v>65.346000000000004</v>
      </c>
      <c r="AC185" s="55">
        <v>55.41</v>
      </c>
      <c r="AD185" s="154">
        <f t="shared" si="17"/>
        <v>2133.2849999999999</v>
      </c>
      <c r="AE185" s="80">
        <v>18.5</v>
      </c>
      <c r="AF185" s="87">
        <v>18.5</v>
      </c>
      <c r="AG185" s="82">
        <v>70</v>
      </c>
      <c r="AH185" s="82">
        <v>70</v>
      </c>
      <c r="AJ185" s="14">
        <v>57.2</v>
      </c>
      <c r="AK185" s="14">
        <v>59</v>
      </c>
      <c r="AL185" s="14">
        <v>94.5</v>
      </c>
      <c r="AM185" s="14">
        <v>52.4</v>
      </c>
      <c r="AN185" s="114">
        <v>0</v>
      </c>
      <c r="AO185" s="120">
        <f t="shared" si="18"/>
        <v>146.9</v>
      </c>
      <c r="AT185" s="67">
        <v>1735</v>
      </c>
    </row>
    <row r="186" spans="1:46" ht="10.15" customHeight="1" x14ac:dyDescent="0.2">
      <c r="A186" s="24">
        <v>42065</v>
      </c>
      <c r="B186" s="54">
        <f t="shared" si="13"/>
        <v>2015</v>
      </c>
      <c r="C186" s="56">
        <v>42064</v>
      </c>
      <c r="D186" s="84">
        <v>84.36</v>
      </c>
      <c r="E186" s="32">
        <v>41.81</v>
      </c>
      <c r="F186" s="34">
        <f t="shared" si="15"/>
        <v>4857.5450000000001</v>
      </c>
      <c r="G186" s="34">
        <v>169</v>
      </c>
      <c r="H186" s="6">
        <v>140000</v>
      </c>
      <c r="I186" s="6">
        <v>132</v>
      </c>
      <c r="K186" s="100">
        <v>57.95</v>
      </c>
      <c r="L186" s="83">
        <f t="shared" si="16"/>
        <v>2231.0750000000003</v>
      </c>
      <c r="M186" s="3">
        <v>25</v>
      </c>
      <c r="Q186" s="26">
        <v>62</v>
      </c>
      <c r="S186" s="125">
        <v>240.35828000000006</v>
      </c>
      <c r="T186" s="125">
        <f t="shared" si="14"/>
        <v>8.4846472840000029</v>
      </c>
      <c r="U186" s="125">
        <v>219.99085999999994</v>
      </c>
      <c r="V186" s="125">
        <v>231</v>
      </c>
      <c r="X186" s="94">
        <v>61.536940000000001</v>
      </c>
      <c r="Y186" s="94">
        <v>59.822139999999997</v>
      </c>
      <c r="Z186" s="94">
        <v>65.346000000000004</v>
      </c>
      <c r="AC186" s="55">
        <v>55.41</v>
      </c>
      <c r="AD186" s="154">
        <f t="shared" si="17"/>
        <v>2133.2849999999999</v>
      </c>
      <c r="AE186" s="80">
        <v>12.8</v>
      </c>
      <c r="AF186" s="87">
        <v>12.8</v>
      </c>
      <c r="AG186" s="82">
        <v>70</v>
      </c>
      <c r="AH186" s="82">
        <v>70</v>
      </c>
      <c r="AJ186" s="14">
        <v>54.6</v>
      </c>
      <c r="AK186" s="14">
        <v>58.4</v>
      </c>
      <c r="AL186" s="14">
        <v>82.7</v>
      </c>
      <c r="AM186" s="14">
        <v>51.7</v>
      </c>
      <c r="AN186" s="114">
        <v>0</v>
      </c>
      <c r="AO186" s="120">
        <f t="shared" si="18"/>
        <v>134.4</v>
      </c>
      <c r="AT186" s="67">
        <v>1735</v>
      </c>
    </row>
    <row r="187" spans="1:46" ht="10.15" customHeight="1" x14ac:dyDescent="0.2">
      <c r="A187" s="24">
        <v>42066</v>
      </c>
      <c r="B187" s="54">
        <f t="shared" si="13"/>
        <v>2015</v>
      </c>
      <c r="D187" s="84">
        <v>84.36</v>
      </c>
      <c r="E187" s="32">
        <v>41.81</v>
      </c>
      <c r="F187" s="34">
        <f t="shared" si="15"/>
        <v>4857.5450000000001</v>
      </c>
      <c r="G187" s="34">
        <v>168</v>
      </c>
      <c r="H187" s="6">
        <v>140000</v>
      </c>
      <c r="I187" s="6">
        <v>132</v>
      </c>
      <c r="K187" s="100">
        <v>57.95</v>
      </c>
      <c r="L187" s="83">
        <f t="shared" si="16"/>
        <v>2231.0750000000003</v>
      </c>
      <c r="M187" s="3">
        <v>17</v>
      </c>
      <c r="Q187" s="26">
        <v>62</v>
      </c>
      <c r="S187" s="125">
        <v>239.40856999999997</v>
      </c>
      <c r="T187" s="125">
        <f t="shared" si="14"/>
        <v>8.4511225209999967</v>
      </c>
      <c r="U187" s="125">
        <v>220.82621999999995</v>
      </c>
      <c r="V187" s="125">
        <v>231</v>
      </c>
      <c r="X187" s="94">
        <v>60.282069999999997</v>
      </c>
      <c r="Y187" s="94">
        <v>57.990090000000002</v>
      </c>
      <c r="Z187" s="94">
        <v>65.346000000000004</v>
      </c>
      <c r="AC187" s="55">
        <v>55.41</v>
      </c>
      <c r="AD187" s="154">
        <f t="shared" si="17"/>
        <v>2133.2849999999999</v>
      </c>
      <c r="AE187" s="80">
        <v>24.4</v>
      </c>
      <c r="AF187" s="87">
        <v>24.4</v>
      </c>
      <c r="AG187" s="82">
        <v>70</v>
      </c>
      <c r="AH187" s="82">
        <v>70</v>
      </c>
      <c r="AJ187" s="14">
        <v>55.5</v>
      </c>
      <c r="AK187" s="14">
        <v>59.4</v>
      </c>
      <c r="AL187" s="14">
        <v>79.3</v>
      </c>
      <c r="AM187" s="14">
        <v>52</v>
      </c>
      <c r="AN187" s="114">
        <v>0</v>
      </c>
      <c r="AO187" s="120">
        <f t="shared" si="18"/>
        <v>131.30000000000001</v>
      </c>
      <c r="AT187" s="67">
        <v>1735</v>
      </c>
    </row>
    <row r="188" spans="1:46" ht="10.15" customHeight="1" x14ac:dyDescent="0.2">
      <c r="A188" s="24">
        <v>42067</v>
      </c>
      <c r="B188" s="54">
        <f t="shared" si="13"/>
        <v>2015</v>
      </c>
      <c r="D188" s="84">
        <v>84.36</v>
      </c>
      <c r="E188" s="32">
        <v>41.81</v>
      </c>
      <c r="F188" s="34">
        <f t="shared" si="15"/>
        <v>4857.5450000000001</v>
      </c>
      <c r="G188" s="34">
        <v>165</v>
      </c>
      <c r="H188" s="6">
        <v>140000</v>
      </c>
      <c r="I188" s="6">
        <v>132</v>
      </c>
      <c r="K188" s="100">
        <v>57.95</v>
      </c>
      <c r="L188" s="83">
        <f t="shared" si="16"/>
        <v>2231.0750000000003</v>
      </c>
      <c r="M188" s="3">
        <v>32</v>
      </c>
      <c r="Q188" s="26">
        <v>62</v>
      </c>
      <c r="S188" s="125">
        <v>240.14161999999985</v>
      </c>
      <c r="T188" s="125">
        <f t="shared" si="14"/>
        <v>8.4769991859999934</v>
      </c>
      <c r="U188" s="125">
        <v>221.39306999999997</v>
      </c>
      <c r="V188" s="125">
        <v>231</v>
      </c>
      <c r="X188" s="94">
        <v>59.564610000000002</v>
      </c>
      <c r="Y188" s="94">
        <v>57.914720000000003</v>
      </c>
      <c r="Z188" s="94">
        <v>65.346000000000004</v>
      </c>
      <c r="AC188" s="55">
        <v>55.41</v>
      </c>
      <c r="AD188" s="154">
        <f t="shared" si="17"/>
        <v>2133.2849999999999</v>
      </c>
      <c r="AE188" s="80">
        <v>40.200000000000003</v>
      </c>
      <c r="AF188" s="87">
        <v>40.200000000000003</v>
      </c>
      <c r="AG188" s="82">
        <v>70</v>
      </c>
      <c r="AH188" s="82">
        <v>70</v>
      </c>
      <c r="AJ188" s="14">
        <v>61.2</v>
      </c>
      <c r="AK188" s="14">
        <v>63.9</v>
      </c>
      <c r="AL188" s="14">
        <v>81.8</v>
      </c>
      <c r="AM188" s="14">
        <v>52.1</v>
      </c>
      <c r="AN188" s="114">
        <v>0</v>
      </c>
      <c r="AO188" s="120">
        <f t="shared" si="18"/>
        <v>133.9</v>
      </c>
      <c r="AT188" s="67">
        <v>1735</v>
      </c>
    </row>
    <row r="189" spans="1:46" ht="10.15" customHeight="1" x14ac:dyDescent="0.2">
      <c r="A189" s="24">
        <v>42068</v>
      </c>
      <c r="B189" s="54">
        <f t="shared" si="13"/>
        <v>2015</v>
      </c>
      <c r="D189" s="84">
        <v>84.36</v>
      </c>
      <c r="E189" s="32">
        <v>41.81</v>
      </c>
      <c r="F189" s="34">
        <f t="shared" si="15"/>
        <v>4857.5450000000001</v>
      </c>
      <c r="G189" s="34">
        <v>161</v>
      </c>
      <c r="H189" s="6">
        <v>140000</v>
      </c>
      <c r="I189" s="6">
        <v>132</v>
      </c>
      <c r="K189" s="100">
        <v>57.95</v>
      </c>
      <c r="L189" s="83">
        <f t="shared" si="16"/>
        <v>2231.0750000000003</v>
      </c>
      <c r="M189" s="3">
        <v>45</v>
      </c>
      <c r="Q189" s="26">
        <v>62</v>
      </c>
      <c r="S189" s="125">
        <v>241.09375</v>
      </c>
      <c r="T189" s="125">
        <f t="shared" si="14"/>
        <v>8.5106093749999996</v>
      </c>
      <c r="U189" s="125">
        <v>221.69531000000003</v>
      </c>
      <c r="V189" s="125">
        <v>231</v>
      </c>
      <c r="X189" s="94">
        <v>57.939300000000003</v>
      </c>
      <c r="Y189" s="94">
        <v>57.53575</v>
      </c>
      <c r="Z189" s="94">
        <v>65.346000000000004</v>
      </c>
      <c r="AC189" s="55">
        <v>55.41</v>
      </c>
      <c r="AD189" s="154">
        <f t="shared" si="17"/>
        <v>2133.2849999999999</v>
      </c>
      <c r="AE189" s="80">
        <v>40.9</v>
      </c>
      <c r="AF189" s="87">
        <v>40.9</v>
      </c>
      <c r="AG189" s="82">
        <v>70</v>
      </c>
      <c r="AH189" s="82">
        <v>70</v>
      </c>
      <c r="AJ189" s="14">
        <v>59.7</v>
      </c>
      <c r="AK189" s="14">
        <v>63.8</v>
      </c>
      <c r="AL189" s="14">
        <v>80.3</v>
      </c>
      <c r="AM189" s="14">
        <v>53.4</v>
      </c>
      <c r="AN189" s="114">
        <v>0</v>
      </c>
      <c r="AO189" s="120">
        <f t="shared" si="18"/>
        <v>133.69999999999999</v>
      </c>
      <c r="AT189" s="67">
        <v>1735</v>
      </c>
    </row>
    <row r="190" spans="1:46" ht="10.15" customHeight="1" x14ac:dyDescent="0.2">
      <c r="A190" s="24">
        <v>42069</v>
      </c>
      <c r="B190" s="54">
        <f t="shared" ref="B190:B215" si="19">YEAR(A190)</f>
        <v>2015</v>
      </c>
      <c r="D190" s="84">
        <v>84.36</v>
      </c>
      <c r="E190" s="32">
        <v>41.81</v>
      </c>
      <c r="F190" s="34">
        <f t="shared" si="15"/>
        <v>4857.5450000000001</v>
      </c>
      <c r="G190" s="34">
        <v>157</v>
      </c>
      <c r="H190" s="6">
        <v>140000</v>
      </c>
      <c r="I190" s="6">
        <v>132</v>
      </c>
      <c r="K190" s="100">
        <v>57.95</v>
      </c>
      <c r="L190" s="83">
        <f t="shared" si="16"/>
        <v>2231.0750000000003</v>
      </c>
      <c r="M190" s="3">
        <v>46</v>
      </c>
      <c r="Q190" s="26">
        <v>62</v>
      </c>
      <c r="S190" s="125">
        <v>241.21324999999993</v>
      </c>
      <c r="T190" s="125">
        <f t="shared" si="14"/>
        <v>8.5148277249999982</v>
      </c>
      <c r="U190" s="125">
        <v>224.64429999999999</v>
      </c>
      <c r="V190" s="125">
        <v>231</v>
      </c>
      <c r="X190" s="94">
        <v>57.941760000000002</v>
      </c>
      <c r="Y190" s="94">
        <v>58.060569999999998</v>
      </c>
      <c r="Z190" s="94">
        <v>65.346000000000004</v>
      </c>
      <c r="AC190" s="55">
        <v>55.41</v>
      </c>
      <c r="AD190" s="154">
        <f t="shared" si="17"/>
        <v>2133.2849999999999</v>
      </c>
      <c r="AE190" s="80">
        <v>38.4</v>
      </c>
      <c r="AF190" s="87">
        <v>38.4</v>
      </c>
      <c r="AG190" s="82">
        <v>70</v>
      </c>
      <c r="AH190" s="82">
        <v>70</v>
      </c>
      <c r="AJ190" s="14">
        <v>58.3</v>
      </c>
      <c r="AK190" s="14">
        <v>61.9</v>
      </c>
      <c r="AL190" s="14">
        <v>77</v>
      </c>
      <c r="AM190" s="14">
        <v>52.4</v>
      </c>
      <c r="AN190" s="114">
        <v>1.4</v>
      </c>
      <c r="AO190" s="120">
        <f t="shared" si="18"/>
        <v>130.80000000000001</v>
      </c>
      <c r="AT190" s="67">
        <v>1735</v>
      </c>
    </row>
    <row r="191" spans="1:46" ht="10.15" customHeight="1" x14ac:dyDescent="0.2">
      <c r="A191" s="24">
        <v>42070</v>
      </c>
      <c r="B191" s="54">
        <f t="shared" si="19"/>
        <v>2015</v>
      </c>
      <c r="D191" s="84">
        <v>84.36</v>
      </c>
      <c r="E191" s="32">
        <v>41.81</v>
      </c>
      <c r="F191" s="34">
        <f t="shared" si="15"/>
        <v>4857.5450000000001</v>
      </c>
      <c r="G191" s="34">
        <v>160</v>
      </c>
      <c r="H191" s="6">
        <v>140000</v>
      </c>
      <c r="I191" s="6">
        <v>132</v>
      </c>
      <c r="K191" s="100">
        <v>57.95</v>
      </c>
      <c r="L191" s="83">
        <f t="shared" si="16"/>
        <v>2231.0750000000003</v>
      </c>
      <c r="M191" s="3">
        <v>41</v>
      </c>
      <c r="Q191" s="26">
        <v>62</v>
      </c>
      <c r="S191" s="125">
        <v>241.67841999999999</v>
      </c>
      <c r="T191" s="125">
        <f t="shared" ref="T191:T254" si="20">S191*$T$1/1000</f>
        <v>8.5312482259999989</v>
      </c>
      <c r="U191" s="125">
        <v>221.67955000000003</v>
      </c>
      <c r="V191" s="125">
        <v>231</v>
      </c>
      <c r="X191" s="94">
        <v>57.49794</v>
      </c>
      <c r="Y191" s="94">
        <v>58.037210000000002</v>
      </c>
      <c r="Z191" s="94">
        <v>65.346000000000004</v>
      </c>
      <c r="AC191" s="55">
        <v>55.41</v>
      </c>
      <c r="AD191" s="154">
        <f t="shared" si="17"/>
        <v>2133.2849999999999</v>
      </c>
      <c r="AE191" s="80">
        <v>40.4</v>
      </c>
      <c r="AF191" s="87">
        <v>40.4</v>
      </c>
      <c r="AG191" s="82">
        <v>70</v>
      </c>
      <c r="AH191" s="82">
        <v>70</v>
      </c>
      <c r="AJ191" s="14">
        <v>55.6</v>
      </c>
      <c r="AK191" s="14">
        <v>58.1</v>
      </c>
      <c r="AL191" s="14">
        <v>83.3</v>
      </c>
      <c r="AM191" s="14">
        <v>52.5</v>
      </c>
      <c r="AN191" s="114">
        <v>9.4</v>
      </c>
      <c r="AO191" s="120">
        <f t="shared" si="18"/>
        <v>145.20000000000002</v>
      </c>
      <c r="AT191" s="67">
        <v>1735</v>
      </c>
    </row>
    <row r="192" spans="1:46" ht="10.15" customHeight="1" x14ac:dyDescent="0.2">
      <c r="A192" s="24">
        <v>42071</v>
      </c>
      <c r="B192" s="54">
        <f t="shared" si="19"/>
        <v>2015</v>
      </c>
      <c r="D192" s="84">
        <v>84.36</v>
      </c>
      <c r="E192" s="32">
        <v>41.81</v>
      </c>
      <c r="F192" s="34">
        <f t="shared" si="15"/>
        <v>4857.5450000000001</v>
      </c>
      <c r="G192" s="34">
        <v>153</v>
      </c>
      <c r="H192" s="6">
        <v>140000</v>
      </c>
      <c r="I192" s="6">
        <v>132</v>
      </c>
      <c r="K192" s="100">
        <v>57.95</v>
      </c>
      <c r="L192" s="83">
        <f t="shared" si="16"/>
        <v>2231.0750000000003</v>
      </c>
      <c r="M192" s="3">
        <v>44</v>
      </c>
      <c r="Q192" s="26">
        <v>62</v>
      </c>
      <c r="S192" s="125">
        <v>241.33384999999998</v>
      </c>
      <c r="T192" s="125">
        <f t="shared" si="20"/>
        <v>8.5190849049999979</v>
      </c>
      <c r="U192" s="125">
        <v>216.50619</v>
      </c>
      <c r="V192" s="125">
        <v>231</v>
      </c>
      <c r="X192" s="94">
        <v>56.471519999999998</v>
      </c>
      <c r="Y192" s="94">
        <v>55.972999999999999</v>
      </c>
      <c r="Z192" s="94">
        <v>65.346000000000004</v>
      </c>
      <c r="AC192" s="55">
        <v>55.41</v>
      </c>
      <c r="AD192" s="154">
        <f t="shared" si="17"/>
        <v>2133.2849999999999</v>
      </c>
      <c r="AE192" s="80">
        <v>43.2</v>
      </c>
      <c r="AF192" s="87">
        <v>43.2</v>
      </c>
      <c r="AG192" s="82">
        <v>70</v>
      </c>
      <c r="AH192" s="82">
        <v>70</v>
      </c>
      <c r="AJ192" s="14">
        <v>53.9</v>
      </c>
      <c r="AK192" s="14">
        <v>56.4</v>
      </c>
      <c r="AL192" s="14">
        <v>81.3</v>
      </c>
      <c r="AM192" s="14">
        <v>51</v>
      </c>
      <c r="AN192" s="114">
        <v>12.2</v>
      </c>
      <c r="AO192" s="120">
        <f t="shared" si="18"/>
        <v>144.5</v>
      </c>
      <c r="AT192" s="67">
        <v>1735</v>
      </c>
    </row>
    <row r="193" spans="1:46" ht="10.15" customHeight="1" x14ac:dyDescent="0.2">
      <c r="A193" s="24">
        <v>42072</v>
      </c>
      <c r="B193" s="54">
        <f t="shared" si="19"/>
        <v>2015</v>
      </c>
      <c r="D193" s="84">
        <v>84.36</v>
      </c>
      <c r="E193" s="32">
        <v>41.81</v>
      </c>
      <c r="F193" s="34">
        <f t="shared" si="15"/>
        <v>4857.5450000000001</v>
      </c>
      <c r="G193" s="34">
        <v>158</v>
      </c>
      <c r="H193" s="6">
        <v>140000</v>
      </c>
      <c r="I193" s="6">
        <v>132</v>
      </c>
      <c r="K193" s="100">
        <v>57.95</v>
      </c>
      <c r="L193" s="83">
        <f t="shared" si="16"/>
        <v>2231.0750000000003</v>
      </c>
      <c r="M193" s="3">
        <v>47</v>
      </c>
      <c r="Q193" s="102">
        <v>61</v>
      </c>
      <c r="R193" s="86" t="s">
        <v>56</v>
      </c>
      <c r="S193" s="125">
        <v>238.26922000000008</v>
      </c>
      <c r="T193" s="125">
        <f t="shared" si="20"/>
        <v>8.4109034660000024</v>
      </c>
      <c r="U193" s="125">
        <v>217.53182000000004</v>
      </c>
      <c r="V193" s="125">
        <v>231</v>
      </c>
      <c r="X193" s="94">
        <v>56.668219999999998</v>
      </c>
      <c r="Y193" s="94">
        <v>53.637270000000001</v>
      </c>
      <c r="Z193" s="94">
        <v>65.346000000000004</v>
      </c>
      <c r="AC193" s="55">
        <v>55.41</v>
      </c>
      <c r="AD193" s="154">
        <f t="shared" si="17"/>
        <v>2133.2849999999999</v>
      </c>
      <c r="AE193" s="80">
        <v>43.7</v>
      </c>
      <c r="AF193" s="87">
        <v>43.7</v>
      </c>
      <c r="AG193" s="82">
        <v>70</v>
      </c>
      <c r="AH193" s="82">
        <v>70</v>
      </c>
      <c r="AJ193" s="14">
        <v>53.6</v>
      </c>
      <c r="AK193" s="14">
        <v>55.4</v>
      </c>
      <c r="AL193" s="14">
        <v>83.6</v>
      </c>
      <c r="AM193" s="14">
        <v>50.7</v>
      </c>
      <c r="AN193" s="114">
        <v>12.2</v>
      </c>
      <c r="AO193" s="120">
        <f t="shared" si="18"/>
        <v>146.5</v>
      </c>
      <c r="AT193" s="67">
        <v>1735</v>
      </c>
    </row>
    <row r="194" spans="1:46" ht="10.15" customHeight="1" x14ac:dyDescent="0.2">
      <c r="A194" s="24">
        <v>42073</v>
      </c>
      <c r="B194" s="54">
        <f t="shared" si="19"/>
        <v>2015</v>
      </c>
      <c r="D194" s="84">
        <v>84.36</v>
      </c>
      <c r="E194" s="32">
        <v>41.81</v>
      </c>
      <c r="F194" s="34">
        <f t="shared" si="15"/>
        <v>4857.5450000000001</v>
      </c>
      <c r="G194" s="34">
        <v>158</v>
      </c>
      <c r="H194" s="6">
        <v>140000</v>
      </c>
      <c r="I194" s="6">
        <v>132</v>
      </c>
      <c r="K194" s="100">
        <v>57.95</v>
      </c>
      <c r="L194" s="83">
        <f t="shared" si="16"/>
        <v>2231.0750000000003</v>
      </c>
      <c r="M194" s="3">
        <v>48</v>
      </c>
      <c r="Q194" s="102">
        <v>61</v>
      </c>
      <c r="R194" s="86" t="s">
        <v>56</v>
      </c>
      <c r="S194" s="125">
        <v>232.63553999999985</v>
      </c>
      <c r="T194" s="125">
        <f t="shared" si="20"/>
        <v>8.2120345619999942</v>
      </c>
      <c r="U194" s="125">
        <v>213.25351000000003</v>
      </c>
      <c r="V194" s="125">
        <v>231</v>
      </c>
      <c r="X194" s="104">
        <v>57.372529999999998</v>
      </c>
      <c r="Y194" s="94">
        <v>55.073349999999998</v>
      </c>
      <c r="Z194" s="94">
        <v>65.346000000000004</v>
      </c>
      <c r="AC194" s="55">
        <v>55.41</v>
      </c>
      <c r="AD194" s="154">
        <f t="shared" si="17"/>
        <v>2133.2849999999999</v>
      </c>
      <c r="AE194" s="80">
        <v>44.8</v>
      </c>
      <c r="AF194" s="87">
        <v>44.8</v>
      </c>
      <c r="AG194" s="82">
        <v>70</v>
      </c>
      <c r="AH194" s="82">
        <v>70</v>
      </c>
      <c r="AJ194" s="14">
        <v>53.3</v>
      </c>
      <c r="AK194" s="14">
        <v>55.7</v>
      </c>
      <c r="AL194" s="14">
        <v>83.6</v>
      </c>
      <c r="AM194" s="14">
        <v>50.1</v>
      </c>
      <c r="AN194" s="114">
        <v>10.5</v>
      </c>
      <c r="AO194" s="120">
        <f t="shared" si="18"/>
        <v>144.19999999999999</v>
      </c>
      <c r="AT194" s="67">
        <v>1735</v>
      </c>
    </row>
    <row r="195" spans="1:46" ht="10.15" customHeight="1" x14ac:dyDescent="0.2">
      <c r="A195" s="24">
        <v>42074</v>
      </c>
      <c r="B195" s="54">
        <f t="shared" si="19"/>
        <v>2015</v>
      </c>
      <c r="D195" s="84">
        <v>84.36</v>
      </c>
      <c r="E195" s="32">
        <v>41.81</v>
      </c>
      <c r="F195" s="34">
        <f t="shared" si="15"/>
        <v>4857.5450000000001</v>
      </c>
      <c r="G195" s="34">
        <v>152</v>
      </c>
      <c r="H195" s="6">
        <v>140000</v>
      </c>
      <c r="I195" s="6">
        <v>132</v>
      </c>
      <c r="K195" s="100">
        <v>57.95</v>
      </c>
      <c r="L195" s="83">
        <f t="shared" si="16"/>
        <v>2231.0750000000003</v>
      </c>
      <c r="M195" s="3">
        <v>49</v>
      </c>
      <c r="Q195" s="102">
        <v>61</v>
      </c>
      <c r="R195" s="86" t="s">
        <v>56</v>
      </c>
      <c r="S195" s="125">
        <v>241.00936999999999</v>
      </c>
      <c r="T195" s="125">
        <f t="shared" si="20"/>
        <v>8.5076307609999979</v>
      </c>
      <c r="U195" s="125">
        <v>211.30001999999993</v>
      </c>
      <c r="V195" s="125">
        <v>231</v>
      </c>
      <c r="X195" s="94">
        <v>57.121769999999998</v>
      </c>
      <c r="Y195" s="94">
        <v>52.143380000000001</v>
      </c>
      <c r="Z195" s="94">
        <v>65.346000000000004</v>
      </c>
      <c r="AC195" s="55">
        <v>55.41</v>
      </c>
      <c r="AD195" s="154">
        <f t="shared" si="17"/>
        <v>2133.2849999999999</v>
      </c>
      <c r="AE195" s="80">
        <v>52.7</v>
      </c>
      <c r="AF195" s="87">
        <v>52.7</v>
      </c>
      <c r="AG195" s="82">
        <v>70</v>
      </c>
      <c r="AH195" s="82">
        <v>70</v>
      </c>
      <c r="AJ195" s="14">
        <v>52.7</v>
      </c>
      <c r="AK195" s="14">
        <v>57.3</v>
      </c>
      <c r="AL195" s="14">
        <v>83.2</v>
      </c>
      <c r="AM195" s="14">
        <v>48.3</v>
      </c>
      <c r="AN195" s="114">
        <v>1.2</v>
      </c>
      <c r="AO195" s="120">
        <f t="shared" si="18"/>
        <v>132.69999999999999</v>
      </c>
      <c r="AT195" s="67">
        <v>1735</v>
      </c>
    </row>
    <row r="196" spans="1:46" ht="10.15" customHeight="1" x14ac:dyDescent="0.2">
      <c r="A196" s="24">
        <v>42075</v>
      </c>
      <c r="B196" s="54">
        <f t="shared" si="19"/>
        <v>2015</v>
      </c>
      <c r="D196" s="84">
        <v>84.36</v>
      </c>
      <c r="E196" s="32">
        <v>41.81</v>
      </c>
      <c r="F196" s="34">
        <f t="shared" si="15"/>
        <v>4857.5450000000001</v>
      </c>
      <c r="G196" s="34">
        <v>147</v>
      </c>
      <c r="H196" s="6">
        <v>140000</v>
      </c>
      <c r="I196" s="6">
        <v>132</v>
      </c>
      <c r="K196" s="100">
        <v>57.95</v>
      </c>
      <c r="L196" s="83">
        <f t="shared" si="16"/>
        <v>2231.0750000000003</v>
      </c>
      <c r="M196" s="3">
        <v>57</v>
      </c>
      <c r="Q196" s="102">
        <v>61</v>
      </c>
      <c r="R196" s="86" t="s">
        <v>56</v>
      </c>
      <c r="S196" s="125">
        <v>242.07724999999991</v>
      </c>
      <c r="T196" s="125">
        <f t="shared" si="20"/>
        <v>8.5453269249999959</v>
      </c>
      <c r="U196" s="125">
        <v>214.23461000000003</v>
      </c>
      <c r="V196" s="125">
        <v>231</v>
      </c>
      <c r="X196" s="94">
        <v>56.466630000000002</v>
      </c>
      <c r="Y196" s="94">
        <v>50.477969999999999</v>
      </c>
      <c r="Z196" s="94">
        <v>65.346000000000004</v>
      </c>
      <c r="AC196" s="55">
        <v>55.41</v>
      </c>
      <c r="AD196" s="154">
        <f t="shared" si="17"/>
        <v>2133.2849999999999</v>
      </c>
      <c r="AE196" s="80">
        <v>49</v>
      </c>
      <c r="AF196" s="87">
        <v>49</v>
      </c>
      <c r="AG196" s="82">
        <v>70</v>
      </c>
      <c r="AH196" s="82">
        <v>70</v>
      </c>
      <c r="AJ196" s="14">
        <v>53.2</v>
      </c>
      <c r="AK196" s="14">
        <v>56.4</v>
      </c>
      <c r="AL196" s="14">
        <v>82</v>
      </c>
      <c r="AM196" s="14">
        <v>47.1</v>
      </c>
      <c r="AN196" s="114">
        <v>7.8</v>
      </c>
      <c r="AO196" s="120">
        <f t="shared" si="18"/>
        <v>136.9</v>
      </c>
      <c r="AT196" s="67">
        <v>1735</v>
      </c>
    </row>
    <row r="197" spans="1:46" ht="10.15" customHeight="1" x14ac:dyDescent="0.2">
      <c r="A197" s="24">
        <v>42076</v>
      </c>
      <c r="B197" s="54">
        <f t="shared" si="19"/>
        <v>2015</v>
      </c>
      <c r="D197" s="84">
        <v>84.36</v>
      </c>
      <c r="E197" s="32">
        <v>41.81</v>
      </c>
      <c r="F197" s="34">
        <f t="shared" ref="F197:F260" si="21">(D197+E197)*$J$1</f>
        <v>4857.5450000000001</v>
      </c>
      <c r="G197" s="34">
        <v>154</v>
      </c>
      <c r="H197" s="6">
        <v>140000</v>
      </c>
      <c r="I197" s="6">
        <v>132</v>
      </c>
      <c r="K197" s="100">
        <v>57.95</v>
      </c>
      <c r="L197" s="83">
        <f t="shared" ref="L197:L260" si="22">K197*$J$1</f>
        <v>2231.0750000000003</v>
      </c>
      <c r="M197" s="3">
        <v>53</v>
      </c>
      <c r="Q197" s="102">
        <v>61</v>
      </c>
      <c r="R197" s="86" t="s">
        <v>56</v>
      </c>
      <c r="S197" s="125">
        <v>242.2375199999999</v>
      </c>
      <c r="T197" s="125">
        <f t="shared" si="20"/>
        <v>8.5509844559999966</v>
      </c>
      <c r="U197" s="125">
        <v>217.02900999999986</v>
      </c>
      <c r="V197" s="125">
        <v>231</v>
      </c>
      <c r="X197" s="94">
        <v>55.237630000000003</v>
      </c>
      <c r="Y197" s="94">
        <v>51.884650000000001</v>
      </c>
      <c r="Z197" s="94">
        <v>65.346000000000004</v>
      </c>
      <c r="AC197" s="55">
        <v>55.41</v>
      </c>
      <c r="AD197" s="154">
        <f t="shared" ref="AD197:AD260" si="23">AC197*$J$1</f>
        <v>2133.2849999999999</v>
      </c>
      <c r="AE197" s="80">
        <v>44.9</v>
      </c>
      <c r="AF197" s="87">
        <v>44.9</v>
      </c>
      <c r="AG197" s="82">
        <v>70</v>
      </c>
      <c r="AH197" s="82">
        <v>70</v>
      </c>
      <c r="AJ197" s="14">
        <v>53.5</v>
      </c>
      <c r="AK197" s="14">
        <v>56.2</v>
      </c>
      <c r="AL197" s="14">
        <v>81.099999999999994</v>
      </c>
      <c r="AM197" s="14">
        <v>47.5</v>
      </c>
      <c r="AN197" s="114">
        <v>12.8</v>
      </c>
      <c r="AO197" s="120">
        <f t="shared" ref="AO197:AO260" si="24">AL197+AM197+AN197</f>
        <v>141.4</v>
      </c>
      <c r="AT197" s="67">
        <v>1735</v>
      </c>
    </row>
    <row r="198" spans="1:46" ht="10.15" customHeight="1" x14ac:dyDescent="0.2">
      <c r="A198" s="24">
        <v>42077</v>
      </c>
      <c r="B198" s="54">
        <f t="shared" si="19"/>
        <v>2015</v>
      </c>
      <c r="D198" s="84">
        <v>84.36</v>
      </c>
      <c r="E198" s="32">
        <v>41.81</v>
      </c>
      <c r="F198" s="34">
        <f t="shared" si="21"/>
        <v>4857.5450000000001</v>
      </c>
      <c r="G198" s="34">
        <v>154</v>
      </c>
      <c r="H198" s="6">
        <v>140000</v>
      </c>
      <c r="I198" s="6">
        <v>132</v>
      </c>
      <c r="K198" s="100">
        <v>57.95</v>
      </c>
      <c r="L198" s="83">
        <f t="shared" si="22"/>
        <v>2231.0750000000003</v>
      </c>
      <c r="M198" s="3">
        <v>48</v>
      </c>
      <c r="Q198" s="102">
        <v>61</v>
      </c>
      <c r="R198" s="86" t="s">
        <v>56</v>
      </c>
      <c r="S198" s="125">
        <v>242.07657000000006</v>
      </c>
      <c r="T198" s="125">
        <f t="shared" si="20"/>
        <v>8.5453029210000029</v>
      </c>
      <c r="U198" s="125">
        <v>216.30683999999991</v>
      </c>
      <c r="V198" s="125">
        <v>231</v>
      </c>
      <c r="X198" s="94">
        <v>54.315190000000001</v>
      </c>
      <c r="Y198" s="94">
        <v>52.261200000000002</v>
      </c>
      <c r="Z198" s="94">
        <v>65.346000000000004</v>
      </c>
      <c r="AC198" s="55">
        <v>55.41</v>
      </c>
      <c r="AD198" s="154">
        <f t="shared" si="23"/>
        <v>2133.2849999999999</v>
      </c>
      <c r="AE198" s="80">
        <v>39.799999999999997</v>
      </c>
      <c r="AF198" s="87">
        <v>39.799999999999997</v>
      </c>
      <c r="AG198" s="82">
        <v>70</v>
      </c>
      <c r="AH198" s="82">
        <v>70</v>
      </c>
      <c r="AJ198" s="14">
        <v>51.8</v>
      </c>
      <c r="AK198" s="14">
        <v>52.7</v>
      </c>
      <c r="AL198" s="14">
        <v>81.599999999999994</v>
      </c>
      <c r="AM198" s="14">
        <v>47.2</v>
      </c>
      <c r="AN198" s="114">
        <v>13.6</v>
      </c>
      <c r="AO198" s="120">
        <f t="shared" si="24"/>
        <v>142.4</v>
      </c>
      <c r="AT198" s="67">
        <v>1735</v>
      </c>
    </row>
    <row r="199" spans="1:46" ht="10.15" customHeight="1" x14ac:dyDescent="0.2">
      <c r="A199" s="24">
        <v>42078</v>
      </c>
      <c r="B199" s="54">
        <f t="shared" si="19"/>
        <v>2015</v>
      </c>
      <c r="D199" s="84">
        <v>84.36</v>
      </c>
      <c r="E199" s="32">
        <v>41.81</v>
      </c>
      <c r="F199" s="34">
        <f t="shared" si="21"/>
        <v>4857.5450000000001</v>
      </c>
      <c r="G199" s="34">
        <v>146</v>
      </c>
      <c r="H199" s="6">
        <v>140000</v>
      </c>
      <c r="I199" s="6">
        <v>132</v>
      </c>
      <c r="K199" s="100">
        <v>57.95</v>
      </c>
      <c r="L199" s="83">
        <f t="shared" si="22"/>
        <v>2231.0750000000003</v>
      </c>
      <c r="M199" s="3">
        <v>43</v>
      </c>
      <c r="Q199" s="102">
        <v>61</v>
      </c>
      <c r="R199" s="86" t="s">
        <v>56</v>
      </c>
      <c r="S199" s="125">
        <v>241.56546000000012</v>
      </c>
      <c r="T199" s="125">
        <f t="shared" si="20"/>
        <v>8.5272607380000025</v>
      </c>
      <c r="U199" s="125">
        <v>217.1902200000001</v>
      </c>
      <c r="V199" s="125">
        <v>231</v>
      </c>
      <c r="X199" s="94">
        <v>57.25703</v>
      </c>
      <c r="Y199" s="94">
        <v>51.415579999999999</v>
      </c>
      <c r="Z199" s="94">
        <v>65.346000000000004</v>
      </c>
      <c r="AB199" s="99"/>
      <c r="AC199" s="55">
        <v>55.41</v>
      </c>
      <c r="AD199" s="154">
        <f t="shared" si="23"/>
        <v>2133.2849999999999</v>
      </c>
      <c r="AE199" s="80">
        <v>39.9</v>
      </c>
      <c r="AF199" s="87">
        <v>39.9</v>
      </c>
      <c r="AG199" s="82">
        <v>70</v>
      </c>
      <c r="AH199" s="82">
        <v>70</v>
      </c>
      <c r="AJ199" s="14">
        <v>53.9</v>
      </c>
      <c r="AK199" s="14">
        <v>54.8</v>
      </c>
      <c r="AL199" s="14">
        <v>79</v>
      </c>
      <c r="AM199" s="14">
        <v>45.8</v>
      </c>
      <c r="AN199" s="114">
        <v>17.399999999999999</v>
      </c>
      <c r="AO199" s="120">
        <f t="shared" si="24"/>
        <v>142.19999999999999</v>
      </c>
      <c r="AT199" s="67">
        <v>1735</v>
      </c>
    </row>
    <row r="200" spans="1:46" ht="10.15" customHeight="1" x14ac:dyDescent="0.2">
      <c r="A200" s="24">
        <v>42079</v>
      </c>
      <c r="B200" s="54">
        <f t="shared" si="19"/>
        <v>2015</v>
      </c>
      <c r="D200" s="84">
        <v>84.36</v>
      </c>
      <c r="E200" s="32">
        <v>41.81</v>
      </c>
      <c r="F200" s="34">
        <f t="shared" si="21"/>
        <v>4857.5450000000001</v>
      </c>
      <c r="G200" s="34">
        <v>152</v>
      </c>
      <c r="H200" s="6">
        <v>140000</v>
      </c>
      <c r="I200" s="6">
        <v>132</v>
      </c>
      <c r="K200" s="100">
        <v>57.95</v>
      </c>
      <c r="L200" s="83">
        <f t="shared" si="22"/>
        <v>2231.0750000000003</v>
      </c>
      <c r="M200" s="3">
        <v>43</v>
      </c>
      <c r="Q200" s="102">
        <v>61</v>
      </c>
      <c r="R200" s="86" t="s">
        <v>56</v>
      </c>
      <c r="S200" s="125">
        <v>221.15409000000014</v>
      </c>
      <c r="T200" s="125">
        <f t="shared" si="20"/>
        <v>7.8067393770000049</v>
      </c>
      <c r="U200" s="125">
        <v>215.87381000000005</v>
      </c>
      <c r="V200" s="109">
        <v>225</v>
      </c>
      <c r="W200" s="110" t="s">
        <v>57</v>
      </c>
      <c r="X200" s="94">
        <v>58.74118</v>
      </c>
      <c r="Y200" s="94">
        <v>50.928849999999997</v>
      </c>
      <c r="Z200" s="94">
        <v>65.346000000000004</v>
      </c>
      <c r="AB200" s="99"/>
      <c r="AC200" s="55">
        <v>55.41</v>
      </c>
      <c r="AD200" s="154">
        <f t="shared" si="23"/>
        <v>2133.2849999999999</v>
      </c>
      <c r="AE200" s="80">
        <v>40.5</v>
      </c>
      <c r="AF200" s="87">
        <v>40.5</v>
      </c>
      <c r="AG200" s="82">
        <v>70</v>
      </c>
      <c r="AH200" s="82">
        <v>70</v>
      </c>
      <c r="AJ200" s="14">
        <v>53.6</v>
      </c>
      <c r="AK200" s="14">
        <v>54.8</v>
      </c>
      <c r="AL200" s="14">
        <v>80.099999999999994</v>
      </c>
      <c r="AM200" s="14">
        <v>45.4</v>
      </c>
      <c r="AN200" s="114">
        <v>11.4</v>
      </c>
      <c r="AO200" s="120">
        <f t="shared" si="24"/>
        <v>136.9</v>
      </c>
      <c r="AT200" s="67">
        <v>1735</v>
      </c>
    </row>
    <row r="201" spans="1:46" ht="10.15" customHeight="1" x14ac:dyDescent="0.2">
      <c r="A201" s="24">
        <v>42080</v>
      </c>
      <c r="B201" s="54">
        <f t="shared" si="19"/>
        <v>2015</v>
      </c>
      <c r="D201" s="84">
        <v>84.36</v>
      </c>
      <c r="E201" s="32">
        <v>41.81</v>
      </c>
      <c r="F201" s="34">
        <f t="shared" si="21"/>
        <v>4857.5450000000001</v>
      </c>
      <c r="G201" s="34">
        <v>153</v>
      </c>
      <c r="H201" s="6">
        <v>140000</v>
      </c>
      <c r="I201" s="6">
        <v>132</v>
      </c>
      <c r="K201" s="100">
        <v>57.95</v>
      </c>
      <c r="L201" s="83">
        <f t="shared" si="22"/>
        <v>2231.0750000000003</v>
      </c>
      <c r="M201" s="3">
        <v>45</v>
      </c>
      <c r="Q201" s="102">
        <v>61</v>
      </c>
      <c r="R201" s="86" t="s">
        <v>56</v>
      </c>
      <c r="S201" s="125">
        <v>219.30586000000014</v>
      </c>
      <c r="T201" s="125">
        <f t="shared" si="20"/>
        <v>7.7414968580000041</v>
      </c>
      <c r="U201" s="125">
        <v>217.16191999999987</v>
      </c>
      <c r="V201" s="109">
        <v>225</v>
      </c>
      <c r="W201" s="110" t="s">
        <v>57</v>
      </c>
      <c r="X201" s="94">
        <v>57.695320000000002</v>
      </c>
      <c r="Y201" s="94">
        <v>52.55912</v>
      </c>
      <c r="Z201" s="94">
        <v>65.346000000000004</v>
      </c>
      <c r="AB201" s="99"/>
      <c r="AC201" s="55">
        <v>55.41</v>
      </c>
      <c r="AD201" s="154">
        <f t="shared" si="23"/>
        <v>2133.2849999999999</v>
      </c>
      <c r="AE201" s="80">
        <v>41.2</v>
      </c>
      <c r="AF201" s="87">
        <v>41.2</v>
      </c>
      <c r="AG201" s="82">
        <v>70</v>
      </c>
      <c r="AH201" s="82">
        <v>70</v>
      </c>
      <c r="AJ201" s="14">
        <v>52.7</v>
      </c>
      <c r="AK201" s="14">
        <v>53.6</v>
      </c>
      <c r="AL201" s="14">
        <v>79.900000000000006</v>
      </c>
      <c r="AM201" s="14">
        <v>44.9</v>
      </c>
      <c r="AN201" s="114">
        <v>3.8</v>
      </c>
      <c r="AO201" s="120">
        <f t="shared" si="24"/>
        <v>128.60000000000002</v>
      </c>
      <c r="AT201" s="67">
        <v>1735</v>
      </c>
    </row>
    <row r="202" spans="1:46" ht="10.15" customHeight="1" x14ac:dyDescent="0.2">
      <c r="A202" s="24">
        <v>42081</v>
      </c>
      <c r="B202" s="54">
        <f t="shared" si="19"/>
        <v>2015</v>
      </c>
      <c r="D202" s="84">
        <v>84.36</v>
      </c>
      <c r="E202" s="32">
        <v>41.81</v>
      </c>
      <c r="F202" s="34">
        <f t="shared" si="21"/>
        <v>4857.5450000000001</v>
      </c>
      <c r="G202" s="34">
        <v>158</v>
      </c>
      <c r="H202" s="6">
        <v>140000</v>
      </c>
      <c r="I202" s="6">
        <v>132</v>
      </c>
      <c r="K202" s="100">
        <v>57.95</v>
      </c>
      <c r="L202" s="83">
        <f t="shared" si="22"/>
        <v>2231.0750000000003</v>
      </c>
      <c r="M202" s="3">
        <v>45</v>
      </c>
      <c r="Q202" s="102">
        <v>61</v>
      </c>
      <c r="R202" s="86" t="s">
        <v>56</v>
      </c>
      <c r="S202" s="125">
        <v>218.0026399999999</v>
      </c>
      <c r="T202" s="125">
        <f t="shared" si="20"/>
        <v>7.6954931919999963</v>
      </c>
      <c r="U202" s="125">
        <v>218.26142000000002</v>
      </c>
      <c r="V202" s="109">
        <v>225</v>
      </c>
      <c r="W202" s="110" t="s">
        <v>57</v>
      </c>
      <c r="X202" s="94">
        <v>56.773719999999997</v>
      </c>
      <c r="Y202" s="94">
        <v>52.695920000000001</v>
      </c>
      <c r="Z202" s="94">
        <v>65.346000000000004</v>
      </c>
      <c r="AB202" s="99"/>
      <c r="AC202" s="55">
        <v>55.41</v>
      </c>
      <c r="AD202" s="154">
        <f t="shared" si="23"/>
        <v>2133.2849999999999</v>
      </c>
      <c r="AE202" s="80">
        <v>43.6</v>
      </c>
      <c r="AF202" s="87">
        <v>43.6</v>
      </c>
      <c r="AG202" s="82">
        <v>70</v>
      </c>
      <c r="AH202" s="82">
        <v>70</v>
      </c>
      <c r="AJ202" s="14">
        <v>52.2</v>
      </c>
      <c r="AK202" s="14">
        <v>52.3</v>
      </c>
      <c r="AL202" s="14">
        <v>80.599999999999994</v>
      </c>
      <c r="AM202" s="14">
        <v>45</v>
      </c>
      <c r="AN202" s="114">
        <v>0.3</v>
      </c>
      <c r="AO202" s="120">
        <f t="shared" si="24"/>
        <v>125.89999999999999</v>
      </c>
      <c r="AT202" s="67">
        <v>1735</v>
      </c>
    </row>
    <row r="203" spans="1:46" ht="10.15" customHeight="1" x14ac:dyDescent="0.2">
      <c r="A203" s="24">
        <v>42082</v>
      </c>
      <c r="B203" s="54">
        <f t="shared" si="19"/>
        <v>2015</v>
      </c>
      <c r="D203" s="84">
        <v>84.36</v>
      </c>
      <c r="E203" s="32">
        <v>41.81</v>
      </c>
      <c r="F203" s="34">
        <f t="shared" si="21"/>
        <v>4857.5450000000001</v>
      </c>
      <c r="G203" s="34">
        <v>155</v>
      </c>
      <c r="H203" s="6">
        <v>140000</v>
      </c>
      <c r="I203" s="6">
        <v>132</v>
      </c>
      <c r="K203" s="100">
        <v>57.95</v>
      </c>
      <c r="L203" s="83">
        <f t="shared" si="22"/>
        <v>2231.0750000000003</v>
      </c>
      <c r="M203" s="3">
        <v>47</v>
      </c>
      <c r="Q203" s="102">
        <v>61</v>
      </c>
      <c r="R203" s="86" t="s">
        <v>56</v>
      </c>
      <c r="S203" s="125">
        <v>217.80183000000005</v>
      </c>
      <c r="T203" s="125">
        <f t="shared" si="20"/>
        <v>7.6884045990000009</v>
      </c>
      <c r="U203" s="125">
        <v>214.27723000000009</v>
      </c>
      <c r="V203" s="109">
        <v>225</v>
      </c>
      <c r="W203" s="110" t="s">
        <v>57</v>
      </c>
      <c r="X203" s="94">
        <v>59.200429999999997</v>
      </c>
      <c r="Y203" s="94">
        <v>54.640320000000003</v>
      </c>
      <c r="Z203" s="94">
        <v>65.346000000000004</v>
      </c>
      <c r="AB203" s="99"/>
      <c r="AC203" s="55">
        <v>55.41</v>
      </c>
      <c r="AD203" s="154">
        <f t="shared" si="23"/>
        <v>2133.2849999999999</v>
      </c>
      <c r="AE203" s="80">
        <v>46.1</v>
      </c>
      <c r="AF203" s="87">
        <v>46.1</v>
      </c>
      <c r="AG203" s="82">
        <v>70</v>
      </c>
      <c r="AH203" s="82">
        <v>70</v>
      </c>
      <c r="AJ203" s="14">
        <v>51.4</v>
      </c>
      <c r="AK203" s="14">
        <v>51.6</v>
      </c>
      <c r="AL203" s="14">
        <v>80.5</v>
      </c>
      <c r="AM203" s="14">
        <v>46.3</v>
      </c>
      <c r="AN203" s="114">
        <v>0</v>
      </c>
      <c r="AO203" s="120">
        <f t="shared" si="24"/>
        <v>126.8</v>
      </c>
      <c r="AT203" s="67">
        <v>1735</v>
      </c>
    </row>
    <row r="204" spans="1:46" ht="10.15" customHeight="1" x14ac:dyDescent="0.2">
      <c r="A204" s="24">
        <v>42083</v>
      </c>
      <c r="B204" s="54">
        <f t="shared" si="19"/>
        <v>2015</v>
      </c>
      <c r="D204" s="84">
        <v>84.36</v>
      </c>
      <c r="E204" s="32">
        <v>41.81</v>
      </c>
      <c r="F204" s="34">
        <f t="shared" si="21"/>
        <v>4857.5450000000001</v>
      </c>
      <c r="G204" s="34">
        <v>155</v>
      </c>
      <c r="H204" s="6">
        <v>140000</v>
      </c>
      <c r="I204" s="6">
        <v>132</v>
      </c>
      <c r="K204" s="100">
        <v>57.95</v>
      </c>
      <c r="L204" s="83">
        <f t="shared" si="22"/>
        <v>2231.0750000000003</v>
      </c>
      <c r="M204" s="3">
        <v>50</v>
      </c>
      <c r="Q204" s="102">
        <v>61</v>
      </c>
      <c r="R204" s="86" t="s">
        <v>56</v>
      </c>
      <c r="S204" s="125">
        <v>228.44210999999999</v>
      </c>
      <c r="T204" s="125">
        <f t="shared" si="20"/>
        <v>8.064006483</v>
      </c>
      <c r="U204" s="125">
        <v>216.33132000000003</v>
      </c>
      <c r="V204" s="109">
        <v>225</v>
      </c>
      <c r="W204" s="110" t="s">
        <v>57</v>
      </c>
      <c r="X204" s="94">
        <v>60.004460000000002</v>
      </c>
      <c r="Y204" s="94">
        <v>56.719180000000001</v>
      </c>
      <c r="Z204" s="94">
        <v>65.346000000000004</v>
      </c>
      <c r="AB204" s="99"/>
      <c r="AC204" s="55">
        <v>55.41</v>
      </c>
      <c r="AD204" s="154">
        <f t="shared" si="23"/>
        <v>2133.2849999999999</v>
      </c>
      <c r="AE204" s="80">
        <v>48.1</v>
      </c>
      <c r="AF204" s="87">
        <v>48.1</v>
      </c>
      <c r="AG204" s="82">
        <v>70</v>
      </c>
      <c r="AH204" s="82">
        <v>70</v>
      </c>
      <c r="AJ204" s="14">
        <v>51.9</v>
      </c>
      <c r="AK204" s="14">
        <v>51.1</v>
      </c>
      <c r="AL204" s="14">
        <v>78.900000000000006</v>
      </c>
      <c r="AM204" s="14">
        <v>46</v>
      </c>
      <c r="AN204" s="114">
        <v>0.8</v>
      </c>
      <c r="AO204" s="120">
        <f t="shared" si="24"/>
        <v>125.7</v>
      </c>
      <c r="AT204" s="67">
        <v>1735</v>
      </c>
    </row>
    <row r="205" spans="1:46" ht="10.15" customHeight="1" x14ac:dyDescent="0.2">
      <c r="A205" s="24">
        <v>42084</v>
      </c>
      <c r="B205" s="54">
        <f t="shared" si="19"/>
        <v>2015</v>
      </c>
      <c r="D205" s="84">
        <v>84.36</v>
      </c>
      <c r="E205" s="32">
        <v>41.81</v>
      </c>
      <c r="F205" s="34">
        <f t="shared" si="21"/>
        <v>4857.5450000000001</v>
      </c>
      <c r="G205" s="34">
        <v>156</v>
      </c>
      <c r="H205" s="6">
        <v>140000</v>
      </c>
      <c r="I205" s="6">
        <v>132</v>
      </c>
      <c r="K205" s="100">
        <v>57.95</v>
      </c>
      <c r="L205" s="83">
        <f t="shared" si="22"/>
        <v>2231.0750000000003</v>
      </c>
      <c r="M205" s="3">
        <v>52</v>
      </c>
      <c r="Q205" s="102">
        <v>61</v>
      </c>
      <c r="R205" s="86" t="s">
        <v>56</v>
      </c>
      <c r="S205" s="125">
        <v>236.39817999999997</v>
      </c>
      <c r="T205" s="125">
        <f t="shared" si="20"/>
        <v>8.3448557539999975</v>
      </c>
      <c r="U205" s="125">
        <v>218.87252999999993</v>
      </c>
      <c r="V205" s="125">
        <v>231</v>
      </c>
      <c r="X205" s="94">
        <v>59.663119999999999</v>
      </c>
      <c r="Y205" s="94">
        <v>56.566470000000002</v>
      </c>
      <c r="Z205" s="94">
        <v>65.346000000000004</v>
      </c>
      <c r="AB205" s="99"/>
      <c r="AC205" s="55">
        <v>55.41</v>
      </c>
      <c r="AD205" s="154">
        <f t="shared" si="23"/>
        <v>2133.2849999999999</v>
      </c>
      <c r="AE205" s="80">
        <v>40.1</v>
      </c>
      <c r="AF205" s="87">
        <v>40.1</v>
      </c>
      <c r="AG205" s="82">
        <v>70</v>
      </c>
      <c r="AH205" s="82">
        <v>70</v>
      </c>
      <c r="AJ205" s="14">
        <v>52.111929564254801</v>
      </c>
      <c r="AK205" s="14">
        <v>51.664702603871405</v>
      </c>
      <c r="AL205" s="14">
        <v>79.978107361826901</v>
      </c>
      <c r="AM205" s="14">
        <v>45.409672857006996</v>
      </c>
      <c r="AN205" s="114">
        <v>4</v>
      </c>
      <c r="AO205" s="120">
        <f t="shared" si="24"/>
        <v>129.38778021883388</v>
      </c>
      <c r="AT205" s="67">
        <v>1735</v>
      </c>
    </row>
    <row r="206" spans="1:46" ht="10.15" customHeight="1" x14ac:dyDescent="0.2">
      <c r="A206" s="24">
        <v>42085</v>
      </c>
      <c r="B206" s="54">
        <f t="shared" si="19"/>
        <v>2015</v>
      </c>
      <c r="D206" s="84">
        <v>84.36</v>
      </c>
      <c r="E206" s="32">
        <v>41.81</v>
      </c>
      <c r="F206" s="34">
        <f t="shared" si="21"/>
        <v>4857.5450000000001</v>
      </c>
      <c r="G206" s="34">
        <v>151</v>
      </c>
      <c r="H206" s="6">
        <v>140000</v>
      </c>
      <c r="I206" s="6">
        <v>132</v>
      </c>
      <c r="K206" s="100">
        <v>57.95</v>
      </c>
      <c r="L206" s="83">
        <f t="shared" si="22"/>
        <v>2231.0750000000003</v>
      </c>
      <c r="M206" s="3">
        <v>44</v>
      </c>
      <c r="Q206" s="102">
        <v>61</v>
      </c>
      <c r="R206" s="86" t="s">
        <v>56</v>
      </c>
      <c r="S206" s="125">
        <v>238.57990000000007</v>
      </c>
      <c r="T206" s="125">
        <f t="shared" si="20"/>
        <v>8.4218704700000018</v>
      </c>
      <c r="U206" s="125">
        <v>222.21529000000001</v>
      </c>
      <c r="V206" s="125">
        <v>231</v>
      </c>
      <c r="X206" s="94">
        <v>59.542369999999998</v>
      </c>
      <c r="Y206" s="94">
        <v>56.11289</v>
      </c>
      <c r="Z206" s="94">
        <v>65.3</v>
      </c>
      <c r="AC206" s="55">
        <v>55.41</v>
      </c>
      <c r="AD206" s="154">
        <f t="shared" si="23"/>
        <v>2133.2849999999999</v>
      </c>
      <c r="AE206" s="80">
        <v>45.4</v>
      </c>
      <c r="AF206" s="87">
        <v>45.4</v>
      </c>
      <c r="AG206" s="82">
        <v>70</v>
      </c>
      <c r="AH206" s="82">
        <v>70</v>
      </c>
      <c r="AJ206" s="14">
        <v>47.833612423233902</v>
      </c>
      <c r="AK206" s="14">
        <v>47.409525024157702</v>
      </c>
      <c r="AL206" s="14">
        <v>81.442345901710695</v>
      </c>
      <c r="AM206" s="14">
        <v>46.077081527293601</v>
      </c>
      <c r="AN206" s="114">
        <v>7.1</v>
      </c>
      <c r="AO206" s="120">
        <f t="shared" si="24"/>
        <v>134.6194274290043</v>
      </c>
      <c r="AT206" s="67">
        <v>1735</v>
      </c>
    </row>
    <row r="207" spans="1:46" ht="10.15" customHeight="1" x14ac:dyDescent="0.2">
      <c r="A207" s="24">
        <v>42086</v>
      </c>
      <c r="B207" s="54">
        <f t="shared" si="19"/>
        <v>2015</v>
      </c>
      <c r="D207" s="84">
        <v>84.36</v>
      </c>
      <c r="E207" s="32">
        <v>41.81</v>
      </c>
      <c r="F207" s="34">
        <f t="shared" si="21"/>
        <v>4857.5450000000001</v>
      </c>
      <c r="G207" s="34">
        <v>155</v>
      </c>
      <c r="H207" s="6">
        <v>140000</v>
      </c>
      <c r="I207" s="55">
        <v>126</v>
      </c>
      <c r="J207" s="89" t="s">
        <v>58</v>
      </c>
      <c r="K207" s="100">
        <v>57.95</v>
      </c>
      <c r="L207" s="83">
        <f t="shared" si="22"/>
        <v>2231.0750000000003</v>
      </c>
      <c r="M207" s="3">
        <v>48</v>
      </c>
      <c r="Q207" s="102">
        <v>61</v>
      </c>
      <c r="R207" s="86" t="s">
        <v>56</v>
      </c>
      <c r="S207" s="125">
        <v>216.91564999999997</v>
      </c>
      <c r="T207" s="125">
        <f t="shared" si="20"/>
        <v>7.6571224449999979</v>
      </c>
      <c r="U207" s="125">
        <v>223.60778000000002</v>
      </c>
      <c r="V207" s="109">
        <v>225</v>
      </c>
      <c r="W207" s="110" t="s">
        <v>87</v>
      </c>
      <c r="X207" s="94">
        <v>58.470210000000002</v>
      </c>
      <c r="Y207" s="94">
        <v>56.63449</v>
      </c>
      <c r="Z207" s="94">
        <v>65.3</v>
      </c>
      <c r="AC207" s="55">
        <v>55.41</v>
      </c>
      <c r="AD207" s="154">
        <f t="shared" si="23"/>
        <v>2133.2849999999999</v>
      </c>
      <c r="AE207" s="80">
        <v>45.6</v>
      </c>
      <c r="AF207" s="87">
        <v>45.6</v>
      </c>
      <c r="AG207" s="82">
        <v>70</v>
      </c>
      <c r="AH207" s="82">
        <v>70</v>
      </c>
      <c r="AJ207" s="14">
        <v>45.916132417623601</v>
      </c>
      <c r="AK207" s="14">
        <v>44.778472377081201</v>
      </c>
      <c r="AL207" s="14">
        <v>81.6084320248399</v>
      </c>
      <c r="AM207" s="14">
        <v>46.831368473691505</v>
      </c>
      <c r="AN207" s="114">
        <v>4.3</v>
      </c>
      <c r="AO207" s="120">
        <f t="shared" si="24"/>
        <v>132.73980049853142</v>
      </c>
      <c r="AT207" s="67">
        <v>1735</v>
      </c>
    </row>
    <row r="208" spans="1:46" ht="10.15" customHeight="1" x14ac:dyDescent="0.2">
      <c r="A208" s="24">
        <v>42087</v>
      </c>
      <c r="B208" s="54">
        <f t="shared" si="19"/>
        <v>2015</v>
      </c>
      <c r="D208" s="84">
        <v>84.36</v>
      </c>
      <c r="E208" s="32">
        <v>41.81</v>
      </c>
      <c r="F208" s="34">
        <f t="shared" si="21"/>
        <v>4857.5450000000001</v>
      </c>
      <c r="G208" s="34">
        <v>156</v>
      </c>
      <c r="H208" s="6">
        <v>140000</v>
      </c>
      <c r="I208" s="55">
        <v>126</v>
      </c>
      <c r="J208" s="89" t="s">
        <v>58</v>
      </c>
      <c r="K208" s="100">
        <v>57.95</v>
      </c>
      <c r="L208" s="83">
        <f t="shared" si="22"/>
        <v>2231.0750000000003</v>
      </c>
      <c r="M208" s="3">
        <v>51</v>
      </c>
      <c r="Q208" s="102">
        <v>61</v>
      </c>
      <c r="R208" s="86" t="s">
        <v>56</v>
      </c>
      <c r="S208" s="125">
        <v>214.41643000000002</v>
      </c>
      <c r="T208" s="125">
        <f t="shared" si="20"/>
        <v>7.5688999790000002</v>
      </c>
      <c r="U208" s="125">
        <v>202.42819000000009</v>
      </c>
      <c r="V208" s="109">
        <v>225</v>
      </c>
      <c r="W208" s="110" t="s">
        <v>87</v>
      </c>
      <c r="X208" s="94">
        <v>59.720610000000001</v>
      </c>
      <c r="Y208" s="94">
        <v>56.036650000000002</v>
      </c>
      <c r="Z208" s="94">
        <v>65.3</v>
      </c>
      <c r="AC208" s="55">
        <v>55.41</v>
      </c>
      <c r="AD208" s="154">
        <f t="shared" si="23"/>
        <v>2133.2849999999999</v>
      </c>
      <c r="AE208" s="80">
        <v>44.1</v>
      </c>
      <c r="AF208" s="87">
        <v>44.1</v>
      </c>
      <c r="AG208" s="82">
        <v>70</v>
      </c>
      <c r="AH208" s="82">
        <v>70</v>
      </c>
      <c r="AJ208" s="14">
        <v>45.644297662715502</v>
      </c>
      <c r="AK208" s="14">
        <v>44.907106717974102</v>
      </c>
      <c r="AL208" s="14">
        <v>80.640868596366801</v>
      </c>
      <c r="AM208" s="14">
        <v>48.3018425822399</v>
      </c>
      <c r="AN208" s="114">
        <v>4.5999999999999996</v>
      </c>
      <c r="AO208" s="120">
        <f t="shared" si="24"/>
        <v>133.54271117860671</v>
      </c>
      <c r="AT208" s="67">
        <v>1735</v>
      </c>
    </row>
    <row r="209" spans="1:46" ht="10.15" customHeight="1" x14ac:dyDescent="0.2">
      <c r="A209" s="24">
        <v>42088</v>
      </c>
      <c r="B209" s="54">
        <f t="shared" si="19"/>
        <v>2015</v>
      </c>
      <c r="D209" s="84">
        <v>84.36</v>
      </c>
      <c r="E209" s="32">
        <v>41.81</v>
      </c>
      <c r="F209" s="34">
        <f t="shared" si="21"/>
        <v>4857.5450000000001</v>
      </c>
      <c r="G209" s="34">
        <v>157</v>
      </c>
      <c r="H209" s="6">
        <v>140000</v>
      </c>
      <c r="I209" s="55">
        <v>126</v>
      </c>
      <c r="J209" s="89" t="s">
        <v>58</v>
      </c>
      <c r="K209" s="100">
        <v>57.95</v>
      </c>
      <c r="L209" s="83">
        <f t="shared" si="22"/>
        <v>2231.0750000000003</v>
      </c>
      <c r="M209" s="3">
        <v>46</v>
      </c>
      <c r="Q209" s="102">
        <v>61</v>
      </c>
      <c r="R209" s="86" t="s">
        <v>56</v>
      </c>
      <c r="S209" s="125">
        <v>215.49879999999999</v>
      </c>
      <c r="T209" s="125">
        <f t="shared" si="20"/>
        <v>7.6071076399999988</v>
      </c>
      <c r="U209" s="125">
        <v>202.66546000000002</v>
      </c>
      <c r="V209" s="109">
        <v>225</v>
      </c>
      <c r="W209" s="110" t="s">
        <v>87</v>
      </c>
      <c r="X209" s="94">
        <v>58.109400000000001</v>
      </c>
      <c r="Y209" s="94">
        <v>55.087789999999998</v>
      </c>
      <c r="Z209" s="94">
        <v>65.3</v>
      </c>
      <c r="AC209" s="55">
        <v>55.41</v>
      </c>
      <c r="AD209" s="154">
        <f t="shared" si="23"/>
        <v>2133.2849999999999</v>
      </c>
      <c r="AE209" s="80">
        <v>34.799999999999997</v>
      </c>
      <c r="AF209" s="87">
        <v>34.799999999999997</v>
      </c>
      <c r="AG209" s="82">
        <v>70</v>
      </c>
      <c r="AH209" s="82">
        <v>70</v>
      </c>
      <c r="AJ209" s="14">
        <v>50.075579918663202</v>
      </c>
      <c r="AK209" s="14">
        <v>49.581561137421396</v>
      </c>
      <c r="AL209" s="14">
        <v>81.652687720015905</v>
      </c>
      <c r="AM209" s="14">
        <v>47.099110201946601</v>
      </c>
      <c r="AN209" s="114">
        <v>0.7</v>
      </c>
      <c r="AO209" s="120">
        <f t="shared" si="24"/>
        <v>129.45179792196251</v>
      </c>
      <c r="AT209" s="67">
        <v>1735</v>
      </c>
    </row>
    <row r="210" spans="1:46" ht="10.15" customHeight="1" x14ac:dyDescent="0.2">
      <c r="A210" s="24">
        <v>42089</v>
      </c>
      <c r="B210" s="54">
        <f t="shared" si="19"/>
        <v>2015</v>
      </c>
      <c r="D210" s="84">
        <v>84.36</v>
      </c>
      <c r="E210" s="32">
        <v>41.81</v>
      </c>
      <c r="F210" s="34">
        <f t="shared" si="21"/>
        <v>4857.5450000000001</v>
      </c>
      <c r="G210" s="34">
        <v>157</v>
      </c>
      <c r="H210" s="6">
        <v>140000</v>
      </c>
      <c r="I210" s="55">
        <v>126</v>
      </c>
      <c r="J210" s="89" t="s">
        <v>58</v>
      </c>
      <c r="K210" s="100">
        <v>57.95</v>
      </c>
      <c r="L210" s="83">
        <f t="shared" si="22"/>
        <v>2231.0750000000003</v>
      </c>
      <c r="M210" s="3">
        <v>36</v>
      </c>
      <c r="Q210" s="102">
        <v>61</v>
      </c>
      <c r="R210" s="86" t="s">
        <v>56</v>
      </c>
      <c r="S210" s="125">
        <v>217.33813000000015</v>
      </c>
      <c r="T210" s="125">
        <f t="shared" si="20"/>
        <v>7.6720359890000047</v>
      </c>
      <c r="U210" s="125">
        <v>203.68637999999993</v>
      </c>
      <c r="V210" s="109">
        <v>225</v>
      </c>
      <c r="W210" s="110" t="s">
        <v>88</v>
      </c>
      <c r="X210" s="94">
        <v>57.25573</v>
      </c>
      <c r="Y210" s="94">
        <v>54.390860000000004</v>
      </c>
      <c r="Z210" s="94">
        <v>65.3</v>
      </c>
      <c r="AC210" s="55">
        <v>55.41</v>
      </c>
      <c r="AD210" s="154">
        <f t="shared" si="23"/>
        <v>2133.2849999999999</v>
      </c>
      <c r="AE210" s="80">
        <v>22.5</v>
      </c>
      <c r="AF210" s="87">
        <v>22.5</v>
      </c>
      <c r="AG210" s="82">
        <v>70</v>
      </c>
      <c r="AH210" s="82">
        <v>70</v>
      </c>
      <c r="AJ210" s="14">
        <v>48.529002606246998</v>
      </c>
      <c r="AK210" s="14">
        <v>48.630751334641602</v>
      </c>
      <c r="AL210" s="14">
        <v>80.436919376398208</v>
      </c>
      <c r="AM210" s="14">
        <v>48.018255620750097</v>
      </c>
      <c r="AN210" s="114">
        <v>3.7</v>
      </c>
      <c r="AO210" s="120">
        <f t="shared" si="24"/>
        <v>132.15517499714829</v>
      </c>
      <c r="AT210" s="67">
        <v>1735</v>
      </c>
    </row>
    <row r="211" spans="1:46" ht="10.15" customHeight="1" x14ac:dyDescent="0.2">
      <c r="A211" s="24">
        <v>42090</v>
      </c>
      <c r="B211" s="54">
        <f t="shared" si="19"/>
        <v>2015</v>
      </c>
      <c r="D211" s="84">
        <v>84.36</v>
      </c>
      <c r="E211" s="32">
        <v>41.81</v>
      </c>
      <c r="F211" s="34">
        <f t="shared" si="21"/>
        <v>4857.5450000000001</v>
      </c>
      <c r="G211" s="34">
        <v>162</v>
      </c>
      <c r="H211" s="6">
        <v>140000</v>
      </c>
      <c r="I211" s="6">
        <v>132</v>
      </c>
      <c r="K211" s="100">
        <v>57.95</v>
      </c>
      <c r="L211" s="83">
        <f t="shared" si="22"/>
        <v>2231.0750000000003</v>
      </c>
      <c r="M211" s="3">
        <v>24</v>
      </c>
      <c r="Q211" s="102">
        <v>61</v>
      </c>
      <c r="R211" s="86" t="s">
        <v>56</v>
      </c>
      <c r="S211" s="125">
        <v>217.46141</v>
      </c>
      <c r="T211" s="125">
        <f t="shared" si="20"/>
        <v>7.6763877729999992</v>
      </c>
      <c r="U211" s="125">
        <v>207.56443000000004</v>
      </c>
      <c r="V211" s="109">
        <v>225</v>
      </c>
      <c r="W211" s="110" t="s">
        <v>88</v>
      </c>
      <c r="X211" s="94">
        <v>56.11497</v>
      </c>
      <c r="Y211" s="94">
        <v>53.669980000000002</v>
      </c>
      <c r="Z211" s="94">
        <v>65.3</v>
      </c>
      <c r="AB211" s="99"/>
      <c r="AC211" s="55">
        <v>55.41</v>
      </c>
      <c r="AD211" s="154">
        <f t="shared" si="23"/>
        <v>2133.2849999999999</v>
      </c>
      <c r="AE211" s="80">
        <v>30.8</v>
      </c>
      <c r="AF211" s="87">
        <v>30.8</v>
      </c>
      <c r="AG211" s="82">
        <v>70</v>
      </c>
      <c r="AH211" s="82">
        <v>70</v>
      </c>
      <c r="AJ211" s="14">
        <v>48.2146370741197</v>
      </c>
      <c r="AK211" s="14">
        <v>48.086756993394005</v>
      </c>
      <c r="AL211" s="14">
        <v>81.556311154784098</v>
      </c>
      <c r="AM211" s="14">
        <v>51.207911265167802</v>
      </c>
      <c r="AN211" s="114">
        <v>6.7</v>
      </c>
      <c r="AO211" s="120">
        <f t="shared" si="24"/>
        <v>139.46422241995188</v>
      </c>
      <c r="AT211" s="67">
        <v>1735</v>
      </c>
    </row>
    <row r="212" spans="1:46" ht="10.15" customHeight="1" x14ac:dyDescent="0.2">
      <c r="A212" s="24">
        <v>42091</v>
      </c>
      <c r="B212" s="54">
        <f t="shared" si="19"/>
        <v>2015</v>
      </c>
      <c r="D212" s="84">
        <v>84.36</v>
      </c>
      <c r="E212" s="32">
        <v>41.81</v>
      </c>
      <c r="F212" s="34">
        <f t="shared" si="21"/>
        <v>4857.5450000000001</v>
      </c>
      <c r="G212" s="34">
        <v>154</v>
      </c>
      <c r="H212" s="6">
        <v>140000</v>
      </c>
      <c r="I212" s="6">
        <v>132</v>
      </c>
      <c r="K212" s="100">
        <v>57.95</v>
      </c>
      <c r="L212" s="83">
        <f t="shared" si="22"/>
        <v>2231.0750000000003</v>
      </c>
      <c r="M212" s="3">
        <v>36</v>
      </c>
      <c r="Q212" s="26">
        <v>62</v>
      </c>
      <c r="S212" s="125">
        <v>218.26952000000011</v>
      </c>
      <c r="T212" s="125">
        <f t="shared" si="20"/>
        <v>7.7049140560000033</v>
      </c>
      <c r="U212" s="125">
        <v>212.89769999999996</v>
      </c>
      <c r="V212" s="109">
        <v>225</v>
      </c>
      <c r="W212" s="110" t="s">
        <v>89</v>
      </c>
      <c r="X212" s="94">
        <v>55.609079999999999</v>
      </c>
      <c r="Y212" s="94">
        <v>54.292769999999997</v>
      </c>
      <c r="Z212" s="94">
        <v>65.3</v>
      </c>
      <c r="AB212" s="99"/>
      <c r="AC212" s="55">
        <v>55.41</v>
      </c>
      <c r="AD212" s="154">
        <f t="shared" si="23"/>
        <v>2133.2849999999999</v>
      </c>
      <c r="AE212" s="80">
        <v>33.200000000000003</v>
      </c>
      <c r="AF212" s="87">
        <v>33.200000000000003</v>
      </c>
      <c r="AG212" s="82">
        <v>70</v>
      </c>
      <c r="AH212" s="82">
        <v>70</v>
      </c>
      <c r="AJ212" s="14">
        <v>48.538191548109097</v>
      </c>
      <c r="AK212" s="14">
        <v>47.7134044614007</v>
      </c>
      <c r="AL212" s="14">
        <v>81.181174973827908</v>
      </c>
      <c r="AM212" s="14">
        <v>51.479906035495802</v>
      </c>
      <c r="AN212" s="114">
        <v>12.8</v>
      </c>
      <c r="AO212" s="120">
        <f t="shared" si="24"/>
        <v>145.46108100932372</v>
      </c>
      <c r="AT212" s="67">
        <v>1735</v>
      </c>
    </row>
    <row r="213" spans="1:46" ht="10.15" customHeight="1" x14ac:dyDescent="0.2">
      <c r="A213" s="24">
        <v>42092</v>
      </c>
      <c r="B213" s="54">
        <f t="shared" si="19"/>
        <v>2015</v>
      </c>
      <c r="D213" s="84">
        <v>84.36</v>
      </c>
      <c r="E213" s="32">
        <v>41.81</v>
      </c>
      <c r="F213" s="34">
        <f t="shared" si="21"/>
        <v>4857.5450000000001</v>
      </c>
      <c r="G213" s="34">
        <v>146</v>
      </c>
      <c r="H213" s="6">
        <v>140000</v>
      </c>
      <c r="I213" s="6">
        <v>132</v>
      </c>
      <c r="K213" s="100">
        <v>57.95</v>
      </c>
      <c r="L213" s="83">
        <f t="shared" si="22"/>
        <v>2231.0750000000003</v>
      </c>
      <c r="M213" s="3">
        <v>36</v>
      </c>
      <c r="Q213" s="26">
        <v>62</v>
      </c>
      <c r="S213" s="125">
        <v>217.02070000000012</v>
      </c>
      <c r="T213" s="125">
        <f t="shared" si="20"/>
        <v>7.6608307100000035</v>
      </c>
      <c r="U213" s="125">
        <v>212.24927999999986</v>
      </c>
      <c r="V213" s="109">
        <v>225</v>
      </c>
      <c r="W213" s="110" t="s">
        <v>89</v>
      </c>
      <c r="X213" s="94">
        <v>54.242150000000002</v>
      </c>
      <c r="Y213" s="94">
        <v>56.063459999999999</v>
      </c>
      <c r="Z213" s="94">
        <v>65.3</v>
      </c>
      <c r="AC213" s="55">
        <v>55.41</v>
      </c>
      <c r="AD213" s="154">
        <f t="shared" si="23"/>
        <v>2133.2849999999999</v>
      </c>
      <c r="AE213" s="80">
        <v>28.3</v>
      </c>
      <c r="AF213" s="87">
        <v>28.3</v>
      </c>
      <c r="AG213" s="82">
        <v>70</v>
      </c>
      <c r="AH213" s="82">
        <v>70</v>
      </c>
      <c r="AJ213" s="14">
        <v>47.553256059219599</v>
      </c>
      <c r="AK213" s="14">
        <v>47.1997902239601</v>
      </c>
      <c r="AL213" s="14">
        <v>82.426868547074108</v>
      </c>
      <c r="AM213" s="14">
        <v>47.150000184374498</v>
      </c>
      <c r="AN213" s="114">
        <v>11.3</v>
      </c>
      <c r="AO213" s="120">
        <f t="shared" si="24"/>
        <v>140.87686873144861</v>
      </c>
      <c r="AT213" s="67">
        <v>1735</v>
      </c>
    </row>
    <row r="214" spans="1:46" ht="10.15" customHeight="1" x14ac:dyDescent="0.2">
      <c r="A214" s="24">
        <v>42093</v>
      </c>
      <c r="B214" s="54">
        <f t="shared" si="19"/>
        <v>2015</v>
      </c>
      <c r="D214" s="84">
        <v>84.36</v>
      </c>
      <c r="E214" s="32">
        <v>41.81</v>
      </c>
      <c r="F214" s="34">
        <f t="shared" si="21"/>
        <v>4857.5450000000001</v>
      </c>
      <c r="G214" s="34">
        <v>148</v>
      </c>
      <c r="H214" s="6">
        <v>140000</v>
      </c>
      <c r="I214" s="6">
        <v>132</v>
      </c>
      <c r="K214" s="100">
        <v>57.95</v>
      </c>
      <c r="L214" s="83">
        <f t="shared" si="22"/>
        <v>2231.0750000000003</v>
      </c>
      <c r="M214" s="3">
        <v>30</v>
      </c>
      <c r="Q214" s="83">
        <v>58</v>
      </c>
      <c r="R214" s="86" t="s">
        <v>50</v>
      </c>
      <c r="S214" s="125">
        <v>213.18170000000012</v>
      </c>
      <c r="T214" s="125">
        <f t="shared" si="20"/>
        <v>7.5253140100000033</v>
      </c>
      <c r="U214" s="125">
        <v>214.97162</v>
      </c>
      <c r="V214" s="109">
        <v>225</v>
      </c>
      <c r="W214" s="110" t="s">
        <v>89</v>
      </c>
      <c r="X214" s="94">
        <v>52.057679999999998</v>
      </c>
      <c r="Y214" s="94">
        <v>56.857559999999999</v>
      </c>
      <c r="Z214" s="94">
        <v>65.346000000000004</v>
      </c>
      <c r="AC214" s="55">
        <v>55.41</v>
      </c>
      <c r="AD214" s="154">
        <f t="shared" si="23"/>
        <v>2133.2849999999999</v>
      </c>
      <c r="AE214" s="80">
        <v>28.6</v>
      </c>
      <c r="AF214" s="87">
        <v>28.6</v>
      </c>
      <c r="AG214" s="82">
        <v>70</v>
      </c>
      <c r="AH214" s="82">
        <v>70</v>
      </c>
      <c r="AJ214" s="14">
        <v>46.531859963179102</v>
      </c>
      <c r="AK214" s="14">
        <v>46.438218630583897</v>
      </c>
      <c r="AL214" s="14">
        <v>81.500330557288294</v>
      </c>
      <c r="AM214" s="14">
        <v>44.943032541048595</v>
      </c>
      <c r="AN214" s="114">
        <v>11.2</v>
      </c>
      <c r="AO214" s="120">
        <f t="shared" si="24"/>
        <v>137.64336309833689</v>
      </c>
      <c r="AT214" s="67">
        <v>1735</v>
      </c>
    </row>
    <row r="215" spans="1:46" ht="10.15" customHeight="1" x14ac:dyDescent="0.2">
      <c r="A215" s="24">
        <v>42094</v>
      </c>
      <c r="B215" s="54">
        <f t="shared" si="19"/>
        <v>2015</v>
      </c>
      <c r="C215" s="56">
        <v>42095</v>
      </c>
      <c r="D215" s="84">
        <v>84.36</v>
      </c>
      <c r="E215" s="32">
        <v>41.81</v>
      </c>
      <c r="F215" s="34">
        <f t="shared" si="21"/>
        <v>4857.5450000000001</v>
      </c>
      <c r="G215" s="34">
        <v>146</v>
      </c>
      <c r="H215" s="6">
        <v>140000</v>
      </c>
      <c r="I215" s="6">
        <v>132</v>
      </c>
      <c r="K215" s="100">
        <v>57.95</v>
      </c>
      <c r="L215" s="83">
        <f t="shared" si="22"/>
        <v>2231.0750000000003</v>
      </c>
      <c r="M215" s="3">
        <v>31</v>
      </c>
      <c r="Q215" s="83">
        <v>58</v>
      </c>
      <c r="R215" s="86" t="s">
        <v>50</v>
      </c>
      <c r="S215" s="125">
        <v>216.40264000000008</v>
      </c>
      <c r="T215" s="125">
        <f t="shared" si="20"/>
        <v>7.639013192000002</v>
      </c>
      <c r="U215" s="125">
        <v>216.18769999999984</v>
      </c>
      <c r="V215" s="109">
        <v>225</v>
      </c>
      <c r="W215" s="110" t="s">
        <v>88</v>
      </c>
      <c r="X215" s="94">
        <v>51.225839999999998</v>
      </c>
      <c r="Y215" s="94">
        <v>54.594189999999998</v>
      </c>
      <c r="Z215" s="94">
        <v>65.346000000000004</v>
      </c>
      <c r="AC215" s="55">
        <v>55.41</v>
      </c>
      <c r="AD215" s="154">
        <f t="shared" si="23"/>
        <v>2133.2849999999999</v>
      </c>
      <c r="AE215" s="80">
        <v>30.6</v>
      </c>
      <c r="AF215" s="87">
        <v>30.6</v>
      </c>
      <c r="AG215" s="82">
        <v>70</v>
      </c>
      <c r="AH215" s="82">
        <v>70</v>
      </c>
      <c r="AJ215" s="14">
        <v>47.134471244889902</v>
      </c>
      <c r="AK215" s="14">
        <v>46.565435499754699</v>
      </c>
      <c r="AL215" s="14">
        <v>81.532672789596305</v>
      </c>
      <c r="AM215" s="14">
        <v>45.410324150058301</v>
      </c>
      <c r="AN215" s="114">
        <v>11.8</v>
      </c>
      <c r="AO215" s="120">
        <f t="shared" si="24"/>
        <v>138.7429969396546</v>
      </c>
      <c r="AT215" s="67">
        <v>1735</v>
      </c>
    </row>
    <row r="216" spans="1:46" ht="10.15" customHeight="1" x14ac:dyDescent="0.2">
      <c r="A216" s="24">
        <v>42095</v>
      </c>
      <c r="B216" s="54">
        <f t="shared" ref="B216:B279" si="25">YEAR(A216)</f>
        <v>2015</v>
      </c>
      <c r="C216" s="56">
        <v>42095</v>
      </c>
      <c r="D216" s="84">
        <v>58.6</v>
      </c>
      <c r="E216" s="32">
        <v>32.64</v>
      </c>
      <c r="F216" s="34">
        <f t="shared" si="21"/>
        <v>3512.7400000000002</v>
      </c>
      <c r="G216" s="34">
        <v>143</v>
      </c>
      <c r="H216" s="6">
        <v>141000</v>
      </c>
      <c r="I216" s="6">
        <v>141</v>
      </c>
      <c r="K216" s="100">
        <v>57.51</v>
      </c>
      <c r="L216" s="83">
        <f t="shared" si="22"/>
        <v>2214.1349999999998</v>
      </c>
      <c r="M216" s="3">
        <v>34</v>
      </c>
      <c r="Q216" s="83">
        <v>58</v>
      </c>
      <c r="R216" s="86" t="s">
        <v>50</v>
      </c>
      <c r="S216" s="125">
        <v>215.52981</v>
      </c>
      <c r="T216" s="125">
        <f t="shared" si="20"/>
        <v>7.6082022929999997</v>
      </c>
      <c r="U216" s="125">
        <v>209.95330000000016</v>
      </c>
      <c r="V216" s="109">
        <v>225</v>
      </c>
      <c r="W216" s="110" t="s">
        <v>88</v>
      </c>
      <c r="X216" s="94">
        <v>52.879980000000003</v>
      </c>
      <c r="Y216" s="94">
        <v>54.083300000000001</v>
      </c>
      <c r="Z216" s="94">
        <v>59.722000000000001</v>
      </c>
      <c r="AC216" s="55">
        <v>55.41</v>
      </c>
      <c r="AD216" s="154">
        <f t="shared" si="23"/>
        <v>2133.2849999999999</v>
      </c>
      <c r="AE216" s="80">
        <v>43.2</v>
      </c>
      <c r="AF216" s="27">
        <v>43.2</v>
      </c>
      <c r="AG216" s="82">
        <v>72</v>
      </c>
      <c r="AH216" s="82">
        <v>72</v>
      </c>
      <c r="AJ216" s="14">
        <v>47.588670366475405</v>
      </c>
      <c r="AK216" s="14">
        <v>48.7273072004187</v>
      </c>
      <c r="AL216" s="14">
        <v>81.458293273734</v>
      </c>
      <c r="AM216" s="14">
        <v>45.869083397312494</v>
      </c>
      <c r="AN216" s="114">
        <v>11.8</v>
      </c>
      <c r="AO216" s="120">
        <f t="shared" si="24"/>
        <v>139.12737667104651</v>
      </c>
      <c r="AT216" s="50">
        <v>1612</v>
      </c>
    </row>
    <row r="217" spans="1:46" ht="10.15" customHeight="1" x14ac:dyDescent="0.2">
      <c r="A217" s="24">
        <v>42096</v>
      </c>
      <c r="B217" s="54">
        <f t="shared" si="25"/>
        <v>2015</v>
      </c>
      <c r="D217" s="84">
        <v>58.6</v>
      </c>
      <c r="E217" s="32">
        <v>32.64</v>
      </c>
      <c r="F217" s="34">
        <f t="shared" si="21"/>
        <v>3512.7400000000002</v>
      </c>
      <c r="G217" s="34">
        <v>119</v>
      </c>
      <c r="H217" s="6">
        <v>141000</v>
      </c>
      <c r="I217" s="6">
        <v>141</v>
      </c>
      <c r="K217" s="100">
        <v>57.51</v>
      </c>
      <c r="L217" s="83">
        <f t="shared" si="22"/>
        <v>2214.1349999999998</v>
      </c>
      <c r="M217" s="3">
        <v>47</v>
      </c>
      <c r="Q217" s="83">
        <v>58</v>
      </c>
      <c r="R217" s="86" t="s">
        <v>50</v>
      </c>
      <c r="S217" s="125">
        <v>230.68163000000001</v>
      </c>
      <c r="T217" s="125">
        <f t="shared" si="20"/>
        <v>8.1430615389999996</v>
      </c>
      <c r="U217" s="125">
        <v>206.83985000000021</v>
      </c>
      <c r="V217" s="109">
        <v>225</v>
      </c>
      <c r="W217" s="110" t="s">
        <v>88</v>
      </c>
      <c r="X217" s="94">
        <v>52.525939999999999</v>
      </c>
      <c r="Y217" s="94">
        <v>53.996960000000001</v>
      </c>
      <c r="Z217" s="94">
        <v>59.722000000000001</v>
      </c>
      <c r="AC217" s="55">
        <v>55.41</v>
      </c>
      <c r="AD217" s="154">
        <f t="shared" si="23"/>
        <v>2133.2849999999999</v>
      </c>
      <c r="AE217" s="80">
        <v>44.6</v>
      </c>
      <c r="AF217" s="27">
        <v>44.6</v>
      </c>
      <c r="AG217" s="82">
        <v>72</v>
      </c>
      <c r="AH217" s="82">
        <v>72</v>
      </c>
      <c r="AJ217" s="14">
        <v>47.0099629718123</v>
      </c>
      <c r="AK217" s="14">
        <v>48.685462154204096</v>
      </c>
      <c r="AL217" s="14">
        <v>77.011932546753599</v>
      </c>
      <c r="AM217" s="14">
        <v>40.140519810949201</v>
      </c>
      <c r="AN217" s="114">
        <v>22.5</v>
      </c>
      <c r="AO217" s="120">
        <f t="shared" si="24"/>
        <v>139.6524523577028</v>
      </c>
      <c r="AT217" s="50">
        <v>1612</v>
      </c>
    </row>
    <row r="218" spans="1:46" ht="10.15" customHeight="1" x14ac:dyDescent="0.2">
      <c r="A218" s="24">
        <v>42097</v>
      </c>
      <c r="B218" s="54">
        <f t="shared" si="25"/>
        <v>2015</v>
      </c>
      <c r="D218" s="84">
        <v>58.6</v>
      </c>
      <c r="E218" s="32">
        <v>32.64</v>
      </c>
      <c r="F218" s="34">
        <f t="shared" si="21"/>
        <v>3512.7400000000002</v>
      </c>
      <c r="G218" s="34">
        <v>119</v>
      </c>
      <c r="H218" s="6">
        <v>141000</v>
      </c>
      <c r="I218" s="6">
        <v>141</v>
      </c>
      <c r="K218" s="100">
        <v>57.51</v>
      </c>
      <c r="L218" s="83">
        <f t="shared" si="22"/>
        <v>2214.1349999999998</v>
      </c>
      <c r="M218" s="3">
        <v>47</v>
      </c>
      <c r="Q218" s="26">
        <v>64.2</v>
      </c>
      <c r="S218" s="125">
        <v>237.49511999999996</v>
      </c>
      <c r="T218" s="125">
        <f t="shared" si="20"/>
        <v>8.3835777359999977</v>
      </c>
      <c r="U218" s="125">
        <v>212.16885999999994</v>
      </c>
      <c r="V218" s="125">
        <v>231</v>
      </c>
      <c r="X218" s="94">
        <v>53.04824</v>
      </c>
      <c r="Y218" s="94">
        <v>54.70299</v>
      </c>
      <c r="Z218" s="94">
        <v>59.722000000000001</v>
      </c>
      <c r="AC218" s="55">
        <v>55.41</v>
      </c>
      <c r="AD218" s="154">
        <f t="shared" si="23"/>
        <v>2133.2849999999999</v>
      </c>
      <c r="AE218" s="80">
        <v>45.9</v>
      </c>
      <c r="AF218" s="27">
        <v>45.9</v>
      </c>
      <c r="AG218" s="82">
        <v>72</v>
      </c>
      <c r="AH218" s="82">
        <v>72</v>
      </c>
      <c r="AJ218" s="14">
        <v>47.354624345767903</v>
      </c>
      <c r="AK218" s="14">
        <v>48.842798576177898</v>
      </c>
      <c r="AL218" s="14">
        <v>75.833755137818812</v>
      </c>
      <c r="AM218" s="14">
        <v>36.362575590763001</v>
      </c>
      <c r="AN218" s="114">
        <v>23.8</v>
      </c>
      <c r="AO218" s="120">
        <f t="shared" si="24"/>
        <v>135.99633072858182</v>
      </c>
      <c r="AT218" s="50">
        <v>1612</v>
      </c>
    </row>
    <row r="219" spans="1:46" ht="10.15" customHeight="1" x14ac:dyDescent="0.2">
      <c r="A219" s="24">
        <v>42098</v>
      </c>
      <c r="B219" s="54">
        <f t="shared" si="25"/>
        <v>2015</v>
      </c>
      <c r="D219" s="84">
        <v>58.6</v>
      </c>
      <c r="E219" s="32">
        <v>32.64</v>
      </c>
      <c r="F219" s="34">
        <f t="shared" si="21"/>
        <v>3512.7400000000002</v>
      </c>
      <c r="G219" s="34">
        <v>121</v>
      </c>
      <c r="H219" s="6">
        <v>141000</v>
      </c>
      <c r="I219" s="6">
        <v>141</v>
      </c>
      <c r="K219" s="100">
        <v>57.51</v>
      </c>
      <c r="L219" s="83">
        <f t="shared" si="22"/>
        <v>2214.1349999999998</v>
      </c>
      <c r="M219" s="3">
        <v>49</v>
      </c>
      <c r="Q219" s="26">
        <v>64.2</v>
      </c>
      <c r="S219" s="125">
        <v>236.61808000000005</v>
      </c>
      <c r="T219" s="125">
        <f t="shared" si="20"/>
        <v>8.3526182240000022</v>
      </c>
      <c r="U219" s="125">
        <v>214.57719999999998</v>
      </c>
      <c r="V219" s="125">
        <v>231</v>
      </c>
      <c r="X219" s="94">
        <v>53.3508</v>
      </c>
      <c r="Y219" s="94">
        <v>56.347659999999998</v>
      </c>
      <c r="Z219" s="94">
        <v>59.722000000000001</v>
      </c>
      <c r="AC219" s="55">
        <v>55.41</v>
      </c>
      <c r="AD219" s="154">
        <f t="shared" si="23"/>
        <v>2133.2849999999999</v>
      </c>
      <c r="AE219" s="80">
        <v>45.4</v>
      </c>
      <c r="AF219" s="27">
        <v>45.4</v>
      </c>
      <c r="AG219" s="82">
        <v>72</v>
      </c>
      <c r="AH219" s="82">
        <v>72</v>
      </c>
      <c r="AJ219" s="14">
        <v>47.630184995284395</v>
      </c>
      <c r="AK219" s="14">
        <v>50.073892773068195</v>
      </c>
      <c r="AL219" s="14">
        <v>76.623178922739996</v>
      </c>
      <c r="AM219" s="14">
        <v>38.337060454469203</v>
      </c>
      <c r="AN219" s="114">
        <v>31.7</v>
      </c>
      <c r="AO219" s="120">
        <f t="shared" si="24"/>
        <v>146.66023937720919</v>
      </c>
      <c r="AT219" s="50">
        <v>1612</v>
      </c>
    </row>
    <row r="220" spans="1:46" ht="10.15" customHeight="1" x14ac:dyDescent="0.2">
      <c r="A220" s="24">
        <v>42099</v>
      </c>
      <c r="B220" s="54">
        <f t="shared" si="25"/>
        <v>2015</v>
      </c>
      <c r="D220" s="84">
        <v>58.6</v>
      </c>
      <c r="E220" s="32">
        <v>32.64</v>
      </c>
      <c r="F220" s="34">
        <f t="shared" si="21"/>
        <v>3512.7400000000002</v>
      </c>
      <c r="G220" s="34">
        <v>125</v>
      </c>
      <c r="H220" s="6">
        <v>141000</v>
      </c>
      <c r="I220" s="6">
        <v>141</v>
      </c>
      <c r="K220" s="100">
        <v>57.51</v>
      </c>
      <c r="L220" s="83">
        <f t="shared" si="22"/>
        <v>2214.1349999999998</v>
      </c>
      <c r="M220" s="3">
        <v>48</v>
      </c>
      <c r="Q220" s="26">
        <v>64.2</v>
      </c>
      <c r="S220" s="125">
        <v>235.65253999999996</v>
      </c>
      <c r="T220" s="125">
        <f t="shared" si="20"/>
        <v>8.3185346619999976</v>
      </c>
      <c r="U220" s="125">
        <v>212.38926000000001</v>
      </c>
      <c r="V220" s="125">
        <v>231</v>
      </c>
      <c r="X220" s="94">
        <v>53.517829999999996</v>
      </c>
      <c r="Y220" s="94">
        <v>55.046700000000001</v>
      </c>
      <c r="Z220" s="98">
        <v>57</v>
      </c>
      <c r="AB220" s="99" t="s">
        <v>54</v>
      </c>
      <c r="AC220" s="55">
        <v>55.41</v>
      </c>
      <c r="AD220" s="154">
        <f t="shared" si="23"/>
        <v>2133.2849999999999</v>
      </c>
      <c r="AE220" s="80">
        <v>42.1</v>
      </c>
      <c r="AF220" s="27">
        <v>42.1</v>
      </c>
      <c r="AG220" s="82">
        <v>72</v>
      </c>
      <c r="AH220" s="82">
        <v>72</v>
      </c>
      <c r="AJ220" s="14">
        <v>48.763221575710695</v>
      </c>
      <c r="AK220" s="14">
        <v>50.322618510645697</v>
      </c>
      <c r="AL220" s="14">
        <v>74.775514625913203</v>
      </c>
      <c r="AM220" s="14">
        <v>38.615126600561801</v>
      </c>
      <c r="AN220" s="114">
        <v>33</v>
      </c>
      <c r="AO220" s="120">
        <f t="shared" si="24"/>
        <v>146.390641226475</v>
      </c>
      <c r="AT220" s="50">
        <v>1612</v>
      </c>
    </row>
    <row r="221" spans="1:46" ht="10.15" customHeight="1" x14ac:dyDescent="0.2">
      <c r="A221" s="24">
        <v>42100</v>
      </c>
      <c r="B221" s="54">
        <f t="shared" si="25"/>
        <v>2015</v>
      </c>
      <c r="D221" s="84">
        <v>58.6</v>
      </c>
      <c r="E221" s="32">
        <v>32.64</v>
      </c>
      <c r="F221" s="34">
        <f t="shared" si="21"/>
        <v>3512.7400000000002</v>
      </c>
      <c r="G221" s="34">
        <v>117</v>
      </c>
      <c r="H221" s="6">
        <v>141000</v>
      </c>
      <c r="I221" s="6">
        <v>141</v>
      </c>
      <c r="K221" s="100">
        <v>57.51</v>
      </c>
      <c r="L221" s="83">
        <f t="shared" si="22"/>
        <v>2214.1349999999998</v>
      </c>
      <c r="M221" s="3">
        <v>45</v>
      </c>
      <c r="Q221" s="26">
        <v>64.2</v>
      </c>
      <c r="S221" s="125">
        <v>234.81480999999999</v>
      </c>
      <c r="T221" s="125">
        <f t="shared" si="20"/>
        <v>8.2889627929999996</v>
      </c>
      <c r="U221" s="125">
        <v>215.07344000000009</v>
      </c>
      <c r="V221" s="125">
        <v>231</v>
      </c>
      <c r="X221" s="94">
        <v>52.505800000000001</v>
      </c>
      <c r="Y221" s="94">
        <v>53.513019999999997</v>
      </c>
      <c r="Z221" s="98">
        <v>57</v>
      </c>
      <c r="AB221" s="99" t="s">
        <v>54</v>
      </c>
      <c r="AC221" s="55">
        <v>55.41</v>
      </c>
      <c r="AD221" s="154">
        <f t="shared" si="23"/>
        <v>2133.2849999999999</v>
      </c>
      <c r="AE221" s="80">
        <v>43</v>
      </c>
      <c r="AF221" s="27">
        <v>43</v>
      </c>
      <c r="AG221" s="82">
        <v>72</v>
      </c>
      <c r="AH221" s="82">
        <v>72</v>
      </c>
      <c r="AJ221" s="14">
        <v>49.721662453146095</v>
      </c>
      <c r="AK221" s="14">
        <v>51.805748132658699</v>
      </c>
      <c r="AL221" s="14">
        <v>74.699462446695904</v>
      </c>
      <c r="AM221" s="14">
        <v>39.137949629656703</v>
      </c>
      <c r="AN221" s="114">
        <v>21.6</v>
      </c>
      <c r="AO221" s="120">
        <f t="shared" si="24"/>
        <v>135.43741207635262</v>
      </c>
      <c r="AT221" s="50">
        <v>1612</v>
      </c>
    </row>
    <row r="222" spans="1:46" ht="10.15" customHeight="1" x14ac:dyDescent="0.2">
      <c r="A222" s="24">
        <v>42101</v>
      </c>
      <c r="B222" s="54">
        <f t="shared" si="25"/>
        <v>2015</v>
      </c>
      <c r="D222" s="84">
        <v>58.6</v>
      </c>
      <c r="E222" s="32">
        <v>32.64</v>
      </c>
      <c r="F222" s="34">
        <f t="shared" si="21"/>
        <v>3512.7400000000002</v>
      </c>
      <c r="G222" s="34">
        <v>116</v>
      </c>
      <c r="H222" s="6">
        <v>141000</v>
      </c>
      <c r="I222" s="6">
        <v>141</v>
      </c>
      <c r="K222" s="100">
        <v>57.51</v>
      </c>
      <c r="L222" s="83">
        <f t="shared" si="22"/>
        <v>2214.1349999999998</v>
      </c>
      <c r="M222" s="3">
        <v>46</v>
      </c>
      <c r="Q222" s="26">
        <v>64.2</v>
      </c>
      <c r="S222" s="125">
        <v>237.38965999999991</v>
      </c>
      <c r="T222" s="125">
        <f t="shared" si="20"/>
        <v>8.3798549979999954</v>
      </c>
      <c r="U222" s="125">
        <v>213.15914000000006</v>
      </c>
      <c r="V222" s="125">
        <v>231</v>
      </c>
      <c r="X222" s="94">
        <v>52.396459999999998</v>
      </c>
      <c r="Y222" s="94">
        <v>51.521099999999997</v>
      </c>
      <c r="Z222" s="98">
        <v>57</v>
      </c>
      <c r="AB222" s="99" t="s">
        <v>54</v>
      </c>
      <c r="AC222" s="55">
        <v>55.41</v>
      </c>
      <c r="AD222" s="154">
        <f t="shared" si="23"/>
        <v>2133.2849999999999</v>
      </c>
      <c r="AE222" s="80">
        <v>42.5</v>
      </c>
      <c r="AF222" s="27">
        <v>42.5</v>
      </c>
      <c r="AG222" s="82">
        <v>72</v>
      </c>
      <c r="AH222" s="82">
        <v>72</v>
      </c>
      <c r="AJ222" s="14">
        <v>49.9049952831081</v>
      </c>
      <c r="AK222" s="14">
        <v>51.809578647908502</v>
      </c>
      <c r="AL222" s="14">
        <v>78.294814071750196</v>
      </c>
      <c r="AM222" s="14">
        <v>39.057238339406702</v>
      </c>
      <c r="AN222" s="114">
        <v>23.2</v>
      </c>
      <c r="AO222" s="120">
        <f t="shared" si="24"/>
        <v>140.55205241115689</v>
      </c>
      <c r="AT222" s="50">
        <v>1612</v>
      </c>
    </row>
    <row r="223" spans="1:46" ht="10.15" customHeight="1" x14ac:dyDescent="0.2">
      <c r="A223" s="24">
        <v>42102</v>
      </c>
      <c r="B223" s="54">
        <f t="shared" si="25"/>
        <v>2015</v>
      </c>
      <c r="D223" s="84">
        <v>58.6</v>
      </c>
      <c r="E223" s="32">
        <v>32.64</v>
      </c>
      <c r="F223" s="34">
        <f t="shared" si="21"/>
        <v>3512.7400000000002</v>
      </c>
      <c r="G223" s="34">
        <v>119</v>
      </c>
      <c r="H223" s="6">
        <v>141000</v>
      </c>
      <c r="I223" s="6">
        <v>141</v>
      </c>
      <c r="K223" s="100">
        <v>57.51</v>
      </c>
      <c r="L223" s="83">
        <f t="shared" si="22"/>
        <v>2214.1349999999998</v>
      </c>
      <c r="M223" s="3">
        <v>45</v>
      </c>
      <c r="Q223" s="26">
        <v>64.2</v>
      </c>
      <c r="S223" s="125">
        <v>238.25004999999993</v>
      </c>
      <c r="T223" s="125">
        <f t="shared" si="20"/>
        <v>8.4102267649999973</v>
      </c>
      <c r="U223" s="125">
        <v>215.79736999999994</v>
      </c>
      <c r="V223" s="125">
        <v>231</v>
      </c>
      <c r="X223" s="94">
        <v>50.914969999999997</v>
      </c>
      <c r="Y223" s="94">
        <v>50.223660000000002</v>
      </c>
      <c r="Z223" s="98">
        <v>57</v>
      </c>
      <c r="AB223" s="99" t="s">
        <v>54</v>
      </c>
      <c r="AC223" s="55">
        <v>55.41</v>
      </c>
      <c r="AD223" s="154">
        <f t="shared" si="23"/>
        <v>2133.2849999999999</v>
      </c>
      <c r="AE223" s="80">
        <v>43.7</v>
      </c>
      <c r="AF223" s="27">
        <v>43.7</v>
      </c>
      <c r="AG223" s="82">
        <v>72</v>
      </c>
      <c r="AH223" s="82">
        <v>72</v>
      </c>
      <c r="AJ223" s="14">
        <v>52.279846088841502</v>
      </c>
      <c r="AK223" s="14">
        <v>53.750560733182901</v>
      </c>
      <c r="AL223" s="14">
        <v>75.604691554304708</v>
      </c>
      <c r="AM223" s="14">
        <v>38.624943668713193</v>
      </c>
      <c r="AN223" s="114">
        <v>22.7</v>
      </c>
      <c r="AO223" s="120">
        <f t="shared" si="24"/>
        <v>136.9296352230179</v>
      </c>
      <c r="AT223" s="50">
        <v>1612</v>
      </c>
    </row>
    <row r="224" spans="1:46" ht="10.15" customHeight="1" x14ac:dyDescent="0.2">
      <c r="A224" s="24">
        <v>42103</v>
      </c>
      <c r="B224" s="54">
        <f t="shared" si="25"/>
        <v>2015</v>
      </c>
      <c r="D224" s="84">
        <v>58.6</v>
      </c>
      <c r="E224" s="32">
        <v>32.64</v>
      </c>
      <c r="F224" s="34">
        <f t="shared" si="21"/>
        <v>3512.7400000000002</v>
      </c>
      <c r="G224" s="34">
        <v>118</v>
      </c>
      <c r="H224" s="6">
        <v>141000</v>
      </c>
      <c r="I224" s="6">
        <v>141</v>
      </c>
      <c r="K224" s="100">
        <v>57.51</v>
      </c>
      <c r="L224" s="83">
        <f t="shared" si="22"/>
        <v>2214.1349999999998</v>
      </c>
      <c r="M224" s="3">
        <v>47</v>
      </c>
      <c r="Q224" s="26">
        <v>64.2</v>
      </c>
      <c r="S224" s="125">
        <v>237.10466999999986</v>
      </c>
      <c r="T224" s="125">
        <f t="shared" si="20"/>
        <v>8.3697948509999947</v>
      </c>
      <c r="U224" s="125">
        <v>214.93276999999998</v>
      </c>
      <c r="V224" s="125">
        <v>231</v>
      </c>
      <c r="X224" s="94">
        <v>50.242190000000001</v>
      </c>
      <c r="Y224" s="94">
        <v>51.45243</v>
      </c>
      <c r="Z224" s="98">
        <v>57</v>
      </c>
      <c r="AB224" s="99" t="s">
        <v>54</v>
      </c>
      <c r="AC224" s="55">
        <v>55.41</v>
      </c>
      <c r="AD224" s="154">
        <f t="shared" si="23"/>
        <v>2133.2849999999999</v>
      </c>
      <c r="AE224" s="80">
        <v>42.3</v>
      </c>
      <c r="AF224" s="27">
        <v>42.3</v>
      </c>
      <c r="AG224" s="82">
        <v>72</v>
      </c>
      <c r="AH224" s="82">
        <v>72</v>
      </c>
      <c r="AJ224" s="14">
        <v>52.761287049626702</v>
      </c>
      <c r="AK224" s="14">
        <v>54.169295682835205</v>
      </c>
      <c r="AL224" s="14">
        <v>78.252000519607307</v>
      </c>
      <c r="AM224" s="14">
        <v>41.150793837483704</v>
      </c>
      <c r="AN224" s="114">
        <v>20.3</v>
      </c>
      <c r="AO224" s="120">
        <f t="shared" si="24"/>
        <v>139.70279435709102</v>
      </c>
      <c r="AT224" s="50">
        <v>1612</v>
      </c>
    </row>
    <row r="225" spans="1:46" ht="10.15" customHeight="1" x14ac:dyDescent="0.2">
      <c r="A225" s="24">
        <v>42104</v>
      </c>
      <c r="B225" s="54">
        <f t="shared" si="25"/>
        <v>2015</v>
      </c>
      <c r="D225" s="84">
        <v>58.6</v>
      </c>
      <c r="E225" s="32">
        <v>32.64</v>
      </c>
      <c r="F225" s="34">
        <f t="shared" si="21"/>
        <v>3512.7400000000002</v>
      </c>
      <c r="G225" s="34">
        <v>115</v>
      </c>
      <c r="H225" s="6">
        <v>141000</v>
      </c>
      <c r="I225" s="6">
        <v>141</v>
      </c>
      <c r="K225" s="100">
        <v>57.51</v>
      </c>
      <c r="L225" s="83">
        <f t="shared" si="22"/>
        <v>2214.1349999999998</v>
      </c>
      <c r="M225" s="3">
        <v>45</v>
      </c>
      <c r="Q225" s="26">
        <v>64.2</v>
      </c>
      <c r="S225" s="125">
        <v>239.14119999999986</v>
      </c>
      <c r="T225" s="125">
        <f t="shared" si="20"/>
        <v>8.4416843599999947</v>
      </c>
      <c r="U225" s="125">
        <v>211.96535</v>
      </c>
      <c r="V225" s="125">
        <v>231</v>
      </c>
      <c r="X225" s="94">
        <v>49.94164</v>
      </c>
      <c r="Y225" s="94">
        <v>52.01661</v>
      </c>
      <c r="Z225" s="98">
        <v>57</v>
      </c>
      <c r="AB225" s="99" t="s">
        <v>54</v>
      </c>
      <c r="AC225" s="55">
        <v>55.41</v>
      </c>
      <c r="AD225" s="154">
        <f t="shared" si="23"/>
        <v>2133.2849999999999</v>
      </c>
      <c r="AE225" s="80">
        <v>43.2</v>
      </c>
      <c r="AF225" s="27">
        <v>43.2</v>
      </c>
      <c r="AG225" s="82">
        <v>72</v>
      </c>
      <c r="AH225" s="82">
        <v>72</v>
      </c>
      <c r="AJ225" s="14">
        <v>52.041336546624301</v>
      </c>
      <c r="AK225" s="14">
        <v>54.172736018277504</v>
      </c>
      <c r="AL225" s="14">
        <v>76.515958930803507</v>
      </c>
      <c r="AM225" s="14">
        <v>46.093428186198302</v>
      </c>
      <c r="AN225" s="114">
        <v>20.8</v>
      </c>
      <c r="AO225" s="120">
        <f t="shared" si="24"/>
        <v>143.40938711700181</v>
      </c>
      <c r="AT225" s="50">
        <v>1612</v>
      </c>
    </row>
    <row r="226" spans="1:46" ht="10.15" customHeight="1" x14ac:dyDescent="0.2">
      <c r="A226" s="24">
        <v>42105</v>
      </c>
      <c r="B226" s="54">
        <f t="shared" si="25"/>
        <v>2015</v>
      </c>
      <c r="D226" s="84">
        <v>58.6</v>
      </c>
      <c r="E226" s="32">
        <v>32.64</v>
      </c>
      <c r="F226" s="34">
        <f t="shared" si="21"/>
        <v>3512.7400000000002</v>
      </c>
      <c r="G226" s="34">
        <v>120</v>
      </c>
      <c r="H226" s="6">
        <v>141000</v>
      </c>
      <c r="I226" s="6">
        <v>141</v>
      </c>
      <c r="K226" s="100">
        <v>57.51</v>
      </c>
      <c r="L226" s="83">
        <f t="shared" si="22"/>
        <v>2214.1349999999998</v>
      </c>
      <c r="M226" s="3">
        <v>46</v>
      </c>
      <c r="Q226" s="26">
        <v>64.2</v>
      </c>
      <c r="S226" s="125">
        <v>240.85341999999991</v>
      </c>
      <c r="T226" s="125">
        <f t="shared" si="20"/>
        <v>8.5021257259999974</v>
      </c>
      <c r="U226" s="125">
        <v>214.19913999999986</v>
      </c>
      <c r="V226" s="125">
        <v>231</v>
      </c>
      <c r="X226" s="94">
        <v>50.919490000000003</v>
      </c>
      <c r="Y226" s="94">
        <v>52.311669999999999</v>
      </c>
      <c r="Z226" s="98">
        <v>57</v>
      </c>
      <c r="AB226" s="99" t="s">
        <v>54</v>
      </c>
      <c r="AC226" s="55">
        <v>55.41</v>
      </c>
      <c r="AD226" s="154">
        <f t="shared" si="23"/>
        <v>2133.2849999999999</v>
      </c>
      <c r="AE226" s="80">
        <v>38.700000000000003</v>
      </c>
      <c r="AF226" s="27">
        <v>38.700000000000003</v>
      </c>
      <c r="AG226" s="82">
        <v>72</v>
      </c>
      <c r="AH226" s="82">
        <v>72</v>
      </c>
      <c r="AJ226" s="14">
        <v>53.494603644419897</v>
      </c>
      <c r="AK226" s="14">
        <v>56.988073283636197</v>
      </c>
      <c r="AL226" s="14">
        <v>77.655850063349291</v>
      </c>
      <c r="AM226" s="14">
        <v>43.783690262981402</v>
      </c>
      <c r="AN226" s="114">
        <v>25.2</v>
      </c>
      <c r="AO226" s="120">
        <f t="shared" si="24"/>
        <v>146.63954032633069</v>
      </c>
      <c r="AT226" s="50">
        <v>1612</v>
      </c>
    </row>
    <row r="227" spans="1:46" ht="10.15" customHeight="1" x14ac:dyDescent="0.2">
      <c r="A227" s="24">
        <v>42106</v>
      </c>
      <c r="B227" s="54">
        <f t="shared" si="25"/>
        <v>2015</v>
      </c>
      <c r="D227" s="84">
        <v>58.6</v>
      </c>
      <c r="E227" s="32">
        <v>32.64</v>
      </c>
      <c r="F227" s="34">
        <f t="shared" si="21"/>
        <v>3512.7400000000002</v>
      </c>
      <c r="G227" s="34">
        <v>110</v>
      </c>
      <c r="H227" s="6">
        <v>141000</v>
      </c>
      <c r="I227" s="6">
        <v>141</v>
      </c>
      <c r="K227" s="100">
        <v>57.51</v>
      </c>
      <c r="L227" s="83">
        <f t="shared" si="22"/>
        <v>2214.1349999999998</v>
      </c>
      <c r="M227" s="3">
        <v>42</v>
      </c>
      <c r="Q227" s="26">
        <v>64.2</v>
      </c>
      <c r="S227" s="125">
        <v>239.19396000000012</v>
      </c>
      <c r="T227" s="125">
        <f t="shared" si="20"/>
        <v>8.4435467880000026</v>
      </c>
      <c r="U227" s="125">
        <v>216.23506000000006</v>
      </c>
      <c r="V227" s="125">
        <v>231</v>
      </c>
      <c r="X227" s="94">
        <v>52.933410000000002</v>
      </c>
      <c r="Y227" s="94">
        <v>51.406680000000001</v>
      </c>
      <c r="Z227" s="98">
        <v>57</v>
      </c>
      <c r="AB227" s="99" t="s">
        <v>54</v>
      </c>
      <c r="AC227" s="55">
        <v>55.41</v>
      </c>
      <c r="AD227" s="154">
        <f t="shared" si="23"/>
        <v>2133.2849999999999</v>
      </c>
      <c r="AE227" s="80">
        <v>42.8</v>
      </c>
      <c r="AF227" s="27">
        <v>42.8</v>
      </c>
      <c r="AG227" s="82">
        <v>72</v>
      </c>
      <c r="AH227" s="82">
        <v>72</v>
      </c>
      <c r="AJ227" s="14">
        <v>53.731558880534699</v>
      </c>
      <c r="AK227" s="14">
        <v>55.268693511745198</v>
      </c>
      <c r="AL227" s="14">
        <v>78.923798148582605</v>
      </c>
      <c r="AM227" s="14">
        <v>43.399507055467801</v>
      </c>
      <c r="AN227" s="114">
        <v>24.4</v>
      </c>
      <c r="AO227" s="120">
        <f t="shared" si="24"/>
        <v>146.7233052040504</v>
      </c>
      <c r="AT227" s="50">
        <v>1612</v>
      </c>
    </row>
    <row r="228" spans="1:46" ht="10.15" customHeight="1" x14ac:dyDescent="0.2">
      <c r="A228" s="24">
        <v>42107</v>
      </c>
      <c r="B228" s="54">
        <f t="shared" si="25"/>
        <v>2015</v>
      </c>
      <c r="D228" s="84">
        <v>58.6</v>
      </c>
      <c r="E228" s="32">
        <v>32.64</v>
      </c>
      <c r="F228" s="34">
        <f t="shared" si="21"/>
        <v>3512.7400000000002</v>
      </c>
      <c r="G228" s="34">
        <v>111</v>
      </c>
      <c r="H228" s="6">
        <v>141000</v>
      </c>
      <c r="I228" s="6">
        <v>141</v>
      </c>
      <c r="K228" s="100">
        <v>57.51</v>
      </c>
      <c r="L228" s="83">
        <f t="shared" si="22"/>
        <v>2214.1349999999998</v>
      </c>
      <c r="M228" s="3">
        <v>46</v>
      </c>
      <c r="Q228" s="83">
        <v>53</v>
      </c>
      <c r="R228" s="86" t="s">
        <v>49</v>
      </c>
      <c r="S228" s="125">
        <v>233.36220999999981</v>
      </c>
      <c r="T228" s="125">
        <f t="shared" si="20"/>
        <v>8.237686012999994</v>
      </c>
      <c r="U228" s="125">
        <v>217.90997000000004</v>
      </c>
      <c r="V228" s="125">
        <v>231</v>
      </c>
      <c r="X228" s="94">
        <v>52.252160000000003</v>
      </c>
      <c r="Y228" s="94">
        <v>51.292740000000002</v>
      </c>
      <c r="Z228" s="98">
        <v>57</v>
      </c>
      <c r="AB228" s="99" t="s">
        <v>54</v>
      </c>
      <c r="AC228" s="55">
        <v>55.41</v>
      </c>
      <c r="AD228" s="154">
        <f t="shared" si="23"/>
        <v>2133.2849999999999</v>
      </c>
      <c r="AE228" s="80">
        <v>42.8</v>
      </c>
      <c r="AF228" s="27">
        <v>42.8</v>
      </c>
      <c r="AG228" s="82">
        <v>72</v>
      </c>
      <c r="AH228" s="82">
        <v>72</v>
      </c>
      <c r="AJ228" s="14">
        <v>51.104039702344195</v>
      </c>
      <c r="AK228" s="14">
        <v>52.909382396690802</v>
      </c>
      <c r="AL228" s="14">
        <v>75.690028470144796</v>
      </c>
      <c r="AM228" s="14">
        <v>44.536980493349503</v>
      </c>
      <c r="AN228" s="114">
        <v>22.2</v>
      </c>
      <c r="AO228" s="120">
        <f t="shared" si="24"/>
        <v>142.4270089634943</v>
      </c>
      <c r="AT228" s="50">
        <v>1612</v>
      </c>
    </row>
    <row r="229" spans="1:46" ht="10.15" customHeight="1" x14ac:dyDescent="0.2">
      <c r="A229" s="24">
        <v>42108</v>
      </c>
      <c r="B229" s="54">
        <f t="shared" si="25"/>
        <v>2015</v>
      </c>
      <c r="D229" s="84">
        <v>58.6</v>
      </c>
      <c r="E229" s="32">
        <v>32.64</v>
      </c>
      <c r="F229" s="34">
        <f t="shared" si="21"/>
        <v>3512.7400000000002</v>
      </c>
      <c r="G229" s="34">
        <v>112</v>
      </c>
      <c r="H229" s="6">
        <v>141000</v>
      </c>
      <c r="I229" s="6">
        <v>141</v>
      </c>
      <c r="K229" s="100">
        <v>57.51</v>
      </c>
      <c r="L229" s="83">
        <f t="shared" si="22"/>
        <v>2214.1349999999998</v>
      </c>
      <c r="M229" s="3">
        <v>46</v>
      </c>
      <c r="Q229" s="83">
        <v>53</v>
      </c>
      <c r="R229" s="86" t="s">
        <v>49</v>
      </c>
      <c r="S229" s="125">
        <v>237.47999000000002</v>
      </c>
      <c r="T229" s="125">
        <f t="shared" si="20"/>
        <v>8.3830436470000009</v>
      </c>
      <c r="U229" s="125">
        <v>213.23472000000001</v>
      </c>
      <c r="V229" s="125">
        <v>231</v>
      </c>
      <c r="X229" s="94">
        <v>51.744349999999997</v>
      </c>
      <c r="Y229" s="94">
        <v>49.894640000000003</v>
      </c>
      <c r="Z229" s="98">
        <v>57</v>
      </c>
      <c r="AB229" s="99" t="s">
        <v>54</v>
      </c>
      <c r="AC229" s="55">
        <v>55.41</v>
      </c>
      <c r="AD229" s="154">
        <f t="shared" si="23"/>
        <v>2133.2849999999999</v>
      </c>
      <c r="AE229" s="80">
        <v>42.8</v>
      </c>
      <c r="AF229" s="27">
        <v>42.8</v>
      </c>
      <c r="AG229" s="82">
        <v>72</v>
      </c>
      <c r="AH229" s="82">
        <v>72</v>
      </c>
      <c r="AJ229" s="14">
        <v>51.391559186049996</v>
      </c>
      <c r="AK229" s="14">
        <v>52.626074924424799</v>
      </c>
      <c r="AL229" s="14">
        <v>77.937928258143202</v>
      </c>
      <c r="AM229" s="14">
        <v>42.396508990727504</v>
      </c>
      <c r="AN229" s="114">
        <v>18.600000000000001</v>
      </c>
      <c r="AO229" s="120">
        <f t="shared" si="24"/>
        <v>138.93443724887069</v>
      </c>
      <c r="AT229" s="50">
        <v>1612</v>
      </c>
    </row>
    <row r="230" spans="1:46" ht="10.15" customHeight="1" x14ac:dyDescent="0.2">
      <c r="A230" s="24">
        <v>42109</v>
      </c>
      <c r="B230" s="54">
        <f t="shared" si="25"/>
        <v>2015</v>
      </c>
      <c r="D230" s="84">
        <v>58.6</v>
      </c>
      <c r="E230" s="32">
        <v>32.64</v>
      </c>
      <c r="F230" s="34">
        <f t="shared" si="21"/>
        <v>3512.7400000000002</v>
      </c>
      <c r="G230" s="34">
        <v>118</v>
      </c>
      <c r="H230" s="6">
        <v>141000</v>
      </c>
      <c r="I230" s="6">
        <v>141</v>
      </c>
      <c r="K230" s="100">
        <v>57.51</v>
      </c>
      <c r="L230" s="83">
        <f t="shared" si="22"/>
        <v>2214.1349999999998</v>
      </c>
      <c r="M230" s="3">
        <v>45</v>
      </c>
      <c r="Q230" s="83">
        <v>53</v>
      </c>
      <c r="R230" s="86" t="s">
        <v>49</v>
      </c>
      <c r="S230" s="125">
        <v>235.16837000000012</v>
      </c>
      <c r="T230" s="125">
        <f t="shared" si="20"/>
        <v>8.3014434610000052</v>
      </c>
      <c r="U230" s="125">
        <v>209.04158000000004</v>
      </c>
      <c r="V230" s="125">
        <v>231</v>
      </c>
      <c r="X230" s="94">
        <v>51.286990000000003</v>
      </c>
      <c r="Y230" s="94">
        <v>52.047040000000003</v>
      </c>
      <c r="Z230" s="94">
        <v>59.722000000000001</v>
      </c>
      <c r="AB230" s="99"/>
      <c r="AC230" s="55">
        <v>55.41</v>
      </c>
      <c r="AD230" s="154">
        <f t="shared" si="23"/>
        <v>2133.2849999999999</v>
      </c>
      <c r="AE230" s="80">
        <v>40.4</v>
      </c>
      <c r="AF230" s="27">
        <v>40.4</v>
      </c>
      <c r="AG230" s="82">
        <v>72</v>
      </c>
      <c r="AH230" s="82">
        <v>72</v>
      </c>
      <c r="AJ230" s="14">
        <v>50.532863087921406</v>
      </c>
      <c r="AK230" s="14">
        <v>51.927780807129295</v>
      </c>
      <c r="AL230" s="14">
        <v>77.618378920913003</v>
      </c>
      <c r="AM230" s="14">
        <v>41.877835384495405</v>
      </c>
      <c r="AN230" s="114">
        <v>20.5</v>
      </c>
      <c r="AO230" s="120">
        <f t="shared" si="24"/>
        <v>139.99621430540842</v>
      </c>
      <c r="AT230" s="50">
        <v>1612</v>
      </c>
    </row>
    <row r="231" spans="1:46" ht="10.15" customHeight="1" x14ac:dyDescent="0.2">
      <c r="A231" s="24">
        <v>42110</v>
      </c>
      <c r="B231" s="54">
        <f t="shared" si="25"/>
        <v>2015</v>
      </c>
      <c r="D231" s="84">
        <v>58.6</v>
      </c>
      <c r="E231" s="32">
        <v>32.64</v>
      </c>
      <c r="F231" s="34">
        <f t="shared" si="21"/>
        <v>3512.7400000000002</v>
      </c>
      <c r="G231" s="34">
        <v>123</v>
      </c>
      <c r="H231" s="6">
        <v>141000</v>
      </c>
      <c r="I231" s="6">
        <v>141</v>
      </c>
      <c r="K231" s="100">
        <v>57.51</v>
      </c>
      <c r="L231" s="83">
        <f t="shared" si="22"/>
        <v>2214.1349999999998</v>
      </c>
      <c r="M231" s="3">
        <v>43</v>
      </c>
      <c r="Q231" s="26">
        <v>64.2</v>
      </c>
      <c r="S231" s="125">
        <v>236.48437999999996</v>
      </c>
      <c r="T231" s="125">
        <f t="shared" si="20"/>
        <v>8.3478986139999982</v>
      </c>
      <c r="U231" s="125">
        <v>210.36469000000002</v>
      </c>
      <c r="V231" s="125">
        <v>231</v>
      </c>
      <c r="X231" s="94">
        <v>51.503720000000001</v>
      </c>
      <c r="Y231" s="94">
        <v>49.96678</v>
      </c>
      <c r="Z231" s="94">
        <v>59.722000000000001</v>
      </c>
      <c r="AB231" s="99"/>
      <c r="AC231" s="55">
        <v>55.41</v>
      </c>
      <c r="AD231" s="154">
        <f t="shared" si="23"/>
        <v>2133.2849999999999</v>
      </c>
      <c r="AE231" s="80">
        <v>42.6</v>
      </c>
      <c r="AF231" s="27">
        <v>42.6</v>
      </c>
      <c r="AG231" s="82">
        <v>72</v>
      </c>
      <c r="AH231" s="82">
        <v>72</v>
      </c>
      <c r="AJ231" s="14">
        <v>52.968878646247596</v>
      </c>
      <c r="AK231" s="14">
        <v>54.4645716329386</v>
      </c>
      <c r="AL231" s="14">
        <v>76.531179848843891</v>
      </c>
      <c r="AM231" s="14">
        <v>40.627665364807797</v>
      </c>
      <c r="AN231" s="114">
        <v>30.4</v>
      </c>
      <c r="AO231" s="120">
        <f t="shared" si="24"/>
        <v>147.55884521365169</v>
      </c>
      <c r="AT231" s="50">
        <v>1612</v>
      </c>
    </row>
    <row r="232" spans="1:46" ht="10.15" customHeight="1" x14ac:dyDescent="0.2">
      <c r="A232" s="24">
        <v>42111</v>
      </c>
      <c r="B232" s="54">
        <f t="shared" si="25"/>
        <v>2015</v>
      </c>
      <c r="D232" s="84">
        <v>58.6</v>
      </c>
      <c r="E232" s="32">
        <v>32.64</v>
      </c>
      <c r="F232" s="34">
        <f t="shared" si="21"/>
        <v>3512.7400000000002</v>
      </c>
      <c r="G232" s="34">
        <v>127</v>
      </c>
      <c r="H232" s="6">
        <v>141000</v>
      </c>
      <c r="I232" s="6">
        <v>141</v>
      </c>
      <c r="K232" s="100">
        <v>57.51</v>
      </c>
      <c r="L232" s="83">
        <f t="shared" si="22"/>
        <v>2214.1349999999998</v>
      </c>
      <c r="M232" s="3">
        <v>45</v>
      </c>
      <c r="Q232" s="26">
        <v>64.2</v>
      </c>
      <c r="S232" s="125">
        <v>238.75944999999993</v>
      </c>
      <c r="T232" s="125">
        <f t="shared" si="20"/>
        <v>8.4282085849999966</v>
      </c>
      <c r="U232" s="125">
        <v>214.93078999999997</v>
      </c>
      <c r="V232" s="125">
        <v>231</v>
      </c>
      <c r="X232" s="94">
        <v>51.047289999999997</v>
      </c>
      <c r="Y232" s="94">
        <v>50.830500000000001</v>
      </c>
      <c r="Z232" s="94">
        <v>59.722000000000001</v>
      </c>
      <c r="AB232" s="99"/>
      <c r="AC232" s="55">
        <v>55.41</v>
      </c>
      <c r="AD232" s="154">
        <f t="shared" si="23"/>
        <v>2133.2849999999999</v>
      </c>
      <c r="AE232" s="80">
        <v>40.1</v>
      </c>
      <c r="AF232" s="27">
        <v>40.1</v>
      </c>
      <c r="AG232" s="82">
        <v>72</v>
      </c>
      <c r="AH232" s="82">
        <v>72</v>
      </c>
      <c r="AJ232" s="14">
        <v>52.314375963674003</v>
      </c>
      <c r="AK232" s="14">
        <v>54.9240467189179</v>
      </c>
      <c r="AL232" s="14">
        <v>75.488022819346199</v>
      </c>
      <c r="AM232" s="14">
        <v>40.6609393901457</v>
      </c>
      <c r="AN232" s="114">
        <v>28.1</v>
      </c>
      <c r="AO232" s="120">
        <f t="shared" si="24"/>
        <v>144.24896220949191</v>
      </c>
      <c r="AT232" s="50">
        <v>1612</v>
      </c>
    </row>
    <row r="233" spans="1:46" ht="10.15" customHeight="1" x14ac:dyDescent="0.2">
      <c r="A233" s="24">
        <v>42112</v>
      </c>
      <c r="B233" s="54">
        <f t="shared" si="25"/>
        <v>2015</v>
      </c>
      <c r="D233" s="84">
        <v>58.6</v>
      </c>
      <c r="E233" s="32">
        <v>32.64</v>
      </c>
      <c r="F233" s="34">
        <f t="shared" si="21"/>
        <v>3512.7400000000002</v>
      </c>
      <c r="G233" s="34">
        <v>121</v>
      </c>
      <c r="H233" s="6">
        <v>141000</v>
      </c>
      <c r="I233" s="6">
        <v>141</v>
      </c>
      <c r="K233" s="100">
        <v>57.51</v>
      </c>
      <c r="L233" s="83">
        <f t="shared" si="22"/>
        <v>2214.1349999999998</v>
      </c>
      <c r="M233" s="3">
        <v>42</v>
      </c>
      <c r="Q233" s="26">
        <v>64.2</v>
      </c>
      <c r="S233" s="125">
        <v>243.76857999999987</v>
      </c>
      <c r="T233" s="125">
        <f t="shared" si="20"/>
        <v>8.6050308739999952</v>
      </c>
      <c r="U233" s="125">
        <v>212.04238999999987</v>
      </c>
      <c r="V233" s="125">
        <v>231</v>
      </c>
      <c r="X233" s="94">
        <v>50.617930000000001</v>
      </c>
      <c r="Y233" s="94">
        <v>51.782760000000003</v>
      </c>
      <c r="Z233" s="94">
        <v>59.722000000000001</v>
      </c>
      <c r="AC233" s="55">
        <v>55.41</v>
      </c>
      <c r="AD233" s="154">
        <f t="shared" si="23"/>
        <v>2133.2849999999999</v>
      </c>
      <c r="AE233" s="80">
        <v>40.1</v>
      </c>
      <c r="AF233" s="27">
        <v>40.1</v>
      </c>
      <c r="AG233" s="82">
        <v>72</v>
      </c>
      <c r="AH233" s="82">
        <v>72</v>
      </c>
      <c r="AJ233" s="14">
        <v>51.541857166241002</v>
      </c>
      <c r="AK233" s="14">
        <v>53.692091362243303</v>
      </c>
      <c r="AL233" s="14">
        <v>76.272330868423694</v>
      </c>
      <c r="AM233" s="14">
        <v>39.761734522117301</v>
      </c>
      <c r="AN233" s="114">
        <v>31.3</v>
      </c>
      <c r="AO233" s="120">
        <f t="shared" si="24"/>
        <v>147.33406539054101</v>
      </c>
      <c r="AT233" s="50">
        <v>1612</v>
      </c>
    </row>
    <row r="234" spans="1:46" ht="10.15" customHeight="1" x14ac:dyDescent="0.2">
      <c r="A234" s="24">
        <v>42113</v>
      </c>
      <c r="B234" s="54">
        <f t="shared" si="25"/>
        <v>2015</v>
      </c>
      <c r="D234" s="84">
        <v>58.6</v>
      </c>
      <c r="E234" s="32">
        <v>32.64</v>
      </c>
      <c r="F234" s="34">
        <f t="shared" si="21"/>
        <v>3512.7400000000002</v>
      </c>
      <c r="G234" s="34">
        <v>114</v>
      </c>
      <c r="H234" s="6">
        <v>141000</v>
      </c>
      <c r="I234" s="6">
        <v>141</v>
      </c>
      <c r="K234" s="100">
        <v>57.51</v>
      </c>
      <c r="L234" s="83">
        <f t="shared" si="22"/>
        <v>2214.1349999999998</v>
      </c>
      <c r="M234" s="3">
        <v>42</v>
      </c>
      <c r="Q234" s="26">
        <v>64.2</v>
      </c>
      <c r="S234" s="125">
        <v>242.16807999999995</v>
      </c>
      <c r="T234" s="125">
        <f t="shared" si="20"/>
        <v>8.5485332239999963</v>
      </c>
      <c r="U234" s="125">
        <v>212.99175999999989</v>
      </c>
      <c r="V234" s="125">
        <v>231</v>
      </c>
      <c r="X234" s="94">
        <v>50.11842</v>
      </c>
      <c r="Y234" s="94">
        <v>51.635489999999997</v>
      </c>
      <c r="Z234" s="94">
        <v>59.722000000000001</v>
      </c>
      <c r="AC234" s="55">
        <v>55.41</v>
      </c>
      <c r="AD234" s="154">
        <f t="shared" si="23"/>
        <v>2133.2849999999999</v>
      </c>
      <c r="AE234" s="80">
        <v>39.5</v>
      </c>
      <c r="AF234" s="27">
        <v>39.5</v>
      </c>
      <c r="AG234" s="82">
        <v>72</v>
      </c>
      <c r="AH234" s="82">
        <v>72</v>
      </c>
      <c r="AJ234" s="14">
        <v>51.897162648318599</v>
      </c>
      <c r="AK234" s="14">
        <v>52.498488446296797</v>
      </c>
      <c r="AL234" s="14">
        <v>75.885668435820705</v>
      </c>
      <c r="AM234" s="14">
        <v>43.2308208539948</v>
      </c>
      <c r="AN234" s="114">
        <v>23</v>
      </c>
      <c r="AO234" s="120">
        <f t="shared" si="24"/>
        <v>142.11648928981549</v>
      </c>
      <c r="AT234" s="50">
        <v>1612</v>
      </c>
    </row>
    <row r="235" spans="1:46" ht="10.15" customHeight="1" x14ac:dyDescent="0.2">
      <c r="A235" s="24">
        <v>42114</v>
      </c>
      <c r="B235" s="54">
        <f t="shared" si="25"/>
        <v>2015</v>
      </c>
      <c r="D235" s="84">
        <v>58.6</v>
      </c>
      <c r="E235" s="32">
        <v>32.64</v>
      </c>
      <c r="F235" s="34">
        <f t="shared" si="21"/>
        <v>3512.7400000000002</v>
      </c>
      <c r="G235" s="34">
        <v>116</v>
      </c>
      <c r="H235" s="6">
        <v>137000</v>
      </c>
      <c r="I235" s="55">
        <v>137</v>
      </c>
      <c r="J235" s="89" t="s">
        <v>59</v>
      </c>
      <c r="K235" s="100">
        <v>57.51</v>
      </c>
      <c r="L235" s="83">
        <f t="shared" si="22"/>
        <v>2214.1349999999998</v>
      </c>
      <c r="M235" s="3">
        <v>42</v>
      </c>
      <c r="Q235" s="26">
        <v>64.2</v>
      </c>
      <c r="S235" s="125">
        <v>238.9944599999998</v>
      </c>
      <c r="T235" s="125">
        <f t="shared" si="20"/>
        <v>8.4365044379999929</v>
      </c>
      <c r="U235" s="125">
        <v>212.39424999999997</v>
      </c>
      <c r="V235" s="125">
        <v>231</v>
      </c>
      <c r="X235" s="94">
        <v>50.707320000000003</v>
      </c>
      <c r="Y235" s="94">
        <v>50.796410000000002</v>
      </c>
      <c r="Z235" s="94">
        <v>59.722000000000001</v>
      </c>
      <c r="AC235" s="55">
        <v>55.41</v>
      </c>
      <c r="AD235" s="154">
        <f t="shared" si="23"/>
        <v>2133.2849999999999</v>
      </c>
      <c r="AE235" s="80">
        <v>39.200000000000003</v>
      </c>
      <c r="AF235" s="27">
        <v>39.200000000000003</v>
      </c>
      <c r="AG235" s="85">
        <v>66</v>
      </c>
      <c r="AH235" s="82">
        <v>70</v>
      </c>
      <c r="AI235" s="27" t="s">
        <v>51</v>
      </c>
      <c r="AJ235" s="14">
        <v>51.2984848652479</v>
      </c>
      <c r="AK235" s="14">
        <v>51.616828120908302</v>
      </c>
      <c r="AL235" s="14">
        <v>77.12449273407789</v>
      </c>
      <c r="AM235" s="14">
        <v>44.638935627893503</v>
      </c>
      <c r="AN235" s="114">
        <v>25.1</v>
      </c>
      <c r="AO235" s="120">
        <f t="shared" si="24"/>
        <v>146.86342836197139</v>
      </c>
      <c r="AT235" s="50">
        <v>1612</v>
      </c>
    </row>
    <row r="236" spans="1:46" ht="10.15" customHeight="1" x14ac:dyDescent="0.2">
      <c r="A236" s="24">
        <v>42115</v>
      </c>
      <c r="B236" s="54">
        <f t="shared" si="25"/>
        <v>2015</v>
      </c>
      <c r="D236" s="84">
        <v>58.6</v>
      </c>
      <c r="E236" s="32">
        <v>32.64</v>
      </c>
      <c r="F236" s="34">
        <f t="shared" si="21"/>
        <v>3512.7400000000002</v>
      </c>
      <c r="G236" s="34">
        <v>119</v>
      </c>
      <c r="H236" s="6">
        <v>137000</v>
      </c>
      <c r="I236" s="55">
        <v>137</v>
      </c>
      <c r="J236" s="89" t="s">
        <v>59</v>
      </c>
      <c r="K236" s="100">
        <v>57.51</v>
      </c>
      <c r="L236" s="83">
        <f t="shared" si="22"/>
        <v>2214.1349999999998</v>
      </c>
      <c r="M236" s="3">
        <v>41</v>
      </c>
      <c r="Q236" s="26">
        <v>64.2</v>
      </c>
      <c r="S236" s="125">
        <v>240.35128</v>
      </c>
      <c r="T236" s="125">
        <f t="shared" si="20"/>
        <v>8.4844001840000001</v>
      </c>
      <c r="U236" s="125">
        <v>212.52126999999999</v>
      </c>
      <c r="V236" s="125">
        <v>231</v>
      </c>
      <c r="X236" s="94">
        <v>50.260849999999998</v>
      </c>
      <c r="Y236" s="94">
        <v>49.990180000000002</v>
      </c>
      <c r="Z236" s="94">
        <v>59.722000000000001</v>
      </c>
      <c r="AC236" s="55">
        <v>55.41</v>
      </c>
      <c r="AD236" s="154">
        <f t="shared" si="23"/>
        <v>2133.2849999999999</v>
      </c>
      <c r="AE236" s="80">
        <v>40</v>
      </c>
      <c r="AF236" s="27">
        <v>40</v>
      </c>
      <c r="AG236" s="85">
        <v>66</v>
      </c>
      <c r="AH236" s="82">
        <v>70</v>
      </c>
      <c r="AI236" s="27" t="s">
        <v>51</v>
      </c>
      <c r="AJ236" s="14">
        <v>52.102469401432401</v>
      </c>
      <c r="AK236" s="14">
        <v>52.009473107842297</v>
      </c>
      <c r="AL236" s="14">
        <v>77.189168104441791</v>
      </c>
      <c r="AM236" s="14">
        <v>44.334190018491306</v>
      </c>
      <c r="AN236" s="114">
        <v>22</v>
      </c>
      <c r="AO236" s="120">
        <f t="shared" si="24"/>
        <v>143.5233581229331</v>
      </c>
      <c r="AT236" s="50">
        <v>1612</v>
      </c>
    </row>
    <row r="237" spans="1:46" ht="10.15" customHeight="1" x14ac:dyDescent="0.2">
      <c r="A237" s="24">
        <v>42116</v>
      </c>
      <c r="B237" s="54">
        <f t="shared" si="25"/>
        <v>2015</v>
      </c>
      <c r="D237" s="84">
        <v>58.6</v>
      </c>
      <c r="E237" s="32">
        <v>32.64</v>
      </c>
      <c r="F237" s="34">
        <f t="shared" si="21"/>
        <v>3512.7400000000002</v>
      </c>
      <c r="G237" s="34">
        <v>114</v>
      </c>
      <c r="H237" s="6">
        <v>141000</v>
      </c>
      <c r="I237" s="6">
        <v>141</v>
      </c>
      <c r="K237" s="100">
        <v>57.51</v>
      </c>
      <c r="L237" s="83">
        <f t="shared" si="22"/>
        <v>2214.1349999999998</v>
      </c>
      <c r="M237" s="3">
        <v>42</v>
      </c>
      <c r="Q237" s="26">
        <v>64.2</v>
      </c>
      <c r="S237" s="125">
        <v>237.91862000000006</v>
      </c>
      <c r="T237" s="125">
        <f t="shared" si="20"/>
        <v>8.398527286000002</v>
      </c>
      <c r="U237" s="125">
        <v>214.45122000000009</v>
      </c>
      <c r="V237" s="125">
        <v>231</v>
      </c>
      <c r="X237" s="94">
        <v>50.611960000000003</v>
      </c>
      <c r="Y237" s="94">
        <v>51.413879999999999</v>
      </c>
      <c r="Z237" s="94">
        <v>59.722000000000001</v>
      </c>
      <c r="AC237" s="55">
        <v>55.41</v>
      </c>
      <c r="AD237" s="154">
        <f t="shared" si="23"/>
        <v>2133.2849999999999</v>
      </c>
      <c r="AE237" s="80">
        <v>44.9</v>
      </c>
      <c r="AF237" s="27">
        <v>44.9</v>
      </c>
      <c r="AG237" s="85">
        <v>66</v>
      </c>
      <c r="AH237" s="82">
        <v>70</v>
      </c>
      <c r="AI237" s="27" t="s">
        <v>51</v>
      </c>
      <c r="AJ237" s="14">
        <v>53.494516700432897</v>
      </c>
      <c r="AK237" s="14">
        <v>53.162927206743802</v>
      </c>
      <c r="AL237" s="14">
        <v>78.330789183401194</v>
      </c>
      <c r="AM237" s="14">
        <v>40.9968290773744</v>
      </c>
      <c r="AN237" s="114">
        <v>22.6</v>
      </c>
      <c r="AO237" s="120">
        <f t="shared" si="24"/>
        <v>141.9276182607756</v>
      </c>
      <c r="AT237" s="50">
        <v>1612</v>
      </c>
    </row>
    <row r="238" spans="1:46" ht="10.15" customHeight="1" x14ac:dyDescent="0.2">
      <c r="A238" s="24">
        <v>42117</v>
      </c>
      <c r="B238" s="54">
        <f t="shared" si="25"/>
        <v>2015</v>
      </c>
      <c r="D238" s="84">
        <v>58.6</v>
      </c>
      <c r="E238" s="32">
        <v>32.64</v>
      </c>
      <c r="F238" s="34">
        <f t="shared" si="21"/>
        <v>3512.7400000000002</v>
      </c>
      <c r="G238" s="34">
        <v>115</v>
      </c>
      <c r="H238" s="6">
        <v>141000</v>
      </c>
      <c r="I238" s="6">
        <v>141</v>
      </c>
      <c r="K238" s="100">
        <v>57.51</v>
      </c>
      <c r="L238" s="83">
        <f t="shared" si="22"/>
        <v>2214.1349999999998</v>
      </c>
      <c r="M238" s="3">
        <v>47</v>
      </c>
      <c r="Q238" s="26">
        <v>64.2</v>
      </c>
      <c r="S238" s="125">
        <v>238.28100000000003</v>
      </c>
      <c r="T238" s="125">
        <f t="shared" si="20"/>
        <v>8.4113193000000006</v>
      </c>
      <c r="U238" s="125">
        <v>216.61517999999998</v>
      </c>
      <c r="V238" s="125">
        <v>231</v>
      </c>
      <c r="W238" s="117"/>
      <c r="X238" s="94">
        <v>50.784979999999997</v>
      </c>
      <c r="Y238" s="94">
        <v>53.025120000000001</v>
      </c>
      <c r="Z238" s="94">
        <v>59.722000000000001</v>
      </c>
      <c r="AC238" s="55">
        <v>55.41</v>
      </c>
      <c r="AD238" s="154">
        <f t="shared" si="23"/>
        <v>2133.2849999999999</v>
      </c>
      <c r="AE238" s="80">
        <v>45.5</v>
      </c>
      <c r="AF238" s="27">
        <v>45.5</v>
      </c>
      <c r="AG238" s="85">
        <v>66</v>
      </c>
      <c r="AH238" s="82">
        <v>70</v>
      </c>
      <c r="AI238" s="27" t="s">
        <v>51</v>
      </c>
      <c r="AJ238" s="14">
        <v>53</v>
      </c>
      <c r="AK238" s="14">
        <v>53.3</v>
      </c>
      <c r="AL238" s="14">
        <v>77.2</v>
      </c>
      <c r="AM238" s="14">
        <v>44</v>
      </c>
      <c r="AN238" s="114">
        <v>24.6</v>
      </c>
      <c r="AO238" s="120">
        <f t="shared" si="24"/>
        <v>145.80000000000001</v>
      </c>
      <c r="AT238" s="50">
        <v>1612</v>
      </c>
    </row>
    <row r="239" spans="1:46" ht="10.15" customHeight="1" x14ac:dyDescent="0.2">
      <c r="A239" s="24">
        <v>42118</v>
      </c>
      <c r="B239" s="54">
        <f t="shared" si="25"/>
        <v>2015</v>
      </c>
      <c r="D239" s="84">
        <v>58.6</v>
      </c>
      <c r="E239" s="32">
        <v>32.64</v>
      </c>
      <c r="F239" s="34">
        <f t="shared" si="21"/>
        <v>3512.7400000000002</v>
      </c>
      <c r="G239" s="34">
        <v>113</v>
      </c>
      <c r="H239" s="6">
        <v>141000</v>
      </c>
      <c r="I239" s="6">
        <v>141</v>
      </c>
      <c r="K239" s="100">
        <v>57.51</v>
      </c>
      <c r="L239" s="83">
        <f t="shared" si="22"/>
        <v>2214.1349999999998</v>
      </c>
      <c r="M239" s="3">
        <v>48</v>
      </c>
      <c r="Q239" s="26">
        <v>64.2</v>
      </c>
      <c r="S239" s="125">
        <v>238.64450999999997</v>
      </c>
      <c r="T239" s="125">
        <f t="shared" si="20"/>
        <v>8.4241512029999974</v>
      </c>
      <c r="U239" s="125">
        <v>213.5962899999999</v>
      </c>
      <c r="V239" s="125">
        <v>231</v>
      </c>
      <c r="W239" s="117"/>
      <c r="X239" s="94">
        <v>51.136859999999999</v>
      </c>
      <c r="Y239" s="94">
        <v>49.061410000000002</v>
      </c>
      <c r="Z239" s="94">
        <v>59.722000000000001</v>
      </c>
      <c r="AC239" s="55">
        <v>55.41</v>
      </c>
      <c r="AD239" s="154">
        <f t="shared" si="23"/>
        <v>2133.2849999999999</v>
      </c>
      <c r="AE239" s="80">
        <v>48.5</v>
      </c>
      <c r="AF239" s="27">
        <v>48.5</v>
      </c>
      <c r="AG239" s="85">
        <v>66</v>
      </c>
      <c r="AH239" s="82">
        <v>70</v>
      </c>
      <c r="AI239" s="27" t="s">
        <v>51</v>
      </c>
      <c r="AJ239" s="14">
        <v>53.7</v>
      </c>
      <c r="AK239" s="14">
        <v>52.9</v>
      </c>
      <c r="AL239" s="14">
        <v>77.599999999999994</v>
      </c>
      <c r="AM239" s="14">
        <v>47.7</v>
      </c>
      <c r="AN239" s="114">
        <v>20.399999999999999</v>
      </c>
      <c r="AO239" s="120">
        <f t="shared" si="24"/>
        <v>145.69999999999999</v>
      </c>
      <c r="AT239" s="50">
        <v>1612</v>
      </c>
    </row>
    <row r="240" spans="1:46" ht="10.15" customHeight="1" x14ac:dyDescent="0.2">
      <c r="A240" s="24">
        <v>42119</v>
      </c>
      <c r="B240" s="54">
        <f t="shared" si="25"/>
        <v>2015</v>
      </c>
      <c r="D240" s="84">
        <v>58.6</v>
      </c>
      <c r="E240" s="32">
        <v>32.64</v>
      </c>
      <c r="F240" s="34">
        <f t="shared" si="21"/>
        <v>3512.7400000000002</v>
      </c>
      <c r="G240" s="34">
        <v>118</v>
      </c>
      <c r="H240" s="6">
        <v>141000</v>
      </c>
      <c r="I240" s="6">
        <v>141</v>
      </c>
      <c r="K240" s="100">
        <v>57.51</v>
      </c>
      <c r="L240" s="83">
        <f t="shared" si="22"/>
        <v>2214.1349999999998</v>
      </c>
      <c r="M240" s="3">
        <v>50</v>
      </c>
      <c r="Q240" s="26">
        <v>64.2</v>
      </c>
      <c r="S240" s="125">
        <v>239.27559000000005</v>
      </c>
      <c r="T240" s="125">
        <f t="shared" si="20"/>
        <v>8.4464283270000013</v>
      </c>
      <c r="U240" s="125">
        <v>212.68590000000006</v>
      </c>
      <c r="V240" s="125">
        <v>231</v>
      </c>
      <c r="W240" s="117"/>
      <c r="X240" s="94">
        <v>50.555979999999998</v>
      </c>
      <c r="Y240" s="94">
        <v>48.359949999999998</v>
      </c>
      <c r="Z240" s="94">
        <v>59.722000000000001</v>
      </c>
      <c r="AC240" s="55">
        <v>55.41</v>
      </c>
      <c r="AD240" s="154">
        <f t="shared" si="23"/>
        <v>2133.2849999999999</v>
      </c>
      <c r="AE240" s="80">
        <v>47.8</v>
      </c>
      <c r="AF240" s="27">
        <v>47.8</v>
      </c>
      <c r="AG240" s="82">
        <v>72</v>
      </c>
      <c r="AH240" s="82">
        <v>72</v>
      </c>
      <c r="AJ240" s="14">
        <v>54.6</v>
      </c>
      <c r="AK240" s="14">
        <v>54.2</v>
      </c>
      <c r="AL240" s="14">
        <v>77.599999999999994</v>
      </c>
      <c r="AM240" s="14">
        <v>46.1</v>
      </c>
      <c r="AN240" s="114">
        <v>22.9</v>
      </c>
      <c r="AO240" s="120">
        <f t="shared" si="24"/>
        <v>146.6</v>
      </c>
      <c r="AT240" s="50">
        <v>1612</v>
      </c>
    </row>
    <row r="241" spans="1:46" ht="10.15" customHeight="1" x14ac:dyDescent="0.2">
      <c r="A241" s="24">
        <v>42120</v>
      </c>
      <c r="B241" s="54">
        <f t="shared" si="25"/>
        <v>2015</v>
      </c>
      <c r="D241" s="84">
        <v>58.6</v>
      </c>
      <c r="E241" s="32">
        <v>32.64</v>
      </c>
      <c r="F241" s="34">
        <f t="shared" si="21"/>
        <v>3512.7400000000002</v>
      </c>
      <c r="G241" s="34">
        <v>115</v>
      </c>
      <c r="H241" s="6">
        <v>141000</v>
      </c>
      <c r="I241" s="6">
        <v>141</v>
      </c>
      <c r="K241" s="100">
        <v>57.51</v>
      </c>
      <c r="L241" s="83">
        <f t="shared" si="22"/>
        <v>2214.1349999999998</v>
      </c>
      <c r="M241" s="3">
        <v>48</v>
      </c>
      <c r="Q241" s="26">
        <v>64.2</v>
      </c>
      <c r="S241" s="125">
        <v>239.55377000000004</v>
      </c>
      <c r="T241" s="125">
        <f t="shared" si="20"/>
        <v>8.4562480810000018</v>
      </c>
      <c r="U241" s="125">
        <v>212.31203000000002</v>
      </c>
      <c r="V241" s="125">
        <v>231</v>
      </c>
      <c r="W241" s="117"/>
      <c r="X241" s="94">
        <v>50.121090000000002</v>
      </c>
      <c r="Y241" s="94">
        <v>49.778849999999998</v>
      </c>
      <c r="Z241" s="94">
        <v>59.722000000000001</v>
      </c>
      <c r="AC241" s="55">
        <v>55.41</v>
      </c>
      <c r="AD241" s="154">
        <f t="shared" si="23"/>
        <v>2133.2849999999999</v>
      </c>
      <c r="AE241" s="80">
        <v>45.6</v>
      </c>
      <c r="AF241" s="27">
        <v>45.6</v>
      </c>
      <c r="AG241" s="82">
        <v>72</v>
      </c>
      <c r="AH241" s="82">
        <v>72</v>
      </c>
      <c r="AJ241" s="14">
        <v>54.5</v>
      </c>
      <c r="AK241" s="14">
        <v>54.6</v>
      </c>
      <c r="AL241" s="14">
        <v>77.2</v>
      </c>
      <c r="AM241" s="14">
        <v>42.8</v>
      </c>
      <c r="AN241" s="114">
        <v>22.5</v>
      </c>
      <c r="AO241" s="120">
        <f t="shared" si="24"/>
        <v>142.5</v>
      </c>
      <c r="AT241" s="50">
        <v>1612</v>
      </c>
    </row>
    <row r="242" spans="1:46" ht="10.15" customHeight="1" x14ac:dyDescent="0.2">
      <c r="A242" s="24">
        <v>42121</v>
      </c>
      <c r="B242" s="54">
        <f t="shared" si="25"/>
        <v>2015</v>
      </c>
      <c r="D242" s="84">
        <v>58.6</v>
      </c>
      <c r="E242" s="32">
        <v>32.64</v>
      </c>
      <c r="F242" s="34">
        <f t="shared" si="21"/>
        <v>3512.7400000000002</v>
      </c>
      <c r="G242" s="34">
        <v>115</v>
      </c>
      <c r="H242" s="6">
        <v>141000</v>
      </c>
      <c r="I242" s="6">
        <v>141</v>
      </c>
      <c r="K242" s="100">
        <v>57.51</v>
      </c>
      <c r="L242" s="83">
        <f t="shared" si="22"/>
        <v>2214.1349999999998</v>
      </c>
      <c r="M242" s="3">
        <v>48</v>
      </c>
      <c r="Q242" s="26">
        <v>64.2</v>
      </c>
      <c r="S242" s="125">
        <v>238.51430999999982</v>
      </c>
      <c r="T242" s="125">
        <f t="shared" si="20"/>
        <v>8.4195551429999931</v>
      </c>
      <c r="U242" s="125">
        <v>211.47557999999989</v>
      </c>
      <c r="V242" s="125">
        <v>231</v>
      </c>
      <c r="W242" s="117"/>
      <c r="X242" s="94">
        <v>48.84637</v>
      </c>
      <c r="Y242" s="94">
        <v>50.30133</v>
      </c>
      <c r="Z242" s="94">
        <v>59.722000000000001</v>
      </c>
      <c r="AC242" s="55">
        <v>55.41</v>
      </c>
      <c r="AD242" s="154">
        <f t="shared" si="23"/>
        <v>2133.2849999999999</v>
      </c>
      <c r="AE242" s="80">
        <v>46.7</v>
      </c>
      <c r="AF242" s="27">
        <v>46.7</v>
      </c>
      <c r="AG242" s="82">
        <v>72</v>
      </c>
      <c r="AH242" s="82">
        <v>72</v>
      </c>
      <c r="AJ242" s="14">
        <v>54.4</v>
      </c>
      <c r="AK242" s="14">
        <v>54.4</v>
      </c>
      <c r="AL242" s="14">
        <v>77</v>
      </c>
      <c r="AM242" s="14">
        <v>39.799999999999997</v>
      </c>
      <c r="AN242" s="114">
        <v>23.3</v>
      </c>
      <c r="AO242" s="120">
        <f t="shared" si="24"/>
        <v>140.1</v>
      </c>
      <c r="AT242" s="50">
        <v>1612</v>
      </c>
    </row>
    <row r="243" spans="1:46" ht="10.15" customHeight="1" x14ac:dyDescent="0.2">
      <c r="A243" s="24">
        <v>42122</v>
      </c>
      <c r="B243" s="54">
        <f t="shared" si="25"/>
        <v>2015</v>
      </c>
      <c r="D243" s="84">
        <v>58.6</v>
      </c>
      <c r="E243" s="32">
        <v>32.64</v>
      </c>
      <c r="F243" s="34">
        <f t="shared" si="21"/>
        <v>3512.7400000000002</v>
      </c>
      <c r="G243" s="34">
        <v>117</v>
      </c>
      <c r="H243" s="6">
        <v>141000</v>
      </c>
      <c r="I243" s="6">
        <v>141</v>
      </c>
      <c r="K243" s="100">
        <v>57.51</v>
      </c>
      <c r="L243" s="83">
        <f t="shared" si="22"/>
        <v>2214.1349999999998</v>
      </c>
      <c r="M243" s="3">
        <v>49</v>
      </c>
      <c r="Q243" s="26">
        <v>64.2</v>
      </c>
      <c r="S243" s="125">
        <v>234.9203</v>
      </c>
      <c r="T243" s="125">
        <f t="shared" si="20"/>
        <v>8.2926865899999989</v>
      </c>
      <c r="U243" s="125">
        <v>209.66083000000009</v>
      </c>
      <c r="V243" s="125">
        <v>231</v>
      </c>
      <c r="W243" s="117"/>
      <c r="X243" s="94">
        <v>48.7986</v>
      </c>
      <c r="Y243" s="94">
        <v>49.080449999999999</v>
      </c>
      <c r="Z243" s="94">
        <v>59.722000000000001</v>
      </c>
      <c r="AC243" s="55">
        <v>55.41</v>
      </c>
      <c r="AD243" s="154">
        <f t="shared" si="23"/>
        <v>2133.2849999999999</v>
      </c>
      <c r="AE243" s="80">
        <v>48</v>
      </c>
      <c r="AF243" s="27">
        <v>48</v>
      </c>
      <c r="AG243" s="82">
        <v>72</v>
      </c>
      <c r="AH243" s="82">
        <v>72</v>
      </c>
      <c r="AJ243" s="14">
        <v>54.4</v>
      </c>
      <c r="AK243" s="14">
        <v>53.9</v>
      </c>
      <c r="AL243" s="14">
        <v>77.3</v>
      </c>
      <c r="AM243" s="14">
        <v>40.1</v>
      </c>
      <c r="AN243" s="114">
        <v>23.6</v>
      </c>
      <c r="AO243" s="120">
        <f t="shared" si="24"/>
        <v>141</v>
      </c>
      <c r="AT243" s="50">
        <v>1612</v>
      </c>
    </row>
    <row r="244" spans="1:46" ht="10.15" customHeight="1" x14ac:dyDescent="0.2">
      <c r="A244" s="24">
        <v>42123</v>
      </c>
      <c r="B244" s="54">
        <f t="shared" si="25"/>
        <v>2015</v>
      </c>
      <c r="D244" s="84">
        <v>58.6</v>
      </c>
      <c r="E244" s="32">
        <v>32.64</v>
      </c>
      <c r="F244" s="34">
        <f t="shared" si="21"/>
        <v>3512.7400000000002</v>
      </c>
      <c r="G244" s="34">
        <v>112</v>
      </c>
      <c r="H244" s="6">
        <v>141000</v>
      </c>
      <c r="I244" s="6">
        <v>141</v>
      </c>
      <c r="K244" s="100">
        <v>57.51</v>
      </c>
      <c r="L244" s="83">
        <f t="shared" si="22"/>
        <v>2214.1349999999998</v>
      </c>
      <c r="M244" s="3">
        <v>51</v>
      </c>
      <c r="Q244" s="26">
        <v>64.2</v>
      </c>
      <c r="S244" s="125">
        <v>235.68646999999987</v>
      </c>
      <c r="T244" s="125">
        <f t="shared" si="20"/>
        <v>8.3197323909999934</v>
      </c>
      <c r="U244" s="125">
        <v>206.82946000000013</v>
      </c>
      <c r="V244" s="125">
        <v>231</v>
      </c>
      <c r="W244" s="117"/>
      <c r="X244" s="94">
        <v>48.51981</v>
      </c>
      <c r="Y244" s="94">
        <v>47.79</v>
      </c>
      <c r="Z244" s="94">
        <v>59.722000000000001</v>
      </c>
      <c r="AC244" s="55">
        <v>55.41</v>
      </c>
      <c r="AD244" s="154">
        <f t="shared" si="23"/>
        <v>2133.2849999999999</v>
      </c>
      <c r="AE244" s="80">
        <v>48.5</v>
      </c>
      <c r="AF244" s="27">
        <v>48.5</v>
      </c>
      <c r="AG244" s="82">
        <v>72</v>
      </c>
      <c r="AH244" s="82">
        <v>72</v>
      </c>
      <c r="AJ244" s="14">
        <v>53.9</v>
      </c>
      <c r="AK244" s="14">
        <v>53.2</v>
      </c>
      <c r="AL244" s="14">
        <v>76.900000000000006</v>
      </c>
      <c r="AM244" s="14">
        <v>41</v>
      </c>
      <c r="AN244" s="114">
        <v>20</v>
      </c>
      <c r="AO244" s="120">
        <f t="shared" si="24"/>
        <v>137.9</v>
      </c>
      <c r="AT244" s="50">
        <v>1612</v>
      </c>
    </row>
    <row r="245" spans="1:46" ht="10.15" customHeight="1" x14ac:dyDescent="0.2">
      <c r="A245" s="24">
        <v>42124</v>
      </c>
      <c r="B245" s="54">
        <f t="shared" si="25"/>
        <v>2015</v>
      </c>
      <c r="C245" s="56">
        <v>42125</v>
      </c>
      <c r="D245" s="84">
        <v>58.6</v>
      </c>
      <c r="E245" s="32">
        <v>32.64</v>
      </c>
      <c r="F245" s="34">
        <f t="shared" si="21"/>
        <v>3512.7400000000002</v>
      </c>
      <c r="G245" s="34">
        <v>115</v>
      </c>
      <c r="H245" s="6">
        <v>141000</v>
      </c>
      <c r="I245" s="6">
        <v>141</v>
      </c>
      <c r="K245" s="100">
        <v>57.51</v>
      </c>
      <c r="L245" s="83">
        <f t="shared" si="22"/>
        <v>2214.1349999999998</v>
      </c>
      <c r="M245" s="3">
        <v>52</v>
      </c>
      <c r="Q245" s="26">
        <v>64.2</v>
      </c>
      <c r="S245" s="125">
        <v>235.87261000000001</v>
      </c>
      <c r="T245" s="125">
        <f t="shared" si="20"/>
        <v>8.3263031329999997</v>
      </c>
      <c r="U245" s="125">
        <v>209.81152999999998</v>
      </c>
      <c r="V245" s="125">
        <v>231</v>
      </c>
      <c r="W245" s="117"/>
      <c r="X245" s="94">
        <v>48.251690000000004</v>
      </c>
      <c r="Y245" s="94">
        <v>47.347070000000002</v>
      </c>
      <c r="Z245" s="94">
        <v>59.722000000000001</v>
      </c>
      <c r="AC245" s="55">
        <v>55.41</v>
      </c>
      <c r="AD245" s="154">
        <f t="shared" si="23"/>
        <v>2133.2849999999999</v>
      </c>
      <c r="AE245" s="80">
        <v>48.9</v>
      </c>
      <c r="AF245" s="27">
        <v>48.9</v>
      </c>
      <c r="AG245" s="82">
        <v>72</v>
      </c>
      <c r="AH245" s="82">
        <v>72</v>
      </c>
      <c r="AJ245" s="14">
        <v>54.9</v>
      </c>
      <c r="AK245" s="14">
        <v>55</v>
      </c>
      <c r="AL245" s="14">
        <v>76.7</v>
      </c>
      <c r="AM245" s="14">
        <v>41.5</v>
      </c>
      <c r="AN245" s="114">
        <v>24.9</v>
      </c>
      <c r="AO245" s="120">
        <f t="shared" si="24"/>
        <v>143.1</v>
      </c>
      <c r="AT245" s="50">
        <v>1612</v>
      </c>
    </row>
    <row r="246" spans="1:46" ht="10.15" customHeight="1" x14ac:dyDescent="0.2">
      <c r="A246" s="24">
        <v>42125</v>
      </c>
      <c r="B246" s="54">
        <f t="shared" si="25"/>
        <v>2015</v>
      </c>
      <c r="C246" s="56">
        <v>42125</v>
      </c>
      <c r="D246" s="84">
        <v>55.36</v>
      </c>
      <c r="E246" s="32">
        <v>29.07</v>
      </c>
      <c r="F246" s="34">
        <f t="shared" si="21"/>
        <v>3250.5550000000003</v>
      </c>
      <c r="G246" s="34">
        <v>116</v>
      </c>
      <c r="H246" s="6">
        <v>141000</v>
      </c>
      <c r="I246" s="6">
        <v>141</v>
      </c>
      <c r="K246" s="100">
        <v>57.57</v>
      </c>
      <c r="L246" s="83">
        <f t="shared" si="22"/>
        <v>2216.4450000000002</v>
      </c>
      <c r="M246" s="3">
        <v>53</v>
      </c>
      <c r="Q246" s="26">
        <v>63.2</v>
      </c>
      <c r="S246" s="125">
        <v>241.02635999999998</v>
      </c>
      <c r="T246" s="125">
        <f t="shared" si="20"/>
        <v>8.5082305079999987</v>
      </c>
      <c r="U246" s="125">
        <v>213.02524000000022</v>
      </c>
      <c r="V246" s="125">
        <v>236</v>
      </c>
      <c r="W246" s="117"/>
      <c r="X246" s="94">
        <v>48.310369999999999</v>
      </c>
      <c r="Y246" s="94">
        <v>45.369860000000003</v>
      </c>
      <c r="Z246" s="94">
        <v>59.2</v>
      </c>
      <c r="AC246" s="55">
        <v>53.47</v>
      </c>
      <c r="AD246" s="154">
        <f t="shared" si="23"/>
        <v>2058.5949999999998</v>
      </c>
      <c r="AE246" s="80">
        <v>44.7</v>
      </c>
      <c r="AF246" s="27">
        <v>44.7</v>
      </c>
      <c r="AG246" s="82">
        <v>73</v>
      </c>
      <c r="AH246" s="82">
        <v>73</v>
      </c>
      <c r="AJ246" s="14">
        <v>55</v>
      </c>
      <c r="AK246" s="14">
        <v>55.8</v>
      </c>
      <c r="AL246" s="14">
        <v>76.599999999999994</v>
      </c>
      <c r="AM246" s="14">
        <v>39.700000000000003</v>
      </c>
      <c r="AN246" s="114">
        <v>26.6</v>
      </c>
      <c r="AO246" s="120">
        <f t="shared" si="24"/>
        <v>142.9</v>
      </c>
      <c r="AT246" s="50">
        <v>1619</v>
      </c>
    </row>
    <row r="247" spans="1:46" ht="10.15" customHeight="1" x14ac:dyDescent="0.2">
      <c r="A247" s="24">
        <v>42126</v>
      </c>
      <c r="B247" s="54">
        <f t="shared" si="25"/>
        <v>2015</v>
      </c>
      <c r="D247" s="84">
        <v>55.36</v>
      </c>
      <c r="E247" s="32">
        <v>29.07</v>
      </c>
      <c r="F247" s="34">
        <f t="shared" si="21"/>
        <v>3250.5550000000003</v>
      </c>
      <c r="G247" s="34">
        <v>124</v>
      </c>
      <c r="H247" s="6">
        <v>141000</v>
      </c>
      <c r="I247" s="6">
        <v>141</v>
      </c>
      <c r="K247" s="100">
        <v>57.57</v>
      </c>
      <c r="L247" s="83">
        <f t="shared" si="22"/>
        <v>2216.4450000000002</v>
      </c>
      <c r="M247" s="3">
        <v>46</v>
      </c>
      <c r="Q247" s="26">
        <v>63.2</v>
      </c>
      <c r="S247" s="125">
        <v>242.51614999999993</v>
      </c>
      <c r="T247" s="125">
        <f t="shared" si="20"/>
        <v>8.5608200949999969</v>
      </c>
      <c r="U247" s="125">
        <v>214.47114999999999</v>
      </c>
      <c r="V247" s="125">
        <v>236</v>
      </c>
      <c r="W247" s="117"/>
      <c r="X247" s="94">
        <v>48.285029999999999</v>
      </c>
      <c r="Y247" s="94">
        <v>45.74006</v>
      </c>
      <c r="Z247" s="94">
        <v>59.2</v>
      </c>
      <c r="AC247" s="55">
        <v>53.47</v>
      </c>
      <c r="AD247" s="154">
        <f t="shared" si="23"/>
        <v>2058.5949999999998</v>
      </c>
      <c r="AE247" s="80">
        <v>46</v>
      </c>
      <c r="AF247" s="27">
        <v>46</v>
      </c>
      <c r="AG247" s="82">
        <v>73</v>
      </c>
      <c r="AH247" s="82">
        <v>73</v>
      </c>
      <c r="AJ247" s="14">
        <v>51</v>
      </c>
      <c r="AK247" s="14">
        <v>51.5</v>
      </c>
      <c r="AL247" s="14">
        <v>74.3</v>
      </c>
      <c r="AM247" s="14">
        <v>37.1</v>
      </c>
      <c r="AN247" s="114">
        <v>29.6</v>
      </c>
      <c r="AO247" s="120">
        <f t="shared" si="24"/>
        <v>141</v>
      </c>
      <c r="AT247" s="50">
        <v>1619</v>
      </c>
    </row>
    <row r="248" spans="1:46" ht="10.15" customHeight="1" x14ac:dyDescent="0.2">
      <c r="A248" s="24">
        <v>42127</v>
      </c>
      <c r="B248" s="54">
        <f t="shared" si="25"/>
        <v>2015</v>
      </c>
      <c r="D248" s="84">
        <v>55.36</v>
      </c>
      <c r="E248" s="32">
        <v>29.07</v>
      </c>
      <c r="F248" s="34">
        <f t="shared" si="21"/>
        <v>3250.5550000000003</v>
      </c>
      <c r="G248" s="34">
        <v>120</v>
      </c>
      <c r="H248" s="6">
        <v>141000</v>
      </c>
      <c r="I248" s="6">
        <v>141</v>
      </c>
      <c r="K248" s="100">
        <v>57.57</v>
      </c>
      <c r="L248" s="83">
        <f t="shared" si="22"/>
        <v>2216.4450000000002</v>
      </c>
      <c r="M248" s="3">
        <v>49</v>
      </c>
      <c r="Q248" s="26">
        <v>63.2</v>
      </c>
      <c r="S248" s="125">
        <v>244.54168000000013</v>
      </c>
      <c r="T248" s="125">
        <f t="shared" si="20"/>
        <v>8.6323213040000049</v>
      </c>
      <c r="U248" s="125">
        <v>215.16173999999992</v>
      </c>
      <c r="V248" s="125">
        <v>236</v>
      </c>
      <c r="W248" s="117"/>
      <c r="X248" s="94">
        <v>48.182969999999997</v>
      </c>
      <c r="Y248" s="94">
        <v>44.915039999999998</v>
      </c>
      <c r="Z248" s="94">
        <v>59.2</v>
      </c>
      <c r="AB248" s="99"/>
      <c r="AC248" s="55">
        <v>53.47</v>
      </c>
      <c r="AD248" s="154">
        <f t="shared" si="23"/>
        <v>2058.5949999999998</v>
      </c>
      <c r="AE248" s="80">
        <v>43.9</v>
      </c>
      <c r="AF248" s="27">
        <v>43.9</v>
      </c>
      <c r="AG248" s="82">
        <v>73</v>
      </c>
      <c r="AH248" s="82">
        <v>73</v>
      </c>
      <c r="AJ248" s="14">
        <v>51.5</v>
      </c>
      <c r="AK248" s="14">
        <v>50.9</v>
      </c>
      <c r="AL248" s="14">
        <v>73.7</v>
      </c>
      <c r="AM248" s="14">
        <v>36.200000000000003</v>
      </c>
      <c r="AN248" s="114">
        <v>32.200000000000003</v>
      </c>
      <c r="AO248" s="120">
        <f t="shared" si="24"/>
        <v>142.10000000000002</v>
      </c>
      <c r="AT248" s="50">
        <v>1619</v>
      </c>
    </row>
    <row r="249" spans="1:46" ht="10.15" customHeight="1" x14ac:dyDescent="0.2">
      <c r="A249" s="24">
        <v>42128</v>
      </c>
      <c r="B249" s="54">
        <f t="shared" si="25"/>
        <v>2015</v>
      </c>
      <c r="D249" s="84">
        <v>55.36</v>
      </c>
      <c r="E249" s="32">
        <v>29.07</v>
      </c>
      <c r="F249" s="34">
        <f t="shared" si="21"/>
        <v>3250.5550000000003</v>
      </c>
      <c r="G249" s="34">
        <v>114</v>
      </c>
      <c r="H249" s="6">
        <v>141000</v>
      </c>
      <c r="I249" s="6">
        <v>141</v>
      </c>
      <c r="K249" s="100">
        <v>57.57</v>
      </c>
      <c r="L249" s="83">
        <f t="shared" si="22"/>
        <v>2216.4450000000002</v>
      </c>
      <c r="M249" s="3">
        <v>46</v>
      </c>
      <c r="Q249" s="26">
        <v>63.2</v>
      </c>
      <c r="S249" s="125">
        <v>228.44957999999988</v>
      </c>
      <c r="T249" s="125">
        <f t="shared" si="20"/>
        <v>8.0642701739999954</v>
      </c>
      <c r="U249" s="125">
        <v>211.30501000000004</v>
      </c>
      <c r="V249" s="116">
        <v>224</v>
      </c>
      <c r="W249" s="117" t="s">
        <v>63</v>
      </c>
      <c r="X249" s="94">
        <v>46.470199999999998</v>
      </c>
      <c r="Y249" s="94">
        <v>44.881610000000002</v>
      </c>
      <c r="Z249" s="94">
        <v>59.2</v>
      </c>
      <c r="AB249" s="99"/>
      <c r="AC249" s="55">
        <v>53.47</v>
      </c>
      <c r="AD249" s="154">
        <f t="shared" si="23"/>
        <v>2058.5949999999998</v>
      </c>
      <c r="AE249" s="80">
        <v>43.9</v>
      </c>
      <c r="AF249" s="27">
        <v>43.9</v>
      </c>
      <c r="AG249" s="82">
        <v>73</v>
      </c>
      <c r="AH249" s="82">
        <v>73</v>
      </c>
      <c r="AJ249" s="14">
        <v>52</v>
      </c>
      <c r="AK249" s="14">
        <v>51.4</v>
      </c>
      <c r="AL249" s="14">
        <v>73.3</v>
      </c>
      <c r="AM249" s="14">
        <v>35.4</v>
      </c>
      <c r="AN249" s="114">
        <v>30.9</v>
      </c>
      <c r="AO249" s="120">
        <f t="shared" si="24"/>
        <v>139.6</v>
      </c>
      <c r="AT249" s="50">
        <v>1619</v>
      </c>
    </row>
    <row r="250" spans="1:46" ht="10.15" customHeight="1" x14ac:dyDescent="0.2">
      <c r="A250" s="24">
        <v>42129</v>
      </c>
      <c r="B250" s="54">
        <f t="shared" si="25"/>
        <v>2015</v>
      </c>
      <c r="D250" s="84">
        <v>55.36</v>
      </c>
      <c r="E250" s="32">
        <v>29.07</v>
      </c>
      <c r="F250" s="34">
        <f t="shared" si="21"/>
        <v>3250.5550000000003</v>
      </c>
      <c r="G250" s="34">
        <v>115</v>
      </c>
      <c r="H250" s="6">
        <v>137000</v>
      </c>
      <c r="I250" s="55">
        <v>137</v>
      </c>
      <c r="J250" s="89" t="s">
        <v>59</v>
      </c>
      <c r="K250" s="100">
        <v>57.57</v>
      </c>
      <c r="L250" s="83">
        <f t="shared" si="22"/>
        <v>2216.4450000000002</v>
      </c>
      <c r="M250" s="3">
        <v>46</v>
      </c>
      <c r="Q250" s="26">
        <v>63.2</v>
      </c>
      <c r="S250" s="125">
        <v>222.76792000000003</v>
      </c>
      <c r="T250" s="125">
        <f t="shared" si="20"/>
        <v>7.8637075760000004</v>
      </c>
      <c r="U250" s="125">
        <v>209.06465999999995</v>
      </c>
      <c r="V250" s="116">
        <v>224</v>
      </c>
      <c r="W250" s="117" t="s">
        <v>63</v>
      </c>
      <c r="X250" s="94">
        <v>46.919229999999999</v>
      </c>
      <c r="Y250" s="94">
        <v>44.845660000000002</v>
      </c>
      <c r="Z250" s="94">
        <v>59.2</v>
      </c>
      <c r="AB250" s="99"/>
      <c r="AC250" s="55">
        <v>53.47</v>
      </c>
      <c r="AD250" s="154">
        <f t="shared" si="23"/>
        <v>2058.5949999999998</v>
      </c>
      <c r="AE250" s="80">
        <v>44.5</v>
      </c>
      <c r="AF250" s="27">
        <v>44.5</v>
      </c>
      <c r="AG250" s="82">
        <v>73</v>
      </c>
      <c r="AH250" s="82">
        <v>73</v>
      </c>
      <c r="AJ250" s="14">
        <v>52.3</v>
      </c>
      <c r="AK250" s="14">
        <v>51.9</v>
      </c>
      <c r="AL250" s="14">
        <v>74.099999999999994</v>
      </c>
      <c r="AM250" s="14">
        <v>36.4</v>
      </c>
      <c r="AN250" s="114">
        <v>22.4</v>
      </c>
      <c r="AO250" s="120">
        <f t="shared" si="24"/>
        <v>132.9</v>
      </c>
      <c r="AT250" s="50">
        <v>1619</v>
      </c>
    </row>
    <row r="251" spans="1:46" ht="10.15" customHeight="1" x14ac:dyDescent="0.2">
      <c r="A251" s="24">
        <v>42130</v>
      </c>
      <c r="B251" s="54">
        <f t="shared" si="25"/>
        <v>2015</v>
      </c>
      <c r="D251" s="84">
        <v>55.36</v>
      </c>
      <c r="E251" s="32">
        <v>29.07</v>
      </c>
      <c r="F251" s="34">
        <f t="shared" si="21"/>
        <v>3250.5550000000003</v>
      </c>
      <c r="G251" s="34">
        <v>113</v>
      </c>
      <c r="H251" s="6">
        <v>137000</v>
      </c>
      <c r="I251" s="55">
        <v>137</v>
      </c>
      <c r="J251" s="89" t="s">
        <v>59</v>
      </c>
      <c r="K251" s="100">
        <v>57.57</v>
      </c>
      <c r="L251" s="83">
        <f t="shared" si="22"/>
        <v>2216.4450000000002</v>
      </c>
      <c r="M251" s="3">
        <v>47</v>
      </c>
      <c r="Q251" s="26">
        <v>63.2</v>
      </c>
      <c r="S251" s="125">
        <v>222.26080999999994</v>
      </c>
      <c r="T251" s="125">
        <f t="shared" si="20"/>
        <v>7.8458065929999972</v>
      </c>
      <c r="U251" s="125">
        <v>213.86317999999991</v>
      </c>
      <c r="V251" s="116">
        <v>229</v>
      </c>
      <c r="W251" s="117" t="s">
        <v>90</v>
      </c>
      <c r="X251" s="94">
        <v>49.207189999999997</v>
      </c>
      <c r="Y251" s="94">
        <v>46.2834</v>
      </c>
      <c r="Z251" s="94">
        <v>59.2</v>
      </c>
      <c r="AB251" s="99"/>
      <c r="AC251" s="55">
        <v>53.47</v>
      </c>
      <c r="AD251" s="154">
        <f t="shared" si="23"/>
        <v>2058.5949999999998</v>
      </c>
      <c r="AE251" s="80">
        <v>47.7</v>
      </c>
      <c r="AF251" s="27">
        <v>47.7</v>
      </c>
      <c r="AG251" s="82">
        <v>73</v>
      </c>
      <c r="AH251" s="82">
        <v>73</v>
      </c>
      <c r="AJ251" s="14">
        <v>52.1</v>
      </c>
      <c r="AK251" s="14">
        <v>51.7</v>
      </c>
      <c r="AL251" s="14">
        <v>73.8</v>
      </c>
      <c r="AM251" s="14">
        <v>36.9</v>
      </c>
      <c r="AN251" s="114">
        <v>21</v>
      </c>
      <c r="AO251" s="120">
        <f t="shared" si="24"/>
        <v>131.69999999999999</v>
      </c>
      <c r="AT251" s="50">
        <v>1619</v>
      </c>
    </row>
    <row r="252" spans="1:46" ht="10.15" customHeight="1" x14ac:dyDescent="0.2">
      <c r="A252" s="24">
        <v>42131</v>
      </c>
      <c r="B252" s="54">
        <f t="shared" si="25"/>
        <v>2015</v>
      </c>
      <c r="D252" s="84">
        <v>55.36</v>
      </c>
      <c r="E252" s="32">
        <v>29.07</v>
      </c>
      <c r="F252" s="34">
        <f t="shared" si="21"/>
        <v>3250.5550000000003</v>
      </c>
      <c r="G252" s="34">
        <v>119</v>
      </c>
      <c r="H252" s="6">
        <v>137000</v>
      </c>
      <c r="I252" s="55">
        <v>137</v>
      </c>
      <c r="J252" s="89" t="s">
        <v>59</v>
      </c>
      <c r="K252" s="100">
        <v>57.57</v>
      </c>
      <c r="L252" s="83">
        <f t="shared" si="22"/>
        <v>2216.4450000000002</v>
      </c>
      <c r="M252" s="3">
        <v>51</v>
      </c>
      <c r="Q252" s="26">
        <v>63.2</v>
      </c>
      <c r="S252" s="125">
        <v>221.20305999999994</v>
      </c>
      <c r="T252" s="125">
        <f t="shared" si="20"/>
        <v>7.8084680179999966</v>
      </c>
      <c r="U252" s="125">
        <v>212.68139000000008</v>
      </c>
      <c r="V252" s="116">
        <v>229</v>
      </c>
      <c r="W252" s="117" t="s">
        <v>90</v>
      </c>
      <c r="X252" s="94">
        <v>50.162120000000002</v>
      </c>
      <c r="Y252" s="94">
        <v>46.907960000000003</v>
      </c>
      <c r="Z252" s="94">
        <v>59.2</v>
      </c>
      <c r="AB252" s="99"/>
      <c r="AC252" s="55">
        <v>53.47</v>
      </c>
      <c r="AD252" s="154">
        <f t="shared" si="23"/>
        <v>2058.5949999999998</v>
      </c>
      <c r="AE252" s="80">
        <v>46.6</v>
      </c>
      <c r="AF252" s="27">
        <v>46.6</v>
      </c>
      <c r="AG252" s="82">
        <v>73</v>
      </c>
      <c r="AH252" s="82">
        <v>73</v>
      </c>
      <c r="AJ252" s="14">
        <v>51</v>
      </c>
      <c r="AK252" s="14">
        <v>51.1</v>
      </c>
      <c r="AL252" s="14">
        <v>73.8</v>
      </c>
      <c r="AM252" s="14">
        <v>37.299999999999997</v>
      </c>
      <c r="AN252" s="114">
        <v>19.5</v>
      </c>
      <c r="AO252" s="120">
        <f t="shared" si="24"/>
        <v>130.6</v>
      </c>
      <c r="AT252" s="50">
        <v>1619</v>
      </c>
    </row>
    <row r="253" spans="1:46" ht="10.15" customHeight="1" x14ac:dyDescent="0.2">
      <c r="A253" s="24">
        <v>42132</v>
      </c>
      <c r="B253" s="54">
        <f t="shared" si="25"/>
        <v>2015</v>
      </c>
      <c r="D253" s="84">
        <v>55.36</v>
      </c>
      <c r="E253" s="32">
        <v>29.07</v>
      </c>
      <c r="F253" s="34">
        <f t="shared" si="21"/>
        <v>3250.5550000000003</v>
      </c>
      <c r="G253" s="34">
        <v>118</v>
      </c>
      <c r="H253" s="6">
        <v>141000</v>
      </c>
      <c r="I253" s="6">
        <v>141</v>
      </c>
      <c r="K253" s="100">
        <v>57.57</v>
      </c>
      <c r="L253" s="83">
        <f t="shared" si="22"/>
        <v>2216.4450000000002</v>
      </c>
      <c r="M253" s="3">
        <v>50</v>
      </c>
      <c r="Q253" s="83">
        <v>57</v>
      </c>
      <c r="R253" s="86" t="s">
        <v>64</v>
      </c>
      <c r="S253" s="125">
        <v>239.29499000000007</v>
      </c>
      <c r="T253" s="125">
        <f t="shared" si="20"/>
        <v>8.4471131470000014</v>
      </c>
      <c r="U253" s="125">
        <v>208.53134999999992</v>
      </c>
      <c r="V253" s="125">
        <v>236</v>
      </c>
      <c r="X253" s="94">
        <v>49.995829999999998</v>
      </c>
      <c r="Y253" s="94">
        <v>47.216900000000003</v>
      </c>
      <c r="Z253" s="94">
        <v>59.2</v>
      </c>
      <c r="AC253" s="55">
        <v>53.47</v>
      </c>
      <c r="AD253" s="154">
        <f t="shared" si="23"/>
        <v>2058.5949999999998</v>
      </c>
      <c r="AE253" s="80">
        <v>45</v>
      </c>
      <c r="AF253" s="27">
        <v>45</v>
      </c>
      <c r="AG253" s="82">
        <v>73</v>
      </c>
      <c r="AH253" s="82">
        <v>73</v>
      </c>
      <c r="AJ253" s="14">
        <v>52.2</v>
      </c>
      <c r="AK253" s="14">
        <v>52.2</v>
      </c>
      <c r="AL253" s="14">
        <v>74</v>
      </c>
      <c r="AM253" s="14">
        <v>38.200000000000003</v>
      </c>
      <c r="AN253" s="114">
        <v>15.5</v>
      </c>
      <c r="AO253" s="120">
        <f t="shared" si="24"/>
        <v>127.7</v>
      </c>
      <c r="AT253" s="50">
        <v>1619</v>
      </c>
    </row>
    <row r="254" spans="1:46" ht="10.15" customHeight="1" x14ac:dyDescent="0.2">
      <c r="A254" s="24">
        <v>42133</v>
      </c>
      <c r="B254" s="54">
        <f t="shared" si="25"/>
        <v>2015</v>
      </c>
      <c r="D254" s="84">
        <v>55.36</v>
      </c>
      <c r="E254" s="32">
        <v>29.07</v>
      </c>
      <c r="F254" s="34">
        <f t="shared" si="21"/>
        <v>3250.5550000000003</v>
      </c>
      <c r="G254" s="34">
        <v>122</v>
      </c>
      <c r="H254" s="6">
        <v>141000</v>
      </c>
      <c r="I254" s="6">
        <v>141</v>
      </c>
      <c r="K254" s="100">
        <v>57.57</v>
      </c>
      <c r="L254" s="83">
        <f t="shared" si="22"/>
        <v>2216.4450000000002</v>
      </c>
      <c r="M254" s="3">
        <v>48</v>
      </c>
      <c r="Q254" s="83">
        <v>57</v>
      </c>
      <c r="R254" s="86" t="s">
        <v>64</v>
      </c>
      <c r="S254" s="125">
        <v>240.70706999999996</v>
      </c>
      <c r="T254" s="125">
        <f t="shared" si="20"/>
        <v>8.4969595709999979</v>
      </c>
      <c r="U254" s="125">
        <v>207.03933000000001</v>
      </c>
      <c r="V254" s="125">
        <v>236</v>
      </c>
      <c r="X254" s="94">
        <v>49.187730000000002</v>
      </c>
      <c r="Y254" s="94">
        <v>47.978389999999997</v>
      </c>
      <c r="Z254" s="94">
        <v>59.2</v>
      </c>
      <c r="AC254" s="55">
        <v>53.47</v>
      </c>
      <c r="AD254" s="154">
        <f t="shared" si="23"/>
        <v>2058.5949999999998</v>
      </c>
      <c r="AE254" s="80">
        <v>45</v>
      </c>
      <c r="AF254" s="27">
        <v>45</v>
      </c>
      <c r="AG254" s="82">
        <v>73</v>
      </c>
      <c r="AH254" s="82">
        <v>73</v>
      </c>
      <c r="AJ254" s="14">
        <v>52.2</v>
      </c>
      <c r="AK254" s="14">
        <v>52.3</v>
      </c>
      <c r="AL254" s="14">
        <v>73.3</v>
      </c>
      <c r="AM254" s="14">
        <v>39.5</v>
      </c>
      <c r="AN254" s="114">
        <v>17.100000000000001</v>
      </c>
      <c r="AO254" s="120">
        <f t="shared" si="24"/>
        <v>129.9</v>
      </c>
      <c r="AT254" s="50">
        <v>1619</v>
      </c>
    </row>
    <row r="255" spans="1:46" ht="10.15" customHeight="1" x14ac:dyDescent="0.2">
      <c r="A255" s="24">
        <v>42134</v>
      </c>
      <c r="B255" s="54">
        <f t="shared" si="25"/>
        <v>2015</v>
      </c>
      <c r="D255" s="84">
        <v>55.36</v>
      </c>
      <c r="E255" s="32">
        <v>29.07</v>
      </c>
      <c r="F255" s="34">
        <f t="shared" si="21"/>
        <v>3250.5550000000003</v>
      </c>
      <c r="G255" s="34">
        <v>117</v>
      </c>
      <c r="H255" s="6">
        <v>141000</v>
      </c>
      <c r="I255" s="6">
        <v>141</v>
      </c>
      <c r="K255" s="100">
        <v>57.57</v>
      </c>
      <c r="L255" s="83">
        <f t="shared" si="22"/>
        <v>2216.4450000000002</v>
      </c>
      <c r="M255" s="3">
        <v>48</v>
      </c>
      <c r="Q255" s="83">
        <v>57</v>
      </c>
      <c r="R255" s="86" t="s">
        <v>64</v>
      </c>
      <c r="S255" s="125">
        <v>237.3712899999999</v>
      </c>
      <c r="T255" s="125">
        <f t="shared" ref="T255:T318" si="26">S255*$T$1/1000</f>
        <v>8.3792065369999964</v>
      </c>
      <c r="U255" s="125">
        <v>208.0609299999999</v>
      </c>
      <c r="V255" s="125">
        <v>236</v>
      </c>
      <c r="X255" s="94">
        <v>48.494709999999998</v>
      </c>
      <c r="Y255" s="94">
        <v>49.282910000000001</v>
      </c>
      <c r="Z255" s="94">
        <v>59.2</v>
      </c>
      <c r="AB255" s="99"/>
      <c r="AC255" s="55">
        <v>53.47</v>
      </c>
      <c r="AD255" s="154">
        <f t="shared" si="23"/>
        <v>2058.5949999999998</v>
      </c>
      <c r="AE255" s="80">
        <v>44</v>
      </c>
      <c r="AF255" s="27">
        <v>44</v>
      </c>
      <c r="AG255" s="82">
        <v>73</v>
      </c>
      <c r="AH255" s="82">
        <v>73</v>
      </c>
      <c r="AJ255" s="14">
        <v>50.4</v>
      </c>
      <c r="AK255" s="14">
        <v>50.3</v>
      </c>
      <c r="AL255" s="14">
        <v>73.8</v>
      </c>
      <c r="AM255" s="14">
        <v>40.799999999999997</v>
      </c>
      <c r="AN255" s="114">
        <v>23.6</v>
      </c>
      <c r="AO255" s="120">
        <f t="shared" si="24"/>
        <v>138.19999999999999</v>
      </c>
      <c r="AT255" s="50">
        <v>1619</v>
      </c>
    </row>
    <row r="256" spans="1:46" ht="10.15" customHeight="1" x14ac:dyDescent="0.2">
      <c r="A256" s="24">
        <v>42135</v>
      </c>
      <c r="B256" s="54">
        <f t="shared" si="25"/>
        <v>2015</v>
      </c>
      <c r="D256" s="84">
        <v>55.36</v>
      </c>
      <c r="E256" s="32">
        <v>29.07</v>
      </c>
      <c r="F256" s="34">
        <f t="shared" si="21"/>
        <v>3250.5550000000003</v>
      </c>
      <c r="G256" s="34">
        <v>113</v>
      </c>
      <c r="H256" s="6">
        <v>141000</v>
      </c>
      <c r="I256" s="6">
        <v>141</v>
      </c>
      <c r="K256" s="100">
        <v>57.57</v>
      </c>
      <c r="L256" s="83">
        <f t="shared" si="22"/>
        <v>2216.4450000000002</v>
      </c>
      <c r="M256" s="3">
        <v>47</v>
      </c>
      <c r="Q256" s="83">
        <v>57</v>
      </c>
      <c r="R256" s="86" t="s">
        <v>64</v>
      </c>
      <c r="S256" s="125">
        <v>224.99463000000006</v>
      </c>
      <c r="T256" s="125">
        <f t="shared" si="26"/>
        <v>7.9423104390000017</v>
      </c>
      <c r="U256" s="125">
        <v>203.68702999999999</v>
      </c>
      <c r="V256" s="116">
        <v>229</v>
      </c>
      <c r="W256" s="115" t="s">
        <v>65</v>
      </c>
      <c r="X256" s="94">
        <v>48.184629999999999</v>
      </c>
      <c r="Y256" s="94">
        <v>48.55715</v>
      </c>
      <c r="Z256" s="98">
        <v>59</v>
      </c>
      <c r="AB256" s="99" t="s">
        <v>71</v>
      </c>
      <c r="AC256" s="55">
        <v>53.47</v>
      </c>
      <c r="AD256" s="154">
        <f t="shared" si="23"/>
        <v>2058.5949999999998</v>
      </c>
      <c r="AE256" s="80">
        <v>43.8</v>
      </c>
      <c r="AF256" s="27">
        <v>43.8</v>
      </c>
      <c r="AG256" s="85">
        <v>57</v>
      </c>
      <c r="AH256" s="82">
        <v>70</v>
      </c>
      <c r="AI256" s="27" t="s">
        <v>45</v>
      </c>
      <c r="AJ256" s="14">
        <v>52.4</v>
      </c>
      <c r="AK256" s="14">
        <v>53</v>
      </c>
      <c r="AL256" s="14">
        <v>74.2</v>
      </c>
      <c r="AM256" s="14">
        <v>40.299999999999997</v>
      </c>
      <c r="AN256" s="114">
        <v>23</v>
      </c>
      <c r="AO256" s="120">
        <f t="shared" si="24"/>
        <v>137.5</v>
      </c>
      <c r="AT256" s="50">
        <v>1619</v>
      </c>
    </row>
    <row r="257" spans="1:46" ht="10.15" customHeight="1" x14ac:dyDescent="0.2">
      <c r="A257" s="24">
        <v>42136</v>
      </c>
      <c r="B257" s="54">
        <f t="shared" si="25"/>
        <v>2015</v>
      </c>
      <c r="D257" s="84">
        <v>55.36</v>
      </c>
      <c r="E257" s="32">
        <v>29.07</v>
      </c>
      <c r="F257" s="34">
        <f t="shared" si="21"/>
        <v>3250.5550000000003</v>
      </c>
      <c r="G257" s="34">
        <v>113</v>
      </c>
      <c r="H257" s="6">
        <v>141000</v>
      </c>
      <c r="I257" s="6">
        <v>141</v>
      </c>
      <c r="K257" s="100">
        <v>57.57</v>
      </c>
      <c r="L257" s="83">
        <f t="shared" si="22"/>
        <v>2216.4450000000002</v>
      </c>
      <c r="M257" s="3">
        <v>46</v>
      </c>
      <c r="Q257" s="83">
        <v>57</v>
      </c>
      <c r="R257" s="86" t="s">
        <v>64</v>
      </c>
      <c r="S257" s="125">
        <v>225.31124999999986</v>
      </c>
      <c r="T257" s="125">
        <f t="shared" si="26"/>
        <v>7.9534871249999943</v>
      </c>
      <c r="U257" s="125">
        <v>204.58053999999996</v>
      </c>
      <c r="V257" s="116">
        <v>229</v>
      </c>
      <c r="W257" s="115" t="s">
        <v>65</v>
      </c>
      <c r="X257" s="94">
        <v>48.089570000000002</v>
      </c>
      <c r="Y257" s="94">
        <v>48.964910000000003</v>
      </c>
      <c r="Z257" s="98">
        <v>59</v>
      </c>
      <c r="AB257" s="99" t="s">
        <v>71</v>
      </c>
      <c r="AC257" s="55">
        <v>53.47</v>
      </c>
      <c r="AD257" s="154">
        <f t="shared" si="23"/>
        <v>2058.5949999999998</v>
      </c>
      <c r="AE257" s="80">
        <v>44.6</v>
      </c>
      <c r="AF257" s="27">
        <v>44.6</v>
      </c>
      <c r="AG257" s="85">
        <v>57</v>
      </c>
      <c r="AH257" s="82">
        <v>70</v>
      </c>
      <c r="AI257" s="27" t="s">
        <v>45</v>
      </c>
      <c r="AJ257" s="14">
        <v>51.6</v>
      </c>
      <c r="AK257" s="14">
        <v>51.9</v>
      </c>
      <c r="AL257" s="14">
        <v>74</v>
      </c>
      <c r="AM257" s="14">
        <v>39</v>
      </c>
      <c r="AN257" s="114">
        <v>18.2</v>
      </c>
      <c r="AO257" s="120">
        <f t="shared" si="24"/>
        <v>131.19999999999999</v>
      </c>
      <c r="AT257" s="50">
        <v>1619</v>
      </c>
    </row>
    <row r="258" spans="1:46" ht="10.15" customHeight="1" x14ac:dyDescent="0.2">
      <c r="A258" s="24">
        <v>42137</v>
      </c>
      <c r="B258" s="54">
        <f t="shared" si="25"/>
        <v>2015</v>
      </c>
      <c r="D258" s="84">
        <v>55.36</v>
      </c>
      <c r="E258" s="32">
        <v>29.07</v>
      </c>
      <c r="F258" s="34">
        <f t="shared" si="21"/>
        <v>3250.5550000000003</v>
      </c>
      <c r="G258" s="34">
        <v>116</v>
      </c>
      <c r="H258" s="6">
        <v>141000</v>
      </c>
      <c r="I258" s="6">
        <v>141</v>
      </c>
      <c r="K258" s="100">
        <v>57.57</v>
      </c>
      <c r="L258" s="83">
        <f t="shared" si="22"/>
        <v>2216.4450000000002</v>
      </c>
      <c r="M258" s="3">
        <v>47</v>
      </c>
      <c r="Q258" s="26">
        <v>63.2</v>
      </c>
      <c r="R258" s="86"/>
      <c r="S258" s="125">
        <v>228.46203000000006</v>
      </c>
      <c r="T258" s="125">
        <f t="shared" si="26"/>
        <v>8.0647096590000018</v>
      </c>
      <c r="U258" s="125">
        <v>207.10960000000003</v>
      </c>
      <c r="V258" s="116">
        <v>229</v>
      </c>
      <c r="W258" s="115" t="s">
        <v>65</v>
      </c>
      <c r="X258" s="94">
        <v>48.030479999999997</v>
      </c>
      <c r="Y258" s="94">
        <v>48.471989999999998</v>
      </c>
      <c r="Z258" s="98">
        <v>59</v>
      </c>
      <c r="AB258" s="99" t="s">
        <v>71</v>
      </c>
      <c r="AC258" s="55">
        <v>53.47</v>
      </c>
      <c r="AD258" s="154">
        <f t="shared" si="23"/>
        <v>2058.5949999999998</v>
      </c>
      <c r="AE258" s="80">
        <v>42.6</v>
      </c>
      <c r="AF258" s="27">
        <v>42.6</v>
      </c>
      <c r="AG258" s="85">
        <v>57</v>
      </c>
      <c r="AH258" s="82">
        <v>70</v>
      </c>
      <c r="AI258" s="27" t="s">
        <v>45</v>
      </c>
      <c r="AJ258" s="14">
        <v>47.9</v>
      </c>
      <c r="AK258" s="14">
        <v>47.9</v>
      </c>
      <c r="AL258" s="14">
        <v>75.099999999999994</v>
      </c>
      <c r="AM258" s="14">
        <v>38</v>
      </c>
      <c r="AN258" s="114">
        <v>14.2</v>
      </c>
      <c r="AO258" s="120">
        <f t="shared" si="24"/>
        <v>127.3</v>
      </c>
      <c r="AT258" s="50">
        <v>1619</v>
      </c>
    </row>
    <row r="259" spans="1:46" ht="10.15" customHeight="1" x14ac:dyDescent="0.2">
      <c r="A259" s="24">
        <v>42138</v>
      </c>
      <c r="B259" s="54">
        <f t="shared" si="25"/>
        <v>2015</v>
      </c>
      <c r="D259" s="84">
        <v>55.36</v>
      </c>
      <c r="E259" s="32">
        <v>29.07</v>
      </c>
      <c r="F259" s="34">
        <f t="shared" si="21"/>
        <v>3250.5550000000003</v>
      </c>
      <c r="G259" s="34">
        <v>122</v>
      </c>
      <c r="H259" s="6">
        <v>141000</v>
      </c>
      <c r="I259" s="6">
        <v>141</v>
      </c>
      <c r="K259" s="100">
        <v>57.57</v>
      </c>
      <c r="L259" s="83">
        <f t="shared" si="22"/>
        <v>2216.4450000000002</v>
      </c>
      <c r="M259" s="3">
        <v>44</v>
      </c>
      <c r="Q259" s="26">
        <v>63.2</v>
      </c>
      <c r="R259" s="86"/>
      <c r="S259" s="125">
        <v>228.52254999999988</v>
      </c>
      <c r="T259" s="125">
        <f t="shared" si="26"/>
        <v>8.0668460149999959</v>
      </c>
      <c r="U259" s="125">
        <v>205.66183999999998</v>
      </c>
      <c r="V259" s="116">
        <v>229</v>
      </c>
      <c r="W259" s="115" t="s">
        <v>65</v>
      </c>
      <c r="X259" s="94">
        <v>48.258969999999998</v>
      </c>
      <c r="Y259" s="94">
        <v>47.779539999999997</v>
      </c>
      <c r="Z259" s="98">
        <v>59</v>
      </c>
      <c r="AB259" s="99" t="s">
        <v>71</v>
      </c>
      <c r="AC259" s="55">
        <v>53.47</v>
      </c>
      <c r="AD259" s="154">
        <f t="shared" si="23"/>
        <v>2058.5949999999998</v>
      </c>
      <c r="AE259" s="80">
        <v>45.1</v>
      </c>
      <c r="AF259" s="27">
        <v>45.1</v>
      </c>
      <c r="AG259" s="85">
        <v>57</v>
      </c>
      <c r="AH259" s="82">
        <v>70</v>
      </c>
      <c r="AI259" s="27" t="s">
        <v>45</v>
      </c>
      <c r="AJ259" s="14">
        <v>53.4</v>
      </c>
      <c r="AK259" s="14">
        <v>55.6</v>
      </c>
      <c r="AL259" s="14">
        <v>74.7</v>
      </c>
      <c r="AM259" s="14">
        <v>36.799999999999997</v>
      </c>
      <c r="AN259" s="114">
        <v>14.6</v>
      </c>
      <c r="AO259" s="120">
        <f t="shared" si="24"/>
        <v>126.1</v>
      </c>
      <c r="AT259" s="50">
        <v>1619</v>
      </c>
    </row>
    <row r="260" spans="1:46" ht="10.15" customHeight="1" x14ac:dyDescent="0.2">
      <c r="A260" s="24">
        <v>42139</v>
      </c>
      <c r="B260" s="54">
        <f t="shared" si="25"/>
        <v>2015</v>
      </c>
      <c r="D260" s="84">
        <v>55.36</v>
      </c>
      <c r="E260" s="32">
        <v>29.07</v>
      </c>
      <c r="F260" s="34">
        <f t="shared" si="21"/>
        <v>3250.5550000000003</v>
      </c>
      <c r="G260" s="34">
        <v>121</v>
      </c>
      <c r="H260" s="6">
        <v>141000</v>
      </c>
      <c r="I260" s="6">
        <v>141</v>
      </c>
      <c r="K260" s="100">
        <v>57.57</v>
      </c>
      <c r="L260" s="83">
        <f t="shared" si="22"/>
        <v>2216.4450000000002</v>
      </c>
      <c r="M260" s="3">
        <v>46</v>
      </c>
      <c r="Q260" s="26">
        <v>63.2</v>
      </c>
      <c r="R260" s="86"/>
      <c r="S260" s="125">
        <v>233.23089999999993</v>
      </c>
      <c r="T260" s="125">
        <f t="shared" si="26"/>
        <v>8.2330507699999966</v>
      </c>
      <c r="U260" s="125">
        <v>199.36983999999995</v>
      </c>
      <c r="V260" s="116">
        <v>229</v>
      </c>
      <c r="W260" s="115" t="s">
        <v>65</v>
      </c>
      <c r="X260" s="94">
        <v>48.90493</v>
      </c>
      <c r="Y260" s="94">
        <v>50.428350000000002</v>
      </c>
      <c r="Z260" s="98">
        <v>59</v>
      </c>
      <c r="AB260" s="99" t="s">
        <v>71</v>
      </c>
      <c r="AC260" s="55">
        <v>53.47</v>
      </c>
      <c r="AD260" s="154">
        <f t="shared" si="23"/>
        <v>2058.5949999999998</v>
      </c>
      <c r="AE260" s="80">
        <v>46.9</v>
      </c>
      <c r="AF260" s="27">
        <v>46.9</v>
      </c>
      <c r="AG260" s="85">
        <v>57</v>
      </c>
      <c r="AH260" s="82">
        <v>70</v>
      </c>
      <c r="AI260" s="27" t="s">
        <v>45</v>
      </c>
      <c r="AJ260" s="14">
        <v>51.8</v>
      </c>
      <c r="AK260" s="14">
        <v>53.3</v>
      </c>
      <c r="AL260" s="14">
        <v>74.900000000000006</v>
      </c>
      <c r="AM260" s="14">
        <v>37.200000000000003</v>
      </c>
      <c r="AN260" s="114">
        <v>15.9</v>
      </c>
      <c r="AO260" s="120">
        <f t="shared" si="24"/>
        <v>128</v>
      </c>
      <c r="AT260" s="50">
        <v>1619</v>
      </c>
    </row>
    <row r="261" spans="1:46" ht="10.15" customHeight="1" x14ac:dyDescent="0.2">
      <c r="A261" s="24">
        <v>42140</v>
      </c>
      <c r="B261" s="54">
        <f t="shared" si="25"/>
        <v>2015</v>
      </c>
      <c r="D261" s="84">
        <v>55.36</v>
      </c>
      <c r="E261" s="32">
        <v>29.07</v>
      </c>
      <c r="F261" s="34">
        <f t="shared" ref="F261:F324" si="27">(D261+E261)*$J$1</f>
        <v>3250.5550000000003</v>
      </c>
      <c r="G261" s="34">
        <v>123</v>
      </c>
      <c r="H261" s="6">
        <v>141000</v>
      </c>
      <c r="I261" s="6">
        <v>141</v>
      </c>
      <c r="K261" s="100">
        <v>57.57</v>
      </c>
      <c r="L261" s="83">
        <f t="shared" ref="L261:L324" si="28">K261*$J$1</f>
        <v>2216.4450000000002</v>
      </c>
      <c r="M261" s="3">
        <v>49</v>
      </c>
      <c r="Q261" s="26">
        <v>63.2</v>
      </c>
      <c r="R261" s="86"/>
      <c r="S261" s="125">
        <v>240.62614999999991</v>
      </c>
      <c r="T261" s="125">
        <f t="shared" si="26"/>
        <v>8.4941030949999963</v>
      </c>
      <c r="U261" s="125">
        <v>209.26636000000008</v>
      </c>
      <c r="V261" s="125">
        <v>236</v>
      </c>
      <c r="X261" s="142">
        <v>51.369679999999995</v>
      </c>
      <c r="Y261" s="94">
        <v>47.718989999999998</v>
      </c>
      <c r="Z261" s="94">
        <v>59.2</v>
      </c>
      <c r="AB261" s="99"/>
      <c r="AC261" s="55">
        <v>53.47</v>
      </c>
      <c r="AD261" s="154">
        <f t="shared" ref="AD261:AD324" si="29">AC261*$J$1</f>
        <v>2058.5949999999998</v>
      </c>
      <c r="AE261" s="80">
        <v>43</v>
      </c>
      <c r="AF261" s="27">
        <v>43</v>
      </c>
      <c r="AG261" s="82">
        <v>73</v>
      </c>
      <c r="AH261" s="82">
        <v>73</v>
      </c>
      <c r="AJ261" s="14">
        <v>51.6</v>
      </c>
      <c r="AK261" s="14">
        <v>52.4</v>
      </c>
      <c r="AL261" s="14">
        <v>74.5</v>
      </c>
      <c r="AM261" s="14">
        <v>37.1</v>
      </c>
      <c r="AN261" s="114">
        <v>22.5</v>
      </c>
      <c r="AO261" s="120">
        <f t="shared" ref="AO261:AO324" si="30">AL261+AM261+AN261</f>
        <v>134.1</v>
      </c>
      <c r="AT261" s="50">
        <v>1619</v>
      </c>
    </row>
    <row r="262" spans="1:46" ht="10.15" customHeight="1" x14ac:dyDescent="0.2">
      <c r="A262" s="24">
        <v>42141</v>
      </c>
      <c r="B262" s="54">
        <f t="shared" si="25"/>
        <v>2015</v>
      </c>
      <c r="D262" s="84">
        <v>55.36</v>
      </c>
      <c r="E262" s="32">
        <v>29.07</v>
      </c>
      <c r="F262" s="34">
        <f t="shared" si="27"/>
        <v>3250.5550000000003</v>
      </c>
      <c r="G262" s="34">
        <v>123</v>
      </c>
      <c r="H262" s="6">
        <v>141000</v>
      </c>
      <c r="I262" s="6">
        <v>141</v>
      </c>
      <c r="K262" s="100">
        <v>57.57</v>
      </c>
      <c r="L262" s="83">
        <f t="shared" si="28"/>
        <v>2216.4450000000002</v>
      </c>
      <c r="M262" s="3">
        <v>44</v>
      </c>
      <c r="Q262" s="26">
        <v>63.2</v>
      </c>
      <c r="S262" s="125">
        <v>238.75955999999996</v>
      </c>
      <c r="T262" s="125">
        <f t="shared" si="26"/>
        <v>8.4282124679999981</v>
      </c>
      <c r="U262" s="125">
        <v>210.9060200000001</v>
      </c>
      <c r="V262" s="125">
        <v>236</v>
      </c>
      <c r="X262" s="142">
        <v>51.203800000000008</v>
      </c>
      <c r="Y262" s="94">
        <v>46.3232</v>
      </c>
      <c r="Z262" s="94">
        <v>59.2</v>
      </c>
      <c r="AB262" s="99"/>
      <c r="AC262" s="55">
        <v>53.47</v>
      </c>
      <c r="AD262" s="154">
        <f t="shared" si="29"/>
        <v>2058.5949999999998</v>
      </c>
      <c r="AE262" s="80">
        <v>41.2</v>
      </c>
      <c r="AF262" s="27">
        <v>41.2</v>
      </c>
      <c r="AG262" s="82">
        <v>73</v>
      </c>
      <c r="AH262" s="82">
        <v>73</v>
      </c>
      <c r="AJ262" s="14">
        <v>52.1</v>
      </c>
      <c r="AK262" s="14">
        <v>51.8</v>
      </c>
      <c r="AL262" s="14">
        <v>73.900000000000006</v>
      </c>
      <c r="AM262" s="14">
        <v>38</v>
      </c>
      <c r="AN262" s="114">
        <v>31.3</v>
      </c>
      <c r="AO262" s="120">
        <f t="shared" si="30"/>
        <v>143.20000000000002</v>
      </c>
      <c r="AT262" s="50">
        <v>1619</v>
      </c>
    </row>
    <row r="263" spans="1:46" ht="10.15" customHeight="1" x14ac:dyDescent="0.2">
      <c r="A263" s="24">
        <v>42142</v>
      </c>
      <c r="B263" s="54">
        <f t="shared" si="25"/>
        <v>2015</v>
      </c>
      <c r="D263" s="84">
        <v>55.36</v>
      </c>
      <c r="E263" s="32">
        <v>29.07</v>
      </c>
      <c r="F263" s="34">
        <f t="shared" si="27"/>
        <v>3250.5550000000003</v>
      </c>
      <c r="G263" s="34">
        <v>120</v>
      </c>
      <c r="H263" s="6">
        <v>141000</v>
      </c>
      <c r="I263" s="6">
        <v>141</v>
      </c>
      <c r="K263" s="100">
        <v>57.57</v>
      </c>
      <c r="L263" s="83">
        <f t="shared" si="28"/>
        <v>2216.4450000000002</v>
      </c>
      <c r="M263" s="3">
        <v>42</v>
      </c>
      <c r="Q263" s="26">
        <v>63.2</v>
      </c>
      <c r="S263" s="125">
        <v>236.42775999999989</v>
      </c>
      <c r="T263" s="125">
        <f t="shared" si="26"/>
        <v>8.3458999279999961</v>
      </c>
      <c r="U263" s="125">
        <v>209.35351999999995</v>
      </c>
      <c r="V263" s="125">
        <v>236</v>
      </c>
      <c r="X263" s="142">
        <v>49.933639999999997</v>
      </c>
      <c r="Y263" s="94">
        <v>46.700360000000003</v>
      </c>
      <c r="Z263" s="94">
        <v>59.2</v>
      </c>
      <c r="AB263" s="99"/>
      <c r="AC263" s="55">
        <v>53.47</v>
      </c>
      <c r="AD263" s="154">
        <f t="shared" si="29"/>
        <v>2058.5949999999998</v>
      </c>
      <c r="AE263" s="80">
        <v>41.2</v>
      </c>
      <c r="AF263" s="27">
        <v>41.2</v>
      </c>
      <c r="AG263" s="82">
        <v>73</v>
      </c>
      <c r="AH263" s="82">
        <v>73</v>
      </c>
      <c r="AJ263" s="14">
        <v>52.1</v>
      </c>
      <c r="AK263" s="14">
        <v>51.7</v>
      </c>
      <c r="AL263" s="14">
        <v>72.900000000000006</v>
      </c>
      <c r="AM263" s="14">
        <v>39.5</v>
      </c>
      <c r="AN263" s="114">
        <v>27.6</v>
      </c>
      <c r="AO263" s="120">
        <f t="shared" si="30"/>
        <v>140</v>
      </c>
      <c r="AT263" s="50">
        <v>1619</v>
      </c>
    </row>
    <row r="264" spans="1:46" ht="10.15" customHeight="1" x14ac:dyDescent="0.2">
      <c r="A264" s="24">
        <v>42143</v>
      </c>
      <c r="B264" s="54">
        <f t="shared" si="25"/>
        <v>2015</v>
      </c>
      <c r="D264" s="84">
        <v>55.36</v>
      </c>
      <c r="E264" s="32">
        <v>29.07</v>
      </c>
      <c r="F264" s="34">
        <f t="shared" si="27"/>
        <v>3250.5550000000003</v>
      </c>
      <c r="G264" s="34">
        <v>115</v>
      </c>
      <c r="H264" s="6">
        <v>141000</v>
      </c>
      <c r="I264" s="6">
        <v>141</v>
      </c>
      <c r="K264" s="100">
        <v>57.57</v>
      </c>
      <c r="L264" s="83">
        <f t="shared" si="28"/>
        <v>2216.4450000000002</v>
      </c>
      <c r="M264" s="3">
        <v>42</v>
      </c>
      <c r="Q264" s="26">
        <v>63.2</v>
      </c>
      <c r="S264" s="125">
        <v>231.35223000000005</v>
      </c>
      <c r="T264" s="125">
        <f t="shared" si="26"/>
        <v>8.1667337190000016</v>
      </c>
      <c r="U264" s="125">
        <v>209.72201000000001</v>
      </c>
      <c r="V264" s="125">
        <v>236</v>
      </c>
      <c r="X264" s="142">
        <v>48.262860000000003</v>
      </c>
      <c r="Y264" s="94">
        <v>47.577010000000001</v>
      </c>
      <c r="Z264" s="94">
        <v>59.2</v>
      </c>
      <c r="AB264" s="99"/>
      <c r="AC264" s="55">
        <v>53.47</v>
      </c>
      <c r="AD264" s="154">
        <f t="shared" si="29"/>
        <v>2058.5949999999998</v>
      </c>
      <c r="AE264" s="80">
        <v>42.2</v>
      </c>
      <c r="AF264" s="27">
        <v>42.2</v>
      </c>
      <c r="AG264" s="82">
        <v>73</v>
      </c>
      <c r="AH264" s="82">
        <v>73</v>
      </c>
      <c r="AJ264" s="14">
        <v>52.6</v>
      </c>
      <c r="AK264" s="14">
        <v>52.7</v>
      </c>
      <c r="AL264" s="14">
        <v>76</v>
      </c>
      <c r="AM264" s="14">
        <v>39.700000000000003</v>
      </c>
      <c r="AN264" s="114">
        <v>31.2</v>
      </c>
      <c r="AO264" s="120">
        <f t="shared" si="30"/>
        <v>146.9</v>
      </c>
      <c r="AT264" s="50">
        <v>1619</v>
      </c>
    </row>
    <row r="265" spans="1:46" ht="10.15" customHeight="1" x14ac:dyDescent="0.2">
      <c r="A265" s="24">
        <v>42144</v>
      </c>
      <c r="B265" s="54">
        <f t="shared" si="25"/>
        <v>2015</v>
      </c>
      <c r="D265" s="84">
        <v>55.36</v>
      </c>
      <c r="E265" s="32">
        <v>29.07</v>
      </c>
      <c r="F265" s="34">
        <f t="shared" si="27"/>
        <v>3250.5550000000003</v>
      </c>
      <c r="G265" s="34">
        <v>115</v>
      </c>
      <c r="H265" s="6">
        <v>141000</v>
      </c>
      <c r="I265" s="6">
        <v>141</v>
      </c>
      <c r="K265" s="100">
        <v>57.57</v>
      </c>
      <c r="L265" s="83">
        <f t="shared" si="28"/>
        <v>2216.4450000000002</v>
      </c>
      <c r="M265" s="3">
        <v>43</v>
      </c>
      <c r="Q265" s="26">
        <v>63.2</v>
      </c>
      <c r="S265" s="125">
        <v>211.69760000000005</v>
      </c>
      <c r="T265" s="125">
        <f t="shared" si="26"/>
        <v>7.472925280000001</v>
      </c>
      <c r="U265" s="125">
        <v>201.91788</v>
      </c>
      <c r="V265" s="116">
        <v>220</v>
      </c>
      <c r="W265" s="117" t="s">
        <v>91</v>
      </c>
      <c r="X265" s="142">
        <v>47.533149999999999</v>
      </c>
      <c r="Y265" s="94">
        <v>47.57826</v>
      </c>
      <c r="Z265" s="94">
        <v>59.2</v>
      </c>
      <c r="AB265" s="99"/>
      <c r="AC265" s="55">
        <v>53.47</v>
      </c>
      <c r="AD265" s="154">
        <f t="shared" si="29"/>
        <v>2058.5949999999998</v>
      </c>
      <c r="AE265" s="80">
        <v>40.9</v>
      </c>
      <c r="AF265" s="27">
        <v>40.9</v>
      </c>
      <c r="AG265" s="82">
        <v>73</v>
      </c>
      <c r="AH265" s="82">
        <v>73</v>
      </c>
      <c r="AJ265" s="14">
        <v>52</v>
      </c>
      <c r="AK265" s="14">
        <v>50.7</v>
      </c>
      <c r="AL265" s="14">
        <v>75.5</v>
      </c>
      <c r="AM265" s="14">
        <v>42</v>
      </c>
      <c r="AN265" s="114">
        <v>22.7</v>
      </c>
      <c r="AO265" s="120">
        <f t="shared" si="30"/>
        <v>140.19999999999999</v>
      </c>
      <c r="AT265" s="50">
        <v>1619</v>
      </c>
    </row>
    <row r="266" spans="1:46" ht="10.15" customHeight="1" x14ac:dyDescent="0.2">
      <c r="A266" s="24">
        <v>42145</v>
      </c>
      <c r="B266" s="54">
        <f t="shared" si="25"/>
        <v>2015</v>
      </c>
      <c r="D266" s="84">
        <v>55.36</v>
      </c>
      <c r="E266" s="32">
        <v>29.07</v>
      </c>
      <c r="F266" s="34">
        <f t="shared" si="27"/>
        <v>3250.5550000000003</v>
      </c>
      <c r="G266" s="34">
        <v>115</v>
      </c>
      <c r="H266" s="6">
        <v>141000</v>
      </c>
      <c r="I266" s="6">
        <v>141</v>
      </c>
      <c r="K266" s="100">
        <v>57.57</v>
      </c>
      <c r="L266" s="83">
        <f t="shared" si="28"/>
        <v>2216.4450000000002</v>
      </c>
      <c r="M266" s="3">
        <v>42</v>
      </c>
      <c r="Q266" s="26">
        <v>63.2</v>
      </c>
      <c r="S266" s="125">
        <v>211.12297999999998</v>
      </c>
      <c r="T266" s="125">
        <f t="shared" si="26"/>
        <v>7.452641193999999</v>
      </c>
      <c r="U266" s="125">
        <v>200.39909000000014</v>
      </c>
      <c r="V266" s="116">
        <v>220</v>
      </c>
      <c r="W266" s="117" t="s">
        <v>91</v>
      </c>
      <c r="X266" s="142">
        <v>47.109043341400032</v>
      </c>
      <c r="Y266" s="94">
        <v>46.649630000000002</v>
      </c>
      <c r="Z266" s="94">
        <v>59.2</v>
      </c>
      <c r="AC266" s="55">
        <v>53.47</v>
      </c>
      <c r="AD266" s="154">
        <f t="shared" si="29"/>
        <v>2058.5949999999998</v>
      </c>
      <c r="AE266" s="80">
        <v>42.9</v>
      </c>
      <c r="AF266" s="27">
        <v>42.9</v>
      </c>
      <c r="AG266" s="82">
        <v>73</v>
      </c>
      <c r="AH266" s="82">
        <v>73</v>
      </c>
      <c r="AJ266" s="14">
        <v>52.2</v>
      </c>
      <c r="AK266" s="14">
        <v>52.8</v>
      </c>
      <c r="AL266" s="14">
        <v>76.8</v>
      </c>
      <c r="AM266" s="14">
        <v>45.5</v>
      </c>
      <c r="AN266" s="114">
        <v>15.3</v>
      </c>
      <c r="AO266" s="120">
        <f t="shared" si="30"/>
        <v>137.6</v>
      </c>
      <c r="AT266" s="50">
        <v>1619</v>
      </c>
    </row>
    <row r="267" spans="1:46" ht="10.15" customHeight="1" x14ac:dyDescent="0.2">
      <c r="A267" s="24">
        <v>42146</v>
      </c>
      <c r="B267" s="54">
        <f t="shared" si="25"/>
        <v>2015</v>
      </c>
      <c r="D267" s="84">
        <v>55.36</v>
      </c>
      <c r="E267" s="32">
        <v>29.07</v>
      </c>
      <c r="F267" s="34">
        <f t="shared" si="27"/>
        <v>3250.5550000000003</v>
      </c>
      <c r="G267" s="34">
        <v>121</v>
      </c>
      <c r="H267" s="6">
        <v>141000</v>
      </c>
      <c r="I267" s="6">
        <v>141</v>
      </c>
      <c r="K267" s="100">
        <v>57.57</v>
      </c>
      <c r="L267" s="83">
        <f t="shared" si="28"/>
        <v>2216.4450000000002</v>
      </c>
      <c r="M267" s="3">
        <v>45</v>
      </c>
      <c r="Q267" s="26">
        <v>63.2</v>
      </c>
      <c r="S267" s="125">
        <v>210.72471999999996</v>
      </c>
      <c r="T267" s="125">
        <f t="shared" si="26"/>
        <v>7.4385826159999979</v>
      </c>
      <c r="U267" s="125">
        <v>197.38013999999998</v>
      </c>
      <c r="V267" s="116">
        <v>220</v>
      </c>
      <c r="W267" s="117" t="s">
        <v>91</v>
      </c>
      <c r="X267" s="142">
        <v>47.104250000000015</v>
      </c>
      <c r="Y267" s="94">
        <v>46.854959999999998</v>
      </c>
      <c r="Z267" s="94">
        <v>59.2</v>
      </c>
      <c r="AC267" s="55">
        <v>53.47</v>
      </c>
      <c r="AD267" s="154">
        <f t="shared" si="29"/>
        <v>2058.5949999999998</v>
      </c>
      <c r="AE267" s="80">
        <v>39.700000000000003</v>
      </c>
      <c r="AF267" s="27">
        <v>39.700000000000003</v>
      </c>
      <c r="AG267" s="82">
        <v>73</v>
      </c>
      <c r="AH267" s="82">
        <v>73</v>
      </c>
      <c r="AJ267" s="14">
        <v>52.2</v>
      </c>
      <c r="AK267" s="14">
        <v>51.3</v>
      </c>
      <c r="AL267" s="14">
        <v>77</v>
      </c>
      <c r="AM267" s="14">
        <v>43.4</v>
      </c>
      <c r="AN267" s="114">
        <v>15.3</v>
      </c>
      <c r="AO267" s="120">
        <f t="shared" si="30"/>
        <v>135.70000000000002</v>
      </c>
      <c r="AT267" s="50">
        <v>1619</v>
      </c>
    </row>
    <row r="268" spans="1:46" ht="10.15" customHeight="1" x14ac:dyDescent="0.2">
      <c r="A268" s="24">
        <v>42147</v>
      </c>
      <c r="B268" s="54">
        <f t="shared" si="25"/>
        <v>2015</v>
      </c>
      <c r="D268" s="84">
        <v>55.36</v>
      </c>
      <c r="E268" s="32">
        <v>29.07</v>
      </c>
      <c r="F268" s="34">
        <f t="shared" si="27"/>
        <v>3250.5550000000003</v>
      </c>
      <c r="G268" s="34">
        <v>123</v>
      </c>
      <c r="H268" s="6">
        <v>141000</v>
      </c>
      <c r="I268" s="6">
        <v>141</v>
      </c>
      <c r="K268" s="100">
        <v>57.57</v>
      </c>
      <c r="L268" s="83">
        <f t="shared" si="28"/>
        <v>2216.4450000000002</v>
      </c>
      <c r="M268" s="3">
        <v>41</v>
      </c>
      <c r="Q268" s="26">
        <v>63.2</v>
      </c>
      <c r="S268" s="125">
        <v>212.15467000000001</v>
      </c>
      <c r="T268" s="125">
        <f t="shared" si="26"/>
        <v>7.4890598510000004</v>
      </c>
      <c r="U268" s="125">
        <v>195.40127000000004</v>
      </c>
      <c r="V268" s="116">
        <v>220</v>
      </c>
      <c r="W268" s="117" t="s">
        <v>91</v>
      </c>
      <c r="X268" s="142">
        <v>44.457889999999992</v>
      </c>
      <c r="Y268" s="94">
        <v>45.80115</v>
      </c>
      <c r="Z268" s="94">
        <v>59.2</v>
      </c>
      <c r="AC268" s="55">
        <v>53.47</v>
      </c>
      <c r="AD268" s="154">
        <f t="shared" si="29"/>
        <v>2058.5949999999998</v>
      </c>
      <c r="AE268" s="80">
        <v>39.299999999999997</v>
      </c>
      <c r="AF268" s="27">
        <v>39.299999999999997</v>
      </c>
      <c r="AG268" s="82">
        <v>73</v>
      </c>
      <c r="AH268" s="82">
        <v>73</v>
      </c>
      <c r="AJ268" s="14">
        <v>52.3</v>
      </c>
      <c r="AK268" s="14">
        <v>51.6</v>
      </c>
      <c r="AL268" s="14">
        <v>74</v>
      </c>
      <c r="AM268" s="14">
        <v>41.1</v>
      </c>
      <c r="AN268" s="114">
        <v>17</v>
      </c>
      <c r="AO268" s="120">
        <f t="shared" si="30"/>
        <v>132.1</v>
      </c>
      <c r="AT268" s="50">
        <v>1619</v>
      </c>
    </row>
    <row r="269" spans="1:46" ht="10.15" customHeight="1" x14ac:dyDescent="0.2">
      <c r="A269" s="24">
        <v>42148</v>
      </c>
      <c r="B269" s="54">
        <f t="shared" si="25"/>
        <v>2015</v>
      </c>
      <c r="D269" s="84">
        <v>55.36</v>
      </c>
      <c r="E269" s="32">
        <v>29.07</v>
      </c>
      <c r="F269" s="34">
        <f t="shared" si="27"/>
        <v>3250.5550000000003</v>
      </c>
      <c r="G269" s="34">
        <v>119</v>
      </c>
      <c r="H269" s="6">
        <v>141000</v>
      </c>
      <c r="I269" s="6">
        <v>141</v>
      </c>
      <c r="K269" s="100">
        <v>57.57</v>
      </c>
      <c r="L269" s="83">
        <f t="shared" si="28"/>
        <v>2216.4450000000002</v>
      </c>
      <c r="M269" s="3">
        <v>41</v>
      </c>
      <c r="Q269" s="26">
        <v>63.2</v>
      </c>
      <c r="S269" s="125">
        <v>211.85709999999989</v>
      </c>
      <c r="T269" s="125">
        <f t="shared" si="26"/>
        <v>7.4785556299999953</v>
      </c>
      <c r="U269" s="125">
        <v>196.87379999999999</v>
      </c>
      <c r="V269" s="116">
        <v>220</v>
      </c>
      <c r="W269" s="117" t="s">
        <v>91</v>
      </c>
      <c r="X269" s="142">
        <v>42.428070325300006</v>
      </c>
      <c r="Y269" s="94">
        <v>46.592640000000003</v>
      </c>
      <c r="Z269" s="94">
        <v>59.2</v>
      </c>
      <c r="AC269" s="55">
        <v>53.47</v>
      </c>
      <c r="AD269" s="154">
        <f t="shared" si="29"/>
        <v>2058.5949999999998</v>
      </c>
      <c r="AE269" s="80">
        <v>38.4</v>
      </c>
      <c r="AF269" s="27">
        <v>38.4</v>
      </c>
      <c r="AG269" s="82">
        <v>73</v>
      </c>
      <c r="AH269" s="82">
        <v>73</v>
      </c>
      <c r="AJ269" s="14">
        <v>52</v>
      </c>
      <c r="AK269" s="14">
        <v>50.8</v>
      </c>
      <c r="AL269" s="14">
        <v>75.2</v>
      </c>
      <c r="AM269" s="14">
        <v>37.9</v>
      </c>
      <c r="AN269" s="114">
        <v>22.7</v>
      </c>
      <c r="AO269" s="120">
        <f t="shared" si="30"/>
        <v>135.79999999999998</v>
      </c>
      <c r="AT269" s="50">
        <v>1619</v>
      </c>
    </row>
    <row r="270" spans="1:46" ht="10.15" customHeight="1" x14ac:dyDescent="0.2">
      <c r="A270" s="24">
        <v>42149</v>
      </c>
      <c r="B270" s="54">
        <f t="shared" si="25"/>
        <v>2015</v>
      </c>
      <c r="D270" s="84">
        <v>55.36</v>
      </c>
      <c r="E270" s="32">
        <v>29.07</v>
      </c>
      <c r="F270" s="34">
        <f t="shared" si="27"/>
        <v>3250.5550000000003</v>
      </c>
      <c r="G270" s="34">
        <v>116</v>
      </c>
      <c r="H270" s="6">
        <v>141000</v>
      </c>
      <c r="I270" s="6">
        <v>141</v>
      </c>
      <c r="K270" s="100">
        <v>57.57</v>
      </c>
      <c r="L270" s="83">
        <f t="shared" si="28"/>
        <v>2216.4450000000002</v>
      </c>
      <c r="M270" s="3">
        <v>40</v>
      </c>
      <c r="Q270" s="83">
        <v>54</v>
      </c>
      <c r="R270" s="86" t="s">
        <v>60</v>
      </c>
      <c r="S270" s="125">
        <v>209.87286999999998</v>
      </c>
      <c r="T270" s="125">
        <f t="shared" si="26"/>
        <v>7.4085123109999982</v>
      </c>
      <c r="U270" s="125">
        <v>198.29063999999991</v>
      </c>
      <c r="V270" s="116">
        <v>220</v>
      </c>
      <c r="W270" s="117" t="s">
        <v>91</v>
      </c>
      <c r="X270" s="142">
        <v>42.095870602699996</v>
      </c>
      <c r="Y270" s="94">
        <v>45.601770000000002</v>
      </c>
      <c r="Z270" s="94">
        <v>59.2</v>
      </c>
      <c r="AB270" s="99"/>
      <c r="AC270" s="55">
        <v>53.47</v>
      </c>
      <c r="AD270" s="154">
        <f t="shared" si="29"/>
        <v>2058.5949999999998</v>
      </c>
      <c r="AE270" s="80">
        <v>38.9</v>
      </c>
      <c r="AF270" s="27">
        <v>38.9</v>
      </c>
      <c r="AG270" s="82">
        <v>73</v>
      </c>
      <c r="AH270" s="82">
        <v>73</v>
      </c>
      <c r="AJ270" s="14">
        <v>50.9</v>
      </c>
      <c r="AK270" s="14">
        <v>50.5</v>
      </c>
      <c r="AL270" s="14">
        <v>74.2</v>
      </c>
      <c r="AM270" s="14">
        <v>40.6</v>
      </c>
      <c r="AN270" s="114">
        <v>23.8</v>
      </c>
      <c r="AO270" s="120">
        <f t="shared" si="30"/>
        <v>138.60000000000002</v>
      </c>
      <c r="AT270" s="50">
        <v>1619</v>
      </c>
    </row>
    <row r="271" spans="1:46" ht="10.15" customHeight="1" x14ac:dyDescent="0.2">
      <c r="A271" s="24">
        <v>42150</v>
      </c>
      <c r="B271" s="54">
        <f t="shared" si="25"/>
        <v>2015</v>
      </c>
      <c r="D271" s="84">
        <v>55.36</v>
      </c>
      <c r="E271" s="32">
        <v>29.07</v>
      </c>
      <c r="F271" s="34">
        <f t="shared" si="27"/>
        <v>3250.5550000000003</v>
      </c>
      <c r="G271" s="34">
        <v>115</v>
      </c>
      <c r="H271" s="6">
        <v>141000</v>
      </c>
      <c r="I271" s="6">
        <v>141</v>
      </c>
      <c r="K271" s="100">
        <v>57.57</v>
      </c>
      <c r="L271" s="83">
        <f t="shared" si="28"/>
        <v>2216.4450000000002</v>
      </c>
      <c r="M271" s="3">
        <v>40</v>
      </c>
      <c r="Q271" s="83">
        <v>54</v>
      </c>
      <c r="R271" s="86" t="s">
        <v>60</v>
      </c>
      <c r="S271" s="125">
        <v>209.70484999999999</v>
      </c>
      <c r="T271" s="125">
        <f t="shared" si="26"/>
        <v>7.4025812049999997</v>
      </c>
      <c r="U271" s="125">
        <v>195.96295000000001</v>
      </c>
      <c r="V271" s="116">
        <v>220</v>
      </c>
      <c r="W271" s="117" t="s">
        <v>91</v>
      </c>
      <c r="X271" s="142">
        <v>43.42304</v>
      </c>
      <c r="Y271" s="94">
        <v>44.472239999999999</v>
      </c>
      <c r="Z271" s="94">
        <v>59.2</v>
      </c>
      <c r="AB271" s="99"/>
      <c r="AC271" s="55">
        <v>53.47</v>
      </c>
      <c r="AD271" s="154">
        <f t="shared" si="29"/>
        <v>2058.5949999999998</v>
      </c>
      <c r="AE271" s="80">
        <v>39.299999999999997</v>
      </c>
      <c r="AF271" s="27">
        <v>39.299999999999997</v>
      </c>
      <c r="AG271" s="82">
        <v>73</v>
      </c>
      <c r="AH271" s="82">
        <v>73</v>
      </c>
      <c r="AJ271" s="14">
        <v>49.1</v>
      </c>
      <c r="AK271" s="14">
        <v>48.2</v>
      </c>
      <c r="AL271" s="14">
        <v>73.900000000000006</v>
      </c>
      <c r="AM271" s="14">
        <v>40.4</v>
      </c>
      <c r="AN271" s="112">
        <v>22.2</v>
      </c>
      <c r="AO271" s="120">
        <f t="shared" si="30"/>
        <v>136.5</v>
      </c>
      <c r="AT271" s="50">
        <v>1619</v>
      </c>
    </row>
    <row r="272" spans="1:46" ht="10.15" customHeight="1" x14ac:dyDescent="0.2">
      <c r="A272" s="24">
        <v>42151</v>
      </c>
      <c r="B272" s="54">
        <f t="shared" si="25"/>
        <v>2015</v>
      </c>
      <c r="D272" s="84">
        <v>55.36</v>
      </c>
      <c r="E272" s="32">
        <v>29.07</v>
      </c>
      <c r="F272" s="34">
        <f t="shared" si="27"/>
        <v>3250.5550000000003</v>
      </c>
      <c r="G272" s="34">
        <v>112</v>
      </c>
      <c r="H272" s="6">
        <v>141000</v>
      </c>
      <c r="I272" s="6">
        <v>141</v>
      </c>
      <c r="K272" s="100">
        <v>57.57</v>
      </c>
      <c r="L272" s="83">
        <f t="shared" si="28"/>
        <v>2216.4450000000002</v>
      </c>
      <c r="M272" s="3">
        <v>40</v>
      </c>
      <c r="Q272" s="83">
        <v>54</v>
      </c>
      <c r="R272" s="86" t="s">
        <v>60</v>
      </c>
      <c r="S272" s="125">
        <v>211.57320000000007</v>
      </c>
      <c r="T272" s="125">
        <f t="shared" si="26"/>
        <v>7.4685339600000011</v>
      </c>
      <c r="U272" s="125">
        <v>195.60536000000005</v>
      </c>
      <c r="V272" s="116">
        <v>220</v>
      </c>
      <c r="W272" s="117" t="s">
        <v>91</v>
      </c>
      <c r="X272" s="142">
        <v>44.075940932900004</v>
      </c>
      <c r="Y272" s="94">
        <v>44.468719999999998</v>
      </c>
      <c r="Z272" s="94">
        <v>59.2</v>
      </c>
      <c r="AB272" s="99"/>
      <c r="AC272" s="55">
        <v>53.47</v>
      </c>
      <c r="AD272" s="154">
        <f t="shared" si="29"/>
        <v>2058.5949999999998</v>
      </c>
      <c r="AE272" s="80">
        <v>40</v>
      </c>
      <c r="AF272" s="27">
        <v>40</v>
      </c>
      <c r="AG272" s="82">
        <v>73</v>
      </c>
      <c r="AH272" s="82">
        <v>73</v>
      </c>
      <c r="AJ272" s="14">
        <v>49.1</v>
      </c>
      <c r="AK272" s="14">
        <v>48.3</v>
      </c>
      <c r="AL272" s="14">
        <v>76.599999999999994</v>
      </c>
      <c r="AM272" s="14">
        <v>41</v>
      </c>
      <c r="AN272" s="112">
        <v>22</v>
      </c>
      <c r="AO272" s="120">
        <f t="shared" si="30"/>
        <v>139.6</v>
      </c>
      <c r="AT272" s="50">
        <v>1619</v>
      </c>
    </row>
    <row r="273" spans="1:46" ht="10.15" customHeight="1" x14ac:dyDescent="0.2">
      <c r="A273" s="24">
        <v>42152</v>
      </c>
      <c r="B273" s="54">
        <f t="shared" si="25"/>
        <v>2015</v>
      </c>
      <c r="D273" s="84">
        <v>55.36</v>
      </c>
      <c r="E273" s="32">
        <v>29.07</v>
      </c>
      <c r="F273" s="34">
        <f t="shared" si="27"/>
        <v>3250.5550000000003</v>
      </c>
      <c r="G273" s="34">
        <v>113</v>
      </c>
      <c r="H273" s="6">
        <v>141000</v>
      </c>
      <c r="I273" s="6">
        <v>141</v>
      </c>
      <c r="K273" s="100">
        <v>57.57</v>
      </c>
      <c r="L273" s="83">
        <f t="shared" si="28"/>
        <v>2216.4450000000002</v>
      </c>
      <c r="M273" s="3">
        <v>41</v>
      </c>
      <c r="Q273" s="83">
        <v>54</v>
      </c>
      <c r="R273" s="86" t="s">
        <v>60</v>
      </c>
      <c r="S273" s="125">
        <v>215.31679999999986</v>
      </c>
      <c r="T273" s="125">
        <f t="shared" si="26"/>
        <v>7.6006830399999945</v>
      </c>
      <c r="U273" s="125">
        <v>194.22409999999996</v>
      </c>
      <c r="V273" s="116">
        <v>220</v>
      </c>
      <c r="W273" s="117" t="s">
        <v>91</v>
      </c>
      <c r="X273" s="142">
        <v>46.28895040390001</v>
      </c>
      <c r="Y273" s="94">
        <v>45.129620000000003</v>
      </c>
      <c r="Z273" s="94">
        <v>59.2</v>
      </c>
      <c r="AB273" s="99"/>
      <c r="AC273" s="55">
        <v>53.47</v>
      </c>
      <c r="AD273" s="154">
        <f t="shared" si="29"/>
        <v>2058.5949999999998</v>
      </c>
      <c r="AE273" s="80">
        <v>40.200000000000003</v>
      </c>
      <c r="AF273" s="27">
        <v>40.200000000000003</v>
      </c>
      <c r="AG273" s="82">
        <v>73</v>
      </c>
      <c r="AH273" s="82">
        <v>73</v>
      </c>
      <c r="AJ273" s="14">
        <v>50.5</v>
      </c>
      <c r="AK273" s="14">
        <v>49.6</v>
      </c>
      <c r="AL273" s="14">
        <v>75.5</v>
      </c>
      <c r="AM273" s="14">
        <v>40.1</v>
      </c>
      <c r="AN273" s="112">
        <v>19.3</v>
      </c>
      <c r="AO273" s="120">
        <f t="shared" si="30"/>
        <v>134.9</v>
      </c>
      <c r="AT273" s="50">
        <v>1619</v>
      </c>
    </row>
    <row r="274" spans="1:46" ht="10.15" customHeight="1" x14ac:dyDescent="0.2">
      <c r="A274" s="24">
        <v>42153</v>
      </c>
      <c r="B274" s="54">
        <f t="shared" si="25"/>
        <v>2015</v>
      </c>
      <c r="D274" s="84">
        <v>55.36</v>
      </c>
      <c r="E274" s="32">
        <v>29.07</v>
      </c>
      <c r="F274" s="34">
        <f t="shared" si="27"/>
        <v>3250.5550000000003</v>
      </c>
      <c r="G274" s="34">
        <v>121</v>
      </c>
      <c r="H274" s="6">
        <v>141000</v>
      </c>
      <c r="I274" s="6">
        <v>141</v>
      </c>
      <c r="K274" s="100">
        <v>57.57</v>
      </c>
      <c r="L274" s="83">
        <f t="shared" si="28"/>
        <v>2216.4450000000002</v>
      </c>
      <c r="M274" s="3">
        <v>42</v>
      </c>
      <c r="Q274" s="26">
        <v>63.2</v>
      </c>
      <c r="S274" s="125">
        <v>219.04632000000007</v>
      </c>
      <c r="T274" s="125">
        <f t="shared" si="26"/>
        <v>7.7323350960000017</v>
      </c>
      <c r="U274" s="125">
        <v>193.63028000000011</v>
      </c>
      <c r="V274" s="116">
        <v>220</v>
      </c>
      <c r="W274" s="117" t="s">
        <v>91</v>
      </c>
      <c r="X274" s="142">
        <v>45.173920563999999</v>
      </c>
      <c r="Y274" s="94">
        <v>43.228929999999998</v>
      </c>
      <c r="Z274" s="94">
        <v>59.2</v>
      </c>
      <c r="AB274" s="99"/>
      <c r="AC274" s="55">
        <v>53.47</v>
      </c>
      <c r="AD274" s="154">
        <f t="shared" si="29"/>
        <v>2058.5949999999998</v>
      </c>
      <c r="AE274" s="80">
        <v>41.4</v>
      </c>
      <c r="AF274" s="27">
        <v>41.4</v>
      </c>
      <c r="AG274" s="82">
        <v>73</v>
      </c>
      <c r="AH274" s="82">
        <v>73</v>
      </c>
      <c r="AJ274" s="14">
        <v>50.8</v>
      </c>
      <c r="AK274" s="14">
        <v>50.3</v>
      </c>
      <c r="AL274" s="14">
        <v>76.5</v>
      </c>
      <c r="AM274" s="14">
        <v>41.6</v>
      </c>
      <c r="AN274" s="112">
        <v>17.600000000000001</v>
      </c>
      <c r="AO274" s="120">
        <f t="shared" si="30"/>
        <v>135.69999999999999</v>
      </c>
      <c r="AT274" s="50">
        <v>1619</v>
      </c>
    </row>
    <row r="275" spans="1:46" ht="10.15" customHeight="1" x14ac:dyDescent="0.2">
      <c r="A275" s="24">
        <v>42154</v>
      </c>
      <c r="B275" s="54">
        <f t="shared" si="25"/>
        <v>2015</v>
      </c>
      <c r="C275" s="56">
        <v>42156</v>
      </c>
      <c r="D275" s="84">
        <v>55.36</v>
      </c>
      <c r="E275" s="32">
        <v>29.07</v>
      </c>
      <c r="F275" s="34">
        <f t="shared" si="27"/>
        <v>3250.5550000000003</v>
      </c>
      <c r="G275" s="34">
        <v>117</v>
      </c>
      <c r="H275" s="6">
        <v>141000</v>
      </c>
      <c r="I275" s="6">
        <v>141</v>
      </c>
      <c r="K275" s="100">
        <v>57.57</v>
      </c>
      <c r="L275" s="83">
        <f t="shared" si="28"/>
        <v>2216.4450000000002</v>
      </c>
      <c r="M275" s="3">
        <v>43</v>
      </c>
      <c r="Q275" s="26">
        <v>63.2</v>
      </c>
      <c r="S275" s="125">
        <v>218.52845999999988</v>
      </c>
      <c r="T275" s="125">
        <f t="shared" si="26"/>
        <v>7.714054637999995</v>
      </c>
      <c r="U275" s="125">
        <v>196.50259000000003</v>
      </c>
      <c r="V275" s="116">
        <v>220</v>
      </c>
      <c r="W275" s="117" t="s">
        <v>91</v>
      </c>
      <c r="X275" s="142">
        <v>43.139480541299982</v>
      </c>
      <c r="Y275" s="94">
        <v>44.398009999999999</v>
      </c>
      <c r="Z275" s="94">
        <v>59.2</v>
      </c>
      <c r="AC275" s="55">
        <v>53.47</v>
      </c>
      <c r="AD275" s="154">
        <f t="shared" si="29"/>
        <v>2058.5949999999998</v>
      </c>
      <c r="AE275" s="80">
        <v>40</v>
      </c>
      <c r="AF275" s="27">
        <v>40</v>
      </c>
      <c r="AG275" s="82">
        <v>73</v>
      </c>
      <c r="AH275" s="82">
        <v>73</v>
      </c>
      <c r="AJ275" s="14">
        <v>52</v>
      </c>
      <c r="AK275" s="14">
        <v>51.4</v>
      </c>
      <c r="AL275" s="14">
        <v>75.599999999999994</v>
      </c>
      <c r="AM275" s="14">
        <v>42.6</v>
      </c>
      <c r="AN275" s="112">
        <v>20.7</v>
      </c>
      <c r="AO275" s="120">
        <f t="shared" si="30"/>
        <v>138.89999999999998</v>
      </c>
      <c r="AT275" s="50">
        <v>1619</v>
      </c>
    </row>
    <row r="276" spans="1:46" ht="10.15" customHeight="1" x14ac:dyDescent="0.2">
      <c r="A276" s="24">
        <v>42155</v>
      </c>
      <c r="B276" s="54">
        <f t="shared" si="25"/>
        <v>2015</v>
      </c>
      <c r="C276" s="56">
        <v>42156</v>
      </c>
      <c r="D276" s="84">
        <v>55.36</v>
      </c>
      <c r="E276" s="32">
        <v>29.07</v>
      </c>
      <c r="F276" s="34">
        <f t="shared" si="27"/>
        <v>3250.5550000000003</v>
      </c>
      <c r="G276" s="34">
        <v>113</v>
      </c>
      <c r="H276" s="6">
        <v>141000</v>
      </c>
      <c r="I276" s="6">
        <v>141</v>
      </c>
      <c r="K276" s="100">
        <v>57.57</v>
      </c>
      <c r="L276" s="83">
        <f t="shared" si="28"/>
        <v>2216.4450000000002</v>
      </c>
      <c r="M276" s="3">
        <v>41</v>
      </c>
      <c r="Q276" s="26">
        <v>63.2</v>
      </c>
      <c r="S276" s="125">
        <v>218.24810000000002</v>
      </c>
      <c r="T276" s="125">
        <f t="shared" si="26"/>
        <v>7.70415793</v>
      </c>
      <c r="U276" s="125">
        <v>197.22671</v>
      </c>
      <c r="V276" s="116">
        <v>220</v>
      </c>
      <c r="W276" s="117" t="s">
        <v>91</v>
      </c>
      <c r="X276" s="142">
        <v>41.596952674599997</v>
      </c>
      <c r="Y276" s="94">
        <v>44.976080000000003</v>
      </c>
      <c r="Z276" s="94">
        <v>59.2</v>
      </c>
      <c r="AC276" s="55">
        <v>53.47</v>
      </c>
      <c r="AD276" s="154">
        <f t="shared" si="29"/>
        <v>2058.5949999999998</v>
      </c>
      <c r="AE276" s="80">
        <v>39.6</v>
      </c>
      <c r="AF276" s="27">
        <v>39.6</v>
      </c>
      <c r="AG276" s="82">
        <v>73</v>
      </c>
      <c r="AH276" s="82">
        <v>73</v>
      </c>
      <c r="AJ276" s="14">
        <v>52.2</v>
      </c>
      <c r="AK276" s="14">
        <v>51.7</v>
      </c>
      <c r="AL276" s="14">
        <v>75.2</v>
      </c>
      <c r="AM276" s="14">
        <v>40.799999999999997</v>
      </c>
      <c r="AN276" s="112">
        <v>25.3</v>
      </c>
      <c r="AO276" s="120">
        <f t="shared" si="30"/>
        <v>141.30000000000001</v>
      </c>
      <c r="AT276" s="50">
        <v>1619</v>
      </c>
    </row>
    <row r="277" spans="1:46" ht="10.15" customHeight="1" x14ac:dyDescent="0.2">
      <c r="A277" s="24">
        <v>42156</v>
      </c>
      <c r="B277" s="54">
        <f t="shared" si="25"/>
        <v>2015</v>
      </c>
      <c r="D277" s="17">
        <v>51.66</v>
      </c>
      <c r="E277" s="32">
        <v>29.07</v>
      </c>
      <c r="F277" s="34">
        <f t="shared" si="27"/>
        <v>3108.1049999999996</v>
      </c>
      <c r="G277" s="34">
        <v>116</v>
      </c>
      <c r="H277" s="6">
        <v>141000</v>
      </c>
      <c r="I277" s="6">
        <v>141</v>
      </c>
      <c r="K277" s="100">
        <v>57.57</v>
      </c>
      <c r="L277" s="83">
        <f t="shared" si="28"/>
        <v>2216.4450000000002</v>
      </c>
      <c r="M277" s="3">
        <v>40</v>
      </c>
      <c r="Q277" s="83">
        <v>57</v>
      </c>
      <c r="R277" s="86" t="s">
        <v>50</v>
      </c>
      <c r="S277" s="125">
        <v>215.57997999999984</v>
      </c>
      <c r="T277" s="125">
        <f t="shared" si="26"/>
        <v>7.6099732939999942</v>
      </c>
      <c r="U277" s="125">
        <v>185.52433999999988</v>
      </c>
      <c r="V277" s="116">
        <v>220</v>
      </c>
      <c r="W277" s="117" t="s">
        <v>91</v>
      </c>
      <c r="X277" s="142">
        <v>43.946880000000007</v>
      </c>
      <c r="Y277" s="94">
        <v>44.313420000000001</v>
      </c>
      <c r="Z277" s="98">
        <v>56</v>
      </c>
      <c r="AB277" s="99" t="s">
        <v>69</v>
      </c>
      <c r="AC277" s="55">
        <v>53.47</v>
      </c>
      <c r="AD277" s="154">
        <f t="shared" si="29"/>
        <v>2058.5949999999998</v>
      </c>
      <c r="AE277" s="80">
        <v>37.1</v>
      </c>
      <c r="AF277" s="27">
        <v>37.1</v>
      </c>
      <c r="AG277" s="82">
        <v>71</v>
      </c>
      <c r="AH277" s="82">
        <v>71</v>
      </c>
      <c r="AJ277" s="14">
        <v>52.5</v>
      </c>
      <c r="AK277" s="14">
        <v>51.7</v>
      </c>
      <c r="AL277" s="14">
        <v>75.2</v>
      </c>
      <c r="AM277" s="14">
        <v>40.5</v>
      </c>
      <c r="AN277" s="112">
        <v>25.2</v>
      </c>
      <c r="AO277" s="120">
        <f t="shared" si="30"/>
        <v>140.9</v>
      </c>
      <c r="AT277" s="50">
        <v>1619</v>
      </c>
    </row>
    <row r="278" spans="1:46" ht="10.15" customHeight="1" x14ac:dyDescent="0.2">
      <c r="A278" s="24">
        <v>42157</v>
      </c>
      <c r="B278" s="54">
        <f t="shared" si="25"/>
        <v>2015</v>
      </c>
      <c r="D278" s="17">
        <v>51.66</v>
      </c>
      <c r="E278" s="32">
        <v>29.07</v>
      </c>
      <c r="F278" s="34">
        <f t="shared" si="27"/>
        <v>3108.1049999999996</v>
      </c>
      <c r="G278" s="34">
        <v>116</v>
      </c>
      <c r="H278" s="6">
        <v>141000</v>
      </c>
      <c r="I278" s="6">
        <v>141</v>
      </c>
      <c r="K278" s="100">
        <v>57.57</v>
      </c>
      <c r="L278" s="83">
        <f t="shared" si="28"/>
        <v>2216.4450000000002</v>
      </c>
      <c r="M278" s="3">
        <v>38</v>
      </c>
      <c r="Q278" s="83">
        <v>57</v>
      </c>
      <c r="R278" s="86" t="s">
        <v>50</v>
      </c>
      <c r="S278" s="125">
        <v>212.39763999999994</v>
      </c>
      <c r="T278" s="125">
        <f t="shared" si="26"/>
        <v>7.4976366919999977</v>
      </c>
      <c r="U278" s="125">
        <v>174.78815000000003</v>
      </c>
      <c r="V278" s="116">
        <v>220</v>
      </c>
      <c r="W278" s="117" t="s">
        <v>91</v>
      </c>
      <c r="X278" s="142">
        <v>41.074839999999995</v>
      </c>
      <c r="Y278" s="94">
        <v>43.316200000000002</v>
      </c>
      <c r="Z278" s="98">
        <v>56</v>
      </c>
      <c r="AB278" s="99" t="s">
        <v>69</v>
      </c>
      <c r="AC278" s="55">
        <v>53.47</v>
      </c>
      <c r="AD278" s="154">
        <f t="shared" si="29"/>
        <v>2058.5949999999998</v>
      </c>
      <c r="AE278" s="80">
        <v>37.200000000000003</v>
      </c>
      <c r="AF278" s="27">
        <v>37.200000000000003</v>
      </c>
      <c r="AG278" s="82">
        <v>71</v>
      </c>
      <c r="AH278" s="82">
        <v>71</v>
      </c>
      <c r="AJ278" s="14">
        <v>50.5</v>
      </c>
      <c r="AK278" s="14">
        <v>50.1</v>
      </c>
      <c r="AL278" s="14">
        <v>71.900000000000006</v>
      </c>
      <c r="AM278" s="14">
        <v>40.700000000000003</v>
      </c>
      <c r="AN278" s="112">
        <v>32.5</v>
      </c>
      <c r="AO278" s="120">
        <f t="shared" si="30"/>
        <v>145.10000000000002</v>
      </c>
      <c r="AT278" s="50">
        <v>1619</v>
      </c>
    </row>
    <row r="279" spans="1:46" ht="10.15" customHeight="1" x14ac:dyDescent="0.2">
      <c r="A279" s="24">
        <v>42158</v>
      </c>
      <c r="B279" s="54">
        <f t="shared" si="25"/>
        <v>2015</v>
      </c>
      <c r="D279" s="17">
        <v>51.66</v>
      </c>
      <c r="E279" s="32">
        <v>29.07</v>
      </c>
      <c r="F279" s="34">
        <f t="shared" si="27"/>
        <v>3108.1049999999996</v>
      </c>
      <c r="G279" s="34">
        <v>116</v>
      </c>
      <c r="H279" s="6">
        <v>141000</v>
      </c>
      <c r="I279" s="6">
        <v>141</v>
      </c>
      <c r="K279" s="100">
        <v>57.57</v>
      </c>
      <c r="L279" s="83">
        <f t="shared" si="28"/>
        <v>2216.4450000000002</v>
      </c>
      <c r="M279" s="3">
        <v>39</v>
      </c>
      <c r="Q279" s="83">
        <v>57</v>
      </c>
      <c r="R279" s="86" t="s">
        <v>50</v>
      </c>
      <c r="S279" s="125">
        <v>210.67932000000005</v>
      </c>
      <c r="T279" s="125">
        <f t="shared" si="26"/>
        <v>7.4369799960000007</v>
      </c>
      <c r="U279" s="125">
        <v>177.50477999999998</v>
      </c>
      <c r="V279" s="116">
        <v>220</v>
      </c>
      <c r="W279" s="117" t="s">
        <v>91</v>
      </c>
      <c r="X279" s="142">
        <v>40.394789999999986</v>
      </c>
      <c r="Y279" s="94">
        <v>43.378030000000003</v>
      </c>
      <c r="Z279" s="98">
        <v>56</v>
      </c>
      <c r="AB279" s="99" t="s">
        <v>69</v>
      </c>
      <c r="AC279" s="55">
        <v>53.47</v>
      </c>
      <c r="AD279" s="154">
        <f t="shared" si="29"/>
        <v>2058.5949999999998</v>
      </c>
      <c r="AE279" s="80">
        <v>35.9</v>
      </c>
      <c r="AF279" s="27">
        <v>35.9</v>
      </c>
      <c r="AG279" s="82">
        <v>71</v>
      </c>
      <c r="AH279" s="82">
        <v>71</v>
      </c>
      <c r="AJ279" s="14">
        <v>50.5</v>
      </c>
      <c r="AK279" s="14">
        <v>49.9</v>
      </c>
      <c r="AL279" s="14">
        <v>74.2</v>
      </c>
      <c r="AM279" s="14">
        <v>40.9</v>
      </c>
      <c r="AN279" s="112">
        <v>29.2</v>
      </c>
      <c r="AO279" s="120">
        <f t="shared" si="30"/>
        <v>144.29999999999998</v>
      </c>
      <c r="AT279" s="50">
        <v>1619</v>
      </c>
    </row>
    <row r="280" spans="1:46" ht="10.15" customHeight="1" x14ac:dyDescent="0.2">
      <c r="A280" s="24">
        <v>42159</v>
      </c>
      <c r="B280" s="54">
        <f t="shared" ref="B280:B306" si="31">YEAR(A280)</f>
        <v>2015</v>
      </c>
      <c r="D280" s="17">
        <v>51.66</v>
      </c>
      <c r="E280" s="32">
        <v>29.07</v>
      </c>
      <c r="F280" s="34">
        <f t="shared" si="27"/>
        <v>3108.1049999999996</v>
      </c>
      <c r="G280" s="34">
        <v>114</v>
      </c>
      <c r="H280" s="6">
        <v>141000</v>
      </c>
      <c r="I280" s="6">
        <v>141</v>
      </c>
      <c r="K280" s="100">
        <v>57.57</v>
      </c>
      <c r="L280" s="83">
        <f t="shared" si="28"/>
        <v>2216.4450000000002</v>
      </c>
      <c r="M280" s="3">
        <v>35</v>
      </c>
      <c r="Q280" s="83">
        <v>57</v>
      </c>
      <c r="R280" s="86" t="s">
        <v>50</v>
      </c>
      <c r="S280" s="125">
        <v>210.20526000000004</v>
      </c>
      <c r="T280" s="125">
        <f t="shared" si="26"/>
        <v>7.4202456780000015</v>
      </c>
      <c r="U280" s="125">
        <v>174.96686999999991</v>
      </c>
      <c r="V280" s="116">
        <v>220</v>
      </c>
      <c r="W280" s="117" t="s">
        <v>91</v>
      </c>
      <c r="X280" s="142">
        <v>41.672769999999993</v>
      </c>
      <c r="Y280" s="94">
        <v>43.805010000000003</v>
      </c>
      <c r="Z280" s="98">
        <v>56</v>
      </c>
      <c r="AB280" s="99" t="s">
        <v>69</v>
      </c>
      <c r="AC280" s="55">
        <v>53.47</v>
      </c>
      <c r="AD280" s="154">
        <f t="shared" si="29"/>
        <v>2058.5949999999998</v>
      </c>
      <c r="AE280" s="80">
        <v>35.9</v>
      </c>
      <c r="AF280" s="27">
        <v>35.9</v>
      </c>
      <c r="AG280" s="82">
        <v>71</v>
      </c>
      <c r="AH280" s="82">
        <v>71</v>
      </c>
      <c r="AJ280" s="14">
        <v>49.9</v>
      </c>
      <c r="AK280" s="14">
        <v>49</v>
      </c>
      <c r="AL280" s="14">
        <v>74.900000000000006</v>
      </c>
      <c r="AM280" s="14">
        <v>42.8</v>
      </c>
      <c r="AN280" s="112">
        <v>24.7</v>
      </c>
      <c r="AO280" s="120">
        <f t="shared" si="30"/>
        <v>142.4</v>
      </c>
      <c r="AT280" s="50">
        <v>1619</v>
      </c>
    </row>
    <row r="281" spans="1:46" ht="10.15" customHeight="1" x14ac:dyDescent="0.2">
      <c r="A281" s="24">
        <v>42160</v>
      </c>
      <c r="B281" s="54">
        <f t="shared" si="31"/>
        <v>2015</v>
      </c>
      <c r="D281" s="17">
        <v>51.66</v>
      </c>
      <c r="E281" s="32">
        <v>29.07</v>
      </c>
      <c r="F281" s="34">
        <f t="shared" si="27"/>
        <v>3108.1049999999996</v>
      </c>
      <c r="G281" s="34">
        <v>116</v>
      </c>
      <c r="H281" s="6">
        <v>141000</v>
      </c>
      <c r="I281" s="6">
        <v>141</v>
      </c>
      <c r="K281" s="100">
        <v>57.57</v>
      </c>
      <c r="L281" s="83">
        <f t="shared" si="28"/>
        <v>2216.4450000000002</v>
      </c>
      <c r="M281" s="3">
        <v>36</v>
      </c>
      <c r="Q281" s="83">
        <v>57</v>
      </c>
      <c r="R281" s="86" t="s">
        <v>50</v>
      </c>
      <c r="S281" s="125">
        <v>219.14712000000003</v>
      </c>
      <c r="T281" s="125">
        <f t="shared" si="26"/>
        <v>7.7358933360000002</v>
      </c>
      <c r="U281" s="125">
        <v>180.22650999999999</v>
      </c>
      <c r="V281" s="116">
        <v>220</v>
      </c>
      <c r="W281" s="117" t="s">
        <v>91</v>
      </c>
      <c r="X281" s="142">
        <v>42.848869999999991</v>
      </c>
      <c r="Y281" s="94">
        <v>43.237490000000001</v>
      </c>
      <c r="Z281" s="98">
        <v>56</v>
      </c>
      <c r="AB281" s="99" t="s">
        <v>69</v>
      </c>
      <c r="AC281" s="55">
        <v>53.47</v>
      </c>
      <c r="AD281" s="154">
        <f t="shared" si="29"/>
        <v>2058.5949999999998</v>
      </c>
      <c r="AE281" s="80">
        <v>37.1</v>
      </c>
      <c r="AF281" s="27">
        <v>37.1</v>
      </c>
      <c r="AG281" s="82">
        <v>71</v>
      </c>
      <c r="AH281" s="82">
        <v>71</v>
      </c>
      <c r="AJ281" s="14">
        <v>49.5</v>
      </c>
      <c r="AK281" s="14">
        <v>47.9</v>
      </c>
      <c r="AL281" s="14">
        <v>74.5</v>
      </c>
      <c r="AM281" s="14">
        <v>42.3</v>
      </c>
      <c r="AN281" s="112">
        <v>26.2</v>
      </c>
      <c r="AO281" s="120">
        <f t="shared" si="30"/>
        <v>143</v>
      </c>
      <c r="AT281" s="50">
        <v>1619</v>
      </c>
    </row>
    <row r="282" spans="1:46" ht="10.15" customHeight="1" x14ac:dyDescent="0.2">
      <c r="A282" s="24">
        <v>42161</v>
      </c>
      <c r="B282" s="54">
        <f t="shared" si="31"/>
        <v>2015</v>
      </c>
      <c r="D282" s="17">
        <v>51.66</v>
      </c>
      <c r="E282" s="32">
        <v>29.07</v>
      </c>
      <c r="F282" s="34">
        <f t="shared" si="27"/>
        <v>3108.1049999999996</v>
      </c>
      <c r="G282" s="34">
        <v>122</v>
      </c>
      <c r="H282" s="6">
        <v>141000</v>
      </c>
      <c r="I282" s="6">
        <v>141</v>
      </c>
      <c r="K282" s="100">
        <v>57.57</v>
      </c>
      <c r="L282" s="83">
        <f t="shared" si="28"/>
        <v>2216.4450000000002</v>
      </c>
      <c r="M282" s="3">
        <v>36</v>
      </c>
      <c r="Q282" s="26">
        <v>62.2</v>
      </c>
      <c r="S282" s="125">
        <v>229.89604</v>
      </c>
      <c r="T282" s="125">
        <f t="shared" si="26"/>
        <v>8.1153302119999982</v>
      </c>
      <c r="U282" s="125">
        <v>184.35413999999997</v>
      </c>
      <c r="V282" s="125">
        <v>234</v>
      </c>
      <c r="X282" s="142">
        <v>45.184759999999997</v>
      </c>
      <c r="Y282" s="94">
        <v>44.471069999999997</v>
      </c>
      <c r="Z282" s="98">
        <v>56</v>
      </c>
      <c r="AB282" s="99" t="s">
        <v>69</v>
      </c>
      <c r="AC282" s="55">
        <v>53.47</v>
      </c>
      <c r="AD282" s="154">
        <f t="shared" si="29"/>
        <v>2058.5949999999998</v>
      </c>
      <c r="AE282" s="80">
        <v>35.6</v>
      </c>
      <c r="AF282" s="27">
        <v>35.6</v>
      </c>
      <c r="AG282" s="82">
        <v>71</v>
      </c>
      <c r="AH282" s="82">
        <v>71</v>
      </c>
      <c r="AJ282" s="14">
        <v>49.2</v>
      </c>
      <c r="AK282" s="14">
        <v>49.7</v>
      </c>
      <c r="AL282" s="14">
        <v>73.5</v>
      </c>
      <c r="AM282" s="14">
        <v>42.6</v>
      </c>
      <c r="AN282" s="112">
        <v>30.2</v>
      </c>
      <c r="AO282" s="120">
        <f t="shared" si="30"/>
        <v>146.29999999999998</v>
      </c>
      <c r="AT282" s="50">
        <v>1619</v>
      </c>
    </row>
    <row r="283" spans="1:46" ht="10.15" customHeight="1" x14ac:dyDescent="0.2">
      <c r="A283" s="24">
        <v>42162</v>
      </c>
      <c r="B283" s="54">
        <f t="shared" si="31"/>
        <v>2015</v>
      </c>
      <c r="D283" s="17">
        <v>51.66</v>
      </c>
      <c r="E283" s="32">
        <v>29.07</v>
      </c>
      <c r="F283" s="34">
        <f t="shared" si="27"/>
        <v>3108.1049999999996</v>
      </c>
      <c r="G283" s="34">
        <v>115</v>
      </c>
      <c r="H283" s="6">
        <v>141000</v>
      </c>
      <c r="I283" s="6">
        <v>141</v>
      </c>
      <c r="K283" s="100">
        <v>57.57</v>
      </c>
      <c r="L283" s="83">
        <f t="shared" si="28"/>
        <v>2216.4450000000002</v>
      </c>
      <c r="M283" s="3">
        <v>37</v>
      </c>
      <c r="Q283" s="26">
        <v>62.2</v>
      </c>
      <c r="S283" s="125">
        <v>228.67801999999992</v>
      </c>
      <c r="T283" s="125">
        <f t="shared" si="26"/>
        <v>8.072334105999996</v>
      </c>
      <c r="U283" s="125">
        <v>180.59739496040004</v>
      </c>
      <c r="V283" s="125">
        <v>234</v>
      </c>
      <c r="X283" s="142">
        <v>46.600999999999999</v>
      </c>
      <c r="Y283" s="94">
        <v>44.881100000000004</v>
      </c>
      <c r="Z283" s="98">
        <v>56</v>
      </c>
      <c r="AB283" s="99" t="s">
        <v>69</v>
      </c>
      <c r="AC283" s="55">
        <v>53.47</v>
      </c>
      <c r="AD283" s="154">
        <f t="shared" si="29"/>
        <v>2058.5949999999998</v>
      </c>
      <c r="AE283" s="80">
        <v>35.700000000000003</v>
      </c>
      <c r="AF283" s="27">
        <v>35.700000000000003</v>
      </c>
      <c r="AG283" s="82">
        <v>71</v>
      </c>
      <c r="AH283" s="82">
        <v>71</v>
      </c>
      <c r="AJ283" s="14">
        <v>52.1</v>
      </c>
      <c r="AK283" s="14">
        <v>51.5</v>
      </c>
      <c r="AL283" s="14">
        <v>74.5</v>
      </c>
      <c r="AM283" s="14">
        <v>41.8</v>
      </c>
      <c r="AN283" s="112">
        <v>34.4</v>
      </c>
      <c r="AO283" s="120">
        <f t="shared" si="30"/>
        <v>150.69999999999999</v>
      </c>
      <c r="AT283" s="50">
        <v>1619</v>
      </c>
    </row>
    <row r="284" spans="1:46" ht="10.15" customHeight="1" x14ac:dyDescent="0.2">
      <c r="A284" s="24">
        <v>42163</v>
      </c>
      <c r="B284" s="54">
        <f t="shared" si="31"/>
        <v>2015</v>
      </c>
      <c r="D284" s="17">
        <v>51.66</v>
      </c>
      <c r="E284" s="32">
        <v>29.07</v>
      </c>
      <c r="F284" s="34">
        <f t="shared" si="27"/>
        <v>3108.1049999999996</v>
      </c>
      <c r="G284" s="34">
        <v>118</v>
      </c>
      <c r="H284" s="6">
        <v>141000</v>
      </c>
      <c r="I284" s="6">
        <v>141</v>
      </c>
      <c r="K284" s="100">
        <v>57.57</v>
      </c>
      <c r="L284" s="83">
        <f t="shared" si="28"/>
        <v>2216.4450000000002</v>
      </c>
      <c r="M284" s="3">
        <v>36</v>
      </c>
      <c r="Q284" s="26">
        <v>62.2</v>
      </c>
      <c r="R284" s="86"/>
      <c r="S284" s="125">
        <v>224.88395000000014</v>
      </c>
      <c r="T284" s="125">
        <f t="shared" si="26"/>
        <v>7.938403435000005</v>
      </c>
      <c r="U284" s="125">
        <v>178.04210999999995</v>
      </c>
      <c r="V284" s="125">
        <v>234</v>
      </c>
      <c r="X284" s="142">
        <v>46.890960000000007</v>
      </c>
      <c r="Y284" s="94">
        <v>44.660069999999997</v>
      </c>
      <c r="Z284" s="98">
        <v>56</v>
      </c>
      <c r="AB284" s="99" t="s">
        <v>69</v>
      </c>
      <c r="AC284" s="55">
        <v>53.47</v>
      </c>
      <c r="AD284" s="154">
        <f t="shared" si="29"/>
        <v>2058.5949999999998</v>
      </c>
      <c r="AE284" s="80">
        <v>36.1</v>
      </c>
      <c r="AF284" s="27">
        <v>36.1</v>
      </c>
      <c r="AG284" s="82">
        <v>71</v>
      </c>
      <c r="AH284" s="82">
        <v>71</v>
      </c>
      <c r="AJ284" s="14">
        <v>51.7</v>
      </c>
      <c r="AK284" s="14">
        <v>52.8</v>
      </c>
      <c r="AL284" s="14">
        <v>73.7</v>
      </c>
      <c r="AM284" s="14">
        <v>42.4</v>
      </c>
      <c r="AN284" s="112">
        <v>35.299999999999997</v>
      </c>
      <c r="AO284" s="120">
        <f t="shared" si="30"/>
        <v>151.39999999999998</v>
      </c>
      <c r="AT284" s="50">
        <v>1619</v>
      </c>
    </row>
    <row r="285" spans="1:46" ht="10.15" customHeight="1" x14ac:dyDescent="0.2">
      <c r="A285" s="24">
        <v>42164</v>
      </c>
      <c r="B285" s="54">
        <f t="shared" si="31"/>
        <v>2015</v>
      </c>
      <c r="D285" s="17">
        <v>51.66</v>
      </c>
      <c r="E285" s="32">
        <v>29.07</v>
      </c>
      <c r="F285" s="34">
        <f t="shared" si="27"/>
        <v>3108.1049999999996</v>
      </c>
      <c r="G285" s="34">
        <v>113</v>
      </c>
      <c r="H285" s="6">
        <v>141000</v>
      </c>
      <c r="I285" s="6">
        <v>141</v>
      </c>
      <c r="K285" s="100">
        <v>57.57</v>
      </c>
      <c r="L285" s="83">
        <f t="shared" si="28"/>
        <v>2216.4450000000002</v>
      </c>
      <c r="M285" s="3">
        <v>36</v>
      </c>
      <c r="Q285" s="26">
        <v>62.2</v>
      </c>
      <c r="R285" s="86"/>
      <c r="S285" s="125">
        <v>225.92805000000007</v>
      </c>
      <c r="T285" s="125">
        <f t="shared" si="26"/>
        <v>7.9752601650000017</v>
      </c>
      <c r="U285" s="125">
        <v>181.34721999999982</v>
      </c>
      <c r="V285" s="125">
        <v>234</v>
      </c>
      <c r="X285" s="142">
        <v>47.198249999999994</v>
      </c>
      <c r="Y285" s="94">
        <v>44.457369999999997</v>
      </c>
      <c r="Z285" s="98">
        <v>56</v>
      </c>
      <c r="AB285" s="99" t="s">
        <v>69</v>
      </c>
      <c r="AC285" s="55">
        <v>53.47</v>
      </c>
      <c r="AD285" s="154">
        <f t="shared" si="29"/>
        <v>2058.5949999999998</v>
      </c>
      <c r="AE285" s="80">
        <v>35.799999999999997</v>
      </c>
      <c r="AF285" s="27">
        <v>35.799999999999997</v>
      </c>
      <c r="AG285" s="82">
        <v>71</v>
      </c>
      <c r="AH285" s="82">
        <v>71</v>
      </c>
      <c r="AJ285" s="14">
        <v>50.9</v>
      </c>
      <c r="AK285" s="14">
        <v>52.2</v>
      </c>
      <c r="AL285" s="14">
        <v>71.7</v>
      </c>
      <c r="AM285" s="14">
        <v>41.9</v>
      </c>
      <c r="AN285" s="112">
        <v>31.3</v>
      </c>
      <c r="AO285" s="120">
        <f t="shared" si="30"/>
        <v>144.9</v>
      </c>
      <c r="AT285" s="50">
        <v>1619</v>
      </c>
    </row>
    <row r="286" spans="1:46" ht="10.15" customHeight="1" x14ac:dyDescent="0.2">
      <c r="A286" s="24">
        <v>42165</v>
      </c>
      <c r="B286" s="54">
        <f t="shared" si="31"/>
        <v>2015</v>
      </c>
      <c r="D286" s="17">
        <v>51.66</v>
      </c>
      <c r="E286" s="32">
        <v>29.07</v>
      </c>
      <c r="F286" s="34">
        <f t="shared" si="27"/>
        <v>3108.1049999999996</v>
      </c>
      <c r="G286" s="34">
        <v>114</v>
      </c>
      <c r="H286" s="6">
        <v>141000</v>
      </c>
      <c r="I286" s="6">
        <v>141</v>
      </c>
      <c r="K286" s="100">
        <v>57.57</v>
      </c>
      <c r="L286" s="83">
        <f t="shared" si="28"/>
        <v>2216.4450000000002</v>
      </c>
      <c r="M286" s="3">
        <v>36</v>
      </c>
      <c r="Q286" s="26">
        <v>62.2</v>
      </c>
      <c r="S286" s="125">
        <v>223.01770999999985</v>
      </c>
      <c r="T286" s="125">
        <f t="shared" si="26"/>
        <v>7.8725251629999935</v>
      </c>
      <c r="U286" s="125">
        <v>181.42433000000008</v>
      </c>
      <c r="V286" s="125">
        <v>234</v>
      </c>
      <c r="X286" s="142">
        <v>47.13322999999999</v>
      </c>
      <c r="Y286" s="94">
        <v>44.940829999999998</v>
      </c>
      <c r="Z286" s="98">
        <v>56</v>
      </c>
      <c r="AB286" s="99" t="s">
        <v>69</v>
      </c>
      <c r="AC286" s="55">
        <v>53.47</v>
      </c>
      <c r="AD286" s="154">
        <f t="shared" si="29"/>
        <v>2058.5949999999998</v>
      </c>
      <c r="AE286" s="80">
        <v>38.1</v>
      </c>
      <c r="AF286" s="27">
        <v>38.1</v>
      </c>
      <c r="AG286" s="82">
        <v>71</v>
      </c>
      <c r="AH286" s="82">
        <v>71</v>
      </c>
      <c r="AJ286" s="14">
        <v>53.9</v>
      </c>
      <c r="AK286" s="14">
        <v>54.8</v>
      </c>
      <c r="AL286" s="14">
        <v>76.7</v>
      </c>
      <c r="AM286" s="14">
        <v>48.1</v>
      </c>
      <c r="AN286" s="112">
        <v>24.4</v>
      </c>
      <c r="AO286" s="120">
        <f t="shared" si="30"/>
        <v>149.20000000000002</v>
      </c>
      <c r="AT286" s="50">
        <v>1619</v>
      </c>
    </row>
    <row r="287" spans="1:46" ht="10.15" customHeight="1" x14ac:dyDescent="0.2">
      <c r="A287" s="24">
        <v>42166</v>
      </c>
      <c r="B287" s="54">
        <f t="shared" si="31"/>
        <v>2015</v>
      </c>
      <c r="D287" s="17">
        <v>51.66</v>
      </c>
      <c r="E287" s="32">
        <v>29.07</v>
      </c>
      <c r="F287" s="34">
        <f t="shared" si="27"/>
        <v>3108.1049999999996</v>
      </c>
      <c r="G287" s="34">
        <v>117</v>
      </c>
      <c r="H287" s="6">
        <v>141000</v>
      </c>
      <c r="I287" s="6">
        <v>141</v>
      </c>
      <c r="K287" s="100">
        <v>57.57</v>
      </c>
      <c r="L287" s="83">
        <f t="shared" si="28"/>
        <v>2216.4450000000002</v>
      </c>
      <c r="M287" s="3">
        <v>38</v>
      </c>
      <c r="Q287" s="26">
        <v>62.2</v>
      </c>
      <c r="S287" s="125">
        <v>226.45000000000005</v>
      </c>
      <c r="T287" s="125">
        <f t="shared" si="26"/>
        <v>7.993685000000001</v>
      </c>
      <c r="U287" s="125">
        <v>171.80946000000003</v>
      </c>
      <c r="V287" s="125">
        <v>234</v>
      </c>
      <c r="X287" s="142">
        <v>47.828189999999999</v>
      </c>
      <c r="Y287" s="94">
        <v>44.606400000000001</v>
      </c>
      <c r="Z287" s="98">
        <v>56</v>
      </c>
      <c r="AB287" s="99" t="s">
        <v>69</v>
      </c>
      <c r="AC287" s="55">
        <v>53.47</v>
      </c>
      <c r="AD287" s="154">
        <f t="shared" si="29"/>
        <v>2058.5949999999998</v>
      </c>
      <c r="AE287" s="80">
        <v>39.6</v>
      </c>
      <c r="AF287" s="27">
        <v>39.6</v>
      </c>
      <c r="AG287" s="82">
        <v>71</v>
      </c>
      <c r="AH287" s="82">
        <v>71</v>
      </c>
      <c r="AJ287" s="14">
        <v>55.7</v>
      </c>
      <c r="AK287" s="14">
        <v>57.4</v>
      </c>
      <c r="AL287" s="14">
        <v>72.900000000000006</v>
      </c>
      <c r="AM287" s="14">
        <v>47.5</v>
      </c>
      <c r="AN287" s="112">
        <v>21</v>
      </c>
      <c r="AO287" s="120">
        <f t="shared" si="30"/>
        <v>141.4</v>
      </c>
      <c r="AT287" s="50">
        <v>1619</v>
      </c>
    </row>
    <row r="288" spans="1:46" ht="10.15" customHeight="1" x14ac:dyDescent="0.2">
      <c r="A288" s="24">
        <v>42167</v>
      </c>
      <c r="B288" s="54">
        <f t="shared" si="31"/>
        <v>2015</v>
      </c>
      <c r="D288" s="17">
        <v>51.66</v>
      </c>
      <c r="E288" s="32">
        <v>29.07</v>
      </c>
      <c r="F288" s="34">
        <f t="shared" si="27"/>
        <v>3108.1049999999996</v>
      </c>
      <c r="G288" s="34">
        <v>118</v>
      </c>
      <c r="H288" s="6">
        <v>141000</v>
      </c>
      <c r="I288" s="6">
        <v>141</v>
      </c>
      <c r="K288" s="100">
        <v>57.57</v>
      </c>
      <c r="L288" s="83">
        <f t="shared" si="28"/>
        <v>2216.4450000000002</v>
      </c>
      <c r="M288" s="3">
        <v>41</v>
      </c>
      <c r="Q288" s="26">
        <v>62.2</v>
      </c>
      <c r="S288" s="125">
        <v>228.63474000000002</v>
      </c>
      <c r="T288" s="125">
        <f t="shared" si="26"/>
        <v>8.070806322000001</v>
      </c>
      <c r="U288" s="125">
        <v>179.23112999999998</v>
      </c>
      <c r="V288" s="125">
        <v>234</v>
      </c>
      <c r="X288" s="142">
        <v>47.90451999999997</v>
      </c>
      <c r="Y288" s="94">
        <v>45.285919999999997</v>
      </c>
      <c r="Z288" s="98">
        <v>56</v>
      </c>
      <c r="AB288" s="99" t="s">
        <v>69</v>
      </c>
      <c r="AC288" s="55">
        <v>53.47</v>
      </c>
      <c r="AD288" s="154">
        <f t="shared" si="29"/>
        <v>2058.5949999999998</v>
      </c>
      <c r="AE288" s="80">
        <v>39.9</v>
      </c>
      <c r="AF288" s="27">
        <v>39.9</v>
      </c>
      <c r="AG288" s="82">
        <v>71</v>
      </c>
      <c r="AH288" s="82">
        <v>71</v>
      </c>
      <c r="AJ288" s="14">
        <v>54.4</v>
      </c>
      <c r="AK288" s="14">
        <v>54.8</v>
      </c>
      <c r="AL288" s="14">
        <v>72.5</v>
      </c>
      <c r="AM288" s="14">
        <v>45.7</v>
      </c>
      <c r="AN288" s="112">
        <v>24.7</v>
      </c>
      <c r="AO288" s="120">
        <f t="shared" si="30"/>
        <v>142.9</v>
      </c>
      <c r="AT288" s="50">
        <v>1619</v>
      </c>
    </row>
    <row r="289" spans="1:46" ht="10.15" customHeight="1" x14ac:dyDescent="0.2">
      <c r="A289" s="24">
        <v>42168</v>
      </c>
      <c r="B289" s="54">
        <f t="shared" si="31"/>
        <v>2015</v>
      </c>
      <c r="D289" s="17">
        <v>51.66</v>
      </c>
      <c r="E289" s="32">
        <v>29.07</v>
      </c>
      <c r="F289" s="34">
        <f t="shared" si="27"/>
        <v>3108.1049999999996</v>
      </c>
      <c r="G289" s="34">
        <v>120</v>
      </c>
      <c r="H289" s="6">
        <v>141000</v>
      </c>
      <c r="I289" s="6">
        <v>141</v>
      </c>
      <c r="K289" s="100">
        <v>57.57</v>
      </c>
      <c r="L289" s="83">
        <f t="shared" si="28"/>
        <v>2216.4450000000002</v>
      </c>
      <c r="M289" s="3">
        <v>41</v>
      </c>
      <c r="Q289" s="26">
        <v>62.2</v>
      </c>
      <c r="S289" s="125">
        <v>228.89980999999992</v>
      </c>
      <c r="T289" s="125">
        <f t="shared" si="26"/>
        <v>8.0801632929999965</v>
      </c>
      <c r="U289" s="125">
        <v>187.82770999999997</v>
      </c>
      <c r="V289" s="125">
        <v>234</v>
      </c>
      <c r="X289" s="142">
        <v>48.921209999999995</v>
      </c>
      <c r="Y289" s="94">
        <v>45.587040000000002</v>
      </c>
      <c r="Z289" s="94">
        <v>59.204999999999998</v>
      </c>
      <c r="AC289" s="55">
        <v>53.47</v>
      </c>
      <c r="AD289" s="154">
        <f t="shared" si="29"/>
        <v>2058.5949999999998</v>
      </c>
      <c r="AE289" s="80">
        <v>35.6</v>
      </c>
      <c r="AF289" s="27">
        <v>35.6</v>
      </c>
      <c r="AG289" s="82">
        <v>71</v>
      </c>
      <c r="AH289" s="82">
        <v>71</v>
      </c>
      <c r="AJ289" s="14">
        <v>54.2</v>
      </c>
      <c r="AK289" s="14">
        <v>53.3</v>
      </c>
      <c r="AL289" s="14">
        <v>73.5</v>
      </c>
      <c r="AM289" s="14">
        <v>46.6</v>
      </c>
      <c r="AN289" s="112">
        <v>26.1</v>
      </c>
      <c r="AO289" s="120">
        <f t="shared" si="30"/>
        <v>146.19999999999999</v>
      </c>
      <c r="AT289" s="50">
        <v>1619</v>
      </c>
    </row>
    <row r="290" spans="1:46" ht="10.15" customHeight="1" x14ac:dyDescent="0.2">
      <c r="A290" s="24">
        <v>42169</v>
      </c>
      <c r="B290" s="54">
        <f t="shared" si="31"/>
        <v>2015</v>
      </c>
      <c r="D290" s="17">
        <v>51.66</v>
      </c>
      <c r="E290" s="32">
        <v>29.07</v>
      </c>
      <c r="F290" s="34">
        <f t="shared" si="27"/>
        <v>3108.1049999999996</v>
      </c>
      <c r="G290" s="34">
        <v>117</v>
      </c>
      <c r="H290" s="6">
        <v>141000</v>
      </c>
      <c r="I290" s="6">
        <v>141</v>
      </c>
      <c r="K290" s="100">
        <v>57.57</v>
      </c>
      <c r="L290" s="83">
        <f t="shared" si="28"/>
        <v>2216.4450000000002</v>
      </c>
      <c r="M290" s="3">
        <v>37</v>
      </c>
      <c r="Q290" s="26">
        <v>62.2</v>
      </c>
      <c r="S290" s="125">
        <v>227.15884999999994</v>
      </c>
      <c r="T290" s="125">
        <f t="shared" si="26"/>
        <v>8.0187074049999971</v>
      </c>
      <c r="U290" s="125">
        <v>195.43124</v>
      </c>
      <c r="V290" s="125">
        <v>234</v>
      </c>
      <c r="X290" s="142">
        <v>50.19486999999998</v>
      </c>
      <c r="Y290" s="94">
        <v>45.24483</v>
      </c>
      <c r="Z290" s="94">
        <v>59.204999999999998</v>
      </c>
      <c r="AC290" s="55">
        <v>53.47</v>
      </c>
      <c r="AD290" s="154">
        <f t="shared" si="29"/>
        <v>2058.5949999999998</v>
      </c>
      <c r="AE290" s="80">
        <v>33.700000000000003</v>
      </c>
      <c r="AF290" s="27">
        <v>33.700000000000003</v>
      </c>
      <c r="AG290" s="82">
        <v>71</v>
      </c>
      <c r="AH290" s="82">
        <v>71</v>
      </c>
      <c r="AJ290" s="14">
        <v>55.3</v>
      </c>
      <c r="AK290" s="14">
        <v>54.3</v>
      </c>
      <c r="AL290" s="14">
        <v>73.400000000000006</v>
      </c>
      <c r="AM290" s="14">
        <v>44.3</v>
      </c>
      <c r="AN290" s="112">
        <v>25</v>
      </c>
      <c r="AO290" s="120">
        <f t="shared" si="30"/>
        <v>142.69999999999999</v>
      </c>
      <c r="AT290" s="50">
        <v>1619</v>
      </c>
    </row>
    <row r="291" spans="1:46" ht="10.15" customHeight="1" x14ac:dyDescent="0.2">
      <c r="A291" s="24">
        <v>42170</v>
      </c>
      <c r="B291" s="54">
        <f t="shared" si="31"/>
        <v>2015</v>
      </c>
      <c r="D291" s="17">
        <v>51.66</v>
      </c>
      <c r="E291" s="32">
        <v>29.07</v>
      </c>
      <c r="F291" s="34">
        <f t="shared" si="27"/>
        <v>3108.1049999999996</v>
      </c>
      <c r="G291" s="34">
        <v>118</v>
      </c>
      <c r="H291" s="6">
        <v>141000</v>
      </c>
      <c r="I291" s="6">
        <v>141</v>
      </c>
      <c r="K291" s="100">
        <v>57.57</v>
      </c>
      <c r="L291" s="83">
        <f t="shared" si="28"/>
        <v>2216.4450000000002</v>
      </c>
      <c r="M291" s="3">
        <v>34</v>
      </c>
      <c r="Q291" s="26">
        <v>62.2</v>
      </c>
      <c r="S291" s="125">
        <v>223.40149000000002</v>
      </c>
      <c r="T291" s="125">
        <f t="shared" si="26"/>
        <v>7.8860725970000001</v>
      </c>
      <c r="U291" s="125">
        <v>193.62998000000002</v>
      </c>
      <c r="V291" s="125">
        <v>234</v>
      </c>
      <c r="X291" s="142">
        <v>51.127520000000004</v>
      </c>
      <c r="Y291" s="94">
        <v>45.303080000000001</v>
      </c>
      <c r="Z291" s="94">
        <v>59.204999999999998</v>
      </c>
      <c r="AC291" s="55">
        <v>53.47</v>
      </c>
      <c r="AD291" s="154">
        <f t="shared" si="29"/>
        <v>2058.5949999999998</v>
      </c>
      <c r="AE291" s="80">
        <v>33.1</v>
      </c>
      <c r="AF291" s="27">
        <v>33.1</v>
      </c>
      <c r="AG291" s="82">
        <v>71</v>
      </c>
      <c r="AH291" s="82">
        <v>71</v>
      </c>
      <c r="AJ291" s="14">
        <v>54.7</v>
      </c>
      <c r="AK291" s="14">
        <v>53.5</v>
      </c>
      <c r="AL291" s="14">
        <v>75.099999999999994</v>
      </c>
      <c r="AM291" s="14">
        <v>45.4</v>
      </c>
      <c r="AN291" s="112">
        <v>21.5</v>
      </c>
      <c r="AO291" s="120">
        <f t="shared" si="30"/>
        <v>142</v>
      </c>
      <c r="AT291" s="50">
        <v>1619</v>
      </c>
    </row>
    <row r="292" spans="1:46" ht="10.15" customHeight="1" x14ac:dyDescent="0.2">
      <c r="A292" s="24">
        <v>42171</v>
      </c>
      <c r="B292" s="54">
        <f t="shared" si="31"/>
        <v>2015</v>
      </c>
      <c r="D292" s="17">
        <v>51.66</v>
      </c>
      <c r="E292" s="32">
        <v>29.07</v>
      </c>
      <c r="F292" s="34">
        <f t="shared" si="27"/>
        <v>3108.1049999999996</v>
      </c>
      <c r="G292" s="34">
        <v>125</v>
      </c>
      <c r="H292" s="6">
        <v>141000</v>
      </c>
      <c r="I292" s="6">
        <v>141</v>
      </c>
      <c r="K292" s="100">
        <v>57.57</v>
      </c>
      <c r="L292" s="83">
        <f t="shared" si="28"/>
        <v>2216.4450000000002</v>
      </c>
      <c r="M292" s="3">
        <v>34</v>
      </c>
      <c r="Q292" s="26">
        <v>62.2</v>
      </c>
      <c r="S292" s="125">
        <v>208.00570999999991</v>
      </c>
      <c r="T292" s="125">
        <f t="shared" si="26"/>
        <v>7.3426015629999961</v>
      </c>
      <c r="U292" s="125">
        <v>188.65333999999999</v>
      </c>
      <c r="V292" s="116">
        <v>219</v>
      </c>
      <c r="W292" s="117" t="s">
        <v>55</v>
      </c>
      <c r="X292" s="142">
        <v>52.687190000000029</v>
      </c>
      <c r="Y292" s="94">
        <v>45.144860000000001</v>
      </c>
      <c r="Z292" s="94">
        <v>59.204999999999998</v>
      </c>
      <c r="AB292" s="99"/>
      <c r="AC292" s="55">
        <v>53.47</v>
      </c>
      <c r="AD292" s="154">
        <f t="shared" si="29"/>
        <v>2058.5949999999998</v>
      </c>
      <c r="AE292" s="80">
        <v>33.5</v>
      </c>
      <c r="AF292" s="27">
        <v>33.5</v>
      </c>
      <c r="AG292" s="82">
        <v>71</v>
      </c>
      <c r="AH292" s="82">
        <v>71</v>
      </c>
      <c r="AJ292" s="14">
        <v>53.8</v>
      </c>
      <c r="AK292" s="14">
        <v>52.2</v>
      </c>
      <c r="AL292" s="14">
        <v>72.900000000000006</v>
      </c>
      <c r="AM292" s="14">
        <v>47.5</v>
      </c>
      <c r="AN292" s="112">
        <v>18.7</v>
      </c>
      <c r="AO292" s="120">
        <f t="shared" si="30"/>
        <v>139.1</v>
      </c>
      <c r="AT292" s="50">
        <v>1619</v>
      </c>
    </row>
    <row r="293" spans="1:46" ht="10.15" customHeight="1" x14ac:dyDescent="0.2">
      <c r="A293" s="24">
        <v>42172</v>
      </c>
      <c r="B293" s="54">
        <f t="shared" si="31"/>
        <v>2015</v>
      </c>
      <c r="D293" s="17">
        <v>51.66</v>
      </c>
      <c r="E293" s="32">
        <v>29.07</v>
      </c>
      <c r="F293" s="34">
        <f t="shared" si="27"/>
        <v>3108.1049999999996</v>
      </c>
      <c r="G293" s="34">
        <v>115</v>
      </c>
      <c r="H293" s="6">
        <v>141000</v>
      </c>
      <c r="I293" s="6">
        <v>141</v>
      </c>
      <c r="K293" s="100">
        <v>57.57</v>
      </c>
      <c r="L293" s="83">
        <f t="shared" si="28"/>
        <v>2216.4450000000002</v>
      </c>
      <c r="M293" s="3">
        <v>35</v>
      </c>
      <c r="Q293" s="26">
        <v>62.2</v>
      </c>
      <c r="S293" s="125">
        <v>212.55256999999995</v>
      </c>
      <c r="T293" s="125">
        <f t="shared" si="26"/>
        <v>7.5031057209999972</v>
      </c>
      <c r="U293" s="125">
        <v>191.48324000000005</v>
      </c>
      <c r="V293" s="116">
        <v>219</v>
      </c>
      <c r="W293" s="117" t="s">
        <v>55</v>
      </c>
      <c r="X293" s="142">
        <v>52.175290000000004</v>
      </c>
      <c r="Y293" s="94">
        <v>45.250489999999999</v>
      </c>
      <c r="Z293" s="94">
        <v>59.204999999999998</v>
      </c>
      <c r="AB293" s="99"/>
      <c r="AC293" s="55">
        <v>53.47</v>
      </c>
      <c r="AD293" s="154">
        <f t="shared" si="29"/>
        <v>2058.5949999999998</v>
      </c>
      <c r="AE293" s="80">
        <v>36.799999999999997</v>
      </c>
      <c r="AF293" s="27">
        <v>36.799999999999997</v>
      </c>
      <c r="AG293" s="82">
        <v>71</v>
      </c>
      <c r="AH293" s="82">
        <v>71</v>
      </c>
      <c r="AJ293" s="14">
        <v>50.8</v>
      </c>
      <c r="AK293" s="14">
        <v>49.3</v>
      </c>
      <c r="AL293" s="14">
        <v>76.099999999999994</v>
      </c>
      <c r="AM293" s="14">
        <v>47.1</v>
      </c>
      <c r="AN293" s="112">
        <v>15.4</v>
      </c>
      <c r="AO293" s="120">
        <f t="shared" si="30"/>
        <v>138.6</v>
      </c>
      <c r="AT293" s="50">
        <v>1619</v>
      </c>
    </row>
    <row r="294" spans="1:46" ht="10.15" customHeight="1" x14ac:dyDescent="0.2">
      <c r="A294" s="24">
        <v>42173</v>
      </c>
      <c r="B294" s="54">
        <f t="shared" si="31"/>
        <v>2015</v>
      </c>
      <c r="D294" s="17">
        <v>51.66</v>
      </c>
      <c r="E294" s="32">
        <v>29.07</v>
      </c>
      <c r="F294" s="34">
        <f t="shared" si="27"/>
        <v>3108.1049999999996</v>
      </c>
      <c r="G294" s="34">
        <v>121</v>
      </c>
      <c r="H294" s="6">
        <v>141000</v>
      </c>
      <c r="I294" s="6">
        <v>141</v>
      </c>
      <c r="K294" s="100">
        <v>57.57</v>
      </c>
      <c r="L294" s="83">
        <f t="shared" si="28"/>
        <v>2216.4450000000002</v>
      </c>
      <c r="M294" s="3">
        <v>38</v>
      </c>
      <c r="Q294" s="26">
        <v>62.2</v>
      </c>
      <c r="S294" s="125">
        <v>221.66453999999999</v>
      </c>
      <c r="T294" s="125">
        <f t="shared" si="26"/>
        <v>7.8247582619999996</v>
      </c>
      <c r="U294" s="125">
        <v>193.96217999999996</v>
      </c>
      <c r="V294" s="116">
        <v>219</v>
      </c>
      <c r="W294" s="117" t="s">
        <v>55</v>
      </c>
      <c r="X294" s="142">
        <v>50.876320000000014</v>
      </c>
      <c r="Y294" s="94">
        <v>43.457329999999999</v>
      </c>
      <c r="Z294" s="94">
        <v>59.204999999999998</v>
      </c>
      <c r="AC294" s="55">
        <v>53.47</v>
      </c>
      <c r="AD294" s="154">
        <f t="shared" si="29"/>
        <v>2058.5949999999998</v>
      </c>
      <c r="AE294" s="80">
        <v>37.9</v>
      </c>
      <c r="AF294" s="27">
        <v>37.9</v>
      </c>
      <c r="AG294" s="82">
        <v>71</v>
      </c>
      <c r="AH294" s="82">
        <v>71</v>
      </c>
      <c r="AJ294" s="14">
        <v>50.1</v>
      </c>
      <c r="AK294" s="14">
        <v>49.9</v>
      </c>
      <c r="AL294" s="14">
        <v>75.8</v>
      </c>
      <c r="AM294" s="14">
        <v>47.3</v>
      </c>
      <c r="AN294" s="112">
        <v>9.4</v>
      </c>
      <c r="AO294" s="120">
        <f t="shared" si="30"/>
        <v>132.5</v>
      </c>
      <c r="AT294" s="50">
        <v>1619</v>
      </c>
    </row>
    <row r="295" spans="1:46" ht="10.15" customHeight="1" x14ac:dyDescent="0.2">
      <c r="A295" s="24">
        <v>42174</v>
      </c>
      <c r="B295" s="54">
        <f t="shared" si="31"/>
        <v>2015</v>
      </c>
      <c r="D295" s="17">
        <v>51.66</v>
      </c>
      <c r="E295" s="32">
        <v>29.07</v>
      </c>
      <c r="F295" s="34">
        <f t="shared" si="27"/>
        <v>3108.1049999999996</v>
      </c>
      <c r="G295" s="34">
        <v>124</v>
      </c>
      <c r="H295" s="6">
        <v>141000</v>
      </c>
      <c r="I295" s="6">
        <v>141</v>
      </c>
      <c r="K295" s="100">
        <v>57.57</v>
      </c>
      <c r="L295" s="83">
        <f t="shared" si="28"/>
        <v>2216.4450000000002</v>
      </c>
      <c r="M295" s="3">
        <v>38</v>
      </c>
      <c r="Q295" s="26">
        <v>62.2</v>
      </c>
      <c r="S295" s="125">
        <v>226.48924</v>
      </c>
      <c r="T295" s="125">
        <f t="shared" si="26"/>
        <v>7.9950701719999993</v>
      </c>
      <c r="U295" s="125">
        <v>196.78724</v>
      </c>
      <c r="V295" s="125">
        <v>234</v>
      </c>
      <c r="X295" s="142">
        <v>50.933420000000005</v>
      </c>
      <c r="Y295" s="94">
        <v>44.144129999999997</v>
      </c>
      <c r="Z295" s="94">
        <v>59.204999999999998</v>
      </c>
      <c r="AC295" s="55">
        <v>53.47</v>
      </c>
      <c r="AD295" s="154">
        <f t="shared" si="29"/>
        <v>2058.5949999999998</v>
      </c>
      <c r="AE295" s="80">
        <v>36.9</v>
      </c>
      <c r="AF295" s="27">
        <v>36.9</v>
      </c>
      <c r="AG295" s="82">
        <v>71</v>
      </c>
      <c r="AH295" s="82">
        <v>71</v>
      </c>
      <c r="AJ295" s="14">
        <v>51.5</v>
      </c>
      <c r="AK295" s="14">
        <v>51.9</v>
      </c>
      <c r="AL295" s="14">
        <v>76.2</v>
      </c>
      <c r="AM295" s="14">
        <v>44.2</v>
      </c>
      <c r="AN295" s="112">
        <v>10.9</v>
      </c>
      <c r="AO295" s="120">
        <f t="shared" si="30"/>
        <v>131.30000000000001</v>
      </c>
      <c r="AT295" s="50">
        <v>1619</v>
      </c>
    </row>
    <row r="296" spans="1:46" ht="10.15" customHeight="1" x14ac:dyDescent="0.2">
      <c r="A296" s="24">
        <v>42175</v>
      </c>
      <c r="B296" s="54">
        <f t="shared" si="31"/>
        <v>2015</v>
      </c>
      <c r="D296" s="17">
        <v>51.66</v>
      </c>
      <c r="E296" s="32">
        <v>29.07</v>
      </c>
      <c r="F296" s="34">
        <f t="shared" si="27"/>
        <v>3108.1049999999996</v>
      </c>
      <c r="G296" s="34">
        <v>123</v>
      </c>
      <c r="H296" s="6">
        <v>141000</v>
      </c>
      <c r="I296" s="6">
        <v>141</v>
      </c>
      <c r="K296" s="100">
        <v>57.57</v>
      </c>
      <c r="L296" s="83">
        <f t="shared" si="28"/>
        <v>2216.4450000000002</v>
      </c>
      <c r="M296" s="3">
        <v>38</v>
      </c>
      <c r="Q296" s="26">
        <v>62.2</v>
      </c>
      <c r="S296" s="125">
        <v>227.47982999999999</v>
      </c>
      <c r="T296" s="125">
        <f t="shared" si="26"/>
        <v>8.0300379989999993</v>
      </c>
      <c r="U296" s="125">
        <v>199.86554999999993</v>
      </c>
      <c r="V296" s="125">
        <v>234</v>
      </c>
      <c r="X296" s="142">
        <v>51.153129999999997</v>
      </c>
      <c r="Y296" s="94">
        <v>43.923720000000003</v>
      </c>
      <c r="Z296" s="94">
        <v>59.204999999999998</v>
      </c>
      <c r="AC296" s="55">
        <v>53.47</v>
      </c>
      <c r="AD296" s="154">
        <f t="shared" si="29"/>
        <v>2058.5949999999998</v>
      </c>
      <c r="AE296" s="80">
        <v>37.6</v>
      </c>
      <c r="AF296" s="27">
        <v>37.6</v>
      </c>
      <c r="AG296" s="82">
        <v>71</v>
      </c>
      <c r="AH296" s="82">
        <v>71</v>
      </c>
      <c r="AJ296" s="14">
        <v>56.4</v>
      </c>
      <c r="AK296" s="14">
        <v>56.7</v>
      </c>
      <c r="AL296" s="14">
        <v>74.5</v>
      </c>
      <c r="AM296" s="14">
        <v>45</v>
      </c>
      <c r="AN296" s="112">
        <v>23.3</v>
      </c>
      <c r="AO296" s="120">
        <f t="shared" si="30"/>
        <v>142.80000000000001</v>
      </c>
      <c r="AT296" s="50">
        <v>1619</v>
      </c>
    </row>
    <row r="297" spans="1:46" ht="10.15" customHeight="1" x14ac:dyDescent="0.2">
      <c r="A297" s="24">
        <v>42176</v>
      </c>
      <c r="B297" s="54">
        <f t="shared" si="31"/>
        <v>2015</v>
      </c>
      <c r="D297" s="17">
        <v>51.66</v>
      </c>
      <c r="E297" s="32">
        <v>29.07</v>
      </c>
      <c r="F297" s="34">
        <f t="shared" si="27"/>
        <v>3108.1049999999996</v>
      </c>
      <c r="G297" s="34">
        <v>123</v>
      </c>
      <c r="H297" s="6">
        <v>141000</v>
      </c>
      <c r="I297" s="6">
        <v>141</v>
      </c>
      <c r="K297" s="100">
        <v>57.57</v>
      </c>
      <c r="L297" s="83">
        <f t="shared" si="28"/>
        <v>2216.4450000000002</v>
      </c>
      <c r="M297" s="3">
        <v>37</v>
      </c>
      <c r="Q297" s="26">
        <v>62.2</v>
      </c>
      <c r="S297" s="125">
        <v>227.36937000000009</v>
      </c>
      <c r="T297" s="125">
        <f t="shared" si="26"/>
        <v>8.0261387610000021</v>
      </c>
      <c r="U297" s="125">
        <v>205.12155000000013</v>
      </c>
      <c r="V297" s="125">
        <v>234</v>
      </c>
      <c r="X297" s="142">
        <v>50.352079999999994</v>
      </c>
      <c r="Y297" s="94">
        <v>43.620519999999999</v>
      </c>
      <c r="Z297" s="94">
        <v>59.204999999999998</v>
      </c>
      <c r="AC297" s="55">
        <v>53.47</v>
      </c>
      <c r="AD297" s="154">
        <f t="shared" si="29"/>
        <v>2058.5949999999998</v>
      </c>
      <c r="AE297" s="80">
        <v>39</v>
      </c>
      <c r="AF297" s="27">
        <v>39</v>
      </c>
      <c r="AG297" s="82">
        <v>71</v>
      </c>
      <c r="AH297" s="82">
        <v>71</v>
      </c>
      <c r="AJ297" s="14">
        <v>57.7</v>
      </c>
      <c r="AK297" s="14">
        <v>57.4</v>
      </c>
      <c r="AL297" s="14">
        <v>75.3</v>
      </c>
      <c r="AM297" s="14">
        <v>44.8</v>
      </c>
      <c r="AN297" s="112">
        <v>25.6</v>
      </c>
      <c r="AO297" s="120">
        <f t="shared" si="30"/>
        <v>145.69999999999999</v>
      </c>
      <c r="AT297" s="50">
        <v>1619</v>
      </c>
    </row>
    <row r="298" spans="1:46" ht="10.15" customHeight="1" x14ac:dyDescent="0.2">
      <c r="A298" s="24">
        <v>42177</v>
      </c>
      <c r="B298" s="54">
        <f t="shared" si="31"/>
        <v>2015</v>
      </c>
      <c r="D298" s="17">
        <v>51.66</v>
      </c>
      <c r="E298" s="32">
        <v>29.07</v>
      </c>
      <c r="F298" s="34">
        <f t="shared" si="27"/>
        <v>3108.1049999999996</v>
      </c>
      <c r="G298" s="34">
        <v>123</v>
      </c>
      <c r="H298" s="6">
        <v>141000</v>
      </c>
      <c r="I298" s="6">
        <v>141</v>
      </c>
      <c r="K298" s="100">
        <v>57.57</v>
      </c>
      <c r="L298" s="83">
        <f t="shared" si="28"/>
        <v>2216.4450000000002</v>
      </c>
      <c r="M298" s="3">
        <v>38</v>
      </c>
      <c r="Q298" s="26">
        <v>62.2</v>
      </c>
      <c r="S298" s="125">
        <v>216.16439999999992</v>
      </c>
      <c r="T298" s="125">
        <f t="shared" si="26"/>
        <v>7.630603319999997</v>
      </c>
      <c r="U298" s="125">
        <v>204.18232</v>
      </c>
      <c r="V298" s="116">
        <v>220</v>
      </c>
      <c r="W298" s="115" t="s">
        <v>53</v>
      </c>
      <c r="X298" s="142">
        <v>50.199079999999988</v>
      </c>
      <c r="Y298" s="94">
        <v>44.148800000000001</v>
      </c>
      <c r="Z298" s="98">
        <v>54</v>
      </c>
      <c r="AB298" s="99" t="s">
        <v>53</v>
      </c>
      <c r="AC298" s="55">
        <v>53.47</v>
      </c>
      <c r="AD298" s="154">
        <f t="shared" si="29"/>
        <v>2058.5949999999998</v>
      </c>
      <c r="AE298" s="80">
        <v>38.9</v>
      </c>
      <c r="AF298" s="27">
        <v>38.9</v>
      </c>
      <c r="AG298" s="85">
        <v>58</v>
      </c>
      <c r="AH298" s="82">
        <v>71</v>
      </c>
      <c r="AI298" s="27" t="s">
        <v>51</v>
      </c>
      <c r="AJ298" s="14">
        <v>58.6</v>
      </c>
      <c r="AK298" s="14">
        <v>59.3</v>
      </c>
      <c r="AL298" s="14">
        <v>75</v>
      </c>
      <c r="AM298" s="14">
        <v>46</v>
      </c>
      <c r="AN298" s="112">
        <v>21.1</v>
      </c>
      <c r="AO298" s="120">
        <f t="shared" si="30"/>
        <v>142.1</v>
      </c>
      <c r="AT298" s="50">
        <v>1619</v>
      </c>
    </row>
    <row r="299" spans="1:46" ht="10.15" customHeight="1" x14ac:dyDescent="0.2">
      <c r="A299" s="24">
        <v>42178</v>
      </c>
      <c r="B299" s="54">
        <f t="shared" si="31"/>
        <v>2015</v>
      </c>
      <c r="D299" s="17">
        <v>51.66</v>
      </c>
      <c r="E299" s="32">
        <v>29.07</v>
      </c>
      <c r="F299" s="34">
        <f t="shared" si="27"/>
        <v>3108.1049999999996</v>
      </c>
      <c r="G299" s="34">
        <v>122</v>
      </c>
      <c r="H299" s="6">
        <v>141000</v>
      </c>
      <c r="I299" s="6">
        <v>141</v>
      </c>
      <c r="K299" s="100">
        <v>57.57</v>
      </c>
      <c r="L299" s="83">
        <f t="shared" si="28"/>
        <v>2216.4450000000002</v>
      </c>
      <c r="M299" s="3">
        <v>39</v>
      </c>
      <c r="Q299" s="102">
        <v>58</v>
      </c>
      <c r="R299" s="86" t="s">
        <v>75</v>
      </c>
      <c r="S299" s="125">
        <v>211.41664999999998</v>
      </c>
      <c r="T299" s="125">
        <f t="shared" si="26"/>
        <v>7.4630077449999987</v>
      </c>
      <c r="U299" s="125">
        <v>203.81739999999999</v>
      </c>
      <c r="V299" s="116">
        <v>220</v>
      </c>
      <c r="W299" s="115" t="s">
        <v>53</v>
      </c>
      <c r="X299" s="142">
        <v>49.592320000000008</v>
      </c>
      <c r="Y299" s="94">
        <v>44.66301</v>
      </c>
      <c r="Z299" s="98">
        <v>54</v>
      </c>
      <c r="AB299" s="99" t="s">
        <v>53</v>
      </c>
      <c r="AC299" s="55">
        <v>53.47</v>
      </c>
      <c r="AD299" s="154">
        <f t="shared" si="29"/>
        <v>2058.5949999999998</v>
      </c>
      <c r="AE299" s="80">
        <v>40.299999999999997</v>
      </c>
      <c r="AF299" s="27">
        <v>40.299999999999997</v>
      </c>
      <c r="AG299" s="85">
        <v>58</v>
      </c>
      <c r="AH299" s="82">
        <v>71</v>
      </c>
      <c r="AI299" s="27" t="s">
        <v>51</v>
      </c>
      <c r="AJ299" s="14">
        <v>56</v>
      </c>
      <c r="AK299" s="14">
        <v>54.9</v>
      </c>
      <c r="AL299" s="14">
        <v>75.3</v>
      </c>
      <c r="AM299" s="14">
        <v>46.5</v>
      </c>
      <c r="AN299" s="112">
        <v>12.3</v>
      </c>
      <c r="AO299" s="120">
        <f t="shared" si="30"/>
        <v>134.1</v>
      </c>
      <c r="AT299" s="50">
        <v>1619</v>
      </c>
    </row>
    <row r="300" spans="1:46" ht="10.15" customHeight="1" x14ac:dyDescent="0.2">
      <c r="A300" s="24">
        <v>42179</v>
      </c>
      <c r="B300" s="54">
        <f t="shared" si="31"/>
        <v>2015</v>
      </c>
      <c r="D300" s="17">
        <v>51.66</v>
      </c>
      <c r="E300" s="32">
        <v>29.07</v>
      </c>
      <c r="F300" s="34">
        <f t="shared" si="27"/>
        <v>3108.1049999999996</v>
      </c>
      <c r="G300" s="34">
        <v>120</v>
      </c>
      <c r="H300" s="6">
        <v>141000</v>
      </c>
      <c r="I300" s="6">
        <v>141</v>
      </c>
      <c r="K300" s="100">
        <v>57.57</v>
      </c>
      <c r="L300" s="83">
        <f t="shared" si="28"/>
        <v>2216.4450000000002</v>
      </c>
      <c r="M300" s="3">
        <v>41</v>
      </c>
      <c r="Q300" s="102">
        <v>58</v>
      </c>
      <c r="R300" s="86" t="s">
        <v>75</v>
      </c>
      <c r="S300" s="125">
        <v>212.89795000000007</v>
      </c>
      <c r="T300" s="125">
        <f t="shared" si="26"/>
        <v>7.5152976350000014</v>
      </c>
      <c r="U300" s="125">
        <v>203.23198999999985</v>
      </c>
      <c r="V300" s="116">
        <v>220</v>
      </c>
      <c r="W300" s="115" t="s">
        <v>53</v>
      </c>
      <c r="X300" s="142">
        <v>50.54806</v>
      </c>
      <c r="Y300" s="94">
        <v>44.041260000000001</v>
      </c>
      <c r="Z300" s="98">
        <v>54</v>
      </c>
      <c r="AB300" s="99" t="s">
        <v>53</v>
      </c>
      <c r="AC300" s="55">
        <v>53.47</v>
      </c>
      <c r="AD300" s="154">
        <f t="shared" si="29"/>
        <v>2058.5949999999998</v>
      </c>
      <c r="AE300" s="80">
        <v>38.700000000000003</v>
      </c>
      <c r="AF300" s="27">
        <v>38.700000000000003</v>
      </c>
      <c r="AG300" s="85">
        <v>58</v>
      </c>
      <c r="AH300" s="82">
        <v>71</v>
      </c>
      <c r="AI300" s="27" t="s">
        <v>51</v>
      </c>
      <c r="AJ300" s="14">
        <v>56.6</v>
      </c>
      <c r="AK300" s="14">
        <v>55.8</v>
      </c>
      <c r="AL300" s="14">
        <v>76.099999999999994</v>
      </c>
      <c r="AM300" s="14">
        <v>43.7</v>
      </c>
      <c r="AN300" s="112">
        <v>9.8000000000000007</v>
      </c>
      <c r="AO300" s="120">
        <f t="shared" si="30"/>
        <v>129.6</v>
      </c>
      <c r="AT300" s="50">
        <v>1619</v>
      </c>
    </row>
    <row r="301" spans="1:46" ht="10.15" customHeight="1" x14ac:dyDescent="0.2">
      <c r="A301" s="24">
        <v>42180</v>
      </c>
      <c r="B301" s="54">
        <f t="shared" si="31"/>
        <v>2015</v>
      </c>
      <c r="D301" s="17">
        <v>51.66</v>
      </c>
      <c r="E301" s="32">
        <v>29.07</v>
      </c>
      <c r="F301" s="34">
        <f t="shared" si="27"/>
        <v>3108.1049999999996</v>
      </c>
      <c r="G301" s="34">
        <v>122</v>
      </c>
      <c r="H301" s="6">
        <v>141000</v>
      </c>
      <c r="I301" s="6">
        <v>141</v>
      </c>
      <c r="K301" s="100">
        <v>57.57</v>
      </c>
      <c r="L301" s="83">
        <f t="shared" si="28"/>
        <v>2216.4450000000002</v>
      </c>
      <c r="M301" s="3">
        <v>37</v>
      </c>
      <c r="Q301" s="102">
        <v>58</v>
      </c>
      <c r="R301" s="86" t="s">
        <v>75</v>
      </c>
      <c r="S301" s="125">
        <v>214.95127000000005</v>
      </c>
      <c r="T301" s="125">
        <f t="shared" si="26"/>
        <v>7.5877798310000006</v>
      </c>
      <c r="U301" s="125">
        <v>206.52794999999998</v>
      </c>
      <c r="V301" s="116">
        <v>220</v>
      </c>
      <c r="W301" s="115" t="s">
        <v>53</v>
      </c>
      <c r="X301" s="142">
        <v>50.483239999999995</v>
      </c>
      <c r="Y301" s="94">
        <v>44.167160000000003</v>
      </c>
      <c r="Z301" s="98">
        <v>54</v>
      </c>
      <c r="AB301" s="99" t="s">
        <v>53</v>
      </c>
      <c r="AC301" s="55">
        <v>53.47</v>
      </c>
      <c r="AD301" s="154">
        <f t="shared" si="29"/>
        <v>2058.5949999999998</v>
      </c>
      <c r="AE301" s="80">
        <v>38.799999999999997</v>
      </c>
      <c r="AF301" s="27">
        <v>38.799999999999997</v>
      </c>
      <c r="AG301" s="85">
        <v>58</v>
      </c>
      <c r="AH301" s="82">
        <v>71</v>
      </c>
      <c r="AI301" s="27" t="s">
        <v>51</v>
      </c>
      <c r="AJ301" s="14">
        <v>55.9</v>
      </c>
      <c r="AK301" s="14">
        <v>55.3</v>
      </c>
      <c r="AL301" s="14">
        <v>72.400000000000006</v>
      </c>
      <c r="AM301" s="14">
        <v>44.4</v>
      </c>
      <c r="AN301" s="112">
        <v>10.6</v>
      </c>
      <c r="AO301" s="120">
        <f t="shared" si="30"/>
        <v>127.4</v>
      </c>
      <c r="AT301" s="50">
        <v>1619</v>
      </c>
    </row>
    <row r="302" spans="1:46" ht="10.15" customHeight="1" x14ac:dyDescent="0.2">
      <c r="A302" s="24">
        <v>42181</v>
      </c>
      <c r="B302" s="54">
        <f t="shared" si="31"/>
        <v>2015</v>
      </c>
      <c r="D302" s="17">
        <v>51.66</v>
      </c>
      <c r="E302" s="32">
        <v>29.07</v>
      </c>
      <c r="F302" s="34">
        <f t="shared" si="27"/>
        <v>3108.1049999999996</v>
      </c>
      <c r="G302" s="34">
        <v>122</v>
      </c>
      <c r="H302" s="6">
        <v>141000</v>
      </c>
      <c r="I302" s="6">
        <v>138</v>
      </c>
      <c r="J302" s="7" t="s">
        <v>96</v>
      </c>
      <c r="K302" s="100">
        <v>57.57</v>
      </c>
      <c r="L302" s="83">
        <f t="shared" si="28"/>
        <v>2216.4450000000002</v>
      </c>
      <c r="M302" s="3">
        <v>37</v>
      </c>
      <c r="Q302" s="102">
        <v>58</v>
      </c>
      <c r="R302" s="86" t="s">
        <v>75</v>
      </c>
      <c r="S302" s="125">
        <v>213.18636000000001</v>
      </c>
      <c r="T302" s="125">
        <f t="shared" si="26"/>
        <v>7.5254785079999991</v>
      </c>
      <c r="U302" s="125">
        <v>209.05256999999995</v>
      </c>
      <c r="V302" s="116">
        <v>220</v>
      </c>
      <c r="W302" s="115" t="s">
        <v>53</v>
      </c>
      <c r="X302" s="142">
        <v>52.199809999999999</v>
      </c>
      <c r="Y302" s="94">
        <v>44.716119999999997</v>
      </c>
      <c r="Z302" s="98">
        <v>54</v>
      </c>
      <c r="AB302" s="99" t="s">
        <v>53</v>
      </c>
      <c r="AC302" s="55">
        <v>53.47</v>
      </c>
      <c r="AD302" s="154">
        <f t="shared" si="29"/>
        <v>2058.5949999999998</v>
      </c>
      <c r="AE302" s="80">
        <v>39.1</v>
      </c>
      <c r="AF302" s="27">
        <v>39.1</v>
      </c>
      <c r="AG302" s="85">
        <v>58</v>
      </c>
      <c r="AH302" s="82">
        <v>71</v>
      </c>
      <c r="AI302" s="27" t="s">
        <v>51</v>
      </c>
      <c r="AJ302" s="14">
        <v>55.3</v>
      </c>
      <c r="AK302" s="14">
        <v>55</v>
      </c>
      <c r="AL302" s="14">
        <v>75.099999999999994</v>
      </c>
      <c r="AM302" s="14">
        <v>45</v>
      </c>
      <c r="AN302" s="112">
        <v>7.8</v>
      </c>
      <c r="AO302" s="120">
        <f t="shared" si="30"/>
        <v>127.89999999999999</v>
      </c>
      <c r="AT302" s="50">
        <v>1619</v>
      </c>
    </row>
    <row r="303" spans="1:46" ht="10.15" customHeight="1" x14ac:dyDescent="0.2">
      <c r="A303" s="24">
        <v>42182</v>
      </c>
      <c r="B303" s="54">
        <f t="shared" si="31"/>
        <v>2015</v>
      </c>
      <c r="D303" s="17">
        <v>51.66</v>
      </c>
      <c r="E303" s="32">
        <v>29.07</v>
      </c>
      <c r="F303" s="34">
        <f t="shared" si="27"/>
        <v>3108.1049999999996</v>
      </c>
      <c r="G303" s="34">
        <v>122</v>
      </c>
      <c r="H303" s="6">
        <v>141000</v>
      </c>
      <c r="I303" s="6">
        <v>138</v>
      </c>
      <c r="J303" s="7" t="s">
        <v>96</v>
      </c>
      <c r="K303" s="100">
        <v>57.57</v>
      </c>
      <c r="L303" s="83">
        <f t="shared" si="28"/>
        <v>2216.4450000000002</v>
      </c>
      <c r="M303" s="3">
        <v>39</v>
      </c>
      <c r="Q303" s="26">
        <v>60</v>
      </c>
      <c r="S303" s="125">
        <v>208.52243999999996</v>
      </c>
      <c r="T303" s="125">
        <f t="shared" si="26"/>
        <v>7.3608421319999984</v>
      </c>
      <c r="U303" s="125">
        <v>210.95415</v>
      </c>
      <c r="V303" s="116">
        <v>220</v>
      </c>
      <c r="W303" s="115" t="s">
        <v>53</v>
      </c>
      <c r="X303" s="142">
        <v>51.258372573600013</v>
      </c>
      <c r="Y303" s="94">
        <v>46.277839999999998</v>
      </c>
      <c r="Z303" s="98">
        <v>54</v>
      </c>
      <c r="AB303" s="99" t="s">
        <v>53</v>
      </c>
      <c r="AC303" s="55">
        <v>53.47</v>
      </c>
      <c r="AD303" s="154">
        <f t="shared" si="29"/>
        <v>2058.5949999999998</v>
      </c>
      <c r="AE303" s="80">
        <v>39.4</v>
      </c>
      <c r="AF303" s="27">
        <v>39.4</v>
      </c>
      <c r="AG303" s="82">
        <v>71</v>
      </c>
      <c r="AH303" s="82">
        <v>71</v>
      </c>
      <c r="AJ303" s="14">
        <v>56</v>
      </c>
      <c r="AK303" s="14">
        <v>54.7</v>
      </c>
      <c r="AL303" s="14">
        <v>73.900000000000006</v>
      </c>
      <c r="AM303" s="14">
        <v>45.7</v>
      </c>
      <c r="AN303" s="112">
        <v>9.6</v>
      </c>
      <c r="AO303" s="120">
        <f t="shared" si="30"/>
        <v>129.20000000000002</v>
      </c>
      <c r="AT303" s="50">
        <v>1619</v>
      </c>
    </row>
    <row r="304" spans="1:46" ht="10.15" customHeight="1" x14ac:dyDescent="0.2">
      <c r="A304" s="24">
        <v>42183</v>
      </c>
      <c r="B304" s="54">
        <f t="shared" si="31"/>
        <v>2015</v>
      </c>
      <c r="D304" s="17">
        <v>51.66</v>
      </c>
      <c r="E304" s="32">
        <v>29.07</v>
      </c>
      <c r="F304" s="34">
        <f t="shared" si="27"/>
        <v>3108.1049999999996</v>
      </c>
      <c r="G304" s="34">
        <v>122</v>
      </c>
      <c r="H304" s="6">
        <v>141000</v>
      </c>
      <c r="I304" s="6">
        <v>138</v>
      </c>
      <c r="J304" s="7" t="s">
        <v>96</v>
      </c>
      <c r="K304" s="100">
        <v>57.57</v>
      </c>
      <c r="L304" s="83">
        <f t="shared" si="28"/>
        <v>2216.4450000000002</v>
      </c>
      <c r="M304" s="3">
        <v>39</v>
      </c>
      <c r="Q304" s="26">
        <v>60</v>
      </c>
      <c r="S304" s="125">
        <v>208.61493000000002</v>
      </c>
      <c r="T304" s="125">
        <f t="shared" si="26"/>
        <v>7.3641070289999995</v>
      </c>
      <c r="U304" s="125">
        <v>210.36253999999997</v>
      </c>
      <c r="V304" s="116">
        <v>220</v>
      </c>
      <c r="W304" s="115" t="s">
        <v>53</v>
      </c>
      <c r="X304" s="142">
        <v>52.576510000000013</v>
      </c>
      <c r="Y304" s="94">
        <v>47.420029999999997</v>
      </c>
      <c r="Z304" s="98">
        <v>54</v>
      </c>
      <c r="AB304" s="99" t="s">
        <v>53</v>
      </c>
      <c r="AC304" s="55">
        <v>53.47</v>
      </c>
      <c r="AD304" s="154">
        <f t="shared" si="29"/>
        <v>2058.5949999999998</v>
      </c>
      <c r="AE304" s="80">
        <v>39.9</v>
      </c>
      <c r="AF304" s="27">
        <v>39.9</v>
      </c>
      <c r="AG304" s="82">
        <v>71</v>
      </c>
      <c r="AH304" s="82">
        <v>71</v>
      </c>
      <c r="AJ304" s="14">
        <v>56.2</v>
      </c>
      <c r="AK304" s="14">
        <v>55.3</v>
      </c>
      <c r="AL304" s="14">
        <v>72.900000000000006</v>
      </c>
      <c r="AM304" s="14">
        <v>44.4</v>
      </c>
      <c r="AN304" s="112">
        <v>11.5</v>
      </c>
      <c r="AO304" s="120">
        <f t="shared" si="30"/>
        <v>128.80000000000001</v>
      </c>
      <c r="AT304" s="50">
        <v>1619</v>
      </c>
    </row>
    <row r="305" spans="1:46" ht="10.15" customHeight="1" x14ac:dyDescent="0.2">
      <c r="A305" s="24">
        <v>42184</v>
      </c>
      <c r="B305" s="54">
        <f t="shared" si="31"/>
        <v>2015</v>
      </c>
      <c r="C305" s="56"/>
      <c r="D305" s="17">
        <v>51.66</v>
      </c>
      <c r="E305" s="32">
        <v>29.07</v>
      </c>
      <c r="F305" s="34">
        <f t="shared" si="27"/>
        <v>3108.1049999999996</v>
      </c>
      <c r="G305" s="34">
        <v>124</v>
      </c>
      <c r="H305" s="6">
        <v>141000</v>
      </c>
      <c r="I305" s="6">
        <v>138</v>
      </c>
      <c r="J305" s="7" t="s">
        <v>96</v>
      </c>
      <c r="K305" s="100">
        <v>57.57</v>
      </c>
      <c r="L305" s="83">
        <f t="shared" si="28"/>
        <v>2216.4450000000002</v>
      </c>
      <c r="M305" s="3">
        <v>39</v>
      </c>
      <c r="Q305" s="26">
        <v>60</v>
      </c>
      <c r="S305" s="125">
        <v>217.49880000000002</v>
      </c>
      <c r="T305" s="125">
        <f t="shared" si="26"/>
        <v>7.6777076399999995</v>
      </c>
      <c r="U305" s="125">
        <v>215.23243000000005</v>
      </c>
      <c r="V305" s="116">
        <v>220</v>
      </c>
      <c r="W305" s="115" t="s">
        <v>53</v>
      </c>
      <c r="X305" s="142">
        <v>53.164220000000022</v>
      </c>
      <c r="Y305" s="94">
        <v>47.095129999999997</v>
      </c>
      <c r="Z305" s="98">
        <v>54</v>
      </c>
      <c r="AB305" s="115" t="s">
        <v>53</v>
      </c>
      <c r="AC305" s="55">
        <v>53.47</v>
      </c>
      <c r="AD305" s="154">
        <f t="shared" si="29"/>
        <v>2058.5949999999998</v>
      </c>
      <c r="AE305" s="80">
        <v>40.1</v>
      </c>
      <c r="AF305" s="27">
        <v>40.1</v>
      </c>
      <c r="AG305" s="82">
        <v>71</v>
      </c>
      <c r="AH305" s="82">
        <v>71</v>
      </c>
      <c r="AJ305" s="14">
        <v>55</v>
      </c>
      <c r="AK305" s="14">
        <v>54</v>
      </c>
      <c r="AL305" s="14">
        <v>72.900000000000006</v>
      </c>
      <c r="AM305" s="14">
        <v>44.6</v>
      </c>
      <c r="AN305" s="112">
        <v>9</v>
      </c>
      <c r="AO305" s="120">
        <f t="shared" si="30"/>
        <v>126.5</v>
      </c>
      <c r="AT305" s="50">
        <v>1619</v>
      </c>
    </row>
    <row r="306" spans="1:46" ht="10.15" customHeight="1" x14ac:dyDescent="0.2">
      <c r="A306" s="24">
        <v>42185</v>
      </c>
      <c r="B306" s="54">
        <f t="shared" si="31"/>
        <v>2015</v>
      </c>
      <c r="C306" s="56"/>
      <c r="D306" s="17">
        <v>51.66</v>
      </c>
      <c r="E306" s="32">
        <v>29.07</v>
      </c>
      <c r="F306" s="34">
        <f t="shared" si="27"/>
        <v>3108.1049999999996</v>
      </c>
      <c r="G306" s="34">
        <v>123</v>
      </c>
      <c r="H306" s="6">
        <v>141000</v>
      </c>
      <c r="I306" s="6">
        <v>138</v>
      </c>
      <c r="J306" s="7" t="s">
        <v>96</v>
      </c>
      <c r="K306" s="100">
        <v>57.57</v>
      </c>
      <c r="L306" s="83">
        <f t="shared" si="28"/>
        <v>2216.4450000000002</v>
      </c>
      <c r="M306" s="3">
        <v>40</v>
      </c>
      <c r="Q306" s="26">
        <v>60</v>
      </c>
      <c r="S306" s="125">
        <v>223.31533999999994</v>
      </c>
      <c r="T306" s="125">
        <f t="shared" si="26"/>
        <v>7.883031501999997</v>
      </c>
      <c r="U306" s="125">
        <v>215.23270000000002</v>
      </c>
      <c r="V306" s="125">
        <v>216</v>
      </c>
      <c r="W306" s="121" t="s">
        <v>93</v>
      </c>
      <c r="X306" s="142">
        <v>53.7849</v>
      </c>
      <c r="Y306" s="94">
        <v>46.681080000000001</v>
      </c>
      <c r="Z306" s="94">
        <v>59.204999999999998</v>
      </c>
      <c r="AC306" s="55">
        <v>53.47</v>
      </c>
      <c r="AD306" s="154">
        <f t="shared" si="29"/>
        <v>2058.5949999999998</v>
      </c>
      <c r="AE306" s="80">
        <v>40.9</v>
      </c>
      <c r="AF306" s="27">
        <v>40.9</v>
      </c>
      <c r="AG306" s="82">
        <v>71</v>
      </c>
      <c r="AH306" s="82">
        <v>71</v>
      </c>
      <c r="AJ306" s="14">
        <v>56.1</v>
      </c>
      <c r="AK306" s="14">
        <v>55.3</v>
      </c>
      <c r="AL306" s="14">
        <v>77</v>
      </c>
      <c r="AM306" s="14">
        <v>48.3</v>
      </c>
      <c r="AN306" s="112">
        <v>5.7</v>
      </c>
      <c r="AO306" s="120">
        <f t="shared" si="30"/>
        <v>131</v>
      </c>
      <c r="AT306" s="50">
        <v>1619</v>
      </c>
    </row>
    <row r="307" spans="1:46" ht="10.15" customHeight="1" x14ac:dyDescent="0.2">
      <c r="A307" s="24">
        <v>42186</v>
      </c>
      <c r="B307" s="54">
        <f t="shared" ref="B307:B370" si="32">YEAR(A307)</f>
        <v>2015</v>
      </c>
      <c r="C307" s="56">
        <v>42186</v>
      </c>
      <c r="D307" s="17">
        <v>51.66</v>
      </c>
      <c r="E307" s="32">
        <v>29.2</v>
      </c>
      <c r="F307" s="34">
        <f t="shared" si="27"/>
        <v>3113.11</v>
      </c>
      <c r="G307" s="34">
        <v>122</v>
      </c>
      <c r="H307" s="6">
        <v>140000</v>
      </c>
      <c r="I307" s="6">
        <v>138</v>
      </c>
      <c r="J307" s="7" t="s">
        <v>96</v>
      </c>
      <c r="K307" s="100">
        <v>57.57</v>
      </c>
      <c r="L307" s="83">
        <f t="shared" si="28"/>
        <v>2216.4450000000002</v>
      </c>
      <c r="M307" s="3">
        <v>41</v>
      </c>
      <c r="Q307" s="26">
        <v>60</v>
      </c>
      <c r="S307" s="125">
        <v>218.8479199999999</v>
      </c>
      <c r="T307" s="125">
        <f t="shared" si="26"/>
        <v>7.7253315759999959</v>
      </c>
      <c r="U307" s="125">
        <v>214.49981999999994</v>
      </c>
      <c r="V307" s="125">
        <v>216</v>
      </c>
      <c r="X307" s="142">
        <v>53.415449999999993</v>
      </c>
      <c r="Y307" s="94">
        <v>48.946460000000002</v>
      </c>
      <c r="Z307" s="94">
        <v>58.67</v>
      </c>
      <c r="AA307" s="94">
        <f t="shared" ref="AA307:AA338" si="33">X307*$AA$1</f>
        <v>2109.9102749999997</v>
      </c>
      <c r="AC307" s="55">
        <v>53.47</v>
      </c>
      <c r="AD307" s="154">
        <f t="shared" si="29"/>
        <v>2058.5949999999998</v>
      </c>
      <c r="AE307" s="80">
        <v>42.8</v>
      </c>
      <c r="AF307" s="27">
        <v>42.8</v>
      </c>
      <c r="AG307" s="82">
        <v>70</v>
      </c>
      <c r="AH307" s="82">
        <v>70</v>
      </c>
      <c r="AJ307" s="14">
        <v>55.6</v>
      </c>
      <c r="AK307" s="14">
        <v>56.4</v>
      </c>
      <c r="AL307" s="14">
        <v>73.5</v>
      </c>
      <c r="AM307" s="14">
        <v>48.9</v>
      </c>
      <c r="AN307" s="112">
        <v>10.8</v>
      </c>
      <c r="AO307" s="120">
        <f t="shared" si="30"/>
        <v>133.20000000000002</v>
      </c>
      <c r="AT307" s="50">
        <v>1888</v>
      </c>
    </row>
    <row r="308" spans="1:46" ht="10.15" customHeight="1" x14ac:dyDescent="0.2">
      <c r="A308" s="24">
        <v>42187</v>
      </c>
      <c r="B308" s="54">
        <f t="shared" si="32"/>
        <v>2015</v>
      </c>
      <c r="C308" s="56"/>
      <c r="D308" s="17">
        <v>51.66</v>
      </c>
      <c r="E308" s="32">
        <v>29.2</v>
      </c>
      <c r="F308" s="34">
        <f t="shared" si="27"/>
        <v>3113.11</v>
      </c>
      <c r="G308" s="34">
        <v>124</v>
      </c>
      <c r="H308" s="6">
        <v>140000</v>
      </c>
      <c r="I308" s="6">
        <v>138</v>
      </c>
      <c r="J308" s="7" t="s">
        <v>96</v>
      </c>
      <c r="K308" s="100">
        <v>57.57</v>
      </c>
      <c r="L308" s="83">
        <f t="shared" si="28"/>
        <v>2216.4450000000002</v>
      </c>
      <c r="M308" s="3">
        <v>42</v>
      </c>
      <c r="Q308" s="26">
        <v>60</v>
      </c>
      <c r="S308" s="125">
        <v>213.64306000000008</v>
      </c>
      <c r="T308" s="125">
        <f t="shared" si="26"/>
        <v>7.5416000180000022</v>
      </c>
      <c r="U308" s="125">
        <v>202.19494000000006</v>
      </c>
      <c r="V308" s="125">
        <v>216</v>
      </c>
      <c r="X308" s="142">
        <v>53.526980000000002</v>
      </c>
      <c r="Y308" s="94">
        <v>50.00759</v>
      </c>
      <c r="Z308" s="94">
        <v>58.67</v>
      </c>
      <c r="AA308" s="94">
        <f t="shared" si="33"/>
        <v>2114.3157099999999</v>
      </c>
      <c r="AC308" s="55">
        <v>53.47</v>
      </c>
      <c r="AD308" s="154">
        <f t="shared" si="29"/>
        <v>2058.5949999999998</v>
      </c>
      <c r="AE308" s="80">
        <v>41.6</v>
      </c>
      <c r="AF308" s="27">
        <v>41.6</v>
      </c>
      <c r="AG308" s="82">
        <v>70</v>
      </c>
      <c r="AH308" s="82">
        <v>70</v>
      </c>
      <c r="AJ308" s="14">
        <v>53.7</v>
      </c>
      <c r="AK308" s="14">
        <v>53.4</v>
      </c>
      <c r="AL308" s="14">
        <v>74.5</v>
      </c>
      <c r="AM308" s="14">
        <v>49.9</v>
      </c>
      <c r="AN308" s="112">
        <v>10.7</v>
      </c>
      <c r="AO308" s="120">
        <f t="shared" si="30"/>
        <v>135.1</v>
      </c>
      <c r="AT308" s="50">
        <v>1888</v>
      </c>
    </row>
    <row r="309" spans="1:46" ht="10.15" customHeight="1" x14ac:dyDescent="0.2">
      <c r="A309" s="24">
        <v>42188</v>
      </c>
      <c r="B309" s="54">
        <f t="shared" si="32"/>
        <v>2015</v>
      </c>
      <c r="D309" s="17">
        <v>51.66</v>
      </c>
      <c r="E309" s="32">
        <v>29.2</v>
      </c>
      <c r="F309" s="34">
        <f t="shared" si="27"/>
        <v>3113.11</v>
      </c>
      <c r="G309" s="34">
        <v>125</v>
      </c>
      <c r="H309" s="6">
        <v>140000</v>
      </c>
      <c r="I309" s="6">
        <v>138</v>
      </c>
      <c r="J309" s="7" t="s">
        <v>96</v>
      </c>
      <c r="K309" s="100">
        <v>57.57</v>
      </c>
      <c r="L309" s="83">
        <f t="shared" si="28"/>
        <v>2216.4450000000002</v>
      </c>
      <c r="M309" s="3">
        <v>40</v>
      </c>
      <c r="Q309" s="26">
        <v>60</v>
      </c>
      <c r="S309" s="125">
        <v>219.23661999999993</v>
      </c>
      <c r="T309" s="125">
        <f t="shared" si="26"/>
        <v>7.7390526859999973</v>
      </c>
      <c r="U309" s="125">
        <v>205.32210999999995</v>
      </c>
      <c r="V309" s="125">
        <v>216</v>
      </c>
      <c r="X309" s="142">
        <v>53.16120999999999</v>
      </c>
      <c r="Y309" s="94">
        <v>50.619480000000003</v>
      </c>
      <c r="Z309" s="94">
        <v>58.67</v>
      </c>
      <c r="AA309" s="94">
        <f t="shared" si="33"/>
        <v>2099.8677949999997</v>
      </c>
      <c r="AC309" s="55">
        <v>53.47</v>
      </c>
      <c r="AD309" s="154">
        <f t="shared" si="29"/>
        <v>2058.5949999999998</v>
      </c>
      <c r="AE309" s="80">
        <v>38.4</v>
      </c>
      <c r="AF309" s="27">
        <v>38.4</v>
      </c>
      <c r="AG309" s="82">
        <v>70</v>
      </c>
      <c r="AH309" s="82">
        <v>70</v>
      </c>
      <c r="AJ309" s="14">
        <v>55.4</v>
      </c>
      <c r="AK309" s="14">
        <v>56.4</v>
      </c>
      <c r="AL309" s="14">
        <v>74.2</v>
      </c>
      <c r="AM309" s="14">
        <v>49</v>
      </c>
      <c r="AN309" s="112">
        <v>8.3000000000000007</v>
      </c>
      <c r="AO309" s="120">
        <f t="shared" si="30"/>
        <v>131.5</v>
      </c>
      <c r="AT309" s="50">
        <v>1888</v>
      </c>
    </row>
    <row r="310" spans="1:46" ht="10.15" customHeight="1" x14ac:dyDescent="0.2">
      <c r="A310" s="24">
        <v>42189</v>
      </c>
      <c r="B310" s="54">
        <f t="shared" si="32"/>
        <v>2015</v>
      </c>
      <c r="D310" s="17">
        <v>51.66</v>
      </c>
      <c r="E310" s="32">
        <v>29.2</v>
      </c>
      <c r="F310" s="34">
        <f t="shared" si="27"/>
        <v>3113.11</v>
      </c>
      <c r="G310" s="34">
        <v>117</v>
      </c>
      <c r="H310" s="6">
        <v>140000</v>
      </c>
      <c r="I310" s="6">
        <v>138</v>
      </c>
      <c r="J310" s="7" t="s">
        <v>96</v>
      </c>
      <c r="K310" s="100">
        <v>57.57</v>
      </c>
      <c r="L310" s="83">
        <f t="shared" si="28"/>
        <v>2216.4450000000002</v>
      </c>
      <c r="M310" s="3">
        <v>40</v>
      </c>
      <c r="Q310" s="26">
        <v>60</v>
      </c>
      <c r="S310" s="125">
        <v>222.59234000000006</v>
      </c>
      <c r="T310" s="125">
        <f t="shared" si="26"/>
        <v>7.8575096020000021</v>
      </c>
      <c r="U310" s="125">
        <v>211.76309000000018</v>
      </c>
      <c r="V310" s="125">
        <v>216</v>
      </c>
      <c r="X310" s="142">
        <v>55.351480000000009</v>
      </c>
      <c r="Y310" s="94">
        <v>48.923160000000003</v>
      </c>
      <c r="Z310" s="94">
        <v>58.67</v>
      </c>
      <c r="AA310" s="94">
        <f t="shared" si="33"/>
        <v>2186.3834600000005</v>
      </c>
      <c r="AC310" s="55">
        <v>53.47</v>
      </c>
      <c r="AD310" s="154">
        <f t="shared" si="29"/>
        <v>2058.5949999999998</v>
      </c>
      <c r="AE310" s="80">
        <v>37.200000000000003</v>
      </c>
      <c r="AF310" s="27">
        <v>37.200000000000003</v>
      </c>
      <c r="AG310" s="82">
        <v>70</v>
      </c>
      <c r="AH310" s="82">
        <v>70</v>
      </c>
      <c r="AJ310" s="14">
        <v>55.7</v>
      </c>
      <c r="AK310" s="14">
        <v>55.9</v>
      </c>
      <c r="AL310" s="14">
        <v>75.5</v>
      </c>
      <c r="AM310" s="14">
        <v>44.3</v>
      </c>
      <c r="AN310" s="112">
        <v>8.6999999999999993</v>
      </c>
      <c r="AO310" s="120">
        <f t="shared" si="30"/>
        <v>128.5</v>
      </c>
      <c r="AT310" s="50">
        <v>1888</v>
      </c>
    </row>
    <row r="311" spans="1:46" ht="10.15" customHeight="1" x14ac:dyDescent="0.2">
      <c r="A311" s="24">
        <v>42190</v>
      </c>
      <c r="B311" s="54">
        <f t="shared" si="32"/>
        <v>2015</v>
      </c>
      <c r="D311" s="17">
        <v>51.66</v>
      </c>
      <c r="E311" s="32">
        <v>29.2</v>
      </c>
      <c r="F311" s="34">
        <f t="shared" si="27"/>
        <v>3113.11</v>
      </c>
      <c r="G311" s="34">
        <v>121</v>
      </c>
      <c r="H311" s="6">
        <v>140000</v>
      </c>
      <c r="I311" s="6">
        <v>138</v>
      </c>
      <c r="J311" s="7" t="s">
        <v>96</v>
      </c>
      <c r="K311" s="100">
        <v>57.57</v>
      </c>
      <c r="L311" s="83">
        <f t="shared" si="28"/>
        <v>2216.4450000000002</v>
      </c>
      <c r="M311" s="3">
        <v>37</v>
      </c>
      <c r="Q311" s="26">
        <v>60</v>
      </c>
      <c r="S311" s="125">
        <v>222.69495999999992</v>
      </c>
      <c r="T311" s="125">
        <f t="shared" si="26"/>
        <v>7.8611320879999971</v>
      </c>
      <c r="U311" s="125">
        <v>214.17809999999989</v>
      </c>
      <c r="V311" s="125">
        <v>216</v>
      </c>
      <c r="X311" s="142">
        <v>56.294330000000002</v>
      </c>
      <c r="Y311" s="94">
        <v>48.304819999999999</v>
      </c>
      <c r="Z311" s="94">
        <v>58.67</v>
      </c>
      <c r="AA311" s="94">
        <f t="shared" si="33"/>
        <v>2223.6260350000002</v>
      </c>
      <c r="AC311" s="55">
        <v>53.47</v>
      </c>
      <c r="AD311" s="154">
        <f t="shared" si="29"/>
        <v>2058.5949999999998</v>
      </c>
      <c r="AE311" s="80">
        <v>37.299999999999997</v>
      </c>
      <c r="AF311" s="27">
        <v>37.299999999999997</v>
      </c>
      <c r="AG311" s="82">
        <v>70</v>
      </c>
      <c r="AH311" s="82">
        <v>70</v>
      </c>
      <c r="AJ311" s="14">
        <v>55.1</v>
      </c>
      <c r="AK311" s="14">
        <v>55.2</v>
      </c>
      <c r="AL311" s="14">
        <v>75.3</v>
      </c>
      <c r="AM311" s="14">
        <v>42.8</v>
      </c>
      <c r="AN311" s="112">
        <v>8.9</v>
      </c>
      <c r="AO311" s="120">
        <f t="shared" si="30"/>
        <v>127</v>
      </c>
      <c r="AT311" s="50">
        <v>1888</v>
      </c>
    </row>
    <row r="312" spans="1:46" ht="10.15" customHeight="1" x14ac:dyDescent="0.2">
      <c r="A312" s="24">
        <v>42191</v>
      </c>
      <c r="B312" s="54">
        <f t="shared" si="32"/>
        <v>2015</v>
      </c>
      <c r="D312" s="17">
        <v>51.66</v>
      </c>
      <c r="E312" s="32">
        <v>29.2</v>
      </c>
      <c r="F312" s="34">
        <f t="shared" si="27"/>
        <v>3113.11</v>
      </c>
      <c r="G312" s="34">
        <v>119</v>
      </c>
      <c r="H312" s="6">
        <v>140000</v>
      </c>
      <c r="I312" s="6">
        <v>138</v>
      </c>
      <c r="J312" s="7" t="s">
        <v>96</v>
      </c>
      <c r="K312" s="100">
        <v>57.57</v>
      </c>
      <c r="L312" s="83">
        <f t="shared" si="28"/>
        <v>2216.4450000000002</v>
      </c>
      <c r="M312" s="3">
        <v>37</v>
      </c>
      <c r="Q312" s="26">
        <v>60</v>
      </c>
      <c r="S312" s="125">
        <v>219.21186000000014</v>
      </c>
      <c r="T312" s="125">
        <f t="shared" si="26"/>
        <v>7.7381786580000043</v>
      </c>
      <c r="U312" s="125">
        <v>211.69818999999978</v>
      </c>
      <c r="V312" s="116">
        <v>216</v>
      </c>
      <c r="W312" s="117" t="s">
        <v>94</v>
      </c>
      <c r="X312" s="142">
        <v>56.422020000000018</v>
      </c>
      <c r="Y312" s="94">
        <v>46.84281</v>
      </c>
      <c r="Z312" s="98">
        <v>53</v>
      </c>
      <c r="AA312" s="94">
        <f t="shared" si="33"/>
        <v>2228.6697900000008</v>
      </c>
      <c r="AB312" s="115" t="s">
        <v>70</v>
      </c>
      <c r="AC312" s="55">
        <v>53.47</v>
      </c>
      <c r="AD312" s="154">
        <f t="shared" si="29"/>
        <v>2058.5949999999998</v>
      </c>
      <c r="AE312" s="80">
        <v>31.3</v>
      </c>
      <c r="AF312" s="27">
        <v>31.3</v>
      </c>
      <c r="AG312" s="82">
        <v>70</v>
      </c>
      <c r="AH312" s="82">
        <v>70</v>
      </c>
      <c r="AJ312" s="14">
        <v>54.7</v>
      </c>
      <c r="AK312" s="14">
        <v>54.8</v>
      </c>
      <c r="AL312" s="14">
        <v>75</v>
      </c>
      <c r="AM312" s="14">
        <v>44.1</v>
      </c>
      <c r="AN312" s="112">
        <v>10.6</v>
      </c>
      <c r="AO312" s="120">
        <f t="shared" si="30"/>
        <v>129.69999999999999</v>
      </c>
      <c r="AT312" s="50">
        <v>1888</v>
      </c>
    </row>
    <row r="313" spans="1:46" ht="10.15" customHeight="1" x14ac:dyDescent="0.2">
      <c r="A313" s="24">
        <v>42192</v>
      </c>
      <c r="B313" s="54">
        <f t="shared" si="32"/>
        <v>2015</v>
      </c>
      <c r="D313" s="17">
        <v>51.66</v>
      </c>
      <c r="E313" s="32">
        <v>29.2</v>
      </c>
      <c r="F313" s="34">
        <f t="shared" si="27"/>
        <v>3113.11</v>
      </c>
      <c r="G313" s="34">
        <v>120</v>
      </c>
      <c r="H313" s="6">
        <v>140000</v>
      </c>
      <c r="I313" s="6">
        <v>138</v>
      </c>
      <c r="J313" s="7" t="s">
        <v>96</v>
      </c>
      <c r="K313" s="100">
        <v>57.57</v>
      </c>
      <c r="L313" s="83">
        <f t="shared" si="28"/>
        <v>2216.4450000000002</v>
      </c>
      <c r="M313" s="3">
        <v>32</v>
      </c>
      <c r="Q313" s="26">
        <v>60</v>
      </c>
      <c r="S313" s="125">
        <v>218.24671999999995</v>
      </c>
      <c r="T313" s="125">
        <f t="shared" si="26"/>
        <v>7.7041092159999982</v>
      </c>
      <c r="U313" s="125">
        <v>203.14792999999989</v>
      </c>
      <c r="V313" s="116">
        <v>216</v>
      </c>
      <c r="W313" s="117" t="s">
        <v>94</v>
      </c>
      <c r="X313" s="142">
        <v>55.913209999999999</v>
      </c>
      <c r="Y313" s="94">
        <v>46.608960000000003</v>
      </c>
      <c r="Z313" s="98">
        <v>53</v>
      </c>
      <c r="AA313" s="94">
        <f t="shared" si="33"/>
        <v>2208.5717949999998</v>
      </c>
      <c r="AB313" s="115" t="s">
        <v>70</v>
      </c>
      <c r="AC313" s="55">
        <v>53.47</v>
      </c>
      <c r="AD313" s="154">
        <f t="shared" si="29"/>
        <v>2058.5949999999998</v>
      </c>
      <c r="AE313" s="80">
        <v>43.4</v>
      </c>
      <c r="AF313" s="27">
        <v>43.4</v>
      </c>
      <c r="AG313" s="82">
        <v>70</v>
      </c>
      <c r="AH313" s="82">
        <v>70</v>
      </c>
      <c r="AJ313" s="14">
        <v>53.1</v>
      </c>
      <c r="AK313" s="14">
        <v>53.3</v>
      </c>
      <c r="AL313" s="14">
        <v>74</v>
      </c>
      <c r="AM313" s="14">
        <v>43.9</v>
      </c>
      <c r="AN313" s="112">
        <v>12.1</v>
      </c>
      <c r="AO313" s="120">
        <f t="shared" si="30"/>
        <v>130</v>
      </c>
      <c r="AT313" s="50">
        <v>1888</v>
      </c>
    </row>
    <row r="314" spans="1:46" ht="10.15" customHeight="1" x14ac:dyDescent="0.2">
      <c r="A314" s="24">
        <v>42193</v>
      </c>
      <c r="B314" s="54">
        <f t="shared" si="32"/>
        <v>2015</v>
      </c>
      <c r="D314" s="17">
        <v>51.66</v>
      </c>
      <c r="E314" s="32">
        <v>29.2</v>
      </c>
      <c r="F314" s="34">
        <f t="shared" si="27"/>
        <v>3113.11</v>
      </c>
      <c r="G314" s="34">
        <v>116</v>
      </c>
      <c r="H314" s="6">
        <v>140000</v>
      </c>
      <c r="I314" s="6">
        <v>138</v>
      </c>
      <c r="J314" s="7" t="s">
        <v>96</v>
      </c>
      <c r="K314" s="100">
        <v>57.57</v>
      </c>
      <c r="L314" s="83">
        <f t="shared" si="28"/>
        <v>2216.4450000000002</v>
      </c>
      <c r="M314" s="3">
        <v>43</v>
      </c>
      <c r="Q314" s="26">
        <v>60</v>
      </c>
      <c r="S314" s="125">
        <v>206.98396999999989</v>
      </c>
      <c r="T314" s="125">
        <f t="shared" si="26"/>
        <v>7.3065341409999958</v>
      </c>
      <c r="U314" s="125">
        <v>198.40270999999996</v>
      </c>
      <c r="V314" s="116">
        <v>216</v>
      </c>
      <c r="W314" s="117" t="s">
        <v>94</v>
      </c>
      <c r="X314" s="142">
        <v>54.104989999999994</v>
      </c>
      <c r="Y314" s="94">
        <v>47.310070000000003</v>
      </c>
      <c r="Z314" s="98">
        <v>53</v>
      </c>
      <c r="AA314" s="94">
        <f t="shared" si="33"/>
        <v>2137.1471049999996</v>
      </c>
      <c r="AB314" s="115" t="s">
        <v>70</v>
      </c>
      <c r="AC314" s="55">
        <v>53.47</v>
      </c>
      <c r="AD314" s="154">
        <f t="shared" si="29"/>
        <v>2058.5949999999998</v>
      </c>
      <c r="AE314" s="80">
        <v>44.8</v>
      </c>
      <c r="AF314" s="27">
        <v>44.8</v>
      </c>
      <c r="AG314" s="82">
        <v>70</v>
      </c>
      <c r="AH314" s="82">
        <v>70</v>
      </c>
      <c r="AJ314" s="14">
        <v>55.2</v>
      </c>
      <c r="AK314" s="14">
        <v>56.2</v>
      </c>
      <c r="AL314" s="14">
        <v>74</v>
      </c>
      <c r="AM314" s="14">
        <v>46</v>
      </c>
      <c r="AN314" s="112">
        <v>10.5</v>
      </c>
      <c r="AO314" s="120">
        <f t="shared" si="30"/>
        <v>130.5</v>
      </c>
      <c r="AT314" s="50">
        <v>1888</v>
      </c>
    </row>
    <row r="315" spans="1:46" ht="10.15" customHeight="1" x14ac:dyDescent="0.2">
      <c r="A315" s="24">
        <v>42194</v>
      </c>
      <c r="B315" s="54">
        <f t="shared" si="32"/>
        <v>2015</v>
      </c>
      <c r="D315" s="17">
        <v>51.66</v>
      </c>
      <c r="E315" s="32">
        <v>29.2</v>
      </c>
      <c r="F315" s="34">
        <f t="shared" si="27"/>
        <v>3113.11</v>
      </c>
      <c r="G315" s="34">
        <v>116</v>
      </c>
      <c r="H315" s="6">
        <v>140000</v>
      </c>
      <c r="I315" s="6">
        <v>138</v>
      </c>
      <c r="J315" s="7" t="s">
        <v>96</v>
      </c>
      <c r="K315" s="100">
        <v>57.57</v>
      </c>
      <c r="L315" s="83">
        <f t="shared" si="28"/>
        <v>2216.4450000000002</v>
      </c>
      <c r="M315" s="3">
        <v>45</v>
      </c>
      <c r="Q315" s="26">
        <v>60</v>
      </c>
      <c r="S315" s="125">
        <v>212.85646000000006</v>
      </c>
      <c r="T315" s="125">
        <f t="shared" si="26"/>
        <v>7.5138330380000014</v>
      </c>
      <c r="U315" s="125">
        <v>202.59814999999989</v>
      </c>
      <c r="V315" s="116">
        <v>216</v>
      </c>
      <c r="W315" s="117" t="s">
        <v>94</v>
      </c>
      <c r="X315" s="142">
        <v>55.271359999999987</v>
      </c>
      <c r="Y315" s="94">
        <v>46.639659999999999</v>
      </c>
      <c r="Z315" s="98">
        <v>53</v>
      </c>
      <c r="AA315" s="94">
        <f t="shared" si="33"/>
        <v>2183.2187199999994</v>
      </c>
      <c r="AB315" s="115" t="s">
        <v>70</v>
      </c>
      <c r="AC315" s="55">
        <v>53.47</v>
      </c>
      <c r="AD315" s="154">
        <f t="shared" si="29"/>
        <v>2058.5949999999998</v>
      </c>
      <c r="AE315" s="80">
        <v>42.2</v>
      </c>
      <c r="AF315" s="27">
        <v>42.2</v>
      </c>
      <c r="AG315" s="82">
        <v>70</v>
      </c>
      <c r="AH315" s="82">
        <v>70</v>
      </c>
      <c r="AJ315" s="14">
        <v>54.6</v>
      </c>
      <c r="AK315" s="14">
        <v>55.4</v>
      </c>
      <c r="AL315" s="14">
        <v>74.599999999999994</v>
      </c>
      <c r="AM315" s="14">
        <v>47.5</v>
      </c>
      <c r="AN315" s="112">
        <v>6.4</v>
      </c>
      <c r="AO315" s="120">
        <f t="shared" si="30"/>
        <v>128.5</v>
      </c>
      <c r="AT315" s="50">
        <v>1888</v>
      </c>
    </row>
    <row r="316" spans="1:46" ht="10.15" customHeight="1" x14ac:dyDescent="0.2">
      <c r="A316" s="24">
        <v>42195</v>
      </c>
      <c r="B316" s="54">
        <f t="shared" si="32"/>
        <v>2015</v>
      </c>
      <c r="D316" s="17">
        <v>51.66</v>
      </c>
      <c r="E316" s="32">
        <v>29.2</v>
      </c>
      <c r="F316" s="34">
        <f t="shared" si="27"/>
        <v>3113.11</v>
      </c>
      <c r="G316" s="34">
        <v>123</v>
      </c>
      <c r="H316" s="6">
        <v>140000</v>
      </c>
      <c r="I316" s="6">
        <v>138</v>
      </c>
      <c r="J316" s="7" t="s">
        <v>96</v>
      </c>
      <c r="K316" s="100">
        <v>57.57</v>
      </c>
      <c r="L316" s="83">
        <f t="shared" si="28"/>
        <v>2216.4450000000002</v>
      </c>
      <c r="M316" s="3">
        <v>43</v>
      </c>
      <c r="Q316" s="26">
        <v>60</v>
      </c>
      <c r="S316" s="125">
        <v>215.53926999999999</v>
      </c>
      <c r="T316" s="125">
        <f t="shared" si="26"/>
        <v>7.6085362309999995</v>
      </c>
      <c r="U316" s="125">
        <v>204.02937</v>
      </c>
      <c r="V316" s="116">
        <v>216</v>
      </c>
      <c r="W316" s="117" t="s">
        <v>94</v>
      </c>
      <c r="X316" s="142">
        <v>54.567011342600004</v>
      </c>
      <c r="Y316" s="94">
        <v>47.022680000000001</v>
      </c>
      <c r="Z316" s="98">
        <v>53</v>
      </c>
      <c r="AA316" s="94">
        <f t="shared" si="33"/>
        <v>2155.3969480327</v>
      </c>
      <c r="AB316" s="115" t="s">
        <v>70</v>
      </c>
      <c r="AC316" s="55">
        <v>53.47</v>
      </c>
      <c r="AD316" s="154">
        <f t="shared" si="29"/>
        <v>2058.5949999999998</v>
      </c>
      <c r="AE316" s="80">
        <v>38.799999999999997</v>
      </c>
      <c r="AF316" s="27">
        <v>38.799999999999997</v>
      </c>
      <c r="AG316" s="82">
        <v>70</v>
      </c>
      <c r="AH316" s="82">
        <v>70</v>
      </c>
      <c r="AJ316" s="14">
        <v>52.7</v>
      </c>
      <c r="AK316" s="14">
        <v>52.9</v>
      </c>
      <c r="AL316" s="14">
        <v>74.2</v>
      </c>
      <c r="AM316" s="14">
        <v>44.8</v>
      </c>
      <c r="AN316" s="112">
        <v>5.9</v>
      </c>
      <c r="AO316" s="120">
        <f t="shared" si="30"/>
        <v>124.9</v>
      </c>
      <c r="AT316" s="50">
        <v>1888</v>
      </c>
    </row>
    <row r="317" spans="1:46" ht="10.15" customHeight="1" x14ac:dyDescent="0.2">
      <c r="A317" s="24">
        <v>42196</v>
      </c>
      <c r="B317" s="54">
        <f t="shared" si="32"/>
        <v>2015</v>
      </c>
      <c r="D317" s="17">
        <v>51.66</v>
      </c>
      <c r="E317" s="32">
        <v>29.2</v>
      </c>
      <c r="F317" s="34">
        <f t="shared" si="27"/>
        <v>3113.11</v>
      </c>
      <c r="G317" s="34">
        <v>123</v>
      </c>
      <c r="H317" s="6">
        <v>140000</v>
      </c>
      <c r="I317" s="6">
        <v>138</v>
      </c>
      <c r="J317" s="7" t="s">
        <v>96</v>
      </c>
      <c r="K317" s="100">
        <v>57.57</v>
      </c>
      <c r="L317" s="83">
        <f t="shared" si="28"/>
        <v>2216.4450000000002</v>
      </c>
      <c r="M317" s="3">
        <v>39</v>
      </c>
      <c r="Q317" s="26">
        <v>60</v>
      </c>
      <c r="S317" s="125">
        <v>214.86978999999999</v>
      </c>
      <c r="T317" s="125">
        <f t="shared" si="26"/>
        <v>7.5849035869999986</v>
      </c>
      <c r="U317" s="125">
        <v>203.66098000000005</v>
      </c>
      <c r="V317" s="116">
        <v>216</v>
      </c>
      <c r="W317" s="117" t="s">
        <v>94</v>
      </c>
      <c r="X317" s="142">
        <v>55.468740000000011</v>
      </c>
      <c r="Y317" s="94">
        <v>48.253830000000001</v>
      </c>
      <c r="Z317" s="94">
        <v>58.67</v>
      </c>
      <c r="AA317" s="94">
        <f t="shared" si="33"/>
        <v>2191.0152300000004</v>
      </c>
      <c r="AB317" s="99"/>
      <c r="AC317" s="55">
        <v>53.47</v>
      </c>
      <c r="AD317" s="154">
        <f t="shared" si="29"/>
        <v>2058.5949999999998</v>
      </c>
      <c r="AE317" s="80">
        <v>39.1</v>
      </c>
      <c r="AF317" s="27">
        <v>39.1</v>
      </c>
      <c r="AG317" s="82">
        <v>70</v>
      </c>
      <c r="AH317" s="82">
        <v>70</v>
      </c>
      <c r="AJ317" s="14">
        <v>51</v>
      </c>
      <c r="AK317" s="14">
        <v>49.9</v>
      </c>
      <c r="AL317" s="14">
        <v>76.5</v>
      </c>
      <c r="AM317" s="14">
        <v>44.1</v>
      </c>
      <c r="AN317" s="112">
        <v>8.6999999999999993</v>
      </c>
      <c r="AO317" s="120">
        <f t="shared" si="30"/>
        <v>129.29999999999998</v>
      </c>
      <c r="AT317" s="50">
        <v>1888</v>
      </c>
    </row>
    <row r="318" spans="1:46" ht="10.15" customHeight="1" x14ac:dyDescent="0.2">
      <c r="A318" s="24">
        <v>42197</v>
      </c>
      <c r="B318" s="54">
        <f t="shared" si="32"/>
        <v>2015</v>
      </c>
      <c r="D318" s="17">
        <v>51.66</v>
      </c>
      <c r="E318" s="32">
        <v>29.2</v>
      </c>
      <c r="F318" s="34">
        <f t="shared" si="27"/>
        <v>3113.11</v>
      </c>
      <c r="G318" s="34">
        <v>118</v>
      </c>
      <c r="H318" s="6">
        <v>140000</v>
      </c>
      <c r="I318" s="6">
        <v>138</v>
      </c>
      <c r="J318" s="7" t="s">
        <v>96</v>
      </c>
      <c r="K318" s="100">
        <v>57.57</v>
      </c>
      <c r="L318" s="83">
        <f t="shared" si="28"/>
        <v>2216.4450000000002</v>
      </c>
      <c r="M318" s="3">
        <v>40</v>
      </c>
      <c r="Q318" s="26">
        <v>60</v>
      </c>
      <c r="S318" s="125">
        <v>220.73752000000005</v>
      </c>
      <c r="T318" s="125">
        <f t="shared" si="26"/>
        <v>7.7920344560000014</v>
      </c>
      <c r="U318" s="125">
        <v>202.92542000000009</v>
      </c>
      <c r="V318" s="116">
        <v>216</v>
      </c>
      <c r="W318" s="117" t="s">
        <v>94</v>
      </c>
      <c r="X318" s="142">
        <v>55.356490000000022</v>
      </c>
      <c r="Y318" s="94">
        <v>48.540770000000002</v>
      </c>
      <c r="Z318" s="94">
        <v>58.67</v>
      </c>
      <c r="AA318" s="94">
        <f t="shared" si="33"/>
        <v>2186.5813550000007</v>
      </c>
      <c r="AB318" s="99"/>
      <c r="AC318" s="55">
        <v>53.47</v>
      </c>
      <c r="AD318" s="154">
        <f t="shared" si="29"/>
        <v>2058.5949999999998</v>
      </c>
      <c r="AE318" s="80">
        <v>40.799999999999997</v>
      </c>
      <c r="AF318" s="27">
        <v>40.799999999999997</v>
      </c>
      <c r="AG318" s="82">
        <v>70</v>
      </c>
      <c r="AH318" s="82">
        <v>70</v>
      </c>
      <c r="AJ318" s="14">
        <v>52.8</v>
      </c>
      <c r="AK318" s="14">
        <v>54.4</v>
      </c>
      <c r="AL318" s="14">
        <v>76.400000000000006</v>
      </c>
      <c r="AM318" s="14">
        <v>43.2</v>
      </c>
      <c r="AN318" s="112">
        <v>11.3</v>
      </c>
      <c r="AO318" s="120">
        <f t="shared" si="30"/>
        <v>130.9</v>
      </c>
      <c r="AT318" s="50">
        <v>1888</v>
      </c>
    </row>
    <row r="319" spans="1:46" ht="10.15" customHeight="1" x14ac:dyDescent="0.2">
      <c r="A319" s="24">
        <v>42198</v>
      </c>
      <c r="B319" s="54">
        <f t="shared" si="32"/>
        <v>2015</v>
      </c>
      <c r="D319" s="17">
        <v>51.66</v>
      </c>
      <c r="E319" s="32">
        <v>29.2</v>
      </c>
      <c r="F319" s="34">
        <f t="shared" si="27"/>
        <v>3113.11</v>
      </c>
      <c r="G319" s="34">
        <v>117</v>
      </c>
      <c r="H319" s="6">
        <v>140000</v>
      </c>
      <c r="I319" s="6">
        <v>138</v>
      </c>
      <c r="J319" s="7" t="s">
        <v>96</v>
      </c>
      <c r="K319" s="100">
        <v>57.57</v>
      </c>
      <c r="L319" s="83">
        <f t="shared" si="28"/>
        <v>2216.4450000000002</v>
      </c>
      <c r="M319" s="3">
        <v>42</v>
      </c>
      <c r="Q319" s="102">
        <v>42</v>
      </c>
      <c r="R319" s="86" t="s">
        <v>66</v>
      </c>
      <c r="S319" s="125">
        <v>211.70393000000004</v>
      </c>
      <c r="T319" s="125">
        <f t="shared" ref="T319:T382" si="34">S319*$T$1/1000</f>
        <v>7.473148729</v>
      </c>
      <c r="U319" s="125">
        <v>204.36304999999996</v>
      </c>
      <c r="V319" s="116">
        <v>206.5</v>
      </c>
      <c r="W319" s="117" t="s">
        <v>95</v>
      </c>
      <c r="X319" s="142">
        <v>53.978999999999992</v>
      </c>
      <c r="Y319" s="94">
        <v>48.664760000000001</v>
      </c>
      <c r="Z319" s="94">
        <v>58.67</v>
      </c>
      <c r="AA319" s="94">
        <f t="shared" si="33"/>
        <v>2132.1704999999997</v>
      </c>
      <c r="AB319" s="99"/>
      <c r="AC319" s="55">
        <v>53.47</v>
      </c>
      <c r="AD319" s="154">
        <f t="shared" si="29"/>
        <v>2058.5949999999998</v>
      </c>
      <c r="AE319" s="80">
        <v>40.799999999999997</v>
      </c>
      <c r="AF319" s="27">
        <v>40.799999999999997</v>
      </c>
      <c r="AG319" s="82">
        <v>70</v>
      </c>
      <c r="AH319" s="82">
        <v>70</v>
      </c>
      <c r="AJ319" s="14">
        <v>52</v>
      </c>
      <c r="AK319" s="14">
        <v>52.9</v>
      </c>
      <c r="AL319" s="14">
        <v>73.8</v>
      </c>
      <c r="AM319" s="14">
        <v>45.8</v>
      </c>
      <c r="AN319" s="112">
        <v>10.9</v>
      </c>
      <c r="AO319" s="120">
        <f t="shared" si="30"/>
        <v>130.5</v>
      </c>
      <c r="AT319" s="50">
        <v>1888</v>
      </c>
    </row>
    <row r="320" spans="1:46" ht="10.15" customHeight="1" x14ac:dyDescent="0.2">
      <c r="A320" s="24">
        <v>42199</v>
      </c>
      <c r="B320" s="54">
        <f t="shared" si="32"/>
        <v>2015</v>
      </c>
      <c r="D320" s="17">
        <v>51.66</v>
      </c>
      <c r="E320" s="32">
        <v>29.2</v>
      </c>
      <c r="F320" s="34">
        <f t="shared" si="27"/>
        <v>3113.11</v>
      </c>
      <c r="G320" s="34">
        <v>119</v>
      </c>
      <c r="H320" s="6">
        <v>140000</v>
      </c>
      <c r="I320" s="6">
        <v>138</v>
      </c>
      <c r="J320" s="7" t="s">
        <v>96</v>
      </c>
      <c r="K320" s="100">
        <v>57.57</v>
      </c>
      <c r="L320" s="83">
        <f t="shared" si="28"/>
        <v>2216.4450000000002</v>
      </c>
      <c r="M320" s="3">
        <v>41</v>
      </c>
      <c r="Q320" s="102">
        <v>42</v>
      </c>
      <c r="R320" s="86" t="s">
        <v>66</v>
      </c>
      <c r="S320" s="125">
        <v>216.71340000000001</v>
      </c>
      <c r="T320" s="125">
        <f t="shared" si="34"/>
        <v>7.6499830199999996</v>
      </c>
      <c r="U320" s="125">
        <v>202.82340000000008</v>
      </c>
      <c r="V320" s="116">
        <v>206.5</v>
      </c>
      <c r="W320" s="117" t="s">
        <v>95</v>
      </c>
      <c r="X320" s="142">
        <v>55.065130000000003</v>
      </c>
      <c r="Y320" s="94">
        <v>49.204149999999998</v>
      </c>
      <c r="Z320" s="94">
        <v>58.67</v>
      </c>
      <c r="AA320" s="94">
        <f t="shared" si="33"/>
        <v>2175.072635</v>
      </c>
      <c r="AB320" s="99"/>
      <c r="AC320" s="55">
        <v>53.47</v>
      </c>
      <c r="AD320" s="154">
        <f t="shared" si="29"/>
        <v>2058.5949999999998</v>
      </c>
      <c r="AE320" s="80">
        <v>40.9</v>
      </c>
      <c r="AF320" s="27">
        <v>40.9</v>
      </c>
      <c r="AG320" s="82">
        <v>70</v>
      </c>
      <c r="AH320" s="82">
        <v>70</v>
      </c>
      <c r="AJ320" s="14">
        <v>45.7</v>
      </c>
      <c r="AK320" s="14">
        <v>46.8</v>
      </c>
      <c r="AL320" s="14">
        <v>70.8</v>
      </c>
      <c r="AM320" s="14">
        <v>46.2</v>
      </c>
      <c r="AN320" s="112">
        <v>20.399999999999999</v>
      </c>
      <c r="AO320" s="120">
        <f t="shared" si="30"/>
        <v>137.4</v>
      </c>
      <c r="AT320" s="50">
        <v>1888</v>
      </c>
    </row>
    <row r="321" spans="1:46" ht="10.15" customHeight="1" x14ac:dyDescent="0.2">
      <c r="A321" s="24">
        <v>42200</v>
      </c>
      <c r="B321" s="54">
        <f t="shared" si="32"/>
        <v>2015</v>
      </c>
      <c r="D321" s="17">
        <v>51.66</v>
      </c>
      <c r="E321" s="32">
        <v>29.2</v>
      </c>
      <c r="F321" s="34">
        <f t="shared" si="27"/>
        <v>3113.11</v>
      </c>
      <c r="G321" s="34">
        <v>120</v>
      </c>
      <c r="H321" s="6">
        <v>140000</v>
      </c>
      <c r="I321" s="6">
        <v>138</v>
      </c>
      <c r="J321" s="7" t="s">
        <v>96</v>
      </c>
      <c r="K321" s="100">
        <v>57.57</v>
      </c>
      <c r="L321" s="83">
        <f t="shared" si="28"/>
        <v>2216.4450000000002</v>
      </c>
      <c r="M321" s="3">
        <v>42</v>
      </c>
      <c r="Q321" s="102">
        <v>42</v>
      </c>
      <c r="R321" s="86" t="s">
        <v>66</v>
      </c>
      <c r="S321" s="125">
        <v>217.91364000000004</v>
      </c>
      <c r="T321" s="125">
        <f t="shared" si="34"/>
        <v>7.6923514920000011</v>
      </c>
      <c r="U321" s="125">
        <v>198.78571000000002</v>
      </c>
      <c r="V321" s="116">
        <v>210</v>
      </c>
      <c r="W321" s="117" t="s">
        <v>73</v>
      </c>
      <c r="X321" s="142">
        <v>55.404229999999991</v>
      </c>
      <c r="Y321" s="94">
        <v>46.79128</v>
      </c>
      <c r="Z321" s="94">
        <v>58.67</v>
      </c>
      <c r="AA321" s="94">
        <f t="shared" si="33"/>
        <v>2188.4670849999998</v>
      </c>
      <c r="AB321" s="99"/>
      <c r="AC321" s="55">
        <v>53.47</v>
      </c>
      <c r="AD321" s="154">
        <f t="shared" si="29"/>
        <v>2058.5949999999998</v>
      </c>
      <c r="AE321" s="80">
        <v>39</v>
      </c>
      <c r="AF321" s="27">
        <v>39</v>
      </c>
      <c r="AG321" s="82">
        <v>70</v>
      </c>
      <c r="AH321" s="82">
        <v>70</v>
      </c>
      <c r="AJ321" s="14">
        <v>42.2</v>
      </c>
      <c r="AK321" s="14">
        <v>42.1</v>
      </c>
      <c r="AL321" s="14">
        <v>73.900000000000006</v>
      </c>
      <c r="AM321" s="14">
        <v>44.2</v>
      </c>
      <c r="AN321" s="112">
        <v>22.2</v>
      </c>
      <c r="AO321" s="120">
        <f t="shared" si="30"/>
        <v>140.30000000000001</v>
      </c>
      <c r="AT321" s="50">
        <v>1888</v>
      </c>
    </row>
    <row r="322" spans="1:46" ht="10.15" customHeight="1" x14ac:dyDescent="0.2">
      <c r="A322" s="24">
        <v>42201</v>
      </c>
      <c r="B322" s="54">
        <f t="shared" si="32"/>
        <v>2015</v>
      </c>
      <c r="D322" s="17">
        <v>51.66</v>
      </c>
      <c r="E322" s="32">
        <v>29.2</v>
      </c>
      <c r="F322" s="34">
        <f t="shared" si="27"/>
        <v>3113.11</v>
      </c>
      <c r="G322" s="34">
        <v>116</v>
      </c>
      <c r="H322" s="6">
        <v>140000</v>
      </c>
      <c r="I322" s="6">
        <v>138</v>
      </c>
      <c r="J322" s="7" t="s">
        <v>96</v>
      </c>
      <c r="K322" s="100">
        <v>57.57</v>
      </c>
      <c r="L322" s="83">
        <f t="shared" si="28"/>
        <v>2216.4450000000002</v>
      </c>
      <c r="M322" s="3">
        <v>40</v>
      </c>
      <c r="Q322" s="102">
        <v>42</v>
      </c>
      <c r="R322" s="86" t="s">
        <v>66</v>
      </c>
      <c r="S322" s="125">
        <v>219.55828999999997</v>
      </c>
      <c r="T322" s="125">
        <f t="shared" si="34"/>
        <v>7.7504076369999986</v>
      </c>
      <c r="U322" s="125">
        <v>198.66321999999991</v>
      </c>
      <c r="V322" s="116">
        <v>210</v>
      </c>
      <c r="W322" s="117" t="s">
        <v>73</v>
      </c>
      <c r="X322" s="142">
        <v>55.872880000000002</v>
      </c>
      <c r="Y322" s="94">
        <v>46.47522</v>
      </c>
      <c r="Z322" s="94">
        <v>58.67</v>
      </c>
      <c r="AA322" s="94">
        <f t="shared" si="33"/>
        <v>2206.97876</v>
      </c>
      <c r="AB322" s="99"/>
      <c r="AC322" s="55">
        <v>53.47</v>
      </c>
      <c r="AD322" s="154">
        <f t="shared" si="29"/>
        <v>2058.5949999999998</v>
      </c>
      <c r="AE322" s="80">
        <v>39.299999999999997</v>
      </c>
      <c r="AF322" s="27">
        <v>39.299999999999997</v>
      </c>
      <c r="AG322" s="82">
        <v>70</v>
      </c>
      <c r="AH322" s="82">
        <v>70</v>
      </c>
      <c r="AJ322" s="14">
        <v>42.6</v>
      </c>
      <c r="AK322" s="14">
        <v>41.9</v>
      </c>
      <c r="AL322" s="14">
        <v>74.2</v>
      </c>
      <c r="AM322" s="14">
        <v>46</v>
      </c>
      <c r="AN322" s="112">
        <v>21.4</v>
      </c>
      <c r="AO322" s="120">
        <f t="shared" si="30"/>
        <v>141.6</v>
      </c>
      <c r="AT322" s="50">
        <v>1888</v>
      </c>
    </row>
    <row r="323" spans="1:46" ht="10.15" customHeight="1" x14ac:dyDescent="0.2">
      <c r="A323" s="24">
        <v>42202</v>
      </c>
      <c r="B323" s="54">
        <f t="shared" si="32"/>
        <v>2015</v>
      </c>
      <c r="D323" s="17">
        <v>51.66</v>
      </c>
      <c r="E323" s="32">
        <v>29.2</v>
      </c>
      <c r="F323" s="34">
        <f t="shared" si="27"/>
        <v>3113.11</v>
      </c>
      <c r="G323" s="34">
        <v>117</v>
      </c>
      <c r="H323" s="6">
        <v>140000</v>
      </c>
      <c r="I323" s="6">
        <v>138</v>
      </c>
      <c r="J323" s="7" t="s">
        <v>96</v>
      </c>
      <c r="K323" s="100">
        <v>57.57</v>
      </c>
      <c r="L323" s="83">
        <f t="shared" si="28"/>
        <v>2216.4450000000002</v>
      </c>
      <c r="M323" s="3">
        <v>40</v>
      </c>
      <c r="Q323" s="102">
        <v>42</v>
      </c>
      <c r="R323" s="86" t="s">
        <v>66</v>
      </c>
      <c r="S323" s="125">
        <v>223.70327000000003</v>
      </c>
      <c r="T323" s="125">
        <f t="shared" si="34"/>
        <v>7.896725431000001</v>
      </c>
      <c r="U323" s="125">
        <v>200.58012000000005</v>
      </c>
      <c r="V323" s="116">
        <v>210</v>
      </c>
      <c r="W323" s="117" t="s">
        <v>73</v>
      </c>
      <c r="X323" s="142">
        <v>55.499420000000015</v>
      </c>
      <c r="Y323" s="94">
        <v>47.429769999999998</v>
      </c>
      <c r="Z323" s="94">
        <v>58.67</v>
      </c>
      <c r="AA323" s="94">
        <f t="shared" si="33"/>
        <v>2192.2270900000008</v>
      </c>
      <c r="AC323" s="55">
        <v>53.47</v>
      </c>
      <c r="AD323" s="154">
        <f t="shared" si="29"/>
        <v>2058.5949999999998</v>
      </c>
      <c r="AE323" s="80">
        <v>36</v>
      </c>
      <c r="AF323" s="27">
        <v>36</v>
      </c>
      <c r="AG323" s="82">
        <v>70</v>
      </c>
      <c r="AH323" s="82">
        <v>70</v>
      </c>
      <c r="AJ323" s="14">
        <v>43.3</v>
      </c>
      <c r="AK323" s="14">
        <v>42.5</v>
      </c>
      <c r="AL323" s="14">
        <v>73</v>
      </c>
      <c r="AM323" s="14">
        <v>48.4</v>
      </c>
      <c r="AN323" s="112">
        <v>26.7</v>
      </c>
      <c r="AO323" s="120">
        <f t="shared" si="30"/>
        <v>148.1</v>
      </c>
      <c r="AT323" s="50">
        <v>1888</v>
      </c>
    </row>
    <row r="324" spans="1:46" ht="10.15" customHeight="1" x14ac:dyDescent="0.2">
      <c r="A324" s="24">
        <v>42203</v>
      </c>
      <c r="B324" s="54">
        <f t="shared" si="32"/>
        <v>2015</v>
      </c>
      <c r="D324" s="17">
        <v>51.66</v>
      </c>
      <c r="E324" s="32">
        <v>29.2</v>
      </c>
      <c r="F324" s="34">
        <f t="shared" si="27"/>
        <v>3113.11</v>
      </c>
      <c r="G324" s="34">
        <v>116</v>
      </c>
      <c r="H324" s="6">
        <v>140000</v>
      </c>
      <c r="I324" s="6">
        <v>138</v>
      </c>
      <c r="J324" s="7" t="s">
        <v>96</v>
      </c>
      <c r="K324" s="100">
        <v>57.57</v>
      </c>
      <c r="L324" s="83">
        <f t="shared" si="28"/>
        <v>2216.4450000000002</v>
      </c>
      <c r="M324" s="3">
        <v>37</v>
      </c>
      <c r="Q324" s="102">
        <v>42</v>
      </c>
      <c r="R324" s="86" t="s">
        <v>66</v>
      </c>
      <c r="S324" s="125">
        <v>223.45514999999995</v>
      </c>
      <c r="T324" s="125">
        <f t="shared" si="34"/>
        <v>7.8879667949999979</v>
      </c>
      <c r="U324" s="125">
        <v>206.33722999999998</v>
      </c>
      <c r="V324" s="125">
        <v>216</v>
      </c>
      <c r="X324" s="142">
        <v>55.691700000000004</v>
      </c>
      <c r="Y324" s="94">
        <v>49.601489999999998</v>
      </c>
      <c r="Z324" s="94">
        <v>58.67</v>
      </c>
      <c r="AA324" s="94">
        <f t="shared" si="33"/>
        <v>2199.82215</v>
      </c>
      <c r="AC324" s="55">
        <v>53.47</v>
      </c>
      <c r="AD324" s="154">
        <f t="shared" si="29"/>
        <v>2058.5949999999998</v>
      </c>
      <c r="AE324" s="80">
        <v>37.5</v>
      </c>
      <c r="AF324" s="27">
        <v>37.5</v>
      </c>
      <c r="AG324" s="82">
        <v>70</v>
      </c>
      <c r="AH324" s="82">
        <v>70</v>
      </c>
      <c r="AJ324" s="14">
        <v>43</v>
      </c>
      <c r="AK324" s="14">
        <v>42.1</v>
      </c>
      <c r="AL324" s="14">
        <v>77.400000000000006</v>
      </c>
      <c r="AM324" s="14">
        <v>48.1</v>
      </c>
      <c r="AN324" s="112">
        <v>24.1</v>
      </c>
      <c r="AO324" s="120">
        <f t="shared" si="30"/>
        <v>149.6</v>
      </c>
      <c r="AT324" s="50">
        <v>1888</v>
      </c>
    </row>
    <row r="325" spans="1:46" ht="10.15" customHeight="1" x14ac:dyDescent="0.2">
      <c r="A325" s="24">
        <v>42204</v>
      </c>
      <c r="B325" s="54">
        <f t="shared" si="32"/>
        <v>2015</v>
      </c>
      <c r="D325" s="17">
        <v>51.66</v>
      </c>
      <c r="E325" s="32">
        <v>29.2</v>
      </c>
      <c r="F325" s="34">
        <f t="shared" ref="F325:F388" si="35">(D325+E325)*$J$1</f>
        <v>3113.11</v>
      </c>
      <c r="G325" s="34">
        <v>118</v>
      </c>
      <c r="H325" s="6">
        <v>140000</v>
      </c>
      <c r="I325" s="6">
        <v>138</v>
      </c>
      <c r="J325" s="7" t="s">
        <v>96</v>
      </c>
      <c r="K325" s="100">
        <v>57.57</v>
      </c>
      <c r="L325" s="83">
        <f t="shared" ref="L325:L388" si="36">K325*$J$1</f>
        <v>2216.4450000000002</v>
      </c>
      <c r="M325" s="3">
        <v>38</v>
      </c>
      <c r="Q325" s="102">
        <v>42</v>
      </c>
      <c r="R325" s="86" t="s">
        <v>66</v>
      </c>
      <c r="S325" s="125">
        <v>223.77017999999998</v>
      </c>
      <c r="T325" s="125">
        <f t="shared" si="34"/>
        <v>7.8990873539999988</v>
      </c>
      <c r="U325" s="125">
        <v>206.45008000000004</v>
      </c>
      <c r="V325" s="125">
        <v>216</v>
      </c>
      <c r="X325" s="142">
        <v>55.574080000000002</v>
      </c>
      <c r="Y325" s="94">
        <v>49.87189</v>
      </c>
      <c r="Z325" s="94">
        <v>58.67</v>
      </c>
      <c r="AA325" s="94">
        <f t="shared" si="33"/>
        <v>2195.17616</v>
      </c>
      <c r="AC325" s="55">
        <v>53.47</v>
      </c>
      <c r="AD325" s="154">
        <f t="shared" ref="AD325:AD388" si="37">AC325*$J$1</f>
        <v>2058.5949999999998</v>
      </c>
      <c r="AE325" s="80">
        <v>36.299999999999997</v>
      </c>
      <c r="AF325" s="27">
        <v>36.299999999999997</v>
      </c>
      <c r="AG325" s="82">
        <v>70</v>
      </c>
      <c r="AH325" s="82">
        <v>70</v>
      </c>
      <c r="AJ325" s="14">
        <v>42.8</v>
      </c>
      <c r="AK325" s="14">
        <v>41.8</v>
      </c>
      <c r="AL325" s="14">
        <v>74.8</v>
      </c>
      <c r="AM325" s="14">
        <v>50</v>
      </c>
      <c r="AN325" s="112">
        <v>26.4</v>
      </c>
      <c r="AO325" s="120">
        <f t="shared" ref="AO325:AO388" si="38">AL325+AM325+AN325</f>
        <v>151.19999999999999</v>
      </c>
      <c r="AT325" s="50">
        <v>1888</v>
      </c>
    </row>
    <row r="326" spans="1:46" ht="10.15" customHeight="1" x14ac:dyDescent="0.2">
      <c r="A326" s="24">
        <v>42205</v>
      </c>
      <c r="B326" s="54">
        <f t="shared" si="32"/>
        <v>2015</v>
      </c>
      <c r="D326" s="17">
        <v>51.66</v>
      </c>
      <c r="E326" s="32">
        <v>29.2</v>
      </c>
      <c r="F326" s="34">
        <f t="shared" si="35"/>
        <v>3113.11</v>
      </c>
      <c r="G326" s="34">
        <v>117</v>
      </c>
      <c r="H326" s="6">
        <v>140000</v>
      </c>
      <c r="I326" s="6">
        <v>138</v>
      </c>
      <c r="J326" s="7" t="s">
        <v>96</v>
      </c>
      <c r="K326" s="100">
        <v>57.57</v>
      </c>
      <c r="L326" s="83">
        <f t="shared" si="36"/>
        <v>2216.4450000000002</v>
      </c>
      <c r="M326" s="3">
        <v>36</v>
      </c>
      <c r="Q326" s="102">
        <v>42</v>
      </c>
      <c r="R326" s="86" t="s">
        <v>86</v>
      </c>
      <c r="S326" s="125">
        <v>218.55697000000001</v>
      </c>
      <c r="T326" s="125">
        <f t="shared" si="34"/>
        <v>7.7150610410000002</v>
      </c>
      <c r="U326" s="125">
        <v>208.83191000000005</v>
      </c>
      <c r="V326" s="125">
        <v>216</v>
      </c>
      <c r="W326" s="117"/>
      <c r="X326" s="142">
        <v>55.142200000000003</v>
      </c>
      <c r="Y326" s="94">
        <v>49.644289999999998</v>
      </c>
      <c r="Z326" s="94">
        <v>58.67</v>
      </c>
      <c r="AA326" s="94">
        <f t="shared" si="33"/>
        <v>2178.1169</v>
      </c>
      <c r="AC326" s="55">
        <v>53.47</v>
      </c>
      <c r="AD326" s="154">
        <f t="shared" si="37"/>
        <v>2058.5949999999998</v>
      </c>
      <c r="AE326" s="80">
        <v>36.6</v>
      </c>
      <c r="AF326" s="27">
        <v>36.6</v>
      </c>
      <c r="AG326" s="82">
        <v>70</v>
      </c>
      <c r="AH326" s="82">
        <v>70</v>
      </c>
      <c r="AJ326" s="14">
        <v>42.4</v>
      </c>
      <c r="AK326" s="14">
        <v>41.5</v>
      </c>
      <c r="AL326" s="14">
        <v>72.400000000000006</v>
      </c>
      <c r="AM326" s="14">
        <v>48.8</v>
      </c>
      <c r="AN326" s="112">
        <v>29.2</v>
      </c>
      <c r="AO326" s="120">
        <f t="shared" si="38"/>
        <v>150.4</v>
      </c>
      <c r="AT326" s="50">
        <v>1888</v>
      </c>
    </row>
    <row r="327" spans="1:46" ht="10.15" customHeight="1" x14ac:dyDescent="0.2">
      <c r="A327" s="24">
        <v>42206</v>
      </c>
      <c r="B327" s="54">
        <f t="shared" si="32"/>
        <v>2015</v>
      </c>
      <c r="D327" s="17">
        <v>51.66</v>
      </c>
      <c r="E327" s="32">
        <v>29.2</v>
      </c>
      <c r="F327" s="34">
        <f t="shared" si="35"/>
        <v>3113.11</v>
      </c>
      <c r="G327" s="34">
        <v>116</v>
      </c>
      <c r="H327" s="6">
        <v>140000</v>
      </c>
      <c r="I327" s="6">
        <v>138</v>
      </c>
      <c r="J327" s="7" t="s">
        <v>96</v>
      </c>
      <c r="K327" s="100">
        <v>57.57</v>
      </c>
      <c r="L327" s="83">
        <f t="shared" si="36"/>
        <v>2216.4450000000002</v>
      </c>
      <c r="M327" s="3">
        <v>36</v>
      </c>
      <c r="Q327" s="102">
        <v>42</v>
      </c>
      <c r="R327" s="86" t="s">
        <v>86</v>
      </c>
      <c r="S327" s="125">
        <v>222.97578999999999</v>
      </c>
      <c r="T327" s="125">
        <f t="shared" si="34"/>
        <v>7.8710453869999988</v>
      </c>
      <c r="U327" s="125">
        <v>207.60918999999996</v>
      </c>
      <c r="V327" s="125">
        <v>216</v>
      </c>
      <c r="W327" s="117"/>
      <c r="X327" s="142">
        <v>54.866099999999975</v>
      </c>
      <c r="Y327" s="94">
        <v>49.493980000000001</v>
      </c>
      <c r="Z327" s="94">
        <v>58.67</v>
      </c>
      <c r="AA327" s="94">
        <f t="shared" si="33"/>
        <v>2167.2109499999988</v>
      </c>
      <c r="AC327" s="55">
        <v>53.47</v>
      </c>
      <c r="AD327" s="154">
        <f t="shared" si="37"/>
        <v>2058.5949999999998</v>
      </c>
      <c r="AE327" s="80">
        <v>37.1</v>
      </c>
      <c r="AF327" s="27">
        <v>37.1</v>
      </c>
      <c r="AG327" s="82">
        <v>70</v>
      </c>
      <c r="AH327" s="82">
        <v>70</v>
      </c>
      <c r="AJ327" s="14">
        <v>43.1</v>
      </c>
      <c r="AK327" s="14">
        <v>41.5</v>
      </c>
      <c r="AL327" s="14">
        <v>74.599999999999994</v>
      </c>
      <c r="AM327" s="14">
        <v>47.5</v>
      </c>
      <c r="AN327" s="112">
        <v>28.3</v>
      </c>
      <c r="AO327" s="120">
        <f t="shared" si="38"/>
        <v>150.4</v>
      </c>
      <c r="AT327" s="50">
        <v>1888</v>
      </c>
    </row>
    <row r="328" spans="1:46" ht="10.15" customHeight="1" x14ac:dyDescent="0.2">
      <c r="A328" s="24">
        <v>42207</v>
      </c>
      <c r="B328" s="54">
        <f t="shared" si="32"/>
        <v>2015</v>
      </c>
      <c r="D328" s="17">
        <v>51.66</v>
      </c>
      <c r="E328" s="32">
        <v>29.2</v>
      </c>
      <c r="F328" s="34">
        <f t="shared" si="35"/>
        <v>3113.11</v>
      </c>
      <c r="G328" s="34">
        <v>116</v>
      </c>
      <c r="H328" s="6">
        <v>140000</v>
      </c>
      <c r="I328" s="6">
        <v>138</v>
      </c>
      <c r="J328" s="7" t="s">
        <v>96</v>
      </c>
      <c r="K328" s="100">
        <v>57.57</v>
      </c>
      <c r="L328" s="83">
        <f t="shared" si="36"/>
        <v>2216.4450000000002</v>
      </c>
      <c r="M328" s="3">
        <v>36</v>
      </c>
      <c r="Q328" s="102">
        <v>42</v>
      </c>
      <c r="R328" s="86" t="s">
        <v>86</v>
      </c>
      <c r="S328" s="125">
        <v>221.60095000000001</v>
      </c>
      <c r="T328" s="125">
        <f t="shared" si="34"/>
        <v>7.8225135349999997</v>
      </c>
      <c r="U328" s="125">
        <v>217.17182000000003</v>
      </c>
      <c r="V328" s="125">
        <v>216</v>
      </c>
      <c r="W328" s="117"/>
      <c r="X328" s="142">
        <v>55.114489999999996</v>
      </c>
      <c r="Y328" s="94">
        <v>47.863619999999997</v>
      </c>
      <c r="Z328" s="94">
        <v>58.67</v>
      </c>
      <c r="AA328" s="94">
        <f t="shared" si="33"/>
        <v>2177.0223550000001</v>
      </c>
      <c r="AC328" s="55">
        <v>53.47</v>
      </c>
      <c r="AD328" s="154">
        <f t="shared" si="37"/>
        <v>2058.5949999999998</v>
      </c>
      <c r="AE328" s="80">
        <v>38.299999999999997</v>
      </c>
      <c r="AF328" s="27">
        <v>38.299999999999997</v>
      </c>
      <c r="AG328" s="82">
        <v>70</v>
      </c>
      <c r="AH328" s="82">
        <v>70</v>
      </c>
      <c r="AJ328" s="14">
        <v>43.4</v>
      </c>
      <c r="AK328" s="14">
        <v>42.7</v>
      </c>
      <c r="AL328" s="14">
        <v>70.599999999999994</v>
      </c>
      <c r="AM328" s="14">
        <v>45.1</v>
      </c>
      <c r="AN328" s="112">
        <v>22.2</v>
      </c>
      <c r="AO328" s="120">
        <f t="shared" si="38"/>
        <v>137.89999999999998</v>
      </c>
      <c r="AT328" s="50">
        <v>1888</v>
      </c>
    </row>
    <row r="329" spans="1:46" ht="10.15" customHeight="1" x14ac:dyDescent="0.2">
      <c r="A329" s="24">
        <v>42208</v>
      </c>
      <c r="B329" s="54">
        <f t="shared" si="32"/>
        <v>2015</v>
      </c>
      <c r="D329" s="17">
        <v>51.66</v>
      </c>
      <c r="E329" s="32">
        <v>29.2</v>
      </c>
      <c r="F329" s="34">
        <f t="shared" si="35"/>
        <v>3113.11</v>
      </c>
      <c r="G329" s="34">
        <v>119</v>
      </c>
      <c r="H329" s="6">
        <v>140000</v>
      </c>
      <c r="I329" s="6">
        <v>138</v>
      </c>
      <c r="J329" s="7" t="s">
        <v>96</v>
      </c>
      <c r="K329" s="100">
        <v>57.57</v>
      </c>
      <c r="L329" s="83">
        <f t="shared" si="36"/>
        <v>2216.4450000000002</v>
      </c>
      <c r="M329" s="3">
        <v>39</v>
      </c>
      <c r="Q329" s="102">
        <v>42</v>
      </c>
      <c r="R329" s="86" t="s">
        <v>86</v>
      </c>
      <c r="S329" s="125">
        <v>222.36247999999992</v>
      </c>
      <c r="T329" s="125">
        <f t="shared" si="34"/>
        <v>7.8493955439999965</v>
      </c>
      <c r="U329" s="125">
        <v>210.03038999999995</v>
      </c>
      <c r="V329" s="125">
        <v>216</v>
      </c>
      <c r="W329" s="117"/>
      <c r="X329" s="142">
        <v>55.504659999999987</v>
      </c>
      <c r="Y329" s="94">
        <v>47.772410000000001</v>
      </c>
      <c r="Z329" s="94">
        <v>58.67</v>
      </c>
      <c r="AA329" s="94">
        <f t="shared" si="33"/>
        <v>2192.4340699999993</v>
      </c>
      <c r="AC329" s="55">
        <v>53.47</v>
      </c>
      <c r="AD329" s="154">
        <f t="shared" si="37"/>
        <v>2058.5949999999998</v>
      </c>
      <c r="AE329" s="80">
        <v>40.200000000000003</v>
      </c>
      <c r="AF329" s="27">
        <v>40.200000000000003</v>
      </c>
      <c r="AG329" s="82">
        <v>70</v>
      </c>
      <c r="AH329" s="82">
        <v>70</v>
      </c>
      <c r="AJ329" s="14">
        <v>42.8</v>
      </c>
      <c r="AK329" s="14">
        <v>42.2</v>
      </c>
      <c r="AL329" s="14">
        <v>75.3</v>
      </c>
      <c r="AM329" s="14">
        <v>46.8</v>
      </c>
      <c r="AN329" s="112">
        <v>20.399999999999999</v>
      </c>
      <c r="AO329" s="120">
        <f t="shared" si="38"/>
        <v>142.5</v>
      </c>
      <c r="AT329" s="50">
        <v>1888</v>
      </c>
    </row>
    <row r="330" spans="1:46" ht="10.15" customHeight="1" x14ac:dyDescent="0.2">
      <c r="A330" s="24">
        <v>42209</v>
      </c>
      <c r="B330" s="54">
        <f t="shared" si="32"/>
        <v>2015</v>
      </c>
      <c r="D330" s="17">
        <v>51.66</v>
      </c>
      <c r="E330" s="32">
        <v>29.2</v>
      </c>
      <c r="F330" s="34">
        <f t="shared" si="35"/>
        <v>3113.11</v>
      </c>
      <c r="G330" s="34">
        <v>119</v>
      </c>
      <c r="H330" s="6">
        <v>140000</v>
      </c>
      <c r="I330" s="6">
        <v>138</v>
      </c>
      <c r="J330" s="7" t="s">
        <v>96</v>
      </c>
      <c r="K330" s="100">
        <v>57.57</v>
      </c>
      <c r="L330" s="83">
        <f t="shared" si="36"/>
        <v>2216.4450000000002</v>
      </c>
      <c r="M330" s="3">
        <v>41</v>
      </c>
      <c r="Q330" s="102">
        <v>42</v>
      </c>
      <c r="R330" s="86" t="s">
        <v>86</v>
      </c>
      <c r="S330" s="125">
        <v>223.07547999999994</v>
      </c>
      <c r="T330" s="125">
        <f t="shared" si="34"/>
        <v>7.8745644439999971</v>
      </c>
      <c r="U330" s="125">
        <v>213.81270999999998</v>
      </c>
      <c r="V330" s="125">
        <v>216</v>
      </c>
      <c r="X330" s="142">
        <v>56.069590000000012</v>
      </c>
      <c r="Y330" s="94">
        <v>48.961289999999998</v>
      </c>
      <c r="Z330" s="94">
        <v>58.67</v>
      </c>
      <c r="AA330" s="94">
        <f t="shared" si="33"/>
        <v>2214.7488050000006</v>
      </c>
      <c r="AC330" s="55">
        <v>53.47</v>
      </c>
      <c r="AD330" s="154">
        <f t="shared" si="37"/>
        <v>2058.5949999999998</v>
      </c>
      <c r="AE330" s="80">
        <v>42</v>
      </c>
      <c r="AF330" s="27">
        <v>42</v>
      </c>
      <c r="AG330" s="82">
        <v>70</v>
      </c>
      <c r="AH330" s="82">
        <v>70</v>
      </c>
      <c r="AJ330" s="14">
        <v>43.434997252010298</v>
      </c>
      <c r="AK330" s="14">
        <v>42.387447545613597</v>
      </c>
      <c r="AL330" s="14">
        <v>73.829602413836398</v>
      </c>
      <c r="AM330" s="14">
        <v>47.629194952920002</v>
      </c>
      <c r="AN330" s="112">
        <v>24.08052559286687</v>
      </c>
      <c r="AO330" s="120">
        <f t="shared" si="38"/>
        <v>145.53932295962326</v>
      </c>
      <c r="AT330" s="50">
        <v>1888</v>
      </c>
    </row>
    <row r="331" spans="1:46" ht="10.15" customHeight="1" x14ac:dyDescent="0.2">
      <c r="A331" s="24">
        <v>42210</v>
      </c>
      <c r="B331" s="54">
        <f t="shared" si="32"/>
        <v>2015</v>
      </c>
      <c r="D331" s="17">
        <v>51.66</v>
      </c>
      <c r="E331" s="32">
        <v>29.2</v>
      </c>
      <c r="F331" s="34">
        <f t="shared" si="35"/>
        <v>3113.11</v>
      </c>
      <c r="G331" s="34">
        <v>118</v>
      </c>
      <c r="H331" s="6">
        <v>140000</v>
      </c>
      <c r="I331" s="6">
        <v>138</v>
      </c>
      <c r="J331" s="7" t="s">
        <v>96</v>
      </c>
      <c r="K331" s="100">
        <v>57.57</v>
      </c>
      <c r="L331" s="83">
        <f t="shared" si="36"/>
        <v>2216.4450000000002</v>
      </c>
      <c r="M331" s="3">
        <v>43</v>
      </c>
      <c r="Q331" s="102">
        <v>42</v>
      </c>
      <c r="R331" s="86" t="s">
        <v>66</v>
      </c>
      <c r="S331" s="125">
        <v>224.38599999999997</v>
      </c>
      <c r="T331" s="125">
        <f t="shared" si="34"/>
        <v>7.9208257999999976</v>
      </c>
      <c r="U331" s="125">
        <v>218.30472999999998</v>
      </c>
      <c r="V331" s="125">
        <v>216</v>
      </c>
      <c r="X331" s="142">
        <v>56.454109999999986</v>
      </c>
      <c r="Y331" s="94">
        <v>49.814790000000002</v>
      </c>
      <c r="Z331" s="94">
        <v>58.67</v>
      </c>
      <c r="AA331" s="94">
        <f t="shared" si="33"/>
        <v>2229.9373449999994</v>
      </c>
      <c r="AC331" s="55">
        <v>53.47</v>
      </c>
      <c r="AD331" s="154">
        <f t="shared" si="37"/>
        <v>2058.5949999999998</v>
      </c>
      <c r="AE331" s="80">
        <v>41.2</v>
      </c>
      <c r="AF331" s="27">
        <v>41.2</v>
      </c>
      <c r="AG331" s="82">
        <v>70</v>
      </c>
      <c r="AH331" s="82">
        <v>70</v>
      </c>
      <c r="AJ331" s="14">
        <v>42.922711714499798</v>
      </c>
      <c r="AK331" s="14">
        <v>42.1720834465943</v>
      </c>
      <c r="AL331" s="14">
        <v>74.426867968931305</v>
      </c>
      <c r="AM331" s="14">
        <v>45.4535702988914</v>
      </c>
      <c r="AN331" s="112">
        <v>26.546257830682531</v>
      </c>
      <c r="AO331" s="120">
        <f t="shared" si="38"/>
        <v>146.42669609850523</v>
      </c>
      <c r="AT331" s="50">
        <v>1888</v>
      </c>
    </row>
    <row r="332" spans="1:46" ht="10.15" customHeight="1" x14ac:dyDescent="0.2">
      <c r="A332" s="24">
        <v>42211</v>
      </c>
      <c r="B332" s="54">
        <f t="shared" si="32"/>
        <v>2015</v>
      </c>
      <c r="D332" s="17">
        <v>51.66</v>
      </c>
      <c r="E332" s="32">
        <v>29.2</v>
      </c>
      <c r="F332" s="34">
        <f t="shared" si="35"/>
        <v>3113.11</v>
      </c>
      <c r="G332" s="34">
        <v>117</v>
      </c>
      <c r="H332" s="6">
        <v>140000</v>
      </c>
      <c r="I332" s="6">
        <v>138</v>
      </c>
      <c r="J332" s="7" t="s">
        <v>96</v>
      </c>
      <c r="K332" s="100">
        <v>57.57</v>
      </c>
      <c r="L332" s="83">
        <f t="shared" si="36"/>
        <v>2216.4450000000002</v>
      </c>
      <c r="M332" s="3">
        <v>42</v>
      </c>
      <c r="Q332" s="102">
        <v>42</v>
      </c>
      <c r="R332" s="86" t="s">
        <v>66</v>
      </c>
      <c r="S332" s="125">
        <v>224.07636999999994</v>
      </c>
      <c r="T332" s="125">
        <f t="shared" si="34"/>
        <v>7.9098958609999972</v>
      </c>
      <c r="U332" s="125">
        <v>220.38084000000001</v>
      </c>
      <c r="V332" s="125">
        <v>216</v>
      </c>
      <c r="X332" s="142">
        <v>56.416150000000009</v>
      </c>
      <c r="Y332" s="94">
        <v>50.204180000000001</v>
      </c>
      <c r="Z332" s="94">
        <v>58.67</v>
      </c>
      <c r="AA332" s="94">
        <f t="shared" si="33"/>
        <v>2228.4379250000002</v>
      </c>
      <c r="AC332" s="55">
        <v>53.47</v>
      </c>
      <c r="AD332" s="154">
        <f t="shared" si="37"/>
        <v>2058.5949999999998</v>
      </c>
      <c r="AE332" s="80">
        <v>39.799999999999997</v>
      </c>
      <c r="AF332" s="27">
        <v>39.799999999999997</v>
      </c>
      <c r="AG332" s="82">
        <v>70</v>
      </c>
      <c r="AH332" s="82">
        <v>70</v>
      </c>
      <c r="AJ332" s="14">
        <v>43.088025282094193</v>
      </c>
      <c r="AK332" s="14">
        <v>42.619195939599898</v>
      </c>
      <c r="AL332" s="14">
        <v>75.33621547963331</v>
      </c>
      <c r="AM332" s="14">
        <v>44.866106381606798</v>
      </c>
      <c r="AN332" s="112">
        <v>28.475723551616728</v>
      </c>
      <c r="AO332" s="120">
        <f t="shared" si="38"/>
        <v>148.67804541285685</v>
      </c>
      <c r="AT332" s="50">
        <v>1888</v>
      </c>
    </row>
    <row r="333" spans="1:46" ht="10.15" customHeight="1" x14ac:dyDescent="0.2">
      <c r="A333" s="24">
        <v>42212</v>
      </c>
      <c r="B333" s="54">
        <f t="shared" si="32"/>
        <v>2015</v>
      </c>
      <c r="C333" s="56"/>
      <c r="D333" s="17">
        <v>51.66</v>
      </c>
      <c r="E333" s="32">
        <v>29.2</v>
      </c>
      <c r="F333" s="34">
        <f t="shared" si="35"/>
        <v>3113.11</v>
      </c>
      <c r="G333" s="34">
        <v>117</v>
      </c>
      <c r="H333" s="6">
        <v>140000</v>
      </c>
      <c r="I333" s="6">
        <v>138</v>
      </c>
      <c r="J333" s="7" t="s">
        <v>96</v>
      </c>
      <c r="K333" s="100">
        <v>57.57</v>
      </c>
      <c r="L333" s="83">
        <f t="shared" si="36"/>
        <v>2216.4450000000002</v>
      </c>
      <c r="M333" s="3">
        <v>40</v>
      </c>
      <c r="Q333" s="102">
        <v>42</v>
      </c>
      <c r="R333" s="86" t="s">
        <v>66</v>
      </c>
      <c r="S333" s="125">
        <v>224.15156000000007</v>
      </c>
      <c r="T333" s="125">
        <f t="shared" si="34"/>
        <v>7.9125500680000025</v>
      </c>
      <c r="U333" s="125">
        <v>219.54948999999993</v>
      </c>
      <c r="V333" s="125">
        <v>216</v>
      </c>
      <c r="X333" s="142">
        <v>57.664239999999999</v>
      </c>
      <c r="Y333" s="94">
        <v>48.979550000000003</v>
      </c>
      <c r="Z333" s="94">
        <v>58.67</v>
      </c>
      <c r="AA333" s="94">
        <f t="shared" si="33"/>
        <v>2277.7374799999998</v>
      </c>
      <c r="AC333" s="55">
        <v>53.47</v>
      </c>
      <c r="AD333" s="154">
        <f t="shared" si="37"/>
        <v>2058.5949999999998</v>
      </c>
      <c r="AE333" s="80">
        <v>41.610260000000004</v>
      </c>
      <c r="AF333" s="27">
        <v>41.610260000000004</v>
      </c>
      <c r="AG333" s="85">
        <v>45</v>
      </c>
      <c r="AH333" s="82">
        <v>70</v>
      </c>
      <c r="AI333" s="27" t="s">
        <v>44</v>
      </c>
      <c r="AJ333" s="14">
        <v>43.114371985692102</v>
      </c>
      <c r="AK333" s="14">
        <v>42.747973539452801</v>
      </c>
      <c r="AL333" s="14">
        <v>74.780756918619801</v>
      </c>
      <c r="AM333" s="14">
        <v>47.473242740695504</v>
      </c>
      <c r="AN333" s="112">
        <v>29.621273733403868</v>
      </c>
      <c r="AO333" s="120">
        <f t="shared" si="38"/>
        <v>151.87527339271918</v>
      </c>
      <c r="AT333" s="50">
        <v>1888</v>
      </c>
    </row>
    <row r="334" spans="1:46" ht="10.15" customHeight="1" x14ac:dyDescent="0.2">
      <c r="A334" s="24">
        <v>42213</v>
      </c>
      <c r="B334" s="54">
        <f t="shared" si="32"/>
        <v>2015</v>
      </c>
      <c r="C334" s="56"/>
      <c r="D334" s="17">
        <v>51.66</v>
      </c>
      <c r="E334" s="32">
        <v>29.2</v>
      </c>
      <c r="F334" s="34">
        <f t="shared" si="35"/>
        <v>3113.11</v>
      </c>
      <c r="G334" s="34">
        <v>118</v>
      </c>
      <c r="H334" s="6">
        <v>140000</v>
      </c>
      <c r="I334" s="6">
        <v>138</v>
      </c>
      <c r="J334" s="7" t="s">
        <v>96</v>
      </c>
      <c r="K334" s="100">
        <v>57.57</v>
      </c>
      <c r="L334" s="83">
        <f t="shared" si="36"/>
        <v>2216.4450000000002</v>
      </c>
      <c r="M334" s="3">
        <v>43</v>
      </c>
      <c r="Q334" s="102">
        <v>42</v>
      </c>
      <c r="R334" s="86" t="s">
        <v>66</v>
      </c>
      <c r="S334" s="125">
        <v>226.49049000000002</v>
      </c>
      <c r="T334" s="125">
        <f t="shared" si="34"/>
        <v>7.9951142969999998</v>
      </c>
      <c r="U334" s="125">
        <v>216.05647000000002</v>
      </c>
      <c r="V334" s="125">
        <v>216</v>
      </c>
      <c r="X334" s="142">
        <v>57.33321999999999</v>
      </c>
      <c r="Y334" s="94">
        <v>47.495019999999997</v>
      </c>
      <c r="Z334" s="94">
        <v>58.67</v>
      </c>
      <c r="AA334" s="94">
        <f t="shared" si="33"/>
        <v>2264.6621899999996</v>
      </c>
      <c r="AC334" s="55">
        <v>53.47</v>
      </c>
      <c r="AD334" s="154">
        <f t="shared" si="37"/>
        <v>2058.5949999999998</v>
      </c>
      <c r="AE334" s="80">
        <v>40.60098</v>
      </c>
      <c r="AF334" s="27">
        <v>40.60098</v>
      </c>
      <c r="AG334" s="85">
        <v>45</v>
      </c>
      <c r="AH334" s="82">
        <v>70</v>
      </c>
      <c r="AI334" s="27" t="s">
        <v>44</v>
      </c>
      <c r="AJ334" s="14">
        <v>43.010833382338703</v>
      </c>
      <c r="AK334" s="14">
        <v>42.098468307951698</v>
      </c>
      <c r="AL334" s="14">
        <v>77.782501406243895</v>
      </c>
      <c r="AM334" s="14">
        <v>46.333545182846201</v>
      </c>
      <c r="AN334" s="112">
        <v>26.998691232111224</v>
      </c>
      <c r="AO334" s="120">
        <f t="shared" si="38"/>
        <v>151.11473782120132</v>
      </c>
      <c r="AT334" s="50">
        <v>1888</v>
      </c>
    </row>
    <row r="335" spans="1:46" ht="10.15" customHeight="1" x14ac:dyDescent="0.2">
      <c r="A335" s="24">
        <v>42214</v>
      </c>
      <c r="B335" s="54">
        <f t="shared" si="32"/>
        <v>2015</v>
      </c>
      <c r="C335" s="56"/>
      <c r="D335" s="17">
        <v>51.66</v>
      </c>
      <c r="E335" s="32">
        <v>29.2</v>
      </c>
      <c r="F335" s="34">
        <f t="shared" si="35"/>
        <v>3113.11</v>
      </c>
      <c r="G335" s="34">
        <v>118</v>
      </c>
      <c r="H335" s="6">
        <v>140000</v>
      </c>
      <c r="I335" s="6">
        <v>138</v>
      </c>
      <c r="J335" s="7" t="s">
        <v>96</v>
      </c>
      <c r="K335" s="100">
        <v>57.57</v>
      </c>
      <c r="L335" s="83">
        <f t="shared" si="36"/>
        <v>2216.4450000000002</v>
      </c>
      <c r="M335" s="3">
        <v>41</v>
      </c>
      <c r="Q335" s="26">
        <v>60</v>
      </c>
      <c r="R335" s="86" t="s">
        <v>66</v>
      </c>
      <c r="S335" s="125">
        <v>225.53241</v>
      </c>
      <c r="T335" s="125">
        <f t="shared" si="34"/>
        <v>7.9612940729999995</v>
      </c>
      <c r="U335" s="125">
        <v>214.89483999999996</v>
      </c>
      <c r="V335" s="125">
        <v>216</v>
      </c>
      <c r="X335" s="142">
        <v>57.758200000000002</v>
      </c>
      <c r="Y335" s="94">
        <v>46.848230000000001</v>
      </c>
      <c r="Z335" s="94">
        <v>58.67</v>
      </c>
      <c r="AA335" s="94">
        <f t="shared" si="33"/>
        <v>2281.4488999999999</v>
      </c>
      <c r="AC335" s="55">
        <v>53.47</v>
      </c>
      <c r="AD335" s="154">
        <f t="shared" si="37"/>
        <v>2058.5949999999998</v>
      </c>
      <c r="AE335" s="80">
        <v>42.629690000000004</v>
      </c>
      <c r="AF335" s="27">
        <v>42.629690000000004</v>
      </c>
      <c r="AG335" s="82">
        <v>70</v>
      </c>
      <c r="AH335" s="82">
        <v>70</v>
      </c>
      <c r="AJ335" s="14">
        <v>43.766132820481694</v>
      </c>
      <c r="AK335" s="14">
        <v>44.258257133841397</v>
      </c>
      <c r="AL335" s="14">
        <v>77.670715845907992</v>
      </c>
      <c r="AM335" s="14">
        <v>45.0378778730378</v>
      </c>
      <c r="AN335" s="112">
        <v>24.18495180768527</v>
      </c>
      <c r="AO335" s="120">
        <f t="shared" si="38"/>
        <v>146.89354552663107</v>
      </c>
      <c r="AT335" s="50">
        <v>1888</v>
      </c>
    </row>
    <row r="336" spans="1:46" ht="10.15" customHeight="1" x14ac:dyDescent="0.2">
      <c r="A336" s="24">
        <v>42215</v>
      </c>
      <c r="B336" s="54">
        <f t="shared" si="32"/>
        <v>2015</v>
      </c>
      <c r="C336" s="56"/>
      <c r="D336" s="17">
        <v>51.66</v>
      </c>
      <c r="E336" s="32">
        <v>29.2</v>
      </c>
      <c r="F336" s="34">
        <f t="shared" si="35"/>
        <v>3113.11</v>
      </c>
      <c r="G336" s="34">
        <v>119</v>
      </c>
      <c r="H336" s="6">
        <v>140000</v>
      </c>
      <c r="I336" s="6">
        <v>138</v>
      </c>
      <c r="J336" s="7" t="s">
        <v>96</v>
      </c>
      <c r="K336" s="100">
        <v>57.57</v>
      </c>
      <c r="L336" s="83">
        <f t="shared" si="36"/>
        <v>2216.4450000000002</v>
      </c>
      <c r="M336" s="3">
        <v>43</v>
      </c>
      <c r="Q336" s="26">
        <v>60</v>
      </c>
      <c r="R336" s="86" t="s">
        <v>66</v>
      </c>
      <c r="S336" s="125">
        <v>226.57150999999996</v>
      </c>
      <c r="T336" s="125">
        <f t="shared" si="34"/>
        <v>7.9979743029999986</v>
      </c>
      <c r="U336" s="125">
        <v>218.15444000000002</v>
      </c>
      <c r="V336" s="125">
        <v>216</v>
      </c>
      <c r="X336" s="142">
        <v>56.744630000000015</v>
      </c>
      <c r="Y336" s="94">
        <v>44.056130000000003</v>
      </c>
      <c r="Z336" s="94">
        <v>58.67</v>
      </c>
      <c r="AA336" s="94">
        <f t="shared" si="33"/>
        <v>2241.4128850000006</v>
      </c>
      <c r="AC336" s="55">
        <v>53.47</v>
      </c>
      <c r="AD336" s="154">
        <f t="shared" si="37"/>
        <v>2058.5949999999998</v>
      </c>
      <c r="AE336" s="80">
        <v>42.801269999999995</v>
      </c>
      <c r="AF336" s="27">
        <v>42.801269999999995</v>
      </c>
      <c r="AG336" s="82">
        <v>70</v>
      </c>
      <c r="AH336" s="82">
        <v>70</v>
      </c>
      <c r="AJ336" s="14">
        <v>47.151889823579701</v>
      </c>
      <c r="AK336" s="14">
        <v>46.029676710093504</v>
      </c>
      <c r="AL336" s="14">
        <v>77.482132755946708</v>
      </c>
      <c r="AM336" s="14">
        <v>43.150508409517201</v>
      </c>
      <c r="AN336" s="112">
        <v>22.905928434440959</v>
      </c>
      <c r="AO336" s="120">
        <f t="shared" si="38"/>
        <v>143.53856959990486</v>
      </c>
      <c r="AT336" s="50">
        <v>1888</v>
      </c>
    </row>
    <row r="337" spans="1:46" ht="10.15" customHeight="1" x14ac:dyDescent="0.2">
      <c r="A337" s="24">
        <v>42216</v>
      </c>
      <c r="B337" s="54">
        <f t="shared" si="32"/>
        <v>2015</v>
      </c>
      <c r="C337" s="56">
        <v>42217</v>
      </c>
      <c r="D337" s="17">
        <v>51.66</v>
      </c>
      <c r="E337" s="32">
        <v>29.2</v>
      </c>
      <c r="F337" s="34">
        <f t="shared" si="35"/>
        <v>3113.11</v>
      </c>
      <c r="G337" s="34">
        <v>119</v>
      </c>
      <c r="H337" s="6">
        <v>140000</v>
      </c>
      <c r="I337" s="6">
        <v>138</v>
      </c>
      <c r="J337" s="7" t="s">
        <v>96</v>
      </c>
      <c r="K337" s="100">
        <v>57.57</v>
      </c>
      <c r="L337" s="83">
        <f t="shared" si="36"/>
        <v>2216.4450000000002</v>
      </c>
      <c r="M337" s="3">
        <v>44</v>
      </c>
      <c r="Q337" s="26">
        <v>60</v>
      </c>
      <c r="R337" s="86" t="s">
        <v>66</v>
      </c>
      <c r="S337" s="125">
        <v>228.4845599999999</v>
      </c>
      <c r="T337" s="125">
        <f t="shared" si="34"/>
        <v>8.0655049679999955</v>
      </c>
      <c r="U337" s="125">
        <v>217.63288</v>
      </c>
      <c r="V337" s="125">
        <v>216</v>
      </c>
      <c r="X337" s="142">
        <v>57.209150000000001</v>
      </c>
      <c r="Y337" s="94">
        <v>42.513509999999997</v>
      </c>
      <c r="Z337" s="94">
        <v>58.67</v>
      </c>
      <c r="AA337" s="94">
        <f t="shared" si="33"/>
        <v>2259.7614250000001</v>
      </c>
      <c r="AC337" s="55">
        <v>53.47</v>
      </c>
      <c r="AD337" s="154">
        <f t="shared" si="37"/>
        <v>2058.5949999999998</v>
      </c>
      <c r="AE337" s="80">
        <v>47.092649999999999</v>
      </c>
      <c r="AF337" s="27">
        <v>47.092649999999999</v>
      </c>
      <c r="AG337" s="82">
        <v>70</v>
      </c>
      <c r="AH337" s="82">
        <v>70</v>
      </c>
      <c r="AJ337" s="14">
        <v>52.442706994621304</v>
      </c>
      <c r="AK337" s="14">
        <v>51.619590765765096</v>
      </c>
      <c r="AL337" s="14">
        <v>75.271748278669889</v>
      </c>
      <c r="AM337" s="14">
        <v>41.890826676308698</v>
      </c>
      <c r="AN337" s="112">
        <v>17.685369878193921</v>
      </c>
      <c r="AO337" s="120">
        <f t="shared" si="38"/>
        <v>134.84794483317251</v>
      </c>
      <c r="AT337" s="50">
        <v>1888</v>
      </c>
    </row>
    <row r="338" spans="1:46" ht="10.15" customHeight="1" x14ac:dyDescent="0.2">
      <c r="A338" s="24">
        <v>42217</v>
      </c>
      <c r="B338" s="54">
        <f t="shared" si="32"/>
        <v>2015</v>
      </c>
      <c r="C338" s="56"/>
      <c r="D338" s="17">
        <v>51.66</v>
      </c>
      <c r="E338" s="32">
        <v>29.2</v>
      </c>
      <c r="F338" s="34">
        <f t="shared" si="35"/>
        <v>3113.11</v>
      </c>
      <c r="G338" s="34">
        <v>116</v>
      </c>
      <c r="H338" s="6">
        <v>140000</v>
      </c>
      <c r="I338" s="6">
        <v>138</v>
      </c>
      <c r="J338" s="7" t="s">
        <v>96</v>
      </c>
      <c r="K338" s="100">
        <v>57.57</v>
      </c>
      <c r="L338" s="83">
        <f t="shared" si="36"/>
        <v>2216.4450000000002</v>
      </c>
      <c r="M338" s="3">
        <v>48</v>
      </c>
      <c r="Q338" s="26">
        <v>60</v>
      </c>
      <c r="R338" s="86" t="s">
        <v>66</v>
      </c>
      <c r="S338" s="125">
        <v>228.4948</v>
      </c>
      <c r="T338" s="125">
        <f t="shared" si="34"/>
        <v>8.0658664399999989</v>
      </c>
      <c r="U338" s="125">
        <v>218.0935000000002</v>
      </c>
      <c r="V338" s="125">
        <v>218</v>
      </c>
      <c r="X338" s="142">
        <v>57.486960000000018</v>
      </c>
      <c r="Y338" s="94">
        <v>44.237639999999999</v>
      </c>
      <c r="Z338" s="94">
        <v>58.493000000000002</v>
      </c>
      <c r="AA338" s="94">
        <f t="shared" si="33"/>
        <v>2270.7349200000008</v>
      </c>
      <c r="AC338" s="55">
        <v>53.47</v>
      </c>
      <c r="AD338" s="154">
        <f t="shared" si="37"/>
        <v>2058.5949999999998</v>
      </c>
      <c r="AE338" s="80">
        <v>46.683930000000004</v>
      </c>
      <c r="AF338" s="27">
        <v>46.683930000000004</v>
      </c>
      <c r="AG338" s="82">
        <v>69</v>
      </c>
      <c r="AH338" s="82">
        <v>69</v>
      </c>
      <c r="AJ338" s="14">
        <v>54.7237362693715</v>
      </c>
      <c r="AK338" s="14">
        <v>53.427845277209599</v>
      </c>
      <c r="AL338" s="14">
        <v>76.421488045223199</v>
      </c>
      <c r="AM338" s="14">
        <v>43.338597468065799</v>
      </c>
      <c r="AN338" s="112">
        <v>16.297784918909979</v>
      </c>
      <c r="AO338" s="120">
        <f t="shared" si="38"/>
        <v>136.05787043219897</v>
      </c>
      <c r="AT338" s="50">
        <v>1888</v>
      </c>
    </row>
    <row r="339" spans="1:46" ht="10.15" customHeight="1" x14ac:dyDescent="0.2">
      <c r="A339" s="24">
        <v>42218</v>
      </c>
      <c r="B339" s="54">
        <f t="shared" si="32"/>
        <v>2015</v>
      </c>
      <c r="D339" s="17">
        <v>51.66</v>
      </c>
      <c r="E339" s="32">
        <v>29.2</v>
      </c>
      <c r="F339" s="34">
        <f t="shared" si="35"/>
        <v>3113.11</v>
      </c>
      <c r="G339" s="34">
        <v>117</v>
      </c>
      <c r="H339" s="6">
        <v>140000</v>
      </c>
      <c r="I339" s="6">
        <v>138</v>
      </c>
      <c r="J339" s="7" t="s">
        <v>96</v>
      </c>
      <c r="K339" s="100">
        <v>57.57</v>
      </c>
      <c r="L339" s="83">
        <f t="shared" si="36"/>
        <v>2216.4450000000002</v>
      </c>
      <c r="M339" s="3">
        <v>49</v>
      </c>
      <c r="Q339" s="26">
        <v>60</v>
      </c>
      <c r="R339" s="86" t="s">
        <v>66</v>
      </c>
      <c r="S339" s="125">
        <v>227.25389999999999</v>
      </c>
      <c r="T339" s="125">
        <f t="shared" si="34"/>
        <v>8.0220626699999986</v>
      </c>
      <c r="U339" s="125">
        <v>218.71728999999993</v>
      </c>
      <c r="V339" s="125">
        <v>218</v>
      </c>
      <c r="X339" s="142">
        <v>56.423550000000013</v>
      </c>
      <c r="Y339" s="94">
        <v>44.555639999999997</v>
      </c>
      <c r="Z339" s="94">
        <v>58.493000000000002</v>
      </c>
      <c r="AA339" s="94">
        <f t="shared" ref="AA339:AA371" si="39">X339*$AA$1</f>
        <v>2228.7302250000007</v>
      </c>
      <c r="AC339" s="55">
        <v>53.47</v>
      </c>
      <c r="AD339" s="154">
        <f t="shared" si="37"/>
        <v>2058.5949999999998</v>
      </c>
      <c r="AE339" s="80">
        <v>47.911389999999997</v>
      </c>
      <c r="AF339" s="27">
        <v>47.911389999999997</v>
      </c>
      <c r="AG339" s="82">
        <v>69</v>
      </c>
      <c r="AH339" s="82">
        <v>69</v>
      </c>
      <c r="AJ339" s="14">
        <v>54.4344443518156</v>
      </c>
      <c r="AK339" s="14">
        <v>56.459672955038897</v>
      </c>
      <c r="AL339" s="14">
        <v>76.432110951391891</v>
      </c>
      <c r="AM339" s="14">
        <v>46.123960749248695</v>
      </c>
      <c r="AN339" s="112">
        <v>18.202435243520419</v>
      </c>
      <c r="AO339" s="120">
        <f t="shared" si="38"/>
        <v>140.75850694416101</v>
      </c>
      <c r="AT339" s="50">
        <v>1888</v>
      </c>
    </row>
    <row r="340" spans="1:46" ht="10.15" customHeight="1" x14ac:dyDescent="0.2">
      <c r="A340" s="24">
        <v>42219</v>
      </c>
      <c r="B340" s="54">
        <f t="shared" si="32"/>
        <v>2015</v>
      </c>
      <c r="D340" s="17">
        <v>51.66</v>
      </c>
      <c r="E340" s="32">
        <v>29.2</v>
      </c>
      <c r="F340" s="34">
        <f t="shared" si="35"/>
        <v>3113.11</v>
      </c>
      <c r="G340" s="34">
        <v>117</v>
      </c>
      <c r="H340" s="6">
        <v>140000</v>
      </c>
      <c r="I340" s="6">
        <v>138</v>
      </c>
      <c r="J340" s="7" t="s">
        <v>96</v>
      </c>
      <c r="K340" s="100">
        <v>57.57</v>
      </c>
      <c r="L340" s="83">
        <f t="shared" si="36"/>
        <v>2216.4450000000002</v>
      </c>
      <c r="M340" s="3">
        <v>50</v>
      </c>
      <c r="Q340" s="26">
        <v>60</v>
      </c>
      <c r="R340" s="86" t="s">
        <v>66</v>
      </c>
      <c r="S340" s="125">
        <v>221.3261</v>
      </c>
      <c r="T340" s="125">
        <f t="shared" si="34"/>
        <v>7.8128113299999997</v>
      </c>
      <c r="U340" s="125">
        <v>219.31858000000008</v>
      </c>
      <c r="V340" s="125">
        <v>218</v>
      </c>
      <c r="X340" s="142">
        <v>56.224520000000027</v>
      </c>
      <c r="Y340" s="94">
        <v>47.08699</v>
      </c>
      <c r="Z340" s="94">
        <v>58.493000000000002</v>
      </c>
      <c r="AA340" s="94">
        <f t="shared" si="39"/>
        <v>2220.8685400000008</v>
      </c>
      <c r="AC340" s="55">
        <v>53.47</v>
      </c>
      <c r="AD340" s="154">
        <f t="shared" si="37"/>
        <v>2058.5949999999998</v>
      </c>
      <c r="AE340" s="80">
        <v>49.159349999999996</v>
      </c>
      <c r="AF340" s="27">
        <v>49.159349999999996</v>
      </c>
      <c r="AG340" s="82">
        <v>69</v>
      </c>
      <c r="AH340" s="82">
        <v>69</v>
      </c>
      <c r="AJ340" s="14">
        <v>53.028370648866996</v>
      </c>
      <c r="AK340" s="14">
        <v>55.831214727899699</v>
      </c>
      <c r="AL340" s="14">
        <v>74.216821127628194</v>
      </c>
      <c r="AM340" s="14">
        <v>46.194431638692897</v>
      </c>
      <c r="AN340" s="112">
        <v>18.02212685737663</v>
      </c>
      <c r="AO340" s="120">
        <f t="shared" si="38"/>
        <v>138.43337962369773</v>
      </c>
      <c r="AT340" s="50">
        <v>1888</v>
      </c>
    </row>
    <row r="341" spans="1:46" ht="10.15" customHeight="1" x14ac:dyDescent="0.2">
      <c r="A341" s="24">
        <v>42220</v>
      </c>
      <c r="B341" s="54">
        <f t="shared" si="32"/>
        <v>2015</v>
      </c>
      <c r="D341" s="17">
        <v>51.66</v>
      </c>
      <c r="E341" s="32">
        <v>29.2</v>
      </c>
      <c r="F341" s="34">
        <f t="shared" si="35"/>
        <v>3113.11</v>
      </c>
      <c r="G341" s="34">
        <v>118</v>
      </c>
      <c r="H341" s="6">
        <v>140000</v>
      </c>
      <c r="I341" s="6">
        <v>138</v>
      </c>
      <c r="J341" s="7" t="s">
        <v>96</v>
      </c>
      <c r="K341" s="100">
        <v>57.57</v>
      </c>
      <c r="L341" s="83">
        <f t="shared" si="36"/>
        <v>2216.4450000000002</v>
      </c>
      <c r="M341" s="3">
        <v>51</v>
      </c>
      <c r="Q341" s="26">
        <v>60</v>
      </c>
      <c r="R341" s="86" t="s">
        <v>66</v>
      </c>
      <c r="S341" s="125">
        <v>225.51939999999999</v>
      </c>
      <c r="T341" s="125">
        <f t="shared" si="34"/>
        <v>7.9608348199999988</v>
      </c>
      <c r="U341" s="125">
        <v>218.50395999999989</v>
      </c>
      <c r="V341" s="116">
        <v>218</v>
      </c>
      <c r="W341" s="117" t="s">
        <v>68</v>
      </c>
      <c r="X341" s="142">
        <v>56.192710000000005</v>
      </c>
      <c r="Y341" s="94">
        <v>47.063760000000002</v>
      </c>
      <c r="Z341" s="94">
        <v>58.493000000000002</v>
      </c>
      <c r="AA341" s="94">
        <f t="shared" si="39"/>
        <v>2219.6120450000003</v>
      </c>
      <c r="AC341" s="55">
        <v>53.47</v>
      </c>
      <c r="AD341" s="154">
        <f t="shared" si="37"/>
        <v>2058.5949999999998</v>
      </c>
      <c r="AE341" s="80">
        <v>48.306089999999998</v>
      </c>
      <c r="AF341" s="27">
        <v>48.306089999999998</v>
      </c>
      <c r="AG341" s="82">
        <v>69</v>
      </c>
      <c r="AH341" s="82">
        <v>69</v>
      </c>
      <c r="AJ341" s="14">
        <v>55.336463272890406</v>
      </c>
      <c r="AK341" s="14">
        <v>59.177636440750099</v>
      </c>
      <c r="AL341" s="14">
        <v>73.703024911069505</v>
      </c>
      <c r="AM341" s="14">
        <v>42.468419844250299</v>
      </c>
      <c r="AN341" s="112">
        <v>18.110657444957482</v>
      </c>
      <c r="AO341" s="120">
        <f t="shared" si="38"/>
        <v>134.28210220027728</v>
      </c>
      <c r="AT341" s="50">
        <v>1888</v>
      </c>
    </row>
    <row r="342" spans="1:46" ht="10.15" customHeight="1" x14ac:dyDescent="0.2">
      <c r="A342" s="24">
        <v>42221</v>
      </c>
      <c r="B342" s="54">
        <f t="shared" si="32"/>
        <v>2015</v>
      </c>
      <c r="D342" s="17">
        <v>51.66</v>
      </c>
      <c r="E342" s="32">
        <v>29.2</v>
      </c>
      <c r="F342" s="34">
        <f t="shared" si="35"/>
        <v>3113.11</v>
      </c>
      <c r="G342" s="34">
        <v>119</v>
      </c>
      <c r="H342" s="6">
        <v>140000</v>
      </c>
      <c r="I342" s="6">
        <v>138</v>
      </c>
      <c r="J342" s="7" t="s">
        <v>96</v>
      </c>
      <c r="K342" s="100">
        <v>57.57</v>
      </c>
      <c r="L342" s="83">
        <f t="shared" si="36"/>
        <v>2216.4450000000002</v>
      </c>
      <c r="M342" s="3">
        <v>49</v>
      </c>
      <c r="Q342" s="26">
        <v>60</v>
      </c>
      <c r="R342" s="86" t="s">
        <v>66</v>
      </c>
      <c r="S342" s="125">
        <v>225.1557</v>
      </c>
      <c r="T342" s="125">
        <f t="shared" si="34"/>
        <v>7.9479962099999995</v>
      </c>
      <c r="U342" s="125">
        <v>217.01905999999988</v>
      </c>
      <c r="V342" s="116">
        <v>218</v>
      </c>
      <c r="W342" s="117" t="s">
        <v>68</v>
      </c>
      <c r="X342" s="142">
        <v>56.664749999999998</v>
      </c>
      <c r="Y342" s="94">
        <v>45.472090000000001</v>
      </c>
      <c r="Z342" s="94">
        <v>58.493000000000002</v>
      </c>
      <c r="AA342" s="94">
        <f t="shared" si="39"/>
        <v>2238.2576249999997</v>
      </c>
      <c r="AC342" s="55">
        <v>53.47</v>
      </c>
      <c r="AD342" s="154">
        <f t="shared" si="37"/>
        <v>2058.5949999999998</v>
      </c>
      <c r="AE342" s="80">
        <v>48.313050000000004</v>
      </c>
      <c r="AF342" s="27">
        <v>48.313050000000004</v>
      </c>
      <c r="AG342" s="82">
        <v>69</v>
      </c>
      <c r="AH342" s="82">
        <v>69</v>
      </c>
      <c r="AJ342" s="14">
        <v>52.631174984197102</v>
      </c>
      <c r="AK342" s="14">
        <v>57.156705969236697</v>
      </c>
      <c r="AL342" s="14">
        <v>75.882629808925302</v>
      </c>
      <c r="AM342" s="14">
        <v>43.039566596079801</v>
      </c>
      <c r="AN342" s="112">
        <v>14.784646865787028</v>
      </c>
      <c r="AO342" s="120">
        <f t="shared" si="38"/>
        <v>133.70684327079215</v>
      </c>
      <c r="AT342" s="50">
        <v>1888</v>
      </c>
    </row>
    <row r="343" spans="1:46" ht="10.15" customHeight="1" x14ac:dyDescent="0.2">
      <c r="A343" s="24">
        <v>42222</v>
      </c>
      <c r="B343" s="54">
        <f t="shared" si="32"/>
        <v>2015</v>
      </c>
      <c r="D343" s="17">
        <v>51.66</v>
      </c>
      <c r="E343" s="32">
        <v>29.2</v>
      </c>
      <c r="F343" s="34">
        <f t="shared" si="35"/>
        <v>3113.11</v>
      </c>
      <c r="G343" s="34">
        <v>120</v>
      </c>
      <c r="H343" s="6">
        <v>140000</v>
      </c>
      <c r="I343" s="6">
        <v>138</v>
      </c>
      <c r="J343" s="7" t="s">
        <v>96</v>
      </c>
      <c r="K343" s="100">
        <v>57.57</v>
      </c>
      <c r="L343" s="83">
        <f t="shared" si="36"/>
        <v>2216.4450000000002</v>
      </c>
      <c r="M343" s="3">
        <v>50</v>
      </c>
      <c r="Q343" s="26">
        <v>60</v>
      </c>
      <c r="R343" s="86" t="s">
        <v>66</v>
      </c>
      <c r="S343" s="125">
        <v>226.80609999999999</v>
      </c>
      <c r="T343" s="125">
        <f t="shared" si="34"/>
        <v>8.0062553299999983</v>
      </c>
      <c r="U343" s="125">
        <v>216.56058999999985</v>
      </c>
      <c r="V343" s="116">
        <v>218</v>
      </c>
      <c r="W343" s="117" t="s">
        <v>68</v>
      </c>
      <c r="X343" s="142">
        <v>56.931720000000006</v>
      </c>
      <c r="Y343" s="94">
        <v>46.095300000000002</v>
      </c>
      <c r="Z343" s="94">
        <v>58.493000000000002</v>
      </c>
      <c r="AA343" s="94">
        <f t="shared" si="39"/>
        <v>2248.80294</v>
      </c>
      <c r="AC343" s="55">
        <v>53.47</v>
      </c>
      <c r="AD343" s="154">
        <f t="shared" si="37"/>
        <v>2058.5949999999998</v>
      </c>
      <c r="AE343" s="80">
        <v>48.732309999999998</v>
      </c>
      <c r="AF343" s="27">
        <v>48.732309999999998</v>
      </c>
      <c r="AG343" s="82">
        <v>69</v>
      </c>
      <c r="AH343" s="82">
        <v>69</v>
      </c>
      <c r="AJ343" s="14">
        <v>52.174932441058104</v>
      </c>
      <c r="AK343" s="14">
        <v>56.058281509213998</v>
      </c>
      <c r="AL343" s="14">
        <v>74.871723593059698</v>
      </c>
      <c r="AM343" s="14">
        <v>43.683602300332105</v>
      </c>
      <c r="AN343" s="112">
        <v>18.158454859565701</v>
      </c>
      <c r="AO343" s="120">
        <f t="shared" si="38"/>
        <v>136.71378075295749</v>
      </c>
      <c r="AT343" s="50">
        <v>1888</v>
      </c>
    </row>
    <row r="344" spans="1:46" ht="10.15" customHeight="1" x14ac:dyDescent="0.2">
      <c r="A344" s="24">
        <v>42223</v>
      </c>
      <c r="B344" s="54">
        <f t="shared" si="32"/>
        <v>2015</v>
      </c>
      <c r="D344" s="17">
        <v>51.66</v>
      </c>
      <c r="E344" s="32">
        <v>29.2</v>
      </c>
      <c r="F344" s="34">
        <f t="shared" si="35"/>
        <v>3113.11</v>
      </c>
      <c r="G344" s="34">
        <v>121</v>
      </c>
      <c r="H344" s="6">
        <v>140000</v>
      </c>
      <c r="I344" s="6">
        <v>138</v>
      </c>
      <c r="J344" s="7" t="s">
        <v>96</v>
      </c>
      <c r="K344" s="100">
        <v>57.57</v>
      </c>
      <c r="L344" s="83">
        <f t="shared" si="36"/>
        <v>2216.4450000000002</v>
      </c>
      <c r="M344" s="3">
        <v>50</v>
      </c>
      <c r="Q344" s="26">
        <v>60</v>
      </c>
      <c r="R344" s="86" t="s">
        <v>66</v>
      </c>
      <c r="S344" s="125">
        <v>227.06790000000001</v>
      </c>
      <c r="T344" s="125">
        <f t="shared" si="34"/>
        <v>8.0154968699999998</v>
      </c>
      <c r="U344" s="125">
        <v>216.19571000000002</v>
      </c>
      <c r="V344" s="116">
        <v>218</v>
      </c>
      <c r="W344" s="117" t="s">
        <v>68</v>
      </c>
      <c r="X344" s="142">
        <v>57.420460000000013</v>
      </c>
      <c r="Y344" s="94">
        <v>45.98892</v>
      </c>
      <c r="Z344" s="94">
        <v>58.493000000000002</v>
      </c>
      <c r="AA344" s="94">
        <f t="shared" si="39"/>
        <v>2268.1081700000004</v>
      </c>
      <c r="AC344" s="55">
        <v>53.47</v>
      </c>
      <c r="AD344" s="154">
        <f t="shared" si="37"/>
        <v>2058.5949999999998</v>
      </c>
      <c r="AE344" s="80">
        <v>46.8825</v>
      </c>
      <c r="AF344" s="27">
        <v>46.8825</v>
      </c>
      <c r="AG344" s="82">
        <v>69</v>
      </c>
      <c r="AH344" s="82">
        <v>69</v>
      </c>
      <c r="AJ344" s="14">
        <v>52.908970431684502</v>
      </c>
      <c r="AK344" s="14">
        <v>56.325333380920497</v>
      </c>
      <c r="AL344" s="14">
        <v>76.313397172498895</v>
      </c>
      <c r="AM344" s="14">
        <v>43.467776291880597</v>
      </c>
      <c r="AN344" s="112">
        <v>18.79845501726366</v>
      </c>
      <c r="AO344" s="120">
        <f t="shared" si="38"/>
        <v>138.57962848164314</v>
      </c>
      <c r="AT344" s="50">
        <v>1888</v>
      </c>
    </row>
    <row r="345" spans="1:46" ht="10.15" customHeight="1" x14ac:dyDescent="0.2">
      <c r="A345" s="24">
        <v>42224</v>
      </c>
      <c r="B345" s="54">
        <f t="shared" si="32"/>
        <v>2015</v>
      </c>
      <c r="D345" s="17">
        <v>51.66</v>
      </c>
      <c r="E345" s="32">
        <v>29.2</v>
      </c>
      <c r="F345" s="34">
        <f t="shared" si="35"/>
        <v>3113.11</v>
      </c>
      <c r="G345" s="34">
        <v>124</v>
      </c>
      <c r="H345" s="6">
        <v>140000</v>
      </c>
      <c r="I345" s="6">
        <v>138</v>
      </c>
      <c r="J345" s="7" t="s">
        <v>96</v>
      </c>
      <c r="K345" s="100">
        <v>57.57</v>
      </c>
      <c r="L345" s="83">
        <f t="shared" si="36"/>
        <v>2216.4450000000002</v>
      </c>
      <c r="M345" s="3">
        <v>48</v>
      </c>
      <c r="Q345" s="26">
        <v>60</v>
      </c>
      <c r="S345" s="125">
        <v>229.68620000000001</v>
      </c>
      <c r="T345" s="125">
        <f t="shared" si="34"/>
        <v>8.1079228600000004</v>
      </c>
      <c r="U345" s="125">
        <v>218.85924999999983</v>
      </c>
      <c r="V345" s="116">
        <v>218</v>
      </c>
      <c r="W345" s="117" t="s">
        <v>68</v>
      </c>
      <c r="X345" s="142">
        <v>57.294242671000013</v>
      </c>
      <c r="Y345" s="94">
        <v>47.636600000000001</v>
      </c>
      <c r="Z345" s="94">
        <v>58.493000000000002</v>
      </c>
      <c r="AA345" s="94">
        <f t="shared" si="39"/>
        <v>2263.1225855045004</v>
      </c>
      <c r="AC345" s="55">
        <v>53.47</v>
      </c>
      <c r="AD345" s="154">
        <f t="shared" si="37"/>
        <v>2058.5949999999998</v>
      </c>
      <c r="AE345" s="80">
        <v>42.921109999999999</v>
      </c>
      <c r="AF345" s="27">
        <v>42.921109999999999</v>
      </c>
      <c r="AG345" s="82">
        <v>69</v>
      </c>
      <c r="AH345" s="82">
        <v>69</v>
      </c>
      <c r="AJ345" s="14">
        <v>52.543247195241605</v>
      </c>
      <c r="AK345" s="14">
        <v>56.356746829935503</v>
      </c>
      <c r="AL345" s="14">
        <v>74.794673194040499</v>
      </c>
      <c r="AM345" s="14">
        <v>41.735945879584399</v>
      </c>
      <c r="AN345" s="112">
        <v>22.151191861005689</v>
      </c>
      <c r="AO345" s="120">
        <f t="shared" si="38"/>
        <v>138.68181093463059</v>
      </c>
      <c r="AT345" s="50">
        <v>1888</v>
      </c>
    </row>
    <row r="346" spans="1:46" ht="10.15" customHeight="1" x14ac:dyDescent="0.2">
      <c r="A346" s="24">
        <v>42225</v>
      </c>
      <c r="B346" s="54">
        <f t="shared" si="32"/>
        <v>2015</v>
      </c>
      <c r="D346" s="17">
        <v>51.66</v>
      </c>
      <c r="E346" s="32">
        <v>29.2</v>
      </c>
      <c r="F346" s="34">
        <f t="shared" si="35"/>
        <v>3113.11</v>
      </c>
      <c r="G346" s="34">
        <v>124</v>
      </c>
      <c r="H346" s="6">
        <v>140000</v>
      </c>
      <c r="I346" s="6">
        <v>138</v>
      </c>
      <c r="J346" s="7" t="s">
        <v>96</v>
      </c>
      <c r="K346" s="100">
        <v>57.57</v>
      </c>
      <c r="L346" s="83">
        <f t="shared" si="36"/>
        <v>2216.4450000000002</v>
      </c>
      <c r="M346" s="3">
        <v>45</v>
      </c>
      <c r="Q346" s="26">
        <v>60</v>
      </c>
      <c r="S346" s="125">
        <v>229.65880000000001</v>
      </c>
      <c r="T346" s="125">
        <f t="shared" si="34"/>
        <v>8.1069556400000007</v>
      </c>
      <c r="U346" s="125">
        <v>219.31265000000005</v>
      </c>
      <c r="V346" s="125">
        <v>218</v>
      </c>
      <c r="X346" s="142">
        <v>56.335250000000002</v>
      </c>
      <c r="Y346" s="94">
        <v>48.402439999999999</v>
      </c>
      <c r="Z346" s="94">
        <v>58.493000000000002</v>
      </c>
      <c r="AA346" s="94">
        <f t="shared" si="39"/>
        <v>2225.2423750000003</v>
      </c>
      <c r="AC346" s="55">
        <v>53.47</v>
      </c>
      <c r="AD346" s="154">
        <f t="shared" si="37"/>
        <v>2058.5949999999998</v>
      </c>
      <c r="AE346" s="80">
        <v>42.567389999999996</v>
      </c>
      <c r="AF346" s="27">
        <v>42.567389999999996</v>
      </c>
      <c r="AG346" s="82">
        <v>69</v>
      </c>
      <c r="AH346" s="82">
        <v>69</v>
      </c>
      <c r="AJ346" s="14">
        <v>52.932199568733097</v>
      </c>
      <c r="AK346" s="14">
        <v>55.251073739116102</v>
      </c>
      <c r="AL346" s="14">
        <v>74.111826940685802</v>
      </c>
      <c r="AM346" s="14">
        <v>40.859239970697097</v>
      </c>
      <c r="AN346" s="112">
        <v>22.865654765797778</v>
      </c>
      <c r="AO346" s="120">
        <f t="shared" si="38"/>
        <v>137.83672167718069</v>
      </c>
      <c r="AT346" s="50">
        <v>1888</v>
      </c>
    </row>
    <row r="347" spans="1:46" ht="10.15" customHeight="1" x14ac:dyDescent="0.2">
      <c r="A347" s="24">
        <v>42226</v>
      </c>
      <c r="B347" s="54">
        <f t="shared" si="32"/>
        <v>2015</v>
      </c>
      <c r="D347" s="17">
        <v>51.66</v>
      </c>
      <c r="E347" s="32">
        <v>29.2</v>
      </c>
      <c r="F347" s="34">
        <f t="shared" si="35"/>
        <v>3113.11</v>
      </c>
      <c r="G347" s="34">
        <v>120</v>
      </c>
      <c r="H347" s="6">
        <v>140000</v>
      </c>
      <c r="I347" s="55">
        <v>124</v>
      </c>
      <c r="J347" s="7" t="s">
        <v>78</v>
      </c>
      <c r="K347" s="100">
        <v>57.57</v>
      </c>
      <c r="L347" s="83">
        <f t="shared" si="36"/>
        <v>2216.4450000000002</v>
      </c>
      <c r="M347" s="3">
        <v>43</v>
      </c>
      <c r="Q347" s="26">
        <v>60</v>
      </c>
      <c r="R347" s="7" t="s">
        <v>78</v>
      </c>
      <c r="S347" s="125">
        <v>225.61959999999999</v>
      </c>
      <c r="T347" s="125">
        <f t="shared" si="34"/>
        <v>7.964371879999999</v>
      </c>
      <c r="U347" s="125">
        <v>221.53987999999995</v>
      </c>
      <c r="V347" s="125">
        <v>218</v>
      </c>
      <c r="X347" s="142">
        <v>55.747550000000011</v>
      </c>
      <c r="Y347" s="94">
        <v>47.128770000000003</v>
      </c>
      <c r="Z347" s="94">
        <v>58.493000000000002</v>
      </c>
      <c r="AA347" s="94">
        <f t="shared" si="39"/>
        <v>2202.0282250000005</v>
      </c>
      <c r="AC347" s="55">
        <v>53.47</v>
      </c>
      <c r="AD347" s="154">
        <f t="shared" si="37"/>
        <v>2058.5949999999998</v>
      </c>
      <c r="AE347" s="80">
        <v>41.967760000000006</v>
      </c>
      <c r="AF347" s="27">
        <v>41.967760000000006</v>
      </c>
      <c r="AG347" s="82">
        <v>69</v>
      </c>
      <c r="AH347" s="82">
        <v>69</v>
      </c>
      <c r="AJ347" s="14">
        <v>52.593054047794197</v>
      </c>
      <c r="AK347" s="14">
        <v>55.191551634203499</v>
      </c>
      <c r="AL347" s="14">
        <v>75.694885311357609</v>
      </c>
      <c r="AM347" s="14">
        <v>40.409930303599403</v>
      </c>
      <c r="AN347" s="112">
        <v>21.89069314223163</v>
      </c>
      <c r="AO347" s="120">
        <f t="shared" si="38"/>
        <v>137.99550875718865</v>
      </c>
      <c r="AT347" s="50">
        <v>1888</v>
      </c>
    </row>
    <row r="348" spans="1:46" ht="10.15" customHeight="1" x14ac:dyDescent="0.2">
      <c r="A348" s="24">
        <v>42227</v>
      </c>
      <c r="B348" s="54">
        <f t="shared" si="32"/>
        <v>2015</v>
      </c>
      <c r="D348" s="17">
        <v>51.66</v>
      </c>
      <c r="E348" s="32">
        <v>29.2</v>
      </c>
      <c r="F348" s="34">
        <f t="shared" si="35"/>
        <v>3113.11</v>
      </c>
      <c r="G348" s="34">
        <v>119</v>
      </c>
      <c r="H348" s="6">
        <v>140000</v>
      </c>
      <c r="I348" s="55">
        <v>124</v>
      </c>
      <c r="J348" s="7" t="s">
        <v>78</v>
      </c>
      <c r="K348" s="100">
        <v>57.57</v>
      </c>
      <c r="L348" s="83">
        <f t="shared" si="36"/>
        <v>2216.4450000000002</v>
      </c>
      <c r="M348" s="3">
        <v>43</v>
      </c>
      <c r="Q348" s="26">
        <v>60</v>
      </c>
      <c r="R348" s="7" t="s">
        <v>78</v>
      </c>
      <c r="S348" s="125">
        <v>221.4657</v>
      </c>
      <c r="T348" s="125">
        <f t="shared" si="34"/>
        <v>7.81773921</v>
      </c>
      <c r="U348" s="125">
        <v>213.86779999999987</v>
      </c>
      <c r="V348" s="125">
        <v>218</v>
      </c>
      <c r="X348" s="142">
        <v>56.246530000000021</v>
      </c>
      <c r="Y348" s="94">
        <v>48.196080000000002</v>
      </c>
      <c r="Z348" s="94">
        <v>58.493000000000002</v>
      </c>
      <c r="AA348" s="94">
        <f t="shared" si="39"/>
        <v>2221.737935000001</v>
      </c>
      <c r="AC348" s="55">
        <v>53.47</v>
      </c>
      <c r="AD348" s="154">
        <f t="shared" si="37"/>
        <v>2058.5949999999998</v>
      </c>
      <c r="AE348" s="80">
        <v>42.403790000000001</v>
      </c>
      <c r="AF348" s="27">
        <v>42.403790000000001</v>
      </c>
      <c r="AG348" s="82">
        <v>69</v>
      </c>
      <c r="AH348" s="82">
        <v>69</v>
      </c>
      <c r="AJ348" s="14">
        <v>51.461874802886499</v>
      </c>
      <c r="AK348" s="14">
        <v>54.464284331205299</v>
      </c>
      <c r="AL348" s="14">
        <v>77.357245690046895</v>
      </c>
      <c r="AM348" s="14">
        <v>43.300941521638002</v>
      </c>
      <c r="AN348" s="112">
        <v>17.279241020723042</v>
      </c>
      <c r="AO348" s="120">
        <f t="shared" si="38"/>
        <v>137.93742823240794</v>
      </c>
      <c r="AT348" s="50">
        <v>1888</v>
      </c>
    </row>
    <row r="349" spans="1:46" ht="10.15" customHeight="1" x14ac:dyDescent="0.2">
      <c r="A349" s="24">
        <v>42228</v>
      </c>
      <c r="B349" s="54">
        <f t="shared" si="32"/>
        <v>2015</v>
      </c>
      <c r="D349" s="17">
        <v>51.66</v>
      </c>
      <c r="E349" s="32">
        <v>29.2</v>
      </c>
      <c r="F349" s="34">
        <f t="shared" si="35"/>
        <v>3113.11</v>
      </c>
      <c r="G349" s="34">
        <v>115</v>
      </c>
      <c r="H349" s="6">
        <v>140000</v>
      </c>
      <c r="I349" s="6">
        <v>138</v>
      </c>
      <c r="J349" s="7" t="s">
        <v>96</v>
      </c>
      <c r="K349" s="100">
        <v>57.57</v>
      </c>
      <c r="L349" s="83">
        <f t="shared" si="36"/>
        <v>2216.4450000000002</v>
      </c>
      <c r="M349" s="3">
        <v>43</v>
      </c>
      <c r="Q349" s="26">
        <v>60</v>
      </c>
      <c r="S349" s="125">
        <v>222.68450000000001</v>
      </c>
      <c r="T349" s="125">
        <f t="shared" si="34"/>
        <v>7.8607628500000004</v>
      </c>
      <c r="U349" s="125">
        <v>212.16347999999996</v>
      </c>
      <c r="V349" s="116">
        <v>218</v>
      </c>
      <c r="W349" s="117" t="s">
        <v>57</v>
      </c>
      <c r="X349" s="142">
        <v>57.160563267000029</v>
      </c>
      <c r="Y349" s="94">
        <v>47.586950000000002</v>
      </c>
      <c r="Z349" s="94">
        <v>58.493000000000002</v>
      </c>
      <c r="AA349" s="94">
        <f t="shared" si="39"/>
        <v>2257.8422490465014</v>
      </c>
      <c r="AC349" s="55">
        <v>53.47</v>
      </c>
      <c r="AD349" s="154">
        <f t="shared" si="37"/>
        <v>2058.5949999999998</v>
      </c>
      <c r="AE349" s="80">
        <v>43.189300000000003</v>
      </c>
      <c r="AF349" s="27">
        <v>43.189300000000003</v>
      </c>
      <c r="AG349" s="82">
        <v>69</v>
      </c>
      <c r="AH349" s="82">
        <v>69</v>
      </c>
      <c r="AJ349" s="14">
        <v>52.194745468132105</v>
      </c>
      <c r="AK349" s="14">
        <v>53.834008002653796</v>
      </c>
      <c r="AL349" s="14">
        <v>73.615650737150901</v>
      </c>
      <c r="AM349" s="14">
        <v>44.628536844615702</v>
      </c>
      <c r="AN349" s="112">
        <v>12.852419590248948</v>
      </c>
      <c r="AO349" s="120">
        <f t="shared" si="38"/>
        <v>131.09660717201555</v>
      </c>
      <c r="AT349" s="50">
        <v>1888</v>
      </c>
    </row>
    <row r="350" spans="1:46" ht="10.15" customHeight="1" x14ac:dyDescent="0.2">
      <c r="A350" s="24">
        <v>42229</v>
      </c>
      <c r="B350" s="54">
        <f t="shared" si="32"/>
        <v>2015</v>
      </c>
      <c r="D350" s="17">
        <v>51.66</v>
      </c>
      <c r="E350" s="32">
        <v>29.2</v>
      </c>
      <c r="F350" s="34">
        <f t="shared" si="35"/>
        <v>3113.11</v>
      </c>
      <c r="G350" s="34">
        <v>118</v>
      </c>
      <c r="H350" s="6">
        <v>140000</v>
      </c>
      <c r="I350" s="6">
        <v>138</v>
      </c>
      <c r="J350" s="7" t="s">
        <v>96</v>
      </c>
      <c r="K350" s="100">
        <v>57.57</v>
      </c>
      <c r="L350" s="83">
        <f t="shared" si="36"/>
        <v>2216.4450000000002</v>
      </c>
      <c r="M350" s="3">
        <v>44</v>
      </c>
      <c r="Q350" s="26">
        <v>60</v>
      </c>
      <c r="S350" s="125">
        <v>223.50239999999999</v>
      </c>
      <c r="T350" s="125">
        <f t="shared" si="34"/>
        <v>7.8896347199999992</v>
      </c>
      <c r="U350" s="125">
        <v>208.7858500000001</v>
      </c>
      <c r="V350" s="116">
        <v>218</v>
      </c>
      <c r="W350" s="117" t="s">
        <v>57</v>
      </c>
      <c r="X350" s="142">
        <v>57.67605020220001</v>
      </c>
      <c r="Y350" s="94">
        <v>45.653289999999998</v>
      </c>
      <c r="Z350" s="94">
        <v>58.493000000000002</v>
      </c>
      <c r="AA350" s="94">
        <f t="shared" si="39"/>
        <v>2278.2039829869004</v>
      </c>
      <c r="AC350" s="55">
        <v>53.47</v>
      </c>
      <c r="AD350" s="154">
        <f t="shared" si="37"/>
        <v>2058.5949999999998</v>
      </c>
      <c r="AE350" s="80">
        <v>42.440010000000001</v>
      </c>
      <c r="AF350" s="27">
        <v>42.440010000000001</v>
      </c>
      <c r="AG350" s="82">
        <v>69</v>
      </c>
      <c r="AH350" s="82">
        <v>69</v>
      </c>
      <c r="AJ350" s="14">
        <v>52.9012163508391</v>
      </c>
      <c r="AK350" s="14">
        <v>55.320061482956802</v>
      </c>
      <c r="AL350" s="14">
        <v>72.798933118393109</v>
      </c>
      <c r="AM350" s="14">
        <v>45.467129293477406</v>
      </c>
      <c r="AN350" s="112">
        <v>12.461223458527261</v>
      </c>
      <c r="AO350" s="120">
        <f t="shared" si="38"/>
        <v>130.72728587039776</v>
      </c>
      <c r="AT350" s="50">
        <v>1888</v>
      </c>
    </row>
    <row r="351" spans="1:46" ht="10.15" customHeight="1" x14ac:dyDescent="0.2">
      <c r="A351" s="24">
        <v>42230</v>
      </c>
      <c r="B351" s="54">
        <f t="shared" si="32"/>
        <v>2015</v>
      </c>
      <c r="D351" s="17">
        <v>51.66</v>
      </c>
      <c r="E351" s="32">
        <v>29.2</v>
      </c>
      <c r="F351" s="34">
        <f t="shared" si="35"/>
        <v>3113.11</v>
      </c>
      <c r="G351" s="34">
        <v>124</v>
      </c>
      <c r="H351" s="6">
        <v>140000</v>
      </c>
      <c r="I351" s="6">
        <v>138</v>
      </c>
      <c r="J351" s="7" t="s">
        <v>96</v>
      </c>
      <c r="K351" s="100">
        <v>57.57</v>
      </c>
      <c r="L351" s="83">
        <f t="shared" si="36"/>
        <v>2216.4450000000002</v>
      </c>
      <c r="M351" s="3">
        <v>43</v>
      </c>
      <c r="Q351" s="26">
        <v>60</v>
      </c>
      <c r="S351" s="125">
        <v>227.6284</v>
      </c>
      <c r="T351" s="125">
        <f t="shared" si="34"/>
        <v>8.0352825199999991</v>
      </c>
      <c r="U351" s="125">
        <v>209.3942000000001</v>
      </c>
      <c r="V351" s="125">
        <v>218</v>
      </c>
      <c r="X351" s="142">
        <v>57.133550373600016</v>
      </c>
      <c r="Y351" s="94">
        <v>45.808669999999999</v>
      </c>
      <c r="Z351" s="94">
        <v>58.493000000000002</v>
      </c>
      <c r="AA351" s="94">
        <f t="shared" si="39"/>
        <v>2256.7752397572008</v>
      </c>
      <c r="AC351" s="55">
        <v>53.47</v>
      </c>
      <c r="AD351" s="154">
        <f t="shared" si="37"/>
        <v>2058.5949999999998</v>
      </c>
      <c r="AE351" s="80">
        <v>43.003839999999997</v>
      </c>
      <c r="AF351" s="27">
        <v>43.003839999999997</v>
      </c>
      <c r="AG351" s="82">
        <v>69</v>
      </c>
      <c r="AH351" s="82">
        <v>69</v>
      </c>
      <c r="AJ351" s="14">
        <v>52.881786588776698</v>
      </c>
      <c r="AK351" s="14">
        <v>55.4115254827855</v>
      </c>
      <c r="AL351" s="14">
        <v>71.394464220624698</v>
      </c>
      <c r="AM351" s="14">
        <v>47.031256409912103</v>
      </c>
      <c r="AN351" s="112">
        <v>9.8057214107585686</v>
      </c>
      <c r="AO351" s="120">
        <f t="shared" si="38"/>
        <v>128.23144204129537</v>
      </c>
      <c r="AT351" s="50">
        <v>1888</v>
      </c>
    </row>
    <row r="352" spans="1:46" ht="10.15" customHeight="1" x14ac:dyDescent="0.2">
      <c r="A352" s="24">
        <v>42231</v>
      </c>
      <c r="B352" s="54">
        <f t="shared" si="32"/>
        <v>2015</v>
      </c>
      <c r="D352" s="17">
        <v>51.66</v>
      </c>
      <c r="E352" s="32">
        <v>29.2</v>
      </c>
      <c r="F352" s="34">
        <f t="shared" si="35"/>
        <v>3113.11</v>
      </c>
      <c r="G352" s="34">
        <v>121</v>
      </c>
      <c r="H352" s="6">
        <v>140000</v>
      </c>
      <c r="I352" s="6">
        <v>138</v>
      </c>
      <c r="J352" s="7" t="s">
        <v>96</v>
      </c>
      <c r="K352" s="100">
        <v>57.57</v>
      </c>
      <c r="L352" s="83">
        <f t="shared" si="36"/>
        <v>2216.4450000000002</v>
      </c>
      <c r="M352" s="3">
        <v>44</v>
      </c>
      <c r="Q352" s="26">
        <v>60</v>
      </c>
      <c r="S352" s="125">
        <v>227.4873</v>
      </c>
      <c r="T352" s="125">
        <f t="shared" si="34"/>
        <v>8.0303016899999999</v>
      </c>
      <c r="U352" s="125">
        <v>207.91010999999997</v>
      </c>
      <c r="V352" s="125">
        <v>218</v>
      </c>
      <c r="X352" s="142">
        <v>56.845120000000023</v>
      </c>
      <c r="Y352" s="94">
        <v>45.961689999999997</v>
      </c>
      <c r="Z352" s="94">
        <v>58.493000000000002</v>
      </c>
      <c r="AA352" s="94">
        <f t="shared" si="39"/>
        <v>2245.3822400000008</v>
      </c>
      <c r="AC352" s="55">
        <v>53.47</v>
      </c>
      <c r="AD352" s="154">
        <f t="shared" si="37"/>
        <v>2058.5949999999998</v>
      </c>
      <c r="AE352" s="80">
        <v>41.967480000000002</v>
      </c>
      <c r="AF352" s="27">
        <v>41.967480000000002</v>
      </c>
      <c r="AG352" s="82">
        <v>69</v>
      </c>
      <c r="AH352" s="82">
        <v>69</v>
      </c>
      <c r="AJ352" s="14">
        <v>53.549498284592602</v>
      </c>
      <c r="AK352" s="14">
        <v>55.5251206268441</v>
      </c>
      <c r="AL352" s="14">
        <v>75.176534109528703</v>
      </c>
      <c r="AM352" s="14">
        <v>49.5776401989513</v>
      </c>
      <c r="AN352" s="112">
        <v>16.293769954416319</v>
      </c>
      <c r="AO352" s="120">
        <f t="shared" si="38"/>
        <v>141.04794426289632</v>
      </c>
      <c r="AT352" s="50">
        <v>1888</v>
      </c>
    </row>
    <row r="353" spans="1:46" ht="10.15" customHeight="1" x14ac:dyDescent="0.2">
      <c r="A353" s="24">
        <v>42232</v>
      </c>
      <c r="B353" s="54">
        <f t="shared" si="32"/>
        <v>2015</v>
      </c>
      <c r="D353" s="17">
        <v>51.66</v>
      </c>
      <c r="E353" s="32">
        <v>29.2</v>
      </c>
      <c r="F353" s="34">
        <f t="shared" si="35"/>
        <v>3113.11</v>
      </c>
      <c r="G353" s="34">
        <v>120</v>
      </c>
      <c r="H353" s="6">
        <v>140000</v>
      </c>
      <c r="I353" s="6">
        <v>138</v>
      </c>
      <c r="J353" s="7" t="s">
        <v>96</v>
      </c>
      <c r="K353" s="100">
        <v>57.57</v>
      </c>
      <c r="L353" s="83">
        <f t="shared" si="36"/>
        <v>2216.4450000000002</v>
      </c>
      <c r="M353" s="3">
        <v>44</v>
      </c>
      <c r="Q353" s="26">
        <v>60</v>
      </c>
      <c r="S353" s="125">
        <v>228.1405</v>
      </c>
      <c r="T353" s="125">
        <f t="shared" si="34"/>
        <v>8.0533596499999991</v>
      </c>
      <c r="U353" s="125">
        <v>211.11226000000013</v>
      </c>
      <c r="V353" s="125">
        <v>218</v>
      </c>
      <c r="X353" s="142">
        <v>56.837319999999991</v>
      </c>
      <c r="Y353" s="94">
        <v>46.775350000000003</v>
      </c>
      <c r="Z353" s="94">
        <v>58.493000000000002</v>
      </c>
      <c r="AA353" s="94">
        <f t="shared" si="39"/>
        <v>2245.0741399999997</v>
      </c>
      <c r="AC353" s="55">
        <v>53.47</v>
      </c>
      <c r="AD353" s="154">
        <f t="shared" si="37"/>
        <v>2058.5949999999998</v>
      </c>
      <c r="AE353" s="80">
        <v>44.682970000000005</v>
      </c>
      <c r="AF353" s="27">
        <v>44.682970000000005</v>
      </c>
      <c r="AG353" s="82">
        <v>69</v>
      </c>
      <c r="AH353" s="82">
        <v>69</v>
      </c>
      <c r="AJ353" s="14">
        <v>53.304255404048199</v>
      </c>
      <c r="AK353" s="14">
        <v>53.037732772240901</v>
      </c>
      <c r="AL353" s="14">
        <v>70.9539161527657</v>
      </c>
      <c r="AM353" s="14">
        <v>53.285196220596802</v>
      </c>
      <c r="AN353" s="112">
        <v>19.355770320768514</v>
      </c>
      <c r="AO353" s="120">
        <f t="shared" si="38"/>
        <v>143.594882694131</v>
      </c>
      <c r="AT353" s="50">
        <v>1888</v>
      </c>
    </row>
    <row r="354" spans="1:46" ht="10.15" customHeight="1" x14ac:dyDescent="0.2">
      <c r="A354" s="24">
        <v>42233</v>
      </c>
      <c r="B354" s="54">
        <f t="shared" si="32"/>
        <v>2015</v>
      </c>
      <c r="D354" s="17">
        <v>51.66</v>
      </c>
      <c r="E354" s="32">
        <v>29.2</v>
      </c>
      <c r="F354" s="34">
        <f t="shared" si="35"/>
        <v>3113.11</v>
      </c>
      <c r="G354" s="34">
        <v>118</v>
      </c>
      <c r="H354" s="6">
        <v>140000</v>
      </c>
      <c r="I354" s="6">
        <v>138</v>
      </c>
      <c r="J354" s="7" t="s">
        <v>96</v>
      </c>
      <c r="K354" s="100">
        <v>57.57</v>
      </c>
      <c r="L354" s="83">
        <f t="shared" si="36"/>
        <v>2216.4450000000002</v>
      </c>
      <c r="M354" s="3">
        <v>46</v>
      </c>
      <c r="Q354" s="26">
        <v>60</v>
      </c>
      <c r="S354" s="125">
        <v>219.1044</v>
      </c>
      <c r="T354" s="125">
        <f t="shared" si="34"/>
        <v>7.7343853199999995</v>
      </c>
      <c r="U354" s="125">
        <v>213.42647000000002</v>
      </c>
      <c r="V354" s="116">
        <v>203</v>
      </c>
      <c r="W354" s="117" t="s">
        <v>55</v>
      </c>
      <c r="X354" s="142">
        <v>56.331770000000006</v>
      </c>
      <c r="Y354" s="94">
        <v>46.474649999999997</v>
      </c>
      <c r="Z354" s="94">
        <v>58.493000000000002</v>
      </c>
      <c r="AA354" s="94">
        <f t="shared" si="39"/>
        <v>2225.1049150000003</v>
      </c>
      <c r="AC354" s="55">
        <v>53.47</v>
      </c>
      <c r="AD354" s="154">
        <f t="shared" si="37"/>
        <v>2058.5949999999998</v>
      </c>
      <c r="AE354" s="80">
        <v>44.785160000000005</v>
      </c>
      <c r="AF354" s="27">
        <v>44.785160000000005</v>
      </c>
      <c r="AG354" s="82">
        <v>69</v>
      </c>
      <c r="AH354" s="82">
        <v>69</v>
      </c>
      <c r="AJ354" s="14">
        <v>53.201572331491697</v>
      </c>
      <c r="AK354" s="14">
        <v>52.9242778800335</v>
      </c>
      <c r="AL354" s="14">
        <v>73.083475469467302</v>
      </c>
      <c r="AM354" s="14">
        <v>51.430258085708402</v>
      </c>
      <c r="AN354" s="112">
        <v>17.865058973484128</v>
      </c>
      <c r="AO354" s="120">
        <f t="shared" si="38"/>
        <v>142.37879252865983</v>
      </c>
      <c r="AT354" s="50">
        <v>1888</v>
      </c>
    </row>
    <row r="355" spans="1:46" ht="10.15" customHeight="1" x14ac:dyDescent="0.2">
      <c r="A355" s="24">
        <v>42234</v>
      </c>
      <c r="B355" s="54">
        <f t="shared" si="32"/>
        <v>2015</v>
      </c>
      <c r="D355" s="17">
        <v>51.66</v>
      </c>
      <c r="E355" s="32">
        <v>29.2</v>
      </c>
      <c r="F355" s="34">
        <f t="shared" si="35"/>
        <v>3113.11</v>
      </c>
      <c r="G355" s="34">
        <v>119</v>
      </c>
      <c r="H355" s="6">
        <v>140000</v>
      </c>
      <c r="I355" s="6">
        <v>138</v>
      </c>
      <c r="J355" s="7" t="s">
        <v>96</v>
      </c>
      <c r="K355" s="100">
        <v>57.57</v>
      </c>
      <c r="L355" s="83">
        <f t="shared" si="36"/>
        <v>2216.4450000000002</v>
      </c>
      <c r="M355" s="3">
        <v>46</v>
      </c>
      <c r="Q355" s="26">
        <v>60</v>
      </c>
      <c r="S355" s="125">
        <v>216.44560000000001</v>
      </c>
      <c r="T355" s="125">
        <f t="shared" si="34"/>
        <v>7.6405296799999993</v>
      </c>
      <c r="U355" s="125">
        <v>210.14917000000008</v>
      </c>
      <c r="V355" s="116">
        <v>203</v>
      </c>
      <c r="W355" s="117" t="s">
        <v>55</v>
      </c>
      <c r="X355" s="142">
        <v>55.800131308099999</v>
      </c>
      <c r="Y355" s="94">
        <v>45.082070000000002</v>
      </c>
      <c r="Z355" s="94">
        <v>58.493000000000002</v>
      </c>
      <c r="AA355" s="94">
        <f t="shared" si="39"/>
        <v>2204.1051866699499</v>
      </c>
      <c r="AC355" s="55">
        <v>53.47</v>
      </c>
      <c r="AD355" s="154">
        <f t="shared" si="37"/>
        <v>2058.5949999999998</v>
      </c>
      <c r="AE355" s="80">
        <v>43.504649999999998</v>
      </c>
      <c r="AF355" s="27">
        <v>43.504649999999998</v>
      </c>
      <c r="AG355" s="82">
        <v>69</v>
      </c>
      <c r="AH355" s="82">
        <v>69</v>
      </c>
      <c r="AJ355" s="14">
        <v>53.175029339739702</v>
      </c>
      <c r="AK355" s="14">
        <v>52.190724023713898</v>
      </c>
      <c r="AL355" s="14">
        <v>73.810457919963994</v>
      </c>
      <c r="AM355" s="14">
        <v>48.994019920163005</v>
      </c>
      <c r="AN355" s="112">
        <v>11.355263085571984</v>
      </c>
      <c r="AO355" s="120">
        <f t="shared" si="38"/>
        <v>134.15974092569897</v>
      </c>
      <c r="AT355" s="50">
        <v>1888</v>
      </c>
    </row>
    <row r="356" spans="1:46" ht="10.15" customHeight="1" x14ac:dyDescent="0.2">
      <c r="A356" s="24">
        <v>42235</v>
      </c>
      <c r="B356" s="54">
        <f t="shared" si="32"/>
        <v>2015</v>
      </c>
      <c r="D356" s="17">
        <v>51.66</v>
      </c>
      <c r="E356" s="32">
        <v>29.2</v>
      </c>
      <c r="F356" s="34">
        <f t="shared" si="35"/>
        <v>3113.11</v>
      </c>
      <c r="G356" s="34">
        <v>124</v>
      </c>
      <c r="H356" s="6">
        <v>140000</v>
      </c>
      <c r="I356" s="6">
        <v>138</v>
      </c>
      <c r="J356" s="7" t="s">
        <v>96</v>
      </c>
      <c r="K356" s="100">
        <v>57.57</v>
      </c>
      <c r="L356" s="83">
        <f t="shared" si="36"/>
        <v>2216.4450000000002</v>
      </c>
      <c r="M356" s="3">
        <v>44</v>
      </c>
      <c r="Q356" s="26">
        <v>60</v>
      </c>
      <c r="S356" s="125">
        <v>217.2518</v>
      </c>
      <c r="T356" s="125">
        <f t="shared" si="34"/>
        <v>7.6689885399999991</v>
      </c>
      <c r="U356" s="125">
        <v>207.42059999999989</v>
      </c>
      <c r="V356" s="116">
        <v>203</v>
      </c>
      <c r="W356" s="117" t="s">
        <v>55</v>
      </c>
      <c r="X356" s="142">
        <v>55.473960000000005</v>
      </c>
      <c r="Y356" s="94">
        <v>45.347200000000001</v>
      </c>
      <c r="Z356" s="94">
        <v>58.493000000000002</v>
      </c>
      <c r="AA356" s="94">
        <f t="shared" si="39"/>
        <v>2191.2214200000003</v>
      </c>
      <c r="AC356" s="55">
        <v>53.47</v>
      </c>
      <c r="AD356" s="154">
        <f t="shared" si="37"/>
        <v>2058.5949999999998</v>
      </c>
      <c r="AE356" s="80">
        <v>46.336620000000003</v>
      </c>
      <c r="AF356" s="27">
        <v>46.336620000000003</v>
      </c>
      <c r="AG356" s="82">
        <v>69</v>
      </c>
      <c r="AH356" s="82">
        <v>69</v>
      </c>
      <c r="AJ356" s="14">
        <v>51.844463807507097</v>
      </c>
      <c r="AK356" s="14">
        <v>51.804510247212797</v>
      </c>
      <c r="AL356" s="14">
        <v>76.451340659221799</v>
      </c>
      <c r="AM356" s="14">
        <v>46.251425343903698</v>
      </c>
      <c r="AN356" s="112">
        <v>8.3938917884955817</v>
      </c>
      <c r="AO356" s="120">
        <f t="shared" si="38"/>
        <v>131.09665779162108</v>
      </c>
      <c r="AT356" s="50">
        <v>1888</v>
      </c>
    </row>
    <row r="357" spans="1:46" ht="10.15" customHeight="1" x14ac:dyDescent="0.2">
      <c r="A357" s="24">
        <v>42236</v>
      </c>
      <c r="B357" s="54">
        <f t="shared" si="32"/>
        <v>2015</v>
      </c>
      <c r="D357" s="17">
        <v>51.66</v>
      </c>
      <c r="E357" s="32">
        <v>29.2</v>
      </c>
      <c r="F357" s="34">
        <f t="shared" si="35"/>
        <v>3113.11</v>
      </c>
      <c r="G357" s="34">
        <v>122</v>
      </c>
      <c r="H357" s="6">
        <v>140000</v>
      </c>
      <c r="I357" s="6">
        <v>138</v>
      </c>
      <c r="J357" s="7" t="s">
        <v>96</v>
      </c>
      <c r="K357" s="100">
        <v>57.57</v>
      </c>
      <c r="L357" s="83">
        <f t="shared" si="36"/>
        <v>2216.4450000000002</v>
      </c>
      <c r="M357" s="3">
        <v>47</v>
      </c>
      <c r="Q357" s="26">
        <v>60</v>
      </c>
      <c r="S357" s="125">
        <v>224.21780000000001</v>
      </c>
      <c r="T357" s="125">
        <f t="shared" si="34"/>
        <v>7.9148883399999992</v>
      </c>
      <c r="U357" s="125">
        <v>208.51297000000008</v>
      </c>
      <c r="V357" s="116">
        <v>203</v>
      </c>
      <c r="W357" s="117" t="s">
        <v>55</v>
      </c>
      <c r="X357" s="142">
        <v>56.921889999999983</v>
      </c>
      <c r="Y357" s="94">
        <v>45.309359999999998</v>
      </c>
      <c r="Z357" s="94">
        <v>58.493000000000002</v>
      </c>
      <c r="AA357" s="94">
        <f t="shared" si="39"/>
        <v>2248.4146549999991</v>
      </c>
      <c r="AC357" s="55">
        <v>53.47</v>
      </c>
      <c r="AD357" s="154">
        <f t="shared" si="37"/>
        <v>2058.5949999999998</v>
      </c>
      <c r="AE357" s="80">
        <v>43.381309999999999</v>
      </c>
      <c r="AF357" s="27">
        <v>43.381309999999999</v>
      </c>
      <c r="AG357" s="82">
        <v>69</v>
      </c>
      <c r="AH357" s="82">
        <v>69</v>
      </c>
      <c r="AJ357" s="14">
        <v>51.171562117026205</v>
      </c>
      <c r="AK357" s="14">
        <v>51.294106714504601</v>
      </c>
      <c r="AL357" s="14">
        <v>75.663034858793196</v>
      </c>
      <c r="AM357" s="14">
        <v>42.693303950942799</v>
      </c>
      <c r="AN357" s="112">
        <v>13.585315653803541</v>
      </c>
      <c r="AO357" s="120">
        <f t="shared" si="38"/>
        <v>131.94165446353955</v>
      </c>
      <c r="AT357" s="50">
        <v>1888</v>
      </c>
    </row>
    <row r="358" spans="1:46" ht="10.15" customHeight="1" x14ac:dyDescent="0.2">
      <c r="A358" s="24">
        <v>42237</v>
      </c>
      <c r="B358" s="54">
        <f t="shared" si="32"/>
        <v>2015</v>
      </c>
      <c r="D358" s="17">
        <v>51.66</v>
      </c>
      <c r="E358" s="32">
        <v>29.2</v>
      </c>
      <c r="F358" s="34">
        <f t="shared" si="35"/>
        <v>3113.11</v>
      </c>
      <c r="G358" s="34">
        <v>122</v>
      </c>
      <c r="H358" s="6">
        <v>140000</v>
      </c>
      <c r="I358" s="6">
        <v>138</v>
      </c>
      <c r="J358" s="7" t="s">
        <v>96</v>
      </c>
      <c r="K358" s="100">
        <v>57.57</v>
      </c>
      <c r="L358" s="83">
        <f t="shared" si="36"/>
        <v>2216.4450000000002</v>
      </c>
      <c r="M358" s="3">
        <v>45</v>
      </c>
      <c r="Q358" s="26">
        <v>60</v>
      </c>
      <c r="S358" s="125">
        <v>227.40029999999999</v>
      </c>
      <c r="T358" s="125">
        <f t="shared" si="34"/>
        <v>8.0272305899999985</v>
      </c>
      <c r="U358" s="125">
        <v>213.07450999999992</v>
      </c>
      <c r="V358" s="116">
        <v>203</v>
      </c>
      <c r="W358" s="117" t="s">
        <v>55</v>
      </c>
      <c r="X358" s="142">
        <v>57.945689999999971</v>
      </c>
      <c r="Y358" s="94">
        <v>46.656950000000002</v>
      </c>
      <c r="Z358" s="94">
        <v>58.493000000000002</v>
      </c>
      <c r="AA358" s="94">
        <f t="shared" si="39"/>
        <v>2288.8547549999989</v>
      </c>
      <c r="AC358" s="55">
        <v>53.47</v>
      </c>
      <c r="AD358" s="154">
        <f t="shared" si="37"/>
        <v>2058.5949999999998</v>
      </c>
      <c r="AE358" s="80">
        <v>45.366370000000003</v>
      </c>
      <c r="AF358" s="27">
        <v>45.366370000000003</v>
      </c>
      <c r="AG358" s="82">
        <v>69</v>
      </c>
      <c r="AH358" s="82">
        <v>69</v>
      </c>
      <c r="AJ358" s="14">
        <v>52</v>
      </c>
      <c r="AK358" s="14">
        <v>50.9</v>
      </c>
      <c r="AL358" s="14">
        <v>74.8</v>
      </c>
      <c r="AM358" s="14">
        <v>45.1</v>
      </c>
      <c r="AN358" s="112">
        <v>16.92387561874536</v>
      </c>
      <c r="AO358" s="120">
        <f t="shared" si="38"/>
        <v>136.82387561874538</v>
      </c>
      <c r="AT358" s="50">
        <v>1888</v>
      </c>
    </row>
    <row r="359" spans="1:46" ht="10.15" customHeight="1" x14ac:dyDescent="0.2">
      <c r="A359" s="24">
        <v>42238</v>
      </c>
      <c r="B359" s="54">
        <f t="shared" si="32"/>
        <v>2015</v>
      </c>
      <c r="D359" s="17">
        <v>51.66</v>
      </c>
      <c r="E359" s="32">
        <v>29.2</v>
      </c>
      <c r="F359" s="34">
        <f t="shared" si="35"/>
        <v>3113.11</v>
      </c>
      <c r="G359" s="34">
        <v>119</v>
      </c>
      <c r="H359" s="6">
        <v>140000</v>
      </c>
      <c r="I359" s="6">
        <v>138</v>
      </c>
      <c r="J359" s="7" t="s">
        <v>96</v>
      </c>
      <c r="K359" s="100">
        <v>57.57</v>
      </c>
      <c r="L359" s="83">
        <f t="shared" si="36"/>
        <v>2216.4450000000002</v>
      </c>
      <c r="M359" s="3">
        <v>46</v>
      </c>
      <c r="Q359" s="26">
        <v>60</v>
      </c>
      <c r="S359" s="125">
        <v>228.52549999999999</v>
      </c>
      <c r="T359" s="125">
        <f t="shared" si="34"/>
        <v>8.0669501499999985</v>
      </c>
      <c r="U359" s="125">
        <v>218.69671000000008</v>
      </c>
      <c r="V359" s="116">
        <v>203</v>
      </c>
      <c r="W359" s="117" t="s">
        <v>55</v>
      </c>
      <c r="X359" s="142">
        <v>58.324179999999991</v>
      </c>
      <c r="Y359" s="94">
        <v>48.485059999999997</v>
      </c>
      <c r="Z359" s="94">
        <v>58.493000000000002</v>
      </c>
      <c r="AA359" s="94">
        <f t="shared" si="39"/>
        <v>2303.8051099999998</v>
      </c>
      <c r="AC359" s="55">
        <v>53.47</v>
      </c>
      <c r="AD359" s="154">
        <f t="shared" si="37"/>
        <v>2058.5949999999998</v>
      </c>
      <c r="AE359" s="80">
        <v>47.52534</v>
      </c>
      <c r="AF359" s="27">
        <v>47.52534</v>
      </c>
      <c r="AG359" s="82">
        <v>69</v>
      </c>
      <c r="AH359" s="82">
        <v>69</v>
      </c>
      <c r="AJ359" s="14">
        <v>51.9</v>
      </c>
      <c r="AK359" s="14">
        <v>51</v>
      </c>
      <c r="AL359" s="14">
        <v>77.2</v>
      </c>
      <c r="AM359" s="14">
        <v>44</v>
      </c>
      <c r="AN359" s="112">
        <v>18.856271291058221</v>
      </c>
      <c r="AO359" s="120">
        <f t="shared" si="38"/>
        <v>140.05627129105824</v>
      </c>
      <c r="AT359" s="50">
        <v>1888</v>
      </c>
    </row>
    <row r="360" spans="1:46" ht="10.15" customHeight="1" x14ac:dyDescent="0.2">
      <c r="A360" s="24">
        <v>42239</v>
      </c>
      <c r="B360" s="54">
        <f t="shared" si="32"/>
        <v>2015</v>
      </c>
      <c r="D360" s="17">
        <v>51.66</v>
      </c>
      <c r="E360" s="32">
        <v>29.2</v>
      </c>
      <c r="F360" s="34">
        <f t="shared" si="35"/>
        <v>3113.11</v>
      </c>
      <c r="G360" s="34">
        <v>119</v>
      </c>
      <c r="H360" s="6">
        <v>140000</v>
      </c>
      <c r="I360" s="6">
        <v>138</v>
      </c>
      <c r="J360" s="7" t="s">
        <v>96</v>
      </c>
      <c r="K360" s="100">
        <v>57.57</v>
      </c>
      <c r="L360" s="83">
        <f t="shared" si="36"/>
        <v>2216.4450000000002</v>
      </c>
      <c r="M360" s="3">
        <v>49</v>
      </c>
      <c r="Q360" s="26">
        <v>60</v>
      </c>
      <c r="S360" s="125">
        <v>226.036</v>
      </c>
      <c r="T360" s="125">
        <f t="shared" si="34"/>
        <v>7.9790707999999997</v>
      </c>
      <c r="U360" s="125">
        <v>218.73705000000004</v>
      </c>
      <c r="V360" s="116">
        <v>203</v>
      </c>
      <c r="W360" s="117" t="s">
        <v>55</v>
      </c>
      <c r="X360" s="142">
        <v>57.276920000000004</v>
      </c>
      <c r="Y360" s="94">
        <v>48.614989999999999</v>
      </c>
      <c r="Z360" s="94">
        <v>58.493000000000002</v>
      </c>
      <c r="AA360" s="94">
        <f t="shared" si="39"/>
        <v>2262.4383400000002</v>
      </c>
      <c r="AC360" s="55">
        <v>53.47</v>
      </c>
      <c r="AD360" s="154">
        <f t="shared" si="37"/>
        <v>2058.5949999999998</v>
      </c>
      <c r="AE360" s="80">
        <v>45.3</v>
      </c>
      <c r="AF360" s="27">
        <v>45.3</v>
      </c>
      <c r="AG360" s="82">
        <v>69</v>
      </c>
      <c r="AH360" s="82">
        <v>69</v>
      </c>
      <c r="AJ360" s="14">
        <v>52.4</v>
      </c>
      <c r="AK360" s="14">
        <v>51.5</v>
      </c>
      <c r="AL360" s="14">
        <v>75</v>
      </c>
      <c r="AM360" s="14">
        <v>44</v>
      </c>
      <c r="AN360" s="112">
        <v>20.258295207423814</v>
      </c>
      <c r="AO360" s="120">
        <f t="shared" si="38"/>
        <v>139.25829520742383</v>
      </c>
      <c r="AT360" s="50">
        <v>1888</v>
      </c>
    </row>
    <row r="361" spans="1:46" ht="10.15" customHeight="1" x14ac:dyDescent="0.2">
      <c r="A361" s="24">
        <v>42240</v>
      </c>
      <c r="B361" s="54">
        <f t="shared" si="32"/>
        <v>2015</v>
      </c>
      <c r="D361" s="17">
        <v>51.66</v>
      </c>
      <c r="E361" s="32">
        <v>29.2</v>
      </c>
      <c r="F361" s="34">
        <f t="shared" si="35"/>
        <v>3113.11</v>
      </c>
      <c r="G361" s="34">
        <v>118</v>
      </c>
      <c r="H361" s="6">
        <v>140000</v>
      </c>
      <c r="I361" s="6">
        <v>138</v>
      </c>
      <c r="J361" s="7" t="s">
        <v>96</v>
      </c>
      <c r="K361" s="100">
        <v>57.57</v>
      </c>
      <c r="L361" s="83">
        <f t="shared" si="36"/>
        <v>2216.4450000000002</v>
      </c>
      <c r="M361" s="3">
        <v>47</v>
      </c>
      <c r="Q361" s="26">
        <v>60</v>
      </c>
      <c r="S361" s="125">
        <v>223.5771</v>
      </c>
      <c r="T361" s="125">
        <f t="shared" si="34"/>
        <v>7.8922716299999989</v>
      </c>
      <c r="U361" s="125">
        <v>218.95180000000002</v>
      </c>
      <c r="V361" s="116">
        <v>203</v>
      </c>
      <c r="W361" s="117" t="s">
        <v>55</v>
      </c>
      <c r="X361" s="142">
        <v>55.76576</v>
      </c>
      <c r="Y361" s="94">
        <v>48.88373</v>
      </c>
      <c r="Z361" s="94">
        <v>58.493000000000002</v>
      </c>
      <c r="AA361" s="94">
        <f t="shared" si="39"/>
        <v>2202.7475199999999</v>
      </c>
      <c r="AC361" s="55">
        <v>53.47</v>
      </c>
      <c r="AD361" s="154">
        <f t="shared" si="37"/>
        <v>2058.5949999999998</v>
      </c>
      <c r="AE361" s="80">
        <v>43.7</v>
      </c>
      <c r="AF361" s="27">
        <v>43.7</v>
      </c>
      <c r="AG361" s="82">
        <v>69</v>
      </c>
      <c r="AH361" s="82">
        <v>69</v>
      </c>
      <c r="AJ361" s="14">
        <v>50.1</v>
      </c>
      <c r="AK361" s="14">
        <v>49.3</v>
      </c>
      <c r="AL361" s="14">
        <v>74.400000000000006</v>
      </c>
      <c r="AM361" s="14">
        <v>43.4</v>
      </c>
      <c r="AN361" s="112">
        <v>19.132069221053275</v>
      </c>
      <c r="AO361" s="120">
        <f t="shared" si="38"/>
        <v>136.9320692210533</v>
      </c>
      <c r="AT361" s="50">
        <v>1888</v>
      </c>
    </row>
    <row r="362" spans="1:46" ht="10.15" customHeight="1" x14ac:dyDescent="0.2">
      <c r="A362" s="24">
        <v>42241</v>
      </c>
      <c r="B362" s="54">
        <f t="shared" si="32"/>
        <v>2015</v>
      </c>
      <c r="D362" s="17">
        <v>51.66</v>
      </c>
      <c r="E362" s="32">
        <v>29.2</v>
      </c>
      <c r="F362" s="34">
        <f t="shared" si="35"/>
        <v>3113.11</v>
      </c>
      <c r="G362" s="34">
        <v>120</v>
      </c>
      <c r="H362" s="6">
        <v>140000</v>
      </c>
      <c r="I362" s="6">
        <v>138</v>
      </c>
      <c r="J362" s="7" t="s">
        <v>96</v>
      </c>
      <c r="K362" s="100">
        <v>57.57</v>
      </c>
      <c r="L362" s="83">
        <f t="shared" si="36"/>
        <v>2216.4450000000002</v>
      </c>
      <c r="M362" s="3">
        <v>45</v>
      </c>
      <c r="Q362" s="26">
        <v>60</v>
      </c>
      <c r="S362" s="125">
        <v>223.72130000000001</v>
      </c>
      <c r="T362" s="125">
        <f t="shared" si="34"/>
        <v>7.89736189</v>
      </c>
      <c r="U362" s="125">
        <v>215.12742000000003</v>
      </c>
      <c r="V362" s="125">
        <v>218</v>
      </c>
      <c r="X362" s="142">
        <v>55.228230000000003</v>
      </c>
      <c r="Y362" s="94">
        <v>48.463880000000003</v>
      </c>
      <c r="Z362" s="94">
        <v>58.493000000000002</v>
      </c>
      <c r="AA362" s="94">
        <f t="shared" si="39"/>
        <v>2181.515085</v>
      </c>
      <c r="AC362" s="55">
        <v>53.47</v>
      </c>
      <c r="AD362" s="154">
        <f t="shared" si="37"/>
        <v>2058.5949999999998</v>
      </c>
      <c r="AE362" s="80">
        <v>44</v>
      </c>
      <c r="AF362" s="27">
        <v>44</v>
      </c>
      <c r="AG362" s="82">
        <v>69</v>
      </c>
      <c r="AH362" s="82">
        <v>69</v>
      </c>
      <c r="AJ362" s="14">
        <v>52</v>
      </c>
      <c r="AK362" s="14">
        <v>52.2</v>
      </c>
      <c r="AL362" s="14">
        <v>74.5</v>
      </c>
      <c r="AM362" s="14">
        <v>44.3</v>
      </c>
      <c r="AN362" s="112">
        <v>12.856267924176379</v>
      </c>
      <c r="AO362" s="120">
        <f t="shared" si="38"/>
        <v>131.65626792417638</v>
      </c>
      <c r="AT362" s="50">
        <v>1888</v>
      </c>
    </row>
    <row r="363" spans="1:46" ht="10.15" customHeight="1" x14ac:dyDescent="0.2">
      <c r="A363" s="24">
        <v>42242</v>
      </c>
      <c r="B363" s="54">
        <f t="shared" si="32"/>
        <v>2015</v>
      </c>
      <c r="D363" s="17">
        <v>51.66</v>
      </c>
      <c r="E363" s="32">
        <v>29.2</v>
      </c>
      <c r="F363" s="34">
        <f t="shared" si="35"/>
        <v>3113.11</v>
      </c>
      <c r="G363" s="34">
        <v>116</v>
      </c>
      <c r="H363" s="6">
        <v>140000</v>
      </c>
      <c r="I363" s="6">
        <v>138</v>
      </c>
      <c r="J363" s="7" t="s">
        <v>96</v>
      </c>
      <c r="K363" s="100">
        <v>57.57</v>
      </c>
      <c r="L363" s="83">
        <f t="shared" si="36"/>
        <v>2216.4450000000002</v>
      </c>
      <c r="M363" s="3">
        <v>47</v>
      </c>
      <c r="Q363" s="26">
        <v>60</v>
      </c>
      <c r="S363" s="125">
        <v>223.3151</v>
      </c>
      <c r="T363" s="125">
        <f t="shared" si="34"/>
        <v>7.8830230299999995</v>
      </c>
      <c r="U363" s="125">
        <v>216.89989999999995</v>
      </c>
      <c r="V363" s="125">
        <v>218</v>
      </c>
      <c r="X363" s="142">
        <v>55.938349999999993</v>
      </c>
      <c r="Y363" s="94">
        <v>49.048340000000003</v>
      </c>
      <c r="Z363" s="94">
        <v>58.493000000000002</v>
      </c>
      <c r="AA363" s="94">
        <f t="shared" si="39"/>
        <v>2209.5648249999999</v>
      </c>
      <c r="AC363" s="55">
        <v>53.47</v>
      </c>
      <c r="AD363" s="154">
        <f t="shared" si="37"/>
        <v>2058.5949999999998</v>
      </c>
      <c r="AE363" s="80">
        <v>45.2</v>
      </c>
      <c r="AF363" s="27">
        <v>45.2</v>
      </c>
      <c r="AG363" s="82">
        <v>69</v>
      </c>
      <c r="AH363" s="82">
        <v>69</v>
      </c>
      <c r="AJ363" s="14">
        <v>57.8</v>
      </c>
      <c r="AK363" s="14">
        <v>55.8</v>
      </c>
      <c r="AL363" s="14">
        <v>75.5</v>
      </c>
      <c r="AM363" s="14">
        <v>44.1</v>
      </c>
      <c r="AN363" s="112">
        <v>12.507605004908626</v>
      </c>
      <c r="AO363" s="120">
        <f t="shared" si="38"/>
        <v>132.10760500490863</v>
      </c>
      <c r="AT363" s="50">
        <v>1888</v>
      </c>
    </row>
    <row r="364" spans="1:46" ht="10.15" customHeight="1" x14ac:dyDescent="0.2">
      <c r="A364" s="24">
        <v>42243</v>
      </c>
      <c r="B364" s="54">
        <f t="shared" si="32"/>
        <v>2015</v>
      </c>
      <c r="D364" s="17">
        <v>51.66</v>
      </c>
      <c r="E364" s="32">
        <v>29.2</v>
      </c>
      <c r="F364" s="34">
        <f t="shared" si="35"/>
        <v>3113.11</v>
      </c>
      <c r="G364" s="34">
        <v>119</v>
      </c>
      <c r="H364" s="6">
        <v>140000</v>
      </c>
      <c r="I364" s="6">
        <v>138</v>
      </c>
      <c r="J364" s="7" t="s">
        <v>96</v>
      </c>
      <c r="K364" s="100">
        <v>57.57</v>
      </c>
      <c r="L364" s="83">
        <f t="shared" si="36"/>
        <v>2216.4450000000002</v>
      </c>
      <c r="M364" s="3">
        <v>46</v>
      </c>
      <c r="Q364" s="26">
        <v>60</v>
      </c>
      <c r="S364" s="125">
        <v>225.79490000000001</v>
      </c>
      <c r="T364" s="125">
        <f t="shared" si="34"/>
        <v>7.97055997</v>
      </c>
      <c r="U364" s="125">
        <v>214.62037000000007</v>
      </c>
      <c r="V364" s="125">
        <v>218</v>
      </c>
      <c r="X364" s="142">
        <v>55.521160000000016</v>
      </c>
      <c r="Y364" s="94">
        <v>48.751370000000001</v>
      </c>
      <c r="Z364" s="94">
        <v>58.493000000000002</v>
      </c>
      <c r="AA364" s="94">
        <f t="shared" si="39"/>
        <v>2193.0858200000007</v>
      </c>
      <c r="AC364" s="55">
        <v>53.47</v>
      </c>
      <c r="AD364" s="154">
        <f t="shared" si="37"/>
        <v>2058.5949999999998</v>
      </c>
      <c r="AE364" s="80">
        <v>48.3</v>
      </c>
      <c r="AF364" s="27">
        <v>48.3</v>
      </c>
      <c r="AG364" s="82">
        <v>69</v>
      </c>
      <c r="AH364" s="82">
        <v>69</v>
      </c>
      <c r="AJ364" s="14">
        <v>54.1</v>
      </c>
      <c r="AK364" s="14">
        <v>56.4</v>
      </c>
      <c r="AL364" s="14">
        <v>74.599999999999994</v>
      </c>
      <c r="AM364" s="14">
        <v>44.4</v>
      </c>
      <c r="AN364" s="112">
        <v>10.878207039053896</v>
      </c>
      <c r="AO364" s="120">
        <f t="shared" si="38"/>
        <v>129.8782070390539</v>
      </c>
      <c r="AT364" s="50">
        <v>1888</v>
      </c>
    </row>
    <row r="365" spans="1:46" ht="10.15" customHeight="1" x14ac:dyDescent="0.2">
      <c r="A365" s="24">
        <v>42244</v>
      </c>
      <c r="B365" s="54">
        <f t="shared" si="32"/>
        <v>2015</v>
      </c>
      <c r="C365" s="56"/>
      <c r="D365" s="17">
        <v>51.66</v>
      </c>
      <c r="E365" s="32">
        <v>29.2</v>
      </c>
      <c r="F365" s="34">
        <f t="shared" si="35"/>
        <v>3113.11</v>
      </c>
      <c r="G365" s="34">
        <v>117</v>
      </c>
      <c r="H365" s="6">
        <v>140000</v>
      </c>
      <c r="I365" s="6">
        <v>138</v>
      </c>
      <c r="J365" s="7" t="s">
        <v>96</v>
      </c>
      <c r="K365" s="100">
        <v>57.57</v>
      </c>
      <c r="L365" s="83">
        <f t="shared" si="36"/>
        <v>2216.4450000000002</v>
      </c>
      <c r="M365" s="3">
        <v>51</v>
      </c>
      <c r="Q365" s="26">
        <v>60</v>
      </c>
      <c r="S365" s="125">
        <v>227.95500000000001</v>
      </c>
      <c r="T365" s="125">
        <f t="shared" si="34"/>
        <v>8.0468115000000004</v>
      </c>
      <c r="U365" s="125">
        <v>220.44700999999986</v>
      </c>
      <c r="V365" s="125">
        <v>218</v>
      </c>
      <c r="X365" s="142">
        <v>55.788069999999991</v>
      </c>
      <c r="Y365" s="94">
        <v>48.144060000000003</v>
      </c>
      <c r="Z365" s="94">
        <v>58.493000000000002</v>
      </c>
      <c r="AA365" s="94">
        <f t="shared" si="39"/>
        <v>2203.6287649999995</v>
      </c>
      <c r="AC365" s="55">
        <v>53.47</v>
      </c>
      <c r="AD365" s="154">
        <f t="shared" si="37"/>
        <v>2058.5949999999998</v>
      </c>
      <c r="AE365" s="80">
        <v>51</v>
      </c>
      <c r="AF365" s="27">
        <v>51</v>
      </c>
      <c r="AG365" s="82">
        <v>69</v>
      </c>
      <c r="AH365" s="82">
        <v>69</v>
      </c>
      <c r="AJ365" s="14">
        <v>54.1</v>
      </c>
      <c r="AK365" s="14">
        <v>56.5</v>
      </c>
      <c r="AL365" s="14">
        <v>74.3</v>
      </c>
      <c r="AM365" s="14">
        <v>42.7</v>
      </c>
      <c r="AN365" s="112">
        <v>10.925564216089953</v>
      </c>
      <c r="AO365" s="120">
        <f t="shared" si="38"/>
        <v>127.92556421608995</v>
      </c>
      <c r="AT365" s="50">
        <v>1888</v>
      </c>
    </row>
    <row r="366" spans="1:46" ht="10.15" customHeight="1" x14ac:dyDescent="0.2">
      <c r="A366" s="24">
        <v>42245</v>
      </c>
      <c r="B366" s="54">
        <f t="shared" si="32"/>
        <v>2015</v>
      </c>
      <c r="D366" s="17">
        <v>51.66</v>
      </c>
      <c r="E366" s="32">
        <v>29.2</v>
      </c>
      <c r="F366" s="34">
        <f t="shared" si="35"/>
        <v>3113.11</v>
      </c>
      <c r="G366" s="34">
        <v>120</v>
      </c>
      <c r="H366" s="6">
        <v>140000</v>
      </c>
      <c r="I366" s="6">
        <v>138</v>
      </c>
      <c r="J366" s="7" t="s">
        <v>96</v>
      </c>
      <c r="K366" s="100">
        <v>57.57</v>
      </c>
      <c r="L366" s="83">
        <f t="shared" si="36"/>
        <v>2216.4450000000002</v>
      </c>
      <c r="M366" s="3">
        <v>55</v>
      </c>
      <c r="Q366" s="26">
        <v>60</v>
      </c>
      <c r="S366" s="125">
        <v>228.45869999999999</v>
      </c>
      <c r="T366" s="125">
        <f t="shared" si="34"/>
        <v>8.0645921099999995</v>
      </c>
      <c r="U366" s="125">
        <v>221.92393999999996</v>
      </c>
      <c r="V366" s="125">
        <v>218</v>
      </c>
      <c r="X366" s="142">
        <v>59.667560000000023</v>
      </c>
      <c r="Y366" s="94">
        <v>47.689790000000002</v>
      </c>
      <c r="Z366" s="94">
        <v>58.493000000000002</v>
      </c>
      <c r="AA366" s="94">
        <f t="shared" si="39"/>
        <v>2356.8686200000011</v>
      </c>
      <c r="AC366" s="55">
        <v>53.47</v>
      </c>
      <c r="AD366" s="154">
        <f t="shared" si="37"/>
        <v>2058.5949999999998</v>
      </c>
      <c r="AE366" s="80">
        <v>50.5</v>
      </c>
      <c r="AF366" s="27">
        <v>50.5</v>
      </c>
      <c r="AG366" s="82">
        <v>69</v>
      </c>
      <c r="AH366" s="82">
        <v>69</v>
      </c>
      <c r="AJ366" s="14">
        <v>52.2</v>
      </c>
      <c r="AK366" s="14">
        <v>57</v>
      </c>
      <c r="AL366" s="14">
        <v>73.900000000000006</v>
      </c>
      <c r="AM366" s="14">
        <v>47.4</v>
      </c>
      <c r="AN366" s="112">
        <v>12.19503399903177</v>
      </c>
      <c r="AO366" s="120">
        <f t="shared" si="38"/>
        <v>133.49503399903179</v>
      </c>
      <c r="AT366" s="50">
        <v>1888</v>
      </c>
    </row>
    <row r="367" spans="1:46" ht="10.15" customHeight="1" x14ac:dyDescent="0.2">
      <c r="A367" s="24">
        <v>42246</v>
      </c>
      <c r="B367" s="54">
        <f t="shared" si="32"/>
        <v>2015</v>
      </c>
      <c r="C367" s="56">
        <v>42248</v>
      </c>
      <c r="D367" s="17">
        <v>51.66</v>
      </c>
      <c r="E367" s="32">
        <v>29.2</v>
      </c>
      <c r="F367" s="34">
        <f t="shared" si="35"/>
        <v>3113.11</v>
      </c>
      <c r="G367" s="34">
        <v>120</v>
      </c>
      <c r="H367" s="6">
        <v>140000</v>
      </c>
      <c r="I367" s="6">
        <v>138</v>
      </c>
      <c r="J367" s="7" t="s">
        <v>96</v>
      </c>
      <c r="K367" s="100">
        <v>57.57</v>
      </c>
      <c r="L367" s="83">
        <f t="shared" si="36"/>
        <v>2216.4450000000002</v>
      </c>
      <c r="M367" s="3">
        <v>53</v>
      </c>
      <c r="Q367" s="26">
        <v>60</v>
      </c>
      <c r="S367" s="125">
        <v>225.1207</v>
      </c>
      <c r="T367" s="125">
        <f t="shared" si="34"/>
        <v>7.9467607099999995</v>
      </c>
      <c r="U367" s="125">
        <v>223.86379000000005</v>
      </c>
      <c r="V367" s="125">
        <v>218</v>
      </c>
      <c r="X367" s="142">
        <v>60.456310000000002</v>
      </c>
      <c r="Y367" s="94">
        <v>46.781770000000002</v>
      </c>
      <c r="Z367" s="94">
        <v>58.493000000000002</v>
      </c>
      <c r="AA367" s="94">
        <f t="shared" si="39"/>
        <v>2388.0242450000001</v>
      </c>
      <c r="AC367" s="55">
        <v>53.47</v>
      </c>
      <c r="AD367" s="154">
        <f t="shared" si="37"/>
        <v>2058.5949999999998</v>
      </c>
      <c r="AE367" s="80">
        <v>47.9</v>
      </c>
      <c r="AF367" s="27">
        <v>47.9</v>
      </c>
      <c r="AG367" s="82">
        <v>69</v>
      </c>
      <c r="AH367" s="82">
        <v>69</v>
      </c>
      <c r="AJ367" s="14">
        <v>52.2</v>
      </c>
      <c r="AK367" s="14">
        <v>53.6</v>
      </c>
      <c r="AL367" s="14">
        <v>72.099999999999994</v>
      </c>
      <c r="AM367" s="14">
        <v>46.5</v>
      </c>
      <c r="AN367" s="112">
        <v>18.12545679819716</v>
      </c>
      <c r="AO367" s="120">
        <f t="shared" si="38"/>
        <v>136.72545679819714</v>
      </c>
      <c r="AT367" s="50">
        <v>1888</v>
      </c>
    </row>
    <row r="368" spans="1:46" ht="10.15" customHeight="1" x14ac:dyDescent="0.2">
      <c r="A368" s="24">
        <v>42247</v>
      </c>
      <c r="B368" s="54">
        <f t="shared" si="32"/>
        <v>2015</v>
      </c>
      <c r="C368" s="56"/>
      <c r="D368" s="17">
        <v>51.66</v>
      </c>
      <c r="E368" s="32">
        <v>29.2</v>
      </c>
      <c r="F368" s="34">
        <f t="shared" si="35"/>
        <v>3113.11</v>
      </c>
      <c r="G368" s="34">
        <v>118</v>
      </c>
      <c r="H368" s="6">
        <v>140000</v>
      </c>
      <c r="I368" s="6">
        <v>138</v>
      </c>
      <c r="J368" s="7" t="s">
        <v>96</v>
      </c>
      <c r="K368" s="100">
        <v>57.57</v>
      </c>
      <c r="L368" s="83">
        <f t="shared" si="36"/>
        <v>2216.4450000000002</v>
      </c>
      <c r="M368" s="3">
        <v>50</v>
      </c>
      <c r="Q368" s="26">
        <v>60</v>
      </c>
      <c r="S368" s="125">
        <v>228.43979999999999</v>
      </c>
      <c r="T368" s="125">
        <f t="shared" si="34"/>
        <v>8.0639249399999997</v>
      </c>
      <c r="U368" s="125">
        <v>224.74452999999986</v>
      </c>
      <c r="V368" s="125">
        <v>218</v>
      </c>
      <c r="X368" s="142">
        <v>59.541659999999986</v>
      </c>
      <c r="Y368" s="94">
        <v>47.160580000000003</v>
      </c>
      <c r="Z368" s="94">
        <v>58.493000000000002</v>
      </c>
      <c r="AA368" s="94">
        <f t="shared" si="39"/>
        <v>2351.8955699999992</v>
      </c>
      <c r="AC368" s="55">
        <v>53.47</v>
      </c>
      <c r="AD368" s="154">
        <f t="shared" si="37"/>
        <v>2058.5949999999998</v>
      </c>
      <c r="AE368" s="80">
        <v>49.8</v>
      </c>
      <c r="AF368" s="27">
        <v>49.8</v>
      </c>
      <c r="AG368" s="82">
        <v>69</v>
      </c>
      <c r="AH368" s="82">
        <v>69</v>
      </c>
      <c r="AJ368" s="14">
        <v>52.2</v>
      </c>
      <c r="AK368" s="14">
        <v>53.6</v>
      </c>
      <c r="AL368" s="14">
        <v>73.400000000000006</v>
      </c>
      <c r="AM368" s="14">
        <v>47</v>
      </c>
      <c r="AN368" s="112">
        <v>16.257019136971088</v>
      </c>
      <c r="AO368" s="120">
        <f t="shared" si="38"/>
        <v>136.65701913697109</v>
      </c>
      <c r="AT368" s="50">
        <v>1888</v>
      </c>
    </row>
    <row r="369" spans="1:46" ht="10.15" customHeight="1" x14ac:dyDescent="0.2">
      <c r="A369" s="24">
        <v>42248</v>
      </c>
      <c r="B369" s="54">
        <f t="shared" si="32"/>
        <v>2015</v>
      </c>
      <c r="D369" s="17">
        <v>51.66</v>
      </c>
      <c r="E369" s="32">
        <v>29.2</v>
      </c>
      <c r="F369" s="34">
        <f t="shared" si="35"/>
        <v>3113.11</v>
      </c>
      <c r="G369" s="34">
        <v>119</v>
      </c>
      <c r="H369" s="6">
        <v>141000</v>
      </c>
      <c r="I369" s="6">
        <v>133</v>
      </c>
      <c r="J369" s="7" t="s">
        <v>96</v>
      </c>
      <c r="K369" s="100">
        <v>59.72</v>
      </c>
      <c r="L369" s="83">
        <f t="shared" si="36"/>
        <v>2299.2199999999998</v>
      </c>
      <c r="M369" s="3">
        <v>49</v>
      </c>
      <c r="Q369" s="26">
        <v>60</v>
      </c>
      <c r="S369" s="125">
        <v>224.43510000000001</v>
      </c>
      <c r="T369" s="125">
        <f t="shared" si="34"/>
        <v>7.9225590299999995</v>
      </c>
      <c r="U369" s="125">
        <v>223.40470999999994</v>
      </c>
      <c r="V369" s="125">
        <v>218</v>
      </c>
      <c r="X369" s="142">
        <v>60.191729999999993</v>
      </c>
      <c r="Y369" s="94">
        <v>46.924840000000003</v>
      </c>
      <c r="Z369" s="94">
        <v>58.585000000000001</v>
      </c>
      <c r="AA369" s="94">
        <f t="shared" si="39"/>
        <v>2377.5733349999996</v>
      </c>
      <c r="AC369" s="55">
        <v>55.62</v>
      </c>
      <c r="AD369" s="154">
        <f t="shared" si="37"/>
        <v>2141.37</v>
      </c>
      <c r="AE369" s="80">
        <v>45.6</v>
      </c>
      <c r="AF369" s="27">
        <v>45.6</v>
      </c>
      <c r="AG369" s="82">
        <v>70</v>
      </c>
      <c r="AH369" s="82">
        <v>70</v>
      </c>
      <c r="AJ369" s="14">
        <v>52.1</v>
      </c>
      <c r="AK369" s="14">
        <v>53.9</v>
      </c>
      <c r="AL369" s="14">
        <v>76.400000000000006</v>
      </c>
      <c r="AM369" s="14">
        <v>47.2</v>
      </c>
      <c r="AN369" s="112">
        <v>8.8822427582876706</v>
      </c>
      <c r="AO369" s="120">
        <f t="shared" si="38"/>
        <v>132.48224275828767</v>
      </c>
      <c r="AT369" s="50">
        <v>1963</v>
      </c>
    </row>
    <row r="370" spans="1:46" ht="10.15" customHeight="1" x14ac:dyDescent="0.2">
      <c r="A370" s="24">
        <v>42249</v>
      </c>
      <c r="B370" s="54">
        <f t="shared" si="32"/>
        <v>2015</v>
      </c>
      <c r="D370" s="17">
        <v>51.66</v>
      </c>
      <c r="E370" s="32">
        <v>29.2</v>
      </c>
      <c r="F370" s="34">
        <f t="shared" si="35"/>
        <v>3113.11</v>
      </c>
      <c r="G370" s="34">
        <v>120</v>
      </c>
      <c r="H370" s="6">
        <v>141000</v>
      </c>
      <c r="I370" s="6">
        <v>133</v>
      </c>
      <c r="J370" s="7" t="s">
        <v>96</v>
      </c>
      <c r="K370" s="100">
        <v>59.72</v>
      </c>
      <c r="L370" s="83">
        <f t="shared" si="36"/>
        <v>2299.2199999999998</v>
      </c>
      <c r="M370" s="3">
        <v>48</v>
      </c>
      <c r="Q370" s="26">
        <v>60</v>
      </c>
      <c r="S370" s="125">
        <v>221.44030000000001</v>
      </c>
      <c r="T370" s="125">
        <f t="shared" si="34"/>
        <v>7.8168425899999994</v>
      </c>
      <c r="U370" s="125">
        <v>220.84428000000011</v>
      </c>
      <c r="V370" s="125">
        <v>218</v>
      </c>
      <c r="X370" s="142">
        <v>60.903970000000008</v>
      </c>
      <c r="Y370" s="94">
        <v>46.692590000000003</v>
      </c>
      <c r="Z370" s="94">
        <v>58.585000000000001</v>
      </c>
      <c r="AA370" s="94">
        <f t="shared" si="39"/>
        <v>2405.7068150000005</v>
      </c>
      <c r="AC370" s="55">
        <v>55.62</v>
      </c>
      <c r="AD370" s="154">
        <f t="shared" si="37"/>
        <v>2141.37</v>
      </c>
      <c r="AE370" s="80">
        <v>45.9</v>
      </c>
      <c r="AF370" s="27">
        <v>45.9</v>
      </c>
      <c r="AG370" s="82">
        <v>70</v>
      </c>
      <c r="AH370" s="82">
        <v>70</v>
      </c>
      <c r="AJ370" s="14">
        <v>51.7</v>
      </c>
      <c r="AK370" s="14">
        <v>54.4</v>
      </c>
      <c r="AL370" s="14">
        <v>77.400000000000006</v>
      </c>
      <c r="AM370" s="14">
        <v>46.1</v>
      </c>
      <c r="AN370" s="112">
        <v>2.8717255233998782</v>
      </c>
      <c r="AO370" s="120">
        <f t="shared" si="38"/>
        <v>126.37172552339987</v>
      </c>
      <c r="AT370" s="50">
        <v>1963</v>
      </c>
    </row>
    <row r="371" spans="1:46" ht="10.15" customHeight="1" x14ac:dyDescent="0.2">
      <c r="A371" s="24">
        <v>42250</v>
      </c>
      <c r="B371" s="54">
        <f t="shared" ref="B371:B429" si="40">YEAR(A371)</f>
        <v>2015</v>
      </c>
      <c r="D371" s="17">
        <v>51.66</v>
      </c>
      <c r="E371" s="32">
        <v>29.2</v>
      </c>
      <c r="F371" s="34">
        <f t="shared" si="35"/>
        <v>3113.11</v>
      </c>
      <c r="G371" s="34">
        <v>123</v>
      </c>
      <c r="H371" s="6">
        <v>141000</v>
      </c>
      <c r="I371" s="6">
        <v>133</v>
      </c>
      <c r="J371" s="7" t="s">
        <v>96</v>
      </c>
      <c r="K371" s="100">
        <v>59.72</v>
      </c>
      <c r="L371" s="83">
        <f t="shared" si="36"/>
        <v>2299.2199999999998</v>
      </c>
      <c r="M371" s="3">
        <v>48</v>
      </c>
      <c r="Q371" s="26">
        <v>60</v>
      </c>
      <c r="S371" s="125">
        <v>236.3</v>
      </c>
      <c r="T371" s="125">
        <f t="shared" si="34"/>
        <v>8.3413899999999988</v>
      </c>
      <c r="U371" s="125">
        <v>220.37228000000002</v>
      </c>
      <c r="V371" s="125">
        <v>223</v>
      </c>
      <c r="X371" s="142">
        <v>61.02006999999999</v>
      </c>
      <c r="Y371" s="94">
        <v>46.624839999999999</v>
      </c>
      <c r="Z371" s="94">
        <v>58.585000000000001</v>
      </c>
      <c r="AA371" s="94">
        <f t="shared" si="39"/>
        <v>2410.2927649999997</v>
      </c>
      <c r="AC371" s="55">
        <v>55.62</v>
      </c>
      <c r="AD371" s="154">
        <f t="shared" si="37"/>
        <v>2141.37</v>
      </c>
      <c r="AE371" s="80">
        <v>48.2</v>
      </c>
      <c r="AF371" s="27">
        <v>48.2</v>
      </c>
      <c r="AG371" s="82">
        <v>70</v>
      </c>
      <c r="AH371" s="82">
        <v>70</v>
      </c>
      <c r="AJ371" s="14">
        <v>51.6</v>
      </c>
      <c r="AK371" s="14">
        <v>54.5</v>
      </c>
      <c r="AL371" s="14">
        <v>75.900000000000006</v>
      </c>
      <c r="AM371" s="14">
        <v>48.4</v>
      </c>
      <c r="AN371" s="112">
        <v>0.59876998321685149</v>
      </c>
      <c r="AO371" s="120">
        <f t="shared" si="38"/>
        <v>124.89876998321687</v>
      </c>
      <c r="AT371" s="50">
        <v>1963</v>
      </c>
    </row>
    <row r="372" spans="1:46" ht="10.15" customHeight="1" x14ac:dyDescent="0.2">
      <c r="A372" s="24">
        <v>42251</v>
      </c>
      <c r="B372" s="54">
        <f t="shared" si="40"/>
        <v>2015</v>
      </c>
      <c r="D372" s="17">
        <v>51.66</v>
      </c>
      <c r="E372" s="32">
        <v>29.2</v>
      </c>
      <c r="F372" s="34">
        <f t="shared" si="35"/>
        <v>3113.11</v>
      </c>
      <c r="G372" s="34">
        <v>118</v>
      </c>
      <c r="H372" s="6">
        <v>141000</v>
      </c>
      <c r="I372" s="6">
        <v>133</v>
      </c>
      <c r="J372" s="7" t="s">
        <v>96</v>
      </c>
      <c r="K372" s="100">
        <v>59.72</v>
      </c>
      <c r="L372" s="83">
        <f t="shared" si="36"/>
        <v>2299.2199999999998</v>
      </c>
      <c r="M372" s="3">
        <v>52</v>
      </c>
      <c r="Q372" s="26">
        <v>60</v>
      </c>
      <c r="S372" s="125">
        <v>238.73849999999999</v>
      </c>
      <c r="T372" s="125">
        <f t="shared" si="34"/>
        <v>8.4274690499999991</v>
      </c>
      <c r="U372" s="125">
        <v>222.61724000000007</v>
      </c>
      <c r="V372" s="125">
        <v>223</v>
      </c>
      <c r="X372" s="142">
        <v>60.412699999999994</v>
      </c>
      <c r="Y372" s="94">
        <v>49.137549999999997</v>
      </c>
      <c r="Z372" s="94">
        <v>58.585000000000001</v>
      </c>
      <c r="AA372" s="94">
        <f t="shared" ref="AA372:AA435" si="41">X372*$AA$1</f>
        <v>2386.3016499999999</v>
      </c>
      <c r="AC372" s="55">
        <v>55.62</v>
      </c>
      <c r="AD372" s="154">
        <f t="shared" si="37"/>
        <v>2141.37</v>
      </c>
      <c r="AE372" s="80">
        <v>51.3</v>
      </c>
      <c r="AF372" s="27">
        <v>51.3</v>
      </c>
      <c r="AG372" s="82">
        <v>70</v>
      </c>
      <c r="AH372" s="82">
        <v>70</v>
      </c>
      <c r="AJ372" s="14">
        <v>52.2</v>
      </c>
      <c r="AK372" s="14">
        <v>55.2</v>
      </c>
      <c r="AL372" s="14">
        <v>75.7</v>
      </c>
      <c r="AM372" s="14">
        <v>47.1</v>
      </c>
      <c r="AN372" s="112">
        <v>9.3792157551361655</v>
      </c>
      <c r="AO372" s="120">
        <f t="shared" si="38"/>
        <v>132.17921575513617</v>
      </c>
      <c r="AT372" s="50">
        <v>1963</v>
      </c>
    </row>
    <row r="373" spans="1:46" ht="10.15" customHeight="1" x14ac:dyDescent="0.2">
      <c r="A373" s="24">
        <v>42252</v>
      </c>
      <c r="B373" s="54">
        <f t="shared" si="40"/>
        <v>2015</v>
      </c>
      <c r="D373" s="17">
        <v>51.66</v>
      </c>
      <c r="E373" s="32">
        <v>29.2</v>
      </c>
      <c r="F373" s="34">
        <f t="shared" si="35"/>
        <v>3113.11</v>
      </c>
      <c r="G373" s="34">
        <v>117</v>
      </c>
      <c r="H373" s="6">
        <v>141000</v>
      </c>
      <c r="I373" s="6">
        <v>133</v>
      </c>
      <c r="J373" s="7" t="s">
        <v>96</v>
      </c>
      <c r="K373" s="100">
        <v>59.72</v>
      </c>
      <c r="L373" s="83">
        <f t="shared" si="36"/>
        <v>2299.2199999999998</v>
      </c>
      <c r="M373" s="3">
        <v>54</v>
      </c>
      <c r="Q373" s="26">
        <v>60</v>
      </c>
      <c r="S373" s="125">
        <v>237.90350000000001</v>
      </c>
      <c r="T373" s="125">
        <f t="shared" si="34"/>
        <v>8.3979935499999989</v>
      </c>
      <c r="U373" s="125">
        <v>222.60596000000007</v>
      </c>
      <c r="V373" s="125">
        <v>223</v>
      </c>
      <c r="X373" s="142">
        <v>59.063660000000013</v>
      </c>
      <c r="Y373" s="94">
        <v>50.20731</v>
      </c>
      <c r="Z373" s="94">
        <v>58.585000000000001</v>
      </c>
      <c r="AA373" s="94">
        <f t="shared" si="41"/>
        <v>2333.0145700000007</v>
      </c>
      <c r="AC373" s="55">
        <v>55.62</v>
      </c>
      <c r="AD373" s="154">
        <f t="shared" si="37"/>
        <v>2141.37</v>
      </c>
      <c r="AE373" s="80">
        <v>48.1</v>
      </c>
      <c r="AF373" s="27">
        <v>48.1</v>
      </c>
      <c r="AG373" s="82">
        <v>70</v>
      </c>
      <c r="AH373" s="82">
        <v>70</v>
      </c>
      <c r="AJ373" s="14">
        <v>52.2</v>
      </c>
      <c r="AK373" s="14">
        <v>56.3</v>
      </c>
      <c r="AL373" s="14">
        <v>72.900000000000006</v>
      </c>
      <c r="AM373" s="14">
        <v>46.2</v>
      </c>
      <c r="AN373" s="112">
        <v>23.597717182692232</v>
      </c>
      <c r="AO373" s="120">
        <f t="shared" si="38"/>
        <v>142.69771718269223</v>
      </c>
      <c r="AT373" s="50">
        <v>1963</v>
      </c>
    </row>
    <row r="374" spans="1:46" ht="10.15" customHeight="1" x14ac:dyDescent="0.2">
      <c r="A374" s="24">
        <v>42253</v>
      </c>
      <c r="B374" s="54">
        <f t="shared" si="40"/>
        <v>2015</v>
      </c>
      <c r="D374" s="17">
        <v>51.66</v>
      </c>
      <c r="E374" s="32">
        <v>29.2</v>
      </c>
      <c r="F374" s="34">
        <f t="shared" si="35"/>
        <v>3113.11</v>
      </c>
      <c r="G374" s="34">
        <v>118</v>
      </c>
      <c r="H374" s="6">
        <v>141000</v>
      </c>
      <c r="I374" s="6">
        <v>133</v>
      </c>
      <c r="J374" s="7" t="s">
        <v>96</v>
      </c>
      <c r="K374" s="100">
        <v>59.72</v>
      </c>
      <c r="L374" s="83">
        <f t="shared" si="36"/>
        <v>2299.2199999999998</v>
      </c>
      <c r="M374" s="3">
        <v>51</v>
      </c>
      <c r="Q374" s="26">
        <v>60</v>
      </c>
      <c r="S374" s="125">
        <v>238.15989999999999</v>
      </c>
      <c r="T374" s="125">
        <f t="shared" si="34"/>
        <v>8.4070444699999989</v>
      </c>
      <c r="U374" s="125">
        <v>219.25153999999998</v>
      </c>
      <c r="V374" s="125">
        <v>223</v>
      </c>
      <c r="X374" s="142">
        <v>60.219850000000022</v>
      </c>
      <c r="Y374" s="94">
        <v>50.825539999999997</v>
      </c>
      <c r="Z374" s="94">
        <v>58.585000000000001</v>
      </c>
      <c r="AA374" s="94">
        <f t="shared" si="41"/>
        <v>2378.684075000001</v>
      </c>
      <c r="AC374" s="55">
        <v>55.62</v>
      </c>
      <c r="AD374" s="154">
        <f t="shared" si="37"/>
        <v>2141.37</v>
      </c>
      <c r="AE374" s="80">
        <v>49.7</v>
      </c>
      <c r="AF374" s="27">
        <v>49.7</v>
      </c>
      <c r="AG374" s="82">
        <v>70</v>
      </c>
      <c r="AH374" s="82">
        <v>70</v>
      </c>
      <c r="AJ374" s="14">
        <v>51.8</v>
      </c>
      <c r="AK374" s="14">
        <v>55.3</v>
      </c>
      <c r="AL374" s="14">
        <v>67.2</v>
      </c>
      <c r="AM374" s="14">
        <v>45.9</v>
      </c>
      <c r="AN374" s="112">
        <v>23.432024277496328</v>
      </c>
      <c r="AO374" s="120">
        <f t="shared" si="38"/>
        <v>136.53202427749633</v>
      </c>
      <c r="AT374" s="50">
        <v>1963</v>
      </c>
    </row>
    <row r="375" spans="1:46" ht="10.15" customHeight="1" x14ac:dyDescent="0.2">
      <c r="A375" s="24">
        <v>42254</v>
      </c>
      <c r="B375" s="54">
        <f t="shared" si="40"/>
        <v>2015</v>
      </c>
      <c r="D375" s="17">
        <v>51.66</v>
      </c>
      <c r="E375" s="32">
        <v>29.2</v>
      </c>
      <c r="F375" s="34">
        <f t="shared" si="35"/>
        <v>3113.11</v>
      </c>
      <c r="G375" s="34">
        <v>115</v>
      </c>
      <c r="H375" s="6">
        <v>141000</v>
      </c>
      <c r="I375" s="6">
        <v>133</v>
      </c>
      <c r="J375" s="7" t="s">
        <v>96</v>
      </c>
      <c r="K375" s="100">
        <v>59.72</v>
      </c>
      <c r="L375" s="83">
        <f t="shared" si="36"/>
        <v>2299.2199999999998</v>
      </c>
      <c r="M375" s="3">
        <v>53</v>
      </c>
      <c r="Q375" s="26">
        <v>60</v>
      </c>
      <c r="S375" s="125">
        <v>238.12260000000001</v>
      </c>
      <c r="T375" s="125">
        <f t="shared" si="34"/>
        <v>8.4057277799999994</v>
      </c>
      <c r="U375" s="125">
        <v>215.97838000000004</v>
      </c>
      <c r="V375" s="125">
        <v>223</v>
      </c>
      <c r="X375" s="142">
        <v>58.867960000000004</v>
      </c>
      <c r="Y375" s="94">
        <v>53.270569999999999</v>
      </c>
      <c r="Z375" s="94">
        <v>58.585000000000001</v>
      </c>
      <c r="AA375" s="94">
        <f t="shared" si="41"/>
        <v>2325.28442</v>
      </c>
      <c r="AC375" s="55">
        <v>55.62</v>
      </c>
      <c r="AD375" s="154">
        <f t="shared" si="37"/>
        <v>2141.37</v>
      </c>
      <c r="AE375" s="80">
        <v>47</v>
      </c>
      <c r="AF375" s="27">
        <v>47</v>
      </c>
      <c r="AG375" s="82">
        <v>70</v>
      </c>
      <c r="AH375" s="82">
        <v>70</v>
      </c>
      <c r="AJ375" s="14">
        <v>51.4</v>
      </c>
      <c r="AK375" s="14">
        <v>54.7</v>
      </c>
      <c r="AL375" s="14">
        <v>66.400000000000006</v>
      </c>
      <c r="AM375" s="14">
        <v>46.2</v>
      </c>
      <c r="AN375" s="112">
        <v>23.781007824117054</v>
      </c>
      <c r="AO375" s="120">
        <f t="shared" si="38"/>
        <v>136.38100782411706</v>
      </c>
      <c r="AT375" s="50">
        <v>1963</v>
      </c>
    </row>
    <row r="376" spans="1:46" ht="10.15" customHeight="1" x14ac:dyDescent="0.2">
      <c r="A376" s="24">
        <v>42255</v>
      </c>
      <c r="B376" s="54">
        <f t="shared" si="40"/>
        <v>2015</v>
      </c>
      <c r="D376" s="17">
        <v>51.66</v>
      </c>
      <c r="E376" s="32">
        <v>29.2</v>
      </c>
      <c r="F376" s="34">
        <f t="shared" si="35"/>
        <v>3113.11</v>
      </c>
      <c r="G376" s="34">
        <v>116</v>
      </c>
      <c r="H376" s="6">
        <v>141000</v>
      </c>
      <c r="I376" s="6">
        <v>133</v>
      </c>
      <c r="J376" s="7" t="s">
        <v>96</v>
      </c>
      <c r="K376" s="100">
        <v>59.72</v>
      </c>
      <c r="L376" s="83">
        <f t="shared" si="36"/>
        <v>2299.2199999999998</v>
      </c>
      <c r="M376" s="3">
        <v>50</v>
      </c>
      <c r="Q376" s="26">
        <v>60</v>
      </c>
      <c r="S376" s="125">
        <v>236.1754</v>
      </c>
      <c r="T376" s="125">
        <f t="shared" si="34"/>
        <v>8.3369916199999992</v>
      </c>
      <c r="U376" s="125">
        <v>212.31320000000002</v>
      </c>
      <c r="V376" s="116">
        <v>223</v>
      </c>
      <c r="W376" s="133" t="s">
        <v>115</v>
      </c>
      <c r="X376" s="142">
        <v>57.931550000000001</v>
      </c>
      <c r="Y376" s="94">
        <v>54.166490000000003</v>
      </c>
      <c r="Z376" s="94">
        <v>58.585000000000001</v>
      </c>
      <c r="AA376" s="94">
        <f t="shared" si="41"/>
        <v>2288.296225</v>
      </c>
      <c r="AC376" s="55">
        <v>55.62</v>
      </c>
      <c r="AD376" s="154">
        <f t="shared" si="37"/>
        <v>2141.37</v>
      </c>
      <c r="AE376" s="80">
        <v>49.3</v>
      </c>
      <c r="AF376" s="27">
        <v>49.3</v>
      </c>
      <c r="AG376" s="82">
        <v>70</v>
      </c>
      <c r="AH376" s="82">
        <v>70</v>
      </c>
      <c r="AJ376" s="14">
        <v>51.7</v>
      </c>
      <c r="AK376" s="14">
        <v>54.8</v>
      </c>
      <c r="AL376" s="14">
        <v>72.2</v>
      </c>
      <c r="AM376" s="14">
        <v>45.9</v>
      </c>
      <c r="AN376" s="112">
        <v>20.762599370544368</v>
      </c>
      <c r="AO376" s="120">
        <f t="shared" si="38"/>
        <v>138.86259937054436</v>
      </c>
      <c r="AT376" s="50">
        <v>1963</v>
      </c>
    </row>
    <row r="377" spans="1:46" ht="10.15" customHeight="1" x14ac:dyDescent="0.2">
      <c r="A377" s="24">
        <v>42256</v>
      </c>
      <c r="B377" s="54">
        <f t="shared" si="40"/>
        <v>2015</v>
      </c>
      <c r="D377" s="17">
        <v>51.66</v>
      </c>
      <c r="E377" s="32">
        <v>29.2</v>
      </c>
      <c r="F377" s="34">
        <f t="shared" si="35"/>
        <v>3113.11</v>
      </c>
      <c r="G377" s="34">
        <v>108</v>
      </c>
      <c r="H377" s="6">
        <v>141000</v>
      </c>
      <c r="I377" s="6">
        <v>133</v>
      </c>
      <c r="J377" s="7" t="s">
        <v>96</v>
      </c>
      <c r="K377" s="100">
        <v>59.72</v>
      </c>
      <c r="L377" s="83">
        <f t="shared" si="36"/>
        <v>2299.2199999999998</v>
      </c>
      <c r="M377" s="3">
        <v>51</v>
      </c>
      <c r="Q377" s="26">
        <v>60</v>
      </c>
      <c r="S377" s="125">
        <v>234.79130000000001</v>
      </c>
      <c r="T377" s="125">
        <f t="shared" si="34"/>
        <v>8.2881328899999982</v>
      </c>
      <c r="U377" s="125">
        <v>221.24866000000006</v>
      </c>
      <c r="V377" s="116">
        <v>223</v>
      </c>
      <c r="W377" s="133" t="s">
        <v>115</v>
      </c>
      <c r="X377" s="142">
        <v>59.057640000000006</v>
      </c>
      <c r="Y377" s="94">
        <v>53.167650000000002</v>
      </c>
      <c r="Z377" s="94">
        <v>58.585000000000001</v>
      </c>
      <c r="AA377" s="94">
        <f t="shared" si="41"/>
        <v>2332.7767800000001</v>
      </c>
      <c r="AC377" s="55">
        <v>55.62</v>
      </c>
      <c r="AD377" s="154">
        <f t="shared" si="37"/>
        <v>2141.37</v>
      </c>
      <c r="AE377" s="80">
        <v>41</v>
      </c>
      <c r="AF377" s="27">
        <v>41</v>
      </c>
      <c r="AG377" s="82">
        <v>70</v>
      </c>
      <c r="AH377" s="82">
        <v>70</v>
      </c>
      <c r="AJ377" s="14">
        <v>51.8</v>
      </c>
      <c r="AK377" s="14">
        <v>54.9</v>
      </c>
      <c r="AL377" s="14">
        <v>81.7</v>
      </c>
      <c r="AM377" s="14">
        <v>47.1</v>
      </c>
      <c r="AN377" s="112">
        <v>8.0316923012730808</v>
      </c>
      <c r="AO377" s="120">
        <f t="shared" si="38"/>
        <v>136.83169230127308</v>
      </c>
      <c r="AT377" s="50">
        <v>1963</v>
      </c>
    </row>
    <row r="378" spans="1:46" ht="10.15" customHeight="1" x14ac:dyDescent="0.2">
      <c r="A378" s="24">
        <v>42257</v>
      </c>
      <c r="B378" s="54">
        <f t="shared" si="40"/>
        <v>2015</v>
      </c>
      <c r="D378" s="17">
        <v>51.66</v>
      </c>
      <c r="E378" s="32">
        <v>29.2</v>
      </c>
      <c r="F378" s="34">
        <f t="shared" si="35"/>
        <v>3113.11</v>
      </c>
      <c r="G378" s="34">
        <v>117</v>
      </c>
      <c r="H378" s="6">
        <v>141000</v>
      </c>
      <c r="I378" s="6">
        <v>133</v>
      </c>
      <c r="J378" s="7" t="s">
        <v>96</v>
      </c>
      <c r="K378" s="100">
        <v>59.72</v>
      </c>
      <c r="L378" s="83">
        <f t="shared" si="36"/>
        <v>2299.2199999999998</v>
      </c>
      <c r="M378" s="3">
        <v>44</v>
      </c>
      <c r="Q378" s="26">
        <v>60</v>
      </c>
      <c r="S378" s="125">
        <v>232.27903000000001</v>
      </c>
      <c r="T378" s="125">
        <f t="shared" si="34"/>
        <v>8.1994497589999984</v>
      </c>
      <c r="U378" s="125">
        <v>209.19193999999996</v>
      </c>
      <c r="V378" s="116">
        <v>223</v>
      </c>
      <c r="W378" s="133" t="s">
        <v>115</v>
      </c>
      <c r="X378" s="142">
        <v>58.866910000000018</v>
      </c>
      <c r="Y378" s="94">
        <v>51.086880000000001</v>
      </c>
      <c r="Z378" s="94">
        <v>59.6</v>
      </c>
      <c r="AA378" s="94">
        <f t="shared" si="41"/>
        <v>2325.2429450000009</v>
      </c>
      <c r="AB378" s="95" t="s">
        <v>118</v>
      </c>
      <c r="AC378" s="55">
        <v>55.62</v>
      </c>
      <c r="AD378" s="154">
        <f t="shared" si="37"/>
        <v>2141.37</v>
      </c>
      <c r="AE378" s="80">
        <v>41.4</v>
      </c>
      <c r="AF378" s="27">
        <v>41.4</v>
      </c>
      <c r="AG378" s="85">
        <v>50</v>
      </c>
      <c r="AH378" s="82">
        <v>70</v>
      </c>
      <c r="AI378" s="132" t="s">
        <v>107</v>
      </c>
      <c r="AJ378" s="14">
        <v>54</v>
      </c>
      <c r="AK378" s="14">
        <v>53.9</v>
      </c>
      <c r="AL378" s="14">
        <v>80.099999999999994</v>
      </c>
      <c r="AM378" s="14">
        <v>49.5</v>
      </c>
      <c r="AN378" s="112">
        <v>11.612648709240592</v>
      </c>
      <c r="AO378" s="120">
        <f t="shared" si="38"/>
        <v>141.2126487092406</v>
      </c>
      <c r="AT378" s="50">
        <v>1963</v>
      </c>
    </row>
    <row r="379" spans="1:46" ht="10.15" customHeight="1" x14ac:dyDescent="0.2">
      <c r="A379" s="24">
        <v>42258</v>
      </c>
      <c r="B379" s="54">
        <f t="shared" si="40"/>
        <v>2015</v>
      </c>
      <c r="D379" s="17">
        <v>51.66</v>
      </c>
      <c r="E379" s="32">
        <v>29.2</v>
      </c>
      <c r="F379" s="34">
        <f t="shared" si="35"/>
        <v>3113.11</v>
      </c>
      <c r="G379" s="34">
        <v>115</v>
      </c>
      <c r="H379" s="6">
        <v>141000</v>
      </c>
      <c r="I379" s="6">
        <v>133</v>
      </c>
      <c r="J379" s="7" t="s">
        <v>96</v>
      </c>
      <c r="K379" s="100">
        <v>59.72</v>
      </c>
      <c r="L379" s="83">
        <f t="shared" si="36"/>
        <v>2299.2199999999998</v>
      </c>
      <c r="M379" s="3">
        <v>43</v>
      </c>
      <c r="Q379" s="26">
        <v>60</v>
      </c>
      <c r="S379" s="125">
        <v>228.17361</v>
      </c>
      <c r="T379" s="125">
        <f t="shared" si="34"/>
        <v>8.0545284329999998</v>
      </c>
      <c r="U379" s="125">
        <v>212.5413199999999</v>
      </c>
      <c r="V379" s="125">
        <v>223</v>
      </c>
      <c r="X379" s="142">
        <v>57.284979999999997</v>
      </c>
      <c r="Y379" s="94">
        <v>50.068820000000002</v>
      </c>
      <c r="Z379" s="94">
        <v>59.6</v>
      </c>
      <c r="AA379" s="94">
        <f t="shared" si="41"/>
        <v>2262.7567100000001</v>
      </c>
      <c r="AC379" s="55">
        <v>55.62</v>
      </c>
      <c r="AD379" s="154">
        <f t="shared" si="37"/>
        <v>2141.37</v>
      </c>
      <c r="AE379" s="80">
        <v>43.2</v>
      </c>
      <c r="AF379" s="27">
        <v>43.2</v>
      </c>
      <c r="AG379" s="85">
        <v>50</v>
      </c>
      <c r="AH379" s="82">
        <v>70</v>
      </c>
      <c r="AI379" s="132" t="s">
        <v>107</v>
      </c>
      <c r="AJ379" s="14">
        <v>49.8</v>
      </c>
      <c r="AK379" s="14">
        <v>50.5</v>
      </c>
      <c r="AL379" s="14">
        <v>75.7</v>
      </c>
      <c r="AM379" s="14">
        <v>48.4</v>
      </c>
      <c r="AN379" s="112">
        <v>20.647080866708681</v>
      </c>
      <c r="AO379" s="120">
        <f t="shared" si="38"/>
        <v>144.74708086670867</v>
      </c>
      <c r="AT379" s="50">
        <v>1963</v>
      </c>
    </row>
    <row r="380" spans="1:46" ht="10.15" customHeight="1" x14ac:dyDescent="0.2">
      <c r="A380" s="24">
        <v>42259</v>
      </c>
      <c r="B380" s="54">
        <f t="shared" si="40"/>
        <v>2015</v>
      </c>
      <c r="D380" s="17">
        <v>51.66</v>
      </c>
      <c r="E380" s="32">
        <v>29.2</v>
      </c>
      <c r="F380" s="34">
        <f t="shared" si="35"/>
        <v>3113.11</v>
      </c>
      <c r="G380" s="34">
        <v>117</v>
      </c>
      <c r="H380" s="6">
        <v>141000</v>
      </c>
      <c r="I380" s="6">
        <v>133</v>
      </c>
      <c r="J380" s="7" t="s">
        <v>96</v>
      </c>
      <c r="K380" s="100">
        <v>59.72</v>
      </c>
      <c r="L380" s="83">
        <f t="shared" si="36"/>
        <v>2299.2199999999998</v>
      </c>
      <c r="M380" s="3">
        <v>45</v>
      </c>
      <c r="Q380" s="26">
        <v>60</v>
      </c>
      <c r="S380" s="125">
        <v>223.81083000000001</v>
      </c>
      <c r="T380" s="125">
        <f t="shared" si="34"/>
        <v>7.9005222989999995</v>
      </c>
      <c r="U380" s="125">
        <v>212.54819999999992</v>
      </c>
      <c r="V380" s="125">
        <v>223</v>
      </c>
      <c r="X380" s="142">
        <v>55.742790000000007</v>
      </c>
      <c r="Y380" s="94">
        <v>49.688549999999999</v>
      </c>
      <c r="Z380" s="94">
        <v>59.6</v>
      </c>
      <c r="AA380" s="94">
        <f t="shared" si="41"/>
        <v>2201.8402050000004</v>
      </c>
      <c r="AC380" s="55">
        <v>55.62</v>
      </c>
      <c r="AD380" s="154">
        <f t="shared" si="37"/>
        <v>2141.37</v>
      </c>
      <c r="AE380" s="80">
        <v>43.6</v>
      </c>
      <c r="AF380" s="27">
        <v>43.6</v>
      </c>
      <c r="AG380" s="85">
        <v>50</v>
      </c>
      <c r="AH380" s="82">
        <v>70</v>
      </c>
      <c r="AI380" s="132" t="s">
        <v>107</v>
      </c>
      <c r="AJ380" s="14">
        <v>50.1</v>
      </c>
      <c r="AK380" s="14">
        <v>50.8</v>
      </c>
      <c r="AL380" s="14">
        <v>75.900000000000006</v>
      </c>
      <c r="AM380" s="14">
        <v>47.7</v>
      </c>
      <c r="AN380" s="112">
        <v>21</v>
      </c>
      <c r="AO380" s="120">
        <f t="shared" si="38"/>
        <v>144.60000000000002</v>
      </c>
      <c r="AT380" s="50">
        <v>1963</v>
      </c>
    </row>
    <row r="381" spans="1:46" ht="10.15" customHeight="1" x14ac:dyDescent="0.2">
      <c r="A381" s="24">
        <v>42260</v>
      </c>
      <c r="B381" s="54">
        <f t="shared" si="40"/>
        <v>2015</v>
      </c>
      <c r="D381" s="17">
        <v>51.66</v>
      </c>
      <c r="E381" s="32">
        <v>29.2</v>
      </c>
      <c r="F381" s="34">
        <f t="shared" si="35"/>
        <v>3113.11</v>
      </c>
      <c r="G381" s="34">
        <v>117</v>
      </c>
      <c r="H381" s="6">
        <v>141000</v>
      </c>
      <c r="I381" s="109">
        <v>120</v>
      </c>
      <c r="J381" s="7" t="s">
        <v>108</v>
      </c>
      <c r="K381" s="100">
        <v>59.72</v>
      </c>
      <c r="L381" s="83">
        <f t="shared" si="36"/>
        <v>2299.2199999999998</v>
      </c>
      <c r="M381" s="3">
        <v>46</v>
      </c>
      <c r="Q381" s="26">
        <v>60</v>
      </c>
      <c r="S381" s="125">
        <v>208.92549</v>
      </c>
      <c r="T381" s="125">
        <f t="shared" si="34"/>
        <v>7.3750697969999992</v>
      </c>
      <c r="U381" s="125">
        <v>208.7004299999999</v>
      </c>
      <c r="V381" s="116">
        <v>200</v>
      </c>
      <c r="W381" s="117" t="s">
        <v>74</v>
      </c>
      <c r="X381" s="142">
        <v>55.322569999999999</v>
      </c>
      <c r="Y381" s="94">
        <v>50.688789999999997</v>
      </c>
      <c r="Z381" s="94">
        <v>59.6</v>
      </c>
      <c r="AA381" s="94">
        <f t="shared" si="41"/>
        <v>2185.2415150000002</v>
      </c>
      <c r="AC381" s="55">
        <v>55.62</v>
      </c>
      <c r="AD381" s="154">
        <f t="shared" si="37"/>
        <v>2141.37</v>
      </c>
      <c r="AE381" s="80">
        <v>44.6</v>
      </c>
      <c r="AF381" s="27">
        <v>44.6</v>
      </c>
      <c r="AG381" s="85">
        <v>44</v>
      </c>
      <c r="AH381" s="82">
        <v>70</v>
      </c>
      <c r="AI381" s="132" t="s">
        <v>107</v>
      </c>
      <c r="AJ381" s="14">
        <v>49.6</v>
      </c>
      <c r="AK381" s="14">
        <v>49.3</v>
      </c>
      <c r="AL381" s="14">
        <v>77.400000000000006</v>
      </c>
      <c r="AM381" s="14">
        <v>47.9</v>
      </c>
      <c r="AN381" s="112">
        <v>16.5</v>
      </c>
      <c r="AO381" s="120">
        <f t="shared" si="38"/>
        <v>141.80000000000001</v>
      </c>
      <c r="AT381" s="50">
        <v>1963</v>
      </c>
    </row>
    <row r="382" spans="1:46" ht="10.15" customHeight="1" x14ac:dyDescent="0.2">
      <c r="A382" s="24">
        <v>42261</v>
      </c>
      <c r="B382" s="54">
        <f t="shared" si="40"/>
        <v>2015</v>
      </c>
      <c r="D382" s="17">
        <v>51.66</v>
      </c>
      <c r="E382" s="32">
        <v>29.2</v>
      </c>
      <c r="F382" s="34">
        <f t="shared" si="35"/>
        <v>3113.11</v>
      </c>
      <c r="G382" s="34">
        <v>118</v>
      </c>
      <c r="H382" s="6">
        <v>141000</v>
      </c>
      <c r="I382" s="109">
        <v>120</v>
      </c>
      <c r="J382" s="7" t="s">
        <v>109</v>
      </c>
      <c r="K382" s="100">
        <v>59.72</v>
      </c>
      <c r="L382" s="83">
        <f t="shared" si="36"/>
        <v>2299.2199999999998</v>
      </c>
      <c r="M382" s="3">
        <v>47</v>
      </c>
      <c r="Q382" s="26">
        <v>60</v>
      </c>
      <c r="S382" s="125">
        <v>200.43781999999999</v>
      </c>
      <c r="T382" s="125">
        <f t="shared" si="34"/>
        <v>7.0754550459999992</v>
      </c>
      <c r="U382" s="125">
        <v>203.95059999999992</v>
      </c>
      <c r="V382" s="116">
        <v>200</v>
      </c>
      <c r="W382" s="117" t="s">
        <v>74</v>
      </c>
      <c r="X382" s="142">
        <v>54.867179999999991</v>
      </c>
      <c r="Y382" s="94">
        <v>48.466850000000001</v>
      </c>
      <c r="Z382" s="98">
        <v>55</v>
      </c>
      <c r="AA382" s="94">
        <f t="shared" si="41"/>
        <v>2167.2536099999998</v>
      </c>
      <c r="AB382" s="99" t="s">
        <v>72</v>
      </c>
      <c r="AC382" s="55">
        <v>55.62</v>
      </c>
      <c r="AD382" s="154">
        <f t="shared" si="37"/>
        <v>2141.37</v>
      </c>
      <c r="AE382" s="80">
        <v>44.6</v>
      </c>
      <c r="AF382" s="27">
        <v>44.6</v>
      </c>
      <c r="AG382" s="82">
        <v>70</v>
      </c>
      <c r="AH382" s="82">
        <v>70</v>
      </c>
      <c r="AJ382" s="14">
        <v>49</v>
      </c>
      <c r="AK382" s="14">
        <v>51.5</v>
      </c>
      <c r="AL382" s="14">
        <v>80.5</v>
      </c>
      <c r="AM382" s="14">
        <v>47</v>
      </c>
      <c r="AN382" s="112">
        <v>7.8</v>
      </c>
      <c r="AO382" s="120">
        <f t="shared" si="38"/>
        <v>135.30000000000001</v>
      </c>
      <c r="AT382" s="50">
        <v>1963</v>
      </c>
    </row>
    <row r="383" spans="1:46" ht="10.15" customHeight="1" x14ac:dyDescent="0.2">
      <c r="A383" s="24">
        <v>42262</v>
      </c>
      <c r="B383" s="54">
        <f t="shared" si="40"/>
        <v>2015</v>
      </c>
      <c r="D383" s="17">
        <v>51.66</v>
      </c>
      <c r="E383" s="32">
        <v>29.2</v>
      </c>
      <c r="F383" s="34">
        <f t="shared" si="35"/>
        <v>3113.11</v>
      </c>
      <c r="G383" s="34">
        <v>118</v>
      </c>
      <c r="H383" s="6">
        <v>141000</v>
      </c>
      <c r="I383" s="109">
        <v>120</v>
      </c>
      <c r="J383" s="7" t="s">
        <v>110</v>
      </c>
      <c r="K383" s="100">
        <v>59.72</v>
      </c>
      <c r="L383" s="83">
        <f t="shared" si="36"/>
        <v>2299.2199999999998</v>
      </c>
      <c r="M383" s="3">
        <v>47</v>
      </c>
      <c r="Q383" s="26">
        <v>60</v>
      </c>
      <c r="S383" s="125">
        <v>198.53727000000001</v>
      </c>
      <c r="T383" s="125">
        <f t="shared" ref="T383:T425" si="42">S383*$T$1/1000</f>
        <v>7.0083656309999993</v>
      </c>
      <c r="U383" s="125">
        <v>192.05120000000005</v>
      </c>
      <c r="V383" s="116">
        <v>200</v>
      </c>
      <c r="W383" s="117" t="s">
        <v>74</v>
      </c>
      <c r="X383" s="142">
        <v>54.301540000000024</v>
      </c>
      <c r="Y383" s="94">
        <v>48.221510000000002</v>
      </c>
      <c r="Z383" s="98">
        <v>55</v>
      </c>
      <c r="AA383" s="94">
        <f t="shared" si="41"/>
        <v>2144.9108300000012</v>
      </c>
      <c r="AB383" s="99" t="s">
        <v>72</v>
      </c>
      <c r="AC383" s="55">
        <v>55.62</v>
      </c>
      <c r="AD383" s="154">
        <f t="shared" si="37"/>
        <v>2141.37</v>
      </c>
      <c r="AE383" s="80">
        <v>44.3</v>
      </c>
      <c r="AF383" s="27">
        <v>44.3</v>
      </c>
      <c r="AG383" s="85">
        <v>44</v>
      </c>
      <c r="AH383" s="82">
        <v>70</v>
      </c>
      <c r="AI383" s="132" t="s">
        <v>107</v>
      </c>
      <c r="AJ383" s="14">
        <v>45.7</v>
      </c>
      <c r="AK383" s="14">
        <v>42.8</v>
      </c>
      <c r="AL383" s="14">
        <v>69.900000000000006</v>
      </c>
      <c r="AM383" s="14">
        <v>47.2</v>
      </c>
      <c r="AN383" s="112">
        <v>2.2000000000000002</v>
      </c>
      <c r="AO383" s="120">
        <f t="shared" si="38"/>
        <v>119.30000000000001</v>
      </c>
      <c r="AT383" s="50">
        <v>1963</v>
      </c>
    </row>
    <row r="384" spans="1:46" ht="10.15" customHeight="1" x14ac:dyDescent="0.2">
      <c r="A384" s="24">
        <v>42263</v>
      </c>
      <c r="B384" s="54">
        <f t="shared" si="40"/>
        <v>2015</v>
      </c>
      <c r="D384" s="17">
        <v>51.66</v>
      </c>
      <c r="E384" s="32">
        <v>29.2</v>
      </c>
      <c r="F384" s="34">
        <f t="shared" si="35"/>
        <v>3113.11</v>
      </c>
      <c r="G384" s="34">
        <v>116</v>
      </c>
      <c r="H384" s="6">
        <v>141000</v>
      </c>
      <c r="I384" s="109">
        <v>120</v>
      </c>
      <c r="J384" s="7" t="s">
        <v>111</v>
      </c>
      <c r="K384" s="100">
        <v>59.72</v>
      </c>
      <c r="L384" s="83">
        <f t="shared" si="36"/>
        <v>2299.2199999999998</v>
      </c>
      <c r="M384" s="3">
        <v>46</v>
      </c>
      <c r="Q384" s="26">
        <v>60</v>
      </c>
      <c r="S384" s="125">
        <v>199.79850999999999</v>
      </c>
      <c r="T384" s="125">
        <f t="shared" si="42"/>
        <v>7.0528874029999988</v>
      </c>
      <c r="U384" s="125">
        <v>182.26887999999997</v>
      </c>
      <c r="V384" s="116">
        <v>200</v>
      </c>
      <c r="W384" s="117" t="s">
        <v>74</v>
      </c>
      <c r="X384" s="142">
        <v>53.808349999999997</v>
      </c>
      <c r="Y384" s="94">
        <v>48.066369999999999</v>
      </c>
      <c r="Z384" s="98">
        <v>55</v>
      </c>
      <c r="AA384" s="94">
        <f t="shared" si="41"/>
        <v>2125.4298249999997</v>
      </c>
      <c r="AB384" s="99" t="s">
        <v>80</v>
      </c>
      <c r="AC384" s="55">
        <v>55.62</v>
      </c>
      <c r="AD384" s="154">
        <f t="shared" si="37"/>
        <v>2141.37</v>
      </c>
      <c r="AE384" s="80">
        <v>50.4</v>
      </c>
      <c r="AF384" s="27">
        <v>50.4</v>
      </c>
      <c r="AG384" s="85">
        <v>50</v>
      </c>
      <c r="AH384" s="82">
        <v>70</v>
      </c>
      <c r="AI384" s="132" t="s">
        <v>107</v>
      </c>
      <c r="AJ384" s="14">
        <v>51.2</v>
      </c>
      <c r="AK384" s="14">
        <v>52.6</v>
      </c>
      <c r="AL384" s="14">
        <v>73.599999999999994</v>
      </c>
      <c r="AM384" s="14">
        <v>47.5</v>
      </c>
      <c r="AN384" s="112">
        <v>1.6</v>
      </c>
      <c r="AO384" s="120">
        <f t="shared" si="38"/>
        <v>122.69999999999999</v>
      </c>
      <c r="AT384" s="50">
        <v>1963</v>
      </c>
    </row>
    <row r="385" spans="1:46" ht="10.15" customHeight="1" x14ac:dyDescent="0.2">
      <c r="A385" s="24">
        <v>42264</v>
      </c>
      <c r="B385" s="54">
        <f t="shared" si="40"/>
        <v>2015</v>
      </c>
      <c r="D385" s="17">
        <v>51.66</v>
      </c>
      <c r="E385" s="32">
        <v>29.2</v>
      </c>
      <c r="F385" s="34">
        <f t="shared" si="35"/>
        <v>3113.11</v>
      </c>
      <c r="G385" s="34">
        <v>112</v>
      </c>
      <c r="H385" s="6">
        <v>141000</v>
      </c>
      <c r="I385" s="109">
        <v>120</v>
      </c>
      <c r="J385" s="7" t="s">
        <v>112</v>
      </c>
      <c r="K385" s="100">
        <v>59.72</v>
      </c>
      <c r="L385" s="83">
        <f t="shared" si="36"/>
        <v>2299.2199999999998</v>
      </c>
      <c r="M385" s="3">
        <v>52</v>
      </c>
      <c r="Q385" s="26">
        <v>60</v>
      </c>
      <c r="S385" s="125">
        <v>204.13928999999999</v>
      </c>
      <c r="T385" s="125">
        <f t="shared" si="42"/>
        <v>7.2061169369999991</v>
      </c>
      <c r="U385" s="125">
        <v>177.31429000000014</v>
      </c>
      <c r="V385" s="116">
        <v>200</v>
      </c>
      <c r="W385" s="117" t="s">
        <v>74</v>
      </c>
      <c r="X385" s="142">
        <v>52.584720000000033</v>
      </c>
      <c r="Y385" s="94">
        <v>48.814309999999999</v>
      </c>
      <c r="Z385" s="98">
        <v>55</v>
      </c>
      <c r="AA385" s="94">
        <f t="shared" si="41"/>
        <v>2077.0964400000012</v>
      </c>
      <c r="AB385" s="99" t="s">
        <v>81</v>
      </c>
      <c r="AC385" s="55">
        <v>55.62</v>
      </c>
      <c r="AD385" s="154">
        <f t="shared" si="37"/>
        <v>2141.37</v>
      </c>
      <c r="AE385" s="80">
        <v>40.6</v>
      </c>
      <c r="AF385" s="27">
        <v>40.6</v>
      </c>
      <c r="AG385" s="85">
        <v>50</v>
      </c>
      <c r="AH385" s="82">
        <v>70</v>
      </c>
      <c r="AI385" s="132" t="s">
        <v>107</v>
      </c>
      <c r="AJ385" s="14">
        <v>47.6</v>
      </c>
      <c r="AK385" s="14">
        <v>43.7</v>
      </c>
      <c r="AL385" s="14">
        <v>75</v>
      </c>
      <c r="AM385" s="14">
        <v>47.6</v>
      </c>
      <c r="AN385" s="112">
        <v>1.8</v>
      </c>
      <c r="AO385" s="120">
        <f t="shared" si="38"/>
        <v>124.39999999999999</v>
      </c>
      <c r="AT385" s="50">
        <v>1963</v>
      </c>
    </row>
    <row r="386" spans="1:46" ht="10.15" customHeight="1" x14ac:dyDescent="0.2">
      <c r="A386" s="24">
        <v>42265</v>
      </c>
      <c r="B386" s="54">
        <f t="shared" si="40"/>
        <v>2015</v>
      </c>
      <c r="D386" s="17">
        <v>51.66</v>
      </c>
      <c r="E386" s="32">
        <v>29.2</v>
      </c>
      <c r="F386" s="34">
        <f t="shared" si="35"/>
        <v>3113.11</v>
      </c>
      <c r="G386" s="34">
        <v>116</v>
      </c>
      <c r="H386" s="6">
        <v>141000</v>
      </c>
      <c r="I386" s="109">
        <v>120</v>
      </c>
      <c r="J386" s="7" t="s">
        <v>113</v>
      </c>
      <c r="K386" s="100">
        <v>59.72</v>
      </c>
      <c r="L386" s="83">
        <f t="shared" si="36"/>
        <v>2299.2199999999998</v>
      </c>
      <c r="M386" s="3">
        <v>42</v>
      </c>
      <c r="Q386" s="26">
        <v>60</v>
      </c>
      <c r="S386" s="125">
        <v>203.14058</v>
      </c>
      <c r="T386" s="125">
        <f t="shared" si="42"/>
        <v>7.1708624739999998</v>
      </c>
      <c r="U386" s="125">
        <v>182.4659199999999</v>
      </c>
      <c r="V386" s="116">
        <v>200</v>
      </c>
      <c r="W386" s="117" t="s">
        <v>74</v>
      </c>
      <c r="X386" s="142">
        <v>52.417039999999993</v>
      </c>
      <c r="Y386" s="94">
        <v>49.50638</v>
      </c>
      <c r="Z386" s="98">
        <v>55</v>
      </c>
      <c r="AA386" s="94">
        <f t="shared" si="41"/>
        <v>2070.4730799999998</v>
      </c>
      <c r="AB386" s="99" t="s">
        <v>82</v>
      </c>
      <c r="AC386" s="55">
        <v>55.62</v>
      </c>
      <c r="AD386" s="154">
        <f t="shared" si="37"/>
        <v>2141.37</v>
      </c>
      <c r="AE386" s="80">
        <v>43</v>
      </c>
      <c r="AF386" s="27">
        <v>43</v>
      </c>
      <c r="AG386" s="82">
        <v>70</v>
      </c>
      <c r="AH386" s="82">
        <v>70</v>
      </c>
      <c r="AJ386" s="14">
        <v>48.4</v>
      </c>
      <c r="AK386" s="14">
        <v>46.1</v>
      </c>
      <c r="AL386" s="14">
        <v>74.099999999999994</v>
      </c>
      <c r="AM386" s="14">
        <v>45.7</v>
      </c>
      <c r="AN386" s="112">
        <v>0.9</v>
      </c>
      <c r="AO386" s="120">
        <f t="shared" si="38"/>
        <v>120.7</v>
      </c>
      <c r="AT386" s="50">
        <v>1963</v>
      </c>
    </row>
    <row r="387" spans="1:46" ht="10.15" customHeight="1" x14ac:dyDescent="0.2">
      <c r="A387" s="24">
        <v>42266</v>
      </c>
      <c r="B387" s="54">
        <f t="shared" si="40"/>
        <v>2015</v>
      </c>
      <c r="D387" s="17">
        <v>51.66</v>
      </c>
      <c r="E387" s="32">
        <v>29.2</v>
      </c>
      <c r="F387" s="34">
        <f t="shared" si="35"/>
        <v>3113.11</v>
      </c>
      <c r="G387" s="34">
        <v>118</v>
      </c>
      <c r="H387" s="6">
        <v>141000</v>
      </c>
      <c r="I387" s="109">
        <v>120</v>
      </c>
      <c r="J387" s="7" t="s">
        <v>114</v>
      </c>
      <c r="K387" s="100">
        <v>59.72</v>
      </c>
      <c r="L387" s="83">
        <f t="shared" si="36"/>
        <v>2299.2199999999998</v>
      </c>
      <c r="M387" s="3">
        <v>44</v>
      </c>
      <c r="Q387" s="26">
        <v>60</v>
      </c>
      <c r="S387" s="125">
        <v>202.39651000000001</v>
      </c>
      <c r="T387" s="125">
        <f t="shared" si="42"/>
        <v>7.1445968029999998</v>
      </c>
      <c r="U387" s="125">
        <v>194.22723000000002</v>
      </c>
      <c r="V387" s="116">
        <v>200</v>
      </c>
      <c r="W387" s="117" t="s">
        <v>74</v>
      </c>
      <c r="X387" s="142">
        <v>52.770410000000027</v>
      </c>
      <c r="Y387" s="94">
        <v>48.793729999999996</v>
      </c>
      <c r="Z387" s="98">
        <v>56</v>
      </c>
      <c r="AA387" s="94">
        <f t="shared" si="41"/>
        <v>2084.431195000001</v>
      </c>
      <c r="AB387" s="99" t="s">
        <v>83</v>
      </c>
      <c r="AC387" s="55">
        <v>55.62</v>
      </c>
      <c r="AD387" s="154">
        <f t="shared" si="37"/>
        <v>2141.37</v>
      </c>
      <c r="AE387" s="80">
        <v>42.9</v>
      </c>
      <c r="AF387" s="27">
        <v>42.9</v>
      </c>
      <c r="AG387" s="82">
        <v>70</v>
      </c>
      <c r="AH387" s="82">
        <v>70</v>
      </c>
      <c r="AJ387" s="14">
        <v>47.2</v>
      </c>
      <c r="AK387" s="14">
        <v>41.3</v>
      </c>
      <c r="AL387" s="14">
        <v>72.599999999999994</v>
      </c>
      <c r="AM387" s="14">
        <v>46.1</v>
      </c>
      <c r="AN387" s="112">
        <v>8.1</v>
      </c>
      <c r="AO387" s="120">
        <f t="shared" si="38"/>
        <v>126.79999999999998</v>
      </c>
      <c r="AT387" s="50">
        <v>1963</v>
      </c>
    </row>
    <row r="388" spans="1:46" ht="10.15" customHeight="1" x14ac:dyDescent="0.2">
      <c r="A388" s="24">
        <v>42267</v>
      </c>
      <c r="B388" s="54">
        <f t="shared" si="40"/>
        <v>2015</v>
      </c>
      <c r="D388" s="17">
        <v>51.66</v>
      </c>
      <c r="E388" s="32">
        <v>29.2</v>
      </c>
      <c r="F388" s="34">
        <f t="shared" si="35"/>
        <v>3113.11</v>
      </c>
      <c r="G388" s="34">
        <v>118</v>
      </c>
      <c r="H388" s="6">
        <v>141000</v>
      </c>
      <c r="I388" s="6">
        <v>133</v>
      </c>
      <c r="J388" s="7" t="s">
        <v>96</v>
      </c>
      <c r="K388" s="100">
        <v>59.72</v>
      </c>
      <c r="L388" s="83">
        <f t="shared" si="36"/>
        <v>2299.2199999999998</v>
      </c>
      <c r="M388" s="3">
        <v>44</v>
      </c>
      <c r="Q388" s="26">
        <v>60</v>
      </c>
      <c r="S388" s="125">
        <v>203.92591999999999</v>
      </c>
      <c r="T388" s="125">
        <f t="shared" si="42"/>
        <v>7.1985849759999994</v>
      </c>
      <c r="U388" s="125">
        <v>202.14840000000007</v>
      </c>
      <c r="V388" s="116">
        <v>200</v>
      </c>
      <c r="W388" s="117" t="s">
        <v>74</v>
      </c>
      <c r="X388" s="142">
        <v>54.283779999999993</v>
      </c>
      <c r="Y388" s="94">
        <v>48.871929999999999</v>
      </c>
      <c r="Z388" s="98">
        <v>56</v>
      </c>
      <c r="AA388" s="94">
        <f t="shared" si="41"/>
        <v>2144.2093099999997</v>
      </c>
      <c r="AB388" s="99" t="s">
        <v>84</v>
      </c>
      <c r="AC388" s="55">
        <v>55.62</v>
      </c>
      <c r="AD388" s="154">
        <f t="shared" si="37"/>
        <v>2141.37</v>
      </c>
      <c r="AE388" s="80">
        <v>43.4</v>
      </c>
      <c r="AF388" s="27">
        <v>43.4</v>
      </c>
      <c r="AG388" s="82">
        <v>70</v>
      </c>
      <c r="AH388" s="82">
        <v>70</v>
      </c>
      <c r="AJ388" s="14">
        <v>52.4</v>
      </c>
      <c r="AK388" s="14">
        <v>54.1</v>
      </c>
      <c r="AL388" s="14">
        <v>73.8</v>
      </c>
      <c r="AM388" s="14">
        <v>44.8</v>
      </c>
      <c r="AN388" s="112">
        <v>11</v>
      </c>
      <c r="AO388" s="120">
        <f t="shared" si="38"/>
        <v>129.6</v>
      </c>
      <c r="AT388" s="50">
        <v>1963</v>
      </c>
    </row>
    <row r="389" spans="1:46" ht="10.15" customHeight="1" x14ac:dyDescent="0.2">
      <c r="A389" s="24">
        <v>42268</v>
      </c>
      <c r="B389" s="54">
        <f t="shared" si="40"/>
        <v>2015</v>
      </c>
      <c r="D389" s="17">
        <v>51.66</v>
      </c>
      <c r="E389" s="32">
        <v>29.2</v>
      </c>
      <c r="F389" s="34">
        <f t="shared" ref="F389:F452" si="43">(D389+E389)*$J$1</f>
        <v>3113.11</v>
      </c>
      <c r="G389" s="34">
        <v>118</v>
      </c>
      <c r="H389" s="6">
        <v>141000</v>
      </c>
      <c r="I389" s="6">
        <v>133</v>
      </c>
      <c r="J389" s="7" t="s">
        <v>96</v>
      </c>
      <c r="K389" s="100">
        <v>59.72</v>
      </c>
      <c r="L389" s="83">
        <f t="shared" ref="L389:L452" si="44">K389*$J$1</f>
        <v>2299.2199999999998</v>
      </c>
      <c r="M389" s="3">
        <v>45</v>
      </c>
      <c r="Q389" s="26">
        <v>60</v>
      </c>
      <c r="S389" s="125">
        <v>204.52605</v>
      </c>
      <c r="T389" s="125">
        <f t="shared" si="42"/>
        <v>7.219769565</v>
      </c>
      <c r="U389" s="125">
        <v>199.49070000000009</v>
      </c>
      <c r="V389" s="116">
        <v>200</v>
      </c>
      <c r="W389" s="117" t="s">
        <v>74</v>
      </c>
      <c r="X389" s="142">
        <v>53.677609999999987</v>
      </c>
      <c r="Y389" s="94">
        <v>47.397579999999998</v>
      </c>
      <c r="Z389" s="98">
        <v>56</v>
      </c>
      <c r="AA389" s="94">
        <f t="shared" si="41"/>
        <v>2120.2655949999994</v>
      </c>
      <c r="AB389" s="99" t="s">
        <v>72</v>
      </c>
      <c r="AC389" s="55">
        <v>55.62</v>
      </c>
      <c r="AD389" s="154">
        <f t="shared" ref="AD389:AD452" si="45">AC389*$J$1</f>
        <v>2141.37</v>
      </c>
      <c r="AE389" s="80">
        <v>44.2</v>
      </c>
      <c r="AF389" s="27">
        <v>44.2</v>
      </c>
      <c r="AG389" s="82">
        <v>70</v>
      </c>
      <c r="AH389" s="82">
        <v>70</v>
      </c>
      <c r="AJ389" s="14">
        <v>52.1</v>
      </c>
      <c r="AK389" s="14">
        <v>53.3</v>
      </c>
      <c r="AL389" s="14">
        <v>71.900000000000006</v>
      </c>
      <c r="AM389" s="14">
        <v>45.3</v>
      </c>
      <c r="AN389" s="112">
        <v>9</v>
      </c>
      <c r="AO389" s="120">
        <f t="shared" ref="AO389:AO445" si="46">AL389+AM389+AN389</f>
        <v>126.2</v>
      </c>
      <c r="AT389" s="50">
        <v>1963</v>
      </c>
    </row>
    <row r="390" spans="1:46" ht="10.15" customHeight="1" x14ac:dyDescent="0.2">
      <c r="A390" s="24">
        <v>42269</v>
      </c>
      <c r="B390" s="54">
        <f t="shared" si="40"/>
        <v>2015</v>
      </c>
      <c r="D390" s="17">
        <v>51.66</v>
      </c>
      <c r="E390" s="32">
        <v>29.2</v>
      </c>
      <c r="F390" s="34">
        <f t="shared" si="43"/>
        <v>3113.11</v>
      </c>
      <c r="G390" s="34">
        <v>118</v>
      </c>
      <c r="H390" s="6">
        <v>141000</v>
      </c>
      <c r="I390" s="6">
        <v>133</v>
      </c>
      <c r="J390" s="7" t="s">
        <v>96</v>
      </c>
      <c r="K390" s="100">
        <v>59.72</v>
      </c>
      <c r="L390" s="83">
        <f t="shared" si="44"/>
        <v>2299.2199999999998</v>
      </c>
      <c r="M390" s="3">
        <v>45</v>
      </c>
      <c r="Q390" s="26">
        <v>60</v>
      </c>
      <c r="S390" s="125">
        <v>210.34873999999999</v>
      </c>
      <c r="T390" s="125">
        <f t="shared" si="42"/>
        <v>7.4253105219999984</v>
      </c>
      <c r="U390" s="125">
        <v>202.89626999999993</v>
      </c>
      <c r="V390" s="116">
        <v>210</v>
      </c>
      <c r="W390" s="117" t="s">
        <v>119</v>
      </c>
      <c r="X390" s="142">
        <v>53.242260000000009</v>
      </c>
      <c r="Y390" s="94">
        <v>47.849110000000003</v>
      </c>
      <c r="Z390" s="98">
        <v>56</v>
      </c>
      <c r="AA390" s="94">
        <f t="shared" si="41"/>
        <v>2103.0692700000004</v>
      </c>
      <c r="AB390" s="99" t="s">
        <v>72</v>
      </c>
      <c r="AC390" s="55">
        <v>55.62</v>
      </c>
      <c r="AD390" s="154">
        <f t="shared" si="45"/>
        <v>2141.37</v>
      </c>
      <c r="AE390" s="80">
        <v>44.7</v>
      </c>
      <c r="AF390" s="27">
        <v>44.7</v>
      </c>
      <c r="AG390" s="82">
        <v>70</v>
      </c>
      <c r="AH390" s="82">
        <v>70</v>
      </c>
      <c r="AJ390" s="14">
        <v>52.5</v>
      </c>
      <c r="AK390" s="14">
        <v>53.6</v>
      </c>
      <c r="AL390" s="14">
        <v>73.3</v>
      </c>
      <c r="AM390" s="14">
        <v>47.5</v>
      </c>
      <c r="AN390" s="112">
        <v>3.3</v>
      </c>
      <c r="AO390" s="120">
        <f t="shared" si="46"/>
        <v>124.1</v>
      </c>
      <c r="AT390" s="50">
        <v>1963</v>
      </c>
    </row>
    <row r="391" spans="1:46" ht="10.15" customHeight="1" x14ac:dyDescent="0.2">
      <c r="A391" s="24">
        <v>42270</v>
      </c>
      <c r="B391" s="54">
        <f t="shared" si="40"/>
        <v>2015</v>
      </c>
      <c r="D391" s="17">
        <v>51.66</v>
      </c>
      <c r="E391" s="32">
        <v>29.2</v>
      </c>
      <c r="F391" s="34">
        <f t="shared" si="43"/>
        <v>3113.11</v>
      </c>
      <c r="G391" s="34">
        <v>118</v>
      </c>
      <c r="H391" s="6">
        <v>141000</v>
      </c>
      <c r="I391" s="6">
        <v>133</v>
      </c>
      <c r="J391" s="7" t="s">
        <v>96</v>
      </c>
      <c r="K391" s="100">
        <v>59.72</v>
      </c>
      <c r="L391" s="83">
        <f t="shared" si="44"/>
        <v>2299.2199999999998</v>
      </c>
      <c r="M391" s="3">
        <v>46</v>
      </c>
      <c r="Q391" s="26">
        <v>60</v>
      </c>
      <c r="S391" s="125">
        <v>211.59243000000001</v>
      </c>
      <c r="T391" s="125">
        <f t="shared" si="42"/>
        <v>7.4692127789999994</v>
      </c>
      <c r="U391" s="125">
        <v>210.55297999999996</v>
      </c>
      <c r="V391" s="116">
        <v>210</v>
      </c>
      <c r="W391" s="117" t="s">
        <v>119</v>
      </c>
      <c r="X391" s="142">
        <v>53.705820000000017</v>
      </c>
      <c r="Y391" s="94">
        <v>47.902720000000002</v>
      </c>
      <c r="Z391" s="94">
        <v>59.6</v>
      </c>
      <c r="AA391" s="94">
        <f t="shared" si="41"/>
        <v>2121.3798900000006</v>
      </c>
      <c r="AB391" s="99"/>
      <c r="AC391" s="55">
        <v>55.62</v>
      </c>
      <c r="AD391" s="154">
        <f t="shared" si="45"/>
        <v>2141.37</v>
      </c>
      <c r="AE391" s="80">
        <v>46.6</v>
      </c>
      <c r="AF391" s="27">
        <v>46.6</v>
      </c>
      <c r="AG391" s="82">
        <v>70</v>
      </c>
      <c r="AH391" s="82">
        <v>70</v>
      </c>
      <c r="AJ391" s="14">
        <v>52.6</v>
      </c>
      <c r="AK391" s="14">
        <v>55.1</v>
      </c>
      <c r="AL391" s="14">
        <v>76.099999999999994</v>
      </c>
      <c r="AM391" s="14">
        <v>47.8</v>
      </c>
      <c r="AN391" s="112">
        <v>0</v>
      </c>
      <c r="AO391" s="120">
        <f t="shared" si="46"/>
        <v>123.89999999999999</v>
      </c>
      <c r="AT391" s="50">
        <v>1963</v>
      </c>
    </row>
    <row r="392" spans="1:46" ht="10.15" customHeight="1" x14ac:dyDescent="0.2">
      <c r="A392" s="24">
        <v>42271</v>
      </c>
      <c r="B392" s="54">
        <f t="shared" si="40"/>
        <v>2015</v>
      </c>
      <c r="D392" s="17">
        <v>51.66</v>
      </c>
      <c r="E392" s="32">
        <v>29.2</v>
      </c>
      <c r="F392" s="34">
        <f t="shared" si="43"/>
        <v>3113.11</v>
      </c>
      <c r="G392" s="34">
        <v>119</v>
      </c>
      <c r="H392" s="6">
        <v>141000</v>
      </c>
      <c r="I392" s="6">
        <v>133</v>
      </c>
      <c r="J392" s="7" t="s">
        <v>96</v>
      </c>
      <c r="K392" s="100">
        <v>59.72</v>
      </c>
      <c r="L392" s="83">
        <f t="shared" si="44"/>
        <v>2299.2199999999998</v>
      </c>
      <c r="M392" s="3">
        <v>50</v>
      </c>
      <c r="Q392" s="26">
        <v>60</v>
      </c>
      <c r="S392" s="125">
        <v>211.08329000000001</v>
      </c>
      <c r="T392" s="125">
        <f t="shared" si="42"/>
        <v>7.4512401370000001</v>
      </c>
      <c r="U392" s="125">
        <v>213.0857800000002</v>
      </c>
      <c r="V392" s="116">
        <v>210</v>
      </c>
      <c r="W392" s="117" t="s">
        <v>119</v>
      </c>
      <c r="X392" s="142">
        <v>53.511109999999995</v>
      </c>
      <c r="Y392" s="94">
        <v>47.195569999999996</v>
      </c>
      <c r="Z392" s="94">
        <v>59.6</v>
      </c>
      <c r="AA392" s="94">
        <f t="shared" si="41"/>
        <v>2113.6888449999997</v>
      </c>
      <c r="AB392" s="99"/>
      <c r="AC392" s="55">
        <v>55.62</v>
      </c>
      <c r="AD392" s="154">
        <f t="shared" si="45"/>
        <v>2141.37</v>
      </c>
      <c r="AE392" s="80">
        <v>50.7</v>
      </c>
      <c r="AF392" s="27">
        <v>50.7</v>
      </c>
      <c r="AG392" s="82">
        <v>70</v>
      </c>
      <c r="AH392" s="82">
        <v>70</v>
      </c>
      <c r="AJ392" s="14">
        <v>54.2</v>
      </c>
      <c r="AK392" s="14">
        <v>55.1</v>
      </c>
      <c r="AL392" s="14">
        <v>75.8</v>
      </c>
      <c r="AM392" s="14">
        <v>45.4</v>
      </c>
      <c r="AN392" s="112">
        <v>0</v>
      </c>
      <c r="AO392" s="120">
        <f t="shared" si="46"/>
        <v>121.19999999999999</v>
      </c>
      <c r="AT392" s="50">
        <v>1963</v>
      </c>
    </row>
    <row r="393" spans="1:46" ht="10.15" customHeight="1" x14ac:dyDescent="0.2">
      <c r="A393" s="24">
        <v>42272</v>
      </c>
      <c r="B393" s="54">
        <f t="shared" si="40"/>
        <v>2015</v>
      </c>
      <c r="D393" s="17">
        <v>51.66</v>
      </c>
      <c r="E393" s="32">
        <v>29.2</v>
      </c>
      <c r="F393" s="34">
        <f t="shared" si="43"/>
        <v>3113.11</v>
      </c>
      <c r="G393" s="34">
        <v>117</v>
      </c>
      <c r="H393" s="6">
        <v>141000</v>
      </c>
      <c r="I393" s="6">
        <v>133</v>
      </c>
      <c r="J393" s="7" t="s">
        <v>96</v>
      </c>
      <c r="K393" s="100">
        <v>59.72</v>
      </c>
      <c r="L393" s="83">
        <f t="shared" si="44"/>
        <v>2299.2199999999998</v>
      </c>
      <c r="M393" s="3">
        <v>54</v>
      </c>
      <c r="Q393" s="26">
        <v>60</v>
      </c>
      <c r="S393" s="125">
        <v>215.64437000000001</v>
      </c>
      <c r="T393" s="125">
        <f t="shared" si="42"/>
        <v>7.6122462609999992</v>
      </c>
      <c r="U393" s="125">
        <v>209.64445000000003</v>
      </c>
      <c r="V393" s="116">
        <v>210</v>
      </c>
      <c r="W393" s="117" t="s">
        <v>119</v>
      </c>
      <c r="X393" s="142">
        <v>54.317729999999983</v>
      </c>
      <c r="Y393" s="94">
        <v>47.484479999999998</v>
      </c>
      <c r="Z393" s="94">
        <v>59.6</v>
      </c>
      <c r="AA393" s="94">
        <f t="shared" si="41"/>
        <v>2145.5503349999994</v>
      </c>
      <c r="AB393" s="99"/>
      <c r="AC393" s="55">
        <v>55.62</v>
      </c>
      <c r="AD393" s="154">
        <f t="shared" si="45"/>
        <v>2141.37</v>
      </c>
      <c r="AE393" s="80">
        <v>51.1</v>
      </c>
      <c r="AF393" s="27">
        <v>51.1</v>
      </c>
      <c r="AG393" s="82">
        <v>70</v>
      </c>
      <c r="AH393" s="82">
        <v>70</v>
      </c>
      <c r="AJ393" s="14">
        <v>55.8</v>
      </c>
      <c r="AK393" s="14">
        <v>56.2</v>
      </c>
      <c r="AL393" s="14">
        <v>75.400000000000006</v>
      </c>
      <c r="AM393" s="14">
        <v>45.9</v>
      </c>
      <c r="AN393" s="112">
        <v>4.0999999999999996</v>
      </c>
      <c r="AO393" s="120">
        <f t="shared" si="46"/>
        <v>125.4</v>
      </c>
      <c r="AT393" s="50">
        <v>1963</v>
      </c>
    </row>
    <row r="394" spans="1:46" ht="10.15" customHeight="1" x14ac:dyDescent="0.2">
      <c r="A394" s="24">
        <v>42273</v>
      </c>
      <c r="B394" s="54">
        <f t="shared" si="40"/>
        <v>2015</v>
      </c>
      <c r="D394" s="17">
        <v>51.66</v>
      </c>
      <c r="E394" s="32">
        <v>29.2</v>
      </c>
      <c r="F394" s="34">
        <f t="shared" si="43"/>
        <v>3113.11</v>
      </c>
      <c r="G394" s="34">
        <v>117</v>
      </c>
      <c r="H394" s="6">
        <v>141000</v>
      </c>
      <c r="I394" s="6">
        <v>133</v>
      </c>
      <c r="J394" s="7" t="s">
        <v>96</v>
      </c>
      <c r="K394" s="100">
        <v>59.72</v>
      </c>
      <c r="L394" s="83">
        <f t="shared" si="44"/>
        <v>2299.2199999999998</v>
      </c>
      <c r="M394" s="3">
        <v>54</v>
      </c>
      <c r="Q394" s="26">
        <v>60</v>
      </c>
      <c r="S394" s="125">
        <v>219.12477000000001</v>
      </c>
      <c r="T394" s="125">
        <f t="shared" si="42"/>
        <v>7.7351043810000002</v>
      </c>
      <c r="U394" s="125">
        <v>213.53827999999993</v>
      </c>
      <c r="V394" s="116">
        <v>210</v>
      </c>
      <c r="W394" s="117" t="s">
        <v>119</v>
      </c>
      <c r="X394" s="142">
        <v>55.34563999999996</v>
      </c>
      <c r="Y394" s="94">
        <v>48.116729999999997</v>
      </c>
      <c r="Z394" s="94">
        <v>59.6</v>
      </c>
      <c r="AA394" s="94">
        <f t="shared" si="41"/>
        <v>2186.1527799999985</v>
      </c>
      <c r="AB394" s="99"/>
      <c r="AC394" s="55">
        <v>55.62</v>
      </c>
      <c r="AD394" s="154">
        <f t="shared" si="45"/>
        <v>2141.37</v>
      </c>
      <c r="AE394" s="80">
        <v>49.856610000000003</v>
      </c>
      <c r="AF394" s="101">
        <v>49.856610000000003</v>
      </c>
      <c r="AG394" s="82">
        <v>70</v>
      </c>
      <c r="AH394" s="82">
        <v>70</v>
      </c>
      <c r="AJ394" s="14">
        <v>55.6</v>
      </c>
      <c r="AK394" s="14">
        <v>55.3</v>
      </c>
      <c r="AL394" s="14">
        <v>74.2</v>
      </c>
      <c r="AM394" s="14">
        <v>47</v>
      </c>
      <c r="AN394" s="112">
        <v>9.6</v>
      </c>
      <c r="AO394" s="120">
        <f t="shared" si="46"/>
        <v>130.80000000000001</v>
      </c>
      <c r="AT394" s="50">
        <v>1963</v>
      </c>
    </row>
    <row r="395" spans="1:46" ht="10.15" customHeight="1" x14ac:dyDescent="0.2">
      <c r="A395" s="24">
        <v>42274</v>
      </c>
      <c r="B395" s="54">
        <f t="shared" si="40"/>
        <v>2015</v>
      </c>
      <c r="C395" s="56"/>
      <c r="D395" s="17">
        <v>51.66</v>
      </c>
      <c r="E395" s="32">
        <v>29.2</v>
      </c>
      <c r="F395" s="34">
        <f t="shared" si="43"/>
        <v>3113.11</v>
      </c>
      <c r="G395" s="34">
        <v>116</v>
      </c>
      <c r="H395" s="6">
        <v>141000</v>
      </c>
      <c r="I395" s="6">
        <v>133</v>
      </c>
      <c r="J395" s="7" t="s">
        <v>96</v>
      </c>
      <c r="K395" s="100">
        <v>59.72</v>
      </c>
      <c r="L395" s="83">
        <f t="shared" si="44"/>
        <v>2299.2199999999998</v>
      </c>
      <c r="M395" s="3">
        <v>52</v>
      </c>
      <c r="Q395" s="26">
        <v>60</v>
      </c>
      <c r="S395" s="125">
        <v>219.2413</v>
      </c>
      <c r="T395" s="125">
        <f t="shared" si="42"/>
        <v>7.739217889999999</v>
      </c>
      <c r="U395" s="125">
        <v>217.13124999999999</v>
      </c>
      <c r="V395" s="116">
        <v>210</v>
      </c>
      <c r="W395" s="117" t="s">
        <v>67</v>
      </c>
      <c r="X395" s="142">
        <v>57.191140000000004</v>
      </c>
      <c r="Y395" s="94">
        <v>48.496169999999999</v>
      </c>
      <c r="Z395" s="94">
        <v>59.6</v>
      </c>
      <c r="AA395" s="94">
        <f t="shared" si="41"/>
        <v>2259.0500300000003</v>
      </c>
      <c r="AB395" s="99"/>
      <c r="AC395" s="55">
        <v>55.62</v>
      </c>
      <c r="AD395" s="154">
        <f t="shared" si="45"/>
        <v>2141.37</v>
      </c>
      <c r="AE395" s="80">
        <v>47.177300000000002</v>
      </c>
      <c r="AF395" s="101">
        <v>47.177300000000002</v>
      </c>
      <c r="AG395" s="82">
        <v>70</v>
      </c>
      <c r="AH395" s="82">
        <v>70</v>
      </c>
      <c r="AJ395" s="14">
        <v>54.9</v>
      </c>
      <c r="AK395" s="14">
        <v>55.2</v>
      </c>
      <c r="AL395" s="14">
        <v>74.7</v>
      </c>
      <c r="AM395" s="14">
        <v>46.2</v>
      </c>
      <c r="AN395" s="112">
        <v>10</v>
      </c>
      <c r="AO395" s="120">
        <f t="shared" si="46"/>
        <v>130.9</v>
      </c>
      <c r="AT395" s="50">
        <v>1963</v>
      </c>
    </row>
    <row r="396" spans="1:46" ht="10.15" customHeight="1" x14ac:dyDescent="0.2">
      <c r="A396" s="24">
        <v>42275</v>
      </c>
      <c r="B396" s="54">
        <f t="shared" si="40"/>
        <v>2015</v>
      </c>
      <c r="D396" s="17">
        <v>51.66</v>
      </c>
      <c r="E396" s="32">
        <v>29.2</v>
      </c>
      <c r="F396" s="34">
        <f t="shared" si="43"/>
        <v>3113.11</v>
      </c>
      <c r="G396" s="34">
        <v>115</v>
      </c>
      <c r="H396" s="6">
        <v>141000</v>
      </c>
      <c r="I396" s="109">
        <v>128</v>
      </c>
      <c r="J396" s="110" t="s">
        <v>98</v>
      </c>
      <c r="K396" s="100">
        <v>59.72</v>
      </c>
      <c r="L396" s="83">
        <f t="shared" si="44"/>
        <v>2299.2199999999998</v>
      </c>
      <c r="M396" s="3">
        <v>49</v>
      </c>
      <c r="Q396" s="26">
        <v>60</v>
      </c>
      <c r="S396" s="125">
        <v>215.92628999999999</v>
      </c>
      <c r="T396" s="125">
        <f t="shared" si="42"/>
        <v>7.6221980369999995</v>
      </c>
      <c r="U396" s="125">
        <v>218.51022000000006</v>
      </c>
      <c r="V396" s="116">
        <v>210</v>
      </c>
      <c r="W396" s="117" t="s">
        <v>67</v>
      </c>
      <c r="X396" s="142">
        <v>57.079822921799995</v>
      </c>
      <c r="Y396" s="94">
        <v>49.015189999999997</v>
      </c>
      <c r="Z396" s="94">
        <v>59.6</v>
      </c>
      <c r="AA396" s="94">
        <f t="shared" si="41"/>
        <v>2254.6530054110999</v>
      </c>
      <c r="AB396" s="99"/>
      <c r="AC396" s="55">
        <v>55.62</v>
      </c>
      <c r="AD396" s="154">
        <f t="shared" si="45"/>
        <v>2141.37</v>
      </c>
      <c r="AE396" s="80">
        <v>47.454680000000003</v>
      </c>
      <c r="AF396" s="101">
        <v>47.454680000000003</v>
      </c>
      <c r="AG396" s="82">
        <v>70</v>
      </c>
      <c r="AH396" s="82">
        <v>70</v>
      </c>
      <c r="AJ396" s="14">
        <v>54.340168053260498</v>
      </c>
      <c r="AK396" s="14">
        <v>55.3324729529972</v>
      </c>
      <c r="AL396" s="14">
        <v>73.750322956314804</v>
      </c>
      <c r="AM396" s="14">
        <v>45.097389425070197</v>
      </c>
      <c r="AN396" s="112">
        <v>11.264752425159717</v>
      </c>
      <c r="AO396" s="120">
        <f t="shared" si="46"/>
        <v>130.11246480654472</v>
      </c>
      <c r="AT396" s="50">
        <v>1963</v>
      </c>
    </row>
    <row r="397" spans="1:46" ht="10.15" customHeight="1" x14ac:dyDescent="0.2">
      <c r="A397" s="24">
        <v>42276</v>
      </c>
      <c r="B397" s="54">
        <f t="shared" si="40"/>
        <v>2015</v>
      </c>
      <c r="C397" s="56">
        <v>42278</v>
      </c>
      <c r="D397" s="17">
        <v>51.66</v>
      </c>
      <c r="E397" s="32">
        <v>29.2</v>
      </c>
      <c r="F397" s="34">
        <f t="shared" si="43"/>
        <v>3113.11</v>
      </c>
      <c r="G397" s="34">
        <v>117</v>
      </c>
      <c r="H397" s="6">
        <v>141000</v>
      </c>
      <c r="I397" s="109">
        <v>128</v>
      </c>
      <c r="J397" s="110" t="s">
        <v>98</v>
      </c>
      <c r="K397" s="100">
        <v>59.72</v>
      </c>
      <c r="L397" s="83">
        <f t="shared" si="44"/>
        <v>2299.2199999999998</v>
      </c>
      <c r="M397" s="3">
        <v>50</v>
      </c>
      <c r="Q397" s="26">
        <v>60</v>
      </c>
      <c r="S397" s="125">
        <v>213.00323</v>
      </c>
      <c r="T397" s="125">
        <f t="shared" si="42"/>
        <v>7.5190140189999992</v>
      </c>
      <c r="U397" s="125">
        <v>216.79504081309997</v>
      </c>
      <c r="V397" s="116">
        <v>210</v>
      </c>
      <c r="W397" s="117" t="s">
        <v>67</v>
      </c>
      <c r="X397" s="142">
        <v>55.125539999999987</v>
      </c>
      <c r="Y397" s="94">
        <v>48.034149999999997</v>
      </c>
      <c r="Z397" s="94">
        <v>59.6</v>
      </c>
      <c r="AA397" s="94">
        <f t="shared" si="41"/>
        <v>2177.4588299999996</v>
      </c>
      <c r="AB397" s="99"/>
      <c r="AC397" s="55">
        <v>55.62</v>
      </c>
      <c r="AD397" s="154">
        <f t="shared" si="45"/>
        <v>2141.37</v>
      </c>
      <c r="AE397" s="80">
        <v>47.690930000000002</v>
      </c>
      <c r="AF397" s="101">
        <v>47.690930000000002</v>
      </c>
      <c r="AG397" s="82">
        <v>70</v>
      </c>
      <c r="AH397" s="82">
        <v>70</v>
      </c>
      <c r="AJ397" s="14">
        <v>54.969272482636498</v>
      </c>
      <c r="AK397" s="14">
        <v>55.375649191302998</v>
      </c>
      <c r="AL397" s="14">
        <v>74.844733845922605</v>
      </c>
      <c r="AM397" s="14">
        <v>46.466816091671397</v>
      </c>
      <c r="AN397" s="112">
        <v>7.8162380114589904</v>
      </c>
      <c r="AO397" s="120">
        <f t="shared" si="46"/>
        <v>129.12778794905299</v>
      </c>
      <c r="AT397" s="50">
        <v>1963</v>
      </c>
    </row>
    <row r="398" spans="1:46" ht="10.15" customHeight="1" x14ac:dyDescent="0.2">
      <c r="A398" s="24">
        <v>42277</v>
      </c>
      <c r="B398" s="54">
        <f t="shared" si="40"/>
        <v>2015</v>
      </c>
      <c r="D398" s="17">
        <v>51.66</v>
      </c>
      <c r="E398" s="32">
        <v>29.2</v>
      </c>
      <c r="F398" s="34">
        <f t="shared" si="43"/>
        <v>3113.11</v>
      </c>
      <c r="G398" s="34">
        <v>116</v>
      </c>
      <c r="H398" s="6">
        <v>141000</v>
      </c>
      <c r="I398" s="109">
        <v>128</v>
      </c>
      <c r="J398" s="110" t="s">
        <v>98</v>
      </c>
      <c r="K398" s="100">
        <v>59.72</v>
      </c>
      <c r="L398" s="83">
        <f t="shared" si="44"/>
        <v>2299.2199999999998</v>
      </c>
      <c r="M398" s="3">
        <v>50</v>
      </c>
      <c r="Q398" s="26">
        <v>60</v>
      </c>
      <c r="S398" s="125">
        <v>218.97112999999999</v>
      </c>
      <c r="T398" s="125">
        <f t="shared" si="42"/>
        <v>7.7296808889999991</v>
      </c>
      <c r="U398" s="125">
        <v>211.78183000000001</v>
      </c>
      <c r="V398" s="116">
        <v>210</v>
      </c>
      <c r="W398" s="117" t="s">
        <v>67</v>
      </c>
      <c r="X398" s="142">
        <v>54.772620000000025</v>
      </c>
      <c r="Y398" s="94">
        <v>49.681319999999999</v>
      </c>
      <c r="Z398" s="94">
        <v>59.6</v>
      </c>
      <c r="AA398" s="94">
        <f t="shared" si="41"/>
        <v>2163.5184900000008</v>
      </c>
      <c r="AB398" s="99"/>
      <c r="AC398" s="55">
        <v>55.62</v>
      </c>
      <c r="AD398" s="154">
        <f t="shared" si="45"/>
        <v>2141.37</v>
      </c>
      <c r="AE398" s="80">
        <v>46.285160000000005</v>
      </c>
      <c r="AF398" s="101">
        <v>46.285160000000005</v>
      </c>
      <c r="AG398" s="82">
        <v>70</v>
      </c>
      <c r="AH398" s="82">
        <v>70</v>
      </c>
      <c r="AJ398" s="14">
        <v>55.029201063774202</v>
      </c>
      <c r="AK398" s="14">
        <v>55.605414550669302</v>
      </c>
      <c r="AL398" s="14">
        <v>73.390830598572094</v>
      </c>
      <c r="AM398" s="14">
        <v>46.396469697053</v>
      </c>
      <c r="AN398" s="112">
        <v>0.28625095402103901</v>
      </c>
      <c r="AO398" s="120">
        <f t="shared" si="46"/>
        <v>120.07355124964614</v>
      </c>
      <c r="AT398" s="50">
        <v>1963</v>
      </c>
    </row>
    <row r="399" spans="1:46" ht="10.15" customHeight="1" x14ac:dyDescent="0.2">
      <c r="A399" s="24">
        <v>42278</v>
      </c>
      <c r="B399" s="54">
        <f t="shared" si="40"/>
        <v>2015</v>
      </c>
      <c r="D399" s="17">
        <v>49.5</v>
      </c>
      <c r="E399" s="32">
        <v>32.299999999999997</v>
      </c>
      <c r="F399" s="34">
        <f t="shared" si="43"/>
        <v>3149.2999999999997</v>
      </c>
      <c r="G399" s="34">
        <v>114</v>
      </c>
      <c r="H399" s="6">
        <v>142000</v>
      </c>
      <c r="I399" s="6">
        <v>133</v>
      </c>
      <c r="J399" s="7" t="s">
        <v>96</v>
      </c>
      <c r="K399" s="100">
        <v>57.6</v>
      </c>
      <c r="L399" s="83">
        <f t="shared" si="44"/>
        <v>2217.6</v>
      </c>
      <c r="M399" s="3">
        <v>46</v>
      </c>
      <c r="Q399" s="26">
        <v>60</v>
      </c>
      <c r="S399" s="125">
        <v>220.58090000000001</v>
      </c>
      <c r="T399" s="125">
        <f t="shared" si="42"/>
        <v>7.7865057699999998</v>
      </c>
      <c r="U399" s="125">
        <v>218.63911000000016</v>
      </c>
      <c r="V399" s="116">
        <v>210</v>
      </c>
      <c r="W399" s="117" t="s">
        <v>67</v>
      </c>
      <c r="X399" s="142">
        <v>55.40696999999998</v>
      </c>
      <c r="Y399" s="94">
        <v>51.272779999999997</v>
      </c>
      <c r="Z399" s="94">
        <v>61.2</v>
      </c>
      <c r="AA399" s="94">
        <f t="shared" si="41"/>
        <v>2188.5753149999991</v>
      </c>
      <c r="AB399" s="134" t="s">
        <v>134</v>
      </c>
      <c r="AC399" s="55">
        <v>54</v>
      </c>
      <c r="AD399" s="154">
        <f t="shared" si="45"/>
        <v>2079</v>
      </c>
      <c r="AE399" s="80">
        <v>43.824349999999995</v>
      </c>
      <c r="AF399" s="101">
        <v>43.824349999999995</v>
      </c>
      <c r="AG399" s="82">
        <v>71</v>
      </c>
      <c r="AH399" s="82">
        <v>71</v>
      </c>
      <c r="AJ399" s="14">
        <v>55.285111166483098</v>
      </c>
      <c r="AK399" s="14">
        <v>55.574948019545701</v>
      </c>
      <c r="AL399" s="14">
        <v>69.969888290546507</v>
      </c>
      <c r="AM399" s="14">
        <v>47.711803943266098</v>
      </c>
      <c r="AN399" s="112">
        <v>0.53654352754910706</v>
      </c>
      <c r="AO399" s="120">
        <f t="shared" si="46"/>
        <v>118.21823576136173</v>
      </c>
      <c r="AT399" s="50">
        <v>1980</v>
      </c>
    </row>
    <row r="400" spans="1:46" ht="10.15" customHeight="1" x14ac:dyDescent="0.2">
      <c r="A400" s="24">
        <v>42279</v>
      </c>
      <c r="B400" s="54">
        <f t="shared" si="40"/>
        <v>2015</v>
      </c>
      <c r="D400" s="17">
        <v>49.5</v>
      </c>
      <c r="E400" s="32">
        <v>32.299999999999997</v>
      </c>
      <c r="F400" s="34">
        <f t="shared" si="43"/>
        <v>3149.2999999999997</v>
      </c>
      <c r="G400" s="34">
        <v>114</v>
      </c>
      <c r="H400" s="6">
        <v>142000</v>
      </c>
      <c r="I400" s="6">
        <v>133</v>
      </c>
      <c r="J400" s="7" t="s">
        <v>96</v>
      </c>
      <c r="K400" s="100">
        <v>57.6</v>
      </c>
      <c r="L400" s="83">
        <f t="shared" si="44"/>
        <v>2217.6</v>
      </c>
      <c r="M400" s="3">
        <v>47</v>
      </c>
      <c r="Q400" s="26">
        <v>60</v>
      </c>
      <c r="S400" s="125">
        <v>220.18326999999999</v>
      </c>
      <c r="T400" s="125">
        <f t="shared" si="42"/>
        <v>7.7724694309999993</v>
      </c>
      <c r="U400" s="125">
        <v>221.94966999999994</v>
      </c>
      <c r="V400" s="116">
        <v>210</v>
      </c>
      <c r="W400" s="117" t="s">
        <v>67</v>
      </c>
      <c r="X400" s="142">
        <v>56.515409999999981</v>
      </c>
      <c r="Y400" s="94">
        <v>52.489089999999997</v>
      </c>
      <c r="Z400" s="94">
        <v>61.2</v>
      </c>
      <c r="AA400" s="94">
        <f t="shared" si="41"/>
        <v>2232.3586949999994</v>
      </c>
      <c r="AB400" s="99"/>
      <c r="AC400" s="109">
        <v>54</v>
      </c>
      <c r="AD400" s="154">
        <f t="shared" si="45"/>
        <v>2079</v>
      </c>
      <c r="AE400" s="80">
        <v>47.004690000000004</v>
      </c>
      <c r="AF400" s="101">
        <v>47.004690000000004</v>
      </c>
      <c r="AG400" s="82">
        <v>71</v>
      </c>
      <c r="AH400" s="82">
        <v>71</v>
      </c>
      <c r="AJ400" s="14">
        <v>54.262102956801201</v>
      </c>
      <c r="AK400" s="14">
        <v>54.174726745352302</v>
      </c>
      <c r="AL400" s="14">
        <v>77.822841918097595</v>
      </c>
      <c r="AM400" s="14">
        <v>48.132260097093699</v>
      </c>
      <c r="AN400" s="112">
        <v>12.868421001937682</v>
      </c>
      <c r="AO400" s="120">
        <f t="shared" si="46"/>
        <v>138.82352301712899</v>
      </c>
      <c r="AT400" s="50">
        <v>1980</v>
      </c>
    </row>
    <row r="401" spans="1:46" ht="10.15" customHeight="1" x14ac:dyDescent="0.2">
      <c r="A401" s="24">
        <v>42280</v>
      </c>
      <c r="B401" s="54">
        <f t="shared" si="40"/>
        <v>2015</v>
      </c>
      <c r="D401" s="17">
        <v>49.5</v>
      </c>
      <c r="E401" s="32">
        <v>32.299999999999997</v>
      </c>
      <c r="F401" s="34">
        <f t="shared" si="43"/>
        <v>3149.2999999999997</v>
      </c>
      <c r="G401" s="34">
        <v>114</v>
      </c>
      <c r="H401" s="6">
        <v>142000</v>
      </c>
      <c r="I401" s="6">
        <v>133</v>
      </c>
      <c r="J401" s="7" t="s">
        <v>96</v>
      </c>
      <c r="K401" s="100">
        <v>57.6</v>
      </c>
      <c r="L401" s="83">
        <f t="shared" si="44"/>
        <v>2217.6</v>
      </c>
      <c r="M401" s="3">
        <v>48</v>
      </c>
      <c r="Q401" s="26">
        <v>60</v>
      </c>
      <c r="S401" s="125">
        <v>221.81658999999999</v>
      </c>
      <c r="T401" s="125">
        <f t="shared" si="42"/>
        <v>7.8301256269999993</v>
      </c>
      <c r="U401" s="125">
        <v>225.2976799999999</v>
      </c>
      <c r="V401" s="116">
        <v>210</v>
      </c>
      <c r="W401" s="117" t="s">
        <v>67</v>
      </c>
      <c r="X401" s="142">
        <v>57.152169999999991</v>
      </c>
      <c r="Y401" s="94">
        <v>51.941420000000001</v>
      </c>
      <c r="Z401" s="94">
        <v>61.2</v>
      </c>
      <c r="AA401" s="94">
        <f t="shared" si="41"/>
        <v>2257.5107149999994</v>
      </c>
      <c r="AB401" s="99"/>
      <c r="AC401" s="109">
        <v>54</v>
      </c>
      <c r="AD401" s="154">
        <f t="shared" si="45"/>
        <v>2079</v>
      </c>
      <c r="AE401" s="80">
        <v>49.284019999999998</v>
      </c>
      <c r="AF401" s="101">
        <v>49.284019999999998</v>
      </c>
      <c r="AG401" s="82">
        <v>71</v>
      </c>
      <c r="AH401" s="82">
        <v>71</v>
      </c>
      <c r="AJ401" s="14">
        <v>53.778232003570999</v>
      </c>
      <c r="AK401" s="14">
        <v>54.2890016248137</v>
      </c>
      <c r="AL401" s="14">
        <v>75.376107815483394</v>
      </c>
      <c r="AM401" s="14">
        <v>43.775003682132102</v>
      </c>
      <c r="AN401" s="112">
        <v>16.85302251698656</v>
      </c>
      <c r="AO401" s="120">
        <f t="shared" si="46"/>
        <v>136.00413401460204</v>
      </c>
      <c r="AT401" s="50">
        <v>1980</v>
      </c>
    </row>
    <row r="402" spans="1:46" ht="10.15" customHeight="1" x14ac:dyDescent="0.2">
      <c r="A402" s="24">
        <v>42281</v>
      </c>
      <c r="B402" s="54">
        <f t="shared" si="40"/>
        <v>2015</v>
      </c>
      <c r="D402" s="17">
        <v>49.5</v>
      </c>
      <c r="E402" s="32">
        <v>32.299999999999997</v>
      </c>
      <c r="F402" s="34">
        <f t="shared" si="43"/>
        <v>3149.2999999999997</v>
      </c>
      <c r="G402" s="34">
        <v>120</v>
      </c>
      <c r="H402" s="6">
        <v>142000</v>
      </c>
      <c r="I402" s="6">
        <v>133</v>
      </c>
      <c r="J402" s="7" t="s">
        <v>96</v>
      </c>
      <c r="K402" s="100">
        <v>57.6</v>
      </c>
      <c r="L402" s="83">
        <f t="shared" si="44"/>
        <v>2217.6</v>
      </c>
      <c r="M402" s="3">
        <v>54</v>
      </c>
      <c r="Q402" s="26">
        <v>60</v>
      </c>
      <c r="S402" s="125">
        <v>223.35217</v>
      </c>
      <c r="T402" s="125">
        <f t="shared" si="42"/>
        <v>7.8843316009999986</v>
      </c>
      <c r="U402" s="125">
        <v>224.93719000000013</v>
      </c>
      <c r="V402" s="116">
        <v>210</v>
      </c>
      <c r="W402" s="117" t="s">
        <v>67</v>
      </c>
      <c r="X402" s="142">
        <v>57.928720000000013</v>
      </c>
      <c r="Y402" s="94">
        <v>53.190260000000002</v>
      </c>
      <c r="Z402" s="94">
        <v>61.2</v>
      </c>
      <c r="AA402" s="94">
        <f t="shared" si="41"/>
        <v>2288.1844400000004</v>
      </c>
      <c r="AB402" s="99"/>
      <c r="AC402" s="109">
        <v>54</v>
      </c>
      <c r="AD402" s="154">
        <f t="shared" si="45"/>
        <v>2079</v>
      </c>
      <c r="AE402" s="80">
        <v>53.25573</v>
      </c>
      <c r="AF402" s="101">
        <v>53.25573</v>
      </c>
      <c r="AG402" s="82">
        <v>71</v>
      </c>
      <c r="AH402" s="82">
        <v>71</v>
      </c>
      <c r="AJ402" s="14">
        <v>50.863681089836803</v>
      </c>
      <c r="AK402" s="14">
        <v>50.6596624229322</v>
      </c>
      <c r="AL402" s="14">
        <v>76.265237771405097</v>
      </c>
      <c r="AM402" s="14">
        <v>36.050104448012299</v>
      </c>
      <c r="AN402" s="112">
        <v>14.976230092858627</v>
      </c>
      <c r="AO402" s="120">
        <f t="shared" si="46"/>
        <v>127.29157231227603</v>
      </c>
      <c r="AT402" s="50">
        <v>1980</v>
      </c>
    </row>
    <row r="403" spans="1:46" ht="10.15" customHeight="1" x14ac:dyDescent="0.2">
      <c r="A403" s="24">
        <v>42282</v>
      </c>
      <c r="B403" s="54">
        <f t="shared" si="40"/>
        <v>2015</v>
      </c>
      <c r="D403" s="17">
        <v>49.5</v>
      </c>
      <c r="E403" s="32">
        <v>32.299999999999997</v>
      </c>
      <c r="F403" s="34">
        <f t="shared" si="43"/>
        <v>3149.2999999999997</v>
      </c>
      <c r="G403" s="34">
        <v>117</v>
      </c>
      <c r="H403" s="6">
        <v>142000</v>
      </c>
      <c r="I403" s="109">
        <v>129</v>
      </c>
      <c r="J403" s="110" t="s">
        <v>99</v>
      </c>
      <c r="K403" s="100">
        <v>57.6</v>
      </c>
      <c r="L403" s="83">
        <f t="shared" si="44"/>
        <v>2217.6</v>
      </c>
      <c r="M403" s="3">
        <v>56</v>
      </c>
      <c r="Q403" s="26">
        <v>60</v>
      </c>
      <c r="S403" s="125">
        <v>224.33339000000001</v>
      </c>
      <c r="T403" s="125">
        <f t="shared" si="42"/>
        <v>7.9189686669999997</v>
      </c>
      <c r="U403" s="125">
        <v>222.68579000000003</v>
      </c>
      <c r="V403" s="116">
        <v>221</v>
      </c>
      <c r="W403" s="117" t="s">
        <v>68</v>
      </c>
      <c r="X403" s="142">
        <v>57.397071394900003</v>
      </c>
      <c r="Y403" s="94">
        <v>52.594000000000001</v>
      </c>
      <c r="Z403" s="98">
        <v>59.9</v>
      </c>
      <c r="AA403" s="94">
        <f t="shared" si="41"/>
        <v>2267.18432009855</v>
      </c>
      <c r="AB403" s="115" t="s">
        <v>68</v>
      </c>
      <c r="AC403" s="109">
        <v>54</v>
      </c>
      <c r="AD403" s="154">
        <f t="shared" si="45"/>
        <v>2079</v>
      </c>
      <c r="AE403" s="80">
        <v>51.571469999999998</v>
      </c>
      <c r="AF403" s="101">
        <v>51.571469999999998</v>
      </c>
      <c r="AG403" s="82">
        <v>71</v>
      </c>
      <c r="AH403" s="82">
        <v>71</v>
      </c>
      <c r="AJ403" s="14">
        <v>50.726892124605698</v>
      </c>
      <c r="AK403" s="14">
        <v>50.172337894416103</v>
      </c>
      <c r="AL403" s="14">
        <v>74.450514131098601</v>
      </c>
      <c r="AM403" s="14">
        <v>33.973782069682997</v>
      </c>
      <c r="AN403" s="112">
        <v>21.631176971661553</v>
      </c>
      <c r="AO403" s="120">
        <f t="shared" si="46"/>
        <v>130.05547317244316</v>
      </c>
      <c r="AT403" s="50">
        <v>1980</v>
      </c>
    </row>
    <row r="404" spans="1:46" ht="10.15" customHeight="1" x14ac:dyDescent="0.2">
      <c r="A404" s="24">
        <v>42283</v>
      </c>
      <c r="B404" s="54">
        <f t="shared" si="40"/>
        <v>2015</v>
      </c>
      <c r="D404" s="17">
        <v>49.5</v>
      </c>
      <c r="E404" s="32">
        <v>32.299999999999997</v>
      </c>
      <c r="F404" s="34">
        <f t="shared" si="43"/>
        <v>3149.2999999999997</v>
      </c>
      <c r="G404" s="34">
        <v>116</v>
      </c>
      <c r="H404" s="6">
        <v>142000</v>
      </c>
      <c r="I404" s="109">
        <v>129</v>
      </c>
      <c r="J404" s="110" t="s">
        <v>99</v>
      </c>
      <c r="K404" s="100">
        <v>57.6</v>
      </c>
      <c r="L404" s="83">
        <f t="shared" si="44"/>
        <v>2217.6</v>
      </c>
      <c r="M404" s="3">
        <v>55</v>
      </c>
      <c r="Q404" s="26">
        <v>60</v>
      </c>
      <c r="S404" s="125">
        <v>227.4803</v>
      </c>
      <c r="T404" s="125">
        <f t="shared" si="42"/>
        <v>8.0300545899999989</v>
      </c>
      <c r="U404" s="125">
        <v>222.18390000000002</v>
      </c>
      <c r="V404" s="116">
        <v>221</v>
      </c>
      <c r="W404" s="117" t="s">
        <v>68</v>
      </c>
      <c r="X404" s="142">
        <v>56.172470000000018</v>
      </c>
      <c r="Y404" s="94">
        <v>51.769629999999999</v>
      </c>
      <c r="Z404" s="98">
        <v>59.9</v>
      </c>
      <c r="AA404" s="94">
        <f t="shared" si="41"/>
        <v>2218.8125650000006</v>
      </c>
      <c r="AB404" s="99" t="s">
        <v>68</v>
      </c>
      <c r="AC404" s="109">
        <v>54</v>
      </c>
      <c r="AD404" s="154">
        <f t="shared" si="45"/>
        <v>2079</v>
      </c>
      <c r="AE404" s="80">
        <v>51.585300000000004</v>
      </c>
      <c r="AF404" s="101">
        <v>51.585300000000004</v>
      </c>
      <c r="AG404" s="82">
        <v>71</v>
      </c>
      <c r="AH404" s="82">
        <v>71</v>
      </c>
      <c r="AJ404" s="14">
        <v>51.102445671651097</v>
      </c>
      <c r="AK404" s="14">
        <v>50.498260861878002</v>
      </c>
      <c r="AL404" s="14">
        <v>74.050244421487903</v>
      </c>
      <c r="AM404" s="14">
        <v>37.738600374720697</v>
      </c>
      <c r="AN404" s="112">
        <v>22.501551985739066</v>
      </c>
      <c r="AO404" s="120">
        <f t="shared" si="46"/>
        <v>134.29039678194766</v>
      </c>
      <c r="AT404" s="50">
        <v>1980</v>
      </c>
    </row>
    <row r="405" spans="1:46" ht="10.15" customHeight="1" x14ac:dyDescent="0.2">
      <c r="A405" s="24">
        <v>42284</v>
      </c>
      <c r="B405" s="54">
        <f t="shared" si="40"/>
        <v>2015</v>
      </c>
      <c r="D405" s="17">
        <v>49.5</v>
      </c>
      <c r="E405" s="32">
        <v>32.299999999999997</v>
      </c>
      <c r="F405" s="34">
        <f t="shared" si="43"/>
        <v>3149.2999999999997</v>
      </c>
      <c r="G405" s="34">
        <v>119</v>
      </c>
      <c r="H405" s="6">
        <v>142000</v>
      </c>
      <c r="I405" s="109">
        <v>129</v>
      </c>
      <c r="J405" s="110" t="s">
        <v>99</v>
      </c>
      <c r="K405" s="100">
        <v>57.6</v>
      </c>
      <c r="L405" s="83">
        <f t="shared" si="44"/>
        <v>2217.6</v>
      </c>
      <c r="M405" s="3">
        <v>54</v>
      </c>
      <c r="Q405" s="26">
        <v>60</v>
      </c>
      <c r="S405" s="125">
        <v>226.94024999999999</v>
      </c>
      <c r="T405" s="125">
        <f t="shared" si="42"/>
        <v>8.0109908249999986</v>
      </c>
      <c r="U405" s="125">
        <v>230.14149000000006</v>
      </c>
      <c r="V405" s="116">
        <v>221</v>
      </c>
      <c r="W405" s="117" t="s">
        <v>68</v>
      </c>
      <c r="X405" s="142">
        <v>56.648210172899987</v>
      </c>
      <c r="Y405" s="94">
        <v>51.232799999999997</v>
      </c>
      <c r="Z405" s="98">
        <v>59.9</v>
      </c>
      <c r="AA405" s="94">
        <f t="shared" si="41"/>
        <v>2237.6043018295495</v>
      </c>
      <c r="AB405" s="99" t="s">
        <v>68</v>
      </c>
      <c r="AC405" s="109">
        <v>54</v>
      </c>
      <c r="AD405" s="154">
        <f t="shared" si="45"/>
        <v>2079</v>
      </c>
      <c r="AE405" s="80">
        <v>51.458169999999996</v>
      </c>
      <c r="AF405" s="101">
        <v>51.458169999999996</v>
      </c>
      <c r="AG405" s="82">
        <v>71</v>
      </c>
      <c r="AH405" s="82">
        <v>71</v>
      </c>
      <c r="AJ405" s="14">
        <v>54.031732905170003</v>
      </c>
      <c r="AK405" s="14">
        <v>53.723957080093399</v>
      </c>
      <c r="AL405" s="14">
        <v>71.181093588534694</v>
      </c>
      <c r="AM405" s="14">
        <v>43.0347595154959</v>
      </c>
      <c r="AN405" s="112">
        <v>12.190181393370258</v>
      </c>
      <c r="AO405" s="120">
        <f t="shared" si="46"/>
        <v>126.40603449740085</v>
      </c>
      <c r="AT405" s="50">
        <v>1980</v>
      </c>
    </row>
    <row r="406" spans="1:46" ht="10.15" customHeight="1" x14ac:dyDescent="0.2">
      <c r="A406" s="24">
        <v>42285</v>
      </c>
      <c r="B406" s="54">
        <f t="shared" si="40"/>
        <v>2015</v>
      </c>
      <c r="D406" s="17">
        <v>49.5</v>
      </c>
      <c r="E406" s="32">
        <v>32.299999999999997</v>
      </c>
      <c r="F406" s="34">
        <f t="shared" si="43"/>
        <v>3149.2999999999997</v>
      </c>
      <c r="G406" s="34">
        <v>122</v>
      </c>
      <c r="H406" s="6">
        <v>142000</v>
      </c>
      <c r="I406" s="109">
        <v>129</v>
      </c>
      <c r="J406" s="110" t="s">
        <v>99</v>
      </c>
      <c r="K406" s="100">
        <v>57.6</v>
      </c>
      <c r="L406" s="83">
        <f t="shared" si="44"/>
        <v>2217.6</v>
      </c>
      <c r="M406" s="3">
        <v>54</v>
      </c>
      <c r="Q406" s="26">
        <v>60</v>
      </c>
      <c r="S406" s="125">
        <v>223.88139000000001</v>
      </c>
      <c r="T406" s="125">
        <f t="shared" si="42"/>
        <v>7.9030130669999998</v>
      </c>
      <c r="U406" s="125">
        <v>231.32606999999996</v>
      </c>
      <c r="V406" s="116">
        <v>221</v>
      </c>
      <c r="W406" s="117" t="s">
        <v>68</v>
      </c>
      <c r="X406" s="142">
        <v>57.257311299399994</v>
      </c>
      <c r="Y406" s="94">
        <v>52.078110000000002</v>
      </c>
      <c r="Z406" s="98">
        <v>59.9</v>
      </c>
      <c r="AA406" s="94">
        <f t="shared" si="41"/>
        <v>2261.6637963262997</v>
      </c>
      <c r="AB406" s="99" t="s">
        <v>68</v>
      </c>
      <c r="AC406" s="109">
        <v>54</v>
      </c>
      <c r="AD406" s="154">
        <f t="shared" si="45"/>
        <v>2079</v>
      </c>
      <c r="AE406" s="80">
        <v>49.973959999999998</v>
      </c>
      <c r="AF406" s="101">
        <v>49.973959999999998</v>
      </c>
      <c r="AG406" s="82">
        <v>71</v>
      </c>
      <c r="AH406" s="82">
        <v>71</v>
      </c>
      <c r="AJ406" s="14">
        <v>53.6268670995441</v>
      </c>
      <c r="AK406" s="14">
        <v>54.065970965008603</v>
      </c>
      <c r="AL406" s="14">
        <v>77.255732502960797</v>
      </c>
      <c r="AM406" s="14">
        <v>46.074228717131298</v>
      </c>
      <c r="AN406" s="112">
        <v>6.641554904884031</v>
      </c>
      <c r="AO406" s="120">
        <f t="shared" si="46"/>
        <v>129.97151612497612</v>
      </c>
      <c r="AT406" s="50">
        <v>1980</v>
      </c>
    </row>
    <row r="407" spans="1:46" ht="10.15" customHeight="1" x14ac:dyDescent="0.2">
      <c r="A407" s="24">
        <v>42286</v>
      </c>
      <c r="B407" s="54">
        <f t="shared" si="40"/>
        <v>2015</v>
      </c>
      <c r="D407" s="17">
        <v>49.5</v>
      </c>
      <c r="E407" s="32">
        <v>32.299999999999997</v>
      </c>
      <c r="F407" s="34">
        <f t="shared" si="43"/>
        <v>3149.2999999999997</v>
      </c>
      <c r="G407" s="34">
        <v>119</v>
      </c>
      <c r="H407" s="6">
        <v>142000</v>
      </c>
      <c r="I407" s="6">
        <v>133</v>
      </c>
      <c r="J407" s="7" t="s">
        <v>96</v>
      </c>
      <c r="K407" s="100">
        <v>57.6</v>
      </c>
      <c r="L407" s="83">
        <f t="shared" si="44"/>
        <v>2217.6</v>
      </c>
      <c r="M407" s="3">
        <v>51</v>
      </c>
      <c r="Q407" s="26">
        <v>60</v>
      </c>
      <c r="S407" s="125">
        <v>226.86741000000001</v>
      </c>
      <c r="T407" s="125">
        <f t="shared" si="42"/>
        <v>8.0084195729999994</v>
      </c>
      <c r="U407" s="125">
        <v>225.91219999999996</v>
      </c>
      <c r="V407" s="116">
        <v>221</v>
      </c>
      <c r="W407" s="117" t="s">
        <v>68</v>
      </c>
      <c r="X407" s="142">
        <v>56.747320000000016</v>
      </c>
      <c r="Y407" s="94">
        <v>52.326680000000003</v>
      </c>
      <c r="Z407" s="98">
        <v>59.9</v>
      </c>
      <c r="AA407" s="94">
        <f t="shared" si="41"/>
        <v>2241.5191400000008</v>
      </c>
      <c r="AB407" s="99" t="s">
        <v>68</v>
      </c>
      <c r="AC407" s="109">
        <v>54</v>
      </c>
      <c r="AD407" s="154">
        <f t="shared" si="45"/>
        <v>2079</v>
      </c>
      <c r="AE407" s="80">
        <v>49.537199999999999</v>
      </c>
      <c r="AF407" s="101">
        <v>49.537199999999999</v>
      </c>
      <c r="AG407" s="82">
        <v>71</v>
      </c>
      <c r="AH407" s="82">
        <v>71</v>
      </c>
      <c r="AJ407" s="14">
        <v>53.139549193864902</v>
      </c>
      <c r="AK407" s="14">
        <v>54.549798245684599</v>
      </c>
      <c r="AL407" s="14">
        <v>79.330812211460497</v>
      </c>
      <c r="AM407" s="14">
        <v>47.345895561961399</v>
      </c>
      <c r="AN407" s="112">
        <v>14.251779255830323</v>
      </c>
      <c r="AO407" s="120">
        <f t="shared" si="46"/>
        <v>140.92848702925221</v>
      </c>
      <c r="AT407" s="50">
        <v>1980</v>
      </c>
    </row>
    <row r="408" spans="1:46" ht="10.15" customHeight="1" x14ac:dyDescent="0.2">
      <c r="A408" s="24">
        <v>42287</v>
      </c>
      <c r="B408" s="54">
        <f t="shared" si="40"/>
        <v>2015</v>
      </c>
      <c r="D408" s="17">
        <v>49.5</v>
      </c>
      <c r="E408" s="32">
        <v>32.299999999999997</v>
      </c>
      <c r="F408" s="34">
        <f t="shared" si="43"/>
        <v>3149.2999999999997</v>
      </c>
      <c r="G408" s="34">
        <v>125</v>
      </c>
      <c r="H408" s="6">
        <v>142000</v>
      </c>
      <c r="I408" s="6">
        <v>133</v>
      </c>
      <c r="J408" s="7" t="s">
        <v>96</v>
      </c>
      <c r="K408" s="100">
        <v>57.6</v>
      </c>
      <c r="L408" s="83">
        <f t="shared" si="44"/>
        <v>2217.6</v>
      </c>
      <c r="M408" s="3">
        <v>52</v>
      </c>
      <c r="Q408" s="26">
        <v>60</v>
      </c>
      <c r="S408" s="125">
        <v>228.04183</v>
      </c>
      <c r="T408" s="125">
        <f t="shared" si="42"/>
        <v>8.0498765989999992</v>
      </c>
      <c r="U408" s="125">
        <v>223.78522000000009</v>
      </c>
      <c r="V408" s="125">
        <v>225</v>
      </c>
      <c r="X408" s="142">
        <v>55.396809999999995</v>
      </c>
      <c r="Y408" s="94">
        <v>51.393250000000002</v>
      </c>
      <c r="Z408" s="94">
        <v>61.2</v>
      </c>
      <c r="AA408" s="94">
        <f t="shared" si="41"/>
        <v>2188.1739949999996</v>
      </c>
      <c r="AC408" s="109">
        <v>54</v>
      </c>
      <c r="AD408" s="154">
        <f t="shared" si="45"/>
        <v>2079</v>
      </c>
      <c r="AE408" s="80">
        <v>50.722279999999998</v>
      </c>
      <c r="AF408" s="101">
        <v>50.722279999999998</v>
      </c>
      <c r="AG408" s="82">
        <v>71</v>
      </c>
      <c r="AH408" s="82">
        <v>71</v>
      </c>
      <c r="AJ408" s="14">
        <v>53.239280581162298</v>
      </c>
      <c r="AK408" s="14">
        <v>54.351979731101999</v>
      </c>
      <c r="AL408" s="14">
        <v>76.132759696645493</v>
      </c>
      <c r="AM408" s="14">
        <v>45.033428529225702</v>
      </c>
      <c r="AN408" s="112">
        <v>21.304275542865923</v>
      </c>
      <c r="AO408" s="120">
        <f t="shared" si="46"/>
        <v>142.47046376873712</v>
      </c>
      <c r="AT408" s="50">
        <v>1980</v>
      </c>
    </row>
    <row r="409" spans="1:46" ht="10.15" customHeight="1" x14ac:dyDescent="0.2">
      <c r="A409" s="24">
        <v>42288</v>
      </c>
      <c r="B409" s="54">
        <f t="shared" si="40"/>
        <v>2015</v>
      </c>
      <c r="D409" s="17">
        <v>49.5</v>
      </c>
      <c r="E409" s="32">
        <v>32.299999999999997</v>
      </c>
      <c r="F409" s="34">
        <f t="shared" si="43"/>
        <v>3149.2999999999997</v>
      </c>
      <c r="G409" s="34">
        <v>122</v>
      </c>
      <c r="H409" s="6">
        <v>142000</v>
      </c>
      <c r="I409" s="6">
        <v>133</v>
      </c>
      <c r="J409" s="7" t="s">
        <v>96</v>
      </c>
      <c r="K409" s="100">
        <v>57.6</v>
      </c>
      <c r="L409" s="83">
        <f t="shared" si="44"/>
        <v>2217.6</v>
      </c>
      <c r="M409" s="3">
        <v>54</v>
      </c>
      <c r="Q409" s="26">
        <v>60</v>
      </c>
      <c r="S409" s="125">
        <v>226.08783</v>
      </c>
      <c r="T409" s="125">
        <f t="shared" si="42"/>
        <v>7.9809003989999994</v>
      </c>
      <c r="U409" s="125">
        <v>228.69497999999996</v>
      </c>
      <c r="V409" s="125">
        <v>225</v>
      </c>
      <c r="X409" s="142">
        <v>56.735573684700007</v>
      </c>
      <c r="Y409" s="94">
        <v>52.676900000000003</v>
      </c>
      <c r="Z409" s="94">
        <v>61.2</v>
      </c>
      <c r="AA409" s="94">
        <f t="shared" si="41"/>
        <v>2241.0551605456503</v>
      </c>
      <c r="AC409" s="109">
        <v>54</v>
      </c>
      <c r="AD409" s="154">
        <f t="shared" si="45"/>
        <v>2079</v>
      </c>
      <c r="AE409" s="80">
        <v>48.25779</v>
      </c>
      <c r="AF409" s="101">
        <v>48.25779</v>
      </c>
      <c r="AG409" s="82">
        <v>71</v>
      </c>
      <c r="AH409" s="82">
        <v>71</v>
      </c>
      <c r="AJ409" s="14">
        <v>53.463960054874399</v>
      </c>
      <c r="AK409" s="14">
        <v>54.651407585344202</v>
      </c>
      <c r="AL409" s="14">
        <v>76.332271583757205</v>
      </c>
      <c r="AM409" s="14">
        <v>40.142790755548504</v>
      </c>
      <c r="AN409" s="112">
        <v>24.134473974248412</v>
      </c>
      <c r="AO409" s="120">
        <f t="shared" si="46"/>
        <v>140.60953631355412</v>
      </c>
      <c r="AT409" s="50">
        <v>1980</v>
      </c>
    </row>
    <row r="410" spans="1:46" ht="10.15" customHeight="1" x14ac:dyDescent="0.2">
      <c r="A410" s="24">
        <v>42289</v>
      </c>
      <c r="B410" s="54">
        <f t="shared" si="40"/>
        <v>2015</v>
      </c>
      <c r="D410" s="17">
        <v>49.5</v>
      </c>
      <c r="E410" s="32">
        <v>32.299999999999997</v>
      </c>
      <c r="F410" s="34">
        <f t="shared" si="43"/>
        <v>3149.2999999999997</v>
      </c>
      <c r="G410" s="34">
        <v>124</v>
      </c>
      <c r="H410" s="6">
        <v>142000</v>
      </c>
      <c r="I410" s="6">
        <v>133</v>
      </c>
      <c r="J410" s="7" t="s">
        <v>96</v>
      </c>
      <c r="K410" s="100">
        <v>57.6</v>
      </c>
      <c r="L410" s="83">
        <f t="shared" si="44"/>
        <v>2217.6</v>
      </c>
      <c r="M410" s="3">
        <v>51</v>
      </c>
      <c r="Q410" s="26">
        <v>60</v>
      </c>
      <c r="S410" s="125">
        <v>224.91143</v>
      </c>
      <c r="T410" s="125">
        <f t="shared" si="42"/>
        <v>7.9393734789999986</v>
      </c>
      <c r="U410" s="125">
        <v>228.83413999999993</v>
      </c>
      <c r="V410" s="125">
        <v>225</v>
      </c>
      <c r="X410" s="142">
        <v>56.583314633500031</v>
      </c>
      <c r="Y410" s="94">
        <v>53.099379999999996</v>
      </c>
      <c r="Z410" s="94">
        <v>61.2</v>
      </c>
      <c r="AA410" s="94">
        <f t="shared" si="41"/>
        <v>2235.0409280232511</v>
      </c>
      <c r="AC410" s="109">
        <v>54</v>
      </c>
      <c r="AD410" s="154">
        <f t="shared" si="45"/>
        <v>2079</v>
      </c>
      <c r="AE410" s="80">
        <v>46.432970000000005</v>
      </c>
      <c r="AF410" s="101">
        <v>46.432970000000005</v>
      </c>
      <c r="AG410" s="82">
        <v>71</v>
      </c>
      <c r="AH410" s="82">
        <v>71</v>
      </c>
      <c r="AJ410" s="14">
        <v>52.573199657828702</v>
      </c>
      <c r="AK410" s="14">
        <v>53.498841391033601</v>
      </c>
      <c r="AL410" s="14">
        <v>76.343359973342302</v>
      </c>
      <c r="AM410" s="14">
        <v>39.322339655964399</v>
      </c>
      <c r="AN410" s="112">
        <v>24.79632393921997</v>
      </c>
      <c r="AO410" s="120">
        <f t="shared" si="46"/>
        <v>140.46202356852666</v>
      </c>
      <c r="AT410" s="50">
        <v>1980</v>
      </c>
    </row>
    <row r="411" spans="1:46" ht="10.15" customHeight="1" x14ac:dyDescent="0.2">
      <c r="A411" s="24">
        <v>42290</v>
      </c>
      <c r="B411" s="54">
        <f t="shared" si="40"/>
        <v>2015</v>
      </c>
      <c r="D411" s="17">
        <v>49.5</v>
      </c>
      <c r="E411" s="32">
        <v>32.299999999999997</v>
      </c>
      <c r="F411" s="34">
        <f t="shared" si="43"/>
        <v>3149.2999999999997</v>
      </c>
      <c r="G411" s="34">
        <v>126</v>
      </c>
      <c r="H411" s="6">
        <v>142000</v>
      </c>
      <c r="I411" s="6">
        <v>133</v>
      </c>
      <c r="J411" s="7" t="s">
        <v>96</v>
      </c>
      <c r="K411" s="100">
        <v>57.6</v>
      </c>
      <c r="L411" s="83">
        <f t="shared" si="44"/>
        <v>2217.6</v>
      </c>
      <c r="M411" s="3">
        <v>50</v>
      </c>
      <c r="Q411" s="26">
        <v>60</v>
      </c>
      <c r="S411" s="125">
        <v>221.88967</v>
      </c>
      <c r="T411" s="125">
        <f t="shared" si="42"/>
        <v>7.8327053509999995</v>
      </c>
      <c r="U411" s="125">
        <v>229.65354999999997</v>
      </c>
      <c r="V411" s="125">
        <v>225</v>
      </c>
      <c r="X411" s="142">
        <v>55.126184166600034</v>
      </c>
      <c r="Y411" s="94">
        <v>52.702509999999997</v>
      </c>
      <c r="Z411" s="94">
        <v>61.2</v>
      </c>
      <c r="AA411" s="94">
        <f t="shared" si="41"/>
        <v>2177.4842745807014</v>
      </c>
      <c r="AC411" s="109">
        <v>54</v>
      </c>
      <c r="AD411" s="154">
        <f t="shared" si="45"/>
        <v>2079</v>
      </c>
      <c r="AE411" s="80">
        <v>48.227209999999999</v>
      </c>
      <c r="AF411" s="101">
        <v>48.227209999999999</v>
      </c>
      <c r="AG411" s="82">
        <v>71</v>
      </c>
      <c r="AH411" s="82">
        <v>71</v>
      </c>
      <c r="AJ411" s="14">
        <v>53.5398227587688</v>
      </c>
      <c r="AK411" s="14">
        <v>54.469541306483897</v>
      </c>
      <c r="AL411" s="14">
        <v>75.936505233635103</v>
      </c>
      <c r="AM411" s="14">
        <v>41.7178986999782</v>
      </c>
      <c r="AN411" s="112">
        <v>23.08020404139533</v>
      </c>
      <c r="AO411" s="120">
        <f t="shared" si="46"/>
        <v>140.73460797500863</v>
      </c>
      <c r="AT411" s="50">
        <v>1980</v>
      </c>
    </row>
    <row r="412" spans="1:46" ht="10.15" customHeight="1" x14ac:dyDescent="0.2">
      <c r="A412" s="24">
        <v>42291</v>
      </c>
      <c r="B412" s="54">
        <f t="shared" si="40"/>
        <v>2015</v>
      </c>
      <c r="D412" s="17">
        <v>49.5</v>
      </c>
      <c r="E412" s="32">
        <v>32.299999999999997</v>
      </c>
      <c r="F412" s="34">
        <f t="shared" si="43"/>
        <v>3149.2999999999997</v>
      </c>
      <c r="G412" s="34">
        <v>126</v>
      </c>
      <c r="H412" s="6">
        <v>142000</v>
      </c>
      <c r="I412" s="6">
        <v>133</v>
      </c>
      <c r="J412" s="7" t="s">
        <v>96</v>
      </c>
      <c r="K412" s="100">
        <v>57.6</v>
      </c>
      <c r="L412" s="83">
        <f t="shared" si="44"/>
        <v>2217.6</v>
      </c>
      <c r="M412" s="3">
        <v>51</v>
      </c>
      <c r="Q412" s="26">
        <v>60</v>
      </c>
      <c r="S412" s="125">
        <v>223.33704</v>
      </c>
      <c r="T412" s="125">
        <f t="shared" si="42"/>
        <v>7.8837975119999992</v>
      </c>
      <c r="U412" s="125">
        <v>226.01334999999997</v>
      </c>
      <c r="V412" s="125">
        <v>225</v>
      </c>
      <c r="X412" s="142">
        <v>56.269131962100005</v>
      </c>
      <c r="Y412" s="94">
        <v>52.254559999999998</v>
      </c>
      <c r="Z412" s="94">
        <v>61.2</v>
      </c>
      <c r="AA412" s="94">
        <f t="shared" si="41"/>
        <v>2222.6307125029502</v>
      </c>
      <c r="AC412" s="109">
        <v>54</v>
      </c>
      <c r="AD412" s="154">
        <f t="shared" si="45"/>
        <v>2079</v>
      </c>
      <c r="AE412" s="80">
        <v>46.311089999999993</v>
      </c>
      <c r="AF412" s="101">
        <v>46.311089999999993</v>
      </c>
      <c r="AG412" s="82">
        <v>71</v>
      </c>
      <c r="AH412" s="82">
        <v>71</v>
      </c>
      <c r="AJ412" s="14">
        <v>53.009913435706302</v>
      </c>
      <c r="AK412" s="14">
        <v>52.883862807287102</v>
      </c>
      <c r="AL412" s="14">
        <v>75.556197957392001</v>
      </c>
      <c r="AM412" s="14">
        <v>45.266159739781301</v>
      </c>
      <c r="AN412" s="112">
        <v>14.748333507960366</v>
      </c>
      <c r="AO412" s="120">
        <f t="shared" si="46"/>
        <v>135.57069120513367</v>
      </c>
      <c r="AT412" s="50">
        <v>1980</v>
      </c>
    </row>
    <row r="413" spans="1:46" ht="10.15" customHeight="1" x14ac:dyDescent="0.2">
      <c r="A413" s="24">
        <v>42292</v>
      </c>
      <c r="B413" s="54">
        <f t="shared" si="40"/>
        <v>2015</v>
      </c>
      <c r="D413" s="17">
        <v>49.5</v>
      </c>
      <c r="E413" s="32">
        <v>32.299999999999997</v>
      </c>
      <c r="F413" s="34">
        <f t="shared" si="43"/>
        <v>3149.2999999999997</v>
      </c>
      <c r="G413" s="34">
        <v>122</v>
      </c>
      <c r="H413" s="6">
        <v>142000</v>
      </c>
      <c r="I413" s="6">
        <v>133</v>
      </c>
      <c r="J413" s="7" t="s">
        <v>96</v>
      </c>
      <c r="K413" s="100">
        <v>57.6</v>
      </c>
      <c r="L413" s="83">
        <f t="shared" si="44"/>
        <v>2217.6</v>
      </c>
      <c r="M413" s="3">
        <v>49</v>
      </c>
      <c r="Q413" s="26">
        <v>60</v>
      </c>
      <c r="S413" s="125">
        <v>228.21209999999999</v>
      </c>
      <c r="T413" s="125">
        <f t="shared" si="42"/>
        <v>8.0558871299999986</v>
      </c>
      <c r="U413" s="125">
        <v>222.01272</v>
      </c>
      <c r="V413" s="125">
        <v>225</v>
      </c>
      <c r="X413" s="142">
        <v>56.986580000000011</v>
      </c>
      <c r="Y413" s="94">
        <v>52.981020000000001</v>
      </c>
      <c r="Z413" s="94">
        <v>61.2</v>
      </c>
      <c r="AA413" s="94">
        <f t="shared" si="41"/>
        <v>2250.9699100000003</v>
      </c>
      <c r="AC413" s="109">
        <v>54</v>
      </c>
      <c r="AD413" s="154">
        <f t="shared" si="45"/>
        <v>2079</v>
      </c>
      <c r="AE413" s="80">
        <v>48.295519999999996</v>
      </c>
      <c r="AF413" s="101">
        <v>48.295519999999996</v>
      </c>
      <c r="AG413" s="82">
        <v>71</v>
      </c>
      <c r="AH413" s="82">
        <v>71</v>
      </c>
      <c r="AJ413" s="14">
        <v>53.417230033817098</v>
      </c>
      <c r="AK413" s="14">
        <v>57.435683619753803</v>
      </c>
      <c r="AL413" s="14">
        <v>75.683815069475301</v>
      </c>
      <c r="AM413" s="14">
        <v>45.169022428614099</v>
      </c>
      <c r="AN413" s="112">
        <v>14.002357551234192</v>
      </c>
      <c r="AO413" s="120">
        <f t="shared" si="46"/>
        <v>134.85519504932358</v>
      </c>
      <c r="AT413" s="50">
        <v>1980</v>
      </c>
    </row>
    <row r="414" spans="1:46" ht="10.15" customHeight="1" x14ac:dyDescent="0.2">
      <c r="A414" s="24">
        <v>42293</v>
      </c>
      <c r="B414" s="54">
        <f t="shared" si="40"/>
        <v>2015</v>
      </c>
      <c r="D414" s="17">
        <v>49.5</v>
      </c>
      <c r="E414" s="32">
        <v>32.299999999999997</v>
      </c>
      <c r="F414" s="34">
        <f t="shared" si="43"/>
        <v>3149.2999999999997</v>
      </c>
      <c r="G414" s="34">
        <v>122</v>
      </c>
      <c r="H414" s="6">
        <v>142000</v>
      </c>
      <c r="I414" s="6">
        <v>133</v>
      </c>
      <c r="J414" s="7" t="s">
        <v>96</v>
      </c>
      <c r="K414" s="100">
        <v>57.6</v>
      </c>
      <c r="L414" s="83">
        <f t="shared" si="44"/>
        <v>2217.6</v>
      </c>
      <c r="M414" s="3">
        <v>51</v>
      </c>
      <c r="Q414" s="26">
        <v>60</v>
      </c>
      <c r="S414" s="125">
        <v>228.47462999999999</v>
      </c>
      <c r="T414" s="125">
        <f t="shared" si="42"/>
        <v>8.0651544389999987</v>
      </c>
      <c r="U414" s="125">
        <v>224.83920000000003</v>
      </c>
      <c r="V414" s="125">
        <v>225</v>
      </c>
      <c r="X414" s="142">
        <v>55.618020000000016</v>
      </c>
      <c r="Y414" s="94">
        <v>53.34498</v>
      </c>
      <c r="Z414" s="94">
        <v>61.2</v>
      </c>
      <c r="AA414" s="94">
        <f t="shared" si="41"/>
        <v>2196.9117900000006</v>
      </c>
      <c r="AC414" s="109">
        <v>54</v>
      </c>
      <c r="AD414" s="154">
        <f t="shared" si="45"/>
        <v>2079</v>
      </c>
      <c r="AE414" s="80">
        <v>47.950569999999999</v>
      </c>
      <c r="AF414" s="101">
        <v>47.950569999999999</v>
      </c>
      <c r="AG414" s="82">
        <v>71</v>
      </c>
      <c r="AH414" s="82">
        <v>71</v>
      </c>
      <c r="AJ414" s="14">
        <v>49.626883751409999</v>
      </c>
      <c r="AK414" s="14">
        <v>50.586525155008502</v>
      </c>
      <c r="AL414" s="14">
        <v>75.817024263287706</v>
      </c>
      <c r="AM414" s="14">
        <v>44.937960696617701</v>
      </c>
      <c r="AN414" s="112">
        <v>10.486261642460928</v>
      </c>
      <c r="AO414" s="120">
        <f t="shared" si="46"/>
        <v>131.24124660236635</v>
      </c>
      <c r="AT414" s="50">
        <v>1980</v>
      </c>
    </row>
    <row r="415" spans="1:46" ht="10.15" customHeight="1" x14ac:dyDescent="0.2">
      <c r="A415" s="24">
        <v>42294</v>
      </c>
      <c r="B415" s="54">
        <f t="shared" si="40"/>
        <v>2015</v>
      </c>
      <c r="D415" s="17">
        <v>49.5</v>
      </c>
      <c r="E415" s="32">
        <v>32.299999999999997</v>
      </c>
      <c r="F415" s="34">
        <f t="shared" si="43"/>
        <v>3149.2999999999997</v>
      </c>
      <c r="G415" s="34">
        <v>124</v>
      </c>
      <c r="H415" s="6">
        <v>142000</v>
      </c>
      <c r="I415" s="6">
        <v>133</v>
      </c>
      <c r="J415" s="7" t="s">
        <v>96</v>
      </c>
      <c r="K415" s="100">
        <v>57.6</v>
      </c>
      <c r="L415" s="83">
        <f t="shared" si="44"/>
        <v>2217.6</v>
      </c>
      <c r="M415" s="3">
        <v>51</v>
      </c>
      <c r="Q415" s="26">
        <v>60</v>
      </c>
      <c r="S415" s="125">
        <v>229.00491</v>
      </c>
      <c r="T415" s="125">
        <f t="shared" si="42"/>
        <v>8.0838733229999988</v>
      </c>
      <c r="U415" s="125">
        <v>228.55991999999992</v>
      </c>
      <c r="V415" s="125">
        <v>225</v>
      </c>
      <c r="X415" s="142">
        <v>52.612310000000036</v>
      </c>
      <c r="Y415" s="94">
        <v>53.497250000000001</v>
      </c>
      <c r="Z415" s="94">
        <v>61.2</v>
      </c>
      <c r="AA415" s="94">
        <f t="shared" si="41"/>
        <v>2078.1862450000012</v>
      </c>
      <c r="AC415" s="109">
        <v>54</v>
      </c>
      <c r="AD415" s="154">
        <f t="shared" si="45"/>
        <v>2079</v>
      </c>
      <c r="AE415" s="80">
        <v>48.411749999999998</v>
      </c>
      <c r="AF415" s="101">
        <v>48.411749999999998</v>
      </c>
      <c r="AG415" s="82">
        <v>71</v>
      </c>
      <c r="AH415" s="82">
        <v>71</v>
      </c>
      <c r="AJ415" s="14">
        <v>51.100921341413297</v>
      </c>
      <c r="AK415" s="14">
        <v>52.575702743204999</v>
      </c>
      <c r="AL415" s="14">
        <v>76.277751636199</v>
      </c>
      <c r="AM415" s="14">
        <v>45.602551184495198</v>
      </c>
      <c r="AN415" s="112">
        <v>20.966712968912489</v>
      </c>
      <c r="AO415" s="120">
        <f t="shared" si="46"/>
        <v>142.8470157896067</v>
      </c>
      <c r="AT415" s="50">
        <v>1980</v>
      </c>
    </row>
    <row r="416" spans="1:46" ht="10.15" customHeight="1" x14ac:dyDescent="0.2">
      <c r="A416" s="24">
        <v>42295</v>
      </c>
      <c r="B416" s="54">
        <f t="shared" si="40"/>
        <v>2015</v>
      </c>
      <c r="D416" s="17">
        <v>49.5</v>
      </c>
      <c r="E416" s="32">
        <v>32.299999999999997</v>
      </c>
      <c r="F416" s="34">
        <f t="shared" si="43"/>
        <v>3149.2999999999997</v>
      </c>
      <c r="G416" s="34">
        <v>123</v>
      </c>
      <c r="H416" s="6">
        <v>142000</v>
      </c>
      <c r="I416" s="6">
        <v>133</v>
      </c>
      <c r="J416" s="7" t="s">
        <v>96</v>
      </c>
      <c r="K416" s="100">
        <v>57.6</v>
      </c>
      <c r="L416" s="83">
        <f t="shared" si="44"/>
        <v>2217.6</v>
      </c>
      <c r="M416" s="3">
        <v>51</v>
      </c>
      <c r="Q416" s="26">
        <v>60</v>
      </c>
      <c r="S416" s="125">
        <v>227.35113999999999</v>
      </c>
      <c r="T416" s="125">
        <f t="shared" si="42"/>
        <v>8.0254952419999999</v>
      </c>
      <c r="U416" s="125">
        <v>230.80724000000001</v>
      </c>
      <c r="V416" s="125">
        <v>225</v>
      </c>
      <c r="X416" s="142">
        <v>53.337060085000012</v>
      </c>
      <c r="Y416" s="94">
        <v>53.782739999999997</v>
      </c>
      <c r="Z416" s="94">
        <v>61.2</v>
      </c>
      <c r="AA416" s="94">
        <f t="shared" si="41"/>
        <v>2106.8138733575006</v>
      </c>
      <c r="AC416" s="109">
        <v>54</v>
      </c>
      <c r="AD416" s="154">
        <f t="shared" si="45"/>
        <v>2079</v>
      </c>
      <c r="AE416" s="80">
        <v>49.224580000000003</v>
      </c>
      <c r="AF416" s="101">
        <v>49.224580000000003</v>
      </c>
      <c r="AG416" s="82">
        <v>71</v>
      </c>
      <c r="AH416" s="82">
        <v>71</v>
      </c>
      <c r="AJ416" s="14">
        <v>49.625978422571102</v>
      </c>
      <c r="AK416" s="14">
        <v>50.684317425486398</v>
      </c>
      <c r="AL416" s="14">
        <v>74.301937469870893</v>
      </c>
      <c r="AM416" s="14">
        <v>44.354488476860602</v>
      </c>
      <c r="AN416" s="112">
        <v>21.98272946694539</v>
      </c>
      <c r="AO416" s="120">
        <f t="shared" si="46"/>
        <v>140.63915541367689</v>
      </c>
      <c r="AT416" s="50">
        <v>1980</v>
      </c>
    </row>
    <row r="417" spans="1:46" ht="10.15" customHeight="1" x14ac:dyDescent="0.2">
      <c r="A417" s="24">
        <v>42296</v>
      </c>
      <c r="B417" s="54">
        <f t="shared" si="40"/>
        <v>2015</v>
      </c>
      <c r="D417" s="17">
        <v>49.5</v>
      </c>
      <c r="E417" s="32">
        <v>32.299999999999997</v>
      </c>
      <c r="F417" s="34">
        <f t="shared" si="43"/>
        <v>3149.2999999999997</v>
      </c>
      <c r="G417" s="34">
        <v>124</v>
      </c>
      <c r="H417" s="6">
        <v>142000</v>
      </c>
      <c r="I417" s="6">
        <v>133</v>
      </c>
      <c r="J417" s="7" t="s">
        <v>96</v>
      </c>
      <c r="K417" s="100">
        <v>57.6</v>
      </c>
      <c r="L417" s="83">
        <f t="shared" si="44"/>
        <v>2217.6</v>
      </c>
      <c r="M417" s="3">
        <v>52</v>
      </c>
      <c r="Q417" s="26">
        <v>60</v>
      </c>
      <c r="S417" s="125">
        <v>227.35756000000001</v>
      </c>
      <c r="T417" s="125">
        <f t="shared" si="42"/>
        <v>8.0257218679999998</v>
      </c>
      <c r="U417" s="125">
        <v>232.60192000000004</v>
      </c>
      <c r="V417" s="116">
        <v>219</v>
      </c>
      <c r="W417" s="115" t="s">
        <v>117</v>
      </c>
      <c r="X417" s="142">
        <v>53.845270174699998</v>
      </c>
      <c r="Y417" s="94">
        <v>53.715159999999997</v>
      </c>
      <c r="Z417" s="98">
        <v>59.7</v>
      </c>
      <c r="AA417" s="94">
        <f t="shared" si="41"/>
        <v>2126.8881719006499</v>
      </c>
      <c r="AB417" s="115" t="s">
        <v>117</v>
      </c>
      <c r="AC417" s="109">
        <v>54</v>
      </c>
      <c r="AD417" s="154">
        <f t="shared" si="45"/>
        <v>2079</v>
      </c>
      <c r="AE417" s="80">
        <v>48.887239999999998</v>
      </c>
      <c r="AF417" s="101">
        <v>48.887239999999998</v>
      </c>
      <c r="AG417" s="82">
        <v>71</v>
      </c>
      <c r="AH417" s="82">
        <v>71</v>
      </c>
      <c r="AJ417" s="14">
        <v>52.549208733755798</v>
      </c>
      <c r="AK417" s="14">
        <v>53.014828934522299</v>
      </c>
      <c r="AL417" s="14">
        <v>76.277152903047593</v>
      </c>
      <c r="AM417" s="14">
        <v>44.6191659499612</v>
      </c>
      <c r="AN417" s="112">
        <v>22.783978992997639</v>
      </c>
      <c r="AO417" s="120">
        <f t="shared" si="46"/>
        <v>143.68029784600643</v>
      </c>
      <c r="AT417" s="50">
        <v>1980</v>
      </c>
    </row>
    <row r="418" spans="1:46" ht="10.15" customHeight="1" x14ac:dyDescent="0.2">
      <c r="A418" s="24">
        <v>42297</v>
      </c>
      <c r="B418" s="54">
        <f t="shared" si="40"/>
        <v>2015</v>
      </c>
      <c r="D418" s="17">
        <v>49.5</v>
      </c>
      <c r="E418" s="32">
        <v>32.299999999999997</v>
      </c>
      <c r="F418" s="34">
        <f t="shared" si="43"/>
        <v>3149.2999999999997</v>
      </c>
      <c r="G418" s="34">
        <v>122</v>
      </c>
      <c r="H418" s="6">
        <v>142000</v>
      </c>
      <c r="I418" s="6">
        <v>133</v>
      </c>
      <c r="J418" s="7" t="s">
        <v>96</v>
      </c>
      <c r="K418" s="100">
        <v>57.6</v>
      </c>
      <c r="L418" s="83">
        <f t="shared" si="44"/>
        <v>2217.6</v>
      </c>
      <c r="M418" s="3">
        <v>52</v>
      </c>
      <c r="Q418" s="26">
        <v>60</v>
      </c>
      <c r="S418" s="125">
        <v>221.49536000000001</v>
      </c>
      <c r="T418" s="125">
        <f t="shared" si="42"/>
        <v>7.8187862079999997</v>
      </c>
      <c r="U418" s="125">
        <v>227.36354999999992</v>
      </c>
      <c r="V418" s="116">
        <v>219</v>
      </c>
      <c r="W418" s="115" t="s">
        <v>117</v>
      </c>
      <c r="X418" s="142">
        <v>55.114680000000014</v>
      </c>
      <c r="Y418" s="94">
        <v>54.11495</v>
      </c>
      <c r="Z418" s="98">
        <v>59.7</v>
      </c>
      <c r="AA418" s="94">
        <f t="shared" si="41"/>
        <v>2177.0298600000006</v>
      </c>
      <c r="AB418" s="115" t="s">
        <v>117</v>
      </c>
      <c r="AC418" s="109">
        <v>54</v>
      </c>
      <c r="AD418" s="154">
        <f t="shared" si="45"/>
        <v>2079</v>
      </c>
      <c r="AE418" s="80">
        <v>50.093309999999995</v>
      </c>
      <c r="AF418" s="101">
        <v>50.093309999999995</v>
      </c>
      <c r="AG418" s="82">
        <v>71</v>
      </c>
      <c r="AH418" s="82">
        <v>71</v>
      </c>
      <c r="AJ418" s="14">
        <v>53.960450886173</v>
      </c>
      <c r="AK418" s="14">
        <v>54.996802914560497</v>
      </c>
      <c r="AL418" s="14">
        <v>75.872076555169599</v>
      </c>
      <c r="AM418" s="14">
        <v>42.713066297742998</v>
      </c>
      <c r="AN418" s="112">
        <v>23.631200769797612</v>
      </c>
      <c r="AO418" s="120">
        <f t="shared" si="46"/>
        <v>142.21634362271021</v>
      </c>
      <c r="AT418" s="50">
        <v>1980</v>
      </c>
    </row>
    <row r="419" spans="1:46" ht="10.15" customHeight="1" x14ac:dyDescent="0.2">
      <c r="A419" s="24">
        <v>42298</v>
      </c>
      <c r="B419" s="54">
        <f t="shared" si="40"/>
        <v>2015</v>
      </c>
      <c r="D419" s="17">
        <v>49.5</v>
      </c>
      <c r="E419" s="32">
        <v>32.299999999999997</v>
      </c>
      <c r="F419" s="34">
        <f t="shared" si="43"/>
        <v>3149.2999999999997</v>
      </c>
      <c r="G419" s="34">
        <v>120</v>
      </c>
      <c r="H419" s="6">
        <v>142000</v>
      </c>
      <c r="I419" s="6">
        <v>133</v>
      </c>
      <c r="J419" s="7" t="s">
        <v>96</v>
      </c>
      <c r="K419" s="100">
        <v>57.6</v>
      </c>
      <c r="L419" s="83">
        <f t="shared" si="44"/>
        <v>2217.6</v>
      </c>
      <c r="M419" s="3">
        <v>54</v>
      </c>
      <c r="Q419" s="26">
        <v>60</v>
      </c>
      <c r="S419" s="125">
        <v>225.17424</v>
      </c>
      <c r="T419" s="125">
        <f t="shared" si="42"/>
        <v>7.9486506719999985</v>
      </c>
      <c r="U419" s="125">
        <v>224.02116999999976</v>
      </c>
      <c r="V419" s="144">
        <v>219</v>
      </c>
      <c r="W419" s="115" t="s">
        <v>117</v>
      </c>
      <c r="X419" s="142">
        <v>55.340340201700016</v>
      </c>
      <c r="Y419" s="94">
        <v>54.358260000000001</v>
      </c>
      <c r="Z419" s="98">
        <v>59.7</v>
      </c>
      <c r="AA419" s="94">
        <f t="shared" si="41"/>
        <v>2185.9434379671507</v>
      </c>
      <c r="AB419" s="115" t="s">
        <v>117</v>
      </c>
      <c r="AC419" s="109">
        <v>54</v>
      </c>
      <c r="AD419" s="154">
        <f t="shared" si="45"/>
        <v>2079</v>
      </c>
      <c r="AE419" s="80">
        <v>47.899300000000004</v>
      </c>
      <c r="AF419" s="101">
        <v>47.899300000000004</v>
      </c>
      <c r="AG419" s="82">
        <v>71</v>
      </c>
      <c r="AH419" s="82">
        <v>71</v>
      </c>
      <c r="AJ419" s="14">
        <v>51.8261156689031</v>
      </c>
      <c r="AK419" s="14">
        <v>52.768653763435502</v>
      </c>
      <c r="AL419" s="14">
        <v>78.5051418465155</v>
      </c>
      <c r="AM419" s="14">
        <v>42.873119158815399</v>
      </c>
      <c r="AN419" s="112">
        <v>19.525272067005368</v>
      </c>
      <c r="AO419" s="120">
        <f t="shared" si="46"/>
        <v>140.90353307233627</v>
      </c>
      <c r="AT419" s="50">
        <v>1980</v>
      </c>
    </row>
    <row r="420" spans="1:46" ht="10.15" customHeight="1" x14ac:dyDescent="0.2">
      <c r="A420" s="24">
        <v>42299</v>
      </c>
      <c r="B420" s="54">
        <f t="shared" si="40"/>
        <v>2015</v>
      </c>
      <c r="D420" s="17">
        <v>49.5</v>
      </c>
      <c r="E420" s="32">
        <v>32.299999999999997</v>
      </c>
      <c r="F420" s="34">
        <f t="shared" si="43"/>
        <v>3149.2999999999997</v>
      </c>
      <c r="G420" s="34">
        <v>124</v>
      </c>
      <c r="H420" s="6">
        <v>142000</v>
      </c>
      <c r="I420" s="6">
        <v>133</v>
      </c>
      <c r="J420" s="7" t="s">
        <v>96</v>
      </c>
      <c r="K420" s="100">
        <v>57.6</v>
      </c>
      <c r="L420" s="83">
        <f t="shared" si="44"/>
        <v>2217.6</v>
      </c>
      <c r="M420" s="3">
        <v>50</v>
      </c>
      <c r="Q420" s="26">
        <v>60</v>
      </c>
      <c r="S420" s="125">
        <v>225.81852000000001</v>
      </c>
      <c r="T420" s="125">
        <f t="shared" si="42"/>
        <v>7.9713937559999994</v>
      </c>
      <c r="U420" s="125">
        <v>226.88479000000007</v>
      </c>
      <c r="V420" s="116">
        <v>229</v>
      </c>
      <c r="W420" s="115" t="s">
        <v>126</v>
      </c>
      <c r="X420" s="142">
        <v>55.558920000000008</v>
      </c>
      <c r="Y420" s="94">
        <v>53.329740000000001</v>
      </c>
      <c r="Z420" s="98">
        <v>59.9</v>
      </c>
      <c r="AA420" s="94">
        <f t="shared" si="41"/>
        <v>2194.5773400000003</v>
      </c>
      <c r="AB420" s="115" t="s">
        <v>116</v>
      </c>
      <c r="AC420" s="109">
        <v>54</v>
      </c>
      <c r="AD420" s="154">
        <f t="shared" si="45"/>
        <v>2079</v>
      </c>
      <c r="AE420" s="80">
        <v>49.385640000000002</v>
      </c>
      <c r="AF420" s="101">
        <v>49.385640000000002</v>
      </c>
      <c r="AG420" s="82">
        <v>71</v>
      </c>
      <c r="AH420" s="82">
        <v>71</v>
      </c>
      <c r="AJ420" s="14">
        <v>52.480220746074103</v>
      </c>
      <c r="AK420" s="14">
        <v>52.295864465585403</v>
      </c>
      <c r="AL420" s="14">
        <v>76.071836639165795</v>
      </c>
      <c r="AM420" s="14">
        <v>41.759192285449402</v>
      </c>
      <c r="AN420" s="112">
        <v>12.322324985734703</v>
      </c>
      <c r="AO420" s="120">
        <f t="shared" si="46"/>
        <v>130.15335391034989</v>
      </c>
      <c r="AT420" s="50">
        <v>1980</v>
      </c>
    </row>
    <row r="421" spans="1:46" ht="10.15" customHeight="1" x14ac:dyDescent="0.2">
      <c r="A421" s="24">
        <v>42300</v>
      </c>
      <c r="B421" s="54">
        <f t="shared" si="40"/>
        <v>2015</v>
      </c>
      <c r="D421" s="17">
        <v>49.5</v>
      </c>
      <c r="E421" s="32">
        <v>32.299999999999997</v>
      </c>
      <c r="F421" s="34">
        <f t="shared" si="43"/>
        <v>3149.2999999999997</v>
      </c>
      <c r="G421" s="34">
        <v>126</v>
      </c>
      <c r="H421" s="6">
        <v>142000</v>
      </c>
      <c r="I421" s="6">
        <v>133</v>
      </c>
      <c r="J421" s="7" t="s">
        <v>96</v>
      </c>
      <c r="K421" s="100">
        <v>57.6</v>
      </c>
      <c r="L421" s="83">
        <f t="shared" si="44"/>
        <v>2217.6</v>
      </c>
      <c r="M421" s="3">
        <v>52</v>
      </c>
      <c r="Q421" s="26">
        <v>60</v>
      </c>
      <c r="S421" s="125">
        <v>228.35888</v>
      </c>
      <c r="T421" s="125">
        <f t="shared" si="42"/>
        <v>8.0610684639999999</v>
      </c>
      <c r="U421" s="125">
        <v>228.06485999999992</v>
      </c>
      <c r="V421" s="116">
        <v>229</v>
      </c>
      <c r="W421" s="115" t="s">
        <v>126</v>
      </c>
      <c r="X421" s="142">
        <v>56.132902813999998</v>
      </c>
      <c r="Y421" s="94">
        <v>53.160730000000001</v>
      </c>
      <c r="Z421" s="98">
        <v>59.9</v>
      </c>
      <c r="AA421" s="94">
        <f t="shared" si="41"/>
        <v>2217.249661153</v>
      </c>
      <c r="AB421" s="115" t="s">
        <v>116</v>
      </c>
      <c r="AC421" s="109">
        <v>54</v>
      </c>
      <c r="AD421" s="154">
        <f t="shared" si="45"/>
        <v>2079</v>
      </c>
      <c r="AE421" s="80">
        <v>49.079070000000002</v>
      </c>
      <c r="AF421" s="101">
        <v>49.079070000000002</v>
      </c>
      <c r="AG421" s="82">
        <v>71</v>
      </c>
      <c r="AH421" s="82">
        <v>71</v>
      </c>
      <c r="AJ421" s="14">
        <v>52.883736175544399</v>
      </c>
      <c r="AK421" s="14">
        <v>52.775407470155599</v>
      </c>
      <c r="AL421" s="14">
        <v>78.185451216774197</v>
      </c>
      <c r="AM421" s="14">
        <v>43.7257473857535</v>
      </c>
      <c r="AN421" s="112">
        <v>16.85935906362792</v>
      </c>
      <c r="AO421" s="120">
        <f t="shared" si="46"/>
        <v>138.77055766615561</v>
      </c>
      <c r="AT421" s="50">
        <v>1980</v>
      </c>
    </row>
    <row r="422" spans="1:46" ht="10.15" customHeight="1" x14ac:dyDescent="0.2">
      <c r="A422" s="24">
        <v>42301</v>
      </c>
      <c r="B422" s="54">
        <f t="shared" si="40"/>
        <v>2015</v>
      </c>
      <c r="D422" s="17">
        <v>49.5</v>
      </c>
      <c r="E422" s="32">
        <v>32.299999999999997</v>
      </c>
      <c r="F422" s="34">
        <f t="shared" si="43"/>
        <v>3149.2999999999997</v>
      </c>
      <c r="G422" s="34">
        <v>125</v>
      </c>
      <c r="H422" s="6">
        <v>142000</v>
      </c>
      <c r="I422" s="6">
        <v>133</v>
      </c>
      <c r="J422" s="7" t="s">
        <v>96</v>
      </c>
      <c r="K422" s="100">
        <v>57.6</v>
      </c>
      <c r="L422" s="83">
        <f t="shared" si="44"/>
        <v>2217.6</v>
      </c>
      <c r="M422" s="3">
        <v>53</v>
      </c>
      <c r="Q422" s="26">
        <v>60</v>
      </c>
      <c r="S422" s="125">
        <v>228.15339</v>
      </c>
      <c r="T422" s="125">
        <f t="shared" si="42"/>
        <v>8.0538146669999993</v>
      </c>
      <c r="U422" s="125">
        <v>225.21134000000012</v>
      </c>
      <c r="V422" s="125">
        <v>228</v>
      </c>
      <c r="W422" s="145" t="s">
        <v>127</v>
      </c>
      <c r="X422" s="94">
        <v>56.701929999999997</v>
      </c>
      <c r="Y422" s="94">
        <v>53.126399999999997</v>
      </c>
      <c r="Z422" s="94">
        <v>61.2</v>
      </c>
      <c r="AA422" s="94">
        <f t="shared" si="41"/>
        <v>2239.7262350000001</v>
      </c>
      <c r="AB422" s="99"/>
      <c r="AC422" s="109">
        <v>54</v>
      </c>
      <c r="AD422" s="154">
        <f t="shared" si="45"/>
        <v>2079</v>
      </c>
      <c r="AE422" s="80">
        <v>52.693550000000002</v>
      </c>
      <c r="AF422" s="101">
        <v>52.693550000000002</v>
      </c>
      <c r="AG422" s="82">
        <v>71</v>
      </c>
      <c r="AH422" s="82">
        <v>71</v>
      </c>
      <c r="AJ422" s="14">
        <v>52.499685253020097</v>
      </c>
      <c r="AK422" s="14">
        <v>52.644607532725203</v>
      </c>
      <c r="AL422" s="14">
        <v>77.724410201438104</v>
      </c>
      <c r="AM422" s="14">
        <v>43.209279446584297</v>
      </c>
      <c r="AN422" s="112">
        <v>12.750898501450679</v>
      </c>
      <c r="AO422" s="120">
        <f t="shared" si="46"/>
        <v>133.68458814947309</v>
      </c>
      <c r="AT422" s="50">
        <v>1980</v>
      </c>
    </row>
    <row r="423" spans="1:46" ht="10.15" customHeight="1" x14ac:dyDescent="0.2">
      <c r="A423" s="24">
        <v>42302</v>
      </c>
      <c r="B423" s="54">
        <f t="shared" si="40"/>
        <v>2015</v>
      </c>
      <c r="D423" s="17">
        <v>49.5</v>
      </c>
      <c r="E423" s="32">
        <v>32.299999999999997</v>
      </c>
      <c r="F423" s="34">
        <f t="shared" si="43"/>
        <v>3149.2999999999997</v>
      </c>
      <c r="G423" s="34">
        <v>122</v>
      </c>
      <c r="H423" s="6">
        <v>142000</v>
      </c>
      <c r="I423" s="6">
        <v>133</v>
      </c>
      <c r="J423" s="7" t="s">
        <v>96</v>
      </c>
      <c r="K423" s="100">
        <v>57.6</v>
      </c>
      <c r="L423" s="83">
        <f t="shared" si="44"/>
        <v>2217.6</v>
      </c>
      <c r="M423" s="3">
        <v>55</v>
      </c>
      <c r="Q423" s="26">
        <v>60</v>
      </c>
      <c r="S423" s="125">
        <v>226.28093999999999</v>
      </c>
      <c r="T423" s="125">
        <f t="shared" si="42"/>
        <v>7.9877171819999981</v>
      </c>
      <c r="U423" s="125">
        <v>230.31798999999995</v>
      </c>
      <c r="V423" s="125">
        <v>228</v>
      </c>
      <c r="W423" s="145" t="s">
        <v>127</v>
      </c>
      <c r="X423" s="94">
        <v>58.020890000000001</v>
      </c>
      <c r="Y423" s="94">
        <v>52.645220000000002</v>
      </c>
      <c r="Z423" s="94">
        <v>61.2</v>
      </c>
      <c r="AA423" s="94">
        <f t="shared" si="41"/>
        <v>2291.825155</v>
      </c>
      <c r="AB423" s="99"/>
      <c r="AC423" s="109">
        <v>54</v>
      </c>
      <c r="AD423" s="154">
        <f t="shared" si="45"/>
        <v>2079</v>
      </c>
      <c r="AE423" s="80">
        <v>48.711640000000003</v>
      </c>
      <c r="AF423" s="101">
        <v>48.711640000000003</v>
      </c>
      <c r="AG423" s="82">
        <v>71</v>
      </c>
      <c r="AH423" s="82">
        <v>71</v>
      </c>
      <c r="AJ423" s="14">
        <v>51.335979272701103</v>
      </c>
      <c r="AK423" s="14">
        <v>50.809998076580101</v>
      </c>
      <c r="AL423" s="14">
        <v>78.904865188775204</v>
      </c>
      <c r="AM423" s="14">
        <v>45.303218977252598</v>
      </c>
      <c r="AN423" s="112">
        <v>10.992279428589653</v>
      </c>
      <c r="AO423" s="120">
        <f t="shared" si="46"/>
        <v>135.20036359461744</v>
      </c>
      <c r="AT423" s="50">
        <v>1980</v>
      </c>
    </row>
    <row r="424" spans="1:46" ht="10.15" customHeight="1" x14ac:dyDescent="0.2">
      <c r="A424" s="24">
        <v>42303</v>
      </c>
      <c r="B424" s="54">
        <f t="shared" si="40"/>
        <v>2015</v>
      </c>
      <c r="D424" s="17">
        <v>49.5</v>
      </c>
      <c r="E424" s="32">
        <v>32.299999999999997</v>
      </c>
      <c r="F424" s="34">
        <f t="shared" si="43"/>
        <v>3149.2999999999997</v>
      </c>
      <c r="G424" s="34">
        <v>121</v>
      </c>
      <c r="H424" s="6">
        <v>142000</v>
      </c>
      <c r="I424" s="6">
        <v>133</v>
      </c>
      <c r="J424" s="7" t="s">
        <v>96</v>
      </c>
      <c r="K424" s="100">
        <v>57.6</v>
      </c>
      <c r="L424" s="83">
        <f t="shared" si="44"/>
        <v>2217.6</v>
      </c>
      <c r="M424" s="3">
        <v>52</v>
      </c>
      <c r="Q424" s="26">
        <v>60</v>
      </c>
      <c r="S424" s="125">
        <v>225.53635</v>
      </c>
      <c r="T424" s="125">
        <f t="shared" si="42"/>
        <v>7.9614331549999999</v>
      </c>
      <c r="U424" s="125">
        <v>228.65041000000005</v>
      </c>
      <c r="V424" s="116">
        <v>222</v>
      </c>
      <c r="W424" s="115" t="s">
        <v>128</v>
      </c>
      <c r="X424" s="94">
        <v>58.153170000000003</v>
      </c>
      <c r="Y424" s="94">
        <v>52.523389999999999</v>
      </c>
      <c r="Z424" s="94">
        <v>61.2</v>
      </c>
      <c r="AA424" s="94">
        <f t="shared" si="41"/>
        <v>2297.0502150000002</v>
      </c>
      <c r="AB424" s="99"/>
      <c r="AC424" s="109">
        <v>54</v>
      </c>
      <c r="AD424" s="154">
        <f t="shared" si="45"/>
        <v>2079</v>
      </c>
      <c r="AE424" s="80">
        <v>48.950050000000005</v>
      </c>
      <c r="AF424" s="101">
        <v>48.950050000000005</v>
      </c>
      <c r="AG424" s="82">
        <v>71</v>
      </c>
      <c r="AH424" s="82">
        <v>71</v>
      </c>
      <c r="AJ424" s="14">
        <v>51.579293136596597</v>
      </c>
      <c r="AK424" s="14">
        <v>51.122054613585803</v>
      </c>
      <c r="AL424" s="14">
        <v>79.211916169943606</v>
      </c>
      <c r="AM424" s="14">
        <v>45.408266175102298</v>
      </c>
      <c r="AN424" s="112">
        <v>10.54992826833988</v>
      </c>
      <c r="AO424" s="120">
        <f t="shared" si="46"/>
        <v>135.17011061338579</v>
      </c>
      <c r="AT424" s="50">
        <v>1980</v>
      </c>
    </row>
    <row r="425" spans="1:46" ht="10.15" customHeight="1" x14ac:dyDescent="0.2">
      <c r="A425" s="24">
        <v>42304</v>
      </c>
      <c r="B425" s="54">
        <f t="shared" si="40"/>
        <v>2015</v>
      </c>
      <c r="D425" s="17">
        <v>49.5</v>
      </c>
      <c r="E425" s="32">
        <v>32.299999999999997</v>
      </c>
      <c r="F425" s="34">
        <f t="shared" si="43"/>
        <v>3149.2999999999997</v>
      </c>
      <c r="G425" s="34">
        <v>120</v>
      </c>
      <c r="H425" s="6">
        <v>142000</v>
      </c>
      <c r="I425" s="6">
        <v>133</v>
      </c>
      <c r="J425" s="7" t="s">
        <v>96</v>
      </c>
      <c r="K425" s="100">
        <v>57.6</v>
      </c>
      <c r="L425" s="83">
        <f t="shared" si="44"/>
        <v>2217.6</v>
      </c>
      <c r="M425" s="3">
        <v>52</v>
      </c>
      <c r="Q425" s="26">
        <v>60</v>
      </c>
      <c r="S425" s="125">
        <v>229.30814000000001</v>
      </c>
      <c r="T425" s="125">
        <f t="shared" si="42"/>
        <v>8.0945773419999991</v>
      </c>
      <c r="U425" s="125">
        <v>227.95191000000008</v>
      </c>
      <c r="V425" s="116">
        <v>222</v>
      </c>
      <c r="W425" s="115" t="s">
        <v>128</v>
      </c>
      <c r="X425" s="94">
        <v>59.086129999999997</v>
      </c>
      <c r="Y425" s="94">
        <v>51.70129</v>
      </c>
      <c r="Z425" s="94">
        <v>61.2</v>
      </c>
      <c r="AA425" s="94">
        <f t="shared" si="41"/>
        <v>2333.9021349999998</v>
      </c>
      <c r="AC425" s="109">
        <v>54</v>
      </c>
      <c r="AD425" s="154">
        <f t="shared" si="45"/>
        <v>2079</v>
      </c>
      <c r="AE425" s="80">
        <v>49.132620000000003</v>
      </c>
      <c r="AF425" s="101">
        <v>49.132620000000003</v>
      </c>
      <c r="AG425" s="82">
        <v>71</v>
      </c>
      <c r="AH425" s="82">
        <v>71</v>
      </c>
      <c r="AJ425" s="14">
        <v>51.766919911746598</v>
      </c>
      <c r="AK425" s="14">
        <v>51.893237311751697</v>
      </c>
      <c r="AL425" s="14">
        <v>77.187423889460305</v>
      </c>
      <c r="AM425" s="14">
        <v>43.734295320952299</v>
      </c>
      <c r="AN425" s="112">
        <v>0.65666155314028218</v>
      </c>
      <c r="AO425" s="120">
        <f t="shared" si="46"/>
        <v>121.57838076355289</v>
      </c>
      <c r="AT425" s="50">
        <v>1980</v>
      </c>
    </row>
    <row r="426" spans="1:46" ht="10.15" customHeight="1" x14ac:dyDescent="0.2">
      <c r="A426" s="24">
        <v>42305</v>
      </c>
      <c r="B426" s="54">
        <f t="shared" si="40"/>
        <v>2015</v>
      </c>
      <c r="D426" s="17">
        <v>49.5</v>
      </c>
      <c r="E426" s="32">
        <v>32.299999999999997</v>
      </c>
      <c r="F426" s="34">
        <f t="shared" si="43"/>
        <v>3149.2999999999997</v>
      </c>
      <c r="G426" s="34">
        <v>121</v>
      </c>
      <c r="H426" s="6">
        <v>142000</v>
      </c>
      <c r="I426" s="6">
        <v>133</v>
      </c>
      <c r="J426" s="7" t="s">
        <v>96</v>
      </c>
      <c r="K426" s="100">
        <v>57.6</v>
      </c>
      <c r="L426" s="83">
        <f t="shared" si="44"/>
        <v>2217.6</v>
      </c>
      <c r="M426" s="3">
        <v>52</v>
      </c>
      <c r="Q426" s="26">
        <v>60</v>
      </c>
      <c r="U426" s="125">
        <v>212.18320000000011</v>
      </c>
      <c r="V426" s="116">
        <v>222</v>
      </c>
      <c r="W426" s="115" t="s">
        <v>128</v>
      </c>
      <c r="X426" s="94">
        <v>60.180129999999998</v>
      </c>
      <c r="Y426" s="94">
        <v>53.489849999999997</v>
      </c>
      <c r="Z426" s="94">
        <v>61.2</v>
      </c>
      <c r="AA426" s="94">
        <f t="shared" si="41"/>
        <v>2377.115135</v>
      </c>
      <c r="AC426" s="109">
        <v>54</v>
      </c>
      <c r="AD426" s="154">
        <f t="shared" si="45"/>
        <v>2079</v>
      </c>
      <c r="AE426" s="80">
        <v>50.408259999999999</v>
      </c>
      <c r="AF426" s="101">
        <v>50.408259999999999</v>
      </c>
      <c r="AG426" s="82">
        <v>71</v>
      </c>
      <c r="AH426" s="82">
        <v>71</v>
      </c>
      <c r="AJ426" s="14">
        <v>53.436958322988602</v>
      </c>
      <c r="AK426" s="14">
        <v>53.601695735256605</v>
      </c>
      <c r="AL426" s="14">
        <v>81.068974633924611</v>
      </c>
      <c r="AM426" s="14">
        <v>44.650674400770399</v>
      </c>
      <c r="AN426" s="112">
        <v>1.5568207615902199</v>
      </c>
      <c r="AO426" s="120">
        <f t="shared" si="46"/>
        <v>127.27646979628523</v>
      </c>
      <c r="AT426" s="50">
        <v>1980</v>
      </c>
    </row>
    <row r="427" spans="1:46" ht="10.15" customHeight="1" x14ac:dyDescent="0.2">
      <c r="A427" s="24">
        <v>42306</v>
      </c>
      <c r="B427" s="54">
        <f t="shared" si="40"/>
        <v>2015</v>
      </c>
      <c r="C427" s="56">
        <v>42309</v>
      </c>
      <c r="D427" s="17">
        <v>49.5</v>
      </c>
      <c r="E427" s="32">
        <v>32.299999999999997</v>
      </c>
      <c r="F427" s="34">
        <f t="shared" si="43"/>
        <v>3149.2999999999997</v>
      </c>
      <c r="G427" s="34">
        <v>121</v>
      </c>
      <c r="H427" s="6">
        <v>142000</v>
      </c>
      <c r="I427" s="6">
        <v>133</v>
      </c>
      <c r="J427" s="7" t="s">
        <v>96</v>
      </c>
      <c r="K427" s="100">
        <v>57.6</v>
      </c>
      <c r="L427" s="83">
        <f t="shared" si="44"/>
        <v>2217.6</v>
      </c>
      <c r="M427" s="3">
        <v>53</v>
      </c>
      <c r="Q427" s="26">
        <v>60</v>
      </c>
      <c r="U427" s="125">
        <v>209.27015000000003</v>
      </c>
      <c r="V427" s="116">
        <v>222</v>
      </c>
      <c r="W427" s="115" t="s">
        <v>128</v>
      </c>
      <c r="X427" s="94">
        <v>61.624380000000002</v>
      </c>
      <c r="Y427" s="94">
        <v>54.246960000000001</v>
      </c>
      <c r="Z427" s="94">
        <v>61.2</v>
      </c>
      <c r="AA427" s="94">
        <f t="shared" si="41"/>
        <v>2434.1630100000002</v>
      </c>
      <c r="AC427" s="109">
        <v>54</v>
      </c>
      <c r="AD427" s="154">
        <f t="shared" si="45"/>
        <v>2079</v>
      </c>
      <c r="AE427" s="80">
        <v>47.528190000000002</v>
      </c>
      <c r="AF427" s="101">
        <v>47.528190000000002</v>
      </c>
      <c r="AG427" s="82">
        <v>71</v>
      </c>
      <c r="AH427" s="82">
        <v>71</v>
      </c>
      <c r="AJ427" s="14">
        <v>50.701782491361598</v>
      </c>
      <c r="AK427" s="14">
        <v>49.945743967856302</v>
      </c>
      <c r="AL427" s="14">
        <v>79.970788719030296</v>
      </c>
      <c r="AM427" s="14">
        <v>43.408298511239501</v>
      </c>
      <c r="AN427" s="112">
        <v>1.595307858078567E-3</v>
      </c>
      <c r="AO427" s="120">
        <f t="shared" si="46"/>
        <v>123.38068253812787</v>
      </c>
      <c r="AT427" s="50">
        <v>1980</v>
      </c>
    </row>
    <row r="428" spans="1:46" ht="10.15" customHeight="1" x14ac:dyDescent="0.2">
      <c r="A428" s="24">
        <v>42307</v>
      </c>
      <c r="B428" s="54">
        <f t="shared" si="40"/>
        <v>2015</v>
      </c>
      <c r="C428" s="56">
        <v>42309</v>
      </c>
      <c r="D428" s="17">
        <v>49.5</v>
      </c>
      <c r="E428" s="32">
        <v>32.299999999999997</v>
      </c>
      <c r="F428" s="34">
        <f t="shared" si="43"/>
        <v>3149.2999999999997</v>
      </c>
      <c r="G428" s="34">
        <v>127</v>
      </c>
      <c r="H428" s="6">
        <v>142000</v>
      </c>
      <c r="I428" s="6">
        <v>133</v>
      </c>
      <c r="J428" s="7" t="s">
        <v>96</v>
      </c>
      <c r="K428" s="100">
        <v>57.6</v>
      </c>
      <c r="L428" s="83">
        <f t="shared" si="44"/>
        <v>2217.6</v>
      </c>
      <c r="M428" s="3">
        <v>51</v>
      </c>
      <c r="Q428" s="26">
        <v>60</v>
      </c>
      <c r="U428" s="125">
        <v>213.02059</v>
      </c>
      <c r="V428" s="116">
        <v>222</v>
      </c>
      <c r="W428" s="115" t="s">
        <v>128</v>
      </c>
      <c r="X428" s="94">
        <v>61.792250000000003</v>
      </c>
      <c r="Y428" s="94">
        <v>54.723669999999998</v>
      </c>
      <c r="Z428" s="94">
        <v>61.2</v>
      </c>
      <c r="AA428" s="94">
        <f t="shared" si="41"/>
        <v>2440.7938750000003</v>
      </c>
      <c r="AC428" s="109">
        <v>54</v>
      </c>
      <c r="AD428" s="154">
        <f t="shared" si="45"/>
        <v>2079</v>
      </c>
      <c r="AE428" s="80">
        <v>48.954050000000002</v>
      </c>
      <c r="AF428" s="101">
        <v>48.954050000000002</v>
      </c>
      <c r="AG428" s="82">
        <v>71</v>
      </c>
      <c r="AH428" s="82">
        <v>71</v>
      </c>
      <c r="AJ428" s="14">
        <v>51.194356266878202</v>
      </c>
      <c r="AK428" s="14">
        <v>50.724576724191799</v>
      </c>
      <c r="AL428" s="14">
        <v>82.133308551025294</v>
      </c>
      <c r="AM428" s="14">
        <v>45.082663857557499</v>
      </c>
      <c r="AN428" s="112">
        <v>4.7337246516520199</v>
      </c>
      <c r="AO428" s="120">
        <f t="shared" si="46"/>
        <v>131.9496970602348</v>
      </c>
      <c r="AT428" s="50">
        <v>1980</v>
      </c>
    </row>
    <row r="429" spans="1:46" ht="10.15" customHeight="1" x14ac:dyDescent="0.2">
      <c r="A429" s="24">
        <v>42308</v>
      </c>
      <c r="B429" s="54">
        <f t="shared" si="40"/>
        <v>2015</v>
      </c>
      <c r="D429" s="17">
        <v>49.5</v>
      </c>
      <c r="E429" s="32">
        <v>32.299999999999997</v>
      </c>
      <c r="F429" s="34">
        <f t="shared" si="43"/>
        <v>3149.2999999999997</v>
      </c>
      <c r="G429" s="34">
        <v>129</v>
      </c>
      <c r="H429" s="6">
        <v>142000</v>
      </c>
      <c r="I429" s="6">
        <v>133</v>
      </c>
      <c r="J429" s="7" t="s">
        <v>96</v>
      </c>
      <c r="K429" s="100">
        <v>57.6</v>
      </c>
      <c r="L429" s="83">
        <f t="shared" si="44"/>
        <v>2217.6</v>
      </c>
      <c r="M429" s="3">
        <v>53</v>
      </c>
      <c r="Q429" s="26">
        <v>60</v>
      </c>
      <c r="U429" s="125">
        <v>220.71741999999992</v>
      </c>
      <c r="V429" s="125">
        <v>228</v>
      </c>
      <c r="W429" s="145" t="s">
        <v>127</v>
      </c>
      <c r="X429" s="94">
        <v>59.356589999999997</v>
      </c>
      <c r="Y429" s="94">
        <v>53.600189999999998</v>
      </c>
      <c r="Z429" s="94">
        <v>61.2</v>
      </c>
      <c r="AA429" s="94">
        <f t="shared" si="41"/>
        <v>2344.5853050000001</v>
      </c>
      <c r="AC429" s="109">
        <v>54</v>
      </c>
      <c r="AD429" s="154">
        <f t="shared" si="45"/>
        <v>2079</v>
      </c>
      <c r="AE429" s="80">
        <v>50.653680000000001</v>
      </c>
      <c r="AF429" s="101">
        <v>50.653680000000001</v>
      </c>
      <c r="AG429" s="82">
        <v>71</v>
      </c>
      <c r="AH429" s="82">
        <v>71</v>
      </c>
      <c r="AJ429" s="14">
        <v>49.929178469556298</v>
      </c>
      <c r="AK429" s="14">
        <v>48.990460587451999</v>
      </c>
      <c r="AL429" s="14">
        <v>83.938038344410003</v>
      </c>
      <c r="AM429" s="14">
        <v>38.053312597249302</v>
      </c>
      <c r="AN429" s="112">
        <v>16.344039289573331</v>
      </c>
      <c r="AO429" s="120">
        <f t="shared" si="46"/>
        <v>138.33539023123262</v>
      </c>
      <c r="AT429" s="50">
        <v>1980</v>
      </c>
    </row>
    <row r="430" spans="1:46" ht="10.15" customHeight="1" x14ac:dyDescent="0.2">
      <c r="A430" s="24">
        <v>42309</v>
      </c>
      <c r="B430" s="54">
        <f t="shared" ref="B430:B493" si="47">YEAR(A430)</f>
        <v>2015</v>
      </c>
      <c r="D430" s="17">
        <v>67.2</v>
      </c>
      <c r="E430" s="32">
        <v>36.799999999999997</v>
      </c>
      <c r="F430" s="34">
        <f t="shared" si="43"/>
        <v>4004</v>
      </c>
      <c r="G430" s="34">
        <v>129.37991</v>
      </c>
      <c r="H430" s="6">
        <v>139000</v>
      </c>
      <c r="I430" s="6">
        <v>139</v>
      </c>
      <c r="K430" s="100">
        <v>56.2</v>
      </c>
      <c r="L430" s="83">
        <f t="shared" si="44"/>
        <v>2163.7000000000003</v>
      </c>
      <c r="M430" s="3">
        <v>48.484089999999995</v>
      </c>
      <c r="Q430" s="26">
        <v>63</v>
      </c>
      <c r="U430" s="125">
        <v>227.6380900000002</v>
      </c>
      <c r="V430" s="125">
        <v>228</v>
      </c>
      <c r="W430" s="145" t="s">
        <v>127</v>
      </c>
      <c r="X430" s="94">
        <v>61.896560000000001</v>
      </c>
      <c r="Y430" s="94">
        <v>53.935690000000001</v>
      </c>
      <c r="Z430" s="94">
        <v>65.578999999999994</v>
      </c>
      <c r="AA430" s="94">
        <f t="shared" si="41"/>
        <v>2444.9141199999999</v>
      </c>
      <c r="AB430" s="134" t="s">
        <v>135</v>
      </c>
      <c r="AC430" s="55">
        <v>55.1</v>
      </c>
      <c r="AD430" s="154">
        <f t="shared" si="45"/>
        <v>2121.35</v>
      </c>
      <c r="AE430" s="80">
        <v>46.077750000000002</v>
      </c>
      <c r="AF430" s="101">
        <v>46.077750000000002</v>
      </c>
      <c r="AG430" s="82">
        <v>72</v>
      </c>
      <c r="AH430" s="82">
        <v>72</v>
      </c>
      <c r="AJ430" s="14">
        <v>49.494909932370497</v>
      </c>
      <c r="AK430" s="14">
        <v>48.915342490460404</v>
      </c>
      <c r="AL430" s="14">
        <v>81.477007799072211</v>
      </c>
      <c r="AM430" s="14">
        <v>39.956989178481805</v>
      </c>
      <c r="AN430" s="112">
        <v>5.5516559426589103</v>
      </c>
      <c r="AO430" s="120">
        <f t="shared" si="46"/>
        <v>126.98565292021293</v>
      </c>
      <c r="AT430" s="50">
        <v>1980</v>
      </c>
    </row>
    <row r="431" spans="1:46" ht="10.15" customHeight="1" x14ac:dyDescent="0.2">
      <c r="A431" s="24">
        <v>42310</v>
      </c>
      <c r="B431" s="54">
        <f t="shared" si="47"/>
        <v>2015</v>
      </c>
      <c r="D431" s="17">
        <v>67.2</v>
      </c>
      <c r="E431" s="32">
        <v>36.799999999999997</v>
      </c>
      <c r="F431" s="34">
        <f t="shared" si="43"/>
        <v>4004</v>
      </c>
      <c r="G431" s="34">
        <v>128.11845</v>
      </c>
      <c r="H431" s="6">
        <v>139000</v>
      </c>
      <c r="I431" s="6">
        <v>139</v>
      </c>
      <c r="K431" s="100">
        <v>56.2</v>
      </c>
      <c r="L431" s="83">
        <f t="shared" si="44"/>
        <v>2163.7000000000003</v>
      </c>
      <c r="M431" s="3">
        <v>45.033709999999999</v>
      </c>
      <c r="Q431" s="26">
        <v>63</v>
      </c>
      <c r="U431" s="125">
        <v>226.87144000000012</v>
      </c>
      <c r="V431" s="125">
        <v>228</v>
      </c>
      <c r="W431" s="145" t="s">
        <v>127</v>
      </c>
      <c r="X431" s="94">
        <v>61.993070000000003</v>
      </c>
      <c r="Y431" s="94">
        <v>54.078029999999998</v>
      </c>
      <c r="Z431" s="94">
        <v>65.578999999999994</v>
      </c>
      <c r="AA431" s="94">
        <f t="shared" si="41"/>
        <v>2448.7262650000002</v>
      </c>
      <c r="AC431" s="109">
        <v>55.1</v>
      </c>
      <c r="AD431" s="154">
        <f t="shared" si="45"/>
        <v>2121.35</v>
      </c>
      <c r="AE431" s="80">
        <v>44.128900000000002</v>
      </c>
      <c r="AF431" s="101">
        <v>44.128900000000002</v>
      </c>
      <c r="AG431" s="82">
        <v>72</v>
      </c>
      <c r="AH431" s="82">
        <v>72</v>
      </c>
      <c r="AJ431" s="14">
        <v>44.078555451454903</v>
      </c>
      <c r="AK431" s="14">
        <v>43.073053830645499</v>
      </c>
      <c r="AL431" s="14">
        <v>82.875308852991097</v>
      </c>
      <c r="AM431" s="14">
        <v>31.596746961364701</v>
      </c>
      <c r="AN431" s="112">
        <v>16.218235751374053</v>
      </c>
      <c r="AO431" s="120">
        <f t="shared" si="46"/>
        <v>130.69029156572986</v>
      </c>
      <c r="AT431" s="50">
        <v>1980</v>
      </c>
    </row>
    <row r="432" spans="1:46" ht="10.15" customHeight="1" x14ac:dyDescent="0.2">
      <c r="A432" s="24">
        <v>42311</v>
      </c>
      <c r="B432" s="54">
        <f t="shared" si="47"/>
        <v>2015</v>
      </c>
      <c r="D432" s="17">
        <v>67.2</v>
      </c>
      <c r="E432" s="32">
        <v>36.799999999999997</v>
      </c>
      <c r="F432" s="34">
        <f t="shared" si="43"/>
        <v>4004</v>
      </c>
      <c r="G432" s="34">
        <v>129.78034000000002</v>
      </c>
      <c r="H432" s="6">
        <v>139000</v>
      </c>
      <c r="I432" s="6">
        <v>139</v>
      </c>
      <c r="K432" s="100">
        <v>56.2</v>
      </c>
      <c r="L432" s="83">
        <f t="shared" si="44"/>
        <v>2163.7000000000003</v>
      </c>
      <c r="M432" s="3">
        <v>44.932679999999998</v>
      </c>
      <c r="Q432" s="26">
        <v>63</v>
      </c>
      <c r="U432" s="125">
        <v>224.13601000000006</v>
      </c>
      <c r="V432" s="116">
        <v>224</v>
      </c>
      <c r="W432" s="117" t="s">
        <v>55</v>
      </c>
      <c r="X432" s="94">
        <v>60.829479999999997</v>
      </c>
      <c r="Y432" s="94">
        <v>53.751690000000004</v>
      </c>
      <c r="Z432" s="94">
        <v>65.578999999999994</v>
      </c>
      <c r="AA432" s="94">
        <f t="shared" si="41"/>
        <v>2402.7644599999999</v>
      </c>
      <c r="AC432" s="109">
        <v>55.1</v>
      </c>
      <c r="AD432" s="154">
        <f t="shared" si="45"/>
        <v>2121.35</v>
      </c>
      <c r="AE432" s="80">
        <v>43.97345</v>
      </c>
      <c r="AF432" s="101">
        <v>43.97345</v>
      </c>
      <c r="AG432" s="82">
        <v>72</v>
      </c>
      <c r="AH432" s="82">
        <v>72</v>
      </c>
      <c r="AJ432" s="14">
        <v>42.858678024819604</v>
      </c>
      <c r="AK432" s="14">
        <v>42.042444081149604</v>
      </c>
      <c r="AL432" s="14">
        <v>83.614715695800697</v>
      </c>
      <c r="AM432" s="14">
        <v>29.5608067462572</v>
      </c>
      <c r="AN432" s="112">
        <v>19.512712358862021</v>
      </c>
      <c r="AO432" s="120">
        <f t="shared" si="46"/>
        <v>132.68823480091993</v>
      </c>
      <c r="AT432" s="50">
        <v>1980</v>
      </c>
    </row>
    <row r="433" spans="1:46" ht="10.15" customHeight="1" x14ac:dyDescent="0.2">
      <c r="A433" s="24">
        <v>42312</v>
      </c>
      <c r="B433" s="54">
        <f t="shared" si="47"/>
        <v>2015</v>
      </c>
      <c r="D433" s="17">
        <v>67.2</v>
      </c>
      <c r="E433" s="32">
        <v>36.799999999999997</v>
      </c>
      <c r="F433" s="34">
        <f t="shared" si="43"/>
        <v>4004</v>
      </c>
      <c r="G433" s="34">
        <v>129.58515</v>
      </c>
      <c r="H433" s="6">
        <v>139000</v>
      </c>
      <c r="I433" s="6">
        <v>139</v>
      </c>
      <c r="K433" s="100">
        <v>56.2</v>
      </c>
      <c r="L433" s="83">
        <f t="shared" si="44"/>
        <v>2163.7000000000003</v>
      </c>
      <c r="M433" s="3">
        <v>50.56147</v>
      </c>
      <c r="Q433" s="26">
        <v>63</v>
      </c>
      <c r="U433" s="125">
        <v>224.30997000000005</v>
      </c>
      <c r="V433" s="116">
        <v>224</v>
      </c>
      <c r="W433" s="117" t="s">
        <v>55</v>
      </c>
      <c r="X433" s="94">
        <v>61.217750000000002</v>
      </c>
      <c r="Y433" s="94">
        <v>54.259590000000003</v>
      </c>
      <c r="Z433" s="94">
        <v>65.578999999999994</v>
      </c>
      <c r="AA433" s="94">
        <f t="shared" si="41"/>
        <v>2418.1011250000001</v>
      </c>
      <c r="AC433" s="109">
        <v>55.1</v>
      </c>
      <c r="AD433" s="154">
        <f t="shared" si="45"/>
        <v>2121.35</v>
      </c>
      <c r="AE433" s="80">
        <v>48.54271</v>
      </c>
      <c r="AF433" s="101">
        <v>48.54271</v>
      </c>
      <c r="AG433" s="82">
        <v>72</v>
      </c>
      <c r="AH433" s="82">
        <v>72</v>
      </c>
      <c r="AJ433" s="14">
        <v>46.673661509685999</v>
      </c>
      <c r="AK433" s="14">
        <v>45.5613543965883</v>
      </c>
      <c r="AL433" s="14">
        <v>81.159713549940292</v>
      </c>
      <c r="AM433" s="14">
        <v>26.686068904690202</v>
      </c>
      <c r="AN433" s="112">
        <v>8.4891997880430203</v>
      </c>
      <c r="AO433" s="120">
        <f t="shared" si="46"/>
        <v>116.33498224267352</v>
      </c>
      <c r="AT433" s="50">
        <v>1980</v>
      </c>
    </row>
    <row r="434" spans="1:46" ht="10.15" customHeight="1" x14ac:dyDescent="0.2">
      <c r="A434" s="24">
        <v>42313</v>
      </c>
      <c r="B434" s="54">
        <f t="shared" si="47"/>
        <v>2015</v>
      </c>
      <c r="D434" s="17">
        <v>67.2</v>
      </c>
      <c r="E434" s="32">
        <v>36.799999999999997</v>
      </c>
      <c r="F434" s="34">
        <f t="shared" si="43"/>
        <v>4004</v>
      </c>
      <c r="G434" s="34">
        <v>131.41374999999999</v>
      </c>
      <c r="H434" s="6">
        <v>139000</v>
      </c>
      <c r="I434" s="6">
        <v>139</v>
      </c>
      <c r="K434" s="100">
        <v>56.2</v>
      </c>
      <c r="L434" s="83">
        <f t="shared" si="44"/>
        <v>2163.7000000000003</v>
      </c>
      <c r="M434" s="3">
        <v>48.927099999999996</v>
      </c>
      <c r="Q434" s="26">
        <v>63</v>
      </c>
      <c r="U434" s="125">
        <v>222.86122999999995</v>
      </c>
      <c r="V434" s="116">
        <v>224</v>
      </c>
      <c r="W434" s="117" t="s">
        <v>55</v>
      </c>
      <c r="X434" s="94">
        <v>63.517119999999998</v>
      </c>
      <c r="Y434" s="94">
        <v>54.06671</v>
      </c>
      <c r="Z434" s="94">
        <v>65.578999999999994</v>
      </c>
      <c r="AA434" s="94">
        <f t="shared" si="41"/>
        <v>2508.9262399999998</v>
      </c>
      <c r="AC434" s="109">
        <v>55.1</v>
      </c>
      <c r="AD434" s="154">
        <f t="shared" si="45"/>
        <v>2121.35</v>
      </c>
      <c r="AE434" s="80">
        <v>47.817209999999996</v>
      </c>
      <c r="AF434" s="101">
        <v>47.817209999999996</v>
      </c>
      <c r="AG434" s="82">
        <v>72</v>
      </c>
      <c r="AH434" s="82">
        <v>72</v>
      </c>
      <c r="AJ434" s="14">
        <v>49.5771611215891</v>
      </c>
      <c r="AK434" s="14">
        <v>51.847793998547701</v>
      </c>
      <c r="AL434" s="14">
        <v>80.12155643973081</v>
      </c>
      <c r="AM434" s="14">
        <v>28.169283936518898</v>
      </c>
      <c r="AN434" s="112">
        <v>12.920194155803113</v>
      </c>
      <c r="AO434" s="120">
        <f t="shared" si="46"/>
        <v>121.21103453205282</v>
      </c>
      <c r="AT434" s="50">
        <v>1980</v>
      </c>
    </row>
    <row r="435" spans="1:46" ht="10.15" customHeight="1" x14ac:dyDescent="0.2">
      <c r="A435" s="24">
        <v>42314</v>
      </c>
      <c r="B435" s="54">
        <f t="shared" si="47"/>
        <v>2015</v>
      </c>
      <c r="D435" s="17">
        <v>67.2</v>
      </c>
      <c r="E435" s="32">
        <v>36.799999999999997</v>
      </c>
      <c r="F435" s="34">
        <f t="shared" si="43"/>
        <v>4004</v>
      </c>
      <c r="G435" s="34">
        <v>130.97924</v>
      </c>
      <c r="H435" s="6">
        <v>139000</v>
      </c>
      <c r="I435" s="6">
        <v>139</v>
      </c>
      <c r="K435" s="100">
        <v>56.2</v>
      </c>
      <c r="L435" s="83">
        <f t="shared" si="44"/>
        <v>2163.7000000000003</v>
      </c>
      <c r="M435" s="3">
        <v>52.681989999999999</v>
      </c>
      <c r="Q435" s="26">
        <v>63</v>
      </c>
      <c r="U435" s="125">
        <v>225.05134999999999</v>
      </c>
      <c r="V435" s="116">
        <v>228</v>
      </c>
      <c r="W435" s="149" t="s">
        <v>129</v>
      </c>
      <c r="X435" s="94">
        <v>63.949039999999997</v>
      </c>
      <c r="Y435" s="94">
        <v>54.244759999999999</v>
      </c>
      <c r="Z435" s="94">
        <v>65.578999999999994</v>
      </c>
      <c r="AA435" s="94">
        <f t="shared" si="41"/>
        <v>2525.9870799999999</v>
      </c>
      <c r="AC435" s="109">
        <v>55.1</v>
      </c>
      <c r="AD435" s="154">
        <f t="shared" si="45"/>
        <v>2121.35</v>
      </c>
      <c r="AE435" s="80">
        <v>50.292089999999995</v>
      </c>
      <c r="AF435" s="101">
        <v>50.292089999999995</v>
      </c>
      <c r="AG435" s="82">
        <v>72</v>
      </c>
      <c r="AH435" s="82">
        <v>72</v>
      </c>
      <c r="AJ435" s="14">
        <v>47.411874292146003</v>
      </c>
      <c r="AK435" s="14">
        <v>48.588716752390901</v>
      </c>
      <c r="AL435" s="14">
        <v>87.643742843597707</v>
      </c>
      <c r="AM435" s="14">
        <v>30.233566020575598</v>
      </c>
      <c r="AN435" s="112">
        <v>10.817405346499928</v>
      </c>
      <c r="AO435" s="120">
        <f t="shared" si="46"/>
        <v>128.69471421067323</v>
      </c>
      <c r="AT435" s="50">
        <v>1980</v>
      </c>
    </row>
    <row r="436" spans="1:46" ht="10.15" customHeight="1" x14ac:dyDescent="0.2">
      <c r="A436" s="24">
        <v>42315</v>
      </c>
      <c r="B436" s="54">
        <f t="shared" si="47"/>
        <v>2015</v>
      </c>
      <c r="D436" s="17">
        <v>67.2</v>
      </c>
      <c r="E436" s="32">
        <v>36.799999999999997</v>
      </c>
      <c r="F436" s="34">
        <f t="shared" si="43"/>
        <v>4004</v>
      </c>
      <c r="G436" s="34">
        <v>132.85495</v>
      </c>
      <c r="H436" s="6">
        <v>139000</v>
      </c>
      <c r="I436" s="6">
        <v>139</v>
      </c>
      <c r="K436" s="100">
        <v>56.2</v>
      </c>
      <c r="L436" s="83">
        <f t="shared" si="44"/>
        <v>2163.7000000000003</v>
      </c>
      <c r="M436" s="3">
        <v>57.45635</v>
      </c>
      <c r="Q436" s="26">
        <v>63</v>
      </c>
      <c r="U436" s="125">
        <v>231.31576000000004</v>
      </c>
      <c r="V436" s="116">
        <v>228</v>
      </c>
      <c r="W436" s="149" t="s">
        <v>129</v>
      </c>
      <c r="X436" s="94">
        <v>62.248660000000001</v>
      </c>
      <c r="Y436" s="94">
        <v>55.727429999999998</v>
      </c>
      <c r="Z436" s="94">
        <v>65.578999999999994</v>
      </c>
      <c r="AA436" s="94">
        <f t="shared" ref="AA436:AA437" si="48">X436*$AA$1</f>
        <v>2458.8220700000002</v>
      </c>
      <c r="AC436" s="109">
        <v>55.1</v>
      </c>
      <c r="AD436" s="154">
        <f t="shared" si="45"/>
        <v>2121.35</v>
      </c>
      <c r="AE436" s="80">
        <v>55.614510000000003</v>
      </c>
      <c r="AF436" s="101">
        <v>55.614510000000003</v>
      </c>
      <c r="AG436" s="82">
        <v>72</v>
      </c>
      <c r="AH436" s="82">
        <v>72</v>
      </c>
      <c r="AJ436" s="14">
        <v>48.872306211979797</v>
      </c>
      <c r="AK436" s="14">
        <v>51.915797265613101</v>
      </c>
      <c r="AL436" s="14">
        <v>83.191008734216794</v>
      </c>
      <c r="AM436" s="14">
        <v>41.0846488554008</v>
      </c>
      <c r="AN436" s="112">
        <v>6.0313269786988837</v>
      </c>
      <c r="AO436" s="120">
        <f t="shared" si="46"/>
        <v>130.30698456831647</v>
      </c>
      <c r="AT436" s="50">
        <v>1980</v>
      </c>
    </row>
    <row r="437" spans="1:46" ht="10.15" customHeight="1" x14ac:dyDescent="0.2">
      <c r="A437" s="24">
        <v>42316</v>
      </c>
      <c r="B437" s="54">
        <f t="shared" si="47"/>
        <v>2015</v>
      </c>
      <c r="D437" s="17">
        <v>67.2</v>
      </c>
      <c r="E437" s="32">
        <v>36.799999999999997</v>
      </c>
      <c r="F437" s="34">
        <f t="shared" si="43"/>
        <v>4004</v>
      </c>
      <c r="G437" s="34">
        <v>132.51462000000001</v>
      </c>
      <c r="H437" s="6">
        <v>139000</v>
      </c>
      <c r="I437" s="6">
        <v>139</v>
      </c>
      <c r="K437" s="100">
        <v>56.2</v>
      </c>
      <c r="L437" s="83">
        <f t="shared" si="44"/>
        <v>2163.7000000000003</v>
      </c>
      <c r="M437" s="3">
        <v>56.273319999999998</v>
      </c>
      <c r="Q437" s="26">
        <v>63</v>
      </c>
      <c r="U437" s="125">
        <v>234.36771000000007</v>
      </c>
      <c r="V437" s="116">
        <v>228</v>
      </c>
      <c r="W437" s="149" t="s">
        <v>129</v>
      </c>
      <c r="X437" s="94">
        <v>64.296559999999999</v>
      </c>
      <c r="Y437" s="94">
        <v>55.329900000000002</v>
      </c>
      <c r="Z437" s="94">
        <v>65.578999999999994</v>
      </c>
      <c r="AA437" s="94">
        <f t="shared" si="48"/>
        <v>2539.7141200000001</v>
      </c>
      <c r="AC437" s="109">
        <v>55.1</v>
      </c>
      <c r="AD437" s="154">
        <f t="shared" si="45"/>
        <v>2121.35</v>
      </c>
      <c r="AE437" s="80">
        <v>52.882220000000004</v>
      </c>
      <c r="AF437" s="101">
        <v>52.882220000000004</v>
      </c>
      <c r="AG437" s="82">
        <v>72</v>
      </c>
      <c r="AH437" s="82">
        <v>72</v>
      </c>
      <c r="AJ437" s="14">
        <v>49.020307179957101</v>
      </c>
      <c r="AK437" s="14">
        <v>51.714314566272698</v>
      </c>
      <c r="AL437" s="14">
        <v>85.898178473449605</v>
      </c>
      <c r="AM437" s="14">
        <v>39.092528724935597</v>
      </c>
      <c r="AN437" s="112">
        <v>6.2843433046491599</v>
      </c>
      <c r="AO437" s="120">
        <f t="shared" si="46"/>
        <v>131.27505050303435</v>
      </c>
      <c r="AT437" s="50">
        <v>1980</v>
      </c>
    </row>
    <row r="438" spans="1:46" ht="10.15" customHeight="1" x14ac:dyDescent="0.2">
      <c r="A438" s="24">
        <v>42317</v>
      </c>
      <c r="B438" s="54">
        <f t="shared" si="47"/>
        <v>2015</v>
      </c>
      <c r="D438" s="17">
        <v>67.2</v>
      </c>
      <c r="E438" s="32">
        <v>36.799999999999997</v>
      </c>
      <c r="F438" s="34">
        <f t="shared" si="43"/>
        <v>4004</v>
      </c>
      <c r="G438" s="34">
        <v>133.80113</v>
      </c>
      <c r="H438" s="6">
        <v>139000</v>
      </c>
      <c r="I438" s="6">
        <v>139</v>
      </c>
      <c r="K438" s="100">
        <v>56.2</v>
      </c>
      <c r="L438" s="83">
        <f t="shared" si="44"/>
        <v>2163.7000000000003</v>
      </c>
      <c r="M438" s="3">
        <v>54.39593</v>
      </c>
      <c r="Q438" s="26">
        <v>63</v>
      </c>
      <c r="U438" s="125">
        <v>235.13141999999982</v>
      </c>
      <c r="V438" s="116">
        <v>228</v>
      </c>
      <c r="W438" s="149" t="s">
        <v>129</v>
      </c>
      <c r="Y438" s="94">
        <v>56.57002</v>
      </c>
      <c r="Z438" s="94">
        <v>65.578999999999994</v>
      </c>
      <c r="AC438" s="109">
        <v>55.1</v>
      </c>
      <c r="AD438" s="154">
        <f t="shared" si="45"/>
        <v>2121.35</v>
      </c>
      <c r="AE438" s="80">
        <v>51.834919999999997</v>
      </c>
      <c r="AF438" s="101">
        <v>51.834919999999997</v>
      </c>
      <c r="AG438" s="82">
        <v>72</v>
      </c>
      <c r="AH438" s="82">
        <v>72</v>
      </c>
      <c r="AJ438" s="14">
        <v>49.334602158524703</v>
      </c>
      <c r="AK438" s="14">
        <v>51.7439842117601</v>
      </c>
      <c r="AL438" s="14">
        <v>85.011244597101594</v>
      </c>
      <c r="AM438" s="14">
        <v>39.440246955069</v>
      </c>
      <c r="AN438" s="112">
        <v>6.2517629004760842</v>
      </c>
      <c r="AO438" s="120">
        <f t="shared" si="46"/>
        <v>130.70325445264669</v>
      </c>
      <c r="AT438" s="50">
        <v>1980</v>
      </c>
    </row>
    <row r="439" spans="1:46" ht="10.15" customHeight="1" x14ac:dyDescent="0.2">
      <c r="A439" s="24">
        <v>42318</v>
      </c>
      <c r="B439" s="54">
        <f t="shared" si="47"/>
        <v>2015</v>
      </c>
      <c r="D439" s="17">
        <v>67.2</v>
      </c>
      <c r="E439" s="32">
        <v>36.799999999999997</v>
      </c>
      <c r="F439" s="34">
        <f t="shared" si="43"/>
        <v>4004</v>
      </c>
      <c r="G439" s="34">
        <v>136.50599</v>
      </c>
      <c r="H439" s="6">
        <v>139000</v>
      </c>
      <c r="I439" s="6">
        <v>139</v>
      </c>
      <c r="K439" s="100">
        <v>56.2</v>
      </c>
      <c r="L439" s="83">
        <f t="shared" si="44"/>
        <v>2163.7000000000003</v>
      </c>
      <c r="M439" s="3">
        <v>55.797499999999999</v>
      </c>
      <c r="Q439" s="26">
        <v>63</v>
      </c>
      <c r="U439" s="125">
        <v>237.79135000000005</v>
      </c>
      <c r="V439" s="116">
        <v>228</v>
      </c>
      <c r="W439" s="149" t="s">
        <v>129</v>
      </c>
      <c r="Y439" s="94">
        <v>57.695500000000003</v>
      </c>
      <c r="Z439" s="94">
        <v>65.578999999999994</v>
      </c>
      <c r="AC439" s="109">
        <v>55.1</v>
      </c>
      <c r="AD439" s="154">
        <f t="shared" si="45"/>
        <v>2121.35</v>
      </c>
      <c r="AE439" s="80">
        <v>52.684820000000002</v>
      </c>
      <c r="AF439" s="101">
        <v>52.684820000000002</v>
      </c>
      <c r="AG439" s="82">
        <v>72</v>
      </c>
      <c r="AH439" s="82">
        <v>72</v>
      </c>
      <c r="AJ439" s="14">
        <v>49.201570653217097</v>
      </c>
      <c r="AK439" s="14">
        <v>51.982542785829402</v>
      </c>
      <c r="AL439" s="14">
        <v>83.617962483567595</v>
      </c>
      <c r="AM439" s="14">
        <v>36.887846561599602</v>
      </c>
      <c r="AN439" s="112">
        <v>3.1540534277742851</v>
      </c>
      <c r="AO439" s="120">
        <f t="shared" si="46"/>
        <v>123.65986247294148</v>
      </c>
      <c r="AT439" s="50">
        <v>1980</v>
      </c>
    </row>
    <row r="440" spans="1:46" ht="10.15" customHeight="1" x14ac:dyDescent="0.2">
      <c r="A440" s="24">
        <v>42319</v>
      </c>
      <c r="B440" s="54">
        <f t="shared" si="47"/>
        <v>2015</v>
      </c>
      <c r="D440" s="17">
        <v>67.2</v>
      </c>
      <c r="E440" s="32">
        <v>36.799999999999997</v>
      </c>
      <c r="F440" s="34">
        <f t="shared" si="43"/>
        <v>4004</v>
      </c>
      <c r="G440" s="34">
        <v>135.62206</v>
      </c>
      <c r="H440" s="6">
        <v>139000</v>
      </c>
      <c r="I440" s="6">
        <v>139</v>
      </c>
      <c r="K440" s="100">
        <v>56.2</v>
      </c>
      <c r="L440" s="83">
        <f t="shared" si="44"/>
        <v>2163.7000000000003</v>
      </c>
      <c r="M440" s="3">
        <v>53.98377</v>
      </c>
      <c r="Q440" s="26">
        <v>63</v>
      </c>
      <c r="U440" s="125">
        <v>233.89092000000005</v>
      </c>
      <c r="V440" s="116">
        <v>235</v>
      </c>
      <c r="W440" s="149" t="s">
        <v>100</v>
      </c>
      <c r="Y440" s="94">
        <v>55.851140000000001</v>
      </c>
      <c r="Z440" s="94">
        <v>65.578999999999994</v>
      </c>
      <c r="AC440" s="109">
        <v>55.1</v>
      </c>
      <c r="AD440" s="154">
        <f t="shared" si="45"/>
        <v>2121.35</v>
      </c>
      <c r="AE440" s="80">
        <v>49.528320000000001</v>
      </c>
      <c r="AF440" s="101">
        <v>49.528320000000001</v>
      </c>
      <c r="AG440" s="82">
        <v>72</v>
      </c>
      <c r="AH440" s="82">
        <v>72</v>
      </c>
      <c r="AJ440" s="14">
        <v>50.492243840985303</v>
      </c>
      <c r="AK440" s="14">
        <v>53.824278751005302</v>
      </c>
      <c r="AL440" s="14">
        <v>83.981748339134995</v>
      </c>
      <c r="AM440" s="14">
        <v>41.087352507007701</v>
      </c>
      <c r="AN440" s="112">
        <v>0</v>
      </c>
      <c r="AO440" s="120">
        <f t="shared" si="46"/>
        <v>125.0691008461427</v>
      </c>
      <c r="AT440" s="50">
        <v>1980</v>
      </c>
    </row>
    <row r="441" spans="1:46" ht="10.15" customHeight="1" x14ac:dyDescent="0.2">
      <c r="A441" s="24">
        <v>42320</v>
      </c>
      <c r="B441" s="54">
        <f t="shared" si="47"/>
        <v>2015</v>
      </c>
      <c r="D441" s="17">
        <v>67.2</v>
      </c>
      <c r="E441" s="32">
        <v>36.799999999999997</v>
      </c>
      <c r="F441" s="34">
        <f t="shared" si="43"/>
        <v>4004</v>
      </c>
      <c r="G441" s="34">
        <v>134.44538</v>
      </c>
      <c r="H441" s="6">
        <v>139000</v>
      </c>
      <c r="I441" s="6">
        <v>139</v>
      </c>
      <c r="K441" s="100">
        <v>56.2</v>
      </c>
      <c r="L441" s="83">
        <f t="shared" si="44"/>
        <v>2163.7000000000003</v>
      </c>
      <c r="M441" s="3">
        <v>57.569139999999997</v>
      </c>
      <c r="Q441" s="26">
        <v>63</v>
      </c>
      <c r="U441" s="125">
        <v>247.90356999999983</v>
      </c>
      <c r="V441" s="116">
        <v>244</v>
      </c>
      <c r="W441" s="149" t="s">
        <v>139</v>
      </c>
      <c r="Y441" s="94">
        <v>54.144170000000003</v>
      </c>
      <c r="Z441" s="94">
        <v>65.578999999999994</v>
      </c>
      <c r="AC441" s="109">
        <v>55.1</v>
      </c>
      <c r="AD441" s="154">
        <f t="shared" si="45"/>
        <v>2121.35</v>
      </c>
      <c r="AE441" s="80">
        <v>53.578319999999998</v>
      </c>
      <c r="AF441" s="101">
        <v>53.578319999999998</v>
      </c>
      <c r="AG441" s="82">
        <v>72</v>
      </c>
      <c r="AH441" s="82">
        <v>72</v>
      </c>
      <c r="AJ441" s="14">
        <v>51.177820286954002</v>
      </c>
      <c r="AK441" s="14">
        <v>53.527537309517001</v>
      </c>
      <c r="AL441" s="14">
        <v>85.4924287927645</v>
      </c>
      <c r="AM441" s="14">
        <v>43.825961171468101</v>
      </c>
      <c r="AN441" s="112">
        <v>8.7322295504520114E-2</v>
      </c>
      <c r="AO441" s="120">
        <f t="shared" si="46"/>
        <v>129.40571225973713</v>
      </c>
      <c r="AT441" s="50">
        <v>1980</v>
      </c>
    </row>
    <row r="442" spans="1:46" ht="10.15" customHeight="1" x14ac:dyDescent="0.2">
      <c r="A442" s="24">
        <v>42321</v>
      </c>
      <c r="B442" s="54">
        <f t="shared" si="47"/>
        <v>2015</v>
      </c>
      <c r="D442" s="17">
        <v>67.2</v>
      </c>
      <c r="E442" s="32">
        <v>36.799999999999997</v>
      </c>
      <c r="F442" s="34">
        <f t="shared" si="43"/>
        <v>4004</v>
      </c>
      <c r="G442" s="34">
        <v>133.60372999999998</v>
      </c>
      <c r="H442" s="6">
        <v>139000</v>
      </c>
      <c r="I442" s="6">
        <v>139</v>
      </c>
      <c r="K442" s="100">
        <v>56.2</v>
      </c>
      <c r="L442" s="83">
        <f t="shared" si="44"/>
        <v>2163.7000000000003</v>
      </c>
      <c r="M442" s="3">
        <v>61.663379999999997</v>
      </c>
      <c r="Q442" s="26">
        <v>63</v>
      </c>
      <c r="U442" s="125">
        <v>240.79630000000009</v>
      </c>
      <c r="V442" s="116">
        <v>244</v>
      </c>
      <c r="W442" s="149" t="s">
        <v>139</v>
      </c>
      <c r="Y442" s="94">
        <v>54.013849999999998</v>
      </c>
      <c r="Z442" s="94">
        <v>65.578999999999994</v>
      </c>
      <c r="AC442" s="109">
        <v>55.1</v>
      </c>
      <c r="AD442" s="154">
        <f t="shared" si="45"/>
        <v>2121.35</v>
      </c>
      <c r="AE442" s="80">
        <v>57.402449999999995</v>
      </c>
      <c r="AF442" s="101">
        <v>57.402449999999995</v>
      </c>
      <c r="AG442" s="82">
        <v>72</v>
      </c>
      <c r="AH442" s="82">
        <v>72</v>
      </c>
      <c r="AJ442" s="14">
        <v>51.727587896682302</v>
      </c>
      <c r="AK442" s="14">
        <v>53.471693672006396</v>
      </c>
      <c r="AL442" s="14">
        <v>86.410938136266296</v>
      </c>
      <c r="AM442" s="14">
        <v>43.721309068377401</v>
      </c>
      <c r="AN442" s="112">
        <v>1.57071635370941</v>
      </c>
      <c r="AO442" s="120">
        <f t="shared" si="46"/>
        <v>131.7029635583531</v>
      </c>
      <c r="AT442" s="50">
        <v>1980</v>
      </c>
    </row>
    <row r="443" spans="1:46" ht="10.15" customHeight="1" x14ac:dyDescent="0.2">
      <c r="A443" s="24">
        <v>42322</v>
      </c>
      <c r="B443" s="54">
        <f t="shared" si="47"/>
        <v>2015</v>
      </c>
      <c r="D443" s="17">
        <v>67.2</v>
      </c>
      <c r="E443" s="32">
        <v>36.799999999999997</v>
      </c>
      <c r="F443" s="34">
        <f t="shared" si="43"/>
        <v>4004</v>
      </c>
      <c r="G443" s="34">
        <v>137.78518</v>
      </c>
      <c r="H443" s="6">
        <v>139000</v>
      </c>
      <c r="I443" s="6">
        <v>139</v>
      </c>
      <c r="K443" s="100">
        <v>56.2</v>
      </c>
      <c r="L443" s="83">
        <f t="shared" si="44"/>
        <v>2163.7000000000003</v>
      </c>
      <c r="M443" s="3">
        <v>62.248470000000005</v>
      </c>
      <c r="Q443" s="26">
        <v>63</v>
      </c>
      <c r="U443" s="125">
        <v>229.85448</v>
      </c>
      <c r="V443" s="116">
        <v>244</v>
      </c>
      <c r="W443" s="149" t="s">
        <v>139</v>
      </c>
      <c r="Y443" s="94">
        <v>54.992240000000002</v>
      </c>
      <c r="Z443" s="94">
        <v>65.578999999999994</v>
      </c>
      <c r="AC443" s="109">
        <v>55.1</v>
      </c>
      <c r="AD443" s="154">
        <f t="shared" si="45"/>
        <v>2121.35</v>
      </c>
      <c r="AE443" s="80">
        <v>56.424120000000002</v>
      </c>
      <c r="AF443" s="101">
        <v>56.424120000000002</v>
      </c>
      <c r="AG443" s="82">
        <v>72</v>
      </c>
      <c r="AH443" s="82">
        <v>72</v>
      </c>
      <c r="AJ443" s="14">
        <v>49.685511538876398</v>
      </c>
      <c r="AK443" s="14">
        <v>51.920552086565898</v>
      </c>
      <c r="AL443" s="14">
        <v>89.478791582804305</v>
      </c>
      <c r="AM443" s="14">
        <v>38.459558446090099</v>
      </c>
      <c r="AN443" s="112">
        <v>9.2206135781535306</v>
      </c>
      <c r="AO443" s="120">
        <f t="shared" si="46"/>
        <v>137.15896360704792</v>
      </c>
      <c r="AT443" s="50">
        <v>1980</v>
      </c>
    </row>
    <row r="444" spans="1:46" ht="10.15" customHeight="1" x14ac:dyDescent="0.2">
      <c r="A444" s="24">
        <v>42323</v>
      </c>
      <c r="B444" s="54">
        <f t="shared" si="47"/>
        <v>2015</v>
      </c>
      <c r="D444" s="17">
        <v>67.2</v>
      </c>
      <c r="E444" s="32">
        <v>36.799999999999997</v>
      </c>
      <c r="F444" s="34">
        <f t="shared" si="43"/>
        <v>4004</v>
      </c>
      <c r="G444" s="34">
        <v>136.73966000000001</v>
      </c>
      <c r="H444" s="6">
        <v>139000</v>
      </c>
      <c r="I444" s="55">
        <v>133</v>
      </c>
      <c r="J444" s="7" t="s">
        <v>79</v>
      </c>
      <c r="K444" s="100">
        <v>56.2</v>
      </c>
      <c r="L444" s="83">
        <f t="shared" si="44"/>
        <v>2163.7000000000003</v>
      </c>
      <c r="M444" s="3">
        <v>61.119610000000002</v>
      </c>
      <c r="Q444" s="26">
        <v>63</v>
      </c>
      <c r="U444" s="125">
        <v>230.78614000000007</v>
      </c>
      <c r="V444" s="116">
        <v>244</v>
      </c>
      <c r="W444" s="149" t="s">
        <v>139</v>
      </c>
      <c r="Y444" s="94">
        <v>54.948689999999999</v>
      </c>
      <c r="Z444" s="94">
        <v>65.578999999999994</v>
      </c>
      <c r="AC444" s="109">
        <v>55.1</v>
      </c>
      <c r="AD444" s="154">
        <f t="shared" si="45"/>
        <v>2121.35</v>
      </c>
      <c r="AE444" s="80">
        <v>54.979790000000001</v>
      </c>
      <c r="AF444" s="101">
        <v>54.979790000000001</v>
      </c>
      <c r="AG444" s="82">
        <v>72</v>
      </c>
      <c r="AH444" s="82">
        <v>72</v>
      </c>
      <c r="AJ444" s="14">
        <v>50.454120697360302</v>
      </c>
      <c r="AK444" s="14">
        <v>51.563877295125295</v>
      </c>
      <c r="AL444" s="14">
        <v>88.348325552976192</v>
      </c>
      <c r="AM444" s="14">
        <v>33.675873815217102</v>
      </c>
      <c r="AN444" s="112">
        <v>10.79356291538511</v>
      </c>
      <c r="AO444" s="120">
        <f t="shared" si="46"/>
        <v>132.81776228357842</v>
      </c>
      <c r="AT444" s="50">
        <v>1980</v>
      </c>
    </row>
    <row r="445" spans="1:46" ht="10.15" customHeight="1" x14ac:dyDescent="0.2">
      <c r="A445" s="24">
        <v>42324</v>
      </c>
      <c r="B445" s="54">
        <f t="shared" si="47"/>
        <v>2015</v>
      </c>
      <c r="D445" s="17">
        <v>67.2</v>
      </c>
      <c r="E445" s="32">
        <v>36.799999999999997</v>
      </c>
      <c r="F445" s="34">
        <f t="shared" si="43"/>
        <v>4004</v>
      </c>
      <c r="G445" s="34">
        <v>137.07558</v>
      </c>
      <c r="H445" s="6">
        <v>139000</v>
      </c>
      <c r="I445" s="55">
        <v>133</v>
      </c>
      <c r="J445" s="7" t="s">
        <v>79</v>
      </c>
      <c r="K445" s="100">
        <v>56.2</v>
      </c>
      <c r="L445" s="83">
        <f t="shared" si="44"/>
        <v>2163.7000000000003</v>
      </c>
      <c r="M445" s="3">
        <v>61.370150000000002</v>
      </c>
      <c r="Q445" s="102">
        <v>55</v>
      </c>
      <c r="R445" s="4" t="s">
        <v>50</v>
      </c>
      <c r="U445" s="125">
        <v>225.67793</v>
      </c>
      <c r="V445" s="116">
        <v>241</v>
      </c>
      <c r="W445" s="149" t="s">
        <v>154</v>
      </c>
      <c r="Y445" s="94">
        <v>55.176670000000001</v>
      </c>
      <c r="Z445" s="94">
        <v>65.578999999999994</v>
      </c>
      <c r="AC445" s="109">
        <v>55.1</v>
      </c>
      <c r="AD445" s="154">
        <f t="shared" si="45"/>
        <v>2121.35</v>
      </c>
      <c r="AE445" s="80">
        <v>55.386199999999995</v>
      </c>
      <c r="AF445" s="101">
        <v>55.386199999999995</v>
      </c>
      <c r="AG445" s="82">
        <v>72</v>
      </c>
      <c r="AH445" s="82">
        <v>72</v>
      </c>
      <c r="AJ445" s="14">
        <v>50.585104960089403</v>
      </c>
      <c r="AK445" s="14">
        <v>51.3972767374052</v>
      </c>
      <c r="AL445" s="14">
        <v>85.436782430146394</v>
      </c>
      <c r="AM445" s="14">
        <v>32.740770406254505</v>
      </c>
      <c r="AN445" s="112">
        <v>11.794509349616241</v>
      </c>
      <c r="AO445" s="120">
        <f t="shared" si="46"/>
        <v>129.97206218601715</v>
      </c>
      <c r="AT445" s="50">
        <v>1980</v>
      </c>
    </row>
    <row r="446" spans="1:46" ht="10.15" customHeight="1" x14ac:dyDescent="0.2">
      <c r="A446" s="24">
        <v>42325</v>
      </c>
      <c r="B446" s="54">
        <f t="shared" si="47"/>
        <v>2015</v>
      </c>
      <c r="D446" s="17">
        <v>67.2</v>
      </c>
      <c r="E446" s="32">
        <v>36.799999999999997</v>
      </c>
      <c r="F446" s="34">
        <f t="shared" si="43"/>
        <v>4004</v>
      </c>
      <c r="G446" s="34">
        <v>136.17944</v>
      </c>
      <c r="H446" s="6">
        <v>139000</v>
      </c>
      <c r="I446" s="55">
        <v>132</v>
      </c>
      <c r="J446" s="139" t="s">
        <v>122</v>
      </c>
      <c r="K446" s="100">
        <v>56.2</v>
      </c>
      <c r="L446" s="83">
        <f t="shared" si="44"/>
        <v>2163.7000000000003</v>
      </c>
      <c r="M446" s="3">
        <v>60.642540000000004</v>
      </c>
      <c r="Q446" s="102">
        <v>55</v>
      </c>
      <c r="R446" s="4" t="s">
        <v>50</v>
      </c>
      <c r="U446" s="125">
        <v>229.94953000000015</v>
      </c>
      <c r="V446" s="116">
        <v>241</v>
      </c>
      <c r="W446" s="149" t="s">
        <v>154</v>
      </c>
      <c r="Y446" s="94">
        <v>54.745109999999997</v>
      </c>
      <c r="Z446" s="94">
        <v>65.578999999999994</v>
      </c>
      <c r="AC446" s="109">
        <v>55.1</v>
      </c>
      <c r="AD446" s="154">
        <f t="shared" si="45"/>
        <v>2121.35</v>
      </c>
      <c r="AE446" s="80">
        <v>54.469949999999997</v>
      </c>
      <c r="AF446" s="101">
        <v>54.469949999999997</v>
      </c>
      <c r="AG446" s="82">
        <v>72</v>
      </c>
      <c r="AH446" s="82">
        <v>72</v>
      </c>
      <c r="AJ446" s="14"/>
      <c r="AT446" s="50">
        <v>1980</v>
      </c>
    </row>
    <row r="447" spans="1:46" ht="10.15" customHeight="1" x14ac:dyDescent="0.2">
      <c r="A447" s="24">
        <v>42326</v>
      </c>
      <c r="B447" s="54">
        <f t="shared" si="47"/>
        <v>2015</v>
      </c>
      <c r="D447" s="17">
        <v>67.2</v>
      </c>
      <c r="E447" s="32">
        <v>36.799999999999997</v>
      </c>
      <c r="F447" s="34">
        <f t="shared" si="43"/>
        <v>4004</v>
      </c>
      <c r="G447" s="34">
        <v>141.16291999999999</v>
      </c>
      <c r="H447" s="6">
        <v>139000</v>
      </c>
      <c r="I447" s="55">
        <v>132</v>
      </c>
      <c r="J447" s="139" t="s">
        <v>122</v>
      </c>
      <c r="K447" s="100">
        <v>56.2</v>
      </c>
      <c r="L447" s="83">
        <f t="shared" si="44"/>
        <v>2163.7000000000003</v>
      </c>
      <c r="M447" s="3">
        <v>63.546730000000004</v>
      </c>
      <c r="Q447" s="102">
        <v>55</v>
      </c>
      <c r="R447" s="4" t="s">
        <v>50</v>
      </c>
      <c r="U447" s="125">
        <v>235.27735000000004</v>
      </c>
      <c r="V447" s="116">
        <v>241</v>
      </c>
      <c r="W447" s="149" t="s">
        <v>155</v>
      </c>
      <c r="Y447" s="94">
        <v>54.794080000000001</v>
      </c>
      <c r="Z447" s="94">
        <v>65.578999999999994</v>
      </c>
      <c r="AC447" s="109">
        <v>55.1</v>
      </c>
      <c r="AD447" s="154">
        <f t="shared" si="45"/>
        <v>2121.35</v>
      </c>
      <c r="AE447" s="80">
        <v>56.749360000000003</v>
      </c>
      <c r="AF447" s="101">
        <v>56.749360000000003</v>
      </c>
      <c r="AG447" s="82">
        <v>72</v>
      </c>
      <c r="AH447" s="82">
        <v>72</v>
      </c>
      <c r="AJ447" s="14"/>
      <c r="AT447" s="50">
        <v>1980</v>
      </c>
    </row>
    <row r="448" spans="1:46" ht="10.15" customHeight="1" x14ac:dyDescent="0.2">
      <c r="A448" s="24">
        <v>42327</v>
      </c>
      <c r="B448" s="54">
        <f t="shared" si="47"/>
        <v>2015</v>
      </c>
      <c r="D448" s="17">
        <v>67.2</v>
      </c>
      <c r="E448" s="32">
        <v>36.799999999999997</v>
      </c>
      <c r="F448" s="34">
        <f t="shared" si="43"/>
        <v>4004</v>
      </c>
      <c r="G448" s="34">
        <v>134.23878999999999</v>
      </c>
      <c r="H448" s="6">
        <v>139000</v>
      </c>
      <c r="I448" s="55">
        <v>132</v>
      </c>
      <c r="J448" s="139" t="s">
        <v>122</v>
      </c>
      <c r="K448" s="100">
        <v>56.2</v>
      </c>
      <c r="L448" s="83">
        <f t="shared" si="44"/>
        <v>2163.7000000000003</v>
      </c>
      <c r="M448" s="3">
        <v>59.77496</v>
      </c>
      <c r="Q448" s="102">
        <v>55</v>
      </c>
      <c r="R448" s="4" t="s">
        <v>50</v>
      </c>
      <c r="U448" s="125">
        <v>227.51376999999999</v>
      </c>
      <c r="V448" s="151">
        <v>238</v>
      </c>
      <c r="W448" s="153" t="s">
        <v>148</v>
      </c>
      <c r="Y448" s="94">
        <v>55.375860000000003</v>
      </c>
      <c r="Z448" s="94">
        <v>65.578999999999994</v>
      </c>
      <c r="AC448" s="109">
        <v>55.1</v>
      </c>
      <c r="AD448" s="154">
        <f t="shared" si="45"/>
        <v>2121.35</v>
      </c>
      <c r="AE448" s="80">
        <v>54.670449999999995</v>
      </c>
      <c r="AF448" s="101">
        <v>54.670449999999995</v>
      </c>
      <c r="AG448" s="82">
        <v>72</v>
      </c>
      <c r="AH448" s="82">
        <v>72</v>
      </c>
      <c r="AJ448" s="14"/>
      <c r="AT448" s="50">
        <v>1980</v>
      </c>
    </row>
    <row r="449" spans="1:46" ht="10.15" customHeight="1" x14ac:dyDescent="0.2">
      <c r="A449" s="24">
        <v>42328</v>
      </c>
      <c r="B449" s="54">
        <f t="shared" si="47"/>
        <v>2015</v>
      </c>
      <c r="D449" s="17">
        <v>67.2</v>
      </c>
      <c r="E449" s="32">
        <v>36.799999999999997</v>
      </c>
      <c r="F449" s="34">
        <f t="shared" si="43"/>
        <v>4004</v>
      </c>
      <c r="G449" s="34">
        <v>131.60548</v>
      </c>
      <c r="H449" s="6">
        <v>139000</v>
      </c>
      <c r="I449" s="55">
        <v>133</v>
      </c>
      <c r="J449" s="7" t="s">
        <v>79</v>
      </c>
      <c r="K449" s="100">
        <v>56.2</v>
      </c>
      <c r="L449" s="83">
        <f t="shared" si="44"/>
        <v>2163.7000000000003</v>
      </c>
      <c r="M449" s="3">
        <v>61.25544</v>
      </c>
      <c r="Q449" s="102">
        <v>55</v>
      </c>
      <c r="R449" s="4" t="s">
        <v>50</v>
      </c>
      <c r="S449" s="125" t="s">
        <v>140</v>
      </c>
      <c r="U449" s="125">
        <v>236.07038000000003</v>
      </c>
      <c r="V449" s="116">
        <v>242</v>
      </c>
      <c r="W449" s="153" t="s">
        <v>148</v>
      </c>
      <c r="Y449" s="94">
        <v>54.036670000000001</v>
      </c>
      <c r="Z449" s="94">
        <v>65.942999999999998</v>
      </c>
      <c r="AB449" s="95" t="s">
        <v>136</v>
      </c>
      <c r="AC449" s="109">
        <v>55.1</v>
      </c>
      <c r="AD449" s="154">
        <f t="shared" si="45"/>
        <v>2121.35</v>
      </c>
      <c r="AE449" s="80">
        <v>55.739290000000004</v>
      </c>
      <c r="AF449" s="101">
        <v>55.739290000000004</v>
      </c>
      <c r="AG449" s="82">
        <v>72</v>
      </c>
      <c r="AH449" s="82">
        <v>72</v>
      </c>
      <c r="AJ449" s="14"/>
      <c r="AT449" s="50">
        <v>1980</v>
      </c>
    </row>
    <row r="450" spans="1:46" ht="10.15" customHeight="1" x14ac:dyDescent="0.2">
      <c r="A450" s="24">
        <v>42329</v>
      </c>
      <c r="B450" s="54">
        <f t="shared" si="47"/>
        <v>2015</v>
      </c>
      <c r="D450" s="17">
        <v>67.2</v>
      </c>
      <c r="E450" s="32">
        <v>36.799999999999997</v>
      </c>
      <c r="F450" s="34">
        <f t="shared" si="43"/>
        <v>4004</v>
      </c>
      <c r="G450" s="34">
        <v>137.63317999999998</v>
      </c>
      <c r="H450" s="6">
        <v>139000</v>
      </c>
      <c r="I450" s="55">
        <v>133</v>
      </c>
      <c r="J450" s="7" t="s">
        <v>79</v>
      </c>
      <c r="K450" s="100">
        <v>56.2</v>
      </c>
      <c r="L450" s="83">
        <f t="shared" si="44"/>
        <v>2163.7000000000003</v>
      </c>
      <c r="M450" s="3">
        <v>59.258900000000004</v>
      </c>
      <c r="Q450" s="26">
        <v>63</v>
      </c>
      <c r="U450" s="125">
        <v>240.62955999999997</v>
      </c>
      <c r="V450" s="116">
        <v>242</v>
      </c>
      <c r="W450" s="153" t="s">
        <v>148</v>
      </c>
      <c r="Y450" s="94">
        <v>54.41525</v>
      </c>
      <c r="Z450" s="94">
        <v>65.942999999999998</v>
      </c>
      <c r="AC450" s="109">
        <v>55.1</v>
      </c>
      <c r="AD450" s="154">
        <f t="shared" si="45"/>
        <v>2121.35</v>
      </c>
      <c r="AE450" s="80">
        <v>52.444580000000002</v>
      </c>
      <c r="AF450" s="101">
        <v>52.444580000000002</v>
      </c>
      <c r="AG450" s="82">
        <v>72</v>
      </c>
      <c r="AH450" s="82">
        <v>72</v>
      </c>
      <c r="AJ450" s="14"/>
      <c r="AT450" s="50">
        <v>1980</v>
      </c>
    </row>
    <row r="451" spans="1:46" ht="10.15" customHeight="1" x14ac:dyDescent="0.2">
      <c r="A451" s="24">
        <v>42330</v>
      </c>
      <c r="B451" s="54">
        <f t="shared" si="47"/>
        <v>2015</v>
      </c>
      <c r="D451" s="17">
        <v>67.2</v>
      </c>
      <c r="E451" s="32">
        <v>36.799999999999997</v>
      </c>
      <c r="F451" s="34">
        <f t="shared" si="43"/>
        <v>4004</v>
      </c>
      <c r="G451" s="34">
        <v>135.68459000000001</v>
      </c>
      <c r="H451" s="6">
        <v>139000</v>
      </c>
      <c r="I451" s="55">
        <v>133</v>
      </c>
      <c r="J451" s="7" t="s">
        <v>79</v>
      </c>
      <c r="K451" s="100">
        <v>56.2</v>
      </c>
      <c r="L451" s="83">
        <f t="shared" si="44"/>
        <v>2163.7000000000003</v>
      </c>
      <c r="M451" s="3">
        <v>61.269640000000003</v>
      </c>
      <c r="Q451" s="26">
        <v>63</v>
      </c>
      <c r="U451" s="125">
        <v>240.24378999999999</v>
      </c>
      <c r="V451" s="116">
        <v>242</v>
      </c>
      <c r="W451" s="153" t="s">
        <v>148</v>
      </c>
      <c r="Y451" s="94">
        <v>56.123600000000003</v>
      </c>
      <c r="Z451" s="94">
        <v>65.942999999999998</v>
      </c>
      <c r="AC451" s="109">
        <v>55.1</v>
      </c>
      <c r="AD451" s="154">
        <f t="shared" si="45"/>
        <v>2121.35</v>
      </c>
      <c r="AE451" s="80">
        <v>56.246490000000001</v>
      </c>
      <c r="AF451" s="101">
        <v>56.246490000000001</v>
      </c>
      <c r="AG451" s="82">
        <v>72</v>
      </c>
      <c r="AH451" s="82">
        <v>72</v>
      </c>
      <c r="AJ451" s="14"/>
      <c r="AT451" s="50">
        <v>1980</v>
      </c>
    </row>
    <row r="452" spans="1:46" ht="10.15" customHeight="1" x14ac:dyDescent="0.2">
      <c r="A452" s="24">
        <v>42331</v>
      </c>
      <c r="B452" s="54">
        <f t="shared" si="47"/>
        <v>2015</v>
      </c>
      <c r="D452" s="17">
        <v>67.2</v>
      </c>
      <c r="E452" s="32">
        <v>36.799999999999997</v>
      </c>
      <c r="F452" s="34">
        <f t="shared" si="43"/>
        <v>4004</v>
      </c>
      <c r="G452" s="34">
        <v>131.94962000000001</v>
      </c>
      <c r="H452" s="6">
        <v>139000</v>
      </c>
      <c r="I452" s="55">
        <v>133</v>
      </c>
      <c r="J452" s="7" t="s">
        <v>79</v>
      </c>
      <c r="K452" s="100">
        <v>56.2</v>
      </c>
      <c r="L452" s="83">
        <f t="shared" si="44"/>
        <v>2163.7000000000003</v>
      </c>
      <c r="M452" s="3">
        <v>55.978610000000003</v>
      </c>
      <c r="Q452" s="26">
        <v>63</v>
      </c>
      <c r="U452" s="125">
        <v>239.89617999999993</v>
      </c>
      <c r="V452" s="116">
        <v>240</v>
      </c>
      <c r="W452" s="153" t="s">
        <v>149</v>
      </c>
      <c r="Y452" s="94">
        <v>56.662970000000001</v>
      </c>
      <c r="Z452" s="94">
        <v>65.942999999999998</v>
      </c>
      <c r="AC452" s="109">
        <v>55.1</v>
      </c>
      <c r="AD452" s="154">
        <f t="shared" si="45"/>
        <v>2121.35</v>
      </c>
      <c r="AE452" s="80">
        <v>51.515470000000001</v>
      </c>
      <c r="AF452" s="101">
        <v>51.515470000000001</v>
      </c>
      <c r="AG452" s="82">
        <v>72</v>
      </c>
      <c r="AH452" s="82">
        <v>72</v>
      </c>
      <c r="AJ452" s="14"/>
      <c r="AT452" s="50">
        <v>1980</v>
      </c>
    </row>
    <row r="453" spans="1:46" ht="10.15" customHeight="1" x14ac:dyDescent="0.2">
      <c r="A453" s="24">
        <v>42332</v>
      </c>
      <c r="B453" s="54">
        <f t="shared" si="47"/>
        <v>2015</v>
      </c>
      <c r="D453" s="17">
        <v>67.2</v>
      </c>
      <c r="E453" s="32">
        <v>36.799999999999997</v>
      </c>
      <c r="F453" s="34">
        <f t="shared" ref="F453:F516" si="49">(D453+E453)*$J$1</f>
        <v>4004</v>
      </c>
      <c r="G453" s="34">
        <v>135.31819999999999</v>
      </c>
      <c r="H453" s="6">
        <v>139000</v>
      </c>
      <c r="I453" s="109">
        <v>132</v>
      </c>
      <c r="J453" s="7" t="s">
        <v>123</v>
      </c>
      <c r="K453" s="100">
        <v>56.2</v>
      </c>
      <c r="L453" s="83">
        <f t="shared" ref="L453:L516" si="50">K453*$J$1</f>
        <v>2163.7000000000003</v>
      </c>
      <c r="M453" s="3">
        <v>59.305</v>
      </c>
      <c r="Q453" s="26">
        <v>63</v>
      </c>
      <c r="U453" s="125">
        <v>243.20242999999999</v>
      </c>
      <c r="V453" s="116">
        <v>243</v>
      </c>
      <c r="W453" s="153" t="s">
        <v>150</v>
      </c>
      <c r="Y453" s="94">
        <v>58.546390000000002</v>
      </c>
      <c r="Z453" s="94">
        <v>65.942999999999998</v>
      </c>
      <c r="AC453" s="109">
        <v>55.1</v>
      </c>
      <c r="AD453" s="154">
        <f t="shared" ref="AD453:AD516" si="51">AC453*$J$1</f>
        <v>2121.35</v>
      </c>
      <c r="AE453" s="80">
        <v>54.362790000000004</v>
      </c>
      <c r="AF453" s="101">
        <v>54.362790000000004</v>
      </c>
      <c r="AG453" s="82">
        <v>72</v>
      </c>
      <c r="AH453" s="82">
        <v>72</v>
      </c>
      <c r="AJ453" s="14"/>
      <c r="AT453" s="50">
        <v>1980</v>
      </c>
    </row>
    <row r="454" spans="1:46" ht="10.15" customHeight="1" x14ac:dyDescent="0.2">
      <c r="A454" s="24">
        <v>42333</v>
      </c>
      <c r="B454" s="54">
        <f t="shared" si="47"/>
        <v>2015</v>
      </c>
      <c r="D454" s="17">
        <v>67.2</v>
      </c>
      <c r="E454" s="32">
        <v>36.799999999999997</v>
      </c>
      <c r="F454" s="34">
        <f t="shared" si="49"/>
        <v>4004</v>
      </c>
      <c r="G454" s="34">
        <v>139.68990000000002</v>
      </c>
      <c r="H454" s="6">
        <v>139000</v>
      </c>
      <c r="I454" s="109">
        <v>132</v>
      </c>
      <c r="J454" s="7" t="s">
        <v>124</v>
      </c>
      <c r="K454" s="100">
        <v>56.2</v>
      </c>
      <c r="L454" s="83">
        <f t="shared" si="50"/>
        <v>2163.7000000000003</v>
      </c>
      <c r="M454" s="3">
        <v>57.963099999999997</v>
      </c>
      <c r="Q454" s="26">
        <v>63</v>
      </c>
      <c r="U454" s="125">
        <v>239.92223000000001</v>
      </c>
      <c r="V454" s="116">
        <v>242</v>
      </c>
      <c r="W454" s="153" t="s">
        <v>151</v>
      </c>
      <c r="Y454" s="94">
        <v>58.475909999999999</v>
      </c>
      <c r="Z454" s="94">
        <v>65.942999999999998</v>
      </c>
      <c r="AC454" s="109">
        <v>55.1</v>
      </c>
      <c r="AD454" s="154">
        <f t="shared" si="51"/>
        <v>2121.35</v>
      </c>
      <c r="AE454" s="80">
        <v>54.388190000000002</v>
      </c>
      <c r="AF454" s="101">
        <v>54.388190000000002</v>
      </c>
      <c r="AG454" s="82">
        <v>72</v>
      </c>
      <c r="AH454" s="82">
        <v>72</v>
      </c>
      <c r="AJ454" s="14"/>
      <c r="AT454" s="50">
        <v>1980</v>
      </c>
    </row>
    <row r="455" spans="1:46" ht="10.15" customHeight="1" x14ac:dyDescent="0.2">
      <c r="A455" s="24">
        <v>42334</v>
      </c>
      <c r="B455" s="54">
        <f t="shared" si="47"/>
        <v>2015</v>
      </c>
      <c r="D455" s="17">
        <v>67.2</v>
      </c>
      <c r="E455" s="32">
        <v>36.799999999999997</v>
      </c>
      <c r="F455" s="34">
        <f t="shared" si="49"/>
        <v>4004</v>
      </c>
      <c r="G455" s="34">
        <v>137.63705000000002</v>
      </c>
      <c r="H455" s="6">
        <v>139000</v>
      </c>
      <c r="I455" s="6">
        <v>139</v>
      </c>
      <c r="K455" s="100">
        <v>56.2</v>
      </c>
      <c r="L455" s="83">
        <f t="shared" si="50"/>
        <v>2163.7000000000003</v>
      </c>
      <c r="M455" s="3">
        <v>58.702489999999997</v>
      </c>
      <c r="Q455" s="26">
        <v>63</v>
      </c>
      <c r="U455" s="125">
        <v>244.66005999999982</v>
      </c>
      <c r="V455" s="116">
        <v>242</v>
      </c>
      <c r="W455" s="153" t="s">
        <v>151</v>
      </c>
      <c r="Y455" s="94">
        <v>57.188459999999999</v>
      </c>
      <c r="Z455" s="94">
        <v>65.942999999999998</v>
      </c>
      <c r="AC455" s="109">
        <v>55.1</v>
      </c>
      <c r="AD455" s="154">
        <f t="shared" si="51"/>
        <v>2121.35</v>
      </c>
      <c r="AE455" s="80">
        <v>53.611959999999996</v>
      </c>
      <c r="AF455" s="101">
        <v>53.611959999999996</v>
      </c>
      <c r="AG455" s="82">
        <v>72</v>
      </c>
      <c r="AH455" s="82">
        <v>72</v>
      </c>
      <c r="AJ455" s="14"/>
      <c r="AT455" s="50">
        <v>1980</v>
      </c>
    </row>
    <row r="456" spans="1:46" ht="10.15" customHeight="1" x14ac:dyDescent="0.2">
      <c r="A456" s="24">
        <v>42335</v>
      </c>
      <c r="B456" s="54">
        <f t="shared" si="47"/>
        <v>2015</v>
      </c>
      <c r="D456" s="17">
        <v>67.2</v>
      </c>
      <c r="E456" s="32">
        <v>36.799999999999997</v>
      </c>
      <c r="F456" s="34">
        <f t="shared" si="49"/>
        <v>4004</v>
      </c>
      <c r="G456" s="34">
        <v>137.67734999999999</v>
      </c>
      <c r="H456" s="6">
        <v>139000</v>
      </c>
      <c r="I456" s="6">
        <v>139</v>
      </c>
      <c r="K456" s="100">
        <v>56.2</v>
      </c>
      <c r="L456" s="83">
        <f t="shared" si="50"/>
        <v>2163.7000000000003</v>
      </c>
      <c r="M456" s="3">
        <v>56.84037</v>
      </c>
      <c r="Q456" s="26">
        <v>63</v>
      </c>
      <c r="U456" s="125">
        <v>240.78110000000001</v>
      </c>
      <c r="V456" s="116">
        <v>247</v>
      </c>
      <c r="W456" s="153" t="s">
        <v>152</v>
      </c>
      <c r="Y456" s="94">
        <v>58.020499999999998</v>
      </c>
      <c r="Z456" s="94">
        <v>65.942999999999998</v>
      </c>
      <c r="AC456" s="109">
        <v>55.1</v>
      </c>
      <c r="AD456" s="154">
        <f t="shared" si="51"/>
        <v>2121.35</v>
      </c>
      <c r="AE456" s="80">
        <v>50.688940000000002</v>
      </c>
      <c r="AF456" s="101">
        <v>50.688940000000002</v>
      </c>
      <c r="AG456" s="82">
        <v>72</v>
      </c>
      <c r="AH456" s="82">
        <v>72</v>
      </c>
      <c r="AJ456" s="14"/>
      <c r="AT456" s="50">
        <v>1980</v>
      </c>
    </row>
    <row r="457" spans="1:46" ht="10.15" customHeight="1" x14ac:dyDescent="0.2">
      <c r="A457" s="24">
        <v>42336</v>
      </c>
      <c r="B457" s="54">
        <f t="shared" si="47"/>
        <v>2015</v>
      </c>
      <c r="C457" s="56">
        <v>42339</v>
      </c>
      <c r="D457" s="17">
        <v>67.2</v>
      </c>
      <c r="E457" s="32">
        <v>36.799999999999997</v>
      </c>
      <c r="F457" s="34">
        <f t="shared" si="49"/>
        <v>4004</v>
      </c>
      <c r="G457" s="34">
        <v>138.53200000000001</v>
      </c>
      <c r="H457" s="6">
        <v>139000</v>
      </c>
      <c r="I457" s="6">
        <v>139</v>
      </c>
      <c r="K457" s="100">
        <v>56.2</v>
      </c>
      <c r="L457" s="83">
        <f t="shared" si="50"/>
        <v>2163.7000000000003</v>
      </c>
      <c r="M457" s="3">
        <v>56.893459999999997</v>
      </c>
      <c r="Q457" s="26">
        <v>63</v>
      </c>
      <c r="U457" s="125">
        <v>237.04778000000005</v>
      </c>
      <c r="V457" s="116">
        <v>247</v>
      </c>
      <c r="W457" s="153" t="s">
        <v>152</v>
      </c>
      <c r="Y457" s="94">
        <v>58.880940000000002</v>
      </c>
      <c r="Z457" s="94">
        <v>65.942999999999998</v>
      </c>
      <c r="AC457" s="109">
        <v>55.1</v>
      </c>
      <c r="AD457" s="154">
        <f t="shared" si="51"/>
        <v>2121.35</v>
      </c>
      <c r="AE457" s="80">
        <v>52.432259999999999</v>
      </c>
      <c r="AF457" s="101">
        <v>52.432259999999999</v>
      </c>
      <c r="AG457" s="82">
        <v>72</v>
      </c>
      <c r="AH457" s="82">
        <v>72</v>
      </c>
      <c r="AJ457" s="14"/>
      <c r="AT457" s="50">
        <v>1980</v>
      </c>
    </row>
    <row r="458" spans="1:46" ht="10.15" customHeight="1" x14ac:dyDescent="0.2">
      <c r="A458" s="24">
        <v>42337</v>
      </c>
      <c r="B458" s="54">
        <f t="shared" si="47"/>
        <v>2015</v>
      </c>
      <c r="D458" s="17">
        <v>67.2</v>
      </c>
      <c r="E458" s="32">
        <v>36.799999999999997</v>
      </c>
      <c r="F458" s="34">
        <f t="shared" si="49"/>
        <v>4004</v>
      </c>
      <c r="G458" s="34">
        <v>137.40727000000001</v>
      </c>
      <c r="H458" s="6">
        <v>139000</v>
      </c>
      <c r="I458" s="6">
        <v>139</v>
      </c>
      <c r="K458" s="100">
        <v>56.2</v>
      </c>
      <c r="L458" s="83">
        <f t="shared" si="50"/>
        <v>2163.7000000000003</v>
      </c>
      <c r="M458" s="3">
        <v>58.785530000000001</v>
      </c>
      <c r="Q458" s="26">
        <v>63</v>
      </c>
      <c r="U458" s="125">
        <v>237.2042000000001</v>
      </c>
      <c r="V458" s="116">
        <v>247</v>
      </c>
      <c r="W458" s="153" t="s">
        <v>152</v>
      </c>
      <c r="Y458" s="94">
        <v>59.243580000000001</v>
      </c>
      <c r="Z458" s="94">
        <v>65.942999999999998</v>
      </c>
      <c r="AC458" s="109">
        <v>55.1</v>
      </c>
      <c r="AD458" s="154">
        <f t="shared" si="51"/>
        <v>2121.35</v>
      </c>
      <c r="AE458" s="80">
        <v>52.545300000000005</v>
      </c>
      <c r="AF458" s="101">
        <v>52.545300000000005</v>
      </c>
      <c r="AG458" s="82">
        <v>72</v>
      </c>
      <c r="AH458" s="82">
        <v>72</v>
      </c>
      <c r="AJ458" s="14"/>
      <c r="AT458" s="50">
        <v>1980</v>
      </c>
    </row>
    <row r="459" spans="1:46" ht="10.15" customHeight="1" x14ac:dyDescent="0.2">
      <c r="A459" s="24">
        <v>42338</v>
      </c>
      <c r="B459" s="54">
        <f t="shared" si="47"/>
        <v>2015</v>
      </c>
      <c r="D459" s="17">
        <v>67.2</v>
      </c>
      <c r="E459" s="32">
        <v>36.799999999999997</v>
      </c>
      <c r="F459" s="34">
        <f t="shared" si="49"/>
        <v>4004</v>
      </c>
      <c r="G459" s="34">
        <v>135.6181</v>
      </c>
      <c r="H459" s="6">
        <v>139000</v>
      </c>
      <c r="I459" s="6">
        <v>139</v>
      </c>
      <c r="K459" s="100">
        <v>56.2</v>
      </c>
      <c r="L459" s="83">
        <f t="shared" si="50"/>
        <v>2163.7000000000003</v>
      </c>
      <c r="M459" s="3">
        <v>59.510690000000004</v>
      </c>
      <c r="Q459" s="26">
        <v>63</v>
      </c>
      <c r="U459" s="125">
        <v>241.32389999999998</v>
      </c>
      <c r="V459" s="116">
        <v>247</v>
      </c>
      <c r="W459" s="153" t="s">
        <v>152</v>
      </c>
      <c r="Y459" s="94">
        <v>59.136369999999999</v>
      </c>
      <c r="Z459" s="94">
        <v>65.942999999999998</v>
      </c>
      <c r="AC459" s="109">
        <v>55.1</v>
      </c>
      <c r="AD459" s="154">
        <f t="shared" si="51"/>
        <v>2121.35</v>
      </c>
      <c r="AE459" s="80">
        <v>52.69923</v>
      </c>
      <c r="AF459" s="101">
        <v>52.69923</v>
      </c>
      <c r="AG459" s="82">
        <v>72</v>
      </c>
      <c r="AH459" s="82">
        <v>72</v>
      </c>
      <c r="AJ459" s="14"/>
      <c r="AT459" s="50">
        <v>1980</v>
      </c>
    </row>
    <row r="460" spans="1:46" ht="10.15" customHeight="1" x14ac:dyDescent="0.2">
      <c r="A460" s="24">
        <v>42339</v>
      </c>
      <c r="B460" s="54">
        <f t="shared" si="47"/>
        <v>2015</v>
      </c>
      <c r="D460" s="17">
        <v>64.8</v>
      </c>
      <c r="E460" s="32">
        <v>35.700000000000003</v>
      </c>
      <c r="F460" s="34">
        <f t="shared" si="49"/>
        <v>3869.25</v>
      </c>
      <c r="G460" s="34">
        <v>138.44153</v>
      </c>
      <c r="H460" s="6">
        <v>138000</v>
      </c>
      <c r="I460" s="6">
        <v>138</v>
      </c>
      <c r="K460" s="100">
        <v>58.9</v>
      </c>
      <c r="L460" s="83">
        <f t="shared" si="50"/>
        <v>2267.65</v>
      </c>
      <c r="M460" s="3">
        <v>60.804279999999999</v>
      </c>
      <c r="Q460" s="26">
        <v>62.5</v>
      </c>
      <c r="U460" s="125">
        <v>237.72118</v>
      </c>
      <c r="V460" s="116">
        <v>250</v>
      </c>
      <c r="W460" s="152" t="s">
        <v>153</v>
      </c>
      <c r="Y460" s="94">
        <v>58.812220000000003</v>
      </c>
      <c r="Z460" s="94">
        <v>65.97</v>
      </c>
      <c r="AC460" s="55">
        <v>57.4</v>
      </c>
      <c r="AD460" s="154">
        <f t="shared" si="51"/>
        <v>2209.9</v>
      </c>
      <c r="AE460" s="80">
        <v>53.45476</v>
      </c>
      <c r="AF460" s="101">
        <v>53.45476</v>
      </c>
      <c r="AG460" s="82">
        <v>72</v>
      </c>
      <c r="AH460" s="82">
        <v>72</v>
      </c>
      <c r="AJ460" s="14"/>
      <c r="AT460" s="50">
        <v>1980</v>
      </c>
    </row>
    <row r="461" spans="1:46" ht="10.15" customHeight="1" x14ac:dyDescent="0.2">
      <c r="A461" s="24">
        <v>42340</v>
      </c>
      <c r="B461" s="54">
        <f t="shared" si="47"/>
        <v>2015</v>
      </c>
      <c r="D461" s="17">
        <v>64.8</v>
      </c>
      <c r="E461" s="32">
        <v>35.700000000000003</v>
      </c>
      <c r="F461" s="34">
        <f t="shared" si="49"/>
        <v>3869.25</v>
      </c>
      <c r="G461" s="34">
        <v>140.32206000000002</v>
      </c>
      <c r="H461" s="6">
        <v>138000</v>
      </c>
      <c r="I461" s="6">
        <v>138</v>
      </c>
      <c r="K461" s="100">
        <v>58.9</v>
      </c>
      <c r="L461" s="83">
        <f t="shared" si="50"/>
        <v>2267.65</v>
      </c>
      <c r="M461" s="3">
        <v>56.876359999999998</v>
      </c>
      <c r="Q461" s="26">
        <v>62.5</v>
      </c>
      <c r="U461" s="125">
        <v>236.94525999999999</v>
      </c>
      <c r="V461" s="116">
        <v>253</v>
      </c>
      <c r="W461" s="152" t="s">
        <v>146</v>
      </c>
      <c r="Y461" s="94">
        <v>59.354770000000002</v>
      </c>
      <c r="Z461" s="94">
        <v>65.97</v>
      </c>
      <c r="AC461" s="109">
        <v>57.4</v>
      </c>
      <c r="AD461" s="154">
        <f t="shared" si="51"/>
        <v>2209.9</v>
      </c>
      <c r="AE461" s="80">
        <v>51.143010000000004</v>
      </c>
      <c r="AF461" s="101">
        <v>51.143010000000004</v>
      </c>
      <c r="AG461" s="82">
        <v>72</v>
      </c>
      <c r="AH461" s="82">
        <v>72</v>
      </c>
      <c r="AJ461" s="14"/>
      <c r="AT461" s="50">
        <v>1980</v>
      </c>
    </row>
    <row r="462" spans="1:46" ht="10.15" customHeight="1" x14ac:dyDescent="0.2">
      <c r="A462" s="24">
        <v>42341</v>
      </c>
      <c r="B462" s="54">
        <f t="shared" si="47"/>
        <v>2015</v>
      </c>
      <c r="D462" s="17">
        <v>64.8</v>
      </c>
      <c r="E462" s="32">
        <v>35.700000000000003</v>
      </c>
      <c r="F462" s="34">
        <f t="shared" si="49"/>
        <v>3869.25</v>
      </c>
      <c r="G462" s="34">
        <v>141.37664000000001</v>
      </c>
      <c r="H462" s="6">
        <v>138000</v>
      </c>
      <c r="I462" s="6">
        <v>138</v>
      </c>
      <c r="K462" s="100">
        <v>58.9</v>
      </c>
      <c r="L462" s="83">
        <f t="shared" si="50"/>
        <v>2267.65</v>
      </c>
      <c r="M462" s="3">
        <v>61.369480000000003</v>
      </c>
      <c r="Q462" s="26">
        <v>62.5</v>
      </c>
      <c r="U462" s="125">
        <v>240.30325000000005</v>
      </c>
      <c r="V462" s="125">
        <v>256</v>
      </c>
      <c r="Y462" s="94">
        <v>56.831330000000001</v>
      </c>
      <c r="Z462" s="94">
        <v>65.97</v>
      </c>
      <c r="AC462" s="109">
        <v>57.4</v>
      </c>
      <c r="AD462" s="154">
        <f t="shared" si="51"/>
        <v>2209.9</v>
      </c>
      <c r="AE462" s="80">
        <v>55.085320000000003</v>
      </c>
      <c r="AF462" s="101">
        <v>55.085320000000003</v>
      </c>
      <c r="AG462" s="82">
        <v>72</v>
      </c>
      <c r="AH462" s="82">
        <v>72</v>
      </c>
      <c r="AJ462" s="14"/>
      <c r="AT462" s="50">
        <v>1980</v>
      </c>
    </row>
    <row r="463" spans="1:46" ht="10.15" customHeight="1" x14ac:dyDescent="0.2">
      <c r="A463" s="24">
        <v>42342</v>
      </c>
      <c r="B463" s="54">
        <f t="shared" si="47"/>
        <v>2015</v>
      </c>
      <c r="D463" s="17">
        <v>64.8</v>
      </c>
      <c r="E463" s="32">
        <v>35.700000000000003</v>
      </c>
      <c r="F463" s="34">
        <f t="shared" si="49"/>
        <v>3869.25</v>
      </c>
      <c r="G463" s="34">
        <v>138.33555000000001</v>
      </c>
      <c r="H463" s="6">
        <v>138000</v>
      </c>
      <c r="I463" s="6">
        <v>138</v>
      </c>
      <c r="K463" s="100">
        <v>58.9</v>
      </c>
      <c r="L463" s="83">
        <f t="shared" si="50"/>
        <v>2267.65</v>
      </c>
      <c r="M463" s="3">
        <v>61.126220000000004</v>
      </c>
      <c r="Q463" s="26">
        <v>62.5</v>
      </c>
      <c r="U463" s="125">
        <v>241.47878000000003</v>
      </c>
      <c r="V463" s="125">
        <v>256</v>
      </c>
      <c r="W463" s="117"/>
      <c r="Y463" s="94">
        <v>56.335340000000002</v>
      </c>
      <c r="Z463" s="94">
        <v>65.97</v>
      </c>
      <c r="AC463" s="109">
        <v>57.4</v>
      </c>
      <c r="AD463" s="154">
        <f t="shared" si="51"/>
        <v>2209.9</v>
      </c>
      <c r="AE463" s="80">
        <v>54.641080000000002</v>
      </c>
      <c r="AF463" s="101">
        <v>54.641080000000002</v>
      </c>
      <c r="AG463" s="82">
        <v>72</v>
      </c>
      <c r="AH463" s="82">
        <v>72</v>
      </c>
      <c r="AJ463" s="14"/>
      <c r="AT463" s="50">
        <v>1980</v>
      </c>
    </row>
    <row r="464" spans="1:46" ht="10.15" customHeight="1" x14ac:dyDescent="0.2">
      <c r="A464" s="24">
        <v>42343</v>
      </c>
      <c r="B464" s="54">
        <f t="shared" si="47"/>
        <v>2015</v>
      </c>
      <c r="D464" s="17">
        <v>64.8</v>
      </c>
      <c r="E464" s="32">
        <v>35.700000000000003</v>
      </c>
      <c r="F464" s="34">
        <f t="shared" si="49"/>
        <v>3869.25</v>
      </c>
      <c r="G464" s="34">
        <v>131.29404</v>
      </c>
      <c r="H464" s="6">
        <v>138000</v>
      </c>
      <c r="I464" s="6">
        <v>138</v>
      </c>
      <c r="K464" s="100">
        <v>58.9</v>
      </c>
      <c r="L464" s="83">
        <f t="shared" si="50"/>
        <v>2267.65</v>
      </c>
      <c r="M464" s="3">
        <v>58.404440000000001</v>
      </c>
      <c r="Q464" s="26">
        <v>62.5</v>
      </c>
      <c r="U464" s="125">
        <v>239.65733000000009</v>
      </c>
      <c r="V464" s="125">
        <v>256</v>
      </c>
      <c r="W464" s="117"/>
      <c r="Y464" s="94">
        <v>56.612130000000001</v>
      </c>
      <c r="Z464" s="94">
        <v>65.97</v>
      </c>
      <c r="AC464" s="109">
        <v>57.4</v>
      </c>
      <c r="AD464" s="154">
        <f t="shared" si="51"/>
        <v>2209.9</v>
      </c>
      <c r="AE464" s="80">
        <v>52.645960000000002</v>
      </c>
      <c r="AF464" s="101">
        <v>52.645960000000002</v>
      </c>
      <c r="AG464" s="82">
        <v>72</v>
      </c>
      <c r="AH464" s="82">
        <v>72</v>
      </c>
      <c r="AJ464" s="14"/>
      <c r="AT464" s="50">
        <v>1980</v>
      </c>
    </row>
    <row r="465" spans="1:46" ht="10.15" customHeight="1" x14ac:dyDescent="0.2">
      <c r="A465" s="24">
        <v>42344</v>
      </c>
      <c r="B465" s="54">
        <f t="shared" si="47"/>
        <v>2015</v>
      </c>
      <c r="D465" s="17">
        <v>64.8</v>
      </c>
      <c r="E465" s="32">
        <v>35.700000000000003</v>
      </c>
      <c r="F465" s="34">
        <f t="shared" si="49"/>
        <v>3869.25</v>
      </c>
      <c r="G465" s="34">
        <v>133.89912000000001</v>
      </c>
      <c r="H465" s="6">
        <v>138000</v>
      </c>
      <c r="I465" s="6">
        <v>138</v>
      </c>
      <c r="K465" s="100">
        <v>58.9</v>
      </c>
      <c r="L465" s="83">
        <f t="shared" si="50"/>
        <v>2267.65</v>
      </c>
      <c r="M465" s="3">
        <v>59.367800000000003</v>
      </c>
      <c r="Q465" s="102">
        <v>60</v>
      </c>
      <c r="R465" s="86" t="s">
        <v>85</v>
      </c>
      <c r="U465" s="125">
        <v>246.20208000000008</v>
      </c>
      <c r="V465" s="116">
        <v>252</v>
      </c>
      <c r="W465" s="152" t="s">
        <v>147</v>
      </c>
      <c r="Y465" s="94">
        <v>57.089300000000001</v>
      </c>
      <c r="Z465" s="94">
        <v>65.97</v>
      </c>
      <c r="AC465" s="109">
        <v>57.4</v>
      </c>
      <c r="AD465" s="154">
        <f t="shared" si="51"/>
        <v>2209.9</v>
      </c>
      <c r="AE465" s="80">
        <v>52.523309999999995</v>
      </c>
      <c r="AF465" s="101">
        <v>52.523309999999995</v>
      </c>
      <c r="AG465" s="82">
        <v>72</v>
      </c>
      <c r="AH465" s="82">
        <v>72</v>
      </c>
      <c r="AJ465" s="14"/>
      <c r="AT465" s="50">
        <v>1980</v>
      </c>
    </row>
    <row r="466" spans="1:46" ht="10.15" customHeight="1" x14ac:dyDescent="0.2">
      <c r="A466" s="24">
        <v>42345</v>
      </c>
      <c r="B466" s="54">
        <f t="shared" si="47"/>
        <v>2015</v>
      </c>
      <c r="D466" s="17">
        <v>64.8</v>
      </c>
      <c r="E466" s="32">
        <v>35.700000000000003</v>
      </c>
      <c r="F466" s="34">
        <f t="shared" si="49"/>
        <v>3869.25</v>
      </c>
      <c r="G466" s="34">
        <v>136.18952999999999</v>
      </c>
      <c r="H466" s="6">
        <v>138000</v>
      </c>
      <c r="I466" s="6">
        <v>138</v>
      </c>
      <c r="K466" s="100">
        <v>58.9</v>
      </c>
      <c r="L466" s="83">
        <f t="shared" si="50"/>
        <v>2267.65</v>
      </c>
      <c r="M466" s="3">
        <v>57.128430000000002</v>
      </c>
      <c r="Q466" s="102">
        <v>60</v>
      </c>
      <c r="R466" s="86" t="s">
        <v>85</v>
      </c>
      <c r="U466" s="125">
        <v>243.15113000000011</v>
      </c>
      <c r="V466" s="116">
        <v>252</v>
      </c>
      <c r="W466" s="152" t="s">
        <v>147</v>
      </c>
      <c r="Y466" s="94">
        <v>56.312950000000001</v>
      </c>
      <c r="Z466" s="94">
        <v>65.97</v>
      </c>
      <c r="AC466" s="109">
        <v>57.4</v>
      </c>
      <c r="AD466" s="154">
        <f t="shared" si="51"/>
        <v>2209.9</v>
      </c>
      <c r="AE466" s="80">
        <v>51.74785</v>
      </c>
      <c r="AF466" s="101">
        <v>51.74785</v>
      </c>
      <c r="AG466" s="82">
        <v>72</v>
      </c>
      <c r="AH466" s="82">
        <v>72</v>
      </c>
      <c r="AJ466" s="14"/>
      <c r="AT466" s="50">
        <v>1980</v>
      </c>
    </row>
    <row r="467" spans="1:46" ht="10.15" customHeight="1" x14ac:dyDescent="0.2">
      <c r="A467" s="24">
        <v>42346</v>
      </c>
      <c r="B467" s="54">
        <f t="shared" si="47"/>
        <v>2015</v>
      </c>
      <c r="D467" s="17">
        <v>64.8</v>
      </c>
      <c r="E467" s="32">
        <v>35.700000000000003</v>
      </c>
      <c r="F467" s="34">
        <f t="shared" si="49"/>
        <v>3869.25</v>
      </c>
      <c r="G467" s="34">
        <v>134.29606000000001</v>
      </c>
      <c r="H467" s="6">
        <v>138000</v>
      </c>
      <c r="I467" s="6">
        <v>138</v>
      </c>
      <c r="K467" s="100">
        <v>58.9</v>
      </c>
      <c r="L467" s="83">
        <f t="shared" si="50"/>
        <v>2267.65</v>
      </c>
      <c r="M467" s="3">
        <v>58.063459999999999</v>
      </c>
      <c r="Q467" s="102">
        <v>60</v>
      </c>
      <c r="R467" s="86" t="s">
        <v>85</v>
      </c>
      <c r="U467" s="125">
        <v>239.72700000000009</v>
      </c>
      <c r="V467" s="116">
        <v>252</v>
      </c>
      <c r="W467" s="152" t="s">
        <v>147</v>
      </c>
      <c r="Y467" s="94">
        <v>56.128079999999997</v>
      </c>
      <c r="Z467" s="94">
        <v>65.97</v>
      </c>
      <c r="AC467" s="109">
        <v>57.4</v>
      </c>
      <c r="AD467" s="154">
        <f t="shared" si="51"/>
        <v>2209.9</v>
      </c>
      <c r="AE467" s="80">
        <v>52.91178</v>
      </c>
      <c r="AF467" s="101">
        <v>52.91178</v>
      </c>
      <c r="AG467" s="82">
        <v>72</v>
      </c>
      <c r="AH467" s="82">
        <v>72</v>
      </c>
      <c r="AJ467" s="14"/>
      <c r="AT467" s="50">
        <v>1980</v>
      </c>
    </row>
    <row r="468" spans="1:46" ht="10.15" customHeight="1" x14ac:dyDescent="0.2">
      <c r="A468" s="24">
        <v>42347</v>
      </c>
      <c r="B468" s="54">
        <f t="shared" si="47"/>
        <v>2015</v>
      </c>
      <c r="D468" s="17">
        <v>64.8</v>
      </c>
      <c r="E468" s="32">
        <v>35.700000000000003</v>
      </c>
      <c r="F468" s="34">
        <f t="shared" si="49"/>
        <v>3869.25</v>
      </c>
      <c r="G468" s="34">
        <v>135.95024999999998</v>
      </c>
      <c r="H468" s="6">
        <v>138000</v>
      </c>
      <c r="I468" s="6">
        <v>138</v>
      </c>
      <c r="K468" s="100">
        <v>58.9</v>
      </c>
      <c r="L468" s="83">
        <f t="shared" si="50"/>
        <v>2267.65</v>
      </c>
      <c r="M468" s="3">
        <v>57.947929999999999</v>
      </c>
      <c r="Q468" s="102">
        <v>60</v>
      </c>
      <c r="R468" s="86" t="s">
        <v>85</v>
      </c>
      <c r="U468" s="125">
        <v>237.29396999999994</v>
      </c>
      <c r="V468" s="116">
        <v>252</v>
      </c>
      <c r="W468" s="152" t="s">
        <v>147</v>
      </c>
      <c r="Y468" s="94">
        <v>53.973610000000001</v>
      </c>
      <c r="Z468" s="94">
        <v>65.97</v>
      </c>
      <c r="AC468" s="109">
        <v>57.4</v>
      </c>
      <c r="AD468" s="154">
        <f t="shared" si="51"/>
        <v>2209.9</v>
      </c>
      <c r="AE468" s="80">
        <v>54.504849999999998</v>
      </c>
      <c r="AF468" s="101">
        <v>54.504849999999998</v>
      </c>
      <c r="AG468" s="82">
        <v>72</v>
      </c>
      <c r="AH468" s="82">
        <v>72</v>
      </c>
      <c r="AJ468" s="14"/>
      <c r="AT468" s="50">
        <v>1980</v>
      </c>
    </row>
    <row r="469" spans="1:46" ht="10.15" customHeight="1" x14ac:dyDescent="0.2">
      <c r="A469" s="24">
        <v>42348</v>
      </c>
      <c r="B469" s="54">
        <f t="shared" si="47"/>
        <v>2015</v>
      </c>
      <c r="D469" s="17">
        <v>64.8</v>
      </c>
      <c r="E469" s="32">
        <v>35.700000000000003</v>
      </c>
      <c r="F469" s="34">
        <f t="shared" si="49"/>
        <v>3869.25</v>
      </c>
      <c r="G469" s="34">
        <v>135.99835000000002</v>
      </c>
      <c r="H469" s="6">
        <v>138000</v>
      </c>
      <c r="I469" s="6">
        <v>138</v>
      </c>
      <c r="K469" s="100">
        <v>58.9</v>
      </c>
      <c r="L469" s="83">
        <f t="shared" si="50"/>
        <v>2267.65</v>
      </c>
      <c r="M469" s="3">
        <v>60.180769999999995</v>
      </c>
      <c r="Q469" s="102">
        <v>60</v>
      </c>
      <c r="R469" s="86" t="s">
        <v>85</v>
      </c>
      <c r="U469" s="125">
        <v>235.55626000000009</v>
      </c>
      <c r="V469" s="116">
        <v>252</v>
      </c>
      <c r="W469" s="152" t="s">
        <v>147</v>
      </c>
      <c r="Y469" s="94">
        <v>52.924909999999997</v>
      </c>
      <c r="Z469" s="94">
        <v>65.97</v>
      </c>
      <c r="AC469" s="109">
        <v>57.4</v>
      </c>
      <c r="AD469" s="154">
        <f t="shared" si="51"/>
        <v>2209.9</v>
      </c>
      <c r="AE469" s="80">
        <v>55.272349999999996</v>
      </c>
      <c r="AF469" s="101">
        <v>55.272349999999996</v>
      </c>
      <c r="AG469" s="82">
        <v>72</v>
      </c>
      <c r="AH469" s="82">
        <v>72</v>
      </c>
      <c r="AJ469" s="14"/>
      <c r="AT469" s="50">
        <v>1980</v>
      </c>
    </row>
    <row r="470" spans="1:46" ht="10.15" customHeight="1" x14ac:dyDescent="0.2">
      <c r="A470" s="24">
        <v>42349</v>
      </c>
      <c r="B470" s="54">
        <f t="shared" si="47"/>
        <v>2015</v>
      </c>
      <c r="D470" s="17">
        <v>64.8</v>
      </c>
      <c r="E470" s="32">
        <v>35.700000000000003</v>
      </c>
      <c r="F470" s="34">
        <f t="shared" si="49"/>
        <v>3869.25</v>
      </c>
      <c r="G470" s="34">
        <v>137.62831</v>
      </c>
      <c r="H470" s="6">
        <v>138000</v>
      </c>
      <c r="I470" s="6">
        <v>138</v>
      </c>
      <c r="K470" s="100">
        <v>58.9</v>
      </c>
      <c r="L470" s="83">
        <f t="shared" si="50"/>
        <v>2267.65</v>
      </c>
      <c r="M470" s="3">
        <v>59.673410000000004</v>
      </c>
      <c r="Q470" s="102">
        <v>60</v>
      </c>
      <c r="R470" s="86" t="s">
        <v>85</v>
      </c>
      <c r="U470" s="125">
        <v>233.73566</v>
      </c>
      <c r="V470" s="116">
        <v>252</v>
      </c>
      <c r="W470" s="152" t="s">
        <v>147</v>
      </c>
      <c r="Y470" s="94">
        <v>53.346609999999998</v>
      </c>
      <c r="Z470" s="94">
        <v>65.97</v>
      </c>
      <c r="AC470" s="109">
        <v>57.4</v>
      </c>
      <c r="AD470" s="154">
        <f t="shared" si="51"/>
        <v>2209.9</v>
      </c>
      <c r="AE470" s="80">
        <v>55.809820000000002</v>
      </c>
      <c r="AF470" s="101">
        <v>55.809820000000002</v>
      </c>
      <c r="AG470" s="82">
        <v>72</v>
      </c>
      <c r="AH470" s="82">
        <v>72</v>
      </c>
      <c r="AJ470" s="14"/>
      <c r="AT470" s="50">
        <v>1980</v>
      </c>
    </row>
    <row r="471" spans="1:46" ht="10.15" customHeight="1" x14ac:dyDescent="0.2">
      <c r="A471" s="24">
        <v>42350</v>
      </c>
      <c r="B471" s="54">
        <f t="shared" si="47"/>
        <v>2015</v>
      </c>
      <c r="D471" s="17">
        <v>64.8</v>
      </c>
      <c r="E471" s="32">
        <v>35.700000000000003</v>
      </c>
      <c r="F471" s="34">
        <f t="shared" si="49"/>
        <v>3869.25</v>
      </c>
      <c r="G471" s="34">
        <v>135.89005</v>
      </c>
      <c r="H471" s="6">
        <v>138000</v>
      </c>
      <c r="I471" s="6">
        <v>138</v>
      </c>
      <c r="K471" s="100">
        <v>58.9</v>
      </c>
      <c r="L471" s="83">
        <f t="shared" si="50"/>
        <v>2267.65</v>
      </c>
      <c r="M471" s="3">
        <v>60.354410000000001</v>
      </c>
      <c r="Q471" s="26">
        <v>62.5</v>
      </c>
      <c r="U471" s="125">
        <v>235.09963999999997</v>
      </c>
      <c r="V471" s="125">
        <v>256</v>
      </c>
      <c r="Y471" s="94">
        <v>54.987609999999997</v>
      </c>
      <c r="Z471" s="94">
        <v>65.97</v>
      </c>
      <c r="AC471" s="109">
        <v>57.4</v>
      </c>
      <c r="AD471" s="154">
        <f t="shared" si="51"/>
        <v>2209.9</v>
      </c>
      <c r="AE471" s="80">
        <v>55.41</v>
      </c>
      <c r="AF471" s="101">
        <v>55.41</v>
      </c>
      <c r="AG471" s="82">
        <v>72</v>
      </c>
      <c r="AH471" s="82">
        <v>72</v>
      </c>
      <c r="AJ471" s="14"/>
      <c r="AT471" s="50">
        <v>1980</v>
      </c>
    </row>
    <row r="472" spans="1:46" ht="10.15" customHeight="1" x14ac:dyDescent="0.2">
      <c r="A472" s="24">
        <v>42351</v>
      </c>
      <c r="B472" s="54">
        <f t="shared" si="47"/>
        <v>2015</v>
      </c>
      <c r="D472" s="17">
        <v>64.8</v>
      </c>
      <c r="E472" s="32">
        <v>35.700000000000003</v>
      </c>
      <c r="F472" s="34">
        <f t="shared" si="49"/>
        <v>3869.25</v>
      </c>
      <c r="G472" s="34">
        <v>136.46699999999998</v>
      </c>
      <c r="H472" s="6">
        <v>138000</v>
      </c>
      <c r="I472" s="6">
        <v>138</v>
      </c>
      <c r="K472" s="100">
        <v>58.9</v>
      </c>
      <c r="L472" s="83">
        <f t="shared" si="50"/>
        <v>2267.65</v>
      </c>
      <c r="M472" s="3">
        <v>59.525069999999999</v>
      </c>
      <c r="Q472" s="26">
        <v>62.5</v>
      </c>
      <c r="U472" s="125">
        <v>228.07468000000011</v>
      </c>
      <c r="V472" s="125">
        <v>256</v>
      </c>
      <c r="Y472" s="94">
        <v>55.06991</v>
      </c>
      <c r="Z472" s="94">
        <v>65.97</v>
      </c>
      <c r="AC472" s="109">
        <v>57.4</v>
      </c>
      <c r="AD472" s="154">
        <f t="shared" si="51"/>
        <v>2209.9</v>
      </c>
      <c r="AE472" s="80">
        <v>55.33267</v>
      </c>
      <c r="AF472" s="101">
        <v>55.33267</v>
      </c>
      <c r="AG472" s="82">
        <v>72</v>
      </c>
      <c r="AH472" s="82">
        <v>72</v>
      </c>
      <c r="AJ472" s="14"/>
      <c r="AT472" s="50">
        <v>1980</v>
      </c>
    </row>
    <row r="473" spans="1:46" ht="10.15" customHeight="1" x14ac:dyDescent="0.2">
      <c r="A473" s="24">
        <v>42352</v>
      </c>
      <c r="B473" s="54">
        <f t="shared" si="47"/>
        <v>2015</v>
      </c>
      <c r="D473" s="17">
        <v>64.8</v>
      </c>
      <c r="E473" s="32">
        <v>35.700000000000003</v>
      </c>
      <c r="F473" s="34">
        <f t="shared" si="49"/>
        <v>3869.25</v>
      </c>
      <c r="G473" s="34">
        <v>129.73012</v>
      </c>
      <c r="H473" s="6">
        <v>138000</v>
      </c>
      <c r="I473" s="6">
        <v>138</v>
      </c>
      <c r="K473" s="100">
        <v>58.9</v>
      </c>
      <c r="L473" s="83">
        <f t="shared" si="50"/>
        <v>2267.65</v>
      </c>
      <c r="M473" s="3">
        <v>60.794750000000001</v>
      </c>
      <c r="Q473" s="26">
        <v>62.5</v>
      </c>
      <c r="U473" s="125">
        <v>240.0546800000001</v>
      </c>
      <c r="V473" s="125">
        <v>256</v>
      </c>
      <c r="Y473" s="94">
        <v>56.188299999999998</v>
      </c>
      <c r="Z473" s="94">
        <v>65.97</v>
      </c>
      <c r="AC473" s="109">
        <v>57.4</v>
      </c>
      <c r="AD473" s="154">
        <f t="shared" si="51"/>
        <v>2209.9</v>
      </c>
      <c r="AE473" s="80">
        <v>55.46105</v>
      </c>
      <c r="AF473" s="101">
        <v>55.46105</v>
      </c>
      <c r="AG473" s="82">
        <v>72</v>
      </c>
      <c r="AH473" s="82">
        <v>72</v>
      </c>
      <c r="AJ473" s="14"/>
      <c r="AT473" s="50">
        <v>1980</v>
      </c>
    </row>
    <row r="474" spans="1:46" ht="10.15" customHeight="1" x14ac:dyDescent="0.2">
      <c r="A474" s="24">
        <v>42353</v>
      </c>
      <c r="B474" s="54">
        <f t="shared" si="47"/>
        <v>2015</v>
      </c>
      <c r="D474" s="17">
        <v>64.8</v>
      </c>
      <c r="E474" s="32">
        <v>35.700000000000003</v>
      </c>
      <c r="F474" s="34">
        <f t="shared" si="49"/>
        <v>3869.25</v>
      </c>
      <c r="G474" s="34">
        <v>133.19468000000001</v>
      </c>
      <c r="H474" s="6">
        <v>138000</v>
      </c>
      <c r="I474" s="109">
        <v>125</v>
      </c>
      <c r="J474" s="7" t="s">
        <v>125</v>
      </c>
      <c r="K474" s="100">
        <v>58.9</v>
      </c>
      <c r="L474" s="83">
        <f t="shared" si="50"/>
        <v>2267.65</v>
      </c>
      <c r="M474" s="3">
        <v>61.435929999999999</v>
      </c>
      <c r="Q474" s="26">
        <v>62.5</v>
      </c>
      <c r="U474" s="125">
        <v>241.88360000000009</v>
      </c>
      <c r="V474" s="125">
        <v>244</v>
      </c>
      <c r="W474" s="152" t="s">
        <v>143</v>
      </c>
      <c r="Y474" s="94">
        <v>56.213799999999999</v>
      </c>
      <c r="Z474" s="94">
        <v>67</v>
      </c>
      <c r="AB474" s="95" t="s">
        <v>157</v>
      </c>
      <c r="AC474" s="109">
        <v>57.4</v>
      </c>
      <c r="AD474" s="154">
        <f t="shared" si="51"/>
        <v>2209.9</v>
      </c>
      <c r="AE474" s="80">
        <v>55.514269999999996</v>
      </c>
      <c r="AF474" s="101">
        <v>55.514269999999996</v>
      </c>
      <c r="AG474" s="82">
        <v>72</v>
      </c>
      <c r="AH474" s="82">
        <v>72</v>
      </c>
      <c r="AJ474" s="14"/>
      <c r="AT474" s="50">
        <v>1980</v>
      </c>
    </row>
    <row r="475" spans="1:46" ht="10.15" customHeight="1" x14ac:dyDescent="0.2">
      <c r="A475" s="24">
        <v>42354</v>
      </c>
      <c r="B475" s="54">
        <f t="shared" si="47"/>
        <v>2015</v>
      </c>
      <c r="D475" s="17">
        <v>64.8</v>
      </c>
      <c r="E475" s="32">
        <v>35.700000000000003</v>
      </c>
      <c r="F475" s="34">
        <f t="shared" si="49"/>
        <v>3869.25</v>
      </c>
      <c r="G475" s="34">
        <v>137.02411000000001</v>
      </c>
      <c r="H475" s="6">
        <v>138000</v>
      </c>
      <c r="I475" s="109">
        <v>125</v>
      </c>
      <c r="J475" s="7" t="s">
        <v>125</v>
      </c>
      <c r="K475" s="100">
        <v>58.9</v>
      </c>
      <c r="L475" s="83">
        <f t="shared" si="50"/>
        <v>2267.65</v>
      </c>
      <c r="M475" s="3">
        <v>60.84881</v>
      </c>
      <c r="Q475" s="26">
        <v>62.5</v>
      </c>
      <c r="U475" s="125">
        <v>241.16439999999989</v>
      </c>
      <c r="V475" s="125">
        <v>244</v>
      </c>
      <c r="W475" s="152" t="s">
        <v>120</v>
      </c>
      <c r="Y475" s="94">
        <v>56.501080000000002</v>
      </c>
      <c r="Z475" s="94">
        <v>67</v>
      </c>
      <c r="AC475" s="109">
        <v>57.4</v>
      </c>
      <c r="AD475" s="154">
        <f t="shared" si="51"/>
        <v>2209.9</v>
      </c>
      <c r="AE475" s="80">
        <v>55.52861</v>
      </c>
      <c r="AF475" s="101">
        <v>55.52861</v>
      </c>
      <c r="AG475" s="82">
        <v>72</v>
      </c>
      <c r="AH475" s="82">
        <v>72</v>
      </c>
      <c r="AJ475" s="14"/>
      <c r="AT475" s="50">
        <v>1980</v>
      </c>
    </row>
    <row r="476" spans="1:46" ht="10.15" customHeight="1" x14ac:dyDescent="0.2">
      <c r="A476" s="24">
        <v>42355</v>
      </c>
      <c r="B476" s="54">
        <f t="shared" si="47"/>
        <v>2015</v>
      </c>
      <c r="D476" s="17">
        <v>64.8</v>
      </c>
      <c r="E476" s="32">
        <v>35.700000000000003</v>
      </c>
      <c r="F476" s="34">
        <f t="shared" si="49"/>
        <v>3869.25</v>
      </c>
      <c r="G476" s="34">
        <v>135.32041000000001</v>
      </c>
      <c r="H476" s="6">
        <v>138000</v>
      </c>
      <c r="I476" s="109">
        <v>125</v>
      </c>
      <c r="J476" s="7" t="s">
        <v>125</v>
      </c>
      <c r="K476" s="100">
        <v>58.9</v>
      </c>
      <c r="L476" s="83">
        <f t="shared" si="50"/>
        <v>2267.65</v>
      </c>
      <c r="M476" s="3">
        <v>60.435110000000002</v>
      </c>
      <c r="Q476" s="26">
        <v>62.5</v>
      </c>
      <c r="U476" s="125">
        <v>237.82035999999999</v>
      </c>
      <c r="V476" s="125">
        <v>244</v>
      </c>
      <c r="W476" s="152" t="s">
        <v>120</v>
      </c>
      <c r="Y476" s="94">
        <v>56.647799999999997</v>
      </c>
      <c r="Z476" s="94">
        <v>67</v>
      </c>
      <c r="AC476" s="109">
        <v>57.4</v>
      </c>
      <c r="AD476" s="154">
        <f t="shared" si="51"/>
        <v>2209.9</v>
      </c>
      <c r="AE476" s="80">
        <v>54.484910000000006</v>
      </c>
      <c r="AF476" s="101">
        <v>54.484910000000006</v>
      </c>
      <c r="AG476" s="82">
        <v>72</v>
      </c>
      <c r="AH476" s="82">
        <v>72</v>
      </c>
      <c r="AJ476" s="14"/>
      <c r="AT476" s="50">
        <v>1980</v>
      </c>
    </row>
    <row r="477" spans="1:46" ht="10.15" customHeight="1" x14ac:dyDescent="0.2">
      <c r="A477" s="24">
        <v>42356</v>
      </c>
      <c r="B477" s="54">
        <f t="shared" si="47"/>
        <v>2015</v>
      </c>
      <c r="D477" s="17">
        <v>64.8</v>
      </c>
      <c r="E477" s="32">
        <v>35.700000000000003</v>
      </c>
      <c r="F477" s="34">
        <f t="shared" si="49"/>
        <v>3869.25</v>
      </c>
      <c r="G477" s="34">
        <v>136.5866</v>
      </c>
      <c r="H477" s="6">
        <v>138000</v>
      </c>
      <c r="I477" s="6">
        <v>138</v>
      </c>
      <c r="K477" s="100">
        <v>58.9</v>
      </c>
      <c r="L477" s="83">
        <f t="shared" si="50"/>
        <v>2267.65</v>
      </c>
      <c r="M477" s="3">
        <v>61.510849999999998</v>
      </c>
      <c r="Q477" s="26">
        <v>62.5</v>
      </c>
      <c r="U477" s="125">
        <v>242.22985</v>
      </c>
      <c r="V477" s="125">
        <v>256</v>
      </c>
      <c r="Y477" s="94">
        <v>56.34225</v>
      </c>
      <c r="Z477" s="94">
        <v>67</v>
      </c>
      <c r="AC477" s="109">
        <v>57.4</v>
      </c>
      <c r="AD477" s="154">
        <f t="shared" si="51"/>
        <v>2209.9</v>
      </c>
      <c r="AE477" s="80">
        <v>54.578139999999998</v>
      </c>
      <c r="AF477" s="101">
        <v>54.578139999999998</v>
      </c>
      <c r="AG477" s="82">
        <v>72</v>
      </c>
      <c r="AH477" s="82">
        <v>72</v>
      </c>
      <c r="AJ477" s="14"/>
      <c r="AT477" s="50">
        <v>1980</v>
      </c>
    </row>
    <row r="478" spans="1:46" ht="10.15" customHeight="1" x14ac:dyDescent="0.2">
      <c r="A478" s="24">
        <v>42357</v>
      </c>
      <c r="B478" s="54">
        <f t="shared" si="47"/>
        <v>2015</v>
      </c>
      <c r="D478" s="17">
        <v>64.8</v>
      </c>
      <c r="E478" s="32">
        <v>35.700000000000003</v>
      </c>
      <c r="F478" s="34">
        <f t="shared" si="49"/>
        <v>3869.25</v>
      </c>
      <c r="G478" s="34">
        <v>135.64383000000001</v>
      </c>
      <c r="H478" s="6">
        <v>138000</v>
      </c>
      <c r="I478" s="6">
        <v>138</v>
      </c>
      <c r="K478" s="100">
        <v>58.9</v>
      </c>
      <c r="L478" s="83">
        <f t="shared" si="50"/>
        <v>2267.65</v>
      </c>
      <c r="M478" s="3">
        <v>59.475949999999997</v>
      </c>
      <c r="Q478" s="26">
        <v>62.5</v>
      </c>
      <c r="U478" s="125">
        <v>242.29493000000011</v>
      </c>
      <c r="V478" s="125">
        <v>256</v>
      </c>
      <c r="Y478" s="94">
        <v>56.629620000000003</v>
      </c>
      <c r="Z478" s="94">
        <v>67</v>
      </c>
      <c r="AC478" s="109">
        <v>57.4</v>
      </c>
      <c r="AD478" s="154">
        <f t="shared" si="51"/>
        <v>2209.9</v>
      </c>
      <c r="AE478" s="80">
        <v>54.004480000000001</v>
      </c>
      <c r="AF478" s="101">
        <v>54.004480000000001</v>
      </c>
      <c r="AG478" s="82">
        <v>72</v>
      </c>
      <c r="AH478" s="82">
        <v>72</v>
      </c>
      <c r="AJ478" s="14"/>
      <c r="AT478" s="50">
        <v>1980</v>
      </c>
    </row>
    <row r="479" spans="1:46" ht="10.15" customHeight="1" x14ac:dyDescent="0.2">
      <c r="A479" s="24">
        <v>42358</v>
      </c>
      <c r="B479" s="54">
        <f t="shared" si="47"/>
        <v>2015</v>
      </c>
      <c r="D479" s="17">
        <v>64.8</v>
      </c>
      <c r="E479" s="32">
        <v>35.700000000000003</v>
      </c>
      <c r="F479" s="34">
        <f t="shared" si="49"/>
        <v>3869.25</v>
      </c>
      <c r="G479" s="34">
        <v>132.55464000000001</v>
      </c>
      <c r="H479" s="6">
        <v>138000</v>
      </c>
      <c r="I479" s="6">
        <v>138</v>
      </c>
      <c r="K479" s="100">
        <v>58.9</v>
      </c>
      <c r="L479" s="83">
        <f t="shared" si="50"/>
        <v>2267.65</v>
      </c>
      <c r="M479" s="3">
        <v>59.45579</v>
      </c>
      <c r="Q479" s="26">
        <v>62.5</v>
      </c>
      <c r="U479" s="125">
        <v>240.39693000000005</v>
      </c>
      <c r="V479" s="125">
        <v>256</v>
      </c>
      <c r="Y479" s="94">
        <v>58.074330000000003</v>
      </c>
      <c r="Z479" s="94">
        <v>67</v>
      </c>
      <c r="AC479" s="109">
        <v>57.4</v>
      </c>
      <c r="AD479" s="154">
        <f t="shared" si="51"/>
        <v>2209.9</v>
      </c>
      <c r="AE479" s="80">
        <v>53.90643</v>
      </c>
      <c r="AF479" s="101">
        <v>53.90643</v>
      </c>
      <c r="AG479" s="82">
        <v>72</v>
      </c>
      <c r="AH479" s="82">
        <v>72</v>
      </c>
      <c r="AJ479" s="14"/>
      <c r="AT479" s="50">
        <v>1980</v>
      </c>
    </row>
    <row r="480" spans="1:46" ht="10.15" customHeight="1" x14ac:dyDescent="0.2">
      <c r="A480" s="24">
        <v>42359</v>
      </c>
      <c r="B480" s="54">
        <f t="shared" si="47"/>
        <v>2015</v>
      </c>
      <c r="D480" s="17">
        <v>64.8</v>
      </c>
      <c r="E480" s="32">
        <v>35.700000000000003</v>
      </c>
      <c r="F480" s="34">
        <f t="shared" si="49"/>
        <v>3869.25</v>
      </c>
      <c r="G480" s="34">
        <v>133.34501</v>
      </c>
      <c r="H480" s="6">
        <v>138000</v>
      </c>
      <c r="I480" s="6">
        <v>138</v>
      </c>
      <c r="K480" s="100">
        <v>58.9</v>
      </c>
      <c r="L480" s="83">
        <f t="shared" si="50"/>
        <v>2267.65</v>
      </c>
      <c r="M480" s="3">
        <v>59.632539999999999</v>
      </c>
      <c r="Q480" s="26">
        <v>62.5</v>
      </c>
      <c r="U480" s="125">
        <v>241.07928000000001</v>
      </c>
      <c r="V480" s="125">
        <v>256</v>
      </c>
      <c r="Y480" s="94">
        <v>57.726430000000001</v>
      </c>
      <c r="Z480" s="94">
        <v>67</v>
      </c>
      <c r="AC480" s="109">
        <v>57.4</v>
      </c>
      <c r="AD480" s="154">
        <f t="shared" si="51"/>
        <v>2209.9</v>
      </c>
      <c r="AE480" s="80">
        <v>54.141589999999994</v>
      </c>
      <c r="AF480" s="101">
        <v>54.141589999999994</v>
      </c>
      <c r="AG480" s="82">
        <v>72</v>
      </c>
      <c r="AH480" s="82">
        <v>72</v>
      </c>
      <c r="AJ480" s="14"/>
      <c r="AT480" s="50">
        <v>1980</v>
      </c>
    </row>
    <row r="481" spans="1:46" ht="10.15" customHeight="1" x14ac:dyDescent="0.2">
      <c r="A481" s="24">
        <v>42360</v>
      </c>
      <c r="B481" s="54">
        <f t="shared" si="47"/>
        <v>2015</v>
      </c>
      <c r="D481" s="17">
        <v>64.8</v>
      </c>
      <c r="E481" s="32">
        <v>35.700000000000003</v>
      </c>
      <c r="F481" s="34">
        <f t="shared" si="49"/>
        <v>3869.25</v>
      </c>
      <c r="G481" s="34">
        <v>132.29772</v>
      </c>
      <c r="H481" s="6">
        <v>138000</v>
      </c>
      <c r="I481" s="6">
        <v>138</v>
      </c>
      <c r="K481" s="100">
        <v>58.9</v>
      </c>
      <c r="L481" s="83">
        <f t="shared" si="50"/>
        <v>2267.65</v>
      </c>
      <c r="M481" s="3">
        <v>59.411050000000003</v>
      </c>
      <c r="Q481" s="26">
        <v>62.5</v>
      </c>
      <c r="U481" s="125">
        <v>237.16504999999998</v>
      </c>
      <c r="V481" s="125">
        <v>256</v>
      </c>
      <c r="Y481" s="94">
        <v>57.586970000000001</v>
      </c>
      <c r="Z481" s="94">
        <v>67</v>
      </c>
      <c r="AC481" s="109">
        <v>57.4</v>
      </c>
      <c r="AD481" s="154">
        <f t="shared" si="51"/>
        <v>2209.9</v>
      </c>
      <c r="AE481" s="80">
        <v>54.133089999999996</v>
      </c>
      <c r="AF481" s="101">
        <v>54.133089999999996</v>
      </c>
      <c r="AG481" s="82">
        <v>72</v>
      </c>
      <c r="AH481" s="82">
        <v>72</v>
      </c>
      <c r="AJ481" s="14"/>
      <c r="AT481" s="50">
        <v>1980</v>
      </c>
    </row>
    <row r="482" spans="1:46" ht="10.15" customHeight="1" x14ac:dyDescent="0.2">
      <c r="A482" s="24">
        <v>42361</v>
      </c>
      <c r="B482" s="54">
        <f t="shared" si="47"/>
        <v>2015</v>
      </c>
      <c r="D482" s="17">
        <v>64.8</v>
      </c>
      <c r="E482" s="32">
        <v>35.700000000000003</v>
      </c>
      <c r="F482" s="34">
        <f t="shared" si="49"/>
        <v>3869.25</v>
      </c>
      <c r="G482" s="34">
        <v>130.58656000000002</v>
      </c>
      <c r="H482" s="6">
        <v>138000</v>
      </c>
      <c r="I482" s="6">
        <v>138</v>
      </c>
      <c r="K482" s="100">
        <v>58.9</v>
      </c>
      <c r="L482" s="83">
        <f t="shared" si="50"/>
        <v>2267.65</v>
      </c>
      <c r="M482" s="3">
        <v>57.423699999999997</v>
      </c>
      <c r="Q482" s="26">
        <v>62.5</v>
      </c>
      <c r="U482" s="125">
        <v>246.31081999999995</v>
      </c>
      <c r="V482" s="125">
        <v>256</v>
      </c>
      <c r="Y482" s="94">
        <v>58.193919999999999</v>
      </c>
      <c r="Z482" s="94">
        <v>67</v>
      </c>
      <c r="AC482" s="109">
        <v>57.4</v>
      </c>
      <c r="AD482" s="154">
        <f t="shared" si="51"/>
        <v>2209.9</v>
      </c>
      <c r="AE482" s="80">
        <v>52.904730000000001</v>
      </c>
      <c r="AF482" s="101">
        <v>52.904730000000001</v>
      </c>
      <c r="AG482" s="82">
        <v>72</v>
      </c>
      <c r="AH482" s="82">
        <v>72</v>
      </c>
      <c r="AJ482" s="14"/>
      <c r="AT482" s="50">
        <v>1980</v>
      </c>
    </row>
    <row r="483" spans="1:46" ht="10.15" customHeight="1" x14ac:dyDescent="0.2">
      <c r="A483" s="24">
        <v>42362</v>
      </c>
      <c r="B483" s="54">
        <f t="shared" si="47"/>
        <v>2015</v>
      </c>
      <c r="D483" s="17">
        <v>64.8</v>
      </c>
      <c r="E483" s="32">
        <v>35.700000000000003</v>
      </c>
      <c r="F483" s="34">
        <f t="shared" si="49"/>
        <v>3869.25</v>
      </c>
      <c r="G483" s="34">
        <v>128.87446</v>
      </c>
      <c r="H483" s="6">
        <v>138000</v>
      </c>
      <c r="I483" s="6">
        <v>138</v>
      </c>
      <c r="K483" s="100">
        <v>58.9</v>
      </c>
      <c r="L483" s="83">
        <f t="shared" si="50"/>
        <v>2267.65</v>
      </c>
      <c r="M483" s="3">
        <v>58.47954</v>
      </c>
      <c r="Q483" s="26">
        <v>62.5</v>
      </c>
      <c r="U483" s="125">
        <v>246.55301999999986</v>
      </c>
      <c r="V483" s="125">
        <v>256</v>
      </c>
      <c r="Y483" s="94">
        <v>60.296439999999997</v>
      </c>
      <c r="Z483" s="94">
        <v>67</v>
      </c>
      <c r="AC483" s="109">
        <v>57.4</v>
      </c>
      <c r="AD483" s="154">
        <f t="shared" si="51"/>
        <v>2209.9</v>
      </c>
      <c r="AE483" s="80">
        <v>53.906289999999998</v>
      </c>
      <c r="AF483" s="101">
        <v>53.906289999999998</v>
      </c>
      <c r="AG483" s="82">
        <v>72</v>
      </c>
      <c r="AH483" s="82">
        <v>72</v>
      </c>
      <c r="AJ483" s="14"/>
      <c r="AT483" s="50">
        <v>1980</v>
      </c>
    </row>
    <row r="484" spans="1:46" ht="10.15" customHeight="1" x14ac:dyDescent="0.2">
      <c r="A484" s="24">
        <v>42363</v>
      </c>
      <c r="B484" s="54">
        <f t="shared" si="47"/>
        <v>2015</v>
      </c>
      <c r="D484" s="17">
        <v>64.8</v>
      </c>
      <c r="E484" s="32">
        <v>35.700000000000003</v>
      </c>
      <c r="F484" s="34">
        <f t="shared" si="49"/>
        <v>3869.25</v>
      </c>
      <c r="G484" s="34">
        <v>128.94855999999999</v>
      </c>
      <c r="H484" s="6">
        <v>138000</v>
      </c>
      <c r="I484" s="6">
        <v>138</v>
      </c>
      <c r="K484" s="100">
        <v>58.9</v>
      </c>
      <c r="L484" s="83">
        <f t="shared" si="50"/>
        <v>2267.65</v>
      </c>
      <c r="M484" s="3">
        <v>57.431550000000001</v>
      </c>
      <c r="Q484" s="26">
        <v>62.5</v>
      </c>
      <c r="U484" s="125">
        <v>242.91309999999993</v>
      </c>
      <c r="V484" s="125">
        <v>256</v>
      </c>
      <c r="Y484" s="94">
        <v>61.904809999999998</v>
      </c>
      <c r="Z484" s="94">
        <v>67</v>
      </c>
      <c r="AC484" s="109">
        <v>57.4</v>
      </c>
      <c r="AD484" s="154">
        <f t="shared" si="51"/>
        <v>2209.9</v>
      </c>
      <c r="AE484" s="80">
        <v>52.751899999999999</v>
      </c>
      <c r="AF484" s="101">
        <v>52.751899999999999</v>
      </c>
      <c r="AG484" s="82">
        <v>72</v>
      </c>
      <c r="AH484" s="82">
        <v>72</v>
      </c>
      <c r="AJ484" s="14"/>
      <c r="AT484" s="50">
        <v>1980</v>
      </c>
    </row>
    <row r="485" spans="1:46" ht="10.15" customHeight="1" x14ac:dyDescent="0.2">
      <c r="A485" s="24">
        <v>42364</v>
      </c>
      <c r="B485" s="54">
        <f t="shared" si="47"/>
        <v>2015</v>
      </c>
      <c r="D485" s="17">
        <v>64.8</v>
      </c>
      <c r="E485" s="32">
        <v>35.700000000000003</v>
      </c>
      <c r="F485" s="34">
        <f t="shared" si="49"/>
        <v>3869.25</v>
      </c>
      <c r="G485" s="34">
        <v>129.91997000000001</v>
      </c>
      <c r="H485" s="6">
        <v>138000</v>
      </c>
      <c r="I485" s="6">
        <v>138</v>
      </c>
      <c r="K485" s="100">
        <v>58.9</v>
      </c>
      <c r="L485" s="83">
        <f t="shared" si="50"/>
        <v>2267.65</v>
      </c>
      <c r="M485" s="3">
        <v>57.197949999999999</v>
      </c>
      <c r="Q485" s="26">
        <v>62.5</v>
      </c>
      <c r="U485" s="125">
        <v>242.40959000000018</v>
      </c>
      <c r="V485" s="125">
        <v>256</v>
      </c>
      <c r="Y485" s="94">
        <v>62.364440000000002</v>
      </c>
      <c r="Z485" s="94">
        <v>67</v>
      </c>
      <c r="AC485" s="109">
        <v>57.4</v>
      </c>
      <c r="AD485" s="154">
        <f t="shared" si="51"/>
        <v>2209.9</v>
      </c>
      <c r="AE485" s="80">
        <v>52.64508</v>
      </c>
      <c r="AF485" s="101">
        <v>52.64508</v>
      </c>
      <c r="AG485" s="82">
        <v>72</v>
      </c>
      <c r="AH485" s="82">
        <v>72</v>
      </c>
      <c r="AJ485" s="14"/>
      <c r="AT485" s="50">
        <v>1980</v>
      </c>
    </row>
    <row r="486" spans="1:46" ht="10.15" customHeight="1" x14ac:dyDescent="0.2">
      <c r="A486" s="24">
        <v>42365</v>
      </c>
      <c r="B486" s="54">
        <f t="shared" si="47"/>
        <v>2015</v>
      </c>
      <c r="D486" s="17">
        <v>64.8</v>
      </c>
      <c r="E486" s="32">
        <v>35.700000000000003</v>
      </c>
      <c r="F486" s="34">
        <f t="shared" si="49"/>
        <v>3869.25</v>
      </c>
      <c r="G486" s="34">
        <v>130.42808000000002</v>
      </c>
      <c r="H486" s="6">
        <v>138000</v>
      </c>
      <c r="I486" s="6">
        <v>138</v>
      </c>
      <c r="K486" s="100">
        <v>58.9</v>
      </c>
      <c r="L486" s="83">
        <f t="shared" si="50"/>
        <v>2267.65</v>
      </c>
      <c r="M486" s="3">
        <v>57.391089999999998</v>
      </c>
      <c r="Q486" s="26">
        <v>62.5</v>
      </c>
      <c r="U486" s="125">
        <v>242.96763000000001</v>
      </c>
      <c r="V486" s="125">
        <v>256</v>
      </c>
      <c r="Y486" s="94">
        <v>62.46987</v>
      </c>
      <c r="Z486" s="94">
        <v>67</v>
      </c>
      <c r="AC486" s="109">
        <v>57.4</v>
      </c>
      <c r="AD486" s="154">
        <f t="shared" si="51"/>
        <v>2209.9</v>
      </c>
      <c r="AE486" s="80">
        <v>52.033679999999997</v>
      </c>
      <c r="AF486" s="101">
        <v>52.033679999999997</v>
      </c>
      <c r="AG486" s="82">
        <v>72</v>
      </c>
      <c r="AH486" s="82">
        <v>72</v>
      </c>
      <c r="AJ486" s="14"/>
      <c r="AT486" s="50">
        <v>1980</v>
      </c>
    </row>
    <row r="487" spans="1:46" ht="10.15" customHeight="1" x14ac:dyDescent="0.2">
      <c r="A487" s="24">
        <v>42366</v>
      </c>
      <c r="B487" s="54">
        <f t="shared" si="47"/>
        <v>2015</v>
      </c>
      <c r="C487" s="56">
        <v>42370</v>
      </c>
      <c r="D487" s="17">
        <v>64.8</v>
      </c>
      <c r="E487" s="32">
        <v>35.700000000000003</v>
      </c>
      <c r="F487" s="34">
        <f t="shared" si="49"/>
        <v>3869.25</v>
      </c>
      <c r="G487" s="34">
        <v>130.43983</v>
      </c>
      <c r="H487" s="6">
        <v>138000</v>
      </c>
      <c r="I487" s="6">
        <v>138</v>
      </c>
      <c r="K487" s="100">
        <v>58.9</v>
      </c>
      <c r="L487" s="83">
        <f t="shared" si="50"/>
        <v>2267.65</v>
      </c>
      <c r="M487" s="3">
        <v>57.884169999999997</v>
      </c>
      <c r="Q487" s="26">
        <v>62.5</v>
      </c>
      <c r="U487" s="125">
        <v>241.54366000000005</v>
      </c>
      <c r="V487" s="125">
        <v>256</v>
      </c>
      <c r="Y487" s="94">
        <v>61.084200000000003</v>
      </c>
      <c r="Z487" s="94">
        <v>67</v>
      </c>
      <c r="AC487" s="109">
        <v>57.4</v>
      </c>
      <c r="AD487" s="154">
        <f t="shared" si="51"/>
        <v>2209.9</v>
      </c>
      <c r="AE487" s="80">
        <v>52.425539999999998</v>
      </c>
      <c r="AF487" s="101">
        <v>52.425539999999998</v>
      </c>
      <c r="AG487" s="82">
        <v>72</v>
      </c>
      <c r="AH487" s="82">
        <v>72</v>
      </c>
      <c r="AJ487" s="14"/>
      <c r="AT487" s="50">
        <v>1980</v>
      </c>
    </row>
    <row r="488" spans="1:46" ht="10.15" customHeight="1" x14ac:dyDescent="0.2">
      <c r="A488" s="24">
        <v>42367</v>
      </c>
      <c r="B488" s="54">
        <f t="shared" si="47"/>
        <v>2015</v>
      </c>
      <c r="D488" s="17">
        <v>64.8</v>
      </c>
      <c r="E488" s="32">
        <v>35.700000000000003</v>
      </c>
      <c r="F488" s="34">
        <f t="shared" si="49"/>
        <v>3869.25</v>
      </c>
      <c r="G488" s="34">
        <v>134.90645000000001</v>
      </c>
      <c r="H488" s="6">
        <v>138000</v>
      </c>
      <c r="I488" s="6">
        <v>138</v>
      </c>
      <c r="K488" s="100">
        <v>58.9</v>
      </c>
      <c r="L488" s="83">
        <f t="shared" si="50"/>
        <v>2267.65</v>
      </c>
      <c r="M488" s="3">
        <v>57.783589999999997</v>
      </c>
      <c r="Q488" s="26">
        <v>62.5</v>
      </c>
      <c r="U488" s="125">
        <v>240.96069999999995</v>
      </c>
      <c r="V488" s="125">
        <v>256</v>
      </c>
      <c r="Y488" s="94">
        <v>61.43609</v>
      </c>
      <c r="Z488" s="94">
        <v>67</v>
      </c>
      <c r="AC488" s="109">
        <v>57.4</v>
      </c>
      <c r="AD488" s="154">
        <f t="shared" si="51"/>
        <v>2209.9</v>
      </c>
      <c r="AE488" s="80">
        <v>52.573910000000005</v>
      </c>
      <c r="AF488" s="101">
        <v>52.573910000000005</v>
      </c>
      <c r="AG488" s="82">
        <v>72</v>
      </c>
      <c r="AH488" s="82">
        <v>72</v>
      </c>
      <c r="AJ488" s="14"/>
      <c r="AT488" s="50">
        <v>1980</v>
      </c>
    </row>
    <row r="489" spans="1:46" ht="10.15" customHeight="1" x14ac:dyDescent="0.2">
      <c r="A489" s="24">
        <v>42368</v>
      </c>
      <c r="B489" s="54">
        <f t="shared" si="47"/>
        <v>2015</v>
      </c>
      <c r="C489" s="56"/>
      <c r="D489" s="17">
        <v>64.8</v>
      </c>
      <c r="E489" s="32">
        <v>35.700000000000003</v>
      </c>
      <c r="F489" s="34">
        <f t="shared" si="49"/>
        <v>3869.25</v>
      </c>
      <c r="G489" s="34">
        <v>139.96311</v>
      </c>
      <c r="H489" s="6">
        <v>138000</v>
      </c>
      <c r="I489" s="6">
        <v>138</v>
      </c>
      <c r="K489" s="100">
        <v>58.9</v>
      </c>
      <c r="L489" s="83">
        <f t="shared" si="50"/>
        <v>2267.65</v>
      </c>
      <c r="M489" s="3">
        <v>60.57479</v>
      </c>
      <c r="Q489" s="26">
        <v>62.5</v>
      </c>
      <c r="U489" s="125">
        <v>240.24482000000006</v>
      </c>
      <c r="V489" s="125">
        <v>256</v>
      </c>
      <c r="Y489" s="94">
        <v>60.170270000000002</v>
      </c>
      <c r="Z489" s="94">
        <v>67</v>
      </c>
      <c r="AC489" s="109">
        <v>57.4</v>
      </c>
      <c r="AD489" s="154">
        <f t="shared" si="51"/>
        <v>2209.9</v>
      </c>
      <c r="AE489" s="80">
        <v>54.546010000000003</v>
      </c>
      <c r="AF489" s="101">
        <v>54.546010000000003</v>
      </c>
      <c r="AG489" s="82">
        <v>72</v>
      </c>
      <c r="AH489" s="82">
        <v>72</v>
      </c>
      <c r="AJ489" s="14"/>
      <c r="AT489" s="50">
        <v>1980</v>
      </c>
    </row>
    <row r="490" spans="1:46" ht="10.15" customHeight="1" x14ac:dyDescent="0.2">
      <c r="A490" s="24">
        <v>42369</v>
      </c>
      <c r="B490" s="54">
        <f t="shared" si="47"/>
        <v>2015</v>
      </c>
      <c r="D490" s="17">
        <v>64.8</v>
      </c>
      <c r="E490" s="32">
        <v>35.700000000000003</v>
      </c>
      <c r="F490" s="34">
        <f t="shared" si="49"/>
        <v>3869.25</v>
      </c>
      <c r="G490" s="34">
        <v>138.17852999999999</v>
      </c>
      <c r="H490" s="6">
        <v>138000</v>
      </c>
      <c r="I490" s="6">
        <v>138</v>
      </c>
      <c r="K490" s="100">
        <v>58.9</v>
      </c>
      <c r="L490" s="83">
        <f t="shared" si="50"/>
        <v>2267.65</v>
      </c>
      <c r="M490" s="3">
        <v>61.338639999999998</v>
      </c>
      <c r="Q490" s="26">
        <v>62.5</v>
      </c>
      <c r="U490" s="125">
        <v>240.1824299999999</v>
      </c>
      <c r="V490" s="125">
        <v>256</v>
      </c>
      <c r="Y490" s="94">
        <v>60.348529999999997</v>
      </c>
      <c r="Z490" s="94">
        <v>67</v>
      </c>
      <c r="AC490" s="109">
        <v>57.4</v>
      </c>
      <c r="AD490" s="154">
        <f t="shared" si="51"/>
        <v>2209.9</v>
      </c>
      <c r="AE490" s="80">
        <v>56.061510000000006</v>
      </c>
      <c r="AF490" s="101">
        <v>56.061510000000006</v>
      </c>
      <c r="AG490" s="82">
        <v>72</v>
      </c>
      <c r="AH490" s="82">
        <v>72</v>
      </c>
      <c r="AJ490" s="14"/>
      <c r="AT490" s="50">
        <v>1980</v>
      </c>
    </row>
    <row r="491" spans="1:46" ht="10.15" customHeight="1" x14ac:dyDescent="0.2">
      <c r="A491" s="24">
        <v>42370</v>
      </c>
      <c r="B491" s="54">
        <f t="shared" si="47"/>
        <v>2016</v>
      </c>
      <c r="D491" s="17">
        <v>64.8</v>
      </c>
      <c r="E491" s="32">
        <v>36.5</v>
      </c>
      <c r="F491" s="34">
        <f t="shared" si="49"/>
        <v>3900.0499999999997</v>
      </c>
      <c r="G491" s="34">
        <v>136.24781000000002</v>
      </c>
      <c r="H491" s="6">
        <v>138000</v>
      </c>
      <c r="I491" s="6">
        <v>138</v>
      </c>
      <c r="K491" s="100">
        <v>58.1</v>
      </c>
      <c r="L491" s="83">
        <f t="shared" si="50"/>
        <v>2236.85</v>
      </c>
      <c r="M491" s="3">
        <v>59.569269999999996</v>
      </c>
      <c r="Q491" s="26">
        <v>62.2</v>
      </c>
      <c r="S491" s="125" t="s">
        <v>141</v>
      </c>
      <c r="U491" s="125">
        <v>238.38618999999997</v>
      </c>
      <c r="V491" s="116">
        <v>260</v>
      </c>
      <c r="Y491" s="94">
        <v>59.489579999999997</v>
      </c>
      <c r="Z491" s="94">
        <v>67.599999999999994</v>
      </c>
      <c r="AB491" s="95" t="s">
        <v>133</v>
      </c>
      <c r="AC491" s="109">
        <v>57.4</v>
      </c>
      <c r="AD491" s="154">
        <f t="shared" si="51"/>
        <v>2209.9</v>
      </c>
      <c r="AE491" s="80">
        <v>54.778640000000003</v>
      </c>
      <c r="AF491" s="101">
        <v>54.778640000000003</v>
      </c>
      <c r="AG491" s="82">
        <v>72</v>
      </c>
      <c r="AH491" s="82">
        <v>72</v>
      </c>
      <c r="AJ491" s="14"/>
      <c r="AT491" s="50">
        <v>1980</v>
      </c>
    </row>
    <row r="492" spans="1:46" ht="10.15" customHeight="1" x14ac:dyDescent="0.2">
      <c r="A492" s="24">
        <v>42371</v>
      </c>
      <c r="B492" s="54">
        <f t="shared" si="47"/>
        <v>2016</v>
      </c>
      <c r="D492" s="17">
        <v>64.8</v>
      </c>
      <c r="E492" s="32">
        <v>36.5</v>
      </c>
      <c r="F492" s="34">
        <f t="shared" si="49"/>
        <v>3900.0499999999997</v>
      </c>
      <c r="G492" s="34">
        <v>138.22064999999998</v>
      </c>
      <c r="H492" s="6">
        <v>138000</v>
      </c>
      <c r="I492" s="6">
        <v>138</v>
      </c>
      <c r="K492" s="100">
        <v>58.1</v>
      </c>
      <c r="L492" s="83">
        <f t="shared" si="50"/>
        <v>2236.85</v>
      </c>
      <c r="M492" s="3">
        <v>61.125819999999997</v>
      </c>
      <c r="Q492" s="26">
        <v>62.2</v>
      </c>
      <c r="U492" s="125">
        <v>237.61221999999995</v>
      </c>
      <c r="V492" s="125">
        <v>260</v>
      </c>
      <c r="Y492" s="94">
        <v>59.498350000000002</v>
      </c>
      <c r="Z492" s="94">
        <v>67.599999999999994</v>
      </c>
      <c r="AC492" s="109">
        <v>57.4</v>
      </c>
      <c r="AD492" s="154">
        <f t="shared" si="51"/>
        <v>2209.9</v>
      </c>
      <c r="AE492" s="80">
        <v>56.127940000000002</v>
      </c>
      <c r="AF492" s="101">
        <v>56.127940000000002</v>
      </c>
      <c r="AG492" s="82">
        <v>72</v>
      </c>
      <c r="AH492" s="82">
        <v>72</v>
      </c>
      <c r="AJ492" s="14"/>
      <c r="AT492" s="50">
        <v>1980</v>
      </c>
    </row>
    <row r="493" spans="1:46" ht="10.15" customHeight="1" x14ac:dyDescent="0.2">
      <c r="A493" s="24">
        <v>42372</v>
      </c>
      <c r="B493" s="54">
        <f t="shared" si="47"/>
        <v>2016</v>
      </c>
      <c r="D493" s="17">
        <v>64.8</v>
      </c>
      <c r="E493" s="32">
        <v>36.5</v>
      </c>
      <c r="F493" s="34">
        <f t="shared" si="49"/>
        <v>3900.0499999999997</v>
      </c>
      <c r="G493" s="34">
        <v>137.90323999999998</v>
      </c>
      <c r="H493" s="6">
        <v>138000</v>
      </c>
      <c r="I493" s="6">
        <v>138</v>
      </c>
      <c r="K493" s="100">
        <v>58.1</v>
      </c>
      <c r="L493" s="83">
        <f t="shared" si="50"/>
        <v>2236.85</v>
      </c>
      <c r="M493" s="3">
        <v>59.80462</v>
      </c>
      <c r="Q493" s="26">
        <v>62.2</v>
      </c>
      <c r="U493" s="125">
        <v>230.62658999999994</v>
      </c>
      <c r="V493" s="125">
        <v>260</v>
      </c>
      <c r="Y493" s="94">
        <v>61.287140000000001</v>
      </c>
      <c r="Z493" s="94">
        <v>67.599999999999994</v>
      </c>
      <c r="AC493" s="109">
        <v>57.4</v>
      </c>
      <c r="AD493" s="154">
        <f t="shared" si="51"/>
        <v>2209.9</v>
      </c>
      <c r="AE493" s="80">
        <v>54.790990000000001</v>
      </c>
      <c r="AF493" s="101">
        <v>54.790990000000001</v>
      </c>
      <c r="AG493" s="82">
        <v>72</v>
      </c>
      <c r="AH493" s="82">
        <v>72</v>
      </c>
      <c r="AJ493" s="14"/>
      <c r="AT493" s="50">
        <v>1980</v>
      </c>
    </row>
    <row r="494" spans="1:46" ht="10.15" customHeight="1" x14ac:dyDescent="0.2">
      <c r="A494" s="24">
        <v>42373</v>
      </c>
      <c r="B494" s="54">
        <f t="shared" ref="B494:B557" si="52">YEAR(A494)</f>
        <v>2016</v>
      </c>
      <c r="D494" s="17">
        <v>64.8</v>
      </c>
      <c r="E494" s="32">
        <v>36.5</v>
      </c>
      <c r="F494" s="34">
        <f t="shared" si="49"/>
        <v>3900.0499999999997</v>
      </c>
      <c r="G494" s="34">
        <v>138.67651000000001</v>
      </c>
      <c r="H494" s="6">
        <v>138000</v>
      </c>
      <c r="I494" s="6">
        <v>138</v>
      </c>
      <c r="K494" s="100">
        <v>58.1</v>
      </c>
      <c r="L494" s="83">
        <f t="shared" si="50"/>
        <v>2236.85</v>
      </c>
      <c r="M494" s="3">
        <v>59.627220000000001</v>
      </c>
      <c r="Q494" s="26">
        <v>62.2</v>
      </c>
      <c r="U494" s="125">
        <v>230.25114000000008</v>
      </c>
      <c r="V494" s="125">
        <v>260</v>
      </c>
      <c r="Y494" s="94">
        <v>60.019570000000002</v>
      </c>
      <c r="Z494" s="94">
        <v>67.599999999999994</v>
      </c>
      <c r="AC494" s="109">
        <v>57.4</v>
      </c>
      <c r="AD494" s="154">
        <f t="shared" si="51"/>
        <v>2209.9</v>
      </c>
      <c r="AE494" s="80">
        <v>54.520519999999998</v>
      </c>
      <c r="AF494" s="101">
        <v>54.520519999999998</v>
      </c>
      <c r="AG494" s="82">
        <v>72</v>
      </c>
      <c r="AH494" s="82">
        <v>72</v>
      </c>
      <c r="AJ494" s="14"/>
      <c r="AT494" s="50">
        <v>1980</v>
      </c>
    </row>
    <row r="495" spans="1:46" ht="10.15" customHeight="1" x14ac:dyDescent="0.2">
      <c r="A495" s="24">
        <v>42374</v>
      </c>
      <c r="B495" s="54">
        <f t="shared" si="52"/>
        <v>2016</v>
      </c>
      <c r="D495" s="17">
        <v>64.8</v>
      </c>
      <c r="E495" s="32">
        <v>36.5</v>
      </c>
      <c r="F495" s="34">
        <f t="shared" si="49"/>
        <v>3900.0499999999997</v>
      </c>
      <c r="G495" s="34">
        <v>145.57133000000002</v>
      </c>
      <c r="H495" s="6">
        <v>138000</v>
      </c>
      <c r="I495" s="6">
        <v>138</v>
      </c>
      <c r="K495" s="100">
        <v>58.1</v>
      </c>
      <c r="L495" s="83">
        <f t="shared" si="50"/>
        <v>2236.85</v>
      </c>
      <c r="M495" s="3">
        <v>60.285319999999999</v>
      </c>
      <c r="Q495" s="26">
        <v>62.2</v>
      </c>
      <c r="U495" s="125">
        <v>235.52952999999997</v>
      </c>
      <c r="V495" s="125">
        <v>260</v>
      </c>
      <c r="Y495" s="94">
        <v>60.328710000000001</v>
      </c>
      <c r="Z495" s="94">
        <v>67.599999999999994</v>
      </c>
      <c r="AC495" s="109">
        <v>57.4</v>
      </c>
      <c r="AD495" s="154">
        <f t="shared" si="51"/>
        <v>2209.9</v>
      </c>
      <c r="AE495" s="80">
        <v>54.905080000000005</v>
      </c>
      <c r="AF495" s="101">
        <v>54.905080000000005</v>
      </c>
      <c r="AG495" s="82">
        <v>72</v>
      </c>
      <c r="AH495" s="82">
        <v>72</v>
      </c>
      <c r="AJ495" s="14"/>
      <c r="AT495" s="50">
        <v>1980</v>
      </c>
    </row>
    <row r="496" spans="1:46" ht="10.15" customHeight="1" x14ac:dyDescent="0.2">
      <c r="A496" s="24">
        <v>42375</v>
      </c>
      <c r="B496" s="54">
        <f t="shared" si="52"/>
        <v>2016</v>
      </c>
      <c r="D496" s="17">
        <v>64.8</v>
      </c>
      <c r="E496" s="32">
        <v>36.5</v>
      </c>
      <c r="F496" s="34">
        <f t="shared" si="49"/>
        <v>3900.0499999999997</v>
      </c>
      <c r="G496" s="34">
        <v>142.4726</v>
      </c>
      <c r="H496" s="6">
        <v>138000</v>
      </c>
      <c r="I496" s="6">
        <v>138</v>
      </c>
      <c r="K496" s="100">
        <v>58.1</v>
      </c>
      <c r="L496" s="83">
        <f t="shared" si="50"/>
        <v>2236.85</v>
      </c>
      <c r="M496" s="3">
        <v>59.729230000000001</v>
      </c>
      <c r="Q496" s="26">
        <v>62.2</v>
      </c>
      <c r="U496" s="125">
        <v>234.57791999999998</v>
      </c>
      <c r="V496" s="125">
        <v>260</v>
      </c>
      <c r="Y496" s="94">
        <v>62.898490000000002</v>
      </c>
      <c r="Z496" s="94">
        <v>67.599999999999994</v>
      </c>
      <c r="AC496" s="109">
        <v>57.4</v>
      </c>
      <c r="AD496" s="154">
        <f t="shared" si="51"/>
        <v>2209.9</v>
      </c>
      <c r="AE496" s="80">
        <v>55.265349999999998</v>
      </c>
      <c r="AF496" s="101">
        <v>55.265349999999998</v>
      </c>
      <c r="AG496" s="82">
        <v>72</v>
      </c>
      <c r="AH496" s="82">
        <v>72</v>
      </c>
      <c r="AJ496" s="14"/>
      <c r="AT496" s="50">
        <v>1980</v>
      </c>
    </row>
    <row r="497" spans="1:46" ht="10.15" customHeight="1" x14ac:dyDescent="0.2">
      <c r="A497" s="24">
        <v>42376</v>
      </c>
      <c r="B497" s="54">
        <f t="shared" si="52"/>
        <v>2016</v>
      </c>
      <c r="D497" s="17">
        <v>64.8</v>
      </c>
      <c r="E497" s="32">
        <v>36.5</v>
      </c>
      <c r="F497" s="34">
        <f t="shared" si="49"/>
        <v>3900.0499999999997</v>
      </c>
      <c r="G497" s="34">
        <v>142.72635</v>
      </c>
      <c r="H497" s="6">
        <v>138000</v>
      </c>
      <c r="I497" s="6">
        <v>138</v>
      </c>
      <c r="K497" s="100">
        <v>58.1</v>
      </c>
      <c r="L497" s="83">
        <f t="shared" si="50"/>
        <v>2236.85</v>
      </c>
      <c r="M497" s="3">
        <v>62.533709999999999</v>
      </c>
      <c r="Q497" s="26">
        <v>62.2</v>
      </c>
      <c r="U497" s="125">
        <v>232.56989000000004</v>
      </c>
      <c r="V497" s="125">
        <v>260</v>
      </c>
      <c r="Y497" s="94">
        <v>61.846220000000002</v>
      </c>
      <c r="Z497" s="94">
        <v>67.599999999999994</v>
      </c>
      <c r="AC497" s="109">
        <v>57.4</v>
      </c>
      <c r="AD497" s="154">
        <f t="shared" si="51"/>
        <v>2209.9</v>
      </c>
      <c r="AE497" s="80">
        <v>58.259389999999996</v>
      </c>
      <c r="AF497" s="101">
        <v>58.259389999999996</v>
      </c>
      <c r="AG497" s="82">
        <v>72</v>
      </c>
      <c r="AH497" s="82">
        <v>72</v>
      </c>
      <c r="AJ497" s="14"/>
      <c r="AT497" s="50">
        <v>1980</v>
      </c>
    </row>
    <row r="498" spans="1:46" ht="10.15" customHeight="1" x14ac:dyDescent="0.2">
      <c r="A498" s="24">
        <v>42377</v>
      </c>
      <c r="B498" s="54">
        <f t="shared" si="52"/>
        <v>2016</v>
      </c>
      <c r="D498" s="17">
        <v>64.8</v>
      </c>
      <c r="E498" s="32">
        <v>36.5</v>
      </c>
      <c r="F498" s="34">
        <f t="shared" si="49"/>
        <v>3900.0499999999997</v>
      </c>
      <c r="G498" s="34">
        <v>142.7183</v>
      </c>
      <c r="H498" s="6">
        <v>138000</v>
      </c>
      <c r="I498" s="6">
        <v>138</v>
      </c>
      <c r="K498" s="100">
        <v>58.1</v>
      </c>
      <c r="L498" s="83">
        <f t="shared" si="50"/>
        <v>2236.85</v>
      </c>
      <c r="M498" s="3">
        <v>61.968269999999997</v>
      </c>
      <c r="Q498" s="26">
        <v>62.2</v>
      </c>
      <c r="U498" s="125">
        <v>235.72115999999997</v>
      </c>
      <c r="V498" s="125">
        <v>260</v>
      </c>
      <c r="Y498" s="94">
        <v>61.580379999999998</v>
      </c>
      <c r="Z498" s="94">
        <v>67.599999999999994</v>
      </c>
      <c r="AC498" s="109">
        <v>57.4</v>
      </c>
      <c r="AD498" s="154">
        <f t="shared" si="51"/>
        <v>2209.9</v>
      </c>
      <c r="AE498" s="80">
        <v>56.688269999999996</v>
      </c>
      <c r="AF498" s="101">
        <v>56.688269999999996</v>
      </c>
      <c r="AG498" s="82">
        <v>72</v>
      </c>
      <c r="AH498" s="82">
        <v>72</v>
      </c>
      <c r="AJ498" s="14"/>
      <c r="AT498" s="50">
        <v>1980</v>
      </c>
    </row>
    <row r="499" spans="1:46" ht="10.15" customHeight="1" x14ac:dyDescent="0.2">
      <c r="A499" s="24">
        <v>42378</v>
      </c>
      <c r="B499" s="54">
        <f t="shared" si="52"/>
        <v>2016</v>
      </c>
      <c r="D499" s="17">
        <v>64.8</v>
      </c>
      <c r="E499" s="32">
        <v>36.5</v>
      </c>
      <c r="F499" s="34">
        <f t="shared" si="49"/>
        <v>3900.0499999999997</v>
      </c>
      <c r="G499" s="34">
        <v>141.34978999999998</v>
      </c>
      <c r="H499" s="6">
        <v>138000</v>
      </c>
      <c r="I499" s="6">
        <v>138</v>
      </c>
      <c r="K499" s="100">
        <v>58.1</v>
      </c>
      <c r="L499" s="83">
        <f t="shared" si="50"/>
        <v>2236.85</v>
      </c>
      <c r="M499" s="3">
        <v>60.181870000000004</v>
      </c>
      <c r="Q499" s="26">
        <v>62.2</v>
      </c>
      <c r="U499" s="125">
        <v>237.89572000000004</v>
      </c>
      <c r="V499" s="125">
        <v>260</v>
      </c>
      <c r="Y499" s="94">
        <v>59.833120000000001</v>
      </c>
      <c r="Z499" s="94">
        <v>67.599999999999994</v>
      </c>
      <c r="AC499" s="109">
        <v>57.4</v>
      </c>
      <c r="AD499" s="154">
        <f t="shared" si="51"/>
        <v>2209.9</v>
      </c>
      <c r="AE499" s="80">
        <v>54.778550000000003</v>
      </c>
      <c r="AF499" s="101">
        <v>54.778550000000003</v>
      </c>
      <c r="AG499" s="82">
        <v>72</v>
      </c>
      <c r="AH499" s="82">
        <v>72</v>
      </c>
      <c r="AJ499" s="14"/>
      <c r="AT499" s="50">
        <v>1980</v>
      </c>
    </row>
    <row r="500" spans="1:46" ht="10.15" customHeight="1" x14ac:dyDescent="0.2">
      <c r="A500" s="24">
        <v>42379</v>
      </c>
      <c r="B500" s="54">
        <f t="shared" si="52"/>
        <v>2016</v>
      </c>
      <c r="D500" s="17">
        <v>64.8</v>
      </c>
      <c r="E500" s="32">
        <v>36.5</v>
      </c>
      <c r="F500" s="34">
        <f t="shared" si="49"/>
        <v>3900.0499999999997</v>
      </c>
      <c r="G500" s="34">
        <v>144.07923</v>
      </c>
      <c r="H500" s="6">
        <v>138000</v>
      </c>
      <c r="I500" s="6">
        <v>138</v>
      </c>
      <c r="K500" s="100">
        <v>58.1</v>
      </c>
      <c r="L500" s="83">
        <f t="shared" si="50"/>
        <v>2236.85</v>
      </c>
      <c r="M500" s="3">
        <v>59.815739999999998</v>
      </c>
      <c r="Q500" s="26">
        <v>62.2</v>
      </c>
      <c r="U500" s="125">
        <v>237.34034000000003</v>
      </c>
      <c r="V500" s="125">
        <v>260</v>
      </c>
      <c r="Y500" s="94">
        <v>59.364570000000001</v>
      </c>
      <c r="Z500" s="94">
        <v>67.599999999999994</v>
      </c>
      <c r="AC500" s="109">
        <v>57.4</v>
      </c>
      <c r="AD500" s="154">
        <f t="shared" si="51"/>
        <v>2209.9</v>
      </c>
      <c r="AE500" s="80">
        <v>54.857190000000003</v>
      </c>
      <c r="AF500" s="101">
        <v>54.857190000000003</v>
      </c>
      <c r="AG500" s="82">
        <v>72</v>
      </c>
      <c r="AH500" s="82">
        <v>72</v>
      </c>
      <c r="AJ500" s="14"/>
      <c r="AT500" s="50">
        <v>1980</v>
      </c>
    </row>
    <row r="501" spans="1:46" ht="10.15" customHeight="1" x14ac:dyDescent="0.2">
      <c r="A501" s="24">
        <v>42380</v>
      </c>
      <c r="B501" s="54">
        <f t="shared" si="52"/>
        <v>2016</v>
      </c>
      <c r="D501" s="17">
        <v>64.8</v>
      </c>
      <c r="E501" s="32">
        <v>36.5</v>
      </c>
      <c r="F501" s="34">
        <f t="shared" si="49"/>
        <v>3900.0499999999997</v>
      </c>
      <c r="G501" s="34">
        <v>141.92613</v>
      </c>
      <c r="H501" s="6">
        <v>138000</v>
      </c>
      <c r="I501" s="6">
        <v>138</v>
      </c>
      <c r="K501" s="100">
        <v>58.1</v>
      </c>
      <c r="L501" s="83">
        <f t="shared" si="50"/>
        <v>2236.85</v>
      </c>
      <c r="M501" s="3">
        <v>60.265639999999998</v>
      </c>
      <c r="Q501" s="26">
        <v>62.2</v>
      </c>
      <c r="U501" s="125">
        <v>236.39542</v>
      </c>
      <c r="V501" s="116">
        <v>252</v>
      </c>
      <c r="W501" s="152" t="s">
        <v>144</v>
      </c>
      <c r="Y501" s="94">
        <v>59.228110000000001</v>
      </c>
      <c r="Z501" s="94">
        <v>67.599999999999994</v>
      </c>
      <c r="AC501" s="109">
        <v>57.4</v>
      </c>
      <c r="AD501" s="154">
        <f t="shared" si="51"/>
        <v>2209.9</v>
      </c>
      <c r="AE501" s="80">
        <v>55.307410000000004</v>
      </c>
      <c r="AF501" s="101">
        <v>55.307410000000004</v>
      </c>
      <c r="AG501" s="82">
        <v>72</v>
      </c>
      <c r="AH501" s="82">
        <v>72</v>
      </c>
      <c r="AJ501" s="14"/>
      <c r="AT501" s="50">
        <v>1980</v>
      </c>
    </row>
    <row r="502" spans="1:46" ht="10.15" customHeight="1" x14ac:dyDescent="0.2">
      <c r="A502" s="24">
        <v>42381</v>
      </c>
      <c r="B502" s="54">
        <f t="shared" si="52"/>
        <v>2016</v>
      </c>
      <c r="D502" s="17">
        <v>64.8</v>
      </c>
      <c r="E502" s="32">
        <v>36.5</v>
      </c>
      <c r="F502" s="34">
        <f t="shared" si="49"/>
        <v>3900.0499999999997</v>
      </c>
      <c r="G502" s="34">
        <v>139.73349999999999</v>
      </c>
      <c r="H502" s="6">
        <v>138000</v>
      </c>
      <c r="I502" s="6">
        <v>138</v>
      </c>
      <c r="K502" s="100">
        <v>58.1</v>
      </c>
      <c r="L502" s="83">
        <f t="shared" si="50"/>
        <v>2236.85</v>
      </c>
      <c r="M502" s="3">
        <v>58.405050000000003</v>
      </c>
      <c r="Q502" s="26">
        <v>62.2</v>
      </c>
      <c r="U502" s="125">
        <v>233.79076999999995</v>
      </c>
      <c r="V502" s="116">
        <v>252</v>
      </c>
      <c r="W502" s="152" t="s">
        <v>121</v>
      </c>
      <c r="Y502" s="94">
        <v>57.662889999999997</v>
      </c>
      <c r="Z502" s="94">
        <v>67.599999999999994</v>
      </c>
      <c r="AC502" s="109">
        <v>57.4</v>
      </c>
      <c r="AD502" s="154">
        <f t="shared" si="51"/>
        <v>2209.9</v>
      </c>
      <c r="AE502" s="80">
        <v>53.876109999999997</v>
      </c>
      <c r="AF502" s="101">
        <v>53.876109999999997</v>
      </c>
      <c r="AG502" s="82">
        <v>72</v>
      </c>
      <c r="AH502" s="82">
        <v>72</v>
      </c>
      <c r="AJ502" s="14"/>
      <c r="AT502" s="50">
        <v>1980</v>
      </c>
    </row>
    <row r="503" spans="1:46" ht="10.15" customHeight="1" x14ac:dyDescent="0.2">
      <c r="A503" s="24">
        <v>42382</v>
      </c>
      <c r="B503" s="54">
        <f t="shared" si="52"/>
        <v>2016</v>
      </c>
      <c r="D503" s="17">
        <v>64.8</v>
      </c>
      <c r="E503" s="32">
        <v>36.5</v>
      </c>
      <c r="F503" s="34">
        <f t="shared" si="49"/>
        <v>3900.0499999999997</v>
      </c>
      <c r="G503" s="34">
        <v>141.99340000000001</v>
      </c>
      <c r="H503" s="6">
        <v>138000</v>
      </c>
      <c r="I503" s="6">
        <v>138</v>
      </c>
      <c r="K503" s="100">
        <v>58.1</v>
      </c>
      <c r="L503" s="83">
        <f t="shared" si="50"/>
        <v>2236.85</v>
      </c>
      <c r="M503" s="3">
        <v>59.287349999999996</v>
      </c>
      <c r="Q503" s="26">
        <v>62.2</v>
      </c>
      <c r="U503" s="125">
        <v>225.57926999999989</v>
      </c>
      <c r="V503" s="116">
        <v>252</v>
      </c>
      <c r="W503" s="152" t="s">
        <v>121</v>
      </c>
      <c r="Y503" s="94">
        <v>56.688499999999998</v>
      </c>
      <c r="Z503" s="94">
        <v>67.599999999999994</v>
      </c>
      <c r="AC503" s="109">
        <v>57.4</v>
      </c>
      <c r="AD503" s="154">
        <f t="shared" si="51"/>
        <v>2209.9</v>
      </c>
      <c r="AE503" s="80">
        <v>54.907419999999995</v>
      </c>
      <c r="AF503" s="101">
        <v>54.907419999999995</v>
      </c>
      <c r="AG503" s="82">
        <v>72</v>
      </c>
      <c r="AH503" s="82">
        <v>72</v>
      </c>
      <c r="AJ503" s="14"/>
      <c r="AT503" s="50">
        <v>1980</v>
      </c>
    </row>
    <row r="504" spans="1:46" ht="10.15" customHeight="1" x14ac:dyDescent="0.2">
      <c r="A504" s="24">
        <v>42383</v>
      </c>
      <c r="B504" s="54">
        <f t="shared" si="52"/>
        <v>2016</v>
      </c>
      <c r="D504" s="17">
        <v>64.8</v>
      </c>
      <c r="E504" s="32">
        <v>36.5</v>
      </c>
      <c r="F504" s="34">
        <f t="shared" si="49"/>
        <v>3900.0499999999997</v>
      </c>
      <c r="G504" s="34">
        <v>144.28905999999998</v>
      </c>
      <c r="H504" s="6">
        <v>138000</v>
      </c>
      <c r="I504" s="6">
        <v>138</v>
      </c>
      <c r="K504" s="100">
        <v>58.1</v>
      </c>
      <c r="L504" s="83">
        <f t="shared" si="50"/>
        <v>2236.85</v>
      </c>
      <c r="M504" s="3">
        <v>60.115580000000001</v>
      </c>
      <c r="Q504" s="26">
        <v>62.2</v>
      </c>
      <c r="U504" s="125">
        <v>236.18104000000019</v>
      </c>
      <c r="V504" s="116">
        <v>252</v>
      </c>
      <c r="W504" s="152" t="s">
        <v>121</v>
      </c>
      <c r="Y504" s="94">
        <v>56.901940000000003</v>
      </c>
      <c r="Z504" s="94">
        <v>67.599999999999994</v>
      </c>
      <c r="AC504" s="109">
        <v>57.4</v>
      </c>
      <c r="AD504" s="154">
        <f t="shared" si="51"/>
        <v>2209.9</v>
      </c>
      <c r="AE504" s="80">
        <v>55.501910000000002</v>
      </c>
      <c r="AF504" s="101">
        <v>55.501910000000002</v>
      </c>
      <c r="AG504" s="82">
        <v>72</v>
      </c>
      <c r="AH504" s="82">
        <v>72</v>
      </c>
      <c r="AJ504" s="14"/>
      <c r="AT504" s="50">
        <v>1980</v>
      </c>
    </row>
    <row r="505" spans="1:46" ht="10.15" customHeight="1" x14ac:dyDescent="0.2">
      <c r="A505" s="24">
        <v>42384</v>
      </c>
      <c r="B505" s="54">
        <f t="shared" si="52"/>
        <v>2016</v>
      </c>
      <c r="D505" s="17">
        <v>64.8</v>
      </c>
      <c r="E505" s="32">
        <v>36.5</v>
      </c>
      <c r="F505" s="34">
        <f t="shared" si="49"/>
        <v>3900.0499999999997</v>
      </c>
      <c r="G505" s="34">
        <v>140.02986000000001</v>
      </c>
      <c r="H505" s="6">
        <v>138000</v>
      </c>
      <c r="I505" s="6">
        <v>138</v>
      </c>
      <c r="K505" s="100">
        <v>58.1</v>
      </c>
      <c r="L505" s="83">
        <f t="shared" si="50"/>
        <v>2236.85</v>
      </c>
      <c r="M505" s="3">
        <v>59.932679999999998</v>
      </c>
      <c r="Q505" s="26">
        <v>62.2</v>
      </c>
      <c r="U505" s="125">
        <v>238.65014999999988</v>
      </c>
      <c r="V505" s="116">
        <v>252</v>
      </c>
      <c r="W505" s="152" t="s">
        <v>121</v>
      </c>
      <c r="Y505" s="94">
        <v>56.270130000000002</v>
      </c>
      <c r="Z505" s="94">
        <v>67.599999999999994</v>
      </c>
      <c r="AC505" s="109">
        <v>57.4</v>
      </c>
      <c r="AD505" s="154">
        <f t="shared" si="51"/>
        <v>2209.9</v>
      </c>
      <c r="AE505" s="80">
        <v>54.349580000000003</v>
      </c>
      <c r="AF505" s="101">
        <v>54.349580000000003</v>
      </c>
      <c r="AG505" s="82">
        <v>72</v>
      </c>
      <c r="AH505" s="82">
        <v>72</v>
      </c>
      <c r="AJ505" s="14"/>
      <c r="AT505" s="50">
        <v>1980</v>
      </c>
    </row>
    <row r="506" spans="1:46" ht="10.15" customHeight="1" x14ac:dyDescent="0.2">
      <c r="A506" s="24">
        <v>42385</v>
      </c>
      <c r="B506" s="54">
        <f t="shared" si="52"/>
        <v>2016</v>
      </c>
      <c r="D506" s="17">
        <v>64.8</v>
      </c>
      <c r="E506" s="32">
        <v>36.5</v>
      </c>
      <c r="F506" s="34">
        <f t="shared" si="49"/>
        <v>3900.0499999999997</v>
      </c>
      <c r="G506" s="34">
        <v>139.31124</v>
      </c>
      <c r="H506" s="6">
        <v>138000</v>
      </c>
      <c r="I506" s="6">
        <v>138</v>
      </c>
      <c r="K506" s="100">
        <v>58.1</v>
      </c>
      <c r="L506" s="83">
        <f t="shared" si="50"/>
        <v>2236.85</v>
      </c>
      <c r="M506" s="3">
        <v>60.51502</v>
      </c>
      <c r="Q506" s="26">
        <v>62.2</v>
      </c>
      <c r="U506" s="125">
        <v>236.43972999999991</v>
      </c>
      <c r="V506" s="116">
        <v>252</v>
      </c>
      <c r="W506" s="152" t="s">
        <v>121</v>
      </c>
      <c r="Y506" s="94">
        <v>54.94312</v>
      </c>
      <c r="Z506" s="94">
        <v>67.599999999999994</v>
      </c>
      <c r="AC506" s="109">
        <v>57.4</v>
      </c>
      <c r="AD506" s="154">
        <f t="shared" si="51"/>
        <v>2209.9</v>
      </c>
      <c r="AE506" s="80">
        <v>54.631230000000002</v>
      </c>
      <c r="AF506" s="101">
        <v>54.631230000000002</v>
      </c>
      <c r="AG506" s="82">
        <v>72</v>
      </c>
      <c r="AH506" s="82">
        <v>72</v>
      </c>
      <c r="AJ506" s="14"/>
      <c r="AT506" s="50">
        <v>1980</v>
      </c>
    </row>
    <row r="507" spans="1:46" ht="10.15" customHeight="1" x14ac:dyDescent="0.2">
      <c r="A507" s="24">
        <v>42386</v>
      </c>
      <c r="B507" s="54">
        <f t="shared" si="52"/>
        <v>2016</v>
      </c>
      <c r="D507" s="17">
        <v>64.8</v>
      </c>
      <c r="E507" s="32">
        <v>36.5</v>
      </c>
      <c r="F507" s="34">
        <f t="shared" si="49"/>
        <v>3900.0499999999997</v>
      </c>
      <c r="G507" s="34">
        <v>140.66528</v>
      </c>
      <c r="H507" s="6">
        <v>138000</v>
      </c>
      <c r="I507" s="6">
        <v>138</v>
      </c>
      <c r="K507" s="100">
        <v>58.1</v>
      </c>
      <c r="L507" s="83">
        <f t="shared" si="50"/>
        <v>2236.85</v>
      </c>
      <c r="M507" s="3">
        <v>60.293120000000002</v>
      </c>
      <c r="Q507" s="26">
        <v>62.2</v>
      </c>
      <c r="U507" s="125">
        <v>237.07648999999995</v>
      </c>
      <c r="V507" s="116">
        <v>252</v>
      </c>
      <c r="W507" s="152" t="s">
        <v>121</v>
      </c>
      <c r="Y507" s="94">
        <v>55.94482</v>
      </c>
      <c r="Z507" s="94">
        <v>67.599999999999994</v>
      </c>
      <c r="AC507" s="109">
        <v>57.4</v>
      </c>
      <c r="AD507" s="154">
        <f t="shared" si="51"/>
        <v>2209.9</v>
      </c>
      <c r="AE507" s="80">
        <v>55.013870000000004</v>
      </c>
      <c r="AF507" s="101">
        <v>55.013870000000004</v>
      </c>
      <c r="AG507" s="82">
        <v>72</v>
      </c>
      <c r="AH507" s="82">
        <v>72</v>
      </c>
      <c r="AJ507" s="14"/>
      <c r="AT507" s="50">
        <v>1980</v>
      </c>
    </row>
    <row r="508" spans="1:46" ht="10.15" customHeight="1" x14ac:dyDescent="0.2">
      <c r="A508" s="24">
        <v>42387</v>
      </c>
      <c r="B508" s="54">
        <f t="shared" si="52"/>
        <v>2016</v>
      </c>
      <c r="D508" s="17">
        <v>64.8</v>
      </c>
      <c r="E508" s="32">
        <v>36.5</v>
      </c>
      <c r="F508" s="34">
        <f t="shared" si="49"/>
        <v>3900.0499999999997</v>
      </c>
      <c r="G508" s="34">
        <v>140.01402000000002</v>
      </c>
      <c r="H508" s="6">
        <v>138000</v>
      </c>
      <c r="I508" s="6">
        <v>138</v>
      </c>
      <c r="K508" s="100">
        <v>58.1</v>
      </c>
      <c r="L508" s="83">
        <f t="shared" si="50"/>
        <v>2236.85</v>
      </c>
      <c r="M508" s="3">
        <v>60.476500000000001</v>
      </c>
      <c r="Q508" s="26">
        <v>62.2</v>
      </c>
      <c r="U508" s="125">
        <v>231.87116999999981</v>
      </c>
      <c r="V508" s="116">
        <v>252</v>
      </c>
      <c r="W508" s="152" t="s">
        <v>121</v>
      </c>
      <c r="Y508" s="94">
        <v>55.972760000000001</v>
      </c>
      <c r="Z508" s="94">
        <v>67.599999999999994</v>
      </c>
      <c r="AC508" s="109">
        <v>57.4</v>
      </c>
      <c r="AD508" s="154">
        <f t="shared" si="51"/>
        <v>2209.9</v>
      </c>
      <c r="AE508" s="80">
        <v>55.146699999999996</v>
      </c>
      <c r="AF508" s="101">
        <v>55.146699999999996</v>
      </c>
      <c r="AG508" s="82">
        <v>72</v>
      </c>
      <c r="AH508" s="82">
        <v>72</v>
      </c>
      <c r="AJ508" s="14"/>
      <c r="AT508" s="50">
        <v>1980</v>
      </c>
    </row>
    <row r="509" spans="1:46" ht="10.15" customHeight="1" x14ac:dyDescent="0.2">
      <c r="A509" s="24">
        <v>42388</v>
      </c>
      <c r="B509" s="54">
        <f t="shared" si="52"/>
        <v>2016</v>
      </c>
      <c r="D509" s="17">
        <v>64.8</v>
      </c>
      <c r="E509" s="32">
        <v>36.5</v>
      </c>
      <c r="F509" s="34">
        <f t="shared" si="49"/>
        <v>3900.0499999999997</v>
      </c>
      <c r="G509" s="34">
        <v>138.15235000000001</v>
      </c>
      <c r="H509" s="6">
        <v>138000</v>
      </c>
      <c r="I509" s="6">
        <v>138</v>
      </c>
      <c r="K509" s="100">
        <v>58.1</v>
      </c>
      <c r="L509" s="83">
        <f t="shared" si="50"/>
        <v>2236.85</v>
      </c>
      <c r="M509" s="3">
        <v>60.42492</v>
      </c>
      <c r="Q509" s="26">
        <v>62.2</v>
      </c>
      <c r="U509" s="125">
        <v>227.91145999999992</v>
      </c>
      <c r="V509" s="116">
        <v>252</v>
      </c>
      <c r="W509" s="152" t="s">
        <v>121</v>
      </c>
      <c r="Y509" s="94">
        <v>56.895879999999998</v>
      </c>
      <c r="Z509" s="94">
        <v>67.599999999999994</v>
      </c>
      <c r="AC509" s="109">
        <v>57.4</v>
      </c>
      <c r="AD509" s="154">
        <f t="shared" si="51"/>
        <v>2209.9</v>
      </c>
      <c r="AE509" s="80">
        <v>54.873519999999999</v>
      </c>
      <c r="AF509" s="101">
        <v>54.873519999999999</v>
      </c>
      <c r="AG509" s="82">
        <v>72</v>
      </c>
      <c r="AH509" s="82">
        <v>72</v>
      </c>
      <c r="AJ509" s="14"/>
      <c r="AT509" s="50">
        <v>1980</v>
      </c>
    </row>
    <row r="510" spans="1:46" ht="10.15" customHeight="1" x14ac:dyDescent="0.2">
      <c r="A510" s="24">
        <v>42389</v>
      </c>
      <c r="B510" s="54">
        <f t="shared" si="52"/>
        <v>2016</v>
      </c>
      <c r="D510" s="17">
        <v>64.8</v>
      </c>
      <c r="E510" s="32">
        <v>36.5</v>
      </c>
      <c r="F510" s="34">
        <f t="shared" si="49"/>
        <v>3900.0499999999997</v>
      </c>
      <c r="G510" s="34">
        <v>138.93045000000001</v>
      </c>
      <c r="H510" s="6">
        <v>138000</v>
      </c>
      <c r="I510" s="6">
        <v>138</v>
      </c>
      <c r="K510" s="100">
        <v>58.1</v>
      </c>
      <c r="L510" s="83">
        <f t="shared" si="50"/>
        <v>2236.85</v>
      </c>
      <c r="M510" s="3">
        <v>59.012839999999997</v>
      </c>
      <c r="Q510" s="26">
        <v>62.2</v>
      </c>
      <c r="U510" s="125">
        <v>226.82524999999993</v>
      </c>
      <c r="V510" s="116">
        <v>252</v>
      </c>
      <c r="W510" s="152" t="s">
        <v>121</v>
      </c>
      <c r="Y510" s="94">
        <v>57.611600000000003</v>
      </c>
      <c r="Z510" s="94">
        <v>67.599999999999994</v>
      </c>
      <c r="AC510" s="109">
        <v>57.4</v>
      </c>
      <c r="AD510" s="154">
        <f t="shared" si="51"/>
        <v>2209.9</v>
      </c>
      <c r="AE510" s="80">
        <v>54.957300000000004</v>
      </c>
      <c r="AF510" s="101">
        <v>54.957300000000004</v>
      </c>
      <c r="AG510" s="82">
        <v>72</v>
      </c>
      <c r="AH510" s="82">
        <v>72</v>
      </c>
      <c r="AJ510" s="14"/>
      <c r="AT510" s="50">
        <v>1980</v>
      </c>
    </row>
    <row r="511" spans="1:46" ht="10.15" customHeight="1" x14ac:dyDescent="0.2">
      <c r="A511" s="24">
        <v>42390</v>
      </c>
      <c r="B511" s="54">
        <f t="shared" si="52"/>
        <v>2016</v>
      </c>
      <c r="D511" s="17">
        <v>64.8</v>
      </c>
      <c r="E511" s="32">
        <v>36.5</v>
      </c>
      <c r="F511" s="34">
        <f t="shared" si="49"/>
        <v>3900.0499999999997</v>
      </c>
      <c r="G511" s="34">
        <v>135.87718999999998</v>
      </c>
      <c r="H511" s="6">
        <v>138000</v>
      </c>
      <c r="I511" s="6">
        <v>138</v>
      </c>
      <c r="K511" s="100">
        <v>58.1</v>
      </c>
      <c r="L511" s="83">
        <f t="shared" si="50"/>
        <v>2236.85</v>
      </c>
      <c r="M511" s="3">
        <v>62.041400000000003</v>
      </c>
      <c r="Q511" s="26">
        <v>62.2</v>
      </c>
      <c r="U511" s="125">
        <v>225.67176999999992</v>
      </c>
      <c r="V511" s="116">
        <v>252</v>
      </c>
      <c r="W511" s="152" t="s">
        <v>121</v>
      </c>
      <c r="Y511" s="94">
        <v>55.359589999999997</v>
      </c>
      <c r="Z511" s="94">
        <v>67.599999999999994</v>
      </c>
      <c r="AC511" s="109">
        <v>57.4</v>
      </c>
      <c r="AD511" s="154">
        <f t="shared" si="51"/>
        <v>2209.9</v>
      </c>
      <c r="AE511" s="80">
        <v>55.508800000000001</v>
      </c>
      <c r="AF511" s="101">
        <v>55.508800000000001</v>
      </c>
      <c r="AG511" s="82">
        <v>72</v>
      </c>
      <c r="AH511" s="82">
        <v>72</v>
      </c>
      <c r="AJ511" s="14"/>
      <c r="AT511" s="50">
        <v>1980</v>
      </c>
    </row>
    <row r="512" spans="1:46" ht="10.15" customHeight="1" x14ac:dyDescent="0.2">
      <c r="A512" s="24">
        <v>42391</v>
      </c>
      <c r="B512" s="54">
        <f t="shared" si="52"/>
        <v>2016</v>
      </c>
      <c r="D512" s="17">
        <v>64.8</v>
      </c>
      <c r="E512" s="32">
        <v>36.5</v>
      </c>
      <c r="F512" s="34">
        <f t="shared" si="49"/>
        <v>3900.0499999999997</v>
      </c>
      <c r="G512" s="34">
        <v>142.59593999999998</v>
      </c>
      <c r="H512" s="6">
        <v>138000</v>
      </c>
      <c r="I512" s="6">
        <v>138</v>
      </c>
      <c r="K512" s="100">
        <v>58.1</v>
      </c>
      <c r="L512" s="83">
        <f t="shared" si="50"/>
        <v>2236.85</v>
      </c>
      <c r="M512" s="3">
        <v>62.793759999999999</v>
      </c>
      <c r="Q512" s="26">
        <v>62.2</v>
      </c>
      <c r="U512" s="125">
        <v>236.06904999999989</v>
      </c>
      <c r="V512" s="116">
        <v>252</v>
      </c>
      <c r="W512" s="152" t="s">
        <v>121</v>
      </c>
      <c r="Y512" s="94">
        <v>55.460729999999998</v>
      </c>
      <c r="Z512" s="94">
        <v>67.599999999999994</v>
      </c>
      <c r="AC512" s="109">
        <v>57.4</v>
      </c>
      <c r="AD512" s="154">
        <f t="shared" si="51"/>
        <v>2209.9</v>
      </c>
      <c r="AE512" s="80">
        <v>57.255309999999994</v>
      </c>
      <c r="AF512" s="101">
        <v>57.255309999999994</v>
      </c>
      <c r="AG512" s="82">
        <v>72</v>
      </c>
      <c r="AH512" s="82">
        <v>72</v>
      </c>
      <c r="AJ512" s="14"/>
      <c r="AT512" s="50">
        <v>1980</v>
      </c>
    </row>
    <row r="513" spans="1:46" ht="10.15" customHeight="1" x14ac:dyDescent="0.2">
      <c r="A513" s="24">
        <v>42392</v>
      </c>
      <c r="B513" s="54">
        <f t="shared" si="52"/>
        <v>2016</v>
      </c>
      <c r="D513" s="17">
        <v>64.8</v>
      </c>
      <c r="E513" s="32">
        <v>36.5</v>
      </c>
      <c r="F513" s="34">
        <f t="shared" si="49"/>
        <v>3900.0499999999997</v>
      </c>
      <c r="G513" s="34">
        <v>137.69347999999999</v>
      </c>
      <c r="H513" s="6">
        <v>138000</v>
      </c>
      <c r="I513" s="6">
        <v>138</v>
      </c>
      <c r="K513" s="100">
        <v>58.1</v>
      </c>
      <c r="L513" s="83">
        <f t="shared" si="50"/>
        <v>2236.85</v>
      </c>
      <c r="M513" s="3">
        <v>60.665210000000002</v>
      </c>
      <c r="Q513" s="26">
        <v>62.2</v>
      </c>
      <c r="U513" s="125">
        <v>232.03433999999979</v>
      </c>
      <c r="V513" s="125">
        <v>260</v>
      </c>
      <c r="Y513" s="94">
        <v>55.566560000000003</v>
      </c>
      <c r="Z513" s="94">
        <v>67.599999999999994</v>
      </c>
      <c r="AC513" s="109">
        <v>57.4</v>
      </c>
      <c r="AD513" s="154">
        <f t="shared" si="51"/>
        <v>2209.9</v>
      </c>
      <c r="AE513" s="80">
        <v>56.189250000000001</v>
      </c>
      <c r="AF513" s="101">
        <v>56.189250000000001</v>
      </c>
      <c r="AG513" s="82">
        <v>72</v>
      </c>
      <c r="AH513" s="82">
        <v>72</v>
      </c>
      <c r="AJ513" s="14"/>
      <c r="AT513" s="50">
        <v>1980</v>
      </c>
    </row>
    <row r="514" spans="1:46" ht="10.15" customHeight="1" x14ac:dyDescent="0.2">
      <c r="A514" s="24">
        <v>42393</v>
      </c>
      <c r="B514" s="54">
        <f t="shared" si="52"/>
        <v>2016</v>
      </c>
      <c r="D514" s="17">
        <v>64.8</v>
      </c>
      <c r="E514" s="32">
        <v>36.5</v>
      </c>
      <c r="F514" s="34">
        <f t="shared" si="49"/>
        <v>3900.0499999999997</v>
      </c>
      <c r="G514" s="34">
        <v>132.80000000000001</v>
      </c>
      <c r="H514" s="6">
        <v>138000</v>
      </c>
      <c r="I514" s="6">
        <v>138</v>
      </c>
      <c r="K514" s="100">
        <v>58.1</v>
      </c>
      <c r="L514" s="83">
        <f t="shared" si="50"/>
        <v>2236.85</v>
      </c>
      <c r="M514" s="3">
        <v>60.2</v>
      </c>
      <c r="Q514" s="26">
        <v>62.2</v>
      </c>
      <c r="U514" s="125">
        <v>232.97395999999986</v>
      </c>
      <c r="V514" s="125">
        <v>260</v>
      </c>
      <c r="Y514" s="94">
        <v>54.465899999999998</v>
      </c>
      <c r="Z514" s="94">
        <v>67.599999999999994</v>
      </c>
      <c r="AC514" s="109">
        <v>57.4</v>
      </c>
      <c r="AD514" s="154">
        <f t="shared" si="51"/>
        <v>2209.9</v>
      </c>
      <c r="AE514" s="80">
        <v>55</v>
      </c>
      <c r="AF514" s="101">
        <v>55</v>
      </c>
      <c r="AG514" s="82">
        <v>72</v>
      </c>
      <c r="AH514" s="82">
        <v>72</v>
      </c>
      <c r="AJ514" s="14"/>
      <c r="AT514" s="50">
        <v>1980</v>
      </c>
    </row>
    <row r="515" spans="1:46" ht="10.15" customHeight="1" x14ac:dyDescent="0.2">
      <c r="A515" s="24">
        <v>42394</v>
      </c>
      <c r="B515" s="54">
        <f t="shared" si="52"/>
        <v>2016</v>
      </c>
      <c r="D515" s="17">
        <v>64.8</v>
      </c>
      <c r="E515" s="32">
        <v>36.5</v>
      </c>
      <c r="F515" s="34">
        <f t="shared" si="49"/>
        <v>3900.0499999999997</v>
      </c>
      <c r="G515" s="34">
        <v>134.89999999999998</v>
      </c>
      <c r="H515" s="6">
        <v>138000</v>
      </c>
      <c r="I515" s="6">
        <v>138</v>
      </c>
      <c r="K515" s="100">
        <v>58.1</v>
      </c>
      <c r="L515" s="83">
        <f t="shared" si="50"/>
        <v>2236.85</v>
      </c>
      <c r="M515" s="3">
        <v>58.7</v>
      </c>
      <c r="Q515" s="26">
        <v>62.2</v>
      </c>
      <c r="U515" s="125">
        <v>236.38518000000002</v>
      </c>
      <c r="V515" s="125">
        <v>260</v>
      </c>
      <c r="Y515" s="94">
        <v>55.400910000000003</v>
      </c>
      <c r="Z515" s="94">
        <v>67.599999999999994</v>
      </c>
      <c r="AC515" s="109">
        <v>57.4</v>
      </c>
      <c r="AD515" s="154">
        <f t="shared" si="51"/>
        <v>2209.9</v>
      </c>
      <c r="AE515" s="80">
        <v>54</v>
      </c>
      <c r="AF515" s="101">
        <v>54</v>
      </c>
      <c r="AG515" s="82">
        <v>72</v>
      </c>
      <c r="AH515" s="82">
        <v>72</v>
      </c>
      <c r="AJ515" s="14"/>
      <c r="AT515" s="50">
        <v>1980</v>
      </c>
    </row>
    <row r="516" spans="1:46" ht="10.15" customHeight="1" x14ac:dyDescent="0.2">
      <c r="A516" s="24">
        <v>42395</v>
      </c>
      <c r="B516" s="54">
        <f t="shared" si="52"/>
        <v>2016</v>
      </c>
      <c r="D516" s="17">
        <v>64.8</v>
      </c>
      <c r="E516" s="32">
        <v>36.5</v>
      </c>
      <c r="F516" s="34">
        <f t="shared" si="49"/>
        <v>3900.0499999999997</v>
      </c>
      <c r="G516" s="34">
        <v>136.20000000000002</v>
      </c>
      <c r="H516" s="6">
        <v>138000</v>
      </c>
      <c r="I516" s="156">
        <v>133</v>
      </c>
      <c r="J516" s="7" t="s">
        <v>156</v>
      </c>
      <c r="K516" s="100">
        <v>58.1</v>
      </c>
      <c r="L516" s="83">
        <f t="shared" si="50"/>
        <v>2236.85</v>
      </c>
      <c r="M516" s="3">
        <v>59.8</v>
      </c>
      <c r="Q516" s="26">
        <v>62.2</v>
      </c>
      <c r="U516" s="125">
        <v>237.3415099999998</v>
      </c>
      <c r="V516" s="125">
        <v>260</v>
      </c>
      <c r="Y516" s="94">
        <v>56.504809999999999</v>
      </c>
      <c r="Z516" s="98">
        <v>65</v>
      </c>
      <c r="AB516" s="115" t="s">
        <v>54</v>
      </c>
      <c r="AC516" s="109">
        <v>57.4</v>
      </c>
      <c r="AD516" s="154">
        <f t="shared" si="51"/>
        <v>2209.9</v>
      </c>
      <c r="AE516" s="80">
        <v>54.9</v>
      </c>
      <c r="AF516" s="101">
        <v>54.9</v>
      </c>
      <c r="AG516" s="82">
        <v>72</v>
      </c>
      <c r="AH516" s="82">
        <v>72</v>
      </c>
      <c r="AJ516" s="14"/>
      <c r="AT516" s="50">
        <v>1980</v>
      </c>
    </row>
    <row r="517" spans="1:46" ht="10.15" customHeight="1" x14ac:dyDescent="0.2">
      <c r="A517" s="24">
        <v>42396</v>
      </c>
      <c r="B517" s="54">
        <f t="shared" si="52"/>
        <v>2016</v>
      </c>
      <c r="C517" s="56">
        <v>42401</v>
      </c>
      <c r="D517" s="17">
        <v>64.8</v>
      </c>
      <c r="E517" s="32">
        <v>36.5</v>
      </c>
      <c r="F517" s="34">
        <f t="shared" ref="F517:F580" si="53">(D517+E517)*$J$1</f>
        <v>3900.0499999999997</v>
      </c>
      <c r="G517" s="34">
        <v>134.30000000000001</v>
      </c>
      <c r="H517" s="6">
        <v>138000</v>
      </c>
      <c r="I517" s="156">
        <v>133</v>
      </c>
      <c r="J517" s="7" t="s">
        <v>156</v>
      </c>
      <c r="K517" s="100">
        <v>58.1</v>
      </c>
      <c r="L517" s="83">
        <f t="shared" ref="L517:L580" si="54">K517*$J$1</f>
        <v>2236.85</v>
      </c>
      <c r="M517" s="3">
        <v>59</v>
      </c>
      <c r="Q517" s="26">
        <v>62.2</v>
      </c>
      <c r="U517" s="125">
        <v>237.49135999999993</v>
      </c>
      <c r="V517" s="125">
        <v>260</v>
      </c>
      <c r="Y517" s="94">
        <v>58.277749999999997</v>
      </c>
      <c r="Z517" s="98">
        <v>65</v>
      </c>
      <c r="AB517" s="115" t="s">
        <v>54</v>
      </c>
      <c r="AC517" s="109">
        <v>57.4</v>
      </c>
      <c r="AD517" s="154">
        <f t="shared" ref="AD517:AD580" si="55">AC517*$J$1</f>
        <v>2209.9</v>
      </c>
      <c r="AE517" s="80">
        <v>54.2</v>
      </c>
      <c r="AF517" s="101">
        <v>54.2</v>
      </c>
      <c r="AG517" s="82">
        <v>72</v>
      </c>
      <c r="AH517" s="82">
        <v>72</v>
      </c>
      <c r="AJ517" s="14"/>
      <c r="AT517" s="50">
        <v>1980</v>
      </c>
    </row>
    <row r="518" spans="1:46" ht="10.15" customHeight="1" x14ac:dyDescent="0.2">
      <c r="A518" s="24">
        <v>42397</v>
      </c>
      <c r="B518" s="54">
        <f t="shared" si="52"/>
        <v>2016</v>
      </c>
      <c r="C518" s="56"/>
      <c r="D518" s="17">
        <v>64.8</v>
      </c>
      <c r="E518" s="32">
        <v>36.5</v>
      </c>
      <c r="F518" s="34">
        <f t="shared" si="53"/>
        <v>3900.0499999999997</v>
      </c>
      <c r="G518" s="34">
        <v>137.80000000000001</v>
      </c>
      <c r="H518" s="6">
        <v>138000</v>
      </c>
      <c r="I518" s="156">
        <v>133</v>
      </c>
      <c r="J518" s="7" t="s">
        <v>156</v>
      </c>
      <c r="K518" s="100">
        <v>58.1</v>
      </c>
      <c r="L518" s="83">
        <f t="shared" si="54"/>
        <v>2236.85</v>
      </c>
      <c r="M518" s="3">
        <v>59.7</v>
      </c>
      <c r="Q518" s="26">
        <v>62.2</v>
      </c>
      <c r="U518" s="125">
        <v>235.31837999999999</v>
      </c>
      <c r="V518" s="125">
        <v>260</v>
      </c>
      <c r="Y518" s="94">
        <v>59.430329999999998</v>
      </c>
      <c r="Z518" s="98">
        <v>65</v>
      </c>
      <c r="AB518" s="115" t="s">
        <v>54</v>
      </c>
      <c r="AC518" s="109">
        <v>57.4</v>
      </c>
      <c r="AD518" s="154">
        <f t="shared" si="55"/>
        <v>2209.9</v>
      </c>
      <c r="AE518" s="80">
        <v>55</v>
      </c>
      <c r="AF518" s="101">
        <v>55</v>
      </c>
      <c r="AG518" s="82">
        <v>72</v>
      </c>
      <c r="AH518" s="82">
        <v>72</v>
      </c>
      <c r="AJ518" s="14"/>
      <c r="AT518" s="50">
        <v>1980</v>
      </c>
    </row>
    <row r="519" spans="1:46" ht="10.15" customHeight="1" x14ac:dyDescent="0.2">
      <c r="A519" s="24">
        <v>42398</v>
      </c>
      <c r="B519" s="54">
        <f t="shared" si="52"/>
        <v>2016</v>
      </c>
      <c r="D519" s="17">
        <v>64.8</v>
      </c>
      <c r="E519" s="32">
        <v>36.5</v>
      </c>
      <c r="F519" s="34">
        <f t="shared" si="53"/>
        <v>3900.0499999999997</v>
      </c>
      <c r="G519" s="34">
        <v>135.69999999999999</v>
      </c>
      <c r="H519" s="6">
        <v>138000</v>
      </c>
      <c r="I519" s="156">
        <v>133</v>
      </c>
      <c r="J519" s="7" t="s">
        <v>156</v>
      </c>
      <c r="K519" s="100">
        <v>58.1</v>
      </c>
      <c r="L519" s="83">
        <f t="shared" si="54"/>
        <v>2236.85</v>
      </c>
      <c r="M519" s="3">
        <v>59</v>
      </c>
      <c r="Q519" s="26">
        <v>62.2</v>
      </c>
      <c r="U519" s="125">
        <v>239.76574999999997</v>
      </c>
      <c r="V519" s="125">
        <v>260</v>
      </c>
      <c r="Y519" s="94">
        <v>58.910380000000004</v>
      </c>
      <c r="Z519" s="98">
        <v>65</v>
      </c>
      <c r="AB519" s="115" t="s">
        <v>54</v>
      </c>
      <c r="AC519" s="109">
        <v>57.4</v>
      </c>
      <c r="AD519" s="154">
        <f t="shared" si="55"/>
        <v>2209.9</v>
      </c>
      <c r="AE519" s="80">
        <v>54.4</v>
      </c>
      <c r="AF519" s="101">
        <v>54.4</v>
      </c>
      <c r="AG519" s="82">
        <v>72</v>
      </c>
      <c r="AH519" s="82">
        <v>72</v>
      </c>
      <c r="AJ519" s="14"/>
      <c r="AT519" s="50">
        <v>1980</v>
      </c>
    </row>
    <row r="520" spans="1:46" ht="10.15" customHeight="1" x14ac:dyDescent="0.2">
      <c r="A520" s="24">
        <v>42399</v>
      </c>
      <c r="B520" s="54">
        <f t="shared" si="52"/>
        <v>2016</v>
      </c>
      <c r="D520" s="17">
        <v>64.8</v>
      </c>
      <c r="E520" s="32">
        <v>36.5</v>
      </c>
      <c r="F520" s="34">
        <f t="shared" si="53"/>
        <v>3900.0499999999997</v>
      </c>
      <c r="G520" s="34">
        <v>127.9</v>
      </c>
      <c r="H520" s="6">
        <v>138000</v>
      </c>
      <c r="I520" s="156">
        <v>133</v>
      </c>
      <c r="J520" s="7" t="s">
        <v>156</v>
      </c>
      <c r="K520" s="100">
        <v>58.1</v>
      </c>
      <c r="L520" s="83">
        <f t="shared" si="54"/>
        <v>2236.85</v>
      </c>
      <c r="M520" s="3">
        <v>57.6</v>
      </c>
      <c r="Q520" s="26">
        <v>62.2</v>
      </c>
      <c r="U520" s="125">
        <v>234.82181999999992</v>
      </c>
      <c r="V520" s="125">
        <v>260</v>
      </c>
      <c r="Y520" s="94">
        <v>60.601669999999999</v>
      </c>
      <c r="Z520" s="98">
        <v>65</v>
      </c>
      <c r="AB520" s="115" t="s">
        <v>54</v>
      </c>
      <c r="AC520" s="109">
        <v>57.4</v>
      </c>
      <c r="AD520" s="154">
        <f t="shared" si="55"/>
        <v>2209.9</v>
      </c>
      <c r="AE520" s="80">
        <v>52.9</v>
      </c>
      <c r="AF520" s="101">
        <v>52.9</v>
      </c>
      <c r="AG520" s="82">
        <v>72</v>
      </c>
      <c r="AH520" s="82">
        <v>72</v>
      </c>
      <c r="AJ520" s="14"/>
      <c r="AT520" s="50">
        <v>1980</v>
      </c>
    </row>
    <row r="521" spans="1:46" ht="10.15" customHeight="1" x14ac:dyDescent="0.2">
      <c r="A521" s="24">
        <v>42400</v>
      </c>
      <c r="B521" s="54">
        <f t="shared" si="52"/>
        <v>2016</v>
      </c>
      <c r="D521" s="17">
        <v>64.8</v>
      </c>
      <c r="E521" s="32">
        <v>36.5</v>
      </c>
      <c r="F521" s="34">
        <f t="shared" si="53"/>
        <v>3900.0499999999997</v>
      </c>
      <c r="G521" s="34">
        <v>132.9</v>
      </c>
      <c r="H521" s="6">
        <v>138000</v>
      </c>
      <c r="I521" s="156">
        <v>133</v>
      </c>
      <c r="J521" s="7" t="s">
        <v>156</v>
      </c>
      <c r="K521" s="100">
        <v>58.1</v>
      </c>
      <c r="L521" s="83">
        <f t="shared" si="54"/>
        <v>2236.85</v>
      </c>
      <c r="M521" s="3">
        <v>55.8</v>
      </c>
      <c r="Q521" s="26">
        <v>62.2</v>
      </c>
      <c r="U521" s="125">
        <v>238.25571999999988</v>
      </c>
      <c r="V521" s="125">
        <v>260</v>
      </c>
      <c r="Y521" s="94">
        <v>61.590580000000003</v>
      </c>
      <c r="Z521" s="98">
        <v>65</v>
      </c>
      <c r="AB521" s="115" t="s">
        <v>54</v>
      </c>
      <c r="AC521" s="109">
        <v>57.4</v>
      </c>
      <c r="AD521" s="154">
        <f t="shared" si="55"/>
        <v>2209.9</v>
      </c>
      <c r="AE521" s="80">
        <v>51.7</v>
      </c>
      <c r="AF521" s="101">
        <v>51.7</v>
      </c>
      <c r="AG521" s="82">
        <v>72</v>
      </c>
      <c r="AH521" s="82">
        <v>72</v>
      </c>
      <c r="AJ521" s="14"/>
      <c r="AT521" s="50">
        <v>1980</v>
      </c>
    </row>
    <row r="522" spans="1:46" ht="10.15" customHeight="1" x14ac:dyDescent="0.2">
      <c r="A522" s="24">
        <v>42401</v>
      </c>
      <c r="B522" s="54">
        <f t="shared" si="52"/>
        <v>2016</v>
      </c>
      <c r="D522" s="17">
        <v>64.8</v>
      </c>
      <c r="E522" s="32">
        <v>36.5</v>
      </c>
      <c r="F522" s="34">
        <f t="shared" si="53"/>
        <v>3900.0499999999997</v>
      </c>
      <c r="G522" s="34">
        <v>133</v>
      </c>
      <c r="H522" s="6">
        <v>139000</v>
      </c>
      <c r="I522" s="6">
        <v>139</v>
      </c>
      <c r="K522" s="100">
        <v>58.1</v>
      </c>
      <c r="L522" s="83">
        <f t="shared" si="54"/>
        <v>2236.85</v>
      </c>
      <c r="M522" s="3">
        <v>54.3</v>
      </c>
      <c r="Q522" s="26">
        <v>62.7</v>
      </c>
      <c r="U522" s="125">
        <v>241.82959999999997</v>
      </c>
      <c r="V522" s="125">
        <v>260</v>
      </c>
      <c r="Y522" s="94">
        <v>60.535089999999997</v>
      </c>
      <c r="Z522" s="94">
        <v>67.5</v>
      </c>
      <c r="AC522" s="109">
        <v>57.4</v>
      </c>
      <c r="AD522" s="154">
        <f t="shared" si="55"/>
        <v>2209.9</v>
      </c>
      <c r="AE522" s="80">
        <v>51.3</v>
      </c>
      <c r="AF522" s="101">
        <v>51.3</v>
      </c>
      <c r="AG522" s="82">
        <v>72</v>
      </c>
      <c r="AH522" s="82">
        <v>72</v>
      </c>
      <c r="AJ522" s="14"/>
      <c r="AT522" s="50">
        <v>1980</v>
      </c>
    </row>
    <row r="523" spans="1:46" ht="10.15" customHeight="1" x14ac:dyDescent="0.2">
      <c r="A523" s="24">
        <v>42402</v>
      </c>
      <c r="B523" s="54">
        <f t="shared" si="52"/>
        <v>2016</v>
      </c>
      <c r="D523" s="17">
        <v>64.8</v>
      </c>
      <c r="E523" s="32">
        <v>36.5</v>
      </c>
      <c r="F523" s="34">
        <f t="shared" si="53"/>
        <v>3900.0499999999997</v>
      </c>
      <c r="G523" s="34">
        <v>127</v>
      </c>
      <c r="H523" s="6">
        <v>139000</v>
      </c>
      <c r="I523" s="6">
        <v>139</v>
      </c>
      <c r="K523" s="100">
        <v>58.1</v>
      </c>
      <c r="L523" s="83">
        <f t="shared" si="54"/>
        <v>2236.85</v>
      </c>
      <c r="M523" s="3">
        <v>53.4</v>
      </c>
      <c r="Q523" s="26">
        <v>62.7</v>
      </c>
      <c r="U523" s="125">
        <v>237.12446999999995</v>
      </c>
      <c r="V523" s="125">
        <v>260</v>
      </c>
      <c r="Y523" s="94">
        <v>59.916539999999998</v>
      </c>
      <c r="Z523" s="94">
        <v>67.5</v>
      </c>
      <c r="AC523" s="109">
        <v>57.4</v>
      </c>
      <c r="AD523" s="154">
        <f t="shared" si="55"/>
        <v>2209.9</v>
      </c>
      <c r="AE523" s="80">
        <v>49.6</v>
      </c>
      <c r="AF523" s="101">
        <v>49.6</v>
      </c>
      <c r="AG523" s="82">
        <v>72</v>
      </c>
      <c r="AH523" s="82">
        <v>72</v>
      </c>
      <c r="AJ523" s="14"/>
      <c r="AT523" s="50">
        <v>1980</v>
      </c>
    </row>
    <row r="524" spans="1:46" ht="10.15" customHeight="1" x14ac:dyDescent="0.2">
      <c r="A524" s="24">
        <v>42403</v>
      </c>
      <c r="B524" s="54">
        <f t="shared" si="52"/>
        <v>2016</v>
      </c>
      <c r="D524" s="17">
        <v>64.8</v>
      </c>
      <c r="E524" s="32">
        <v>36.5</v>
      </c>
      <c r="F524" s="34">
        <f t="shared" si="53"/>
        <v>3900.0499999999997</v>
      </c>
      <c r="G524" s="34">
        <v>125.19999999999999</v>
      </c>
      <c r="H524" s="6">
        <v>139000</v>
      </c>
      <c r="I524" s="6">
        <v>139</v>
      </c>
      <c r="K524" s="100">
        <v>58.1</v>
      </c>
      <c r="L524" s="83">
        <f t="shared" si="54"/>
        <v>2236.85</v>
      </c>
      <c r="M524" s="3">
        <v>52.7</v>
      </c>
      <c r="Q524" s="26">
        <v>62.7</v>
      </c>
      <c r="U524" s="125">
        <v>232.57951</v>
      </c>
      <c r="V524" s="125">
        <v>260</v>
      </c>
      <c r="Y524" s="94">
        <v>60.066699999999997</v>
      </c>
      <c r="Z524" s="94">
        <v>67.5</v>
      </c>
      <c r="AC524" s="109">
        <v>57.4</v>
      </c>
      <c r="AD524" s="154">
        <f t="shared" si="55"/>
        <v>2209.9</v>
      </c>
      <c r="AE524" s="80">
        <v>50.6</v>
      </c>
      <c r="AF524" s="101">
        <v>50.6</v>
      </c>
      <c r="AG524" s="82">
        <v>72</v>
      </c>
      <c r="AH524" s="82">
        <v>72</v>
      </c>
      <c r="AJ524" s="14"/>
      <c r="AT524" s="50">
        <v>1980</v>
      </c>
    </row>
    <row r="525" spans="1:46" ht="10.15" customHeight="1" x14ac:dyDescent="0.2">
      <c r="A525" s="24">
        <v>42404</v>
      </c>
      <c r="B525" s="54">
        <f t="shared" si="52"/>
        <v>2016</v>
      </c>
      <c r="D525" s="17">
        <v>64.8</v>
      </c>
      <c r="E525" s="32">
        <v>36.5</v>
      </c>
      <c r="F525" s="34">
        <f t="shared" si="53"/>
        <v>3900.0499999999997</v>
      </c>
      <c r="G525" s="34">
        <v>135.5</v>
      </c>
      <c r="H525" s="6">
        <v>139000</v>
      </c>
      <c r="I525" s="6">
        <v>139</v>
      </c>
      <c r="K525" s="100">
        <v>58.1</v>
      </c>
      <c r="L525" s="83">
        <f t="shared" si="54"/>
        <v>2236.85</v>
      </c>
      <c r="M525" s="3">
        <v>54.9</v>
      </c>
      <c r="Q525" s="26">
        <v>62.7</v>
      </c>
      <c r="U525" s="125">
        <v>236.21538999999984</v>
      </c>
      <c r="V525" s="125">
        <v>260</v>
      </c>
      <c r="Y525" s="94">
        <v>59.078569999999999</v>
      </c>
      <c r="Z525" s="94">
        <v>67.5</v>
      </c>
      <c r="AC525" s="109">
        <v>57.4</v>
      </c>
      <c r="AD525" s="154">
        <f t="shared" si="55"/>
        <v>2209.9</v>
      </c>
      <c r="AE525" s="80">
        <v>50.2</v>
      </c>
      <c r="AF525" s="101">
        <v>50.2</v>
      </c>
      <c r="AG525" s="82">
        <v>72</v>
      </c>
      <c r="AH525" s="82">
        <v>72</v>
      </c>
      <c r="AJ525" s="14"/>
      <c r="AT525" s="50">
        <v>1980</v>
      </c>
    </row>
    <row r="526" spans="1:46" ht="10.15" customHeight="1" x14ac:dyDescent="0.2">
      <c r="A526" s="24">
        <v>42405</v>
      </c>
      <c r="B526" s="54">
        <f t="shared" si="52"/>
        <v>2016</v>
      </c>
      <c r="D526" s="17">
        <v>64.8</v>
      </c>
      <c r="E526" s="32">
        <v>36.5</v>
      </c>
      <c r="F526" s="34">
        <f t="shared" si="53"/>
        <v>3900.0499999999997</v>
      </c>
      <c r="G526" s="34">
        <v>137.80000000000001</v>
      </c>
      <c r="H526" s="6">
        <v>139000</v>
      </c>
      <c r="I526" s="6">
        <v>139</v>
      </c>
      <c r="K526" s="100">
        <v>58.1</v>
      </c>
      <c r="L526" s="83">
        <f t="shared" si="54"/>
        <v>2236.85</v>
      </c>
      <c r="M526" s="3">
        <v>54</v>
      </c>
      <c r="Q526" s="26">
        <v>62.7</v>
      </c>
      <c r="U526" s="125">
        <v>235.75282999999999</v>
      </c>
      <c r="V526" s="125">
        <v>260</v>
      </c>
      <c r="Y526" s="94">
        <v>59.987819999999999</v>
      </c>
      <c r="Z526" s="94">
        <v>67.5</v>
      </c>
      <c r="AC526" s="109">
        <v>57.4</v>
      </c>
      <c r="AD526" s="154">
        <f t="shared" si="55"/>
        <v>2209.9</v>
      </c>
      <c r="AE526" s="80">
        <v>52.1</v>
      </c>
      <c r="AF526" s="101">
        <v>52.1</v>
      </c>
      <c r="AG526" s="82">
        <v>72</v>
      </c>
      <c r="AH526" s="82">
        <v>72</v>
      </c>
      <c r="AJ526" s="14"/>
      <c r="AT526" s="50">
        <v>1980</v>
      </c>
    </row>
    <row r="527" spans="1:46" ht="10.15" customHeight="1" x14ac:dyDescent="0.2">
      <c r="A527" s="24">
        <v>42406</v>
      </c>
      <c r="B527" s="54">
        <f t="shared" si="52"/>
        <v>2016</v>
      </c>
      <c r="D527" s="17">
        <v>64.8</v>
      </c>
      <c r="E527" s="32">
        <v>36.5</v>
      </c>
      <c r="F527" s="34">
        <f t="shared" si="53"/>
        <v>3900.0499999999997</v>
      </c>
      <c r="G527" s="34">
        <v>132.9</v>
      </c>
      <c r="H527" s="6">
        <v>139000</v>
      </c>
      <c r="I527" s="6">
        <v>139</v>
      </c>
      <c r="K527" s="100">
        <v>58.1</v>
      </c>
      <c r="L527" s="83">
        <f t="shared" si="54"/>
        <v>2236.85</v>
      </c>
      <c r="M527" s="3">
        <v>52.6</v>
      </c>
      <c r="Q527" s="26">
        <v>62.7</v>
      </c>
      <c r="U527" s="125">
        <v>234.67542000000012</v>
      </c>
      <c r="V527" s="125">
        <v>260</v>
      </c>
      <c r="Y527" s="94">
        <v>59.333559999999999</v>
      </c>
      <c r="Z527" s="94">
        <v>67.5</v>
      </c>
      <c r="AC527" s="109">
        <v>57.4</v>
      </c>
      <c r="AD527" s="154">
        <f t="shared" si="55"/>
        <v>2209.9</v>
      </c>
      <c r="AE527" s="80">
        <v>49</v>
      </c>
      <c r="AF527" s="101">
        <v>49</v>
      </c>
      <c r="AG527" s="82">
        <v>72</v>
      </c>
      <c r="AH527" s="82">
        <v>72</v>
      </c>
      <c r="AJ527" s="14"/>
      <c r="AT527" s="50">
        <v>1980</v>
      </c>
    </row>
    <row r="528" spans="1:46" ht="10.15" customHeight="1" x14ac:dyDescent="0.2">
      <c r="A528" s="24">
        <v>42407</v>
      </c>
      <c r="B528" s="54">
        <f t="shared" si="52"/>
        <v>2016</v>
      </c>
      <c r="D528" s="17">
        <v>64.8</v>
      </c>
      <c r="E528" s="32">
        <v>36.5</v>
      </c>
      <c r="F528" s="34">
        <f t="shared" si="53"/>
        <v>3900.0499999999997</v>
      </c>
      <c r="G528" s="34">
        <v>130.1</v>
      </c>
      <c r="H528" s="6">
        <v>139000</v>
      </c>
      <c r="I528" s="6">
        <v>139</v>
      </c>
      <c r="K528" s="100">
        <v>58.1</v>
      </c>
      <c r="L528" s="83">
        <f t="shared" si="54"/>
        <v>2236.85</v>
      </c>
      <c r="M528" s="3">
        <v>52.3</v>
      </c>
      <c r="Q528" s="26">
        <v>62.7</v>
      </c>
      <c r="U528" s="125">
        <v>240.10174999999998</v>
      </c>
      <c r="V528" s="125">
        <v>260</v>
      </c>
      <c r="Y528" s="94">
        <v>59.49718</v>
      </c>
      <c r="Z528" s="94">
        <v>67.5</v>
      </c>
      <c r="AB528" s="115"/>
      <c r="AC528" s="109">
        <v>57.4</v>
      </c>
      <c r="AD528" s="154">
        <f t="shared" si="55"/>
        <v>2209.9</v>
      </c>
      <c r="AE528" s="80">
        <v>46.4</v>
      </c>
      <c r="AF528" s="101">
        <v>46.4</v>
      </c>
      <c r="AG528" s="82">
        <v>72</v>
      </c>
      <c r="AH528" s="82">
        <v>72</v>
      </c>
      <c r="AJ528" s="14"/>
      <c r="AT528" s="50">
        <v>1980</v>
      </c>
    </row>
    <row r="529" spans="1:46" ht="10.15" customHeight="1" x14ac:dyDescent="0.2">
      <c r="A529" s="24">
        <v>42408</v>
      </c>
      <c r="B529" s="54">
        <f t="shared" si="52"/>
        <v>2016</v>
      </c>
      <c r="D529" s="17">
        <v>64.8</v>
      </c>
      <c r="E529" s="32">
        <v>36.5</v>
      </c>
      <c r="F529" s="34">
        <f t="shared" si="53"/>
        <v>3900.0499999999997</v>
      </c>
      <c r="G529" s="34">
        <v>132.30000000000001</v>
      </c>
      <c r="H529" s="6">
        <v>139000</v>
      </c>
      <c r="I529" s="6">
        <v>139</v>
      </c>
      <c r="K529" s="100">
        <v>58.1</v>
      </c>
      <c r="L529" s="83">
        <f t="shared" si="54"/>
        <v>2236.85</v>
      </c>
      <c r="M529" s="3">
        <v>50.5</v>
      </c>
      <c r="Q529" s="26">
        <v>62.7</v>
      </c>
      <c r="U529" s="125">
        <v>236.67832999999993</v>
      </c>
      <c r="V529" s="116">
        <v>250</v>
      </c>
      <c r="W529" s="152" t="s">
        <v>145</v>
      </c>
      <c r="Y529" s="94">
        <v>60.1432</v>
      </c>
      <c r="Z529" s="94">
        <v>67.5</v>
      </c>
      <c r="AC529" s="109">
        <v>57.4</v>
      </c>
      <c r="AD529" s="154">
        <f t="shared" si="55"/>
        <v>2209.9</v>
      </c>
      <c r="AE529" s="80">
        <v>46.5</v>
      </c>
      <c r="AF529" s="101">
        <v>46.5</v>
      </c>
      <c r="AG529" s="82">
        <v>72</v>
      </c>
      <c r="AH529" s="82">
        <v>72</v>
      </c>
      <c r="AJ529" s="14"/>
      <c r="AT529" s="50">
        <v>1980</v>
      </c>
    </row>
    <row r="530" spans="1:46" ht="10.15" customHeight="1" x14ac:dyDescent="0.2">
      <c r="A530" s="24">
        <v>42409</v>
      </c>
      <c r="B530" s="54">
        <f t="shared" si="52"/>
        <v>2016</v>
      </c>
      <c r="D530" s="17">
        <v>64.8</v>
      </c>
      <c r="E530" s="32">
        <v>36.5</v>
      </c>
      <c r="F530" s="34">
        <f t="shared" si="53"/>
        <v>3900.0499999999997</v>
      </c>
      <c r="G530" s="34">
        <v>132</v>
      </c>
      <c r="H530" s="6">
        <v>139000</v>
      </c>
      <c r="I530" s="6">
        <v>139</v>
      </c>
      <c r="K530" s="100">
        <v>58.1</v>
      </c>
      <c r="L530" s="83">
        <f t="shared" si="54"/>
        <v>2236.85</v>
      </c>
      <c r="M530" s="3">
        <v>50.2</v>
      </c>
      <c r="Q530" s="26">
        <v>62.7</v>
      </c>
      <c r="U530" s="125">
        <v>233.47210999999993</v>
      </c>
      <c r="V530" s="116">
        <v>250</v>
      </c>
      <c r="W530" s="152" t="s">
        <v>55</v>
      </c>
      <c r="Y530" s="94">
        <v>59.530200000000001</v>
      </c>
      <c r="Z530" s="94">
        <v>67.5</v>
      </c>
      <c r="AC530" s="109">
        <v>57.4</v>
      </c>
      <c r="AD530" s="154">
        <f t="shared" si="55"/>
        <v>2209.9</v>
      </c>
      <c r="AE530" s="80">
        <v>47.4</v>
      </c>
      <c r="AF530" s="101">
        <v>47.4</v>
      </c>
      <c r="AG530" s="82">
        <v>72</v>
      </c>
      <c r="AH530" s="82">
        <v>72</v>
      </c>
      <c r="AJ530" s="14"/>
      <c r="AT530" s="50">
        <v>1980</v>
      </c>
    </row>
    <row r="531" spans="1:46" ht="10.15" customHeight="1" x14ac:dyDescent="0.2">
      <c r="A531" s="24">
        <v>42410</v>
      </c>
      <c r="B531" s="54">
        <f t="shared" si="52"/>
        <v>2016</v>
      </c>
      <c r="D531" s="17">
        <v>64.8</v>
      </c>
      <c r="E531" s="32">
        <v>36.5</v>
      </c>
      <c r="F531" s="34">
        <f t="shared" si="53"/>
        <v>3900.0499999999997</v>
      </c>
      <c r="G531" s="34">
        <v>131.9</v>
      </c>
      <c r="H531" s="6">
        <v>139000</v>
      </c>
      <c r="I531" s="6">
        <v>139</v>
      </c>
      <c r="K531" s="100">
        <v>58.1</v>
      </c>
      <c r="L531" s="83">
        <f t="shared" si="54"/>
        <v>2236.85</v>
      </c>
      <c r="M531" s="3">
        <v>53</v>
      </c>
      <c r="Q531" s="26">
        <v>62.7</v>
      </c>
      <c r="U531" s="125">
        <v>218.69301000000016</v>
      </c>
      <c r="V531" s="116">
        <v>250</v>
      </c>
      <c r="W531" s="152" t="s">
        <v>55</v>
      </c>
      <c r="Y531" s="94">
        <v>58.981259999999999</v>
      </c>
      <c r="Z531" s="98">
        <v>64</v>
      </c>
      <c r="AB531" s="115" t="s">
        <v>101</v>
      </c>
      <c r="AC531" s="109">
        <v>57.4</v>
      </c>
      <c r="AD531" s="154">
        <f t="shared" si="55"/>
        <v>2209.9</v>
      </c>
      <c r="AE531" s="80">
        <v>51</v>
      </c>
      <c r="AF531" s="101">
        <v>51</v>
      </c>
      <c r="AG531" s="82">
        <v>72</v>
      </c>
      <c r="AH531" s="82">
        <v>72</v>
      </c>
      <c r="AJ531" s="14"/>
      <c r="AT531" s="50">
        <v>1980</v>
      </c>
    </row>
    <row r="532" spans="1:46" ht="10.15" customHeight="1" x14ac:dyDescent="0.2">
      <c r="A532" s="24">
        <v>42411</v>
      </c>
      <c r="B532" s="54">
        <f t="shared" si="52"/>
        <v>2016</v>
      </c>
      <c r="D532" s="17">
        <v>64.8</v>
      </c>
      <c r="E532" s="32">
        <v>36.5</v>
      </c>
      <c r="F532" s="34">
        <f t="shared" si="53"/>
        <v>3900.0499999999997</v>
      </c>
      <c r="G532" s="34">
        <v>135.19999999999999</v>
      </c>
      <c r="H532" s="6">
        <v>139000</v>
      </c>
      <c r="I532" s="6">
        <v>139</v>
      </c>
      <c r="K532" s="100">
        <v>58.1</v>
      </c>
      <c r="L532" s="83">
        <f t="shared" si="54"/>
        <v>2236.85</v>
      </c>
      <c r="M532" s="3">
        <v>53.5</v>
      </c>
      <c r="Q532" s="26">
        <v>62.7</v>
      </c>
      <c r="U532" s="125">
        <v>217.74332999999999</v>
      </c>
      <c r="V532" s="116">
        <v>250</v>
      </c>
      <c r="W532" s="152" t="s">
        <v>55</v>
      </c>
      <c r="Y532" s="94">
        <v>57.47963</v>
      </c>
      <c r="Z532" s="98">
        <v>64</v>
      </c>
      <c r="AB532" s="115" t="s">
        <v>101</v>
      </c>
      <c r="AC532" s="109">
        <v>57.4</v>
      </c>
      <c r="AD532" s="154">
        <f t="shared" si="55"/>
        <v>2209.9</v>
      </c>
      <c r="AE532" s="80">
        <v>51.2</v>
      </c>
      <c r="AF532" s="101">
        <v>51.2</v>
      </c>
      <c r="AG532" s="82">
        <v>72</v>
      </c>
      <c r="AH532" s="82">
        <v>72</v>
      </c>
      <c r="AJ532" s="14"/>
      <c r="AT532" s="50">
        <v>1980</v>
      </c>
    </row>
    <row r="533" spans="1:46" ht="10.15" customHeight="1" x14ac:dyDescent="0.2">
      <c r="A533" s="24">
        <v>42412</v>
      </c>
      <c r="B533" s="54">
        <f t="shared" si="52"/>
        <v>2016</v>
      </c>
      <c r="D533" s="17">
        <v>64.8</v>
      </c>
      <c r="E533" s="32">
        <v>36.5</v>
      </c>
      <c r="F533" s="34">
        <f t="shared" si="53"/>
        <v>3900.0499999999997</v>
      </c>
      <c r="G533" s="34">
        <v>145</v>
      </c>
      <c r="H533" s="6">
        <v>139000</v>
      </c>
      <c r="I533" s="6">
        <v>139</v>
      </c>
      <c r="K533" s="100">
        <v>58.1</v>
      </c>
      <c r="L533" s="83">
        <f t="shared" si="54"/>
        <v>2236.85</v>
      </c>
      <c r="M533" s="3">
        <v>57.7</v>
      </c>
      <c r="Q533" s="26">
        <v>62.7</v>
      </c>
      <c r="U533" s="125">
        <v>225.8384200000001</v>
      </c>
      <c r="V533" s="116">
        <v>250</v>
      </c>
      <c r="W533" s="152" t="s">
        <v>55</v>
      </c>
      <c r="Y533" s="94">
        <v>56.571820000000002</v>
      </c>
      <c r="Z533" s="98">
        <v>64</v>
      </c>
      <c r="AB533" s="115" t="s">
        <v>101</v>
      </c>
      <c r="AC533" s="109">
        <v>57.4</v>
      </c>
      <c r="AD533" s="154">
        <f t="shared" si="55"/>
        <v>2209.9</v>
      </c>
      <c r="AE533" s="80">
        <v>52.5</v>
      </c>
      <c r="AF533" s="101">
        <v>52.5</v>
      </c>
      <c r="AG533" s="82">
        <v>72</v>
      </c>
      <c r="AH533" s="82">
        <v>72</v>
      </c>
      <c r="AJ533" s="14"/>
      <c r="AT533" s="50">
        <v>1980</v>
      </c>
    </row>
    <row r="534" spans="1:46" ht="10.15" customHeight="1" x14ac:dyDescent="0.2">
      <c r="A534" s="24">
        <v>42413</v>
      </c>
      <c r="B534" s="54">
        <f t="shared" si="52"/>
        <v>2016</v>
      </c>
      <c r="D534" s="17">
        <v>64.8</v>
      </c>
      <c r="E534" s="32">
        <v>36.5</v>
      </c>
      <c r="F534" s="34">
        <f t="shared" si="53"/>
        <v>3900.0499999999997</v>
      </c>
      <c r="G534" s="34">
        <v>137</v>
      </c>
      <c r="H534" s="6">
        <v>139000</v>
      </c>
      <c r="I534" s="6">
        <v>139</v>
      </c>
      <c r="K534" s="100">
        <v>58.1</v>
      </c>
      <c r="L534" s="83">
        <f t="shared" si="54"/>
        <v>2236.85</v>
      </c>
      <c r="M534" s="3">
        <v>55.3</v>
      </c>
      <c r="Q534" s="26">
        <v>62.7</v>
      </c>
      <c r="U534" s="125">
        <v>232.91182999999992</v>
      </c>
      <c r="V534" s="116">
        <v>250</v>
      </c>
      <c r="W534" s="152" t="s">
        <v>55</v>
      </c>
      <c r="Y534" s="94">
        <v>58.466749999999998</v>
      </c>
      <c r="Z534" s="98">
        <v>64</v>
      </c>
      <c r="AB534" s="115" t="s">
        <v>101</v>
      </c>
      <c r="AC534" s="109">
        <v>57.4</v>
      </c>
      <c r="AD534" s="154">
        <f t="shared" si="55"/>
        <v>2209.9</v>
      </c>
      <c r="AE534" s="80">
        <v>52.4</v>
      </c>
      <c r="AF534" s="101">
        <v>52.4</v>
      </c>
      <c r="AG534" s="82">
        <v>72</v>
      </c>
      <c r="AH534" s="82">
        <v>72</v>
      </c>
      <c r="AJ534" s="14"/>
      <c r="AT534" s="50">
        <v>1980</v>
      </c>
    </row>
    <row r="535" spans="1:46" ht="10.15" customHeight="1" x14ac:dyDescent="0.2">
      <c r="A535" s="24">
        <v>42414</v>
      </c>
      <c r="B535" s="54">
        <f t="shared" si="52"/>
        <v>2016</v>
      </c>
      <c r="D535" s="17">
        <v>64.8</v>
      </c>
      <c r="E535" s="32">
        <v>36.5</v>
      </c>
      <c r="F535" s="34">
        <f t="shared" si="53"/>
        <v>3900.0499999999997</v>
      </c>
      <c r="G535" s="34">
        <v>137.80000000000001</v>
      </c>
      <c r="H535" s="6">
        <v>139000</v>
      </c>
      <c r="I535" s="109">
        <v>136</v>
      </c>
      <c r="J535" s="110" t="s">
        <v>102</v>
      </c>
      <c r="K535" s="100">
        <v>58.1</v>
      </c>
      <c r="L535" s="83">
        <f t="shared" si="54"/>
        <v>2236.85</v>
      </c>
      <c r="M535" s="3">
        <v>56.9</v>
      </c>
      <c r="Q535" s="26">
        <v>62.7</v>
      </c>
      <c r="U535" s="125">
        <v>236.3100300000001</v>
      </c>
      <c r="V535" s="125">
        <v>260</v>
      </c>
      <c r="Y535" s="94">
        <v>57.47992</v>
      </c>
      <c r="Z535" s="98">
        <v>64</v>
      </c>
      <c r="AB535" s="115" t="s">
        <v>101</v>
      </c>
      <c r="AC535" s="109">
        <v>57.4</v>
      </c>
      <c r="AD535" s="154">
        <f t="shared" si="55"/>
        <v>2209.9</v>
      </c>
      <c r="AE535" s="80">
        <v>52.6</v>
      </c>
      <c r="AF535" s="101">
        <v>52.6</v>
      </c>
      <c r="AG535" s="82">
        <v>72</v>
      </c>
      <c r="AH535" s="82">
        <v>72</v>
      </c>
      <c r="AJ535" s="14"/>
      <c r="AT535" s="50">
        <v>1980</v>
      </c>
    </row>
    <row r="536" spans="1:46" ht="10.15" customHeight="1" x14ac:dyDescent="0.2">
      <c r="A536" s="24">
        <v>42415</v>
      </c>
      <c r="B536" s="54">
        <f t="shared" si="52"/>
        <v>2016</v>
      </c>
      <c r="D536" s="17">
        <v>64.8</v>
      </c>
      <c r="E536" s="32">
        <v>36.5</v>
      </c>
      <c r="F536" s="34">
        <f t="shared" si="53"/>
        <v>3900.0499999999997</v>
      </c>
      <c r="G536" s="34">
        <v>140.5</v>
      </c>
      <c r="H536" s="6">
        <v>139000</v>
      </c>
      <c r="I536" s="109">
        <v>136</v>
      </c>
      <c r="J536" s="110" t="s">
        <v>102</v>
      </c>
      <c r="K536" s="100">
        <v>58.1</v>
      </c>
      <c r="L536" s="83">
        <f t="shared" si="54"/>
        <v>2236.85</v>
      </c>
      <c r="M536" s="3">
        <v>57.3</v>
      </c>
      <c r="Q536" s="26">
        <v>62.7</v>
      </c>
      <c r="S536" s="150" t="s">
        <v>142</v>
      </c>
      <c r="U536" s="125">
        <v>240.86436999999998</v>
      </c>
      <c r="V536" s="125">
        <v>262</v>
      </c>
      <c r="Y536" s="94">
        <v>57.8065</v>
      </c>
      <c r="Z536" s="94">
        <v>67.5</v>
      </c>
      <c r="AC536" s="109">
        <v>57.4</v>
      </c>
      <c r="AD536" s="154">
        <f t="shared" si="55"/>
        <v>2209.9</v>
      </c>
      <c r="AE536" s="80">
        <v>52.4</v>
      </c>
      <c r="AF536" s="101">
        <v>52.4</v>
      </c>
      <c r="AG536" s="82">
        <v>72</v>
      </c>
      <c r="AH536" s="82">
        <v>72</v>
      </c>
      <c r="AJ536" s="14"/>
      <c r="AT536" s="50">
        <v>1980</v>
      </c>
    </row>
    <row r="537" spans="1:46" ht="10.15" customHeight="1" x14ac:dyDescent="0.2">
      <c r="A537" s="24">
        <v>42416</v>
      </c>
      <c r="B537" s="54">
        <f t="shared" si="52"/>
        <v>2016</v>
      </c>
      <c r="D537" s="17">
        <v>64.8</v>
      </c>
      <c r="E537" s="32">
        <v>36.5</v>
      </c>
      <c r="F537" s="34">
        <f t="shared" si="53"/>
        <v>3900.0499999999997</v>
      </c>
      <c r="G537" s="34">
        <v>139</v>
      </c>
      <c r="H537" s="6">
        <v>139000</v>
      </c>
      <c r="I537" s="109">
        <v>136</v>
      </c>
      <c r="J537" s="110" t="s">
        <v>102</v>
      </c>
      <c r="K537" s="100">
        <v>58.1</v>
      </c>
      <c r="L537" s="83">
        <f t="shared" si="54"/>
        <v>2236.85</v>
      </c>
      <c r="M537" s="3">
        <v>57.8</v>
      </c>
      <c r="Q537" s="26">
        <v>62.7</v>
      </c>
      <c r="U537" s="125">
        <v>237.84518</v>
      </c>
      <c r="V537" s="125">
        <v>262</v>
      </c>
      <c r="Y537" s="94">
        <v>57.616930000000004</v>
      </c>
      <c r="Z537" s="94">
        <v>67.5</v>
      </c>
      <c r="AC537" s="109">
        <v>57.4</v>
      </c>
      <c r="AD537" s="154">
        <f t="shared" si="55"/>
        <v>2209.9</v>
      </c>
      <c r="AE537" s="80">
        <v>52.7</v>
      </c>
      <c r="AF537" s="101">
        <v>52.7</v>
      </c>
      <c r="AG537" s="82">
        <v>72</v>
      </c>
      <c r="AH537" s="82">
        <v>72</v>
      </c>
      <c r="AJ537" s="14"/>
      <c r="AT537" s="50">
        <v>1980</v>
      </c>
    </row>
    <row r="538" spans="1:46" ht="10.15" customHeight="1" x14ac:dyDescent="0.2">
      <c r="A538" s="24">
        <v>42417</v>
      </c>
      <c r="B538" s="54">
        <f t="shared" si="52"/>
        <v>2016</v>
      </c>
      <c r="D538" s="17">
        <v>64.8</v>
      </c>
      <c r="E538" s="32">
        <v>36.5</v>
      </c>
      <c r="F538" s="34">
        <f t="shared" si="53"/>
        <v>3900.0499999999997</v>
      </c>
      <c r="G538" s="34">
        <v>138.6</v>
      </c>
      <c r="H538" s="6">
        <v>139000</v>
      </c>
      <c r="I538" s="109">
        <v>136</v>
      </c>
      <c r="J538" s="110" t="s">
        <v>102</v>
      </c>
      <c r="K538" s="100">
        <v>58.1</v>
      </c>
      <c r="L538" s="83">
        <f t="shared" si="54"/>
        <v>2236.85</v>
      </c>
      <c r="M538" s="3">
        <v>56.1</v>
      </c>
      <c r="Q538" s="26">
        <v>62.7</v>
      </c>
      <c r="U538" s="125">
        <v>238.29421999999997</v>
      </c>
      <c r="V538" s="125">
        <v>262</v>
      </c>
      <c r="Y538" s="94">
        <v>57.56418</v>
      </c>
      <c r="Z538" s="94">
        <v>67.5</v>
      </c>
      <c r="AC538" s="109">
        <v>57.4</v>
      </c>
      <c r="AD538" s="154">
        <f t="shared" si="55"/>
        <v>2209.9</v>
      </c>
      <c r="AE538" s="80">
        <v>52.8</v>
      </c>
      <c r="AF538" s="101">
        <v>52.8</v>
      </c>
      <c r="AG538" s="82">
        <v>72</v>
      </c>
      <c r="AH538" s="82">
        <v>72</v>
      </c>
      <c r="AJ538" s="14"/>
      <c r="AT538" s="50">
        <v>1980</v>
      </c>
    </row>
    <row r="539" spans="1:46" ht="10.15" customHeight="1" x14ac:dyDescent="0.2">
      <c r="A539" s="24">
        <v>42418</v>
      </c>
      <c r="B539" s="54">
        <f t="shared" si="52"/>
        <v>2016</v>
      </c>
      <c r="D539" s="17">
        <v>64.8</v>
      </c>
      <c r="E539" s="32">
        <v>36.5</v>
      </c>
      <c r="F539" s="34">
        <f t="shared" si="53"/>
        <v>3900.0499999999997</v>
      </c>
      <c r="G539" s="34">
        <v>138.6</v>
      </c>
      <c r="H539" s="6">
        <v>139000</v>
      </c>
      <c r="I539" s="109">
        <v>136</v>
      </c>
      <c r="J539" s="110" t="s">
        <v>102</v>
      </c>
      <c r="K539" s="100">
        <v>58.1</v>
      </c>
      <c r="L539" s="83">
        <f t="shared" si="54"/>
        <v>2236.85</v>
      </c>
      <c r="M539" s="3">
        <v>56.8</v>
      </c>
      <c r="Q539" s="26">
        <v>62.7</v>
      </c>
      <c r="U539" s="125">
        <v>240.40016999999997</v>
      </c>
      <c r="V539" s="125">
        <v>262</v>
      </c>
      <c r="Y539" s="94">
        <v>56.291879999999999</v>
      </c>
      <c r="Z539" s="94">
        <v>67.5</v>
      </c>
      <c r="AC539" s="109">
        <v>57.4</v>
      </c>
      <c r="AD539" s="154">
        <f t="shared" si="55"/>
        <v>2209.9</v>
      </c>
      <c r="AE539" s="80">
        <v>53.3</v>
      </c>
      <c r="AF539" s="101">
        <v>53.3</v>
      </c>
      <c r="AG539" s="82">
        <v>72</v>
      </c>
      <c r="AH539" s="82">
        <v>72</v>
      </c>
      <c r="AJ539" s="14"/>
      <c r="AT539" s="50">
        <v>1980</v>
      </c>
    </row>
    <row r="540" spans="1:46" ht="10.15" customHeight="1" x14ac:dyDescent="0.2">
      <c r="A540" s="24">
        <v>42419</v>
      </c>
      <c r="B540" s="54">
        <f t="shared" si="52"/>
        <v>2016</v>
      </c>
      <c r="D540" s="17">
        <v>64.8</v>
      </c>
      <c r="E540" s="32">
        <v>36.5</v>
      </c>
      <c r="F540" s="34">
        <f t="shared" si="53"/>
        <v>3900.0499999999997</v>
      </c>
      <c r="G540" s="34">
        <v>149.10000000000002</v>
      </c>
      <c r="H540" s="6">
        <v>139000</v>
      </c>
      <c r="I540" s="109">
        <v>136</v>
      </c>
      <c r="J540" s="110" t="s">
        <v>102</v>
      </c>
      <c r="K540" s="100">
        <v>58.1</v>
      </c>
      <c r="L540" s="83">
        <f t="shared" si="54"/>
        <v>2236.85</v>
      </c>
      <c r="M540" s="3">
        <v>54.8</v>
      </c>
      <c r="Q540" s="26">
        <v>62.7</v>
      </c>
      <c r="U540" s="125">
        <v>242.01091000000008</v>
      </c>
      <c r="V540" s="125">
        <v>262</v>
      </c>
      <c r="Y540" s="94">
        <v>56.381419999999999</v>
      </c>
      <c r="Z540" s="94">
        <v>67.5</v>
      </c>
      <c r="AC540" s="109">
        <v>57.4</v>
      </c>
      <c r="AD540" s="154">
        <f t="shared" si="55"/>
        <v>2209.9</v>
      </c>
      <c r="AE540" s="80">
        <v>52.6</v>
      </c>
      <c r="AF540" s="101">
        <v>52.6</v>
      </c>
      <c r="AG540" s="82">
        <v>72</v>
      </c>
      <c r="AH540" s="82">
        <v>72</v>
      </c>
      <c r="AJ540" s="14"/>
      <c r="AT540" s="50">
        <v>1980</v>
      </c>
    </row>
    <row r="541" spans="1:46" ht="10.15" customHeight="1" x14ac:dyDescent="0.2">
      <c r="A541" s="24">
        <v>42420</v>
      </c>
      <c r="B541" s="54">
        <f t="shared" si="52"/>
        <v>2016</v>
      </c>
      <c r="D541" s="17">
        <v>64.8</v>
      </c>
      <c r="E541" s="32">
        <v>36.5</v>
      </c>
      <c r="F541" s="34">
        <f t="shared" si="53"/>
        <v>3900.0499999999997</v>
      </c>
      <c r="G541" s="34">
        <v>149.19999999999999</v>
      </c>
      <c r="H541" s="6">
        <v>139000</v>
      </c>
      <c r="I541" s="109">
        <v>136</v>
      </c>
      <c r="J541" s="110" t="s">
        <v>102</v>
      </c>
      <c r="K541" s="100">
        <v>58.1</v>
      </c>
      <c r="L541" s="83">
        <f t="shared" si="54"/>
        <v>2236.85</v>
      </c>
      <c r="M541" s="3">
        <v>54.9</v>
      </c>
      <c r="Q541" s="26">
        <v>62.7</v>
      </c>
      <c r="U541" s="125">
        <v>243.51499000000007</v>
      </c>
      <c r="V541" s="125">
        <v>262</v>
      </c>
      <c r="Y541" s="94">
        <v>59.800579999999997</v>
      </c>
      <c r="Z541" s="94">
        <v>67.5</v>
      </c>
      <c r="AC541" s="109">
        <v>57.4</v>
      </c>
      <c r="AD541" s="154">
        <f t="shared" si="55"/>
        <v>2209.9</v>
      </c>
      <c r="AE541" s="80">
        <v>52.9</v>
      </c>
      <c r="AF541" s="101">
        <v>52.9</v>
      </c>
      <c r="AG541" s="82">
        <v>72</v>
      </c>
      <c r="AH541" s="82">
        <v>72</v>
      </c>
      <c r="AJ541" s="14"/>
      <c r="AT541" s="50">
        <v>1980</v>
      </c>
    </row>
    <row r="542" spans="1:46" ht="10.15" customHeight="1" x14ac:dyDescent="0.2">
      <c r="A542" s="24">
        <v>42421</v>
      </c>
      <c r="B542" s="54">
        <f t="shared" si="52"/>
        <v>2016</v>
      </c>
      <c r="D542" s="17">
        <v>64.8</v>
      </c>
      <c r="E542" s="32">
        <v>36.5</v>
      </c>
      <c r="F542" s="34">
        <f t="shared" si="53"/>
        <v>3900.0499999999997</v>
      </c>
      <c r="G542" s="34">
        <v>153.80000000000001</v>
      </c>
      <c r="H542" s="6">
        <v>139000</v>
      </c>
      <c r="I542" s="6">
        <v>139</v>
      </c>
      <c r="K542" s="100">
        <v>58.1</v>
      </c>
      <c r="L542" s="83">
        <f t="shared" si="54"/>
        <v>2236.85</v>
      </c>
      <c r="M542" s="3">
        <v>53.4</v>
      </c>
      <c r="Q542" s="26">
        <v>62.7</v>
      </c>
      <c r="U542" s="125">
        <v>245.70133999999999</v>
      </c>
      <c r="V542" s="125">
        <v>262</v>
      </c>
      <c r="Y542" s="94">
        <v>60.254049999999999</v>
      </c>
      <c r="Z542" s="94">
        <v>67.5</v>
      </c>
      <c r="AC542" s="109">
        <v>57.4</v>
      </c>
      <c r="AD542" s="154">
        <f t="shared" si="55"/>
        <v>2209.9</v>
      </c>
      <c r="AE542" s="80">
        <v>51.9</v>
      </c>
      <c r="AF542" s="101">
        <v>51.9</v>
      </c>
      <c r="AG542" s="82">
        <v>72</v>
      </c>
      <c r="AH542" s="82">
        <v>72</v>
      </c>
      <c r="AJ542" s="14"/>
      <c r="AT542" s="50">
        <v>1980</v>
      </c>
    </row>
    <row r="543" spans="1:46" ht="10.15" customHeight="1" x14ac:dyDescent="0.2">
      <c r="A543" s="24">
        <v>42422</v>
      </c>
      <c r="B543" s="54">
        <f t="shared" si="52"/>
        <v>2016</v>
      </c>
      <c r="D543" s="17">
        <v>64.8</v>
      </c>
      <c r="E543" s="32">
        <v>36.5</v>
      </c>
      <c r="F543" s="34">
        <f t="shared" si="53"/>
        <v>3900.0499999999997</v>
      </c>
      <c r="G543" s="34">
        <v>146.69999999999999</v>
      </c>
      <c r="H543" s="6">
        <v>139000</v>
      </c>
      <c r="I543" s="6">
        <v>139</v>
      </c>
      <c r="K543" s="100">
        <v>58.1</v>
      </c>
      <c r="L543" s="83">
        <f t="shared" si="54"/>
        <v>2236.85</v>
      </c>
      <c r="M543" s="3">
        <v>53.9</v>
      </c>
      <c r="Q543" s="26">
        <v>62.7</v>
      </c>
      <c r="U543" s="125">
        <v>246.02630999999994</v>
      </c>
      <c r="V543" s="125">
        <v>262</v>
      </c>
      <c r="Y543" s="94">
        <v>58.862110000000001</v>
      </c>
      <c r="Z543" s="94">
        <v>67.5</v>
      </c>
      <c r="AC543" s="109">
        <v>57.4</v>
      </c>
      <c r="AD543" s="154">
        <f t="shared" si="55"/>
        <v>2209.9</v>
      </c>
      <c r="AE543" s="80">
        <v>51.9</v>
      </c>
      <c r="AF543" s="101">
        <v>51.9</v>
      </c>
      <c r="AG543" s="82">
        <v>72</v>
      </c>
      <c r="AH543" s="82">
        <v>72</v>
      </c>
      <c r="AJ543" s="14"/>
      <c r="AT543" s="50">
        <v>1980</v>
      </c>
    </row>
    <row r="544" spans="1:46" ht="10.15" customHeight="1" x14ac:dyDescent="0.2">
      <c r="A544" s="24">
        <v>42423</v>
      </c>
      <c r="B544" s="54">
        <f t="shared" si="52"/>
        <v>2016</v>
      </c>
      <c r="D544" s="17">
        <v>64.8</v>
      </c>
      <c r="E544" s="32">
        <v>36.5</v>
      </c>
      <c r="F544" s="34">
        <f t="shared" si="53"/>
        <v>3900.0499999999997</v>
      </c>
      <c r="G544" s="34">
        <v>148</v>
      </c>
      <c r="H544" s="6">
        <v>139000</v>
      </c>
      <c r="I544" s="6">
        <v>139</v>
      </c>
      <c r="K544" s="100">
        <v>58.1</v>
      </c>
      <c r="L544" s="83">
        <f t="shared" si="54"/>
        <v>2236.85</v>
      </c>
      <c r="M544" s="3">
        <v>53.9</v>
      </c>
      <c r="Q544" s="26">
        <v>62.7</v>
      </c>
      <c r="U544" s="125">
        <v>243.0258500000001</v>
      </c>
      <c r="V544" s="125">
        <v>262</v>
      </c>
      <c r="Y544" s="94">
        <v>59.768830000000001</v>
      </c>
      <c r="Z544" s="94">
        <v>67.5</v>
      </c>
      <c r="AC544" s="109">
        <v>57.4</v>
      </c>
      <c r="AD544" s="154">
        <f t="shared" si="55"/>
        <v>2209.9</v>
      </c>
      <c r="AE544" s="80">
        <v>52</v>
      </c>
      <c r="AF544" s="101">
        <v>52</v>
      </c>
      <c r="AG544" s="82">
        <v>72</v>
      </c>
      <c r="AH544" s="82">
        <v>72</v>
      </c>
      <c r="AJ544" s="14"/>
      <c r="AT544" s="50">
        <v>1980</v>
      </c>
    </row>
    <row r="545" spans="1:46" ht="10.15" customHeight="1" x14ac:dyDescent="0.2">
      <c r="A545" s="24">
        <v>42424</v>
      </c>
      <c r="B545" s="54">
        <f t="shared" si="52"/>
        <v>2016</v>
      </c>
      <c r="D545" s="17">
        <v>64.8</v>
      </c>
      <c r="E545" s="32">
        <v>36.5</v>
      </c>
      <c r="F545" s="34">
        <f t="shared" si="53"/>
        <v>3900.0499999999997</v>
      </c>
      <c r="G545" s="34">
        <v>148.6</v>
      </c>
      <c r="H545" s="6">
        <v>139000</v>
      </c>
      <c r="I545" s="6">
        <v>139</v>
      </c>
      <c r="K545" s="100">
        <v>58.1</v>
      </c>
      <c r="L545" s="83">
        <f t="shared" si="54"/>
        <v>2236.85</v>
      </c>
      <c r="M545" s="3">
        <v>54.2</v>
      </c>
      <c r="Q545" s="26">
        <v>62.7</v>
      </c>
      <c r="U545" s="125">
        <v>240.35084000000009</v>
      </c>
      <c r="V545" s="125">
        <v>262</v>
      </c>
      <c r="Y545" s="94">
        <v>59.661430000000003</v>
      </c>
      <c r="Z545" s="94">
        <v>67.5</v>
      </c>
      <c r="AC545" s="109">
        <v>57.4</v>
      </c>
      <c r="AD545" s="154">
        <f t="shared" si="55"/>
        <v>2209.9</v>
      </c>
      <c r="AE545" s="80">
        <v>52.3</v>
      </c>
      <c r="AF545" s="101">
        <v>52.3</v>
      </c>
      <c r="AG545" s="82">
        <v>72</v>
      </c>
      <c r="AH545" s="82">
        <v>72</v>
      </c>
      <c r="AJ545" s="14"/>
      <c r="AT545" s="50">
        <v>1980</v>
      </c>
    </row>
    <row r="546" spans="1:46" ht="10.15" customHeight="1" x14ac:dyDescent="0.2">
      <c r="A546" s="24">
        <v>42425</v>
      </c>
      <c r="B546" s="54">
        <f t="shared" si="52"/>
        <v>2016</v>
      </c>
      <c r="D546" s="17">
        <v>64.8</v>
      </c>
      <c r="E546" s="32">
        <v>36.5</v>
      </c>
      <c r="F546" s="34">
        <f t="shared" si="53"/>
        <v>3900.0499999999997</v>
      </c>
      <c r="G546" s="34">
        <v>145.80000000000001</v>
      </c>
      <c r="H546" s="6">
        <v>139000</v>
      </c>
      <c r="I546" s="6">
        <v>139</v>
      </c>
      <c r="K546" s="100">
        <v>58.1</v>
      </c>
      <c r="L546" s="83">
        <f t="shared" si="54"/>
        <v>2236.85</v>
      </c>
      <c r="M546" s="3">
        <v>59.4</v>
      </c>
      <c r="Q546" s="26">
        <v>62.7</v>
      </c>
      <c r="U546" s="125">
        <v>239.12312000000011</v>
      </c>
      <c r="V546" s="125">
        <v>262</v>
      </c>
      <c r="Y546" s="94">
        <v>60.689799999999998</v>
      </c>
      <c r="Z546" s="94">
        <v>67.5</v>
      </c>
      <c r="AC546" s="109">
        <v>57.4</v>
      </c>
      <c r="AD546" s="154">
        <f t="shared" si="55"/>
        <v>2209.9</v>
      </c>
      <c r="AE546" s="80">
        <v>56.6</v>
      </c>
      <c r="AF546" s="101">
        <v>56.6</v>
      </c>
      <c r="AG546" s="82">
        <v>72</v>
      </c>
      <c r="AH546" s="82">
        <v>72</v>
      </c>
      <c r="AJ546" s="14"/>
      <c r="AT546" s="50">
        <v>1980</v>
      </c>
    </row>
    <row r="547" spans="1:46" ht="10.15" customHeight="1" x14ac:dyDescent="0.2">
      <c r="A547" s="24">
        <v>42426</v>
      </c>
      <c r="B547" s="54">
        <f t="shared" si="52"/>
        <v>2016</v>
      </c>
      <c r="C547" s="56">
        <v>42430</v>
      </c>
      <c r="D547" s="17">
        <v>64.8</v>
      </c>
      <c r="E547" s="32">
        <v>36.5</v>
      </c>
      <c r="F547" s="34">
        <f t="shared" si="53"/>
        <v>3900.0499999999997</v>
      </c>
      <c r="G547" s="34">
        <v>147.5</v>
      </c>
      <c r="H547" s="6">
        <v>139000</v>
      </c>
      <c r="I547" s="6">
        <v>139</v>
      </c>
      <c r="K547" s="100">
        <v>58.1</v>
      </c>
      <c r="L547" s="83">
        <f t="shared" si="54"/>
        <v>2236.85</v>
      </c>
      <c r="M547" s="3">
        <v>60</v>
      </c>
      <c r="Q547" s="26">
        <v>62.7</v>
      </c>
      <c r="U547" s="125">
        <v>244.95260000000007</v>
      </c>
      <c r="V547" s="125">
        <v>262</v>
      </c>
      <c r="Y547" s="94">
        <v>60.509059999999998</v>
      </c>
      <c r="Z547" s="94">
        <v>67.5</v>
      </c>
      <c r="AC547" s="109">
        <v>57.4</v>
      </c>
      <c r="AD547" s="154">
        <f t="shared" si="55"/>
        <v>2209.9</v>
      </c>
      <c r="AE547" s="80">
        <v>57.5</v>
      </c>
      <c r="AF547" s="101">
        <v>57.5</v>
      </c>
      <c r="AG547" s="82">
        <v>72</v>
      </c>
      <c r="AH547" s="82">
        <v>72</v>
      </c>
      <c r="AJ547" s="14"/>
      <c r="AT547" s="50">
        <v>1980</v>
      </c>
    </row>
    <row r="548" spans="1:46" ht="10.15" customHeight="1" x14ac:dyDescent="0.2">
      <c r="A548" s="24">
        <v>42427</v>
      </c>
      <c r="B548" s="54">
        <f t="shared" si="52"/>
        <v>2016</v>
      </c>
      <c r="D548" s="17">
        <v>64.8</v>
      </c>
      <c r="E548" s="32">
        <v>36.5</v>
      </c>
      <c r="F548" s="34">
        <f t="shared" si="53"/>
        <v>3900.0499999999997</v>
      </c>
      <c r="G548" s="34">
        <v>148.39999999999998</v>
      </c>
      <c r="H548" s="6">
        <v>139000</v>
      </c>
      <c r="I548" s="6">
        <v>139</v>
      </c>
      <c r="K548" s="100">
        <v>58.1</v>
      </c>
      <c r="L548" s="83">
        <f t="shared" si="54"/>
        <v>2236.85</v>
      </c>
      <c r="M548" s="3">
        <v>60.3</v>
      </c>
      <c r="Q548" s="26">
        <v>62.7</v>
      </c>
      <c r="U548" s="125">
        <v>241.10231999999999</v>
      </c>
      <c r="V548" s="125">
        <v>262</v>
      </c>
      <c r="Y548" s="94">
        <v>59.16901</v>
      </c>
      <c r="Z548" s="94">
        <v>67.5</v>
      </c>
      <c r="AC548" s="109">
        <v>57.4</v>
      </c>
      <c r="AD548" s="154">
        <f t="shared" si="55"/>
        <v>2209.9</v>
      </c>
      <c r="AE548" s="80">
        <v>57.7</v>
      </c>
      <c r="AF548" s="101">
        <v>57.7</v>
      </c>
      <c r="AG548" s="82">
        <v>72</v>
      </c>
      <c r="AH548" s="82">
        <v>72</v>
      </c>
      <c r="AJ548" s="14"/>
      <c r="AT548" s="50">
        <v>1980</v>
      </c>
    </row>
    <row r="549" spans="1:46" ht="10.15" customHeight="1" x14ac:dyDescent="0.2">
      <c r="A549" s="24">
        <v>42428</v>
      </c>
      <c r="B549" s="54">
        <f t="shared" si="52"/>
        <v>2016</v>
      </c>
      <c r="D549" s="17">
        <v>64.8</v>
      </c>
      <c r="E549" s="32">
        <v>36.5</v>
      </c>
      <c r="F549" s="34">
        <f t="shared" si="53"/>
        <v>3900.0499999999997</v>
      </c>
      <c r="G549" s="34">
        <v>147.39999999999998</v>
      </c>
      <c r="H549" s="6">
        <v>139000</v>
      </c>
      <c r="I549" s="6">
        <v>139</v>
      </c>
      <c r="K549" s="100">
        <v>58.1</v>
      </c>
      <c r="L549" s="83">
        <f t="shared" si="54"/>
        <v>2236.85</v>
      </c>
      <c r="M549" s="3">
        <v>61.4</v>
      </c>
      <c r="Q549" s="26">
        <v>62.7</v>
      </c>
      <c r="U549" s="125">
        <v>242.29839999999999</v>
      </c>
      <c r="V549" s="125">
        <v>262</v>
      </c>
      <c r="Y549" s="94">
        <v>58.995469999999997</v>
      </c>
      <c r="Z549" s="94">
        <v>67.5</v>
      </c>
      <c r="AC549" s="109">
        <v>57.4</v>
      </c>
      <c r="AD549" s="154">
        <f t="shared" si="55"/>
        <v>2209.9</v>
      </c>
      <c r="AE549" s="80">
        <v>58.8</v>
      </c>
      <c r="AF549" s="101">
        <v>58.8</v>
      </c>
      <c r="AG549" s="82">
        <v>72</v>
      </c>
      <c r="AH549" s="82">
        <v>72</v>
      </c>
      <c r="AJ549" s="14"/>
      <c r="AT549" s="50">
        <v>1980</v>
      </c>
    </row>
    <row r="550" spans="1:46" ht="10.15" customHeight="1" x14ac:dyDescent="0.2">
      <c r="A550" s="24">
        <v>42429</v>
      </c>
      <c r="B550" s="54">
        <f t="shared" si="52"/>
        <v>2016</v>
      </c>
      <c r="D550" s="17">
        <v>64.8</v>
      </c>
      <c r="E550" s="32">
        <v>36.5</v>
      </c>
      <c r="F550" s="34">
        <f t="shared" si="53"/>
        <v>3900.0499999999997</v>
      </c>
      <c r="G550" s="34">
        <v>147.39999999999998</v>
      </c>
      <c r="H550" s="6">
        <v>139000</v>
      </c>
      <c r="I550" s="6">
        <v>139</v>
      </c>
      <c r="K550" s="100">
        <v>58.1</v>
      </c>
      <c r="L550" s="83">
        <f t="shared" si="54"/>
        <v>2236.85</v>
      </c>
      <c r="M550" s="3">
        <v>59</v>
      </c>
      <c r="Q550" s="26">
        <v>62.7</v>
      </c>
      <c r="U550" s="125">
        <v>240.21133999999992</v>
      </c>
      <c r="V550" s="125">
        <v>262</v>
      </c>
      <c r="Y550" s="94">
        <v>59.148539999999997</v>
      </c>
      <c r="Z550" s="94">
        <v>67.5</v>
      </c>
      <c r="AC550" s="109">
        <v>57.4</v>
      </c>
      <c r="AD550" s="154">
        <f t="shared" si="55"/>
        <v>2209.9</v>
      </c>
      <c r="AE550" s="80">
        <v>57.2</v>
      </c>
      <c r="AF550" s="101">
        <v>57.2</v>
      </c>
      <c r="AG550" s="82">
        <v>72</v>
      </c>
      <c r="AH550" s="82">
        <v>72</v>
      </c>
      <c r="AJ550" s="14"/>
      <c r="AT550" s="50">
        <v>1980</v>
      </c>
    </row>
    <row r="551" spans="1:46" ht="10.15" customHeight="1" x14ac:dyDescent="0.2">
      <c r="A551" s="24">
        <v>42430</v>
      </c>
      <c r="B551" s="54">
        <f t="shared" si="52"/>
        <v>2016</v>
      </c>
      <c r="D551" s="17">
        <v>64.8</v>
      </c>
      <c r="E551" s="32">
        <v>36</v>
      </c>
      <c r="F551" s="34">
        <f t="shared" si="53"/>
        <v>3880.7999999999997</v>
      </c>
      <c r="G551" s="34">
        <v>146.9</v>
      </c>
      <c r="H551" s="6">
        <v>139000</v>
      </c>
      <c r="I551" s="6">
        <v>139</v>
      </c>
      <c r="K551" s="100">
        <v>58.1</v>
      </c>
      <c r="L551" s="83">
        <f t="shared" si="54"/>
        <v>2236.85</v>
      </c>
      <c r="M551" s="3">
        <v>58.4</v>
      </c>
      <c r="Q551" s="26">
        <v>63</v>
      </c>
      <c r="U551" s="125">
        <v>240.35828000000006</v>
      </c>
      <c r="V551" s="125">
        <v>262</v>
      </c>
      <c r="Y551" s="94">
        <v>61.536940000000001</v>
      </c>
      <c r="Z551" s="94">
        <v>67.593999999999994</v>
      </c>
      <c r="AC551" s="109">
        <v>54.2</v>
      </c>
      <c r="AD551" s="154">
        <f t="shared" si="55"/>
        <v>2086.7000000000003</v>
      </c>
      <c r="AE551" s="80">
        <v>54.6</v>
      </c>
      <c r="AF551" s="101">
        <v>54.6</v>
      </c>
      <c r="AG551" s="82">
        <v>74</v>
      </c>
      <c r="AH551" s="82">
        <v>74</v>
      </c>
      <c r="AJ551" s="14"/>
      <c r="AT551" s="50">
        <v>1980</v>
      </c>
    </row>
    <row r="552" spans="1:46" ht="10.15" customHeight="1" x14ac:dyDescent="0.2">
      <c r="A552" s="24">
        <v>42431</v>
      </c>
      <c r="B552" s="54">
        <f t="shared" si="52"/>
        <v>2016</v>
      </c>
      <c r="D552" s="17">
        <v>64.8</v>
      </c>
      <c r="E552" s="32">
        <v>36</v>
      </c>
      <c r="F552" s="34">
        <f t="shared" si="53"/>
        <v>3880.7999999999997</v>
      </c>
      <c r="G552" s="34">
        <v>134.4</v>
      </c>
      <c r="H552" s="6">
        <v>139000</v>
      </c>
      <c r="I552" s="6">
        <v>139</v>
      </c>
      <c r="K552" s="100">
        <v>58.1</v>
      </c>
      <c r="L552" s="83">
        <f t="shared" si="54"/>
        <v>2236.85</v>
      </c>
      <c r="M552" s="3">
        <v>59.4</v>
      </c>
      <c r="Q552" s="26">
        <v>63</v>
      </c>
      <c r="U552" s="125">
        <v>239.40856999999997</v>
      </c>
      <c r="V552" s="125">
        <v>262</v>
      </c>
      <c r="Y552" s="94">
        <v>60.282069999999997</v>
      </c>
      <c r="Z552" s="94">
        <v>67.593999999999994</v>
      </c>
      <c r="AC552" s="109">
        <v>54.2</v>
      </c>
      <c r="AD552" s="154">
        <f t="shared" si="55"/>
        <v>2086.7000000000003</v>
      </c>
      <c r="AE552" s="80">
        <v>55.5</v>
      </c>
      <c r="AF552" s="101">
        <v>55.5</v>
      </c>
      <c r="AG552" s="82">
        <v>74</v>
      </c>
      <c r="AH552" s="82">
        <v>74</v>
      </c>
      <c r="AJ552" s="14"/>
      <c r="AT552" s="50">
        <v>1980</v>
      </c>
    </row>
    <row r="553" spans="1:46" ht="10.15" customHeight="1" x14ac:dyDescent="0.2">
      <c r="A553" s="24">
        <v>42432</v>
      </c>
      <c r="B553" s="54">
        <f t="shared" si="52"/>
        <v>2016</v>
      </c>
      <c r="D553" s="17">
        <v>64.8</v>
      </c>
      <c r="E553" s="32">
        <v>36</v>
      </c>
      <c r="F553" s="34">
        <f t="shared" si="53"/>
        <v>3880.7999999999997</v>
      </c>
      <c r="G553" s="34">
        <v>131.30000000000001</v>
      </c>
      <c r="H553" s="6">
        <v>139000</v>
      </c>
      <c r="I553" s="6">
        <v>139</v>
      </c>
      <c r="K553" s="100">
        <v>58.1</v>
      </c>
      <c r="L553" s="83">
        <f t="shared" si="54"/>
        <v>2236.85</v>
      </c>
      <c r="M553" s="3">
        <v>63.9</v>
      </c>
      <c r="Q553" s="26">
        <v>63</v>
      </c>
      <c r="U553" s="125">
        <v>240.14161999999985</v>
      </c>
      <c r="V553" s="125">
        <v>262</v>
      </c>
      <c r="Y553" s="94">
        <v>59.564610000000002</v>
      </c>
      <c r="Z553" s="94">
        <v>67.593999999999994</v>
      </c>
      <c r="AC553" s="109">
        <v>54.2</v>
      </c>
      <c r="AD553" s="154">
        <f t="shared" si="55"/>
        <v>2086.7000000000003</v>
      </c>
      <c r="AE553" s="80">
        <v>61.2</v>
      </c>
      <c r="AF553" s="101">
        <v>61.2</v>
      </c>
      <c r="AG553" s="82">
        <v>74</v>
      </c>
      <c r="AH553" s="82">
        <v>74</v>
      </c>
      <c r="AJ553" s="14"/>
      <c r="AT553" s="50">
        <v>1980</v>
      </c>
    </row>
    <row r="554" spans="1:46" ht="10.15" customHeight="1" x14ac:dyDescent="0.2">
      <c r="A554" s="24">
        <v>42433</v>
      </c>
      <c r="B554" s="54">
        <f t="shared" si="52"/>
        <v>2016</v>
      </c>
      <c r="D554" s="17">
        <v>64.8</v>
      </c>
      <c r="E554" s="32">
        <v>36</v>
      </c>
      <c r="F554" s="34">
        <f t="shared" si="53"/>
        <v>3880.7999999999997</v>
      </c>
      <c r="G554" s="34">
        <v>133.9</v>
      </c>
      <c r="H554" s="6">
        <v>139000</v>
      </c>
      <c r="I554" s="6">
        <v>139</v>
      </c>
      <c r="K554" s="100">
        <v>58.1</v>
      </c>
      <c r="L554" s="83">
        <f t="shared" si="54"/>
        <v>2236.85</v>
      </c>
      <c r="M554" s="3">
        <v>63.8</v>
      </c>
      <c r="Q554" s="26">
        <v>63</v>
      </c>
      <c r="U554" s="125">
        <v>241.09375</v>
      </c>
      <c r="V554" s="125">
        <v>262</v>
      </c>
      <c r="Y554" s="94">
        <v>57.939300000000003</v>
      </c>
      <c r="Z554" s="94">
        <v>67.593999999999994</v>
      </c>
      <c r="AC554" s="109">
        <v>54.2</v>
      </c>
      <c r="AD554" s="154">
        <f t="shared" si="55"/>
        <v>2086.7000000000003</v>
      </c>
      <c r="AE554" s="80">
        <v>59.7</v>
      </c>
      <c r="AF554" s="101">
        <v>59.7</v>
      </c>
      <c r="AG554" s="82">
        <v>74</v>
      </c>
      <c r="AH554" s="82">
        <v>74</v>
      </c>
      <c r="AJ554" s="14"/>
      <c r="AT554" s="50">
        <v>1980</v>
      </c>
    </row>
    <row r="555" spans="1:46" ht="10.15" customHeight="1" x14ac:dyDescent="0.2">
      <c r="A555" s="24">
        <v>42434</v>
      </c>
      <c r="B555" s="54">
        <f t="shared" si="52"/>
        <v>2016</v>
      </c>
      <c r="D555" s="17">
        <v>64.8</v>
      </c>
      <c r="E555" s="32">
        <v>36</v>
      </c>
      <c r="F555" s="34">
        <f t="shared" si="53"/>
        <v>3880.7999999999997</v>
      </c>
      <c r="G555" s="34">
        <v>133.69999999999999</v>
      </c>
      <c r="H555" s="6">
        <v>139000</v>
      </c>
      <c r="I555" s="6">
        <v>139</v>
      </c>
      <c r="K555" s="100">
        <v>58.1</v>
      </c>
      <c r="L555" s="83">
        <f t="shared" si="54"/>
        <v>2236.85</v>
      </c>
      <c r="M555" s="3">
        <v>61.9</v>
      </c>
      <c r="Q555" s="26">
        <v>63</v>
      </c>
      <c r="U555" s="125">
        <v>241.21324999999993</v>
      </c>
      <c r="V555" s="125">
        <v>262</v>
      </c>
      <c r="Y555" s="94">
        <v>57.941760000000002</v>
      </c>
      <c r="Z555" s="94">
        <v>67.593999999999994</v>
      </c>
      <c r="AC555" s="109">
        <v>54.2</v>
      </c>
      <c r="AD555" s="154">
        <f t="shared" si="55"/>
        <v>2086.7000000000003</v>
      </c>
      <c r="AE555" s="80">
        <v>58.3</v>
      </c>
      <c r="AF555" s="101">
        <v>58.3</v>
      </c>
      <c r="AG555" s="82">
        <v>74</v>
      </c>
      <c r="AH555" s="82">
        <v>74</v>
      </c>
      <c r="AJ555" s="14"/>
      <c r="AT555" s="50">
        <v>1980</v>
      </c>
    </row>
    <row r="556" spans="1:46" ht="10.15" customHeight="1" x14ac:dyDescent="0.2">
      <c r="A556" s="24">
        <v>42435</v>
      </c>
      <c r="B556" s="54">
        <f t="shared" si="52"/>
        <v>2016</v>
      </c>
      <c r="D556" s="17">
        <v>64.8</v>
      </c>
      <c r="E556" s="32">
        <v>36</v>
      </c>
      <c r="F556" s="34">
        <f t="shared" si="53"/>
        <v>3880.7999999999997</v>
      </c>
      <c r="G556" s="34">
        <v>130.80000000000001</v>
      </c>
      <c r="H556" s="6">
        <v>139000</v>
      </c>
      <c r="I556" s="6">
        <v>139</v>
      </c>
      <c r="K556" s="100">
        <v>58.1</v>
      </c>
      <c r="L556" s="83">
        <f t="shared" si="54"/>
        <v>2236.85</v>
      </c>
      <c r="M556" s="3">
        <v>58.1</v>
      </c>
      <c r="Q556" s="26">
        <v>63</v>
      </c>
      <c r="U556" s="125">
        <v>241.67841999999999</v>
      </c>
      <c r="V556" s="125">
        <v>262</v>
      </c>
      <c r="Y556" s="94">
        <v>57.49794</v>
      </c>
      <c r="Z556" s="94">
        <v>67.593999999999994</v>
      </c>
      <c r="AC556" s="109">
        <v>54.2</v>
      </c>
      <c r="AD556" s="154">
        <f t="shared" si="55"/>
        <v>2086.7000000000003</v>
      </c>
      <c r="AE556" s="80">
        <v>55.6</v>
      </c>
      <c r="AF556" s="101">
        <v>55.6</v>
      </c>
      <c r="AG556" s="82">
        <v>74</v>
      </c>
      <c r="AH556" s="82">
        <v>74</v>
      </c>
      <c r="AJ556" s="14"/>
      <c r="AT556" s="50">
        <v>1980</v>
      </c>
    </row>
    <row r="557" spans="1:46" ht="10.15" customHeight="1" x14ac:dyDescent="0.2">
      <c r="A557" s="24">
        <v>42436</v>
      </c>
      <c r="B557" s="54">
        <f t="shared" si="52"/>
        <v>2016</v>
      </c>
      <c r="D557" s="17">
        <v>64.8</v>
      </c>
      <c r="E557" s="32">
        <v>36</v>
      </c>
      <c r="F557" s="34">
        <f t="shared" si="53"/>
        <v>3880.7999999999997</v>
      </c>
      <c r="G557" s="34">
        <v>145.20000000000002</v>
      </c>
      <c r="H557" s="6">
        <v>139000</v>
      </c>
      <c r="I557" s="6">
        <v>139</v>
      </c>
      <c r="K557" s="100">
        <v>58.1</v>
      </c>
      <c r="L557" s="83">
        <f t="shared" si="54"/>
        <v>2236.85</v>
      </c>
      <c r="M557" s="3">
        <v>56.4</v>
      </c>
      <c r="Q557" s="26">
        <v>63</v>
      </c>
      <c r="U557" s="125">
        <v>241.33384999999998</v>
      </c>
      <c r="V557" s="125">
        <v>262</v>
      </c>
      <c r="Y557" s="94">
        <v>56.471519999999998</v>
      </c>
      <c r="Z557" s="94">
        <v>67.593999999999994</v>
      </c>
      <c r="AC557" s="109">
        <v>54.2</v>
      </c>
      <c r="AD557" s="154">
        <f t="shared" si="55"/>
        <v>2086.7000000000003</v>
      </c>
      <c r="AE557" s="80">
        <v>53.9</v>
      </c>
      <c r="AF557" s="101">
        <v>53.9</v>
      </c>
      <c r="AG557" s="82">
        <v>74</v>
      </c>
      <c r="AH557" s="82">
        <v>74</v>
      </c>
      <c r="AJ557" s="14"/>
      <c r="AT557" s="50">
        <v>1980</v>
      </c>
    </row>
    <row r="558" spans="1:46" ht="10.15" customHeight="1" x14ac:dyDescent="0.2">
      <c r="A558" s="24">
        <v>42437</v>
      </c>
      <c r="B558" s="54">
        <f t="shared" ref="B558:B581" si="56">YEAR(A558)</f>
        <v>2016</v>
      </c>
      <c r="D558" s="17">
        <v>64.8</v>
      </c>
      <c r="E558" s="32">
        <v>36</v>
      </c>
      <c r="F558" s="34">
        <f t="shared" si="53"/>
        <v>3880.7999999999997</v>
      </c>
      <c r="G558" s="34">
        <v>144.5</v>
      </c>
      <c r="H558" s="6">
        <v>139000</v>
      </c>
      <c r="I558" s="6">
        <v>139</v>
      </c>
      <c r="K558" s="100">
        <v>58.1</v>
      </c>
      <c r="L558" s="83">
        <f t="shared" si="54"/>
        <v>2236.85</v>
      </c>
      <c r="M558" s="3">
        <v>55.4</v>
      </c>
      <c r="Q558" s="26">
        <v>63</v>
      </c>
      <c r="U558" s="125">
        <v>238.26922000000008</v>
      </c>
      <c r="V558" s="125">
        <v>262</v>
      </c>
      <c r="Y558" s="94">
        <v>56.668219999999998</v>
      </c>
      <c r="Z558" s="94">
        <v>67.593999999999994</v>
      </c>
      <c r="AC558" s="109">
        <v>54.2</v>
      </c>
      <c r="AD558" s="154">
        <f t="shared" si="55"/>
        <v>2086.7000000000003</v>
      </c>
      <c r="AE558" s="80">
        <v>53.6</v>
      </c>
      <c r="AF558" s="101">
        <v>53.6</v>
      </c>
      <c r="AG558" s="82">
        <v>74</v>
      </c>
      <c r="AH558" s="82">
        <v>74</v>
      </c>
      <c r="AJ558" s="14"/>
      <c r="AT558" s="50">
        <v>1980</v>
      </c>
    </row>
    <row r="559" spans="1:46" ht="10.15" customHeight="1" x14ac:dyDescent="0.2">
      <c r="A559" s="24">
        <v>42438</v>
      </c>
      <c r="B559" s="54">
        <f t="shared" si="56"/>
        <v>2016</v>
      </c>
      <c r="D559" s="17">
        <v>64.8</v>
      </c>
      <c r="E559" s="32">
        <v>36</v>
      </c>
      <c r="F559" s="34">
        <f t="shared" si="53"/>
        <v>3880.7999999999997</v>
      </c>
      <c r="G559" s="34">
        <v>146.5</v>
      </c>
      <c r="H559" s="6">
        <v>139000</v>
      </c>
      <c r="I559" s="6">
        <v>139</v>
      </c>
      <c r="K559" s="100">
        <v>58.1</v>
      </c>
      <c r="L559" s="83">
        <f t="shared" si="54"/>
        <v>2236.85</v>
      </c>
      <c r="M559" s="3">
        <v>55.7</v>
      </c>
      <c r="Q559" s="26">
        <v>63</v>
      </c>
      <c r="U559" s="125">
        <v>232.63553999999985</v>
      </c>
      <c r="V559" s="125">
        <v>262</v>
      </c>
      <c r="Y559" s="104">
        <v>57.372529999999998</v>
      </c>
      <c r="Z559" s="94">
        <v>67.593999999999994</v>
      </c>
      <c r="AC559" s="109">
        <v>54.2</v>
      </c>
      <c r="AD559" s="154">
        <f t="shared" si="55"/>
        <v>2086.7000000000003</v>
      </c>
      <c r="AE559" s="80">
        <v>53.3</v>
      </c>
      <c r="AF559" s="101">
        <v>53.3</v>
      </c>
      <c r="AG559" s="82">
        <v>74</v>
      </c>
      <c r="AH559" s="82">
        <v>74</v>
      </c>
      <c r="AJ559" s="14"/>
      <c r="AT559" s="50">
        <v>1980</v>
      </c>
    </row>
    <row r="560" spans="1:46" ht="10.15" customHeight="1" x14ac:dyDescent="0.2">
      <c r="A560" s="24">
        <v>42439</v>
      </c>
      <c r="B560" s="54">
        <f t="shared" si="56"/>
        <v>2016</v>
      </c>
      <c r="D560" s="17">
        <v>64.8</v>
      </c>
      <c r="E560" s="32">
        <v>36</v>
      </c>
      <c r="F560" s="34">
        <f t="shared" si="53"/>
        <v>3880.7999999999997</v>
      </c>
      <c r="G560" s="34">
        <v>144.19999999999999</v>
      </c>
      <c r="H560" s="6">
        <v>139000</v>
      </c>
      <c r="I560" s="6">
        <v>139</v>
      </c>
      <c r="K560" s="100">
        <v>58.1</v>
      </c>
      <c r="L560" s="83">
        <f t="shared" si="54"/>
        <v>2236.85</v>
      </c>
      <c r="M560" s="3">
        <v>57.3</v>
      </c>
      <c r="Q560" s="26">
        <v>63</v>
      </c>
      <c r="U560" s="125">
        <v>241.00936999999999</v>
      </c>
      <c r="V560" s="125">
        <v>262</v>
      </c>
      <c r="Y560" s="94">
        <v>57.121769999999998</v>
      </c>
      <c r="Z560" s="94">
        <v>67.593999999999994</v>
      </c>
      <c r="AC560" s="109">
        <v>54.2</v>
      </c>
      <c r="AD560" s="154">
        <f t="shared" si="55"/>
        <v>2086.7000000000003</v>
      </c>
      <c r="AE560" s="80">
        <v>52.7</v>
      </c>
      <c r="AF560" s="101">
        <v>52.7</v>
      </c>
      <c r="AG560" s="82">
        <v>74</v>
      </c>
      <c r="AH560" s="82">
        <v>74</v>
      </c>
      <c r="AJ560" s="14"/>
      <c r="AT560" s="50">
        <v>1980</v>
      </c>
    </row>
    <row r="561" spans="1:46" ht="10.15" customHeight="1" x14ac:dyDescent="0.2">
      <c r="A561" s="24">
        <v>42440</v>
      </c>
      <c r="B561" s="54">
        <f t="shared" si="56"/>
        <v>2016</v>
      </c>
      <c r="D561" s="17">
        <v>64.8</v>
      </c>
      <c r="E561" s="32">
        <v>36</v>
      </c>
      <c r="F561" s="34">
        <f t="shared" si="53"/>
        <v>3880.7999999999997</v>
      </c>
      <c r="G561" s="34">
        <v>132.69999999999999</v>
      </c>
      <c r="H561" s="6">
        <v>139000</v>
      </c>
      <c r="I561" s="6">
        <v>139</v>
      </c>
      <c r="K561" s="100">
        <v>58.1</v>
      </c>
      <c r="L561" s="83">
        <f t="shared" si="54"/>
        <v>2236.85</v>
      </c>
      <c r="M561" s="3">
        <v>56.4</v>
      </c>
      <c r="Q561" s="26">
        <v>63</v>
      </c>
      <c r="U561" s="125">
        <v>242.07724999999991</v>
      </c>
      <c r="V561" s="125">
        <v>262</v>
      </c>
      <c r="Y561" s="94">
        <v>56.466630000000002</v>
      </c>
      <c r="Z561" s="94">
        <v>67.593999999999994</v>
      </c>
      <c r="AC561" s="109">
        <v>54.2</v>
      </c>
      <c r="AD561" s="154">
        <f t="shared" si="55"/>
        <v>2086.7000000000003</v>
      </c>
      <c r="AE561" s="80">
        <v>53.2</v>
      </c>
      <c r="AF561" s="101">
        <v>53.2</v>
      </c>
      <c r="AG561" s="82">
        <v>74</v>
      </c>
      <c r="AH561" s="82">
        <v>74</v>
      </c>
      <c r="AJ561" s="14"/>
      <c r="AT561" s="50">
        <v>1980</v>
      </c>
    </row>
    <row r="562" spans="1:46" ht="10.15" customHeight="1" x14ac:dyDescent="0.2">
      <c r="A562" s="24">
        <v>42441</v>
      </c>
      <c r="B562" s="54">
        <f t="shared" si="56"/>
        <v>2016</v>
      </c>
      <c r="D562" s="17">
        <v>64.8</v>
      </c>
      <c r="E562" s="32">
        <v>36</v>
      </c>
      <c r="F562" s="34">
        <f t="shared" si="53"/>
        <v>3880.7999999999997</v>
      </c>
      <c r="G562" s="34">
        <v>136.9</v>
      </c>
      <c r="H562" s="6">
        <v>139000</v>
      </c>
      <c r="I562" s="6">
        <v>139</v>
      </c>
      <c r="K562" s="100">
        <v>58.1</v>
      </c>
      <c r="L562" s="83">
        <f t="shared" si="54"/>
        <v>2236.85</v>
      </c>
      <c r="M562" s="3">
        <v>56.2</v>
      </c>
      <c r="Q562" s="26">
        <v>63</v>
      </c>
      <c r="U562" s="125">
        <v>242.2375199999999</v>
      </c>
      <c r="V562" s="125">
        <v>262</v>
      </c>
      <c r="Y562" s="94">
        <v>55.237630000000003</v>
      </c>
      <c r="Z562" s="94">
        <v>67.593999999999994</v>
      </c>
      <c r="AC562" s="109">
        <v>54.2</v>
      </c>
      <c r="AD562" s="154">
        <f t="shared" si="55"/>
        <v>2086.7000000000003</v>
      </c>
      <c r="AE562" s="80">
        <v>53.5</v>
      </c>
      <c r="AF562" s="101">
        <v>53.5</v>
      </c>
      <c r="AG562" s="82">
        <v>74</v>
      </c>
      <c r="AH562" s="82">
        <v>74</v>
      </c>
      <c r="AJ562" s="14"/>
      <c r="AT562" s="50">
        <v>1980</v>
      </c>
    </row>
    <row r="563" spans="1:46" ht="10.15" customHeight="1" x14ac:dyDescent="0.2">
      <c r="A563" s="24">
        <v>42442</v>
      </c>
      <c r="B563" s="54">
        <f t="shared" si="56"/>
        <v>2016</v>
      </c>
      <c r="D563" s="17">
        <v>64.8</v>
      </c>
      <c r="E563" s="32">
        <v>36</v>
      </c>
      <c r="F563" s="34">
        <f t="shared" si="53"/>
        <v>3880.7999999999997</v>
      </c>
      <c r="G563" s="34">
        <v>141.4</v>
      </c>
      <c r="H563" s="6">
        <v>139000</v>
      </c>
      <c r="I563" s="6">
        <v>139</v>
      </c>
      <c r="K563" s="100">
        <v>58.1</v>
      </c>
      <c r="L563" s="83">
        <f t="shared" si="54"/>
        <v>2236.85</v>
      </c>
      <c r="M563" s="3">
        <v>52.7</v>
      </c>
      <c r="Q563" s="26">
        <v>63</v>
      </c>
      <c r="U563" s="125">
        <v>242.07657000000006</v>
      </c>
      <c r="V563" s="125">
        <v>262</v>
      </c>
      <c r="Y563" s="94">
        <v>54.315190000000001</v>
      </c>
      <c r="Z563" s="94">
        <v>67.593999999999994</v>
      </c>
      <c r="AC563" s="109">
        <v>54.2</v>
      </c>
      <c r="AD563" s="154">
        <f t="shared" si="55"/>
        <v>2086.7000000000003</v>
      </c>
      <c r="AE563" s="80">
        <v>51.8</v>
      </c>
      <c r="AF563" s="101">
        <v>51.8</v>
      </c>
      <c r="AG563" s="82">
        <v>74</v>
      </c>
      <c r="AH563" s="82">
        <v>74</v>
      </c>
      <c r="AJ563" s="14"/>
      <c r="AT563" s="50">
        <v>1980</v>
      </c>
    </row>
    <row r="564" spans="1:46" ht="10.15" customHeight="1" x14ac:dyDescent="0.2">
      <c r="A564" s="24">
        <v>42443</v>
      </c>
      <c r="B564" s="54">
        <f t="shared" si="56"/>
        <v>2016</v>
      </c>
      <c r="D564" s="17">
        <v>64.8</v>
      </c>
      <c r="E564" s="32">
        <v>36</v>
      </c>
      <c r="F564" s="34">
        <f t="shared" si="53"/>
        <v>3880.7999999999997</v>
      </c>
      <c r="G564" s="34">
        <v>142.4</v>
      </c>
      <c r="H564" s="6">
        <v>139000</v>
      </c>
      <c r="I564" s="6">
        <v>139</v>
      </c>
      <c r="K564" s="100">
        <v>58.1</v>
      </c>
      <c r="L564" s="83">
        <f t="shared" si="54"/>
        <v>2236.85</v>
      </c>
      <c r="M564" s="3">
        <v>54.8</v>
      </c>
      <c r="Q564" s="26">
        <v>63</v>
      </c>
      <c r="U564" s="125">
        <v>241.56546000000012</v>
      </c>
      <c r="V564" s="125">
        <v>262</v>
      </c>
      <c r="Y564" s="94">
        <v>57.25703</v>
      </c>
      <c r="Z564" s="94">
        <v>67.593999999999994</v>
      </c>
      <c r="AC564" s="109">
        <v>54.2</v>
      </c>
      <c r="AD564" s="154">
        <f t="shared" si="55"/>
        <v>2086.7000000000003</v>
      </c>
      <c r="AE564" s="80">
        <v>53.9</v>
      </c>
      <c r="AF564" s="101">
        <v>53.9</v>
      </c>
      <c r="AG564" s="82">
        <v>74</v>
      </c>
      <c r="AH564" s="82">
        <v>74</v>
      </c>
      <c r="AJ564" s="14"/>
      <c r="AT564" s="50">
        <v>1980</v>
      </c>
    </row>
    <row r="565" spans="1:46" ht="10.15" customHeight="1" x14ac:dyDescent="0.2">
      <c r="A565" s="24">
        <v>42444</v>
      </c>
      <c r="B565" s="54">
        <f t="shared" si="56"/>
        <v>2016</v>
      </c>
      <c r="D565" s="17">
        <v>64.8</v>
      </c>
      <c r="E565" s="32">
        <v>36</v>
      </c>
      <c r="F565" s="34">
        <f t="shared" si="53"/>
        <v>3880.7999999999997</v>
      </c>
      <c r="G565" s="34">
        <v>142.19999999999999</v>
      </c>
      <c r="H565" s="6">
        <v>139000</v>
      </c>
      <c r="I565" s="6">
        <v>139</v>
      </c>
      <c r="K565" s="100">
        <v>58.1</v>
      </c>
      <c r="L565" s="83">
        <f t="shared" si="54"/>
        <v>2236.85</v>
      </c>
      <c r="M565" s="3">
        <v>54.8</v>
      </c>
      <c r="Q565" s="26">
        <v>63</v>
      </c>
      <c r="U565" s="125">
        <v>221.15409000000014</v>
      </c>
      <c r="V565" s="125">
        <v>262</v>
      </c>
      <c r="Y565" s="94">
        <v>58.74118</v>
      </c>
      <c r="Z565" s="94">
        <v>67.593999999999994</v>
      </c>
      <c r="AC565" s="109">
        <v>54.2</v>
      </c>
      <c r="AD565" s="154">
        <f t="shared" si="55"/>
        <v>2086.7000000000003</v>
      </c>
      <c r="AE565" s="80">
        <v>53.6</v>
      </c>
      <c r="AF565" s="101">
        <v>53.6</v>
      </c>
      <c r="AG565" s="82">
        <v>74</v>
      </c>
      <c r="AH565" s="82">
        <v>74</v>
      </c>
      <c r="AJ565" s="14"/>
      <c r="AT565" s="50">
        <v>1980</v>
      </c>
    </row>
    <row r="566" spans="1:46" ht="10.15" customHeight="1" x14ac:dyDescent="0.2">
      <c r="A566" s="24">
        <v>42445</v>
      </c>
      <c r="B566" s="54">
        <f t="shared" si="56"/>
        <v>2016</v>
      </c>
      <c r="D566" s="17">
        <v>64.8</v>
      </c>
      <c r="E566" s="32">
        <v>36</v>
      </c>
      <c r="F566" s="34">
        <f t="shared" si="53"/>
        <v>3880.7999999999997</v>
      </c>
      <c r="G566" s="34">
        <v>136.9</v>
      </c>
      <c r="H566" s="6">
        <v>139000</v>
      </c>
      <c r="I566" s="6">
        <v>139</v>
      </c>
      <c r="K566" s="100">
        <v>58.1</v>
      </c>
      <c r="L566" s="83">
        <f t="shared" si="54"/>
        <v>2236.85</v>
      </c>
      <c r="M566" s="3">
        <v>53.6</v>
      </c>
      <c r="Q566" s="26">
        <v>63</v>
      </c>
      <c r="U566" s="125">
        <v>219.30586000000014</v>
      </c>
      <c r="V566" s="125">
        <v>262</v>
      </c>
      <c r="Y566" s="94">
        <v>57.695320000000002</v>
      </c>
      <c r="Z566" s="94">
        <v>67.593999999999994</v>
      </c>
      <c r="AC566" s="109">
        <v>54.2</v>
      </c>
      <c r="AD566" s="154">
        <f t="shared" si="55"/>
        <v>2086.7000000000003</v>
      </c>
      <c r="AE566" s="80">
        <v>52.7</v>
      </c>
      <c r="AF566" s="101">
        <v>52.7</v>
      </c>
      <c r="AG566" s="82">
        <v>74</v>
      </c>
      <c r="AH566" s="82">
        <v>74</v>
      </c>
      <c r="AJ566" s="14"/>
      <c r="AT566" s="50">
        <v>1980</v>
      </c>
    </row>
    <row r="567" spans="1:46" ht="10.15" customHeight="1" x14ac:dyDescent="0.2">
      <c r="A567" s="24">
        <v>42446</v>
      </c>
      <c r="B567" s="54">
        <f t="shared" si="56"/>
        <v>2016</v>
      </c>
      <c r="D567" s="17">
        <v>64.8</v>
      </c>
      <c r="E567" s="32">
        <v>36</v>
      </c>
      <c r="F567" s="34">
        <f t="shared" si="53"/>
        <v>3880.7999999999997</v>
      </c>
      <c r="G567" s="34">
        <v>128.60000000000002</v>
      </c>
      <c r="H567" s="6">
        <v>139000</v>
      </c>
      <c r="I567" s="6">
        <v>139</v>
      </c>
      <c r="K567" s="100">
        <v>58.1</v>
      </c>
      <c r="L567" s="83">
        <f t="shared" si="54"/>
        <v>2236.85</v>
      </c>
      <c r="M567" s="3">
        <v>52.3</v>
      </c>
      <c r="Q567" s="26">
        <v>63</v>
      </c>
      <c r="U567" s="125">
        <v>218.0026399999999</v>
      </c>
      <c r="V567" s="125">
        <v>262</v>
      </c>
      <c r="Y567" s="94">
        <v>56.773719999999997</v>
      </c>
      <c r="Z567" s="94">
        <v>67.593999999999994</v>
      </c>
      <c r="AC567" s="109">
        <v>54.2</v>
      </c>
      <c r="AD567" s="154">
        <f t="shared" si="55"/>
        <v>2086.7000000000003</v>
      </c>
      <c r="AE567" s="80">
        <v>52.2</v>
      </c>
      <c r="AF567" s="101">
        <v>52.2</v>
      </c>
      <c r="AG567" s="82">
        <v>74</v>
      </c>
      <c r="AH567" s="82">
        <v>74</v>
      </c>
      <c r="AJ567" s="14"/>
      <c r="AT567" s="50">
        <v>1980</v>
      </c>
    </row>
    <row r="568" spans="1:46" ht="10.15" customHeight="1" x14ac:dyDescent="0.2">
      <c r="A568" s="24">
        <v>42447</v>
      </c>
      <c r="B568" s="54">
        <f t="shared" si="56"/>
        <v>2016</v>
      </c>
      <c r="D568" s="17">
        <v>64.8</v>
      </c>
      <c r="E568" s="32">
        <v>36</v>
      </c>
      <c r="F568" s="34">
        <f t="shared" si="53"/>
        <v>3880.7999999999997</v>
      </c>
      <c r="G568" s="34">
        <v>125.89999999999999</v>
      </c>
      <c r="H568" s="6">
        <v>139000</v>
      </c>
      <c r="I568" s="6">
        <v>139</v>
      </c>
      <c r="K568" s="100">
        <v>58.1</v>
      </c>
      <c r="L568" s="83">
        <f t="shared" si="54"/>
        <v>2236.85</v>
      </c>
      <c r="M568" s="3">
        <v>51.6</v>
      </c>
      <c r="Q568" s="26">
        <v>63</v>
      </c>
      <c r="U568" s="125">
        <v>217.80183000000005</v>
      </c>
      <c r="V568" s="125">
        <v>262</v>
      </c>
      <c r="Y568" s="94">
        <v>59.200429999999997</v>
      </c>
      <c r="Z568" s="94">
        <v>67.593999999999994</v>
      </c>
      <c r="AC568" s="109">
        <v>54.2</v>
      </c>
      <c r="AD568" s="154">
        <f t="shared" si="55"/>
        <v>2086.7000000000003</v>
      </c>
      <c r="AE568" s="80">
        <v>51.4</v>
      </c>
      <c r="AF568" s="101">
        <v>51.4</v>
      </c>
      <c r="AG568" s="82">
        <v>74</v>
      </c>
      <c r="AH568" s="82">
        <v>74</v>
      </c>
      <c r="AJ568" s="14"/>
      <c r="AT568" s="50">
        <v>1980</v>
      </c>
    </row>
    <row r="569" spans="1:46" ht="10.15" customHeight="1" x14ac:dyDescent="0.2">
      <c r="A569" s="24">
        <v>42448</v>
      </c>
      <c r="B569" s="54">
        <f t="shared" si="56"/>
        <v>2016</v>
      </c>
      <c r="D569" s="17">
        <v>64.8</v>
      </c>
      <c r="E569" s="32">
        <v>36</v>
      </c>
      <c r="F569" s="34">
        <f t="shared" si="53"/>
        <v>3880.7999999999997</v>
      </c>
      <c r="G569" s="34">
        <v>126.8</v>
      </c>
      <c r="H569" s="6">
        <v>139000</v>
      </c>
      <c r="I569" s="6">
        <v>139</v>
      </c>
      <c r="K569" s="100">
        <v>58.1</v>
      </c>
      <c r="L569" s="83">
        <f t="shared" si="54"/>
        <v>2236.85</v>
      </c>
      <c r="M569" s="3">
        <v>51.1</v>
      </c>
      <c r="Q569" s="26">
        <v>63</v>
      </c>
      <c r="U569" s="125">
        <v>228.44210999999999</v>
      </c>
      <c r="V569" s="125">
        <v>262</v>
      </c>
      <c r="Y569" s="94">
        <v>60.004460000000002</v>
      </c>
      <c r="Z569" s="94">
        <v>67.593999999999994</v>
      </c>
      <c r="AC569" s="109">
        <v>54.2</v>
      </c>
      <c r="AD569" s="154">
        <f t="shared" si="55"/>
        <v>2086.7000000000003</v>
      </c>
      <c r="AE569" s="80">
        <v>51.9</v>
      </c>
      <c r="AF569" s="101">
        <v>51.9</v>
      </c>
      <c r="AG569" s="82">
        <v>74</v>
      </c>
      <c r="AH569" s="82">
        <v>74</v>
      </c>
      <c r="AJ569" s="14"/>
      <c r="AT569" s="50">
        <v>1980</v>
      </c>
    </row>
    <row r="570" spans="1:46" ht="10.15" customHeight="1" x14ac:dyDescent="0.2">
      <c r="A570" s="24">
        <v>42449</v>
      </c>
      <c r="B570" s="54">
        <f t="shared" si="56"/>
        <v>2016</v>
      </c>
      <c r="D570" s="17">
        <v>64.8</v>
      </c>
      <c r="E570" s="32">
        <v>36</v>
      </c>
      <c r="F570" s="34">
        <f t="shared" si="53"/>
        <v>3880.7999999999997</v>
      </c>
      <c r="G570" s="34">
        <v>125.7</v>
      </c>
      <c r="H570" s="6">
        <v>139000</v>
      </c>
      <c r="I570" s="6">
        <v>139</v>
      </c>
      <c r="K570" s="100">
        <v>58.1</v>
      </c>
      <c r="L570" s="83">
        <f t="shared" si="54"/>
        <v>2236.85</v>
      </c>
      <c r="M570" s="3">
        <v>51.664702603871405</v>
      </c>
      <c r="Q570" s="26">
        <v>63</v>
      </c>
      <c r="U570" s="125">
        <v>236.39817999999997</v>
      </c>
      <c r="V570" s="125">
        <v>262</v>
      </c>
      <c r="Y570" s="94">
        <v>59.663119999999999</v>
      </c>
      <c r="Z570" s="94">
        <v>67.593999999999994</v>
      </c>
      <c r="AC570" s="109">
        <v>54.2</v>
      </c>
      <c r="AD570" s="154">
        <f t="shared" si="55"/>
        <v>2086.7000000000003</v>
      </c>
      <c r="AE570" s="80">
        <v>52.111929564254801</v>
      </c>
      <c r="AF570" s="101">
        <v>52.111929564254801</v>
      </c>
      <c r="AG570" s="82">
        <v>74</v>
      </c>
      <c r="AH570" s="82">
        <v>74</v>
      </c>
      <c r="AJ570" s="14"/>
      <c r="AT570" s="50">
        <v>1980</v>
      </c>
    </row>
    <row r="571" spans="1:46" ht="10.15" customHeight="1" x14ac:dyDescent="0.2">
      <c r="A571" s="24">
        <v>42450</v>
      </c>
      <c r="B571" s="54">
        <f t="shared" si="56"/>
        <v>2016</v>
      </c>
      <c r="D571" s="17">
        <v>64.8</v>
      </c>
      <c r="E571" s="32">
        <v>36</v>
      </c>
      <c r="F571" s="34">
        <f t="shared" si="53"/>
        <v>3880.7999999999997</v>
      </c>
      <c r="G571" s="34">
        <v>129.38778021883388</v>
      </c>
      <c r="H571" s="6">
        <v>139000</v>
      </c>
      <c r="I571" s="109">
        <v>126</v>
      </c>
      <c r="J571" s="7" t="s">
        <v>58</v>
      </c>
      <c r="K571" s="100">
        <v>58.1</v>
      </c>
      <c r="L571" s="83">
        <f t="shared" si="54"/>
        <v>2236.85</v>
      </c>
      <c r="M571" s="3">
        <v>47.409525024157702</v>
      </c>
      <c r="Q571" s="26">
        <v>63</v>
      </c>
      <c r="U571" s="125">
        <v>238.57990000000007</v>
      </c>
      <c r="V571" s="125">
        <v>262</v>
      </c>
      <c r="Y571" s="94">
        <v>59.542369999999998</v>
      </c>
      <c r="Z571" s="94">
        <v>67.593999999999994</v>
      </c>
      <c r="AC571" s="109">
        <v>54.2</v>
      </c>
      <c r="AD571" s="154">
        <f t="shared" si="55"/>
        <v>2086.7000000000003</v>
      </c>
      <c r="AE571" s="80">
        <v>47.833612423233902</v>
      </c>
      <c r="AF571" s="101">
        <v>47.833612423233902</v>
      </c>
      <c r="AG571" s="82">
        <v>74</v>
      </c>
      <c r="AH571" s="82">
        <v>74</v>
      </c>
      <c r="AJ571" s="14"/>
      <c r="AT571" s="50">
        <v>1980</v>
      </c>
    </row>
    <row r="572" spans="1:46" ht="10.15" customHeight="1" x14ac:dyDescent="0.2">
      <c r="A572" s="24">
        <v>42451</v>
      </c>
      <c r="B572" s="54">
        <f t="shared" si="56"/>
        <v>2016</v>
      </c>
      <c r="D572" s="17">
        <v>64.8</v>
      </c>
      <c r="E572" s="32">
        <v>36</v>
      </c>
      <c r="F572" s="34">
        <f t="shared" si="53"/>
        <v>3880.7999999999997</v>
      </c>
      <c r="G572" s="34">
        <v>134.6194274290043</v>
      </c>
      <c r="H572" s="6">
        <v>139000</v>
      </c>
      <c r="I572" s="109">
        <v>126</v>
      </c>
      <c r="J572" s="7" t="s">
        <v>58</v>
      </c>
      <c r="K572" s="100">
        <v>58.1</v>
      </c>
      <c r="L572" s="83">
        <f t="shared" si="54"/>
        <v>2236.85</v>
      </c>
      <c r="M572" s="3">
        <v>44.778472377081201</v>
      </c>
      <c r="Q572" s="26">
        <v>63</v>
      </c>
      <c r="U572" s="125">
        <v>216.91564999999997</v>
      </c>
      <c r="V572" s="125">
        <v>262</v>
      </c>
      <c r="Y572" s="94">
        <v>58.470210000000002</v>
      </c>
      <c r="Z572" s="94">
        <v>67.593999999999994</v>
      </c>
      <c r="AC572" s="109">
        <v>54.2</v>
      </c>
      <c r="AD572" s="154">
        <f t="shared" si="55"/>
        <v>2086.7000000000003</v>
      </c>
      <c r="AE572" s="80">
        <v>45.916132417623601</v>
      </c>
      <c r="AF572" s="101">
        <v>45.916132417623601</v>
      </c>
      <c r="AG572" s="82">
        <v>74</v>
      </c>
      <c r="AH572" s="82">
        <v>74</v>
      </c>
      <c r="AJ572" s="14"/>
      <c r="AT572" s="50">
        <v>1980</v>
      </c>
    </row>
    <row r="573" spans="1:46" ht="10.15" customHeight="1" x14ac:dyDescent="0.2">
      <c r="A573" s="24">
        <v>42452</v>
      </c>
      <c r="B573" s="54">
        <f t="shared" si="56"/>
        <v>2016</v>
      </c>
      <c r="D573" s="17">
        <v>64.8</v>
      </c>
      <c r="E573" s="32">
        <v>36</v>
      </c>
      <c r="F573" s="34">
        <f t="shared" si="53"/>
        <v>3880.7999999999997</v>
      </c>
      <c r="G573" s="34">
        <v>132.73980049853142</v>
      </c>
      <c r="H573" s="6">
        <v>139000</v>
      </c>
      <c r="I573" s="109">
        <v>126</v>
      </c>
      <c r="J573" s="7" t="s">
        <v>58</v>
      </c>
      <c r="K573" s="100">
        <v>58.1</v>
      </c>
      <c r="L573" s="83">
        <f t="shared" si="54"/>
        <v>2236.85</v>
      </c>
      <c r="M573" s="3">
        <v>44.907106717974102</v>
      </c>
      <c r="Q573" s="26">
        <v>63</v>
      </c>
      <c r="U573" s="125">
        <v>214.41643000000002</v>
      </c>
      <c r="V573" s="125">
        <v>262</v>
      </c>
      <c r="Y573" s="94">
        <v>59.720610000000001</v>
      </c>
      <c r="Z573" s="94">
        <v>67.593999999999994</v>
      </c>
      <c r="AC573" s="109">
        <v>54.2</v>
      </c>
      <c r="AD573" s="154">
        <f t="shared" si="55"/>
        <v>2086.7000000000003</v>
      </c>
      <c r="AE573" s="80">
        <v>45.644297662715502</v>
      </c>
      <c r="AF573" s="101">
        <v>45.644297662715502</v>
      </c>
      <c r="AG573" s="82">
        <v>74</v>
      </c>
      <c r="AH573" s="82">
        <v>74</v>
      </c>
      <c r="AJ573" s="14"/>
      <c r="AT573" s="50">
        <v>1980</v>
      </c>
    </row>
    <row r="574" spans="1:46" ht="10.15" customHeight="1" x14ac:dyDescent="0.2">
      <c r="A574" s="24">
        <v>42453</v>
      </c>
      <c r="B574" s="54">
        <f t="shared" si="56"/>
        <v>2016</v>
      </c>
      <c r="D574" s="17">
        <v>64.8</v>
      </c>
      <c r="E574" s="32">
        <v>36</v>
      </c>
      <c r="F574" s="34">
        <f t="shared" si="53"/>
        <v>3880.7999999999997</v>
      </c>
      <c r="G574" s="34">
        <v>133.54271117860671</v>
      </c>
      <c r="H574" s="6">
        <v>139000</v>
      </c>
      <c r="I574" s="6">
        <v>139</v>
      </c>
      <c r="K574" s="100">
        <v>58.1</v>
      </c>
      <c r="L574" s="83">
        <f t="shared" si="54"/>
        <v>2236.85</v>
      </c>
      <c r="M574" s="3">
        <v>49.581561137421396</v>
      </c>
      <c r="Q574" s="26">
        <v>63</v>
      </c>
      <c r="U574" s="125">
        <v>215.49879999999999</v>
      </c>
      <c r="V574" s="125">
        <v>262</v>
      </c>
      <c r="Y574" s="94">
        <v>58.109400000000001</v>
      </c>
      <c r="Z574" s="94">
        <v>67.593999999999994</v>
      </c>
      <c r="AC574" s="109">
        <v>54.2</v>
      </c>
      <c r="AD574" s="154">
        <f t="shared" si="55"/>
        <v>2086.7000000000003</v>
      </c>
      <c r="AE574" s="80">
        <v>50.075579918663202</v>
      </c>
      <c r="AF574" s="101">
        <v>50.075579918663202</v>
      </c>
      <c r="AG574" s="82">
        <v>74</v>
      </c>
      <c r="AH574" s="82">
        <v>74</v>
      </c>
      <c r="AJ574" s="14"/>
      <c r="AT574" s="50">
        <v>1980</v>
      </c>
    </row>
    <row r="575" spans="1:46" ht="10.15" customHeight="1" x14ac:dyDescent="0.2">
      <c r="A575" s="24">
        <v>42454</v>
      </c>
      <c r="B575" s="54">
        <f t="shared" si="56"/>
        <v>2016</v>
      </c>
      <c r="D575" s="17">
        <v>64.8</v>
      </c>
      <c r="E575" s="32">
        <v>36</v>
      </c>
      <c r="F575" s="34">
        <f t="shared" si="53"/>
        <v>3880.7999999999997</v>
      </c>
      <c r="G575" s="34">
        <v>129.45179792196251</v>
      </c>
      <c r="H575" s="6">
        <v>139000</v>
      </c>
      <c r="I575" s="6">
        <v>139</v>
      </c>
      <c r="K575" s="100">
        <v>58.1</v>
      </c>
      <c r="L575" s="83">
        <f t="shared" si="54"/>
        <v>2236.85</v>
      </c>
      <c r="M575" s="3">
        <v>48.630751334641602</v>
      </c>
      <c r="Q575" s="26">
        <v>63</v>
      </c>
      <c r="U575" s="125">
        <v>217.33813000000015</v>
      </c>
      <c r="V575" s="125">
        <v>262</v>
      </c>
      <c r="Y575" s="94">
        <v>57.25573</v>
      </c>
      <c r="Z575" s="94">
        <v>67.593999999999994</v>
      </c>
      <c r="AC575" s="109">
        <v>54.2</v>
      </c>
      <c r="AD575" s="154">
        <f t="shared" si="55"/>
        <v>2086.7000000000003</v>
      </c>
      <c r="AE575" s="80">
        <v>48.529002606246998</v>
      </c>
      <c r="AF575" s="101">
        <v>48.529002606246998</v>
      </c>
      <c r="AG575" s="82">
        <v>74</v>
      </c>
      <c r="AH575" s="82">
        <v>74</v>
      </c>
      <c r="AJ575" s="14"/>
      <c r="AT575" s="50">
        <v>1980</v>
      </c>
    </row>
    <row r="576" spans="1:46" ht="10.15" customHeight="1" x14ac:dyDescent="0.2">
      <c r="A576" s="24">
        <v>42455</v>
      </c>
      <c r="B576" s="54">
        <f t="shared" si="56"/>
        <v>2016</v>
      </c>
      <c r="D576" s="17">
        <v>64.8</v>
      </c>
      <c r="E576" s="32">
        <v>36</v>
      </c>
      <c r="F576" s="34">
        <f t="shared" si="53"/>
        <v>3880.7999999999997</v>
      </c>
      <c r="G576" s="34">
        <v>132.15517499714829</v>
      </c>
      <c r="H576" s="6">
        <v>139000</v>
      </c>
      <c r="I576" s="6">
        <v>139</v>
      </c>
      <c r="K576" s="100">
        <v>58.1</v>
      </c>
      <c r="L576" s="83">
        <f t="shared" si="54"/>
        <v>2236.85</v>
      </c>
      <c r="M576" s="3">
        <v>48.086756993394005</v>
      </c>
      <c r="Q576" s="26">
        <v>63</v>
      </c>
      <c r="U576" s="125">
        <v>217.46141</v>
      </c>
      <c r="V576" s="125">
        <v>262</v>
      </c>
      <c r="Y576" s="94">
        <v>56.11497</v>
      </c>
      <c r="Z576" s="94">
        <v>67.593999999999994</v>
      </c>
      <c r="AC576" s="109">
        <v>54.2</v>
      </c>
      <c r="AD576" s="154">
        <f t="shared" si="55"/>
        <v>2086.7000000000003</v>
      </c>
      <c r="AE576" s="80">
        <v>48.2146370741197</v>
      </c>
      <c r="AF576" s="101">
        <v>48.2146370741197</v>
      </c>
      <c r="AG576" s="82">
        <v>74</v>
      </c>
      <c r="AH576" s="82">
        <v>74</v>
      </c>
      <c r="AJ576" s="14"/>
      <c r="AT576" s="50">
        <v>1980</v>
      </c>
    </row>
    <row r="577" spans="1:46" ht="10.15" customHeight="1" x14ac:dyDescent="0.2">
      <c r="A577" s="24">
        <v>42456</v>
      </c>
      <c r="B577" s="54">
        <f t="shared" si="56"/>
        <v>2016</v>
      </c>
      <c r="C577" s="56">
        <v>42461</v>
      </c>
      <c r="D577" s="17">
        <v>64.8</v>
      </c>
      <c r="E577" s="32">
        <v>36</v>
      </c>
      <c r="F577" s="34">
        <f t="shared" si="53"/>
        <v>3880.7999999999997</v>
      </c>
      <c r="G577" s="34">
        <v>139.46422241995188</v>
      </c>
      <c r="H577" s="6">
        <v>139000</v>
      </c>
      <c r="I577" s="6">
        <v>139</v>
      </c>
      <c r="K577" s="100">
        <v>58.1</v>
      </c>
      <c r="L577" s="83">
        <f t="shared" si="54"/>
        <v>2236.85</v>
      </c>
      <c r="M577" s="3">
        <v>47.7134044614007</v>
      </c>
      <c r="Q577" s="26">
        <v>63</v>
      </c>
      <c r="U577" s="125">
        <v>218.26952000000011</v>
      </c>
      <c r="V577" s="125">
        <v>262</v>
      </c>
      <c r="Y577" s="94">
        <v>55.609079999999999</v>
      </c>
      <c r="Z577" s="94">
        <v>67.593999999999994</v>
      </c>
      <c r="AC577" s="109">
        <v>54.2</v>
      </c>
      <c r="AD577" s="154">
        <f t="shared" si="55"/>
        <v>2086.7000000000003</v>
      </c>
      <c r="AE577" s="80">
        <v>48.538191548109097</v>
      </c>
      <c r="AF577" s="101">
        <v>48.538191548109097</v>
      </c>
      <c r="AG577" s="82">
        <v>74</v>
      </c>
      <c r="AH577" s="82">
        <v>74</v>
      </c>
      <c r="AJ577" s="14"/>
      <c r="AT577" s="50">
        <v>1980</v>
      </c>
    </row>
    <row r="578" spans="1:46" ht="10.15" customHeight="1" x14ac:dyDescent="0.2">
      <c r="A578" s="24">
        <v>42457</v>
      </c>
      <c r="B578" s="54">
        <f t="shared" si="56"/>
        <v>2016</v>
      </c>
      <c r="C578" s="56"/>
      <c r="D578" s="17">
        <v>64.8</v>
      </c>
      <c r="E578" s="32">
        <v>36</v>
      </c>
      <c r="F578" s="34">
        <f t="shared" si="53"/>
        <v>3880.7999999999997</v>
      </c>
      <c r="G578" s="34">
        <v>145.46108100932372</v>
      </c>
      <c r="H578" s="6">
        <v>139000</v>
      </c>
      <c r="I578" s="6">
        <v>139</v>
      </c>
      <c r="K578" s="100">
        <v>58.1</v>
      </c>
      <c r="L578" s="83">
        <f t="shared" si="54"/>
        <v>2236.85</v>
      </c>
      <c r="M578" s="3">
        <v>47.1997902239601</v>
      </c>
      <c r="Q578" s="26">
        <v>63</v>
      </c>
      <c r="U578" s="125">
        <v>217.02070000000012</v>
      </c>
      <c r="V578" s="125">
        <v>262</v>
      </c>
      <c r="Y578" s="94">
        <v>54.242150000000002</v>
      </c>
      <c r="Z578" s="94">
        <v>67.593999999999994</v>
      </c>
      <c r="AC578" s="109">
        <v>54.2</v>
      </c>
      <c r="AD578" s="154">
        <f t="shared" si="55"/>
        <v>2086.7000000000003</v>
      </c>
      <c r="AE578" s="80">
        <v>47.553256059219599</v>
      </c>
      <c r="AF578" s="101">
        <v>47.553256059219599</v>
      </c>
      <c r="AG578" s="82">
        <v>74</v>
      </c>
      <c r="AH578" s="82">
        <v>74</v>
      </c>
      <c r="AJ578" s="14"/>
      <c r="AT578" s="50">
        <v>1980</v>
      </c>
    </row>
    <row r="579" spans="1:46" ht="10.15" customHeight="1" x14ac:dyDescent="0.2">
      <c r="A579" s="24">
        <v>42458</v>
      </c>
      <c r="B579" s="54">
        <f t="shared" si="56"/>
        <v>2016</v>
      </c>
      <c r="D579" s="17">
        <v>64.8</v>
      </c>
      <c r="E579" s="32">
        <v>36</v>
      </c>
      <c r="F579" s="34">
        <f t="shared" si="53"/>
        <v>3880.7999999999997</v>
      </c>
      <c r="G579" s="34">
        <v>140.87686873144861</v>
      </c>
      <c r="H579" s="6">
        <v>139000</v>
      </c>
      <c r="I579" s="6">
        <v>139</v>
      </c>
      <c r="K579" s="100">
        <v>58.1</v>
      </c>
      <c r="L579" s="83">
        <f t="shared" si="54"/>
        <v>2236.85</v>
      </c>
      <c r="M579" s="3">
        <v>46.438218630583897</v>
      </c>
      <c r="Q579" s="26">
        <v>63</v>
      </c>
      <c r="U579" s="125">
        <v>213.18170000000012</v>
      </c>
      <c r="V579" s="125">
        <v>262</v>
      </c>
      <c r="Y579" s="94">
        <v>52.057679999999998</v>
      </c>
      <c r="Z579" s="94">
        <v>67.593999999999994</v>
      </c>
      <c r="AC579" s="109">
        <v>54.2</v>
      </c>
      <c r="AD579" s="154">
        <f t="shared" si="55"/>
        <v>2086.7000000000003</v>
      </c>
      <c r="AE579" s="80">
        <v>46.531859963179102</v>
      </c>
      <c r="AF579" s="101">
        <v>46.531859963179102</v>
      </c>
      <c r="AG579" s="82">
        <v>74</v>
      </c>
      <c r="AH579" s="82">
        <v>74</v>
      </c>
      <c r="AJ579" s="14"/>
      <c r="AT579" s="50">
        <v>1980</v>
      </c>
    </row>
    <row r="580" spans="1:46" ht="10.15" customHeight="1" x14ac:dyDescent="0.2">
      <c r="A580" s="24">
        <v>42459</v>
      </c>
      <c r="B580" s="54">
        <f t="shared" si="56"/>
        <v>2016</v>
      </c>
      <c r="D580" s="17">
        <v>64.8</v>
      </c>
      <c r="E580" s="32">
        <v>36</v>
      </c>
      <c r="F580" s="34">
        <f t="shared" si="53"/>
        <v>3880.7999999999997</v>
      </c>
      <c r="G580" s="34">
        <v>137.64336309833689</v>
      </c>
      <c r="H580" s="6">
        <v>139000</v>
      </c>
      <c r="I580" s="6">
        <v>139</v>
      </c>
      <c r="K580" s="100">
        <v>58.1</v>
      </c>
      <c r="L580" s="83">
        <f t="shared" si="54"/>
        <v>2236.85</v>
      </c>
      <c r="M580" s="3">
        <v>46.565435499754699</v>
      </c>
      <c r="Q580" s="26">
        <v>63</v>
      </c>
      <c r="U580" s="125">
        <v>216.40264000000008</v>
      </c>
      <c r="V580" s="125">
        <v>262</v>
      </c>
      <c r="Y580" s="94">
        <v>51.225839999999998</v>
      </c>
      <c r="Z580" s="94">
        <v>67.593999999999994</v>
      </c>
      <c r="AC580" s="109">
        <v>54.2</v>
      </c>
      <c r="AD580" s="154">
        <f t="shared" si="55"/>
        <v>2086.7000000000003</v>
      </c>
      <c r="AE580" s="80">
        <v>47.134471244889902</v>
      </c>
      <c r="AF580" s="101">
        <v>47.134471244889902</v>
      </c>
      <c r="AG580" s="82">
        <v>74</v>
      </c>
      <c r="AH580" s="82">
        <v>74</v>
      </c>
      <c r="AJ580" s="14"/>
      <c r="AT580" s="50">
        <v>1980</v>
      </c>
    </row>
    <row r="581" spans="1:46" ht="10.15" customHeight="1" x14ac:dyDescent="0.2">
      <c r="A581" s="24">
        <v>42460</v>
      </c>
      <c r="B581" s="54">
        <f t="shared" si="56"/>
        <v>2016</v>
      </c>
      <c r="D581" s="17">
        <v>64.8</v>
      </c>
      <c r="E581" s="32">
        <v>36</v>
      </c>
      <c r="F581" s="34">
        <f t="shared" ref="F581:F644" si="57">(D581+E581)*$J$1</f>
        <v>3880.7999999999997</v>
      </c>
      <c r="G581" s="34">
        <v>138.7429969396546</v>
      </c>
      <c r="H581" s="6">
        <v>139000</v>
      </c>
      <c r="I581" s="6">
        <v>139</v>
      </c>
      <c r="K581" s="100">
        <v>58.1</v>
      </c>
      <c r="L581" s="83">
        <f t="shared" ref="L581:L644" si="58">K581*$J$1</f>
        <v>2236.85</v>
      </c>
      <c r="M581" s="3">
        <v>46.5</v>
      </c>
      <c r="Q581" s="26">
        <v>63</v>
      </c>
      <c r="U581" s="125">
        <v>216.40264000000008</v>
      </c>
      <c r="V581" s="125">
        <v>262</v>
      </c>
      <c r="Y581" s="94">
        <v>51.225839999999998</v>
      </c>
      <c r="Z581" s="94">
        <v>67.593999999999994</v>
      </c>
      <c r="AC581" s="109">
        <v>54.2</v>
      </c>
      <c r="AD581" s="154">
        <f t="shared" ref="AD581:AD644" si="59">AC581*$J$1</f>
        <v>2086.7000000000003</v>
      </c>
      <c r="AE581" s="80">
        <v>47.134471244889902</v>
      </c>
      <c r="AF581" s="101">
        <v>47.134471244889902</v>
      </c>
      <c r="AG581" s="82">
        <v>74</v>
      </c>
      <c r="AH581" s="82">
        <v>74</v>
      </c>
      <c r="AJ581" s="14"/>
      <c r="AT581" s="50">
        <v>1980</v>
      </c>
    </row>
    <row r="582" spans="1:46" ht="10.15" customHeight="1" x14ac:dyDescent="0.2">
      <c r="A582" s="24">
        <v>42461</v>
      </c>
      <c r="B582" s="54">
        <f t="shared" ref="B582:B645" si="60">YEAR(A582)</f>
        <v>2016</v>
      </c>
      <c r="D582" s="17">
        <v>40.1</v>
      </c>
      <c r="E582" s="32">
        <v>17.600000000000001</v>
      </c>
      <c r="F582" s="34">
        <f t="shared" si="57"/>
        <v>2221.4500000000003</v>
      </c>
      <c r="G582" s="34">
        <v>139.12737667104651</v>
      </c>
      <c r="H582" s="6">
        <v>141000</v>
      </c>
      <c r="I582" s="6">
        <v>141</v>
      </c>
      <c r="K582" s="100">
        <v>58.1</v>
      </c>
      <c r="L582" s="83">
        <f t="shared" si="58"/>
        <v>2236.85</v>
      </c>
      <c r="M582" s="3">
        <v>48.7273072004187</v>
      </c>
      <c r="Q582" s="26">
        <v>64.2</v>
      </c>
      <c r="U582" s="125">
        <v>215.52981</v>
      </c>
      <c r="V582" s="125">
        <v>262</v>
      </c>
      <c r="Y582" s="94">
        <v>54.083300000000001</v>
      </c>
      <c r="Z582" s="94">
        <v>67.593999999999994</v>
      </c>
      <c r="AC582" s="109">
        <v>54.2</v>
      </c>
      <c r="AD582" s="154">
        <f t="shared" si="59"/>
        <v>2086.7000000000003</v>
      </c>
      <c r="AE582" s="80">
        <v>47.588670366475405</v>
      </c>
      <c r="AF582" s="101">
        <v>47.588670366475405</v>
      </c>
      <c r="AG582" s="82">
        <v>72</v>
      </c>
      <c r="AH582" s="82">
        <v>72</v>
      </c>
      <c r="AJ582" s="14"/>
      <c r="AT582" s="50">
        <v>1980</v>
      </c>
    </row>
    <row r="583" spans="1:46" ht="10.15" customHeight="1" x14ac:dyDescent="0.2">
      <c r="A583" s="24">
        <v>42462</v>
      </c>
      <c r="B583" s="54">
        <f t="shared" si="60"/>
        <v>2016</v>
      </c>
      <c r="D583" s="17">
        <v>40.1</v>
      </c>
      <c r="E583" s="32">
        <v>17.600000000000001</v>
      </c>
      <c r="F583" s="34">
        <f t="shared" si="57"/>
        <v>2221.4500000000003</v>
      </c>
      <c r="G583" s="34">
        <v>139.6524523577028</v>
      </c>
      <c r="H583" s="6">
        <v>141000</v>
      </c>
      <c r="I583" s="6">
        <v>141</v>
      </c>
      <c r="K583" s="100">
        <v>58.1</v>
      </c>
      <c r="L583" s="83">
        <f t="shared" si="58"/>
        <v>2236.85</v>
      </c>
      <c r="M583" s="3">
        <v>48.685462154204096</v>
      </c>
      <c r="Q583" s="26">
        <v>64.2</v>
      </c>
      <c r="U583" s="125">
        <v>230.68163000000001</v>
      </c>
      <c r="V583" s="125">
        <v>262</v>
      </c>
      <c r="Y583" s="94">
        <v>53.996960000000001</v>
      </c>
      <c r="Z583" s="94">
        <v>67.593999999999994</v>
      </c>
      <c r="AC583" s="109">
        <v>54.2</v>
      </c>
      <c r="AD583" s="154">
        <f t="shared" si="59"/>
        <v>2086.7000000000003</v>
      </c>
      <c r="AE583" s="80">
        <v>47.0099629718123</v>
      </c>
      <c r="AF583" s="101">
        <v>47.0099629718123</v>
      </c>
      <c r="AG583" s="82">
        <v>72</v>
      </c>
      <c r="AH583" s="82">
        <v>72</v>
      </c>
      <c r="AJ583" s="14"/>
      <c r="AT583" s="50">
        <v>1980</v>
      </c>
    </row>
    <row r="584" spans="1:46" ht="10.15" customHeight="1" x14ac:dyDescent="0.2">
      <c r="A584" s="24">
        <v>42463</v>
      </c>
      <c r="B584" s="54">
        <f t="shared" si="60"/>
        <v>2016</v>
      </c>
      <c r="D584" s="17">
        <v>40.1</v>
      </c>
      <c r="E584" s="32">
        <v>17.600000000000001</v>
      </c>
      <c r="F584" s="34">
        <f t="shared" si="57"/>
        <v>2221.4500000000003</v>
      </c>
      <c r="G584" s="34">
        <v>135.99633072858182</v>
      </c>
      <c r="H584" s="6">
        <v>141000</v>
      </c>
      <c r="I584" s="6">
        <v>141</v>
      </c>
      <c r="K584" s="100">
        <v>58.1</v>
      </c>
      <c r="L584" s="83">
        <f t="shared" si="58"/>
        <v>2236.85</v>
      </c>
      <c r="M584" s="3">
        <v>48.842798576177898</v>
      </c>
      <c r="Q584" s="26">
        <v>64.2</v>
      </c>
      <c r="U584" s="125">
        <v>237.49511999999996</v>
      </c>
      <c r="V584" s="125">
        <v>262</v>
      </c>
      <c r="Y584" s="94">
        <v>54.70299</v>
      </c>
      <c r="Z584" s="94">
        <v>67.593999999999994</v>
      </c>
      <c r="AC584" s="109">
        <v>54.2</v>
      </c>
      <c r="AD584" s="154">
        <f t="shared" si="59"/>
        <v>2086.7000000000003</v>
      </c>
      <c r="AE584" s="80">
        <v>47.354624345767903</v>
      </c>
      <c r="AF584" s="101">
        <v>47.354624345767903</v>
      </c>
      <c r="AG584" s="82">
        <v>72</v>
      </c>
      <c r="AH584" s="82">
        <v>72</v>
      </c>
      <c r="AJ584" s="14"/>
      <c r="AT584" s="50">
        <v>1980</v>
      </c>
    </row>
    <row r="585" spans="1:46" ht="10.15" customHeight="1" x14ac:dyDescent="0.2">
      <c r="A585" s="24">
        <v>42464</v>
      </c>
      <c r="B585" s="54">
        <f t="shared" si="60"/>
        <v>2016</v>
      </c>
      <c r="D585" s="17">
        <v>40.1</v>
      </c>
      <c r="E585" s="32">
        <v>17.600000000000001</v>
      </c>
      <c r="F585" s="34">
        <f t="shared" si="57"/>
        <v>2221.4500000000003</v>
      </c>
      <c r="G585" s="34">
        <v>146.66023937720919</v>
      </c>
      <c r="H585" s="6">
        <v>141000</v>
      </c>
      <c r="I585" s="6">
        <v>141</v>
      </c>
      <c r="K585" s="100">
        <v>58.1</v>
      </c>
      <c r="L585" s="83">
        <f t="shared" si="58"/>
        <v>2236.85</v>
      </c>
      <c r="M585" s="3">
        <v>50.073892773068195</v>
      </c>
      <c r="Q585" s="26">
        <v>64.2</v>
      </c>
      <c r="U585" s="125">
        <v>236.61808000000005</v>
      </c>
      <c r="V585" s="125">
        <v>262</v>
      </c>
      <c r="Y585" s="94">
        <v>56.347659999999998</v>
      </c>
      <c r="Z585" s="94">
        <v>67.593999999999994</v>
      </c>
      <c r="AC585" s="109">
        <v>54.2</v>
      </c>
      <c r="AD585" s="154">
        <f t="shared" si="59"/>
        <v>2086.7000000000003</v>
      </c>
      <c r="AE585" s="80">
        <v>47.630184995284395</v>
      </c>
      <c r="AF585" s="101">
        <v>47.630184995284395</v>
      </c>
      <c r="AG585" s="82">
        <v>72</v>
      </c>
      <c r="AH585" s="82">
        <v>72</v>
      </c>
      <c r="AJ585" s="14"/>
      <c r="AT585" s="50">
        <v>1980</v>
      </c>
    </row>
    <row r="586" spans="1:46" ht="10.15" customHeight="1" x14ac:dyDescent="0.2">
      <c r="A586" s="24">
        <v>42465</v>
      </c>
      <c r="B586" s="54">
        <f t="shared" si="60"/>
        <v>2016</v>
      </c>
      <c r="D586" s="17">
        <v>40.1</v>
      </c>
      <c r="E586" s="32">
        <v>17.600000000000001</v>
      </c>
      <c r="F586" s="34">
        <f t="shared" si="57"/>
        <v>2221.4500000000003</v>
      </c>
      <c r="G586" s="34">
        <v>146.390641226475</v>
      </c>
      <c r="H586" s="6">
        <v>141000</v>
      </c>
      <c r="I586" s="6">
        <v>141</v>
      </c>
      <c r="K586" s="100">
        <v>58.1</v>
      </c>
      <c r="L586" s="83">
        <f t="shared" si="58"/>
        <v>2236.85</v>
      </c>
      <c r="M586" s="3">
        <v>50.322618510645697</v>
      </c>
      <c r="Q586" s="26">
        <v>64.2</v>
      </c>
      <c r="U586" s="125">
        <v>235.65253999999996</v>
      </c>
      <c r="V586" s="125">
        <v>262</v>
      </c>
      <c r="Y586" s="94">
        <v>55.046700000000001</v>
      </c>
      <c r="Z586" s="94">
        <v>67.593999999999994</v>
      </c>
      <c r="AC586" s="109">
        <v>54.2</v>
      </c>
      <c r="AD586" s="154">
        <f t="shared" si="59"/>
        <v>2086.7000000000003</v>
      </c>
      <c r="AE586" s="80">
        <v>48.763221575710695</v>
      </c>
      <c r="AF586" s="101">
        <v>48.763221575710695</v>
      </c>
      <c r="AG586" s="82">
        <v>72</v>
      </c>
      <c r="AH586" s="82">
        <v>72</v>
      </c>
      <c r="AJ586" s="14"/>
      <c r="AT586" s="50">
        <v>1980</v>
      </c>
    </row>
    <row r="587" spans="1:46" ht="10.15" customHeight="1" x14ac:dyDescent="0.2">
      <c r="A587" s="24">
        <v>42466</v>
      </c>
      <c r="B587" s="54">
        <f t="shared" si="60"/>
        <v>2016</v>
      </c>
      <c r="D587" s="17">
        <v>40.1</v>
      </c>
      <c r="E587" s="32">
        <v>17.600000000000001</v>
      </c>
      <c r="F587" s="34">
        <f t="shared" si="57"/>
        <v>2221.4500000000003</v>
      </c>
      <c r="G587" s="34">
        <v>135.43741207635262</v>
      </c>
      <c r="H587" s="6">
        <v>141000</v>
      </c>
      <c r="I587" s="6">
        <v>141</v>
      </c>
      <c r="K587" s="100">
        <v>58.1</v>
      </c>
      <c r="L587" s="83">
        <f t="shared" si="58"/>
        <v>2236.85</v>
      </c>
      <c r="M587" s="3">
        <v>51.805748132658699</v>
      </c>
      <c r="Q587" s="26">
        <v>64.2</v>
      </c>
      <c r="U587" s="125">
        <v>234.81480999999999</v>
      </c>
      <c r="V587" s="125">
        <v>262</v>
      </c>
      <c r="Y587" s="94">
        <v>53.513019999999997</v>
      </c>
      <c r="Z587" s="94">
        <v>67.593999999999994</v>
      </c>
      <c r="AC587" s="109">
        <v>54.2</v>
      </c>
      <c r="AD587" s="154">
        <f t="shared" si="59"/>
        <v>2086.7000000000003</v>
      </c>
      <c r="AE587" s="80">
        <v>49.721662453146095</v>
      </c>
      <c r="AF587" s="101">
        <v>49.721662453146095</v>
      </c>
      <c r="AG587" s="82">
        <v>72</v>
      </c>
      <c r="AH587" s="82">
        <v>72</v>
      </c>
      <c r="AJ587" s="14"/>
      <c r="AT587" s="50">
        <v>1980</v>
      </c>
    </row>
    <row r="588" spans="1:46" ht="10.15" customHeight="1" x14ac:dyDescent="0.2">
      <c r="A588" s="24">
        <v>42467</v>
      </c>
      <c r="B588" s="54">
        <f t="shared" si="60"/>
        <v>2016</v>
      </c>
      <c r="D588" s="17">
        <v>40.1</v>
      </c>
      <c r="E588" s="32">
        <v>17.600000000000001</v>
      </c>
      <c r="F588" s="34">
        <f t="shared" si="57"/>
        <v>2221.4500000000003</v>
      </c>
      <c r="G588" s="34">
        <v>140.55205241115689</v>
      </c>
      <c r="H588" s="6">
        <v>141000</v>
      </c>
      <c r="I588" s="6">
        <v>141</v>
      </c>
      <c r="K588" s="100">
        <v>58.1</v>
      </c>
      <c r="L588" s="83">
        <f t="shared" si="58"/>
        <v>2236.85</v>
      </c>
      <c r="M588" s="3">
        <v>51.809578647908502</v>
      </c>
      <c r="Q588" s="26">
        <v>64.2</v>
      </c>
      <c r="U588" s="125">
        <v>237.38965999999991</v>
      </c>
      <c r="V588" s="125">
        <v>262</v>
      </c>
      <c r="Y588" s="94">
        <v>51.521099999999997</v>
      </c>
      <c r="Z588" s="94">
        <v>67.593999999999994</v>
      </c>
      <c r="AC588" s="109">
        <v>54.2</v>
      </c>
      <c r="AD588" s="154">
        <f t="shared" si="59"/>
        <v>2086.7000000000003</v>
      </c>
      <c r="AE588" s="80">
        <v>49.9049952831081</v>
      </c>
      <c r="AF588" s="101">
        <v>49.9049952831081</v>
      </c>
      <c r="AG588" s="82">
        <v>72</v>
      </c>
      <c r="AH588" s="82">
        <v>72</v>
      </c>
      <c r="AJ588" s="14"/>
      <c r="AT588" s="50">
        <v>1980</v>
      </c>
    </row>
    <row r="589" spans="1:46" ht="10.15" customHeight="1" x14ac:dyDescent="0.2">
      <c r="A589" s="24">
        <v>42468</v>
      </c>
      <c r="B589" s="54">
        <f t="shared" si="60"/>
        <v>2016</v>
      </c>
      <c r="D589" s="17">
        <v>40.1</v>
      </c>
      <c r="E589" s="32">
        <v>17.600000000000001</v>
      </c>
      <c r="F589" s="34">
        <f t="shared" si="57"/>
        <v>2221.4500000000003</v>
      </c>
      <c r="G589" s="34">
        <v>136.9296352230179</v>
      </c>
      <c r="H589" s="6">
        <v>141000</v>
      </c>
      <c r="I589" s="6">
        <v>141</v>
      </c>
      <c r="K589" s="100">
        <v>58.1</v>
      </c>
      <c r="L589" s="83">
        <f t="shared" si="58"/>
        <v>2236.85</v>
      </c>
      <c r="M589" s="3">
        <v>53.750560733182901</v>
      </c>
      <c r="Q589" s="26">
        <v>64.2</v>
      </c>
      <c r="U589" s="125">
        <v>238.25004999999993</v>
      </c>
      <c r="V589" s="125">
        <v>262</v>
      </c>
      <c r="Y589" s="94">
        <v>50.223660000000002</v>
      </c>
      <c r="Z589" s="94">
        <v>67.593999999999994</v>
      </c>
      <c r="AC589" s="109">
        <v>54.2</v>
      </c>
      <c r="AD589" s="154">
        <f t="shared" si="59"/>
        <v>2086.7000000000003</v>
      </c>
      <c r="AE589" s="80">
        <v>52.279846088841502</v>
      </c>
      <c r="AF589" s="101">
        <v>52.279846088841502</v>
      </c>
      <c r="AG589" s="82">
        <v>72</v>
      </c>
      <c r="AH589" s="82">
        <v>72</v>
      </c>
      <c r="AJ589" s="14"/>
      <c r="AT589" s="50">
        <v>1980</v>
      </c>
    </row>
    <row r="590" spans="1:46" ht="10.15" customHeight="1" x14ac:dyDescent="0.2">
      <c r="A590" s="24">
        <v>42469</v>
      </c>
      <c r="B590" s="54">
        <f t="shared" si="60"/>
        <v>2016</v>
      </c>
      <c r="D590" s="17">
        <v>40.1</v>
      </c>
      <c r="E590" s="32">
        <v>17.600000000000001</v>
      </c>
      <c r="F590" s="34">
        <f t="shared" si="57"/>
        <v>2221.4500000000003</v>
      </c>
      <c r="G590" s="34">
        <v>139.70279435709102</v>
      </c>
      <c r="H590" s="6">
        <v>141000</v>
      </c>
      <c r="I590" s="6">
        <v>141</v>
      </c>
      <c r="K590" s="100">
        <v>58.1</v>
      </c>
      <c r="L590" s="83">
        <f t="shared" si="58"/>
        <v>2236.85</v>
      </c>
      <c r="M590" s="3">
        <v>54.169295682835205</v>
      </c>
      <c r="Q590" s="26">
        <v>64.2</v>
      </c>
      <c r="U590" s="125">
        <v>237.10466999999986</v>
      </c>
      <c r="V590" s="125">
        <v>262</v>
      </c>
      <c r="Y590" s="94">
        <v>51.45243</v>
      </c>
      <c r="Z590" s="94">
        <v>67.593999999999994</v>
      </c>
      <c r="AC590" s="109">
        <v>54.2</v>
      </c>
      <c r="AD590" s="154">
        <f t="shared" si="59"/>
        <v>2086.7000000000003</v>
      </c>
      <c r="AE590" s="80">
        <v>52.761287049626702</v>
      </c>
      <c r="AF590" s="101">
        <v>52.761287049626702</v>
      </c>
      <c r="AG590" s="82">
        <v>72</v>
      </c>
      <c r="AH590" s="82">
        <v>72</v>
      </c>
      <c r="AJ590" s="14"/>
      <c r="AT590" s="50">
        <v>1980</v>
      </c>
    </row>
    <row r="591" spans="1:46" ht="10.15" customHeight="1" x14ac:dyDescent="0.2">
      <c r="A591" s="24">
        <v>42470</v>
      </c>
      <c r="B591" s="54">
        <f t="shared" si="60"/>
        <v>2016</v>
      </c>
      <c r="D591" s="17">
        <v>40.1</v>
      </c>
      <c r="E591" s="32">
        <v>17.600000000000001</v>
      </c>
      <c r="F591" s="34">
        <f t="shared" si="57"/>
        <v>2221.4500000000003</v>
      </c>
      <c r="G591" s="34">
        <v>143.40938711700181</v>
      </c>
      <c r="H591" s="6">
        <v>141000</v>
      </c>
      <c r="I591" s="6">
        <v>141</v>
      </c>
      <c r="K591" s="100">
        <v>58.1</v>
      </c>
      <c r="L591" s="83">
        <f t="shared" si="58"/>
        <v>2236.85</v>
      </c>
      <c r="M591" s="3">
        <v>54.172736018277504</v>
      </c>
      <c r="Q591" s="26">
        <v>64.2</v>
      </c>
      <c r="U591" s="125">
        <v>239.14119999999986</v>
      </c>
      <c r="V591" s="125">
        <v>262</v>
      </c>
      <c r="Y591" s="94">
        <v>52.01661</v>
      </c>
      <c r="Z591" s="94">
        <v>67.593999999999994</v>
      </c>
      <c r="AC591" s="109">
        <v>54.2</v>
      </c>
      <c r="AD591" s="154">
        <f t="shared" si="59"/>
        <v>2086.7000000000003</v>
      </c>
      <c r="AE591" s="80">
        <v>52.041336546624301</v>
      </c>
      <c r="AF591" s="101">
        <v>52.041336546624301</v>
      </c>
      <c r="AG591" s="82">
        <v>72</v>
      </c>
      <c r="AH591" s="82">
        <v>72</v>
      </c>
      <c r="AJ591" s="14"/>
      <c r="AT591" s="50">
        <v>1980</v>
      </c>
    </row>
    <row r="592" spans="1:46" ht="10.15" customHeight="1" x14ac:dyDescent="0.2">
      <c r="A592" s="24">
        <v>42471</v>
      </c>
      <c r="B592" s="54">
        <f t="shared" si="60"/>
        <v>2016</v>
      </c>
      <c r="D592" s="17">
        <v>40.1</v>
      </c>
      <c r="E592" s="32">
        <v>17.600000000000001</v>
      </c>
      <c r="F592" s="34">
        <f t="shared" si="57"/>
        <v>2221.4500000000003</v>
      </c>
      <c r="G592" s="34">
        <v>146.63954032633069</v>
      </c>
      <c r="H592" s="6">
        <v>141000</v>
      </c>
      <c r="I592" s="6">
        <v>141</v>
      </c>
      <c r="K592" s="100">
        <v>58.1</v>
      </c>
      <c r="L592" s="83">
        <f t="shared" si="58"/>
        <v>2236.85</v>
      </c>
      <c r="M592" s="3">
        <v>56.988073283636197</v>
      </c>
      <c r="Q592" s="26">
        <v>64.2</v>
      </c>
      <c r="U592" s="125">
        <v>240.85341999999991</v>
      </c>
      <c r="V592" s="125">
        <v>262</v>
      </c>
      <c r="Y592" s="94">
        <v>52.311669999999999</v>
      </c>
      <c r="Z592" s="94">
        <v>67.593999999999994</v>
      </c>
      <c r="AC592" s="109">
        <v>54.2</v>
      </c>
      <c r="AD592" s="154">
        <f t="shared" si="59"/>
        <v>2086.7000000000003</v>
      </c>
      <c r="AE592" s="80">
        <v>53.494603644419897</v>
      </c>
      <c r="AF592" s="101">
        <v>53.494603644419897</v>
      </c>
      <c r="AG592" s="82">
        <v>72</v>
      </c>
      <c r="AH592" s="82">
        <v>72</v>
      </c>
      <c r="AJ592" s="14"/>
      <c r="AT592" s="50">
        <v>1980</v>
      </c>
    </row>
    <row r="593" spans="1:46" ht="10.15" customHeight="1" x14ac:dyDescent="0.2">
      <c r="A593" s="24">
        <v>42472</v>
      </c>
      <c r="B593" s="54">
        <f t="shared" si="60"/>
        <v>2016</v>
      </c>
      <c r="D593" s="17">
        <v>40.1</v>
      </c>
      <c r="E593" s="32">
        <v>17.600000000000001</v>
      </c>
      <c r="F593" s="34">
        <f t="shared" si="57"/>
        <v>2221.4500000000003</v>
      </c>
      <c r="G593" s="34">
        <v>146.7233052040504</v>
      </c>
      <c r="H593" s="6">
        <v>141000</v>
      </c>
      <c r="I593" s="6">
        <v>141</v>
      </c>
      <c r="K593" s="100">
        <v>58.1</v>
      </c>
      <c r="L593" s="83">
        <f t="shared" si="58"/>
        <v>2236.85</v>
      </c>
      <c r="M593" s="3">
        <v>55.268693511745198</v>
      </c>
      <c r="Q593" s="26">
        <v>64.2</v>
      </c>
      <c r="U593" s="125">
        <v>239.19396000000012</v>
      </c>
      <c r="V593" s="125">
        <v>262</v>
      </c>
      <c r="Y593" s="94">
        <v>51.406680000000001</v>
      </c>
      <c r="Z593" s="94">
        <v>67.593999999999994</v>
      </c>
      <c r="AC593" s="109">
        <v>54.2</v>
      </c>
      <c r="AD593" s="154">
        <f t="shared" si="59"/>
        <v>2086.7000000000003</v>
      </c>
      <c r="AE593" s="80">
        <v>53.731558880534699</v>
      </c>
      <c r="AF593" s="101">
        <v>53.731558880534699</v>
      </c>
      <c r="AG593" s="82">
        <v>72</v>
      </c>
      <c r="AH593" s="82">
        <v>72</v>
      </c>
      <c r="AJ593" s="14"/>
      <c r="AT593" s="50">
        <v>1980</v>
      </c>
    </row>
    <row r="594" spans="1:46" ht="10.15" customHeight="1" x14ac:dyDescent="0.2">
      <c r="A594" s="24">
        <v>42473</v>
      </c>
      <c r="B594" s="54">
        <f t="shared" si="60"/>
        <v>2016</v>
      </c>
      <c r="D594" s="17">
        <v>40.1</v>
      </c>
      <c r="E594" s="32">
        <v>17.600000000000001</v>
      </c>
      <c r="F594" s="34">
        <f t="shared" si="57"/>
        <v>2221.4500000000003</v>
      </c>
      <c r="G594" s="34">
        <v>142.4270089634943</v>
      </c>
      <c r="H594" s="6">
        <v>141000</v>
      </c>
      <c r="I594" s="6">
        <v>141</v>
      </c>
      <c r="K594" s="100">
        <v>58.1</v>
      </c>
      <c r="L594" s="83">
        <f t="shared" si="58"/>
        <v>2236.85</v>
      </c>
      <c r="M594" s="3">
        <v>52.909382396690802</v>
      </c>
      <c r="Q594" s="26">
        <v>64.2</v>
      </c>
      <c r="U594" s="125">
        <v>233.36220999999981</v>
      </c>
      <c r="V594" s="125">
        <v>262</v>
      </c>
      <c r="Y594" s="94">
        <v>51.292740000000002</v>
      </c>
      <c r="Z594" s="94">
        <v>67.593999999999994</v>
      </c>
      <c r="AC594" s="109">
        <v>54.2</v>
      </c>
      <c r="AD594" s="154">
        <f t="shared" si="59"/>
        <v>2086.7000000000003</v>
      </c>
      <c r="AE594" s="80">
        <v>51.104039702344195</v>
      </c>
      <c r="AF594" s="101">
        <v>51.104039702344195</v>
      </c>
      <c r="AG594" s="82">
        <v>72</v>
      </c>
      <c r="AH594" s="82">
        <v>72</v>
      </c>
      <c r="AJ594" s="14"/>
      <c r="AT594" s="50">
        <v>1980</v>
      </c>
    </row>
    <row r="595" spans="1:46" ht="10.15" customHeight="1" x14ac:dyDescent="0.2">
      <c r="A595" s="24">
        <v>42474</v>
      </c>
      <c r="B595" s="54">
        <f t="shared" si="60"/>
        <v>2016</v>
      </c>
      <c r="D595" s="17">
        <v>40.1</v>
      </c>
      <c r="E595" s="32">
        <v>17.600000000000001</v>
      </c>
      <c r="F595" s="34">
        <f t="shared" si="57"/>
        <v>2221.4500000000003</v>
      </c>
      <c r="G595" s="34">
        <v>138.93443724887069</v>
      </c>
      <c r="H595" s="6">
        <v>141000</v>
      </c>
      <c r="I595" s="6">
        <v>141</v>
      </c>
      <c r="K595" s="100">
        <v>58.1</v>
      </c>
      <c r="L595" s="83">
        <f t="shared" si="58"/>
        <v>2236.85</v>
      </c>
      <c r="M595" s="3">
        <v>52.626074924424799</v>
      </c>
      <c r="Q595" s="26">
        <v>64.2</v>
      </c>
      <c r="U595" s="125">
        <v>237.47999000000002</v>
      </c>
      <c r="V595" s="125">
        <v>262</v>
      </c>
      <c r="Y595" s="94">
        <v>49.894640000000003</v>
      </c>
      <c r="Z595" s="94">
        <v>67.593999999999994</v>
      </c>
      <c r="AC595" s="109">
        <v>54.2</v>
      </c>
      <c r="AD595" s="154">
        <f t="shared" si="59"/>
        <v>2086.7000000000003</v>
      </c>
      <c r="AE595" s="80">
        <v>51.391559186049996</v>
      </c>
      <c r="AF595" s="101">
        <v>51.391559186049996</v>
      </c>
      <c r="AG595" s="82">
        <v>72</v>
      </c>
      <c r="AH595" s="82">
        <v>72</v>
      </c>
      <c r="AJ595" s="14"/>
      <c r="AT595" s="50">
        <v>1980</v>
      </c>
    </row>
    <row r="596" spans="1:46" ht="10.15" customHeight="1" x14ac:dyDescent="0.2">
      <c r="A596" s="24">
        <v>42475</v>
      </c>
      <c r="B596" s="54">
        <f t="shared" si="60"/>
        <v>2016</v>
      </c>
      <c r="D596" s="17">
        <v>40.1</v>
      </c>
      <c r="E596" s="32">
        <v>17.600000000000001</v>
      </c>
      <c r="F596" s="34">
        <f t="shared" si="57"/>
        <v>2221.4500000000003</v>
      </c>
      <c r="G596" s="34">
        <v>139.99621430540842</v>
      </c>
      <c r="H596" s="6">
        <v>141000</v>
      </c>
      <c r="I596" s="6">
        <v>141</v>
      </c>
      <c r="K596" s="100">
        <v>58.1</v>
      </c>
      <c r="L596" s="83">
        <f t="shared" si="58"/>
        <v>2236.85</v>
      </c>
      <c r="M596" s="3">
        <v>51.927780807129295</v>
      </c>
      <c r="Q596" s="26">
        <v>64.2</v>
      </c>
      <c r="U596" s="125">
        <v>235.16837000000012</v>
      </c>
      <c r="V596" s="125">
        <v>262</v>
      </c>
      <c r="Y596" s="94">
        <v>52.047040000000003</v>
      </c>
      <c r="Z596" s="94">
        <v>67.593999999999994</v>
      </c>
      <c r="AC596" s="109">
        <v>54.2</v>
      </c>
      <c r="AD596" s="154">
        <f t="shared" si="59"/>
        <v>2086.7000000000003</v>
      </c>
      <c r="AE596" s="80">
        <v>50.532863087921406</v>
      </c>
      <c r="AF596" s="101">
        <v>50.532863087921406</v>
      </c>
      <c r="AG596" s="82">
        <v>72</v>
      </c>
      <c r="AH596" s="82">
        <v>72</v>
      </c>
      <c r="AJ596" s="14"/>
      <c r="AT596" s="50">
        <v>1980</v>
      </c>
    </row>
    <row r="597" spans="1:46" ht="10.15" customHeight="1" x14ac:dyDescent="0.2">
      <c r="A597" s="24">
        <v>42476</v>
      </c>
      <c r="B597" s="54">
        <f t="shared" si="60"/>
        <v>2016</v>
      </c>
      <c r="D597" s="17">
        <v>40.1</v>
      </c>
      <c r="E597" s="32">
        <v>17.600000000000001</v>
      </c>
      <c r="F597" s="34">
        <f t="shared" si="57"/>
        <v>2221.4500000000003</v>
      </c>
      <c r="G597" s="34">
        <v>147.55884521365169</v>
      </c>
      <c r="H597" s="6">
        <v>141000</v>
      </c>
      <c r="I597" s="6">
        <v>141</v>
      </c>
      <c r="K597" s="100">
        <v>58.1</v>
      </c>
      <c r="L597" s="83">
        <f t="shared" si="58"/>
        <v>2236.85</v>
      </c>
      <c r="M597" s="3">
        <v>54.4645716329386</v>
      </c>
      <c r="Q597" s="26">
        <v>64.2</v>
      </c>
      <c r="U597" s="125">
        <v>236.48437999999996</v>
      </c>
      <c r="V597" s="125">
        <v>262</v>
      </c>
      <c r="Y597" s="94">
        <v>49.96678</v>
      </c>
      <c r="Z597" s="94">
        <v>67.593999999999994</v>
      </c>
      <c r="AC597" s="109">
        <v>54.2</v>
      </c>
      <c r="AD597" s="154">
        <f t="shared" si="59"/>
        <v>2086.7000000000003</v>
      </c>
      <c r="AE597" s="80">
        <v>52.968878646247596</v>
      </c>
      <c r="AF597" s="101">
        <v>52.968878646247596</v>
      </c>
      <c r="AG597" s="82">
        <v>72</v>
      </c>
      <c r="AH597" s="82">
        <v>72</v>
      </c>
      <c r="AJ597" s="14"/>
      <c r="AT597" s="50">
        <v>1980</v>
      </c>
    </row>
    <row r="598" spans="1:46" ht="10.15" customHeight="1" x14ac:dyDescent="0.2">
      <c r="A598" s="24">
        <v>42477</v>
      </c>
      <c r="B598" s="54">
        <f t="shared" si="60"/>
        <v>2016</v>
      </c>
      <c r="D598" s="17">
        <v>40.1</v>
      </c>
      <c r="E598" s="32">
        <v>17.600000000000001</v>
      </c>
      <c r="F598" s="34">
        <f t="shared" si="57"/>
        <v>2221.4500000000003</v>
      </c>
      <c r="G598" s="34">
        <v>144.24896220949191</v>
      </c>
      <c r="H598" s="6">
        <v>141000</v>
      </c>
      <c r="I598" s="6">
        <v>141</v>
      </c>
      <c r="K598" s="100">
        <v>58.1</v>
      </c>
      <c r="L598" s="83">
        <f t="shared" si="58"/>
        <v>2236.85</v>
      </c>
      <c r="M598" s="3">
        <v>54.9240467189179</v>
      </c>
      <c r="Q598" s="26">
        <v>64.2</v>
      </c>
      <c r="U598" s="125">
        <v>238.75944999999993</v>
      </c>
      <c r="V598" s="125">
        <v>262</v>
      </c>
      <c r="Y598" s="94">
        <v>50.830500000000001</v>
      </c>
      <c r="Z598" s="94">
        <v>67.593999999999994</v>
      </c>
      <c r="AC598" s="109">
        <v>54.2</v>
      </c>
      <c r="AD598" s="154">
        <f t="shared" si="59"/>
        <v>2086.7000000000003</v>
      </c>
      <c r="AE598" s="80">
        <v>52.314375963674003</v>
      </c>
      <c r="AF598" s="101">
        <v>52.314375963674003</v>
      </c>
      <c r="AG598" s="82">
        <v>72</v>
      </c>
      <c r="AH598" s="82">
        <v>72</v>
      </c>
      <c r="AJ598" s="14"/>
      <c r="AT598" s="50">
        <v>1980</v>
      </c>
    </row>
    <row r="599" spans="1:46" ht="10.15" customHeight="1" x14ac:dyDescent="0.2">
      <c r="A599" s="24">
        <v>42478</v>
      </c>
      <c r="B599" s="54">
        <f t="shared" si="60"/>
        <v>2016</v>
      </c>
      <c r="D599" s="17">
        <v>40.1</v>
      </c>
      <c r="E599" s="32">
        <v>17.600000000000001</v>
      </c>
      <c r="F599" s="34">
        <f t="shared" si="57"/>
        <v>2221.4500000000003</v>
      </c>
      <c r="G599" s="34">
        <v>147.33406539054101</v>
      </c>
      <c r="H599" s="6">
        <v>141000</v>
      </c>
      <c r="I599" s="6">
        <v>141</v>
      </c>
      <c r="K599" s="100">
        <v>58.1</v>
      </c>
      <c r="L599" s="83">
        <f t="shared" si="58"/>
        <v>2236.85</v>
      </c>
      <c r="M599" s="3">
        <v>53.692091362243303</v>
      </c>
      <c r="Q599" s="26">
        <v>64.2</v>
      </c>
      <c r="U599" s="125">
        <v>243.76857999999987</v>
      </c>
      <c r="V599" s="125">
        <v>262</v>
      </c>
      <c r="Y599" s="94">
        <v>51.782760000000003</v>
      </c>
      <c r="Z599" s="94">
        <v>67.593999999999994</v>
      </c>
      <c r="AC599" s="109">
        <v>54.2</v>
      </c>
      <c r="AD599" s="154">
        <f t="shared" si="59"/>
        <v>2086.7000000000003</v>
      </c>
      <c r="AE599" s="80">
        <v>51.541857166241002</v>
      </c>
      <c r="AF599" s="101">
        <v>51.541857166241002</v>
      </c>
      <c r="AG599" s="82">
        <v>72</v>
      </c>
      <c r="AH599" s="82">
        <v>72</v>
      </c>
      <c r="AJ599" s="14"/>
      <c r="AT599" s="50">
        <v>1980</v>
      </c>
    </row>
    <row r="600" spans="1:46" ht="10.15" customHeight="1" x14ac:dyDescent="0.2">
      <c r="A600" s="24">
        <v>42479</v>
      </c>
      <c r="B600" s="54">
        <f t="shared" si="60"/>
        <v>2016</v>
      </c>
      <c r="D600" s="17">
        <v>40.1</v>
      </c>
      <c r="E600" s="32">
        <v>17.600000000000001</v>
      </c>
      <c r="F600" s="34">
        <f t="shared" si="57"/>
        <v>2221.4500000000003</v>
      </c>
      <c r="G600" s="34">
        <v>142.11648928981549</v>
      </c>
      <c r="H600" s="6">
        <v>141000</v>
      </c>
      <c r="I600" s="6">
        <v>141</v>
      </c>
      <c r="K600" s="100">
        <v>58.1</v>
      </c>
      <c r="L600" s="83">
        <f t="shared" si="58"/>
        <v>2236.85</v>
      </c>
      <c r="M600" s="3">
        <v>52.498488446296797</v>
      </c>
      <c r="Q600" s="26">
        <v>64.2</v>
      </c>
      <c r="U600" s="125">
        <v>242.16807999999995</v>
      </c>
      <c r="V600" s="125">
        <v>262</v>
      </c>
      <c r="Y600" s="94">
        <v>51.635489999999997</v>
      </c>
      <c r="Z600" s="94">
        <v>67.593999999999994</v>
      </c>
      <c r="AC600" s="109">
        <v>54.2</v>
      </c>
      <c r="AD600" s="154">
        <f t="shared" si="59"/>
        <v>2086.7000000000003</v>
      </c>
      <c r="AE600" s="80">
        <v>51.897162648318599</v>
      </c>
      <c r="AF600" s="101">
        <v>51.897162648318599</v>
      </c>
      <c r="AG600" s="82">
        <v>72</v>
      </c>
      <c r="AH600" s="82">
        <v>72</v>
      </c>
      <c r="AJ600" s="14"/>
      <c r="AT600" s="50">
        <v>1980</v>
      </c>
    </row>
    <row r="601" spans="1:46" ht="10.15" customHeight="1" x14ac:dyDescent="0.2">
      <c r="A601" s="24">
        <v>42480</v>
      </c>
      <c r="B601" s="54">
        <f t="shared" si="60"/>
        <v>2016</v>
      </c>
      <c r="D601" s="17">
        <v>40.1</v>
      </c>
      <c r="E601" s="32">
        <v>17.600000000000001</v>
      </c>
      <c r="F601" s="34">
        <f t="shared" si="57"/>
        <v>2221.4500000000003</v>
      </c>
      <c r="G601" s="34">
        <v>146.86342836197139</v>
      </c>
      <c r="H601" s="6">
        <v>141000</v>
      </c>
      <c r="I601" s="6">
        <v>141</v>
      </c>
      <c r="K601" s="100">
        <v>58.1</v>
      </c>
      <c r="L601" s="83">
        <f t="shared" si="58"/>
        <v>2236.85</v>
      </c>
      <c r="M601" s="3">
        <v>51.616828120908302</v>
      </c>
      <c r="Q601" s="26">
        <v>64.2</v>
      </c>
      <c r="U601" s="125">
        <v>238.9944599999998</v>
      </c>
      <c r="V601" s="125">
        <v>262</v>
      </c>
      <c r="Y601" s="94">
        <v>50.796410000000002</v>
      </c>
      <c r="Z601" s="94">
        <v>67.593999999999994</v>
      </c>
      <c r="AC601" s="109">
        <v>54.2</v>
      </c>
      <c r="AD601" s="154">
        <f t="shared" si="59"/>
        <v>2086.7000000000003</v>
      </c>
      <c r="AE601" s="80">
        <v>51.2984848652479</v>
      </c>
      <c r="AF601" s="101">
        <v>51.2984848652479</v>
      </c>
      <c r="AG601" s="82">
        <v>72</v>
      </c>
      <c r="AH601" s="82">
        <v>72</v>
      </c>
      <c r="AJ601" s="14"/>
      <c r="AT601" s="50">
        <v>1980</v>
      </c>
    </row>
    <row r="602" spans="1:46" ht="10.15" customHeight="1" x14ac:dyDescent="0.2">
      <c r="A602" s="24">
        <v>42481</v>
      </c>
      <c r="B602" s="54">
        <f t="shared" si="60"/>
        <v>2016</v>
      </c>
      <c r="D602" s="17">
        <v>40.1</v>
      </c>
      <c r="E602" s="32">
        <v>17.600000000000001</v>
      </c>
      <c r="F602" s="34">
        <f t="shared" si="57"/>
        <v>2221.4500000000003</v>
      </c>
      <c r="G602" s="34">
        <v>143.5233581229331</v>
      </c>
      <c r="H602" s="6">
        <v>141000</v>
      </c>
      <c r="I602" s="6">
        <v>141</v>
      </c>
      <c r="K602" s="100">
        <v>58.1</v>
      </c>
      <c r="L602" s="83">
        <f t="shared" si="58"/>
        <v>2236.85</v>
      </c>
      <c r="M602" s="3">
        <v>52.009473107842297</v>
      </c>
      <c r="Q602" s="26">
        <v>64.2</v>
      </c>
      <c r="U602" s="125">
        <v>240.35128</v>
      </c>
      <c r="V602" s="125">
        <v>262</v>
      </c>
      <c r="Y602" s="94">
        <v>49.990180000000002</v>
      </c>
      <c r="Z602" s="94">
        <v>67.593999999999994</v>
      </c>
      <c r="AC602" s="109">
        <v>54.2</v>
      </c>
      <c r="AD602" s="154">
        <f t="shared" si="59"/>
        <v>2086.7000000000003</v>
      </c>
      <c r="AE602" s="80">
        <v>52.102469401432401</v>
      </c>
      <c r="AF602" s="101">
        <v>52.102469401432401</v>
      </c>
      <c r="AG602" s="82">
        <v>72</v>
      </c>
      <c r="AH602" s="82">
        <v>72</v>
      </c>
      <c r="AJ602" s="14"/>
      <c r="AT602" s="50">
        <v>1980</v>
      </c>
    </row>
    <row r="603" spans="1:46" ht="10.15" customHeight="1" x14ac:dyDescent="0.2">
      <c r="A603" s="24">
        <v>42482</v>
      </c>
      <c r="B603" s="54">
        <f t="shared" si="60"/>
        <v>2016</v>
      </c>
      <c r="D603" s="17">
        <v>40.1</v>
      </c>
      <c r="E603" s="32">
        <v>17.600000000000001</v>
      </c>
      <c r="F603" s="34">
        <f t="shared" si="57"/>
        <v>2221.4500000000003</v>
      </c>
      <c r="G603" s="34">
        <v>141.9276182607756</v>
      </c>
      <c r="H603" s="6">
        <v>141000</v>
      </c>
      <c r="I603" s="6">
        <v>141</v>
      </c>
      <c r="K603" s="100">
        <v>58.1</v>
      </c>
      <c r="L603" s="83">
        <f t="shared" si="58"/>
        <v>2236.85</v>
      </c>
      <c r="M603" s="3">
        <v>53.162927206743802</v>
      </c>
      <c r="Q603" s="26">
        <v>64.2</v>
      </c>
      <c r="U603" s="125">
        <v>237.91862000000006</v>
      </c>
      <c r="V603" s="125">
        <v>262</v>
      </c>
      <c r="Y603" s="94">
        <v>51.413879999999999</v>
      </c>
      <c r="Z603" s="94">
        <v>67.593999999999994</v>
      </c>
      <c r="AC603" s="109">
        <v>54.2</v>
      </c>
      <c r="AD603" s="154">
        <f t="shared" si="59"/>
        <v>2086.7000000000003</v>
      </c>
      <c r="AE603" s="80">
        <v>53.494516700432897</v>
      </c>
      <c r="AF603" s="101">
        <v>53.494516700432897</v>
      </c>
      <c r="AG603" s="82">
        <v>72</v>
      </c>
      <c r="AH603" s="82">
        <v>72</v>
      </c>
      <c r="AJ603" s="14"/>
      <c r="AT603" s="50">
        <v>1980</v>
      </c>
    </row>
    <row r="604" spans="1:46" ht="10.15" customHeight="1" x14ac:dyDescent="0.2">
      <c r="A604" s="24">
        <v>42483</v>
      </c>
      <c r="B604" s="54">
        <f t="shared" si="60"/>
        <v>2016</v>
      </c>
      <c r="D604" s="17">
        <v>40.1</v>
      </c>
      <c r="E604" s="32">
        <v>17.600000000000001</v>
      </c>
      <c r="F604" s="34">
        <f t="shared" si="57"/>
        <v>2221.4500000000003</v>
      </c>
      <c r="G604" s="34">
        <v>145.80000000000001</v>
      </c>
      <c r="H604" s="6">
        <v>141000</v>
      </c>
      <c r="I604" s="6">
        <v>141</v>
      </c>
      <c r="K604" s="100">
        <v>58.1</v>
      </c>
      <c r="L604" s="83">
        <f t="shared" si="58"/>
        <v>2236.85</v>
      </c>
      <c r="M604" s="3">
        <v>53.3</v>
      </c>
      <c r="Q604" s="26">
        <v>64.2</v>
      </c>
      <c r="U604" s="125">
        <v>238.28100000000003</v>
      </c>
      <c r="V604" s="125">
        <v>262</v>
      </c>
      <c r="Y604" s="94">
        <v>53.025120000000001</v>
      </c>
      <c r="Z604" s="94">
        <v>67.593999999999994</v>
      </c>
      <c r="AC604" s="109">
        <v>54.2</v>
      </c>
      <c r="AD604" s="154">
        <f t="shared" si="59"/>
        <v>2086.7000000000003</v>
      </c>
      <c r="AE604" s="80">
        <v>53</v>
      </c>
      <c r="AF604" s="101">
        <v>53</v>
      </c>
      <c r="AG604" s="82">
        <v>72</v>
      </c>
      <c r="AH604" s="82">
        <v>72</v>
      </c>
      <c r="AJ604" s="14"/>
      <c r="AT604" s="50">
        <v>1980</v>
      </c>
    </row>
    <row r="605" spans="1:46" ht="10.15" customHeight="1" x14ac:dyDescent="0.2">
      <c r="A605" s="24">
        <v>42484</v>
      </c>
      <c r="B605" s="54">
        <f t="shared" si="60"/>
        <v>2016</v>
      </c>
      <c r="D605" s="17">
        <v>40.1</v>
      </c>
      <c r="E605" s="32">
        <v>17.600000000000001</v>
      </c>
      <c r="F605" s="34">
        <f t="shared" si="57"/>
        <v>2221.4500000000003</v>
      </c>
      <c r="G605" s="34">
        <v>145.69999999999999</v>
      </c>
      <c r="H605" s="6">
        <v>141000</v>
      </c>
      <c r="I605" s="6">
        <v>141</v>
      </c>
      <c r="K605" s="100">
        <v>58.1</v>
      </c>
      <c r="L605" s="83">
        <f t="shared" si="58"/>
        <v>2236.85</v>
      </c>
      <c r="M605" s="3">
        <v>52.9</v>
      </c>
      <c r="Q605" s="26">
        <v>64.2</v>
      </c>
      <c r="U605" s="125">
        <v>238.64450999999997</v>
      </c>
      <c r="V605" s="125">
        <v>262</v>
      </c>
      <c r="Y605" s="94">
        <v>49.061410000000002</v>
      </c>
      <c r="Z605" s="94">
        <v>67.593999999999994</v>
      </c>
      <c r="AC605" s="109">
        <v>54.2</v>
      </c>
      <c r="AD605" s="154">
        <f t="shared" si="59"/>
        <v>2086.7000000000003</v>
      </c>
      <c r="AE605" s="80">
        <v>53.7</v>
      </c>
      <c r="AF605" s="101">
        <v>53.7</v>
      </c>
      <c r="AG605" s="82">
        <v>72</v>
      </c>
      <c r="AH605" s="82">
        <v>72</v>
      </c>
      <c r="AJ605" s="14"/>
      <c r="AT605" s="50">
        <v>1980</v>
      </c>
    </row>
    <row r="606" spans="1:46" ht="10.15" customHeight="1" x14ac:dyDescent="0.2">
      <c r="A606" s="24">
        <v>42485</v>
      </c>
      <c r="B606" s="54">
        <f t="shared" si="60"/>
        <v>2016</v>
      </c>
      <c r="D606" s="17">
        <v>40.1</v>
      </c>
      <c r="E606" s="32">
        <v>17.600000000000001</v>
      </c>
      <c r="F606" s="34">
        <f t="shared" si="57"/>
        <v>2221.4500000000003</v>
      </c>
      <c r="G606" s="34">
        <v>146.6</v>
      </c>
      <c r="H606" s="6">
        <v>141000</v>
      </c>
      <c r="I606" s="6">
        <v>141</v>
      </c>
      <c r="K606" s="100">
        <v>58.1</v>
      </c>
      <c r="L606" s="83">
        <f t="shared" si="58"/>
        <v>2236.85</v>
      </c>
      <c r="M606" s="3">
        <v>54.2</v>
      </c>
      <c r="Q606" s="26">
        <v>64.2</v>
      </c>
      <c r="U606" s="125">
        <v>239.27559000000005</v>
      </c>
      <c r="V606" s="125">
        <v>262</v>
      </c>
      <c r="Y606" s="94">
        <v>48.359949999999998</v>
      </c>
      <c r="Z606" s="94">
        <v>67.593999999999994</v>
      </c>
      <c r="AC606" s="109">
        <v>54.2</v>
      </c>
      <c r="AD606" s="154">
        <f t="shared" si="59"/>
        <v>2086.7000000000003</v>
      </c>
      <c r="AE606" s="80">
        <v>54.6</v>
      </c>
      <c r="AF606" s="101">
        <v>54.6</v>
      </c>
      <c r="AG606" s="82">
        <v>72</v>
      </c>
      <c r="AH606" s="82">
        <v>72</v>
      </c>
      <c r="AJ606" s="14"/>
      <c r="AT606" s="50">
        <v>1980</v>
      </c>
    </row>
    <row r="607" spans="1:46" ht="10.15" customHeight="1" x14ac:dyDescent="0.2">
      <c r="A607" s="24">
        <v>42486</v>
      </c>
      <c r="B607" s="54">
        <f t="shared" si="60"/>
        <v>2016</v>
      </c>
      <c r="C607" s="56">
        <v>42491</v>
      </c>
      <c r="D607" s="17">
        <v>40.1</v>
      </c>
      <c r="E607" s="32">
        <v>17.600000000000001</v>
      </c>
      <c r="F607" s="34">
        <f t="shared" si="57"/>
        <v>2221.4500000000003</v>
      </c>
      <c r="G607" s="34">
        <v>142.5</v>
      </c>
      <c r="H607" s="6">
        <v>141000</v>
      </c>
      <c r="I607" s="6">
        <v>141</v>
      </c>
      <c r="K607" s="100">
        <v>58.1</v>
      </c>
      <c r="L607" s="83">
        <f t="shared" si="58"/>
        <v>2236.85</v>
      </c>
      <c r="M607" s="3">
        <v>54.6</v>
      </c>
      <c r="Q607" s="26">
        <v>64.2</v>
      </c>
      <c r="U607" s="125">
        <v>239.55377000000004</v>
      </c>
      <c r="V607" s="125">
        <v>262</v>
      </c>
      <c r="Y607" s="94">
        <v>49.778849999999998</v>
      </c>
      <c r="Z607" s="94">
        <v>67.593999999999994</v>
      </c>
      <c r="AC607" s="109">
        <v>54.2</v>
      </c>
      <c r="AD607" s="154">
        <f t="shared" si="59"/>
        <v>2086.7000000000003</v>
      </c>
      <c r="AE607" s="80">
        <v>54.5</v>
      </c>
      <c r="AF607" s="101">
        <v>54.5</v>
      </c>
      <c r="AG607" s="82">
        <v>72</v>
      </c>
      <c r="AH607" s="82">
        <v>72</v>
      </c>
      <c r="AJ607" s="14"/>
      <c r="AT607" s="50">
        <v>1980</v>
      </c>
    </row>
    <row r="608" spans="1:46" ht="10.15" customHeight="1" x14ac:dyDescent="0.2">
      <c r="A608" s="24">
        <v>42487</v>
      </c>
      <c r="B608" s="54">
        <f t="shared" si="60"/>
        <v>2016</v>
      </c>
      <c r="D608" s="17">
        <v>40.1</v>
      </c>
      <c r="E608" s="32">
        <v>17.600000000000001</v>
      </c>
      <c r="F608" s="34">
        <f t="shared" si="57"/>
        <v>2221.4500000000003</v>
      </c>
      <c r="G608" s="34">
        <v>140.1</v>
      </c>
      <c r="H608" s="6">
        <v>141000</v>
      </c>
      <c r="I608" s="6">
        <v>141</v>
      </c>
      <c r="K608" s="100">
        <v>58.1</v>
      </c>
      <c r="L608" s="83">
        <f t="shared" si="58"/>
        <v>2236.85</v>
      </c>
      <c r="M608" s="3">
        <v>54.4</v>
      </c>
      <c r="Q608" s="26">
        <v>64.2</v>
      </c>
      <c r="U608" s="125">
        <v>238.51430999999982</v>
      </c>
      <c r="V608" s="125">
        <v>262</v>
      </c>
      <c r="Y608" s="94">
        <v>50.30133</v>
      </c>
      <c r="Z608" s="94">
        <v>67.593999999999994</v>
      </c>
      <c r="AC608" s="109">
        <v>54.2</v>
      </c>
      <c r="AD608" s="154">
        <f t="shared" si="59"/>
        <v>2086.7000000000003</v>
      </c>
      <c r="AE608" s="80">
        <v>54.4</v>
      </c>
      <c r="AF608" s="101">
        <v>54.4</v>
      </c>
      <c r="AG608" s="82">
        <v>72</v>
      </c>
      <c r="AH608" s="82">
        <v>72</v>
      </c>
      <c r="AJ608" s="14"/>
      <c r="AT608" s="50">
        <v>1980</v>
      </c>
    </row>
    <row r="609" spans="1:46" ht="10.15" customHeight="1" x14ac:dyDescent="0.2">
      <c r="A609" s="24">
        <v>42488</v>
      </c>
      <c r="B609" s="54">
        <f t="shared" si="60"/>
        <v>2016</v>
      </c>
      <c r="D609" s="17">
        <v>40.1</v>
      </c>
      <c r="E609" s="32">
        <v>17.600000000000001</v>
      </c>
      <c r="F609" s="34">
        <f t="shared" si="57"/>
        <v>2221.4500000000003</v>
      </c>
      <c r="G609" s="34">
        <v>141</v>
      </c>
      <c r="H609" s="6">
        <v>141000</v>
      </c>
      <c r="I609" s="6">
        <v>141</v>
      </c>
      <c r="K609" s="100">
        <v>58.1</v>
      </c>
      <c r="L609" s="83">
        <f t="shared" si="58"/>
        <v>2236.85</v>
      </c>
      <c r="M609" s="3">
        <v>53.9</v>
      </c>
      <c r="Q609" s="26">
        <v>64.2</v>
      </c>
      <c r="U609" s="125">
        <v>234.9203</v>
      </c>
      <c r="V609" s="125">
        <v>262</v>
      </c>
      <c r="Y609" s="94">
        <v>49.080449999999999</v>
      </c>
      <c r="Z609" s="94">
        <v>67.593999999999994</v>
      </c>
      <c r="AC609" s="109">
        <v>54.2</v>
      </c>
      <c r="AD609" s="154">
        <f t="shared" si="59"/>
        <v>2086.7000000000003</v>
      </c>
      <c r="AE609" s="80">
        <v>54.4</v>
      </c>
      <c r="AF609" s="101">
        <v>54.4</v>
      </c>
      <c r="AG609" s="82">
        <v>72</v>
      </c>
      <c r="AH609" s="82">
        <v>72</v>
      </c>
      <c r="AJ609" s="14"/>
      <c r="AT609" s="50">
        <v>1980</v>
      </c>
    </row>
    <row r="610" spans="1:46" ht="10.15" customHeight="1" x14ac:dyDescent="0.2">
      <c r="A610" s="24">
        <v>42489</v>
      </c>
      <c r="B610" s="54">
        <f t="shared" si="60"/>
        <v>2016</v>
      </c>
      <c r="D610" s="17">
        <v>40.1</v>
      </c>
      <c r="E610" s="32">
        <v>17.600000000000001</v>
      </c>
      <c r="F610" s="34">
        <f t="shared" si="57"/>
        <v>2221.4500000000003</v>
      </c>
      <c r="G610" s="34">
        <v>137.9</v>
      </c>
      <c r="H610" s="6">
        <v>141000</v>
      </c>
      <c r="I610" s="6">
        <v>141</v>
      </c>
      <c r="K610" s="100">
        <v>58.1</v>
      </c>
      <c r="L610" s="83">
        <f t="shared" si="58"/>
        <v>2236.85</v>
      </c>
      <c r="M610" s="3">
        <v>53.2</v>
      </c>
      <c r="Q610" s="26">
        <v>64.2</v>
      </c>
      <c r="U610" s="125">
        <v>235.68646999999987</v>
      </c>
      <c r="V610" s="125">
        <v>262</v>
      </c>
      <c r="Y610" s="94">
        <v>47.79</v>
      </c>
      <c r="Z610" s="94">
        <v>67.593999999999994</v>
      </c>
      <c r="AC610" s="109">
        <v>54.2</v>
      </c>
      <c r="AD610" s="154">
        <f t="shared" si="59"/>
        <v>2086.7000000000003</v>
      </c>
      <c r="AE610" s="80">
        <v>53.9</v>
      </c>
      <c r="AF610" s="101">
        <v>53.9</v>
      </c>
      <c r="AG610" s="82">
        <v>72</v>
      </c>
      <c r="AH610" s="82">
        <v>72</v>
      </c>
      <c r="AJ610" s="14"/>
      <c r="AT610" s="50">
        <v>1980</v>
      </c>
    </row>
    <row r="611" spans="1:46" ht="10.15" customHeight="1" x14ac:dyDescent="0.2">
      <c r="A611" s="24">
        <v>42490</v>
      </c>
      <c r="B611" s="54">
        <f t="shared" si="60"/>
        <v>2016</v>
      </c>
      <c r="D611" s="17">
        <v>40.1</v>
      </c>
      <c r="E611" s="32">
        <v>17.600000000000001</v>
      </c>
      <c r="F611" s="34">
        <f t="shared" si="57"/>
        <v>2221.4500000000003</v>
      </c>
      <c r="G611" s="34">
        <v>143.1</v>
      </c>
      <c r="H611" s="6">
        <v>141000</v>
      </c>
      <c r="I611" s="6">
        <v>141</v>
      </c>
      <c r="K611" s="100">
        <v>58.1</v>
      </c>
      <c r="L611" s="83">
        <f t="shared" si="58"/>
        <v>2236.85</v>
      </c>
      <c r="M611" s="3">
        <v>55</v>
      </c>
      <c r="Q611" s="26">
        <v>64.2</v>
      </c>
      <c r="U611" s="125">
        <v>235.87261000000001</v>
      </c>
      <c r="V611" s="125">
        <v>262</v>
      </c>
      <c r="Y611" s="94">
        <v>47.347070000000002</v>
      </c>
      <c r="Z611" s="94">
        <v>67.593999999999994</v>
      </c>
      <c r="AC611" s="109">
        <v>54.2</v>
      </c>
      <c r="AD611" s="154">
        <f t="shared" si="59"/>
        <v>2086.7000000000003</v>
      </c>
      <c r="AE611" s="80">
        <v>54.9</v>
      </c>
      <c r="AF611" s="101">
        <v>54.9</v>
      </c>
      <c r="AG611" s="82">
        <v>72</v>
      </c>
      <c r="AH611" s="82">
        <v>72</v>
      </c>
      <c r="AJ611" s="14"/>
      <c r="AT611" s="50">
        <v>1980</v>
      </c>
    </row>
    <row r="612" spans="1:46" ht="10.15" customHeight="1" x14ac:dyDescent="0.2">
      <c r="A612" s="24">
        <v>42491</v>
      </c>
      <c r="B612" s="54">
        <f t="shared" si="60"/>
        <v>2016</v>
      </c>
      <c r="D612" s="17">
        <v>37.700000000000003</v>
      </c>
      <c r="E612" s="32">
        <v>17.399999999999999</v>
      </c>
      <c r="F612" s="34">
        <f t="shared" si="57"/>
        <v>2121.35</v>
      </c>
      <c r="G612" s="34">
        <v>142.9</v>
      </c>
      <c r="H612" s="6">
        <v>141000</v>
      </c>
      <c r="I612" s="6">
        <v>141</v>
      </c>
      <c r="K612" s="100">
        <v>57.2</v>
      </c>
      <c r="L612" s="83">
        <f t="shared" si="58"/>
        <v>2202.2000000000003</v>
      </c>
      <c r="M612" s="3">
        <v>55.8</v>
      </c>
      <c r="Q612" s="26">
        <v>63.2</v>
      </c>
      <c r="U612" s="125">
        <v>241.02635999999998</v>
      </c>
      <c r="V612" s="125">
        <v>262</v>
      </c>
      <c r="Y612" s="94">
        <v>45.369860000000003</v>
      </c>
      <c r="Z612" s="94">
        <v>67.593999999999994</v>
      </c>
      <c r="AC612" s="109">
        <v>54.2</v>
      </c>
      <c r="AD612" s="154">
        <f t="shared" si="59"/>
        <v>2086.7000000000003</v>
      </c>
      <c r="AE612" s="80">
        <v>55</v>
      </c>
      <c r="AF612" s="101">
        <v>55</v>
      </c>
      <c r="AG612" s="82">
        <v>73</v>
      </c>
      <c r="AH612" s="82">
        <v>73</v>
      </c>
      <c r="AJ612" s="14"/>
      <c r="AT612" s="50">
        <v>1980</v>
      </c>
    </row>
    <row r="613" spans="1:46" ht="10.15" customHeight="1" x14ac:dyDescent="0.2">
      <c r="A613" s="24">
        <v>42492</v>
      </c>
      <c r="B613" s="54">
        <f t="shared" si="60"/>
        <v>2016</v>
      </c>
      <c r="D613" s="17">
        <v>37.700000000000003</v>
      </c>
      <c r="E613" s="32">
        <v>17.399999999999999</v>
      </c>
      <c r="F613" s="34">
        <f t="shared" si="57"/>
        <v>2121.35</v>
      </c>
      <c r="G613" s="34">
        <v>141</v>
      </c>
      <c r="H613" s="6">
        <v>141000</v>
      </c>
      <c r="I613" s="6">
        <v>141</v>
      </c>
      <c r="K613" s="100">
        <v>57.2</v>
      </c>
      <c r="L613" s="83">
        <f t="shared" si="58"/>
        <v>2202.2000000000003</v>
      </c>
      <c r="M613" s="3">
        <v>51.5</v>
      </c>
      <c r="Q613" s="26">
        <v>63.2</v>
      </c>
      <c r="U613" s="125">
        <v>242.51614999999993</v>
      </c>
      <c r="V613" s="125">
        <v>262</v>
      </c>
      <c r="Y613" s="94">
        <v>45.74006</v>
      </c>
      <c r="Z613" s="94">
        <v>67.593999999999994</v>
      </c>
      <c r="AC613" s="109">
        <v>54.2</v>
      </c>
      <c r="AD613" s="154">
        <f t="shared" si="59"/>
        <v>2086.7000000000003</v>
      </c>
      <c r="AE613" s="80">
        <v>51</v>
      </c>
      <c r="AF613" s="101">
        <v>51</v>
      </c>
      <c r="AG613" s="82">
        <v>73</v>
      </c>
      <c r="AH613" s="82">
        <v>73</v>
      </c>
      <c r="AJ613" s="14"/>
      <c r="AT613" s="50">
        <v>1980</v>
      </c>
    </row>
    <row r="614" spans="1:46" ht="10.15" customHeight="1" x14ac:dyDescent="0.2">
      <c r="A614" s="24">
        <v>42493</v>
      </c>
      <c r="B614" s="54">
        <f t="shared" si="60"/>
        <v>2016</v>
      </c>
      <c r="D614" s="17">
        <v>37.700000000000003</v>
      </c>
      <c r="E614" s="32">
        <v>17.399999999999999</v>
      </c>
      <c r="F614" s="34">
        <f t="shared" si="57"/>
        <v>2121.35</v>
      </c>
      <c r="G614" s="34">
        <v>142.10000000000002</v>
      </c>
      <c r="H614" s="6">
        <v>141000</v>
      </c>
      <c r="I614" s="6">
        <v>141</v>
      </c>
      <c r="K614" s="100">
        <v>57.2</v>
      </c>
      <c r="L614" s="83">
        <f t="shared" si="58"/>
        <v>2202.2000000000003</v>
      </c>
      <c r="M614" s="3">
        <v>50.9</v>
      </c>
      <c r="Q614" s="26">
        <v>63.2</v>
      </c>
      <c r="U614" s="125">
        <v>244.54168000000013</v>
      </c>
      <c r="V614" s="125">
        <v>262</v>
      </c>
      <c r="Y614" s="94">
        <v>44.915039999999998</v>
      </c>
      <c r="Z614" s="94">
        <v>67.593999999999994</v>
      </c>
      <c r="AC614" s="109">
        <v>54.2</v>
      </c>
      <c r="AD614" s="154">
        <f t="shared" si="59"/>
        <v>2086.7000000000003</v>
      </c>
      <c r="AE614" s="80">
        <v>51.5</v>
      </c>
      <c r="AF614" s="101">
        <v>51.5</v>
      </c>
      <c r="AG614" s="82">
        <v>73</v>
      </c>
      <c r="AH614" s="82">
        <v>73</v>
      </c>
      <c r="AJ614" s="14"/>
      <c r="AT614" s="50">
        <v>1980</v>
      </c>
    </row>
    <row r="615" spans="1:46" ht="10.15" customHeight="1" x14ac:dyDescent="0.2">
      <c r="A615" s="24">
        <v>42494</v>
      </c>
      <c r="B615" s="54">
        <f t="shared" si="60"/>
        <v>2016</v>
      </c>
      <c r="D615" s="17">
        <v>37.700000000000003</v>
      </c>
      <c r="E615" s="32">
        <v>17.399999999999999</v>
      </c>
      <c r="F615" s="34">
        <f t="shared" si="57"/>
        <v>2121.35</v>
      </c>
      <c r="G615" s="34">
        <v>139.6</v>
      </c>
      <c r="H615" s="6">
        <v>141000</v>
      </c>
      <c r="I615" s="6">
        <v>141</v>
      </c>
      <c r="K615" s="100">
        <v>57.2</v>
      </c>
      <c r="L615" s="83">
        <f t="shared" si="58"/>
        <v>2202.2000000000003</v>
      </c>
      <c r="M615" s="3">
        <v>51.4</v>
      </c>
      <c r="Q615" s="26">
        <v>63.2</v>
      </c>
      <c r="U615" s="125">
        <v>228.44957999999988</v>
      </c>
      <c r="V615" s="125">
        <v>262</v>
      </c>
      <c r="Y615" s="94">
        <v>44.881610000000002</v>
      </c>
      <c r="Z615" s="94">
        <v>67.593999999999994</v>
      </c>
      <c r="AC615" s="109">
        <v>54.2</v>
      </c>
      <c r="AD615" s="154">
        <f t="shared" si="59"/>
        <v>2086.7000000000003</v>
      </c>
      <c r="AE615" s="80">
        <v>52</v>
      </c>
      <c r="AF615" s="101">
        <v>52</v>
      </c>
      <c r="AG615" s="82">
        <v>73</v>
      </c>
      <c r="AH615" s="82">
        <v>73</v>
      </c>
      <c r="AJ615" s="14"/>
      <c r="AT615" s="50">
        <v>1980</v>
      </c>
    </row>
    <row r="616" spans="1:46" ht="10.15" customHeight="1" x14ac:dyDescent="0.2">
      <c r="A616" s="24">
        <v>42495</v>
      </c>
      <c r="B616" s="54">
        <f t="shared" si="60"/>
        <v>2016</v>
      </c>
      <c r="D616" s="17">
        <v>37.700000000000003</v>
      </c>
      <c r="E616" s="32">
        <v>17.399999999999999</v>
      </c>
      <c r="F616" s="34">
        <f t="shared" si="57"/>
        <v>2121.35</v>
      </c>
      <c r="G616" s="34">
        <v>132.9</v>
      </c>
      <c r="H616" s="6">
        <v>141000</v>
      </c>
      <c r="I616" s="6">
        <v>141</v>
      </c>
      <c r="K616" s="100">
        <v>57.2</v>
      </c>
      <c r="L616" s="83">
        <f t="shared" si="58"/>
        <v>2202.2000000000003</v>
      </c>
      <c r="M616" s="3">
        <v>51.9</v>
      </c>
      <c r="Q616" s="26">
        <v>63.2</v>
      </c>
      <c r="U616" s="125">
        <v>222.76792000000003</v>
      </c>
      <c r="V616" s="125">
        <v>262</v>
      </c>
      <c r="Y616" s="94">
        <v>44.845660000000002</v>
      </c>
      <c r="Z616" s="94">
        <v>67.593999999999994</v>
      </c>
      <c r="AC616" s="109">
        <v>54.2</v>
      </c>
      <c r="AD616" s="154">
        <f t="shared" si="59"/>
        <v>2086.7000000000003</v>
      </c>
      <c r="AE616" s="80">
        <v>52.3</v>
      </c>
      <c r="AF616" s="101">
        <v>52.3</v>
      </c>
      <c r="AG616" s="82">
        <v>73</v>
      </c>
      <c r="AH616" s="82">
        <v>73</v>
      </c>
      <c r="AJ616" s="14"/>
      <c r="AT616" s="50">
        <v>1980</v>
      </c>
    </row>
    <row r="617" spans="1:46" ht="10.15" customHeight="1" x14ac:dyDescent="0.2">
      <c r="A617" s="24">
        <v>42496</v>
      </c>
      <c r="B617" s="54">
        <f t="shared" si="60"/>
        <v>2016</v>
      </c>
      <c r="D617" s="17">
        <v>37.700000000000003</v>
      </c>
      <c r="E617" s="32">
        <v>17.399999999999999</v>
      </c>
      <c r="F617" s="34">
        <f t="shared" si="57"/>
        <v>2121.35</v>
      </c>
      <c r="G617" s="34">
        <v>131.69999999999999</v>
      </c>
      <c r="H617" s="6">
        <v>141000</v>
      </c>
      <c r="I617" s="6">
        <v>141</v>
      </c>
      <c r="K617" s="100">
        <v>57.2</v>
      </c>
      <c r="L617" s="83">
        <f t="shared" si="58"/>
        <v>2202.2000000000003</v>
      </c>
      <c r="M617" s="3">
        <v>51.7</v>
      </c>
      <c r="Q617" s="26">
        <v>63.2</v>
      </c>
      <c r="U617" s="125">
        <v>222.26080999999994</v>
      </c>
      <c r="V617" s="125">
        <v>262</v>
      </c>
      <c r="Y617" s="94">
        <v>46.2834</v>
      </c>
      <c r="Z617" s="94">
        <v>67.593999999999994</v>
      </c>
      <c r="AC617" s="109">
        <v>54.2</v>
      </c>
      <c r="AD617" s="154">
        <f t="shared" si="59"/>
        <v>2086.7000000000003</v>
      </c>
      <c r="AE617" s="80">
        <v>52.1</v>
      </c>
      <c r="AF617" s="101">
        <v>52.1</v>
      </c>
      <c r="AG617" s="82">
        <v>73</v>
      </c>
      <c r="AH617" s="82">
        <v>73</v>
      </c>
      <c r="AJ617" s="14"/>
      <c r="AT617" s="50">
        <v>1980</v>
      </c>
    </row>
    <row r="618" spans="1:46" ht="10.15" customHeight="1" x14ac:dyDescent="0.2">
      <c r="A618" s="24">
        <v>42497</v>
      </c>
      <c r="B618" s="54">
        <f t="shared" si="60"/>
        <v>2016</v>
      </c>
      <c r="D618" s="17">
        <v>37.700000000000003</v>
      </c>
      <c r="E618" s="32">
        <v>17.399999999999999</v>
      </c>
      <c r="F618" s="34">
        <f t="shared" si="57"/>
        <v>2121.35</v>
      </c>
      <c r="G618" s="34">
        <v>130.6</v>
      </c>
      <c r="H618" s="6">
        <v>141000</v>
      </c>
      <c r="I618" s="6">
        <v>141</v>
      </c>
      <c r="K618" s="100">
        <v>57.2</v>
      </c>
      <c r="L618" s="83">
        <f t="shared" si="58"/>
        <v>2202.2000000000003</v>
      </c>
      <c r="M618" s="3">
        <v>51.1</v>
      </c>
      <c r="Q618" s="26">
        <v>63.2</v>
      </c>
      <c r="U618" s="125">
        <v>221.20305999999994</v>
      </c>
      <c r="V618" s="125">
        <v>262</v>
      </c>
      <c r="Y618" s="94">
        <v>46.907960000000003</v>
      </c>
      <c r="Z618" s="94">
        <v>67.593999999999994</v>
      </c>
      <c r="AC618" s="109">
        <v>54.2</v>
      </c>
      <c r="AD618" s="154">
        <f t="shared" si="59"/>
        <v>2086.7000000000003</v>
      </c>
      <c r="AE618" s="80">
        <v>51</v>
      </c>
      <c r="AF618" s="101">
        <v>51</v>
      </c>
      <c r="AG618" s="82">
        <v>73</v>
      </c>
      <c r="AH618" s="82">
        <v>73</v>
      </c>
      <c r="AJ618" s="14"/>
      <c r="AT618" s="50">
        <v>1980</v>
      </c>
    </row>
    <row r="619" spans="1:46" ht="10.15" customHeight="1" x14ac:dyDescent="0.2">
      <c r="A619" s="24">
        <v>42498</v>
      </c>
      <c r="B619" s="54">
        <f t="shared" si="60"/>
        <v>2016</v>
      </c>
      <c r="D619" s="17">
        <v>37.700000000000003</v>
      </c>
      <c r="E619" s="32">
        <v>17.399999999999999</v>
      </c>
      <c r="F619" s="34">
        <f t="shared" si="57"/>
        <v>2121.35</v>
      </c>
      <c r="G619" s="34">
        <v>127.7</v>
      </c>
      <c r="H619" s="6">
        <v>141000</v>
      </c>
      <c r="I619" s="6">
        <v>141</v>
      </c>
      <c r="K619" s="100">
        <v>57.2</v>
      </c>
      <c r="L619" s="83">
        <f t="shared" si="58"/>
        <v>2202.2000000000003</v>
      </c>
      <c r="M619" s="3">
        <v>52.2</v>
      </c>
      <c r="Q619" s="26">
        <v>63.2</v>
      </c>
      <c r="U619" s="125">
        <v>239.29499000000007</v>
      </c>
      <c r="V619" s="125">
        <v>262</v>
      </c>
      <c r="Y619" s="94">
        <v>47.216900000000003</v>
      </c>
      <c r="Z619" s="94">
        <v>67.593999999999994</v>
      </c>
      <c r="AC619" s="109">
        <v>54.2</v>
      </c>
      <c r="AD619" s="154">
        <f t="shared" si="59"/>
        <v>2086.7000000000003</v>
      </c>
      <c r="AE619" s="80">
        <v>52.2</v>
      </c>
      <c r="AF619" s="101">
        <v>52.2</v>
      </c>
      <c r="AG619" s="82">
        <v>73</v>
      </c>
      <c r="AH619" s="82">
        <v>73</v>
      </c>
      <c r="AJ619" s="14"/>
      <c r="AT619" s="50">
        <v>1980</v>
      </c>
    </row>
    <row r="620" spans="1:46" ht="10.15" customHeight="1" x14ac:dyDescent="0.2">
      <c r="A620" s="24">
        <v>42499</v>
      </c>
      <c r="B620" s="54">
        <f t="shared" si="60"/>
        <v>2016</v>
      </c>
      <c r="D620" s="17">
        <v>37.700000000000003</v>
      </c>
      <c r="E620" s="32">
        <v>17.399999999999999</v>
      </c>
      <c r="F620" s="34">
        <f t="shared" si="57"/>
        <v>2121.35</v>
      </c>
      <c r="G620" s="34">
        <v>129.9</v>
      </c>
      <c r="H620" s="6">
        <v>141000</v>
      </c>
      <c r="I620" s="6">
        <v>141</v>
      </c>
      <c r="K620" s="100">
        <v>57.2</v>
      </c>
      <c r="L620" s="83">
        <f t="shared" si="58"/>
        <v>2202.2000000000003</v>
      </c>
      <c r="M620" s="3">
        <v>52.3</v>
      </c>
      <c r="Q620" s="26">
        <v>63.2</v>
      </c>
      <c r="U620" s="125">
        <v>240.70706999999996</v>
      </c>
      <c r="V620" s="125">
        <v>262</v>
      </c>
      <c r="Y620" s="94">
        <v>47.978389999999997</v>
      </c>
      <c r="Z620" s="94">
        <v>67.593999999999994</v>
      </c>
      <c r="AC620" s="109">
        <v>54.2</v>
      </c>
      <c r="AD620" s="154">
        <f t="shared" si="59"/>
        <v>2086.7000000000003</v>
      </c>
      <c r="AE620" s="80">
        <v>52.2</v>
      </c>
      <c r="AF620" s="101">
        <v>52.2</v>
      </c>
      <c r="AG620" s="82">
        <v>73</v>
      </c>
      <c r="AH620" s="82">
        <v>73</v>
      </c>
      <c r="AJ620" s="14"/>
      <c r="AT620" s="50">
        <v>1980</v>
      </c>
    </row>
    <row r="621" spans="1:46" ht="10.15" customHeight="1" x14ac:dyDescent="0.2">
      <c r="A621" s="24">
        <v>42500</v>
      </c>
      <c r="B621" s="54">
        <f t="shared" si="60"/>
        <v>2016</v>
      </c>
      <c r="D621" s="17">
        <v>37.700000000000003</v>
      </c>
      <c r="E621" s="32">
        <v>17.399999999999999</v>
      </c>
      <c r="F621" s="34">
        <f t="shared" si="57"/>
        <v>2121.35</v>
      </c>
      <c r="G621" s="34">
        <v>138.19999999999999</v>
      </c>
      <c r="H621" s="6">
        <v>141000</v>
      </c>
      <c r="I621" s="6">
        <v>141</v>
      </c>
      <c r="K621" s="100">
        <v>57.2</v>
      </c>
      <c r="L621" s="83">
        <f t="shared" si="58"/>
        <v>2202.2000000000003</v>
      </c>
      <c r="M621" s="3">
        <v>50.3</v>
      </c>
      <c r="Q621" s="26">
        <v>63.2</v>
      </c>
      <c r="U621" s="125">
        <v>237.3712899999999</v>
      </c>
      <c r="V621" s="125">
        <v>262</v>
      </c>
      <c r="Y621" s="94">
        <v>49.282910000000001</v>
      </c>
      <c r="Z621" s="94">
        <v>67.593999999999994</v>
      </c>
      <c r="AC621" s="109">
        <v>54.2</v>
      </c>
      <c r="AD621" s="154">
        <f t="shared" si="59"/>
        <v>2086.7000000000003</v>
      </c>
      <c r="AE621" s="80">
        <v>50.4</v>
      </c>
      <c r="AF621" s="101">
        <v>50.4</v>
      </c>
      <c r="AG621" s="82">
        <v>73</v>
      </c>
      <c r="AH621" s="82">
        <v>73</v>
      </c>
      <c r="AJ621" s="14"/>
      <c r="AT621" s="50">
        <v>1980</v>
      </c>
    </row>
    <row r="622" spans="1:46" ht="10.15" customHeight="1" x14ac:dyDescent="0.2">
      <c r="A622" s="24">
        <v>42501</v>
      </c>
      <c r="B622" s="54">
        <f t="shared" si="60"/>
        <v>2016</v>
      </c>
      <c r="D622" s="17">
        <v>37.700000000000003</v>
      </c>
      <c r="E622" s="32">
        <v>17.399999999999999</v>
      </c>
      <c r="F622" s="34">
        <f t="shared" si="57"/>
        <v>2121.35</v>
      </c>
      <c r="G622" s="34">
        <v>137.5</v>
      </c>
      <c r="H622" s="6">
        <v>141000</v>
      </c>
      <c r="I622" s="6">
        <v>141</v>
      </c>
      <c r="K622" s="100">
        <v>57.2</v>
      </c>
      <c r="L622" s="83">
        <f t="shared" si="58"/>
        <v>2202.2000000000003</v>
      </c>
      <c r="M622" s="3">
        <v>53</v>
      </c>
      <c r="Q622" s="26">
        <v>63.2</v>
      </c>
      <c r="U622" s="125">
        <v>224.99463000000006</v>
      </c>
      <c r="V622" s="125">
        <v>262</v>
      </c>
      <c r="Y622" s="94">
        <v>48.55715</v>
      </c>
      <c r="Z622" s="94">
        <v>67.593999999999994</v>
      </c>
      <c r="AC622" s="109">
        <v>54.2</v>
      </c>
      <c r="AD622" s="154">
        <f t="shared" si="59"/>
        <v>2086.7000000000003</v>
      </c>
      <c r="AE622" s="80">
        <v>52.4</v>
      </c>
      <c r="AF622" s="101">
        <v>52.4</v>
      </c>
      <c r="AG622" s="82">
        <v>73</v>
      </c>
      <c r="AH622" s="82">
        <v>73</v>
      </c>
      <c r="AJ622" s="14"/>
      <c r="AT622" s="50">
        <v>1980</v>
      </c>
    </row>
    <row r="623" spans="1:46" ht="10.15" customHeight="1" x14ac:dyDescent="0.2">
      <c r="A623" s="24">
        <v>42502</v>
      </c>
      <c r="B623" s="54">
        <f t="shared" si="60"/>
        <v>2016</v>
      </c>
      <c r="D623" s="17">
        <v>37.700000000000003</v>
      </c>
      <c r="E623" s="32">
        <v>17.399999999999999</v>
      </c>
      <c r="F623" s="34">
        <f t="shared" si="57"/>
        <v>2121.35</v>
      </c>
      <c r="G623" s="34">
        <v>131.19999999999999</v>
      </c>
      <c r="H623" s="6">
        <v>141000</v>
      </c>
      <c r="I623" s="6">
        <v>141</v>
      </c>
      <c r="K623" s="100">
        <v>57.2</v>
      </c>
      <c r="L623" s="83">
        <f t="shared" si="58"/>
        <v>2202.2000000000003</v>
      </c>
      <c r="M623" s="3">
        <v>51.9</v>
      </c>
      <c r="Q623" s="26">
        <v>63.2</v>
      </c>
      <c r="U623" s="125">
        <v>225.31124999999986</v>
      </c>
      <c r="V623" s="125">
        <v>262</v>
      </c>
      <c r="Y623" s="94">
        <v>48.964910000000003</v>
      </c>
      <c r="Z623" s="94">
        <v>67.593999999999994</v>
      </c>
      <c r="AC623" s="109">
        <v>54.2</v>
      </c>
      <c r="AD623" s="154">
        <f t="shared" si="59"/>
        <v>2086.7000000000003</v>
      </c>
      <c r="AE623" s="80">
        <v>51.6</v>
      </c>
      <c r="AF623" s="101">
        <v>51.6</v>
      </c>
      <c r="AG623" s="82">
        <v>73</v>
      </c>
      <c r="AH623" s="82">
        <v>73</v>
      </c>
      <c r="AJ623" s="14"/>
      <c r="AT623" s="50">
        <v>1980</v>
      </c>
    </row>
    <row r="624" spans="1:46" ht="10.15" customHeight="1" x14ac:dyDescent="0.2">
      <c r="A624" s="24">
        <v>42503</v>
      </c>
      <c r="B624" s="54">
        <f t="shared" si="60"/>
        <v>2016</v>
      </c>
      <c r="D624" s="17">
        <v>37.700000000000003</v>
      </c>
      <c r="E624" s="32">
        <v>17.399999999999999</v>
      </c>
      <c r="F624" s="34">
        <f t="shared" si="57"/>
        <v>2121.35</v>
      </c>
      <c r="G624" s="34">
        <v>127.3</v>
      </c>
      <c r="H624" s="6">
        <v>141000</v>
      </c>
      <c r="I624" s="6">
        <v>141</v>
      </c>
      <c r="K624" s="100">
        <v>57.2</v>
      </c>
      <c r="L624" s="83">
        <f t="shared" si="58"/>
        <v>2202.2000000000003</v>
      </c>
      <c r="M624" s="3">
        <v>47.9</v>
      </c>
      <c r="Q624" s="26">
        <v>63.2</v>
      </c>
      <c r="U624" s="125">
        <v>228.46203000000006</v>
      </c>
      <c r="V624" s="125">
        <v>262</v>
      </c>
      <c r="Y624" s="94">
        <v>48.471989999999998</v>
      </c>
      <c r="Z624" s="94">
        <v>67.593999999999994</v>
      </c>
      <c r="AC624" s="109">
        <v>54.2</v>
      </c>
      <c r="AD624" s="154">
        <f t="shared" si="59"/>
        <v>2086.7000000000003</v>
      </c>
      <c r="AE624" s="80">
        <v>47.9</v>
      </c>
      <c r="AF624" s="101">
        <v>47.9</v>
      </c>
      <c r="AG624" s="82">
        <v>73</v>
      </c>
      <c r="AH624" s="82">
        <v>73</v>
      </c>
      <c r="AJ624" s="14"/>
      <c r="AT624" s="50">
        <v>1980</v>
      </c>
    </row>
    <row r="625" spans="1:46" ht="10.15" customHeight="1" x14ac:dyDescent="0.2">
      <c r="A625" s="24">
        <v>42504</v>
      </c>
      <c r="B625" s="54">
        <f t="shared" si="60"/>
        <v>2016</v>
      </c>
      <c r="D625" s="17">
        <v>37.700000000000003</v>
      </c>
      <c r="E625" s="32">
        <v>17.399999999999999</v>
      </c>
      <c r="F625" s="34">
        <f t="shared" si="57"/>
        <v>2121.35</v>
      </c>
      <c r="G625" s="34">
        <v>126.1</v>
      </c>
      <c r="H625" s="6">
        <v>141000</v>
      </c>
      <c r="I625" s="6">
        <v>141</v>
      </c>
      <c r="K625" s="100">
        <v>57.2</v>
      </c>
      <c r="L625" s="83">
        <f t="shared" si="58"/>
        <v>2202.2000000000003</v>
      </c>
      <c r="M625" s="3">
        <v>55.6</v>
      </c>
      <c r="Q625" s="26">
        <v>63.2</v>
      </c>
      <c r="U625" s="125">
        <v>228.52254999999988</v>
      </c>
      <c r="V625" s="125">
        <v>262</v>
      </c>
      <c r="Y625" s="94">
        <v>47.779539999999997</v>
      </c>
      <c r="Z625" s="94">
        <v>67.593999999999994</v>
      </c>
      <c r="AC625" s="109">
        <v>54.2</v>
      </c>
      <c r="AD625" s="154">
        <f t="shared" si="59"/>
        <v>2086.7000000000003</v>
      </c>
      <c r="AE625" s="80">
        <v>53.4</v>
      </c>
      <c r="AF625" s="101">
        <v>53.4</v>
      </c>
      <c r="AG625" s="82">
        <v>73</v>
      </c>
      <c r="AH625" s="82">
        <v>73</v>
      </c>
      <c r="AJ625" s="14"/>
      <c r="AT625" s="50">
        <v>1980</v>
      </c>
    </row>
    <row r="626" spans="1:46" ht="10.15" customHeight="1" x14ac:dyDescent="0.2">
      <c r="A626" s="24">
        <v>42505</v>
      </c>
      <c r="B626" s="54">
        <f t="shared" si="60"/>
        <v>2016</v>
      </c>
      <c r="D626" s="17">
        <v>37.700000000000003</v>
      </c>
      <c r="E626" s="32">
        <v>17.399999999999999</v>
      </c>
      <c r="F626" s="34">
        <f t="shared" si="57"/>
        <v>2121.35</v>
      </c>
      <c r="G626" s="34">
        <v>128</v>
      </c>
      <c r="H626" s="6">
        <v>141000</v>
      </c>
      <c r="I626" s="6">
        <v>141</v>
      </c>
      <c r="K626" s="100">
        <v>57.2</v>
      </c>
      <c r="L626" s="83">
        <f t="shared" si="58"/>
        <v>2202.2000000000003</v>
      </c>
      <c r="M626" s="3">
        <v>53.3</v>
      </c>
      <c r="Q626" s="26">
        <v>63.2</v>
      </c>
      <c r="U626" s="125">
        <v>233.23089999999993</v>
      </c>
      <c r="V626" s="125">
        <v>262</v>
      </c>
      <c r="Y626" s="94">
        <v>50.428350000000002</v>
      </c>
      <c r="Z626" s="94">
        <v>67.593999999999994</v>
      </c>
      <c r="AC626" s="109">
        <v>54.2</v>
      </c>
      <c r="AD626" s="154">
        <f t="shared" si="59"/>
        <v>2086.7000000000003</v>
      </c>
      <c r="AE626" s="80">
        <v>51.8</v>
      </c>
      <c r="AF626" s="101">
        <v>51.8</v>
      </c>
      <c r="AG626" s="82">
        <v>73</v>
      </c>
      <c r="AH626" s="82">
        <v>73</v>
      </c>
      <c r="AJ626" s="14"/>
      <c r="AT626" s="50">
        <v>1980</v>
      </c>
    </row>
    <row r="627" spans="1:46" ht="10.15" customHeight="1" x14ac:dyDescent="0.2">
      <c r="A627" s="24">
        <v>42506</v>
      </c>
      <c r="B627" s="54">
        <f t="shared" si="60"/>
        <v>2016</v>
      </c>
      <c r="D627" s="17">
        <v>37.700000000000003</v>
      </c>
      <c r="E627" s="32">
        <v>17.399999999999999</v>
      </c>
      <c r="F627" s="34">
        <f t="shared" si="57"/>
        <v>2121.35</v>
      </c>
      <c r="G627" s="34">
        <v>134.1</v>
      </c>
      <c r="H627" s="6">
        <v>141000</v>
      </c>
      <c r="I627" s="6">
        <v>141</v>
      </c>
      <c r="K627" s="100">
        <v>57.2</v>
      </c>
      <c r="L627" s="83">
        <f t="shared" si="58"/>
        <v>2202.2000000000003</v>
      </c>
      <c r="M627" s="3">
        <v>52.4</v>
      </c>
      <c r="Q627" s="26">
        <v>63.2</v>
      </c>
      <c r="U627" s="125">
        <v>240.62614999999991</v>
      </c>
      <c r="V627" s="125">
        <v>262</v>
      </c>
      <c r="Y627" s="94">
        <v>47.718989999999998</v>
      </c>
      <c r="Z627" s="94">
        <v>67.593999999999994</v>
      </c>
      <c r="AC627" s="109">
        <v>54.2</v>
      </c>
      <c r="AD627" s="154">
        <f t="shared" si="59"/>
        <v>2086.7000000000003</v>
      </c>
      <c r="AE627" s="80">
        <v>51.6</v>
      </c>
      <c r="AF627" s="101">
        <v>51.6</v>
      </c>
      <c r="AG627" s="82">
        <v>73</v>
      </c>
      <c r="AH627" s="82">
        <v>73</v>
      </c>
      <c r="AJ627" s="14"/>
      <c r="AT627" s="50">
        <v>1980</v>
      </c>
    </row>
    <row r="628" spans="1:46" ht="10.15" customHeight="1" x14ac:dyDescent="0.2">
      <c r="A628" s="24">
        <v>42507</v>
      </c>
      <c r="B628" s="54">
        <f t="shared" si="60"/>
        <v>2016</v>
      </c>
      <c r="D628" s="17">
        <v>37.700000000000003</v>
      </c>
      <c r="E628" s="32">
        <v>17.399999999999999</v>
      </c>
      <c r="F628" s="34">
        <f t="shared" si="57"/>
        <v>2121.35</v>
      </c>
      <c r="G628" s="34">
        <v>143.20000000000002</v>
      </c>
      <c r="H628" s="6">
        <v>141000</v>
      </c>
      <c r="I628" s="6">
        <v>141</v>
      </c>
      <c r="K628" s="100">
        <v>57.2</v>
      </c>
      <c r="L628" s="83">
        <f t="shared" si="58"/>
        <v>2202.2000000000003</v>
      </c>
      <c r="M628" s="3">
        <v>51.8</v>
      </c>
      <c r="Q628" s="26">
        <v>63.2</v>
      </c>
      <c r="U628" s="125">
        <v>238.75955999999996</v>
      </c>
      <c r="V628" s="125">
        <v>262</v>
      </c>
      <c r="Y628" s="94">
        <v>46.3232</v>
      </c>
      <c r="Z628" s="94">
        <v>67.593999999999994</v>
      </c>
      <c r="AC628" s="109">
        <v>54.2</v>
      </c>
      <c r="AD628" s="154">
        <f t="shared" si="59"/>
        <v>2086.7000000000003</v>
      </c>
      <c r="AE628" s="80">
        <v>52.1</v>
      </c>
      <c r="AF628" s="101">
        <v>52.1</v>
      </c>
      <c r="AG628" s="82">
        <v>73</v>
      </c>
      <c r="AH628" s="82">
        <v>73</v>
      </c>
      <c r="AJ628" s="14"/>
      <c r="AT628" s="50">
        <v>1980</v>
      </c>
    </row>
    <row r="629" spans="1:46" ht="10.15" customHeight="1" x14ac:dyDescent="0.2">
      <c r="A629" s="24">
        <v>42508</v>
      </c>
      <c r="B629" s="54">
        <f t="shared" si="60"/>
        <v>2016</v>
      </c>
      <c r="D629" s="17">
        <v>37.700000000000003</v>
      </c>
      <c r="E629" s="32">
        <v>17.399999999999999</v>
      </c>
      <c r="F629" s="34">
        <f t="shared" si="57"/>
        <v>2121.35</v>
      </c>
      <c r="G629" s="34">
        <v>140</v>
      </c>
      <c r="H629" s="6">
        <v>141000</v>
      </c>
      <c r="I629" s="6">
        <v>141</v>
      </c>
      <c r="K629" s="100">
        <v>57.2</v>
      </c>
      <c r="L629" s="83">
        <f t="shared" si="58"/>
        <v>2202.2000000000003</v>
      </c>
      <c r="M629" s="3">
        <v>51.7</v>
      </c>
      <c r="Q629" s="26">
        <v>63.2</v>
      </c>
      <c r="U629" s="125">
        <v>236.42775999999989</v>
      </c>
      <c r="V629" s="125">
        <v>262</v>
      </c>
      <c r="Y629" s="94">
        <v>46.700360000000003</v>
      </c>
      <c r="Z629" s="94">
        <v>67.593999999999994</v>
      </c>
      <c r="AC629" s="109">
        <v>54.2</v>
      </c>
      <c r="AD629" s="154">
        <f t="shared" si="59"/>
        <v>2086.7000000000003</v>
      </c>
      <c r="AE629" s="80">
        <v>52.1</v>
      </c>
      <c r="AF629" s="101">
        <v>52.1</v>
      </c>
      <c r="AG629" s="82">
        <v>73</v>
      </c>
      <c r="AH629" s="82">
        <v>73</v>
      </c>
      <c r="AJ629" s="14"/>
      <c r="AT629" s="50">
        <v>1980</v>
      </c>
    </row>
    <row r="630" spans="1:46" ht="10.15" customHeight="1" x14ac:dyDescent="0.2">
      <c r="A630" s="24">
        <v>42509</v>
      </c>
      <c r="B630" s="54">
        <f t="shared" si="60"/>
        <v>2016</v>
      </c>
      <c r="D630" s="17">
        <v>37.700000000000003</v>
      </c>
      <c r="E630" s="32">
        <v>17.399999999999999</v>
      </c>
      <c r="F630" s="34">
        <f t="shared" si="57"/>
        <v>2121.35</v>
      </c>
      <c r="G630" s="34">
        <v>146.9</v>
      </c>
      <c r="H630" s="6">
        <v>141000</v>
      </c>
      <c r="I630" s="6">
        <v>141</v>
      </c>
      <c r="K630" s="100">
        <v>57.2</v>
      </c>
      <c r="L630" s="83">
        <f t="shared" si="58"/>
        <v>2202.2000000000003</v>
      </c>
      <c r="M630" s="3">
        <v>52.7</v>
      </c>
      <c r="Q630" s="26">
        <v>63.2</v>
      </c>
      <c r="U630" s="125">
        <v>231.35223000000005</v>
      </c>
      <c r="V630" s="125">
        <v>262</v>
      </c>
      <c r="Y630" s="94">
        <v>47.577010000000001</v>
      </c>
      <c r="Z630" s="94">
        <v>67.593999999999994</v>
      </c>
      <c r="AC630" s="109">
        <v>54.2</v>
      </c>
      <c r="AD630" s="154">
        <f t="shared" si="59"/>
        <v>2086.7000000000003</v>
      </c>
      <c r="AE630" s="80">
        <v>52.6</v>
      </c>
      <c r="AF630" s="101">
        <v>52.6</v>
      </c>
      <c r="AG630" s="82">
        <v>73</v>
      </c>
      <c r="AH630" s="82">
        <v>73</v>
      </c>
      <c r="AJ630" s="14"/>
      <c r="AT630" s="50">
        <v>1980</v>
      </c>
    </row>
    <row r="631" spans="1:46" ht="10.15" customHeight="1" x14ac:dyDescent="0.2">
      <c r="A631" s="24">
        <v>42510</v>
      </c>
      <c r="B631" s="54">
        <f t="shared" si="60"/>
        <v>2016</v>
      </c>
      <c r="D631" s="17">
        <v>37.700000000000003</v>
      </c>
      <c r="E631" s="32">
        <v>17.399999999999999</v>
      </c>
      <c r="F631" s="34">
        <f t="shared" si="57"/>
        <v>2121.35</v>
      </c>
      <c r="G631" s="34">
        <v>140.19999999999999</v>
      </c>
      <c r="H631" s="6">
        <v>141000</v>
      </c>
      <c r="I631" s="6">
        <v>141</v>
      </c>
      <c r="K631" s="100">
        <v>57.2</v>
      </c>
      <c r="L631" s="83">
        <f t="shared" si="58"/>
        <v>2202.2000000000003</v>
      </c>
      <c r="M631" s="3">
        <v>50.7</v>
      </c>
      <c r="Q631" s="26">
        <v>63.2</v>
      </c>
      <c r="U631" s="125">
        <v>211.69760000000005</v>
      </c>
      <c r="V631" s="125">
        <v>262</v>
      </c>
      <c r="Y631" s="94">
        <v>47.57826</v>
      </c>
      <c r="Z631" s="94">
        <v>67.593999999999994</v>
      </c>
      <c r="AC631" s="109">
        <v>54.2</v>
      </c>
      <c r="AD631" s="154">
        <f t="shared" si="59"/>
        <v>2086.7000000000003</v>
      </c>
      <c r="AE631" s="80">
        <v>52</v>
      </c>
      <c r="AF631" s="101">
        <v>52</v>
      </c>
      <c r="AG631" s="82">
        <v>73</v>
      </c>
      <c r="AH631" s="82">
        <v>73</v>
      </c>
      <c r="AJ631" s="14"/>
      <c r="AT631" s="50">
        <v>1980</v>
      </c>
    </row>
    <row r="632" spans="1:46" ht="10.15" customHeight="1" x14ac:dyDescent="0.2">
      <c r="A632" s="24">
        <v>42511</v>
      </c>
      <c r="B632" s="54">
        <f t="shared" si="60"/>
        <v>2016</v>
      </c>
      <c r="D632" s="17">
        <v>37.700000000000003</v>
      </c>
      <c r="E632" s="32">
        <v>17.399999999999999</v>
      </c>
      <c r="F632" s="34">
        <f t="shared" si="57"/>
        <v>2121.35</v>
      </c>
      <c r="G632" s="34">
        <v>137.6</v>
      </c>
      <c r="H632" s="6">
        <v>141000</v>
      </c>
      <c r="I632" s="6">
        <v>141</v>
      </c>
      <c r="K632" s="100">
        <v>57.2</v>
      </c>
      <c r="L632" s="83">
        <f t="shared" si="58"/>
        <v>2202.2000000000003</v>
      </c>
      <c r="M632" s="3">
        <v>52.8</v>
      </c>
      <c r="Q632" s="26">
        <v>63.2</v>
      </c>
      <c r="U632" s="125">
        <v>211.12297999999998</v>
      </c>
      <c r="V632" s="125">
        <v>262</v>
      </c>
      <c r="Y632" s="94">
        <v>46.649630000000002</v>
      </c>
      <c r="Z632" s="94">
        <v>67.593999999999994</v>
      </c>
      <c r="AC632" s="109">
        <v>54.2</v>
      </c>
      <c r="AD632" s="154">
        <f t="shared" si="59"/>
        <v>2086.7000000000003</v>
      </c>
      <c r="AE632" s="80">
        <v>52.2</v>
      </c>
      <c r="AF632" s="101">
        <v>52.2</v>
      </c>
      <c r="AG632" s="82">
        <v>73</v>
      </c>
      <c r="AH632" s="82">
        <v>73</v>
      </c>
      <c r="AJ632" s="14"/>
      <c r="AT632" s="50">
        <v>1980</v>
      </c>
    </row>
    <row r="633" spans="1:46" ht="10.15" customHeight="1" x14ac:dyDescent="0.2">
      <c r="A633" s="24">
        <v>42512</v>
      </c>
      <c r="B633" s="54">
        <f t="shared" si="60"/>
        <v>2016</v>
      </c>
      <c r="D633" s="17">
        <v>37.700000000000003</v>
      </c>
      <c r="E633" s="32">
        <v>17.399999999999999</v>
      </c>
      <c r="F633" s="34">
        <f t="shared" si="57"/>
        <v>2121.35</v>
      </c>
      <c r="G633" s="34">
        <v>135.70000000000002</v>
      </c>
      <c r="H633" s="6">
        <v>141000</v>
      </c>
      <c r="I633" s="6">
        <v>141</v>
      </c>
      <c r="K633" s="100">
        <v>57.2</v>
      </c>
      <c r="L633" s="83">
        <f t="shared" si="58"/>
        <v>2202.2000000000003</v>
      </c>
      <c r="M633" s="3">
        <v>51.3</v>
      </c>
      <c r="Q633" s="26">
        <v>63.2</v>
      </c>
      <c r="U633" s="125">
        <v>210.72471999999996</v>
      </c>
      <c r="V633" s="125">
        <v>262</v>
      </c>
      <c r="Y633" s="94">
        <v>46.854959999999998</v>
      </c>
      <c r="Z633" s="94">
        <v>67.593999999999994</v>
      </c>
      <c r="AC633" s="109">
        <v>54.2</v>
      </c>
      <c r="AD633" s="154">
        <f t="shared" si="59"/>
        <v>2086.7000000000003</v>
      </c>
      <c r="AE633" s="80">
        <v>52.2</v>
      </c>
      <c r="AF633" s="101">
        <v>52.2</v>
      </c>
      <c r="AG633" s="82">
        <v>73</v>
      </c>
      <c r="AH633" s="82">
        <v>73</v>
      </c>
      <c r="AJ633" s="14"/>
      <c r="AT633" s="50">
        <v>1980</v>
      </c>
    </row>
    <row r="634" spans="1:46" ht="10.15" customHeight="1" x14ac:dyDescent="0.2">
      <c r="A634" s="24">
        <v>42513</v>
      </c>
      <c r="B634" s="54">
        <f t="shared" si="60"/>
        <v>2016</v>
      </c>
      <c r="D634" s="17">
        <v>37.700000000000003</v>
      </c>
      <c r="E634" s="32">
        <v>17.399999999999999</v>
      </c>
      <c r="F634" s="34">
        <f t="shared" si="57"/>
        <v>2121.35</v>
      </c>
      <c r="G634" s="34">
        <v>132.1</v>
      </c>
      <c r="H634" s="6">
        <v>141000</v>
      </c>
      <c r="I634" s="6">
        <v>141</v>
      </c>
      <c r="K634" s="100">
        <v>57.2</v>
      </c>
      <c r="L634" s="83">
        <f t="shared" si="58"/>
        <v>2202.2000000000003</v>
      </c>
      <c r="M634" s="3">
        <v>51.6</v>
      </c>
      <c r="Q634" s="26">
        <v>63.2</v>
      </c>
      <c r="U634" s="125">
        <v>212.15467000000001</v>
      </c>
      <c r="V634" s="125">
        <v>262</v>
      </c>
      <c r="Y634" s="94">
        <v>45.80115</v>
      </c>
      <c r="Z634" s="94">
        <v>67.593999999999994</v>
      </c>
      <c r="AC634" s="109">
        <v>54.2</v>
      </c>
      <c r="AD634" s="154">
        <f t="shared" si="59"/>
        <v>2086.7000000000003</v>
      </c>
      <c r="AE634" s="80">
        <v>52.3</v>
      </c>
      <c r="AF634" s="101">
        <v>52.3</v>
      </c>
      <c r="AG634" s="82">
        <v>73</v>
      </c>
      <c r="AH634" s="82">
        <v>73</v>
      </c>
      <c r="AJ634" s="14"/>
      <c r="AT634" s="50">
        <v>1980</v>
      </c>
    </row>
    <row r="635" spans="1:46" ht="10.15" customHeight="1" x14ac:dyDescent="0.2">
      <c r="A635" s="24">
        <v>42514</v>
      </c>
      <c r="B635" s="54">
        <f t="shared" si="60"/>
        <v>2016</v>
      </c>
      <c r="D635" s="17">
        <v>37.700000000000003</v>
      </c>
      <c r="E635" s="32">
        <v>17.399999999999999</v>
      </c>
      <c r="F635" s="34">
        <f t="shared" si="57"/>
        <v>2121.35</v>
      </c>
      <c r="G635" s="34">
        <v>135.79999999999998</v>
      </c>
      <c r="H635" s="6">
        <v>141000</v>
      </c>
      <c r="I635" s="6">
        <v>141</v>
      </c>
      <c r="K635" s="100">
        <v>57.2</v>
      </c>
      <c r="L635" s="83">
        <f t="shared" si="58"/>
        <v>2202.2000000000003</v>
      </c>
      <c r="M635" s="3">
        <v>50.8</v>
      </c>
      <c r="Q635" s="26">
        <v>63.2</v>
      </c>
      <c r="U635" s="125">
        <v>211.85709999999989</v>
      </c>
      <c r="V635" s="125">
        <v>262</v>
      </c>
      <c r="Y635" s="94">
        <v>46.592640000000003</v>
      </c>
      <c r="Z635" s="94">
        <v>67.593999999999994</v>
      </c>
      <c r="AC635" s="109">
        <v>54.2</v>
      </c>
      <c r="AD635" s="154">
        <f t="shared" si="59"/>
        <v>2086.7000000000003</v>
      </c>
      <c r="AE635" s="80">
        <v>52</v>
      </c>
      <c r="AF635" s="101">
        <v>52</v>
      </c>
      <c r="AG635" s="82">
        <v>73</v>
      </c>
      <c r="AH635" s="82">
        <v>73</v>
      </c>
      <c r="AJ635" s="14"/>
      <c r="AT635" s="50">
        <v>1980</v>
      </c>
    </row>
    <row r="636" spans="1:46" ht="10.15" customHeight="1" x14ac:dyDescent="0.2">
      <c r="A636" s="24">
        <v>42515</v>
      </c>
      <c r="B636" s="54">
        <f t="shared" si="60"/>
        <v>2016</v>
      </c>
      <c r="D636" s="17">
        <v>37.700000000000003</v>
      </c>
      <c r="E636" s="32">
        <v>17.399999999999999</v>
      </c>
      <c r="F636" s="34">
        <f t="shared" si="57"/>
        <v>2121.35</v>
      </c>
      <c r="G636" s="34">
        <v>138.60000000000002</v>
      </c>
      <c r="H636" s="6">
        <v>141000</v>
      </c>
      <c r="I636" s="6">
        <v>141</v>
      </c>
      <c r="K636" s="100">
        <v>57.2</v>
      </c>
      <c r="L636" s="83">
        <f t="shared" si="58"/>
        <v>2202.2000000000003</v>
      </c>
      <c r="M636" s="3">
        <v>50.5</v>
      </c>
      <c r="Q636" s="26">
        <v>63.2</v>
      </c>
      <c r="U636" s="125">
        <v>209.87286999999998</v>
      </c>
      <c r="V636" s="125">
        <v>262</v>
      </c>
      <c r="Y636" s="94">
        <v>45.601770000000002</v>
      </c>
      <c r="Z636" s="94">
        <v>67.593999999999994</v>
      </c>
      <c r="AC636" s="109">
        <v>54.2</v>
      </c>
      <c r="AD636" s="154">
        <f t="shared" si="59"/>
        <v>2086.7000000000003</v>
      </c>
      <c r="AE636" s="80">
        <v>50.9</v>
      </c>
      <c r="AF636" s="101">
        <v>50.9</v>
      </c>
      <c r="AG636" s="82">
        <v>73</v>
      </c>
      <c r="AH636" s="82">
        <v>73</v>
      </c>
      <c r="AJ636" s="14"/>
      <c r="AT636" s="50">
        <v>1980</v>
      </c>
    </row>
    <row r="637" spans="1:46" ht="10.15" customHeight="1" x14ac:dyDescent="0.2">
      <c r="A637" s="24">
        <v>42516</v>
      </c>
      <c r="B637" s="54">
        <f t="shared" si="60"/>
        <v>2016</v>
      </c>
      <c r="C637" s="56">
        <v>42522</v>
      </c>
      <c r="D637" s="17">
        <v>37.700000000000003</v>
      </c>
      <c r="E637" s="32">
        <v>17.399999999999999</v>
      </c>
      <c r="F637" s="34">
        <f t="shared" si="57"/>
        <v>2121.35</v>
      </c>
      <c r="G637" s="34">
        <v>136.5</v>
      </c>
      <c r="H637" s="6">
        <v>141000</v>
      </c>
      <c r="I637" s="6">
        <v>141</v>
      </c>
      <c r="K637" s="100">
        <v>57.2</v>
      </c>
      <c r="L637" s="83">
        <f t="shared" si="58"/>
        <v>2202.2000000000003</v>
      </c>
      <c r="M637" s="3">
        <v>48.2</v>
      </c>
      <c r="Q637" s="26">
        <v>63.2</v>
      </c>
      <c r="U637" s="125">
        <v>209.70484999999999</v>
      </c>
      <c r="V637" s="125">
        <v>262</v>
      </c>
      <c r="Y637" s="94">
        <v>44.472239999999999</v>
      </c>
      <c r="Z637" s="94">
        <v>67.593999999999994</v>
      </c>
      <c r="AC637" s="109">
        <v>54.2</v>
      </c>
      <c r="AD637" s="154">
        <f t="shared" si="59"/>
        <v>2086.7000000000003</v>
      </c>
      <c r="AE637" s="80">
        <v>49.1</v>
      </c>
      <c r="AF637" s="101">
        <v>49.1</v>
      </c>
      <c r="AG637" s="82">
        <v>73</v>
      </c>
      <c r="AH637" s="82">
        <v>73</v>
      </c>
      <c r="AJ637" s="14"/>
      <c r="AT637" s="50">
        <v>1980</v>
      </c>
    </row>
    <row r="638" spans="1:46" ht="10.15" customHeight="1" x14ac:dyDescent="0.2">
      <c r="A638" s="24">
        <v>42517</v>
      </c>
      <c r="B638" s="54">
        <f t="shared" si="60"/>
        <v>2016</v>
      </c>
      <c r="D638" s="17">
        <v>37.700000000000003</v>
      </c>
      <c r="E638" s="32">
        <v>17.399999999999999</v>
      </c>
      <c r="F638" s="34">
        <f t="shared" si="57"/>
        <v>2121.35</v>
      </c>
      <c r="G638" s="34">
        <v>139.6</v>
      </c>
      <c r="H638" s="6">
        <v>141000</v>
      </c>
      <c r="I638" s="6">
        <v>141</v>
      </c>
      <c r="K638" s="100">
        <v>57.2</v>
      </c>
      <c r="L638" s="83">
        <f t="shared" si="58"/>
        <v>2202.2000000000003</v>
      </c>
      <c r="M638" s="3">
        <v>48.3</v>
      </c>
      <c r="Q638" s="26">
        <v>63.2</v>
      </c>
      <c r="U638" s="125">
        <v>211.57320000000007</v>
      </c>
      <c r="V638" s="125">
        <v>262</v>
      </c>
      <c r="Y638" s="94">
        <v>44.468719999999998</v>
      </c>
      <c r="Z638" s="94">
        <v>67.593999999999994</v>
      </c>
      <c r="AC638" s="109">
        <v>54.2</v>
      </c>
      <c r="AD638" s="154">
        <f t="shared" si="59"/>
        <v>2086.7000000000003</v>
      </c>
      <c r="AE638" s="80">
        <v>49.1</v>
      </c>
      <c r="AF638" s="101">
        <v>49.1</v>
      </c>
      <c r="AG638" s="82">
        <v>73</v>
      </c>
      <c r="AH638" s="82">
        <v>73</v>
      </c>
      <c r="AJ638" s="14"/>
      <c r="AT638" s="50">
        <v>1980</v>
      </c>
    </row>
    <row r="639" spans="1:46" ht="10.15" customHeight="1" x14ac:dyDescent="0.2">
      <c r="A639" s="24">
        <v>42518</v>
      </c>
      <c r="B639" s="54">
        <f t="shared" si="60"/>
        <v>2016</v>
      </c>
      <c r="D639" s="17">
        <v>37.700000000000003</v>
      </c>
      <c r="E639" s="32">
        <v>17.399999999999999</v>
      </c>
      <c r="F639" s="34">
        <f t="shared" si="57"/>
        <v>2121.35</v>
      </c>
      <c r="G639" s="34">
        <v>134.9</v>
      </c>
      <c r="H639" s="6">
        <v>141000</v>
      </c>
      <c r="I639" s="6">
        <v>141</v>
      </c>
      <c r="K639" s="100">
        <v>57.2</v>
      </c>
      <c r="L639" s="83">
        <f t="shared" si="58"/>
        <v>2202.2000000000003</v>
      </c>
      <c r="M639" s="3">
        <v>49.6</v>
      </c>
      <c r="Q639" s="26">
        <v>63.2</v>
      </c>
      <c r="U639" s="125">
        <v>215.31679999999986</v>
      </c>
      <c r="V639" s="125">
        <v>262</v>
      </c>
      <c r="Y639" s="94">
        <v>45.129620000000003</v>
      </c>
      <c r="Z639" s="94">
        <v>67.593999999999994</v>
      </c>
      <c r="AC639" s="109">
        <v>54.2</v>
      </c>
      <c r="AD639" s="154">
        <f t="shared" si="59"/>
        <v>2086.7000000000003</v>
      </c>
      <c r="AE639" s="80">
        <v>50.5</v>
      </c>
      <c r="AF639" s="101">
        <v>50.5</v>
      </c>
      <c r="AG639" s="82">
        <v>73</v>
      </c>
      <c r="AH639" s="82">
        <v>73</v>
      </c>
      <c r="AJ639" s="14"/>
      <c r="AT639" s="50">
        <v>1980</v>
      </c>
    </row>
    <row r="640" spans="1:46" ht="10.15" customHeight="1" x14ac:dyDescent="0.2">
      <c r="A640" s="24">
        <v>42519</v>
      </c>
      <c r="B640" s="54">
        <f t="shared" si="60"/>
        <v>2016</v>
      </c>
      <c r="D640" s="17">
        <v>37.700000000000003</v>
      </c>
      <c r="E640" s="32">
        <v>17.399999999999999</v>
      </c>
      <c r="F640" s="34">
        <f t="shared" si="57"/>
        <v>2121.35</v>
      </c>
      <c r="G640" s="34">
        <v>135.69999999999999</v>
      </c>
      <c r="H640" s="6">
        <v>141000</v>
      </c>
      <c r="I640" s="6">
        <v>141</v>
      </c>
      <c r="K640" s="100">
        <v>57.2</v>
      </c>
      <c r="L640" s="83">
        <f t="shared" si="58"/>
        <v>2202.2000000000003</v>
      </c>
      <c r="M640" s="3">
        <v>50.3</v>
      </c>
      <c r="Q640" s="26">
        <v>63.2</v>
      </c>
      <c r="U640" s="125">
        <v>219.04632000000007</v>
      </c>
      <c r="V640" s="125">
        <v>262</v>
      </c>
      <c r="Y640" s="94">
        <v>43.228929999999998</v>
      </c>
      <c r="Z640" s="94">
        <v>67.593999999999994</v>
      </c>
      <c r="AC640" s="109">
        <v>54.2</v>
      </c>
      <c r="AD640" s="154">
        <f t="shared" si="59"/>
        <v>2086.7000000000003</v>
      </c>
      <c r="AE640" s="80">
        <v>50.8</v>
      </c>
      <c r="AF640" s="101">
        <v>50.8</v>
      </c>
      <c r="AG640" s="82">
        <v>73</v>
      </c>
      <c r="AH640" s="82">
        <v>73</v>
      </c>
      <c r="AJ640" s="14"/>
      <c r="AT640" s="50">
        <v>1980</v>
      </c>
    </row>
    <row r="641" spans="1:46" ht="10.15" customHeight="1" x14ac:dyDescent="0.2">
      <c r="A641" s="24">
        <v>42520</v>
      </c>
      <c r="B641" s="54">
        <f t="shared" si="60"/>
        <v>2016</v>
      </c>
      <c r="D641" s="17">
        <v>37.700000000000003</v>
      </c>
      <c r="E641" s="32">
        <v>17.399999999999999</v>
      </c>
      <c r="F641" s="34">
        <f t="shared" si="57"/>
        <v>2121.35</v>
      </c>
      <c r="G641" s="34">
        <v>138.89999999999998</v>
      </c>
      <c r="H641" s="6">
        <v>141000</v>
      </c>
      <c r="I641" s="6">
        <v>141</v>
      </c>
      <c r="K641" s="100">
        <v>57.2</v>
      </c>
      <c r="L641" s="83">
        <f t="shared" si="58"/>
        <v>2202.2000000000003</v>
      </c>
      <c r="M641" s="3">
        <v>51.4</v>
      </c>
      <c r="Q641" s="26">
        <v>63.2</v>
      </c>
      <c r="U641" s="125">
        <v>218.52845999999988</v>
      </c>
      <c r="V641" s="125">
        <v>262</v>
      </c>
      <c r="Y641" s="94">
        <v>44.398009999999999</v>
      </c>
      <c r="Z641" s="94">
        <v>67.593999999999994</v>
      </c>
      <c r="AC641" s="109">
        <v>54.2</v>
      </c>
      <c r="AD641" s="154">
        <f t="shared" si="59"/>
        <v>2086.7000000000003</v>
      </c>
      <c r="AE641" s="80">
        <v>52</v>
      </c>
      <c r="AF641" s="101">
        <v>52</v>
      </c>
      <c r="AG641" s="82">
        <v>73</v>
      </c>
      <c r="AH641" s="82">
        <v>73</v>
      </c>
      <c r="AJ641" s="14"/>
      <c r="AT641" s="50">
        <v>1980</v>
      </c>
    </row>
    <row r="642" spans="1:46" ht="10.15" customHeight="1" x14ac:dyDescent="0.2">
      <c r="A642" s="24">
        <v>42521</v>
      </c>
      <c r="B642" s="54">
        <f t="shared" si="60"/>
        <v>2016</v>
      </c>
      <c r="D642" s="17">
        <v>37.700000000000003</v>
      </c>
      <c r="E642" s="32">
        <v>17.399999999999999</v>
      </c>
      <c r="F642" s="34">
        <f t="shared" si="57"/>
        <v>2121.35</v>
      </c>
      <c r="G642" s="34">
        <v>141.30000000000001</v>
      </c>
      <c r="H642" s="6">
        <v>141000</v>
      </c>
      <c r="I642" s="6">
        <v>141</v>
      </c>
      <c r="K642" s="100">
        <v>57.2</v>
      </c>
      <c r="L642" s="83">
        <f t="shared" si="58"/>
        <v>2202.2000000000003</v>
      </c>
      <c r="M642" s="3">
        <v>51.7</v>
      </c>
      <c r="Q642" s="26">
        <v>63.2</v>
      </c>
      <c r="U642" s="125">
        <v>218.24810000000002</v>
      </c>
      <c r="V642" s="125">
        <v>262</v>
      </c>
      <c r="Y642" s="94">
        <v>44.976080000000003</v>
      </c>
      <c r="Z642" s="94">
        <v>67.593999999999994</v>
      </c>
      <c r="AC642" s="109">
        <v>54.2</v>
      </c>
      <c r="AD642" s="154">
        <f t="shared" si="59"/>
        <v>2086.7000000000003</v>
      </c>
      <c r="AE642" s="80">
        <v>52.2</v>
      </c>
      <c r="AF642" s="101">
        <v>52.2</v>
      </c>
      <c r="AG642" s="82">
        <v>73</v>
      </c>
      <c r="AH642" s="82">
        <v>73</v>
      </c>
      <c r="AJ642" s="14"/>
      <c r="AT642" s="50">
        <v>1980</v>
      </c>
    </row>
    <row r="643" spans="1:46" ht="10.15" customHeight="1" x14ac:dyDescent="0.2">
      <c r="A643" s="24">
        <v>42522</v>
      </c>
      <c r="B643" s="54">
        <f t="shared" si="60"/>
        <v>2016</v>
      </c>
      <c r="D643" s="17">
        <v>37.700000000000003</v>
      </c>
      <c r="E643" s="32">
        <v>17.2</v>
      </c>
      <c r="F643" s="34">
        <f t="shared" si="57"/>
        <v>2113.65</v>
      </c>
      <c r="G643" s="34">
        <v>140.9</v>
      </c>
      <c r="H643" s="6">
        <v>141000</v>
      </c>
      <c r="I643" s="6">
        <v>141</v>
      </c>
      <c r="K643" s="100">
        <v>57.2</v>
      </c>
      <c r="L643" s="83">
        <f t="shared" si="58"/>
        <v>2202.2000000000003</v>
      </c>
      <c r="M643" s="3">
        <v>51.7</v>
      </c>
      <c r="Q643" s="26">
        <v>62.2</v>
      </c>
      <c r="U643" s="125">
        <v>215.57997999999984</v>
      </c>
      <c r="V643" s="125">
        <v>262</v>
      </c>
      <c r="Y643" s="94">
        <v>44.313420000000001</v>
      </c>
      <c r="Z643" s="94">
        <v>67.593999999999994</v>
      </c>
      <c r="AC643" s="109">
        <v>54.2</v>
      </c>
      <c r="AD643" s="154">
        <f t="shared" si="59"/>
        <v>2086.7000000000003</v>
      </c>
      <c r="AE643" s="80">
        <v>52.5</v>
      </c>
      <c r="AF643" s="101">
        <v>52.5</v>
      </c>
      <c r="AG643" s="82">
        <v>71</v>
      </c>
      <c r="AH643" s="82">
        <v>71</v>
      </c>
      <c r="AJ643" s="14"/>
      <c r="AT643" s="50">
        <v>1980</v>
      </c>
    </row>
    <row r="644" spans="1:46" ht="10.15" customHeight="1" x14ac:dyDescent="0.2">
      <c r="A644" s="24">
        <v>42523</v>
      </c>
      <c r="B644" s="54">
        <f t="shared" si="60"/>
        <v>2016</v>
      </c>
      <c r="D644" s="17">
        <v>37.700000000000003</v>
      </c>
      <c r="E644" s="32">
        <v>17.2</v>
      </c>
      <c r="F644" s="34">
        <f t="shared" si="57"/>
        <v>2113.65</v>
      </c>
      <c r="G644" s="34">
        <v>145.10000000000002</v>
      </c>
      <c r="H644" s="6">
        <v>141000</v>
      </c>
      <c r="I644" s="6">
        <v>141</v>
      </c>
      <c r="K644" s="100">
        <v>57.2</v>
      </c>
      <c r="L644" s="83">
        <f t="shared" si="58"/>
        <v>2202.2000000000003</v>
      </c>
      <c r="M644" s="3">
        <v>50.1</v>
      </c>
      <c r="Q644" s="26">
        <v>62.2</v>
      </c>
      <c r="U644" s="125">
        <v>212.39763999999994</v>
      </c>
      <c r="V644" s="125">
        <v>262</v>
      </c>
      <c r="Y644" s="94">
        <v>43.316200000000002</v>
      </c>
      <c r="Z644" s="94">
        <v>67.593999999999994</v>
      </c>
      <c r="AC644" s="109">
        <v>54.2</v>
      </c>
      <c r="AD644" s="154">
        <f t="shared" si="59"/>
        <v>2086.7000000000003</v>
      </c>
      <c r="AE644" s="80">
        <v>50.5</v>
      </c>
      <c r="AF644" s="101">
        <v>50.5</v>
      </c>
      <c r="AG644" s="82">
        <v>71</v>
      </c>
      <c r="AH644" s="82">
        <v>71</v>
      </c>
      <c r="AJ644" s="14"/>
      <c r="AT644" s="50">
        <v>1980</v>
      </c>
    </row>
    <row r="645" spans="1:46" ht="10.15" customHeight="1" x14ac:dyDescent="0.2">
      <c r="A645" s="24">
        <v>42524</v>
      </c>
      <c r="B645" s="54">
        <f t="shared" si="60"/>
        <v>2016</v>
      </c>
      <c r="D645" s="17">
        <v>37.700000000000003</v>
      </c>
      <c r="E645" s="32">
        <v>17.2</v>
      </c>
      <c r="F645" s="34">
        <f t="shared" ref="F645:F672" si="61">(D645+E645)*$J$1</f>
        <v>2113.65</v>
      </c>
      <c r="G645" s="34">
        <v>144.29999999999998</v>
      </c>
      <c r="H645" s="6">
        <v>141000</v>
      </c>
      <c r="I645" s="6">
        <v>141</v>
      </c>
      <c r="K645" s="100">
        <v>57.2</v>
      </c>
      <c r="L645" s="83">
        <f t="shared" ref="L645:L672" si="62">K645*$J$1</f>
        <v>2202.2000000000003</v>
      </c>
      <c r="M645" s="3">
        <v>49.9</v>
      </c>
      <c r="Q645" s="26">
        <v>62.2</v>
      </c>
      <c r="U645" s="125">
        <v>210.67932000000005</v>
      </c>
      <c r="V645" s="125">
        <v>262</v>
      </c>
      <c r="Y645" s="94">
        <v>43.378030000000003</v>
      </c>
      <c r="Z645" s="94">
        <v>67.593999999999994</v>
      </c>
      <c r="AC645" s="109">
        <v>54.2</v>
      </c>
      <c r="AD645" s="154">
        <f t="shared" ref="AD645:AD672" si="63">AC645*$J$1</f>
        <v>2086.7000000000003</v>
      </c>
      <c r="AE645" s="80">
        <v>50.5</v>
      </c>
      <c r="AF645" s="101">
        <v>50.5</v>
      </c>
      <c r="AG645" s="82">
        <v>71</v>
      </c>
      <c r="AH645" s="82">
        <v>71</v>
      </c>
      <c r="AJ645" s="14"/>
      <c r="AT645" s="50">
        <v>1980</v>
      </c>
    </row>
    <row r="646" spans="1:46" ht="10.15" customHeight="1" x14ac:dyDescent="0.2">
      <c r="A646" s="24">
        <v>42525</v>
      </c>
      <c r="B646" s="54">
        <f t="shared" ref="B646:B672" si="64">YEAR(A646)</f>
        <v>2016</v>
      </c>
      <c r="D646" s="17">
        <v>37.700000000000003</v>
      </c>
      <c r="E646" s="32">
        <v>17.2</v>
      </c>
      <c r="F646" s="34">
        <f t="shared" si="61"/>
        <v>2113.65</v>
      </c>
      <c r="G646" s="34">
        <v>142.4</v>
      </c>
      <c r="H646" s="6">
        <v>141000</v>
      </c>
      <c r="I646" s="6">
        <v>141</v>
      </c>
      <c r="K646" s="100">
        <v>57.2</v>
      </c>
      <c r="L646" s="83">
        <f t="shared" si="62"/>
        <v>2202.2000000000003</v>
      </c>
      <c r="M646" s="3">
        <v>49</v>
      </c>
      <c r="Q646" s="26">
        <v>62.2</v>
      </c>
      <c r="U646" s="125">
        <v>210.20526000000004</v>
      </c>
      <c r="V646" s="125">
        <v>262</v>
      </c>
      <c r="Y646" s="94">
        <v>43.805010000000003</v>
      </c>
      <c r="Z646" s="94">
        <v>67.593999999999994</v>
      </c>
      <c r="AC646" s="109">
        <v>54.2</v>
      </c>
      <c r="AD646" s="154">
        <f t="shared" si="63"/>
        <v>2086.7000000000003</v>
      </c>
      <c r="AE646" s="80">
        <v>49.9</v>
      </c>
      <c r="AF646" s="101">
        <v>49.9</v>
      </c>
      <c r="AG646" s="82">
        <v>71</v>
      </c>
      <c r="AH646" s="82">
        <v>71</v>
      </c>
      <c r="AJ646" s="14"/>
      <c r="AT646" s="50">
        <v>1980</v>
      </c>
    </row>
    <row r="647" spans="1:46" ht="10.15" customHeight="1" x14ac:dyDescent="0.2">
      <c r="A647" s="24">
        <v>42526</v>
      </c>
      <c r="B647" s="54">
        <f t="shared" si="64"/>
        <v>2016</v>
      </c>
      <c r="D647" s="17">
        <v>37.700000000000003</v>
      </c>
      <c r="E647" s="32">
        <v>17.2</v>
      </c>
      <c r="F647" s="34">
        <f t="shared" si="61"/>
        <v>2113.65</v>
      </c>
      <c r="G647" s="34">
        <v>143</v>
      </c>
      <c r="H647" s="6">
        <v>141000</v>
      </c>
      <c r="I647" s="6">
        <v>141</v>
      </c>
      <c r="K647" s="100">
        <v>57.2</v>
      </c>
      <c r="L647" s="83">
        <f t="shared" si="62"/>
        <v>2202.2000000000003</v>
      </c>
      <c r="M647" s="3">
        <v>47.9</v>
      </c>
      <c r="Q647" s="26">
        <v>62.2</v>
      </c>
      <c r="U647" s="125">
        <v>219.14712000000003</v>
      </c>
      <c r="V647" s="125">
        <v>262</v>
      </c>
      <c r="Y647" s="94">
        <v>43.237490000000001</v>
      </c>
      <c r="Z647" s="94">
        <v>67.593999999999994</v>
      </c>
      <c r="AC647" s="109">
        <v>54.2</v>
      </c>
      <c r="AD647" s="154">
        <f t="shared" si="63"/>
        <v>2086.7000000000003</v>
      </c>
      <c r="AE647" s="80">
        <v>49.5</v>
      </c>
      <c r="AF647" s="101">
        <v>49.5</v>
      </c>
      <c r="AG647" s="82">
        <v>71</v>
      </c>
      <c r="AH647" s="82">
        <v>71</v>
      </c>
      <c r="AJ647" s="14"/>
      <c r="AT647" s="50">
        <v>1980</v>
      </c>
    </row>
    <row r="648" spans="1:46" ht="10.15" customHeight="1" x14ac:dyDescent="0.2">
      <c r="A648" s="24">
        <v>42527</v>
      </c>
      <c r="B648" s="54">
        <f t="shared" si="64"/>
        <v>2016</v>
      </c>
      <c r="D648" s="17">
        <v>37.700000000000003</v>
      </c>
      <c r="E648" s="32">
        <v>17.2</v>
      </c>
      <c r="F648" s="34">
        <f t="shared" si="61"/>
        <v>2113.65</v>
      </c>
      <c r="G648" s="34">
        <v>146.29999999999998</v>
      </c>
      <c r="H648" s="6">
        <v>141000</v>
      </c>
      <c r="I648" s="6">
        <v>141</v>
      </c>
      <c r="K648" s="100">
        <v>57.2</v>
      </c>
      <c r="L648" s="83">
        <f t="shared" si="62"/>
        <v>2202.2000000000003</v>
      </c>
      <c r="M648" s="3">
        <v>49.7</v>
      </c>
      <c r="Q648" s="26">
        <v>62.2</v>
      </c>
      <c r="U648" s="125">
        <v>229.89604</v>
      </c>
      <c r="V648" s="125">
        <v>262</v>
      </c>
      <c r="Y648" s="94">
        <v>44.471069999999997</v>
      </c>
      <c r="Z648" s="94">
        <v>67.593999999999994</v>
      </c>
      <c r="AC648" s="109">
        <v>54.2</v>
      </c>
      <c r="AD648" s="154">
        <f t="shared" si="63"/>
        <v>2086.7000000000003</v>
      </c>
      <c r="AE648" s="80">
        <v>49.2</v>
      </c>
      <c r="AF648" s="101">
        <v>49.2</v>
      </c>
      <c r="AG648" s="82">
        <v>71</v>
      </c>
      <c r="AH648" s="82">
        <v>71</v>
      </c>
      <c r="AJ648" s="14"/>
      <c r="AT648" s="50">
        <v>1980</v>
      </c>
    </row>
    <row r="649" spans="1:46" ht="10.15" customHeight="1" x14ac:dyDescent="0.2">
      <c r="A649" s="24">
        <v>42528</v>
      </c>
      <c r="B649" s="54">
        <f t="shared" si="64"/>
        <v>2016</v>
      </c>
      <c r="D649" s="17">
        <v>37.700000000000003</v>
      </c>
      <c r="E649" s="32">
        <v>17.2</v>
      </c>
      <c r="F649" s="34">
        <f t="shared" si="61"/>
        <v>2113.65</v>
      </c>
      <c r="G649" s="34">
        <v>150.69999999999999</v>
      </c>
      <c r="H649" s="6">
        <v>141000</v>
      </c>
      <c r="I649" s="6">
        <v>141</v>
      </c>
      <c r="K649" s="100">
        <v>57.2</v>
      </c>
      <c r="L649" s="83">
        <f t="shared" si="62"/>
        <v>2202.2000000000003</v>
      </c>
      <c r="M649" s="3">
        <v>51.5</v>
      </c>
      <c r="Q649" s="26">
        <v>62.2</v>
      </c>
      <c r="U649" s="125">
        <v>228.67801999999992</v>
      </c>
      <c r="V649" s="125">
        <v>262</v>
      </c>
      <c r="Y649" s="94">
        <v>44.881100000000004</v>
      </c>
      <c r="Z649" s="94">
        <v>67.593999999999994</v>
      </c>
      <c r="AC649" s="109">
        <v>54.2</v>
      </c>
      <c r="AD649" s="154">
        <f t="shared" si="63"/>
        <v>2086.7000000000003</v>
      </c>
      <c r="AE649" s="80">
        <v>52.1</v>
      </c>
      <c r="AF649" s="101">
        <v>52.1</v>
      </c>
      <c r="AG649" s="82">
        <v>71</v>
      </c>
      <c r="AH649" s="82">
        <v>71</v>
      </c>
      <c r="AJ649" s="14"/>
      <c r="AT649" s="50">
        <v>1980</v>
      </c>
    </row>
    <row r="650" spans="1:46" ht="10.15" customHeight="1" x14ac:dyDescent="0.2">
      <c r="A650" s="24">
        <v>42529</v>
      </c>
      <c r="B650" s="54">
        <f t="shared" si="64"/>
        <v>2016</v>
      </c>
      <c r="D650" s="17">
        <v>37.700000000000003</v>
      </c>
      <c r="E650" s="32">
        <v>17.2</v>
      </c>
      <c r="F650" s="34">
        <f t="shared" si="61"/>
        <v>2113.65</v>
      </c>
      <c r="G650" s="34">
        <v>151.39999999999998</v>
      </c>
      <c r="H650" s="6">
        <v>141000</v>
      </c>
      <c r="I650" s="6">
        <v>141</v>
      </c>
      <c r="K650" s="100">
        <v>57.2</v>
      </c>
      <c r="L650" s="83">
        <f t="shared" si="62"/>
        <v>2202.2000000000003</v>
      </c>
      <c r="M650" s="3">
        <v>52.8</v>
      </c>
      <c r="Q650" s="26">
        <v>62.2</v>
      </c>
      <c r="U650" s="125">
        <v>224.88395000000014</v>
      </c>
      <c r="V650" s="125">
        <v>262</v>
      </c>
      <c r="Y650" s="94">
        <v>44.660069999999997</v>
      </c>
      <c r="Z650" s="94">
        <v>67.593999999999994</v>
      </c>
      <c r="AC650" s="109">
        <v>54.2</v>
      </c>
      <c r="AD650" s="154">
        <f t="shared" si="63"/>
        <v>2086.7000000000003</v>
      </c>
      <c r="AE650" s="80">
        <v>51.7</v>
      </c>
      <c r="AF650" s="101">
        <v>51.7</v>
      </c>
      <c r="AG650" s="82">
        <v>71</v>
      </c>
      <c r="AH650" s="82">
        <v>71</v>
      </c>
      <c r="AJ650" s="14"/>
      <c r="AT650" s="50">
        <v>1980</v>
      </c>
    </row>
    <row r="651" spans="1:46" ht="10.15" customHeight="1" x14ac:dyDescent="0.2">
      <c r="A651" s="24">
        <v>42530</v>
      </c>
      <c r="B651" s="54">
        <f t="shared" si="64"/>
        <v>2016</v>
      </c>
      <c r="D651" s="17">
        <v>37.700000000000003</v>
      </c>
      <c r="E651" s="32">
        <v>17.2</v>
      </c>
      <c r="F651" s="34">
        <f t="shared" si="61"/>
        <v>2113.65</v>
      </c>
      <c r="G651" s="34">
        <v>144.9</v>
      </c>
      <c r="H651" s="6">
        <v>141000</v>
      </c>
      <c r="I651" s="6">
        <v>141</v>
      </c>
      <c r="K651" s="100">
        <v>57.2</v>
      </c>
      <c r="L651" s="83">
        <f t="shared" si="62"/>
        <v>2202.2000000000003</v>
      </c>
      <c r="M651" s="3">
        <v>52.2</v>
      </c>
      <c r="Q651" s="26">
        <v>62.2</v>
      </c>
      <c r="U651" s="125">
        <v>225.92805000000007</v>
      </c>
      <c r="V651" s="125">
        <v>262</v>
      </c>
      <c r="Y651" s="94">
        <v>44.457369999999997</v>
      </c>
      <c r="Z651" s="94">
        <v>67.593999999999994</v>
      </c>
      <c r="AC651" s="109">
        <v>54.2</v>
      </c>
      <c r="AD651" s="154">
        <f t="shared" si="63"/>
        <v>2086.7000000000003</v>
      </c>
      <c r="AE651" s="80">
        <v>50.9</v>
      </c>
      <c r="AF651" s="101">
        <v>50.9</v>
      </c>
      <c r="AG651" s="82">
        <v>71</v>
      </c>
      <c r="AH651" s="82">
        <v>71</v>
      </c>
      <c r="AJ651" s="14"/>
      <c r="AT651" s="50">
        <v>1980</v>
      </c>
    </row>
    <row r="652" spans="1:46" ht="10.15" customHeight="1" x14ac:dyDescent="0.2">
      <c r="A652" s="24">
        <v>42531</v>
      </c>
      <c r="B652" s="54">
        <f t="shared" si="64"/>
        <v>2016</v>
      </c>
      <c r="D652" s="17">
        <v>37.700000000000003</v>
      </c>
      <c r="E652" s="32">
        <v>17.2</v>
      </c>
      <c r="F652" s="34">
        <f t="shared" si="61"/>
        <v>2113.65</v>
      </c>
      <c r="G652" s="34">
        <v>149.20000000000002</v>
      </c>
      <c r="H652" s="6">
        <v>141000</v>
      </c>
      <c r="I652" s="6">
        <v>141</v>
      </c>
      <c r="K652" s="100">
        <v>57.2</v>
      </c>
      <c r="L652" s="83">
        <f t="shared" si="62"/>
        <v>2202.2000000000003</v>
      </c>
      <c r="M652" s="3">
        <v>54.8</v>
      </c>
      <c r="Q652" s="26">
        <v>62.2</v>
      </c>
      <c r="U652" s="125">
        <v>223.01770999999985</v>
      </c>
      <c r="V652" s="125">
        <v>262</v>
      </c>
      <c r="Y652" s="94">
        <v>44.940829999999998</v>
      </c>
      <c r="Z652" s="94">
        <v>67.593999999999994</v>
      </c>
      <c r="AC652" s="109">
        <v>54.2</v>
      </c>
      <c r="AD652" s="154">
        <f t="shared" si="63"/>
        <v>2086.7000000000003</v>
      </c>
      <c r="AE652" s="80">
        <v>53.9</v>
      </c>
      <c r="AF652" s="101">
        <v>53.9</v>
      </c>
      <c r="AG652" s="82">
        <v>71</v>
      </c>
      <c r="AH652" s="82">
        <v>71</v>
      </c>
      <c r="AJ652" s="14"/>
      <c r="AT652" s="50">
        <v>1980</v>
      </c>
    </row>
    <row r="653" spans="1:46" ht="10.15" customHeight="1" x14ac:dyDescent="0.2">
      <c r="A653" s="24">
        <v>42532</v>
      </c>
      <c r="B653" s="54">
        <f t="shared" si="64"/>
        <v>2016</v>
      </c>
      <c r="D653" s="17">
        <v>37.700000000000003</v>
      </c>
      <c r="E653" s="32">
        <v>17.2</v>
      </c>
      <c r="F653" s="34">
        <f t="shared" si="61"/>
        <v>2113.65</v>
      </c>
      <c r="G653" s="34">
        <v>141.4</v>
      </c>
      <c r="H653" s="6">
        <v>141000</v>
      </c>
      <c r="I653" s="6">
        <v>141</v>
      </c>
      <c r="K653" s="100">
        <v>57.2</v>
      </c>
      <c r="L653" s="83">
        <f t="shared" si="62"/>
        <v>2202.2000000000003</v>
      </c>
      <c r="M653" s="3">
        <v>57.4</v>
      </c>
      <c r="Q653" s="26">
        <v>62.2</v>
      </c>
      <c r="U653" s="125">
        <v>226.45000000000005</v>
      </c>
      <c r="V653" s="125">
        <v>262</v>
      </c>
      <c r="Y653" s="94">
        <v>44.606400000000001</v>
      </c>
      <c r="Z653" s="94">
        <v>67.593999999999994</v>
      </c>
      <c r="AC653" s="109">
        <v>54.2</v>
      </c>
      <c r="AD653" s="154">
        <f t="shared" si="63"/>
        <v>2086.7000000000003</v>
      </c>
      <c r="AE653" s="80">
        <v>55.7</v>
      </c>
      <c r="AF653" s="101">
        <v>55.7</v>
      </c>
      <c r="AG653" s="82">
        <v>71</v>
      </c>
      <c r="AH653" s="82">
        <v>71</v>
      </c>
      <c r="AJ653" s="14"/>
      <c r="AT653" s="50">
        <v>1980</v>
      </c>
    </row>
    <row r="654" spans="1:46" ht="10.15" customHeight="1" x14ac:dyDescent="0.2">
      <c r="A654" s="24">
        <v>42533</v>
      </c>
      <c r="B654" s="54">
        <f t="shared" si="64"/>
        <v>2016</v>
      </c>
      <c r="D654" s="17">
        <v>37.700000000000003</v>
      </c>
      <c r="E654" s="32">
        <v>17.2</v>
      </c>
      <c r="F654" s="34">
        <f t="shared" si="61"/>
        <v>2113.65</v>
      </c>
      <c r="G654" s="34">
        <v>142.9</v>
      </c>
      <c r="H654" s="6">
        <v>141000</v>
      </c>
      <c r="I654" s="6">
        <v>141</v>
      </c>
      <c r="K654" s="100">
        <v>57.2</v>
      </c>
      <c r="L654" s="83">
        <f t="shared" si="62"/>
        <v>2202.2000000000003</v>
      </c>
      <c r="M654" s="3">
        <v>54.8</v>
      </c>
      <c r="Q654" s="26">
        <v>62.2</v>
      </c>
      <c r="U654" s="125">
        <v>228.63474000000002</v>
      </c>
      <c r="V654" s="125">
        <v>262</v>
      </c>
      <c r="Y654" s="94">
        <v>45.285919999999997</v>
      </c>
      <c r="Z654" s="94">
        <v>67.593999999999994</v>
      </c>
      <c r="AC654" s="109">
        <v>54.2</v>
      </c>
      <c r="AD654" s="154">
        <f t="shared" si="63"/>
        <v>2086.7000000000003</v>
      </c>
      <c r="AE654" s="80">
        <v>54.4</v>
      </c>
      <c r="AF654" s="101">
        <v>54.4</v>
      </c>
      <c r="AG654" s="82">
        <v>71</v>
      </c>
      <c r="AH654" s="82">
        <v>71</v>
      </c>
      <c r="AJ654" s="14"/>
      <c r="AT654" s="50">
        <v>1980</v>
      </c>
    </row>
    <row r="655" spans="1:46" ht="10.15" customHeight="1" x14ac:dyDescent="0.2">
      <c r="A655" s="24">
        <v>42534</v>
      </c>
      <c r="B655" s="54">
        <f t="shared" si="64"/>
        <v>2016</v>
      </c>
      <c r="D655" s="17">
        <v>37.700000000000003</v>
      </c>
      <c r="E655" s="32">
        <v>17.2</v>
      </c>
      <c r="F655" s="34">
        <f t="shared" si="61"/>
        <v>2113.65</v>
      </c>
      <c r="G655" s="34">
        <v>146.19999999999999</v>
      </c>
      <c r="H655" s="6">
        <v>141000</v>
      </c>
      <c r="I655" s="6">
        <v>141</v>
      </c>
      <c r="K655" s="100">
        <v>57.2</v>
      </c>
      <c r="L655" s="83">
        <f t="shared" si="62"/>
        <v>2202.2000000000003</v>
      </c>
      <c r="M655" s="3">
        <v>53.3</v>
      </c>
      <c r="Q655" s="26">
        <v>62.2</v>
      </c>
      <c r="U655" s="125">
        <v>228.89980999999992</v>
      </c>
      <c r="V655" s="125">
        <v>262</v>
      </c>
      <c r="Y655" s="94">
        <v>45.587040000000002</v>
      </c>
      <c r="Z655" s="94">
        <v>67.593999999999994</v>
      </c>
      <c r="AC655" s="109">
        <v>54.2</v>
      </c>
      <c r="AD655" s="154">
        <f t="shared" si="63"/>
        <v>2086.7000000000003</v>
      </c>
      <c r="AE655" s="80">
        <v>54.2</v>
      </c>
      <c r="AF655" s="101">
        <v>54.2</v>
      </c>
      <c r="AG655" s="82">
        <v>71</v>
      </c>
      <c r="AH655" s="82">
        <v>71</v>
      </c>
      <c r="AJ655" s="14"/>
      <c r="AT655" s="50">
        <v>1980</v>
      </c>
    </row>
    <row r="656" spans="1:46" ht="10.15" customHeight="1" x14ac:dyDescent="0.2">
      <c r="A656" s="24">
        <v>42535</v>
      </c>
      <c r="B656" s="54">
        <f t="shared" si="64"/>
        <v>2016</v>
      </c>
      <c r="D656" s="17">
        <v>37.700000000000003</v>
      </c>
      <c r="E656" s="32">
        <v>17.2</v>
      </c>
      <c r="F656" s="34">
        <f t="shared" si="61"/>
        <v>2113.65</v>
      </c>
      <c r="G656" s="34">
        <v>142.69999999999999</v>
      </c>
      <c r="H656" s="6">
        <v>141000</v>
      </c>
      <c r="I656" s="6">
        <v>141</v>
      </c>
      <c r="K656" s="100">
        <v>57.2</v>
      </c>
      <c r="L656" s="83">
        <f t="shared" si="62"/>
        <v>2202.2000000000003</v>
      </c>
      <c r="M656" s="3">
        <v>54.3</v>
      </c>
      <c r="Q656" s="26">
        <v>62.2</v>
      </c>
      <c r="U656" s="125">
        <v>227.15884999999994</v>
      </c>
      <c r="V656" s="125">
        <v>262</v>
      </c>
      <c r="Y656" s="94">
        <v>45.24483</v>
      </c>
      <c r="Z656" s="94">
        <v>67.593999999999994</v>
      </c>
      <c r="AC656" s="109">
        <v>54.2</v>
      </c>
      <c r="AD656" s="154">
        <f t="shared" si="63"/>
        <v>2086.7000000000003</v>
      </c>
      <c r="AE656" s="80">
        <v>55.3</v>
      </c>
      <c r="AF656" s="101">
        <v>55.3</v>
      </c>
      <c r="AG656" s="82">
        <v>71</v>
      </c>
      <c r="AH656" s="82">
        <v>71</v>
      </c>
      <c r="AJ656" s="14"/>
      <c r="AT656" s="50">
        <v>1980</v>
      </c>
    </row>
    <row r="657" spans="1:46" ht="10.15" customHeight="1" x14ac:dyDescent="0.2">
      <c r="A657" s="24">
        <v>42536</v>
      </c>
      <c r="B657" s="54">
        <f t="shared" si="64"/>
        <v>2016</v>
      </c>
      <c r="D657" s="17">
        <v>37.700000000000003</v>
      </c>
      <c r="E657" s="32">
        <v>17.2</v>
      </c>
      <c r="F657" s="34">
        <f t="shared" si="61"/>
        <v>2113.65</v>
      </c>
      <c r="G657" s="34">
        <v>142</v>
      </c>
      <c r="H657" s="6">
        <v>141000</v>
      </c>
      <c r="I657" s="6">
        <v>141</v>
      </c>
      <c r="K657" s="100">
        <v>57.2</v>
      </c>
      <c r="L657" s="83">
        <f t="shared" si="62"/>
        <v>2202.2000000000003</v>
      </c>
      <c r="M657" s="3">
        <v>53.5</v>
      </c>
      <c r="Q657" s="26">
        <v>62.2</v>
      </c>
      <c r="U657" s="125">
        <v>223.40149000000002</v>
      </c>
      <c r="V657" s="125">
        <v>262</v>
      </c>
      <c r="Y657" s="94">
        <v>45.303080000000001</v>
      </c>
      <c r="Z657" s="94">
        <v>67.593999999999994</v>
      </c>
      <c r="AC657" s="109">
        <v>54.2</v>
      </c>
      <c r="AD657" s="154">
        <f t="shared" si="63"/>
        <v>2086.7000000000003</v>
      </c>
      <c r="AE657" s="80">
        <v>54.7</v>
      </c>
      <c r="AF657" s="101">
        <v>54.7</v>
      </c>
      <c r="AG657" s="82">
        <v>71</v>
      </c>
      <c r="AH657" s="82">
        <v>71</v>
      </c>
      <c r="AJ657" s="14"/>
      <c r="AT657" s="50">
        <v>1980</v>
      </c>
    </row>
    <row r="658" spans="1:46" ht="10.15" customHeight="1" x14ac:dyDescent="0.2">
      <c r="A658" s="24">
        <v>42537</v>
      </c>
      <c r="B658" s="54">
        <f t="shared" si="64"/>
        <v>2016</v>
      </c>
      <c r="D658" s="17">
        <v>37.700000000000003</v>
      </c>
      <c r="E658" s="32">
        <v>17.2</v>
      </c>
      <c r="F658" s="34">
        <f t="shared" si="61"/>
        <v>2113.65</v>
      </c>
      <c r="G658" s="34">
        <v>139.1</v>
      </c>
      <c r="H658" s="6">
        <v>141000</v>
      </c>
      <c r="I658" s="6">
        <v>141</v>
      </c>
      <c r="K658" s="100">
        <v>57.2</v>
      </c>
      <c r="L658" s="83">
        <f t="shared" si="62"/>
        <v>2202.2000000000003</v>
      </c>
      <c r="M658" s="3">
        <v>52.2</v>
      </c>
      <c r="Q658" s="26">
        <v>62.2</v>
      </c>
      <c r="U658" s="125">
        <v>208.00570999999991</v>
      </c>
      <c r="V658" s="125">
        <v>262</v>
      </c>
      <c r="Y658" s="94">
        <v>45.144860000000001</v>
      </c>
      <c r="Z658" s="94">
        <v>67.593999999999994</v>
      </c>
      <c r="AC658" s="109">
        <v>54.2</v>
      </c>
      <c r="AD658" s="154">
        <f t="shared" si="63"/>
        <v>2086.7000000000003</v>
      </c>
      <c r="AE658" s="80">
        <v>53.8</v>
      </c>
      <c r="AF658" s="101">
        <v>53.8</v>
      </c>
      <c r="AG658" s="82">
        <v>71</v>
      </c>
      <c r="AH658" s="82">
        <v>71</v>
      </c>
      <c r="AJ658" s="14"/>
      <c r="AT658" s="50">
        <v>1980</v>
      </c>
    </row>
    <row r="659" spans="1:46" ht="10.15" customHeight="1" x14ac:dyDescent="0.2">
      <c r="A659" s="24">
        <v>42538</v>
      </c>
      <c r="B659" s="54">
        <f t="shared" si="64"/>
        <v>2016</v>
      </c>
      <c r="D659" s="17">
        <v>37.700000000000003</v>
      </c>
      <c r="E659" s="32">
        <v>17.2</v>
      </c>
      <c r="F659" s="34">
        <f t="shared" si="61"/>
        <v>2113.65</v>
      </c>
      <c r="G659" s="34">
        <v>138.6</v>
      </c>
      <c r="H659" s="6">
        <v>141000</v>
      </c>
      <c r="I659" s="6">
        <v>141</v>
      </c>
      <c r="K659" s="100">
        <v>57.2</v>
      </c>
      <c r="L659" s="83">
        <f t="shared" si="62"/>
        <v>2202.2000000000003</v>
      </c>
      <c r="M659" s="3">
        <v>49.3</v>
      </c>
      <c r="Q659" s="26">
        <v>62.2</v>
      </c>
      <c r="U659" s="125">
        <v>212.55256999999995</v>
      </c>
      <c r="V659" s="125">
        <v>262</v>
      </c>
      <c r="Y659" s="94">
        <v>45.250489999999999</v>
      </c>
      <c r="Z659" s="94">
        <v>67.593999999999994</v>
      </c>
      <c r="AC659" s="109">
        <v>54.2</v>
      </c>
      <c r="AD659" s="154">
        <f t="shared" si="63"/>
        <v>2086.7000000000003</v>
      </c>
      <c r="AE659" s="80">
        <v>50.8</v>
      </c>
      <c r="AF659" s="101">
        <v>50.8</v>
      </c>
      <c r="AG659" s="82">
        <v>71</v>
      </c>
      <c r="AH659" s="82">
        <v>71</v>
      </c>
      <c r="AJ659" s="14"/>
      <c r="AT659" s="50">
        <v>1980</v>
      </c>
    </row>
    <row r="660" spans="1:46" ht="10.15" customHeight="1" x14ac:dyDescent="0.2">
      <c r="A660" s="24">
        <v>42539</v>
      </c>
      <c r="B660" s="54">
        <f t="shared" si="64"/>
        <v>2016</v>
      </c>
      <c r="D660" s="17">
        <v>37.700000000000003</v>
      </c>
      <c r="E660" s="32">
        <v>17.2</v>
      </c>
      <c r="F660" s="34">
        <f t="shared" si="61"/>
        <v>2113.65</v>
      </c>
      <c r="G660" s="34">
        <v>132.5</v>
      </c>
      <c r="H660" s="6">
        <v>141000</v>
      </c>
      <c r="I660" s="6">
        <v>141</v>
      </c>
      <c r="K660" s="100">
        <v>57.2</v>
      </c>
      <c r="L660" s="83">
        <f t="shared" si="62"/>
        <v>2202.2000000000003</v>
      </c>
      <c r="M660" s="3">
        <v>49.9</v>
      </c>
      <c r="Q660" s="26">
        <v>62.2</v>
      </c>
      <c r="U660" s="125">
        <v>221.66453999999999</v>
      </c>
      <c r="V660" s="125">
        <v>262</v>
      </c>
      <c r="Y660" s="94">
        <v>43.457329999999999</v>
      </c>
      <c r="Z660" s="94">
        <v>67.593999999999994</v>
      </c>
      <c r="AC660" s="109">
        <v>54.2</v>
      </c>
      <c r="AD660" s="154">
        <f t="shared" si="63"/>
        <v>2086.7000000000003</v>
      </c>
      <c r="AE660" s="80">
        <v>50.1</v>
      </c>
      <c r="AF660" s="101">
        <v>50.1</v>
      </c>
      <c r="AG660" s="82">
        <v>71</v>
      </c>
      <c r="AH660" s="82">
        <v>71</v>
      </c>
      <c r="AJ660" s="14"/>
      <c r="AT660" s="50">
        <v>1980</v>
      </c>
    </row>
    <row r="661" spans="1:46" ht="10.15" customHeight="1" x14ac:dyDescent="0.2">
      <c r="A661" s="24">
        <v>42540</v>
      </c>
      <c r="B661" s="54">
        <f t="shared" si="64"/>
        <v>2016</v>
      </c>
      <c r="D661" s="17">
        <v>37.700000000000003</v>
      </c>
      <c r="E661" s="32">
        <v>17.2</v>
      </c>
      <c r="F661" s="34">
        <f t="shared" si="61"/>
        <v>2113.65</v>
      </c>
      <c r="G661" s="34">
        <v>131.30000000000001</v>
      </c>
      <c r="H661" s="6">
        <v>141000</v>
      </c>
      <c r="I661" s="6">
        <v>141</v>
      </c>
      <c r="K661" s="100">
        <v>57.2</v>
      </c>
      <c r="L661" s="83">
        <f t="shared" si="62"/>
        <v>2202.2000000000003</v>
      </c>
      <c r="M661" s="3">
        <v>51.9</v>
      </c>
      <c r="Q661" s="26">
        <v>62.2</v>
      </c>
      <c r="U661" s="125">
        <v>226.48924</v>
      </c>
      <c r="V661" s="125">
        <v>262</v>
      </c>
      <c r="Y661" s="94">
        <v>44.144129999999997</v>
      </c>
      <c r="Z661" s="94">
        <v>67.593999999999994</v>
      </c>
      <c r="AC661" s="109">
        <v>54.2</v>
      </c>
      <c r="AD661" s="154">
        <f t="shared" si="63"/>
        <v>2086.7000000000003</v>
      </c>
      <c r="AE661" s="80">
        <v>51.5</v>
      </c>
      <c r="AF661" s="101">
        <v>51.5</v>
      </c>
      <c r="AG661" s="82">
        <v>71</v>
      </c>
      <c r="AH661" s="82">
        <v>71</v>
      </c>
      <c r="AJ661" s="14"/>
      <c r="AT661" s="50">
        <v>1980</v>
      </c>
    </row>
    <row r="662" spans="1:46" ht="10.15" customHeight="1" x14ac:dyDescent="0.2">
      <c r="A662" s="24">
        <v>42541</v>
      </c>
      <c r="B662" s="54">
        <f t="shared" si="64"/>
        <v>2016</v>
      </c>
      <c r="D662" s="17">
        <v>37.700000000000003</v>
      </c>
      <c r="E662" s="32">
        <v>17.2</v>
      </c>
      <c r="F662" s="34">
        <f t="shared" si="61"/>
        <v>2113.65</v>
      </c>
      <c r="G662" s="34">
        <v>142.80000000000001</v>
      </c>
      <c r="H662" s="6">
        <v>141000</v>
      </c>
      <c r="I662" s="6">
        <v>141</v>
      </c>
      <c r="K662" s="100">
        <v>57.2</v>
      </c>
      <c r="L662" s="83">
        <f t="shared" si="62"/>
        <v>2202.2000000000003</v>
      </c>
      <c r="M662" s="3">
        <v>56.7</v>
      </c>
      <c r="Q662" s="26">
        <v>62.2</v>
      </c>
      <c r="U662" s="125">
        <v>227.47982999999999</v>
      </c>
      <c r="V662" s="125">
        <v>262</v>
      </c>
      <c r="Y662" s="94">
        <v>43.923720000000003</v>
      </c>
      <c r="Z662" s="94">
        <v>67.593999999999994</v>
      </c>
      <c r="AC662" s="109">
        <v>54.2</v>
      </c>
      <c r="AD662" s="154">
        <f t="shared" si="63"/>
        <v>2086.7000000000003</v>
      </c>
      <c r="AE662" s="80">
        <v>56.4</v>
      </c>
      <c r="AF662" s="101">
        <v>56.4</v>
      </c>
      <c r="AG662" s="82">
        <v>71</v>
      </c>
      <c r="AH662" s="82">
        <v>71</v>
      </c>
      <c r="AJ662" s="14"/>
      <c r="AT662" s="50">
        <v>1980</v>
      </c>
    </row>
    <row r="663" spans="1:46" ht="10.15" customHeight="1" x14ac:dyDescent="0.2">
      <c r="A663" s="24">
        <v>42542</v>
      </c>
      <c r="B663" s="54">
        <f t="shared" si="64"/>
        <v>2016</v>
      </c>
      <c r="D663" s="17">
        <v>37.700000000000003</v>
      </c>
      <c r="E663" s="32">
        <v>17.2</v>
      </c>
      <c r="F663" s="34">
        <f t="shared" si="61"/>
        <v>2113.65</v>
      </c>
      <c r="G663" s="34">
        <v>145.69999999999999</v>
      </c>
      <c r="H663" s="6">
        <v>141000</v>
      </c>
      <c r="I663" s="6">
        <v>141</v>
      </c>
      <c r="K663" s="100">
        <v>57.2</v>
      </c>
      <c r="L663" s="83">
        <f t="shared" si="62"/>
        <v>2202.2000000000003</v>
      </c>
      <c r="M663" s="3">
        <v>57.4</v>
      </c>
      <c r="Q663" s="26">
        <v>62.2</v>
      </c>
      <c r="U663" s="125">
        <v>227.36937000000009</v>
      </c>
      <c r="V663" s="125">
        <v>262</v>
      </c>
      <c r="Y663" s="94">
        <v>43.620519999999999</v>
      </c>
      <c r="Z663" s="94">
        <v>67.593999999999994</v>
      </c>
      <c r="AC663" s="109">
        <v>54.2</v>
      </c>
      <c r="AD663" s="154">
        <f t="shared" si="63"/>
        <v>2086.7000000000003</v>
      </c>
      <c r="AE663" s="80">
        <v>57.7</v>
      </c>
      <c r="AF663" s="101">
        <v>57.7</v>
      </c>
      <c r="AG663" s="82">
        <v>71</v>
      </c>
      <c r="AH663" s="82">
        <v>71</v>
      </c>
      <c r="AJ663" s="14"/>
      <c r="AT663" s="50">
        <v>1980</v>
      </c>
    </row>
    <row r="664" spans="1:46" ht="10.15" customHeight="1" x14ac:dyDescent="0.2">
      <c r="A664" s="24">
        <v>42543</v>
      </c>
      <c r="B664" s="54">
        <f t="shared" si="64"/>
        <v>2016</v>
      </c>
      <c r="D664" s="17">
        <v>37.700000000000003</v>
      </c>
      <c r="E664" s="32">
        <v>17.2</v>
      </c>
      <c r="F664" s="34">
        <f t="shared" si="61"/>
        <v>2113.65</v>
      </c>
      <c r="G664" s="34">
        <v>142.1</v>
      </c>
      <c r="H664" s="6">
        <v>141000</v>
      </c>
      <c r="I664" s="6">
        <v>141</v>
      </c>
      <c r="K664" s="100">
        <v>57.2</v>
      </c>
      <c r="L664" s="83">
        <f t="shared" si="62"/>
        <v>2202.2000000000003</v>
      </c>
      <c r="M664" s="3">
        <v>59.3</v>
      </c>
      <c r="Q664" s="26">
        <v>62.2</v>
      </c>
      <c r="U664" s="125">
        <v>216.16439999999992</v>
      </c>
      <c r="V664" s="125">
        <v>262</v>
      </c>
      <c r="Y664" s="94">
        <v>44.148800000000001</v>
      </c>
      <c r="Z664" s="94">
        <v>67.593999999999994</v>
      </c>
      <c r="AC664" s="109">
        <v>54.2</v>
      </c>
      <c r="AD664" s="154">
        <f t="shared" si="63"/>
        <v>2086.7000000000003</v>
      </c>
      <c r="AE664" s="80">
        <v>58.6</v>
      </c>
      <c r="AF664" s="101">
        <v>58.6</v>
      </c>
      <c r="AG664" s="82">
        <v>71</v>
      </c>
      <c r="AH664" s="82">
        <v>71</v>
      </c>
      <c r="AJ664" s="14"/>
      <c r="AT664" s="50">
        <v>1980</v>
      </c>
    </row>
    <row r="665" spans="1:46" ht="10.15" customHeight="1" x14ac:dyDescent="0.2">
      <c r="A665" s="24">
        <v>42544</v>
      </c>
      <c r="B665" s="54">
        <f t="shared" si="64"/>
        <v>2016</v>
      </c>
      <c r="D665" s="17">
        <v>37.700000000000003</v>
      </c>
      <c r="E665" s="32">
        <v>17.2</v>
      </c>
      <c r="F665" s="34">
        <f t="shared" si="61"/>
        <v>2113.65</v>
      </c>
      <c r="G665" s="34">
        <v>134.1</v>
      </c>
      <c r="H665" s="6">
        <v>141000</v>
      </c>
      <c r="I665" s="6">
        <v>141</v>
      </c>
      <c r="K665" s="100">
        <v>57.2</v>
      </c>
      <c r="L665" s="83">
        <f t="shared" si="62"/>
        <v>2202.2000000000003</v>
      </c>
      <c r="M665" s="3">
        <v>54.9</v>
      </c>
      <c r="Q665" s="26">
        <v>62.2</v>
      </c>
      <c r="U665" s="125">
        <v>211.41664999999998</v>
      </c>
      <c r="V665" s="125">
        <v>262</v>
      </c>
      <c r="Y665" s="94">
        <v>44.66301</v>
      </c>
      <c r="Z665" s="94">
        <v>67.593999999999994</v>
      </c>
      <c r="AC665" s="109">
        <v>54.2</v>
      </c>
      <c r="AD665" s="154">
        <f t="shared" si="63"/>
        <v>2086.7000000000003</v>
      </c>
      <c r="AE665" s="80">
        <v>56</v>
      </c>
      <c r="AF665" s="101">
        <v>56</v>
      </c>
      <c r="AG665" s="82">
        <v>71</v>
      </c>
      <c r="AH665" s="82">
        <v>71</v>
      </c>
      <c r="AJ665" s="14"/>
      <c r="AT665" s="50">
        <v>1980</v>
      </c>
    </row>
    <row r="666" spans="1:46" ht="10.15" customHeight="1" x14ac:dyDescent="0.2">
      <c r="A666" s="24">
        <v>42545</v>
      </c>
      <c r="B666" s="54">
        <f t="shared" si="64"/>
        <v>2016</v>
      </c>
      <c r="D666" s="17">
        <v>37.700000000000003</v>
      </c>
      <c r="E666" s="32">
        <v>17.2</v>
      </c>
      <c r="F666" s="34">
        <f t="shared" si="61"/>
        <v>2113.65</v>
      </c>
      <c r="G666" s="34">
        <v>129.6</v>
      </c>
      <c r="H666" s="6">
        <v>141000</v>
      </c>
      <c r="I666" s="6">
        <v>141</v>
      </c>
      <c r="K666" s="100">
        <v>57.2</v>
      </c>
      <c r="L666" s="83">
        <f t="shared" si="62"/>
        <v>2202.2000000000003</v>
      </c>
      <c r="M666" s="3">
        <v>55.8</v>
      </c>
      <c r="Q666" s="26">
        <v>62.2</v>
      </c>
      <c r="U666" s="125">
        <v>212.89795000000007</v>
      </c>
      <c r="V666" s="125">
        <v>262</v>
      </c>
      <c r="Y666" s="94">
        <v>44.041260000000001</v>
      </c>
      <c r="Z666" s="94">
        <v>67.593999999999994</v>
      </c>
      <c r="AC666" s="109">
        <v>54.2</v>
      </c>
      <c r="AD666" s="154">
        <f t="shared" si="63"/>
        <v>2086.7000000000003</v>
      </c>
      <c r="AE666" s="80">
        <v>56.6</v>
      </c>
      <c r="AF666" s="101">
        <v>56.6</v>
      </c>
      <c r="AG666" s="82">
        <v>71</v>
      </c>
      <c r="AH666" s="82">
        <v>71</v>
      </c>
      <c r="AJ666" s="14"/>
      <c r="AT666" s="50">
        <v>1980</v>
      </c>
    </row>
    <row r="667" spans="1:46" ht="10.15" customHeight="1" x14ac:dyDescent="0.2">
      <c r="A667" s="24">
        <v>42546</v>
      </c>
      <c r="B667" s="54">
        <f t="shared" si="64"/>
        <v>2016</v>
      </c>
      <c r="C667" s="56">
        <v>42552</v>
      </c>
      <c r="D667" s="17">
        <v>37.700000000000003</v>
      </c>
      <c r="E667" s="32">
        <v>17.2</v>
      </c>
      <c r="F667" s="34">
        <f t="shared" si="61"/>
        <v>2113.65</v>
      </c>
      <c r="G667" s="34">
        <v>127.4</v>
      </c>
      <c r="H667" s="6">
        <v>141000</v>
      </c>
      <c r="I667" s="6">
        <v>141</v>
      </c>
      <c r="K667" s="100">
        <v>57.2</v>
      </c>
      <c r="L667" s="83">
        <f t="shared" si="62"/>
        <v>2202.2000000000003</v>
      </c>
      <c r="M667" s="3">
        <v>55.3</v>
      </c>
      <c r="Q667" s="26">
        <v>62.2</v>
      </c>
      <c r="U667" s="125">
        <v>214.95127000000005</v>
      </c>
      <c r="V667" s="125">
        <v>262</v>
      </c>
      <c r="Y667" s="94">
        <v>44.167160000000003</v>
      </c>
      <c r="Z667" s="94">
        <v>67.593999999999994</v>
      </c>
      <c r="AC667" s="109">
        <v>54.2</v>
      </c>
      <c r="AD667" s="154">
        <f t="shared" si="63"/>
        <v>2086.7000000000003</v>
      </c>
      <c r="AE667" s="80">
        <v>55.9</v>
      </c>
      <c r="AF667" s="101">
        <v>55.9</v>
      </c>
      <c r="AG667" s="82">
        <v>71</v>
      </c>
      <c r="AH667" s="82">
        <v>71</v>
      </c>
      <c r="AJ667" s="14"/>
      <c r="AT667" s="50">
        <v>1980</v>
      </c>
    </row>
    <row r="668" spans="1:46" ht="10.15" customHeight="1" x14ac:dyDescent="0.2">
      <c r="A668" s="24">
        <v>42547</v>
      </c>
      <c r="B668" s="54">
        <f t="shared" si="64"/>
        <v>2016</v>
      </c>
      <c r="D668" s="17">
        <v>37.700000000000003</v>
      </c>
      <c r="E668" s="32">
        <v>17.2</v>
      </c>
      <c r="F668" s="34">
        <f t="shared" si="61"/>
        <v>2113.65</v>
      </c>
      <c r="G668" s="34">
        <v>127.89999999999999</v>
      </c>
      <c r="H668" s="6">
        <v>141000</v>
      </c>
      <c r="I668" s="6">
        <v>141</v>
      </c>
      <c r="K668" s="100">
        <v>57.2</v>
      </c>
      <c r="L668" s="83">
        <f t="shared" si="62"/>
        <v>2202.2000000000003</v>
      </c>
      <c r="M668" s="3">
        <v>55</v>
      </c>
      <c r="Q668" s="26">
        <v>62.2</v>
      </c>
      <c r="U668" s="125">
        <v>213.18636000000001</v>
      </c>
      <c r="V668" s="125">
        <v>262</v>
      </c>
      <c r="Y668" s="94">
        <v>44.716119999999997</v>
      </c>
      <c r="Z668" s="94">
        <v>67.593999999999994</v>
      </c>
      <c r="AC668" s="109">
        <v>54.2</v>
      </c>
      <c r="AD668" s="154">
        <f t="shared" si="63"/>
        <v>2086.7000000000003</v>
      </c>
      <c r="AE668" s="80">
        <v>55.3</v>
      </c>
      <c r="AF668" s="101">
        <v>55.3</v>
      </c>
      <c r="AG668" s="82">
        <v>71</v>
      </c>
      <c r="AH668" s="82">
        <v>71</v>
      </c>
      <c r="AJ668" s="14"/>
      <c r="AT668" s="50">
        <v>1980</v>
      </c>
    </row>
    <row r="669" spans="1:46" ht="10.15" customHeight="1" x14ac:dyDescent="0.2">
      <c r="A669" s="24">
        <v>42548</v>
      </c>
      <c r="B669" s="54">
        <f t="shared" si="64"/>
        <v>2016</v>
      </c>
      <c r="D669" s="17">
        <v>37.700000000000003</v>
      </c>
      <c r="E669" s="32">
        <v>17.2</v>
      </c>
      <c r="F669" s="34">
        <f t="shared" si="61"/>
        <v>2113.65</v>
      </c>
      <c r="G669" s="34">
        <v>129.20000000000002</v>
      </c>
      <c r="H669" s="6">
        <v>141000</v>
      </c>
      <c r="I669" s="6">
        <v>141</v>
      </c>
      <c r="K669" s="100">
        <v>57.2</v>
      </c>
      <c r="L669" s="83">
        <f t="shared" si="62"/>
        <v>2202.2000000000003</v>
      </c>
      <c r="M669" s="3">
        <v>54.7</v>
      </c>
      <c r="Q669" s="26">
        <v>62.2</v>
      </c>
      <c r="U669" s="125">
        <v>208.52243999999996</v>
      </c>
      <c r="V669" s="125">
        <v>262</v>
      </c>
      <c r="Y669" s="94">
        <v>46.277839999999998</v>
      </c>
      <c r="Z669" s="94">
        <v>67.593999999999994</v>
      </c>
      <c r="AC669" s="109">
        <v>54.2</v>
      </c>
      <c r="AD669" s="154">
        <f t="shared" si="63"/>
        <v>2086.7000000000003</v>
      </c>
      <c r="AE669" s="80">
        <v>56</v>
      </c>
      <c r="AF669" s="101">
        <v>56</v>
      </c>
      <c r="AG669" s="82">
        <v>71</v>
      </c>
      <c r="AH669" s="82">
        <v>71</v>
      </c>
      <c r="AJ669" s="14"/>
      <c r="AT669" s="50">
        <v>1980</v>
      </c>
    </row>
    <row r="670" spans="1:46" ht="10.15" customHeight="1" x14ac:dyDescent="0.2">
      <c r="A670" s="24">
        <v>42549</v>
      </c>
      <c r="B670" s="54">
        <f t="shared" si="64"/>
        <v>2016</v>
      </c>
      <c r="D670" s="17">
        <v>37.700000000000003</v>
      </c>
      <c r="E670" s="32">
        <v>17.2</v>
      </c>
      <c r="F670" s="34">
        <f t="shared" si="61"/>
        <v>2113.65</v>
      </c>
      <c r="G670" s="34">
        <v>128.80000000000001</v>
      </c>
      <c r="H670" s="6">
        <v>141000</v>
      </c>
      <c r="I670" s="6">
        <v>141</v>
      </c>
      <c r="K670" s="100">
        <v>57.2</v>
      </c>
      <c r="L670" s="83">
        <f t="shared" si="62"/>
        <v>2202.2000000000003</v>
      </c>
      <c r="M670" s="3">
        <v>55.3</v>
      </c>
      <c r="Q670" s="26">
        <v>62.2</v>
      </c>
      <c r="U670" s="125">
        <v>208.61493000000002</v>
      </c>
      <c r="V670" s="125">
        <v>262</v>
      </c>
      <c r="Y670" s="94">
        <v>47.420029999999997</v>
      </c>
      <c r="Z670" s="94">
        <v>67.593999999999994</v>
      </c>
      <c r="AC670" s="109">
        <v>54.2</v>
      </c>
      <c r="AD670" s="154">
        <f t="shared" si="63"/>
        <v>2086.7000000000003</v>
      </c>
      <c r="AE670" s="80">
        <v>56.2</v>
      </c>
      <c r="AF670" s="101">
        <v>56.2</v>
      </c>
      <c r="AG670" s="82">
        <v>71</v>
      </c>
      <c r="AH670" s="82">
        <v>71</v>
      </c>
      <c r="AJ670" s="14"/>
      <c r="AT670" s="50">
        <v>1980</v>
      </c>
    </row>
    <row r="671" spans="1:46" ht="10.15" customHeight="1" x14ac:dyDescent="0.2">
      <c r="A671" s="24">
        <v>42550</v>
      </c>
      <c r="B671" s="54">
        <f t="shared" si="64"/>
        <v>2016</v>
      </c>
      <c r="D671" s="17">
        <v>37.700000000000003</v>
      </c>
      <c r="E671" s="32">
        <v>17.2</v>
      </c>
      <c r="F671" s="34">
        <f t="shared" si="61"/>
        <v>2113.65</v>
      </c>
      <c r="G671" s="34">
        <v>126.5</v>
      </c>
      <c r="H671" s="6">
        <v>141000</v>
      </c>
      <c r="I671" s="6">
        <v>141</v>
      </c>
      <c r="K671" s="100">
        <v>57.2</v>
      </c>
      <c r="L671" s="83">
        <f t="shared" si="62"/>
        <v>2202.2000000000003</v>
      </c>
      <c r="M671" s="3">
        <v>54</v>
      </c>
      <c r="Q671" s="26">
        <v>62.2</v>
      </c>
      <c r="U671" s="125">
        <v>217.49880000000002</v>
      </c>
      <c r="V671" s="125">
        <v>262</v>
      </c>
      <c r="Y671" s="94">
        <v>47.095129999999997</v>
      </c>
      <c r="Z671" s="94">
        <v>67.593999999999994</v>
      </c>
      <c r="AC671" s="109">
        <v>54.2</v>
      </c>
      <c r="AD671" s="154">
        <f t="shared" si="63"/>
        <v>2086.7000000000003</v>
      </c>
      <c r="AE671" s="80">
        <v>55</v>
      </c>
      <c r="AF671" s="101">
        <v>55</v>
      </c>
      <c r="AG671" s="82">
        <v>71</v>
      </c>
      <c r="AH671" s="82">
        <v>71</v>
      </c>
      <c r="AJ671" s="14"/>
      <c r="AT671" s="50">
        <v>1980</v>
      </c>
    </row>
    <row r="672" spans="1:46" ht="10.15" customHeight="1" x14ac:dyDescent="0.2">
      <c r="A672" s="24">
        <v>42551</v>
      </c>
      <c r="B672" s="54">
        <f t="shared" si="64"/>
        <v>2016</v>
      </c>
      <c r="D672" s="17">
        <v>37.700000000000003</v>
      </c>
      <c r="E672" s="32">
        <v>17.2</v>
      </c>
      <c r="F672" s="34">
        <f t="shared" si="61"/>
        <v>2113.65</v>
      </c>
      <c r="G672" s="34">
        <v>131</v>
      </c>
      <c r="H672" s="6">
        <v>141000</v>
      </c>
      <c r="I672" s="6">
        <v>141</v>
      </c>
      <c r="K672" s="100">
        <v>57.2</v>
      </c>
      <c r="L672" s="83">
        <f t="shared" si="62"/>
        <v>2202.2000000000003</v>
      </c>
      <c r="M672" s="3">
        <v>55.3</v>
      </c>
      <c r="Q672" s="26">
        <v>62.2</v>
      </c>
      <c r="U672" s="125">
        <v>223.31533999999994</v>
      </c>
      <c r="V672" s="125">
        <v>262</v>
      </c>
      <c r="Y672" s="94">
        <v>46.681080000000001</v>
      </c>
      <c r="Z672" s="94">
        <v>67.593999999999994</v>
      </c>
      <c r="AC672" s="109">
        <v>54.2</v>
      </c>
      <c r="AD672" s="154">
        <f t="shared" si="63"/>
        <v>2086.7000000000003</v>
      </c>
      <c r="AE672" s="80">
        <v>56.1</v>
      </c>
      <c r="AF672" s="101">
        <v>56.1</v>
      </c>
      <c r="AG672" s="82">
        <v>71</v>
      </c>
      <c r="AH672" s="82">
        <v>71</v>
      </c>
      <c r="AJ672" s="14"/>
      <c r="AT672" s="50">
        <v>1980</v>
      </c>
    </row>
    <row r="673" spans="36:36" ht="10.15" customHeight="1" x14ac:dyDescent="0.2">
      <c r="AJ673" s="14"/>
    </row>
    <row r="674" spans="36:36" ht="10.15" customHeight="1" x14ac:dyDescent="0.2">
      <c r="AJ674" s="14"/>
    </row>
    <row r="675" spans="36:36" ht="10.15" customHeight="1" x14ac:dyDescent="0.2">
      <c r="AJ675" s="14"/>
    </row>
    <row r="676" spans="36:36" ht="10.15" customHeight="1" x14ac:dyDescent="0.2">
      <c r="AJ676" s="14"/>
    </row>
    <row r="677" spans="36:36" ht="10.15" customHeight="1" x14ac:dyDescent="0.2">
      <c r="AJ677" s="14"/>
    </row>
    <row r="678" spans="36:36" ht="10.15" customHeight="1" x14ac:dyDescent="0.2">
      <c r="AJ678" s="14"/>
    </row>
    <row r="679" spans="36:36" ht="10.15" customHeight="1" x14ac:dyDescent="0.2">
      <c r="AJ679" s="14"/>
    </row>
    <row r="680" spans="36:36" ht="10.15" customHeight="1" x14ac:dyDescent="0.2">
      <c r="AJ680" s="14"/>
    </row>
    <row r="681" spans="36:36" ht="10.15" customHeight="1" x14ac:dyDescent="0.2">
      <c r="AJ681" s="14"/>
    </row>
    <row r="682" spans="36:36" ht="10.15" customHeight="1" x14ac:dyDescent="0.2">
      <c r="AJ682" s="14"/>
    </row>
    <row r="683" spans="36:36" ht="10.15" customHeight="1" x14ac:dyDescent="0.2">
      <c r="AJ683" s="14"/>
    </row>
    <row r="684" spans="36:36" ht="10.15" customHeight="1" x14ac:dyDescent="0.2">
      <c r="AJ684" s="14"/>
    </row>
    <row r="685" spans="36:36" ht="10.15" customHeight="1" x14ac:dyDescent="0.2">
      <c r="AJ685" s="14"/>
    </row>
    <row r="686" spans="36:36" ht="10.15" customHeight="1" x14ac:dyDescent="0.2">
      <c r="AJ686" s="14"/>
    </row>
    <row r="687" spans="36:36" ht="10.15" customHeight="1" x14ac:dyDescent="0.2">
      <c r="AJ687" s="14"/>
    </row>
    <row r="688" spans="36:36" ht="10.15" customHeight="1" x14ac:dyDescent="0.2">
      <c r="AJ688" s="14"/>
    </row>
    <row r="689" spans="36:36" ht="10.15" customHeight="1" x14ac:dyDescent="0.2">
      <c r="AJ689" s="14"/>
    </row>
    <row r="690" spans="36:36" ht="10.15" customHeight="1" x14ac:dyDescent="0.2">
      <c r="AJ690" s="14"/>
    </row>
    <row r="691" spans="36:36" ht="10.15" customHeight="1" x14ac:dyDescent="0.2">
      <c r="AJ691" s="14"/>
    </row>
    <row r="692" spans="36:36" ht="10.15" customHeight="1" x14ac:dyDescent="0.2">
      <c r="AJ692" s="14"/>
    </row>
    <row r="693" spans="36:36" ht="10.15" customHeight="1" x14ac:dyDescent="0.2">
      <c r="AJ693" s="14"/>
    </row>
    <row r="694" spans="36:36" ht="10.15" customHeight="1" x14ac:dyDescent="0.2">
      <c r="AJ694" s="14"/>
    </row>
    <row r="695" spans="36:36" ht="10.15" customHeight="1" x14ac:dyDescent="0.2">
      <c r="AJ695" s="14"/>
    </row>
    <row r="696" spans="36:36" ht="10.15" customHeight="1" x14ac:dyDescent="0.2">
      <c r="AJ696" s="14"/>
    </row>
    <row r="697" spans="36:36" ht="10.15" customHeight="1" x14ac:dyDescent="0.2">
      <c r="AJ697" s="14"/>
    </row>
    <row r="698" spans="36:36" ht="10.15" customHeight="1" x14ac:dyDescent="0.2">
      <c r="AJ698" s="14"/>
    </row>
    <row r="699" spans="36:36" ht="10.15" customHeight="1" x14ac:dyDescent="0.2">
      <c r="AJ699" s="14"/>
    </row>
    <row r="700" spans="36:36" ht="10.15" customHeight="1" x14ac:dyDescent="0.2">
      <c r="AJ700" s="14"/>
    </row>
    <row r="701" spans="36:36" ht="10.15" customHeight="1" x14ac:dyDescent="0.2">
      <c r="AJ701" s="14"/>
    </row>
    <row r="702" spans="36:36" ht="10.15" customHeight="1" x14ac:dyDescent="0.2">
      <c r="AJ702" s="14"/>
    </row>
    <row r="703" spans="36:36" ht="10.15" customHeight="1" x14ac:dyDescent="0.2">
      <c r="AJ703" s="14"/>
    </row>
    <row r="704" spans="36:36" ht="10.15" customHeight="1" x14ac:dyDescent="0.2">
      <c r="AJ704" s="14"/>
    </row>
    <row r="705" spans="36:36" ht="10.15" customHeight="1" x14ac:dyDescent="0.2">
      <c r="AJ705" s="14"/>
    </row>
    <row r="706" spans="36:36" ht="10.15" customHeight="1" x14ac:dyDescent="0.2">
      <c r="AJ706" s="14"/>
    </row>
    <row r="707" spans="36:36" ht="10.15" customHeight="1" x14ac:dyDescent="0.2">
      <c r="AJ707" s="14"/>
    </row>
    <row r="708" spans="36:36" ht="10.15" customHeight="1" x14ac:dyDescent="0.2">
      <c r="AJ708" s="14"/>
    </row>
    <row r="709" spans="36:36" ht="10.15" customHeight="1" x14ac:dyDescent="0.2">
      <c r="AJ709" s="14"/>
    </row>
    <row r="710" spans="36:36" ht="10.15" customHeight="1" x14ac:dyDescent="0.2">
      <c r="AJ710" s="14"/>
    </row>
    <row r="711" spans="36:36" ht="10.15" customHeight="1" x14ac:dyDescent="0.2">
      <c r="AJ711" s="14"/>
    </row>
    <row r="712" spans="36:36" ht="10.15" customHeight="1" x14ac:dyDescent="0.2">
      <c r="AJ712" s="14"/>
    </row>
    <row r="713" spans="36:36" ht="10.15" customHeight="1" x14ac:dyDescent="0.2">
      <c r="AJ713" s="14"/>
    </row>
    <row r="714" spans="36:36" ht="10.15" customHeight="1" x14ac:dyDescent="0.2">
      <c r="AJ714" s="14"/>
    </row>
    <row r="715" spans="36:36" ht="10.15" customHeight="1" x14ac:dyDescent="0.2">
      <c r="AJ715" s="14"/>
    </row>
    <row r="716" spans="36:36" ht="10.15" customHeight="1" x14ac:dyDescent="0.2">
      <c r="AJ716" s="14"/>
    </row>
    <row r="717" spans="36:36" ht="10.15" customHeight="1" x14ac:dyDescent="0.2">
      <c r="AJ717" s="14"/>
    </row>
    <row r="718" spans="36:36" ht="10.15" customHeight="1" x14ac:dyDescent="0.2">
      <c r="AJ718" s="14"/>
    </row>
    <row r="719" spans="36:36" ht="10.15" customHeight="1" x14ac:dyDescent="0.2">
      <c r="AJ719" s="14"/>
    </row>
    <row r="720" spans="36:36" ht="10.15" customHeight="1" x14ac:dyDescent="0.2">
      <c r="AJ720" s="14"/>
    </row>
    <row r="721" spans="36:36" ht="10.15" customHeight="1" x14ac:dyDescent="0.2">
      <c r="AJ721" s="14"/>
    </row>
    <row r="722" spans="36:36" ht="10.15" customHeight="1" x14ac:dyDescent="0.2">
      <c r="AJ722" s="14"/>
    </row>
    <row r="723" spans="36:36" ht="10.15" customHeight="1" x14ac:dyDescent="0.2">
      <c r="AJ723" s="14"/>
    </row>
    <row r="724" spans="36:36" ht="10.15" customHeight="1" x14ac:dyDescent="0.2">
      <c r="AJ724" s="14"/>
    </row>
    <row r="725" spans="36:36" ht="10.15" customHeight="1" x14ac:dyDescent="0.2">
      <c r="AJ725" s="14"/>
    </row>
    <row r="726" spans="36:36" ht="10.15" customHeight="1" x14ac:dyDescent="0.2">
      <c r="AJ726" s="14"/>
    </row>
    <row r="727" spans="36:36" ht="10.15" customHeight="1" x14ac:dyDescent="0.2">
      <c r="AJ727" s="14"/>
    </row>
    <row r="728" spans="36:36" ht="10.15" customHeight="1" x14ac:dyDescent="0.2">
      <c r="AJ728" s="14"/>
    </row>
    <row r="729" spans="36:36" ht="10.15" customHeight="1" x14ac:dyDescent="0.2">
      <c r="AJ729" s="14"/>
    </row>
    <row r="730" spans="36:36" ht="10.15" customHeight="1" x14ac:dyDescent="0.2">
      <c r="AJ730" s="14"/>
    </row>
    <row r="731" spans="36:36" ht="10.15" customHeight="1" x14ac:dyDescent="0.2">
      <c r="AJ731" s="14"/>
    </row>
    <row r="732" spans="36:36" ht="10.15" customHeight="1" x14ac:dyDescent="0.2">
      <c r="AJ732" s="14"/>
    </row>
    <row r="733" spans="36:36" ht="10.15" customHeight="1" x14ac:dyDescent="0.2">
      <c r="AJ733" s="14"/>
    </row>
    <row r="734" spans="36:36" ht="10.15" customHeight="1" x14ac:dyDescent="0.2">
      <c r="AJ734" s="14"/>
    </row>
    <row r="735" spans="36:36" ht="10.15" customHeight="1" x14ac:dyDescent="0.2">
      <c r="AJ735" s="14"/>
    </row>
    <row r="736" spans="36:36" ht="10.15" customHeight="1" x14ac:dyDescent="0.2">
      <c r="AJ736" s="14"/>
    </row>
    <row r="737" spans="36:36" ht="10.15" customHeight="1" x14ac:dyDescent="0.2">
      <c r="AJ737" s="14"/>
    </row>
    <row r="738" spans="36:36" ht="10.15" customHeight="1" x14ac:dyDescent="0.2">
      <c r="AJ738" s="14"/>
    </row>
    <row r="739" spans="36:36" ht="10.15" customHeight="1" x14ac:dyDescent="0.2">
      <c r="AJ739" s="14"/>
    </row>
    <row r="740" spans="36:36" ht="10.15" customHeight="1" x14ac:dyDescent="0.2">
      <c r="AJ740" s="14"/>
    </row>
    <row r="741" spans="36:36" ht="10.15" customHeight="1" x14ac:dyDescent="0.2">
      <c r="AJ741" s="14"/>
    </row>
    <row r="742" spans="36:36" ht="10.15" customHeight="1" x14ac:dyDescent="0.2">
      <c r="AJ742" s="14"/>
    </row>
    <row r="743" spans="36:36" ht="10.15" customHeight="1" x14ac:dyDescent="0.2">
      <c r="AJ743" s="14"/>
    </row>
    <row r="744" spans="36:36" ht="10.15" customHeight="1" x14ac:dyDescent="0.2">
      <c r="AJ744" s="14"/>
    </row>
    <row r="745" spans="36:36" ht="10.15" customHeight="1" x14ac:dyDescent="0.2">
      <c r="AJ745" s="14"/>
    </row>
    <row r="746" spans="36:36" ht="10.15" customHeight="1" x14ac:dyDescent="0.2">
      <c r="AJ746" s="14"/>
    </row>
    <row r="747" spans="36:36" ht="10.15" customHeight="1" x14ac:dyDescent="0.2">
      <c r="AJ747" s="14"/>
    </row>
    <row r="748" spans="36:36" ht="10.15" customHeight="1" x14ac:dyDescent="0.2">
      <c r="AJ748" s="14"/>
    </row>
    <row r="749" spans="36:36" ht="10.15" customHeight="1" x14ac:dyDescent="0.2">
      <c r="AJ749" s="14"/>
    </row>
    <row r="750" spans="36:36" ht="10.15" customHeight="1" x14ac:dyDescent="0.2">
      <c r="AJ750" s="14"/>
    </row>
    <row r="751" spans="36:36" ht="10.15" customHeight="1" x14ac:dyDescent="0.2">
      <c r="AJ751" s="14"/>
    </row>
    <row r="752" spans="36:36" ht="10.15" customHeight="1" x14ac:dyDescent="0.2">
      <c r="AJ752" s="14"/>
    </row>
    <row r="753" spans="36:36" ht="10.15" customHeight="1" x14ac:dyDescent="0.2">
      <c r="AJ753" s="14"/>
    </row>
    <row r="754" spans="36:36" ht="10.15" customHeight="1" x14ac:dyDescent="0.2">
      <c r="AJ754" s="14"/>
    </row>
    <row r="755" spans="36:36" ht="10.15" customHeight="1" x14ac:dyDescent="0.2">
      <c r="AJ755" s="14"/>
    </row>
    <row r="756" spans="36:36" ht="10.15" customHeight="1" x14ac:dyDescent="0.2">
      <c r="AJ756" s="14"/>
    </row>
    <row r="757" spans="36:36" ht="10.15" customHeight="1" x14ac:dyDescent="0.2">
      <c r="AJ757" s="14"/>
    </row>
    <row r="758" spans="36:36" ht="10.15" customHeight="1" x14ac:dyDescent="0.2">
      <c r="AJ758" s="14"/>
    </row>
    <row r="759" spans="36:36" ht="10.15" customHeight="1" x14ac:dyDescent="0.2">
      <c r="AJ759" s="14"/>
    </row>
    <row r="760" spans="36:36" ht="10.15" customHeight="1" x14ac:dyDescent="0.2">
      <c r="AJ760" s="14"/>
    </row>
    <row r="761" spans="36:36" ht="10.15" customHeight="1" x14ac:dyDescent="0.2">
      <c r="AJ761" s="14"/>
    </row>
    <row r="762" spans="36:36" ht="10.15" customHeight="1" x14ac:dyDescent="0.2">
      <c r="AJ762" s="14"/>
    </row>
    <row r="763" spans="36:36" ht="10.15" customHeight="1" x14ac:dyDescent="0.2">
      <c r="AJ763" s="14"/>
    </row>
    <row r="764" spans="36:36" ht="10.15" customHeight="1" x14ac:dyDescent="0.2">
      <c r="AJ764" s="14"/>
    </row>
    <row r="765" spans="36:36" ht="10.15" customHeight="1" x14ac:dyDescent="0.2">
      <c r="AJ765" s="14"/>
    </row>
    <row r="766" spans="36:36" ht="10.15" customHeight="1" x14ac:dyDescent="0.2">
      <c r="AJ766" s="14"/>
    </row>
    <row r="767" spans="36:36" ht="10.15" customHeight="1" x14ac:dyDescent="0.2">
      <c r="AJ767" s="14"/>
    </row>
    <row r="768" spans="36:36" ht="10.15" customHeight="1" x14ac:dyDescent="0.2">
      <c r="AJ768" s="14"/>
    </row>
    <row r="769" spans="36:36" ht="10.15" customHeight="1" x14ac:dyDescent="0.2">
      <c r="AJ769" s="14"/>
    </row>
    <row r="770" spans="36:36" ht="10.15" customHeight="1" x14ac:dyDescent="0.2">
      <c r="AJ770" s="14"/>
    </row>
    <row r="771" spans="36:36" ht="10.15" customHeight="1" x14ac:dyDescent="0.2">
      <c r="AJ771" s="14"/>
    </row>
    <row r="772" spans="36:36" ht="10.15" customHeight="1" x14ac:dyDescent="0.2">
      <c r="AJ772" s="14"/>
    </row>
    <row r="773" spans="36:36" ht="10.15" customHeight="1" x14ac:dyDescent="0.2">
      <c r="AJ773" s="14"/>
    </row>
    <row r="774" spans="36:36" ht="10.15" customHeight="1" x14ac:dyDescent="0.2">
      <c r="AJ774" s="14"/>
    </row>
    <row r="775" spans="36:36" ht="10.15" customHeight="1" x14ac:dyDescent="0.2">
      <c r="AJ775" s="14"/>
    </row>
    <row r="776" spans="36:36" ht="10.15" customHeight="1" x14ac:dyDescent="0.2">
      <c r="AJ776" s="14"/>
    </row>
    <row r="777" spans="36:36" ht="10.15" customHeight="1" x14ac:dyDescent="0.2">
      <c r="AJ777" s="14"/>
    </row>
    <row r="778" spans="36:36" ht="10.15" customHeight="1" x14ac:dyDescent="0.2">
      <c r="AJ778" s="14"/>
    </row>
    <row r="779" spans="36:36" ht="10.15" customHeight="1" x14ac:dyDescent="0.2">
      <c r="AJ779" s="14"/>
    </row>
    <row r="780" spans="36:36" ht="10.15" customHeight="1" x14ac:dyDescent="0.2">
      <c r="AJ780" s="14"/>
    </row>
    <row r="781" spans="36:36" ht="10.15" customHeight="1" x14ac:dyDescent="0.2">
      <c r="AJ781" s="14"/>
    </row>
    <row r="782" spans="36:36" ht="10.15" customHeight="1" x14ac:dyDescent="0.2">
      <c r="AJ782" s="14"/>
    </row>
    <row r="783" spans="36:36" ht="10.15" customHeight="1" x14ac:dyDescent="0.2">
      <c r="AJ783" s="14"/>
    </row>
    <row r="784" spans="36:36" ht="10.15" customHeight="1" x14ac:dyDescent="0.2">
      <c r="AJ784" s="14"/>
    </row>
    <row r="785" spans="36:36" ht="10.15" customHeight="1" x14ac:dyDescent="0.2">
      <c r="AJ785" s="14"/>
    </row>
    <row r="786" spans="36:36" ht="10.15" customHeight="1" x14ac:dyDescent="0.2">
      <c r="AJ786" s="14"/>
    </row>
    <row r="787" spans="36:36" ht="10.15" customHeight="1" x14ac:dyDescent="0.2">
      <c r="AJ787" s="14"/>
    </row>
    <row r="788" spans="36:36" ht="10.15" customHeight="1" x14ac:dyDescent="0.2">
      <c r="AJ788" s="14"/>
    </row>
    <row r="789" spans="36:36" ht="10.15" customHeight="1" x14ac:dyDescent="0.2">
      <c r="AJ789" s="14"/>
    </row>
    <row r="790" spans="36:36" ht="10.15" customHeight="1" x14ac:dyDescent="0.2">
      <c r="AJ790" s="14"/>
    </row>
    <row r="791" spans="36:36" ht="10.15" customHeight="1" x14ac:dyDescent="0.2">
      <c r="AJ791" s="14"/>
    </row>
    <row r="792" spans="36:36" ht="10.15" customHeight="1" x14ac:dyDescent="0.2">
      <c r="AJ792" s="14"/>
    </row>
    <row r="793" spans="36:36" ht="10.15" customHeight="1" x14ac:dyDescent="0.2">
      <c r="AJ793" s="14"/>
    </row>
    <row r="794" spans="36:36" ht="10.15" customHeight="1" x14ac:dyDescent="0.2">
      <c r="AJ794" s="14"/>
    </row>
    <row r="795" spans="36:36" ht="10.15" customHeight="1" x14ac:dyDescent="0.2">
      <c r="AJ795" s="14"/>
    </row>
    <row r="796" spans="36:36" ht="10.15" customHeight="1" x14ac:dyDescent="0.2">
      <c r="AJ796" s="14"/>
    </row>
    <row r="797" spans="36:36" ht="10.15" customHeight="1" x14ac:dyDescent="0.2">
      <c r="AJ797" s="14"/>
    </row>
    <row r="798" spans="36:36" ht="10.15" customHeight="1" x14ac:dyDescent="0.2">
      <c r="AJ798" s="14"/>
    </row>
    <row r="799" spans="36:36" ht="10.15" customHeight="1" x14ac:dyDescent="0.2">
      <c r="AJ799" s="14"/>
    </row>
    <row r="800" spans="36:36" ht="10.15" customHeight="1" x14ac:dyDescent="0.2">
      <c r="AJ800" s="14"/>
    </row>
    <row r="801" spans="36:36" ht="10.15" customHeight="1" x14ac:dyDescent="0.2">
      <c r="AJ801" s="14"/>
    </row>
    <row r="802" spans="36:36" ht="10.15" customHeight="1" x14ac:dyDescent="0.2">
      <c r="AJ802" s="14"/>
    </row>
    <row r="803" spans="36:36" ht="10.15" customHeight="1" x14ac:dyDescent="0.2">
      <c r="AJ803" s="14"/>
    </row>
    <row r="804" spans="36:36" ht="10.15" customHeight="1" x14ac:dyDescent="0.2">
      <c r="AJ804" s="14"/>
    </row>
    <row r="805" spans="36:36" ht="10.15" customHeight="1" x14ac:dyDescent="0.2">
      <c r="AJ805" s="14"/>
    </row>
    <row r="806" spans="36:36" ht="10.15" customHeight="1" x14ac:dyDescent="0.2">
      <c r="AJ806" s="14"/>
    </row>
    <row r="807" spans="36:36" ht="10.15" customHeight="1" x14ac:dyDescent="0.2">
      <c r="AJ807" s="14"/>
    </row>
    <row r="808" spans="36:36" ht="10.15" customHeight="1" x14ac:dyDescent="0.2">
      <c r="AJ808" s="14"/>
    </row>
    <row r="809" spans="36:36" ht="10.15" customHeight="1" x14ac:dyDescent="0.2">
      <c r="AJ809" s="14"/>
    </row>
    <row r="810" spans="36:36" ht="10.15" customHeight="1" x14ac:dyDescent="0.2">
      <c r="AJ810" s="14"/>
    </row>
    <row r="811" spans="36:36" ht="10.15" customHeight="1" x14ac:dyDescent="0.2">
      <c r="AJ811" s="14"/>
    </row>
    <row r="812" spans="36:36" ht="10.15" customHeight="1" x14ac:dyDescent="0.2">
      <c r="AJ812" s="14"/>
    </row>
    <row r="813" spans="36:36" ht="10.15" customHeight="1" x14ac:dyDescent="0.2">
      <c r="AJ813" s="14"/>
    </row>
    <row r="814" spans="36:36" ht="10.15" customHeight="1" x14ac:dyDescent="0.2">
      <c r="AJ814" s="14"/>
    </row>
    <row r="815" spans="36:36" ht="10.15" customHeight="1" x14ac:dyDescent="0.2">
      <c r="AJ815" s="14"/>
    </row>
    <row r="816" spans="36:36" ht="10.15" customHeight="1" x14ac:dyDescent="0.2">
      <c r="AJ816" s="14"/>
    </row>
    <row r="817" spans="36:36" ht="10.15" customHeight="1" x14ac:dyDescent="0.2">
      <c r="AJ817" s="14"/>
    </row>
    <row r="818" spans="36:36" ht="10.15" customHeight="1" x14ac:dyDescent="0.2">
      <c r="AJ818" s="14"/>
    </row>
    <row r="819" spans="36:36" ht="10.15" customHeight="1" x14ac:dyDescent="0.2">
      <c r="AJ819" s="14"/>
    </row>
    <row r="820" spans="36:36" ht="10.15" customHeight="1" x14ac:dyDescent="0.2">
      <c r="AJ820" s="14"/>
    </row>
    <row r="821" spans="36:36" ht="10.15" customHeight="1" x14ac:dyDescent="0.2">
      <c r="AJ821" s="14"/>
    </row>
    <row r="822" spans="36:36" ht="10.15" customHeight="1" x14ac:dyDescent="0.2">
      <c r="AJ822" s="14"/>
    </row>
    <row r="823" spans="36:36" ht="10.15" customHeight="1" x14ac:dyDescent="0.2">
      <c r="AJ823" s="14"/>
    </row>
    <row r="824" spans="36:36" ht="10.15" customHeight="1" x14ac:dyDescent="0.2">
      <c r="AJ824" s="14"/>
    </row>
    <row r="825" spans="36:36" ht="10.15" customHeight="1" x14ac:dyDescent="0.2">
      <c r="AJ825" s="14"/>
    </row>
    <row r="826" spans="36:36" ht="10.15" customHeight="1" x14ac:dyDescent="0.2">
      <c r="AJ826" s="14"/>
    </row>
    <row r="827" spans="36:36" ht="10.15" customHeight="1" x14ac:dyDescent="0.2">
      <c r="AJ827" s="14"/>
    </row>
    <row r="828" spans="36:36" ht="10.15" customHeight="1" x14ac:dyDescent="0.2">
      <c r="AJ828" s="14"/>
    </row>
    <row r="829" spans="36:36" ht="10.15" customHeight="1" x14ac:dyDescent="0.2">
      <c r="AJ829" s="14"/>
    </row>
    <row r="830" spans="36:36" ht="10.15" customHeight="1" x14ac:dyDescent="0.2">
      <c r="AJ830" s="14"/>
    </row>
    <row r="831" spans="36:36" ht="10.15" customHeight="1" x14ac:dyDescent="0.2">
      <c r="AJ831" s="14"/>
    </row>
    <row r="832" spans="36:36" ht="10.15" customHeight="1" x14ac:dyDescent="0.2">
      <c r="AJ832" s="14"/>
    </row>
    <row r="833" spans="36:36" ht="10.15" customHeight="1" x14ac:dyDescent="0.2">
      <c r="AJ833" s="14"/>
    </row>
    <row r="834" spans="36:36" ht="10.15" customHeight="1" x14ac:dyDescent="0.2">
      <c r="AJ834" s="14"/>
    </row>
    <row r="835" spans="36:36" ht="10.15" customHeight="1" x14ac:dyDescent="0.2">
      <c r="AJ835" s="14"/>
    </row>
    <row r="836" spans="36:36" ht="10.15" customHeight="1" x14ac:dyDescent="0.2">
      <c r="AJ836" s="14"/>
    </row>
    <row r="837" spans="36:36" ht="10.15" customHeight="1" x14ac:dyDescent="0.2">
      <c r="AJ837" s="14"/>
    </row>
    <row r="838" spans="36:36" ht="10.15" customHeight="1" x14ac:dyDescent="0.2">
      <c r="AJ838" s="14"/>
    </row>
    <row r="839" spans="36:36" ht="10.15" customHeight="1" x14ac:dyDescent="0.2">
      <c r="AJ839" s="14"/>
    </row>
    <row r="840" spans="36:36" ht="10.15" customHeight="1" x14ac:dyDescent="0.2">
      <c r="AJ840" s="14"/>
    </row>
    <row r="841" spans="36:36" ht="10.15" customHeight="1" x14ac:dyDescent="0.2">
      <c r="AJ841" s="14"/>
    </row>
    <row r="842" spans="36:36" ht="10.15" customHeight="1" x14ac:dyDescent="0.2">
      <c r="AJ842" s="14"/>
    </row>
    <row r="843" spans="36:36" ht="10.15" customHeight="1" x14ac:dyDescent="0.2">
      <c r="AJ843" s="14"/>
    </row>
    <row r="844" spans="36:36" ht="10.15" customHeight="1" x14ac:dyDescent="0.2">
      <c r="AJ844" s="14"/>
    </row>
    <row r="845" spans="36:36" ht="10.15" customHeight="1" x14ac:dyDescent="0.2">
      <c r="AJ845" s="14"/>
    </row>
    <row r="846" spans="36:36" ht="10.15" customHeight="1" x14ac:dyDescent="0.2">
      <c r="AJ846" s="14"/>
    </row>
    <row r="847" spans="36:36" ht="10.15" customHeight="1" x14ac:dyDescent="0.2">
      <c r="AJ847" s="14"/>
    </row>
    <row r="848" spans="36:36" ht="10.15" customHeight="1" x14ac:dyDescent="0.2">
      <c r="AJ848" s="14"/>
    </row>
    <row r="849" spans="36:36" ht="10.15" customHeight="1" x14ac:dyDescent="0.2">
      <c r="AJ849" s="14"/>
    </row>
    <row r="850" spans="36:36" ht="10.15" customHeight="1" x14ac:dyDescent="0.2">
      <c r="AJ850" s="14"/>
    </row>
    <row r="851" spans="36:36" ht="10.15" customHeight="1" x14ac:dyDescent="0.2">
      <c r="AJ851" s="14"/>
    </row>
    <row r="852" spans="36:36" ht="10.15" customHeight="1" x14ac:dyDescent="0.2">
      <c r="AJ852" s="14"/>
    </row>
    <row r="853" spans="36:36" ht="10.15" customHeight="1" x14ac:dyDescent="0.2">
      <c r="AJ853" s="14"/>
    </row>
    <row r="854" spans="36:36" ht="10.15" customHeight="1" x14ac:dyDescent="0.2">
      <c r="AJ854" s="14"/>
    </row>
    <row r="855" spans="36:36" ht="10.15" customHeight="1" x14ac:dyDescent="0.2">
      <c r="AJ855" s="14"/>
    </row>
    <row r="856" spans="36:36" ht="10.15" customHeight="1" x14ac:dyDescent="0.2">
      <c r="AJ856" s="14"/>
    </row>
    <row r="857" spans="36:36" ht="10.15" customHeight="1" x14ac:dyDescent="0.2">
      <c r="AJ857" s="14"/>
    </row>
    <row r="858" spans="36:36" ht="10.15" customHeight="1" x14ac:dyDescent="0.2">
      <c r="AJ858" s="14"/>
    </row>
    <row r="859" spans="36:36" ht="10.15" customHeight="1" x14ac:dyDescent="0.2">
      <c r="AJ859" s="14"/>
    </row>
    <row r="860" spans="36:36" ht="10.15" customHeight="1" x14ac:dyDescent="0.2">
      <c r="AJ860" s="14"/>
    </row>
    <row r="861" spans="36:36" ht="10.15" customHeight="1" x14ac:dyDescent="0.2">
      <c r="AJ861" s="14"/>
    </row>
    <row r="862" spans="36:36" ht="10.15" customHeight="1" x14ac:dyDescent="0.2">
      <c r="AJ862" s="14"/>
    </row>
    <row r="863" spans="36:36" ht="10.15" customHeight="1" x14ac:dyDescent="0.2">
      <c r="AJ863" s="14"/>
    </row>
    <row r="864" spans="36:36" ht="10.15" customHeight="1" x14ac:dyDescent="0.2">
      <c r="AJ864" s="14"/>
    </row>
    <row r="865" spans="36:36" ht="10.15" customHeight="1" x14ac:dyDescent="0.2">
      <c r="AJ865" s="14"/>
    </row>
    <row r="866" spans="36:36" ht="10.15" customHeight="1" x14ac:dyDescent="0.2">
      <c r="AJ866" s="14"/>
    </row>
    <row r="867" spans="36:36" ht="10.15" customHeight="1" x14ac:dyDescent="0.2">
      <c r="AJ867" s="14"/>
    </row>
    <row r="868" spans="36:36" ht="10.15" customHeight="1" x14ac:dyDescent="0.2">
      <c r="AJ868" s="14"/>
    </row>
    <row r="869" spans="36:36" ht="10.15" customHeight="1" x14ac:dyDescent="0.2">
      <c r="AJ869" s="14"/>
    </row>
    <row r="870" spans="36:36" ht="10.15" customHeight="1" x14ac:dyDescent="0.2">
      <c r="AJ870" s="14"/>
    </row>
    <row r="871" spans="36:36" ht="10.15" customHeight="1" x14ac:dyDescent="0.2">
      <c r="AJ871" s="14"/>
    </row>
    <row r="872" spans="36:36" ht="10.15" customHeight="1" x14ac:dyDescent="0.2">
      <c r="AJ872" s="14"/>
    </row>
    <row r="873" spans="36:36" ht="10.15" customHeight="1" x14ac:dyDescent="0.2">
      <c r="AJ873" s="14"/>
    </row>
    <row r="874" spans="36:36" ht="10.15" customHeight="1" x14ac:dyDescent="0.2">
      <c r="AJ874" s="14"/>
    </row>
    <row r="875" spans="36:36" ht="10.15" customHeight="1" x14ac:dyDescent="0.2">
      <c r="AJ875" s="14"/>
    </row>
    <row r="876" spans="36:36" ht="10.15" customHeight="1" x14ac:dyDescent="0.2">
      <c r="AJ876" s="14"/>
    </row>
    <row r="877" spans="36:36" ht="10.15" customHeight="1" x14ac:dyDescent="0.2">
      <c r="AJ877" s="14"/>
    </row>
    <row r="878" spans="36:36" ht="10.15" customHeight="1" x14ac:dyDescent="0.2">
      <c r="AJ878" s="14"/>
    </row>
    <row r="879" spans="36:36" ht="10.15" customHeight="1" x14ac:dyDescent="0.2">
      <c r="AJ879" s="14"/>
    </row>
    <row r="880" spans="36:36" ht="10.15" customHeight="1" x14ac:dyDescent="0.2">
      <c r="AJ880" s="14"/>
    </row>
    <row r="881" spans="36:36" ht="10.15" customHeight="1" x14ac:dyDescent="0.2">
      <c r="AJ881" s="14"/>
    </row>
    <row r="882" spans="36:36" ht="10.15" customHeight="1" x14ac:dyDescent="0.2">
      <c r="AJ882" s="14"/>
    </row>
    <row r="883" spans="36:36" ht="10.15" customHeight="1" x14ac:dyDescent="0.2">
      <c r="AJ883" s="14"/>
    </row>
    <row r="884" spans="36:36" ht="10.15" customHeight="1" x14ac:dyDescent="0.2">
      <c r="AJ884" s="14"/>
    </row>
    <row r="885" spans="36:36" ht="10.15" customHeight="1" x14ac:dyDescent="0.2">
      <c r="AJ885" s="14"/>
    </row>
    <row r="886" spans="36:36" ht="10.15" customHeight="1" x14ac:dyDescent="0.2">
      <c r="AJ886" s="14"/>
    </row>
    <row r="887" spans="36:36" ht="10.15" customHeight="1" x14ac:dyDescent="0.2">
      <c r="AJ887" s="14"/>
    </row>
    <row r="888" spans="36:36" ht="10.15" customHeight="1" x14ac:dyDescent="0.2">
      <c r="AJ888" s="14"/>
    </row>
    <row r="889" spans="36:36" ht="10.15" customHeight="1" x14ac:dyDescent="0.2">
      <c r="AJ889" s="14"/>
    </row>
    <row r="890" spans="36:36" ht="10.15" customHeight="1" x14ac:dyDescent="0.2">
      <c r="AJ890" s="14"/>
    </row>
    <row r="891" spans="36:36" ht="10.15" customHeight="1" x14ac:dyDescent="0.2">
      <c r="AJ891" s="14"/>
    </row>
    <row r="892" spans="36:36" ht="10.15" customHeight="1" x14ac:dyDescent="0.2">
      <c r="AJ892" s="14"/>
    </row>
    <row r="893" spans="36:36" ht="10.15" customHeight="1" x14ac:dyDescent="0.2">
      <c r="AJ893" s="14"/>
    </row>
    <row r="894" spans="36:36" ht="10.15" customHeight="1" x14ac:dyDescent="0.2">
      <c r="AJ894" s="14"/>
    </row>
    <row r="895" spans="36:36" ht="10.15" customHeight="1" x14ac:dyDescent="0.2">
      <c r="AJ895" s="14"/>
    </row>
    <row r="896" spans="36:36" ht="10.15" customHeight="1" x14ac:dyDescent="0.2">
      <c r="AJ896" s="14"/>
    </row>
    <row r="897" spans="36:36" ht="10.15" customHeight="1" x14ac:dyDescent="0.2">
      <c r="AJ897" s="14"/>
    </row>
    <row r="898" spans="36:36" ht="10.15" customHeight="1" x14ac:dyDescent="0.2">
      <c r="AJ898" s="14"/>
    </row>
    <row r="899" spans="36:36" ht="10.15" customHeight="1" x14ac:dyDescent="0.2">
      <c r="AJ899" s="14"/>
    </row>
    <row r="900" spans="36:36" ht="10.15" customHeight="1" x14ac:dyDescent="0.2">
      <c r="AJ900" s="14"/>
    </row>
    <row r="901" spans="36:36" ht="10.15" customHeight="1" x14ac:dyDescent="0.2">
      <c r="AJ901" s="14"/>
    </row>
    <row r="902" spans="36:36" ht="10.15" customHeight="1" x14ac:dyDescent="0.2">
      <c r="AJ902" s="14"/>
    </row>
    <row r="903" spans="36:36" ht="10.15" customHeight="1" x14ac:dyDescent="0.2">
      <c r="AJ903" s="14"/>
    </row>
    <row r="904" spans="36:36" ht="10.15" customHeight="1" x14ac:dyDescent="0.2">
      <c r="AJ904" s="14"/>
    </row>
    <row r="905" spans="36:36" ht="10.15" customHeight="1" x14ac:dyDescent="0.2">
      <c r="AJ905" s="14"/>
    </row>
    <row r="906" spans="36:36" ht="10.15" customHeight="1" x14ac:dyDescent="0.2">
      <c r="AJ906" s="14"/>
    </row>
    <row r="907" spans="36:36" ht="10.15" customHeight="1" x14ac:dyDescent="0.2">
      <c r="AJ907" s="14"/>
    </row>
    <row r="908" spans="36:36" ht="10.15" customHeight="1" x14ac:dyDescent="0.2">
      <c r="AJ908" s="14"/>
    </row>
    <row r="909" spans="36:36" ht="10.15" customHeight="1" x14ac:dyDescent="0.2">
      <c r="AJ909" s="14"/>
    </row>
    <row r="910" spans="36:36" ht="10.15" customHeight="1" x14ac:dyDescent="0.2">
      <c r="AJ910" s="14"/>
    </row>
    <row r="911" spans="36:36" ht="10.15" customHeight="1" x14ac:dyDescent="0.2">
      <c r="AJ911" s="14"/>
    </row>
    <row r="912" spans="36:36" ht="10.15" customHeight="1" x14ac:dyDescent="0.2">
      <c r="AJ912" s="14"/>
    </row>
    <row r="913" spans="36:36" ht="10.15" customHeight="1" x14ac:dyDescent="0.2">
      <c r="AJ913" s="14"/>
    </row>
    <row r="914" spans="36:36" ht="10.15" customHeight="1" x14ac:dyDescent="0.2">
      <c r="AJ914" s="14"/>
    </row>
    <row r="915" spans="36:36" ht="10.15" customHeight="1" x14ac:dyDescent="0.2">
      <c r="AJ915" s="14"/>
    </row>
    <row r="916" spans="36:36" ht="10.15" customHeight="1" x14ac:dyDescent="0.2">
      <c r="AJ916" s="14"/>
    </row>
    <row r="917" spans="36:36" ht="10.15" customHeight="1" x14ac:dyDescent="0.2">
      <c r="AJ917" s="14"/>
    </row>
    <row r="918" spans="36:36" ht="10.15" customHeight="1" x14ac:dyDescent="0.2">
      <c r="AJ918" s="14"/>
    </row>
    <row r="919" spans="36:36" ht="10.15" customHeight="1" x14ac:dyDescent="0.2">
      <c r="AJ919" s="14"/>
    </row>
    <row r="920" spans="36:36" ht="10.15" customHeight="1" x14ac:dyDescent="0.2">
      <c r="AJ920" s="14"/>
    </row>
    <row r="921" spans="36:36" ht="10.15" customHeight="1" x14ac:dyDescent="0.2">
      <c r="AJ921" s="14"/>
    </row>
    <row r="922" spans="36:36" ht="10.15" customHeight="1" x14ac:dyDescent="0.2">
      <c r="AJ922" s="14"/>
    </row>
    <row r="923" spans="36:36" ht="10.15" customHeight="1" x14ac:dyDescent="0.2">
      <c r="AJ923" s="14"/>
    </row>
    <row r="924" spans="36:36" ht="10.15" customHeight="1" x14ac:dyDescent="0.2">
      <c r="AJ924" s="14"/>
    </row>
    <row r="925" spans="36:36" ht="10.15" customHeight="1" x14ac:dyDescent="0.2">
      <c r="AJ925" s="14"/>
    </row>
    <row r="926" spans="36:36" ht="10.15" customHeight="1" x14ac:dyDescent="0.2">
      <c r="AJ926" s="14"/>
    </row>
    <row r="927" spans="36:36" ht="10.15" customHeight="1" x14ac:dyDescent="0.2">
      <c r="AJ927" s="14"/>
    </row>
    <row r="928" spans="36:36" ht="10.15" customHeight="1" x14ac:dyDescent="0.2">
      <c r="AJ928" s="14"/>
    </row>
    <row r="929" spans="36:36" ht="10.15" customHeight="1" x14ac:dyDescent="0.2">
      <c r="AJ929" s="14"/>
    </row>
    <row r="930" spans="36:36" ht="10.15" customHeight="1" x14ac:dyDescent="0.2">
      <c r="AJ930" s="14"/>
    </row>
    <row r="931" spans="36:36" ht="10.15" customHeight="1" x14ac:dyDescent="0.2">
      <c r="AJ931" s="14"/>
    </row>
    <row r="932" spans="36:36" ht="10.15" customHeight="1" x14ac:dyDescent="0.2">
      <c r="AJ932" s="14"/>
    </row>
    <row r="933" spans="36:36" ht="10.15" customHeight="1" x14ac:dyDescent="0.2">
      <c r="AJ933" s="14"/>
    </row>
    <row r="934" spans="36:36" ht="10.15" customHeight="1" x14ac:dyDescent="0.2">
      <c r="AJ934" s="14"/>
    </row>
    <row r="935" spans="36:36" ht="10.15" customHeight="1" x14ac:dyDescent="0.2">
      <c r="AJ935" s="14"/>
    </row>
    <row r="936" spans="36:36" ht="10.15" customHeight="1" x14ac:dyDescent="0.2">
      <c r="AJ936" s="14"/>
    </row>
    <row r="937" spans="36:36" ht="10.15" customHeight="1" x14ac:dyDescent="0.2">
      <c r="AJ937" s="14"/>
    </row>
    <row r="938" spans="36:36" ht="10.15" customHeight="1" x14ac:dyDescent="0.2">
      <c r="AJ938" s="14"/>
    </row>
    <row r="939" spans="36:36" ht="10.15" customHeight="1" x14ac:dyDescent="0.2">
      <c r="AJ939" s="14"/>
    </row>
    <row r="940" spans="36:36" ht="10.15" customHeight="1" x14ac:dyDescent="0.2">
      <c r="AJ940" s="14"/>
    </row>
    <row r="941" spans="36:36" ht="10.15" customHeight="1" x14ac:dyDescent="0.2">
      <c r="AJ941" s="14"/>
    </row>
    <row r="942" spans="36:36" ht="10.15" customHeight="1" x14ac:dyDescent="0.2">
      <c r="AJ942" s="14"/>
    </row>
    <row r="943" spans="36:36" ht="10.15" customHeight="1" x14ac:dyDescent="0.2">
      <c r="AJ943" s="14"/>
    </row>
    <row r="944" spans="36:36" ht="10.15" customHeight="1" x14ac:dyDescent="0.2">
      <c r="AJ944" s="14"/>
    </row>
    <row r="945" spans="36:36" ht="10.15" customHeight="1" x14ac:dyDescent="0.2">
      <c r="AJ945" s="14"/>
    </row>
    <row r="946" spans="36:36" ht="10.15" customHeight="1" x14ac:dyDescent="0.2">
      <c r="AJ946" s="14"/>
    </row>
    <row r="947" spans="36:36" ht="10.15" customHeight="1" x14ac:dyDescent="0.2">
      <c r="AJ947" s="14"/>
    </row>
    <row r="948" spans="36:36" ht="10.15" customHeight="1" x14ac:dyDescent="0.2">
      <c r="AJ948" s="14"/>
    </row>
    <row r="949" spans="36:36" ht="10.15" customHeight="1" x14ac:dyDescent="0.2">
      <c r="AJ949" s="14"/>
    </row>
    <row r="950" spans="36:36" ht="10.15" customHeight="1" x14ac:dyDescent="0.2">
      <c r="AJ950" s="14"/>
    </row>
    <row r="951" spans="36:36" ht="10.15" customHeight="1" x14ac:dyDescent="0.2">
      <c r="AJ951" s="14"/>
    </row>
    <row r="952" spans="36:36" ht="10.15" customHeight="1" x14ac:dyDescent="0.2">
      <c r="AJ952" s="14"/>
    </row>
    <row r="953" spans="36:36" ht="10.15" customHeight="1" x14ac:dyDescent="0.2">
      <c r="AJ953" s="14"/>
    </row>
    <row r="954" spans="36:36" ht="10.15" customHeight="1" x14ac:dyDescent="0.2">
      <c r="AJ954" s="14"/>
    </row>
    <row r="955" spans="36:36" ht="10.15" customHeight="1" x14ac:dyDescent="0.2">
      <c r="AJ955" s="14"/>
    </row>
    <row r="956" spans="36:36" ht="10.15" customHeight="1" x14ac:dyDescent="0.2">
      <c r="AJ956" s="14"/>
    </row>
    <row r="957" spans="36:36" ht="10.15" customHeight="1" x14ac:dyDescent="0.2">
      <c r="AJ957" s="14"/>
    </row>
    <row r="958" spans="36:36" ht="10.15" customHeight="1" x14ac:dyDescent="0.2">
      <c r="AJ958" s="14"/>
    </row>
    <row r="959" spans="36:36" ht="10.15" customHeight="1" x14ac:dyDescent="0.2">
      <c r="AJ959" s="14"/>
    </row>
    <row r="960" spans="36:36" ht="10.15" customHeight="1" x14ac:dyDescent="0.2">
      <c r="AJ960" s="14"/>
    </row>
    <row r="961" spans="36:36" ht="10.15" customHeight="1" x14ac:dyDescent="0.2">
      <c r="AJ961" s="14"/>
    </row>
    <row r="962" spans="36:36" ht="10.15" customHeight="1" x14ac:dyDescent="0.2">
      <c r="AJ962" s="14"/>
    </row>
    <row r="963" spans="36:36" ht="10.15" customHeight="1" x14ac:dyDescent="0.2">
      <c r="AJ963" s="14"/>
    </row>
    <row r="964" spans="36:36" ht="10.15" customHeight="1" x14ac:dyDescent="0.2">
      <c r="AJ964" s="14"/>
    </row>
    <row r="965" spans="36:36" ht="10.15" customHeight="1" x14ac:dyDescent="0.2">
      <c r="AJ965" s="14"/>
    </row>
    <row r="966" spans="36:36" ht="10.15" customHeight="1" x14ac:dyDescent="0.2">
      <c r="AJ966" s="14"/>
    </row>
    <row r="967" spans="36:36" ht="10.15" customHeight="1" x14ac:dyDescent="0.2">
      <c r="AJ967" s="14"/>
    </row>
    <row r="968" spans="36:36" ht="10.15" customHeight="1" x14ac:dyDescent="0.2">
      <c r="AJ968" s="14"/>
    </row>
    <row r="969" spans="36:36" ht="10.15" customHeight="1" x14ac:dyDescent="0.2">
      <c r="AJ969" s="14"/>
    </row>
    <row r="970" spans="36:36" ht="10.15" customHeight="1" x14ac:dyDescent="0.2">
      <c r="AJ970" s="14"/>
    </row>
    <row r="971" spans="36:36" ht="10.15" customHeight="1" x14ac:dyDescent="0.2">
      <c r="AJ971" s="14"/>
    </row>
    <row r="972" spans="36:36" ht="10.15" customHeight="1" x14ac:dyDescent="0.2">
      <c r="AJ972" s="14"/>
    </row>
    <row r="973" spans="36:36" ht="10.15" customHeight="1" x14ac:dyDescent="0.2">
      <c r="AJ973" s="14"/>
    </row>
    <row r="974" spans="36:36" ht="10.15" customHeight="1" x14ac:dyDescent="0.2">
      <c r="AJ974" s="14"/>
    </row>
    <row r="975" spans="36:36" ht="10.15" customHeight="1" x14ac:dyDescent="0.2">
      <c r="AJ975" s="14"/>
    </row>
    <row r="976" spans="36:36" ht="10.15" customHeight="1" x14ac:dyDescent="0.2">
      <c r="AJ976" s="14"/>
    </row>
    <row r="977" spans="36:36" ht="10.15" customHeight="1" x14ac:dyDescent="0.2">
      <c r="AJ977" s="14"/>
    </row>
    <row r="978" spans="36:36" ht="10.15" customHeight="1" x14ac:dyDescent="0.2">
      <c r="AJ978" s="14"/>
    </row>
    <row r="979" spans="36:36" ht="10.15" customHeight="1" x14ac:dyDescent="0.2">
      <c r="AJ979" s="14"/>
    </row>
    <row r="980" spans="36:36" ht="10.15" customHeight="1" x14ac:dyDescent="0.2">
      <c r="AJ980" s="14"/>
    </row>
    <row r="981" spans="36:36" ht="10.15" customHeight="1" x14ac:dyDescent="0.2">
      <c r="AJ981" s="14"/>
    </row>
    <row r="982" spans="36:36" ht="10.15" customHeight="1" x14ac:dyDescent="0.2">
      <c r="AJ982" s="14"/>
    </row>
    <row r="983" spans="36:36" ht="10.15" customHeight="1" x14ac:dyDescent="0.2">
      <c r="AJ983" s="14"/>
    </row>
    <row r="984" spans="36:36" ht="10.15" customHeight="1" x14ac:dyDescent="0.2">
      <c r="AJ984" s="14"/>
    </row>
    <row r="985" spans="36:36" ht="10.15" customHeight="1" x14ac:dyDescent="0.2">
      <c r="AJ985" s="14"/>
    </row>
    <row r="986" spans="36:36" ht="10.15" customHeight="1" x14ac:dyDescent="0.2">
      <c r="AJ986" s="14"/>
    </row>
    <row r="987" spans="36:36" ht="10.15" customHeight="1" x14ac:dyDescent="0.2">
      <c r="AJ987" s="14"/>
    </row>
    <row r="988" spans="36:36" ht="10.15" customHeight="1" x14ac:dyDescent="0.2">
      <c r="AJ988" s="14"/>
    </row>
    <row r="989" spans="36:36" ht="10.15" customHeight="1" x14ac:dyDescent="0.2">
      <c r="AJ989" s="14"/>
    </row>
    <row r="990" spans="36:36" ht="10.15" customHeight="1" x14ac:dyDescent="0.2">
      <c r="AJ990" s="14"/>
    </row>
    <row r="991" spans="36:36" ht="10.15" customHeight="1" x14ac:dyDescent="0.2">
      <c r="AJ991" s="14"/>
    </row>
    <row r="992" spans="36:36" ht="10.15" customHeight="1" x14ac:dyDescent="0.2">
      <c r="AJ992" s="14"/>
    </row>
    <row r="993" spans="36:36" ht="10.15" customHeight="1" x14ac:dyDescent="0.2">
      <c r="AJ993" s="14"/>
    </row>
    <row r="994" spans="36:36" ht="10.15" customHeight="1" x14ac:dyDescent="0.2">
      <c r="AJ994" s="14"/>
    </row>
    <row r="995" spans="36:36" ht="10.15" customHeight="1" x14ac:dyDescent="0.2">
      <c r="AJ995" s="14"/>
    </row>
    <row r="996" spans="36:36" ht="10.15" customHeight="1" x14ac:dyDescent="0.2">
      <c r="AJ996" s="14"/>
    </row>
    <row r="997" spans="36:36" ht="10.15" customHeight="1" x14ac:dyDescent="0.2">
      <c r="AJ997" s="14"/>
    </row>
    <row r="998" spans="36:36" ht="10.15" customHeight="1" x14ac:dyDescent="0.2">
      <c r="AJ998" s="14"/>
    </row>
    <row r="999" spans="36:36" ht="10.15" customHeight="1" x14ac:dyDescent="0.2">
      <c r="AJ999" s="14"/>
    </row>
    <row r="1000" spans="36:36" ht="10.15" customHeight="1" x14ac:dyDescent="0.2">
      <c r="AJ1000" s="14"/>
    </row>
    <row r="1001" spans="36:36" ht="10.15" customHeight="1" x14ac:dyDescent="0.2">
      <c r="AJ1001" s="14"/>
    </row>
    <row r="1002" spans="36:36" ht="10.15" customHeight="1" x14ac:dyDescent="0.2">
      <c r="AJ1002" s="14"/>
    </row>
    <row r="1003" spans="36:36" ht="10.15" customHeight="1" x14ac:dyDescent="0.2">
      <c r="AJ1003" s="14"/>
    </row>
    <row r="1004" spans="36:36" ht="10.15" customHeight="1" x14ac:dyDescent="0.2">
      <c r="AJ1004" s="14"/>
    </row>
    <row r="1005" spans="36:36" ht="10.15" customHeight="1" x14ac:dyDescent="0.2">
      <c r="AJ1005" s="14"/>
    </row>
    <row r="1006" spans="36:36" ht="10.15" customHeight="1" x14ac:dyDescent="0.2">
      <c r="AJ1006" s="14"/>
    </row>
    <row r="1007" spans="36:36" ht="10.15" customHeight="1" x14ac:dyDescent="0.2">
      <c r="AJ1007" s="14"/>
    </row>
    <row r="1008" spans="36:36" ht="10.15" customHeight="1" x14ac:dyDescent="0.2">
      <c r="AJ1008" s="14"/>
    </row>
    <row r="1009" spans="36:36" ht="10.15" customHeight="1" x14ac:dyDescent="0.2">
      <c r="AJ1009" s="14"/>
    </row>
    <row r="1010" spans="36:36" ht="10.15" customHeight="1" x14ac:dyDescent="0.2">
      <c r="AJ1010" s="14"/>
    </row>
    <row r="1011" spans="36:36" ht="10.15" customHeight="1" x14ac:dyDescent="0.2">
      <c r="AJ1011" s="14"/>
    </row>
    <row r="1012" spans="36:36" ht="10.15" customHeight="1" x14ac:dyDescent="0.2">
      <c r="AJ1012" s="14"/>
    </row>
    <row r="1013" spans="36:36" ht="10.15" customHeight="1" x14ac:dyDescent="0.2">
      <c r="AJ1013" s="14"/>
    </row>
    <row r="1014" spans="36:36" ht="10.15" customHeight="1" x14ac:dyDescent="0.2">
      <c r="AJ1014" s="14"/>
    </row>
    <row r="1015" spans="36:36" ht="10.15" customHeight="1" x14ac:dyDescent="0.2">
      <c r="AJ1015" s="14"/>
    </row>
    <row r="1016" spans="36:36" ht="10.15" customHeight="1" x14ac:dyDescent="0.2">
      <c r="AJ1016" s="14"/>
    </row>
    <row r="1017" spans="36:36" ht="10.15" customHeight="1" x14ac:dyDescent="0.2">
      <c r="AJ1017" s="14"/>
    </row>
    <row r="1018" spans="36:36" ht="10.15" customHeight="1" x14ac:dyDescent="0.2">
      <c r="AJ1018" s="14"/>
    </row>
    <row r="1019" spans="36:36" ht="10.15" customHeight="1" x14ac:dyDescent="0.2">
      <c r="AJ1019" s="14"/>
    </row>
    <row r="1020" spans="36:36" ht="10.15" customHeight="1" x14ac:dyDescent="0.2">
      <c r="AJ1020" s="14"/>
    </row>
    <row r="1021" spans="36:36" ht="10.15" customHeight="1" x14ac:dyDescent="0.2">
      <c r="AJ1021" s="14"/>
    </row>
    <row r="1022" spans="36:36" ht="10.15" customHeight="1" x14ac:dyDescent="0.2">
      <c r="AJ1022" s="14"/>
    </row>
    <row r="1023" spans="36:36" ht="10.15" customHeight="1" x14ac:dyDescent="0.2">
      <c r="AJ1023" s="14"/>
    </row>
    <row r="1024" spans="36:36" ht="10.15" customHeight="1" x14ac:dyDescent="0.2">
      <c r="AJ1024" s="14"/>
    </row>
    <row r="1025" spans="36:36" ht="10.15" customHeight="1" x14ac:dyDescent="0.2">
      <c r="AJ1025" s="14"/>
    </row>
    <row r="1026" spans="36:36" ht="10.15" customHeight="1" x14ac:dyDescent="0.2">
      <c r="AJ1026" s="14"/>
    </row>
    <row r="1027" spans="36:36" ht="10.15" customHeight="1" x14ac:dyDescent="0.2">
      <c r="AJ1027" s="14"/>
    </row>
    <row r="1028" spans="36:36" ht="10.15" customHeight="1" x14ac:dyDescent="0.2">
      <c r="AJ1028" s="14"/>
    </row>
    <row r="1029" spans="36:36" ht="10.15" customHeight="1" x14ac:dyDescent="0.2">
      <c r="AJ1029" s="14"/>
    </row>
    <row r="1030" spans="36:36" ht="10.15" customHeight="1" x14ac:dyDescent="0.2">
      <c r="AJ1030" s="14"/>
    </row>
    <row r="1031" spans="36:36" ht="10.15" customHeight="1" x14ac:dyDescent="0.2">
      <c r="AJ1031" s="14"/>
    </row>
    <row r="1032" spans="36:36" ht="10.15" customHeight="1" x14ac:dyDescent="0.2">
      <c r="AJ1032" s="14"/>
    </row>
    <row r="1033" spans="36:36" ht="10.15" customHeight="1" x14ac:dyDescent="0.2">
      <c r="AJ1033" s="14"/>
    </row>
    <row r="1034" spans="36:36" ht="10.15" customHeight="1" x14ac:dyDescent="0.2">
      <c r="AJ1034" s="14"/>
    </row>
    <row r="1035" spans="36:36" ht="10.15" customHeight="1" x14ac:dyDescent="0.2">
      <c r="AJ1035" s="14"/>
    </row>
    <row r="1036" spans="36:36" ht="10.15" customHeight="1" x14ac:dyDescent="0.2">
      <c r="AJ1036" s="14"/>
    </row>
    <row r="1037" spans="36:36" ht="10.15" customHeight="1" x14ac:dyDescent="0.2">
      <c r="AJ1037" s="14"/>
    </row>
    <row r="1038" spans="36:36" ht="10.15" customHeight="1" x14ac:dyDescent="0.2">
      <c r="AJ1038" s="14"/>
    </row>
    <row r="1039" spans="36:36" ht="10.15" customHeight="1" x14ac:dyDescent="0.2">
      <c r="AJ1039" s="14"/>
    </row>
    <row r="1040" spans="36:36" ht="10.15" customHeight="1" x14ac:dyDescent="0.2">
      <c r="AJ1040" s="14"/>
    </row>
    <row r="1041" spans="36:36" ht="10.15" customHeight="1" x14ac:dyDescent="0.2">
      <c r="AJ1041" s="14"/>
    </row>
    <row r="1042" spans="36:36" ht="10.15" customHeight="1" x14ac:dyDescent="0.2">
      <c r="AJ1042" s="14"/>
    </row>
    <row r="1043" spans="36:36" ht="10.15" customHeight="1" x14ac:dyDescent="0.2">
      <c r="AJ1043" s="14"/>
    </row>
    <row r="1044" spans="36:36" ht="10.15" customHeight="1" x14ac:dyDescent="0.2">
      <c r="AJ1044" s="14"/>
    </row>
    <row r="1045" spans="36:36" ht="10.15" customHeight="1" x14ac:dyDescent="0.2">
      <c r="AJ1045" s="14"/>
    </row>
    <row r="1046" spans="36:36" ht="10.15" customHeight="1" x14ac:dyDescent="0.2">
      <c r="AJ1046" s="14"/>
    </row>
    <row r="1047" spans="36:36" ht="10.15" customHeight="1" x14ac:dyDescent="0.2">
      <c r="AJ1047" s="14"/>
    </row>
    <row r="1048" spans="36:36" ht="10.15" customHeight="1" x14ac:dyDescent="0.2">
      <c r="AJ1048" s="14"/>
    </row>
    <row r="1049" spans="36:36" ht="10.15" customHeight="1" x14ac:dyDescent="0.2">
      <c r="AJ1049" s="14"/>
    </row>
    <row r="1050" spans="36:36" ht="10.15" customHeight="1" x14ac:dyDescent="0.2">
      <c r="AJ1050" s="14"/>
    </row>
    <row r="1051" spans="36:36" ht="10.15" customHeight="1" x14ac:dyDescent="0.2">
      <c r="AJ1051" s="14"/>
    </row>
    <row r="1052" spans="36:36" ht="10.15" customHeight="1" x14ac:dyDescent="0.2">
      <c r="AJ1052" s="14"/>
    </row>
    <row r="1053" spans="36:36" ht="10.15" customHeight="1" x14ac:dyDescent="0.2">
      <c r="AJ1053" s="14"/>
    </row>
    <row r="1054" spans="36:36" ht="10.15" customHeight="1" x14ac:dyDescent="0.2">
      <c r="AJ1054" s="14"/>
    </row>
    <row r="1055" spans="36:36" ht="10.15" customHeight="1" x14ac:dyDescent="0.2">
      <c r="AJ1055" s="14"/>
    </row>
    <row r="1056" spans="36:36" ht="10.15" customHeight="1" x14ac:dyDescent="0.2">
      <c r="AJ1056" s="14"/>
    </row>
    <row r="1057" spans="36:36" ht="10.15" customHeight="1" x14ac:dyDescent="0.2">
      <c r="AJ1057" s="14"/>
    </row>
    <row r="1058" spans="36:36" ht="10.15" customHeight="1" x14ac:dyDescent="0.2">
      <c r="AJ1058" s="14"/>
    </row>
    <row r="1059" spans="36:36" ht="10.15" customHeight="1" x14ac:dyDescent="0.2">
      <c r="AJ1059" s="14"/>
    </row>
    <row r="1060" spans="36:36" ht="10.15" customHeight="1" x14ac:dyDescent="0.2">
      <c r="AJ1060" s="14"/>
    </row>
    <row r="1061" spans="36:36" ht="10.15" customHeight="1" x14ac:dyDescent="0.2">
      <c r="AJ1061" s="14"/>
    </row>
    <row r="1062" spans="36:36" ht="10.15" customHeight="1" x14ac:dyDescent="0.2">
      <c r="AJ1062" s="14"/>
    </row>
    <row r="1063" spans="36:36" ht="10.15" customHeight="1" x14ac:dyDescent="0.2">
      <c r="AJ1063" s="14"/>
    </row>
    <row r="1064" spans="36:36" ht="10.15" customHeight="1" x14ac:dyDescent="0.2">
      <c r="AJ1064" s="14"/>
    </row>
    <row r="1065" spans="36:36" ht="10.15" customHeight="1" x14ac:dyDescent="0.2">
      <c r="AJ1065" s="14"/>
    </row>
    <row r="1066" spans="36:36" ht="10.15" customHeight="1" x14ac:dyDescent="0.2">
      <c r="AJ1066" s="14"/>
    </row>
    <row r="1067" spans="36:36" ht="10.15" customHeight="1" x14ac:dyDescent="0.2">
      <c r="AJ1067" s="14"/>
    </row>
    <row r="1068" spans="36:36" ht="10.15" customHeight="1" x14ac:dyDescent="0.2">
      <c r="AJ1068" s="14"/>
    </row>
    <row r="1069" spans="36:36" ht="10.15" customHeight="1" x14ac:dyDescent="0.2">
      <c r="AJ1069" s="14"/>
    </row>
    <row r="1070" spans="36:36" ht="10.15" customHeight="1" x14ac:dyDescent="0.2">
      <c r="AJ1070" s="14"/>
    </row>
    <row r="1071" spans="36:36" ht="10.15" customHeight="1" x14ac:dyDescent="0.2">
      <c r="AJ1071" s="14"/>
    </row>
    <row r="1072" spans="36:36" ht="10.15" customHeight="1" x14ac:dyDescent="0.2">
      <c r="AJ1072" s="14"/>
    </row>
    <row r="1073" spans="36:36" ht="10.15" customHeight="1" x14ac:dyDescent="0.2">
      <c r="AJ1073" s="14"/>
    </row>
    <row r="1074" spans="36:36" ht="10.15" customHeight="1" x14ac:dyDescent="0.2">
      <c r="AJ1074" s="14"/>
    </row>
    <row r="1075" spans="36:36" ht="10.15" customHeight="1" x14ac:dyDescent="0.2">
      <c r="AJ1075" s="14"/>
    </row>
    <row r="1076" spans="36:36" ht="10.15" customHeight="1" x14ac:dyDescent="0.2">
      <c r="AJ1076" s="14"/>
    </row>
    <row r="1077" spans="36:36" ht="10.15" customHeight="1" x14ac:dyDescent="0.2">
      <c r="AJ1077" s="14"/>
    </row>
    <row r="1078" spans="36:36" ht="10.15" customHeight="1" x14ac:dyDescent="0.2">
      <c r="AJ1078" s="14"/>
    </row>
    <row r="1079" spans="36:36" ht="10.15" customHeight="1" x14ac:dyDescent="0.2">
      <c r="AJ1079" s="14"/>
    </row>
    <row r="1080" spans="36:36" ht="10.15" customHeight="1" x14ac:dyDescent="0.2">
      <c r="AJ1080" s="14"/>
    </row>
    <row r="1081" spans="36:36" ht="10.15" customHeight="1" x14ac:dyDescent="0.2">
      <c r="AJ1081" s="14"/>
    </row>
    <row r="1082" spans="36:36" ht="10.15" customHeight="1" x14ac:dyDescent="0.2">
      <c r="AJ1082" s="14"/>
    </row>
    <row r="1083" spans="36:36" ht="10.15" customHeight="1" x14ac:dyDescent="0.2">
      <c r="AJ1083" s="14"/>
    </row>
    <row r="1084" spans="36:36" ht="10.15" customHeight="1" x14ac:dyDescent="0.2">
      <c r="AJ1084" s="14"/>
    </row>
    <row r="1085" spans="36:36" ht="10.15" customHeight="1" x14ac:dyDescent="0.2">
      <c r="AJ1085" s="14"/>
    </row>
    <row r="1086" spans="36:36" ht="10.15" customHeight="1" x14ac:dyDescent="0.2">
      <c r="AJ1086" s="14"/>
    </row>
    <row r="1087" spans="36:36" ht="10.15" customHeight="1" x14ac:dyDescent="0.2">
      <c r="AJ1087" s="14"/>
    </row>
    <row r="1088" spans="36:36" ht="10.15" customHeight="1" x14ac:dyDescent="0.2">
      <c r="AJ1088" s="14"/>
    </row>
    <row r="1089" spans="36:36" ht="10.15" customHeight="1" x14ac:dyDescent="0.2">
      <c r="AJ1089" s="14"/>
    </row>
    <row r="1090" spans="36:36" ht="10.15" customHeight="1" x14ac:dyDescent="0.2">
      <c r="AJ1090" s="14"/>
    </row>
    <row r="1091" spans="36:36" ht="10.15" customHeight="1" x14ac:dyDescent="0.2">
      <c r="AJ1091" s="14"/>
    </row>
    <row r="1092" spans="36:36" ht="10.15" customHeight="1" x14ac:dyDescent="0.2">
      <c r="AJ1092" s="14"/>
    </row>
    <row r="1093" spans="36:36" ht="10.15" customHeight="1" x14ac:dyDescent="0.2">
      <c r="AJ1093" s="14"/>
    </row>
    <row r="1094" spans="36:36" ht="10.15" customHeight="1" x14ac:dyDescent="0.2">
      <c r="AJ1094" s="14"/>
    </row>
    <row r="1095" spans="36:36" ht="10.15" customHeight="1" x14ac:dyDescent="0.2">
      <c r="AJ1095" s="14"/>
    </row>
    <row r="1096" spans="36:36" ht="10.15" customHeight="1" x14ac:dyDescent="0.2">
      <c r="AJ1096" s="14"/>
    </row>
    <row r="1097" spans="36:36" ht="10.15" customHeight="1" x14ac:dyDescent="0.2">
      <c r="AJ1097" s="14"/>
    </row>
    <row r="1098" spans="36:36" ht="10.15" customHeight="1" x14ac:dyDescent="0.2">
      <c r="AJ1098" s="14"/>
    </row>
    <row r="1099" spans="36:36" ht="10.15" customHeight="1" x14ac:dyDescent="0.2">
      <c r="AJ1099" s="14"/>
    </row>
    <row r="1100" spans="36:36" ht="10.15" customHeight="1" x14ac:dyDescent="0.2">
      <c r="AJ1100" s="14"/>
    </row>
    <row r="1101" spans="36:36" ht="10.15" customHeight="1" x14ac:dyDescent="0.2">
      <c r="AJ1101" s="14"/>
    </row>
    <row r="1102" spans="36:36" ht="10.15" customHeight="1" x14ac:dyDescent="0.2">
      <c r="AJ1102" s="14"/>
    </row>
    <row r="1103" spans="36:36" ht="10.15" customHeight="1" x14ac:dyDescent="0.2">
      <c r="AJ1103" s="14"/>
    </row>
    <row r="1104" spans="36:36" ht="10.15" customHeight="1" x14ac:dyDescent="0.2">
      <c r="AJ1104" s="14"/>
    </row>
    <row r="1105" spans="36:36" ht="10.15" customHeight="1" x14ac:dyDescent="0.2">
      <c r="AJ1105" s="14"/>
    </row>
    <row r="1106" spans="36:36" ht="10.15" customHeight="1" x14ac:dyDescent="0.2">
      <c r="AJ1106" s="14"/>
    </row>
    <row r="1107" spans="36:36" ht="10.15" customHeight="1" x14ac:dyDescent="0.2">
      <c r="AJ1107" s="14"/>
    </row>
    <row r="1108" spans="36:36" ht="10.15" customHeight="1" x14ac:dyDescent="0.2">
      <c r="AJ1108" s="14"/>
    </row>
    <row r="1109" spans="36:36" ht="10.15" customHeight="1" x14ac:dyDescent="0.2">
      <c r="AJ1109" s="14"/>
    </row>
    <row r="1110" spans="36:36" ht="10.15" customHeight="1" x14ac:dyDescent="0.2">
      <c r="AJ1110" s="14"/>
    </row>
    <row r="1111" spans="36:36" ht="10.15" customHeight="1" x14ac:dyDescent="0.2">
      <c r="AJ1111" s="14"/>
    </row>
    <row r="1112" spans="36:36" ht="10.15" customHeight="1" x14ac:dyDescent="0.2">
      <c r="AJ1112" s="14"/>
    </row>
    <row r="1113" spans="36:36" ht="10.15" customHeight="1" x14ac:dyDescent="0.2">
      <c r="AJ1113" s="14"/>
    </row>
    <row r="1114" spans="36:36" ht="10.15" customHeight="1" x14ac:dyDescent="0.2">
      <c r="AJ1114" s="14"/>
    </row>
    <row r="1115" spans="36:36" ht="10.15" customHeight="1" x14ac:dyDescent="0.2">
      <c r="AJ1115" s="14"/>
    </row>
    <row r="1116" spans="36:36" ht="10.15" customHeight="1" x14ac:dyDescent="0.2">
      <c r="AJ1116" s="14"/>
    </row>
    <row r="1117" spans="36:36" ht="10.15" customHeight="1" x14ac:dyDescent="0.2">
      <c r="AJ1117" s="14"/>
    </row>
    <row r="1118" spans="36:36" ht="10.15" customHeight="1" x14ac:dyDescent="0.2">
      <c r="AJ1118" s="14"/>
    </row>
    <row r="1119" spans="36:36" ht="10.15" customHeight="1" x14ac:dyDescent="0.2">
      <c r="AJ1119" s="14"/>
    </row>
    <row r="1120" spans="36:36" ht="10.15" customHeight="1" x14ac:dyDescent="0.2">
      <c r="AJ1120" s="14"/>
    </row>
    <row r="1121" spans="36:36" ht="10.15" customHeight="1" x14ac:dyDescent="0.2">
      <c r="AJ1121" s="14"/>
    </row>
    <row r="1122" spans="36:36" ht="10.15" customHeight="1" x14ac:dyDescent="0.2">
      <c r="AJ1122" s="14"/>
    </row>
    <row r="1123" spans="36:36" ht="10.15" customHeight="1" x14ac:dyDescent="0.2">
      <c r="AJ1123" s="14"/>
    </row>
    <row r="1124" spans="36:36" ht="10.15" customHeight="1" x14ac:dyDescent="0.2">
      <c r="AJ1124" s="14"/>
    </row>
    <row r="1125" spans="36:36" ht="10.15" customHeight="1" x14ac:dyDescent="0.2">
      <c r="AJ1125" s="14"/>
    </row>
    <row r="1126" spans="36:36" ht="10.15" customHeight="1" x14ac:dyDescent="0.2">
      <c r="AJ1126" s="14"/>
    </row>
    <row r="1127" spans="36:36" ht="10.15" customHeight="1" x14ac:dyDescent="0.2">
      <c r="AJ1127" s="14"/>
    </row>
    <row r="1128" spans="36:36" ht="10.15" customHeight="1" x14ac:dyDescent="0.2">
      <c r="AJ1128" s="14"/>
    </row>
    <row r="1129" spans="36:36" ht="10.15" customHeight="1" x14ac:dyDescent="0.2">
      <c r="AJ1129" s="14"/>
    </row>
    <row r="1130" spans="36:36" ht="10.15" customHeight="1" x14ac:dyDescent="0.2">
      <c r="AJ1130" s="14"/>
    </row>
    <row r="1131" spans="36:36" ht="10.15" customHeight="1" x14ac:dyDescent="0.2">
      <c r="AJ1131" s="14"/>
    </row>
    <row r="1132" spans="36:36" ht="10.15" customHeight="1" x14ac:dyDescent="0.2">
      <c r="AJ1132" s="14"/>
    </row>
    <row r="1133" spans="36:36" ht="10.15" customHeight="1" x14ac:dyDescent="0.2">
      <c r="AJ1133" s="14"/>
    </row>
    <row r="1134" spans="36:36" ht="10.15" customHeight="1" x14ac:dyDescent="0.2">
      <c r="AJ1134" s="14"/>
    </row>
    <row r="1135" spans="36:36" ht="10.15" customHeight="1" x14ac:dyDescent="0.2">
      <c r="AJ1135" s="14"/>
    </row>
    <row r="1136" spans="36:36" ht="10.15" customHeight="1" x14ac:dyDescent="0.2">
      <c r="AJ1136" s="14"/>
    </row>
    <row r="1137" spans="36:36" ht="10.15" customHeight="1" x14ac:dyDescent="0.2">
      <c r="AJ1137" s="14"/>
    </row>
    <row r="1138" spans="36:36" ht="10.15" customHeight="1" x14ac:dyDescent="0.2">
      <c r="AJ1138" s="14"/>
    </row>
    <row r="1139" spans="36:36" ht="10.15" customHeight="1" x14ac:dyDescent="0.2">
      <c r="AJ1139" s="14"/>
    </row>
    <row r="1140" spans="36:36" ht="10.15" customHeight="1" x14ac:dyDescent="0.2">
      <c r="AJ1140" s="14"/>
    </row>
    <row r="1141" spans="36:36" ht="10.15" customHeight="1" x14ac:dyDescent="0.2">
      <c r="AJ1141" s="14"/>
    </row>
    <row r="1142" spans="36:36" ht="10.15" customHeight="1" x14ac:dyDescent="0.2">
      <c r="AJ1142" s="14"/>
    </row>
    <row r="1143" spans="36:36" ht="10.15" customHeight="1" x14ac:dyDescent="0.2">
      <c r="AJ1143" s="14"/>
    </row>
    <row r="1144" spans="36:36" ht="10.15" customHeight="1" x14ac:dyDescent="0.2">
      <c r="AJ1144" s="14"/>
    </row>
    <row r="1145" spans="36:36" ht="10.15" customHeight="1" x14ac:dyDescent="0.2">
      <c r="AJ1145" s="14"/>
    </row>
    <row r="1146" spans="36:36" ht="10.15" customHeight="1" x14ac:dyDescent="0.2">
      <c r="AJ1146" s="14"/>
    </row>
    <row r="1147" spans="36:36" ht="10.15" customHeight="1" x14ac:dyDescent="0.2">
      <c r="AJ1147" s="14"/>
    </row>
    <row r="1148" spans="36:36" ht="10.15" customHeight="1" x14ac:dyDescent="0.2">
      <c r="AJ1148" s="14"/>
    </row>
    <row r="1149" spans="36:36" ht="10.15" customHeight="1" x14ac:dyDescent="0.2">
      <c r="AJ1149" s="14"/>
    </row>
    <row r="1150" spans="36:36" ht="10.15" customHeight="1" x14ac:dyDescent="0.2">
      <c r="AJ1150" s="14"/>
    </row>
    <row r="1151" spans="36:36" ht="10.15" customHeight="1" x14ac:dyDescent="0.2">
      <c r="AJ1151" s="14"/>
    </row>
    <row r="1152" spans="36:36" ht="10.15" customHeight="1" x14ac:dyDescent="0.2">
      <c r="AJ1152" s="14"/>
    </row>
    <row r="1153" spans="36:36" ht="10.15" customHeight="1" x14ac:dyDescent="0.2">
      <c r="AJ1153" s="14"/>
    </row>
    <row r="1154" spans="36:36" ht="10.15" customHeight="1" x14ac:dyDescent="0.2">
      <c r="AJ1154" s="14"/>
    </row>
    <row r="1155" spans="36:36" ht="10.15" customHeight="1" x14ac:dyDescent="0.2">
      <c r="AJ1155" s="14"/>
    </row>
    <row r="1156" spans="36:36" ht="10.15" customHeight="1" x14ac:dyDescent="0.2">
      <c r="AJ1156" s="14"/>
    </row>
    <row r="1157" spans="36:36" ht="10.15" customHeight="1" x14ac:dyDescent="0.2">
      <c r="AJ1157" s="14"/>
    </row>
    <row r="1158" spans="36:36" ht="10.15" customHeight="1" x14ac:dyDescent="0.2">
      <c r="AJ1158" s="14"/>
    </row>
    <row r="1159" spans="36:36" ht="10.15" customHeight="1" x14ac:dyDescent="0.2">
      <c r="AJ1159" s="14"/>
    </row>
    <row r="1160" spans="36:36" ht="10.15" customHeight="1" x14ac:dyDescent="0.2">
      <c r="AJ1160" s="14"/>
    </row>
    <row r="1161" spans="36:36" ht="10.15" customHeight="1" x14ac:dyDescent="0.2">
      <c r="AJ1161" s="14"/>
    </row>
    <row r="1162" spans="36:36" ht="10.15" customHeight="1" x14ac:dyDescent="0.2">
      <c r="AJ1162" s="14"/>
    </row>
    <row r="1163" spans="36:36" ht="10.15" customHeight="1" x14ac:dyDescent="0.2">
      <c r="AJ1163" s="14"/>
    </row>
    <row r="1164" spans="36:36" ht="10.15" customHeight="1" x14ac:dyDescent="0.2">
      <c r="AJ1164" s="14"/>
    </row>
    <row r="1165" spans="36:36" ht="10.15" customHeight="1" x14ac:dyDescent="0.2">
      <c r="AJ1165" s="14"/>
    </row>
    <row r="1166" spans="36:36" ht="10.15" customHeight="1" x14ac:dyDescent="0.2">
      <c r="AJ1166" s="14"/>
    </row>
    <row r="1167" spans="36:36" ht="10.15" customHeight="1" x14ac:dyDescent="0.2">
      <c r="AJ1167" s="14"/>
    </row>
    <row r="1168" spans="36:36" ht="10.15" customHeight="1" x14ac:dyDescent="0.2">
      <c r="AJ1168" s="14"/>
    </row>
    <row r="1169" spans="36:36" ht="10.15" customHeight="1" x14ac:dyDescent="0.2">
      <c r="AJ1169" s="14"/>
    </row>
    <row r="1170" spans="36:36" ht="10.15" customHeight="1" x14ac:dyDescent="0.2">
      <c r="AJ1170" s="14"/>
    </row>
    <row r="1171" spans="36:36" ht="10.15" customHeight="1" x14ac:dyDescent="0.2">
      <c r="AJ1171" s="14"/>
    </row>
    <row r="1172" spans="36:36" ht="10.15" customHeight="1" x14ac:dyDescent="0.2">
      <c r="AJ1172" s="14"/>
    </row>
    <row r="1173" spans="36:36" ht="10.15" customHeight="1" x14ac:dyDescent="0.2">
      <c r="AJ1173" s="14"/>
    </row>
    <row r="1174" spans="36:36" ht="10.15" customHeight="1" x14ac:dyDescent="0.2">
      <c r="AJ1174" s="14"/>
    </row>
    <row r="1175" spans="36:36" ht="10.15" customHeight="1" x14ac:dyDescent="0.2">
      <c r="AJ1175" s="14"/>
    </row>
    <row r="1176" spans="36:36" ht="10.15" customHeight="1" x14ac:dyDescent="0.2">
      <c r="AJ1176" s="14"/>
    </row>
    <row r="1177" spans="36:36" ht="10.15" customHeight="1" x14ac:dyDescent="0.2">
      <c r="AJ1177" s="14"/>
    </row>
    <row r="1178" spans="36:36" ht="10.15" customHeight="1" x14ac:dyDescent="0.2">
      <c r="AJ1178" s="14"/>
    </row>
    <row r="1179" spans="36:36" ht="10.15" customHeight="1" x14ac:dyDescent="0.2">
      <c r="AJ1179" s="14"/>
    </row>
    <row r="1180" spans="36:36" ht="10.15" customHeight="1" x14ac:dyDescent="0.2">
      <c r="AJ1180" s="14"/>
    </row>
    <row r="1181" spans="36:36" ht="10.15" customHeight="1" x14ac:dyDescent="0.2">
      <c r="AJ1181" s="14"/>
    </row>
    <row r="1182" spans="36:36" ht="10.15" customHeight="1" x14ac:dyDescent="0.2">
      <c r="AJ1182" s="14"/>
    </row>
    <row r="1183" spans="36:36" ht="10.15" customHeight="1" x14ac:dyDescent="0.2">
      <c r="AJ1183" s="14"/>
    </row>
    <row r="1184" spans="36:36" ht="10.15" customHeight="1" x14ac:dyDescent="0.2">
      <c r="AJ1184" s="14"/>
    </row>
    <row r="1185" spans="36:36" ht="10.15" customHeight="1" x14ac:dyDescent="0.2">
      <c r="AJ1185" s="14"/>
    </row>
    <row r="1186" spans="36:36" ht="10.15" customHeight="1" x14ac:dyDescent="0.2">
      <c r="AJ1186" s="14"/>
    </row>
    <row r="1187" spans="36:36" ht="10.15" customHeight="1" x14ac:dyDescent="0.2">
      <c r="AJ1187" s="14"/>
    </row>
    <row r="1188" spans="36:36" ht="10.15" customHeight="1" x14ac:dyDescent="0.2">
      <c r="AJ1188" s="14"/>
    </row>
    <row r="1189" spans="36:36" ht="10.15" customHeight="1" x14ac:dyDescent="0.2">
      <c r="AJ1189" s="14"/>
    </row>
    <row r="1190" spans="36:36" ht="10.15" customHeight="1" x14ac:dyDescent="0.2">
      <c r="AJ1190" s="14"/>
    </row>
    <row r="1191" spans="36:36" ht="10.15" customHeight="1" x14ac:dyDescent="0.2">
      <c r="AJ1191" s="14"/>
    </row>
    <row r="1192" spans="36:36" ht="10.15" customHeight="1" x14ac:dyDescent="0.2">
      <c r="AJ1192" s="14"/>
    </row>
    <row r="1193" spans="36:36" ht="10.15" customHeight="1" x14ac:dyDescent="0.2">
      <c r="AJ1193" s="14"/>
    </row>
    <row r="1194" spans="36:36" ht="10.15" customHeight="1" x14ac:dyDescent="0.2">
      <c r="AJ1194" s="14"/>
    </row>
    <row r="1195" spans="36:36" ht="10.15" customHeight="1" x14ac:dyDescent="0.2">
      <c r="AJ1195" s="14"/>
    </row>
    <row r="1196" spans="36:36" ht="10.15" customHeight="1" x14ac:dyDescent="0.2">
      <c r="AJ1196" s="14"/>
    </row>
    <row r="1197" spans="36:36" ht="10.15" customHeight="1" x14ac:dyDescent="0.2">
      <c r="AJ1197" s="14"/>
    </row>
    <row r="1198" spans="36:36" ht="10.15" customHeight="1" x14ac:dyDescent="0.2">
      <c r="AJ1198" s="14"/>
    </row>
    <row r="1199" spans="36:36" ht="10.15" customHeight="1" x14ac:dyDescent="0.2">
      <c r="AJ1199" s="14"/>
    </row>
    <row r="1200" spans="36:36" ht="10.15" customHeight="1" x14ac:dyDescent="0.2">
      <c r="AJ1200" s="14"/>
    </row>
    <row r="1201" spans="36:36" ht="10.15" customHeight="1" x14ac:dyDescent="0.2">
      <c r="AJ1201" s="14"/>
    </row>
    <row r="1202" spans="36:36" ht="10.15" customHeight="1" x14ac:dyDescent="0.2">
      <c r="AJ1202" s="14"/>
    </row>
    <row r="1203" spans="36:36" ht="10.15" customHeight="1" x14ac:dyDescent="0.2">
      <c r="AJ1203" s="14"/>
    </row>
    <row r="1204" spans="36:36" ht="10.15" customHeight="1" x14ac:dyDescent="0.2">
      <c r="AJ1204" s="14"/>
    </row>
    <row r="1205" spans="36:36" ht="10.15" customHeight="1" x14ac:dyDescent="0.2">
      <c r="AJ1205" s="14"/>
    </row>
    <row r="1206" spans="36:36" ht="10.15" customHeight="1" x14ac:dyDescent="0.2">
      <c r="AJ1206" s="14"/>
    </row>
    <row r="1207" spans="36:36" ht="10.15" customHeight="1" x14ac:dyDescent="0.2">
      <c r="AJ1207" s="14"/>
    </row>
    <row r="1208" spans="36:36" ht="10.15" customHeight="1" x14ac:dyDescent="0.2">
      <c r="AJ1208" s="14"/>
    </row>
    <row r="1209" spans="36:36" ht="10.15" customHeight="1" x14ac:dyDescent="0.2">
      <c r="AJ1209" s="14"/>
    </row>
    <row r="1210" spans="36:36" ht="10.15" customHeight="1" x14ac:dyDescent="0.2">
      <c r="AJ1210" s="14"/>
    </row>
    <row r="1211" spans="36:36" ht="10.15" customHeight="1" x14ac:dyDescent="0.2">
      <c r="AJ1211" s="14"/>
    </row>
    <row r="1212" spans="36:36" ht="10.15" customHeight="1" x14ac:dyDescent="0.2">
      <c r="AJ1212" s="14"/>
    </row>
    <row r="1213" spans="36:36" ht="10.15" customHeight="1" x14ac:dyDescent="0.2">
      <c r="AJ1213" s="14"/>
    </row>
    <row r="1214" spans="36:36" ht="10.15" customHeight="1" x14ac:dyDescent="0.2">
      <c r="AJ1214" s="14"/>
    </row>
    <row r="1215" spans="36:36" ht="10.15" customHeight="1" x14ac:dyDescent="0.2">
      <c r="AJ1215" s="14"/>
    </row>
    <row r="1216" spans="36:36" ht="10.15" customHeight="1" x14ac:dyDescent="0.2">
      <c r="AJ1216" s="14"/>
    </row>
    <row r="1217" spans="36:36" ht="10.15" customHeight="1" x14ac:dyDescent="0.2">
      <c r="AJ1217" s="14"/>
    </row>
    <row r="1218" spans="36:36" ht="10.15" customHeight="1" x14ac:dyDescent="0.2">
      <c r="AJ1218" s="14"/>
    </row>
    <row r="1219" spans="36:36" ht="10.15" customHeight="1" x14ac:dyDescent="0.2">
      <c r="AJ1219" s="14"/>
    </row>
    <row r="1220" spans="36:36" ht="10.15" customHeight="1" x14ac:dyDescent="0.2">
      <c r="AJ1220" s="14"/>
    </row>
    <row r="1221" spans="36:36" ht="10.15" customHeight="1" x14ac:dyDescent="0.2">
      <c r="AJ1221" s="14"/>
    </row>
    <row r="1222" spans="36:36" ht="10.15" customHeight="1" x14ac:dyDescent="0.2">
      <c r="AJ1222" s="14"/>
    </row>
    <row r="1223" spans="36:36" ht="10.15" customHeight="1" x14ac:dyDescent="0.2">
      <c r="AJ1223" s="14"/>
    </row>
    <row r="1224" spans="36:36" ht="10.15" customHeight="1" x14ac:dyDescent="0.2">
      <c r="AJ1224" s="14"/>
    </row>
    <row r="1225" spans="36:36" ht="10.15" customHeight="1" x14ac:dyDescent="0.2">
      <c r="AJ1225" s="14"/>
    </row>
    <row r="1226" spans="36:36" ht="10.15" customHeight="1" x14ac:dyDescent="0.2">
      <c r="AJ1226" s="14"/>
    </row>
    <row r="1227" spans="36:36" ht="10.15" customHeight="1" x14ac:dyDescent="0.2">
      <c r="AJ1227" s="14"/>
    </row>
    <row r="1228" spans="36:36" ht="10.15" customHeight="1" x14ac:dyDescent="0.2">
      <c r="AJ1228" s="14"/>
    </row>
    <row r="1229" spans="36:36" ht="10.15" customHeight="1" x14ac:dyDescent="0.2">
      <c r="AJ1229" s="14"/>
    </row>
    <row r="1230" spans="36:36" ht="10.15" customHeight="1" x14ac:dyDescent="0.2">
      <c r="AJ1230" s="14"/>
    </row>
    <row r="1231" spans="36:36" ht="10.15" customHeight="1" x14ac:dyDescent="0.2">
      <c r="AJ1231" s="14"/>
    </row>
    <row r="1232" spans="36:36" ht="10.15" customHeight="1" x14ac:dyDescent="0.2">
      <c r="AJ1232" s="14"/>
    </row>
    <row r="1233" spans="36:36" ht="10.15" customHeight="1" x14ac:dyDescent="0.2">
      <c r="AJ1233" s="14"/>
    </row>
    <row r="1234" spans="36:36" ht="10.15" customHeight="1" x14ac:dyDescent="0.2">
      <c r="AJ1234" s="14"/>
    </row>
    <row r="1235" spans="36:36" ht="10.15" customHeight="1" x14ac:dyDescent="0.2">
      <c r="AJ1235" s="14"/>
    </row>
    <row r="1236" spans="36:36" ht="10.15" customHeight="1" x14ac:dyDescent="0.2">
      <c r="AJ1236" s="14"/>
    </row>
    <row r="1237" spans="36:36" ht="10.15" customHeight="1" x14ac:dyDescent="0.2">
      <c r="AJ1237" s="14"/>
    </row>
    <row r="1238" spans="36:36" ht="10.15" customHeight="1" x14ac:dyDescent="0.2">
      <c r="AJ1238" s="14"/>
    </row>
    <row r="1239" spans="36:36" ht="10.15" customHeight="1" x14ac:dyDescent="0.2">
      <c r="AJ1239" s="14"/>
    </row>
    <row r="1240" spans="36:36" ht="10.15" customHeight="1" x14ac:dyDescent="0.2">
      <c r="AJ1240" s="14"/>
    </row>
    <row r="1241" spans="36:36" ht="10.15" customHeight="1" x14ac:dyDescent="0.2">
      <c r="AJ1241" s="14"/>
    </row>
    <row r="1242" spans="36:36" ht="10.15" customHeight="1" x14ac:dyDescent="0.2">
      <c r="AJ1242" s="14"/>
    </row>
    <row r="1243" spans="36:36" ht="10.15" customHeight="1" x14ac:dyDescent="0.2">
      <c r="AJ1243" s="14"/>
    </row>
    <row r="1244" spans="36:36" ht="10.15" customHeight="1" x14ac:dyDescent="0.2">
      <c r="AJ1244" s="14"/>
    </row>
    <row r="1245" spans="36:36" ht="10.15" customHeight="1" x14ac:dyDescent="0.2">
      <c r="AJ1245" s="14"/>
    </row>
    <row r="1246" spans="36:36" ht="10.15" customHeight="1" x14ac:dyDescent="0.2">
      <c r="AJ1246" s="14"/>
    </row>
    <row r="1247" spans="36:36" ht="10.15" customHeight="1" x14ac:dyDescent="0.2">
      <c r="AJ1247" s="14"/>
    </row>
    <row r="1248" spans="36:36" ht="10.15" customHeight="1" x14ac:dyDescent="0.2">
      <c r="AJ1248" s="14"/>
    </row>
    <row r="1249" spans="36:36" ht="10.15" customHeight="1" x14ac:dyDescent="0.2">
      <c r="AJ1249" s="14"/>
    </row>
    <row r="1250" spans="36:36" ht="10.15" customHeight="1" x14ac:dyDescent="0.2">
      <c r="AJ1250" s="14"/>
    </row>
    <row r="1251" spans="36:36" ht="10.15" customHeight="1" x14ac:dyDescent="0.2">
      <c r="AJ1251" s="14"/>
    </row>
    <row r="1252" spans="36:36" ht="10.15" customHeight="1" x14ac:dyDescent="0.2">
      <c r="AJ1252" s="14"/>
    </row>
    <row r="1253" spans="36:36" ht="10.15" customHeight="1" x14ac:dyDescent="0.2">
      <c r="AJ1253" s="14"/>
    </row>
    <row r="1254" spans="36:36" ht="10.15" customHeight="1" x14ac:dyDescent="0.2">
      <c r="AJ1254" s="14"/>
    </row>
    <row r="1255" spans="36:36" ht="10.15" customHeight="1" x14ac:dyDescent="0.2">
      <c r="AJ1255" s="14"/>
    </row>
    <row r="1256" spans="36:36" ht="10.15" customHeight="1" x14ac:dyDescent="0.2">
      <c r="AJ1256" s="14"/>
    </row>
    <row r="1257" spans="36:36" ht="10.15" customHeight="1" x14ac:dyDescent="0.2">
      <c r="AJ1257" s="14"/>
    </row>
    <row r="1258" spans="36:36" ht="10.15" customHeight="1" x14ac:dyDescent="0.2">
      <c r="AJ1258" s="14"/>
    </row>
    <row r="1259" spans="36:36" ht="10.15" customHeight="1" x14ac:dyDescent="0.2">
      <c r="AJ1259" s="14"/>
    </row>
    <row r="1260" spans="36:36" ht="10.15" customHeight="1" x14ac:dyDescent="0.2">
      <c r="AJ1260" s="14"/>
    </row>
    <row r="1261" spans="36:36" ht="10.15" customHeight="1" x14ac:dyDescent="0.2">
      <c r="AJ1261" s="14"/>
    </row>
    <row r="1262" spans="36:36" ht="10.15" customHeight="1" x14ac:dyDescent="0.2">
      <c r="AJ1262" s="14"/>
    </row>
    <row r="1263" spans="36:36" ht="10.15" customHeight="1" x14ac:dyDescent="0.2">
      <c r="AJ1263" s="14"/>
    </row>
    <row r="1264" spans="36:36" ht="10.15" customHeight="1" x14ac:dyDescent="0.2">
      <c r="AJ1264" s="14"/>
    </row>
    <row r="1265" spans="36:36" ht="10.15" customHeight="1" x14ac:dyDescent="0.2">
      <c r="AJ1265" s="14"/>
    </row>
    <row r="1266" spans="36:36" ht="10.15" customHeight="1" x14ac:dyDescent="0.2">
      <c r="AJ1266" s="14"/>
    </row>
    <row r="1267" spans="36:36" ht="10.15" customHeight="1" x14ac:dyDescent="0.2">
      <c r="AJ1267" s="14"/>
    </row>
    <row r="1268" spans="36:36" ht="10.15" customHeight="1" x14ac:dyDescent="0.2">
      <c r="AJ1268" s="14"/>
    </row>
    <row r="1269" spans="36:36" ht="10.15" customHeight="1" x14ac:dyDescent="0.2">
      <c r="AJ1269" s="14"/>
    </row>
    <row r="1270" spans="36:36" ht="10.15" customHeight="1" x14ac:dyDescent="0.2">
      <c r="AJ1270" s="14"/>
    </row>
    <row r="1271" spans="36:36" ht="10.15" customHeight="1" x14ac:dyDescent="0.2">
      <c r="AJ1271" s="14"/>
    </row>
    <row r="1272" spans="36:36" ht="10.15" customHeight="1" x14ac:dyDescent="0.2">
      <c r="AJ1272" s="14"/>
    </row>
    <row r="1273" spans="36:36" ht="10.15" customHeight="1" x14ac:dyDescent="0.2">
      <c r="AJ1273" s="14"/>
    </row>
    <row r="1274" spans="36:36" ht="10.15" customHeight="1" x14ac:dyDescent="0.2">
      <c r="AJ1274" s="14"/>
    </row>
    <row r="1275" spans="36:36" ht="10.15" customHeight="1" x14ac:dyDescent="0.2">
      <c r="AJ1275" s="14"/>
    </row>
    <row r="1276" spans="36:36" ht="10.15" customHeight="1" x14ac:dyDescent="0.2">
      <c r="AJ1276" s="14"/>
    </row>
    <row r="1277" spans="36:36" ht="10.15" customHeight="1" x14ac:dyDescent="0.2">
      <c r="AJ1277" s="14"/>
    </row>
    <row r="1278" spans="36:36" ht="10.15" customHeight="1" x14ac:dyDescent="0.2">
      <c r="AJ1278" s="14"/>
    </row>
    <row r="1279" spans="36:36" ht="10.15" customHeight="1" x14ac:dyDescent="0.2">
      <c r="AJ1279" s="14"/>
    </row>
    <row r="1280" spans="36:36" ht="10.15" customHeight="1" x14ac:dyDescent="0.2">
      <c r="AJ1280" s="14"/>
    </row>
    <row r="1281" spans="36:36" ht="10.15" customHeight="1" x14ac:dyDescent="0.2">
      <c r="AJ1281" s="14"/>
    </row>
    <row r="1282" spans="36:36" ht="10.15" customHeight="1" x14ac:dyDescent="0.2">
      <c r="AJ1282" s="14"/>
    </row>
    <row r="1283" spans="36:36" ht="10.15" customHeight="1" x14ac:dyDescent="0.2">
      <c r="AJ1283" s="14"/>
    </row>
    <row r="1284" spans="36:36" ht="10.15" customHeight="1" x14ac:dyDescent="0.2">
      <c r="AJ1284" s="14"/>
    </row>
    <row r="1285" spans="36:36" ht="10.15" customHeight="1" x14ac:dyDescent="0.2">
      <c r="AJ1285" s="14"/>
    </row>
    <row r="1286" spans="36:36" ht="10.15" customHeight="1" x14ac:dyDescent="0.2">
      <c r="AJ1286" s="14"/>
    </row>
    <row r="1287" spans="36:36" ht="10.15" customHeight="1" x14ac:dyDescent="0.2">
      <c r="AJ1287" s="14"/>
    </row>
    <row r="1288" spans="36:36" ht="10.15" customHeight="1" x14ac:dyDescent="0.2">
      <c r="AJ1288" s="14"/>
    </row>
    <row r="1289" spans="36:36" ht="10.15" customHeight="1" x14ac:dyDescent="0.2">
      <c r="AJ1289" s="14"/>
    </row>
    <row r="1290" spans="36:36" ht="10.15" customHeight="1" x14ac:dyDescent="0.2">
      <c r="AJ1290" s="14"/>
    </row>
    <row r="1291" spans="36:36" ht="10.15" customHeight="1" x14ac:dyDescent="0.2">
      <c r="AJ1291" s="14"/>
    </row>
    <row r="1292" spans="36:36" ht="10.15" customHeight="1" x14ac:dyDescent="0.2">
      <c r="AJ1292" s="14"/>
    </row>
    <row r="1293" spans="36:36" ht="10.15" customHeight="1" x14ac:dyDescent="0.2">
      <c r="AJ1293" s="14"/>
    </row>
    <row r="1294" spans="36:36" ht="10.15" customHeight="1" x14ac:dyDescent="0.2">
      <c r="AJ1294" s="14"/>
    </row>
    <row r="1295" spans="36:36" ht="10.15" customHeight="1" x14ac:dyDescent="0.2">
      <c r="AJ1295" s="14"/>
    </row>
    <row r="1296" spans="36:36" ht="10.15" customHeight="1" x14ac:dyDescent="0.2">
      <c r="AJ1296" s="14"/>
    </row>
    <row r="1297" spans="36:36" ht="10.15" customHeight="1" x14ac:dyDescent="0.2">
      <c r="AJ1297" s="14"/>
    </row>
    <row r="1298" spans="36:36" ht="10.15" customHeight="1" x14ac:dyDescent="0.2">
      <c r="AJ1298" s="14"/>
    </row>
    <row r="1299" spans="36:36" ht="10.15" customHeight="1" x14ac:dyDescent="0.2">
      <c r="AJ1299" s="14"/>
    </row>
    <row r="1300" spans="36:36" ht="10.15" customHeight="1" x14ac:dyDescent="0.2">
      <c r="AJ1300" s="14"/>
    </row>
    <row r="1301" spans="36:36" ht="10.15" customHeight="1" x14ac:dyDescent="0.2">
      <c r="AJ1301" s="14"/>
    </row>
    <row r="1302" spans="36:36" ht="10.15" customHeight="1" x14ac:dyDescent="0.2">
      <c r="AJ1302" s="14"/>
    </row>
    <row r="1303" spans="36:36" ht="10.15" customHeight="1" x14ac:dyDescent="0.2">
      <c r="AJ1303" s="14"/>
    </row>
    <row r="1304" spans="36:36" ht="10.15" customHeight="1" x14ac:dyDescent="0.2">
      <c r="AJ1304" s="14"/>
    </row>
    <row r="1305" spans="36:36" ht="10.15" customHeight="1" x14ac:dyDescent="0.2">
      <c r="AJ1305" s="14"/>
    </row>
    <row r="1306" spans="36:36" ht="10.15" customHeight="1" x14ac:dyDescent="0.2">
      <c r="AJ1306" s="14"/>
    </row>
    <row r="1307" spans="36:36" ht="10.15" customHeight="1" x14ac:dyDescent="0.2">
      <c r="AJ1307" s="14"/>
    </row>
    <row r="1308" spans="36:36" ht="10.15" customHeight="1" x14ac:dyDescent="0.2">
      <c r="AJ1308" s="14"/>
    </row>
    <row r="1309" spans="36:36" ht="10.15" customHeight="1" x14ac:dyDescent="0.2">
      <c r="AJ1309" s="14"/>
    </row>
    <row r="1310" spans="36:36" ht="10.15" customHeight="1" x14ac:dyDescent="0.2">
      <c r="AJ1310" s="14"/>
    </row>
    <row r="1311" spans="36:36" ht="10.15" customHeight="1" x14ac:dyDescent="0.2">
      <c r="AJ1311" s="14"/>
    </row>
    <row r="1312" spans="36:36" ht="10.15" customHeight="1" x14ac:dyDescent="0.2">
      <c r="AJ1312" s="14"/>
    </row>
    <row r="1313" spans="36:36" ht="10.15" customHeight="1" x14ac:dyDescent="0.2">
      <c r="AJ1313" s="14"/>
    </row>
    <row r="1314" spans="36:36" ht="10.15" customHeight="1" x14ac:dyDescent="0.2">
      <c r="AJ1314" s="14"/>
    </row>
    <row r="1315" spans="36:36" ht="10.15" customHeight="1" x14ac:dyDescent="0.2">
      <c r="AJ1315" s="14"/>
    </row>
    <row r="1316" spans="36:36" ht="10.15" customHeight="1" x14ac:dyDescent="0.2">
      <c r="AJ1316" s="14"/>
    </row>
    <row r="1317" spans="36:36" ht="10.15" customHeight="1" x14ac:dyDescent="0.2">
      <c r="AJ1317" s="14"/>
    </row>
    <row r="1318" spans="36:36" ht="10.15" customHeight="1" x14ac:dyDescent="0.2">
      <c r="AJ1318" s="14"/>
    </row>
    <row r="1319" spans="36:36" ht="10.15" customHeight="1" x14ac:dyDescent="0.2">
      <c r="AJ1319" s="14"/>
    </row>
    <row r="1320" spans="36:36" ht="10.15" customHeight="1" x14ac:dyDescent="0.2">
      <c r="AJ1320" s="14"/>
    </row>
    <row r="1321" spans="36:36" ht="10.15" customHeight="1" x14ac:dyDescent="0.2">
      <c r="AJ1321" s="14"/>
    </row>
    <row r="1322" spans="36:36" ht="10.15" customHeight="1" x14ac:dyDescent="0.2">
      <c r="AJ1322" s="14"/>
    </row>
    <row r="1323" spans="36:36" ht="10.15" customHeight="1" x14ac:dyDescent="0.2">
      <c r="AJ1323" s="14"/>
    </row>
    <row r="1324" spans="36:36" ht="10.15" customHeight="1" x14ac:dyDescent="0.2">
      <c r="AJ1324" s="14"/>
    </row>
    <row r="1325" spans="36:36" ht="10.15" customHeight="1" x14ac:dyDescent="0.2">
      <c r="AJ1325" s="14"/>
    </row>
    <row r="1326" spans="36:36" ht="10.15" customHeight="1" x14ac:dyDescent="0.2">
      <c r="AJ1326" s="14"/>
    </row>
    <row r="1327" spans="36:36" ht="10.15" customHeight="1" x14ac:dyDescent="0.2">
      <c r="AJ1327" s="14"/>
    </row>
    <row r="1328" spans="36:36" ht="10.15" customHeight="1" x14ac:dyDescent="0.2">
      <c r="AJ1328" s="14"/>
    </row>
    <row r="1329" spans="36:36" ht="10.15" customHeight="1" x14ac:dyDescent="0.2">
      <c r="AJ1329" s="14"/>
    </row>
    <row r="1330" spans="36:36" ht="10.15" customHeight="1" x14ac:dyDescent="0.2">
      <c r="AJ1330" s="14"/>
    </row>
    <row r="1331" spans="36:36" ht="10.15" customHeight="1" x14ac:dyDescent="0.2">
      <c r="AJ1331" s="14"/>
    </row>
    <row r="1332" spans="36:36" ht="10.15" customHeight="1" x14ac:dyDescent="0.2">
      <c r="AJ1332" s="14"/>
    </row>
    <row r="1333" spans="36:36" ht="10.15" customHeight="1" x14ac:dyDescent="0.2">
      <c r="AJ1333" s="14"/>
    </row>
    <row r="1334" spans="36:36" ht="10.15" customHeight="1" x14ac:dyDescent="0.2">
      <c r="AJ1334" s="14"/>
    </row>
    <row r="1335" spans="36:36" ht="10.15" customHeight="1" x14ac:dyDescent="0.2">
      <c r="AJ1335" s="14"/>
    </row>
    <row r="1336" spans="36:36" ht="10.15" customHeight="1" x14ac:dyDescent="0.2">
      <c r="AJ1336" s="14"/>
    </row>
    <row r="1337" spans="36:36" ht="10.15" customHeight="1" x14ac:dyDescent="0.2">
      <c r="AJ1337" s="14"/>
    </row>
    <row r="1338" spans="36:36" ht="10.15" customHeight="1" x14ac:dyDescent="0.2">
      <c r="AJ1338" s="14"/>
    </row>
    <row r="1339" spans="36:36" ht="10.15" customHeight="1" x14ac:dyDescent="0.2">
      <c r="AJ1339" s="14"/>
    </row>
    <row r="1340" spans="36:36" ht="10.15" customHeight="1" x14ac:dyDescent="0.2">
      <c r="AJ1340" s="14"/>
    </row>
    <row r="1341" spans="36:36" ht="10.15" customHeight="1" x14ac:dyDescent="0.2">
      <c r="AJ1341" s="14"/>
    </row>
    <row r="1342" spans="36:36" ht="10.15" customHeight="1" x14ac:dyDescent="0.2">
      <c r="AJ1342" s="14"/>
    </row>
    <row r="1343" spans="36:36" ht="10.15" customHeight="1" x14ac:dyDescent="0.2">
      <c r="AJ1343" s="14"/>
    </row>
    <row r="1344" spans="36:36" ht="10.15" customHeight="1" x14ac:dyDescent="0.2">
      <c r="AJ1344" s="14"/>
    </row>
    <row r="1345" spans="36:36" ht="10.15" customHeight="1" x14ac:dyDescent="0.2">
      <c r="AJ1345" s="14"/>
    </row>
    <row r="1346" spans="36:36" ht="10.15" customHeight="1" x14ac:dyDescent="0.2">
      <c r="AJ1346" s="14"/>
    </row>
    <row r="1347" spans="36:36" ht="10.15" customHeight="1" x14ac:dyDescent="0.2">
      <c r="AJ1347" s="14"/>
    </row>
    <row r="1348" spans="36:36" ht="10.15" customHeight="1" x14ac:dyDescent="0.2">
      <c r="AJ1348" s="14"/>
    </row>
    <row r="1349" spans="36:36" ht="10.15" customHeight="1" x14ac:dyDescent="0.2">
      <c r="AJ1349" s="14"/>
    </row>
    <row r="1350" spans="36:36" ht="10.15" customHeight="1" x14ac:dyDescent="0.2">
      <c r="AJ1350" s="14"/>
    </row>
    <row r="1351" spans="36:36" ht="10.15" customHeight="1" x14ac:dyDescent="0.2">
      <c r="AJ1351" s="14"/>
    </row>
    <row r="1352" spans="36:36" ht="10.15" customHeight="1" x14ac:dyDescent="0.2">
      <c r="AJ1352" s="14"/>
    </row>
    <row r="1353" spans="36:36" ht="10.15" customHeight="1" x14ac:dyDescent="0.2">
      <c r="AJ1353" s="14"/>
    </row>
    <row r="1354" spans="36:36" ht="10.15" customHeight="1" x14ac:dyDescent="0.2">
      <c r="AJ1354" s="14"/>
    </row>
    <row r="1355" spans="36:36" ht="10.15" customHeight="1" x14ac:dyDescent="0.2">
      <c r="AJ1355" s="14"/>
    </row>
    <row r="1356" spans="36:36" ht="10.15" customHeight="1" x14ac:dyDescent="0.2">
      <c r="AJ1356" s="14"/>
    </row>
    <row r="1357" spans="36:36" ht="10.15" customHeight="1" x14ac:dyDescent="0.2">
      <c r="AJ1357" s="14"/>
    </row>
    <row r="1358" spans="36:36" ht="10.15" customHeight="1" x14ac:dyDescent="0.2">
      <c r="AJ1358" s="14"/>
    </row>
    <row r="1359" spans="36:36" ht="10.15" customHeight="1" x14ac:dyDescent="0.2">
      <c r="AJ1359" s="14"/>
    </row>
    <row r="1360" spans="36:36" ht="10.15" customHeight="1" x14ac:dyDescent="0.2">
      <c r="AJ1360" s="14"/>
    </row>
    <row r="1361" spans="36:36" ht="10.15" customHeight="1" x14ac:dyDescent="0.2">
      <c r="AJ1361" s="14"/>
    </row>
    <row r="1362" spans="36:36" ht="10.15" customHeight="1" x14ac:dyDescent="0.2">
      <c r="AJ1362" s="14"/>
    </row>
    <row r="1363" spans="36:36" ht="10.15" customHeight="1" x14ac:dyDescent="0.2">
      <c r="AJ1363" s="14"/>
    </row>
    <row r="1364" spans="36:36" ht="10.15" customHeight="1" x14ac:dyDescent="0.2">
      <c r="AJ1364" s="14"/>
    </row>
    <row r="1365" spans="36:36" ht="10.15" customHeight="1" x14ac:dyDescent="0.2">
      <c r="AJ1365" s="14"/>
    </row>
    <row r="1366" spans="36:36" ht="10.15" customHeight="1" x14ac:dyDescent="0.2">
      <c r="AJ1366" s="14"/>
    </row>
    <row r="1367" spans="36:36" ht="10.15" customHeight="1" x14ac:dyDescent="0.2">
      <c r="AJ1367" s="14"/>
    </row>
    <row r="1368" spans="36:36" ht="10.15" customHeight="1" x14ac:dyDescent="0.2">
      <c r="AJ1368" s="14"/>
    </row>
    <row r="1369" spans="36:36" ht="10.15" customHeight="1" x14ac:dyDescent="0.2">
      <c r="AJ1369" s="14"/>
    </row>
    <row r="1370" spans="36:36" ht="10.15" customHeight="1" x14ac:dyDescent="0.2">
      <c r="AJ1370" s="14"/>
    </row>
    <row r="1371" spans="36:36" ht="10.15" customHeight="1" x14ac:dyDescent="0.2">
      <c r="AJ1371" s="14"/>
    </row>
    <row r="1372" spans="36:36" ht="10.15" customHeight="1" x14ac:dyDescent="0.2">
      <c r="AJ1372" s="14"/>
    </row>
    <row r="1373" spans="36:36" ht="10.15" customHeight="1" x14ac:dyDescent="0.2">
      <c r="AJ1373" s="14"/>
    </row>
    <row r="1374" spans="36:36" ht="10.15" customHeight="1" x14ac:dyDescent="0.2">
      <c r="AJ1374" s="14"/>
    </row>
    <row r="1375" spans="36:36" ht="10.15" customHeight="1" x14ac:dyDescent="0.2">
      <c r="AJ1375" s="14"/>
    </row>
    <row r="1376" spans="36:36" ht="10.15" customHeight="1" x14ac:dyDescent="0.2">
      <c r="AJ1376" s="14"/>
    </row>
    <row r="1377" spans="36:36" ht="10.15" customHeight="1" x14ac:dyDescent="0.2">
      <c r="AJ1377" s="14"/>
    </row>
    <row r="1378" spans="36:36" ht="10.15" customHeight="1" x14ac:dyDescent="0.2">
      <c r="AJ1378" s="14"/>
    </row>
    <row r="1379" spans="36:36" ht="10.15" customHeight="1" x14ac:dyDescent="0.2">
      <c r="AJ1379" s="14"/>
    </row>
    <row r="1380" spans="36:36" ht="10.15" customHeight="1" x14ac:dyDescent="0.2">
      <c r="AJ1380" s="14"/>
    </row>
    <row r="1381" spans="36:36" ht="10.15" customHeight="1" x14ac:dyDescent="0.2">
      <c r="AJ1381" s="14"/>
    </row>
    <row r="1382" spans="36:36" ht="10.15" customHeight="1" x14ac:dyDescent="0.2">
      <c r="AJ1382" s="14"/>
    </row>
    <row r="1383" spans="36:36" ht="10.15" customHeight="1" x14ac:dyDescent="0.2">
      <c r="AJ1383" s="14"/>
    </row>
    <row r="1384" spans="36:36" ht="10.15" customHeight="1" x14ac:dyDescent="0.2">
      <c r="AJ1384" s="14"/>
    </row>
    <row r="1385" spans="36:36" ht="10.15" customHeight="1" x14ac:dyDescent="0.2">
      <c r="AJ1385" s="14"/>
    </row>
    <row r="1386" spans="36:36" ht="10.15" customHeight="1" x14ac:dyDescent="0.2">
      <c r="AJ1386" s="14"/>
    </row>
    <row r="1387" spans="36:36" ht="10.15" customHeight="1" x14ac:dyDescent="0.2">
      <c r="AJ1387" s="14"/>
    </row>
    <row r="1388" spans="36:36" ht="10.15" customHeight="1" x14ac:dyDescent="0.2">
      <c r="AJ1388" s="14"/>
    </row>
    <row r="1389" spans="36:36" ht="10.15" customHeight="1" x14ac:dyDescent="0.2">
      <c r="AJ1389" s="14"/>
    </row>
    <row r="1390" spans="36:36" ht="10.15" customHeight="1" x14ac:dyDescent="0.2">
      <c r="AJ1390" s="14"/>
    </row>
    <row r="1391" spans="36:36" ht="10.15" customHeight="1" x14ac:dyDescent="0.2">
      <c r="AJ1391" s="14"/>
    </row>
    <row r="1392" spans="36:36" ht="10.15" customHeight="1" x14ac:dyDescent="0.2">
      <c r="AJ1392" s="14"/>
    </row>
    <row r="1393" spans="36:36" ht="10.15" customHeight="1" x14ac:dyDescent="0.2">
      <c r="AJ1393" s="14"/>
    </row>
    <row r="1394" spans="36:36" ht="10.15" customHeight="1" x14ac:dyDescent="0.2">
      <c r="AJ1394" s="14"/>
    </row>
    <row r="1395" spans="36:36" ht="10.15" customHeight="1" x14ac:dyDescent="0.2">
      <c r="AJ1395" s="14"/>
    </row>
    <row r="1396" spans="36:36" ht="10.15" customHeight="1" x14ac:dyDescent="0.2">
      <c r="AJ1396" s="14"/>
    </row>
    <row r="1397" spans="36:36" ht="10.15" customHeight="1" x14ac:dyDescent="0.2">
      <c r="AJ1397" s="14"/>
    </row>
    <row r="1398" spans="36:36" ht="10.15" customHeight="1" x14ac:dyDescent="0.2">
      <c r="AJ1398" s="14"/>
    </row>
    <row r="1399" spans="36:36" ht="10.15" customHeight="1" x14ac:dyDescent="0.2">
      <c r="AJ1399" s="14"/>
    </row>
    <row r="1400" spans="36:36" ht="10.15" customHeight="1" x14ac:dyDescent="0.2">
      <c r="AJ1400" s="14"/>
    </row>
    <row r="1401" spans="36:36" ht="10.15" customHeight="1" x14ac:dyDescent="0.2">
      <c r="AJ1401" s="14"/>
    </row>
    <row r="1402" spans="36:36" ht="10.15" customHeight="1" x14ac:dyDescent="0.2">
      <c r="AJ1402" s="14"/>
    </row>
    <row r="1403" spans="36:36" ht="10.15" customHeight="1" x14ac:dyDescent="0.2">
      <c r="AJ1403" s="14"/>
    </row>
    <row r="1404" spans="36:36" ht="10.15" customHeight="1" x14ac:dyDescent="0.2">
      <c r="AJ1404" s="14"/>
    </row>
    <row r="1405" spans="36:36" ht="10.15" customHeight="1" x14ac:dyDescent="0.2">
      <c r="AJ1405" s="14"/>
    </row>
    <row r="1406" spans="36:36" ht="10.15" customHeight="1" x14ac:dyDescent="0.2">
      <c r="AJ1406" s="14"/>
    </row>
    <row r="1407" spans="36:36" ht="10.15" customHeight="1" x14ac:dyDescent="0.2">
      <c r="AJ1407" s="14"/>
    </row>
    <row r="1408" spans="36:36" ht="10.15" customHeight="1" x14ac:dyDescent="0.2">
      <c r="AJ1408" s="14"/>
    </row>
    <row r="1409" spans="36:36" ht="10.15" customHeight="1" x14ac:dyDescent="0.2">
      <c r="AJ1409" s="14"/>
    </row>
    <row r="1410" spans="36:36" ht="10.15" customHeight="1" x14ac:dyDescent="0.2">
      <c r="AJ1410" s="14"/>
    </row>
    <row r="1411" spans="36:36" ht="10.15" customHeight="1" x14ac:dyDescent="0.2">
      <c r="AJ1411" s="14"/>
    </row>
    <row r="1412" spans="36:36" ht="10.15" customHeight="1" x14ac:dyDescent="0.2">
      <c r="AJ1412" s="14"/>
    </row>
    <row r="1413" spans="36:36" ht="10.15" customHeight="1" x14ac:dyDescent="0.2">
      <c r="AJ1413" s="14"/>
    </row>
    <row r="1414" spans="36:36" ht="10.15" customHeight="1" x14ac:dyDescent="0.2">
      <c r="AJ1414" s="14"/>
    </row>
    <row r="1415" spans="36:36" ht="10.15" customHeight="1" x14ac:dyDescent="0.2">
      <c r="AJ1415" s="14"/>
    </row>
    <row r="1416" spans="36:36" ht="10.15" customHeight="1" x14ac:dyDescent="0.2">
      <c r="AJ1416" s="14"/>
    </row>
    <row r="1417" spans="36:36" ht="10.15" customHeight="1" x14ac:dyDescent="0.2">
      <c r="AJ1417" s="14"/>
    </row>
    <row r="1418" spans="36:36" ht="10.15" customHeight="1" x14ac:dyDescent="0.2">
      <c r="AJ1418" s="14"/>
    </row>
    <row r="1419" spans="36:36" ht="10.15" customHeight="1" x14ac:dyDescent="0.2">
      <c r="AJ1419" s="14"/>
    </row>
    <row r="1420" spans="36:36" ht="10.15" customHeight="1" x14ac:dyDescent="0.2">
      <c r="AJ1420" s="14"/>
    </row>
    <row r="1421" spans="36:36" ht="10.15" customHeight="1" x14ac:dyDescent="0.2">
      <c r="AJ1421" s="14"/>
    </row>
    <row r="1422" spans="36:36" ht="10.15" customHeight="1" x14ac:dyDescent="0.2">
      <c r="AJ1422" s="14"/>
    </row>
    <row r="1423" spans="36:36" ht="10.15" customHeight="1" x14ac:dyDescent="0.2">
      <c r="AJ1423" s="14"/>
    </row>
    <row r="1424" spans="36:36" ht="10.15" customHeight="1" x14ac:dyDescent="0.2">
      <c r="AJ1424" s="14"/>
    </row>
    <row r="1425" spans="36:36" ht="10.15" customHeight="1" x14ac:dyDescent="0.2">
      <c r="AJ1425" s="14"/>
    </row>
    <row r="1426" spans="36:36" ht="10.15" customHeight="1" x14ac:dyDescent="0.2">
      <c r="AJ1426" s="14"/>
    </row>
    <row r="1427" spans="36:36" ht="10.15" customHeight="1" x14ac:dyDescent="0.2">
      <c r="AJ1427" s="14"/>
    </row>
    <row r="1428" spans="36:36" ht="10.15" customHeight="1" x14ac:dyDescent="0.2">
      <c r="AJ1428" s="14"/>
    </row>
    <row r="1429" spans="36:36" ht="10.15" customHeight="1" x14ac:dyDescent="0.2">
      <c r="AJ1429" s="14"/>
    </row>
    <row r="1430" spans="36:36" ht="10.15" customHeight="1" x14ac:dyDescent="0.2">
      <c r="AJ1430" s="14"/>
    </row>
    <row r="1431" spans="36:36" ht="10.15" customHeight="1" x14ac:dyDescent="0.2">
      <c r="AJ1431" s="14"/>
    </row>
    <row r="1432" spans="36:36" ht="10.15" customHeight="1" x14ac:dyDescent="0.2">
      <c r="AJ1432" s="14"/>
    </row>
    <row r="1433" spans="36:36" ht="10.15" customHeight="1" x14ac:dyDescent="0.2">
      <c r="AJ1433" s="14"/>
    </row>
    <row r="1434" spans="36:36" ht="10.15" customHeight="1" x14ac:dyDescent="0.2">
      <c r="AJ1434" s="14"/>
    </row>
    <row r="1435" spans="36:36" ht="10.15" customHeight="1" x14ac:dyDescent="0.2">
      <c r="AJ1435" s="14"/>
    </row>
    <row r="1436" spans="36:36" ht="10.15" customHeight="1" x14ac:dyDescent="0.2">
      <c r="AJ1436" s="14"/>
    </row>
    <row r="1437" spans="36:36" ht="10.15" customHeight="1" x14ac:dyDescent="0.2">
      <c r="AJ1437" s="14"/>
    </row>
    <row r="1438" spans="36:36" ht="10.15" customHeight="1" x14ac:dyDescent="0.2">
      <c r="AJ1438" s="14"/>
    </row>
    <row r="1439" spans="36:36" ht="10.15" customHeight="1" x14ac:dyDescent="0.2">
      <c r="AJ1439" s="14"/>
    </row>
    <row r="1440" spans="36:36" ht="10.15" customHeight="1" x14ac:dyDescent="0.2">
      <c r="AJ1440" s="14"/>
    </row>
    <row r="1441" spans="36:36" ht="10.15" customHeight="1" x14ac:dyDescent="0.2">
      <c r="AJ1441" s="14"/>
    </row>
    <row r="1442" spans="36:36" ht="10.15" customHeight="1" x14ac:dyDescent="0.2">
      <c r="AJ1442" s="14"/>
    </row>
    <row r="1443" spans="36:36" ht="10.15" customHeight="1" x14ac:dyDescent="0.2">
      <c r="AJ1443" s="14"/>
    </row>
    <row r="1444" spans="36:36" ht="10.15" customHeight="1" x14ac:dyDescent="0.2">
      <c r="AJ1444" s="14"/>
    </row>
    <row r="1445" spans="36:36" ht="10.15" customHeight="1" x14ac:dyDescent="0.2">
      <c r="AJ1445" s="14"/>
    </row>
    <row r="1446" spans="36:36" ht="10.15" customHeight="1" x14ac:dyDescent="0.2">
      <c r="AJ1446" s="14"/>
    </row>
    <row r="1447" spans="36:36" ht="10.15" customHeight="1" x14ac:dyDescent="0.2">
      <c r="AJ1447" s="14"/>
    </row>
    <row r="1448" spans="36:36" ht="10.15" customHeight="1" x14ac:dyDescent="0.2">
      <c r="AJ1448" s="14"/>
    </row>
    <row r="1449" spans="36:36" ht="10.15" customHeight="1" x14ac:dyDescent="0.2">
      <c r="AJ1449" s="14"/>
    </row>
    <row r="1450" spans="36:36" ht="10.15" customHeight="1" x14ac:dyDescent="0.2">
      <c r="AJ1450" s="14"/>
    </row>
    <row r="1451" spans="36:36" ht="10.15" customHeight="1" x14ac:dyDescent="0.2">
      <c r="AJ1451" s="14"/>
    </row>
    <row r="1452" spans="36:36" ht="10.15" customHeight="1" x14ac:dyDescent="0.2">
      <c r="AJ1452" s="14"/>
    </row>
    <row r="1453" spans="36:36" ht="10.15" customHeight="1" x14ac:dyDescent="0.2">
      <c r="AJ1453" s="14"/>
    </row>
    <row r="1454" spans="36:36" ht="10.15" customHeight="1" x14ac:dyDescent="0.2">
      <c r="AJ1454" s="14"/>
    </row>
    <row r="1455" spans="36:36" ht="10.15" customHeight="1" x14ac:dyDescent="0.2">
      <c r="AJ1455" s="14"/>
    </row>
    <row r="1456" spans="36:36" ht="10.15" customHeight="1" x14ac:dyDescent="0.2">
      <c r="AJ1456" s="14"/>
    </row>
    <row r="1457" spans="36:36" ht="10.15" customHeight="1" x14ac:dyDescent="0.2">
      <c r="AJ1457" s="14"/>
    </row>
    <row r="1458" spans="36:36" ht="10.15" customHeight="1" x14ac:dyDescent="0.2">
      <c r="AJ1458" s="14"/>
    </row>
    <row r="1459" spans="36:36" ht="10.15" customHeight="1" x14ac:dyDescent="0.2">
      <c r="AJ1459" s="14"/>
    </row>
    <row r="1460" spans="36:36" ht="10.15" customHeight="1" x14ac:dyDescent="0.2">
      <c r="AJ1460" s="14"/>
    </row>
    <row r="1461" spans="36:36" ht="10.15" customHeight="1" x14ac:dyDescent="0.2">
      <c r="AJ1461" s="14"/>
    </row>
    <row r="1462" spans="36:36" ht="10.15" customHeight="1" x14ac:dyDescent="0.2">
      <c r="AJ1462" s="14"/>
    </row>
    <row r="1463" spans="36:36" ht="10.15" customHeight="1" x14ac:dyDescent="0.2">
      <c r="AJ1463" s="14"/>
    </row>
    <row r="1464" spans="36:36" ht="10.15" customHeight="1" x14ac:dyDescent="0.2">
      <c r="AJ1464" s="14"/>
    </row>
    <row r="1465" spans="36:36" ht="10.15" customHeight="1" x14ac:dyDescent="0.2">
      <c r="AJ1465" s="14"/>
    </row>
    <row r="1466" spans="36:36" ht="10.15" customHeight="1" x14ac:dyDescent="0.2">
      <c r="AJ1466" s="14"/>
    </row>
    <row r="1467" spans="36:36" ht="10.15" customHeight="1" x14ac:dyDescent="0.2">
      <c r="AJ1467" s="14"/>
    </row>
    <row r="1468" spans="36:36" ht="10.15" customHeight="1" x14ac:dyDescent="0.2">
      <c r="AJ1468" s="14"/>
    </row>
    <row r="1469" spans="36:36" ht="10.15" customHeight="1" x14ac:dyDescent="0.2">
      <c r="AJ1469" s="14"/>
    </row>
    <row r="1470" spans="36:36" ht="10.15" customHeight="1" x14ac:dyDescent="0.2">
      <c r="AJ1470" s="14"/>
    </row>
    <row r="1471" spans="36:36" ht="10.15" customHeight="1" x14ac:dyDescent="0.2">
      <c r="AJ1471" s="14"/>
    </row>
    <row r="1472" spans="36:36" ht="10.15" customHeight="1" x14ac:dyDescent="0.2">
      <c r="AJ1472" s="14"/>
    </row>
    <row r="1473" spans="36:36" ht="10.15" customHeight="1" x14ac:dyDescent="0.2">
      <c r="AJ1473" s="14"/>
    </row>
    <row r="1474" spans="36:36" ht="10.15" customHeight="1" x14ac:dyDescent="0.2">
      <c r="AJ1474" s="14"/>
    </row>
    <row r="1475" spans="36:36" ht="10.15" customHeight="1" x14ac:dyDescent="0.2">
      <c r="AJ1475" s="14"/>
    </row>
    <row r="1476" spans="36:36" ht="10.15" customHeight="1" x14ac:dyDescent="0.2">
      <c r="AJ1476" s="14"/>
    </row>
    <row r="1477" spans="36:36" ht="10.15" customHeight="1" x14ac:dyDescent="0.2">
      <c r="AJ1477" s="14"/>
    </row>
    <row r="1478" spans="36:36" ht="10.15" customHeight="1" x14ac:dyDescent="0.2">
      <c r="AJ1478" s="14"/>
    </row>
    <row r="1479" spans="36:36" ht="10.15" customHeight="1" x14ac:dyDescent="0.2">
      <c r="AJ1479" s="14"/>
    </row>
    <row r="1480" spans="36:36" ht="10.15" customHeight="1" x14ac:dyDescent="0.2">
      <c r="AJ1480" s="14"/>
    </row>
    <row r="1481" spans="36:36" ht="10.15" customHeight="1" x14ac:dyDescent="0.2">
      <c r="AJ1481" s="14"/>
    </row>
    <row r="1482" spans="36:36" ht="10.15" customHeight="1" x14ac:dyDescent="0.2">
      <c r="AJ1482" s="14"/>
    </row>
    <row r="1483" spans="36:36" ht="10.15" customHeight="1" x14ac:dyDescent="0.2">
      <c r="AJ1483" s="14"/>
    </row>
    <row r="1484" spans="36:36" ht="10.15" customHeight="1" x14ac:dyDescent="0.2">
      <c r="AJ1484" s="14"/>
    </row>
    <row r="1485" spans="36:36" ht="10.15" customHeight="1" x14ac:dyDescent="0.2">
      <c r="AJ1485" s="14"/>
    </row>
    <row r="1486" spans="36:36" ht="10.15" customHeight="1" x14ac:dyDescent="0.2">
      <c r="AJ1486" s="14"/>
    </row>
    <row r="1487" spans="36:36" ht="10.15" customHeight="1" x14ac:dyDescent="0.2">
      <c r="AJ1487" s="14"/>
    </row>
    <row r="1488" spans="36:36" ht="10.15" customHeight="1" x14ac:dyDescent="0.2">
      <c r="AJ1488" s="14"/>
    </row>
    <row r="1489" spans="36:36" ht="10.15" customHeight="1" x14ac:dyDescent="0.2">
      <c r="AJ1489" s="14"/>
    </row>
    <row r="1490" spans="36:36" ht="10.15" customHeight="1" x14ac:dyDescent="0.2">
      <c r="AJ1490" s="14"/>
    </row>
    <row r="1491" spans="36:36" ht="10.15" customHeight="1" x14ac:dyDescent="0.2">
      <c r="AJ1491" s="14"/>
    </row>
    <row r="1492" spans="36:36" ht="10.15" customHeight="1" x14ac:dyDescent="0.2">
      <c r="AJ1492" s="14"/>
    </row>
    <row r="1493" spans="36:36" ht="10.15" customHeight="1" x14ac:dyDescent="0.2">
      <c r="AJ1493" s="14"/>
    </row>
    <row r="1494" spans="36:36" ht="10.15" customHeight="1" x14ac:dyDescent="0.2">
      <c r="AJ1494" s="14"/>
    </row>
    <row r="1495" spans="36:36" ht="10.15" customHeight="1" x14ac:dyDescent="0.2">
      <c r="AJ1495" s="14"/>
    </row>
    <row r="1496" spans="36:36" ht="10.15" customHeight="1" x14ac:dyDescent="0.2">
      <c r="AJ1496" s="14"/>
    </row>
    <row r="1497" spans="36:36" ht="10.15" customHeight="1" x14ac:dyDescent="0.2">
      <c r="AJ1497" s="14"/>
    </row>
    <row r="1498" spans="36:36" ht="10.15" customHeight="1" x14ac:dyDescent="0.2">
      <c r="AJ1498" s="14"/>
    </row>
    <row r="1499" spans="36:36" ht="10.15" customHeight="1" x14ac:dyDescent="0.2">
      <c r="AJ1499" s="14"/>
    </row>
    <row r="1500" spans="36:36" ht="10.15" customHeight="1" x14ac:dyDescent="0.2">
      <c r="AJ1500" s="14"/>
    </row>
    <row r="1501" spans="36:36" ht="10.15" customHeight="1" x14ac:dyDescent="0.2">
      <c r="AJ1501" s="14"/>
    </row>
    <row r="1502" spans="36:36" ht="10.15" customHeight="1" x14ac:dyDescent="0.2">
      <c r="AJ1502" s="14"/>
    </row>
    <row r="1503" spans="36:36" ht="10.15" customHeight="1" x14ac:dyDescent="0.2">
      <c r="AJ1503" s="14"/>
    </row>
    <row r="1504" spans="36:36" ht="10.15" customHeight="1" x14ac:dyDescent="0.2">
      <c r="AJ1504" s="14"/>
    </row>
    <row r="1505" spans="36:36" ht="10.15" customHeight="1" x14ac:dyDescent="0.2">
      <c r="AJ1505" s="14"/>
    </row>
    <row r="1506" spans="36:36" ht="10.15" customHeight="1" x14ac:dyDescent="0.2">
      <c r="AJ1506" s="14"/>
    </row>
    <row r="1507" spans="36:36" ht="10.15" customHeight="1" x14ac:dyDescent="0.2">
      <c r="AJ1507" s="14"/>
    </row>
    <row r="1508" spans="36:36" ht="10.15" customHeight="1" x14ac:dyDescent="0.2">
      <c r="AJ1508" s="14"/>
    </row>
    <row r="1509" spans="36:36" ht="10.15" customHeight="1" x14ac:dyDescent="0.2">
      <c r="AJ1509" s="14"/>
    </row>
    <row r="1510" spans="36:36" ht="10.15" customHeight="1" x14ac:dyDescent="0.2">
      <c r="AJ1510" s="14"/>
    </row>
    <row r="1511" spans="36:36" ht="10.15" customHeight="1" x14ac:dyDescent="0.2">
      <c r="AJ1511" s="14"/>
    </row>
    <row r="1512" spans="36:36" ht="10.15" customHeight="1" x14ac:dyDescent="0.2">
      <c r="AJ1512" s="14"/>
    </row>
    <row r="1513" spans="36:36" ht="10.15" customHeight="1" x14ac:dyDescent="0.2">
      <c r="AJ1513" s="14"/>
    </row>
    <row r="1514" spans="36:36" ht="10.15" customHeight="1" x14ac:dyDescent="0.2">
      <c r="AJ1514" s="14"/>
    </row>
    <row r="1515" spans="36:36" ht="10.15" customHeight="1" x14ac:dyDescent="0.2">
      <c r="AJ1515" s="14"/>
    </row>
    <row r="1516" spans="36:36" ht="10.15" customHeight="1" x14ac:dyDescent="0.2">
      <c r="AJ1516" s="14"/>
    </row>
    <row r="1517" spans="36:36" ht="10.15" customHeight="1" x14ac:dyDescent="0.2">
      <c r="AJ1517" s="14"/>
    </row>
    <row r="1518" spans="36:36" ht="10.15" customHeight="1" x14ac:dyDescent="0.2">
      <c r="AJ1518" s="14"/>
    </row>
    <row r="1519" spans="36:36" ht="10.15" customHeight="1" x14ac:dyDescent="0.2">
      <c r="AJ1519" s="14"/>
    </row>
    <row r="1520" spans="36:36" ht="10.15" customHeight="1" x14ac:dyDescent="0.2">
      <c r="AJ1520" s="14"/>
    </row>
    <row r="1521" spans="36:36" ht="10.15" customHeight="1" x14ac:dyDescent="0.2">
      <c r="AJ1521" s="14"/>
    </row>
    <row r="1522" spans="36:36" ht="10.15" customHeight="1" x14ac:dyDescent="0.2">
      <c r="AJ1522" s="14"/>
    </row>
    <row r="1523" spans="36:36" ht="10.15" customHeight="1" x14ac:dyDescent="0.2">
      <c r="AJ1523" s="14"/>
    </row>
    <row r="1524" spans="36:36" ht="10.15" customHeight="1" x14ac:dyDescent="0.2">
      <c r="AJ1524" s="14"/>
    </row>
    <row r="1525" spans="36:36" ht="10.15" customHeight="1" x14ac:dyDescent="0.2">
      <c r="AJ1525" s="14"/>
    </row>
    <row r="1526" spans="36:36" ht="10.15" customHeight="1" x14ac:dyDescent="0.2">
      <c r="AJ1526" s="14"/>
    </row>
    <row r="1527" spans="36:36" ht="10.15" customHeight="1" x14ac:dyDescent="0.2">
      <c r="AJ1527" s="14"/>
    </row>
    <row r="1528" spans="36:36" ht="10.15" customHeight="1" x14ac:dyDescent="0.2">
      <c r="AJ1528" s="14"/>
    </row>
    <row r="1529" spans="36:36" ht="10.15" customHeight="1" x14ac:dyDescent="0.2">
      <c r="AJ1529" s="14"/>
    </row>
    <row r="1530" spans="36:36" ht="10.15" customHeight="1" x14ac:dyDescent="0.2">
      <c r="AJ1530" s="14"/>
    </row>
    <row r="1531" spans="36:36" ht="10.15" customHeight="1" x14ac:dyDescent="0.2">
      <c r="AJ1531" s="14"/>
    </row>
    <row r="1532" spans="36:36" ht="10.15" customHeight="1" x14ac:dyDescent="0.2">
      <c r="AJ1532" s="14"/>
    </row>
    <row r="1533" spans="36:36" ht="10.15" customHeight="1" x14ac:dyDescent="0.2">
      <c r="AJ1533" s="14"/>
    </row>
    <row r="1534" spans="36:36" ht="10.15" customHeight="1" x14ac:dyDescent="0.2">
      <c r="AJ1534" s="14"/>
    </row>
    <row r="1535" spans="36:36" ht="10.15" customHeight="1" x14ac:dyDescent="0.2">
      <c r="AJ1535" s="14"/>
    </row>
    <row r="1536" spans="36:36" ht="10.15" customHeight="1" x14ac:dyDescent="0.2">
      <c r="AJ1536" s="14"/>
    </row>
    <row r="1537" spans="36:36" ht="10.15" customHeight="1" x14ac:dyDescent="0.2">
      <c r="AJ1537" s="14"/>
    </row>
    <row r="1538" spans="36:36" ht="10.15" customHeight="1" x14ac:dyDescent="0.2">
      <c r="AJ1538" s="14"/>
    </row>
    <row r="1539" spans="36:36" ht="10.15" customHeight="1" x14ac:dyDescent="0.2">
      <c r="AJ1539" s="14"/>
    </row>
    <row r="1540" spans="36:36" ht="10.15" customHeight="1" x14ac:dyDescent="0.2">
      <c r="AJ1540" s="14"/>
    </row>
    <row r="1541" spans="36:36" ht="10.15" customHeight="1" x14ac:dyDescent="0.2">
      <c r="AJ1541" s="14"/>
    </row>
    <row r="1542" spans="36:36" ht="10.15" customHeight="1" x14ac:dyDescent="0.2">
      <c r="AJ1542" s="14"/>
    </row>
    <row r="1543" spans="36:36" ht="10.15" customHeight="1" x14ac:dyDescent="0.2">
      <c r="AJ1543" s="14"/>
    </row>
    <row r="1544" spans="36:36" ht="10.15" customHeight="1" x14ac:dyDescent="0.2">
      <c r="AJ1544" s="14"/>
    </row>
    <row r="1545" spans="36:36" ht="10.15" customHeight="1" x14ac:dyDescent="0.2">
      <c r="AJ1545" s="14"/>
    </row>
    <row r="1546" spans="36:36" ht="10.15" customHeight="1" x14ac:dyDescent="0.2">
      <c r="AJ1546" s="14"/>
    </row>
    <row r="1547" spans="36:36" ht="10.15" customHeight="1" x14ac:dyDescent="0.2">
      <c r="AJ1547" s="14"/>
    </row>
    <row r="1548" spans="36:36" ht="10.15" customHeight="1" x14ac:dyDescent="0.2">
      <c r="AJ1548" s="14"/>
    </row>
    <row r="1549" spans="36:36" ht="10.15" customHeight="1" x14ac:dyDescent="0.2">
      <c r="AJ1549" s="14"/>
    </row>
    <row r="1550" spans="36:36" ht="10.15" customHeight="1" x14ac:dyDescent="0.2">
      <c r="AJ1550" s="14"/>
    </row>
    <row r="1551" spans="36:36" ht="10.15" customHeight="1" x14ac:dyDescent="0.2">
      <c r="AJ1551" s="14"/>
    </row>
    <row r="1552" spans="36:36" ht="10.15" customHeight="1" x14ac:dyDescent="0.2">
      <c r="AJ1552" s="14"/>
    </row>
    <row r="1553" spans="36:36" ht="10.15" customHeight="1" x14ac:dyDescent="0.2">
      <c r="AJ1553" s="14"/>
    </row>
    <row r="1554" spans="36:36" ht="10.15" customHeight="1" x14ac:dyDescent="0.2">
      <c r="AJ1554" s="14"/>
    </row>
    <row r="1555" spans="36:36" ht="10.15" customHeight="1" x14ac:dyDescent="0.2">
      <c r="AJ1555" s="14"/>
    </row>
    <row r="1556" spans="36:36" ht="10.15" customHeight="1" x14ac:dyDescent="0.2">
      <c r="AJ1556" s="14"/>
    </row>
    <row r="1557" spans="36:36" ht="10.15" customHeight="1" x14ac:dyDescent="0.2">
      <c r="AJ1557" s="14"/>
    </row>
    <row r="1558" spans="36:36" ht="10.15" customHeight="1" x14ac:dyDescent="0.2">
      <c r="AJ1558" s="14"/>
    </row>
    <row r="1559" spans="36:36" ht="10.15" customHeight="1" x14ac:dyDescent="0.2">
      <c r="AJ1559" s="14"/>
    </row>
    <row r="1560" spans="36:36" ht="10.15" customHeight="1" x14ac:dyDescent="0.2">
      <c r="AJ1560" s="14"/>
    </row>
    <row r="1561" spans="36:36" ht="10.15" customHeight="1" x14ac:dyDescent="0.2">
      <c r="AJ1561" s="14"/>
    </row>
    <row r="1562" spans="36:36" ht="10.15" customHeight="1" x14ac:dyDescent="0.2">
      <c r="AJ1562" s="14"/>
    </row>
    <row r="1563" spans="36:36" ht="10.15" customHeight="1" x14ac:dyDescent="0.2">
      <c r="AJ1563" s="14"/>
    </row>
    <row r="1564" spans="36:36" ht="10.15" customHeight="1" x14ac:dyDescent="0.2">
      <c r="AJ1564" s="14"/>
    </row>
    <row r="1565" spans="36:36" ht="10.15" customHeight="1" x14ac:dyDescent="0.2">
      <c r="AJ1565" s="14"/>
    </row>
    <row r="1566" spans="36:36" ht="10.15" customHeight="1" x14ac:dyDescent="0.2">
      <c r="AJ1566" s="14"/>
    </row>
    <row r="1567" spans="36:36" ht="10.15" customHeight="1" x14ac:dyDescent="0.2">
      <c r="AJ1567" s="14"/>
    </row>
    <row r="1568" spans="36:36" ht="10.15" customHeight="1" x14ac:dyDescent="0.2">
      <c r="AJ1568" s="14"/>
    </row>
    <row r="1569" spans="36:36" ht="10.15" customHeight="1" x14ac:dyDescent="0.2">
      <c r="AJ1569" s="14"/>
    </row>
    <row r="1570" spans="36:36" ht="10.15" customHeight="1" x14ac:dyDescent="0.2">
      <c r="AJ1570" s="14"/>
    </row>
    <row r="1571" spans="36:36" ht="10.15" customHeight="1" x14ac:dyDescent="0.2">
      <c r="AJ1571" s="14"/>
    </row>
    <row r="1572" spans="36:36" ht="10.15" customHeight="1" x14ac:dyDescent="0.2">
      <c r="AJ1572" s="14"/>
    </row>
    <row r="1573" spans="36:36" ht="10.15" customHeight="1" x14ac:dyDescent="0.2">
      <c r="AJ1573" s="14"/>
    </row>
    <row r="1574" spans="36:36" ht="10.15" customHeight="1" x14ac:dyDescent="0.2">
      <c r="AJ1574" s="14"/>
    </row>
    <row r="1575" spans="36:36" ht="10.15" customHeight="1" x14ac:dyDescent="0.2">
      <c r="AJ1575" s="14"/>
    </row>
    <row r="1576" spans="36:36" ht="10.15" customHeight="1" x14ac:dyDescent="0.2">
      <c r="AJ1576" s="14"/>
    </row>
    <row r="1577" spans="36:36" ht="10.15" customHeight="1" x14ac:dyDescent="0.2">
      <c r="AJ1577" s="14"/>
    </row>
    <row r="1578" spans="36:36" ht="10.15" customHeight="1" x14ac:dyDescent="0.2">
      <c r="AJ1578" s="14"/>
    </row>
    <row r="1579" spans="36:36" ht="10.15" customHeight="1" x14ac:dyDescent="0.2">
      <c r="AJ1579" s="14"/>
    </row>
    <row r="1580" spans="36:36" ht="10.15" customHeight="1" x14ac:dyDescent="0.2">
      <c r="AJ1580" s="14"/>
    </row>
    <row r="1581" spans="36:36" ht="10.15" customHeight="1" x14ac:dyDescent="0.2">
      <c r="AJ1581" s="14"/>
    </row>
    <row r="1582" spans="36:36" ht="10.15" customHeight="1" x14ac:dyDescent="0.2">
      <c r="AJ1582" s="14"/>
    </row>
    <row r="1583" spans="36:36" ht="10.15" customHeight="1" x14ac:dyDescent="0.2">
      <c r="AJ1583" s="14"/>
    </row>
    <row r="1584" spans="36:36" ht="10.15" customHeight="1" x14ac:dyDescent="0.2">
      <c r="AJ1584" s="14"/>
    </row>
    <row r="1585" spans="36:36" ht="10.15" customHeight="1" x14ac:dyDescent="0.2">
      <c r="AJ1585" s="14"/>
    </row>
    <row r="1586" spans="36:36" ht="10.15" customHeight="1" x14ac:dyDescent="0.2">
      <c r="AJ1586" s="14"/>
    </row>
    <row r="1587" spans="36:36" ht="10.15" customHeight="1" x14ac:dyDescent="0.2">
      <c r="AJ1587" s="14"/>
    </row>
    <row r="1588" spans="36:36" ht="10.15" customHeight="1" x14ac:dyDescent="0.2">
      <c r="AJ1588" s="14"/>
    </row>
    <row r="1589" spans="36:36" ht="10.15" customHeight="1" x14ac:dyDescent="0.2">
      <c r="AJ1589" s="14"/>
    </row>
    <row r="1590" spans="36:36" ht="10.15" customHeight="1" x14ac:dyDescent="0.2">
      <c r="AJ1590" s="14"/>
    </row>
    <row r="1591" spans="36:36" ht="10.15" customHeight="1" x14ac:dyDescent="0.2">
      <c r="AJ1591" s="14"/>
    </row>
    <row r="1592" spans="36:36" ht="10.15" customHeight="1" x14ac:dyDescent="0.2">
      <c r="AJ1592" s="14"/>
    </row>
    <row r="1593" spans="36:36" ht="10.15" customHeight="1" x14ac:dyDescent="0.2">
      <c r="AJ1593" s="14"/>
    </row>
    <row r="1594" spans="36:36" ht="10.15" customHeight="1" x14ac:dyDescent="0.2">
      <c r="AJ1594" s="14"/>
    </row>
    <row r="1595" spans="36:36" ht="10.15" customHeight="1" x14ac:dyDescent="0.2">
      <c r="AJ1595" s="14"/>
    </row>
    <row r="1596" spans="36:36" ht="10.15" customHeight="1" x14ac:dyDescent="0.2">
      <c r="AJ1596" s="14"/>
    </row>
    <row r="1597" spans="36:36" ht="10.15" customHeight="1" x14ac:dyDescent="0.2">
      <c r="AJ1597" s="14"/>
    </row>
    <row r="1598" spans="36:36" ht="10.15" customHeight="1" x14ac:dyDescent="0.2">
      <c r="AJ1598" s="14"/>
    </row>
    <row r="1599" spans="36:36" ht="10.15" customHeight="1" x14ac:dyDescent="0.2">
      <c r="AJ1599" s="14"/>
    </row>
    <row r="1600" spans="36:36" ht="10.15" customHeight="1" x14ac:dyDescent="0.2">
      <c r="AJ1600" s="14"/>
    </row>
    <row r="1601" spans="36:36" ht="10.15" customHeight="1" x14ac:dyDescent="0.2">
      <c r="AJ1601" s="14"/>
    </row>
    <row r="1602" spans="36:36" ht="10.15" customHeight="1" x14ac:dyDescent="0.2">
      <c r="AJ1602" s="14"/>
    </row>
    <row r="1603" spans="36:36" ht="10.15" customHeight="1" x14ac:dyDescent="0.2">
      <c r="AJ1603" s="14"/>
    </row>
    <row r="1604" spans="36:36" ht="10.15" customHeight="1" x14ac:dyDescent="0.2">
      <c r="AJ1604" s="14"/>
    </row>
    <row r="1605" spans="36:36" ht="10.15" customHeight="1" x14ac:dyDescent="0.2">
      <c r="AJ1605" s="14"/>
    </row>
    <row r="1606" spans="36:36" ht="10.15" customHeight="1" x14ac:dyDescent="0.2">
      <c r="AJ1606" s="14"/>
    </row>
    <row r="1607" spans="36:36" ht="10.15" customHeight="1" x14ac:dyDescent="0.2">
      <c r="AJ1607" s="14"/>
    </row>
    <row r="1608" spans="36:36" ht="10.15" customHeight="1" x14ac:dyDescent="0.2">
      <c r="AJ1608" s="14"/>
    </row>
    <row r="1609" spans="36:36" ht="10.15" customHeight="1" x14ac:dyDescent="0.2">
      <c r="AJ1609" s="14"/>
    </row>
    <row r="1610" spans="36:36" ht="10.15" customHeight="1" x14ac:dyDescent="0.2">
      <c r="AJ1610" s="14"/>
    </row>
    <row r="1611" spans="36:36" ht="10.15" customHeight="1" x14ac:dyDescent="0.2">
      <c r="AJ1611" s="14"/>
    </row>
    <row r="1612" spans="36:36" ht="10.15" customHeight="1" x14ac:dyDescent="0.2">
      <c r="AJ1612" s="14"/>
    </row>
    <row r="1613" spans="36:36" ht="10.15" customHeight="1" x14ac:dyDescent="0.2">
      <c r="AJ1613" s="14"/>
    </row>
    <row r="1614" spans="36:36" ht="10.15" customHeight="1" x14ac:dyDescent="0.2">
      <c r="AJ1614" s="14"/>
    </row>
    <row r="1615" spans="36:36" ht="10.15" customHeight="1" x14ac:dyDescent="0.2">
      <c r="AJ1615" s="14"/>
    </row>
    <row r="1616" spans="36:36" ht="10.15" customHeight="1" x14ac:dyDescent="0.2">
      <c r="AJ1616" s="14"/>
    </row>
    <row r="1617" spans="36:36" ht="10.15" customHeight="1" x14ac:dyDescent="0.2">
      <c r="AJ1617" s="14"/>
    </row>
    <row r="1618" spans="36:36" ht="10.15" customHeight="1" x14ac:dyDescent="0.2">
      <c r="AJ1618" s="14"/>
    </row>
    <row r="1619" spans="36:36" ht="10.15" customHeight="1" x14ac:dyDescent="0.2">
      <c r="AJ1619" s="14"/>
    </row>
    <row r="1620" spans="36:36" ht="10.15" customHeight="1" x14ac:dyDescent="0.2">
      <c r="AJ1620" s="14"/>
    </row>
    <row r="1621" spans="36:36" ht="10.15" customHeight="1" x14ac:dyDescent="0.2">
      <c r="AJ1621" s="14"/>
    </row>
    <row r="1622" spans="36:36" ht="10.15" customHeight="1" x14ac:dyDescent="0.2">
      <c r="AJ1622" s="14"/>
    </row>
    <row r="1623" spans="36:36" ht="10.15" customHeight="1" x14ac:dyDescent="0.2">
      <c r="AJ1623" s="14"/>
    </row>
    <row r="1624" spans="36:36" ht="10.15" customHeight="1" x14ac:dyDescent="0.2">
      <c r="AJ1624" s="14"/>
    </row>
    <row r="1625" spans="36:36" ht="10.15" customHeight="1" x14ac:dyDescent="0.2">
      <c r="AJ1625" s="14"/>
    </row>
    <row r="1626" spans="36:36" ht="10.15" customHeight="1" x14ac:dyDescent="0.2">
      <c r="AJ1626" s="14"/>
    </row>
    <row r="1627" spans="36:36" ht="10.15" customHeight="1" x14ac:dyDescent="0.2">
      <c r="AJ1627" s="14"/>
    </row>
    <row r="1628" spans="36:36" ht="10.15" customHeight="1" x14ac:dyDescent="0.2">
      <c r="AJ1628" s="14"/>
    </row>
    <row r="1629" spans="36:36" ht="10.15" customHeight="1" x14ac:dyDescent="0.2">
      <c r="AJ1629" s="14"/>
    </row>
    <row r="1630" spans="36:36" ht="10.15" customHeight="1" x14ac:dyDescent="0.2">
      <c r="AJ1630" s="14"/>
    </row>
    <row r="1631" spans="36:36" ht="10.15" customHeight="1" x14ac:dyDescent="0.2">
      <c r="AJ1631" s="14"/>
    </row>
    <row r="1632" spans="36:36" ht="10.15" customHeight="1" x14ac:dyDescent="0.2">
      <c r="AJ1632" s="14"/>
    </row>
    <row r="1633" spans="36:36" ht="10.15" customHeight="1" x14ac:dyDescent="0.2">
      <c r="AJ1633" s="14"/>
    </row>
    <row r="1634" spans="36:36" ht="10.15" customHeight="1" x14ac:dyDescent="0.2">
      <c r="AJ1634" s="14"/>
    </row>
    <row r="1635" spans="36:36" ht="10.15" customHeight="1" x14ac:dyDescent="0.2">
      <c r="AJ1635" s="14"/>
    </row>
    <row r="1636" spans="36:36" ht="10.15" customHeight="1" x14ac:dyDescent="0.2">
      <c r="AJ1636" s="14"/>
    </row>
    <row r="1637" spans="36:36" ht="10.15" customHeight="1" x14ac:dyDescent="0.2">
      <c r="AJ1637" s="14"/>
    </row>
    <row r="1638" spans="36:36" ht="10.15" customHeight="1" x14ac:dyDescent="0.2">
      <c r="AJ1638" s="14"/>
    </row>
    <row r="1639" spans="36:36" ht="10.15" customHeight="1" x14ac:dyDescent="0.2">
      <c r="AJ1639" s="14"/>
    </row>
    <row r="1640" spans="36:36" ht="10.15" customHeight="1" x14ac:dyDescent="0.2">
      <c r="AJ1640" s="14"/>
    </row>
    <row r="1641" spans="36:36" ht="10.15" customHeight="1" x14ac:dyDescent="0.2">
      <c r="AJ1641" s="14"/>
    </row>
    <row r="1642" spans="36:36" ht="10.15" customHeight="1" x14ac:dyDescent="0.2">
      <c r="AJ1642" s="14"/>
    </row>
    <row r="1643" spans="36:36" ht="10.15" customHeight="1" x14ac:dyDescent="0.2">
      <c r="AJ1643" s="14"/>
    </row>
    <row r="1644" spans="36:36" ht="10.15" customHeight="1" x14ac:dyDescent="0.2">
      <c r="AJ1644" s="14"/>
    </row>
    <row r="1645" spans="36:36" ht="10.15" customHeight="1" x14ac:dyDescent="0.2">
      <c r="AJ1645" s="14"/>
    </row>
    <row r="1646" spans="36:36" ht="10.15" customHeight="1" x14ac:dyDescent="0.2">
      <c r="AJ1646" s="14"/>
    </row>
    <row r="1647" spans="36:36" ht="10.15" customHeight="1" x14ac:dyDescent="0.2">
      <c r="AJ1647" s="14"/>
    </row>
    <row r="1648" spans="36:36" ht="10.15" customHeight="1" x14ac:dyDescent="0.2">
      <c r="AJ1648" s="14"/>
    </row>
    <row r="1649" spans="36:36" ht="10.15" customHeight="1" x14ac:dyDescent="0.2">
      <c r="AJ1649" s="14"/>
    </row>
    <row r="1650" spans="36:36" ht="10.15" customHeight="1" x14ac:dyDescent="0.2">
      <c r="AJ1650" s="14"/>
    </row>
    <row r="1651" spans="36:36" ht="10.15" customHeight="1" x14ac:dyDescent="0.2">
      <c r="AJ1651" s="14"/>
    </row>
    <row r="1652" spans="36:36" ht="10.15" customHeight="1" x14ac:dyDescent="0.2">
      <c r="AJ1652" s="14"/>
    </row>
    <row r="1653" spans="36:36" ht="10.15" customHeight="1" x14ac:dyDescent="0.2">
      <c r="AJ1653" s="14"/>
    </row>
    <row r="1654" spans="36:36" ht="10.15" customHeight="1" x14ac:dyDescent="0.2">
      <c r="AJ1654" s="14"/>
    </row>
    <row r="1655" spans="36:36" ht="10.15" customHeight="1" x14ac:dyDescent="0.2">
      <c r="AJ1655" s="14"/>
    </row>
    <row r="1656" spans="36:36" ht="10.15" customHeight="1" x14ac:dyDescent="0.2">
      <c r="AJ1656" s="14"/>
    </row>
    <row r="1657" spans="36:36" ht="10.15" customHeight="1" x14ac:dyDescent="0.2">
      <c r="AJ1657" s="14"/>
    </row>
    <row r="1658" spans="36:36" ht="10.15" customHeight="1" x14ac:dyDescent="0.2">
      <c r="AJ1658" s="14"/>
    </row>
    <row r="1659" spans="36:36" ht="10.15" customHeight="1" x14ac:dyDescent="0.2">
      <c r="AJ1659" s="14"/>
    </row>
    <row r="1660" spans="36:36" ht="10.15" customHeight="1" x14ac:dyDescent="0.2">
      <c r="AJ1660" s="14"/>
    </row>
    <row r="1661" spans="36:36" ht="10.15" customHeight="1" x14ac:dyDescent="0.2">
      <c r="AJ1661" s="14"/>
    </row>
    <row r="1662" spans="36:36" ht="10.15" customHeight="1" x14ac:dyDescent="0.2">
      <c r="AJ1662" s="14"/>
    </row>
    <row r="1663" spans="36:36" ht="10.15" customHeight="1" x14ac:dyDescent="0.2">
      <c r="AJ1663" s="14"/>
    </row>
    <row r="1664" spans="36:36" ht="10.15" customHeight="1" x14ac:dyDescent="0.2">
      <c r="AJ1664" s="14"/>
    </row>
    <row r="1665" spans="36:36" ht="10.15" customHeight="1" x14ac:dyDescent="0.2">
      <c r="AJ1665" s="14"/>
    </row>
    <row r="1666" spans="36:36" ht="10.15" customHeight="1" x14ac:dyDescent="0.2">
      <c r="AJ1666" s="14"/>
    </row>
    <row r="1667" spans="36:36" ht="10.15" customHeight="1" x14ac:dyDescent="0.2">
      <c r="AJ1667" s="14"/>
    </row>
    <row r="1668" spans="36:36" ht="10.15" customHeight="1" x14ac:dyDescent="0.2">
      <c r="AJ1668" s="14"/>
    </row>
    <row r="1669" spans="36:36" ht="10.15" customHeight="1" x14ac:dyDescent="0.2">
      <c r="AJ1669" s="14"/>
    </row>
    <row r="1670" spans="36:36" ht="10.15" customHeight="1" x14ac:dyDescent="0.2">
      <c r="AJ1670" s="14"/>
    </row>
    <row r="1671" spans="36:36" ht="10.15" customHeight="1" x14ac:dyDescent="0.2">
      <c r="AJ1671" s="14"/>
    </row>
    <row r="1672" spans="36:36" ht="10.15" customHeight="1" x14ac:dyDescent="0.2">
      <c r="AJ1672" s="14"/>
    </row>
    <row r="1673" spans="36:36" ht="10.15" customHeight="1" x14ac:dyDescent="0.2">
      <c r="AJ1673" s="14"/>
    </row>
    <row r="1674" spans="36:36" ht="10.15" customHeight="1" x14ac:dyDescent="0.2">
      <c r="AJ1674" s="14"/>
    </row>
    <row r="1675" spans="36:36" ht="10.15" customHeight="1" x14ac:dyDescent="0.2">
      <c r="AJ1675" s="14"/>
    </row>
    <row r="1676" spans="36:36" ht="10.15" customHeight="1" x14ac:dyDescent="0.2">
      <c r="AJ1676" s="14"/>
    </row>
    <row r="1677" spans="36:36" ht="10.15" customHeight="1" x14ac:dyDescent="0.2">
      <c r="AJ1677" s="14"/>
    </row>
    <row r="1678" spans="36:36" ht="10.15" customHeight="1" x14ac:dyDescent="0.2">
      <c r="AJ1678" s="14"/>
    </row>
    <row r="1679" spans="36:36" ht="10.15" customHeight="1" x14ac:dyDescent="0.2">
      <c r="AJ1679" s="14"/>
    </row>
    <row r="1680" spans="36:36" ht="10.15" customHeight="1" x14ac:dyDescent="0.2">
      <c r="AJ1680" s="14"/>
    </row>
    <row r="1681" spans="36:36" ht="10.15" customHeight="1" x14ac:dyDescent="0.2">
      <c r="AJ1681" s="14"/>
    </row>
    <row r="1682" spans="36:36" ht="10.15" customHeight="1" x14ac:dyDescent="0.2">
      <c r="AJ1682" s="14"/>
    </row>
    <row r="1683" spans="36:36" ht="10.15" customHeight="1" x14ac:dyDescent="0.2">
      <c r="AJ1683" s="14"/>
    </row>
    <row r="1684" spans="36:36" ht="10.15" customHeight="1" x14ac:dyDescent="0.2">
      <c r="AJ1684" s="14"/>
    </row>
    <row r="1685" spans="36:36" ht="10.15" customHeight="1" x14ac:dyDescent="0.2">
      <c r="AJ1685" s="14"/>
    </row>
    <row r="1686" spans="36:36" ht="10.15" customHeight="1" x14ac:dyDescent="0.2">
      <c r="AJ1686" s="14"/>
    </row>
    <row r="1687" spans="36:36" ht="10.15" customHeight="1" x14ac:dyDescent="0.2">
      <c r="AJ1687" s="14"/>
    </row>
    <row r="1688" spans="36:36" ht="10.15" customHeight="1" x14ac:dyDescent="0.2">
      <c r="AJ1688" s="14"/>
    </row>
    <row r="1689" spans="36:36" ht="10.15" customHeight="1" x14ac:dyDescent="0.2">
      <c r="AJ1689" s="14"/>
    </row>
    <row r="1690" spans="36:36" ht="10.15" customHeight="1" x14ac:dyDescent="0.2">
      <c r="AJ1690" s="14"/>
    </row>
    <row r="1691" spans="36:36" ht="10.15" customHeight="1" x14ac:dyDescent="0.2">
      <c r="AJ1691" s="14"/>
    </row>
    <row r="1692" spans="36:36" ht="10.15" customHeight="1" x14ac:dyDescent="0.2">
      <c r="AJ1692" s="14"/>
    </row>
    <row r="1693" spans="36:36" ht="10.15" customHeight="1" x14ac:dyDescent="0.2">
      <c r="AJ1693" s="14"/>
    </row>
    <row r="1694" spans="36:36" ht="10.15" customHeight="1" x14ac:dyDescent="0.2">
      <c r="AJ1694" s="14"/>
    </row>
    <row r="1695" spans="36:36" ht="10.15" customHeight="1" x14ac:dyDescent="0.2">
      <c r="AJ1695" s="14"/>
    </row>
    <row r="1696" spans="36:36" ht="10.15" customHeight="1" x14ac:dyDescent="0.2">
      <c r="AJ1696" s="14"/>
    </row>
    <row r="1697" spans="36:36" ht="10.15" customHeight="1" x14ac:dyDescent="0.2">
      <c r="AJ1697" s="14"/>
    </row>
    <row r="1698" spans="36:36" ht="10.15" customHeight="1" x14ac:dyDescent="0.2">
      <c r="AJ1698" s="14"/>
    </row>
    <row r="1699" spans="36:36" ht="10.15" customHeight="1" x14ac:dyDescent="0.2">
      <c r="AJ1699" s="14"/>
    </row>
    <row r="1700" spans="36:36" ht="10.15" customHeight="1" x14ac:dyDescent="0.2">
      <c r="AJ1700" s="14"/>
    </row>
    <row r="1701" spans="36:36" ht="10.15" customHeight="1" x14ac:dyDescent="0.2">
      <c r="AJ1701" s="14"/>
    </row>
    <row r="1702" spans="36:36" ht="10.15" customHeight="1" x14ac:dyDescent="0.2">
      <c r="AJ1702" s="14"/>
    </row>
    <row r="1703" spans="36:36" ht="10.15" customHeight="1" x14ac:dyDescent="0.2">
      <c r="AJ1703" s="14"/>
    </row>
    <row r="1704" spans="36:36" ht="10.15" customHeight="1" x14ac:dyDescent="0.2">
      <c r="AJ1704" s="14"/>
    </row>
    <row r="1705" spans="36:36" ht="10.15" customHeight="1" x14ac:dyDescent="0.2">
      <c r="AJ1705" s="14"/>
    </row>
    <row r="1706" spans="36:36" ht="10.15" customHeight="1" x14ac:dyDescent="0.2">
      <c r="AJ1706" s="14"/>
    </row>
    <row r="1707" spans="36:36" ht="10.15" customHeight="1" x14ac:dyDescent="0.2">
      <c r="AJ1707" s="14"/>
    </row>
    <row r="1708" spans="36:36" ht="10.15" customHeight="1" x14ac:dyDescent="0.2">
      <c r="AJ1708" s="14"/>
    </row>
    <row r="1709" spans="36:36" ht="10.15" customHeight="1" x14ac:dyDescent="0.2">
      <c r="AJ1709" s="14"/>
    </row>
    <row r="1710" spans="36:36" ht="10.15" customHeight="1" x14ac:dyDescent="0.2">
      <c r="AJ1710" s="14"/>
    </row>
    <row r="1711" spans="36:36" ht="10.15" customHeight="1" x14ac:dyDescent="0.2">
      <c r="AJ1711" s="14"/>
    </row>
    <row r="1712" spans="36:36" ht="10.15" customHeight="1" x14ac:dyDescent="0.2">
      <c r="AJ1712" s="14"/>
    </row>
    <row r="1713" spans="36:36" ht="10.15" customHeight="1" x14ac:dyDescent="0.2">
      <c r="AJ1713" s="14"/>
    </row>
    <row r="1714" spans="36:36" ht="10.15" customHeight="1" x14ac:dyDescent="0.2">
      <c r="AJ1714" s="14"/>
    </row>
    <row r="1715" spans="36:36" ht="10.15" customHeight="1" x14ac:dyDescent="0.2">
      <c r="AJ1715" s="14"/>
    </row>
    <row r="1716" spans="36:36" ht="10.15" customHeight="1" x14ac:dyDescent="0.2">
      <c r="AJ1716" s="14"/>
    </row>
    <row r="1717" spans="36:36" ht="10.15" customHeight="1" x14ac:dyDescent="0.2">
      <c r="AJ1717" s="14"/>
    </row>
    <row r="1718" spans="36:36" ht="10.15" customHeight="1" x14ac:dyDescent="0.2">
      <c r="AJ1718" s="14"/>
    </row>
    <row r="1719" spans="36:36" ht="10.15" customHeight="1" x14ac:dyDescent="0.2">
      <c r="AJ1719" s="14"/>
    </row>
    <row r="1720" spans="36:36" ht="10.15" customHeight="1" x14ac:dyDescent="0.2">
      <c r="AJ1720" s="14"/>
    </row>
    <row r="1721" spans="36:36" ht="10.15" customHeight="1" x14ac:dyDescent="0.2">
      <c r="AJ1721" s="14"/>
    </row>
    <row r="1722" spans="36:36" ht="10.15" customHeight="1" x14ac:dyDescent="0.2">
      <c r="AJ1722" s="14"/>
    </row>
    <row r="1723" spans="36:36" ht="10.15" customHeight="1" x14ac:dyDescent="0.2">
      <c r="AJ1723" s="14"/>
    </row>
    <row r="1724" spans="36:36" ht="10.15" customHeight="1" x14ac:dyDescent="0.2">
      <c r="AJ1724" s="14"/>
    </row>
    <row r="1725" spans="36:36" ht="10.15" customHeight="1" x14ac:dyDescent="0.2">
      <c r="AJ1725" s="14"/>
    </row>
    <row r="1726" spans="36:36" ht="10.15" customHeight="1" x14ac:dyDescent="0.2">
      <c r="AJ1726" s="14"/>
    </row>
    <row r="1727" spans="36:36" ht="10.15" customHeight="1" x14ac:dyDescent="0.2">
      <c r="AJ1727" s="14"/>
    </row>
    <row r="1728" spans="36:36" ht="10.15" customHeight="1" x14ac:dyDescent="0.2">
      <c r="AJ1728" s="14"/>
    </row>
    <row r="1729" spans="36:36" ht="10.15" customHeight="1" x14ac:dyDescent="0.2">
      <c r="AJ1729" s="14"/>
    </row>
    <row r="1730" spans="36:36" ht="10.15" customHeight="1" x14ac:dyDescent="0.2">
      <c r="AJ1730" s="14"/>
    </row>
    <row r="1731" spans="36:36" ht="10.15" customHeight="1" x14ac:dyDescent="0.2">
      <c r="AJ1731" s="14"/>
    </row>
    <row r="1732" spans="36:36" ht="10.15" customHeight="1" x14ac:dyDescent="0.2">
      <c r="AJ1732" s="14"/>
    </row>
    <row r="1733" spans="36:36" ht="10.15" customHeight="1" x14ac:dyDescent="0.2">
      <c r="AJ1733" s="14"/>
    </row>
    <row r="1734" spans="36:36" ht="10.15" customHeight="1" x14ac:dyDescent="0.2">
      <c r="AJ1734" s="14"/>
    </row>
    <row r="1735" spans="36:36" ht="10.15" customHeight="1" x14ac:dyDescent="0.2">
      <c r="AJ1735" s="14"/>
    </row>
    <row r="1736" spans="36:36" ht="10.15" customHeight="1" x14ac:dyDescent="0.2">
      <c r="AJ1736" s="14"/>
    </row>
    <row r="1737" spans="36:36" ht="10.15" customHeight="1" x14ac:dyDescent="0.2">
      <c r="AJ1737" s="14"/>
    </row>
    <row r="1738" spans="36:36" ht="10.15" customHeight="1" x14ac:dyDescent="0.2">
      <c r="AJ1738" s="14"/>
    </row>
    <row r="1739" spans="36:36" ht="10.15" customHeight="1" x14ac:dyDescent="0.2">
      <c r="AJ1739" s="14"/>
    </row>
    <row r="1740" spans="36:36" ht="10.15" customHeight="1" x14ac:dyDescent="0.2">
      <c r="AJ1740" s="14"/>
    </row>
    <row r="1741" spans="36:36" ht="10.15" customHeight="1" x14ac:dyDescent="0.2">
      <c r="AJ1741" s="14"/>
    </row>
    <row r="1742" spans="36:36" ht="10.15" customHeight="1" x14ac:dyDescent="0.2">
      <c r="AJ1742" s="14"/>
    </row>
    <row r="1743" spans="36:36" ht="10.15" customHeight="1" x14ac:dyDescent="0.2">
      <c r="AJ1743" s="14"/>
    </row>
    <row r="1744" spans="36:36" ht="10.15" customHeight="1" x14ac:dyDescent="0.2">
      <c r="AJ1744" s="14"/>
    </row>
    <row r="1745" spans="36:36" ht="10.15" customHeight="1" x14ac:dyDescent="0.2">
      <c r="AJ1745" s="14"/>
    </row>
    <row r="1746" spans="36:36" ht="10.15" customHeight="1" x14ac:dyDescent="0.2">
      <c r="AJ1746" s="14"/>
    </row>
    <row r="1747" spans="36:36" ht="10.15" customHeight="1" x14ac:dyDescent="0.2">
      <c r="AJ1747" s="14"/>
    </row>
    <row r="1748" spans="36:36" ht="10.15" customHeight="1" x14ac:dyDescent="0.2">
      <c r="AJ1748" s="14"/>
    </row>
    <row r="1749" spans="36:36" ht="10.15" customHeight="1" x14ac:dyDescent="0.2">
      <c r="AJ1749" s="14"/>
    </row>
    <row r="1750" spans="36:36" ht="10.15" customHeight="1" x14ac:dyDescent="0.2">
      <c r="AJ1750" s="14"/>
    </row>
    <row r="1751" spans="36:36" ht="10.15" customHeight="1" x14ac:dyDescent="0.2">
      <c r="AJ1751" s="14"/>
    </row>
    <row r="1752" spans="36:36" ht="10.15" customHeight="1" x14ac:dyDescent="0.2">
      <c r="AJ1752" s="14"/>
    </row>
    <row r="1753" spans="36:36" ht="10.15" customHeight="1" x14ac:dyDescent="0.2">
      <c r="AJ1753" s="14"/>
    </row>
    <row r="1754" spans="36:36" ht="10.15" customHeight="1" x14ac:dyDescent="0.2">
      <c r="AJ1754" s="14"/>
    </row>
    <row r="1755" spans="36:36" ht="10.15" customHeight="1" x14ac:dyDescent="0.2">
      <c r="AJ1755" s="14"/>
    </row>
    <row r="1756" spans="36:36" ht="10.15" customHeight="1" x14ac:dyDescent="0.2">
      <c r="AJ1756" s="14"/>
    </row>
    <row r="1757" spans="36:36" ht="10.15" customHeight="1" x14ac:dyDescent="0.2">
      <c r="AJ1757" s="14"/>
    </row>
    <row r="1758" spans="36:36" ht="10.15" customHeight="1" x14ac:dyDescent="0.2">
      <c r="AJ1758" s="14"/>
    </row>
    <row r="1759" spans="36:36" ht="10.15" customHeight="1" x14ac:dyDescent="0.2">
      <c r="AJ1759" s="14"/>
    </row>
    <row r="1760" spans="36:36" ht="10.15" customHeight="1" x14ac:dyDescent="0.2">
      <c r="AJ1760" s="14"/>
    </row>
    <row r="1761" spans="36:36" ht="10.15" customHeight="1" x14ac:dyDescent="0.2">
      <c r="AJ1761" s="14"/>
    </row>
    <row r="1762" spans="36:36" ht="10.15" customHeight="1" x14ac:dyDescent="0.2">
      <c r="AJ1762" s="14"/>
    </row>
    <row r="1763" spans="36:36" ht="10.15" customHeight="1" x14ac:dyDescent="0.2">
      <c r="AJ1763" s="14"/>
    </row>
    <row r="1764" spans="36:36" ht="10.15" customHeight="1" x14ac:dyDescent="0.2">
      <c r="AJ1764" s="14"/>
    </row>
    <row r="1765" spans="36:36" ht="10.15" customHeight="1" x14ac:dyDescent="0.2">
      <c r="AJ1765" s="14"/>
    </row>
    <row r="1766" spans="36:36" ht="10.15" customHeight="1" x14ac:dyDescent="0.2">
      <c r="AJ1766" s="14"/>
    </row>
    <row r="1767" spans="36:36" ht="10.15" customHeight="1" x14ac:dyDescent="0.2">
      <c r="AJ1767" s="14"/>
    </row>
    <row r="1768" spans="36:36" ht="10.15" customHeight="1" x14ac:dyDescent="0.2">
      <c r="AJ1768" s="14"/>
    </row>
    <row r="1769" spans="36:36" ht="10.15" customHeight="1" x14ac:dyDescent="0.2">
      <c r="AJ1769" s="14"/>
    </row>
    <row r="1770" spans="36:36" ht="10.15" customHeight="1" x14ac:dyDescent="0.2">
      <c r="AJ1770" s="14"/>
    </row>
    <row r="1771" spans="36:36" ht="10.15" customHeight="1" x14ac:dyDescent="0.2">
      <c r="AJ1771" s="14"/>
    </row>
    <row r="1772" spans="36:36" ht="10.15" customHeight="1" x14ac:dyDescent="0.2">
      <c r="AJ1772" s="14"/>
    </row>
    <row r="1773" spans="36:36" ht="10.15" customHeight="1" x14ac:dyDescent="0.2">
      <c r="AJ1773" s="14"/>
    </row>
    <row r="1774" spans="36:36" ht="10.15" customHeight="1" x14ac:dyDescent="0.2">
      <c r="AJ1774" s="14"/>
    </row>
    <row r="1775" spans="36:36" ht="10.15" customHeight="1" x14ac:dyDescent="0.2">
      <c r="AJ1775" s="14"/>
    </row>
    <row r="1776" spans="36:36" ht="10.15" customHeight="1" x14ac:dyDescent="0.2">
      <c r="AJ1776" s="14"/>
    </row>
    <row r="1777" spans="36:36" ht="10.15" customHeight="1" x14ac:dyDescent="0.2">
      <c r="AJ1777" s="14"/>
    </row>
    <row r="1778" spans="36:36" ht="10.15" customHeight="1" x14ac:dyDescent="0.2">
      <c r="AJ1778" s="14"/>
    </row>
    <row r="1779" spans="36:36" ht="10.15" customHeight="1" x14ac:dyDescent="0.2">
      <c r="AJ1779" s="14"/>
    </row>
    <row r="1780" spans="36:36" ht="10.15" customHeight="1" x14ac:dyDescent="0.2">
      <c r="AJ1780" s="14"/>
    </row>
    <row r="1781" spans="36:36" ht="10.15" customHeight="1" x14ac:dyDescent="0.2">
      <c r="AJ1781" s="14"/>
    </row>
    <row r="1782" spans="36:36" ht="10.15" customHeight="1" x14ac:dyDescent="0.2">
      <c r="AJ1782" s="14"/>
    </row>
    <row r="1783" spans="36:36" ht="10.15" customHeight="1" x14ac:dyDescent="0.2">
      <c r="AJ1783" s="14"/>
    </row>
    <row r="1784" spans="36:36" ht="10.15" customHeight="1" x14ac:dyDescent="0.2">
      <c r="AJ1784" s="14"/>
    </row>
    <row r="1785" spans="36:36" ht="10.15" customHeight="1" x14ac:dyDescent="0.2">
      <c r="AJ1785" s="14"/>
    </row>
    <row r="1786" spans="36:36" ht="10.15" customHeight="1" x14ac:dyDescent="0.2">
      <c r="AJ1786" s="14"/>
    </row>
    <row r="1787" spans="36:36" ht="10.15" customHeight="1" x14ac:dyDescent="0.2">
      <c r="AJ1787" s="14"/>
    </row>
    <row r="1788" spans="36:36" ht="10.15" customHeight="1" x14ac:dyDescent="0.2">
      <c r="AJ1788" s="14"/>
    </row>
    <row r="1789" spans="36:36" ht="10.15" customHeight="1" x14ac:dyDescent="0.2">
      <c r="AJ1789" s="14"/>
    </row>
    <row r="1790" spans="36:36" ht="10.15" customHeight="1" x14ac:dyDescent="0.2">
      <c r="AJ1790" s="14"/>
    </row>
    <row r="1791" spans="36:36" ht="10.15" customHeight="1" x14ac:dyDescent="0.2">
      <c r="AJ1791" s="14"/>
    </row>
    <row r="1792" spans="36:36" ht="10.15" customHeight="1" x14ac:dyDescent="0.2">
      <c r="AJ1792" s="14"/>
    </row>
    <row r="1793" spans="36:36" ht="10.15" customHeight="1" x14ac:dyDescent="0.2">
      <c r="AJ1793" s="14"/>
    </row>
    <row r="1794" spans="36:36" ht="10.15" customHeight="1" x14ac:dyDescent="0.2">
      <c r="AJ1794" s="14"/>
    </row>
    <row r="1795" spans="36:36" ht="10.15" customHeight="1" x14ac:dyDescent="0.2">
      <c r="AJ1795" s="14"/>
    </row>
    <row r="1796" spans="36:36" ht="10.15" customHeight="1" x14ac:dyDescent="0.2">
      <c r="AJ1796" s="14"/>
    </row>
    <row r="1797" spans="36:36" ht="10.15" customHeight="1" x14ac:dyDescent="0.2">
      <c r="AJ1797" s="14"/>
    </row>
    <row r="1798" spans="36:36" ht="10.15" customHeight="1" x14ac:dyDescent="0.2">
      <c r="AJ1798" s="14"/>
    </row>
    <row r="1799" spans="36:36" ht="10.15" customHeight="1" x14ac:dyDescent="0.2">
      <c r="AJ1799" s="14"/>
    </row>
    <row r="1800" spans="36:36" ht="10.15" customHeight="1" x14ac:dyDescent="0.2">
      <c r="AJ1800" s="14"/>
    </row>
    <row r="1801" spans="36:36" ht="10.15" customHeight="1" x14ac:dyDescent="0.2">
      <c r="AJ1801" s="14"/>
    </row>
    <row r="1802" spans="36:36" ht="10.15" customHeight="1" x14ac:dyDescent="0.2">
      <c r="AJ1802" s="14"/>
    </row>
    <row r="1803" spans="36:36" ht="10.15" customHeight="1" x14ac:dyDescent="0.2">
      <c r="AJ1803" s="14"/>
    </row>
    <row r="1804" spans="36:36" ht="10.15" customHeight="1" x14ac:dyDescent="0.2">
      <c r="AJ1804" s="14"/>
    </row>
    <row r="1805" spans="36:36" ht="10.15" customHeight="1" x14ac:dyDescent="0.2">
      <c r="AJ1805" s="14"/>
    </row>
    <row r="1806" spans="36:36" ht="10.15" customHeight="1" x14ac:dyDescent="0.2">
      <c r="AJ1806" s="14"/>
    </row>
    <row r="1807" spans="36:36" ht="10.15" customHeight="1" x14ac:dyDescent="0.2">
      <c r="AJ1807" s="14"/>
    </row>
    <row r="1808" spans="36:36" ht="10.15" customHeight="1" x14ac:dyDescent="0.2">
      <c r="AJ1808" s="14"/>
    </row>
    <row r="1809" spans="36:36" ht="10.15" customHeight="1" x14ac:dyDescent="0.2">
      <c r="AJ1809" s="14"/>
    </row>
    <row r="1810" spans="36:36" ht="10.15" customHeight="1" x14ac:dyDescent="0.2">
      <c r="AJ1810" s="14"/>
    </row>
    <row r="1811" spans="36:36" ht="10.15" customHeight="1" x14ac:dyDescent="0.2">
      <c r="AJ1811" s="14"/>
    </row>
    <row r="1812" spans="36:36" ht="10.15" customHeight="1" x14ac:dyDescent="0.2">
      <c r="AJ1812" s="14"/>
    </row>
    <row r="1813" spans="36:36" ht="10.15" customHeight="1" x14ac:dyDescent="0.2">
      <c r="AJ1813" s="14"/>
    </row>
    <row r="1814" spans="36:36" ht="10.15" customHeight="1" x14ac:dyDescent="0.2">
      <c r="AJ1814" s="14"/>
    </row>
    <row r="1815" spans="36:36" ht="10.15" customHeight="1" x14ac:dyDescent="0.2">
      <c r="AJ1815" s="14"/>
    </row>
    <row r="1816" spans="36:36" ht="10.15" customHeight="1" x14ac:dyDescent="0.2">
      <c r="AJ1816" s="14"/>
    </row>
    <row r="1817" spans="36:36" ht="10.15" customHeight="1" x14ac:dyDescent="0.2">
      <c r="AJ1817" s="14"/>
    </row>
    <row r="1818" spans="36:36" ht="10.15" customHeight="1" x14ac:dyDescent="0.2">
      <c r="AJ1818" s="14"/>
    </row>
    <row r="1819" spans="36:36" ht="10.15" customHeight="1" x14ac:dyDescent="0.2">
      <c r="AJ1819" s="14"/>
    </row>
    <row r="1820" spans="36:36" ht="10.15" customHeight="1" x14ac:dyDescent="0.2">
      <c r="AJ1820" s="14"/>
    </row>
    <row r="1821" spans="36:36" ht="10.15" customHeight="1" x14ac:dyDescent="0.2">
      <c r="AJ1821" s="14"/>
    </row>
    <row r="1822" spans="36:36" ht="10.15" customHeight="1" x14ac:dyDescent="0.2">
      <c r="AJ1822" s="14"/>
    </row>
    <row r="1823" spans="36:36" ht="10.15" customHeight="1" x14ac:dyDescent="0.2">
      <c r="AJ1823" s="14"/>
    </row>
    <row r="1824" spans="36:36" ht="10.15" customHeight="1" x14ac:dyDescent="0.2">
      <c r="AJ1824" s="14"/>
    </row>
    <row r="1825" spans="36:36" ht="10.15" customHeight="1" x14ac:dyDescent="0.2">
      <c r="AJ1825" s="14"/>
    </row>
    <row r="1826" spans="36:36" ht="10.15" customHeight="1" x14ac:dyDescent="0.2">
      <c r="AJ1826" s="14"/>
    </row>
    <row r="1827" spans="36:36" ht="10.15" customHeight="1" x14ac:dyDescent="0.2">
      <c r="AJ1827" s="14"/>
    </row>
    <row r="1828" spans="36:36" ht="10.15" customHeight="1" x14ac:dyDescent="0.2">
      <c r="AJ1828" s="14"/>
    </row>
    <row r="1829" spans="36:36" ht="10.15" customHeight="1" x14ac:dyDescent="0.2">
      <c r="AJ1829" s="14"/>
    </row>
    <row r="1830" spans="36:36" ht="10.15" customHeight="1" x14ac:dyDescent="0.2">
      <c r="AJ1830" s="14"/>
    </row>
    <row r="1831" spans="36:36" ht="10.15" customHeight="1" x14ac:dyDescent="0.2">
      <c r="AJ1831" s="14"/>
    </row>
    <row r="1832" spans="36:36" ht="10.15" customHeight="1" x14ac:dyDescent="0.2">
      <c r="AJ1832" s="14"/>
    </row>
    <row r="1833" spans="36:36" ht="10.15" customHeight="1" x14ac:dyDescent="0.2">
      <c r="AJ1833" s="14"/>
    </row>
    <row r="1834" spans="36:36" ht="10.15" customHeight="1" x14ac:dyDescent="0.2">
      <c r="AJ1834" s="14"/>
    </row>
    <row r="1835" spans="36:36" ht="10.15" customHeight="1" x14ac:dyDescent="0.2">
      <c r="AJ1835" s="14"/>
    </row>
    <row r="1836" spans="36:36" ht="10.15" customHeight="1" x14ac:dyDescent="0.2">
      <c r="AJ1836" s="14"/>
    </row>
    <row r="1837" spans="36:36" ht="10.15" customHeight="1" x14ac:dyDescent="0.2">
      <c r="AJ1837" s="14"/>
    </row>
    <row r="1838" spans="36:36" ht="10.15" customHeight="1" x14ac:dyDescent="0.2">
      <c r="AJ1838" s="14"/>
    </row>
    <row r="1839" spans="36:36" ht="10.15" customHeight="1" x14ac:dyDescent="0.2">
      <c r="AJ1839" s="14"/>
    </row>
    <row r="1840" spans="36:36" ht="10.15" customHeight="1" x14ac:dyDescent="0.2">
      <c r="AJ1840" s="14"/>
    </row>
    <row r="1841" spans="36:36" ht="10.15" customHeight="1" x14ac:dyDescent="0.2">
      <c r="AJ1841" s="14"/>
    </row>
    <row r="1842" spans="36:36" ht="10.15" customHeight="1" x14ac:dyDescent="0.2">
      <c r="AJ1842" s="14"/>
    </row>
    <row r="1843" spans="36:36" ht="10.15" customHeight="1" x14ac:dyDescent="0.2">
      <c r="AJ1843" s="14"/>
    </row>
    <row r="1844" spans="36:36" ht="10.15" customHeight="1" x14ac:dyDescent="0.2">
      <c r="AJ1844" s="14"/>
    </row>
    <row r="1845" spans="36:36" ht="10.15" customHeight="1" x14ac:dyDescent="0.2">
      <c r="AJ1845" s="14"/>
    </row>
    <row r="1846" spans="36:36" ht="10.15" customHeight="1" x14ac:dyDescent="0.2">
      <c r="AJ1846" s="14"/>
    </row>
    <row r="1847" spans="36:36" ht="10.15" customHeight="1" x14ac:dyDescent="0.2">
      <c r="AJ1847" s="14"/>
    </row>
    <row r="1848" spans="36:36" ht="10.15" customHeight="1" x14ac:dyDescent="0.2">
      <c r="AJ1848" s="14"/>
    </row>
    <row r="1849" spans="36:36" ht="10.15" customHeight="1" x14ac:dyDescent="0.2">
      <c r="AJ1849" s="14"/>
    </row>
    <row r="1850" spans="36:36" ht="10.15" customHeight="1" x14ac:dyDescent="0.2">
      <c r="AJ1850" s="14"/>
    </row>
    <row r="1851" spans="36:36" ht="10.15" customHeight="1" x14ac:dyDescent="0.2">
      <c r="AJ1851" s="14"/>
    </row>
    <row r="1852" spans="36:36" ht="10.15" customHeight="1" x14ac:dyDescent="0.2">
      <c r="AJ1852" s="14"/>
    </row>
    <row r="1853" spans="36:36" ht="10.15" customHeight="1" x14ac:dyDescent="0.2">
      <c r="AJ1853" s="14"/>
    </row>
    <row r="1854" spans="36:36" ht="10.15" customHeight="1" x14ac:dyDescent="0.2">
      <c r="AJ1854" s="14"/>
    </row>
    <row r="1855" spans="36:36" ht="10.15" customHeight="1" x14ac:dyDescent="0.2">
      <c r="AJ1855" s="14"/>
    </row>
    <row r="1856" spans="36:36" ht="10.15" customHeight="1" x14ac:dyDescent="0.2">
      <c r="AJ1856" s="14"/>
    </row>
    <row r="1857" spans="36:36" ht="10.15" customHeight="1" x14ac:dyDescent="0.2">
      <c r="AJ1857" s="14"/>
    </row>
    <row r="1858" spans="36:36" ht="10.15" customHeight="1" x14ac:dyDescent="0.2">
      <c r="AJ1858" s="14"/>
    </row>
    <row r="1859" spans="36:36" ht="10.15" customHeight="1" x14ac:dyDescent="0.2">
      <c r="AJ1859" s="14"/>
    </row>
    <row r="1860" spans="36:36" ht="10.15" customHeight="1" x14ac:dyDescent="0.2">
      <c r="AJ1860" s="14"/>
    </row>
    <row r="1861" spans="36:36" ht="10.15" customHeight="1" x14ac:dyDescent="0.2">
      <c r="AJ1861" s="14"/>
    </row>
    <row r="1862" spans="36:36" ht="10.15" customHeight="1" x14ac:dyDescent="0.2">
      <c r="AJ1862" s="14"/>
    </row>
    <row r="1863" spans="36:36" ht="10.15" customHeight="1" x14ac:dyDescent="0.2">
      <c r="AJ1863" s="14"/>
    </row>
    <row r="1864" spans="36:36" ht="10.15" customHeight="1" x14ac:dyDescent="0.2">
      <c r="AJ1864" s="14"/>
    </row>
    <row r="1865" spans="36:36" ht="10.15" customHeight="1" x14ac:dyDescent="0.2">
      <c r="AJ1865" s="14"/>
    </row>
    <row r="1866" spans="36:36" ht="10.15" customHeight="1" x14ac:dyDescent="0.2">
      <c r="AJ1866" s="14"/>
    </row>
    <row r="1867" spans="36:36" ht="10.15" customHeight="1" x14ac:dyDescent="0.2">
      <c r="AJ1867" s="14"/>
    </row>
    <row r="1868" spans="36:36" ht="10.15" customHeight="1" x14ac:dyDescent="0.2">
      <c r="AJ1868" s="14"/>
    </row>
    <row r="1869" spans="36:36" ht="10.15" customHeight="1" x14ac:dyDescent="0.2">
      <c r="AJ1869" s="14"/>
    </row>
    <row r="1870" spans="36:36" ht="10.15" customHeight="1" x14ac:dyDescent="0.2">
      <c r="AJ1870" s="14"/>
    </row>
    <row r="1871" spans="36:36" ht="10.15" customHeight="1" x14ac:dyDescent="0.2">
      <c r="AJ1871" s="14"/>
    </row>
    <row r="1872" spans="36:36" ht="10.15" customHeight="1" x14ac:dyDescent="0.2">
      <c r="AJ1872" s="14"/>
    </row>
    <row r="1873" spans="36:36" ht="10.15" customHeight="1" x14ac:dyDescent="0.2">
      <c r="AJ1873" s="14"/>
    </row>
    <row r="1874" spans="36:36" ht="10.15" customHeight="1" x14ac:dyDescent="0.2">
      <c r="AJ1874" s="14"/>
    </row>
    <row r="1875" spans="36:36" ht="10.15" customHeight="1" x14ac:dyDescent="0.2">
      <c r="AJ1875" s="14"/>
    </row>
    <row r="1876" spans="36:36" ht="10.15" customHeight="1" x14ac:dyDescent="0.2">
      <c r="AJ1876" s="14"/>
    </row>
    <row r="1877" spans="36:36" ht="10.15" customHeight="1" x14ac:dyDescent="0.2">
      <c r="AJ1877" s="14"/>
    </row>
    <row r="1878" spans="36:36" ht="10.15" customHeight="1" x14ac:dyDescent="0.2">
      <c r="AJ1878" s="14"/>
    </row>
    <row r="1879" spans="36:36" ht="10.15" customHeight="1" x14ac:dyDescent="0.2">
      <c r="AJ1879" s="14"/>
    </row>
    <row r="1880" spans="36:36" ht="10.15" customHeight="1" x14ac:dyDescent="0.2">
      <c r="AJ1880" s="14"/>
    </row>
    <row r="1881" spans="36:36" ht="10.15" customHeight="1" x14ac:dyDescent="0.2">
      <c r="AJ1881" s="14"/>
    </row>
    <row r="1882" spans="36:36" ht="10.15" customHeight="1" x14ac:dyDescent="0.2">
      <c r="AJ1882" s="14"/>
    </row>
    <row r="1883" spans="36:36" ht="10.15" customHeight="1" x14ac:dyDescent="0.2">
      <c r="AJ1883" s="14"/>
    </row>
    <row r="1884" spans="36:36" ht="10.15" customHeight="1" x14ac:dyDescent="0.2">
      <c r="AJ1884" s="14"/>
    </row>
    <row r="1885" spans="36:36" ht="10.15" customHeight="1" x14ac:dyDescent="0.2">
      <c r="AJ1885" s="14"/>
    </row>
    <row r="1886" spans="36:36" ht="10.15" customHeight="1" x14ac:dyDescent="0.2">
      <c r="AJ1886" s="14"/>
    </row>
    <row r="1887" spans="36:36" ht="10.15" customHeight="1" x14ac:dyDescent="0.2">
      <c r="AJ1887" s="14"/>
    </row>
    <row r="1888" spans="36:36" ht="10.15" customHeight="1" x14ac:dyDescent="0.2">
      <c r="AJ1888" s="14"/>
    </row>
    <row r="1889" spans="36:36" ht="10.15" customHeight="1" x14ac:dyDescent="0.2">
      <c r="AJ1889" s="14"/>
    </row>
    <row r="1890" spans="36:36" ht="10.15" customHeight="1" x14ac:dyDescent="0.2">
      <c r="AJ1890" s="14"/>
    </row>
    <row r="1891" spans="36:36" ht="10.15" customHeight="1" x14ac:dyDescent="0.2">
      <c r="AJ1891" s="14"/>
    </row>
    <row r="1892" spans="36:36" ht="10.15" customHeight="1" x14ac:dyDescent="0.2">
      <c r="AJ1892" s="14"/>
    </row>
    <row r="1893" spans="36:36" ht="10.15" customHeight="1" x14ac:dyDescent="0.2">
      <c r="AJ1893" s="14"/>
    </row>
    <row r="1894" spans="36:36" ht="10.15" customHeight="1" x14ac:dyDescent="0.2">
      <c r="AJ1894" s="14"/>
    </row>
    <row r="1895" spans="36:36" ht="10.15" customHeight="1" x14ac:dyDescent="0.2">
      <c r="AJ1895" s="14"/>
    </row>
    <row r="1896" spans="36:36" ht="10.15" customHeight="1" x14ac:dyDescent="0.2">
      <c r="AJ1896" s="14"/>
    </row>
    <row r="1897" spans="36:36" ht="10.15" customHeight="1" x14ac:dyDescent="0.2">
      <c r="AJ1897" s="14"/>
    </row>
    <row r="1898" spans="36:36" ht="10.15" customHeight="1" x14ac:dyDescent="0.2">
      <c r="AJ1898" s="14"/>
    </row>
    <row r="1899" spans="36:36" ht="10.15" customHeight="1" x14ac:dyDescent="0.2">
      <c r="AJ1899" s="14"/>
    </row>
    <row r="1900" spans="36:36" ht="10.15" customHeight="1" x14ac:dyDescent="0.2">
      <c r="AJ1900" s="14"/>
    </row>
    <row r="1901" spans="36:36" ht="10.15" customHeight="1" x14ac:dyDescent="0.2">
      <c r="AJ1901" s="14"/>
    </row>
    <row r="1902" spans="36:36" ht="10.15" customHeight="1" x14ac:dyDescent="0.2">
      <c r="AJ1902" s="14"/>
    </row>
    <row r="1903" spans="36:36" ht="10.15" customHeight="1" x14ac:dyDescent="0.2">
      <c r="AJ1903" s="14"/>
    </row>
    <row r="1904" spans="36:36" ht="10.15" customHeight="1" x14ac:dyDescent="0.2">
      <c r="AJ1904" s="14"/>
    </row>
    <row r="1905" spans="36:36" ht="10.15" customHeight="1" x14ac:dyDescent="0.2">
      <c r="AJ1905" s="14"/>
    </row>
    <row r="1906" spans="36:36" ht="10.15" customHeight="1" x14ac:dyDescent="0.2">
      <c r="AJ1906" s="14"/>
    </row>
    <row r="1907" spans="36:36" ht="10.15" customHeight="1" x14ac:dyDescent="0.2">
      <c r="AJ1907" s="14"/>
    </row>
    <row r="1908" spans="36:36" ht="10.15" customHeight="1" x14ac:dyDescent="0.2">
      <c r="AJ1908" s="14"/>
    </row>
    <row r="1909" spans="36:36" ht="10.15" customHeight="1" x14ac:dyDescent="0.2">
      <c r="AJ1909" s="14"/>
    </row>
    <row r="1910" spans="36:36" ht="10.15" customHeight="1" x14ac:dyDescent="0.2">
      <c r="AJ1910" s="14"/>
    </row>
    <row r="1911" spans="36:36" ht="10.15" customHeight="1" x14ac:dyDescent="0.2">
      <c r="AJ1911" s="14"/>
    </row>
    <row r="1912" spans="36:36" ht="10.15" customHeight="1" x14ac:dyDescent="0.2">
      <c r="AJ1912" s="14"/>
    </row>
    <row r="1913" spans="36:36" ht="10.15" customHeight="1" x14ac:dyDescent="0.2">
      <c r="AJ1913" s="14"/>
    </row>
    <row r="1914" spans="36:36" ht="10.15" customHeight="1" x14ac:dyDescent="0.2">
      <c r="AJ1914" s="14"/>
    </row>
    <row r="1915" spans="36:36" ht="10.15" customHeight="1" x14ac:dyDescent="0.2">
      <c r="AJ1915" s="14"/>
    </row>
    <row r="1916" spans="36:36" ht="10.15" customHeight="1" x14ac:dyDescent="0.2">
      <c r="AJ1916" s="14"/>
    </row>
    <row r="1917" spans="36:36" ht="10.15" customHeight="1" x14ac:dyDescent="0.2">
      <c r="AJ1917" s="14"/>
    </row>
    <row r="1918" spans="36:36" ht="10.15" customHeight="1" x14ac:dyDescent="0.2">
      <c r="AJ1918" s="14"/>
    </row>
    <row r="1919" spans="36:36" ht="10.15" customHeight="1" x14ac:dyDescent="0.2">
      <c r="AJ1919" s="14"/>
    </row>
    <row r="1920" spans="36:36" ht="10.15" customHeight="1" x14ac:dyDescent="0.2">
      <c r="AJ1920" s="14"/>
    </row>
    <row r="1921" spans="36:36" ht="10.15" customHeight="1" x14ac:dyDescent="0.2">
      <c r="AJ1921" s="14"/>
    </row>
    <row r="1922" spans="36:36" ht="10.15" customHeight="1" x14ac:dyDescent="0.2">
      <c r="AJ1922" s="14"/>
    </row>
    <row r="1923" spans="36:36" ht="10.15" customHeight="1" x14ac:dyDescent="0.2">
      <c r="AJ1923" s="14"/>
    </row>
    <row r="1924" spans="36:36" ht="10.15" customHeight="1" x14ac:dyDescent="0.2">
      <c r="AJ1924" s="14"/>
    </row>
    <row r="1925" spans="36:36" ht="10.15" customHeight="1" x14ac:dyDescent="0.2">
      <c r="AJ1925" s="14"/>
    </row>
    <row r="1926" spans="36:36" ht="10.15" customHeight="1" x14ac:dyDescent="0.2">
      <c r="AJ1926" s="14"/>
    </row>
    <row r="1927" spans="36:36" ht="10.15" customHeight="1" x14ac:dyDescent="0.2">
      <c r="AJ1927" s="14"/>
    </row>
    <row r="1928" spans="36:36" ht="10.15" customHeight="1" x14ac:dyDescent="0.2">
      <c r="AJ1928" s="14"/>
    </row>
    <row r="1929" spans="36:36" ht="10.15" customHeight="1" x14ac:dyDescent="0.2">
      <c r="AJ1929" s="14"/>
    </row>
    <row r="1930" spans="36:36" ht="10.15" customHeight="1" x14ac:dyDescent="0.2">
      <c r="AJ1930" s="14"/>
    </row>
    <row r="1931" spans="36:36" ht="10.15" customHeight="1" x14ac:dyDescent="0.2">
      <c r="AJ1931" s="14"/>
    </row>
    <row r="1932" spans="36:36" ht="10.15" customHeight="1" x14ac:dyDescent="0.2">
      <c r="AJ1932" s="14"/>
    </row>
    <row r="1933" spans="36:36" ht="10.15" customHeight="1" x14ac:dyDescent="0.2">
      <c r="AJ1933" s="14"/>
    </row>
    <row r="1934" spans="36:36" ht="10.15" customHeight="1" x14ac:dyDescent="0.2">
      <c r="AJ1934" s="14"/>
    </row>
    <row r="1935" spans="36:36" ht="10.15" customHeight="1" x14ac:dyDescent="0.2">
      <c r="AJ1935" s="14"/>
    </row>
    <row r="1936" spans="36:36" ht="10.15" customHeight="1" x14ac:dyDescent="0.2">
      <c r="AJ1936" s="14"/>
    </row>
    <row r="1937" spans="36:36" ht="10.15" customHeight="1" x14ac:dyDescent="0.2">
      <c r="AJ1937" s="14"/>
    </row>
    <row r="1938" spans="36:36" ht="10.15" customHeight="1" x14ac:dyDescent="0.2">
      <c r="AJ1938" s="14"/>
    </row>
    <row r="1939" spans="36:36" ht="10.15" customHeight="1" x14ac:dyDescent="0.2">
      <c r="AJ1939" s="14"/>
    </row>
    <row r="1940" spans="36:36" ht="10.15" customHeight="1" x14ac:dyDescent="0.2">
      <c r="AJ1940" s="14"/>
    </row>
    <row r="1941" spans="36:36" ht="10.15" customHeight="1" x14ac:dyDescent="0.2">
      <c r="AJ1941" s="14"/>
    </row>
    <row r="1942" spans="36:36" ht="10.15" customHeight="1" x14ac:dyDescent="0.2">
      <c r="AJ1942" s="14"/>
    </row>
    <row r="1943" spans="36:36" ht="10.15" customHeight="1" x14ac:dyDescent="0.2">
      <c r="AJ1943" s="14"/>
    </row>
    <row r="1944" spans="36:36" ht="10.15" customHeight="1" x14ac:dyDescent="0.2">
      <c r="AJ1944" s="14"/>
    </row>
    <row r="1945" spans="36:36" ht="10.15" customHeight="1" x14ac:dyDescent="0.2">
      <c r="AJ1945" s="14"/>
    </row>
    <row r="1946" spans="36:36" ht="10.15" customHeight="1" x14ac:dyDescent="0.2">
      <c r="AJ1946" s="14"/>
    </row>
    <row r="1947" spans="36:36" ht="10.15" customHeight="1" x14ac:dyDescent="0.2">
      <c r="AJ1947" s="14"/>
    </row>
    <row r="1948" spans="36:36" ht="10.15" customHeight="1" x14ac:dyDescent="0.2">
      <c r="AJ1948" s="14"/>
    </row>
    <row r="1949" spans="36:36" ht="10.15" customHeight="1" x14ac:dyDescent="0.2">
      <c r="AJ1949" s="14"/>
    </row>
    <row r="1950" spans="36:36" ht="10.15" customHeight="1" x14ac:dyDescent="0.2">
      <c r="AJ1950" s="14"/>
    </row>
    <row r="1951" spans="36:36" ht="10.15" customHeight="1" x14ac:dyDescent="0.2">
      <c r="AJ1951" s="14"/>
    </row>
    <row r="1952" spans="36:36" ht="10.15" customHeight="1" x14ac:dyDescent="0.2">
      <c r="AJ1952" s="14"/>
    </row>
    <row r="1953" spans="36:36" ht="10.15" customHeight="1" x14ac:dyDescent="0.2">
      <c r="AJ1953" s="14"/>
    </row>
    <row r="1954" spans="36:36" ht="10.15" customHeight="1" x14ac:dyDescent="0.2">
      <c r="AJ1954" s="14"/>
    </row>
    <row r="1955" spans="36:36" ht="10.15" customHeight="1" x14ac:dyDescent="0.2">
      <c r="AJ1955" s="14"/>
    </row>
    <row r="1956" spans="36:36" ht="10.15" customHeight="1" x14ac:dyDescent="0.2">
      <c r="AJ1956" s="14"/>
    </row>
    <row r="1957" spans="36:36" ht="10.15" customHeight="1" x14ac:dyDescent="0.2">
      <c r="AJ1957" s="14"/>
    </row>
    <row r="1958" spans="36:36" ht="10.15" customHeight="1" x14ac:dyDescent="0.2">
      <c r="AJ1958" s="14"/>
    </row>
    <row r="1959" spans="36:36" ht="10.15" customHeight="1" x14ac:dyDescent="0.2">
      <c r="AJ1959" s="14"/>
    </row>
    <row r="1960" spans="36:36" ht="10.15" customHeight="1" x14ac:dyDescent="0.2">
      <c r="AJ1960" s="14"/>
    </row>
    <row r="1961" spans="36:36" ht="10.15" customHeight="1" x14ac:dyDescent="0.2">
      <c r="AJ1961" s="14"/>
    </row>
    <row r="1962" spans="36:36" ht="10.15" customHeight="1" x14ac:dyDescent="0.2">
      <c r="AJ1962" s="14"/>
    </row>
    <row r="1963" spans="36:36" ht="10.15" customHeight="1" x14ac:dyDescent="0.2">
      <c r="AJ1963" s="14"/>
    </row>
    <row r="1964" spans="36:36" ht="10.15" customHeight="1" x14ac:dyDescent="0.2">
      <c r="AJ1964" s="14"/>
    </row>
    <row r="1965" spans="36:36" ht="10.15" customHeight="1" x14ac:dyDescent="0.2">
      <c r="AJ1965" s="14"/>
    </row>
    <row r="1966" spans="36:36" ht="10.15" customHeight="1" x14ac:dyDescent="0.2">
      <c r="AJ1966" s="14"/>
    </row>
    <row r="1967" spans="36:36" ht="10.15" customHeight="1" x14ac:dyDescent="0.2">
      <c r="AJ1967" s="14"/>
    </row>
    <row r="1968" spans="36:36" ht="10.15" customHeight="1" x14ac:dyDescent="0.2">
      <c r="AJ1968" s="14"/>
    </row>
    <row r="1969" spans="36:36" ht="10.15" customHeight="1" x14ac:dyDescent="0.2">
      <c r="AJ1969" s="14"/>
    </row>
    <row r="1970" spans="36:36" ht="10.15" customHeight="1" x14ac:dyDescent="0.2">
      <c r="AJ1970" s="14"/>
    </row>
    <row r="1971" spans="36:36" ht="10.15" customHeight="1" x14ac:dyDescent="0.2">
      <c r="AJ1971" s="14"/>
    </row>
    <row r="1972" spans="36:36" ht="10.15" customHeight="1" x14ac:dyDescent="0.2">
      <c r="AJ1972" s="14"/>
    </row>
    <row r="1973" spans="36:36" ht="10.15" customHeight="1" x14ac:dyDescent="0.2">
      <c r="AJ1973" s="14"/>
    </row>
    <row r="1974" spans="36:36" ht="10.15" customHeight="1" x14ac:dyDescent="0.2">
      <c r="AJ1974" s="14"/>
    </row>
    <row r="1975" spans="36:36" ht="10.15" customHeight="1" x14ac:dyDescent="0.2">
      <c r="AJ1975" s="14"/>
    </row>
    <row r="1976" spans="36:36" ht="10.15" customHeight="1" x14ac:dyDescent="0.2">
      <c r="AJ1976" s="14"/>
    </row>
    <row r="1977" spans="36:36" ht="10.15" customHeight="1" x14ac:dyDescent="0.2">
      <c r="AJ1977" s="14"/>
    </row>
    <row r="1978" spans="36:36" ht="10.15" customHeight="1" x14ac:dyDescent="0.2">
      <c r="AJ1978" s="14"/>
    </row>
    <row r="1979" spans="36:36" ht="10.15" customHeight="1" x14ac:dyDescent="0.2">
      <c r="AJ1979" s="14"/>
    </row>
    <row r="1980" spans="36:36" ht="10.15" customHeight="1" x14ac:dyDescent="0.2">
      <c r="AJ1980" s="14"/>
    </row>
    <row r="1981" spans="36:36" ht="10.15" customHeight="1" x14ac:dyDescent="0.2">
      <c r="AJ1981" s="14"/>
    </row>
    <row r="1982" spans="36:36" ht="10.15" customHeight="1" x14ac:dyDescent="0.2">
      <c r="AJ1982" s="14"/>
    </row>
    <row r="1983" spans="36:36" ht="10.15" customHeight="1" x14ac:dyDescent="0.2">
      <c r="AJ1983" s="14"/>
    </row>
    <row r="1984" spans="36:36" ht="10.15" customHeight="1" x14ac:dyDescent="0.2">
      <c r="AJ1984" s="14"/>
    </row>
    <row r="1985" spans="36:36" ht="10.15" customHeight="1" x14ac:dyDescent="0.2">
      <c r="AJ1985" s="14"/>
    </row>
    <row r="1986" spans="36:36" ht="10.15" customHeight="1" x14ac:dyDescent="0.2">
      <c r="AJ1986" s="14"/>
    </row>
    <row r="1987" spans="36:36" ht="10.15" customHeight="1" x14ac:dyDescent="0.2">
      <c r="AJ1987" s="14"/>
    </row>
    <row r="1988" spans="36:36" ht="10.15" customHeight="1" x14ac:dyDescent="0.2">
      <c r="AJ1988" s="14"/>
    </row>
    <row r="1989" spans="36:36" ht="10.15" customHeight="1" x14ac:dyDescent="0.2">
      <c r="AJ1989" s="14"/>
    </row>
    <row r="1990" spans="36:36" ht="10.15" customHeight="1" x14ac:dyDescent="0.2">
      <c r="AJ1990" s="14"/>
    </row>
    <row r="1991" spans="36:36" ht="10.15" customHeight="1" x14ac:dyDescent="0.2">
      <c r="AJ1991" s="14"/>
    </row>
    <row r="1992" spans="36:36" ht="10.15" customHeight="1" x14ac:dyDescent="0.2">
      <c r="AJ1992" s="14"/>
    </row>
    <row r="1993" spans="36:36" ht="10.15" customHeight="1" x14ac:dyDescent="0.2">
      <c r="AJ1993" s="14"/>
    </row>
    <row r="1994" spans="36:36" ht="10.15" customHeight="1" x14ac:dyDescent="0.2">
      <c r="AJ1994" s="14"/>
    </row>
    <row r="1995" spans="36:36" ht="10.15" customHeight="1" x14ac:dyDescent="0.2">
      <c r="AJ1995" s="14"/>
    </row>
    <row r="1996" spans="36:36" ht="10.15" customHeight="1" x14ac:dyDescent="0.2">
      <c r="AJ1996" s="14"/>
    </row>
    <row r="1997" spans="36:36" ht="10.15" customHeight="1" x14ac:dyDescent="0.2">
      <c r="AJ1997" s="14"/>
    </row>
    <row r="1998" spans="36:36" ht="10.15" customHeight="1" x14ac:dyDescent="0.2">
      <c r="AJ1998" s="14"/>
    </row>
    <row r="1999" spans="36:36" ht="10.15" customHeight="1" x14ac:dyDescent="0.2">
      <c r="AJ1999" s="14"/>
    </row>
    <row r="2000" spans="36:36" ht="10.15" customHeight="1" x14ac:dyDescent="0.2">
      <c r="AJ2000" s="14"/>
    </row>
    <row r="2001" spans="36:36" ht="10.15" customHeight="1" x14ac:dyDescent="0.2">
      <c r="AJ2001" s="14"/>
    </row>
    <row r="2002" spans="36:36" ht="10.15" customHeight="1" x14ac:dyDescent="0.2">
      <c r="AJ2002" s="14"/>
    </row>
    <row r="2003" spans="36:36" ht="10.15" customHeight="1" x14ac:dyDescent="0.2">
      <c r="AJ2003" s="14"/>
    </row>
    <row r="2004" spans="36:36" ht="10.15" customHeight="1" x14ac:dyDescent="0.2">
      <c r="AJ2004" s="14"/>
    </row>
    <row r="2005" spans="36:36" ht="10.15" customHeight="1" x14ac:dyDescent="0.2">
      <c r="AJ2005" s="14"/>
    </row>
    <row r="2006" spans="36:36" ht="10.15" customHeight="1" x14ac:dyDescent="0.2">
      <c r="AJ2006" s="14"/>
    </row>
    <row r="2007" spans="36:36" ht="10.15" customHeight="1" x14ac:dyDescent="0.2">
      <c r="AJ2007" s="14"/>
    </row>
    <row r="2008" spans="36:36" ht="10.15" customHeight="1" x14ac:dyDescent="0.2">
      <c r="AJ2008" s="14"/>
    </row>
    <row r="2009" spans="36:36" ht="10.15" customHeight="1" x14ac:dyDescent="0.2">
      <c r="AJ2009" s="14"/>
    </row>
    <row r="2010" spans="36:36" ht="10.15" customHeight="1" x14ac:dyDescent="0.2">
      <c r="AJ2010" s="14"/>
    </row>
    <row r="2011" spans="36:36" ht="10.15" customHeight="1" x14ac:dyDescent="0.2">
      <c r="AJ2011" s="14"/>
    </row>
    <row r="2012" spans="36:36" ht="10.15" customHeight="1" x14ac:dyDescent="0.2">
      <c r="AJ2012" s="14"/>
    </row>
    <row r="2013" spans="36:36" ht="10.15" customHeight="1" x14ac:dyDescent="0.2">
      <c r="AJ2013" s="14"/>
    </row>
    <row r="2014" spans="36:36" ht="10.15" customHeight="1" x14ac:dyDescent="0.2">
      <c r="AJ2014" s="14"/>
    </row>
    <row r="2015" spans="36:36" ht="10.15" customHeight="1" x14ac:dyDescent="0.2">
      <c r="AJ2015" s="14"/>
    </row>
    <row r="2016" spans="36:36" ht="10.15" customHeight="1" x14ac:dyDescent="0.2">
      <c r="AJ2016" s="14"/>
    </row>
    <row r="2017" spans="36:36" ht="10.15" customHeight="1" x14ac:dyDescent="0.2">
      <c r="AJ2017" s="14"/>
    </row>
    <row r="2018" spans="36:36" ht="10.15" customHeight="1" x14ac:dyDescent="0.2">
      <c r="AJ2018" s="14"/>
    </row>
    <row r="2019" spans="36:36" ht="10.15" customHeight="1" x14ac:dyDescent="0.2">
      <c r="AJ2019" s="14"/>
    </row>
    <row r="2020" spans="36:36" ht="10.15" customHeight="1" x14ac:dyDescent="0.2">
      <c r="AJ2020" s="14"/>
    </row>
    <row r="2021" spans="36:36" ht="10.15" customHeight="1" x14ac:dyDescent="0.2">
      <c r="AJ2021" s="14"/>
    </row>
    <row r="2022" spans="36:36" ht="10.15" customHeight="1" x14ac:dyDescent="0.2">
      <c r="AJ2022" s="14"/>
    </row>
    <row r="2023" spans="36:36" ht="10.15" customHeight="1" x14ac:dyDescent="0.2">
      <c r="AJ2023" s="14"/>
    </row>
    <row r="2024" spans="36:36" ht="10.15" customHeight="1" x14ac:dyDescent="0.2">
      <c r="AJ2024" s="14"/>
    </row>
    <row r="2025" spans="36:36" ht="10.15" customHeight="1" x14ac:dyDescent="0.2">
      <c r="AJ2025" s="14"/>
    </row>
    <row r="2026" spans="36:36" ht="10.15" customHeight="1" x14ac:dyDescent="0.2">
      <c r="AJ2026" s="14"/>
    </row>
    <row r="2027" spans="36:36" ht="10.15" customHeight="1" x14ac:dyDescent="0.2">
      <c r="AJ2027" s="14"/>
    </row>
    <row r="2028" spans="36:36" ht="10.15" customHeight="1" x14ac:dyDescent="0.2">
      <c r="AJ2028" s="14"/>
    </row>
    <row r="2029" spans="36:36" ht="10.15" customHeight="1" x14ac:dyDescent="0.2">
      <c r="AJ2029" s="14"/>
    </row>
    <row r="2030" spans="36:36" ht="10.15" customHeight="1" x14ac:dyDescent="0.2">
      <c r="AJ2030" s="14"/>
    </row>
    <row r="2031" spans="36:36" ht="10.15" customHeight="1" x14ac:dyDescent="0.2">
      <c r="AJ2031" s="14"/>
    </row>
    <row r="2032" spans="36:36" ht="10.15" customHeight="1" x14ac:dyDescent="0.2">
      <c r="AJ2032" s="14"/>
    </row>
    <row r="2033" spans="36:36" ht="10.15" customHeight="1" x14ac:dyDescent="0.2">
      <c r="AJ2033" s="14"/>
    </row>
    <row r="2034" spans="36:36" ht="10.15" customHeight="1" x14ac:dyDescent="0.2">
      <c r="AJ2034" s="14"/>
    </row>
    <row r="2035" spans="36:36" ht="10.15" customHeight="1" x14ac:dyDescent="0.2">
      <c r="AJ2035" s="14"/>
    </row>
    <row r="2036" spans="36:36" ht="10.15" customHeight="1" x14ac:dyDescent="0.2">
      <c r="AJ2036" s="14"/>
    </row>
    <row r="2037" spans="36:36" ht="10.15" customHeight="1" x14ac:dyDescent="0.2">
      <c r="AJ2037" s="14"/>
    </row>
    <row r="2038" spans="36:36" ht="10.15" customHeight="1" x14ac:dyDescent="0.2">
      <c r="AJ2038" s="14"/>
    </row>
    <row r="2039" spans="36:36" ht="10.15" customHeight="1" x14ac:dyDescent="0.2">
      <c r="AJ2039" s="14"/>
    </row>
    <row r="2040" spans="36:36" ht="10.15" customHeight="1" x14ac:dyDescent="0.2">
      <c r="AJ2040" s="14"/>
    </row>
    <row r="2041" spans="36:36" ht="10.15" customHeight="1" x14ac:dyDescent="0.2">
      <c r="AJ2041" s="14"/>
    </row>
    <row r="2042" spans="36:36" ht="10.15" customHeight="1" x14ac:dyDescent="0.2">
      <c r="AJ2042" s="14"/>
    </row>
    <row r="2043" spans="36:36" ht="10.15" customHeight="1" x14ac:dyDescent="0.2">
      <c r="AJ2043" s="14"/>
    </row>
    <row r="2044" spans="36:36" ht="10.15" customHeight="1" x14ac:dyDescent="0.2">
      <c r="AJ2044" s="14"/>
    </row>
    <row r="2045" spans="36:36" ht="10.15" customHeight="1" x14ac:dyDescent="0.2">
      <c r="AJ2045" s="14"/>
    </row>
    <row r="2046" spans="36:36" ht="10.15" customHeight="1" x14ac:dyDescent="0.2">
      <c r="AJ2046" s="14"/>
    </row>
    <row r="2047" spans="36:36" ht="10.15" customHeight="1" x14ac:dyDescent="0.2">
      <c r="AJ2047" s="14"/>
    </row>
    <row r="2048" spans="36:36" ht="10.15" customHeight="1" x14ac:dyDescent="0.2">
      <c r="AJ2048" s="14"/>
    </row>
    <row r="2049" spans="36:36" ht="10.15" customHeight="1" x14ac:dyDescent="0.2">
      <c r="AJ2049" s="14"/>
    </row>
    <row r="2050" spans="36:36" ht="10.15" customHeight="1" x14ac:dyDescent="0.2">
      <c r="AJ2050" s="14"/>
    </row>
    <row r="2051" spans="36:36" ht="10.15" customHeight="1" x14ac:dyDescent="0.2">
      <c r="AJ2051" s="14"/>
    </row>
    <row r="2052" spans="36:36" ht="10.15" customHeight="1" x14ac:dyDescent="0.2">
      <c r="AJ2052" s="14"/>
    </row>
    <row r="2053" spans="36:36" ht="10.15" customHeight="1" x14ac:dyDescent="0.2">
      <c r="AJ2053" s="14"/>
    </row>
    <row r="2054" spans="36:36" ht="10.15" customHeight="1" x14ac:dyDescent="0.2">
      <c r="AJ2054" s="14"/>
    </row>
    <row r="2055" spans="36:36" ht="10.15" customHeight="1" x14ac:dyDescent="0.2">
      <c r="AJ2055" s="14"/>
    </row>
    <row r="2056" spans="36:36" ht="10.15" customHeight="1" x14ac:dyDescent="0.2">
      <c r="AJ2056" s="14"/>
    </row>
    <row r="2057" spans="36:36" ht="10.15" customHeight="1" x14ac:dyDescent="0.2">
      <c r="AJ2057" s="14"/>
    </row>
    <row r="2058" spans="36:36" ht="10.15" customHeight="1" x14ac:dyDescent="0.2">
      <c r="AJ2058" s="14"/>
    </row>
    <row r="2059" spans="36:36" ht="10.15" customHeight="1" x14ac:dyDescent="0.2">
      <c r="AJ2059" s="14"/>
    </row>
    <row r="2060" spans="36:36" ht="10.15" customHeight="1" x14ac:dyDescent="0.2">
      <c r="AJ2060" s="14"/>
    </row>
    <row r="2061" spans="36:36" ht="10.15" customHeight="1" x14ac:dyDescent="0.2">
      <c r="AJ2061" s="14"/>
    </row>
    <row r="2062" spans="36:36" ht="10.15" customHeight="1" x14ac:dyDescent="0.2">
      <c r="AJ2062" s="14"/>
    </row>
    <row r="2063" spans="36:36" ht="10.15" customHeight="1" x14ac:dyDescent="0.2">
      <c r="AJ2063" s="14"/>
    </row>
    <row r="2064" spans="36:36" ht="10.15" customHeight="1" x14ac:dyDescent="0.2">
      <c r="AJ2064" s="14"/>
    </row>
    <row r="2065" spans="36:36" ht="10.15" customHeight="1" x14ac:dyDescent="0.2">
      <c r="AJ2065" s="14"/>
    </row>
    <row r="2066" spans="36:36" ht="10.15" customHeight="1" x14ac:dyDescent="0.2">
      <c r="AJ2066" s="14"/>
    </row>
    <row r="2067" spans="36:36" ht="10.15" customHeight="1" x14ac:dyDescent="0.2">
      <c r="AJ2067" s="14"/>
    </row>
    <row r="2068" spans="36:36" ht="10.15" customHeight="1" x14ac:dyDescent="0.2">
      <c r="AJ2068" s="14"/>
    </row>
    <row r="2069" spans="36:36" ht="10.15" customHeight="1" x14ac:dyDescent="0.2">
      <c r="AJ2069" s="14"/>
    </row>
    <row r="2070" spans="36:36" ht="10.15" customHeight="1" x14ac:dyDescent="0.2">
      <c r="AJ2070" s="14"/>
    </row>
    <row r="2071" spans="36:36" ht="10.15" customHeight="1" x14ac:dyDescent="0.2">
      <c r="AJ2071" s="14"/>
    </row>
    <row r="2072" spans="36:36" ht="10.15" customHeight="1" x14ac:dyDescent="0.2">
      <c r="AJ2072" s="14"/>
    </row>
    <row r="2073" spans="36:36" ht="10.15" customHeight="1" x14ac:dyDescent="0.2">
      <c r="AJ2073" s="14"/>
    </row>
    <row r="2074" spans="36:36" ht="10.15" customHeight="1" x14ac:dyDescent="0.2">
      <c r="AJ2074" s="14"/>
    </row>
    <row r="2075" spans="36:36" ht="10.15" customHeight="1" x14ac:dyDescent="0.2">
      <c r="AJ2075" s="14"/>
    </row>
    <row r="2076" spans="36:36" ht="10.15" customHeight="1" x14ac:dyDescent="0.2">
      <c r="AJ2076" s="14"/>
    </row>
    <row r="2077" spans="36:36" ht="10.15" customHeight="1" x14ac:dyDescent="0.2">
      <c r="AJ2077" s="14"/>
    </row>
    <row r="2078" spans="36:36" ht="10.15" customHeight="1" x14ac:dyDescent="0.2">
      <c r="AJ2078" s="14"/>
    </row>
    <row r="2079" spans="36:36" ht="10.15" customHeight="1" x14ac:dyDescent="0.2">
      <c r="AJ2079" s="14"/>
    </row>
    <row r="2080" spans="36:36" ht="10.15" customHeight="1" x14ac:dyDescent="0.2">
      <c r="AJ2080" s="14"/>
    </row>
    <row r="2081" spans="36:36" ht="10.15" customHeight="1" x14ac:dyDescent="0.2">
      <c r="AJ2081" s="14"/>
    </row>
    <row r="2082" spans="36:36" ht="10.15" customHeight="1" x14ac:dyDescent="0.2">
      <c r="AJ2082" s="14"/>
    </row>
    <row r="2083" spans="36:36" ht="10.15" customHeight="1" x14ac:dyDescent="0.2">
      <c r="AJ2083" s="14"/>
    </row>
    <row r="2084" spans="36:36" ht="10.15" customHeight="1" x14ac:dyDescent="0.2">
      <c r="AJ2084" s="14"/>
    </row>
    <row r="2085" spans="36:36" ht="10.15" customHeight="1" x14ac:dyDescent="0.2">
      <c r="AJ2085" s="14"/>
    </row>
    <row r="2086" spans="36:36" ht="10.15" customHeight="1" x14ac:dyDescent="0.2">
      <c r="AJ2086" s="14"/>
    </row>
    <row r="2087" spans="36:36" ht="10.15" customHeight="1" x14ac:dyDescent="0.2">
      <c r="AJ2087" s="14"/>
    </row>
    <row r="2088" spans="36:36" ht="10.15" customHeight="1" x14ac:dyDescent="0.2">
      <c r="AJ2088" s="14"/>
    </row>
    <row r="2089" spans="36:36" ht="10.15" customHeight="1" x14ac:dyDescent="0.2">
      <c r="AJ2089" s="14"/>
    </row>
    <row r="2090" spans="36:36" ht="10.15" customHeight="1" x14ac:dyDescent="0.2">
      <c r="AJ2090" s="14"/>
    </row>
    <row r="2091" spans="36:36" ht="10.15" customHeight="1" x14ac:dyDescent="0.2">
      <c r="AJ2091" s="14"/>
    </row>
    <row r="2092" spans="36:36" ht="10.15" customHeight="1" x14ac:dyDescent="0.2">
      <c r="AJ2092" s="14"/>
    </row>
    <row r="2093" spans="36:36" ht="10.15" customHeight="1" x14ac:dyDescent="0.2">
      <c r="AJ2093" s="14"/>
    </row>
    <row r="2094" spans="36:36" ht="10.15" customHeight="1" x14ac:dyDescent="0.2">
      <c r="AJ2094" s="14"/>
    </row>
    <row r="2095" spans="36:36" ht="10.15" customHeight="1" x14ac:dyDescent="0.2">
      <c r="AJ2095" s="14"/>
    </row>
    <row r="2096" spans="36:36" ht="10.15" customHeight="1" x14ac:dyDescent="0.2">
      <c r="AJ2096" s="14"/>
    </row>
    <row r="2097" spans="36:36" ht="10.15" customHeight="1" x14ac:dyDescent="0.2">
      <c r="AJ2097" s="14"/>
    </row>
    <row r="2098" spans="36:36" ht="10.15" customHeight="1" x14ac:dyDescent="0.2">
      <c r="AJ2098" s="14"/>
    </row>
    <row r="2099" spans="36:36" ht="10.15" customHeight="1" x14ac:dyDescent="0.2">
      <c r="AJ2099" s="14"/>
    </row>
    <row r="2100" spans="36:36" ht="10.15" customHeight="1" x14ac:dyDescent="0.2">
      <c r="AJ2100" s="14"/>
    </row>
    <row r="2101" spans="36:36" ht="10.15" customHeight="1" x14ac:dyDescent="0.2">
      <c r="AJ2101" s="14"/>
    </row>
    <row r="2102" spans="36:36" ht="10.15" customHeight="1" x14ac:dyDescent="0.2">
      <c r="AJ2102" s="14"/>
    </row>
    <row r="2103" spans="36:36" ht="10.15" customHeight="1" x14ac:dyDescent="0.2">
      <c r="AJ2103" s="14"/>
    </row>
    <row r="2104" spans="36:36" ht="10.15" customHeight="1" x14ac:dyDescent="0.2">
      <c r="AJ2104" s="14"/>
    </row>
    <row r="2105" spans="36:36" ht="10.15" customHeight="1" x14ac:dyDescent="0.2">
      <c r="AJ2105" s="14"/>
    </row>
    <row r="2106" spans="36:36" ht="10.15" customHeight="1" x14ac:dyDescent="0.2">
      <c r="AJ2106" s="14"/>
    </row>
    <row r="2107" spans="36:36" ht="10.15" customHeight="1" x14ac:dyDescent="0.2">
      <c r="AJ2107" s="14"/>
    </row>
    <row r="2108" spans="36:36" ht="10.15" customHeight="1" x14ac:dyDescent="0.2">
      <c r="AJ2108" s="14"/>
    </row>
    <row r="2109" spans="36:36" ht="10.15" customHeight="1" x14ac:dyDescent="0.2">
      <c r="AJ2109" s="14"/>
    </row>
    <row r="2110" spans="36:36" ht="10.15" customHeight="1" x14ac:dyDescent="0.2">
      <c r="AJ2110" s="14"/>
    </row>
    <row r="2111" spans="36:36" ht="10.15" customHeight="1" x14ac:dyDescent="0.2">
      <c r="AJ2111" s="14"/>
    </row>
    <row r="2112" spans="36:36" ht="10.15" customHeight="1" x14ac:dyDescent="0.2">
      <c r="AJ2112" s="14"/>
    </row>
    <row r="2113" spans="36:36" ht="10.15" customHeight="1" x14ac:dyDescent="0.2">
      <c r="AJ2113" s="14"/>
    </row>
    <row r="2114" spans="36:36" ht="10.15" customHeight="1" x14ac:dyDescent="0.2">
      <c r="AJ2114" s="14"/>
    </row>
    <row r="2115" spans="36:36" ht="10.15" customHeight="1" x14ac:dyDescent="0.2">
      <c r="AJ2115" s="14"/>
    </row>
    <row r="2116" spans="36:36" ht="10.15" customHeight="1" x14ac:dyDescent="0.2">
      <c r="AJ2116" s="14"/>
    </row>
    <row r="2117" spans="36:36" ht="10.15" customHeight="1" x14ac:dyDescent="0.2">
      <c r="AJ2117" s="14"/>
    </row>
    <row r="2118" spans="36:36" ht="10.15" customHeight="1" x14ac:dyDescent="0.2">
      <c r="AJ2118" s="14"/>
    </row>
    <row r="2119" spans="36:36" ht="10.15" customHeight="1" x14ac:dyDescent="0.2">
      <c r="AJ2119" s="14"/>
    </row>
    <row r="2120" spans="36:36" ht="10.15" customHeight="1" x14ac:dyDescent="0.2">
      <c r="AJ2120" s="14"/>
    </row>
    <row r="2121" spans="36:36" ht="10.15" customHeight="1" x14ac:dyDescent="0.2">
      <c r="AJ2121" s="14"/>
    </row>
    <row r="2122" spans="36:36" ht="10.15" customHeight="1" x14ac:dyDescent="0.2">
      <c r="AJ2122" s="14"/>
    </row>
    <row r="2123" spans="36:36" ht="10.15" customHeight="1" x14ac:dyDescent="0.2">
      <c r="AJ2123" s="14"/>
    </row>
    <row r="2124" spans="36:36" ht="10.15" customHeight="1" x14ac:dyDescent="0.2">
      <c r="AJ2124" s="14"/>
    </row>
    <row r="2125" spans="36:36" ht="10.15" customHeight="1" x14ac:dyDescent="0.2">
      <c r="AJ2125" s="14"/>
    </row>
    <row r="2126" spans="36:36" ht="10.15" customHeight="1" x14ac:dyDescent="0.2">
      <c r="AJ2126" s="14"/>
    </row>
    <row r="2127" spans="36:36" ht="10.15" customHeight="1" x14ac:dyDescent="0.2">
      <c r="AJ2127" s="14"/>
    </row>
    <row r="2128" spans="36:36" ht="10.15" customHeight="1" x14ac:dyDescent="0.2">
      <c r="AJ2128" s="14"/>
    </row>
    <row r="2129" spans="36:36" ht="10.15" customHeight="1" x14ac:dyDescent="0.2">
      <c r="AJ2129" s="14"/>
    </row>
    <row r="2130" spans="36:36" ht="10.15" customHeight="1" x14ac:dyDescent="0.2">
      <c r="AJ2130" s="14"/>
    </row>
    <row r="2131" spans="36:36" ht="10.15" customHeight="1" x14ac:dyDescent="0.2">
      <c r="AJ2131" s="14"/>
    </row>
    <row r="2132" spans="36:36" ht="10.15" customHeight="1" x14ac:dyDescent="0.2">
      <c r="AJ2132" s="14"/>
    </row>
    <row r="2133" spans="36:36" ht="10.15" customHeight="1" x14ac:dyDescent="0.2">
      <c r="AJ2133" s="14"/>
    </row>
    <row r="2134" spans="36:36" ht="10.15" customHeight="1" x14ac:dyDescent="0.2">
      <c r="AJ2134" s="14"/>
    </row>
    <row r="2135" spans="36:36" ht="10.15" customHeight="1" x14ac:dyDescent="0.2">
      <c r="AJ2135" s="14"/>
    </row>
    <row r="2136" spans="36:36" ht="10.15" customHeight="1" x14ac:dyDescent="0.2">
      <c r="AJ2136" s="14"/>
    </row>
    <row r="2137" spans="36:36" ht="10.15" customHeight="1" x14ac:dyDescent="0.2">
      <c r="AJ2137" s="14"/>
    </row>
    <row r="2138" spans="36:36" ht="10.15" customHeight="1" x14ac:dyDescent="0.2">
      <c r="AJ2138" s="14"/>
    </row>
    <row r="2139" spans="36:36" ht="10.15" customHeight="1" x14ac:dyDescent="0.2">
      <c r="AJ2139" s="14"/>
    </row>
    <row r="2140" spans="36:36" ht="10.15" customHeight="1" x14ac:dyDescent="0.2">
      <c r="AJ2140" s="14"/>
    </row>
    <row r="2141" spans="36:36" ht="10.15" customHeight="1" x14ac:dyDescent="0.2">
      <c r="AJ2141" s="14"/>
    </row>
    <row r="2142" spans="36:36" ht="10.15" customHeight="1" x14ac:dyDescent="0.2">
      <c r="AJ2142" s="14"/>
    </row>
    <row r="2143" spans="36:36" ht="10.15" customHeight="1" x14ac:dyDescent="0.2">
      <c r="AJ2143" s="14"/>
    </row>
    <row r="2144" spans="36:36" ht="10.15" customHeight="1" x14ac:dyDescent="0.2">
      <c r="AJ2144" s="14"/>
    </row>
    <row r="2145" spans="36:36" ht="10.15" customHeight="1" x14ac:dyDescent="0.2">
      <c r="AJ2145" s="14"/>
    </row>
    <row r="2146" spans="36:36" ht="10.15" customHeight="1" x14ac:dyDescent="0.2">
      <c r="AJ2146" s="14"/>
    </row>
    <row r="2147" spans="36:36" ht="10.15" customHeight="1" x14ac:dyDescent="0.2">
      <c r="AJ2147" s="14"/>
    </row>
    <row r="2148" spans="36:36" ht="10.15" customHeight="1" x14ac:dyDescent="0.2">
      <c r="AJ2148" s="14"/>
    </row>
    <row r="2149" spans="36:36" ht="10.15" customHeight="1" x14ac:dyDescent="0.2">
      <c r="AJ2149" s="14"/>
    </row>
    <row r="2150" spans="36:36" ht="10.15" customHeight="1" x14ac:dyDescent="0.2">
      <c r="AJ2150" s="14"/>
    </row>
    <row r="2151" spans="36:36" ht="10.15" customHeight="1" x14ac:dyDescent="0.2">
      <c r="AJ2151" s="14"/>
    </row>
    <row r="2152" spans="36:36" ht="10.15" customHeight="1" x14ac:dyDescent="0.2">
      <c r="AJ2152" s="14"/>
    </row>
    <row r="2153" spans="36:36" ht="10.15" customHeight="1" x14ac:dyDescent="0.2">
      <c r="AJ2153" s="14"/>
    </row>
    <row r="2154" spans="36:36" ht="10.15" customHeight="1" x14ac:dyDescent="0.2">
      <c r="AJ2154" s="14"/>
    </row>
    <row r="2155" spans="36:36" ht="10.15" customHeight="1" x14ac:dyDescent="0.2">
      <c r="AJ2155" s="14"/>
    </row>
    <row r="2156" spans="36:36" ht="10.15" customHeight="1" x14ac:dyDescent="0.2">
      <c r="AJ2156" s="14"/>
    </row>
    <row r="2157" spans="36:36" ht="10.15" customHeight="1" x14ac:dyDescent="0.2">
      <c r="AJ2157" s="14"/>
    </row>
    <row r="2158" spans="36:36" ht="10.15" customHeight="1" x14ac:dyDescent="0.2">
      <c r="AJ2158" s="14"/>
    </row>
    <row r="2159" spans="36:36" ht="10.15" customHeight="1" x14ac:dyDescent="0.2">
      <c r="AJ2159" s="14"/>
    </row>
    <row r="2160" spans="36:36" ht="10.15" customHeight="1" x14ac:dyDescent="0.2">
      <c r="AJ2160" s="14"/>
    </row>
    <row r="2161" spans="36:36" ht="10.15" customHeight="1" x14ac:dyDescent="0.2">
      <c r="AJ2161" s="14"/>
    </row>
    <row r="2162" spans="36:36" ht="10.15" customHeight="1" x14ac:dyDescent="0.2">
      <c r="AJ2162" s="14"/>
    </row>
    <row r="2163" spans="36:36" ht="10.15" customHeight="1" x14ac:dyDescent="0.2">
      <c r="AJ2163" s="14"/>
    </row>
    <row r="2164" spans="36:36" ht="10.15" customHeight="1" x14ac:dyDescent="0.2">
      <c r="AJ2164" s="14"/>
    </row>
    <row r="2165" spans="36:36" ht="10.15" customHeight="1" x14ac:dyDescent="0.2">
      <c r="AJ2165" s="14"/>
    </row>
    <row r="2166" spans="36:36" ht="10.15" customHeight="1" x14ac:dyDescent="0.2">
      <c r="AJ2166" s="14"/>
    </row>
    <row r="2167" spans="36:36" ht="10.15" customHeight="1" x14ac:dyDescent="0.2">
      <c r="AJ2167" s="14"/>
    </row>
    <row r="2168" spans="36:36" ht="10.15" customHeight="1" x14ac:dyDescent="0.2">
      <c r="AJ2168" s="14"/>
    </row>
    <row r="2169" spans="36:36" ht="10.15" customHeight="1" x14ac:dyDescent="0.2">
      <c r="AJ2169" s="14"/>
    </row>
    <row r="2170" spans="36:36" ht="10.15" customHeight="1" x14ac:dyDescent="0.2">
      <c r="AJ2170" s="14"/>
    </row>
    <row r="2171" spans="36:36" ht="10.15" customHeight="1" x14ac:dyDescent="0.2">
      <c r="AJ2171" s="14"/>
    </row>
    <row r="2172" spans="36:36" ht="10.15" customHeight="1" x14ac:dyDescent="0.2">
      <c r="AJ2172" s="14"/>
    </row>
    <row r="2173" spans="36:36" ht="10.15" customHeight="1" x14ac:dyDescent="0.2">
      <c r="AJ2173" s="14"/>
    </row>
    <row r="2174" spans="36:36" ht="10.15" customHeight="1" x14ac:dyDescent="0.2">
      <c r="AJ2174" s="14"/>
    </row>
    <row r="2175" spans="36:36" ht="10.15" customHeight="1" x14ac:dyDescent="0.2">
      <c r="AJ2175" s="14"/>
    </row>
    <row r="2176" spans="36:36" ht="10.15" customHeight="1" x14ac:dyDescent="0.2">
      <c r="AJ2176" s="14"/>
    </row>
    <row r="2177" spans="36:36" ht="10.15" customHeight="1" x14ac:dyDescent="0.2">
      <c r="AJ2177" s="14"/>
    </row>
    <row r="2178" spans="36:36" ht="10.15" customHeight="1" x14ac:dyDescent="0.2">
      <c r="AJ2178" s="14"/>
    </row>
    <row r="2179" spans="36:36" ht="10.15" customHeight="1" x14ac:dyDescent="0.2">
      <c r="AJ2179" s="14"/>
    </row>
    <row r="2180" spans="36:36" ht="10.15" customHeight="1" x14ac:dyDescent="0.2">
      <c r="AJ2180" s="14"/>
    </row>
    <row r="2181" spans="36:36" ht="10.15" customHeight="1" x14ac:dyDescent="0.2">
      <c r="AJ2181" s="14"/>
    </row>
    <row r="2182" spans="36:36" ht="10.15" customHeight="1" x14ac:dyDescent="0.2">
      <c r="AJ2182" s="14"/>
    </row>
    <row r="2183" spans="36:36" ht="10.15" customHeight="1" x14ac:dyDescent="0.2">
      <c r="AJ2183" s="14"/>
    </row>
    <row r="2184" spans="36:36" ht="10.15" customHeight="1" x14ac:dyDescent="0.2">
      <c r="AJ2184" s="14"/>
    </row>
    <row r="2185" spans="36:36" ht="10.15" customHeight="1" x14ac:dyDescent="0.2">
      <c r="AJ2185" s="14"/>
    </row>
    <row r="2186" spans="36:36" ht="10.15" customHeight="1" x14ac:dyDescent="0.2">
      <c r="AJ2186" s="14"/>
    </row>
    <row r="2187" spans="36:36" ht="10.15" customHeight="1" x14ac:dyDescent="0.2">
      <c r="AJ2187" s="14"/>
    </row>
    <row r="2188" spans="36:36" ht="10.15" customHeight="1" x14ac:dyDescent="0.2">
      <c r="AJ2188" s="14"/>
    </row>
    <row r="2189" spans="36:36" ht="10.15" customHeight="1" x14ac:dyDescent="0.2">
      <c r="AJ2189" s="14"/>
    </row>
    <row r="2190" spans="36:36" ht="10.15" customHeight="1" x14ac:dyDescent="0.2">
      <c r="AJ2190" s="14"/>
    </row>
    <row r="2191" spans="36:36" ht="10.15" customHeight="1" x14ac:dyDescent="0.2">
      <c r="AJ2191" s="14"/>
    </row>
    <row r="2192" spans="36:36" ht="10.15" customHeight="1" x14ac:dyDescent="0.2">
      <c r="AJ2192" s="14"/>
    </row>
    <row r="2193" spans="36:36" ht="10.15" customHeight="1" x14ac:dyDescent="0.2">
      <c r="AJ2193" s="14"/>
    </row>
    <row r="2194" spans="36:36" ht="10.15" customHeight="1" x14ac:dyDescent="0.2">
      <c r="AJ2194" s="14"/>
    </row>
    <row r="2195" spans="36:36" ht="10.15" customHeight="1" x14ac:dyDescent="0.2">
      <c r="AJ2195" s="14"/>
    </row>
    <row r="2196" spans="36:36" ht="10.15" customHeight="1" x14ac:dyDescent="0.2">
      <c r="AJ2196" s="14"/>
    </row>
    <row r="2197" spans="36:36" ht="10.15" customHeight="1" x14ac:dyDescent="0.2">
      <c r="AJ2197" s="14"/>
    </row>
    <row r="2198" spans="36:36" ht="10.15" customHeight="1" x14ac:dyDescent="0.2">
      <c r="AJ2198" s="14"/>
    </row>
    <row r="2199" spans="36:36" ht="10.15" customHeight="1" x14ac:dyDescent="0.2">
      <c r="AJ2199" s="14"/>
    </row>
    <row r="2200" spans="36:36" ht="10.15" customHeight="1" x14ac:dyDescent="0.2">
      <c r="AJ2200" s="14"/>
    </row>
    <row r="2201" spans="36:36" ht="10.15" customHeight="1" x14ac:dyDescent="0.2">
      <c r="AJ2201" s="14"/>
    </row>
    <row r="2202" spans="36:36" ht="10.15" customHeight="1" x14ac:dyDescent="0.2">
      <c r="AJ2202" s="14"/>
    </row>
    <row r="2203" spans="36:36" ht="10.15" customHeight="1" x14ac:dyDescent="0.2">
      <c r="AJ2203" s="14"/>
    </row>
    <row r="2204" spans="36:36" ht="10.15" customHeight="1" x14ac:dyDescent="0.2">
      <c r="AJ2204" s="14"/>
    </row>
    <row r="2205" spans="36:36" ht="10.15" customHeight="1" x14ac:dyDescent="0.2">
      <c r="AJ2205" s="14"/>
    </row>
    <row r="2206" spans="36:36" ht="10.15" customHeight="1" x14ac:dyDescent="0.2">
      <c r="AJ2206" s="14"/>
    </row>
    <row r="2207" spans="36:36" ht="10.15" customHeight="1" x14ac:dyDescent="0.2">
      <c r="AJ2207" s="14"/>
    </row>
    <row r="2208" spans="36:36" ht="10.15" customHeight="1" x14ac:dyDescent="0.2">
      <c r="AJ2208" s="14"/>
    </row>
    <row r="2209" spans="36:36" ht="10.15" customHeight="1" x14ac:dyDescent="0.2">
      <c r="AJ2209" s="14"/>
    </row>
    <row r="2210" spans="36:36" ht="10.15" customHeight="1" x14ac:dyDescent="0.2">
      <c r="AJ2210" s="14"/>
    </row>
    <row r="2211" spans="36:36" ht="10.15" customHeight="1" x14ac:dyDescent="0.2">
      <c r="AJ2211" s="14"/>
    </row>
    <row r="2212" spans="36:36" ht="10.15" customHeight="1" x14ac:dyDescent="0.2">
      <c r="AJ2212" s="14"/>
    </row>
    <row r="2213" spans="36:36" ht="10.15" customHeight="1" x14ac:dyDescent="0.2">
      <c r="AJ2213" s="14"/>
    </row>
    <row r="2214" spans="36:36" ht="10.15" customHeight="1" x14ac:dyDescent="0.2">
      <c r="AJ2214" s="14"/>
    </row>
    <row r="2215" spans="36:36" ht="10.15" customHeight="1" x14ac:dyDescent="0.2">
      <c r="AJ2215" s="14"/>
    </row>
    <row r="2216" spans="36:36" ht="10.15" customHeight="1" x14ac:dyDescent="0.2">
      <c r="AJ2216" s="14"/>
    </row>
    <row r="2217" spans="36:36" ht="10.15" customHeight="1" x14ac:dyDescent="0.2">
      <c r="AJ2217" s="14"/>
    </row>
    <row r="2218" spans="36:36" ht="10.15" customHeight="1" x14ac:dyDescent="0.2">
      <c r="AJ2218" s="14"/>
    </row>
    <row r="2219" spans="36:36" ht="10.15" customHeight="1" x14ac:dyDescent="0.2">
      <c r="AJ2219" s="14"/>
    </row>
    <row r="2220" spans="36:36" ht="10.15" customHeight="1" x14ac:dyDescent="0.2">
      <c r="AJ2220" s="14"/>
    </row>
    <row r="2221" spans="36:36" ht="10.15" customHeight="1" x14ac:dyDescent="0.2">
      <c r="AJ2221" s="14"/>
    </row>
    <row r="2222" spans="36:36" ht="10.15" customHeight="1" x14ac:dyDescent="0.2">
      <c r="AJ2222" s="14"/>
    </row>
    <row r="2223" spans="36:36" ht="10.15" customHeight="1" x14ac:dyDescent="0.2">
      <c r="AJ2223" s="14"/>
    </row>
    <row r="2224" spans="36:36" ht="10.15" customHeight="1" x14ac:dyDescent="0.2">
      <c r="AJ2224" s="14"/>
    </row>
    <row r="2225" spans="36:36" ht="10.15" customHeight="1" x14ac:dyDescent="0.2">
      <c r="AJ2225" s="14"/>
    </row>
    <row r="2226" spans="36:36" ht="10.15" customHeight="1" x14ac:dyDescent="0.2">
      <c r="AJ2226" s="14"/>
    </row>
    <row r="2227" spans="36:36" ht="10.15" customHeight="1" x14ac:dyDescent="0.2">
      <c r="AJ2227" s="14"/>
    </row>
    <row r="2228" spans="36:36" ht="10.15" customHeight="1" x14ac:dyDescent="0.2">
      <c r="AJ2228" s="14"/>
    </row>
    <row r="2229" spans="36:36" ht="10.15" customHeight="1" x14ac:dyDescent="0.2">
      <c r="AJ2229" s="14"/>
    </row>
    <row r="2230" spans="36:36" ht="10.15" customHeight="1" x14ac:dyDescent="0.2">
      <c r="AJ2230" s="14"/>
    </row>
    <row r="2231" spans="36:36" ht="10.15" customHeight="1" x14ac:dyDescent="0.2">
      <c r="AJ2231" s="14"/>
    </row>
    <row r="2232" spans="36:36" ht="10.15" customHeight="1" x14ac:dyDescent="0.2">
      <c r="AJ2232" s="14"/>
    </row>
    <row r="2233" spans="36:36" ht="10.15" customHeight="1" x14ac:dyDescent="0.2">
      <c r="AJ2233" s="14"/>
    </row>
    <row r="2234" spans="36:36" ht="10.15" customHeight="1" x14ac:dyDescent="0.2">
      <c r="AJ2234" s="14"/>
    </row>
    <row r="2235" spans="36:36" ht="10.15" customHeight="1" x14ac:dyDescent="0.2">
      <c r="AJ2235" s="14"/>
    </row>
    <row r="2236" spans="36:36" ht="10.15" customHeight="1" x14ac:dyDescent="0.2">
      <c r="AJ2236" s="14"/>
    </row>
    <row r="2237" spans="36:36" ht="10.15" customHeight="1" x14ac:dyDescent="0.2">
      <c r="AJ2237" s="14"/>
    </row>
    <row r="2238" spans="36:36" ht="10.15" customHeight="1" x14ac:dyDescent="0.2">
      <c r="AJ2238" s="14"/>
    </row>
    <row r="2239" spans="36:36" ht="10.15" customHeight="1" x14ac:dyDescent="0.2">
      <c r="AJ2239" s="14"/>
    </row>
    <row r="2240" spans="36:36" ht="10.15" customHeight="1" x14ac:dyDescent="0.2">
      <c r="AJ2240" s="14"/>
    </row>
    <row r="2241" spans="36:36" ht="10.15" customHeight="1" x14ac:dyDescent="0.2">
      <c r="AJ2241" s="14"/>
    </row>
    <row r="2242" spans="36:36" ht="10.15" customHeight="1" x14ac:dyDescent="0.2">
      <c r="AJ2242" s="14"/>
    </row>
    <row r="2243" spans="36:36" ht="10.15" customHeight="1" x14ac:dyDescent="0.2">
      <c r="AJ2243" s="14"/>
    </row>
    <row r="2244" spans="36:36" ht="10.15" customHeight="1" x14ac:dyDescent="0.2">
      <c r="AJ2244" s="14"/>
    </row>
    <row r="2245" spans="36:36" ht="10.15" customHeight="1" x14ac:dyDescent="0.2">
      <c r="AJ2245" s="14"/>
    </row>
    <row r="2246" spans="36:36" ht="10.15" customHeight="1" x14ac:dyDescent="0.2">
      <c r="AJ2246" s="14"/>
    </row>
    <row r="2247" spans="36:36" ht="10.15" customHeight="1" x14ac:dyDescent="0.2">
      <c r="AJ2247" s="14"/>
    </row>
    <row r="2248" spans="36:36" ht="10.15" customHeight="1" x14ac:dyDescent="0.2">
      <c r="AJ2248" s="14"/>
    </row>
    <row r="2249" spans="36:36" ht="10.15" customHeight="1" x14ac:dyDescent="0.2">
      <c r="AJ2249" s="14"/>
    </row>
    <row r="2250" spans="36:36" ht="10.15" customHeight="1" x14ac:dyDescent="0.2">
      <c r="AJ2250" s="14"/>
    </row>
    <row r="2251" spans="36:36" ht="10.15" customHeight="1" x14ac:dyDescent="0.2">
      <c r="AJ2251" s="14"/>
    </row>
    <row r="2252" spans="36:36" ht="10.15" customHeight="1" x14ac:dyDescent="0.2">
      <c r="AJ2252" s="14"/>
    </row>
    <row r="2253" spans="36:36" ht="10.15" customHeight="1" x14ac:dyDescent="0.2">
      <c r="AJ2253" s="14"/>
    </row>
    <row r="2254" spans="36:36" ht="10.15" customHeight="1" x14ac:dyDescent="0.2">
      <c r="AJ2254" s="14"/>
    </row>
    <row r="2255" spans="36:36" ht="10.15" customHeight="1" x14ac:dyDescent="0.2">
      <c r="AJ2255" s="14"/>
    </row>
    <row r="2256" spans="36:36" ht="10.15" customHeight="1" x14ac:dyDescent="0.2">
      <c r="AJ2256" s="14"/>
    </row>
    <row r="2257" spans="36:36" ht="10.15" customHeight="1" x14ac:dyDescent="0.2">
      <c r="AJ2257" s="14"/>
    </row>
    <row r="2258" spans="36:36" ht="10.15" customHeight="1" x14ac:dyDescent="0.2">
      <c r="AJ2258" s="14"/>
    </row>
    <row r="2259" spans="36:36" ht="10.15" customHeight="1" x14ac:dyDescent="0.2">
      <c r="AJ2259" s="14"/>
    </row>
    <row r="2260" spans="36:36" ht="10.15" customHeight="1" x14ac:dyDescent="0.2">
      <c r="AJ2260" s="14"/>
    </row>
    <row r="2261" spans="36:36" ht="10.15" customHeight="1" x14ac:dyDescent="0.2">
      <c r="AJ2261" s="14"/>
    </row>
    <row r="2262" spans="36:36" ht="10.15" customHeight="1" x14ac:dyDescent="0.2">
      <c r="AJ2262" s="14"/>
    </row>
    <row r="2263" spans="36:36" ht="10.15" customHeight="1" x14ac:dyDescent="0.2">
      <c r="AJ2263" s="14"/>
    </row>
    <row r="2264" spans="36:36" ht="10.15" customHeight="1" x14ac:dyDescent="0.2">
      <c r="AJ2264" s="14"/>
    </row>
    <row r="2265" spans="36:36" ht="10.15" customHeight="1" x14ac:dyDescent="0.2">
      <c r="AJ2265" s="14"/>
    </row>
    <row r="2266" spans="36:36" ht="10.15" customHeight="1" x14ac:dyDescent="0.2">
      <c r="AJ2266" s="14"/>
    </row>
    <row r="2267" spans="36:36" ht="10.15" customHeight="1" x14ac:dyDescent="0.2">
      <c r="AJ2267" s="14"/>
    </row>
    <row r="2268" spans="36:36" ht="10.15" customHeight="1" x14ac:dyDescent="0.2">
      <c r="AJ2268" s="14"/>
    </row>
    <row r="2269" spans="36:36" ht="10.15" customHeight="1" x14ac:dyDescent="0.2">
      <c r="AJ2269" s="14"/>
    </row>
    <row r="2270" spans="36:36" ht="10.15" customHeight="1" x14ac:dyDescent="0.2">
      <c r="AJ2270" s="14"/>
    </row>
    <row r="2271" spans="36:36" ht="10.15" customHeight="1" x14ac:dyDescent="0.2">
      <c r="AJ2271" s="14"/>
    </row>
    <row r="2272" spans="36:36" ht="10.15" customHeight="1" x14ac:dyDescent="0.2">
      <c r="AJ2272" s="14"/>
    </row>
    <row r="2273" spans="36:36" ht="10.15" customHeight="1" x14ac:dyDescent="0.2">
      <c r="AJ2273" s="14"/>
    </row>
    <row r="2274" spans="36:36" ht="10.15" customHeight="1" x14ac:dyDescent="0.2">
      <c r="AJ2274" s="14"/>
    </row>
    <row r="2275" spans="36:36" ht="10.15" customHeight="1" x14ac:dyDescent="0.2">
      <c r="AJ2275" s="14"/>
    </row>
    <row r="2276" spans="36:36" ht="10.15" customHeight="1" x14ac:dyDescent="0.2">
      <c r="AJ2276" s="14"/>
    </row>
    <row r="2277" spans="36:36" ht="10.15" customHeight="1" x14ac:dyDescent="0.2">
      <c r="AJ2277" s="14"/>
    </row>
    <row r="2278" spans="36:36" ht="10.15" customHeight="1" x14ac:dyDescent="0.2">
      <c r="AJ2278" s="14"/>
    </row>
    <row r="2279" spans="36:36" ht="10.15" customHeight="1" x14ac:dyDescent="0.2">
      <c r="AJ2279" s="14"/>
    </row>
    <row r="2280" spans="36:36" ht="10.15" customHeight="1" x14ac:dyDescent="0.2">
      <c r="AJ2280" s="14"/>
    </row>
    <row r="2281" spans="36:36" ht="10.15" customHeight="1" x14ac:dyDescent="0.2">
      <c r="AJ2281" s="14"/>
    </row>
    <row r="2282" spans="36:36" ht="10.15" customHeight="1" x14ac:dyDescent="0.2">
      <c r="AJ2282" s="14"/>
    </row>
    <row r="2283" spans="36:36" ht="10.15" customHeight="1" x14ac:dyDescent="0.2">
      <c r="AJ2283" s="14"/>
    </row>
    <row r="2284" spans="36:36" ht="10.15" customHeight="1" x14ac:dyDescent="0.2">
      <c r="AJ2284" s="14"/>
    </row>
    <row r="2285" spans="36:36" ht="10.15" customHeight="1" x14ac:dyDescent="0.2">
      <c r="AJ2285" s="14"/>
    </row>
    <row r="2286" spans="36:36" ht="10.15" customHeight="1" x14ac:dyDescent="0.2">
      <c r="AJ2286" s="14"/>
    </row>
    <row r="2287" spans="36:36" ht="10.15" customHeight="1" x14ac:dyDescent="0.2">
      <c r="AJ2287" s="14"/>
    </row>
    <row r="2288" spans="36:36" ht="10.15" customHeight="1" x14ac:dyDescent="0.2">
      <c r="AJ2288" s="14"/>
    </row>
    <row r="2289" spans="36:36" ht="10.15" customHeight="1" x14ac:dyDescent="0.2">
      <c r="AJ2289" s="14"/>
    </row>
    <row r="2290" spans="36:36" ht="10.15" customHeight="1" x14ac:dyDescent="0.2">
      <c r="AJ2290" s="14"/>
    </row>
    <row r="2291" spans="36:36" ht="10.15" customHeight="1" x14ac:dyDescent="0.2">
      <c r="AJ2291" s="14"/>
    </row>
    <row r="2292" spans="36:36" ht="10.15" customHeight="1" x14ac:dyDescent="0.2">
      <c r="AJ2292" s="14"/>
    </row>
    <row r="2293" spans="36:36" ht="10.15" customHeight="1" x14ac:dyDescent="0.2">
      <c r="AJ2293" s="14"/>
    </row>
    <row r="2294" spans="36:36" ht="10.15" customHeight="1" x14ac:dyDescent="0.2">
      <c r="AJ2294" s="14"/>
    </row>
    <row r="2295" spans="36:36" ht="10.15" customHeight="1" x14ac:dyDescent="0.2">
      <c r="AJ2295" s="14"/>
    </row>
    <row r="2296" spans="36:36" ht="10.15" customHeight="1" x14ac:dyDescent="0.2">
      <c r="AJ2296" s="14"/>
    </row>
    <row r="2297" spans="36:36" ht="10.15" customHeight="1" x14ac:dyDescent="0.2">
      <c r="AJ2297" s="14"/>
    </row>
    <row r="2298" spans="36:36" ht="10.15" customHeight="1" x14ac:dyDescent="0.2">
      <c r="AJ2298" s="14"/>
    </row>
    <row r="2299" spans="36:36" ht="10.15" customHeight="1" x14ac:dyDescent="0.2">
      <c r="AJ2299" s="14"/>
    </row>
    <row r="2300" spans="36:36" ht="10.15" customHeight="1" x14ac:dyDescent="0.2">
      <c r="AJ2300" s="14"/>
    </row>
    <row r="2301" spans="36:36" ht="10.15" customHeight="1" x14ac:dyDescent="0.2">
      <c r="AJ2301" s="14"/>
    </row>
    <row r="2302" spans="36:36" ht="10.15" customHeight="1" x14ac:dyDescent="0.2">
      <c r="AJ2302" s="14"/>
    </row>
    <row r="2303" spans="36:36" ht="10.15" customHeight="1" x14ac:dyDescent="0.2">
      <c r="AJ2303" s="14"/>
    </row>
    <row r="2304" spans="36:36" ht="10.15" customHeight="1" x14ac:dyDescent="0.2">
      <c r="AJ2304" s="14"/>
    </row>
    <row r="2305" spans="36:36" ht="10.15" customHeight="1" x14ac:dyDescent="0.2">
      <c r="AJ2305" s="14"/>
    </row>
    <row r="2306" spans="36:36" ht="10.15" customHeight="1" x14ac:dyDescent="0.2">
      <c r="AJ2306" s="14"/>
    </row>
    <row r="2307" spans="36:36" ht="10.15" customHeight="1" x14ac:dyDescent="0.2">
      <c r="AJ2307" s="14"/>
    </row>
    <row r="2308" spans="36:36" ht="10.15" customHeight="1" x14ac:dyDescent="0.2">
      <c r="AJ2308" s="14"/>
    </row>
    <row r="2309" spans="36:36" ht="10.15" customHeight="1" x14ac:dyDescent="0.2">
      <c r="AJ2309" s="14"/>
    </row>
    <row r="2310" spans="36:36" ht="10.15" customHeight="1" x14ac:dyDescent="0.2">
      <c r="AJ2310" s="14"/>
    </row>
    <row r="2311" spans="36:36" ht="10.15" customHeight="1" x14ac:dyDescent="0.2">
      <c r="AJ2311" s="14"/>
    </row>
    <row r="2312" spans="36:36" ht="10.15" customHeight="1" x14ac:dyDescent="0.2">
      <c r="AJ2312" s="14"/>
    </row>
    <row r="2313" spans="36:36" ht="10.15" customHeight="1" x14ac:dyDescent="0.2">
      <c r="AJ2313" s="14"/>
    </row>
    <row r="2314" spans="36:36" ht="10.15" customHeight="1" x14ac:dyDescent="0.2">
      <c r="AJ2314" s="14"/>
    </row>
    <row r="2315" spans="36:36" ht="10.15" customHeight="1" x14ac:dyDescent="0.2">
      <c r="AJ2315" s="14"/>
    </row>
    <row r="2316" spans="36:36" ht="10.15" customHeight="1" x14ac:dyDescent="0.2">
      <c r="AJ2316" s="14"/>
    </row>
    <row r="2317" spans="36:36" ht="10.15" customHeight="1" x14ac:dyDescent="0.2">
      <c r="AJ2317" s="14"/>
    </row>
    <row r="2318" spans="36:36" ht="10.15" customHeight="1" x14ac:dyDescent="0.2">
      <c r="AJ2318" s="14"/>
    </row>
    <row r="2319" spans="36:36" ht="10.15" customHeight="1" x14ac:dyDescent="0.2">
      <c r="AJ2319" s="14"/>
    </row>
    <row r="2320" spans="36:36" ht="10.15" customHeight="1" x14ac:dyDescent="0.2">
      <c r="AJ2320" s="14"/>
    </row>
    <row r="2321" spans="36:36" ht="10.15" customHeight="1" x14ac:dyDescent="0.2">
      <c r="AJ2321" s="14"/>
    </row>
    <row r="2322" spans="36:36" ht="10.15" customHeight="1" x14ac:dyDescent="0.2">
      <c r="AJ2322" s="14"/>
    </row>
    <row r="2323" spans="36:36" ht="10.15" customHeight="1" x14ac:dyDescent="0.2">
      <c r="AJ2323" s="14"/>
    </row>
    <row r="2324" spans="36:36" ht="10.15" customHeight="1" x14ac:dyDescent="0.2">
      <c r="AJ2324" s="14"/>
    </row>
    <row r="2325" spans="36:36" ht="10.15" customHeight="1" x14ac:dyDescent="0.2">
      <c r="AJ2325" s="14"/>
    </row>
    <row r="2326" spans="36:36" ht="10.15" customHeight="1" x14ac:dyDescent="0.2">
      <c r="AJ2326" s="14"/>
    </row>
    <row r="2327" spans="36:36" ht="10.15" customHeight="1" x14ac:dyDescent="0.2">
      <c r="AJ2327" s="14"/>
    </row>
    <row r="2328" spans="36:36" ht="10.15" customHeight="1" x14ac:dyDescent="0.2">
      <c r="AJ2328" s="14"/>
    </row>
    <row r="2329" spans="36:36" ht="10.15" customHeight="1" x14ac:dyDescent="0.2">
      <c r="AJ2329" s="14"/>
    </row>
    <row r="2330" spans="36:36" ht="10.15" customHeight="1" x14ac:dyDescent="0.2">
      <c r="AJ2330" s="14"/>
    </row>
    <row r="2331" spans="36:36" ht="10.15" customHeight="1" x14ac:dyDescent="0.2">
      <c r="AJ2331" s="14"/>
    </row>
    <row r="2332" spans="36:36" ht="10.15" customHeight="1" x14ac:dyDescent="0.2">
      <c r="AJ2332" s="14"/>
    </row>
    <row r="2333" spans="36:36" ht="10.15" customHeight="1" x14ac:dyDescent="0.2">
      <c r="AJ2333" s="14"/>
    </row>
    <row r="2334" spans="36:36" ht="10.15" customHeight="1" x14ac:dyDescent="0.2">
      <c r="AJ2334" s="14"/>
    </row>
    <row r="2335" spans="36:36" ht="10.15" customHeight="1" x14ac:dyDescent="0.2">
      <c r="AJ2335" s="14"/>
    </row>
    <row r="2336" spans="36:36" ht="10.15" customHeight="1" x14ac:dyDescent="0.2">
      <c r="AJ2336" s="14"/>
    </row>
    <row r="2337" spans="36:36" ht="10.15" customHeight="1" x14ac:dyDescent="0.2">
      <c r="AJ2337" s="14"/>
    </row>
    <row r="2338" spans="36:36" ht="10.15" customHeight="1" x14ac:dyDescent="0.2">
      <c r="AJ2338" s="14"/>
    </row>
    <row r="2339" spans="36:36" ht="10.15" customHeight="1" x14ac:dyDescent="0.2">
      <c r="AJ2339" s="14"/>
    </row>
    <row r="2340" spans="36:36" ht="10.15" customHeight="1" x14ac:dyDescent="0.2">
      <c r="AJ2340" s="14"/>
    </row>
    <row r="2341" spans="36:36" ht="10.15" customHeight="1" x14ac:dyDescent="0.2">
      <c r="AJ2341" s="14"/>
    </row>
    <row r="2342" spans="36:36" ht="10.15" customHeight="1" x14ac:dyDescent="0.2">
      <c r="AJ2342" s="14"/>
    </row>
    <row r="2343" spans="36:36" ht="10.15" customHeight="1" x14ac:dyDescent="0.2">
      <c r="AJ2343" s="14"/>
    </row>
    <row r="2344" spans="36:36" ht="10.15" customHeight="1" x14ac:dyDescent="0.2">
      <c r="AJ2344" s="14"/>
    </row>
    <row r="2345" spans="36:36" ht="10.15" customHeight="1" x14ac:dyDescent="0.2">
      <c r="AJ2345" s="14"/>
    </row>
    <row r="2346" spans="36:36" ht="10.15" customHeight="1" x14ac:dyDescent="0.2">
      <c r="AJ2346" s="14"/>
    </row>
    <row r="2347" spans="36:36" ht="10.15" customHeight="1" x14ac:dyDescent="0.2">
      <c r="AJ2347" s="14"/>
    </row>
    <row r="2348" spans="36:36" ht="10.15" customHeight="1" x14ac:dyDescent="0.2">
      <c r="AJ2348" s="14"/>
    </row>
    <row r="2349" spans="36:36" ht="10.15" customHeight="1" x14ac:dyDescent="0.2">
      <c r="AJ2349" s="14"/>
    </row>
    <row r="2350" spans="36:36" ht="10.15" customHeight="1" x14ac:dyDescent="0.2">
      <c r="AJ2350" s="14"/>
    </row>
    <row r="2351" spans="36:36" ht="10.15" customHeight="1" x14ac:dyDescent="0.2">
      <c r="AJ2351" s="14"/>
    </row>
    <row r="2352" spans="36:36" ht="10.15" customHeight="1" x14ac:dyDescent="0.2">
      <c r="AJ2352" s="14"/>
    </row>
    <row r="2353" spans="36:36" ht="10.15" customHeight="1" x14ac:dyDescent="0.2">
      <c r="AJ2353" s="14"/>
    </row>
    <row r="2354" spans="36:36" ht="10.15" customHeight="1" x14ac:dyDescent="0.2">
      <c r="AJ2354" s="14"/>
    </row>
    <row r="2355" spans="36:36" ht="10.15" customHeight="1" x14ac:dyDescent="0.2">
      <c r="AJ2355" s="14"/>
    </row>
    <row r="2356" spans="36:36" ht="10.15" customHeight="1" x14ac:dyDescent="0.2">
      <c r="AJ2356" s="14"/>
    </row>
    <row r="2357" spans="36:36" ht="10.15" customHeight="1" x14ac:dyDescent="0.2">
      <c r="AJ2357" s="14"/>
    </row>
    <row r="2358" spans="36:36" ht="10.15" customHeight="1" x14ac:dyDescent="0.2">
      <c r="AJ2358" s="14"/>
    </row>
    <row r="2359" spans="36:36" ht="10.15" customHeight="1" x14ac:dyDescent="0.2">
      <c r="AJ2359" s="14"/>
    </row>
    <row r="2360" spans="36:36" ht="10.15" customHeight="1" x14ac:dyDescent="0.2">
      <c r="AJ2360" s="14"/>
    </row>
    <row r="2361" spans="36:36" ht="10.15" customHeight="1" x14ac:dyDescent="0.2">
      <c r="AJ2361" s="14"/>
    </row>
    <row r="2362" spans="36:36" ht="10.15" customHeight="1" x14ac:dyDescent="0.2">
      <c r="AJ2362" s="14"/>
    </row>
    <row r="2363" spans="36:36" ht="10.15" customHeight="1" x14ac:dyDescent="0.2">
      <c r="AJ2363" s="14"/>
    </row>
    <row r="2364" spans="36:36" ht="10.15" customHeight="1" x14ac:dyDescent="0.2">
      <c r="AJ2364" s="14"/>
    </row>
    <row r="2365" spans="36:36" ht="10.15" customHeight="1" x14ac:dyDescent="0.2">
      <c r="AJ2365" s="14"/>
    </row>
    <row r="2366" spans="36:36" ht="10.15" customHeight="1" x14ac:dyDescent="0.2">
      <c r="AJ2366" s="14"/>
    </row>
    <row r="2367" spans="36:36" ht="10.15" customHeight="1" x14ac:dyDescent="0.2">
      <c r="AJ2367" s="14"/>
    </row>
    <row r="2368" spans="36:36" ht="10.15" customHeight="1" x14ac:dyDescent="0.2">
      <c r="AJ2368" s="14"/>
    </row>
    <row r="2369" spans="36:36" ht="10.15" customHeight="1" x14ac:dyDescent="0.2">
      <c r="AJ2369" s="14"/>
    </row>
    <row r="2370" spans="36:36" ht="10.15" customHeight="1" x14ac:dyDescent="0.2">
      <c r="AJ2370" s="14"/>
    </row>
    <row r="2371" spans="36:36" ht="10.15" customHeight="1" x14ac:dyDescent="0.2">
      <c r="AJ2371" s="14"/>
    </row>
    <row r="2372" spans="36:36" ht="10.15" customHeight="1" x14ac:dyDescent="0.2">
      <c r="AJ2372" s="14"/>
    </row>
    <row r="2373" spans="36:36" ht="10.15" customHeight="1" x14ac:dyDescent="0.2">
      <c r="AJ2373" s="14"/>
    </row>
    <row r="2374" spans="36:36" ht="10.15" customHeight="1" x14ac:dyDescent="0.2">
      <c r="AJ2374" s="14"/>
    </row>
    <row r="2375" spans="36:36" ht="10.15" customHeight="1" x14ac:dyDescent="0.2">
      <c r="AJ2375" s="14"/>
    </row>
    <row r="2376" spans="36:36" ht="10.15" customHeight="1" x14ac:dyDescent="0.2">
      <c r="AJ2376" s="14"/>
    </row>
    <row r="2377" spans="36:36" ht="10.15" customHeight="1" x14ac:dyDescent="0.2">
      <c r="AJ2377" s="14"/>
    </row>
    <row r="2378" spans="36:36" ht="10.15" customHeight="1" x14ac:dyDescent="0.2">
      <c r="AJ2378" s="14"/>
    </row>
    <row r="2379" spans="36:36" ht="10.15" customHeight="1" x14ac:dyDescent="0.2">
      <c r="AJ2379" s="14"/>
    </row>
    <row r="2380" spans="36:36" ht="10.15" customHeight="1" x14ac:dyDescent="0.2">
      <c r="AJ2380" s="14"/>
    </row>
    <row r="2381" spans="36:36" ht="10.15" customHeight="1" x14ac:dyDescent="0.2">
      <c r="AJ2381" s="14"/>
    </row>
    <row r="2382" spans="36:36" ht="10.15" customHeight="1" x14ac:dyDescent="0.2">
      <c r="AJ2382" s="14"/>
    </row>
    <row r="2383" spans="36:36" ht="10.15" customHeight="1" x14ac:dyDescent="0.2">
      <c r="AJ2383" s="14"/>
    </row>
    <row r="2384" spans="36:36" ht="10.15" customHeight="1" x14ac:dyDescent="0.2">
      <c r="AJ2384" s="14"/>
    </row>
    <row r="2385" spans="36:36" ht="10.15" customHeight="1" x14ac:dyDescent="0.2">
      <c r="AJ2385" s="14"/>
    </row>
    <row r="2386" spans="36:36" ht="10.15" customHeight="1" x14ac:dyDescent="0.2">
      <c r="AJ2386" s="14"/>
    </row>
    <row r="2387" spans="36:36" ht="10.15" customHeight="1" x14ac:dyDescent="0.2">
      <c r="AJ2387" s="14"/>
    </row>
    <row r="2388" spans="36:36" ht="10.15" customHeight="1" x14ac:dyDescent="0.2">
      <c r="AJ2388" s="14"/>
    </row>
    <row r="2389" spans="36:36" ht="10.15" customHeight="1" x14ac:dyDescent="0.2">
      <c r="AJ2389" s="14"/>
    </row>
    <row r="2390" spans="36:36" ht="10.15" customHeight="1" x14ac:dyDescent="0.2">
      <c r="AJ2390" s="14"/>
    </row>
    <row r="2391" spans="36:36" ht="10.15" customHeight="1" x14ac:dyDescent="0.2">
      <c r="AJ2391" s="14"/>
    </row>
    <row r="2392" spans="36:36" ht="10.15" customHeight="1" x14ac:dyDescent="0.2">
      <c r="AJ2392" s="14"/>
    </row>
    <row r="2393" spans="36:36" ht="10.15" customHeight="1" x14ac:dyDescent="0.2">
      <c r="AJ2393" s="14"/>
    </row>
    <row r="2394" spans="36:36" ht="10.15" customHeight="1" x14ac:dyDescent="0.2">
      <c r="AJ2394" s="14"/>
    </row>
    <row r="2395" spans="36:36" ht="10.15" customHeight="1" x14ac:dyDescent="0.2">
      <c r="AJ2395" s="14"/>
    </row>
    <row r="2396" spans="36:36" ht="10.15" customHeight="1" x14ac:dyDescent="0.2">
      <c r="AJ2396" s="14"/>
    </row>
    <row r="2397" spans="36:36" ht="10.15" customHeight="1" x14ac:dyDescent="0.2">
      <c r="AJ2397" s="14"/>
    </row>
    <row r="2398" spans="36:36" ht="10.15" customHeight="1" x14ac:dyDescent="0.2">
      <c r="AJ2398" s="14"/>
    </row>
    <row r="2399" spans="36:36" ht="10.15" customHeight="1" x14ac:dyDescent="0.2">
      <c r="AJ2399" s="14"/>
    </row>
    <row r="2400" spans="36:36" ht="10.15" customHeight="1" x14ac:dyDescent="0.2">
      <c r="AJ2400" s="14"/>
    </row>
    <row r="2401" spans="36:36" ht="10.15" customHeight="1" x14ac:dyDescent="0.2">
      <c r="AJ2401" s="14"/>
    </row>
    <row r="2402" spans="36:36" ht="10.15" customHeight="1" x14ac:dyDescent="0.2">
      <c r="AJ2402" s="14"/>
    </row>
    <row r="2403" spans="36:36" ht="10.15" customHeight="1" x14ac:dyDescent="0.2">
      <c r="AJ2403" s="14"/>
    </row>
    <row r="2404" spans="36:36" ht="10.15" customHeight="1" x14ac:dyDescent="0.2">
      <c r="AJ2404" s="14"/>
    </row>
    <row r="2405" spans="36:36" ht="10.15" customHeight="1" x14ac:dyDescent="0.2">
      <c r="AJ2405" s="14"/>
    </row>
    <row r="2406" spans="36:36" ht="10.15" customHeight="1" x14ac:dyDescent="0.2">
      <c r="AJ2406" s="14"/>
    </row>
    <row r="2407" spans="36:36" ht="10.15" customHeight="1" x14ac:dyDescent="0.2">
      <c r="AJ2407" s="14"/>
    </row>
    <row r="2408" spans="36:36" ht="10.15" customHeight="1" x14ac:dyDescent="0.2">
      <c r="AJ2408" s="14"/>
    </row>
    <row r="2409" spans="36:36" ht="10.15" customHeight="1" x14ac:dyDescent="0.2">
      <c r="AJ2409" s="14"/>
    </row>
    <row r="2410" spans="36:36" ht="10.15" customHeight="1" x14ac:dyDescent="0.2">
      <c r="AJ2410" s="14"/>
    </row>
    <row r="2411" spans="36:36" ht="10.15" customHeight="1" x14ac:dyDescent="0.2">
      <c r="AJ2411" s="14"/>
    </row>
    <row r="2412" spans="36:36" ht="10.15" customHeight="1" x14ac:dyDescent="0.2">
      <c r="AJ2412" s="14"/>
    </row>
    <row r="2413" spans="36:36" ht="10.15" customHeight="1" x14ac:dyDescent="0.2">
      <c r="AJ2413" s="14"/>
    </row>
    <row r="2414" spans="36:36" ht="10.15" customHeight="1" x14ac:dyDescent="0.2">
      <c r="AJ2414" s="14"/>
    </row>
    <row r="2415" spans="36:36" ht="10.15" customHeight="1" x14ac:dyDescent="0.2">
      <c r="AJ2415" s="14"/>
    </row>
    <row r="2416" spans="36:36" ht="10.15" customHeight="1" x14ac:dyDescent="0.2">
      <c r="AJ2416" s="14"/>
    </row>
    <row r="2417" spans="36:36" ht="10.15" customHeight="1" x14ac:dyDescent="0.2">
      <c r="AJ2417" s="14"/>
    </row>
    <row r="2418" spans="36:36" ht="10.15" customHeight="1" x14ac:dyDescent="0.2">
      <c r="AJ2418" s="14"/>
    </row>
    <row r="2419" spans="36:36" ht="10.15" customHeight="1" x14ac:dyDescent="0.2">
      <c r="AJ2419" s="14"/>
    </row>
    <row r="2420" spans="36:36" ht="10.15" customHeight="1" x14ac:dyDescent="0.2">
      <c r="AJ2420" s="14"/>
    </row>
    <row r="2421" spans="36:36" ht="10.15" customHeight="1" x14ac:dyDescent="0.2">
      <c r="AJ2421" s="14"/>
    </row>
    <row r="2422" spans="36:36" ht="10.15" customHeight="1" x14ac:dyDescent="0.2">
      <c r="AJ2422" s="14"/>
    </row>
    <row r="2423" spans="36:36" ht="10.15" customHeight="1" x14ac:dyDescent="0.2">
      <c r="AJ2423" s="14"/>
    </row>
    <row r="2424" spans="36:36" ht="10.15" customHeight="1" x14ac:dyDescent="0.2">
      <c r="AJ2424" s="14"/>
    </row>
    <row r="2425" spans="36:36" ht="10.15" customHeight="1" x14ac:dyDescent="0.2">
      <c r="AJ2425" s="14"/>
    </row>
    <row r="2426" spans="36:36" ht="10.15" customHeight="1" x14ac:dyDescent="0.2">
      <c r="AJ2426" s="14"/>
    </row>
    <row r="2427" spans="36:36" ht="10.15" customHeight="1" x14ac:dyDescent="0.2">
      <c r="AJ2427" s="14"/>
    </row>
    <row r="2428" spans="36:36" ht="10.15" customHeight="1" x14ac:dyDescent="0.2">
      <c r="AJ2428" s="14"/>
    </row>
    <row r="2429" spans="36:36" ht="10.15" customHeight="1" x14ac:dyDescent="0.2">
      <c r="AJ2429" s="14"/>
    </row>
    <row r="2430" spans="36:36" ht="10.15" customHeight="1" x14ac:dyDescent="0.2">
      <c r="AJ2430" s="14"/>
    </row>
    <row r="2431" spans="36:36" ht="10.15" customHeight="1" x14ac:dyDescent="0.2">
      <c r="AJ2431" s="14"/>
    </row>
    <row r="2432" spans="36:36" ht="10.15" customHeight="1" x14ac:dyDescent="0.2">
      <c r="AJ2432" s="14"/>
    </row>
    <row r="2433" spans="36:36" ht="10.15" customHeight="1" x14ac:dyDescent="0.2">
      <c r="AJ2433" s="14"/>
    </row>
    <row r="2434" spans="36:36" ht="10.15" customHeight="1" x14ac:dyDescent="0.2">
      <c r="AJ2434" s="14"/>
    </row>
    <row r="2435" spans="36:36" ht="10.15" customHeight="1" x14ac:dyDescent="0.2">
      <c r="AJ2435" s="14"/>
    </row>
    <row r="2436" spans="36:36" ht="10.15" customHeight="1" x14ac:dyDescent="0.2">
      <c r="AJ2436" s="14"/>
    </row>
    <row r="2437" spans="36:36" ht="10.15" customHeight="1" x14ac:dyDescent="0.2">
      <c r="AJ2437" s="14"/>
    </row>
    <row r="2438" spans="36:36" ht="10.15" customHeight="1" x14ac:dyDescent="0.2">
      <c r="AJ2438" s="14"/>
    </row>
    <row r="2439" spans="36:36" ht="10.15" customHeight="1" x14ac:dyDescent="0.2">
      <c r="AJ2439" s="14"/>
    </row>
    <row r="2440" spans="36:36" ht="10.15" customHeight="1" x14ac:dyDescent="0.2">
      <c r="AJ2440" s="14"/>
    </row>
    <row r="2441" spans="36:36" ht="10.15" customHeight="1" x14ac:dyDescent="0.2">
      <c r="AJ2441" s="14"/>
    </row>
    <row r="2442" spans="36:36" ht="10.15" customHeight="1" x14ac:dyDescent="0.2">
      <c r="AJ2442" s="14"/>
    </row>
    <row r="2443" spans="36:36" ht="10.15" customHeight="1" x14ac:dyDescent="0.2">
      <c r="AJ2443" s="14"/>
    </row>
    <row r="2444" spans="36:36" ht="10.15" customHeight="1" x14ac:dyDescent="0.2">
      <c r="AJ2444" s="14"/>
    </row>
    <row r="2445" spans="36:36" ht="10.15" customHeight="1" x14ac:dyDescent="0.2">
      <c r="AJ2445" s="14"/>
    </row>
    <row r="2446" spans="36:36" ht="10.15" customHeight="1" x14ac:dyDescent="0.2">
      <c r="AJ2446" s="14"/>
    </row>
    <row r="2447" spans="36:36" ht="10.15" customHeight="1" x14ac:dyDescent="0.2">
      <c r="AJ2447" s="14"/>
    </row>
    <row r="2448" spans="36:36" ht="10.15" customHeight="1" x14ac:dyDescent="0.2">
      <c r="AJ2448" s="14"/>
    </row>
    <row r="2449" spans="36:36" ht="10.15" customHeight="1" x14ac:dyDescent="0.2">
      <c r="AJ2449" s="14"/>
    </row>
    <row r="2450" spans="36:36" ht="10.15" customHeight="1" x14ac:dyDescent="0.2">
      <c r="AJ2450" s="14"/>
    </row>
    <row r="2451" spans="36:36" ht="10.15" customHeight="1" x14ac:dyDescent="0.2">
      <c r="AJ2451" s="14"/>
    </row>
    <row r="2452" spans="36:36" ht="10.15" customHeight="1" x14ac:dyDescent="0.2">
      <c r="AJ2452" s="14"/>
    </row>
    <row r="2453" spans="36:36" ht="10.15" customHeight="1" x14ac:dyDescent="0.2">
      <c r="AJ2453" s="14"/>
    </row>
    <row r="2454" spans="36:36" ht="10.15" customHeight="1" x14ac:dyDescent="0.2">
      <c r="AJ2454" s="14"/>
    </row>
    <row r="2455" spans="36:36" ht="10.15" customHeight="1" x14ac:dyDescent="0.2">
      <c r="AJ2455" s="14"/>
    </row>
    <row r="2456" spans="36:36" ht="10.15" customHeight="1" x14ac:dyDescent="0.2">
      <c r="AJ2456" s="14"/>
    </row>
    <row r="2457" spans="36:36" ht="10.15" customHeight="1" x14ac:dyDescent="0.2">
      <c r="AJ2457" s="14"/>
    </row>
    <row r="2458" spans="36:36" ht="10.15" customHeight="1" x14ac:dyDescent="0.2">
      <c r="AJ2458" s="14"/>
    </row>
    <row r="2459" spans="36:36" ht="10.15" customHeight="1" x14ac:dyDescent="0.2">
      <c r="AJ2459" s="14"/>
    </row>
    <row r="2460" spans="36:36" ht="10.15" customHeight="1" x14ac:dyDescent="0.2">
      <c r="AJ2460" s="14"/>
    </row>
    <row r="2461" spans="36:36" ht="10.15" customHeight="1" x14ac:dyDescent="0.2">
      <c r="AJ2461" s="14"/>
    </row>
    <row r="2462" spans="36:36" ht="10.15" customHeight="1" x14ac:dyDescent="0.2">
      <c r="AJ2462" s="14"/>
    </row>
    <row r="2463" spans="36:36" ht="10.15" customHeight="1" x14ac:dyDescent="0.2">
      <c r="AJ2463" s="14"/>
    </row>
    <row r="2464" spans="36:36" ht="10.15" customHeight="1" x14ac:dyDescent="0.2">
      <c r="AJ2464" s="14"/>
    </row>
    <row r="2465" spans="36:36" ht="10.15" customHeight="1" x14ac:dyDescent="0.2">
      <c r="AJ2465" s="14"/>
    </row>
    <row r="2466" spans="36:36" ht="10.15" customHeight="1" x14ac:dyDescent="0.2">
      <c r="AJ2466" s="14"/>
    </row>
    <row r="2467" spans="36:36" ht="10.15" customHeight="1" x14ac:dyDescent="0.2">
      <c r="AJ2467" s="14"/>
    </row>
    <row r="2468" spans="36:36" ht="10.15" customHeight="1" x14ac:dyDescent="0.2">
      <c r="AJ2468" s="14"/>
    </row>
    <row r="2469" spans="36:36" ht="10.15" customHeight="1" x14ac:dyDescent="0.2">
      <c r="AJ2469" s="14"/>
    </row>
    <row r="2470" spans="36:36" ht="10.15" customHeight="1" x14ac:dyDescent="0.2">
      <c r="AJ2470" s="14"/>
    </row>
    <row r="2471" spans="36:36" ht="10.15" customHeight="1" x14ac:dyDescent="0.2">
      <c r="AJ2471" s="14"/>
    </row>
    <row r="2472" spans="36:36" ht="10.15" customHeight="1" x14ac:dyDescent="0.2">
      <c r="AJ2472" s="14"/>
    </row>
    <row r="2473" spans="36:36" ht="10.15" customHeight="1" x14ac:dyDescent="0.2">
      <c r="AJ2473" s="14"/>
    </row>
    <row r="2474" spans="36:36" ht="10.15" customHeight="1" x14ac:dyDescent="0.2">
      <c r="AJ2474" s="14"/>
    </row>
    <row r="2475" spans="36:36" ht="10.15" customHeight="1" x14ac:dyDescent="0.2">
      <c r="AJ2475" s="14"/>
    </row>
    <row r="2476" spans="36:36" ht="10.15" customHeight="1" x14ac:dyDescent="0.2">
      <c r="AJ2476" s="14"/>
    </row>
    <row r="2477" spans="36:36" ht="10.15" customHeight="1" x14ac:dyDescent="0.2">
      <c r="AJ2477" s="14"/>
    </row>
    <row r="2478" spans="36:36" ht="10.15" customHeight="1" x14ac:dyDescent="0.2">
      <c r="AJ2478" s="14"/>
    </row>
    <row r="2479" spans="36:36" ht="10.15" customHeight="1" x14ac:dyDescent="0.2">
      <c r="AJ2479" s="14"/>
    </row>
    <row r="2480" spans="36:36" ht="10.15" customHeight="1" x14ac:dyDescent="0.2">
      <c r="AJ2480" s="14"/>
    </row>
    <row r="2481" spans="36:36" ht="10.15" customHeight="1" x14ac:dyDescent="0.2">
      <c r="AJ2481" s="14"/>
    </row>
    <row r="2482" spans="36:36" ht="10.15" customHeight="1" x14ac:dyDescent="0.2">
      <c r="AJ2482" s="14"/>
    </row>
    <row r="2483" spans="36:36" ht="10.15" customHeight="1" x14ac:dyDescent="0.2">
      <c r="AJ2483" s="14"/>
    </row>
    <row r="2484" spans="36:36" ht="10.15" customHeight="1" x14ac:dyDescent="0.2">
      <c r="AJ2484" s="14"/>
    </row>
    <row r="2485" spans="36:36" ht="10.15" customHeight="1" x14ac:dyDescent="0.2">
      <c r="AJ2485" s="14"/>
    </row>
    <row r="2486" spans="36:36" ht="10.15" customHeight="1" x14ac:dyDescent="0.2">
      <c r="AJ2486" s="14"/>
    </row>
    <row r="2487" spans="36:36" ht="10.15" customHeight="1" x14ac:dyDescent="0.2">
      <c r="AJ2487" s="14"/>
    </row>
    <row r="2488" spans="36:36" ht="10.15" customHeight="1" x14ac:dyDescent="0.2">
      <c r="AJ2488" s="14"/>
    </row>
    <row r="2489" spans="36:36" ht="10.15" customHeight="1" x14ac:dyDescent="0.2">
      <c r="AJ2489" s="14"/>
    </row>
    <row r="2490" spans="36:36" ht="10.15" customHeight="1" x14ac:dyDescent="0.2">
      <c r="AJ2490" s="14"/>
    </row>
    <row r="2491" spans="36:36" ht="10.15" customHeight="1" x14ac:dyDescent="0.2">
      <c r="AJ2491" s="14"/>
    </row>
    <row r="2492" spans="36:36" ht="10.15" customHeight="1" x14ac:dyDescent="0.2">
      <c r="AJ2492" s="14"/>
    </row>
    <row r="2493" spans="36:36" ht="10.15" customHeight="1" x14ac:dyDescent="0.2">
      <c r="AJ2493" s="14"/>
    </row>
    <row r="2494" spans="36:36" ht="10.15" customHeight="1" x14ac:dyDescent="0.2">
      <c r="AJ2494" s="14"/>
    </row>
    <row r="2495" spans="36:36" ht="10.15" customHeight="1" x14ac:dyDescent="0.2">
      <c r="AJ2495" s="14"/>
    </row>
    <row r="2496" spans="36:36" ht="10.15" customHeight="1" x14ac:dyDescent="0.2">
      <c r="AJ2496" s="14"/>
    </row>
    <row r="2497" spans="36:36" ht="10.15" customHeight="1" x14ac:dyDescent="0.2">
      <c r="AJ2497" s="14"/>
    </row>
    <row r="2498" spans="36:36" ht="10.15" customHeight="1" x14ac:dyDescent="0.2">
      <c r="AJ2498" s="14"/>
    </row>
    <row r="2499" spans="36:36" ht="10.15" customHeight="1" x14ac:dyDescent="0.2">
      <c r="AJ2499" s="14"/>
    </row>
    <row r="2500" spans="36:36" ht="10.15" customHeight="1" x14ac:dyDescent="0.2">
      <c r="AJ2500" s="14"/>
    </row>
    <row r="2501" spans="36:36" ht="10.15" customHeight="1" x14ac:dyDescent="0.2">
      <c r="AJ2501" s="14"/>
    </row>
    <row r="2502" spans="36:36" ht="10.15" customHeight="1" x14ac:dyDescent="0.2">
      <c r="AJ2502" s="14"/>
    </row>
    <row r="2503" spans="36:36" ht="10.15" customHeight="1" x14ac:dyDescent="0.2">
      <c r="AJ2503" s="14"/>
    </row>
    <row r="2504" spans="36:36" ht="10.15" customHeight="1" x14ac:dyDescent="0.2">
      <c r="AJ2504" s="14"/>
    </row>
    <row r="2505" spans="36:36" ht="10.15" customHeight="1" x14ac:dyDescent="0.2">
      <c r="AJ2505" s="14"/>
    </row>
    <row r="2506" spans="36:36" ht="10.15" customHeight="1" x14ac:dyDescent="0.2">
      <c r="AJ2506" s="14"/>
    </row>
    <row r="2507" spans="36:36" ht="10.15" customHeight="1" x14ac:dyDescent="0.2">
      <c r="AJ2507" s="14"/>
    </row>
    <row r="2508" spans="36:36" ht="10.15" customHeight="1" x14ac:dyDescent="0.2">
      <c r="AJ2508" s="14"/>
    </row>
    <row r="2509" spans="36:36" ht="10.15" customHeight="1" x14ac:dyDescent="0.2">
      <c r="AJ2509" s="14"/>
    </row>
    <row r="2510" spans="36:36" ht="10.15" customHeight="1" x14ac:dyDescent="0.2">
      <c r="AJ2510" s="14"/>
    </row>
    <row r="2511" spans="36:36" ht="10.15" customHeight="1" x14ac:dyDescent="0.2">
      <c r="AJ2511" s="14"/>
    </row>
    <row r="2512" spans="36:36" ht="10.15" customHeight="1" x14ac:dyDescent="0.2">
      <c r="AJ2512" s="14"/>
    </row>
    <row r="2513" spans="36:36" ht="10.15" customHeight="1" x14ac:dyDescent="0.2">
      <c r="AJ2513" s="14"/>
    </row>
    <row r="2514" spans="36:36" ht="10.15" customHeight="1" x14ac:dyDescent="0.2">
      <c r="AJ2514" s="14"/>
    </row>
    <row r="2515" spans="36:36" ht="10.15" customHeight="1" x14ac:dyDescent="0.2">
      <c r="AJ2515" s="14"/>
    </row>
    <row r="2516" spans="36:36" ht="10.15" customHeight="1" x14ac:dyDescent="0.2">
      <c r="AJ2516" s="14"/>
    </row>
    <row r="2517" spans="36:36" ht="10.15" customHeight="1" x14ac:dyDescent="0.2">
      <c r="AJ2517" s="14"/>
    </row>
    <row r="2518" spans="36:36" ht="10.15" customHeight="1" x14ac:dyDescent="0.2">
      <c r="AJ2518" s="14"/>
    </row>
    <row r="2519" spans="36:36" ht="10.15" customHeight="1" x14ac:dyDescent="0.2">
      <c r="AJ2519" s="14"/>
    </row>
    <row r="2520" spans="36:36" ht="10.15" customHeight="1" x14ac:dyDescent="0.2">
      <c r="AJ2520" s="14"/>
    </row>
    <row r="2521" spans="36:36" ht="10.15" customHeight="1" x14ac:dyDescent="0.2">
      <c r="AJ2521" s="14"/>
    </row>
    <row r="2522" spans="36:36" ht="10.15" customHeight="1" x14ac:dyDescent="0.2">
      <c r="AJ2522" s="14"/>
    </row>
    <row r="2523" spans="36:36" ht="10.15" customHeight="1" x14ac:dyDescent="0.2">
      <c r="AJ2523" s="14"/>
    </row>
    <row r="2524" spans="36:36" ht="10.15" customHeight="1" x14ac:dyDescent="0.2">
      <c r="AJ2524" s="14"/>
    </row>
    <row r="2525" spans="36:36" ht="10.15" customHeight="1" x14ac:dyDescent="0.2">
      <c r="AJ2525" s="14"/>
    </row>
    <row r="2526" spans="36:36" ht="10.15" customHeight="1" x14ac:dyDescent="0.2">
      <c r="AJ2526" s="14"/>
    </row>
    <row r="2527" spans="36:36" ht="10.15" customHeight="1" x14ac:dyDescent="0.2">
      <c r="AJ2527" s="14"/>
    </row>
    <row r="2528" spans="36:36" ht="10.15" customHeight="1" x14ac:dyDescent="0.2">
      <c r="AJ2528" s="14"/>
    </row>
    <row r="2529" spans="36:36" ht="10.15" customHeight="1" x14ac:dyDescent="0.2">
      <c r="AJ2529" s="14"/>
    </row>
    <row r="2530" spans="36:36" ht="10.15" customHeight="1" x14ac:dyDescent="0.2">
      <c r="AJ2530" s="14"/>
    </row>
    <row r="2531" spans="36:36" ht="10.15" customHeight="1" x14ac:dyDescent="0.2">
      <c r="AJ2531" s="14"/>
    </row>
    <row r="2532" spans="36:36" ht="10.15" customHeight="1" x14ac:dyDescent="0.2">
      <c r="AJ2532" s="14"/>
    </row>
    <row r="2533" spans="36:36" ht="10.15" customHeight="1" x14ac:dyDescent="0.2">
      <c r="AJ2533" s="14"/>
    </row>
    <row r="2534" spans="36:36" ht="10.15" customHeight="1" x14ac:dyDescent="0.2">
      <c r="AJ2534" s="14"/>
    </row>
    <row r="2535" spans="36:36" ht="10.15" customHeight="1" x14ac:dyDescent="0.2">
      <c r="AJ2535" s="14"/>
    </row>
    <row r="2536" spans="36:36" ht="10.15" customHeight="1" x14ac:dyDescent="0.2">
      <c r="AJ2536" s="14"/>
    </row>
    <row r="2537" spans="36:36" ht="10.15" customHeight="1" x14ac:dyDescent="0.2">
      <c r="AJ2537" s="14"/>
    </row>
    <row r="2538" spans="36:36" ht="10.15" customHeight="1" x14ac:dyDescent="0.2">
      <c r="AJ2538" s="14"/>
    </row>
    <row r="2539" spans="36:36" ht="10.15" customHeight="1" x14ac:dyDescent="0.2">
      <c r="AJ2539" s="14"/>
    </row>
    <row r="2540" spans="36:36" ht="10.15" customHeight="1" x14ac:dyDescent="0.2">
      <c r="AJ2540" s="14"/>
    </row>
    <row r="2541" spans="36:36" ht="10.15" customHeight="1" x14ac:dyDescent="0.2">
      <c r="AJ2541" s="14"/>
    </row>
    <row r="2542" spans="36:36" ht="10.15" customHeight="1" x14ac:dyDescent="0.2">
      <c r="AJ2542" s="14"/>
    </row>
    <row r="2543" spans="36:36" ht="10.15" customHeight="1" x14ac:dyDescent="0.2">
      <c r="AJ2543" s="14"/>
    </row>
    <row r="2544" spans="36:36" ht="10.15" customHeight="1" x14ac:dyDescent="0.2">
      <c r="AJ2544" s="14"/>
    </row>
    <row r="2545" spans="36:36" ht="10.15" customHeight="1" x14ac:dyDescent="0.2">
      <c r="AJ2545" s="14"/>
    </row>
    <row r="2546" spans="36:36" ht="10.15" customHeight="1" x14ac:dyDescent="0.2">
      <c r="AJ2546" s="14"/>
    </row>
    <row r="2547" spans="36:36" ht="10.15" customHeight="1" x14ac:dyDescent="0.2">
      <c r="AJ2547" s="14"/>
    </row>
    <row r="2548" spans="36:36" ht="10.15" customHeight="1" x14ac:dyDescent="0.2">
      <c r="AJ2548" s="14"/>
    </row>
    <row r="2549" spans="36:36" ht="10.15" customHeight="1" x14ac:dyDescent="0.2">
      <c r="AJ2549" s="14"/>
    </row>
    <row r="2550" spans="36:36" ht="10.15" customHeight="1" x14ac:dyDescent="0.2">
      <c r="AJ2550" s="14"/>
    </row>
    <row r="2551" spans="36:36" ht="10.15" customHeight="1" x14ac:dyDescent="0.2">
      <c r="AJ2551" s="14"/>
    </row>
    <row r="2552" spans="36:36" ht="10.15" customHeight="1" x14ac:dyDescent="0.2">
      <c r="AJ2552" s="14"/>
    </row>
    <row r="2553" spans="36:36" ht="10.15" customHeight="1" x14ac:dyDescent="0.2">
      <c r="AJ2553" s="14"/>
    </row>
    <row r="2554" spans="36:36" ht="10.15" customHeight="1" x14ac:dyDescent="0.2">
      <c r="AJ2554" s="14"/>
    </row>
    <row r="2555" spans="36:36" ht="10.15" customHeight="1" x14ac:dyDescent="0.2">
      <c r="AJ2555" s="14"/>
    </row>
    <row r="2556" spans="36:36" ht="10.15" customHeight="1" x14ac:dyDescent="0.2">
      <c r="AJ2556" s="14"/>
    </row>
    <row r="2557" spans="36:36" ht="10.15" customHeight="1" x14ac:dyDescent="0.2">
      <c r="AJ2557" s="14"/>
    </row>
    <row r="2558" spans="36:36" ht="10.15" customHeight="1" x14ac:dyDescent="0.2">
      <c r="AJ2558" s="14"/>
    </row>
    <row r="2559" spans="36:36" ht="10.15" customHeight="1" x14ac:dyDescent="0.2">
      <c r="AJ2559" s="14"/>
    </row>
    <row r="2560" spans="36:36" ht="10.15" customHeight="1" x14ac:dyDescent="0.2">
      <c r="AJ2560" s="14"/>
    </row>
    <row r="2561" spans="36:36" ht="10.15" customHeight="1" x14ac:dyDescent="0.2">
      <c r="AJ2561" s="14"/>
    </row>
    <row r="2562" spans="36:36" ht="10.15" customHeight="1" x14ac:dyDescent="0.2">
      <c r="AJ2562" s="14"/>
    </row>
    <row r="2563" spans="36:36" ht="10.15" customHeight="1" x14ac:dyDescent="0.2">
      <c r="AJ2563" s="14"/>
    </row>
    <row r="2564" spans="36:36" ht="10.15" customHeight="1" x14ac:dyDescent="0.2">
      <c r="AJ2564" s="14"/>
    </row>
    <row r="2565" spans="36:36" ht="10.15" customHeight="1" x14ac:dyDescent="0.2">
      <c r="AJ2565" s="14"/>
    </row>
    <row r="2566" spans="36:36" ht="10.15" customHeight="1" x14ac:dyDescent="0.2">
      <c r="AJ2566" s="14"/>
    </row>
    <row r="2567" spans="36:36" ht="10.15" customHeight="1" x14ac:dyDescent="0.2">
      <c r="AJ2567" s="14"/>
    </row>
    <row r="2568" spans="36:36" ht="10.15" customHeight="1" x14ac:dyDescent="0.2">
      <c r="AJ2568" s="14"/>
    </row>
    <row r="2569" spans="36:36" ht="10.15" customHeight="1" x14ac:dyDescent="0.2">
      <c r="AJ2569" s="14"/>
    </row>
    <row r="2570" spans="36:36" ht="10.15" customHeight="1" x14ac:dyDescent="0.2">
      <c r="AJ2570" s="14"/>
    </row>
    <row r="2571" spans="36:36" ht="10.15" customHeight="1" x14ac:dyDescent="0.2">
      <c r="AJ2571" s="14"/>
    </row>
    <row r="2572" spans="36:36" ht="10.15" customHeight="1" x14ac:dyDescent="0.2">
      <c r="AJ2572" s="14"/>
    </row>
    <row r="2573" spans="36:36" ht="10.15" customHeight="1" x14ac:dyDescent="0.2">
      <c r="AJ2573" s="14"/>
    </row>
    <row r="2574" spans="36:36" ht="10.15" customHeight="1" x14ac:dyDescent="0.2">
      <c r="AJ2574" s="14"/>
    </row>
    <row r="2575" spans="36:36" ht="10.15" customHeight="1" x14ac:dyDescent="0.2">
      <c r="AJ2575" s="14"/>
    </row>
    <row r="2576" spans="36:36" ht="10.15" customHeight="1" x14ac:dyDescent="0.2">
      <c r="AJ2576" s="14"/>
    </row>
    <row r="2577" spans="36:36" ht="10.15" customHeight="1" x14ac:dyDescent="0.2">
      <c r="AJ2577" s="14"/>
    </row>
    <row r="2578" spans="36:36" ht="10.15" customHeight="1" x14ac:dyDescent="0.2">
      <c r="AJ2578" s="14"/>
    </row>
    <row r="2579" spans="36:36" ht="10.15" customHeight="1" x14ac:dyDescent="0.2">
      <c r="AJ2579" s="14"/>
    </row>
    <row r="2580" spans="36:36" ht="10.15" customHeight="1" x14ac:dyDescent="0.2">
      <c r="AJ2580" s="14"/>
    </row>
    <row r="2581" spans="36:36" ht="10.15" customHeight="1" x14ac:dyDescent="0.2">
      <c r="AJ2581" s="14"/>
    </row>
    <row r="2582" spans="36:36" ht="10.15" customHeight="1" x14ac:dyDescent="0.2">
      <c r="AJ2582" s="14"/>
    </row>
    <row r="2583" spans="36:36" ht="10.15" customHeight="1" x14ac:dyDescent="0.2">
      <c r="AJ2583" s="14"/>
    </row>
    <row r="2584" spans="36:36" ht="10.15" customHeight="1" x14ac:dyDescent="0.2">
      <c r="AJ2584" s="14"/>
    </row>
    <row r="2585" spans="36:36" ht="10.15" customHeight="1" x14ac:dyDescent="0.2">
      <c r="AJ2585" s="14"/>
    </row>
    <row r="2586" spans="36:36" ht="10.15" customHeight="1" x14ac:dyDescent="0.2">
      <c r="AJ2586" s="14"/>
    </row>
    <row r="2587" spans="36:36" ht="10.15" customHeight="1" x14ac:dyDescent="0.2">
      <c r="AJ2587" s="14"/>
    </row>
    <row r="2588" spans="36:36" ht="10.15" customHeight="1" x14ac:dyDescent="0.2">
      <c r="AJ2588" s="14"/>
    </row>
    <row r="2589" spans="36:36" ht="10.15" customHeight="1" x14ac:dyDescent="0.2">
      <c r="AJ2589" s="14"/>
    </row>
    <row r="2590" spans="36:36" ht="10.15" customHeight="1" x14ac:dyDescent="0.2">
      <c r="AJ2590" s="14"/>
    </row>
    <row r="2591" spans="36:36" ht="10.15" customHeight="1" x14ac:dyDescent="0.2">
      <c r="AJ2591" s="14"/>
    </row>
    <row r="2592" spans="36:36" ht="10.15" customHeight="1" x14ac:dyDescent="0.2">
      <c r="AJ2592" s="14"/>
    </row>
    <row r="2593" spans="36:36" ht="10.15" customHeight="1" x14ac:dyDescent="0.2">
      <c r="AJ2593" s="14"/>
    </row>
    <row r="2594" spans="36:36" ht="10.15" customHeight="1" x14ac:dyDescent="0.2">
      <c r="AJ2594" s="14"/>
    </row>
    <row r="2595" spans="36:36" ht="10.15" customHeight="1" x14ac:dyDescent="0.2">
      <c r="AJ2595" s="14"/>
    </row>
    <row r="2596" spans="36:36" ht="10.15" customHeight="1" x14ac:dyDescent="0.2">
      <c r="AJ2596" s="14"/>
    </row>
    <row r="2597" spans="36:36" ht="10.15" customHeight="1" x14ac:dyDescent="0.2">
      <c r="AJ2597" s="14"/>
    </row>
    <row r="2598" spans="36:36" ht="10.15" customHeight="1" x14ac:dyDescent="0.2">
      <c r="AJ2598" s="14"/>
    </row>
    <row r="2599" spans="36:36" ht="10.15" customHeight="1" x14ac:dyDescent="0.2">
      <c r="AJ2599" s="14"/>
    </row>
    <row r="2600" spans="36:36" ht="10.15" customHeight="1" x14ac:dyDescent="0.2">
      <c r="AJ2600" s="14"/>
    </row>
    <row r="2601" spans="36:36" ht="10.15" customHeight="1" x14ac:dyDescent="0.2">
      <c r="AJ2601" s="14"/>
    </row>
    <row r="2602" spans="36:36" ht="10.15" customHeight="1" x14ac:dyDescent="0.2">
      <c r="AJ2602" s="14"/>
    </row>
    <row r="2603" spans="36:36" ht="10.15" customHeight="1" x14ac:dyDescent="0.2">
      <c r="AJ2603" s="14"/>
    </row>
    <row r="2604" spans="36:36" ht="10.15" customHeight="1" x14ac:dyDescent="0.2">
      <c r="AJ2604" s="14"/>
    </row>
    <row r="2605" spans="36:36" ht="10.15" customHeight="1" x14ac:dyDescent="0.2">
      <c r="AJ2605" s="14"/>
    </row>
    <row r="2606" spans="36:36" ht="10.15" customHeight="1" x14ac:dyDescent="0.2">
      <c r="AJ2606" s="14"/>
    </row>
    <row r="2607" spans="36:36" ht="10.15" customHeight="1" x14ac:dyDescent="0.2">
      <c r="AJ2607" s="14"/>
    </row>
    <row r="2608" spans="36:36" ht="10.15" customHeight="1" x14ac:dyDescent="0.2">
      <c r="AJ2608" s="14"/>
    </row>
    <row r="2609" spans="36:36" ht="10.15" customHeight="1" x14ac:dyDescent="0.2">
      <c r="AJ2609" s="14"/>
    </row>
    <row r="2610" spans="36:36" ht="10.15" customHeight="1" x14ac:dyDescent="0.2">
      <c r="AJ2610" s="14"/>
    </row>
    <row r="2611" spans="36:36" ht="10.15" customHeight="1" x14ac:dyDescent="0.2">
      <c r="AJ2611" s="14"/>
    </row>
    <row r="2612" spans="36:36" ht="10.15" customHeight="1" x14ac:dyDescent="0.2">
      <c r="AJ2612" s="14"/>
    </row>
    <row r="2613" spans="36:36" ht="10.15" customHeight="1" x14ac:dyDescent="0.2">
      <c r="AJ2613" s="14"/>
    </row>
    <row r="2614" spans="36:36" ht="10.15" customHeight="1" x14ac:dyDescent="0.2">
      <c r="AJ2614" s="14"/>
    </row>
    <row r="2615" spans="36:36" ht="10.15" customHeight="1" x14ac:dyDescent="0.2">
      <c r="AJ2615" s="14"/>
    </row>
    <row r="2616" spans="36:36" ht="10.15" customHeight="1" x14ac:dyDescent="0.2">
      <c r="AJ2616" s="14"/>
    </row>
    <row r="2617" spans="36:36" ht="10.15" customHeight="1" x14ac:dyDescent="0.2">
      <c r="AJ2617" s="14"/>
    </row>
    <row r="2618" spans="36:36" ht="10.15" customHeight="1" x14ac:dyDescent="0.2">
      <c r="AJ2618" s="14"/>
    </row>
    <row r="2619" spans="36:36" ht="10.15" customHeight="1" x14ac:dyDescent="0.2">
      <c r="AJ2619" s="14"/>
    </row>
    <row r="2620" spans="36:36" ht="10.15" customHeight="1" x14ac:dyDescent="0.2">
      <c r="AJ2620" s="14"/>
    </row>
    <row r="2621" spans="36:36" ht="10.15" customHeight="1" x14ac:dyDescent="0.2">
      <c r="AJ2621" s="14"/>
    </row>
    <row r="2622" spans="36:36" ht="10.15" customHeight="1" x14ac:dyDescent="0.2">
      <c r="AJ2622" s="14"/>
    </row>
    <row r="2623" spans="36:36" ht="10.15" customHeight="1" x14ac:dyDescent="0.2">
      <c r="AJ2623" s="14"/>
    </row>
    <row r="2624" spans="36:36" ht="10.15" customHeight="1" x14ac:dyDescent="0.2">
      <c r="AJ2624" s="14"/>
    </row>
    <row r="2625" spans="36:36" ht="10.15" customHeight="1" x14ac:dyDescent="0.2">
      <c r="AJ2625" s="14"/>
    </row>
    <row r="2626" spans="36:36" ht="10.15" customHeight="1" x14ac:dyDescent="0.2">
      <c r="AJ2626" s="14"/>
    </row>
    <row r="2627" spans="36:36" ht="10.15" customHeight="1" x14ac:dyDescent="0.2">
      <c r="AJ2627" s="14"/>
    </row>
    <row r="2628" spans="36:36" ht="10.15" customHeight="1" x14ac:dyDescent="0.2">
      <c r="AJ2628" s="14"/>
    </row>
    <row r="2629" spans="36:36" ht="10.15" customHeight="1" x14ac:dyDescent="0.2">
      <c r="AJ2629" s="14"/>
    </row>
    <row r="2630" spans="36:36" ht="10.15" customHeight="1" x14ac:dyDescent="0.2">
      <c r="AJ2630" s="14"/>
    </row>
    <row r="2631" spans="36:36" ht="10.15" customHeight="1" x14ac:dyDescent="0.2">
      <c r="AJ2631" s="14"/>
    </row>
    <row r="2632" spans="36:36" ht="10.15" customHeight="1" x14ac:dyDescent="0.2">
      <c r="AJ2632" s="14"/>
    </row>
    <row r="2633" spans="36:36" ht="10.15" customHeight="1" x14ac:dyDescent="0.2">
      <c r="AJ2633" s="14"/>
    </row>
    <row r="2634" spans="36:36" ht="10.15" customHeight="1" x14ac:dyDescent="0.2">
      <c r="AJ2634" s="14"/>
    </row>
    <row r="2635" spans="36:36" ht="10.15" customHeight="1" x14ac:dyDescent="0.2">
      <c r="AJ2635" s="14"/>
    </row>
    <row r="2636" spans="36:36" ht="10.15" customHeight="1" x14ac:dyDescent="0.2">
      <c r="AJ2636" s="14"/>
    </row>
    <row r="2637" spans="36:36" ht="10.15" customHeight="1" x14ac:dyDescent="0.2">
      <c r="AJ2637" s="14"/>
    </row>
    <row r="2638" spans="36:36" ht="10.15" customHeight="1" x14ac:dyDescent="0.2">
      <c r="AJ2638" s="14"/>
    </row>
    <row r="2639" spans="36:36" ht="10.15" customHeight="1" x14ac:dyDescent="0.2">
      <c r="AJ2639" s="14"/>
    </row>
    <row r="2640" spans="36:36" ht="10.15" customHeight="1" x14ac:dyDescent="0.2">
      <c r="AJ2640" s="14"/>
    </row>
    <row r="2641" spans="36:36" ht="10.15" customHeight="1" x14ac:dyDescent="0.2">
      <c r="AJ2641" s="14"/>
    </row>
    <row r="2642" spans="36:36" ht="10.15" customHeight="1" x14ac:dyDescent="0.2">
      <c r="AJ2642" s="14"/>
    </row>
    <row r="2643" spans="36:36" ht="10.15" customHeight="1" x14ac:dyDescent="0.2">
      <c r="AJ2643" s="14"/>
    </row>
    <row r="2644" spans="36:36" ht="10.15" customHeight="1" x14ac:dyDescent="0.2">
      <c r="AJ2644" s="14"/>
    </row>
    <row r="2645" spans="36:36" ht="10.15" customHeight="1" x14ac:dyDescent="0.2">
      <c r="AJ2645" s="14"/>
    </row>
    <row r="2646" spans="36:36" ht="10.15" customHeight="1" x14ac:dyDescent="0.2">
      <c r="AJ2646" s="14"/>
    </row>
    <row r="2647" spans="36:36" ht="10.15" customHeight="1" x14ac:dyDescent="0.2">
      <c r="AJ2647" s="14"/>
    </row>
    <row r="2648" spans="36:36" ht="10.15" customHeight="1" x14ac:dyDescent="0.2">
      <c r="AJ2648" s="14"/>
    </row>
    <row r="2649" spans="36:36" ht="10.15" customHeight="1" x14ac:dyDescent="0.2">
      <c r="AJ2649" s="14"/>
    </row>
    <row r="2650" spans="36:36" ht="10.15" customHeight="1" x14ac:dyDescent="0.2">
      <c r="AJ2650" s="14"/>
    </row>
    <row r="2651" spans="36:36" ht="10.15" customHeight="1" x14ac:dyDescent="0.2">
      <c r="AJ2651" s="14"/>
    </row>
    <row r="2652" spans="36:36" ht="10.15" customHeight="1" x14ac:dyDescent="0.2">
      <c r="AJ2652" s="14"/>
    </row>
    <row r="2653" spans="36:36" ht="10.15" customHeight="1" x14ac:dyDescent="0.2">
      <c r="AJ2653" s="14"/>
    </row>
    <row r="2654" spans="36:36" ht="10.15" customHeight="1" x14ac:dyDescent="0.2">
      <c r="AJ2654" s="14"/>
    </row>
    <row r="2655" spans="36:36" ht="10.15" customHeight="1" x14ac:dyDescent="0.2">
      <c r="AJ2655" s="14"/>
    </row>
    <row r="2656" spans="36:36" ht="10.15" customHeight="1" x14ac:dyDescent="0.2">
      <c r="AJ2656" s="14"/>
    </row>
    <row r="2657" spans="36:36" ht="10.15" customHeight="1" x14ac:dyDescent="0.2">
      <c r="AJ2657" s="14"/>
    </row>
    <row r="2658" spans="36:36" ht="10.15" customHeight="1" x14ac:dyDescent="0.2">
      <c r="AJ2658" s="14"/>
    </row>
    <row r="2659" spans="36:36" ht="10.15" customHeight="1" x14ac:dyDescent="0.2">
      <c r="AJ2659" s="14"/>
    </row>
    <row r="2660" spans="36:36" ht="10.15" customHeight="1" x14ac:dyDescent="0.2">
      <c r="AJ2660" s="14"/>
    </row>
    <row r="2661" spans="36:36" ht="10.15" customHeight="1" x14ac:dyDescent="0.2">
      <c r="AJ2661" s="14"/>
    </row>
    <row r="2662" spans="36:36" ht="10.15" customHeight="1" x14ac:dyDescent="0.2">
      <c r="AJ2662" s="14"/>
    </row>
    <row r="2663" spans="36:36" ht="10.15" customHeight="1" x14ac:dyDescent="0.2">
      <c r="AJ2663" s="14"/>
    </row>
    <row r="2664" spans="36:36" ht="10.15" customHeight="1" x14ac:dyDescent="0.2">
      <c r="AJ2664" s="14"/>
    </row>
    <row r="2665" spans="36:36" ht="10.15" customHeight="1" x14ac:dyDescent="0.2">
      <c r="AJ2665" s="14"/>
    </row>
    <row r="2666" spans="36:36" ht="10.15" customHeight="1" x14ac:dyDescent="0.2">
      <c r="AJ2666" s="14"/>
    </row>
    <row r="2667" spans="36:36" ht="10.15" customHeight="1" x14ac:dyDescent="0.2">
      <c r="AJ2667" s="14"/>
    </row>
    <row r="2668" spans="36:36" ht="10.15" customHeight="1" x14ac:dyDescent="0.2">
      <c r="AJ2668" s="14"/>
    </row>
    <row r="2669" spans="36:36" ht="10.15" customHeight="1" x14ac:dyDescent="0.2">
      <c r="AJ2669" s="14"/>
    </row>
    <row r="2670" spans="36:36" ht="10.15" customHeight="1" x14ac:dyDescent="0.2">
      <c r="AJ2670" s="14"/>
    </row>
    <row r="2671" spans="36:36" ht="10.15" customHeight="1" x14ac:dyDescent="0.2">
      <c r="AJ2671" s="14"/>
    </row>
    <row r="2672" spans="36:36" ht="10.15" customHeight="1" x14ac:dyDescent="0.2">
      <c r="AJ2672" s="14"/>
    </row>
    <row r="2673" spans="36:36" ht="10.15" customHeight="1" x14ac:dyDescent="0.2">
      <c r="AJ2673" s="14"/>
    </row>
    <row r="2674" spans="36:36" ht="10.15" customHeight="1" x14ac:dyDescent="0.2">
      <c r="AJ2674" s="14"/>
    </row>
    <row r="2675" spans="36:36" ht="10.15" customHeight="1" x14ac:dyDescent="0.2">
      <c r="AJ2675" s="14"/>
    </row>
    <row r="2676" spans="36:36" ht="10.15" customHeight="1" x14ac:dyDescent="0.2">
      <c r="AJ2676" s="14"/>
    </row>
    <row r="2677" spans="36:36" ht="10.15" customHeight="1" x14ac:dyDescent="0.2">
      <c r="AJ2677" s="14"/>
    </row>
    <row r="2678" spans="36:36" ht="10.15" customHeight="1" x14ac:dyDescent="0.2">
      <c r="AJ2678" s="14"/>
    </row>
    <row r="2679" spans="36:36" ht="10.15" customHeight="1" x14ac:dyDescent="0.2">
      <c r="AJ2679" s="14"/>
    </row>
    <row r="2680" spans="36:36" ht="10.15" customHeight="1" x14ac:dyDescent="0.2">
      <c r="AJ2680" s="14"/>
    </row>
    <row r="2681" spans="36:36" ht="10.15" customHeight="1" x14ac:dyDescent="0.2">
      <c r="AJ2681" s="14"/>
    </row>
    <row r="2682" spans="36:36" ht="10.15" customHeight="1" x14ac:dyDescent="0.2">
      <c r="AJ2682" s="14"/>
    </row>
    <row r="2683" spans="36:36" ht="10.15" customHeight="1" x14ac:dyDescent="0.2">
      <c r="AJ2683" s="14"/>
    </row>
    <row r="2684" spans="36:36" ht="10.15" customHeight="1" x14ac:dyDescent="0.2">
      <c r="AJ2684" s="14"/>
    </row>
    <row r="2685" spans="36:36" ht="10.15" customHeight="1" x14ac:dyDescent="0.2">
      <c r="AJ2685" s="14"/>
    </row>
    <row r="2686" spans="36:36" ht="10.15" customHeight="1" x14ac:dyDescent="0.2">
      <c r="AJ2686" s="14"/>
    </row>
    <row r="2687" spans="36:36" ht="10.15" customHeight="1" x14ac:dyDescent="0.2">
      <c r="AJ2687" s="14"/>
    </row>
    <row r="2688" spans="36:36" ht="10.15" customHeight="1" x14ac:dyDescent="0.2">
      <c r="AJ2688" s="14"/>
    </row>
    <row r="2689" spans="36:36" ht="10.15" customHeight="1" x14ac:dyDescent="0.2">
      <c r="AJ2689" s="14"/>
    </row>
    <row r="2690" spans="36:36" ht="10.15" customHeight="1" x14ac:dyDescent="0.2">
      <c r="AJ2690" s="14"/>
    </row>
    <row r="2691" spans="36:36" ht="10.15" customHeight="1" x14ac:dyDescent="0.2">
      <c r="AJ2691" s="14"/>
    </row>
    <row r="2692" spans="36:36" ht="10.15" customHeight="1" x14ac:dyDescent="0.2">
      <c r="AJ2692" s="14"/>
    </row>
    <row r="2693" spans="36:36" ht="10.15" customHeight="1" x14ac:dyDescent="0.2">
      <c r="AJ2693" s="14"/>
    </row>
    <row r="2694" spans="36:36" ht="10.15" customHeight="1" x14ac:dyDescent="0.2">
      <c r="AJ2694" s="14"/>
    </row>
    <row r="2695" spans="36:36" ht="10.15" customHeight="1" x14ac:dyDescent="0.2">
      <c r="AJ2695" s="14"/>
    </row>
    <row r="2696" spans="36:36" ht="10.15" customHeight="1" x14ac:dyDescent="0.2">
      <c r="AJ2696" s="14"/>
    </row>
    <row r="2697" spans="36:36" ht="10.15" customHeight="1" x14ac:dyDescent="0.2">
      <c r="AJ2697" s="14"/>
    </row>
    <row r="2698" spans="36:36" ht="10.15" customHeight="1" x14ac:dyDescent="0.2">
      <c r="AJ2698" s="14"/>
    </row>
    <row r="2699" spans="36:36" ht="10.15" customHeight="1" x14ac:dyDescent="0.2">
      <c r="AJ2699" s="14"/>
    </row>
    <row r="2700" spans="36:36" ht="10.15" customHeight="1" x14ac:dyDescent="0.2">
      <c r="AJ2700" s="14"/>
    </row>
    <row r="2701" spans="36:36" ht="10.15" customHeight="1" x14ac:dyDescent="0.2">
      <c r="AJ2701" s="14"/>
    </row>
    <row r="2702" spans="36:36" ht="10.15" customHeight="1" x14ac:dyDescent="0.2">
      <c r="AJ2702" s="14"/>
    </row>
    <row r="2703" spans="36:36" ht="10.15" customHeight="1" x14ac:dyDescent="0.2">
      <c r="AJ2703" s="14"/>
    </row>
    <row r="2704" spans="36:36" ht="10.15" customHeight="1" x14ac:dyDescent="0.2">
      <c r="AJ2704" s="14"/>
    </row>
    <row r="2705" spans="36:36" ht="10.15" customHeight="1" x14ac:dyDescent="0.2">
      <c r="AJ2705" s="14"/>
    </row>
    <row r="2706" spans="36:36" ht="10.15" customHeight="1" x14ac:dyDescent="0.2">
      <c r="AJ2706" s="14"/>
    </row>
    <row r="2707" spans="36:36" ht="10.15" customHeight="1" x14ac:dyDescent="0.2">
      <c r="AJ2707" s="14"/>
    </row>
    <row r="2708" spans="36:36" ht="10.15" customHeight="1" x14ac:dyDescent="0.2">
      <c r="AJ2708" s="14"/>
    </row>
    <row r="2709" spans="36:36" ht="10.15" customHeight="1" x14ac:dyDescent="0.2">
      <c r="AJ2709" s="14"/>
    </row>
    <row r="2710" spans="36:36" ht="10.15" customHeight="1" x14ac:dyDescent="0.2">
      <c r="AJ2710" s="14"/>
    </row>
    <row r="2711" spans="36:36" ht="10.15" customHeight="1" x14ac:dyDescent="0.2">
      <c r="AJ2711" s="14"/>
    </row>
    <row r="2712" spans="36:36" ht="10.15" customHeight="1" x14ac:dyDescent="0.2">
      <c r="AJ2712" s="14"/>
    </row>
    <row r="2713" spans="36:36" ht="10.15" customHeight="1" x14ac:dyDescent="0.2">
      <c r="AJ2713" s="14"/>
    </row>
    <row r="2714" spans="36:36" ht="10.15" customHeight="1" x14ac:dyDescent="0.2">
      <c r="AJ2714" s="14"/>
    </row>
    <row r="2715" spans="36:36" ht="10.15" customHeight="1" x14ac:dyDescent="0.2">
      <c r="AJ2715" s="14"/>
    </row>
    <row r="2716" spans="36:36" ht="10.15" customHeight="1" x14ac:dyDescent="0.2">
      <c r="AJ2716" s="14"/>
    </row>
    <row r="2717" spans="36:36" ht="10.15" customHeight="1" x14ac:dyDescent="0.2">
      <c r="AJ2717" s="14"/>
    </row>
    <row r="2718" spans="36:36" ht="10.15" customHeight="1" x14ac:dyDescent="0.2">
      <c r="AJ2718" s="14"/>
    </row>
    <row r="2719" spans="36:36" ht="10.15" customHeight="1" x14ac:dyDescent="0.2">
      <c r="AJ2719" s="14"/>
    </row>
    <row r="2720" spans="36:36" ht="10.15" customHeight="1" x14ac:dyDescent="0.2">
      <c r="AJ2720" s="14"/>
    </row>
    <row r="2721" spans="36:36" ht="10.15" customHeight="1" x14ac:dyDescent="0.2">
      <c r="AJ2721" s="14"/>
    </row>
    <row r="2722" spans="36:36" ht="10.15" customHeight="1" x14ac:dyDescent="0.2">
      <c r="AJ2722" s="14"/>
    </row>
    <row r="2723" spans="36:36" ht="10.15" customHeight="1" x14ac:dyDescent="0.2">
      <c r="AJ2723" s="14"/>
    </row>
    <row r="2724" spans="36:36" ht="10.15" customHeight="1" x14ac:dyDescent="0.2">
      <c r="AJ2724" s="14"/>
    </row>
    <row r="2725" spans="36:36" ht="10.15" customHeight="1" x14ac:dyDescent="0.2">
      <c r="AJ2725" s="14"/>
    </row>
    <row r="2726" spans="36:36" ht="10.15" customHeight="1" x14ac:dyDescent="0.2">
      <c r="AJ2726" s="14"/>
    </row>
    <row r="2727" spans="36:36" ht="10.15" customHeight="1" x14ac:dyDescent="0.2">
      <c r="AJ2727" s="14"/>
    </row>
    <row r="2728" spans="36:36" ht="10.15" customHeight="1" x14ac:dyDescent="0.2">
      <c r="AJ2728" s="14"/>
    </row>
    <row r="2729" spans="36:36" ht="10.15" customHeight="1" x14ac:dyDescent="0.2">
      <c r="AJ2729" s="14"/>
    </row>
    <row r="2730" spans="36:36" ht="10.15" customHeight="1" x14ac:dyDescent="0.2">
      <c r="AJ2730" s="14"/>
    </row>
    <row r="2731" spans="36:36" ht="10.15" customHeight="1" x14ac:dyDescent="0.2">
      <c r="AJ2731" s="14"/>
    </row>
    <row r="2732" spans="36:36" ht="10.15" customHeight="1" x14ac:dyDescent="0.2">
      <c r="AJ2732" s="14"/>
    </row>
    <row r="2733" spans="36:36" ht="10.15" customHeight="1" x14ac:dyDescent="0.2">
      <c r="AJ2733" s="14"/>
    </row>
    <row r="2734" spans="36:36" ht="10.15" customHeight="1" x14ac:dyDescent="0.2">
      <c r="AJ2734" s="14"/>
    </row>
    <row r="2735" spans="36:36" ht="10.15" customHeight="1" x14ac:dyDescent="0.2">
      <c r="AJ2735" s="14"/>
    </row>
    <row r="2736" spans="36:36" ht="10.15" customHeight="1" x14ac:dyDescent="0.2">
      <c r="AJ2736" s="14"/>
    </row>
    <row r="2737" spans="36:36" ht="10.15" customHeight="1" x14ac:dyDescent="0.2">
      <c r="AJ2737" s="14"/>
    </row>
    <row r="2738" spans="36:36" ht="10.15" customHeight="1" x14ac:dyDescent="0.2">
      <c r="AJ2738" s="14"/>
    </row>
    <row r="2739" spans="36:36" ht="10.15" customHeight="1" x14ac:dyDescent="0.2">
      <c r="AJ2739" s="14"/>
    </row>
    <row r="2740" spans="36:36" ht="10.15" customHeight="1" x14ac:dyDescent="0.2">
      <c r="AJ2740" s="14"/>
    </row>
    <row r="2741" spans="36:36" ht="10.15" customHeight="1" x14ac:dyDescent="0.2">
      <c r="AJ2741" s="14"/>
    </row>
    <row r="2742" spans="36:36" ht="10.15" customHeight="1" x14ac:dyDescent="0.2">
      <c r="AJ2742" s="14"/>
    </row>
    <row r="2743" spans="36:36" ht="10.15" customHeight="1" x14ac:dyDescent="0.2">
      <c r="AJ2743" s="14"/>
    </row>
    <row r="2744" spans="36:36" ht="10.15" customHeight="1" x14ac:dyDescent="0.2">
      <c r="AJ2744" s="14"/>
    </row>
    <row r="2745" spans="36:36" ht="10.15" customHeight="1" x14ac:dyDescent="0.2">
      <c r="AJ2745" s="14"/>
    </row>
    <row r="2746" spans="36:36" ht="10.15" customHeight="1" x14ac:dyDescent="0.2">
      <c r="AJ2746" s="14"/>
    </row>
    <row r="2747" spans="36:36" ht="10.15" customHeight="1" x14ac:dyDescent="0.2">
      <c r="AJ2747" s="14"/>
    </row>
    <row r="2748" spans="36:36" ht="10.15" customHeight="1" x14ac:dyDescent="0.2">
      <c r="AJ2748" s="14"/>
    </row>
    <row r="2749" spans="36:36" ht="10.15" customHeight="1" x14ac:dyDescent="0.2">
      <c r="AJ2749" s="14"/>
    </row>
    <row r="2750" spans="36:36" ht="10.15" customHeight="1" x14ac:dyDescent="0.2">
      <c r="AJ2750" s="14"/>
    </row>
    <row r="2751" spans="36:36" ht="10.15" customHeight="1" x14ac:dyDescent="0.2">
      <c r="AJ2751" s="14"/>
    </row>
    <row r="2752" spans="36:36" ht="10.15" customHeight="1" x14ac:dyDescent="0.2">
      <c r="AJ2752" s="14"/>
    </row>
    <row r="2753" spans="36:36" ht="10.15" customHeight="1" x14ac:dyDescent="0.2">
      <c r="AJ2753" s="14"/>
    </row>
    <row r="2754" spans="36:36" ht="10.15" customHeight="1" x14ac:dyDescent="0.2">
      <c r="AJ2754" s="14"/>
    </row>
    <row r="2755" spans="36:36" ht="10.15" customHeight="1" x14ac:dyDescent="0.2">
      <c r="AJ2755" s="14"/>
    </row>
    <row r="2756" spans="36:36" ht="10.15" customHeight="1" x14ac:dyDescent="0.2">
      <c r="AJ2756" s="14"/>
    </row>
    <row r="2757" spans="36:36" ht="10.15" customHeight="1" x14ac:dyDescent="0.2">
      <c r="AJ2757" s="14"/>
    </row>
    <row r="2758" spans="36:36" ht="10.15" customHeight="1" x14ac:dyDescent="0.2">
      <c r="AJ2758" s="14"/>
    </row>
    <row r="2759" spans="36:36" ht="10.15" customHeight="1" x14ac:dyDescent="0.2">
      <c r="AJ2759" s="14"/>
    </row>
    <row r="2760" spans="36:36" ht="10.15" customHeight="1" x14ac:dyDescent="0.2">
      <c r="AJ2760" s="14"/>
    </row>
    <row r="2761" spans="36:36" ht="10.15" customHeight="1" x14ac:dyDescent="0.2">
      <c r="AJ2761" s="14"/>
    </row>
    <row r="2762" spans="36:36" ht="10.15" customHeight="1" x14ac:dyDescent="0.2">
      <c r="AJ2762" s="14"/>
    </row>
    <row r="2763" spans="36:36" ht="10.15" customHeight="1" x14ac:dyDescent="0.2">
      <c r="AJ2763" s="14"/>
    </row>
    <row r="2764" spans="36:36" ht="10.15" customHeight="1" x14ac:dyDescent="0.2">
      <c r="AJ2764" s="14"/>
    </row>
    <row r="2765" spans="36:36" ht="10.15" customHeight="1" x14ac:dyDescent="0.2">
      <c r="AJ2765" s="14"/>
    </row>
    <row r="2766" spans="36:36" ht="10.15" customHeight="1" x14ac:dyDescent="0.2">
      <c r="AJ2766" s="14"/>
    </row>
    <row r="2767" spans="36:36" ht="10.15" customHeight="1" x14ac:dyDescent="0.2">
      <c r="AJ2767" s="14"/>
    </row>
    <row r="2768" spans="36:36" ht="10.15" customHeight="1" x14ac:dyDescent="0.2">
      <c r="AJ2768" s="14"/>
    </row>
    <row r="2769" spans="36:36" ht="10.15" customHeight="1" x14ac:dyDescent="0.2">
      <c r="AJ2769" s="14"/>
    </row>
    <row r="2770" spans="36:36" ht="10.15" customHeight="1" x14ac:dyDescent="0.2">
      <c r="AJ2770" s="14"/>
    </row>
    <row r="2771" spans="36:36" ht="10.15" customHeight="1" x14ac:dyDescent="0.2">
      <c r="AJ2771" s="14"/>
    </row>
    <row r="2772" spans="36:36" ht="10.15" customHeight="1" x14ac:dyDescent="0.2">
      <c r="AJ2772" s="14"/>
    </row>
    <row r="2773" spans="36:36" ht="10.15" customHeight="1" x14ac:dyDescent="0.2">
      <c r="AJ2773" s="14"/>
    </row>
    <row r="2774" spans="36:36" ht="10.15" customHeight="1" x14ac:dyDescent="0.2">
      <c r="AJ2774" s="14"/>
    </row>
    <row r="2775" spans="36:36" ht="10.15" customHeight="1" x14ac:dyDescent="0.2">
      <c r="AJ2775" s="14"/>
    </row>
    <row r="2776" spans="36:36" ht="10.15" customHeight="1" x14ac:dyDescent="0.2">
      <c r="AJ2776" s="14"/>
    </row>
    <row r="2777" spans="36:36" ht="10.15" customHeight="1" x14ac:dyDescent="0.2">
      <c r="AJ2777" s="14"/>
    </row>
    <row r="2778" spans="36:36" ht="10.15" customHeight="1" x14ac:dyDescent="0.2">
      <c r="AJ2778" s="14"/>
    </row>
    <row r="2779" spans="36:36" ht="10.15" customHeight="1" x14ac:dyDescent="0.2">
      <c r="AJ2779" s="14"/>
    </row>
    <row r="2780" spans="36:36" ht="10.15" customHeight="1" x14ac:dyDescent="0.2">
      <c r="AJ2780" s="14"/>
    </row>
    <row r="2781" spans="36:36" ht="10.15" customHeight="1" x14ac:dyDescent="0.2">
      <c r="AJ2781" s="14"/>
    </row>
    <row r="2782" spans="36:36" ht="10.15" customHeight="1" x14ac:dyDescent="0.2">
      <c r="AJ2782" s="14"/>
    </row>
    <row r="2783" spans="36:36" ht="10.15" customHeight="1" x14ac:dyDescent="0.2">
      <c r="AJ2783" s="14"/>
    </row>
    <row r="2784" spans="36:36" ht="10.15" customHeight="1" x14ac:dyDescent="0.2">
      <c r="AJ2784" s="14"/>
    </row>
    <row r="2785" spans="36:36" ht="10.15" customHeight="1" x14ac:dyDescent="0.2">
      <c r="AJ2785" s="14"/>
    </row>
    <row r="2786" spans="36:36" ht="10.15" customHeight="1" x14ac:dyDescent="0.2">
      <c r="AJ2786" s="14"/>
    </row>
    <row r="2787" spans="36:36" ht="10.15" customHeight="1" x14ac:dyDescent="0.2">
      <c r="AJ2787" s="14"/>
    </row>
    <row r="2788" spans="36:36" ht="10.15" customHeight="1" x14ac:dyDescent="0.2">
      <c r="AJ2788" s="14"/>
    </row>
    <row r="2789" spans="36:36" ht="10.15" customHeight="1" x14ac:dyDescent="0.2">
      <c r="AJ2789" s="14"/>
    </row>
    <row r="2790" spans="36:36" ht="10.15" customHeight="1" x14ac:dyDescent="0.2">
      <c r="AJ2790" s="14"/>
    </row>
    <row r="2791" spans="36:36" ht="10.15" customHeight="1" x14ac:dyDescent="0.2">
      <c r="AJ2791" s="14"/>
    </row>
    <row r="2792" spans="36:36" ht="10.15" customHeight="1" x14ac:dyDescent="0.2">
      <c r="AJ2792" s="14"/>
    </row>
    <row r="2793" spans="36:36" ht="10.15" customHeight="1" x14ac:dyDescent="0.2">
      <c r="AJ2793" s="14"/>
    </row>
    <row r="2794" spans="36:36" ht="10.15" customHeight="1" x14ac:dyDescent="0.2">
      <c r="AJ2794" s="14"/>
    </row>
    <row r="2795" spans="36:36" ht="10.15" customHeight="1" x14ac:dyDescent="0.2">
      <c r="AJ2795" s="14"/>
    </row>
    <row r="2796" spans="36:36" ht="10.15" customHeight="1" x14ac:dyDescent="0.2">
      <c r="AJ2796" s="14"/>
    </row>
    <row r="2797" spans="36:36" ht="10.15" customHeight="1" x14ac:dyDescent="0.2">
      <c r="AJ2797" s="14"/>
    </row>
    <row r="2798" spans="36:36" ht="10.15" customHeight="1" x14ac:dyDescent="0.2">
      <c r="AJ2798" s="14"/>
    </row>
    <row r="2799" spans="36:36" ht="10.15" customHeight="1" x14ac:dyDescent="0.2">
      <c r="AJ2799" s="14"/>
    </row>
    <row r="2800" spans="36:36" ht="10.15" customHeight="1" x14ac:dyDescent="0.2">
      <c r="AJ2800" s="14"/>
    </row>
    <row r="2801" spans="36:36" ht="10.15" customHeight="1" x14ac:dyDescent="0.2">
      <c r="AJ2801" s="14"/>
    </row>
    <row r="2802" spans="36:36" ht="10.15" customHeight="1" x14ac:dyDescent="0.2">
      <c r="AJ2802" s="14"/>
    </row>
    <row r="2803" spans="36:36" ht="10.15" customHeight="1" x14ac:dyDescent="0.2">
      <c r="AJ2803" s="14"/>
    </row>
    <row r="2804" spans="36:36" ht="10.15" customHeight="1" x14ac:dyDescent="0.2">
      <c r="AJ2804" s="14"/>
    </row>
    <row r="2805" spans="36:36" ht="10.15" customHeight="1" x14ac:dyDescent="0.2">
      <c r="AJ2805" s="14"/>
    </row>
    <row r="2806" spans="36:36" ht="10.15" customHeight="1" x14ac:dyDescent="0.2">
      <c r="AJ2806" s="14"/>
    </row>
    <row r="2807" spans="36:36" ht="10.15" customHeight="1" x14ac:dyDescent="0.2">
      <c r="AJ2807" s="14"/>
    </row>
    <row r="2808" spans="36:36" ht="10.15" customHeight="1" x14ac:dyDescent="0.2">
      <c r="AJ2808" s="14"/>
    </row>
    <row r="2809" spans="36:36" ht="10.15" customHeight="1" x14ac:dyDescent="0.2">
      <c r="AJ2809" s="14"/>
    </row>
    <row r="2810" spans="36:36" ht="10.15" customHeight="1" x14ac:dyDescent="0.2">
      <c r="AJ2810" s="14"/>
    </row>
    <row r="2811" spans="36:36" ht="10.15" customHeight="1" x14ac:dyDescent="0.2">
      <c r="AJ2811" s="14"/>
    </row>
    <row r="2812" spans="36:36" ht="10.15" customHeight="1" x14ac:dyDescent="0.2">
      <c r="AJ2812" s="14"/>
    </row>
    <row r="2813" spans="36:36" ht="10.15" customHeight="1" x14ac:dyDescent="0.2">
      <c r="AJ2813" s="14"/>
    </row>
    <row r="2814" spans="36:36" ht="10.15" customHeight="1" x14ac:dyDescent="0.2">
      <c r="AJ2814" s="14"/>
    </row>
    <row r="2815" spans="36:36" ht="10.15" customHeight="1" x14ac:dyDescent="0.2">
      <c r="AJ2815" s="14"/>
    </row>
    <row r="2816" spans="36:36" ht="10.15" customHeight="1" x14ac:dyDescent="0.2">
      <c r="AJ2816" s="14"/>
    </row>
    <row r="2817" spans="36:36" ht="10.15" customHeight="1" x14ac:dyDescent="0.2">
      <c r="AJ2817" s="14"/>
    </row>
    <row r="2818" spans="36:36" ht="10.15" customHeight="1" x14ac:dyDescent="0.2">
      <c r="AJ2818" s="14"/>
    </row>
    <row r="2819" spans="36:36" ht="10.15" customHeight="1" x14ac:dyDescent="0.2">
      <c r="AJ2819" s="14"/>
    </row>
    <row r="2820" spans="36:36" ht="10.15" customHeight="1" x14ac:dyDescent="0.2">
      <c r="AJ2820" s="14"/>
    </row>
    <row r="2821" spans="36:36" ht="10.15" customHeight="1" x14ac:dyDescent="0.2">
      <c r="AJ2821" s="14"/>
    </row>
    <row r="2822" spans="36:36" ht="10.15" customHeight="1" x14ac:dyDescent="0.2">
      <c r="AJ2822" s="14"/>
    </row>
    <row r="2823" spans="36:36" ht="10.15" customHeight="1" x14ac:dyDescent="0.2">
      <c r="AJ2823" s="14"/>
    </row>
    <row r="2824" spans="36:36" ht="10.15" customHeight="1" x14ac:dyDescent="0.2">
      <c r="AJ2824" s="14"/>
    </row>
    <row r="2825" spans="36:36" ht="10.15" customHeight="1" x14ac:dyDescent="0.2">
      <c r="AJ2825" s="14"/>
    </row>
    <row r="2826" spans="36:36" ht="10.15" customHeight="1" x14ac:dyDescent="0.2">
      <c r="AJ2826" s="14"/>
    </row>
    <row r="2827" spans="36:36" ht="10.15" customHeight="1" x14ac:dyDescent="0.2">
      <c r="AJ2827" s="14"/>
    </row>
    <row r="2828" spans="36:36" ht="10.15" customHeight="1" x14ac:dyDescent="0.2">
      <c r="AJ2828" s="14"/>
    </row>
    <row r="2829" spans="36:36" ht="10.15" customHeight="1" x14ac:dyDescent="0.2">
      <c r="AJ2829" s="14"/>
    </row>
    <row r="2830" spans="36:36" ht="10.15" customHeight="1" x14ac:dyDescent="0.2">
      <c r="AJ2830" s="14"/>
    </row>
    <row r="2831" spans="36:36" ht="10.15" customHeight="1" x14ac:dyDescent="0.2">
      <c r="AJ2831" s="14"/>
    </row>
    <row r="2832" spans="36:36" ht="10.15" customHeight="1" x14ac:dyDescent="0.2">
      <c r="AJ2832" s="14"/>
    </row>
    <row r="2833" spans="36:36" ht="10.15" customHeight="1" x14ac:dyDescent="0.2">
      <c r="AJ2833" s="14"/>
    </row>
    <row r="2834" spans="36:36" ht="10.15" customHeight="1" x14ac:dyDescent="0.2">
      <c r="AJ2834" s="14"/>
    </row>
    <row r="2835" spans="36:36" ht="10.15" customHeight="1" x14ac:dyDescent="0.2">
      <c r="AJ2835" s="14"/>
    </row>
    <row r="2836" spans="36:36" ht="10.15" customHeight="1" x14ac:dyDescent="0.2">
      <c r="AJ2836" s="14"/>
    </row>
    <row r="2837" spans="36:36" ht="10.15" customHeight="1" x14ac:dyDescent="0.2">
      <c r="AJ2837" s="14"/>
    </row>
    <row r="2838" spans="36:36" ht="10.15" customHeight="1" x14ac:dyDescent="0.2">
      <c r="AJ2838" s="14"/>
    </row>
    <row r="2839" spans="36:36" ht="10.15" customHeight="1" x14ac:dyDescent="0.2">
      <c r="AJ2839" s="14"/>
    </row>
    <row r="2840" spans="36:36" ht="10.15" customHeight="1" x14ac:dyDescent="0.2">
      <c r="AJ2840" s="14"/>
    </row>
    <row r="2841" spans="36:36" ht="10.15" customHeight="1" x14ac:dyDescent="0.2">
      <c r="AJ2841" s="14"/>
    </row>
    <row r="2842" spans="36:36" ht="10.15" customHeight="1" x14ac:dyDescent="0.2">
      <c r="AJ2842" s="14"/>
    </row>
    <row r="2843" spans="36:36" ht="10.15" customHeight="1" x14ac:dyDescent="0.2">
      <c r="AJ2843" s="14"/>
    </row>
    <row r="2844" spans="36:36" ht="10.15" customHeight="1" x14ac:dyDescent="0.2">
      <c r="AJ2844" s="14"/>
    </row>
    <row r="2845" spans="36:36" ht="10.15" customHeight="1" x14ac:dyDescent="0.2">
      <c r="AJ2845" s="14"/>
    </row>
    <row r="2846" spans="36:36" ht="10.15" customHeight="1" x14ac:dyDescent="0.2">
      <c r="AJ2846" s="14"/>
    </row>
    <row r="2847" spans="36:36" ht="10.15" customHeight="1" x14ac:dyDescent="0.2">
      <c r="AJ2847" s="14"/>
    </row>
    <row r="2848" spans="36:36" ht="10.15" customHeight="1" x14ac:dyDescent="0.2">
      <c r="AJ2848" s="14"/>
    </row>
    <row r="2849" spans="36:36" ht="10.15" customHeight="1" x14ac:dyDescent="0.2">
      <c r="AJ2849" s="14"/>
    </row>
    <row r="2850" spans="36:36" ht="10.15" customHeight="1" x14ac:dyDescent="0.2">
      <c r="AJ2850" s="14"/>
    </row>
    <row r="2851" spans="36:36" ht="10.15" customHeight="1" x14ac:dyDescent="0.2">
      <c r="AJ2851" s="14"/>
    </row>
    <row r="2852" spans="36:36" ht="10.15" customHeight="1" x14ac:dyDescent="0.2">
      <c r="AJ2852" s="14"/>
    </row>
    <row r="2853" spans="36:36" ht="10.15" customHeight="1" x14ac:dyDescent="0.2">
      <c r="AJ2853" s="14"/>
    </row>
    <row r="2854" spans="36:36" ht="10.15" customHeight="1" x14ac:dyDescent="0.2">
      <c r="AJ2854" s="14"/>
    </row>
    <row r="2855" spans="36:36" ht="10.15" customHeight="1" x14ac:dyDescent="0.2">
      <c r="AJ2855" s="14"/>
    </row>
    <row r="2856" spans="36:36" ht="10.15" customHeight="1" x14ac:dyDescent="0.2">
      <c r="AJ2856" s="14"/>
    </row>
    <row r="2857" spans="36:36" ht="10.15" customHeight="1" x14ac:dyDescent="0.2">
      <c r="AJ2857" s="14"/>
    </row>
    <row r="2858" spans="36:36" ht="10.15" customHeight="1" x14ac:dyDescent="0.2">
      <c r="AJ2858" s="14"/>
    </row>
    <row r="2859" spans="36:36" ht="10.15" customHeight="1" x14ac:dyDescent="0.2">
      <c r="AJ2859" s="14"/>
    </row>
    <row r="2860" spans="36:36" ht="10.15" customHeight="1" x14ac:dyDescent="0.2">
      <c r="AJ2860" s="14"/>
    </row>
    <row r="2861" spans="36:36" ht="10.15" customHeight="1" x14ac:dyDescent="0.2">
      <c r="AJ2861" s="14"/>
    </row>
    <row r="2862" spans="36:36" ht="10.15" customHeight="1" x14ac:dyDescent="0.2">
      <c r="AJ2862" s="14"/>
    </row>
    <row r="2863" spans="36:36" ht="10.15" customHeight="1" x14ac:dyDescent="0.2">
      <c r="AJ2863" s="14"/>
    </row>
    <row r="2864" spans="36:36" ht="10.15" customHeight="1" x14ac:dyDescent="0.2">
      <c r="AJ2864" s="14"/>
    </row>
    <row r="2865" spans="36:36" ht="10.15" customHeight="1" x14ac:dyDescent="0.2">
      <c r="AJ2865" s="14"/>
    </row>
    <row r="2866" spans="36:36" ht="10.15" customHeight="1" x14ac:dyDescent="0.2">
      <c r="AJ2866" s="14"/>
    </row>
    <row r="2867" spans="36:36" ht="10.15" customHeight="1" x14ac:dyDescent="0.2">
      <c r="AJ2867" s="14"/>
    </row>
    <row r="2868" spans="36:36" ht="10.15" customHeight="1" x14ac:dyDescent="0.2">
      <c r="AJ2868" s="14"/>
    </row>
    <row r="2869" spans="36:36" ht="10.15" customHeight="1" x14ac:dyDescent="0.2">
      <c r="AJ2869" s="14"/>
    </row>
    <row r="2870" spans="36:36" ht="10.15" customHeight="1" x14ac:dyDescent="0.2">
      <c r="AJ2870" s="14"/>
    </row>
    <row r="2871" spans="36:36" ht="10.15" customHeight="1" x14ac:dyDescent="0.2">
      <c r="AJ2871" s="14"/>
    </row>
    <row r="2872" spans="36:36" ht="10.15" customHeight="1" x14ac:dyDescent="0.2">
      <c r="AJ2872" s="14"/>
    </row>
    <row r="2873" spans="36:36" ht="10.15" customHeight="1" x14ac:dyDescent="0.2">
      <c r="AJ2873" s="14"/>
    </row>
    <row r="2874" spans="36:36" ht="10.15" customHeight="1" x14ac:dyDescent="0.2">
      <c r="AJ2874" s="14"/>
    </row>
    <row r="2875" spans="36:36" ht="10.15" customHeight="1" x14ac:dyDescent="0.2">
      <c r="AJ2875" s="14"/>
    </row>
    <row r="2876" spans="36:36" ht="10.15" customHeight="1" x14ac:dyDescent="0.2">
      <c r="AJ2876" s="14"/>
    </row>
    <row r="2877" spans="36:36" ht="10.15" customHeight="1" x14ac:dyDescent="0.2">
      <c r="AJ2877" s="14"/>
    </row>
    <row r="2878" spans="36:36" ht="10.15" customHeight="1" x14ac:dyDescent="0.2">
      <c r="AJ2878" s="14"/>
    </row>
    <row r="2879" spans="36:36" ht="10.15" customHeight="1" x14ac:dyDescent="0.2">
      <c r="AJ2879" s="14"/>
    </row>
    <row r="2880" spans="36:36" ht="10.15" customHeight="1" x14ac:dyDescent="0.2">
      <c r="AJ2880" s="14"/>
    </row>
    <row r="2881" spans="36:36" ht="10.15" customHeight="1" x14ac:dyDescent="0.2">
      <c r="AJ2881" s="14"/>
    </row>
    <row r="2882" spans="36:36" ht="10.15" customHeight="1" x14ac:dyDescent="0.2">
      <c r="AJ2882" s="14"/>
    </row>
    <row r="2883" spans="36:36" ht="10.15" customHeight="1" x14ac:dyDescent="0.2">
      <c r="AJ2883" s="14"/>
    </row>
    <row r="2884" spans="36:36" ht="10.15" customHeight="1" x14ac:dyDescent="0.2">
      <c r="AJ2884" s="14"/>
    </row>
    <row r="2885" spans="36:36" ht="10.15" customHeight="1" x14ac:dyDescent="0.2">
      <c r="AJ2885" s="14"/>
    </row>
    <row r="2886" spans="36:36" ht="10.15" customHeight="1" x14ac:dyDescent="0.2">
      <c r="AJ2886" s="14"/>
    </row>
    <row r="2887" spans="36:36" ht="10.15" customHeight="1" x14ac:dyDescent="0.2">
      <c r="AJ2887" s="14"/>
    </row>
    <row r="2888" spans="36:36" ht="10.15" customHeight="1" x14ac:dyDescent="0.2">
      <c r="AJ2888" s="14"/>
    </row>
    <row r="2889" spans="36:36" ht="10.15" customHeight="1" x14ac:dyDescent="0.2">
      <c r="AJ2889" s="14"/>
    </row>
    <row r="2890" spans="36:36" ht="10.15" customHeight="1" x14ac:dyDescent="0.2">
      <c r="AJ2890" s="14"/>
    </row>
    <row r="2891" spans="36:36" ht="10.15" customHeight="1" x14ac:dyDescent="0.2">
      <c r="AJ2891" s="14"/>
    </row>
    <row r="2892" spans="36:36" ht="10.15" customHeight="1" x14ac:dyDescent="0.2">
      <c r="AJ2892" s="14"/>
    </row>
    <row r="2893" spans="36:36" ht="10.15" customHeight="1" x14ac:dyDescent="0.2">
      <c r="AJ2893" s="14"/>
    </row>
    <row r="2894" spans="36:36" ht="10.15" customHeight="1" x14ac:dyDescent="0.2">
      <c r="AJ2894" s="14"/>
    </row>
    <row r="2895" spans="36:36" ht="10.15" customHeight="1" x14ac:dyDescent="0.2">
      <c r="AJ2895" s="14"/>
    </row>
    <row r="2896" spans="36:36" ht="10.15" customHeight="1" x14ac:dyDescent="0.2">
      <c r="AJ2896" s="14"/>
    </row>
    <row r="2897" spans="36:36" ht="10.15" customHeight="1" x14ac:dyDescent="0.2">
      <c r="AJ2897" s="14"/>
    </row>
    <row r="2898" spans="36:36" ht="10.15" customHeight="1" x14ac:dyDescent="0.2">
      <c r="AJ2898" s="14"/>
    </row>
    <row r="2899" spans="36:36" ht="10.15" customHeight="1" x14ac:dyDescent="0.2">
      <c r="AJ2899" s="14"/>
    </row>
    <row r="2900" spans="36:36" ht="10.15" customHeight="1" x14ac:dyDescent="0.2">
      <c r="AJ2900" s="14"/>
    </row>
    <row r="2901" spans="36:36" ht="10.15" customHeight="1" x14ac:dyDescent="0.2">
      <c r="AJ2901" s="14"/>
    </row>
    <row r="2902" spans="36:36" ht="10.15" customHeight="1" x14ac:dyDescent="0.2">
      <c r="AJ2902" s="14"/>
    </row>
    <row r="2903" spans="36:36" ht="10.15" customHeight="1" x14ac:dyDescent="0.2">
      <c r="AJ2903" s="14"/>
    </row>
    <row r="2904" spans="36:36" ht="10.15" customHeight="1" x14ac:dyDescent="0.2">
      <c r="AJ2904" s="14"/>
    </row>
    <row r="2905" spans="36:36" ht="10.15" customHeight="1" x14ac:dyDescent="0.2">
      <c r="AJ2905" s="14"/>
    </row>
    <row r="2906" spans="36:36" ht="10.15" customHeight="1" x14ac:dyDescent="0.2">
      <c r="AJ2906" s="14"/>
    </row>
    <row r="2907" spans="36:36" ht="10.15" customHeight="1" x14ac:dyDescent="0.2">
      <c r="AJ2907" s="14"/>
    </row>
    <row r="2908" spans="36:36" ht="10.15" customHeight="1" x14ac:dyDescent="0.2">
      <c r="AJ2908" s="14"/>
    </row>
    <row r="2909" spans="36:36" ht="10.15" customHeight="1" x14ac:dyDescent="0.2">
      <c r="AJ2909" s="14"/>
    </row>
    <row r="2910" spans="36:36" ht="10.15" customHeight="1" x14ac:dyDescent="0.2">
      <c r="AJ2910" s="14"/>
    </row>
    <row r="2911" spans="36:36" ht="10.15" customHeight="1" x14ac:dyDescent="0.2">
      <c r="AJ2911" s="14"/>
    </row>
    <row r="2912" spans="36:36" ht="10.15" customHeight="1" x14ac:dyDescent="0.2">
      <c r="AJ2912" s="14"/>
    </row>
    <row r="2913" spans="36:36" ht="10.15" customHeight="1" x14ac:dyDescent="0.2">
      <c r="AJ2913" s="14"/>
    </row>
    <row r="2914" spans="36:36" ht="10.15" customHeight="1" x14ac:dyDescent="0.2">
      <c r="AJ2914" s="14"/>
    </row>
    <row r="2915" spans="36:36" ht="10.15" customHeight="1" x14ac:dyDescent="0.2">
      <c r="AJ2915" s="14"/>
    </row>
    <row r="2916" spans="36:36" ht="10.15" customHeight="1" x14ac:dyDescent="0.2">
      <c r="AJ2916" s="14"/>
    </row>
    <row r="2917" spans="36:36" ht="10.15" customHeight="1" x14ac:dyDescent="0.2">
      <c r="AJ2917" s="14"/>
    </row>
    <row r="2918" spans="36:36" ht="10.15" customHeight="1" x14ac:dyDescent="0.2">
      <c r="AJ2918" s="14"/>
    </row>
    <row r="2919" spans="36:36" ht="10.15" customHeight="1" x14ac:dyDescent="0.2">
      <c r="AJ2919" s="14"/>
    </row>
    <row r="2920" spans="36:36" ht="10.15" customHeight="1" x14ac:dyDescent="0.2">
      <c r="AJ2920" s="14"/>
    </row>
    <row r="2921" spans="36:36" ht="10.15" customHeight="1" x14ac:dyDescent="0.2">
      <c r="AJ2921" s="14"/>
    </row>
    <row r="2922" spans="36:36" ht="10.15" customHeight="1" x14ac:dyDescent="0.2">
      <c r="AJ2922" s="14"/>
    </row>
    <row r="2923" spans="36:36" ht="10.15" customHeight="1" x14ac:dyDescent="0.2">
      <c r="AJ2923" s="14"/>
    </row>
    <row r="2924" spans="36:36" ht="10.15" customHeight="1" x14ac:dyDescent="0.2">
      <c r="AJ2924" s="14"/>
    </row>
    <row r="2925" spans="36:36" ht="10.15" customHeight="1" x14ac:dyDescent="0.2">
      <c r="AJ2925" s="14"/>
    </row>
    <row r="2926" spans="36:36" ht="10.15" customHeight="1" x14ac:dyDescent="0.2">
      <c r="AJ2926" s="14"/>
    </row>
    <row r="2927" spans="36:36" ht="10.15" customHeight="1" x14ac:dyDescent="0.2">
      <c r="AJ2927" s="14"/>
    </row>
    <row r="2928" spans="36:36" ht="10.15" customHeight="1" x14ac:dyDescent="0.2">
      <c r="AJ2928" s="14"/>
    </row>
    <row r="2929" spans="36:36" ht="10.15" customHeight="1" x14ac:dyDescent="0.2">
      <c r="AJ2929" s="14"/>
    </row>
    <row r="2930" spans="36:36" ht="10.15" customHeight="1" x14ac:dyDescent="0.2">
      <c r="AJ2930" s="14"/>
    </row>
    <row r="2931" spans="36:36" ht="10.15" customHeight="1" x14ac:dyDescent="0.2">
      <c r="AJ2931" s="14"/>
    </row>
    <row r="2932" spans="36:36" ht="10.15" customHeight="1" x14ac:dyDescent="0.2">
      <c r="AJ2932" s="14"/>
    </row>
    <row r="2933" spans="36:36" ht="10.15" customHeight="1" x14ac:dyDescent="0.2">
      <c r="AJ2933" s="14"/>
    </row>
    <row r="2934" spans="36:36" ht="10.15" customHeight="1" x14ac:dyDescent="0.2">
      <c r="AJ2934" s="14"/>
    </row>
    <row r="2935" spans="36:36" ht="10.15" customHeight="1" x14ac:dyDescent="0.2">
      <c r="AJ2935" s="14"/>
    </row>
    <row r="2936" spans="36:36" ht="10.15" customHeight="1" x14ac:dyDescent="0.2">
      <c r="AJ2936" s="14"/>
    </row>
    <row r="2937" spans="36:36" ht="10.15" customHeight="1" x14ac:dyDescent="0.2">
      <c r="AJ2937" s="14"/>
    </row>
    <row r="2938" spans="36:36" ht="10.15" customHeight="1" x14ac:dyDescent="0.2">
      <c r="AJ2938" s="14"/>
    </row>
    <row r="2939" spans="36:36" ht="10.15" customHeight="1" x14ac:dyDescent="0.2">
      <c r="AJ2939" s="14"/>
    </row>
    <row r="2940" spans="36:36" ht="10.15" customHeight="1" x14ac:dyDescent="0.2">
      <c r="AJ2940" s="14"/>
    </row>
    <row r="2941" spans="36:36" ht="10.15" customHeight="1" x14ac:dyDescent="0.2">
      <c r="AJ2941" s="14"/>
    </row>
    <row r="2942" spans="36:36" ht="10.15" customHeight="1" x14ac:dyDescent="0.2">
      <c r="AJ2942" s="14"/>
    </row>
    <row r="2943" spans="36:36" ht="10.15" customHeight="1" x14ac:dyDescent="0.2">
      <c r="AJ2943" s="14"/>
    </row>
    <row r="2944" spans="36:36" ht="10.15" customHeight="1" x14ac:dyDescent="0.2">
      <c r="AJ2944" s="14"/>
    </row>
    <row r="2945" spans="36:36" ht="10.15" customHeight="1" x14ac:dyDescent="0.2">
      <c r="AJ2945" s="14"/>
    </row>
    <row r="2946" spans="36:36" ht="10.15" customHeight="1" x14ac:dyDescent="0.2">
      <c r="AJ2946" s="14"/>
    </row>
    <row r="2947" spans="36:36" ht="10.15" customHeight="1" x14ac:dyDescent="0.2">
      <c r="AJ2947" s="14"/>
    </row>
    <row r="2948" spans="36:36" ht="10.15" customHeight="1" x14ac:dyDescent="0.2">
      <c r="AJ2948" s="14"/>
    </row>
    <row r="2949" spans="36:36" ht="10.15" customHeight="1" x14ac:dyDescent="0.2">
      <c r="AJ2949" s="14"/>
    </row>
    <row r="2950" spans="36:36" ht="10.15" customHeight="1" x14ac:dyDescent="0.2">
      <c r="AJ2950" s="14"/>
    </row>
    <row r="2951" spans="36:36" ht="10.15" customHeight="1" x14ac:dyDescent="0.2">
      <c r="AJ2951" s="14"/>
    </row>
    <row r="2952" spans="36:36" ht="10.15" customHeight="1" x14ac:dyDescent="0.2">
      <c r="AJ2952" s="14"/>
    </row>
    <row r="2953" spans="36:36" ht="10.15" customHeight="1" x14ac:dyDescent="0.2">
      <c r="AJ2953" s="14"/>
    </row>
    <row r="2954" spans="36:36" ht="10.15" customHeight="1" x14ac:dyDescent="0.2">
      <c r="AJ2954" s="14"/>
    </row>
    <row r="2955" spans="36:36" ht="10.15" customHeight="1" x14ac:dyDescent="0.2">
      <c r="AJ2955" s="14"/>
    </row>
    <row r="2956" spans="36:36" ht="10.15" customHeight="1" x14ac:dyDescent="0.2">
      <c r="AJ2956" s="14"/>
    </row>
    <row r="2957" spans="36:36" ht="10.15" customHeight="1" x14ac:dyDescent="0.2">
      <c r="AJ2957" s="14"/>
    </row>
    <row r="2958" spans="36:36" ht="10.15" customHeight="1" x14ac:dyDescent="0.2">
      <c r="AJ2958" s="14"/>
    </row>
    <row r="2959" spans="36:36" ht="10.15" customHeight="1" x14ac:dyDescent="0.2">
      <c r="AJ2959" s="14"/>
    </row>
    <row r="2960" spans="36:36" ht="10.15" customHeight="1" x14ac:dyDescent="0.2">
      <c r="AJ2960" s="14"/>
    </row>
    <row r="2961" spans="36:36" ht="10.15" customHeight="1" x14ac:dyDescent="0.2">
      <c r="AJ2961" s="14"/>
    </row>
    <row r="2962" spans="36:36" ht="10.15" customHeight="1" x14ac:dyDescent="0.2">
      <c r="AJ2962" s="14"/>
    </row>
    <row r="2963" spans="36:36" ht="10.15" customHeight="1" x14ac:dyDescent="0.2">
      <c r="AJ2963" s="14"/>
    </row>
    <row r="2964" spans="36:36" ht="10.15" customHeight="1" x14ac:dyDescent="0.2">
      <c r="AJ2964" s="14"/>
    </row>
    <row r="2965" spans="36:36" ht="10.15" customHeight="1" x14ac:dyDescent="0.2">
      <c r="AJ2965" s="14"/>
    </row>
    <row r="2966" spans="36:36" ht="10.15" customHeight="1" x14ac:dyDescent="0.2">
      <c r="AJ2966" s="14"/>
    </row>
    <row r="2967" spans="36:36" ht="10.15" customHeight="1" x14ac:dyDescent="0.2">
      <c r="AJ2967" s="14"/>
    </row>
    <row r="2968" spans="36:36" ht="10.15" customHeight="1" x14ac:dyDescent="0.2">
      <c r="AJ2968" s="14"/>
    </row>
    <row r="2969" spans="36:36" ht="10.15" customHeight="1" x14ac:dyDescent="0.2">
      <c r="AJ2969" s="14"/>
    </row>
    <row r="2970" spans="36:36" ht="10.15" customHeight="1" x14ac:dyDescent="0.2">
      <c r="AJ2970" s="14"/>
    </row>
    <row r="2971" spans="36:36" ht="10.15" customHeight="1" x14ac:dyDescent="0.2">
      <c r="AJ2971" s="14"/>
    </row>
    <row r="2972" spans="36:36" ht="10.15" customHeight="1" x14ac:dyDescent="0.2">
      <c r="AJ2972" s="14"/>
    </row>
    <row r="2973" spans="36:36" ht="10.15" customHeight="1" x14ac:dyDescent="0.2">
      <c r="AJ2973" s="14"/>
    </row>
    <row r="2974" spans="36:36" ht="10.15" customHeight="1" x14ac:dyDescent="0.2">
      <c r="AJ2974" s="14"/>
    </row>
    <row r="2975" spans="36:36" ht="10.15" customHeight="1" x14ac:dyDescent="0.2">
      <c r="AJ2975" s="14"/>
    </row>
    <row r="2976" spans="36:36" ht="10.15" customHeight="1" x14ac:dyDescent="0.2">
      <c r="AJ2976" s="14"/>
    </row>
    <row r="2977" spans="36:36" ht="10.15" customHeight="1" x14ac:dyDescent="0.2">
      <c r="AJ2977" s="14"/>
    </row>
    <row r="2978" spans="36:36" ht="10.15" customHeight="1" x14ac:dyDescent="0.2">
      <c r="AJ2978" s="14"/>
    </row>
    <row r="2979" spans="36:36" ht="10.15" customHeight="1" x14ac:dyDescent="0.2">
      <c r="AJ2979" s="14"/>
    </row>
    <row r="2980" spans="36:36" ht="10.15" customHeight="1" x14ac:dyDescent="0.2">
      <c r="AJ2980" s="14"/>
    </row>
    <row r="2981" spans="36:36" ht="10.15" customHeight="1" x14ac:dyDescent="0.2">
      <c r="AJ2981" s="14"/>
    </row>
    <row r="2982" spans="36:36" ht="10.15" customHeight="1" x14ac:dyDescent="0.2">
      <c r="AJ2982" s="14"/>
    </row>
    <row r="2983" spans="36:36" ht="10.15" customHeight="1" x14ac:dyDescent="0.2">
      <c r="AJ2983" s="14"/>
    </row>
    <row r="2984" spans="36:36" ht="10.15" customHeight="1" x14ac:dyDescent="0.2">
      <c r="AJ2984" s="14"/>
    </row>
    <row r="2985" spans="36:36" ht="10.15" customHeight="1" x14ac:dyDescent="0.2">
      <c r="AJ2985" s="14"/>
    </row>
    <row r="2986" spans="36:36" ht="10.15" customHeight="1" x14ac:dyDescent="0.2">
      <c r="AJ2986" s="14"/>
    </row>
    <row r="2987" spans="36:36" ht="10.15" customHeight="1" x14ac:dyDescent="0.2">
      <c r="AJ2987" s="14"/>
    </row>
    <row r="2988" spans="36:36" ht="10.15" customHeight="1" x14ac:dyDescent="0.2">
      <c r="AJ2988" s="14"/>
    </row>
    <row r="2989" spans="36:36" ht="10.15" customHeight="1" x14ac:dyDescent="0.2">
      <c r="AJ2989" s="14"/>
    </row>
    <row r="2990" spans="36:36" ht="10.15" customHeight="1" x14ac:dyDescent="0.2">
      <c r="AJ2990" s="14"/>
    </row>
    <row r="2991" spans="36:36" ht="10.15" customHeight="1" x14ac:dyDescent="0.2">
      <c r="AJ2991" s="14"/>
    </row>
    <row r="2992" spans="36:36" ht="10.15" customHeight="1" x14ac:dyDescent="0.2">
      <c r="AJ2992" s="14"/>
    </row>
    <row r="2993" spans="36:36" ht="10.15" customHeight="1" x14ac:dyDescent="0.2">
      <c r="AJ2993" s="14"/>
    </row>
    <row r="2994" spans="36:36" ht="10.15" customHeight="1" x14ac:dyDescent="0.2">
      <c r="AJ2994" s="14"/>
    </row>
    <row r="2995" spans="36:36" ht="10.15" customHeight="1" x14ac:dyDescent="0.2">
      <c r="AJ2995" s="14"/>
    </row>
    <row r="2996" spans="36:36" ht="10.15" customHeight="1" x14ac:dyDescent="0.2">
      <c r="AJ2996" s="14"/>
    </row>
    <row r="2997" spans="36:36" ht="10.15" customHeight="1" x14ac:dyDescent="0.2">
      <c r="AJ2997" s="14"/>
    </row>
    <row r="2998" spans="36:36" ht="10.15" customHeight="1" x14ac:dyDescent="0.2">
      <c r="AJ2998" s="14"/>
    </row>
    <row r="2999" spans="36:36" ht="10.15" customHeight="1" x14ac:dyDescent="0.2">
      <c r="AJ2999" s="14"/>
    </row>
    <row r="3000" spans="36:36" ht="10.15" customHeight="1" x14ac:dyDescent="0.2">
      <c r="AJ3000" s="14"/>
    </row>
    <row r="3001" spans="36:36" ht="10.15" customHeight="1" x14ac:dyDescent="0.2">
      <c r="AJ3001" s="14"/>
    </row>
    <row r="3002" spans="36:36" ht="10.15" customHeight="1" x14ac:dyDescent="0.2">
      <c r="AJ3002" s="14"/>
    </row>
    <row r="3003" spans="36:36" ht="10.15" customHeight="1" x14ac:dyDescent="0.2">
      <c r="AJ3003" s="14"/>
    </row>
    <row r="3004" spans="36:36" ht="10.15" customHeight="1" x14ac:dyDescent="0.2">
      <c r="AJ3004" s="14"/>
    </row>
    <row r="3005" spans="36:36" ht="10.15" customHeight="1" x14ac:dyDescent="0.2">
      <c r="AJ3005" s="14"/>
    </row>
    <row r="3006" spans="36:36" ht="10.15" customHeight="1" x14ac:dyDescent="0.2">
      <c r="AJ3006" s="14"/>
    </row>
    <row r="3007" spans="36:36" ht="10.15" customHeight="1" x14ac:dyDescent="0.2">
      <c r="AJ3007" s="14"/>
    </row>
    <row r="3008" spans="36:36" ht="10.15" customHeight="1" x14ac:dyDescent="0.2">
      <c r="AJ3008" s="14"/>
    </row>
    <row r="3009" spans="36:36" ht="10.15" customHeight="1" x14ac:dyDescent="0.2">
      <c r="AJ3009" s="14"/>
    </row>
    <row r="3010" spans="36:36" ht="10.15" customHeight="1" x14ac:dyDescent="0.2">
      <c r="AJ3010" s="14"/>
    </row>
    <row r="3011" spans="36:36" ht="10.15" customHeight="1" x14ac:dyDescent="0.2">
      <c r="AJ3011" s="14"/>
    </row>
    <row r="3012" spans="36:36" ht="10.15" customHeight="1" x14ac:dyDescent="0.2">
      <c r="AJ3012" s="14"/>
    </row>
    <row r="3013" spans="36:36" ht="10.15" customHeight="1" x14ac:dyDescent="0.2">
      <c r="AJ3013" s="14"/>
    </row>
    <row r="3014" spans="36:36" ht="10.15" customHeight="1" x14ac:dyDescent="0.2">
      <c r="AJ3014" s="14"/>
    </row>
    <row r="3015" spans="36:36" ht="10.15" customHeight="1" x14ac:dyDescent="0.2">
      <c r="AJ3015" s="14"/>
    </row>
    <row r="3016" spans="36:36" ht="10.15" customHeight="1" x14ac:dyDescent="0.2">
      <c r="AJ3016" s="14"/>
    </row>
    <row r="3017" spans="36:36" ht="10.15" customHeight="1" x14ac:dyDescent="0.2">
      <c r="AJ3017" s="14"/>
    </row>
    <row r="3018" spans="36:36" ht="10.15" customHeight="1" x14ac:dyDescent="0.2">
      <c r="AJ3018" s="14"/>
    </row>
    <row r="3019" spans="36:36" ht="10.15" customHeight="1" x14ac:dyDescent="0.2">
      <c r="AJ3019" s="14"/>
    </row>
    <row r="3020" spans="36:36" ht="10.15" customHeight="1" x14ac:dyDescent="0.2">
      <c r="AJ3020" s="14"/>
    </row>
    <row r="3021" spans="36:36" ht="10.15" customHeight="1" x14ac:dyDescent="0.2">
      <c r="AJ3021" s="14"/>
    </row>
    <row r="3022" spans="36:36" ht="10.15" customHeight="1" x14ac:dyDescent="0.2">
      <c r="AJ3022" s="14"/>
    </row>
    <row r="3023" spans="36:36" ht="10.15" customHeight="1" x14ac:dyDescent="0.2">
      <c r="AJ3023" s="14"/>
    </row>
    <row r="3024" spans="36:36" ht="10.15" customHeight="1" x14ac:dyDescent="0.2">
      <c r="AJ3024" s="14"/>
    </row>
    <row r="3025" spans="36:36" ht="10.15" customHeight="1" x14ac:dyDescent="0.2">
      <c r="AJ3025" s="14"/>
    </row>
    <row r="3026" spans="36:36" ht="10.15" customHeight="1" x14ac:dyDescent="0.2">
      <c r="AJ3026" s="14"/>
    </row>
    <row r="3027" spans="36:36" ht="10.15" customHeight="1" x14ac:dyDescent="0.2">
      <c r="AJ3027" s="14"/>
    </row>
    <row r="3028" spans="36:36" ht="10.15" customHeight="1" x14ac:dyDescent="0.2">
      <c r="AJ3028" s="14"/>
    </row>
    <row r="3029" spans="36:36" ht="10.15" customHeight="1" x14ac:dyDescent="0.2">
      <c r="AJ3029" s="14"/>
    </row>
    <row r="3030" spans="36:36" ht="10.15" customHeight="1" x14ac:dyDescent="0.2">
      <c r="AJ3030" s="14"/>
    </row>
    <row r="3031" spans="36:36" ht="10.15" customHeight="1" x14ac:dyDescent="0.2">
      <c r="AJ3031" s="14"/>
    </row>
    <row r="3032" spans="36:36" ht="10.15" customHeight="1" x14ac:dyDescent="0.2">
      <c r="AJ3032" s="14"/>
    </row>
    <row r="3033" spans="36:36" ht="10.15" customHeight="1" x14ac:dyDescent="0.2">
      <c r="AJ3033" s="14"/>
    </row>
    <row r="3034" spans="36:36" ht="10.15" customHeight="1" x14ac:dyDescent="0.2">
      <c r="AJ3034" s="14"/>
    </row>
    <row r="3035" spans="36:36" ht="10.15" customHeight="1" x14ac:dyDescent="0.2">
      <c r="AJ3035" s="14"/>
    </row>
    <row r="3036" spans="36:36" ht="10.15" customHeight="1" x14ac:dyDescent="0.2">
      <c r="AJ3036" s="14"/>
    </row>
    <row r="3037" spans="36:36" ht="10.15" customHeight="1" x14ac:dyDescent="0.2">
      <c r="AJ3037" s="14"/>
    </row>
    <row r="3038" spans="36:36" ht="10.15" customHeight="1" x14ac:dyDescent="0.2">
      <c r="AJ3038" s="14"/>
    </row>
    <row r="3039" spans="36:36" ht="10.15" customHeight="1" x14ac:dyDescent="0.2">
      <c r="AJ3039" s="14"/>
    </row>
    <row r="3040" spans="36:36" ht="10.15" customHeight="1" x14ac:dyDescent="0.2">
      <c r="AJ3040" s="14"/>
    </row>
    <row r="3041" spans="36:36" ht="10.15" customHeight="1" x14ac:dyDescent="0.2">
      <c r="AJ3041" s="14"/>
    </row>
    <row r="3042" spans="36:36" ht="10.15" customHeight="1" x14ac:dyDescent="0.2">
      <c r="AJ3042" s="14"/>
    </row>
    <row r="3043" spans="36:36" ht="10.15" customHeight="1" x14ac:dyDescent="0.2">
      <c r="AJ3043" s="14"/>
    </row>
    <row r="3044" spans="36:36" ht="10.15" customHeight="1" x14ac:dyDescent="0.2">
      <c r="AJ3044" s="14"/>
    </row>
    <row r="3045" spans="36:36" ht="10.15" customHeight="1" x14ac:dyDescent="0.2">
      <c r="AJ3045" s="14"/>
    </row>
    <row r="3046" spans="36:36" ht="10.15" customHeight="1" x14ac:dyDescent="0.2">
      <c r="AJ3046" s="14"/>
    </row>
    <row r="3047" spans="36:36" ht="10.15" customHeight="1" x14ac:dyDescent="0.2">
      <c r="AJ3047" s="14"/>
    </row>
    <row r="3048" spans="36:36" ht="10.15" customHeight="1" x14ac:dyDescent="0.2">
      <c r="AJ3048" s="14"/>
    </row>
    <row r="3049" spans="36:36" ht="10.15" customHeight="1" x14ac:dyDescent="0.2">
      <c r="AJ3049" s="14"/>
    </row>
    <row r="3050" spans="36:36" ht="10.15" customHeight="1" x14ac:dyDescent="0.2">
      <c r="AJ3050" s="14"/>
    </row>
    <row r="3051" spans="36:36" ht="10.15" customHeight="1" x14ac:dyDescent="0.2">
      <c r="AJ3051" s="14"/>
    </row>
    <row r="3052" spans="36:36" ht="10.15" customHeight="1" x14ac:dyDescent="0.2">
      <c r="AJ3052" s="14"/>
    </row>
    <row r="3053" spans="36:36" ht="10.15" customHeight="1" x14ac:dyDescent="0.2">
      <c r="AJ3053" s="14"/>
    </row>
    <row r="3054" spans="36:36" ht="10.15" customHeight="1" x14ac:dyDescent="0.2">
      <c r="AJ3054" s="14"/>
    </row>
    <row r="3055" spans="36:36" ht="10.15" customHeight="1" x14ac:dyDescent="0.2">
      <c r="AJ3055" s="14"/>
    </row>
    <row r="3056" spans="36:36" ht="10.15" customHeight="1" x14ac:dyDescent="0.2">
      <c r="AJ3056" s="14"/>
    </row>
    <row r="3057" spans="36:36" ht="10.15" customHeight="1" x14ac:dyDescent="0.2">
      <c r="AJ3057" s="14"/>
    </row>
    <row r="3058" spans="36:36" ht="10.15" customHeight="1" x14ac:dyDescent="0.2">
      <c r="AJ3058" s="14"/>
    </row>
    <row r="3059" spans="36:36" ht="10.15" customHeight="1" x14ac:dyDescent="0.2">
      <c r="AJ3059" s="14"/>
    </row>
    <row r="3060" spans="36:36" ht="10.15" customHeight="1" x14ac:dyDescent="0.2">
      <c r="AJ3060" s="14"/>
    </row>
    <row r="3061" spans="36:36" ht="10.15" customHeight="1" x14ac:dyDescent="0.2">
      <c r="AJ3061" s="14"/>
    </row>
    <row r="3062" spans="36:36" ht="10.15" customHeight="1" x14ac:dyDescent="0.2">
      <c r="AJ3062" s="14"/>
    </row>
    <row r="3063" spans="36:36" ht="10.15" customHeight="1" x14ac:dyDescent="0.2">
      <c r="AJ3063" s="14"/>
    </row>
    <row r="3064" spans="36:36" ht="10.15" customHeight="1" x14ac:dyDescent="0.2">
      <c r="AJ3064" s="14"/>
    </row>
    <row r="3065" spans="36:36" ht="10.15" customHeight="1" x14ac:dyDescent="0.2">
      <c r="AJ3065" s="14"/>
    </row>
    <row r="3066" spans="36:36" ht="10.15" customHeight="1" x14ac:dyDescent="0.2">
      <c r="AJ3066" s="14"/>
    </row>
    <row r="3067" spans="36:36" ht="10.15" customHeight="1" x14ac:dyDescent="0.2">
      <c r="AJ3067" s="14"/>
    </row>
    <row r="3068" spans="36:36" ht="10.15" customHeight="1" x14ac:dyDescent="0.2">
      <c r="AJ3068" s="14"/>
    </row>
    <row r="3069" spans="36:36" ht="10.15" customHeight="1" x14ac:dyDescent="0.2">
      <c r="AJ3069" s="14"/>
    </row>
    <row r="3070" spans="36:36" ht="10.15" customHeight="1" x14ac:dyDescent="0.2">
      <c r="AJ3070" s="14"/>
    </row>
    <row r="3071" spans="36:36" ht="10.15" customHeight="1" x14ac:dyDescent="0.2">
      <c r="AJ3071" s="14"/>
    </row>
    <row r="3072" spans="36:36" ht="10.15" customHeight="1" x14ac:dyDescent="0.2">
      <c r="AJ3072" s="14"/>
    </row>
    <row r="3073" spans="36:36" ht="10.15" customHeight="1" x14ac:dyDescent="0.2">
      <c r="AJ3073" s="14"/>
    </row>
    <row r="3074" spans="36:36" ht="10.15" customHeight="1" x14ac:dyDescent="0.2">
      <c r="AJ3074" s="14"/>
    </row>
    <row r="3075" spans="36:36" ht="10.15" customHeight="1" x14ac:dyDescent="0.2">
      <c r="AJ3075" s="14"/>
    </row>
    <row r="3076" spans="36:36" ht="10.15" customHeight="1" x14ac:dyDescent="0.2">
      <c r="AJ3076" s="14"/>
    </row>
    <row r="3077" spans="36:36" ht="10.15" customHeight="1" x14ac:dyDescent="0.2">
      <c r="AJ3077" s="14"/>
    </row>
    <row r="3078" spans="36:36" ht="10.15" customHeight="1" x14ac:dyDescent="0.2">
      <c r="AJ3078" s="14"/>
    </row>
    <row r="3079" spans="36:36" ht="10.15" customHeight="1" x14ac:dyDescent="0.2">
      <c r="AJ3079" s="14"/>
    </row>
    <row r="3080" spans="36:36" ht="10.15" customHeight="1" x14ac:dyDescent="0.2">
      <c r="AJ3080" s="14"/>
    </row>
    <row r="3081" spans="36:36" ht="10.15" customHeight="1" x14ac:dyDescent="0.2">
      <c r="AJ3081" s="14"/>
    </row>
    <row r="3082" spans="36:36" ht="10.15" customHeight="1" x14ac:dyDescent="0.2">
      <c r="AJ3082" s="14"/>
    </row>
    <row r="3083" spans="36:36" ht="10.15" customHeight="1" x14ac:dyDescent="0.2">
      <c r="AJ3083" s="14"/>
    </row>
    <row r="3084" spans="36:36" ht="10.15" customHeight="1" x14ac:dyDescent="0.2">
      <c r="AJ3084" s="14"/>
    </row>
    <row r="3085" spans="36:36" ht="10.15" customHeight="1" x14ac:dyDescent="0.2">
      <c r="AJ3085" s="14"/>
    </row>
    <row r="3086" spans="36:36" ht="10.15" customHeight="1" x14ac:dyDescent="0.2">
      <c r="AJ3086" s="14"/>
    </row>
    <row r="3087" spans="36:36" ht="10.15" customHeight="1" x14ac:dyDescent="0.2">
      <c r="AJ3087" s="14"/>
    </row>
    <row r="3088" spans="36:36" ht="10.15" customHeight="1" x14ac:dyDescent="0.2">
      <c r="AJ3088" s="14"/>
    </row>
    <row r="3089" spans="36:36" ht="10.15" customHeight="1" x14ac:dyDescent="0.2">
      <c r="AJ3089" s="14"/>
    </row>
    <row r="3090" spans="36:36" ht="10.15" customHeight="1" x14ac:dyDescent="0.2">
      <c r="AJ3090" s="14"/>
    </row>
    <row r="3091" spans="36:36" ht="10.15" customHeight="1" x14ac:dyDescent="0.2">
      <c r="AJ3091" s="14"/>
    </row>
    <row r="3092" spans="36:36" ht="10.15" customHeight="1" x14ac:dyDescent="0.2">
      <c r="AJ3092" s="14"/>
    </row>
    <row r="3093" spans="36:36" ht="10.15" customHeight="1" x14ac:dyDescent="0.2">
      <c r="AJ3093" s="14"/>
    </row>
    <row r="3094" spans="36:36" ht="10.15" customHeight="1" x14ac:dyDescent="0.2">
      <c r="AJ3094" s="14"/>
    </row>
    <row r="3095" spans="36:36" ht="10.15" customHeight="1" x14ac:dyDescent="0.2">
      <c r="AJ3095" s="14"/>
    </row>
    <row r="3096" spans="36:36" ht="10.15" customHeight="1" x14ac:dyDescent="0.2">
      <c r="AJ3096" s="14"/>
    </row>
    <row r="3097" spans="36:36" ht="10.15" customHeight="1" x14ac:dyDescent="0.2">
      <c r="AJ3097" s="14"/>
    </row>
    <row r="3098" spans="36:36" ht="10.15" customHeight="1" x14ac:dyDescent="0.2">
      <c r="AJ3098" s="14"/>
    </row>
    <row r="3099" spans="36:36" ht="10.15" customHeight="1" x14ac:dyDescent="0.2">
      <c r="AJ3099" s="14"/>
    </row>
    <row r="3100" spans="36:36" ht="10.15" customHeight="1" x14ac:dyDescent="0.2">
      <c r="AJ3100" s="14"/>
    </row>
    <row r="3101" spans="36:36" ht="10.15" customHeight="1" x14ac:dyDescent="0.2">
      <c r="AJ3101" s="14"/>
    </row>
    <row r="3102" spans="36:36" ht="10.15" customHeight="1" x14ac:dyDescent="0.2">
      <c r="AJ3102" s="14"/>
    </row>
    <row r="3103" spans="36:36" ht="10.15" customHeight="1" x14ac:dyDescent="0.2">
      <c r="AJ3103" s="14"/>
    </row>
    <row r="3104" spans="36:36" ht="10.15" customHeight="1" x14ac:dyDescent="0.2">
      <c r="AJ3104" s="14"/>
    </row>
    <row r="3105" spans="36:36" ht="10.15" customHeight="1" x14ac:dyDescent="0.2">
      <c r="AJ3105" s="14"/>
    </row>
    <row r="3106" spans="36:36" ht="10.15" customHeight="1" x14ac:dyDescent="0.2">
      <c r="AJ3106" s="14"/>
    </row>
    <row r="3107" spans="36:36" ht="10.15" customHeight="1" x14ac:dyDescent="0.2">
      <c r="AJ3107" s="14"/>
    </row>
    <row r="3108" spans="36:36" ht="10.15" customHeight="1" x14ac:dyDescent="0.2">
      <c r="AJ3108" s="14"/>
    </row>
    <row r="3109" spans="36:36" ht="10.15" customHeight="1" x14ac:dyDescent="0.2">
      <c r="AJ3109" s="14"/>
    </row>
    <row r="3110" spans="36:36" ht="10.15" customHeight="1" x14ac:dyDescent="0.2">
      <c r="AJ3110" s="14"/>
    </row>
    <row r="3111" spans="36:36" ht="10.15" customHeight="1" x14ac:dyDescent="0.2">
      <c r="AJ3111" s="14"/>
    </row>
    <row r="3112" spans="36:36" ht="10.15" customHeight="1" x14ac:dyDescent="0.2">
      <c r="AJ3112" s="14"/>
    </row>
    <row r="3113" spans="36:36" ht="10.15" customHeight="1" x14ac:dyDescent="0.2">
      <c r="AJ3113" s="14"/>
    </row>
    <row r="3114" spans="36:36" ht="10.15" customHeight="1" x14ac:dyDescent="0.2">
      <c r="AJ3114" s="14"/>
    </row>
    <row r="3115" spans="36:36" ht="10.15" customHeight="1" x14ac:dyDescent="0.2">
      <c r="AJ3115" s="14"/>
    </row>
    <row r="3116" spans="36:36" ht="10.15" customHeight="1" x14ac:dyDescent="0.2">
      <c r="AJ3116" s="14"/>
    </row>
    <row r="3117" spans="36:36" ht="10.15" customHeight="1" x14ac:dyDescent="0.2">
      <c r="AJ3117" s="14"/>
    </row>
    <row r="3118" spans="36:36" ht="10.15" customHeight="1" x14ac:dyDescent="0.2">
      <c r="AJ3118" s="14"/>
    </row>
    <row r="3119" spans="36:36" ht="10.15" customHeight="1" x14ac:dyDescent="0.2">
      <c r="AJ3119" s="14"/>
    </row>
    <row r="3120" spans="36:36" ht="10.15" customHeight="1" x14ac:dyDescent="0.2">
      <c r="AJ3120" s="14"/>
    </row>
    <row r="3121" spans="36:36" ht="10.15" customHeight="1" x14ac:dyDescent="0.2">
      <c r="AJ3121" s="14"/>
    </row>
    <row r="3122" spans="36:36" ht="10.15" customHeight="1" x14ac:dyDescent="0.2">
      <c r="AJ3122" s="14"/>
    </row>
    <row r="3123" spans="36:36" ht="10.15" customHeight="1" x14ac:dyDescent="0.2">
      <c r="AJ3123" s="14"/>
    </row>
    <row r="3124" spans="36:36" ht="10.15" customHeight="1" x14ac:dyDescent="0.2">
      <c r="AJ3124" s="14"/>
    </row>
    <row r="3125" spans="36:36" ht="10.15" customHeight="1" x14ac:dyDescent="0.2">
      <c r="AJ3125" s="14"/>
    </row>
    <row r="3126" spans="36:36" ht="10.15" customHeight="1" x14ac:dyDescent="0.2">
      <c r="AJ3126" s="14"/>
    </row>
    <row r="3127" spans="36:36" ht="10.15" customHeight="1" x14ac:dyDescent="0.2">
      <c r="AJ3127" s="14"/>
    </row>
    <row r="3128" spans="36:36" ht="10.15" customHeight="1" x14ac:dyDescent="0.2">
      <c r="AJ3128" s="14"/>
    </row>
    <row r="3129" spans="36:36" ht="10.15" customHeight="1" x14ac:dyDescent="0.2">
      <c r="AJ3129" s="14"/>
    </row>
    <row r="3130" spans="36:36" ht="10.15" customHeight="1" x14ac:dyDescent="0.2">
      <c r="AJ3130" s="14"/>
    </row>
    <row r="3131" spans="36:36" ht="10.15" customHeight="1" x14ac:dyDescent="0.2">
      <c r="AJ3131" s="14"/>
    </row>
    <row r="3132" spans="36:36" ht="10.15" customHeight="1" x14ac:dyDescent="0.2">
      <c r="AJ3132" s="14"/>
    </row>
    <row r="3133" spans="36:36" ht="10.15" customHeight="1" x14ac:dyDescent="0.2">
      <c r="AJ3133" s="14"/>
    </row>
    <row r="3134" spans="36:36" ht="10.15" customHeight="1" x14ac:dyDescent="0.2">
      <c r="AJ3134" s="14"/>
    </row>
    <row r="3135" spans="36:36" ht="10.15" customHeight="1" x14ac:dyDescent="0.2">
      <c r="AJ3135" s="14"/>
    </row>
    <row r="3136" spans="36:36" ht="10.15" customHeight="1" x14ac:dyDescent="0.2">
      <c r="AJ3136" s="14"/>
    </row>
    <row r="3137" spans="36:36" ht="10.15" customHeight="1" x14ac:dyDescent="0.2">
      <c r="AJ3137" s="14"/>
    </row>
    <row r="3138" spans="36:36" ht="10.15" customHeight="1" x14ac:dyDescent="0.2">
      <c r="AJ3138" s="14"/>
    </row>
    <row r="3139" spans="36:36" ht="10.15" customHeight="1" x14ac:dyDescent="0.2">
      <c r="AJ3139" s="14"/>
    </row>
    <row r="3140" spans="36:36" ht="10.15" customHeight="1" x14ac:dyDescent="0.2">
      <c r="AJ3140" s="14"/>
    </row>
    <row r="3141" spans="36:36" ht="10.15" customHeight="1" x14ac:dyDescent="0.2">
      <c r="AJ3141" s="14"/>
    </row>
    <row r="3142" spans="36:36" ht="10.15" customHeight="1" x14ac:dyDescent="0.2">
      <c r="AJ3142" s="14"/>
    </row>
    <row r="3143" spans="36:36" ht="10.15" customHeight="1" x14ac:dyDescent="0.2">
      <c r="AJ3143" s="14"/>
    </row>
    <row r="3144" spans="36:36" ht="10.15" customHeight="1" x14ac:dyDescent="0.2">
      <c r="AJ3144" s="14"/>
    </row>
    <row r="3145" spans="36:36" ht="10.15" customHeight="1" x14ac:dyDescent="0.2">
      <c r="AJ3145" s="14"/>
    </row>
    <row r="3146" spans="36:36" ht="10.15" customHeight="1" x14ac:dyDescent="0.2">
      <c r="AJ3146" s="14"/>
    </row>
    <row r="3147" spans="36:36" ht="10.15" customHeight="1" x14ac:dyDescent="0.2">
      <c r="AJ3147" s="14"/>
    </row>
    <row r="3148" spans="36:36" ht="10.15" customHeight="1" x14ac:dyDescent="0.2">
      <c r="AJ3148" s="14"/>
    </row>
    <row r="3149" spans="36:36" ht="10.15" customHeight="1" x14ac:dyDescent="0.2">
      <c r="AJ3149" s="14"/>
    </row>
    <row r="3150" spans="36:36" ht="10.15" customHeight="1" x14ac:dyDescent="0.2">
      <c r="AJ3150" s="14"/>
    </row>
    <row r="3151" spans="36:36" ht="10.15" customHeight="1" x14ac:dyDescent="0.2">
      <c r="AJ3151" s="14"/>
    </row>
    <row r="3152" spans="36:36" ht="10.15" customHeight="1" x14ac:dyDescent="0.2">
      <c r="AJ3152" s="14"/>
    </row>
    <row r="3153" spans="36:36" ht="10.15" customHeight="1" x14ac:dyDescent="0.2">
      <c r="AJ3153" s="14"/>
    </row>
    <row r="3154" spans="36:36" ht="10.15" customHeight="1" x14ac:dyDescent="0.2">
      <c r="AJ3154" s="14"/>
    </row>
    <row r="3155" spans="36:36" ht="10.15" customHeight="1" x14ac:dyDescent="0.2">
      <c r="AJ3155" s="14"/>
    </row>
    <row r="3156" spans="36:36" ht="10.15" customHeight="1" x14ac:dyDescent="0.2">
      <c r="AJ3156" s="14"/>
    </row>
    <row r="3157" spans="36:36" ht="10.15" customHeight="1" x14ac:dyDescent="0.2">
      <c r="AJ3157" s="14"/>
    </row>
    <row r="3158" spans="36:36" ht="10.15" customHeight="1" x14ac:dyDescent="0.2">
      <c r="AJ3158" s="14"/>
    </row>
    <row r="3159" spans="36:36" ht="10.15" customHeight="1" x14ac:dyDescent="0.2">
      <c r="AJ3159" s="14"/>
    </row>
    <row r="3160" spans="36:36" ht="10.15" customHeight="1" x14ac:dyDescent="0.2">
      <c r="AJ3160" s="14"/>
    </row>
    <row r="3161" spans="36:36" ht="10.15" customHeight="1" x14ac:dyDescent="0.2">
      <c r="AJ3161" s="14"/>
    </row>
    <row r="3162" spans="36:36" ht="10.15" customHeight="1" x14ac:dyDescent="0.2">
      <c r="AJ3162" s="14"/>
    </row>
    <row r="3163" spans="36:36" ht="10.15" customHeight="1" x14ac:dyDescent="0.2">
      <c r="AJ3163" s="14"/>
    </row>
    <row r="3164" spans="36:36" ht="10.15" customHeight="1" x14ac:dyDescent="0.2">
      <c r="AJ3164" s="14"/>
    </row>
    <row r="3165" spans="36:36" ht="10.15" customHeight="1" x14ac:dyDescent="0.2">
      <c r="AJ3165" s="14"/>
    </row>
    <row r="3166" spans="36:36" ht="10.15" customHeight="1" x14ac:dyDescent="0.2">
      <c r="AJ3166" s="14"/>
    </row>
    <row r="3167" spans="36:36" ht="10.15" customHeight="1" x14ac:dyDescent="0.2">
      <c r="AJ3167" s="14"/>
    </row>
    <row r="3168" spans="36:36" ht="10.15" customHeight="1" x14ac:dyDescent="0.2">
      <c r="AJ3168" s="14"/>
    </row>
    <row r="3169" spans="36:36" ht="10.15" customHeight="1" x14ac:dyDescent="0.2">
      <c r="AJ3169" s="14"/>
    </row>
    <row r="3170" spans="36:36" ht="10.15" customHeight="1" x14ac:dyDescent="0.2">
      <c r="AJ3170" s="14"/>
    </row>
    <row r="3171" spans="36:36" ht="10.15" customHeight="1" x14ac:dyDescent="0.2">
      <c r="AJ3171" s="14"/>
    </row>
    <row r="3172" spans="36:36" ht="10.15" customHeight="1" x14ac:dyDescent="0.2">
      <c r="AJ3172" s="14"/>
    </row>
    <row r="3173" spans="36:36" ht="10.15" customHeight="1" x14ac:dyDescent="0.2">
      <c r="AJ3173" s="14"/>
    </row>
    <row r="3174" spans="36:36" ht="10.15" customHeight="1" x14ac:dyDescent="0.2">
      <c r="AJ3174" s="14"/>
    </row>
    <row r="3175" spans="36:36" ht="10.15" customHeight="1" x14ac:dyDescent="0.2">
      <c r="AJ3175" s="14"/>
    </row>
    <row r="3176" spans="36:36" ht="10.15" customHeight="1" x14ac:dyDescent="0.2">
      <c r="AJ3176" s="14"/>
    </row>
    <row r="3177" spans="36:36" ht="10.15" customHeight="1" x14ac:dyDescent="0.2">
      <c r="AJ3177" s="14"/>
    </row>
    <row r="3178" spans="36:36" ht="10.15" customHeight="1" x14ac:dyDescent="0.2">
      <c r="AJ3178" s="14"/>
    </row>
    <row r="3179" spans="36:36" ht="10.15" customHeight="1" x14ac:dyDescent="0.2">
      <c r="AJ3179" s="14"/>
    </row>
    <row r="3180" spans="36:36" ht="10.15" customHeight="1" x14ac:dyDescent="0.2">
      <c r="AJ3180" s="14"/>
    </row>
    <row r="3181" spans="36:36" ht="10.15" customHeight="1" x14ac:dyDescent="0.2">
      <c r="AJ3181" s="14"/>
    </row>
    <row r="3182" spans="36:36" ht="10.15" customHeight="1" x14ac:dyDescent="0.2">
      <c r="AJ3182" s="14"/>
    </row>
    <row r="3183" spans="36:36" ht="10.15" customHeight="1" x14ac:dyDescent="0.2">
      <c r="AJ3183" s="14"/>
    </row>
    <row r="3184" spans="36:36" ht="10.15" customHeight="1" x14ac:dyDescent="0.2">
      <c r="AJ3184" s="14"/>
    </row>
    <row r="3185" spans="36:36" ht="10.15" customHeight="1" x14ac:dyDescent="0.2">
      <c r="AJ3185" s="14"/>
    </row>
    <row r="3186" spans="36:36" ht="10.15" customHeight="1" x14ac:dyDescent="0.2">
      <c r="AJ3186" s="14"/>
    </row>
    <row r="3187" spans="36:36" ht="10.15" customHeight="1" x14ac:dyDescent="0.2">
      <c r="AJ3187" s="14"/>
    </row>
    <row r="3188" spans="36:36" ht="10.15" customHeight="1" x14ac:dyDescent="0.2">
      <c r="AJ3188" s="14"/>
    </row>
    <row r="3189" spans="36:36" ht="10.15" customHeight="1" x14ac:dyDescent="0.2">
      <c r="AJ3189" s="14"/>
    </row>
    <row r="3190" spans="36:36" ht="10.15" customHeight="1" x14ac:dyDescent="0.2">
      <c r="AJ3190" s="14"/>
    </row>
    <row r="3191" spans="36:36" ht="10.15" customHeight="1" x14ac:dyDescent="0.2">
      <c r="AJ3191" s="14"/>
    </row>
    <row r="3192" spans="36:36" ht="10.15" customHeight="1" x14ac:dyDescent="0.2">
      <c r="AJ3192" s="14"/>
    </row>
    <row r="3193" spans="36:36" ht="10.15" customHeight="1" x14ac:dyDescent="0.2">
      <c r="AJ3193" s="14"/>
    </row>
    <row r="3194" spans="36:36" ht="10.15" customHeight="1" x14ac:dyDescent="0.2">
      <c r="AJ3194" s="14"/>
    </row>
    <row r="3195" spans="36:36" ht="10.15" customHeight="1" x14ac:dyDescent="0.2">
      <c r="AJ3195" s="14"/>
    </row>
    <row r="3196" spans="36:36" ht="10.15" customHeight="1" x14ac:dyDescent="0.2">
      <c r="AJ3196" s="14"/>
    </row>
    <row r="3197" spans="36:36" ht="10.15" customHeight="1" x14ac:dyDescent="0.2">
      <c r="AJ3197" s="14"/>
    </row>
    <row r="3198" spans="36:36" ht="10.15" customHeight="1" x14ac:dyDescent="0.2">
      <c r="AJ3198" s="14"/>
    </row>
    <row r="3199" spans="36:36" ht="10.15" customHeight="1" x14ac:dyDescent="0.2">
      <c r="AJ3199" s="14"/>
    </row>
    <row r="3200" spans="36:36" ht="10.15" customHeight="1" x14ac:dyDescent="0.2">
      <c r="AJ3200" s="14"/>
    </row>
    <row r="3201" spans="36:36" ht="10.15" customHeight="1" x14ac:dyDescent="0.2">
      <c r="AJ3201" s="14"/>
    </row>
    <row r="3202" spans="36:36" ht="10.15" customHeight="1" x14ac:dyDescent="0.2">
      <c r="AJ3202" s="14"/>
    </row>
    <row r="3203" spans="36:36" ht="10.15" customHeight="1" x14ac:dyDescent="0.2">
      <c r="AJ3203" s="14"/>
    </row>
    <row r="3204" spans="36:36" ht="10.15" customHeight="1" x14ac:dyDescent="0.2">
      <c r="AJ3204" s="14"/>
    </row>
    <row r="3205" spans="36:36" ht="10.15" customHeight="1" x14ac:dyDescent="0.2">
      <c r="AJ3205" s="14"/>
    </row>
    <row r="3206" spans="36:36" ht="10.15" customHeight="1" x14ac:dyDescent="0.2">
      <c r="AJ3206" s="14"/>
    </row>
    <row r="3207" spans="36:36" ht="10.15" customHeight="1" x14ac:dyDescent="0.2">
      <c r="AJ3207" s="14"/>
    </row>
    <row r="3208" spans="36:36" ht="10.15" customHeight="1" x14ac:dyDescent="0.2">
      <c r="AJ3208" s="14"/>
    </row>
    <row r="3209" spans="36:36" ht="10.15" customHeight="1" x14ac:dyDescent="0.2">
      <c r="AJ3209" s="14"/>
    </row>
    <row r="3210" spans="36:36" ht="10.15" customHeight="1" x14ac:dyDescent="0.2">
      <c r="AJ3210" s="14"/>
    </row>
    <row r="3211" spans="36:36" ht="10.15" customHeight="1" x14ac:dyDescent="0.2">
      <c r="AJ3211" s="14"/>
    </row>
    <row r="3212" spans="36:36" ht="10.15" customHeight="1" x14ac:dyDescent="0.2">
      <c r="AJ3212" s="14"/>
    </row>
    <row r="3213" spans="36:36" ht="10.15" customHeight="1" x14ac:dyDescent="0.2">
      <c r="AJ3213" s="14"/>
    </row>
    <row r="3214" spans="36:36" ht="10.15" customHeight="1" x14ac:dyDescent="0.2">
      <c r="AJ3214" s="14"/>
    </row>
    <row r="3215" spans="36:36" ht="10.15" customHeight="1" x14ac:dyDescent="0.2">
      <c r="AJ3215" s="14"/>
    </row>
    <row r="3216" spans="36:36" ht="10.15" customHeight="1" x14ac:dyDescent="0.2">
      <c r="AJ3216" s="14"/>
    </row>
    <row r="3217" spans="36:36" ht="10.15" customHeight="1" x14ac:dyDescent="0.2">
      <c r="AJ3217" s="14"/>
    </row>
    <row r="3218" spans="36:36" ht="10.15" customHeight="1" x14ac:dyDescent="0.2">
      <c r="AJ3218" s="14"/>
    </row>
    <row r="3219" spans="36:36" ht="10.15" customHeight="1" x14ac:dyDescent="0.2">
      <c r="AJ3219" s="14"/>
    </row>
    <row r="3220" spans="36:36" ht="10.15" customHeight="1" x14ac:dyDescent="0.2">
      <c r="AJ3220" s="14"/>
    </row>
    <row r="3221" spans="36:36" ht="10.15" customHeight="1" x14ac:dyDescent="0.2">
      <c r="AJ3221" s="14"/>
    </row>
    <row r="3222" spans="36:36" ht="10.15" customHeight="1" x14ac:dyDescent="0.2">
      <c r="AJ3222" s="14"/>
    </row>
    <row r="3223" spans="36:36" ht="10.15" customHeight="1" x14ac:dyDescent="0.2">
      <c r="AJ3223" s="14"/>
    </row>
    <row r="3224" spans="36:36" ht="10.15" customHeight="1" x14ac:dyDescent="0.2">
      <c r="AJ3224" s="14"/>
    </row>
    <row r="3225" spans="36:36" ht="10.15" customHeight="1" x14ac:dyDescent="0.2">
      <c r="AJ3225" s="14"/>
    </row>
    <row r="3226" spans="36:36" ht="10.15" customHeight="1" x14ac:dyDescent="0.2">
      <c r="AJ3226" s="14"/>
    </row>
    <row r="3227" spans="36:36" ht="10.15" customHeight="1" x14ac:dyDescent="0.2">
      <c r="AJ3227" s="14"/>
    </row>
    <row r="3228" spans="36:36" ht="10.15" customHeight="1" x14ac:dyDescent="0.2">
      <c r="AJ3228" s="14"/>
    </row>
    <row r="3229" spans="36:36" ht="10.15" customHeight="1" x14ac:dyDescent="0.2">
      <c r="AJ3229" s="14"/>
    </row>
    <row r="3230" spans="36:36" ht="10.15" customHeight="1" x14ac:dyDescent="0.2">
      <c r="AJ3230" s="14"/>
    </row>
    <row r="3231" spans="36:36" ht="10.15" customHeight="1" x14ac:dyDescent="0.2">
      <c r="AJ3231" s="14"/>
    </row>
    <row r="3232" spans="36:36" ht="10.15" customHeight="1" x14ac:dyDescent="0.2">
      <c r="AJ3232" s="14"/>
    </row>
    <row r="3233" spans="36:36" ht="10.15" customHeight="1" x14ac:dyDescent="0.2">
      <c r="AJ3233" s="14"/>
    </row>
    <row r="3234" spans="36:36" ht="10.15" customHeight="1" x14ac:dyDescent="0.2">
      <c r="AJ3234" s="14"/>
    </row>
    <row r="3235" spans="36:36" ht="10.15" customHeight="1" x14ac:dyDescent="0.2">
      <c r="AJ3235" s="14"/>
    </row>
    <row r="3236" spans="36:36" ht="10.15" customHeight="1" x14ac:dyDescent="0.2">
      <c r="AJ3236" s="14"/>
    </row>
    <row r="3237" spans="36:36" ht="10.15" customHeight="1" x14ac:dyDescent="0.2">
      <c r="AJ3237" s="14"/>
    </row>
    <row r="3238" spans="36:36" ht="10.15" customHeight="1" x14ac:dyDescent="0.2">
      <c r="AJ3238" s="14"/>
    </row>
    <row r="3239" spans="36:36" ht="10.15" customHeight="1" x14ac:dyDescent="0.2">
      <c r="AJ3239" s="14"/>
    </row>
    <row r="3240" spans="36:36" ht="10.15" customHeight="1" x14ac:dyDescent="0.2">
      <c r="AJ3240" s="14"/>
    </row>
    <row r="3241" spans="36:36" ht="10.15" customHeight="1" x14ac:dyDescent="0.2">
      <c r="AJ3241" s="14"/>
    </row>
    <row r="3242" spans="36:36" ht="10.15" customHeight="1" x14ac:dyDescent="0.2">
      <c r="AJ3242" s="14"/>
    </row>
    <row r="3243" spans="36:36" ht="10.15" customHeight="1" x14ac:dyDescent="0.2">
      <c r="AJ3243" s="14"/>
    </row>
    <row r="3244" spans="36:36" ht="10.15" customHeight="1" x14ac:dyDescent="0.2">
      <c r="AJ3244" s="14"/>
    </row>
    <row r="3245" spans="36:36" ht="10.15" customHeight="1" x14ac:dyDescent="0.2">
      <c r="AJ3245" s="14"/>
    </row>
    <row r="3246" spans="36:36" ht="10.15" customHeight="1" x14ac:dyDescent="0.2">
      <c r="AJ3246" s="14"/>
    </row>
    <row r="3247" spans="36:36" ht="10.15" customHeight="1" x14ac:dyDescent="0.2">
      <c r="AJ3247" s="14"/>
    </row>
    <row r="3248" spans="36:36" ht="10.15" customHeight="1" x14ac:dyDescent="0.2">
      <c r="AJ3248" s="14"/>
    </row>
    <row r="3249" spans="36:36" ht="10.15" customHeight="1" x14ac:dyDescent="0.2">
      <c r="AJ3249" s="14"/>
    </row>
    <row r="3250" spans="36:36" ht="10.15" customHeight="1" x14ac:dyDescent="0.2">
      <c r="AJ3250" s="14"/>
    </row>
    <row r="3251" spans="36:36" ht="10.15" customHeight="1" x14ac:dyDescent="0.2">
      <c r="AJ3251" s="14"/>
    </row>
    <row r="3252" spans="36:36" ht="10.15" customHeight="1" x14ac:dyDescent="0.2">
      <c r="AJ3252" s="14"/>
    </row>
    <row r="3253" spans="36:36" ht="10.15" customHeight="1" x14ac:dyDescent="0.2">
      <c r="AJ3253" s="14"/>
    </row>
    <row r="3254" spans="36:36" ht="10.15" customHeight="1" x14ac:dyDescent="0.2">
      <c r="AJ3254" s="14"/>
    </row>
    <row r="3255" spans="36:36" ht="10.15" customHeight="1" x14ac:dyDescent="0.2">
      <c r="AJ3255" s="14"/>
    </row>
    <row r="3256" spans="36:36" ht="10.15" customHeight="1" x14ac:dyDescent="0.2">
      <c r="AJ3256" s="14"/>
    </row>
    <row r="3257" spans="36:36" ht="10.15" customHeight="1" x14ac:dyDescent="0.2">
      <c r="AJ3257" s="14"/>
    </row>
    <row r="3258" spans="36:36" ht="10.15" customHeight="1" x14ac:dyDescent="0.2">
      <c r="AJ3258" s="14"/>
    </row>
    <row r="3259" spans="36:36" ht="10.15" customHeight="1" x14ac:dyDescent="0.2">
      <c r="AJ3259" s="14"/>
    </row>
    <row r="3260" spans="36:36" ht="10.15" customHeight="1" x14ac:dyDescent="0.2">
      <c r="AJ3260" s="14"/>
    </row>
    <row r="3261" spans="36:36" ht="10.15" customHeight="1" x14ac:dyDescent="0.2">
      <c r="AJ3261" s="14"/>
    </row>
    <row r="3262" spans="36:36" ht="10.15" customHeight="1" x14ac:dyDescent="0.2">
      <c r="AJ3262" s="14"/>
    </row>
    <row r="3263" spans="36:36" ht="10.15" customHeight="1" x14ac:dyDescent="0.2">
      <c r="AJ3263" s="14"/>
    </row>
    <row r="3264" spans="36:36" ht="10.15" customHeight="1" x14ac:dyDescent="0.2">
      <c r="AJ3264" s="14"/>
    </row>
    <row r="3265" spans="36:36" ht="10.15" customHeight="1" x14ac:dyDescent="0.2">
      <c r="AJ3265" s="14"/>
    </row>
    <row r="3266" spans="36:36" ht="10.15" customHeight="1" x14ac:dyDescent="0.2">
      <c r="AJ3266" s="14"/>
    </row>
    <row r="3267" spans="36:36" ht="10.15" customHeight="1" x14ac:dyDescent="0.2">
      <c r="AJ3267" s="14"/>
    </row>
    <row r="3268" spans="36:36" ht="10.15" customHeight="1" x14ac:dyDescent="0.2">
      <c r="AJ3268" s="14"/>
    </row>
    <row r="3269" spans="36:36" ht="10.15" customHeight="1" x14ac:dyDescent="0.2">
      <c r="AJ3269" s="14"/>
    </row>
    <row r="3270" spans="36:36" ht="10.15" customHeight="1" x14ac:dyDescent="0.2">
      <c r="AJ3270" s="14"/>
    </row>
    <row r="3271" spans="36:36" ht="10.15" customHeight="1" x14ac:dyDescent="0.2">
      <c r="AJ3271" s="14"/>
    </row>
    <row r="3272" spans="36:36" ht="10.15" customHeight="1" x14ac:dyDescent="0.2">
      <c r="AJ3272" s="14"/>
    </row>
    <row r="3273" spans="36:36" ht="10.15" customHeight="1" x14ac:dyDescent="0.2">
      <c r="AJ3273" s="14"/>
    </row>
    <row r="3274" spans="36:36" ht="10.15" customHeight="1" x14ac:dyDescent="0.2">
      <c r="AJ3274" s="14"/>
    </row>
    <row r="3275" spans="36:36" ht="10.15" customHeight="1" x14ac:dyDescent="0.2">
      <c r="AJ3275" s="14"/>
    </row>
    <row r="3276" spans="36:36" ht="10.15" customHeight="1" x14ac:dyDescent="0.2">
      <c r="AJ3276" s="14"/>
    </row>
    <row r="3277" spans="36:36" ht="10.15" customHeight="1" x14ac:dyDescent="0.2">
      <c r="AJ3277" s="14"/>
    </row>
    <row r="3278" spans="36:36" ht="10.15" customHeight="1" x14ac:dyDescent="0.2">
      <c r="AJ3278" s="14"/>
    </row>
    <row r="3279" spans="36:36" ht="10.15" customHeight="1" x14ac:dyDescent="0.2">
      <c r="AJ3279" s="14"/>
    </row>
    <row r="3280" spans="36:36" ht="10.15" customHeight="1" x14ac:dyDescent="0.2">
      <c r="AJ3280" s="14"/>
    </row>
    <row r="3281" spans="36:36" ht="10.15" customHeight="1" x14ac:dyDescent="0.2">
      <c r="AJ3281" s="14"/>
    </row>
    <row r="3282" spans="36:36" ht="10.15" customHeight="1" x14ac:dyDescent="0.2">
      <c r="AJ3282" s="14"/>
    </row>
    <row r="3283" spans="36:36" ht="10.15" customHeight="1" x14ac:dyDescent="0.2">
      <c r="AJ3283" s="14"/>
    </row>
    <row r="3284" spans="36:36" ht="10.15" customHeight="1" x14ac:dyDescent="0.2">
      <c r="AJ3284" s="14"/>
    </row>
    <row r="3285" spans="36:36" ht="10.15" customHeight="1" x14ac:dyDescent="0.2">
      <c r="AJ3285" s="14"/>
    </row>
    <row r="3286" spans="36:36" ht="10.15" customHeight="1" x14ac:dyDescent="0.2">
      <c r="AJ3286" s="14"/>
    </row>
    <row r="3287" spans="36:36" ht="10.15" customHeight="1" x14ac:dyDescent="0.2">
      <c r="AJ3287" s="14"/>
    </row>
    <row r="3288" spans="36:36" ht="10.15" customHeight="1" x14ac:dyDescent="0.2">
      <c r="AJ3288" s="14"/>
    </row>
    <row r="3289" spans="36:36" ht="10.15" customHeight="1" x14ac:dyDescent="0.2">
      <c r="AJ3289" s="14"/>
    </row>
    <row r="3290" spans="36:36" ht="10.15" customHeight="1" x14ac:dyDescent="0.2">
      <c r="AJ3290" s="14"/>
    </row>
    <row r="3291" spans="36:36" ht="10.15" customHeight="1" x14ac:dyDescent="0.2">
      <c r="AJ3291" s="14"/>
    </row>
    <row r="3292" spans="36:36" ht="10.15" customHeight="1" x14ac:dyDescent="0.2">
      <c r="AJ3292" s="14"/>
    </row>
    <row r="3293" spans="36:36" ht="10.15" customHeight="1" x14ac:dyDescent="0.2">
      <c r="AJ3293" s="14"/>
    </row>
    <row r="3294" spans="36:36" ht="10.15" customHeight="1" x14ac:dyDescent="0.2">
      <c r="AJ3294" s="14"/>
    </row>
    <row r="3295" spans="36:36" ht="10.15" customHeight="1" x14ac:dyDescent="0.2">
      <c r="AJ3295" s="14"/>
    </row>
    <row r="3296" spans="36:36" ht="10.15" customHeight="1" x14ac:dyDescent="0.2">
      <c r="AJ3296" s="14"/>
    </row>
    <row r="3297" spans="36:36" ht="10.15" customHeight="1" x14ac:dyDescent="0.2">
      <c r="AJ3297" s="14"/>
    </row>
    <row r="3298" spans="36:36" ht="10.15" customHeight="1" x14ac:dyDescent="0.2">
      <c r="AJ3298" s="14"/>
    </row>
    <row r="3299" spans="36:36" ht="10.15" customHeight="1" x14ac:dyDescent="0.2">
      <c r="AJ3299" s="14"/>
    </row>
    <row r="3300" spans="36:36" ht="10.15" customHeight="1" x14ac:dyDescent="0.2">
      <c r="AJ3300" s="14"/>
    </row>
    <row r="3301" spans="36:36" ht="10.15" customHeight="1" x14ac:dyDescent="0.2">
      <c r="AJ3301" s="14"/>
    </row>
    <row r="3302" spans="36:36" ht="10.15" customHeight="1" x14ac:dyDescent="0.2">
      <c r="AJ3302" s="14"/>
    </row>
    <row r="3303" spans="36:36" ht="10.15" customHeight="1" x14ac:dyDescent="0.2">
      <c r="AJ3303" s="14"/>
    </row>
    <row r="3304" spans="36:36" ht="10.15" customHeight="1" x14ac:dyDescent="0.2">
      <c r="AJ3304" s="14"/>
    </row>
    <row r="3305" spans="36:36" ht="10.15" customHeight="1" x14ac:dyDescent="0.2">
      <c r="AJ3305" s="14"/>
    </row>
    <row r="3306" spans="36:36" ht="10.15" customHeight="1" x14ac:dyDescent="0.2">
      <c r="AJ3306" s="14"/>
    </row>
    <row r="3307" spans="36:36" ht="10.15" customHeight="1" x14ac:dyDescent="0.2">
      <c r="AJ3307" s="14"/>
    </row>
    <row r="3308" spans="36:36" ht="10.15" customHeight="1" x14ac:dyDescent="0.2">
      <c r="AJ3308" s="14"/>
    </row>
    <row r="3309" spans="36:36" ht="10.15" customHeight="1" x14ac:dyDescent="0.2">
      <c r="AJ3309" s="14"/>
    </row>
    <row r="3310" spans="36:36" ht="10.15" customHeight="1" x14ac:dyDescent="0.2">
      <c r="AJ3310" s="14"/>
    </row>
    <row r="3311" spans="36:36" ht="10.15" customHeight="1" x14ac:dyDescent="0.2">
      <c r="AJ3311" s="14"/>
    </row>
    <row r="3312" spans="36:36" ht="10.15" customHeight="1" x14ac:dyDescent="0.2">
      <c r="AJ3312" s="14"/>
    </row>
    <row r="3313" spans="36:36" ht="10.15" customHeight="1" x14ac:dyDescent="0.2">
      <c r="AJ3313" s="14"/>
    </row>
    <row r="3314" spans="36:36" ht="10.15" customHeight="1" x14ac:dyDescent="0.2">
      <c r="AJ3314" s="14"/>
    </row>
    <row r="3315" spans="36:36" ht="10.15" customHeight="1" x14ac:dyDescent="0.2">
      <c r="AJ3315" s="14"/>
    </row>
    <row r="3316" spans="36:36" ht="10.15" customHeight="1" x14ac:dyDescent="0.2">
      <c r="AJ3316" s="14"/>
    </row>
    <row r="3317" spans="36:36" ht="10.15" customHeight="1" x14ac:dyDescent="0.2">
      <c r="AJ3317" s="14"/>
    </row>
    <row r="3318" spans="36:36" ht="10.15" customHeight="1" x14ac:dyDescent="0.2">
      <c r="AJ3318" s="14"/>
    </row>
    <row r="3319" spans="36:36" ht="10.15" customHeight="1" x14ac:dyDescent="0.2">
      <c r="AJ3319" s="14"/>
    </row>
    <row r="3320" spans="36:36" ht="10.15" customHeight="1" x14ac:dyDescent="0.2">
      <c r="AJ3320" s="14"/>
    </row>
    <row r="3321" spans="36:36" ht="10.15" customHeight="1" x14ac:dyDescent="0.2">
      <c r="AJ3321" s="14"/>
    </row>
    <row r="3322" spans="36:36" ht="10.15" customHeight="1" x14ac:dyDescent="0.2">
      <c r="AJ3322" s="14"/>
    </row>
    <row r="3323" spans="36:36" ht="10.15" customHeight="1" x14ac:dyDescent="0.2">
      <c r="AJ3323" s="14"/>
    </row>
    <row r="3324" spans="36:36" ht="10.15" customHeight="1" x14ac:dyDescent="0.2">
      <c r="AJ3324" s="14"/>
    </row>
    <row r="3325" spans="36:36" ht="10.15" customHeight="1" x14ac:dyDescent="0.2">
      <c r="AJ3325" s="14"/>
    </row>
    <row r="3326" spans="36:36" ht="10.15" customHeight="1" x14ac:dyDescent="0.2">
      <c r="AJ3326" s="14"/>
    </row>
    <row r="3327" spans="36:36" ht="10.15" customHeight="1" x14ac:dyDescent="0.2">
      <c r="AJ3327" s="14"/>
    </row>
    <row r="3328" spans="36:36" ht="10.15" customHeight="1" x14ac:dyDescent="0.2">
      <c r="AJ3328" s="14"/>
    </row>
    <row r="3329" spans="36:36" ht="10.15" customHeight="1" x14ac:dyDescent="0.2">
      <c r="AJ3329" s="14"/>
    </row>
    <row r="3330" spans="36:36" ht="10.15" customHeight="1" x14ac:dyDescent="0.2">
      <c r="AJ3330" s="14"/>
    </row>
    <row r="3331" spans="36:36" ht="10.15" customHeight="1" x14ac:dyDescent="0.2">
      <c r="AJ3331" s="14"/>
    </row>
    <row r="3332" spans="36:36" ht="10.15" customHeight="1" x14ac:dyDescent="0.2">
      <c r="AJ3332" s="14"/>
    </row>
    <row r="3333" spans="36:36" ht="10.15" customHeight="1" x14ac:dyDescent="0.2">
      <c r="AJ3333" s="14"/>
    </row>
    <row r="3334" spans="36:36" ht="10.15" customHeight="1" x14ac:dyDescent="0.2">
      <c r="AJ3334" s="14"/>
    </row>
    <row r="3335" spans="36:36" ht="10.15" customHeight="1" x14ac:dyDescent="0.2">
      <c r="AJ3335" s="14"/>
    </row>
    <row r="3336" spans="36:36" ht="10.15" customHeight="1" x14ac:dyDescent="0.2">
      <c r="AJ3336" s="14"/>
    </row>
    <row r="3337" spans="36:36" ht="10.15" customHeight="1" x14ac:dyDescent="0.2">
      <c r="AJ3337" s="14"/>
    </row>
    <row r="3338" spans="36:36" ht="10.15" customHeight="1" x14ac:dyDescent="0.2">
      <c r="AJ3338" s="14"/>
    </row>
    <row r="3339" spans="36:36" ht="10.15" customHeight="1" x14ac:dyDescent="0.2">
      <c r="AJ3339" s="14"/>
    </row>
    <row r="3340" spans="36:36" ht="10.15" customHeight="1" x14ac:dyDescent="0.2">
      <c r="AJ3340" s="14"/>
    </row>
    <row r="3341" spans="36:36" ht="10.15" customHeight="1" x14ac:dyDescent="0.2">
      <c r="AJ3341" s="14"/>
    </row>
    <row r="3342" spans="36:36" ht="10.15" customHeight="1" x14ac:dyDescent="0.2">
      <c r="AJ3342" s="14"/>
    </row>
    <row r="3343" spans="36:36" ht="10.15" customHeight="1" x14ac:dyDescent="0.2">
      <c r="AJ3343" s="14"/>
    </row>
    <row r="3344" spans="36:36" ht="10.15" customHeight="1" x14ac:dyDescent="0.2">
      <c r="AJ3344" s="14"/>
    </row>
    <row r="3345" spans="36:36" ht="10.15" customHeight="1" x14ac:dyDescent="0.2">
      <c r="AJ3345" s="14"/>
    </row>
    <row r="3346" spans="36:36" ht="10.15" customHeight="1" x14ac:dyDescent="0.2">
      <c r="AJ3346" s="14"/>
    </row>
    <row r="3347" spans="36:36" ht="10.15" customHeight="1" x14ac:dyDescent="0.2">
      <c r="AJ3347" s="14"/>
    </row>
    <row r="3348" spans="36:36" ht="10.15" customHeight="1" x14ac:dyDescent="0.2">
      <c r="AJ3348" s="14"/>
    </row>
    <row r="3349" spans="36:36" ht="10.15" customHeight="1" x14ac:dyDescent="0.2">
      <c r="AJ3349" s="14"/>
    </row>
    <row r="3350" spans="36:36" ht="10.15" customHeight="1" x14ac:dyDescent="0.2">
      <c r="AJ3350" s="14"/>
    </row>
    <row r="3351" spans="36:36" ht="10.15" customHeight="1" x14ac:dyDescent="0.2">
      <c r="AJ3351" s="14"/>
    </row>
    <row r="3352" spans="36:36" ht="10.15" customHeight="1" x14ac:dyDescent="0.2">
      <c r="AJ3352" s="14"/>
    </row>
    <row r="3353" spans="36:36" ht="10.15" customHeight="1" x14ac:dyDescent="0.2">
      <c r="AJ3353" s="14"/>
    </row>
    <row r="3354" spans="36:36" ht="10.15" customHeight="1" x14ac:dyDescent="0.2">
      <c r="AJ3354" s="14"/>
    </row>
    <row r="3355" spans="36:36" ht="10.15" customHeight="1" x14ac:dyDescent="0.2">
      <c r="AJ3355" s="14"/>
    </row>
    <row r="3356" spans="36:36" ht="10.15" customHeight="1" x14ac:dyDescent="0.2">
      <c r="AJ3356" s="14"/>
    </row>
    <row r="3357" spans="36:36" ht="10.15" customHeight="1" x14ac:dyDescent="0.2">
      <c r="AJ3357" s="14"/>
    </row>
    <row r="3358" spans="36:36" ht="10.15" customHeight="1" x14ac:dyDescent="0.2">
      <c r="AJ3358" s="14"/>
    </row>
    <row r="3359" spans="36:36" ht="10.15" customHeight="1" x14ac:dyDescent="0.2">
      <c r="AJ3359" s="14"/>
    </row>
    <row r="3360" spans="36:36" ht="10.15" customHeight="1" x14ac:dyDescent="0.2">
      <c r="AJ3360" s="14"/>
    </row>
    <row r="3361" spans="36:36" ht="10.15" customHeight="1" x14ac:dyDescent="0.2">
      <c r="AJ3361" s="14"/>
    </row>
    <row r="3362" spans="36:36" ht="10.15" customHeight="1" x14ac:dyDescent="0.2">
      <c r="AJ3362" s="14"/>
    </row>
    <row r="3363" spans="36:36" ht="10.15" customHeight="1" x14ac:dyDescent="0.2">
      <c r="AJ3363" s="14"/>
    </row>
    <row r="3364" spans="36:36" ht="10.15" customHeight="1" x14ac:dyDescent="0.2">
      <c r="AJ3364" s="14"/>
    </row>
    <row r="3365" spans="36:36" ht="10.15" customHeight="1" x14ac:dyDescent="0.2">
      <c r="AJ3365" s="14"/>
    </row>
    <row r="3366" spans="36:36" ht="10.15" customHeight="1" x14ac:dyDescent="0.2">
      <c r="AJ3366" s="14"/>
    </row>
    <row r="3367" spans="36:36" ht="10.15" customHeight="1" x14ac:dyDescent="0.2">
      <c r="AJ3367" s="14"/>
    </row>
    <row r="3368" spans="36:36" ht="10.15" customHeight="1" x14ac:dyDescent="0.2">
      <c r="AJ3368" s="14"/>
    </row>
    <row r="3369" spans="36:36" ht="10.15" customHeight="1" x14ac:dyDescent="0.2">
      <c r="AJ3369" s="14"/>
    </row>
    <row r="3370" spans="36:36" ht="10.15" customHeight="1" x14ac:dyDescent="0.2">
      <c r="AJ3370" s="14"/>
    </row>
    <row r="3371" spans="36:36" ht="10.15" customHeight="1" x14ac:dyDescent="0.2">
      <c r="AJ3371" s="14"/>
    </row>
    <row r="3372" spans="36:36" ht="10.15" customHeight="1" x14ac:dyDescent="0.2">
      <c r="AJ3372" s="14"/>
    </row>
    <row r="3373" spans="36:36" ht="10.15" customHeight="1" x14ac:dyDescent="0.2">
      <c r="AJ3373" s="14"/>
    </row>
    <row r="3374" spans="36:36" ht="10.15" customHeight="1" x14ac:dyDescent="0.2">
      <c r="AJ3374" s="14"/>
    </row>
    <row r="3375" spans="36:36" ht="10.15" customHeight="1" x14ac:dyDescent="0.2">
      <c r="AJ3375" s="14"/>
    </row>
    <row r="3376" spans="36:36" ht="10.15" customHeight="1" x14ac:dyDescent="0.2">
      <c r="AJ3376" s="14"/>
    </row>
    <row r="3377" spans="36:36" ht="10.15" customHeight="1" x14ac:dyDescent="0.2">
      <c r="AJ3377" s="14"/>
    </row>
    <row r="3378" spans="36:36" ht="10.15" customHeight="1" x14ac:dyDescent="0.2">
      <c r="AJ3378" s="14"/>
    </row>
    <row r="3379" spans="36:36" ht="10.15" customHeight="1" x14ac:dyDescent="0.2">
      <c r="AJ3379" s="14"/>
    </row>
    <row r="3380" spans="36:36" ht="10.15" customHeight="1" x14ac:dyDescent="0.2">
      <c r="AJ3380" s="14"/>
    </row>
    <row r="3381" spans="36:36" ht="10.15" customHeight="1" x14ac:dyDescent="0.2">
      <c r="AJ3381" s="14"/>
    </row>
    <row r="3382" spans="36:36" ht="10.15" customHeight="1" x14ac:dyDescent="0.2">
      <c r="AJ3382" s="14"/>
    </row>
    <row r="3383" spans="36:36" ht="10.15" customHeight="1" x14ac:dyDescent="0.2">
      <c r="AJ3383" s="14"/>
    </row>
    <row r="3384" spans="36:36" ht="10.15" customHeight="1" x14ac:dyDescent="0.2">
      <c r="AJ3384" s="14"/>
    </row>
    <row r="3385" spans="36:36" ht="10.15" customHeight="1" x14ac:dyDescent="0.2">
      <c r="AJ3385" s="14"/>
    </row>
    <row r="3386" spans="36:36" ht="10.15" customHeight="1" x14ac:dyDescent="0.2">
      <c r="AJ3386" s="14"/>
    </row>
    <row r="3387" spans="36:36" ht="10.15" customHeight="1" x14ac:dyDescent="0.2">
      <c r="AJ3387" s="14"/>
    </row>
    <row r="3388" spans="36:36" ht="10.15" customHeight="1" x14ac:dyDescent="0.2">
      <c r="AJ3388" s="14"/>
    </row>
    <row r="3389" spans="36:36" ht="10.15" customHeight="1" x14ac:dyDescent="0.2">
      <c r="AJ3389" s="14"/>
    </row>
    <row r="3390" spans="36:36" ht="10.15" customHeight="1" x14ac:dyDescent="0.2">
      <c r="AJ3390" s="14"/>
    </row>
    <row r="3391" spans="36:36" ht="10.15" customHeight="1" x14ac:dyDescent="0.2">
      <c r="AJ3391" s="14"/>
    </row>
    <row r="3392" spans="36:36" ht="10.15" customHeight="1" x14ac:dyDescent="0.2">
      <c r="AJ3392" s="14"/>
    </row>
    <row r="3393" spans="36:36" ht="10.15" customHeight="1" x14ac:dyDescent="0.2">
      <c r="AJ3393" s="14"/>
    </row>
    <row r="3394" spans="36:36" ht="10.15" customHeight="1" x14ac:dyDescent="0.2">
      <c r="AJ3394" s="14"/>
    </row>
    <row r="3395" spans="36:36" ht="10.15" customHeight="1" x14ac:dyDescent="0.2">
      <c r="AJ3395" s="14"/>
    </row>
    <row r="3396" spans="36:36" ht="10.15" customHeight="1" x14ac:dyDescent="0.2">
      <c r="AJ3396" s="14"/>
    </row>
    <row r="3397" spans="36:36" ht="10.15" customHeight="1" x14ac:dyDescent="0.2">
      <c r="AJ3397" s="14"/>
    </row>
    <row r="3398" spans="36:36" ht="10.15" customHeight="1" x14ac:dyDescent="0.2">
      <c r="AJ3398" s="14"/>
    </row>
    <row r="3399" spans="36:36" ht="10.15" customHeight="1" x14ac:dyDescent="0.2">
      <c r="AJ3399" s="14"/>
    </row>
    <row r="3400" spans="36:36" ht="10.15" customHeight="1" x14ac:dyDescent="0.2">
      <c r="AJ3400" s="14"/>
    </row>
    <row r="3401" spans="36:36" ht="10.15" customHeight="1" x14ac:dyDescent="0.2">
      <c r="AJ3401" s="14"/>
    </row>
    <row r="3402" spans="36:36" ht="10.15" customHeight="1" x14ac:dyDescent="0.2">
      <c r="AJ3402" s="14"/>
    </row>
    <row r="3403" spans="36:36" ht="10.15" customHeight="1" x14ac:dyDescent="0.2">
      <c r="AJ3403" s="14"/>
    </row>
    <row r="3404" spans="36:36" ht="10.15" customHeight="1" x14ac:dyDescent="0.2">
      <c r="AJ3404" s="14"/>
    </row>
    <row r="3405" spans="36:36" ht="10.15" customHeight="1" x14ac:dyDescent="0.2">
      <c r="AJ3405" s="14"/>
    </row>
    <row r="3406" spans="36:36" ht="10.15" customHeight="1" x14ac:dyDescent="0.2">
      <c r="AJ3406" s="14"/>
    </row>
    <row r="3407" spans="36:36" ht="10.15" customHeight="1" x14ac:dyDescent="0.2">
      <c r="AJ3407" s="14"/>
    </row>
    <row r="3408" spans="36:36" ht="10.15" customHeight="1" x14ac:dyDescent="0.2">
      <c r="AJ3408" s="14"/>
    </row>
    <row r="3409" spans="36:36" ht="10.15" customHeight="1" x14ac:dyDescent="0.2">
      <c r="AJ3409" s="14"/>
    </row>
    <row r="3410" spans="36:36" ht="10.15" customHeight="1" x14ac:dyDescent="0.2">
      <c r="AJ3410" s="14"/>
    </row>
    <row r="3411" spans="36:36" ht="10.15" customHeight="1" x14ac:dyDescent="0.2">
      <c r="AJ3411" s="14"/>
    </row>
    <row r="3412" spans="36:36" ht="10.15" customHeight="1" x14ac:dyDescent="0.2">
      <c r="AJ3412" s="14"/>
    </row>
    <row r="3413" spans="36:36" ht="10.15" customHeight="1" x14ac:dyDescent="0.2">
      <c r="AJ3413" s="14"/>
    </row>
    <row r="3414" spans="36:36" ht="10.15" customHeight="1" x14ac:dyDescent="0.2">
      <c r="AJ3414" s="14"/>
    </row>
    <row r="3415" spans="36:36" ht="10.15" customHeight="1" x14ac:dyDescent="0.2">
      <c r="AJ3415" s="14"/>
    </row>
    <row r="3416" spans="36:36" ht="10.15" customHeight="1" x14ac:dyDescent="0.2">
      <c r="AJ3416" s="14"/>
    </row>
    <row r="3417" spans="36:36" ht="10.15" customHeight="1" x14ac:dyDescent="0.2">
      <c r="AJ3417" s="14"/>
    </row>
    <row r="3418" spans="36:36" ht="10.15" customHeight="1" x14ac:dyDescent="0.2">
      <c r="AJ3418" s="14"/>
    </row>
    <row r="3419" spans="36:36" ht="10.15" customHeight="1" x14ac:dyDescent="0.2">
      <c r="AJ3419" s="14"/>
    </row>
    <row r="3420" spans="36:36" ht="10.15" customHeight="1" x14ac:dyDescent="0.2">
      <c r="AJ3420" s="14"/>
    </row>
    <row r="3421" spans="36:36" ht="10.15" customHeight="1" x14ac:dyDescent="0.2">
      <c r="AJ3421" s="14"/>
    </row>
    <row r="3422" spans="36:36" ht="10.15" customHeight="1" x14ac:dyDescent="0.2">
      <c r="AJ3422" s="14"/>
    </row>
    <row r="3423" spans="36:36" ht="10.15" customHeight="1" x14ac:dyDescent="0.2">
      <c r="AJ3423" s="14"/>
    </row>
    <row r="3424" spans="36:36" ht="10.15" customHeight="1" x14ac:dyDescent="0.2">
      <c r="AJ3424" s="14"/>
    </row>
    <row r="3425" spans="36:36" ht="10.15" customHeight="1" x14ac:dyDescent="0.2">
      <c r="AJ3425" s="14"/>
    </row>
    <row r="3426" spans="36:36" ht="10.15" customHeight="1" x14ac:dyDescent="0.2">
      <c r="AJ3426" s="14"/>
    </row>
    <row r="3427" spans="36:36" ht="10.15" customHeight="1" x14ac:dyDescent="0.2">
      <c r="AJ3427" s="14"/>
    </row>
    <row r="3428" spans="36:36" ht="10.15" customHeight="1" x14ac:dyDescent="0.2">
      <c r="AJ3428" s="14"/>
    </row>
    <row r="3429" spans="36:36" ht="10.15" customHeight="1" x14ac:dyDescent="0.2">
      <c r="AJ3429" s="14"/>
    </row>
    <row r="3430" spans="36:36" ht="10.15" customHeight="1" x14ac:dyDescent="0.2">
      <c r="AJ3430" s="14"/>
    </row>
    <row r="3431" spans="36:36" ht="10.15" customHeight="1" x14ac:dyDescent="0.2">
      <c r="AJ3431" s="14"/>
    </row>
    <row r="3432" spans="36:36" ht="10.15" customHeight="1" x14ac:dyDescent="0.2">
      <c r="AJ3432" s="14"/>
    </row>
    <row r="3433" spans="36:36" ht="10.15" customHeight="1" x14ac:dyDescent="0.2">
      <c r="AJ3433" s="14"/>
    </row>
    <row r="3434" spans="36:36" ht="10.15" customHeight="1" x14ac:dyDescent="0.2">
      <c r="AJ3434" s="14"/>
    </row>
    <row r="3435" spans="36:36" ht="10.15" customHeight="1" x14ac:dyDescent="0.2">
      <c r="AJ3435" s="14"/>
    </row>
    <row r="3436" spans="36:36" ht="10.15" customHeight="1" x14ac:dyDescent="0.2">
      <c r="AJ3436" s="14"/>
    </row>
    <row r="3437" spans="36:36" ht="10.15" customHeight="1" x14ac:dyDescent="0.2">
      <c r="AJ3437" s="14"/>
    </row>
    <row r="3438" spans="36:36" ht="10.15" customHeight="1" x14ac:dyDescent="0.2">
      <c r="AJ3438" s="14"/>
    </row>
    <row r="3439" spans="36:36" ht="10.15" customHeight="1" x14ac:dyDescent="0.2">
      <c r="AJ3439" s="14"/>
    </row>
    <row r="3440" spans="36:36" ht="10.15" customHeight="1" x14ac:dyDescent="0.2">
      <c r="AJ3440" s="14"/>
    </row>
    <row r="3441" spans="36:36" ht="10.15" customHeight="1" x14ac:dyDescent="0.2">
      <c r="AJ3441" s="14"/>
    </row>
    <row r="3442" spans="36:36" ht="10.15" customHeight="1" x14ac:dyDescent="0.2">
      <c r="AJ3442" s="14"/>
    </row>
    <row r="3443" spans="36:36" ht="10.15" customHeight="1" x14ac:dyDescent="0.2">
      <c r="AJ3443" s="14"/>
    </row>
    <row r="3444" spans="36:36" ht="10.15" customHeight="1" x14ac:dyDescent="0.2">
      <c r="AJ3444" s="14"/>
    </row>
    <row r="3445" spans="36:36" ht="10.15" customHeight="1" x14ac:dyDescent="0.2">
      <c r="AJ3445" s="14"/>
    </row>
    <row r="3446" spans="36:36" ht="10.15" customHeight="1" x14ac:dyDescent="0.2">
      <c r="AJ3446" s="14"/>
    </row>
    <row r="3447" spans="36:36" ht="10.15" customHeight="1" x14ac:dyDescent="0.2">
      <c r="AJ3447" s="14"/>
    </row>
    <row r="3448" spans="36:36" ht="10.15" customHeight="1" x14ac:dyDescent="0.2">
      <c r="AJ3448" s="14"/>
    </row>
    <row r="3449" spans="36:36" ht="10.15" customHeight="1" x14ac:dyDescent="0.2">
      <c r="AJ3449" s="14"/>
    </row>
    <row r="3450" spans="36:36" ht="10.15" customHeight="1" x14ac:dyDescent="0.2">
      <c r="AJ3450" s="14"/>
    </row>
    <row r="3451" spans="36:36" ht="10.15" customHeight="1" x14ac:dyDescent="0.2">
      <c r="AJ3451" s="14"/>
    </row>
    <row r="3452" spans="36:36" ht="10.15" customHeight="1" x14ac:dyDescent="0.2">
      <c r="AJ3452" s="14"/>
    </row>
    <row r="3453" spans="36:36" ht="10.15" customHeight="1" x14ac:dyDescent="0.2">
      <c r="AJ3453" s="14"/>
    </row>
    <row r="3454" spans="36:36" ht="10.15" customHeight="1" x14ac:dyDescent="0.2">
      <c r="AJ3454" s="14"/>
    </row>
    <row r="3455" spans="36:36" ht="10.15" customHeight="1" x14ac:dyDescent="0.2">
      <c r="AJ3455" s="14"/>
    </row>
    <row r="3456" spans="36:36" ht="10.15" customHeight="1" x14ac:dyDescent="0.2">
      <c r="AJ3456" s="14"/>
    </row>
    <row r="3457" spans="36:36" ht="10.15" customHeight="1" x14ac:dyDescent="0.2">
      <c r="AJ3457" s="14"/>
    </row>
    <row r="3458" spans="36:36" ht="10.15" customHeight="1" x14ac:dyDescent="0.2">
      <c r="AJ3458" s="14"/>
    </row>
    <row r="3459" spans="36:36" ht="10.15" customHeight="1" x14ac:dyDescent="0.2">
      <c r="AJ3459" s="14"/>
    </row>
    <row r="3460" spans="36:36" ht="10.15" customHeight="1" x14ac:dyDescent="0.2">
      <c r="AJ3460" s="14"/>
    </row>
    <row r="3461" spans="36:36" ht="10.15" customHeight="1" x14ac:dyDescent="0.2">
      <c r="AJ3461" s="14"/>
    </row>
    <row r="3462" spans="36:36" ht="10.15" customHeight="1" x14ac:dyDescent="0.2">
      <c r="AJ3462" s="14"/>
    </row>
    <row r="3463" spans="36:36" ht="10.15" customHeight="1" x14ac:dyDescent="0.2">
      <c r="AJ3463" s="14"/>
    </row>
    <row r="3464" spans="36:36" ht="10.15" customHeight="1" x14ac:dyDescent="0.2">
      <c r="AJ3464" s="14"/>
    </row>
    <row r="3465" spans="36:36" ht="10.15" customHeight="1" x14ac:dyDescent="0.2">
      <c r="AJ3465" s="14"/>
    </row>
    <row r="3466" spans="36:36" ht="10.15" customHeight="1" x14ac:dyDescent="0.2">
      <c r="AJ3466" s="14"/>
    </row>
    <row r="3467" spans="36:36" ht="10.15" customHeight="1" x14ac:dyDescent="0.2">
      <c r="AJ3467" s="14"/>
    </row>
    <row r="3468" spans="36:36" ht="10.15" customHeight="1" x14ac:dyDescent="0.2">
      <c r="AJ3468" s="14"/>
    </row>
    <row r="3469" spans="36:36" ht="10.15" customHeight="1" x14ac:dyDescent="0.2">
      <c r="AJ3469" s="14"/>
    </row>
    <row r="3470" spans="36:36" ht="10.15" customHeight="1" x14ac:dyDescent="0.2">
      <c r="AJ3470" s="14"/>
    </row>
    <row r="3471" spans="36:36" ht="10.15" customHeight="1" x14ac:dyDescent="0.2">
      <c r="AJ3471" s="14"/>
    </row>
    <row r="3472" spans="36:36" ht="10.15" customHeight="1" x14ac:dyDescent="0.2">
      <c r="AJ3472" s="14"/>
    </row>
    <row r="3473" spans="36:36" ht="10.15" customHeight="1" x14ac:dyDescent="0.2">
      <c r="AJ3473" s="14"/>
    </row>
    <row r="3474" spans="36:36" ht="10.15" customHeight="1" x14ac:dyDescent="0.2">
      <c r="AJ3474" s="14"/>
    </row>
    <row r="3475" spans="36:36" ht="10.15" customHeight="1" x14ac:dyDescent="0.2">
      <c r="AJ3475" s="14"/>
    </row>
    <row r="3476" spans="36:36" ht="10.15" customHeight="1" x14ac:dyDescent="0.2">
      <c r="AJ3476" s="14"/>
    </row>
    <row r="3477" spans="36:36" ht="10.15" customHeight="1" x14ac:dyDescent="0.2">
      <c r="AJ3477" s="14"/>
    </row>
    <row r="3478" spans="36:36" ht="10.15" customHeight="1" x14ac:dyDescent="0.2">
      <c r="AJ3478" s="14"/>
    </row>
    <row r="3479" spans="36:36" ht="10.15" customHeight="1" x14ac:dyDescent="0.2">
      <c r="AJ3479" s="14"/>
    </row>
    <row r="3480" spans="36:36" ht="10.15" customHeight="1" x14ac:dyDescent="0.2">
      <c r="AJ3480" s="14"/>
    </row>
    <row r="3481" spans="36:36" ht="10.15" customHeight="1" x14ac:dyDescent="0.2">
      <c r="AJ3481" s="14"/>
    </row>
    <row r="3482" spans="36:36" ht="10.15" customHeight="1" x14ac:dyDescent="0.2">
      <c r="AJ3482" s="14"/>
    </row>
    <row r="3483" spans="36:36" ht="10.15" customHeight="1" x14ac:dyDescent="0.2">
      <c r="AJ3483" s="14"/>
    </row>
    <row r="3484" spans="36:36" ht="10.15" customHeight="1" x14ac:dyDescent="0.2">
      <c r="AJ3484" s="14"/>
    </row>
    <row r="3485" spans="36:36" ht="10.15" customHeight="1" x14ac:dyDescent="0.2">
      <c r="AJ3485" s="14"/>
    </row>
    <row r="3486" spans="36:36" ht="10.15" customHeight="1" x14ac:dyDescent="0.2">
      <c r="AJ3486" s="14"/>
    </row>
    <row r="3487" spans="36:36" ht="10.15" customHeight="1" x14ac:dyDescent="0.2">
      <c r="AJ3487" s="14"/>
    </row>
    <row r="3488" spans="36:36" ht="10.15" customHeight="1" x14ac:dyDescent="0.2">
      <c r="AJ3488" s="14"/>
    </row>
    <row r="3489" spans="36:36" ht="10.15" customHeight="1" x14ac:dyDescent="0.2">
      <c r="AJ3489" s="14"/>
    </row>
    <row r="3490" spans="36:36" ht="10.15" customHeight="1" x14ac:dyDescent="0.2">
      <c r="AJ3490" s="14"/>
    </row>
    <row r="3491" spans="36:36" ht="10.15" customHeight="1" x14ac:dyDescent="0.2">
      <c r="AJ3491" s="14"/>
    </row>
    <row r="3492" spans="36:36" ht="10.15" customHeight="1" x14ac:dyDescent="0.2">
      <c r="AJ3492" s="14"/>
    </row>
    <row r="3493" spans="36:36" ht="10.15" customHeight="1" x14ac:dyDescent="0.2">
      <c r="AJ3493" s="14"/>
    </row>
    <row r="3494" spans="36:36" ht="10.15" customHeight="1" x14ac:dyDescent="0.2">
      <c r="AJ3494" s="14"/>
    </row>
    <row r="3495" spans="36:36" ht="10.15" customHeight="1" x14ac:dyDescent="0.2">
      <c r="AJ3495" s="14"/>
    </row>
    <row r="3496" spans="36:36" ht="10.15" customHeight="1" x14ac:dyDescent="0.2">
      <c r="AJ3496" s="14"/>
    </row>
    <row r="3497" spans="36:36" ht="10.15" customHeight="1" x14ac:dyDescent="0.2">
      <c r="AJ3497" s="14"/>
    </row>
    <row r="3498" spans="36:36" ht="10.15" customHeight="1" x14ac:dyDescent="0.2">
      <c r="AJ3498" s="14"/>
    </row>
    <row r="3499" spans="36:36" ht="10.15" customHeight="1" x14ac:dyDescent="0.2">
      <c r="AJ3499" s="14"/>
    </row>
    <row r="3500" spans="36:36" ht="10.15" customHeight="1" x14ac:dyDescent="0.2">
      <c r="AJ3500" s="14"/>
    </row>
    <row r="3501" spans="36:36" ht="10.15" customHeight="1" x14ac:dyDescent="0.2">
      <c r="AJ3501" s="14"/>
    </row>
    <row r="3502" spans="36:36" ht="10.15" customHeight="1" x14ac:dyDescent="0.2">
      <c r="AJ3502" s="14"/>
    </row>
    <row r="3503" spans="36:36" ht="10.15" customHeight="1" x14ac:dyDescent="0.2">
      <c r="AJ3503" s="14"/>
    </row>
    <row r="3504" spans="36:36" ht="10.15" customHeight="1" x14ac:dyDescent="0.2">
      <c r="AJ3504" s="14"/>
    </row>
    <row r="3505" spans="36:36" ht="10.15" customHeight="1" x14ac:dyDescent="0.2">
      <c r="AJ3505" s="14"/>
    </row>
    <row r="3506" spans="36:36" ht="10.15" customHeight="1" x14ac:dyDescent="0.2">
      <c r="AJ3506" s="14"/>
    </row>
    <row r="3507" spans="36:36" ht="10.15" customHeight="1" x14ac:dyDescent="0.2">
      <c r="AJ3507" s="14"/>
    </row>
    <row r="3508" spans="36:36" ht="10.15" customHeight="1" x14ac:dyDescent="0.2">
      <c r="AJ3508" s="14"/>
    </row>
    <row r="3509" spans="36:36" ht="10.15" customHeight="1" x14ac:dyDescent="0.2">
      <c r="AJ3509" s="14"/>
    </row>
    <row r="3510" spans="36:36" ht="10.15" customHeight="1" x14ac:dyDescent="0.2">
      <c r="AJ3510" s="14"/>
    </row>
    <row r="3511" spans="36:36" ht="10.15" customHeight="1" x14ac:dyDescent="0.2">
      <c r="AJ3511" s="14"/>
    </row>
    <row r="3512" spans="36:36" ht="10.15" customHeight="1" x14ac:dyDescent="0.2">
      <c r="AJ3512" s="14"/>
    </row>
    <row r="3513" spans="36:36" ht="10.15" customHeight="1" x14ac:dyDescent="0.2">
      <c r="AJ3513" s="14"/>
    </row>
    <row r="3514" spans="36:36" ht="10.15" customHeight="1" x14ac:dyDescent="0.2">
      <c r="AJ3514" s="14"/>
    </row>
    <row r="3515" spans="36:36" ht="10.15" customHeight="1" x14ac:dyDescent="0.2">
      <c r="AJ3515" s="14"/>
    </row>
    <row r="3516" spans="36:36" ht="10.15" customHeight="1" x14ac:dyDescent="0.2">
      <c r="AJ3516" s="14"/>
    </row>
    <row r="3517" spans="36:36" ht="10.15" customHeight="1" x14ac:dyDescent="0.2">
      <c r="AJ3517" s="14"/>
    </row>
    <row r="3518" spans="36:36" ht="10.15" customHeight="1" x14ac:dyDescent="0.2">
      <c r="AJ3518" s="14"/>
    </row>
    <row r="3519" spans="36:36" ht="10.15" customHeight="1" x14ac:dyDescent="0.2">
      <c r="AJ3519" s="14"/>
    </row>
    <row r="3520" spans="36:36" ht="10.15" customHeight="1" x14ac:dyDescent="0.2">
      <c r="AJ3520" s="14"/>
    </row>
    <row r="3521" spans="36:36" ht="10.15" customHeight="1" x14ac:dyDescent="0.2">
      <c r="AJ3521" s="14"/>
    </row>
    <row r="3522" spans="36:36" ht="10.15" customHeight="1" x14ac:dyDescent="0.2">
      <c r="AJ3522" s="14"/>
    </row>
    <row r="3523" spans="36:36" ht="10.15" customHeight="1" x14ac:dyDescent="0.2">
      <c r="AJ3523" s="14"/>
    </row>
    <row r="3524" spans="36:36" ht="10.15" customHeight="1" x14ac:dyDescent="0.2">
      <c r="AJ3524" s="14"/>
    </row>
    <row r="3525" spans="36:36" ht="10.15" customHeight="1" x14ac:dyDescent="0.2">
      <c r="AJ3525" s="14"/>
    </row>
    <row r="3526" spans="36:36" ht="10.15" customHeight="1" x14ac:dyDescent="0.2">
      <c r="AJ3526" s="14"/>
    </row>
    <row r="3527" spans="36:36" ht="10.15" customHeight="1" x14ac:dyDescent="0.2">
      <c r="AJ3527" s="14"/>
    </row>
    <row r="3528" spans="36:36" ht="10.15" customHeight="1" x14ac:dyDescent="0.2">
      <c r="AJ3528" s="14"/>
    </row>
    <row r="3529" spans="36:36" ht="10.15" customHeight="1" x14ac:dyDescent="0.2">
      <c r="AJ3529" s="14"/>
    </row>
    <row r="3530" spans="36:36" ht="10.15" customHeight="1" x14ac:dyDescent="0.2">
      <c r="AJ3530" s="14"/>
    </row>
    <row r="3531" spans="36:36" ht="10.15" customHeight="1" x14ac:dyDescent="0.2">
      <c r="AJ3531" s="14"/>
    </row>
    <row r="3532" spans="36:36" ht="10.15" customHeight="1" x14ac:dyDescent="0.2">
      <c r="AJ3532" s="14"/>
    </row>
    <row r="3533" spans="36:36" ht="10.15" customHeight="1" x14ac:dyDescent="0.2">
      <c r="AJ3533" s="14"/>
    </row>
    <row r="3534" spans="36:36" ht="10.15" customHeight="1" x14ac:dyDescent="0.2">
      <c r="AJ3534" s="14"/>
    </row>
    <row r="3535" spans="36:36" ht="10.15" customHeight="1" x14ac:dyDescent="0.2">
      <c r="AJ3535" s="14"/>
    </row>
    <row r="3536" spans="36:36" ht="10.15" customHeight="1" x14ac:dyDescent="0.2">
      <c r="AJ3536" s="14"/>
    </row>
    <row r="3537" spans="36:36" ht="10.15" customHeight="1" x14ac:dyDescent="0.2">
      <c r="AJ3537" s="14"/>
    </row>
    <row r="3538" spans="36:36" ht="10.15" customHeight="1" x14ac:dyDescent="0.2">
      <c r="AJ3538" s="14"/>
    </row>
    <row r="3539" spans="36:36" ht="10.15" customHeight="1" x14ac:dyDescent="0.2">
      <c r="AJ3539" s="14"/>
    </row>
    <row r="3540" spans="36:36" ht="10.15" customHeight="1" x14ac:dyDescent="0.2">
      <c r="AJ3540" s="14"/>
    </row>
    <row r="3541" spans="36:36" ht="10.15" customHeight="1" x14ac:dyDescent="0.2">
      <c r="AJ3541" s="14"/>
    </row>
    <row r="3542" spans="36:36" ht="10.15" customHeight="1" x14ac:dyDescent="0.2">
      <c r="AJ3542" s="14"/>
    </row>
    <row r="3543" spans="36:36" ht="10.15" customHeight="1" x14ac:dyDescent="0.2">
      <c r="AJ3543" s="14"/>
    </row>
    <row r="3544" spans="36:36" ht="10.15" customHeight="1" x14ac:dyDescent="0.2">
      <c r="AJ3544" s="14"/>
    </row>
    <row r="3545" spans="36:36" ht="10.15" customHeight="1" x14ac:dyDescent="0.2">
      <c r="AJ3545" s="14"/>
    </row>
    <row r="3546" spans="36:36" ht="10.15" customHeight="1" x14ac:dyDescent="0.2">
      <c r="AJ3546" s="14"/>
    </row>
    <row r="3547" spans="36:36" ht="10.15" customHeight="1" x14ac:dyDescent="0.2">
      <c r="AJ3547" s="14"/>
    </row>
    <row r="3548" spans="36:36" ht="10.15" customHeight="1" x14ac:dyDescent="0.2">
      <c r="AJ3548" s="14"/>
    </row>
    <row r="3549" spans="36:36" ht="10.15" customHeight="1" x14ac:dyDescent="0.2">
      <c r="AJ3549" s="14"/>
    </row>
    <row r="3550" spans="36:36" ht="10.15" customHeight="1" x14ac:dyDescent="0.2">
      <c r="AJ3550" s="14"/>
    </row>
    <row r="3551" spans="36:36" ht="10.15" customHeight="1" x14ac:dyDescent="0.2">
      <c r="AJ3551" s="14"/>
    </row>
    <row r="3552" spans="36:36" ht="10.15" customHeight="1" x14ac:dyDescent="0.2">
      <c r="AJ3552" s="14"/>
    </row>
    <row r="3553" spans="36:36" ht="10.15" customHeight="1" x14ac:dyDescent="0.2">
      <c r="AJ3553" s="14"/>
    </row>
    <row r="3554" spans="36:36" ht="10.15" customHeight="1" x14ac:dyDescent="0.2">
      <c r="AJ3554" s="14"/>
    </row>
    <row r="3555" spans="36:36" ht="10.15" customHeight="1" x14ac:dyDescent="0.2">
      <c r="AJ3555" s="14"/>
    </row>
    <row r="3556" spans="36:36" ht="10.15" customHeight="1" x14ac:dyDescent="0.2">
      <c r="AJ3556" s="14"/>
    </row>
    <row r="3557" spans="36:36" ht="10.15" customHeight="1" x14ac:dyDescent="0.2">
      <c r="AJ3557" s="14"/>
    </row>
    <row r="3558" spans="36:36" ht="10.15" customHeight="1" x14ac:dyDescent="0.2">
      <c r="AJ3558" s="14"/>
    </row>
    <row r="3559" spans="36:36" ht="10.15" customHeight="1" x14ac:dyDescent="0.2">
      <c r="AJ3559" s="14"/>
    </row>
    <row r="3560" spans="36:36" ht="10.15" customHeight="1" x14ac:dyDescent="0.2">
      <c r="AJ3560" s="14"/>
    </row>
    <row r="3561" spans="36:36" ht="10.15" customHeight="1" x14ac:dyDescent="0.2">
      <c r="AJ3561" s="14"/>
    </row>
    <row r="3562" spans="36:36" ht="10.15" customHeight="1" x14ac:dyDescent="0.2">
      <c r="AJ3562" s="14"/>
    </row>
    <row r="3563" spans="36:36" ht="10.15" customHeight="1" x14ac:dyDescent="0.2">
      <c r="AJ3563" s="14"/>
    </row>
    <row r="3564" spans="36:36" ht="10.15" customHeight="1" x14ac:dyDescent="0.2">
      <c r="AJ3564" s="14"/>
    </row>
    <row r="3565" spans="36:36" ht="10.15" customHeight="1" x14ac:dyDescent="0.2">
      <c r="AJ3565" s="14"/>
    </row>
    <row r="3566" spans="36:36" ht="10.15" customHeight="1" x14ac:dyDescent="0.2">
      <c r="AJ3566" s="14"/>
    </row>
    <row r="3567" spans="36:36" ht="10.15" customHeight="1" x14ac:dyDescent="0.2">
      <c r="AJ3567" s="14"/>
    </row>
    <row r="3568" spans="36:36" ht="10.15" customHeight="1" x14ac:dyDescent="0.2">
      <c r="AJ3568" s="14"/>
    </row>
    <row r="3569" spans="36:36" ht="10.15" customHeight="1" x14ac:dyDescent="0.2">
      <c r="AJ3569" s="14"/>
    </row>
    <row r="3570" spans="36:36" ht="10.15" customHeight="1" x14ac:dyDescent="0.2">
      <c r="AJ3570" s="14"/>
    </row>
    <row r="3571" spans="36:36" ht="10.15" customHeight="1" x14ac:dyDescent="0.2">
      <c r="AJ3571" s="14"/>
    </row>
    <row r="3572" spans="36:36" ht="10.15" customHeight="1" x14ac:dyDescent="0.2">
      <c r="AJ3572" s="14"/>
    </row>
    <row r="3573" spans="36:36" ht="10.15" customHeight="1" x14ac:dyDescent="0.2">
      <c r="AJ3573" s="14"/>
    </row>
    <row r="3574" spans="36:36" ht="10.15" customHeight="1" x14ac:dyDescent="0.2">
      <c r="AJ3574" s="14"/>
    </row>
    <row r="3575" spans="36:36" ht="10.15" customHeight="1" x14ac:dyDescent="0.2">
      <c r="AJ3575" s="14"/>
    </row>
    <row r="3576" spans="36:36" ht="10.15" customHeight="1" x14ac:dyDescent="0.2">
      <c r="AJ3576" s="14"/>
    </row>
    <row r="3577" spans="36:36" ht="10.15" customHeight="1" x14ac:dyDescent="0.2">
      <c r="AJ3577" s="14"/>
    </row>
    <row r="3578" spans="36:36" ht="10.15" customHeight="1" x14ac:dyDescent="0.2">
      <c r="AJ3578" s="14"/>
    </row>
    <row r="3579" spans="36:36" ht="10.15" customHeight="1" x14ac:dyDescent="0.2">
      <c r="AJ3579" s="14"/>
    </row>
    <row r="3580" spans="36:36" ht="10.15" customHeight="1" x14ac:dyDescent="0.2">
      <c r="AJ3580" s="14"/>
    </row>
    <row r="3581" spans="36:36" ht="10.15" customHeight="1" x14ac:dyDescent="0.2">
      <c r="AJ3581" s="14"/>
    </row>
    <row r="3582" spans="36:36" ht="10.15" customHeight="1" x14ac:dyDescent="0.2">
      <c r="AJ3582" s="14"/>
    </row>
    <row r="3583" spans="36:36" ht="10.15" customHeight="1" x14ac:dyDescent="0.2">
      <c r="AJ3583" s="14"/>
    </row>
    <row r="3584" spans="36:36" ht="10.15" customHeight="1" x14ac:dyDescent="0.2">
      <c r="AJ3584" s="14"/>
    </row>
    <row r="3585" spans="36:36" ht="10.15" customHeight="1" x14ac:dyDescent="0.2">
      <c r="AJ3585" s="14"/>
    </row>
    <row r="3586" spans="36:36" ht="10.15" customHeight="1" x14ac:dyDescent="0.2">
      <c r="AJ3586" s="14"/>
    </row>
    <row r="3587" spans="36:36" ht="10.15" customHeight="1" x14ac:dyDescent="0.2">
      <c r="AJ3587" s="14"/>
    </row>
    <row r="3588" spans="36:36" ht="10.15" customHeight="1" x14ac:dyDescent="0.2">
      <c r="AJ3588" s="14"/>
    </row>
    <row r="3589" spans="36:36" ht="10.15" customHeight="1" x14ac:dyDescent="0.2">
      <c r="AJ3589" s="14"/>
    </row>
    <row r="3590" spans="36:36" ht="10.15" customHeight="1" x14ac:dyDescent="0.2">
      <c r="AJ3590" s="14"/>
    </row>
    <row r="3591" spans="36:36" ht="10.15" customHeight="1" x14ac:dyDescent="0.2">
      <c r="AJ3591" s="14"/>
    </row>
    <row r="3592" spans="36:36" ht="10.15" customHeight="1" x14ac:dyDescent="0.2">
      <c r="AJ3592" s="14"/>
    </row>
    <row r="3593" spans="36:36" ht="10.15" customHeight="1" x14ac:dyDescent="0.2">
      <c r="AJ3593" s="14"/>
    </row>
    <row r="3594" spans="36:36" ht="10.15" customHeight="1" x14ac:dyDescent="0.2">
      <c r="AJ3594" s="14"/>
    </row>
    <row r="3595" spans="36:36" ht="10.15" customHeight="1" x14ac:dyDescent="0.2">
      <c r="AJ3595" s="14"/>
    </row>
    <row r="3596" spans="36:36" ht="10.15" customHeight="1" x14ac:dyDescent="0.2">
      <c r="AJ3596" s="14"/>
    </row>
    <row r="3597" spans="36:36" ht="10.15" customHeight="1" x14ac:dyDescent="0.2">
      <c r="AJ3597" s="14"/>
    </row>
    <row r="3598" spans="36:36" ht="10.15" customHeight="1" x14ac:dyDescent="0.2">
      <c r="AJ3598" s="14"/>
    </row>
    <row r="3599" spans="36:36" ht="10.15" customHeight="1" x14ac:dyDescent="0.2">
      <c r="AJ3599" s="14"/>
    </row>
    <row r="3600" spans="36:36" ht="10.15" customHeight="1" x14ac:dyDescent="0.2">
      <c r="AJ3600" s="14"/>
    </row>
    <row r="3601" spans="36:36" ht="10.15" customHeight="1" x14ac:dyDescent="0.2">
      <c r="AJ3601" s="14"/>
    </row>
    <row r="3602" spans="36:36" ht="10.15" customHeight="1" x14ac:dyDescent="0.2">
      <c r="AJ3602" s="14"/>
    </row>
    <row r="3603" spans="36:36" ht="10.15" customHeight="1" x14ac:dyDescent="0.2">
      <c r="AJ3603" s="14"/>
    </row>
    <row r="3604" spans="36:36" ht="10.15" customHeight="1" x14ac:dyDescent="0.2">
      <c r="AJ3604" s="14"/>
    </row>
    <row r="3605" spans="36:36" ht="10.15" customHeight="1" x14ac:dyDescent="0.2">
      <c r="AJ3605" s="14"/>
    </row>
    <row r="3606" spans="36:36" ht="10.15" customHeight="1" x14ac:dyDescent="0.2">
      <c r="AJ3606" s="14"/>
    </row>
    <row r="3607" spans="36:36" ht="10.15" customHeight="1" x14ac:dyDescent="0.2">
      <c r="AJ3607" s="14"/>
    </row>
    <row r="3608" spans="36:36" ht="10.15" customHeight="1" x14ac:dyDescent="0.2">
      <c r="AJ3608" s="14"/>
    </row>
    <row r="3609" spans="36:36" ht="10.15" customHeight="1" x14ac:dyDescent="0.2">
      <c r="AJ3609" s="14"/>
    </row>
    <row r="3610" spans="36:36" ht="10.15" customHeight="1" x14ac:dyDescent="0.2">
      <c r="AJ3610" s="14"/>
    </row>
    <row r="3611" spans="36:36" ht="10.15" customHeight="1" x14ac:dyDescent="0.2">
      <c r="AJ3611" s="14"/>
    </row>
    <row r="3612" spans="36:36" ht="10.15" customHeight="1" x14ac:dyDescent="0.2">
      <c r="AJ3612" s="14"/>
    </row>
    <row r="3613" spans="36:36" ht="10.15" customHeight="1" x14ac:dyDescent="0.2">
      <c r="AJ3613" s="14"/>
    </row>
    <row r="3614" spans="36:36" ht="10.15" customHeight="1" x14ac:dyDescent="0.2">
      <c r="AJ3614" s="14"/>
    </row>
    <row r="3615" spans="36:36" ht="10.15" customHeight="1" x14ac:dyDescent="0.2">
      <c r="AJ3615" s="14"/>
    </row>
    <row r="3616" spans="36:36" ht="10.15" customHeight="1" x14ac:dyDescent="0.2">
      <c r="AJ3616" s="14"/>
    </row>
    <row r="3617" spans="36:36" ht="10.15" customHeight="1" x14ac:dyDescent="0.2">
      <c r="AJ3617" s="14"/>
    </row>
    <row r="3618" spans="36:36" ht="10.15" customHeight="1" x14ac:dyDescent="0.2">
      <c r="AJ3618" s="14"/>
    </row>
    <row r="3619" spans="36:36" ht="10.15" customHeight="1" x14ac:dyDescent="0.2">
      <c r="AJ3619" s="14"/>
    </row>
    <row r="3620" spans="36:36" ht="10.15" customHeight="1" x14ac:dyDescent="0.2">
      <c r="AJ3620" s="14"/>
    </row>
    <row r="3621" spans="36:36" ht="10.15" customHeight="1" x14ac:dyDescent="0.2">
      <c r="AJ3621" s="14"/>
    </row>
    <row r="3622" spans="36:36" ht="10.15" customHeight="1" x14ac:dyDescent="0.2">
      <c r="AJ3622" s="14"/>
    </row>
    <row r="3623" spans="36:36" ht="10.15" customHeight="1" x14ac:dyDescent="0.2">
      <c r="AJ3623" s="14"/>
    </row>
    <row r="3624" spans="36:36" ht="10.15" customHeight="1" x14ac:dyDescent="0.2">
      <c r="AJ3624" s="14"/>
    </row>
    <row r="3625" spans="36:36" ht="10.15" customHeight="1" x14ac:dyDescent="0.2">
      <c r="AJ3625" s="14"/>
    </row>
    <row r="3626" spans="36:36" ht="10.15" customHeight="1" x14ac:dyDescent="0.2">
      <c r="AJ3626" s="14"/>
    </row>
    <row r="3627" spans="36:36" ht="10.15" customHeight="1" x14ac:dyDescent="0.2">
      <c r="AJ3627" s="14"/>
    </row>
    <row r="3628" spans="36:36" ht="10.15" customHeight="1" x14ac:dyDescent="0.2">
      <c r="AJ3628" s="14"/>
    </row>
    <row r="3629" spans="36:36" ht="10.15" customHeight="1" x14ac:dyDescent="0.2">
      <c r="AJ3629" s="14"/>
    </row>
    <row r="3630" spans="36:36" ht="10.15" customHeight="1" x14ac:dyDescent="0.2">
      <c r="AJ3630" s="14"/>
    </row>
    <row r="3631" spans="36:36" ht="10.15" customHeight="1" x14ac:dyDescent="0.2">
      <c r="AJ3631" s="14"/>
    </row>
    <row r="3632" spans="36:36" ht="10.15" customHeight="1" x14ac:dyDescent="0.2">
      <c r="AJ3632" s="14"/>
    </row>
    <row r="3633" spans="36:36" ht="10.15" customHeight="1" x14ac:dyDescent="0.2">
      <c r="AJ3633" s="14"/>
    </row>
    <row r="3634" spans="36:36" ht="10.15" customHeight="1" x14ac:dyDescent="0.2">
      <c r="AJ3634" s="14"/>
    </row>
    <row r="3635" spans="36:36" ht="10.15" customHeight="1" x14ac:dyDescent="0.2">
      <c r="AJ3635" s="14"/>
    </row>
    <row r="3636" spans="36:36" ht="10.15" customHeight="1" x14ac:dyDescent="0.2">
      <c r="AJ3636" s="14"/>
    </row>
    <row r="3637" spans="36:36" ht="10.15" customHeight="1" x14ac:dyDescent="0.2">
      <c r="AJ3637" s="14"/>
    </row>
    <row r="3638" spans="36:36" ht="10.15" customHeight="1" x14ac:dyDescent="0.2">
      <c r="AJ3638" s="14"/>
    </row>
    <row r="3639" spans="36:36" ht="10.15" customHeight="1" x14ac:dyDescent="0.2">
      <c r="AJ3639" s="14"/>
    </row>
    <row r="3640" spans="36:36" ht="10.15" customHeight="1" x14ac:dyDescent="0.2">
      <c r="AJ3640" s="14"/>
    </row>
    <row r="3641" spans="36:36" ht="10.15" customHeight="1" x14ac:dyDescent="0.2">
      <c r="AJ3641" s="14"/>
    </row>
    <row r="3642" spans="36:36" ht="10.15" customHeight="1" x14ac:dyDescent="0.2">
      <c r="AJ3642" s="14"/>
    </row>
    <row r="3643" spans="36:36" ht="10.15" customHeight="1" x14ac:dyDescent="0.2">
      <c r="AJ3643" s="14"/>
    </row>
    <row r="3644" spans="36:36" ht="10.15" customHeight="1" x14ac:dyDescent="0.2">
      <c r="AJ3644" s="14"/>
    </row>
    <row r="3645" spans="36:36" ht="10.15" customHeight="1" x14ac:dyDescent="0.2">
      <c r="AJ3645" s="14"/>
    </row>
    <row r="3646" spans="36:36" ht="10.15" customHeight="1" x14ac:dyDescent="0.2">
      <c r="AJ3646" s="14"/>
    </row>
    <row r="3647" spans="36:36" ht="10.15" customHeight="1" x14ac:dyDescent="0.2">
      <c r="AJ3647" s="14"/>
    </row>
    <row r="3648" spans="36:36" ht="10.15" customHeight="1" x14ac:dyDescent="0.2">
      <c r="AJ3648" s="14"/>
    </row>
    <row r="3649" spans="36:36" ht="10.15" customHeight="1" x14ac:dyDescent="0.2">
      <c r="AJ3649" s="14"/>
    </row>
    <row r="3650" spans="36:36" ht="10.15" customHeight="1" x14ac:dyDescent="0.2">
      <c r="AJ3650" s="14"/>
    </row>
    <row r="3651" spans="36:36" ht="10.15" customHeight="1" x14ac:dyDescent="0.2">
      <c r="AJ3651" s="14"/>
    </row>
    <row r="3652" spans="36:36" ht="10.15" customHeight="1" x14ac:dyDescent="0.2">
      <c r="AJ3652" s="14"/>
    </row>
    <row r="3653" spans="36:36" ht="10.15" customHeight="1" x14ac:dyDescent="0.2">
      <c r="AJ3653" s="14"/>
    </row>
    <row r="3654" spans="36:36" ht="10.15" customHeight="1" x14ac:dyDescent="0.2">
      <c r="AJ3654" s="14"/>
    </row>
    <row r="3655" spans="36:36" ht="10.15" customHeight="1" x14ac:dyDescent="0.2">
      <c r="AJ3655" s="14"/>
    </row>
    <row r="3656" spans="36:36" ht="10.15" customHeight="1" x14ac:dyDescent="0.2">
      <c r="AJ3656" s="14"/>
    </row>
    <row r="3657" spans="36:36" ht="10.15" customHeight="1" x14ac:dyDescent="0.2">
      <c r="AJ3657" s="14"/>
    </row>
    <row r="3658" spans="36:36" ht="10.15" customHeight="1" x14ac:dyDescent="0.2">
      <c r="AJ3658" s="14"/>
    </row>
    <row r="3659" spans="36:36" ht="10.15" customHeight="1" x14ac:dyDescent="0.2">
      <c r="AJ3659" s="14"/>
    </row>
    <row r="3660" spans="36:36" ht="10.15" customHeight="1" x14ac:dyDescent="0.2">
      <c r="AJ3660" s="14"/>
    </row>
    <row r="3661" spans="36:36" ht="10.15" customHeight="1" x14ac:dyDescent="0.2">
      <c r="AJ3661" s="14"/>
    </row>
    <row r="3662" spans="36:36" ht="10.15" customHeight="1" x14ac:dyDescent="0.2">
      <c r="AJ3662" s="14"/>
    </row>
    <row r="3663" spans="36:36" ht="10.15" customHeight="1" x14ac:dyDescent="0.2">
      <c r="AJ3663" s="14"/>
    </row>
    <row r="3664" spans="36:36" ht="10.15" customHeight="1" x14ac:dyDescent="0.2">
      <c r="AJ3664" s="14"/>
    </row>
    <row r="3665" spans="36:36" ht="10.15" customHeight="1" x14ac:dyDescent="0.2">
      <c r="AJ3665" s="14"/>
    </row>
    <row r="3666" spans="36:36" ht="10.15" customHeight="1" x14ac:dyDescent="0.2">
      <c r="AJ3666" s="14"/>
    </row>
    <row r="3667" spans="36:36" ht="10.15" customHeight="1" x14ac:dyDescent="0.2">
      <c r="AJ3667" s="14"/>
    </row>
    <row r="3668" spans="36:36" ht="10.15" customHeight="1" x14ac:dyDescent="0.2">
      <c r="AJ3668" s="14"/>
    </row>
    <row r="3669" spans="36:36" ht="10.15" customHeight="1" x14ac:dyDescent="0.2">
      <c r="AJ3669" s="14"/>
    </row>
    <row r="3670" spans="36:36" ht="10.15" customHeight="1" x14ac:dyDescent="0.2">
      <c r="AJ3670" s="14"/>
    </row>
    <row r="3671" spans="36:36" ht="10.15" customHeight="1" x14ac:dyDescent="0.2">
      <c r="AJ3671" s="14"/>
    </row>
    <row r="3672" spans="36:36" ht="10.15" customHeight="1" x14ac:dyDescent="0.2">
      <c r="AJ3672" s="14"/>
    </row>
    <row r="3673" spans="36:36" ht="10.15" customHeight="1" x14ac:dyDescent="0.2">
      <c r="AJ3673" s="14"/>
    </row>
    <row r="3674" spans="36:36" ht="10.15" customHeight="1" x14ac:dyDescent="0.2">
      <c r="AJ3674" s="14"/>
    </row>
    <row r="3675" spans="36:36" ht="10.15" customHeight="1" x14ac:dyDescent="0.2">
      <c r="AJ3675" s="14"/>
    </row>
    <row r="3676" spans="36:36" ht="10.15" customHeight="1" x14ac:dyDescent="0.2">
      <c r="AJ3676" s="14"/>
    </row>
    <row r="3677" spans="36:36" ht="10.15" customHeight="1" x14ac:dyDescent="0.2">
      <c r="AJ3677" s="14"/>
    </row>
    <row r="3678" spans="36:36" ht="10.15" customHeight="1" x14ac:dyDescent="0.2">
      <c r="AJ3678" s="14"/>
    </row>
    <row r="3679" spans="36:36" ht="10.15" customHeight="1" x14ac:dyDescent="0.2">
      <c r="AJ3679" s="14"/>
    </row>
    <row r="3680" spans="36:36" ht="10.15" customHeight="1" x14ac:dyDescent="0.2">
      <c r="AJ3680" s="14"/>
    </row>
    <row r="3681" spans="36:36" ht="10.15" customHeight="1" x14ac:dyDescent="0.2">
      <c r="AJ3681" s="14"/>
    </row>
    <row r="3682" spans="36:36" ht="10.15" customHeight="1" x14ac:dyDescent="0.2">
      <c r="AJ3682" s="14"/>
    </row>
    <row r="3683" spans="36:36" ht="10.15" customHeight="1" x14ac:dyDescent="0.2">
      <c r="AJ3683" s="14"/>
    </row>
    <row r="3684" spans="36:36" ht="10.15" customHeight="1" x14ac:dyDescent="0.2">
      <c r="AJ3684" s="14"/>
    </row>
    <row r="3685" spans="36:36" ht="10.15" customHeight="1" x14ac:dyDescent="0.2">
      <c r="AJ3685" s="14"/>
    </row>
    <row r="3686" spans="36:36" ht="10.15" customHeight="1" x14ac:dyDescent="0.2">
      <c r="AJ3686" s="14"/>
    </row>
    <row r="3687" spans="36:36" ht="10.15" customHeight="1" x14ac:dyDescent="0.2">
      <c r="AJ3687" s="14"/>
    </row>
    <row r="3688" spans="36:36" ht="10.15" customHeight="1" x14ac:dyDescent="0.2">
      <c r="AJ3688" s="14"/>
    </row>
    <row r="3689" spans="36:36" ht="10.15" customHeight="1" x14ac:dyDescent="0.2">
      <c r="AJ3689" s="14"/>
    </row>
    <row r="3690" spans="36:36" ht="10.15" customHeight="1" x14ac:dyDescent="0.2">
      <c r="AJ3690" s="14"/>
    </row>
    <row r="3691" spans="36:36" ht="10.15" customHeight="1" x14ac:dyDescent="0.2">
      <c r="AJ3691" s="14"/>
    </row>
    <row r="3692" spans="36:36" ht="10.15" customHeight="1" x14ac:dyDescent="0.2">
      <c r="AJ3692" s="14"/>
    </row>
    <row r="3693" spans="36:36" ht="10.15" customHeight="1" x14ac:dyDescent="0.2">
      <c r="AJ3693" s="14"/>
    </row>
    <row r="3694" spans="36:36" ht="10.15" customHeight="1" x14ac:dyDescent="0.2">
      <c r="AJ3694" s="14"/>
    </row>
    <row r="3695" spans="36:36" ht="10.15" customHeight="1" x14ac:dyDescent="0.2">
      <c r="AJ3695" s="14"/>
    </row>
    <row r="3696" spans="36:36" ht="10.15" customHeight="1" x14ac:dyDescent="0.2">
      <c r="AJ3696" s="14"/>
    </row>
    <row r="3697" spans="36:36" ht="10.15" customHeight="1" x14ac:dyDescent="0.2">
      <c r="AJ3697" s="14"/>
    </row>
    <row r="3698" spans="36:36" ht="10.15" customHeight="1" x14ac:dyDescent="0.2">
      <c r="AJ3698" s="14"/>
    </row>
    <row r="3699" spans="36:36" ht="10.15" customHeight="1" x14ac:dyDescent="0.2">
      <c r="AJ3699" s="14"/>
    </row>
    <row r="3700" spans="36:36" ht="10.15" customHeight="1" x14ac:dyDescent="0.2">
      <c r="AJ3700" s="14"/>
    </row>
    <row r="3701" spans="36:36" ht="10.15" customHeight="1" x14ac:dyDescent="0.2">
      <c r="AJ3701" s="14"/>
    </row>
    <row r="3702" spans="36:36" ht="10.15" customHeight="1" x14ac:dyDescent="0.2">
      <c r="AJ3702" s="14"/>
    </row>
    <row r="3703" spans="36:36" ht="10.15" customHeight="1" x14ac:dyDescent="0.2">
      <c r="AJ3703" s="14"/>
    </row>
    <row r="3704" spans="36:36" ht="10.15" customHeight="1" x14ac:dyDescent="0.2">
      <c r="AJ3704" s="14"/>
    </row>
    <row r="3705" spans="36:36" ht="10.15" customHeight="1" x14ac:dyDescent="0.2">
      <c r="AJ3705" s="14"/>
    </row>
    <row r="3706" spans="36:36" ht="10.15" customHeight="1" x14ac:dyDescent="0.2">
      <c r="AJ3706" s="14"/>
    </row>
    <row r="3707" spans="36:36" ht="10.15" customHeight="1" x14ac:dyDescent="0.2">
      <c r="AJ3707" s="14"/>
    </row>
    <row r="3708" spans="36:36" ht="10.15" customHeight="1" x14ac:dyDescent="0.2">
      <c r="AJ3708" s="14"/>
    </row>
    <row r="3709" spans="36:36" ht="10.15" customHeight="1" x14ac:dyDescent="0.2">
      <c r="AJ3709" s="14"/>
    </row>
    <row r="3710" spans="36:36" ht="10.15" customHeight="1" x14ac:dyDescent="0.2">
      <c r="AJ3710" s="14"/>
    </row>
    <row r="3711" spans="36:36" ht="10.15" customHeight="1" x14ac:dyDescent="0.2">
      <c r="AJ3711" s="14"/>
    </row>
    <row r="3712" spans="36:36" ht="10.15" customHeight="1" x14ac:dyDescent="0.2">
      <c r="AJ3712" s="14"/>
    </row>
    <row r="3713" spans="36:36" ht="10.15" customHeight="1" x14ac:dyDescent="0.2">
      <c r="AJ3713" s="14"/>
    </row>
    <row r="3714" spans="36:36" ht="10.15" customHeight="1" x14ac:dyDescent="0.2">
      <c r="AJ3714" s="14"/>
    </row>
    <row r="3715" spans="36:36" ht="10.15" customHeight="1" x14ac:dyDescent="0.2">
      <c r="AJ3715" s="14"/>
    </row>
    <row r="3716" spans="36:36" ht="10.15" customHeight="1" x14ac:dyDescent="0.2">
      <c r="AJ3716" s="14"/>
    </row>
    <row r="3717" spans="36:36" ht="10.15" customHeight="1" x14ac:dyDescent="0.2">
      <c r="AJ3717" s="14"/>
    </row>
    <row r="3718" spans="36:36" ht="10.15" customHeight="1" x14ac:dyDescent="0.2">
      <c r="AJ3718" s="14"/>
    </row>
    <row r="3719" spans="36:36" ht="10.15" customHeight="1" x14ac:dyDescent="0.2">
      <c r="AJ3719" s="14"/>
    </row>
    <row r="3720" spans="36:36" ht="10.15" customHeight="1" x14ac:dyDescent="0.2">
      <c r="AJ3720" s="14"/>
    </row>
    <row r="3721" spans="36:36" ht="10.15" customHeight="1" x14ac:dyDescent="0.2">
      <c r="AJ3721" s="14"/>
    </row>
    <row r="3722" spans="36:36" ht="10.15" customHeight="1" x14ac:dyDescent="0.2">
      <c r="AJ3722" s="14"/>
    </row>
    <row r="3723" spans="36:36" ht="10.15" customHeight="1" x14ac:dyDescent="0.2">
      <c r="AJ3723" s="14"/>
    </row>
    <row r="3724" spans="36:36" ht="10.15" customHeight="1" x14ac:dyDescent="0.2">
      <c r="AJ3724" s="14"/>
    </row>
    <row r="3725" spans="36:36" ht="10.15" customHeight="1" x14ac:dyDescent="0.2">
      <c r="AJ3725" s="14"/>
    </row>
    <row r="3726" spans="36:36" ht="10.15" customHeight="1" x14ac:dyDescent="0.2">
      <c r="AJ3726" s="14"/>
    </row>
    <row r="3727" spans="36:36" ht="10.15" customHeight="1" x14ac:dyDescent="0.2">
      <c r="AJ3727" s="14"/>
    </row>
    <row r="3728" spans="36:36" ht="10.15" customHeight="1" x14ac:dyDescent="0.2">
      <c r="AJ3728" s="14"/>
    </row>
    <row r="3729" spans="36:36" ht="10.15" customHeight="1" x14ac:dyDescent="0.2">
      <c r="AJ3729" s="14"/>
    </row>
    <row r="3730" spans="36:36" ht="10.15" customHeight="1" x14ac:dyDescent="0.2">
      <c r="AJ3730" s="14"/>
    </row>
    <row r="3731" spans="36:36" ht="10.15" customHeight="1" x14ac:dyDescent="0.2">
      <c r="AJ3731" s="14"/>
    </row>
    <row r="3732" spans="36:36" ht="10.15" customHeight="1" x14ac:dyDescent="0.2">
      <c r="AJ3732" s="14"/>
    </row>
    <row r="3733" spans="36:36" ht="10.15" customHeight="1" x14ac:dyDescent="0.2">
      <c r="AJ3733" s="14"/>
    </row>
    <row r="3734" spans="36:36" ht="10.15" customHeight="1" x14ac:dyDescent="0.2">
      <c r="AJ3734" s="14"/>
    </row>
    <row r="3735" spans="36:36" ht="10.15" customHeight="1" x14ac:dyDescent="0.2">
      <c r="AJ3735" s="14"/>
    </row>
    <row r="3736" spans="36:36" ht="10.15" customHeight="1" x14ac:dyDescent="0.2">
      <c r="AJ3736" s="14"/>
    </row>
    <row r="3737" spans="36:36" ht="10.15" customHeight="1" x14ac:dyDescent="0.2">
      <c r="AJ3737" s="14"/>
    </row>
    <row r="3738" spans="36:36" ht="10.15" customHeight="1" x14ac:dyDescent="0.2">
      <c r="AJ3738" s="14"/>
    </row>
    <row r="3739" spans="36:36" ht="10.15" customHeight="1" x14ac:dyDescent="0.2">
      <c r="AJ3739" s="14"/>
    </row>
    <row r="3740" spans="36:36" ht="10.15" customHeight="1" x14ac:dyDescent="0.2">
      <c r="AJ3740" s="14"/>
    </row>
    <row r="3741" spans="36:36" ht="10.15" customHeight="1" x14ac:dyDescent="0.2">
      <c r="AJ3741" s="14"/>
    </row>
    <row r="3742" spans="36:36" ht="10.15" customHeight="1" x14ac:dyDescent="0.2">
      <c r="AJ3742" s="14"/>
    </row>
    <row r="3743" spans="36:36" ht="10.15" customHeight="1" x14ac:dyDescent="0.2">
      <c r="AJ3743" s="14"/>
    </row>
    <row r="3744" spans="36:36" ht="10.15" customHeight="1" x14ac:dyDescent="0.2">
      <c r="AJ3744" s="14"/>
    </row>
    <row r="3745" spans="36:36" ht="10.15" customHeight="1" x14ac:dyDescent="0.2">
      <c r="AJ3745" s="14"/>
    </row>
    <row r="3746" spans="36:36" ht="10.15" customHeight="1" x14ac:dyDescent="0.2">
      <c r="AJ3746" s="14"/>
    </row>
    <row r="3747" spans="36:36" ht="10.15" customHeight="1" x14ac:dyDescent="0.2">
      <c r="AJ3747" s="14"/>
    </row>
    <row r="3748" spans="36:36" ht="10.15" customHeight="1" x14ac:dyDescent="0.2">
      <c r="AJ3748" s="14"/>
    </row>
    <row r="3749" spans="36:36" ht="10.15" customHeight="1" x14ac:dyDescent="0.2">
      <c r="AJ3749" s="14"/>
    </row>
    <row r="3750" spans="36:36" ht="10.15" customHeight="1" x14ac:dyDescent="0.2">
      <c r="AJ3750" s="14"/>
    </row>
    <row r="3751" spans="36:36" ht="10.15" customHeight="1" x14ac:dyDescent="0.2">
      <c r="AJ3751" s="14"/>
    </row>
    <row r="3752" spans="36:36" ht="10.15" customHeight="1" x14ac:dyDescent="0.2">
      <c r="AJ3752" s="14"/>
    </row>
    <row r="3753" spans="36:36" ht="10.15" customHeight="1" x14ac:dyDescent="0.2">
      <c r="AJ3753" s="14"/>
    </row>
    <row r="3754" spans="36:36" ht="10.15" customHeight="1" x14ac:dyDescent="0.2">
      <c r="AJ3754" s="14"/>
    </row>
    <row r="3755" spans="36:36" ht="10.15" customHeight="1" x14ac:dyDescent="0.2">
      <c r="AJ3755" s="14"/>
    </row>
    <row r="3756" spans="36:36" ht="10.15" customHeight="1" x14ac:dyDescent="0.2">
      <c r="AJ3756" s="14"/>
    </row>
    <row r="3757" spans="36:36" ht="10.15" customHeight="1" x14ac:dyDescent="0.2">
      <c r="AJ3757" s="14"/>
    </row>
    <row r="3758" spans="36:36" ht="10.15" customHeight="1" x14ac:dyDescent="0.2">
      <c r="AJ3758" s="14"/>
    </row>
    <row r="3759" spans="36:36" ht="10.15" customHeight="1" x14ac:dyDescent="0.2">
      <c r="AJ3759" s="14"/>
    </row>
    <row r="3760" spans="36:36" ht="10.15" customHeight="1" x14ac:dyDescent="0.2">
      <c r="AJ3760" s="14"/>
    </row>
    <row r="3761" spans="36:36" ht="10.15" customHeight="1" x14ac:dyDescent="0.2">
      <c r="AJ3761" s="14"/>
    </row>
    <row r="3762" spans="36:36" ht="10.15" customHeight="1" x14ac:dyDescent="0.2">
      <c r="AJ3762" s="14"/>
    </row>
    <row r="3763" spans="36:36" ht="10.15" customHeight="1" x14ac:dyDescent="0.2">
      <c r="AJ3763" s="14"/>
    </row>
    <row r="3764" spans="36:36" ht="10.15" customHeight="1" x14ac:dyDescent="0.2">
      <c r="AJ3764" s="14"/>
    </row>
    <row r="3765" spans="36:36" ht="10.15" customHeight="1" x14ac:dyDescent="0.2">
      <c r="AJ3765" s="14"/>
    </row>
    <row r="3766" spans="36:36" ht="10.15" customHeight="1" x14ac:dyDescent="0.2">
      <c r="AJ3766" s="14"/>
    </row>
    <row r="3767" spans="36:36" ht="10.15" customHeight="1" x14ac:dyDescent="0.2">
      <c r="AJ3767" s="14"/>
    </row>
    <row r="3768" spans="36:36" ht="10.15" customHeight="1" x14ac:dyDescent="0.2">
      <c r="AJ3768" s="14"/>
    </row>
    <row r="3769" spans="36:36" ht="10.15" customHeight="1" x14ac:dyDescent="0.2">
      <c r="AJ3769" s="14"/>
    </row>
    <row r="3770" spans="36:36" ht="10.15" customHeight="1" x14ac:dyDescent="0.2">
      <c r="AJ3770" s="14"/>
    </row>
    <row r="3771" spans="36:36" ht="10.15" customHeight="1" x14ac:dyDescent="0.2">
      <c r="AJ3771" s="14"/>
    </row>
    <row r="3772" spans="36:36" ht="10.15" customHeight="1" x14ac:dyDescent="0.2">
      <c r="AJ3772" s="14"/>
    </row>
    <row r="3773" spans="36:36" ht="10.15" customHeight="1" x14ac:dyDescent="0.2">
      <c r="AJ3773" s="14"/>
    </row>
    <row r="3774" spans="36:36" ht="10.15" customHeight="1" x14ac:dyDescent="0.2">
      <c r="AJ3774" s="14"/>
    </row>
    <row r="3775" spans="36:36" ht="10.15" customHeight="1" x14ac:dyDescent="0.2">
      <c r="AJ3775" s="14"/>
    </row>
    <row r="3776" spans="36:36" ht="10.15" customHeight="1" x14ac:dyDescent="0.2">
      <c r="AJ3776" s="14"/>
    </row>
    <row r="3777" spans="36:36" ht="10.15" customHeight="1" x14ac:dyDescent="0.2">
      <c r="AJ3777" s="14"/>
    </row>
    <row r="3778" spans="36:36" ht="10.15" customHeight="1" x14ac:dyDescent="0.2">
      <c r="AJ3778" s="14"/>
    </row>
    <row r="3779" spans="36:36" ht="10.15" customHeight="1" x14ac:dyDescent="0.2">
      <c r="AJ3779" s="14"/>
    </row>
    <row r="3780" spans="36:36" ht="10.15" customHeight="1" x14ac:dyDescent="0.2">
      <c r="AJ3780" s="14"/>
    </row>
    <row r="3781" spans="36:36" ht="10.15" customHeight="1" x14ac:dyDescent="0.2">
      <c r="AJ3781" s="14"/>
    </row>
    <row r="3782" spans="36:36" ht="10.15" customHeight="1" x14ac:dyDescent="0.2">
      <c r="AJ3782" s="14"/>
    </row>
    <row r="3783" spans="36:36" ht="10.15" customHeight="1" x14ac:dyDescent="0.2">
      <c r="AJ3783" s="14"/>
    </row>
    <row r="3784" spans="36:36" ht="10.15" customHeight="1" x14ac:dyDescent="0.2">
      <c r="AJ3784" s="14"/>
    </row>
    <row r="3785" spans="36:36" ht="10.15" customHeight="1" x14ac:dyDescent="0.2">
      <c r="AJ3785" s="14"/>
    </row>
    <row r="3786" spans="36:36" ht="10.15" customHeight="1" x14ac:dyDescent="0.2">
      <c r="AJ3786" s="14"/>
    </row>
    <row r="3787" spans="36:36" ht="10.15" customHeight="1" x14ac:dyDescent="0.2">
      <c r="AJ3787" s="14"/>
    </row>
    <row r="3788" spans="36:36" ht="10.15" customHeight="1" x14ac:dyDescent="0.2">
      <c r="AJ3788" s="14"/>
    </row>
    <row r="3789" spans="36:36" ht="10.15" customHeight="1" x14ac:dyDescent="0.2">
      <c r="AJ3789" s="14"/>
    </row>
    <row r="3790" spans="36:36" ht="10.15" customHeight="1" x14ac:dyDescent="0.2">
      <c r="AJ3790" s="14"/>
    </row>
    <row r="3791" spans="36:36" ht="10.15" customHeight="1" x14ac:dyDescent="0.2">
      <c r="AJ3791" s="14"/>
    </row>
    <row r="3792" spans="36:36" ht="10.15" customHeight="1" x14ac:dyDescent="0.2">
      <c r="AJ3792" s="14"/>
    </row>
    <row r="3793" spans="36:36" ht="10.15" customHeight="1" x14ac:dyDescent="0.2">
      <c r="AJ3793" s="14"/>
    </row>
    <row r="3794" spans="36:36" ht="10.15" customHeight="1" x14ac:dyDescent="0.2">
      <c r="AJ3794" s="14"/>
    </row>
    <row r="3795" spans="36:36" ht="10.15" customHeight="1" x14ac:dyDescent="0.2">
      <c r="AJ3795" s="14"/>
    </row>
    <row r="3796" spans="36:36" ht="10.15" customHeight="1" x14ac:dyDescent="0.2">
      <c r="AJ3796" s="14"/>
    </row>
    <row r="3797" spans="36:36" ht="10.15" customHeight="1" x14ac:dyDescent="0.2">
      <c r="AJ3797" s="14"/>
    </row>
    <row r="3798" spans="36:36" ht="10.15" customHeight="1" x14ac:dyDescent="0.2">
      <c r="AJ3798" s="14"/>
    </row>
    <row r="3799" spans="36:36" ht="10.15" customHeight="1" x14ac:dyDescent="0.2">
      <c r="AJ3799" s="14"/>
    </row>
    <row r="3800" spans="36:36" ht="10.15" customHeight="1" x14ac:dyDescent="0.2">
      <c r="AJ3800" s="14"/>
    </row>
    <row r="3801" spans="36:36" ht="10.15" customHeight="1" x14ac:dyDescent="0.2">
      <c r="AJ3801" s="14"/>
    </row>
    <row r="3802" spans="36:36" ht="10.15" customHeight="1" x14ac:dyDescent="0.2">
      <c r="AJ3802" s="14"/>
    </row>
    <row r="3803" spans="36:36" ht="10.15" customHeight="1" x14ac:dyDescent="0.2">
      <c r="AJ3803" s="14"/>
    </row>
    <row r="3804" spans="36:36" ht="10.15" customHeight="1" x14ac:dyDescent="0.2">
      <c r="AJ3804" s="14"/>
    </row>
    <row r="3805" spans="36:36" ht="10.15" customHeight="1" x14ac:dyDescent="0.2">
      <c r="AJ3805" s="14"/>
    </row>
    <row r="3806" spans="36:36" ht="10.15" customHeight="1" x14ac:dyDescent="0.2">
      <c r="AJ3806" s="14"/>
    </row>
    <row r="3807" spans="36:36" ht="10.15" customHeight="1" x14ac:dyDescent="0.2">
      <c r="AJ3807" s="14"/>
    </row>
    <row r="3808" spans="36:36" ht="10.15" customHeight="1" x14ac:dyDescent="0.2">
      <c r="AJ3808" s="14"/>
    </row>
    <row r="3809" spans="36:36" ht="10.15" customHeight="1" x14ac:dyDescent="0.2">
      <c r="AJ3809" s="14"/>
    </row>
    <row r="3810" spans="36:36" ht="10.15" customHeight="1" x14ac:dyDescent="0.2">
      <c r="AJ3810" s="14"/>
    </row>
    <row r="3811" spans="36:36" ht="10.15" customHeight="1" x14ac:dyDescent="0.2">
      <c r="AJ3811" s="14"/>
    </row>
    <row r="3812" spans="36:36" ht="10.15" customHeight="1" x14ac:dyDescent="0.2">
      <c r="AJ3812" s="14"/>
    </row>
    <row r="3813" spans="36:36" ht="10.15" customHeight="1" x14ac:dyDescent="0.2">
      <c r="AJ3813" s="14"/>
    </row>
    <row r="3814" spans="36:36" ht="10.15" customHeight="1" x14ac:dyDescent="0.2">
      <c r="AJ3814" s="14"/>
    </row>
    <row r="3815" spans="36:36" ht="10.15" customHeight="1" x14ac:dyDescent="0.2">
      <c r="AJ3815" s="14"/>
    </row>
    <row r="3816" spans="36:36" ht="10.15" customHeight="1" x14ac:dyDescent="0.2">
      <c r="AJ3816" s="14"/>
    </row>
    <row r="3817" spans="36:36" ht="10.15" customHeight="1" x14ac:dyDescent="0.2">
      <c r="AJ3817" s="14"/>
    </row>
    <row r="3818" spans="36:36" ht="10.15" customHeight="1" x14ac:dyDescent="0.2">
      <c r="AJ3818" s="14"/>
    </row>
    <row r="3819" spans="36:36" ht="10.15" customHeight="1" x14ac:dyDescent="0.2">
      <c r="AJ3819" s="14"/>
    </row>
    <row r="3820" spans="36:36" ht="10.15" customHeight="1" x14ac:dyDescent="0.2">
      <c r="AJ3820" s="14"/>
    </row>
    <row r="3821" spans="36:36" ht="10.15" customHeight="1" x14ac:dyDescent="0.2">
      <c r="AJ3821" s="14"/>
    </row>
    <row r="3822" spans="36:36" ht="10.15" customHeight="1" x14ac:dyDescent="0.2">
      <c r="AJ3822" s="14"/>
    </row>
    <row r="3823" spans="36:36" ht="10.15" customHeight="1" x14ac:dyDescent="0.2">
      <c r="AJ3823" s="14"/>
    </row>
    <row r="3824" spans="36:36" ht="10.15" customHeight="1" x14ac:dyDescent="0.2">
      <c r="AJ3824" s="14"/>
    </row>
    <row r="3825" spans="36:36" ht="10.15" customHeight="1" x14ac:dyDescent="0.2">
      <c r="AJ3825" s="14"/>
    </row>
    <row r="3826" spans="36:36" ht="10.15" customHeight="1" x14ac:dyDescent="0.2">
      <c r="AJ3826" s="14"/>
    </row>
    <row r="3827" spans="36:36" ht="10.15" customHeight="1" x14ac:dyDescent="0.2">
      <c r="AJ3827" s="14"/>
    </row>
    <row r="3828" spans="36:36" ht="10.15" customHeight="1" x14ac:dyDescent="0.2">
      <c r="AJ3828" s="14"/>
    </row>
    <row r="3829" spans="36:36" ht="10.15" customHeight="1" x14ac:dyDescent="0.2">
      <c r="AJ3829" s="14"/>
    </row>
    <row r="3830" spans="36:36" ht="10.15" customHeight="1" x14ac:dyDescent="0.2">
      <c r="AJ3830" s="14"/>
    </row>
    <row r="3831" spans="36:36" ht="10.15" customHeight="1" x14ac:dyDescent="0.2">
      <c r="AJ3831" s="14"/>
    </row>
    <row r="3832" spans="36:36" ht="10.15" customHeight="1" x14ac:dyDescent="0.2">
      <c r="AJ3832" s="14"/>
    </row>
    <row r="3833" spans="36:36" ht="10.15" customHeight="1" x14ac:dyDescent="0.2">
      <c r="AJ3833" s="14"/>
    </row>
    <row r="3834" spans="36:36" ht="10.15" customHeight="1" x14ac:dyDescent="0.2">
      <c r="AJ3834" s="14"/>
    </row>
    <row r="3835" spans="36:36" ht="10.15" customHeight="1" x14ac:dyDescent="0.2">
      <c r="AJ3835" s="14"/>
    </row>
    <row r="3836" spans="36:36" ht="10.15" customHeight="1" x14ac:dyDescent="0.2">
      <c r="AJ3836" s="14"/>
    </row>
    <row r="3837" spans="36:36" ht="10.15" customHeight="1" x14ac:dyDescent="0.2">
      <c r="AJ3837" s="14"/>
    </row>
    <row r="3838" spans="36:36" ht="10.15" customHeight="1" x14ac:dyDescent="0.2">
      <c r="AJ3838" s="14"/>
    </row>
    <row r="3839" spans="36:36" ht="10.15" customHeight="1" x14ac:dyDescent="0.2">
      <c r="AJ3839" s="14"/>
    </row>
    <row r="3840" spans="36:36" ht="10.15" customHeight="1" x14ac:dyDescent="0.2">
      <c r="AJ3840" s="14"/>
    </row>
    <row r="3841" spans="36:36" ht="10.15" customHeight="1" x14ac:dyDescent="0.2">
      <c r="AJ3841" s="14"/>
    </row>
    <row r="3842" spans="36:36" ht="10.15" customHeight="1" x14ac:dyDescent="0.2">
      <c r="AJ3842" s="14"/>
    </row>
    <row r="3843" spans="36:36" ht="10.15" customHeight="1" x14ac:dyDescent="0.2">
      <c r="AJ3843" s="14"/>
    </row>
    <row r="3844" spans="36:36" ht="10.15" customHeight="1" x14ac:dyDescent="0.2">
      <c r="AJ3844" s="14"/>
    </row>
    <row r="3845" spans="36:36" ht="10.15" customHeight="1" x14ac:dyDescent="0.2">
      <c r="AJ3845" s="14"/>
    </row>
    <row r="3846" spans="36:36" ht="10.15" customHeight="1" x14ac:dyDescent="0.2">
      <c r="AJ3846" s="14"/>
    </row>
    <row r="3847" spans="36:36" ht="10.15" customHeight="1" x14ac:dyDescent="0.2">
      <c r="AJ3847" s="14"/>
    </row>
    <row r="3848" spans="36:36" ht="10.15" customHeight="1" x14ac:dyDescent="0.2">
      <c r="AJ3848" s="14"/>
    </row>
    <row r="3849" spans="36:36" ht="10.15" customHeight="1" x14ac:dyDescent="0.2">
      <c r="AJ3849" s="14"/>
    </row>
    <row r="3850" spans="36:36" ht="10.15" customHeight="1" x14ac:dyDescent="0.2">
      <c r="AJ3850" s="14"/>
    </row>
    <row r="3851" spans="36:36" ht="10.15" customHeight="1" x14ac:dyDescent="0.2">
      <c r="AJ3851" s="14"/>
    </row>
    <row r="3852" spans="36:36" ht="10.15" customHeight="1" x14ac:dyDescent="0.2">
      <c r="AJ3852" s="14"/>
    </row>
    <row r="3853" spans="36:36" ht="10.15" customHeight="1" x14ac:dyDescent="0.2">
      <c r="AJ3853" s="14"/>
    </row>
    <row r="3854" spans="36:36" ht="10.15" customHeight="1" x14ac:dyDescent="0.2">
      <c r="AJ3854" s="14"/>
    </row>
    <row r="3855" spans="36:36" ht="10.15" customHeight="1" x14ac:dyDescent="0.2">
      <c r="AJ3855" s="14"/>
    </row>
    <row r="3856" spans="36:36" ht="10.15" customHeight="1" x14ac:dyDescent="0.2">
      <c r="AJ3856" s="14"/>
    </row>
    <row r="3857" spans="36:36" ht="10.15" customHeight="1" x14ac:dyDescent="0.2">
      <c r="AJ3857" s="14"/>
    </row>
    <row r="3858" spans="36:36" ht="10.15" customHeight="1" x14ac:dyDescent="0.2">
      <c r="AJ3858" s="14"/>
    </row>
    <row r="3859" spans="36:36" ht="10.15" customHeight="1" x14ac:dyDescent="0.2">
      <c r="AJ3859" s="14"/>
    </row>
    <row r="3860" spans="36:36" ht="10.15" customHeight="1" x14ac:dyDescent="0.2">
      <c r="AJ3860" s="14"/>
    </row>
    <row r="3861" spans="36:36" ht="10.15" customHeight="1" x14ac:dyDescent="0.2">
      <c r="AJ3861" s="14"/>
    </row>
    <row r="3862" spans="36:36" ht="10.15" customHeight="1" x14ac:dyDescent="0.2">
      <c r="AJ3862" s="14"/>
    </row>
    <row r="3863" spans="36:36" ht="10.15" customHeight="1" x14ac:dyDescent="0.2">
      <c r="AJ3863" s="14"/>
    </row>
    <row r="3864" spans="36:36" ht="10.15" customHeight="1" x14ac:dyDescent="0.2">
      <c r="AJ3864" s="14"/>
    </row>
    <row r="3865" spans="36:36" ht="10.15" customHeight="1" x14ac:dyDescent="0.2">
      <c r="AJ3865" s="14"/>
    </row>
    <row r="3866" spans="36:36" ht="10.15" customHeight="1" x14ac:dyDescent="0.2">
      <c r="AJ3866" s="14"/>
    </row>
    <row r="3867" spans="36:36" ht="10.15" customHeight="1" x14ac:dyDescent="0.2">
      <c r="AJ3867" s="14"/>
    </row>
    <row r="3868" spans="36:36" ht="10.15" customHeight="1" x14ac:dyDescent="0.2">
      <c r="AJ3868" s="14"/>
    </row>
    <row r="3869" spans="36:36" ht="10.15" customHeight="1" x14ac:dyDescent="0.2">
      <c r="AJ3869" s="14"/>
    </row>
    <row r="3870" spans="36:36" ht="10.15" customHeight="1" x14ac:dyDescent="0.2">
      <c r="AJ3870" s="14"/>
    </row>
    <row r="3871" spans="36:36" ht="10.15" customHeight="1" x14ac:dyDescent="0.2">
      <c r="AJ3871" s="14"/>
    </row>
    <row r="3872" spans="36:36" ht="10.15" customHeight="1" x14ac:dyDescent="0.2">
      <c r="AJ3872" s="14"/>
    </row>
    <row r="3873" spans="36:36" ht="10.15" customHeight="1" x14ac:dyDescent="0.2">
      <c r="AJ3873" s="14"/>
    </row>
    <row r="3874" spans="36:36" ht="10.15" customHeight="1" x14ac:dyDescent="0.2">
      <c r="AJ3874" s="14"/>
    </row>
    <row r="3875" spans="36:36" ht="10.15" customHeight="1" x14ac:dyDescent="0.2">
      <c r="AJ3875" s="14"/>
    </row>
    <row r="3876" spans="36:36" ht="10.15" customHeight="1" x14ac:dyDescent="0.2">
      <c r="AJ3876" s="14"/>
    </row>
    <row r="3877" spans="36:36" ht="10.15" customHeight="1" x14ac:dyDescent="0.2">
      <c r="AJ3877" s="14"/>
    </row>
    <row r="3878" spans="36:36" ht="10.15" customHeight="1" x14ac:dyDescent="0.2">
      <c r="AJ3878" s="14"/>
    </row>
    <row r="3879" spans="36:36" ht="10.15" customHeight="1" x14ac:dyDescent="0.2">
      <c r="AJ3879" s="14"/>
    </row>
    <row r="3880" spans="36:36" ht="10.15" customHeight="1" x14ac:dyDescent="0.2">
      <c r="AJ3880" s="14"/>
    </row>
    <row r="3881" spans="36:36" ht="10.15" customHeight="1" x14ac:dyDescent="0.2">
      <c r="AJ3881" s="14"/>
    </row>
    <row r="3882" spans="36:36" ht="10.15" customHeight="1" x14ac:dyDescent="0.2">
      <c r="AJ3882" s="14"/>
    </row>
    <row r="3883" spans="36:36" ht="10.15" customHeight="1" x14ac:dyDescent="0.2">
      <c r="AJ3883" s="14"/>
    </row>
    <row r="3884" spans="36:36" ht="10.15" customHeight="1" x14ac:dyDescent="0.2">
      <c r="AJ3884" s="14"/>
    </row>
    <row r="3885" spans="36:36" ht="10.15" customHeight="1" x14ac:dyDescent="0.2">
      <c r="AJ3885" s="14"/>
    </row>
    <row r="3886" spans="36:36" ht="10.15" customHeight="1" x14ac:dyDescent="0.2">
      <c r="AJ3886" s="14"/>
    </row>
    <row r="3887" spans="36:36" ht="10.15" customHeight="1" x14ac:dyDescent="0.2">
      <c r="AJ3887" s="14"/>
    </row>
    <row r="3888" spans="36:36" ht="10.15" customHeight="1" x14ac:dyDescent="0.2">
      <c r="AJ3888" s="14"/>
    </row>
    <row r="3889" spans="36:36" ht="10.15" customHeight="1" x14ac:dyDescent="0.2">
      <c r="AJ3889" s="14"/>
    </row>
    <row r="3890" spans="36:36" ht="10.15" customHeight="1" x14ac:dyDescent="0.2">
      <c r="AJ3890" s="14"/>
    </row>
    <row r="3891" spans="36:36" ht="10.15" customHeight="1" x14ac:dyDescent="0.2">
      <c r="AJ3891" s="14"/>
    </row>
    <row r="3892" spans="36:36" ht="10.15" customHeight="1" x14ac:dyDescent="0.2">
      <c r="AJ3892" s="14"/>
    </row>
    <row r="3893" spans="36:36" ht="10.15" customHeight="1" x14ac:dyDescent="0.2">
      <c r="AJ3893" s="14"/>
    </row>
    <row r="3894" spans="36:36" ht="10.15" customHeight="1" x14ac:dyDescent="0.2">
      <c r="AJ3894" s="14"/>
    </row>
    <row r="3895" spans="36:36" ht="10.15" customHeight="1" x14ac:dyDescent="0.2">
      <c r="AJ3895" s="14"/>
    </row>
    <row r="3896" spans="36:36" ht="10.15" customHeight="1" x14ac:dyDescent="0.2">
      <c r="AJ3896" s="14"/>
    </row>
    <row r="3897" spans="36:36" ht="10.15" customHeight="1" x14ac:dyDescent="0.2">
      <c r="AJ3897" s="14"/>
    </row>
    <row r="3898" spans="36:36" ht="10.15" customHeight="1" x14ac:dyDescent="0.2">
      <c r="AJ3898" s="14"/>
    </row>
    <row r="3899" spans="36:36" ht="10.15" customHeight="1" x14ac:dyDescent="0.2">
      <c r="AJ3899" s="14"/>
    </row>
    <row r="3900" spans="36:36" ht="10.15" customHeight="1" x14ac:dyDescent="0.2">
      <c r="AJ3900" s="14"/>
    </row>
    <row r="3901" spans="36:36" ht="10.15" customHeight="1" x14ac:dyDescent="0.2">
      <c r="AJ3901" s="14"/>
    </row>
    <row r="3902" spans="36:36" ht="10.15" customHeight="1" x14ac:dyDescent="0.2">
      <c r="AJ3902" s="14"/>
    </row>
    <row r="3903" spans="36:36" ht="10.15" customHeight="1" x14ac:dyDescent="0.2">
      <c r="AJ3903" s="14"/>
    </row>
    <row r="3904" spans="36:36" ht="10.15" customHeight="1" x14ac:dyDescent="0.2">
      <c r="AJ3904" s="14"/>
    </row>
    <row r="3905" spans="36:36" ht="10.15" customHeight="1" x14ac:dyDescent="0.2">
      <c r="AJ3905" s="14"/>
    </row>
    <row r="3906" spans="36:36" ht="10.15" customHeight="1" x14ac:dyDescent="0.2">
      <c r="AJ3906" s="14"/>
    </row>
    <row r="3907" spans="36:36" ht="10.15" customHeight="1" x14ac:dyDescent="0.2">
      <c r="AJ3907" s="14"/>
    </row>
    <row r="3908" spans="36:36" ht="10.15" customHeight="1" x14ac:dyDescent="0.2">
      <c r="AJ3908" s="14"/>
    </row>
    <row r="3909" spans="36:36" ht="10.15" customHeight="1" x14ac:dyDescent="0.2">
      <c r="AJ3909" s="14"/>
    </row>
    <row r="3910" spans="36:36" ht="10.15" customHeight="1" x14ac:dyDescent="0.2">
      <c r="AJ3910" s="14"/>
    </row>
    <row r="3911" spans="36:36" ht="10.15" customHeight="1" x14ac:dyDescent="0.2">
      <c r="AJ3911" s="14"/>
    </row>
    <row r="3912" spans="36:36" ht="10.15" customHeight="1" x14ac:dyDescent="0.2">
      <c r="AJ3912" s="14"/>
    </row>
    <row r="3913" spans="36:36" ht="10.15" customHeight="1" x14ac:dyDescent="0.2">
      <c r="AJ3913" s="14"/>
    </row>
    <row r="3914" spans="36:36" ht="10.15" customHeight="1" x14ac:dyDescent="0.2">
      <c r="AJ3914" s="14"/>
    </row>
    <row r="3915" spans="36:36" ht="10.15" customHeight="1" x14ac:dyDescent="0.2">
      <c r="AJ3915" s="14"/>
    </row>
    <row r="3916" spans="36:36" ht="10.15" customHeight="1" x14ac:dyDescent="0.2">
      <c r="AJ3916" s="14"/>
    </row>
    <row r="3917" spans="36:36" ht="10.15" customHeight="1" x14ac:dyDescent="0.2">
      <c r="AJ3917" s="14"/>
    </row>
    <row r="3918" spans="36:36" ht="10.15" customHeight="1" x14ac:dyDescent="0.2">
      <c r="AJ3918" s="14"/>
    </row>
    <row r="3919" spans="36:36" ht="10.15" customHeight="1" x14ac:dyDescent="0.2">
      <c r="AJ3919" s="14"/>
    </row>
    <row r="3920" spans="36:36" ht="10.15" customHeight="1" x14ac:dyDescent="0.2">
      <c r="AJ3920" s="14"/>
    </row>
    <row r="3921" spans="36:36" ht="10.15" customHeight="1" x14ac:dyDescent="0.2">
      <c r="AJ3921" s="14"/>
    </row>
    <row r="3922" spans="36:36" ht="10.15" customHeight="1" x14ac:dyDescent="0.2">
      <c r="AJ3922" s="14"/>
    </row>
    <row r="3923" spans="36:36" ht="10.15" customHeight="1" x14ac:dyDescent="0.2">
      <c r="AJ3923" s="14"/>
    </row>
    <row r="3924" spans="36:36" ht="10.15" customHeight="1" x14ac:dyDescent="0.2">
      <c r="AJ3924" s="14"/>
    </row>
    <row r="3925" spans="36:36" ht="10.15" customHeight="1" x14ac:dyDescent="0.2">
      <c r="AJ3925" s="14"/>
    </row>
    <row r="3926" spans="36:36" ht="10.15" customHeight="1" x14ac:dyDescent="0.2">
      <c r="AJ3926" s="14"/>
    </row>
    <row r="3927" spans="36:36" ht="10.15" customHeight="1" x14ac:dyDescent="0.2">
      <c r="AJ3927" s="14"/>
    </row>
    <row r="3928" spans="36:36" ht="10.15" customHeight="1" x14ac:dyDescent="0.2">
      <c r="AJ3928" s="14"/>
    </row>
    <row r="3929" spans="36:36" ht="10.15" customHeight="1" x14ac:dyDescent="0.2">
      <c r="AJ3929" s="14"/>
    </row>
    <row r="3930" spans="36:36" ht="10.15" customHeight="1" x14ac:dyDescent="0.2">
      <c r="AJ3930" s="14"/>
    </row>
    <row r="3931" spans="36:36" ht="10.15" customHeight="1" x14ac:dyDescent="0.2">
      <c r="AJ3931" s="14"/>
    </row>
    <row r="3932" spans="36:36" ht="10.15" customHeight="1" x14ac:dyDescent="0.2">
      <c r="AJ3932" s="14"/>
    </row>
    <row r="3933" spans="36:36" ht="10.15" customHeight="1" x14ac:dyDescent="0.2">
      <c r="AJ3933" s="14"/>
    </row>
    <row r="3934" spans="36:36" ht="10.15" customHeight="1" x14ac:dyDescent="0.2">
      <c r="AJ3934" s="14"/>
    </row>
    <row r="3935" spans="36:36" ht="10.15" customHeight="1" x14ac:dyDescent="0.2">
      <c r="AJ3935" s="14"/>
    </row>
    <row r="3936" spans="36:36" ht="10.15" customHeight="1" x14ac:dyDescent="0.2">
      <c r="AJ3936" s="14"/>
    </row>
    <row r="3937" spans="36:36" ht="10.15" customHeight="1" x14ac:dyDescent="0.2">
      <c r="AJ3937" s="14"/>
    </row>
    <row r="3938" spans="36:36" ht="10.15" customHeight="1" x14ac:dyDescent="0.2">
      <c r="AJ3938" s="14"/>
    </row>
    <row r="3939" spans="36:36" ht="10.15" customHeight="1" x14ac:dyDescent="0.2">
      <c r="AJ3939" s="14"/>
    </row>
    <row r="3940" spans="36:36" ht="10.15" customHeight="1" x14ac:dyDescent="0.2">
      <c r="AJ3940" s="14"/>
    </row>
    <row r="3941" spans="36:36" ht="10.15" customHeight="1" x14ac:dyDescent="0.2">
      <c r="AJ3941" s="14"/>
    </row>
    <row r="3942" spans="36:36" ht="10.15" customHeight="1" x14ac:dyDescent="0.2">
      <c r="AJ3942" s="14"/>
    </row>
    <row r="3943" spans="36:36" ht="10.15" customHeight="1" x14ac:dyDescent="0.2">
      <c r="AJ3943" s="14"/>
    </row>
    <row r="3944" spans="36:36" ht="10.15" customHeight="1" x14ac:dyDescent="0.2">
      <c r="AJ3944" s="14"/>
    </row>
    <row r="3945" spans="36:36" ht="10.15" customHeight="1" x14ac:dyDescent="0.2">
      <c r="AJ3945" s="14"/>
    </row>
    <row r="3946" spans="36:36" ht="10.15" customHeight="1" x14ac:dyDescent="0.2">
      <c r="AJ3946" s="14"/>
    </row>
    <row r="3947" spans="36:36" ht="10.15" customHeight="1" x14ac:dyDescent="0.2">
      <c r="AJ3947" s="14"/>
    </row>
    <row r="3948" spans="36:36" ht="10.15" customHeight="1" x14ac:dyDescent="0.2">
      <c r="AJ3948" s="14"/>
    </row>
    <row r="3949" spans="36:36" ht="10.15" customHeight="1" x14ac:dyDescent="0.2">
      <c r="AJ3949" s="14"/>
    </row>
    <row r="3950" spans="36:36" ht="10.15" customHeight="1" x14ac:dyDescent="0.2">
      <c r="AJ3950" s="14"/>
    </row>
    <row r="3951" spans="36:36" ht="10.15" customHeight="1" x14ac:dyDescent="0.2">
      <c r="AJ3951" s="14"/>
    </row>
    <row r="3952" spans="36:36" ht="10.15" customHeight="1" x14ac:dyDescent="0.2">
      <c r="AJ3952" s="14"/>
    </row>
    <row r="3953" spans="36:36" ht="10.15" customHeight="1" x14ac:dyDescent="0.2">
      <c r="AJ3953" s="14"/>
    </row>
    <row r="3954" spans="36:36" ht="10.15" customHeight="1" x14ac:dyDescent="0.2">
      <c r="AJ3954" s="14"/>
    </row>
    <row r="3955" spans="36:36" ht="10.15" customHeight="1" x14ac:dyDescent="0.2">
      <c r="AJ3955" s="14"/>
    </row>
    <row r="3956" spans="36:36" ht="10.15" customHeight="1" x14ac:dyDescent="0.2">
      <c r="AJ3956" s="14"/>
    </row>
    <row r="3957" spans="36:36" ht="10.15" customHeight="1" x14ac:dyDescent="0.2">
      <c r="AJ3957" s="14"/>
    </row>
    <row r="3958" spans="36:36" ht="10.15" customHeight="1" x14ac:dyDescent="0.2">
      <c r="AJ3958" s="14"/>
    </row>
    <row r="3959" spans="36:36" ht="10.15" customHeight="1" x14ac:dyDescent="0.2">
      <c r="AJ3959" s="14"/>
    </row>
    <row r="3960" spans="36:36" ht="10.15" customHeight="1" x14ac:dyDescent="0.2">
      <c r="AJ3960" s="14"/>
    </row>
    <row r="3961" spans="36:36" ht="10.15" customHeight="1" x14ac:dyDescent="0.2">
      <c r="AJ3961" s="14"/>
    </row>
    <row r="3962" spans="36:36" ht="10.15" customHeight="1" x14ac:dyDescent="0.2">
      <c r="AJ3962" s="14"/>
    </row>
    <row r="3963" spans="36:36" ht="10.15" customHeight="1" x14ac:dyDescent="0.2">
      <c r="AJ3963" s="14"/>
    </row>
    <row r="3964" spans="36:36" ht="10.15" customHeight="1" x14ac:dyDescent="0.2">
      <c r="AJ3964" s="14"/>
    </row>
    <row r="3965" spans="36:36" ht="10.15" customHeight="1" x14ac:dyDescent="0.2">
      <c r="AJ3965" s="14"/>
    </row>
    <row r="3966" spans="36:36" ht="10.15" customHeight="1" x14ac:dyDescent="0.2">
      <c r="AJ3966" s="14"/>
    </row>
    <row r="3967" spans="36:36" ht="10.15" customHeight="1" x14ac:dyDescent="0.2">
      <c r="AJ3967" s="14"/>
    </row>
    <row r="3968" spans="36:36" ht="10.15" customHeight="1" x14ac:dyDescent="0.2">
      <c r="AJ3968" s="14"/>
    </row>
    <row r="3969" spans="36:36" ht="10.15" customHeight="1" x14ac:dyDescent="0.2">
      <c r="AJ3969" s="14"/>
    </row>
    <row r="3970" spans="36:36" ht="10.15" customHeight="1" x14ac:dyDescent="0.2">
      <c r="AJ3970" s="14"/>
    </row>
    <row r="3971" spans="36:36" ht="10.15" customHeight="1" x14ac:dyDescent="0.2">
      <c r="AJ3971" s="14"/>
    </row>
    <row r="3972" spans="36:36" ht="10.15" customHeight="1" x14ac:dyDescent="0.2">
      <c r="AJ3972" s="14"/>
    </row>
    <row r="3973" spans="36:36" ht="10.15" customHeight="1" x14ac:dyDescent="0.2">
      <c r="AJ3973" s="14"/>
    </row>
    <row r="3974" spans="36:36" ht="10.15" customHeight="1" x14ac:dyDescent="0.2">
      <c r="AJ3974" s="14"/>
    </row>
    <row r="3975" spans="36:36" ht="10.15" customHeight="1" x14ac:dyDescent="0.2">
      <c r="AJ3975" s="14"/>
    </row>
    <row r="3976" spans="36:36" ht="10.15" customHeight="1" x14ac:dyDescent="0.2">
      <c r="AJ3976" s="14"/>
    </row>
    <row r="3977" spans="36:36" ht="10.15" customHeight="1" x14ac:dyDescent="0.2">
      <c r="AJ3977" s="14"/>
    </row>
    <row r="3978" spans="36:36" ht="10.15" customHeight="1" x14ac:dyDescent="0.2">
      <c r="AJ3978" s="14"/>
    </row>
    <row r="3979" spans="36:36" ht="10.15" customHeight="1" x14ac:dyDescent="0.2">
      <c r="AJ3979" s="14"/>
    </row>
    <row r="3980" spans="36:36" ht="10.15" customHeight="1" x14ac:dyDescent="0.2">
      <c r="AJ3980" s="14"/>
    </row>
    <row r="3981" spans="36:36" ht="10.15" customHeight="1" x14ac:dyDescent="0.2">
      <c r="AJ3981" s="14"/>
    </row>
    <row r="3982" spans="36:36" ht="10.15" customHeight="1" x14ac:dyDescent="0.2">
      <c r="AJ3982" s="14"/>
    </row>
    <row r="3983" spans="36:36" ht="10.15" customHeight="1" x14ac:dyDescent="0.2">
      <c r="AJ3983" s="14"/>
    </row>
    <row r="3984" spans="36:36" ht="10.15" customHeight="1" x14ac:dyDescent="0.2">
      <c r="AJ3984" s="14"/>
    </row>
    <row r="3985" spans="36:36" ht="10.15" customHeight="1" x14ac:dyDescent="0.2">
      <c r="AJ3985" s="14"/>
    </row>
    <row r="3986" spans="36:36" ht="10.15" customHeight="1" x14ac:dyDescent="0.2">
      <c r="AJ3986" s="14"/>
    </row>
    <row r="3987" spans="36:36" ht="10.15" customHeight="1" x14ac:dyDescent="0.2">
      <c r="AJ3987" s="14"/>
    </row>
    <row r="3988" spans="36:36" ht="10.15" customHeight="1" x14ac:dyDescent="0.2">
      <c r="AJ3988" s="14"/>
    </row>
    <row r="3989" spans="36:36" ht="10.15" customHeight="1" x14ac:dyDescent="0.2">
      <c r="AJ3989" s="14"/>
    </row>
    <row r="3990" spans="36:36" ht="10.15" customHeight="1" x14ac:dyDescent="0.2">
      <c r="AJ3990" s="14"/>
    </row>
    <row r="3991" spans="36:36" ht="10.15" customHeight="1" x14ac:dyDescent="0.2">
      <c r="AJ3991" s="14"/>
    </row>
    <row r="3992" spans="36:36" ht="10.15" customHeight="1" x14ac:dyDescent="0.2">
      <c r="AJ3992" s="14"/>
    </row>
    <row r="3993" spans="36:36" ht="10.15" customHeight="1" x14ac:dyDescent="0.2">
      <c r="AJ3993" s="14"/>
    </row>
    <row r="3994" spans="36:36" ht="10.15" customHeight="1" x14ac:dyDescent="0.2">
      <c r="AJ3994" s="14"/>
    </row>
    <row r="3995" spans="36:36" ht="10.15" customHeight="1" x14ac:dyDescent="0.2">
      <c r="AJ3995" s="14"/>
    </row>
    <row r="3996" spans="36:36" ht="10.15" customHeight="1" x14ac:dyDescent="0.2">
      <c r="AJ3996" s="14"/>
    </row>
    <row r="3997" spans="36:36" ht="10.15" customHeight="1" x14ac:dyDescent="0.2">
      <c r="AJ3997" s="14"/>
    </row>
    <row r="3998" spans="36:36" ht="10.15" customHeight="1" x14ac:dyDescent="0.2">
      <c r="AJ3998" s="14"/>
    </row>
    <row r="3999" spans="36:36" ht="10.15" customHeight="1" x14ac:dyDescent="0.2">
      <c r="AJ3999" s="14"/>
    </row>
    <row r="4000" spans="36:36" ht="10.15" customHeight="1" x14ac:dyDescent="0.2">
      <c r="AJ4000" s="14"/>
    </row>
    <row r="4001" spans="36:36" ht="10.15" customHeight="1" x14ac:dyDescent="0.2">
      <c r="AJ4001" s="14"/>
    </row>
    <row r="4002" spans="36:36" ht="10.15" customHeight="1" x14ac:dyDescent="0.2">
      <c r="AJ4002" s="14"/>
    </row>
    <row r="4003" spans="36:36" ht="10.15" customHeight="1" x14ac:dyDescent="0.2">
      <c r="AJ4003" s="14"/>
    </row>
    <row r="4004" spans="36:36" ht="10.15" customHeight="1" x14ac:dyDescent="0.2">
      <c r="AJ4004" s="14"/>
    </row>
    <row r="4005" spans="36:36" ht="10.15" customHeight="1" x14ac:dyDescent="0.2">
      <c r="AJ4005" s="14"/>
    </row>
    <row r="4006" spans="36:36" ht="10.15" customHeight="1" x14ac:dyDescent="0.2">
      <c r="AJ4006" s="14"/>
    </row>
    <row r="4007" spans="36:36" ht="10.15" customHeight="1" x14ac:dyDescent="0.2">
      <c r="AJ4007" s="14"/>
    </row>
    <row r="4008" spans="36:36" ht="10.15" customHeight="1" x14ac:dyDescent="0.2">
      <c r="AJ4008" s="14"/>
    </row>
    <row r="4009" spans="36:36" ht="10.15" customHeight="1" x14ac:dyDescent="0.2">
      <c r="AJ4009" s="14"/>
    </row>
    <row r="4010" spans="36:36" ht="10.15" customHeight="1" x14ac:dyDescent="0.2">
      <c r="AJ4010" s="14"/>
    </row>
    <row r="4011" spans="36:36" ht="10.15" customHeight="1" x14ac:dyDescent="0.2">
      <c r="AJ4011" s="14"/>
    </row>
    <row r="4012" spans="36:36" ht="10.15" customHeight="1" x14ac:dyDescent="0.2">
      <c r="AJ4012" s="14"/>
    </row>
    <row r="4013" spans="36:36" ht="10.15" customHeight="1" x14ac:dyDescent="0.2">
      <c r="AJ4013" s="14"/>
    </row>
    <row r="4014" spans="36:36" ht="10.15" customHeight="1" x14ac:dyDescent="0.2">
      <c r="AJ4014" s="14"/>
    </row>
    <row r="4015" spans="36:36" ht="10.15" customHeight="1" x14ac:dyDescent="0.2">
      <c r="AJ4015" s="14"/>
    </row>
    <row r="4016" spans="36:36" ht="10.15" customHeight="1" x14ac:dyDescent="0.2">
      <c r="AJ4016" s="14"/>
    </row>
    <row r="4017" spans="36:36" ht="10.15" customHeight="1" x14ac:dyDescent="0.2">
      <c r="AJ4017" s="14"/>
    </row>
    <row r="4018" spans="36:36" ht="10.15" customHeight="1" x14ac:dyDescent="0.2">
      <c r="AJ4018" s="14"/>
    </row>
    <row r="4019" spans="36:36" ht="10.15" customHeight="1" x14ac:dyDescent="0.2">
      <c r="AJ4019" s="14"/>
    </row>
    <row r="4020" spans="36:36" ht="10.15" customHeight="1" x14ac:dyDescent="0.2">
      <c r="AJ4020" s="14"/>
    </row>
    <row r="4021" spans="36:36" ht="10.15" customHeight="1" x14ac:dyDescent="0.2">
      <c r="AJ4021" s="14"/>
    </row>
    <row r="4022" spans="36:36" ht="10.15" customHeight="1" x14ac:dyDescent="0.2">
      <c r="AJ4022" s="14"/>
    </row>
    <row r="4023" spans="36:36" ht="10.15" customHeight="1" x14ac:dyDescent="0.2">
      <c r="AJ4023" s="14"/>
    </row>
    <row r="4024" spans="36:36" ht="10.15" customHeight="1" x14ac:dyDescent="0.2">
      <c r="AJ4024" s="14"/>
    </row>
    <row r="4025" spans="36:36" ht="10.15" customHeight="1" x14ac:dyDescent="0.2">
      <c r="AJ4025" s="14"/>
    </row>
    <row r="4026" spans="36:36" ht="10.15" customHeight="1" x14ac:dyDescent="0.2">
      <c r="AJ4026" s="14"/>
    </row>
    <row r="4027" spans="36:36" ht="10.15" customHeight="1" x14ac:dyDescent="0.2">
      <c r="AJ4027" s="14"/>
    </row>
    <row r="4028" spans="36:36" ht="10.15" customHeight="1" x14ac:dyDescent="0.2">
      <c r="AJ4028" s="14"/>
    </row>
    <row r="4029" spans="36:36" ht="10.15" customHeight="1" x14ac:dyDescent="0.2">
      <c r="AJ4029" s="14"/>
    </row>
    <row r="4030" spans="36:36" ht="10.15" customHeight="1" x14ac:dyDescent="0.2">
      <c r="AJ4030" s="14"/>
    </row>
    <row r="4031" spans="36:36" ht="10.15" customHeight="1" x14ac:dyDescent="0.2">
      <c r="AJ4031" s="14"/>
    </row>
    <row r="4032" spans="36:36" ht="10.15" customHeight="1" x14ac:dyDescent="0.2">
      <c r="AJ4032" s="14"/>
    </row>
    <row r="4033" spans="36:36" ht="10.15" customHeight="1" x14ac:dyDescent="0.2">
      <c r="AJ4033" s="14"/>
    </row>
    <row r="4034" spans="36:36" ht="10.15" customHeight="1" x14ac:dyDescent="0.2">
      <c r="AJ4034" s="14"/>
    </row>
    <row r="4035" spans="36:36" ht="10.15" customHeight="1" x14ac:dyDescent="0.2">
      <c r="AJ4035" s="14"/>
    </row>
    <row r="4036" spans="36:36" ht="10.15" customHeight="1" x14ac:dyDescent="0.2">
      <c r="AJ4036" s="14"/>
    </row>
    <row r="4037" spans="36:36" ht="10.15" customHeight="1" x14ac:dyDescent="0.2">
      <c r="AJ4037" s="14"/>
    </row>
    <row r="4038" spans="36:36" ht="10.15" customHeight="1" x14ac:dyDescent="0.2">
      <c r="AJ4038" s="14"/>
    </row>
    <row r="4039" spans="36:36" ht="10.15" customHeight="1" x14ac:dyDescent="0.2">
      <c r="AJ4039" s="14"/>
    </row>
    <row r="4040" spans="36:36" ht="10.15" customHeight="1" x14ac:dyDescent="0.2">
      <c r="AJ4040" s="14"/>
    </row>
    <row r="4041" spans="36:36" ht="10.15" customHeight="1" x14ac:dyDescent="0.2">
      <c r="AJ4041" s="14"/>
    </row>
    <row r="4042" spans="36:36" ht="10.15" customHeight="1" x14ac:dyDescent="0.2">
      <c r="AJ4042" s="14"/>
    </row>
    <row r="4043" spans="36:36" ht="10.15" customHeight="1" x14ac:dyDescent="0.2">
      <c r="AJ4043" s="14"/>
    </row>
    <row r="4044" spans="36:36" ht="10.15" customHeight="1" x14ac:dyDescent="0.2">
      <c r="AJ4044" s="14"/>
    </row>
    <row r="4045" spans="36:36" ht="10.15" customHeight="1" x14ac:dyDescent="0.2">
      <c r="AJ4045" s="14"/>
    </row>
    <row r="4046" spans="36:36" ht="10.15" customHeight="1" x14ac:dyDescent="0.2">
      <c r="AJ4046" s="14"/>
    </row>
    <row r="4047" spans="36:36" ht="10.15" customHeight="1" x14ac:dyDescent="0.2">
      <c r="AJ4047" s="14"/>
    </row>
    <row r="4048" spans="36:36" ht="10.15" customHeight="1" x14ac:dyDescent="0.2">
      <c r="AJ4048" s="14"/>
    </row>
    <row r="4049" spans="36:36" ht="10.15" customHeight="1" x14ac:dyDescent="0.2">
      <c r="AJ4049" s="14"/>
    </row>
    <row r="4050" spans="36:36" ht="10.15" customHeight="1" x14ac:dyDescent="0.2">
      <c r="AJ4050" s="14"/>
    </row>
    <row r="4051" spans="36:36" ht="10.15" customHeight="1" x14ac:dyDescent="0.2">
      <c r="AJ4051" s="14"/>
    </row>
    <row r="4052" spans="36:36" ht="10.15" customHeight="1" x14ac:dyDescent="0.2">
      <c r="AJ4052" s="14"/>
    </row>
    <row r="4053" spans="36:36" ht="10.15" customHeight="1" x14ac:dyDescent="0.2">
      <c r="AJ4053" s="14"/>
    </row>
    <row r="4054" spans="36:36" ht="10.15" customHeight="1" x14ac:dyDescent="0.2">
      <c r="AJ4054" s="14"/>
    </row>
    <row r="4055" spans="36:36" ht="10.15" customHeight="1" x14ac:dyDescent="0.2">
      <c r="AJ4055" s="14"/>
    </row>
    <row r="4056" spans="36:36" ht="10.15" customHeight="1" x14ac:dyDescent="0.2">
      <c r="AJ4056" s="14"/>
    </row>
    <row r="4057" spans="36:36" ht="10.15" customHeight="1" x14ac:dyDescent="0.2">
      <c r="AJ4057" s="14"/>
    </row>
    <row r="4058" spans="36:36" ht="10.15" customHeight="1" x14ac:dyDescent="0.2">
      <c r="AJ4058" s="14"/>
    </row>
    <row r="4059" spans="36:36" ht="10.15" customHeight="1" x14ac:dyDescent="0.2">
      <c r="AJ4059" s="14"/>
    </row>
    <row r="4060" spans="36:36" ht="10.15" customHeight="1" x14ac:dyDescent="0.2">
      <c r="AJ4060" s="14"/>
    </row>
    <row r="4061" spans="36:36" ht="10.15" customHeight="1" x14ac:dyDescent="0.2">
      <c r="AJ4061" s="14"/>
    </row>
    <row r="4062" spans="36:36" ht="10.15" customHeight="1" x14ac:dyDescent="0.2">
      <c r="AJ4062" s="14"/>
    </row>
    <row r="4063" spans="36:36" ht="10.15" customHeight="1" x14ac:dyDescent="0.2">
      <c r="AJ4063" s="14"/>
    </row>
    <row r="4064" spans="36:36" ht="10.15" customHeight="1" x14ac:dyDescent="0.2">
      <c r="AJ4064" s="14"/>
    </row>
    <row r="4065" spans="36:36" ht="10.15" customHeight="1" x14ac:dyDescent="0.2">
      <c r="AJ4065" s="14"/>
    </row>
    <row r="4066" spans="36:36" ht="10.15" customHeight="1" x14ac:dyDescent="0.2">
      <c r="AJ4066" s="14"/>
    </row>
    <row r="4067" spans="36:36" ht="10.15" customHeight="1" x14ac:dyDescent="0.2">
      <c r="AJ4067" s="14"/>
    </row>
    <row r="4068" spans="36:36" ht="10.15" customHeight="1" x14ac:dyDescent="0.2">
      <c r="AJ4068" s="14"/>
    </row>
    <row r="4069" spans="36:36" ht="10.15" customHeight="1" x14ac:dyDescent="0.2">
      <c r="AJ4069" s="14"/>
    </row>
    <row r="4070" spans="36:36" ht="10.15" customHeight="1" x14ac:dyDescent="0.2">
      <c r="AJ4070" s="14"/>
    </row>
    <row r="4071" spans="36:36" ht="10.15" customHeight="1" x14ac:dyDescent="0.2">
      <c r="AJ4071" s="14"/>
    </row>
    <row r="4072" spans="36:36" ht="10.15" customHeight="1" x14ac:dyDescent="0.2">
      <c r="AJ4072" s="14"/>
    </row>
    <row r="4073" spans="36:36" ht="10.15" customHeight="1" x14ac:dyDescent="0.2">
      <c r="AJ4073" s="14"/>
    </row>
    <row r="4074" spans="36:36" ht="10.15" customHeight="1" x14ac:dyDescent="0.2">
      <c r="AJ4074" s="14"/>
    </row>
    <row r="4075" spans="36:36" ht="10.15" customHeight="1" x14ac:dyDescent="0.2">
      <c r="AJ4075" s="14"/>
    </row>
    <row r="4076" spans="36:36" ht="10.15" customHeight="1" x14ac:dyDescent="0.2">
      <c r="AJ4076" s="14"/>
    </row>
    <row r="4077" spans="36:36" ht="10.15" customHeight="1" x14ac:dyDescent="0.2">
      <c r="AJ4077" s="14"/>
    </row>
    <row r="4078" spans="36:36" ht="10.15" customHeight="1" x14ac:dyDescent="0.2">
      <c r="AJ4078" s="14"/>
    </row>
    <row r="4079" spans="36:36" ht="10.15" customHeight="1" x14ac:dyDescent="0.2">
      <c r="AJ4079" s="14"/>
    </row>
    <row r="4080" spans="36:36" ht="10.15" customHeight="1" x14ac:dyDescent="0.2">
      <c r="AJ4080" s="14"/>
    </row>
    <row r="4081" spans="36:36" ht="10.15" customHeight="1" x14ac:dyDescent="0.2">
      <c r="AJ4081" s="14"/>
    </row>
    <row r="4082" spans="36:36" ht="10.15" customHeight="1" x14ac:dyDescent="0.2">
      <c r="AJ4082" s="14"/>
    </row>
    <row r="4083" spans="36:36" ht="10.15" customHeight="1" x14ac:dyDescent="0.2">
      <c r="AJ4083" s="14"/>
    </row>
    <row r="4084" spans="36:36" ht="10.15" customHeight="1" x14ac:dyDescent="0.2">
      <c r="AJ4084" s="14"/>
    </row>
    <row r="4085" spans="36:36" ht="10.15" customHeight="1" x14ac:dyDescent="0.2">
      <c r="AJ4085" s="14"/>
    </row>
    <row r="4086" spans="36:36" ht="10.15" customHeight="1" x14ac:dyDescent="0.2">
      <c r="AJ4086" s="14"/>
    </row>
    <row r="4087" spans="36:36" ht="10.15" customHeight="1" x14ac:dyDescent="0.2">
      <c r="AJ4087" s="14"/>
    </row>
    <row r="4088" spans="36:36" ht="10.15" customHeight="1" x14ac:dyDescent="0.2">
      <c r="AJ4088" s="14"/>
    </row>
    <row r="4089" spans="36:36" ht="10.15" customHeight="1" x14ac:dyDescent="0.2">
      <c r="AJ4089" s="14"/>
    </row>
    <row r="4090" spans="36:36" ht="10.15" customHeight="1" x14ac:dyDescent="0.2">
      <c r="AJ4090" s="14"/>
    </row>
    <row r="4091" spans="36:36" ht="10.15" customHeight="1" x14ac:dyDescent="0.2">
      <c r="AJ4091" s="14"/>
    </row>
    <row r="4092" spans="36:36" ht="10.15" customHeight="1" x14ac:dyDescent="0.2">
      <c r="AJ4092" s="14"/>
    </row>
    <row r="4093" spans="36:36" ht="10.15" customHeight="1" x14ac:dyDescent="0.2">
      <c r="AJ4093" s="14"/>
    </row>
    <row r="4094" spans="36:36" ht="10.15" customHeight="1" x14ac:dyDescent="0.2">
      <c r="AJ4094" s="14"/>
    </row>
    <row r="4095" spans="36:36" ht="10.15" customHeight="1" x14ac:dyDescent="0.2">
      <c r="AJ4095" s="14"/>
    </row>
    <row r="4096" spans="36:36" ht="10.15" customHeight="1" x14ac:dyDescent="0.2">
      <c r="AJ4096" s="14"/>
    </row>
    <row r="4097" spans="36:36" ht="10.15" customHeight="1" x14ac:dyDescent="0.2">
      <c r="AJ4097" s="14"/>
    </row>
    <row r="4098" spans="36:36" ht="10.15" customHeight="1" x14ac:dyDescent="0.2">
      <c r="AJ4098" s="14"/>
    </row>
    <row r="4099" spans="36:36" ht="10.15" customHeight="1" x14ac:dyDescent="0.2">
      <c r="AJ4099" s="14"/>
    </row>
    <row r="4100" spans="36:36" ht="10.15" customHeight="1" x14ac:dyDescent="0.2">
      <c r="AJ4100" s="14"/>
    </row>
    <row r="4101" spans="36:36" ht="10.15" customHeight="1" x14ac:dyDescent="0.2">
      <c r="AJ4101" s="14"/>
    </row>
    <row r="4102" spans="36:36" ht="10.15" customHeight="1" x14ac:dyDescent="0.2">
      <c r="AJ4102" s="14"/>
    </row>
    <row r="4103" spans="36:36" ht="10.15" customHeight="1" x14ac:dyDescent="0.2">
      <c r="AJ4103" s="14"/>
    </row>
    <row r="4104" spans="36:36" ht="10.15" customHeight="1" x14ac:dyDescent="0.2">
      <c r="AJ4104" s="14"/>
    </row>
    <row r="4105" spans="36:36" ht="10.15" customHeight="1" x14ac:dyDescent="0.2">
      <c r="AJ4105" s="14"/>
    </row>
    <row r="4106" spans="36:36" ht="10.15" customHeight="1" x14ac:dyDescent="0.2">
      <c r="AJ4106" s="14"/>
    </row>
    <row r="4107" spans="36:36" ht="10.15" customHeight="1" x14ac:dyDescent="0.2">
      <c r="AJ4107" s="14"/>
    </row>
    <row r="4108" spans="36:36" ht="10.15" customHeight="1" x14ac:dyDescent="0.2">
      <c r="AJ4108" s="14"/>
    </row>
    <row r="4109" spans="36:36" ht="10.15" customHeight="1" x14ac:dyDescent="0.2">
      <c r="AJ4109" s="14"/>
    </row>
    <row r="4110" spans="36:36" ht="10.15" customHeight="1" x14ac:dyDescent="0.2">
      <c r="AJ4110" s="14"/>
    </row>
    <row r="4111" spans="36:36" ht="10.15" customHeight="1" x14ac:dyDescent="0.2">
      <c r="AJ4111" s="14"/>
    </row>
    <row r="4112" spans="36:36" ht="10.15" customHeight="1" x14ac:dyDescent="0.2">
      <c r="AJ4112" s="14"/>
    </row>
    <row r="4113" spans="36:36" ht="10.15" customHeight="1" x14ac:dyDescent="0.2">
      <c r="AJ4113" s="14"/>
    </row>
    <row r="4114" spans="36:36" ht="10.15" customHeight="1" x14ac:dyDescent="0.2">
      <c r="AJ4114" s="14"/>
    </row>
    <row r="4115" spans="36:36" ht="10.15" customHeight="1" x14ac:dyDescent="0.2">
      <c r="AJ4115" s="14"/>
    </row>
    <row r="4116" spans="36:36" ht="10.15" customHeight="1" x14ac:dyDescent="0.2">
      <c r="AJ4116" s="14"/>
    </row>
    <row r="4117" spans="36:36" ht="10.15" customHeight="1" x14ac:dyDescent="0.2">
      <c r="AJ4117" s="14"/>
    </row>
    <row r="4118" spans="36:36" ht="10.15" customHeight="1" x14ac:dyDescent="0.2">
      <c r="AJ4118" s="14"/>
    </row>
    <row r="4119" spans="36:36" ht="10.15" customHeight="1" x14ac:dyDescent="0.2">
      <c r="AJ4119" s="14"/>
    </row>
    <row r="4120" spans="36:36" ht="10.15" customHeight="1" x14ac:dyDescent="0.2">
      <c r="AJ4120" s="14"/>
    </row>
    <row r="4121" spans="36:36" ht="10.15" customHeight="1" x14ac:dyDescent="0.2">
      <c r="AJ4121" s="14"/>
    </row>
    <row r="4122" spans="36:36" ht="10.15" customHeight="1" x14ac:dyDescent="0.2">
      <c r="AJ4122" s="14"/>
    </row>
    <row r="4123" spans="36:36" ht="10.15" customHeight="1" x14ac:dyDescent="0.2">
      <c r="AJ4123" s="14"/>
    </row>
    <row r="4124" spans="36:36" ht="10.15" customHeight="1" x14ac:dyDescent="0.2">
      <c r="AJ4124" s="14"/>
    </row>
    <row r="4125" spans="36:36" ht="10.15" customHeight="1" x14ac:dyDescent="0.2">
      <c r="AJ4125" s="14"/>
    </row>
    <row r="4126" spans="36:36" ht="10.15" customHeight="1" x14ac:dyDescent="0.2">
      <c r="AJ4126" s="14"/>
    </row>
    <row r="4127" spans="36:36" ht="10.15" customHeight="1" x14ac:dyDescent="0.2">
      <c r="AJ4127" s="14"/>
    </row>
    <row r="4128" spans="36:36" ht="10.15" customHeight="1" x14ac:dyDescent="0.2">
      <c r="AJ4128" s="14"/>
    </row>
    <row r="4129" spans="36:36" ht="10.15" customHeight="1" x14ac:dyDescent="0.2">
      <c r="AJ4129" s="14"/>
    </row>
    <row r="4130" spans="36:36" ht="10.15" customHeight="1" x14ac:dyDescent="0.2">
      <c r="AJ4130" s="14"/>
    </row>
    <row r="4131" spans="36:36" ht="10.15" customHeight="1" x14ac:dyDescent="0.2">
      <c r="AJ4131" s="14"/>
    </row>
    <row r="4132" spans="36:36" ht="10.15" customHeight="1" x14ac:dyDescent="0.2">
      <c r="AJ4132" s="14"/>
    </row>
    <row r="4133" spans="36:36" ht="10.15" customHeight="1" x14ac:dyDescent="0.2">
      <c r="AJ4133" s="14"/>
    </row>
    <row r="4134" spans="36:36" ht="10.15" customHeight="1" x14ac:dyDescent="0.2">
      <c r="AJ4134" s="14"/>
    </row>
    <row r="4135" spans="36:36" ht="10.15" customHeight="1" x14ac:dyDescent="0.2">
      <c r="AJ4135" s="14"/>
    </row>
    <row r="4136" spans="36:36" ht="10.15" customHeight="1" x14ac:dyDescent="0.2">
      <c r="AJ4136" s="14"/>
    </row>
    <row r="4137" spans="36:36" ht="10.15" customHeight="1" x14ac:dyDescent="0.2">
      <c r="AJ4137" s="14"/>
    </row>
    <row r="4138" spans="36:36" ht="10.15" customHeight="1" x14ac:dyDescent="0.2">
      <c r="AJ4138" s="14"/>
    </row>
    <row r="4139" spans="36:36" ht="10.15" customHeight="1" x14ac:dyDescent="0.2">
      <c r="AJ4139" s="14"/>
    </row>
    <row r="4140" spans="36:36" ht="10.15" customHeight="1" x14ac:dyDescent="0.2">
      <c r="AJ4140" s="14"/>
    </row>
    <row r="4141" spans="36:36" ht="10.15" customHeight="1" x14ac:dyDescent="0.2">
      <c r="AJ4141" s="14"/>
    </row>
    <row r="4142" spans="36:36" ht="10.15" customHeight="1" x14ac:dyDescent="0.2">
      <c r="AJ4142" s="14"/>
    </row>
    <row r="4143" spans="36:36" ht="10.15" customHeight="1" x14ac:dyDescent="0.2">
      <c r="AJ4143" s="14"/>
    </row>
    <row r="4144" spans="36:36" ht="10.15" customHeight="1" x14ac:dyDescent="0.2">
      <c r="AJ4144" s="14"/>
    </row>
    <row r="4145" spans="36:36" ht="10.15" customHeight="1" x14ac:dyDescent="0.2">
      <c r="AJ4145" s="14"/>
    </row>
    <row r="4146" spans="36:36" ht="10.15" customHeight="1" x14ac:dyDescent="0.2">
      <c r="AJ4146" s="14"/>
    </row>
    <row r="4147" spans="36:36" ht="10.15" customHeight="1" x14ac:dyDescent="0.2">
      <c r="AJ4147" s="14"/>
    </row>
    <row r="4148" spans="36:36" ht="10.15" customHeight="1" x14ac:dyDescent="0.2">
      <c r="AJ4148" s="14"/>
    </row>
    <row r="4149" spans="36:36" ht="10.15" customHeight="1" x14ac:dyDescent="0.2">
      <c r="AJ4149" s="14"/>
    </row>
    <row r="4150" spans="36:36" ht="10.15" customHeight="1" x14ac:dyDescent="0.2">
      <c r="AJ4150" s="14"/>
    </row>
    <row r="4151" spans="36:36" ht="10.15" customHeight="1" x14ac:dyDescent="0.2">
      <c r="AJ4151" s="14"/>
    </row>
    <row r="4152" spans="36:36" ht="10.15" customHeight="1" x14ac:dyDescent="0.2">
      <c r="AJ4152" s="14"/>
    </row>
    <row r="4153" spans="36:36" ht="10.15" customHeight="1" x14ac:dyDescent="0.2">
      <c r="AJ4153" s="14"/>
    </row>
    <row r="4154" spans="36:36" ht="10.15" customHeight="1" x14ac:dyDescent="0.2">
      <c r="AJ4154" s="14"/>
    </row>
    <row r="4155" spans="36:36" ht="10.15" customHeight="1" x14ac:dyDescent="0.2">
      <c r="AJ4155" s="14"/>
    </row>
    <row r="4156" spans="36:36" ht="10.15" customHeight="1" x14ac:dyDescent="0.2">
      <c r="AJ4156" s="14"/>
    </row>
    <row r="4157" spans="36:36" ht="10.15" customHeight="1" x14ac:dyDescent="0.2">
      <c r="AJ4157" s="14"/>
    </row>
    <row r="4158" spans="36:36" ht="10.15" customHeight="1" x14ac:dyDescent="0.2">
      <c r="AJ4158" s="14"/>
    </row>
    <row r="4159" spans="36:36" ht="10.15" customHeight="1" x14ac:dyDescent="0.2">
      <c r="AJ4159" s="14"/>
    </row>
    <row r="4160" spans="36:36" ht="10.15" customHeight="1" x14ac:dyDescent="0.2">
      <c r="AJ4160" s="14"/>
    </row>
    <row r="4161" spans="36:36" ht="10.15" customHeight="1" x14ac:dyDescent="0.2">
      <c r="AJ4161" s="14"/>
    </row>
    <row r="4162" spans="36:36" ht="10.15" customHeight="1" x14ac:dyDescent="0.2">
      <c r="AJ4162" s="14"/>
    </row>
    <row r="4163" spans="36:36" ht="10.15" customHeight="1" x14ac:dyDescent="0.2">
      <c r="AJ4163" s="14"/>
    </row>
    <row r="4164" spans="36:36" ht="10.15" customHeight="1" x14ac:dyDescent="0.2">
      <c r="AJ4164" s="14"/>
    </row>
    <row r="4165" spans="36:36" ht="10.15" customHeight="1" x14ac:dyDescent="0.2">
      <c r="AJ4165" s="14"/>
    </row>
    <row r="4166" spans="36:36" ht="10.15" customHeight="1" x14ac:dyDescent="0.2">
      <c r="AJ4166" s="14"/>
    </row>
    <row r="4167" spans="36:36" ht="10.15" customHeight="1" x14ac:dyDescent="0.2">
      <c r="AJ4167" s="14"/>
    </row>
    <row r="4168" spans="36:36" ht="10.15" customHeight="1" x14ac:dyDescent="0.2">
      <c r="AJ4168" s="14"/>
    </row>
    <row r="4169" spans="36:36" ht="10.15" customHeight="1" x14ac:dyDescent="0.2">
      <c r="AJ4169" s="14"/>
    </row>
    <row r="4170" spans="36:36" ht="10.15" customHeight="1" x14ac:dyDescent="0.2">
      <c r="AJ4170" s="14"/>
    </row>
    <row r="4171" spans="36:36" ht="10.15" customHeight="1" x14ac:dyDescent="0.2">
      <c r="AJ4171" s="14"/>
    </row>
    <row r="4172" spans="36:36" ht="10.15" customHeight="1" x14ac:dyDescent="0.2">
      <c r="AJ4172" s="14"/>
    </row>
    <row r="4173" spans="36:36" ht="10.15" customHeight="1" x14ac:dyDescent="0.2">
      <c r="AJ4173" s="14"/>
    </row>
    <row r="4174" spans="36:36" ht="10.15" customHeight="1" x14ac:dyDescent="0.2">
      <c r="AJ4174" s="14"/>
    </row>
    <row r="4175" spans="36:36" ht="10.15" customHeight="1" x14ac:dyDescent="0.2">
      <c r="AJ4175" s="14"/>
    </row>
    <row r="4176" spans="36:36" ht="10.15" customHeight="1" x14ac:dyDescent="0.2">
      <c r="AJ4176" s="14"/>
    </row>
    <row r="4177" spans="36:36" ht="10.15" customHeight="1" x14ac:dyDescent="0.2">
      <c r="AJ4177" s="14"/>
    </row>
    <row r="4178" spans="36:36" ht="10.15" customHeight="1" x14ac:dyDescent="0.2">
      <c r="AJ4178" s="14"/>
    </row>
    <row r="4179" spans="36:36" ht="10.15" customHeight="1" x14ac:dyDescent="0.2">
      <c r="AJ4179" s="14"/>
    </row>
    <row r="4180" spans="36:36" ht="10.15" customHeight="1" x14ac:dyDescent="0.2">
      <c r="AJ4180" s="14"/>
    </row>
    <row r="4181" spans="36:36" ht="10.15" customHeight="1" x14ac:dyDescent="0.2">
      <c r="AJ4181" s="14"/>
    </row>
    <row r="4182" spans="36:36" ht="10.15" customHeight="1" x14ac:dyDescent="0.2">
      <c r="AJ4182" s="14"/>
    </row>
    <row r="4183" spans="36:36" ht="10.15" customHeight="1" x14ac:dyDescent="0.2">
      <c r="AJ4183" s="14"/>
    </row>
    <row r="4184" spans="36:36" ht="10.15" customHeight="1" x14ac:dyDescent="0.2">
      <c r="AJ4184" s="14"/>
    </row>
    <row r="4185" spans="36:36" ht="10.15" customHeight="1" x14ac:dyDescent="0.2">
      <c r="AJ4185" s="14"/>
    </row>
    <row r="4186" spans="36:36" ht="10.15" customHeight="1" x14ac:dyDescent="0.2">
      <c r="AJ4186" s="14"/>
    </row>
    <row r="4187" spans="36:36" ht="10.15" customHeight="1" x14ac:dyDescent="0.2">
      <c r="AJ4187" s="14"/>
    </row>
    <row r="4188" spans="36:36" ht="10.15" customHeight="1" x14ac:dyDescent="0.2">
      <c r="AJ4188" s="14"/>
    </row>
    <row r="4189" spans="36:36" ht="10.15" customHeight="1" x14ac:dyDescent="0.2">
      <c r="AJ4189" s="14"/>
    </row>
    <row r="4190" spans="36:36" ht="10.15" customHeight="1" x14ac:dyDescent="0.2">
      <c r="AJ4190" s="14"/>
    </row>
    <row r="4191" spans="36:36" ht="10.15" customHeight="1" x14ac:dyDescent="0.2">
      <c r="AJ4191" s="14"/>
    </row>
    <row r="4192" spans="36:36" ht="10.15" customHeight="1" x14ac:dyDescent="0.2">
      <c r="AJ4192" s="14"/>
    </row>
    <row r="4193" spans="36:36" ht="10.15" customHeight="1" x14ac:dyDescent="0.2">
      <c r="AJ4193" s="14"/>
    </row>
    <row r="4194" spans="36:36" ht="10.15" customHeight="1" x14ac:dyDescent="0.2">
      <c r="AJ4194" s="14"/>
    </row>
    <row r="4195" spans="36:36" ht="10.15" customHeight="1" x14ac:dyDescent="0.2">
      <c r="AJ4195" s="14"/>
    </row>
    <row r="4196" spans="36:36" ht="10.15" customHeight="1" x14ac:dyDescent="0.2">
      <c r="AJ4196" s="14"/>
    </row>
    <row r="4197" spans="36:36" ht="10.15" customHeight="1" x14ac:dyDescent="0.2">
      <c r="AJ4197" s="14"/>
    </row>
    <row r="4198" spans="36:36" ht="10.15" customHeight="1" x14ac:dyDescent="0.2">
      <c r="AJ4198" s="14"/>
    </row>
    <row r="4199" spans="36:36" ht="10.15" customHeight="1" x14ac:dyDescent="0.2">
      <c r="AJ4199" s="14"/>
    </row>
    <row r="4200" spans="36:36" ht="10.15" customHeight="1" x14ac:dyDescent="0.2">
      <c r="AJ4200" s="14"/>
    </row>
    <row r="4201" spans="36:36" ht="10.15" customHeight="1" x14ac:dyDescent="0.2">
      <c r="AJ4201" s="14"/>
    </row>
    <row r="4202" spans="36:36" ht="10.15" customHeight="1" x14ac:dyDescent="0.2">
      <c r="AJ4202" s="14"/>
    </row>
    <row r="4203" spans="36:36" ht="10.15" customHeight="1" x14ac:dyDescent="0.2">
      <c r="AJ4203" s="14"/>
    </row>
    <row r="4204" spans="36:36" ht="10.15" customHeight="1" x14ac:dyDescent="0.2">
      <c r="AJ4204" s="14"/>
    </row>
    <row r="4205" spans="36:36" ht="10.15" customHeight="1" x14ac:dyDescent="0.2">
      <c r="AJ4205" s="14"/>
    </row>
    <row r="4206" spans="36:36" ht="10.15" customHeight="1" x14ac:dyDescent="0.2">
      <c r="AJ4206" s="14"/>
    </row>
    <row r="4207" spans="36:36" ht="10.15" customHeight="1" x14ac:dyDescent="0.2">
      <c r="AJ4207" s="14"/>
    </row>
    <row r="4208" spans="36:36" ht="10.15" customHeight="1" x14ac:dyDescent="0.2">
      <c r="AJ4208" s="14"/>
    </row>
    <row r="4209" spans="36:36" ht="10.15" customHeight="1" x14ac:dyDescent="0.2">
      <c r="AJ4209" s="14"/>
    </row>
    <row r="4210" spans="36:36" ht="10.15" customHeight="1" x14ac:dyDescent="0.2">
      <c r="AJ4210" s="14"/>
    </row>
    <row r="4211" spans="36:36" ht="10.15" customHeight="1" x14ac:dyDescent="0.2">
      <c r="AJ4211" s="14"/>
    </row>
    <row r="4212" spans="36:36" ht="10.15" customHeight="1" x14ac:dyDescent="0.2">
      <c r="AJ4212" s="14"/>
    </row>
    <row r="4213" spans="36:36" ht="10.15" customHeight="1" x14ac:dyDescent="0.2">
      <c r="AJ4213" s="14"/>
    </row>
    <row r="4214" spans="36:36" ht="10.15" customHeight="1" x14ac:dyDescent="0.2">
      <c r="AJ4214" s="14"/>
    </row>
    <row r="4215" spans="36:36" ht="10.15" customHeight="1" x14ac:dyDescent="0.2">
      <c r="AJ4215" s="14"/>
    </row>
    <row r="4216" spans="36:36" ht="10.15" customHeight="1" x14ac:dyDescent="0.2">
      <c r="AJ4216" s="14"/>
    </row>
    <row r="4217" spans="36:36" ht="10.15" customHeight="1" x14ac:dyDescent="0.2">
      <c r="AJ4217" s="14"/>
    </row>
    <row r="4218" spans="36:36" ht="10.15" customHeight="1" x14ac:dyDescent="0.2">
      <c r="AJ4218" s="14"/>
    </row>
    <row r="4219" spans="36:36" ht="10.15" customHeight="1" x14ac:dyDescent="0.2">
      <c r="AJ4219" s="14"/>
    </row>
    <row r="4220" spans="36:36" ht="10.15" customHeight="1" x14ac:dyDescent="0.2">
      <c r="AJ4220" s="14"/>
    </row>
    <row r="4221" spans="36:36" ht="10.15" customHeight="1" x14ac:dyDescent="0.2">
      <c r="AJ4221" s="14"/>
    </row>
    <row r="4222" spans="36:36" ht="10.15" customHeight="1" x14ac:dyDescent="0.2">
      <c r="AJ4222" s="14"/>
    </row>
    <row r="4223" spans="36:36" ht="10.15" customHeight="1" x14ac:dyDescent="0.2">
      <c r="AJ4223" s="14"/>
    </row>
    <row r="4224" spans="36:36" ht="10.15" customHeight="1" x14ac:dyDescent="0.2">
      <c r="AJ4224" s="14"/>
    </row>
    <row r="4225" spans="36:36" ht="10.15" customHeight="1" x14ac:dyDescent="0.2">
      <c r="AJ4225" s="14"/>
    </row>
    <row r="4226" spans="36:36" ht="10.15" customHeight="1" x14ac:dyDescent="0.2">
      <c r="AJ4226" s="14"/>
    </row>
    <row r="4227" spans="36:36" ht="10.15" customHeight="1" x14ac:dyDescent="0.2">
      <c r="AJ4227" s="14"/>
    </row>
    <row r="4228" spans="36:36" ht="10.15" customHeight="1" x14ac:dyDescent="0.2">
      <c r="AJ4228" s="14"/>
    </row>
    <row r="4229" spans="36:36" ht="10.15" customHeight="1" x14ac:dyDescent="0.2">
      <c r="AJ4229" s="14"/>
    </row>
    <row r="4230" spans="36:36" ht="10.15" customHeight="1" x14ac:dyDescent="0.2">
      <c r="AJ4230" s="14"/>
    </row>
    <row r="4231" spans="36:36" ht="10.15" customHeight="1" x14ac:dyDescent="0.2">
      <c r="AJ4231" s="14"/>
    </row>
    <row r="4232" spans="36:36" ht="10.15" customHeight="1" x14ac:dyDescent="0.2">
      <c r="AJ4232" s="14"/>
    </row>
    <row r="4233" spans="36:36" ht="10.15" customHeight="1" x14ac:dyDescent="0.2">
      <c r="AJ4233" s="14"/>
    </row>
    <row r="4234" spans="36:36" ht="10.15" customHeight="1" x14ac:dyDescent="0.2">
      <c r="AJ4234" s="14"/>
    </row>
    <row r="4235" spans="36:36" ht="10.15" customHeight="1" x14ac:dyDescent="0.2">
      <c r="AJ4235" s="14"/>
    </row>
    <row r="4236" spans="36:36" ht="10.15" customHeight="1" x14ac:dyDescent="0.2">
      <c r="AJ4236" s="14"/>
    </row>
    <row r="4237" spans="36:36" ht="10.15" customHeight="1" x14ac:dyDescent="0.2">
      <c r="AJ4237" s="14"/>
    </row>
    <row r="4238" spans="36:36" ht="10.15" customHeight="1" x14ac:dyDescent="0.2">
      <c r="AJ4238" s="14"/>
    </row>
    <row r="4239" spans="36:36" ht="10.15" customHeight="1" x14ac:dyDescent="0.2">
      <c r="AJ4239" s="14"/>
    </row>
    <row r="4240" spans="36:36" ht="10.15" customHeight="1" x14ac:dyDescent="0.2">
      <c r="AJ4240" s="14"/>
    </row>
    <row r="4241" spans="36:36" ht="10.15" customHeight="1" x14ac:dyDescent="0.2">
      <c r="AJ4241" s="14"/>
    </row>
    <row r="4242" spans="36:36" ht="10.15" customHeight="1" x14ac:dyDescent="0.2">
      <c r="AJ4242" s="14"/>
    </row>
    <row r="4243" spans="36:36" ht="10.15" customHeight="1" x14ac:dyDescent="0.2">
      <c r="AJ4243" s="14"/>
    </row>
    <row r="4244" spans="36:36" ht="10.15" customHeight="1" x14ac:dyDescent="0.2">
      <c r="AJ4244" s="14"/>
    </row>
    <row r="4245" spans="36:36" ht="10.15" customHeight="1" x14ac:dyDescent="0.2">
      <c r="AJ4245" s="14"/>
    </row>
    <row r="4246" spans="36:36" ht="10.15" customHeight="1" x14ac:dyDescent="0.2">
      <c r="AJ4246" s="14"/>
    </row>
    <row r="4247" spans="36:36" ht="10.15" customHeight="1" x14ac:dyDescent="0.2">
      <c r="AJ4247" s="14"/>
    </row>
    <row r="4248" spans="36:36" ht="10.15" customHeight="1" x14ac:dyDescent="0.2">
      <c r="AJ4248" s="14"/>
    </row>
    <row r="4249" spans="36:36" ht="10.15" customHeight="1" x14ac:dyDescent="0.2">
      <c r="AJ4249" s="14"/>
    </row>
    <row r="4250" spans="36:36" ht="10.15" customHeight="1" x14ac:dyDescent="0.2">
      <c r="AJ4250" s="14"/>
    </row>
    <row r="4251" spans="36:36" ht="10.15" customHeight="1" x14ac:dyDescent="0.2">
      <c r="AJ4251" s="14"/>
    </row>
    <row r="4252" spans="36:36" ht="10.15" customHeight="1" x14ac:dyDescent="0.2">
      <c r="AJ4252" s="14"/>
    </row>
    <row r="4253" spans="36:36" ht="10.15" customHeight="1" x14ac:dyDescent="0.2">
      <c r="AJ4253" s="14"/>
    </row>
    <row r="4254" spans="36:36" ht="10.15" customHeight="1" x14ac:dyDescent="0.2">
      <c r="AJ4254" s="14"/>
    </row>
    <row r="4255" spans="36:36" ht="10.15" customHeight="1" x14ac:dyDescent="0.2">
      <c r="AJ4255" s="14"/>
    </row>
    <row r="4256" spans="36:36" ht="10.15" customHeight="1" x14ac:dyDescent="0.2">
      <c r="AJ4256" s="14"/>
    </row>
    <row r="4257" spans="36:36" ht="10.15" customHeight="1" x14ac:dyDescent="0.2">
      <c r="AJ4257" s="14"/>
    </row>
    <row r="4258" spans="36:36" ht="10.15" customHeight="1" x14ac:dyDescent="0.2">
      <c r="AJ4258" s="14"/>
    </row>
    <row r="4259" spans="36:36" ht="10.15" customHeight="1" x14ac:dyDescent="0.2">
      <c r="AJ4259" s="14"/>
    </row>
    <row r="4260" spans="36:36" ht="10.15" customHeight="1" x14ac:dyDescent="0.2">
      <c r="AJ4260" s="14"/>
    </row>
    <row r="4261" spans="36:36" ht="10.15" customHeight="1" x14ac:dyDescent="0.2">
      <c r="AJ4261" s="14"/>
    </row>
    <row r="4262" spans="36:36" ht="10.15" customHeight="1" x14ac:dyDescent="0.2">
      <c r="AJ4262" s="14"/>
    </row>
    <row r="4263" spans="36:36" ht="10.15" customHeight="1" x14ac:dyDescent="0.2">
      <c r="AJ4263" s="14"/>
    </row>
    <row r="4264" spans="36:36" ht="10.15" customHeight="1" x14ac:dyDescent="0.2">
      <c r="AJ4264" s="14"/>
    </row>
    <row r="4265" spans="36:36" ht="10.15" customHeight="1" x14ac:dyDescent="0.2">
      <c r="AJ4265" s="14"/>
    </row>
    <row r="4266" spans="36:36" ht="10.15" customHeight="1" x14ac:dyDescent="0.2">
      <c r="AJ4266" s="14"/>
    </row>
    <row r="4267" spans="36:36" ht="10.15" customHeight="1" x14ac:dyDescent="0.2">
      <c r="AJ4267" s="14"/>
    </row>
    <row r="4268" spans="36:36" ht="10.15" customHeight="1" x14ac:dyDescent="0.2">
      <c r="AJ4268" s="14"/>
    </row>
    <row r="4269" spans="36:36" ht="10.15" customHeight="1" x14ac:dyDescent="0.2">
      <c r="AJ4269" s="14"/>
    </row>
    <row r="4270" spans="36:36" ht="10.15" customHeight="1" x14ac:dyDescent="0.2">
      <c r="AJ4270" s="14"/>
    </row>
    <row r="4271" spans="36:36" ht="10.15" customHeight="1" x14ac:dyDescent="0.2">
      <c r="AJ4271" s="14"/>
    </row>
    <row r="4272" spans="36:36" ht="10.15" customHeight="1" x14ac:dyDescent="0.2">
      <c r="AJ4272" s="14"/>
    </row>
    <row r="4273" spans="36:36" ht="10.15" customHeight="1" x14ac:dyDescent="0.2">
      <c r="AJ4273" s="14"/>
    </row>
    <row r="4274" spans="36:36" ht="10.15" customHeight="1" x14ac:dyDescent="0.2">
      <c r="AJ4274" s="14"/>
    </row>
    <row r="4275" spans="36:36" ht="10.15" customHeight="1" x14ac:dyDescent="0.2">
      <c r="AJ4275" s="14"/>
    </row>
    <row r="4276" spans="36:36" ht="10.15" customHeight="1" x14ac:dyDescent="0.2">
      <c r="AJ4276" s="14"/>
    </row>
    <row r="4277" spans="36:36" ht="10.15" customHeight="1" x14ac:dyDescent="0.2">
      <c r="AJ4277" s="14"/>
    </row>
    <row r="4278" spans="36:36" ht="10.15" customHeight="1" x14ac:dyDescent="0.2">
      <c r="AJ4278" s="14"/>
    </row>
    <row r="4279" spans="36:36" ht="10.15" customHeight="1" x14ac:dyDescent="0.2">
      <c r="AJ4279" s="14"/>
    </row>
    <row r="4280" spans="36:36" ht="10.15" customHeight="1" x14ac:dyDescent="0.2">
      <c r="AJ4280" s="14"/>
    </row>
    <row r="4281" spans="36:36" ht="10.15" customHeight="1" x14ac:dyDescent="0.2">
      <c r="AJ4281" s="14"/>
    </row>
    <row r="4282" spans="36:36" ht="10.15" customHeight="1" x14ac:dyDescent="0.2">
      <c r="AJ4282" s="14"/>
    </row>
    <row r="4283" spans="36:36" ht="10.15" customHeight="1" x14ac:dyDescent="0.2">
      <c r="AJ4283" s="14"/>
    </row>
    <row r="4284" spans="36:36" ht="10.15" customHeight="1" x14ac:dyDescent="0.2">
      <c r="AJ4284" s="14"/>
    </row>
    <row r="4285" spans="36:36" ht="10.15" customHeight="1" x14ac:dyDescent="0.2">
      <c r="AJ4285" s="14"/>
    </row>
    <row r="4286" spans="36:36" ht="10.15" customHeight="1" x14ac:dyDescent="0.2">
      <c r="AJ4286" s="14"/>
    </row>
    <row r="4287" spans="36:36" ht="10.15" customHeight="1" x14ac:dyDescent="0.2">
      <c r="AJ4287" s="14"/>
    </row>
    <row r="4288" spans="36:36" ht="10.15" customHeight="1" x14ac:dyDescent="0.2">
      <c r="AJ4288" s="14"/>
    </row>
    <row r="4289" spans="36:36" ht="10.15" customHeight="1" x14ac:dyDescent="0.2">
      <c r="AJ4289" s="14"/>
    </row>
    <row r="4290" spans="36:36" ht="10.15" customHeight="1" x14ac:dyDescent="0.2">
      <c r="AJ4290" s="14"/>
    </row>
    <row r="4291" spans="36:36" ht="10.15" customHeight="1" x14ac:dyDescent="0.2">
      <c r="AJ4291" s="14"/>
    </row>
    <row r="4292" spans="36:36" ht="10.15" customHeight="1" x14ac:dyDescent="0.2">
      <c r="AJ4292" s="14"/>
    </row>
    <row r="4293" spans="36:36" ht="10.15" customHeight="1" x14ac:dyDescent="0.2">
      <c r="AJ4293" s="14"/>
    </row>
    <row r="4294" spans="36:36" ht="10.15" customHeight="1" x14ac:dyDescent="0.2">
      <c r="AJ4294" s="14"/>
    </row>
    <row r="4295" spans="36:36" ht="10.15" customHeight="1" x14ac:dyDescent="0.2">
      <c r="AJ4295" s="14"/>
    </row>
    <row r="4296" spans="36:36" ht="10.15" customHeight="1" x14ac:dyDescent="0.2">
      <c r="AJ4296" s="14"/>
    </row>
    <row r="4297" spans="36:36" ht="10.15" customHeight="1" x14ac:dyDescent="0.2">
      <c r="AJ4297" s="14"/>
    </row>
    <row r="4298" spans="36:36" ht="10.15" customHeight="1" x14ac:dyDescent="0.2">
      <c r="AJ4298" s="14"/>
    </row>
    <row r="4299" spans="36:36" ht="10.15" customHeight="1" x14ac:dyDescent="0.2">
      <c r="AJ4299" s="14"/>
    </row>
    <row r="4300" spans="36:36" ht="10.15" customHeight="1" x14ac:dyDescent="0.2">
      <c r="AJ4300" s="14"/>
    </row>
    <row r="4301" spans="36:36" ht="10.15" customHeight="1" x14ac:dyDescent="0.2">
      <c r="AJ4301" s="14"/>
    </row>
    <row r="4302" spans="36:36" ht="10.15" customHeight="1" x14ac:dyDescent="0.2">
      <c r="AJ4302" s="14"/>
    </row>
    <row r="4303" spans="36:36" ht="10.15" customHeight="1" x14ac:dyDescent="0.2">
      <c r="AJ4303" s="14"/>
    </row>
    <row r="4304" spans="36:36" ht="10.15" customHeight="1" x14ac:dyDescent="0.2">
      <c r="AJ4304" s="14"/>
    </row>
    <row r="4305" spans="36:36" ht="10.15" customHeight="1" x14ac:dyDescent="0.2">
      <c r="AJ4305" s="14"/>
    </row>
    <row r="4306" spans="36:36" ht="10.15" customHeight="1" x14ac:dyDescent="0.2">
      <c r="AJ4306" s="14"/>
    </row>
    <row r="4307" spans="36:36" ht="10.15" customHeight="1" x14ac:dyDescent="0.2">
      <c r="AJ4307" s="14"/>
    </row>
    <row r="4308" spans="36:36" ht="10.15" customHeight="1" x14ac:dyDescent="0.2">
      <c r="AJ4308" s="14"/>
    </row>
    <row r="4309" spans="36:36" ht="10.15" customHeight="1" x14ac:dyDescent="0.2">
      <c r="AJ4309" s="14"/>
    </row>
    <row r="4310" spans="36:36" ht="10.15" customHeight="1" x14ac:dyDescent="0.2">
      <c r="AJ4310" s="14"/>
    </row>
    <row r="4311" spans="36:36" ht="10.15" customHeight="1" x14ac:dyDescent="0.2">
      <c r="AJ4311" s="14"/>
    </row>
    <row r="4312" spans="36:36" ht="10.15" customHeight="1" x14ac:dyDescent="0.2">
      <c r="AJ4312" s="14"/>
    </row>
    <row r="4313" spans="36:36" ht="10.15" customHeight="1" x14ac:dyDescent="0.2">
      <c r="AJ4313" s="14"/>
    </row>
    <row r="4314" spans="36:36" ht="10.15" customHeight="1" x14ac:dyDescent="0.2">
      <c r="AJ4314" s="14"/>
    </row>
    <row r="4315" spans="36:36" ht="10.15" customHeight="1" x14ac:dyDescent="0.2">
      <c r="AJ4315" s="14"/>
    </row>
    <row r="4316" spans="36:36" ht="10.15" customHeight="1" x14ac:dyDescent="0.2">
      <c r="AJ4316" s="14"/>
    </row>
    <row r="4317" spans="36:36" ht="10.15" customHeight="1" x14ac:dyDescent="0.2">
      <c r="AJ4317" s="14"/>
    </row>
    <row r="4318" spans="36:36" ht="10.15" customHeight="1" x14ac:dyDescent="0.2">
      <c r="AJ4318" s="14"/>
    </row>
    <row r="4319" spans="36:36" ht="10.15" customHeight="1" x14ac:dyDescent="0.2">
      <c r="AJ4319" s="14"/>
    </row>
    <row r="4320" spans="36:36" ht="10.15" customHeight="1" x14ac:dyDescent="0.2">
      <c r="AJ4320" s="14"/>
    </row>
    <row r="4321" spans="36:36" ht="10.15" customHeight="1" x14ac:dyDescent="0.2">
      <c r="AJ4321" s="14"/>
    </row>
    <row r="4322" spans="36:36" ht="10.15" customHeight="1" x14ac:dyDescent="0.2">
      <c r="AJ4322" s="14"/>
    </row>
    <row r="4323" spans="36:36" ht="10.15" customHeight="1" x14ac:dyDescent="0.2">
      <c r="AJ4323" s="14"/>
    </row>
    <row r="4324" spans="36:36" ht="10.15" customHeight="1" x14ac:dyDescent="0.2">
      <c r="AJ4324" s="14"/>
    </row>
    <row r="4325" spans="36:36" ht="10.15" customHeight="1" x14ac:dyDescent="0.2">
      <c r="AJ4325" s="14"/>
    </row>
    <row r="4326" spans="36:36" ht="10.15" customHeight="1" x14ac:dyDescent="0.2">
      <c r="AJ4326" s="14"/>
    </row>
    <row r="4327" spans="36:36" ht="10.15" customHeight="1" x14ac:dyDescent="0.2">
      <c r="AJ4327" s="14"/>
    </row>
    <row r="4328" spans="36:36" ht="10.15" customHeight="1" x14ac:dyDescent="0.2">
      <c r="AJ4328" s="14"/>
    </row>
    <row r="4329" spans="36:36" ht="10.15" customHeight="1" x14ac:dyDescent="0.2">
      <c r="AJ4329" s="14"/>
    </row>
    <row r="4330" spans="36:36" ht="10.15" customHeight="1" x14ac:dyDescent="0.2">
      <c r="AJ4330" s="14"/>
    </row>
    <row r="4331" spans="36:36" ht="10.15" customHeight="1" x14ac:dyDescent="0.2">
      <c r="AJ4331" s="14"/>
    </row>
    <row r="4332" spans="36:36" ht="10.15" customHeight="1" x14ac:dyDescent="0.2">
      <c r="AJ4332" s="14"/>
    </row>
    <row r="4333" spans="36:36" ht="10.15" customHeight="1" x14ac:dyDescent="0.2">
      <c r="AJ4333" s="14"/>
    </row>
    <row r="4334" spans="36:36" ht="10.15" customHeight="1" x14ac:dyDescent="0.2">
      <c r="AJ4334" s="14"/>
    </row>
    <row r="4335" spans="36:36" ht="10.15" customHeight="1" x14ac:dyDescent="0.2">
      <c r="AJ4335" s="14"/>
    </row>
    <row r="4336" spans="36:36" ht="10.15" customHeight="1" x14ac:dyDescent="0.2">
      <c r="AJ4336" s="14"/>
    </row>
    <row r="4337" spans="36:36" ht="10.15" customHeight="1" x14ac:dyDescent="0.2">
      <c r="AJ4337" s="14"/>
    </row>
    <row r="4338" spans="36:36" ht="10.15" customHeight="1" x14ac:dyDescent="0.2">
      <c r="AJ4338" s="14"/>
    </row>
    <row r="4339" spans="36:36" ht="10.15" customHeight="1" x14ac:dyDescent="0.2">
      <c r="AJ4339" s="14"/>
    </row>
    <row r="4340" spans="36:36" ht="10.15" customHeight="1" x14ac:dyDescent="0.2">
      <c r="AJ4340" s="14"/>
    </row>
    <row r="4341" spans="36:36" ht="10.15" customHeight="1" x14ac:dyDescent="0.2">
      <c r="AJ4341" s="14"/>
    </row>
    <row r="4342" spans="36:36" ht="10.15" customHeight="1" x14ac:dyDescent="0.2">
      <c r="AJ4342" s="14"/>
    </row>
    <row r="4343" spans="36:36" ht="10.15" customHeight="1" x14ac:dyDescent="0.2">
      <c r="AJ4343" s="14"/>
    </row>
    <row r="4344" spans="36:36" ht="10.15" customHeight="1" x14ac:dyDescent="0.2">
      <c r="AJ4344" s="14"/>
    </row>
    <row r="4345" spans="36:36" ht="10.15" customHeight="1" x14ac:dyDescent="0.2">
      <c r="AJ4345" s="14"/>
    </row>
    <row r="4346" spans="36:36" ht="10.15" customHeight="1" x14ac:dyDescent="0.2">
      <c r="AJ4346" s="14"/>
    </row>
    <row r="4347" spans="36:36" ht="10.15" customHeight="1" x14ac:dyDescent="0.2">
      <c r="AJ4347" s="14"/>
    </row>
    <row r="4348" spans="36:36" ht="10.15" customHeight="1" x14ac:dyDescent="0.2">
      <c r="AJ4348" s="14"/>
    </row>
    <row r="4349" spans="36:36" ht="10.15" customHeight="1" x14ac:dyDescent="0.2">
      <c r="AJ4349" s="14"/>
    </row>
    <row r="4350" spans="36:36" ht="10.15" customHeight="1" x14ac:dyDescent="0.2">
      <c r="AJ4350" s="14"/>
    </row>
    <row r="4351" spans="36:36" ht="10.15" customHeight="1" x14ac:dyDescent="0.2">
      <c r="AJ4351" s="14"/>
    </row>
    <row r="4352" spans="36:36" ht="10.15" customHeight="1" x14ac:dyDescent="0.2">
      <c r="AJ4352" s="14"/>
    </row>
    <row r="4353" spans="36:36" ht="10.15" customHeight="1" x14ac:dyDescent="0.2">
      <c r="AJ4353" s="14"/>
    </row>
    <row r="4354" spans="36:36" ht="10.15" customHeight="1" x14ac:dyDescent="0.2">
      <c r="AJ4354" s="14"/>
    </row>
    <row r="4355" spans="36:36" ht="10.15" customHeight="1" x14ac:dyDescent="0.2">
      <c r="AJ4355" s="14"/>
    </row>
    <row r="4356" spans="36:36" ht="10.15" customHeight="1" x14ac:dyDescent="0.2">
      <c r="AJ4356" s="14"/>
    </row>
    <row r="4357" spans="36:36" ht="10.15" customHeight="1" x14ac:dyDescent="0.2">
      <c r="AJ4357" s="14"/>
    </row>
    <row r="4358" spans="36:36" ht="10.15" customHeight="1" x14ac:dyDescent="0.2">
      <c r="AJ4358" s="14"/>
    </row>
    <row r="4359" spans="36:36" ht="10.15" customHeight="1" x14ac:dyDescent="0.2">
      <c r="AJ4359" s="14"/>
    </row>
    <row r="4360" spans="36:36" ht="10.15" customHeight="1" x14ac:dyDescent="0.2">
      <c r="AJ4360" s="14"/>
    </row>
    <row r="4361" spans="36:36" ht="10.15" customHeight="1" x14ac:dyDescent="0.2">
      <c r="AJ4361" s="14"/>
    </row>
    <row r="4362" spans="36:36" ht="10.15" customHeight="1" x14ac:dyDescent="0.2">
      <c r="AJ4362" s="14"/>
    </row>
    <row r="4363" spans="36:36" ht="10.15" customHeight="1" x14ac:dyDescent="0.2">
      <c r="AJ4363" s="14"/>
    </row>
    <row r="4364" spans="36:36" ht="10.15" customHeight="1" x14ac:dyDescent="0.2">
      <c r="AJ4364" s="14"/>
    </row>
    <row r="4365" spans="36:36" ht="10.15" customHeight="1" x14ac:dyDescent="0.2">
      <c r="AJ4365" s="14"/>
    </row>
    <row r="4366" spans="36:36" ht="10.15" customHeight="1" x14ac:dyDescent="0.2">
      <c r="AJ4366" s="14"/>
    </row>
    <row r="4367" spans="36:36" ht="10.15" customHeight="1" x14ac:dyDescent="0.2">
      <c r="AJ4367" s="14"/>
    </row>
    <row r="4368" spans="36:36" ht="10.15" customHeight="1" x14ac:dyDescent="0.2">
      <c r="AJ4368" s="14"/>
    </row>
    <row r="4369" spans="36:36" ht="10.15" customHeight="1" x14ac:dyDescent="0.2">
      <c r="AJ4369" s="14"/>
    </row>
    <row r="4370" spans="36:36" ht="10.15" customHeight="1" x14ac:dyDescent="0.2">
      <c r="AJ4370" s="14"/>
    </row>
    <row r="4371" spans="36:36" ht="10.15" customHeight="1" x14ac:dyDescent="0.2">
      <c r="AJ4371" s="14"/>
    </row>
    <row r="4372" spans="36:36" ht="10.15" customHeight="1" x14ac:dyDescent="0.2">
      <c r="AJ4372" s="14"/>
    </row>
    <row r="4373" spans="36:36" ht="10.15" customHeight="1" x14ac:dyDescent="0.2">
      <c r="AJ4373" s="14"/>
    </row>
    <row r="4374" spans="36:36" ht="10.15" customHeight="1" x14ac:dyDescent="0.2">
      <c r="AJ4374" s="14"/>
    </row>
    <row r="4375" spans="36:36" ht="10.15" customHeight="1" x14ac:dyDescent="0.2">
      <c r="AJ4375" s="14"/>
    </row>
    <row r="4376" spans="36:36" ht="10.15" customHeight="1" x14ac:dyDescent="0.2">
      <c r="AJ4376" s="14"/>
    </row>
    <row r="4377" spans="36:36" ht="10.15" customHeight="1" x14ac:dyDescent="0.2">
      <c r="AJ4377" s="14"/>
    </row>
    <row r="4378" spans="36:36" ht="10.15" customHeight="1" x14ac:dyDescent="0.2">
      <c r="AJ4378" s="14"/>
    </row>
    <row r="4379" spans="36:36" ht="10.15" customHeight="1" x14ac:dyDescent="0.2">
      <c r="AJ4379" s="14"/>
    </row>
    <row r="4380" spans="36:36" ht="10.15" customHeight="1" x14ac:dyDescent="0.2">
      <c r="AJ4380" s="14"/>
    </row>
    <row r="4381" spans="36:36" ht="10.15" customHeight="1" x14ac:dyDescent="0.2">
      <c r="AJ4381" s="14"/>
    </row>
    <row r="4382" spans="36:36" ht="10.15" customHeight="1" x14ac:dyDescent="0.2">
      <c r="AJ4382" s="14"/>
    </row>
    <row r="4383" spans="36:36" ht="10.15" customHeight="1" x14ac:dyDescent="0.2">
      <c r="AJ4383" s="14"/>
    </row>
    <row r="4384" spans="36:36" ht="10.15" customHeight="1" x14ac:dyDescent="0.2">
      <c r="AJ4384" s="14"/>
    </row>
    <row r="4385" spans="36:36" ht="10.15" customHeight="1" x14ac:dyDescent="0.2">
      <c r="AJ4385" s="14"/>
    </row>
    <row r="4386" spans="36:36" ht="10.15" customHeight="1" x14ac:dyDescent="0.2">
      <c r="AJ4386" s="14"/>
    </row>
    <row r="4387" spans="36:36" ht="10.15" customHeight="1" x14ac:dyDescent="0.2">
      <c r="AJ4387" s="14"/>
    </row>
    <row r="4388" spans="36:36" ht="10.15" customHeight="1" x14ac:dyDescent="0.2">
      <c r="AJ4388" s="14"/>
    </row>
    <row r="4389" spans="36:36" ht="10.15" customHeight="1" x14ac:dyDescent="0.2">
      <c r="AJ4389" s="14"/>
    </row>
    <row r="4390" spans="36:36" ht="10.15" customHeight="1" x14ac:dyDescent="0.2">
      <c r="AJ4390" s="14"/>
    </row>
    <row r="4391" spans="36:36" ht="10.15" customHeight="1" x14ac:dyDescent="0.2">
      <c r="AJ4391" s="14"/>
    </row>
    <row r="4392" spans="36:36" ht="10.15" customHeight="1" x14ac:dyDescent="0.2">
      <c r="AJ4392" s="14"/>
    </row>
    <row r="4393" spans="36:36" ht="10.15" customHeight="1" x14ac:dyDescent="0.2">
      <c r="AJ4393" s="14"/>
    </row>
    <row r="4394" spans="36:36" ht="10.15" customHeight="1" x14ac:dyDescent="0.2">
      <c r="AJ4394" s="14"/>
    </row>
    <row r="4395" spans="36:36" ht="10.15" customHeight="1" x14ac:dyDescent="0.2">
      <c r="AJ4395" s="14"/>
    </row>
    <row r="4396" spans="36:36" ht="10.15" customHeight="1" x14ac:dyDescent="0.2">
      <c r="AJ4396" s="14"/>
    </row>
    <row r="4397" spans="36:36" ht="10.15" customHeight="1" x14ac:dyDescent="0.2">
      <c r="AJ4397" s="14"/>
    </row>
    <row r="4398" spans="36:36" ht="10.15" customHeight="1" x14ac:dyDescent="0.2">
      <c r="AJ4398" s="14"/>
    </row>
    <row r="4399" spans="36:36" ht="10.15" customHeight="1" x14ac:dyDescent="0.2">
      <c r="AJ4399" s="14"/>
    </row>
    <row r="4400" spans="36:36" ht="10.15" customHeight="1" x14ac:dyDescent="0.2">
      <c r="AJ4400" s="14"/>
    </row>
    <row r="4401" spans="36:36" ht="10.15" customHeight="1" x14ac:dyDescent="0.2">
      <c r="AJ4401" s="14"/>
    </row>
    <row r="4402" spans="36:36" ht="10.15" customHeight="1" x14ac:dyDescent="0.2">
      <c r="AJ4402" s="14"/>
    </row>
    <row r="4403" spans="36:36" ht="10.15" customHeight="1" x14ac:dyDescent="0.2">
      <c r="AJ4403" s="14"/>
    </row>
    <row r="4404" spans="36:36" ht="10.15" customHeight="1" x14ac:dyDescent="0.2">
      <c r="AJ4404" s="14"/>
    </row>
    <row r="4405" spans="36:36" ht="10.15" customHeight="1" x14ac:dyDescent="0.2">
      <c r="AJ4405" s="14"/>
    </row>
    <row r="4406" spans="36:36" ht="10.15" customHeight="1" x14ac:dyDescent="0.2">
      <c r="AJ4406" s="14"/>
    </row>
    <row r="4407" spans="36:36" ht="10.15" customHeight="1" x14ac:dyDescent="0.2">
      <c r="AJ4407" s="14"/>
    </row>
    <row r="4408" spans="36:36" ht="10.15" customHeight="1" x14ac:dyDescent="0.2">
      <c r="AJ4408" s="14"/>
    </row>
    <row r="4409" spans="36:36" ht="10.15" customHeight="1" x14ac:dyDescent="0.2">
      <c r="AJ4409" s="14"/>
    </row>
    <row r="4410" spans="36:36" ht="10.15" customHeight="1" x14ac:dyDescent="0.2">
      <c r="AJ4410" s="14"/>
    </row>
    <row r="4411" spans="36:36" ht="10.15" customHeight="1" x14ac:dyDescent="0.2">
      <c r="AJ4411" s="14"/>
    </row>
    <row r="4412" spans="36:36" ht="10.15" customHeight="1" x14ac:dyDescent="0.2">
      <c r="AJ4412" s="14"/>
    </row>
    <row r="4413" spans="36:36" ht="10.15" customHeight="1" x14ac:dyDescent="0.2">
      <c r="AJ4413" s="14"/>
    </row>
    <row r="4414" spans="36:36" ht="10.15" customHeight="1" x14ac:dyDescent="0.2">
      <c r="AJ4414" s="14"/>
    </row>
    <row r="4415" spans="36:36" ht="10.15" customHeight="1" x14ac:dyDescent="0.2">
      <c r="AJ4415" s="14"/>
    </row>
    <row r="4416" spans="36:36" ht="10.15" customHeight="1" x14ac:dyDescent="0.2">
      <c r="AJ4416" s="14"/>
    </row>
    <row r="4417" spans="36:36" ht="10.15" customHeight="1" x14ac:dyDescent="0.2">
      <c r="AJ4417" s="14"/>
    </row>
    <row r="4418" spans="36:36" ht="10.15" customHeight="1" x14ac:dyDescent="0.2">
      <c r="AJ4418" s="14"/>
    </row>
    <row r="4419" spans="36:36" ht="10.15" customHeight="1" x14ac:dyDescent="0.2">
      <c r="AJ4419" s="14"/>
    </row>
    <row r="4420" spans="36:36" ht="10.15" customHeight="1" x14ac:dyDescent="0.2">
      <c r="AJ4420" s="14"/>
    </row>
    <row r="4421" spans="36:36" ht="10.15" customHeight="1" x14ac:dyDescent="0.2">
      <c r="AJ4421" s="14"/>
    </row>
    <row r="4422" spans="36:36" ht="10.15" customHeight="1" x14ac:dyDescent="0.2">
      <c r="AJ4422" s="14"/>
    </row>
    <row r="4423" spans="36:36" ht="10.15" customHeight="1" x14ac:dyDescent="0.2">
      <c r="AJ4423" s="14"/>
    </row>
    <row r="4424" spans="36:36" ht="10.15" customHeight="1" x14ac:dyDescent="0.2">
      <c r="AJ4424" s="14"/>
    </row>
    <row r="4425" spans="36:36" ht="10.15" customHeight="1" x14ac:dyDescent="0.2">
      <c r="AJ4425" s="14"/>
    </row>
    <row r="4426" spans="36:36" ht="10.15" customHeight="1" x14ac:dyDescent="0.2">
      <c r="AJ4426" s="14"/>
    </row>
    <row r="4427" spans="36:36" ht="10.15" customHeight="1" x14ac:dyDescent="0.2">
      <c r="AJ4427" s="14"/>
    </row>
    <row r="4428" spans="36:36" ht="10.15" customHeight="1" x14ac:dyDescent="0.2">
      <c r="AJ4428" s="14"/>
    </row>
    <row r="4429" spans="36:36" ht="10.15" customHeight="1" x14ac:dyDescent="0.2">
      <c r="AJ4429" s="14"/>
    </row>
    <row r="4430" spans="36:36" ht="10.15" customHeight="1" x14ac:dyDescent="0.2">
      <c r="AJ4430" s="14"/>
    </row>
    <row r="4431" spans="36:36" ht="10.15" customHeight="1" x14ac:dyDescent="0.2">
      <c r="AJ4431" s="14"/>
    </row>
    <row r="4432" spans="36:36" ht="10.15" customHeight="1" x14ac:dyDescent="0.2">
      <c r="AJ4432" s="14"/>
    </row>
    <row r="4433" spans="36:36" ht="10.15" customHeight="1" x14ac:dyDescent="0.2">
      <c r="AJ4433" s="14"/>
    </row>
    <row r="4434" spans="36:36" ht="10.15" customHeight="1" x14ac:dyDescent="0.2">
      <c r="AJ4434" s="14"/>
    </row>
    <row r="4435" spans="36:36" ht="10.15" customHeight="1" x14ac:dyDescent="0.2">
      <c r="AJ4435" s="14"/>
    </row>
    <row r="4436" spans="36:36" ht="10.15" customHeight="1" x14ac:dyDescent="0.2">
      <c r="AJ4436" s="14"/>
    </row>
    <row r="4437" spans="36:36" ht="10.15" customHeight="1" x14ac:dyDescent="0.2">
      <c r="AJ4437" s="14"/>
    </row>
    <row r="4438" spans="36:36" ht="10.15" customHeight="1" x14ac:dyDescent="0.2">
      <c r="AJ4438" s="14"/>
    </row>
    <row r="4439" spans="36:36" ht="10.15" customHeight="1" x14ac:dyDescent="0.2">
      <c r="AJ4439" s="14"/>
    </row>
    <row r="4440" spans="36:36" ht="10.15" customHeight="1" x14ac:dyDescent="0.2">
      <c r="AJ4440" s="14"/>
    </row>
    <row r="4441" spans="36:36" ht="10.15" customHeight="1" x14ac:dyDescent="0.2">
      <c r="AJ4441" s="14"/>
    </row>
    <row r="4442" spans="36:36" ht="10.15" customHeight="1" x14ac:dyDescent="0.2">
      <c r="AJ4442" s="14"/>
    </row>
    <row r="4443" spans="36:36" ht="10.15" customHeight="1" x14ac:dyDescent="0.2">
      <c r="AJ4443" s="14"/>
    </row>
    <row r="4444" spans="36:36" ht="10.15" customHeight="1" x14ac:dyDescent="0.2">
      <c r="AJ4444" s="14"/>
    </row>
    <row r="4445" spans="36:36" ht="10.15" customHeight="1" x14ac:dyDescent="0.2">
      <c r="AJ4445" s="14"/>
    </row>
    <row r="4446" spans="36:36" ht="10.15" customHeight="1" x14ac:dyDescent="0.2">
      <c r="AJ4446" s="14"/>
    </row>
    <row r="4447" spans="36:36" ht="10.15" customHeight="1" x14ac:dyDescent="0.2">
      <c r="AJ4447" s="14"/>
    </row>
    <row r="4448" spans="36:36" ht="10.15" customHeight="1" x14ac:dyDescent="0.2">
      <c r="AJ4448" s="14"/>
    </row>
    <row r="4449" spans="36:36" ht="10.15" customHeight="1" x14ac:dyDescent="0.2">
      <c r="AJ4449" s="14"/>
    </row>
    <row r="4450" spans="36:36" ht="10.15" customHeight="1" x14ac:dyDescent="0.2">
      <c r="AJ4450" s="14"/>
    </row>
    <row r="4451" spans="36:36" ht="10.15" customHeight="1" x14ac:dyDescent="0.2">
      <c r="AJ4451" s="14"/>
    </row>
    <row r="4452" spans="36:36" ht="10.15" customHeight="1" x14ac:dyDescent="0.2">
      <c r="AJ4452" s="14"/>
    </row>
    <row r="4453" spans="36:36" ht="10.15" customHeight="1" x14ac:dyDescent="0.2">
      <c r="AJ4453" s="14"/>
    </row>
    <row r="4454" spans="36:36" ht="10.15" customHeight="1" x14ac:dyDescent="0.2">
      <c r="AJ4454" s="14"/>
    </row>
    <row r="4455" spans="36:36" ht="10.15" customHeight="1" x14ac:dyDescent="0.2">
      <c r="AJ4455" s="14"/>
    </row>
    <row r="4456" spans="36:36" ht="10.15" customHeight="1" x14ac:dyDescent="0.2">
      <c r="AJ4456" s="14"/>
    </row>
    <row r="4457" spans="36:36" ht="10.15" customHeight="1" x14ac:dyDescent="0.2">
      <c r="AJ4457" s="14"/>
    </row>
    <row r="4458" spans="36:36" ht="10.15" customHeight="1" x14ac:dyDescent="0.2">
      <c r="AJ4458" s="14"/>
    </row>
    <row r="4459" spans="36:36" ht="10.15" customHeight="1" x14ac:dyDescent="0.2">
      <c r="AJ4459" s="14"/>
    </row>
    <row r="4460" spans="36:36" ht="10.15" customHeight="1" x14ac:dyDescent="0.2">
      <c r="AJ4460" s="14"/>
    </row>
    <row r="4461" spans="36:36" ht="10.15" customHeight="1" x14ac:dyDescent="0.2">
      <c r="AJ4461" s="14"/>
    </row>
    <row r="4462" spans="36:36" ht="10.15" customHeight="1" x14ac:dyDescent="0.2">
      <c r="AJ4462" s="14"/>
    </row>
    <row r="4463" spans="36:36" ht="10.15" customHeight="1" x14ac:dyDescent="0.2">
      <c r="AJ4463" s="14"/>
    </row>
    <row r="4464" spans="36:36" ht="10.15" customHeight="1" x14ac:dyDescent="0.2">
      <c r="AJ4464" s="14"/>
    </row>
    <row r="4465" spans="36:36" ht="10.15" customHeight="1" x14ac:dyDescent="0.2">
      <c r="AJ4465" s="14"/>
    </row>
    <row r="4466" spans="36:36" ht="10.15" customHeight="1" x14ac:dyDescent="0.2">
      <c r="AJ4466" s="14"/>
    </row>
    <row r="4467" spans="36:36" ht="10.15" customHeight="1" x14ac:dyDescent="0.2">
      <c r="AJ4467" s="14"/>
    </row>
    <row r="4468" spans="36:36" ht="10.15" customHeight="1" x14ac:dyDescent="0.2">
      <c r="AJ4468" s="14"/>
    </row>
    <row r="4469" spans="36:36" ht="10.15" customHeight="1" x14ac:dyDescent="0.2">
      <c r="AJ4469" s="14"/>
    </row>
    <row r="4470" spans="36:36" ht="10.15" customHeight="1" x14ac:dyDescent="0.2">
      <c r="AJ4470" s="14"/>
    </row>
    <row r="4471" spans="36:36" ht="10.15" customHeight="1" x14ac:dyDescent="0.2">
      <c r="AJ4471" s="14"/>
    </row>
    <row r="4472" spans="36:36" ht="10.15" customHeight="1" x14ac:dyDescent="0.2">
      <c r="AJ4472" s="14"/>
    </row>
    <row r="4473" spans="36:36" ht="10.15" customHeight="1" x14ac:dyDescent="0.2">
      <c r="AJ4473" s="14"/>
    </row>
    <row r="4474" spans="36:36" ht="10.15" customHeight="1" x14ac:dyDescent="0.2">
      <c r="AJ4474" s="14"/>
    </row>
    <row r="4475" spans="36:36" ht="10.15" customHeight="1" x14ac:dyDescent="0.2">
      <c r="AJ4475" s="14"/>
    </row>
    <row r="4476" spans="36:36" ht="10.15" customHeight="1" x14ac:dyDescent="0.2">
      <c r="AJ4476" s="14"/>
    </row>
    <row r="4477" spans="36:36" ht="10.15" customHeight="1" x14ac:dyDescent="0.2">
      <c r="AJ4477" s="14"/>
    </row>
    <row r="4478" spans="36:36" ht="10.15" customHeight="1" x14ac:dyDescent="0.2">
      <c r="AJ4478" s="14"/>
    </row>
    <row r="4479" spans="36:36" ht="10.15" customHeight="1" x14ac:dyDescent="0.2">
      <c r="AJ4479" s="14"/>
    </row>
    <row r="4480" spans="36:36" ht="10.15" customHeight="1" x14ac:dyDescent="0.2">
      <c r="AJ4480" s="14"/>
    </row>
    <row r="4481" spans="36:36" ht="10.15" customHeight="1" x14ac:dyDescent="0.2">
      <c r="AJ4481" s="14"/>
    </row>
    <row r="4482" spans="36:36" ht="10.15" customHeight="1" x14ac:dyDescent="0.2">
      <c r="AJ4482" s="14"/>
    </row>
    <row r="4483" spans="36:36" ht="10.15" customHeight="1" x14ac:dyDescent="0.2">
      <c r="AJ4483" s="14"/>
    </row>
    <row r="4484" spans="36:36" ht="10.15" customHeight="1" x14ac:dyDescent="0.2">
      <c r="AJ4484" s="14"/>
    </row>
    <row r="4485" spans="36:36" ht="10.15" customHeight="1" x14ac:dyDescent="0.2">
      <c r="AJ4485" s="14"/>
    </row>
    <row r="4486" spans="36:36" ht="10.15" customHeight="1" x14ac:dyDescent="0.2">
      <c r="AJ4486" s="14"/>
    </row>
    <row r="4487" spans="36:36" ht="10.15" customHeight="1" x14ac:dyDescent="0.2">
      <c r="AJ4487" s="14"/>
    </row>
    <row r="4488" spans="36:36" ht="10.15" customHeight="1" x14ac:dyDescent="0.2">
      <c r="AJ4488" s="14"/>
    </row>
    <row r="4489" spans="36:36" ht="10.15" customHeight="1" x14ac:dyDescent="0.2">
      <c r="AJ4489" s="14"/>
    </row>
    <row r="4490" spans="36:36" ht="10.15" customHeight="1" x14ac:dyDescent="0.2">
      <c r="AJ4490" s="14"/>
    </row>
    <row r="4491" spans="36:36" ht="10.15" customHeight="1" x14ac:dyDescent="0.2">
      <c r="AJ4491" s="14"/>
    </row>
    <row r="4492" spans="36:36" ht="10.15" customHeight="1" x14ac:dyDescent="0.2">
      <c r="AJ4492" s="14"/>
    </row>
    <row r="4493" spans="36:36" ht="10.15" customHeight="1" x14ac:dyDescent="0.2">
      <c r="AJ4493" s="14"/>
    </row>
    <row r="4494" spans="36:36" ht="10.15" customHeight="1" x14ac:dyDescent="0.2">
      <c r="AJ4494" s="14"/>
    </row>
    <row r="4495" spans="36:36" ht="10.15" customHeight="1" x14ac:dyDescent="0.2">
      <c r="AJ4495" s="14"/>
    </row>
    <row r="4496" spans="36:36" ht="10.15" customHeight="1" x14ac:dyDescent="0.2">
      <c r="AJ4496" s="14"/>
    </row>
    <row r="4497" spans="36:36" ht="10.15" customHeight="1" x14ac:dyDescent="0.2">
      <c r="AJ4497" s="14"/>
    </row>
    <row r="4498" spans="36:36" ht="10.15" customHeight="1" x14ac:dyDescent="0.2">
      <c r="AJ4498" s="14"/>
    </row>
    <row r="4499" spans="36:36" ht="10.15" customHeight="1" x14ac:dyDescent="0.2">
      <c r="AJ4499" s="14"/>
    </row>
    <row r="4500" spans="36:36" ht="10.15" customHeight="1" x14ac:dyDescent="0.2">
      <c r="AJ4500" s="14"/>
    </row>
    <row r="4501" spans="36:36" ht="10.15" customHeight="1" x14ac:dyDescent="0.2">
      <c r="AJ4501" s="14"/>
    </row>
    <row r="4502" spans="36:36" ht="10.15" customHeight="1" x14ac:dyDescent="0.2">
      <c r="AJ4502" s="14"/>
    </row>
    <row r="4503" spans="36:36" ht="10.15" customHeight="1" x14ac:dyDescent="0.2">
      <c r="AJ4503" s="14"/>
    </row>
    <row r="4504" spans="36:36" ht="10.15" customHeight="1" x14ac:dyDescent="0.2">
      <c r="AJ4504" s="14"/>
    </row>
    <row r="4505" spans="36:36" ht="10.15" customHeight="1" x14ac:dyDescent="0.2">
      <c r="AJ4505" s="14"/>
    </row>
    <row r="4506" spans="36:36" ht="10.15" customHeight="1" x14ac:dyDescent="0.2">
      <c r="AJ4506" s="14"/>
    </row>
    <row r="4507" spans="36:36" ht="10.15" customHeight="1" x14ac:dyDescent="0.2">
      <c r="AJ4507" s="14"/>
    </row>
    <row r="4508" spans="36:36" ht="10.15" customHeight="1" x14ac:dyDescent="0.2">
      <c r="AJ4508" s="14"/>
    </row>
    <row r="4509" spans="36:36" ht="10.15" customHeight="1" x14ac:dyDescent="0.2">
      <c r="AJ4509" s="14"/>
    </row>
    <row r="4510" spans="36:36" ht="10.15" customHeight="1" x14ac:dyDescent="0.2">
      <c r="AJ4510" s="14"/>
    </row>
    <row r="4511" spans="36:36" ht="10.15" customHeight="1" x14ac:dyDescent="0.2">
      <c r="AJ4511" s="14"/>
    </row>
    <row r="4512" spans="36:36" ht="10.15" customHeight="1" x14ac:dyDescent="0.2">
      <c r="AJ4512" s="14"/>
    </row>
    <row r="4513" spans="36:36" ht="10.15" customHeight="1" x14ac:dyDescent="0.2">
      <c r="AJ4513" s="14"/>
    </row>
    <row r="4514" spans="36:36" ht="10.15" customHeight="1" x14ac:dyDescent="0.2">
      <c r="AJ4514" s="14"/>
    </row>
    <row r="4515" spans="36:36" ht="10.15" customHeight="1" x14ac:dyDescent="0.2">
      <c r="AJ4515" s="14"/>
    </row>
    <row r="4516" spans="36:36" ht="10.15" customHeight="1" x14ac:dyDescent="0.2">
      <c r="AJ4516" s="14"/>
    </row>
    <row r="4517" spans="36:36" ht="10.15" customHeight="1" x14ac:dyDescent="0.2">
      <c r="AJ4517" s="14"/>
    </row>
    <row r="4518" spans="36:36" ht="10.15" customHeight="1" x14ac:dyDescent="0.2">
      <c r="AJ4518" s="14"/>
    </row>
    <row r="4519" spans="36:36" ht="10.15" customHeight="1" x14ac:dyDescent="0.2">
      <c r="AJ4519" s="14"/>
    </row>
    <row r="4520" spans="36:36" ht="10.15" customHeight="1" x14ac:dyDescent="0.2">
      <c r="AJ4520" s="14"/>
    </row>
    <row r="4521" spans="36:36" ht="10.15" customHeight="1" x14ac:dyDescent="0.2">
      <c r="AJ4521" s="14"/>
    </row>
    <row r="4522" spans="36:36" ht="10.15" customHeight="1" x14ac:dyDescent="0.2">
      <c r="AJ4522" s="14"/>
    </row>
    <row r="4523" spans="36:36" ht="10.15" customHeight="1" x14ac:dyDescent="0.2">
      <c r="AJ4523" s="14"/>
    </row>
    <row r="4524" spans="36:36" ht="10.15" customHeight="1" x14ac:dyDescent="0.2">
      <c r="AJ4524" s="14"/>
    </row>
    <row r="4525" spans="36:36" ht="10.15" customHeight="1" x14ac:dyDescent="0.2">
      <c r="AJ4525" s="14"/>
    </row>
    <row r="4526" spans="36:36" ht="10.15" customHeight="1" x14ac:dyDescent="0.2">
      <c r="AJ4526" s="14"/>
    </row>
    <row r="4527" spans="36:36" ht="10.15" customHeight="1" x14ac:dyDescent="0.2">
      <c r="AJ4527" s="14"/>
    </row>
    <row r="4528" spans="36:36" ht="10.15" customHeight="1" x14ac:dyDescent="0.2">
      <c r="AJ4528" s="14"/>
    </row>
    <row r="4529" spans="36:36" ht="10.15" customHeight="1" x14ac:dyDescent="0.2">
      <c r="AJ4529" s="14"/>
    </row>
    <row r="4530" spans="36:36" ht="10.15" customHeight="1" x14ac:dyDescent="0.2">
      <c r="AJ4530" s="14"/>
    </row>
    <row r="4531" spans="36:36" ht="10.15" customHeight="1" x14ac:dyDescent="0.2">
      <c r="AJ4531" s="14"/>
    </row>
    <row r="4532" spans="36:36" ht="10.15" customHeight="1" x14ac:dyDescent="0.2">
      <c r="AJ4532" s="14"/>
    </row>
    <row r="4533" spans="36:36" ht="10.15" customHeight="1" x14ac:dyDescent="0.2">
      <c r="AJ4533" s="14"/>
    </row>
    <row r="4534" spans="36:36" ht="10.15" customHeight="1" x14ac:dyDescent="0.2">
      <c r="AJ4534" s="14"/>
    </row>
    <row r="4535" spans="36:36" ht="10.15" customHeight="1" x14ac:dyDescent="0.2">
      <c r="AJ4535" s="14"/>
    </row>
    <row r="4536" spans="36:36" ht="10.15" customHeight="1" x14ac:dyDescent="0.2">
      <c r="AJ4536" s="14"/>
    </row>
    <row r="4537" spans="36:36" ht="10.15" customHeight="1" x14ac:dyDescent="0.2">
      <c r="AJ4537" s="14"/>
    </row>
    <row r="4538" spans="36:36" ht="10.15" customHeight="1" x14ac:dyDescent="0.2">
      <c r="AJ4538" s="14"/>
    </row>
    <row r="4539" spans="36:36" ht="10.15" customHeight="1" x14ac:dyDescent="0.2">
      <c r="AJ4539" s="14"/>
    </row>
    <row r="4540" spans="36:36" ht="10.15" customHeight="1" x14ac:dyDescent="0.2">
      <c r="AJ4540" s="14"/>
    </row>
    <row r="4541" spans="36:36" ht="10.15" customHeight="1" x14ac:dyDescent="0.2">
      <c r="AJ4541" s="14"/>
    </row>
    <row r="4542" spans="36:36" ht="10.15" customHeight="1" x14ac:dyDescent="0.2">
      <c r="AJ4542" s="14"/>
    </row>
    <row r="4543" spans="36:36" ht="10.15" customHeight="1" x14ac:dyDescent="0.2">
      <c r="AJ4543" s="14"/>
    </row>
    <row r="4544" spans="36:36" ht="10.15" customHeight="1" x14ac:dyDescent="0.2">
      <c r="AJ4544" s="14"/>
    </row>
    <row r="4545" spans="36:36" ht="10.15" customHeight="1" x14ac:dyDescent="0.2">
      <c r="AJ4545" s="14"/>
    </row>
    <row r="4546" spans="36:36" ht="10.15" customHeight="1" x14ac:dyDescent="0.2">
      <c r="AJ4546" s="14"/>
    </row>
    <row r="4547" spans="36:36" ht="10.15" customHeight="1" x14ac:dyDescent="0.2">
      <c r="AJ4547" s="14"/>
    </row>
    <row r="4548" spans="36:36" ht="10.15" customHeight="1" x14ac:dyDescent="0.2">
      <c r="AJ4548" s="14"/>
    </row>
    <row r="4549" spans="36:36" ht="10.15" customHeight="1" x14ac:dyDescent="0.2">
      <c r="AJ4549" s="14"/>
    </row>
    <row r="4550" spans="36:36" ht="10.15" customHeight="1" x14ac:dyDescent="0.2">
      <c r="AJ4550" s="14"/>
    </row>
    <row r="4551" spans="36:36" ht="10.15" customHeight="1" x14ac:dyDescent="0.2">
      <c r="AJ4551" s="14"/>
    </row>
    <row r="4552" spans="36:36" ht="10.15" customHeight="1" x14ac:dyDescent="0.2">
      <c r="AJ4552" s="14"/>
    </row>
    <row r="4553" spans="36:36" ht="10.15" customHeight="1" x14ac:dyDescent="0.2">
      <c r="AJ4553" s="14"/>
    </row>
    <row r="4554" spans="36:36" ht="10.15" customHeight="1" x14ac:dyDescent="0.2">
      <c r="AJ4554" s="14"/>
    </row>
    <row r="4555" spans="36:36" ht="10.15" customHeight="1" x14ac:dyDescent="0.2">
      <c r="AJ4555" s="14"/>
    </row>
    <row r="4556" spans="36:36" ht="10.15" customHeight="1" x14ac:dyDescent="0.2">
      <c r="AJ4556" s="14"/>
    </row>
    <row r="4557" spans="36:36" ht="10.15" customHeight="1" x14ac:dyDescent="0.2">
      <c r="AJ4557" s="14"/>
    </row>
    <row r="4558" spans="36:36" ht="10.15" customHeight="1" x14ac:dyDescent="0.2">
      <c r="AJ4558" s="14"/>
    </row>
    <row r="4559" spans="36:36" ht="10.15" customHeight="1" x14ac:dyDescent="0.2">
      <c r="AJ4559" s="14"/>
    </row>
    <row r="4560" spans="36:36" ht="10.15" customHeight="1" x14ac:dyDescent="0.2">
      <c r="AJ4560" s="14"/>
    </row>
    <row r="4561" spans="36:36" ht="10.15" customHeight="1" x14ac:dyDescent="0.2">
      <c r="AJ4561" s="14"/>
    </row>
    <row r="4562" spans="36:36" ht="10.15" customHeight="1" x14ac:dyDescent="0.2">
      <c r="AJ4562" s="14"/>
    </row>
    <row r="4563" spans="36:36" ht="10.15" customHeight="1" x14ac:dyDescent="0.2">
      <c r="AJ4563" s="14"/>
    </row>
    <row r="4564" spans="36:36" ht="10.15" customHeight="1" x14ac:dyDescent="0.2">
      <c r="AJ4564" s="14"/>
    </row>
    <row r="4565" spans="36:36" ht="10.15" customHeight="1" x14ac:dyDescent="0.2">
      <c r="AJ4565" s="14"/>
    </row>
    <row r="4566" spans="36:36" ht="10.15" customHeight="1" x14ac:dyDescent="0.2">
      <c r="AJ4566" s="14"/>
    </row>
    <row r="4567" spans="36:36" ht="10.15" customHeight="1" x14ac:dyDescent="0.2">
      <c r="AJ4567" s="14"/>
    </row>
    <row r="4568" spans="36:36" ht="10.15" customHeight="1" x14ac:dyDescent="0.2">
      <c r="AJ4568" s="14"/>
    </row>
    <row r="4569" spans="36:36" ht="10.15" customHeight="1" x14ac:dyDescent="0.2">
      <c r="AJ4569" s="14"/>
    </row>
    <row r="4570" spans="36:36" ht="10.15" customHeight="1" x14ac:dyDescent="0.2">
      <c r="AJ4570" s="14"/>
    </row>
    <row r="4571" spans="36:36" ht="10.15" customHeight="1" x14ac:dyDescent="0.2">
      <c r="AJ4571" s="14"/>
    </row>
    <row r="4572" spans="36:36" ht="10.15" customHeight="1" x14ac:dyDescent="0.2">
      <c r="AJ4572" s="14"/>
    </row>
    <row r="4573" spans="36:36" ht="10.15" customHeight="1" x14ac:dyDescent="0.2">
      <c r="AJ4573" s="14"/>
    </row>
    <row r="4574" spans="36:36" ht="10.15" customHeight="1" x14ac:dyDescent="0.2">
      <c r="AJ4574" s="14"/>
    </row>
    <row r="4575" spans="36:36" ht="10.15" customHeight="1" x14ac:dyDescent="0.2">
      <c r="AJ4575" s="14"/>
    </row>
    <row r="4576" spans="36:36" ht="10.15" customHeight="1" x14ac:dyDescent="0.2">
      <c r="AJ4576" s="14"/>
    </row>
    <row r="4577" spans="36:36" ht="10.15" customHeight="1" x14ac:dyDescent="0.2">
      <c r="AJ4577" s="14"/>
    </row>
    <row r="4578" spans="36:36" ht="10.15" customHeight="1" x14ac:dyDescent="0.2">
      <c r="AJ4578" s="14"/>
    </row>
    <row r="4579" spans="36:36" ht="10.15" customHeight="1" x14ac:dyDescent="0.2">
      <c r="AJ4579" s="14"/>
    </row>
    <row r="4580" spans="36:36" ht="10.15" customHeight="1" x14ac:dyDescent="0.2">
      <c r="AJ4580" s="14"/>
    </row>
    <row r="4581" spans="36:36" ht="10.15" customHeight="1" x14ac:dyDescent="0.2">
      <c r="AJ4581" s="14"/>
    </row>
    <row r="4582" spans="36:36" ht="10.15" customHeight="1" x14ac:dyDescent="0.2">
      <c r="AJ4582" s="14"/>
    </row>
    <row r="4583" spans="36:36" ht="10.15" customHeight="1" x14ac:dyDescent="0.2">
      <c r="AJ4583" s="14"/>
    </row>
    <row r="4584" spans="36:36" ht="10.15" customHeight="1" x14ac:dyDescent="0.2">
      <c r="AJ4584" s="14"/>
    </row>
    <row r="4585" spans="36:36" ht="10.15" customHeight="1" x14ac:dyDescent="0.2">
      <c r="AJ4585" s="14"/>
    </row>
    <row r="4586" spans="36:36" ht="10.15" customHeight="1" x14ac:dyDescent="0.2">
      <c r="AJ4586" s="14"/>
    </row>
    <row r="4587" spans="36:36" ht="10.15" customHeight="1" x14ac:dyDescent="0.2">
      <c r="AJ4587" s="14"/>
    </row>
    <row r="4588" spans="36:36" ht="10.15" customHeight="1" x14ac:dyDescent="0.2">
      <c r="AJ4588" s="14"/>
    </row>
    <row r="4589" spans="36:36" ht="10.15" customHeight="1" x14ac:dyDescent="0.2">
      <c r="AJ4589" s="14"/>
    </row>
    <row r="4590" spans="36:36" ht="10.15" customHeight="1" x14ac:dyDescent="0.2">
      <c r="AJ4590" s="14"/>
    </row>
    <row r="4591" spans="36:36" ht="10.15" customHeight="1" x14ac:dyDescent="0.2">
      <c r="AJ4591" s="14"/>
    </row>
    <row r="4592" spans="36:36" ht="10.15" customHeight="1" x14ac:dyDescent="0.2">
      <c r="AJ4592" s="14"/>
    </row>
    <row r="4593" spans="36:36" ht="10.15" customHeight="1" x14ac:dyDescent="0.2">
      <c r="AJ4593" s="14"/>
    </row>
    <row r="4594" spans="36:36" ht="10.15" customHeight="1" x14ac:dyDescent="0.2">
      <c r="AJ4594" s="14"/>
    </row>
    <row r="4595" spans="36:36" ht="10.15" customHeight="1" x14ac:dyDescent="0.2">
      <c r="AJ4595" s="14"/>
    </row>
    <row r="4596" spans="36:36" ht="10.15" customHeight="1" x14ac:dyDescent="0.2">
      <c r="AJ4596" s="14"/>
    </row>
    <row r="4597" spans="36:36" ht="10.15" customHeight="1" x14ac:dyDescent="0.2">
      <c r="AJ4597" s="14"/>
    </row>
    <row r="4598" spans="36:36" ht="10.15" customHeight="1" x14ac:dyDescent="0.2">
      <c r="AJ4598" s="14"/>
    </row>
    <row r="4599" spans="36:36" ht="10.15" customHeight="1" x14ac:dyDescent="0.2">
      <c r="AJ4599" s="14"/>
    </row>
    <row r="4600" spans="36:36" ht="10.15" customHeight="1" x14ac:dyDescent="0.2">
      <c r="AJ4600" s="14"/>
    </row>
    <row r="4601" spans="36:36" ht="10.15" customHeight="1" x14ac:dyDescent="0.2">
      <c r="AJ4601" s="14"/>
    </row>
    <row r="4602" spans="36:36" ht="10.15" customHeight="1" x14ac:dyDescent="0.2">
      <c r="AJ4602" s="14"/>
    </row>
    <row r="4603" spans="36:36" ht="10.15" customHeight="1" x14ac:dyDescent="0.2">
      <c r="AJ4603" s="14"/>
    </row>
    <row r="4604" spans="36:36" ht="10.15" customHeight="1" x14ac:dyDescent="0.2">
      <c r="AJ4604" s="14"/>
    </row>
    <row r="4605" spans="36:36" ht="10.15" customHeight="1" x14ac:dyDescent="0.2">
      <c r="AJ4605" s="14"/>
    </row>
    <row r="4606" spans="36:36" ht="10.15" customHeight="1" x14ac:dyDescent="0.2">
      <c r="AJ4606" s="14"/>
    </row>
    <row r="4607" spans="36:36" ht="10.15" customHeight="1" x14ac:dyDescent="0.2">
      <c r="AJ4607" s="14"/>
    </row>
    <row r="4608" spans="36:36" ht="10.15" customHeight="1" x14ac:dyDescent="0.2">
      <c r="AJ4608" s="14"/>
    </row>
    <row r="4609" spans="36:36" ht="10.15" customHeight="1" x14ac:dyDescent="0.2">
      <c r="AJ4609" s="14"/>
    </row>
    <row r="4610" spans="36:36" ht="10.15" customHeight="1" x14ac:dyDescent="0.2">
      <c r="AJ4610" s="14"/>
    </row>
    <row r="4611" spans="36:36" ht="10.15" customHeight="1" x14ac:dyDescent="0.2">
      <c r="AJ4611" s="14"/>
    </row>
    <row r="4612" spans="36:36" ht="10.15" customHeight="1" x14ac:dyDescent="0.2">
      <c r="AJ4612" s="14"/>
    </row>
    <row r="4613" spans="36:36" ht="10.15" customHeight="1" x14ac:dyDescent="0.2">
      <c r="AJ4613" s="14"/>
    </row>
    <row r="4614" spans="36:36" ht="10.15" customHeight="1" x14ac:dyDescent="0.2">
      <c r="AJ4614" s="14"/>
    </row>
    <row r="4615" spans="36:36" ht="10.15" customHeight="1" x14ac:dyDescent="0.2">
      <c r="AJ4615" s="14"/>
    </row>
    <row r="4616" spans="36:36" ht="10.15" customHeight="1" x14ac:dyDescent="0.2">
      <c r="AJ4616" s="14"/>
    </row>
    <row r="4617" spans="36:36" ht="10.15" customHeight="1" x14ac:dyDescent="0.2">
      <c r="AJ4617" s="14"/>
    </row>
    <row r="4618" spans="36:36" ht="10.15" customHeight="1" x14ac:dyDescent="0.2">
      <c r="AJ4618" s="14"/>
    </row>
    <row r="4619" spans="36:36" ht="10.15" customHeight="1" x14ac:dyDescent="0.2">
      <c r="AJ4619" s="14"/>
    </row>
    <row r="4620" spans="36:36" ht="10.15" customHeight="1" x14ac:dyDescent="0.2">
      <c r="AJ4620" s="14"/>
    </row>
    <row r="4621" spans="36:36" ht="10.15" customHeight="1" x14ac:dyDescent="0.2">
      <c r="AJ4621" s="14"/>
    </row>
    <row r="4622" spans="36:36" ht="10.15" customHeight="1" x14ac:dyDescent="0.2">
      <c r="AJ4622" s="14"/>
    </row>
    <row r="4623" spans="36:36" ht="10.15" customHeight="1" x14ac:dyDescent="0.2">
      <c r="AJ4623" s="14"/>
    </row>
    <row r="4624" spans="36:36" ht="10.15" customHeight="1" x14ac:dyDescent="0.2">
      <c r="AJ4624" s="14"/>
    </row>
    <row r="4625" spans="36:36" ht="10.15" customHeight="1" x14ac:dyDescent="0.2">
      <c r="AJ4625" s="14"/>
    </row>
    <row r="4626" spans="36:36" ht="10.15" customHeight="1" x14ac:dyDescent="0.2">
      <c r="AJ4626" s="14"/>
    </row>
    <row r="4627" spans="36:36" ht="10.15" customHeight="1" x14ac:dyDescent="0.2">
      <c r="AJ4627" s="14"/>
    </row>
    <row r="4628" spans="36:36" ht="10.15" customHeight="1" x14ac:dyDescent="0.2">
      <c r="AJ4628" s="14"/>
    </row>
    <row r="4629" spans="36:36" ht="10.15" customHeight="1" x14ac:dyDescent="0.2">
      <c r="AJ4629" s="14"/>
    </row>
    <row r="4630" spans="36:36" ht="10.15" customHeight="1" x14ac:dyDescent="0.2">
      <c r="AJ4630" s="14"/>
    </row>
    <row r="4631" spans="36:36" ht="10.15" customHeight="1" x14ac:dyDescent="0.2">
      <c r="AJ4631" s="14"/>
    </row>
    <row r="4632" spans="36:36" ht="10.15" customHeight="1" x14ac:dyDescent="0.2">
      <c r="AJ4632" s="14"/>
    </row>
    <row r="4633" spans="36:36" ht="10.15" customHeight="1" x14ac:dyDescent="0.2">
      <c r="AJ4633" s="14"/>
    </row>
    <row r="4634" spans="36:36" ht="10.15" customHeight="1" x14ac:dyDescent="0.2">
      <c r="AJ4634" s="14"/>
    </row>
    <row r="4635" spans="36:36" ht="10.15" customHeight="1" x14ac:dyDescent="0.2">
      <c r="AJ4635" s="14"/>
    </row>
    <row r="4636" spans="36:36" ht="10.15" customHeight="1" x14ac:dyDescent="0.2">
      <c r="AJ4636" s="14"/>
    </row>
    <row r="4637" spans="36:36" ht="10.15" customHeight="1" x14ac:dyDescent="0.2">
      <c r="AJ4637" s="14"/>
    </row>
    <row r="4638" spans="36:36" ht="10.15" customHeight="1" x14ac:dyDescent="0.2">
      <c r="AJ4638" s="14"/>
    </row>
    <row r="4639" spans="36:36" ht="10.15" customHeight="1" x14ac:dyDescent="0.2">
      <c r="AJ4639" s="14"/>
    </row>
    <row r="4640" spans="36:36" ht="10.15" customHeight="1" x14ac:dyDescent="0.2">
      <c r="AJ4640" s="14"/>
    </row>
    <row r="4641" spans="36:36" ht="10.15" customHeight="1" x14ac:dyDescent="0.2">
      <c r="AJ4641" s="14"/>
    </row>
    <row r="4642" spans="36:36" ht="10.15" customHeight="1" x14ac:dyDescent="0.2">
      <c r="AJ4642" s="14"/>
    </row>
    <row r="4643" spans="36:36" ht="10.15" customHeight="1" x14ac:dyDescent="0.2">
      <c r="AJ4643" s="14"/>
    </row>
    <row r="4644" spans="36:36" ht="10.15" customHeight="1" x14ac:dyDescent="0.2">
      <c r="AJ4644" s="14"/>
    </row>
    <row r="4645" spans="36:36" ht="10.15" customHeight="1" x14ac:dyDescent="0.2">
      <c r="AJ4645" s="14"/>
    </row>
    <row r="4646" spans="36:36" ht="10.15" customHeight="1" x14ac:dyDescent="0.2">
      <c r="AJ4646" s="14"/>
    </row>
    <row r="4647" spans="36:36" ht="10.15" customHeight="1" x14ac:dyDescent="0.2">
      <c r="AJ4647" s="14"/>
    </row>
    <row r="4648" spans="36:36" ht="10.15" customHeight="1" x14ac:dyDescent="0.2">
      <c r="AJ4648" s="14"/>
    </row>
    <row r="4649" spans="36:36" ht="10.15" customHeight="1" x14ac:dyDescent="0.2">
      <c r="AJ4649" s="14"/>
    </row>
    <row r="4650" spans="36:36" ht="10.15" customHeight="1" x14ac:dyDescent="0.2">
      <c r="AJ4650" s="14"/>
    </row>
    <row r="4651" spans="36:36" ht="10.15" customHeight="1" x14ac:dyDescent="0.2">
      <c r="AJ4651" s="14"/>
    </row>
    <row r="4652" spans="36:36" ht="10.15" customHeight="1" x14ac:dyDescent="0.2">
      <c r="AJ4652" s="14"/>
    </row>
    <row r="4653" spans="36:36" ht="10.15" customHeight="1" x14ac:dyDescent="0.2">
      <c r="AJ4653" s="14"/>
    </row>
    <row r="4654" spans="36:36" ht="10.15" customHeight="1" x14ac:dyDescent="0.2">
      <c r="AJ4654" s="14"/>
    </row>
    <row r="4655" spans="36:36" ht="10.15" customHeight="1" x14ac:dyDescent="0.2">
      <c r="AJ4655" s="14"/>
    </row>
    <row r="4656" spans="36:36" ht="10.15" customHeight="1" x14ac:dyDescent="0.2">
      <c r="AJ4656" s="14"/>
    </row>
    <row r="4657" spans="36:36" ht="10.15" customHeight="1" x14ac:dyDescent="0.2">
      <c r="AJ4657" s="14"/>
    </row>
    <row r="4658" spans="36:36" ht="10.15" customHeight="1" x14ac:dyDescent="0.2">
      <c r="AJ4658" s="14"/>
    </row>
    <row r="4659" spans="36:36" ht="10.15" customHeight="1" x14ac:dyDescent="0.2">
      <c r="AJ4659" s="14"/>
    </row>
    <row r="4660" spans="36:36" ht="10.15" customHeight="1" x14ac:dyDescent="0.2">
      <c r="AJ4660" s="14"/>
    </row>
    <row r="4661" spans="36:36" ht="10.15" customHeight="1" x14ac:dyDescent="0.2">
      <c r="AJ4661" s="14"/>
    </row>
    <row r="4662" spans="36:36" ht="10.15" customHeight="1" x14ac:dyDescent="0.2">
      <c r="AJ4662" s="14"/>
    </row>
    <row r="4663" spans="36:36" ht="10.15" customHeight="1" x14ac:dyDescent="0.2">
      <c r="AJ4663" s="14"/>
    </row>
    <row r="4664" spans="36:36" ht="10.15" customHeight="1" x14ac:dyDescent="0.2">
      <c r="AJ4664" s="14"/>
    </row>
    <row r="4665" spans="36:36" ht="10.15" customHeight="1" x14ac:dyDescent="0.2">
      <c r="AJ4665" s="14"/>
    </row>
    <row r="4666" spans="36:36" ht="10.15" customHeight="1" x14ac:dyDescent="0.2">
      <c r="AJ4666" s="14"/>
    </row>
    <row r="4667" spans="36:36" ht="10.15" customHeight="1" x14ac:dyDescent="0.2">
      <c r="AJ4667" s="14"/>
    </row>
    <row r="4668" spans="36:36" ht="10.15" customHeight="1" x14ac:dyDescent="0.2">
      <c r="AJ4668" s="14"/>
    </row>
    <row r="4669" spans="36:36" ht="10.15" customHeight="1" x14ac:dyDescent="0.2">
      <c r="AJ4669" s="14"/>
    </row>
    <row r="4670" spans="36:36" ht="10.15" customHeight="1" x14ac:dyDescent="0.2">
      <c r="AJ4670" s="14"/>
    </row>
    <row r="4671" spans="36:36" ht="10.15" customHeight="1" x14ac:dyDescent="0.2">
      <c r="AJ4671" s="14"/>
    </row>
    <row r="4672" spans="36:36" ht="10.15" customHeight="1" x14ac:dyDescent="0.2">
      <c r="AJ4672" s="14"/>
    </row>
    <row r="4673" spans="36:36" ht="10.15" customHeight="1" x14ac:dyDescent="0.2">
      <c r="AJ4673" s="14"/>
    </row>
    <row r="4674" spans="36:36" ht="10.15" customHeight="1" x14ac:dyDescent="0.2">
      <c r="AJ4674" s="14"/>
    </row>
    <row r="4675" spans="36:36" ht="10.15" customHeight="1" x14ac:dyDescent="0.2">
      <c r="AJ4675" s="14"/>
    </row>
    <row r="4676" spans="36:36" ht="10.15" customHeight="1" x14ac:dyDescent="0.2">
      <c r="AJ4676" s="14"/>
    </row>
    <row r="4677" spans="36:36" ht="10.15" customHeight="1" x14ac:dyDescent="0.2">
      <c r="AJ4677" s="14"/>
    </row>
    <row r="4678" spans="36:36" ht="10.15" customHeight="1" x14ac:dyDescent="0.2">
      <c r="AJ4678" s="14"/>
    </row>
    <row r="4679" spans="36:36" ht="10.15" customHeight="1" x14ac:dyDescent="0.2">
      <c r="AJ4679" s="14"/>
    </row>
    <row r="4680" spans="36:36" ht="10.15" customHeight="1" x14ac:dyDescent="0.2">
      <c r="AJ4680" s="14"/>
    </row>
    <row r="4681" spans="36:36" ht="10.15" customHeight="1" x14ac:dyDescent="0.2">
      <c r="AJ4681" s="14"/>
    </row>
    <row r="4682" spans="36:36" ht="10.15" customHeight="1" x14ac:dyDescent="0.2">
      <c r="AJ4682" s="14"/>
    </row>
    <row r="4683" spans="36:36" ht="10.15" customHeight="1" x14ac:dyDescent="0.2">
      <c r="AJ4683" s="14"/>
    </row>
    <row r="4684" spans="36:36" ht="10.15" customHeight="1" x14ac:dyDescent="0.2">
      <c r="AJ4684" s="14"/>
    </row>
    <row r="4685" spans="36:36" ht="10.15" customHeight="1" x14ac:dyDescent="0.2">
      <c r="AJ4685" s="14"/>
    </row>
    <row r="4686" spans="36:36" ht="10.15" customHeight="1" x14ac:dyDescent="0.2">
      <c r="AJ4686" s="14"/>
    </row>
    <row r="4687" spans="36:36" ht="10.15" customHeight="1" x14ac:dyDescent="0.2">
      <c r="AJ4687" s="14"/>
    </row>
    <row r="4688" spans="36:36" ht="10.15" customHeight="1" x14ac:dyDescent="0.2">
      <c r="AJ4688" s="14"/>
    </row>
    <row r="4689" spans="36:36" ht="10.15" customHeight="1" x14ac:dyDescent="0.2">
      <c r="AJ4689" s="14"/>
    </row>
    <row r="4690" spans="36:36" ht="10.15" customHeight="1" x14ac:dyDescent="0.2">
      <c r="AJ4690" s="14"/>
    </row>
    <row r="4691" spans="36:36" ht="10.15" customHeight="1" x14ac:dyDescent="0.2">
      <c r="AJ4691" s="14"/>
    </row>
    <row r="4692" spans="36:36" ht="10.15" customHeight="1" x14ac:dyDescent="0.2">
      <c r="AJ4692" s="14"/>
    </row>
    <row r="4693" spans="36:36" ht="10.15" customHeight="1" x14ac:dyDescent="0.2">
      <c r="AJ4693" s="14"/>
    </row>
    <row r="4694" spans="36:36" ht="10.15" customHeight="1" x14ac:dyDescent="0.2">
      <c r="AJ4694" s="14"/>
    </row>
    <row r="4695" spans="36:36" ht="10.15" customHeight="1" x14ac:dyDescent="0.2">
      <c r="AJ4695" s="14"/>
    </row>
    <row r="4696" spans="36:36" ht="10.15" customHeight="1" x14ac:dyDescent="0.2">
      <c r="AJ4696" s="14"/>
    </row>
    <row r="4697" spans="36:36" ht="10.15" customHeight="1" x14ac:dyDescent="0.2">
      <c r="AJ4697" s="14"/>
    </row>
    <row r="4698" spans="36:36" ht="10.15" customHeight="1" x14ac:dyDescent="0.2">
      <c r="AJ4698" s="14"/>
    </row>
    <row r="4699" spans="36:36" ht="10.15" customHeight="1" x14ac:dyDescent="0.2">
      <c r="AJ4699" s="14"/>
    </row>
    <row r="4700" spans="36:36" ht="10.15" customHeight="1" x14ac:dyDescent="0.2">
      <c r="AJ4700" s="14"/>
    </row>
    <row r="4701" spans="36:36" ht="10.15" customHeight="1" x14ac:dyDescent="0.2">
      <c r="AJ4701" s="14"/>
    </row>
    <row r="4702" spans="36:36" ht="10.15" customHeight="1" x14ac:dyDescent="0.2">
      <c r="AJ4702" s="14"/>
    </row>
    <row r="4703" spans="36:36" ht="10.15" customHeight="1" x14ac:dyDescent="0.2">
      <c r="AJ4703" s="14"/>
    </row>
    <row r="4704" spans="36:36" ht="10.15" customHeight="1" x14ac:dyDescent="0.2">
      <c r="AJ4704" s="14"/>
    </row>
    <row r="4705" spans="36:36" ht="10.15" customHeight="1" x14ac:dyDescent="0.2">
      <c r="AJ4705" s="14"/>
    </row>
    <row r="4706" spans="36:36" ht="10.15" customHeight="1" x14ac:dyDescent="0.2">
      <c r="AJ4706" s="14"/>
    </row>
    <row r="4707" spans="36:36" ht="10.15" customHeight="1" x14ac:dyDescent="0.2">
      <c r="AJ4707" s="14"/>
    </row>
    <row r="4708" spans="36:36" ht="10.15" customHeight="1" x14ac:dyDescent="0.2">
      <c r="AJ4708" s="14"/>
    </row>
    <row r="4709" spans="36:36" ht="10.15" customHeight="1" x14ac:dyDescent="0.2">
      <c r="AJ4709" s="14"/>
    </row>
    <row r="4710" spans="36:36" ht="10.15" customHeight="1" x14ac:dyDescent="0.2">
      <c r="AJ4710" s="14"/>
    </row>
    <row r="4711" spans="36:36" ht="10.15" customHeight="1" x14ac:dyDescent="0.2">
      <c r="AJ4711" s="14"/>
    </row>
    <row r="4712" spans="36:36" ht="10.15" customHeight="1" x14ac:dyDescent="0.2">
      <c r="AJ4712" s="14"/>
    </row>
    <row r="4713" spans="36:36" ht="10.15" customHeight="1" x14ac:dyDescent="0.2">
      <c r="AJ4713" s="14"/>
    </row>
    <row r="4714" spans="36:36" ht="10.15" customHeight="1" x14ac:dyDescent="0.2">
      <c r="AJ4714" s="14"/>
    </row>
    <row r="4715" spans="36:36" ht="10.15" customHeight="1" x14ac:dyDescent="0.2">
      <c r="AJ4715" s="14"/>
    </row>
    <row r="4716" spans="36:36" ht="10.15" customHeight="1" x14ac:dyDescent="0.2">
      <c r="AJ4716" s="14"/>
    </row>
    <row r="4717" spans="36:36" ht="10.15" customHeight="1" x14ac:dyDescent="0.2">
      <c r="AJ4717" s="14"/>
    </row>
    <row r="4718" spans="36:36" ht="10.15" customHeight="1" x14ac:dyDescent="0.2">
      <c r="AJ4718" s="14"/>
    </row>
    <row r="4719" spans="36:36" ht="10.15" customHeight="1" x14ac:dyDescent="0.2">
      <c r="AJ4719" s="14"/>
    </row>
    <row r="4720" spans="36:36" ht="10.15" customHeight="1" x14ac:dyDescent="0.2">
      <c r="AJ4720" s="14"/>
    </row>
    <row r="4721" spans="36:36" ht="10.15" customHeight="1" x14ac:dyDescent="0.2">
      <c r="AJ4721" s="14"/>
    </row>
    <row r="4722" spans="36:36" ht="10.15" customHeight="1" x14ac:dyDescent="0.2">
      <c r="AJ4722" s="14"/>
    </row>
    <row r="4723" spans="36:36" ht="10.15" customHeight="1" x14ac:dyDescent="0.2">
      <c r="AJ4723" s="14"/>
    </row>
    <row r="4724" spans="36:36" ht="10.15" customHeight="1" x14ac:dyDescent="0.2">
      <c r="AJ4724" s="14"/>
    </row>
    <row r="4725" spans="36:36" ht="10.15" customHeight="1" x14ac:dyDescent="0.2">
      <c r="AJ4725" s="14"/>
    </row>
    <row r="4726" spans="36:36" ht="10.15" customHeight="1" x14ac:dyDescent="0.2">
      <c r="AJ4726" s="14"/>
    </row>
    <row r="4727" spans="36:36" ht="10.15" customHeight="1" x14ac:dyDescent="0.2">
      <c r="AJ4727" s="14"/>
    </row>
    <row r="4728" spans="36:36" ht="10.15" customHeight="1" x14ac:dyDescent="0.2">
      <c r="AJ4728" s="14"/>
    </row>
    <row r="4729" spans="36:36" ht="10.15" customHeight="1" x14ac:dyDescent="0.2">
      <c r="AJ4729" s="14"/>
    </row>
    <row r="4730" spans="36:36" ht="10.15" customHeight="1" x14ac:dyDescent="0.2">
      <c r="AJ4730" s="14"/>
    </row>
    <row r="4731" spans="36:36" ht="10.15" customHeight="1" x14ac:dyDescent="0.2">
      <c r="AJ4731" s="14"/>
    </row>
    <row r="4732" spans="36:36" ht="10.15" customHeight="1" x14ac:dyDescent="0.2">
      <c r="AJ4732" s="14"/>
    </row>
    <row r="4733" spans="36:36" ht="10.15" customHeight="1" x14ac:dyDescent="0.2">
      <c r="AJ4733" s="14"/>
    </row>
    <row r="4734" spans="36:36" ht="10.15" customHeight="1" x14ac:dyDescent="0.2">
      <c r="AJ4734" s="14"/>
    </row>
    <row r="4735" spans="36:36" ht="10.15" customHeight="1" x14ac:dyDescent="0.2">
      <c r="AJ4735" s="14"/>
    </row>
    <row r="4736" spans="36:36" ht="10.15" customHeight="1" x14ac:dyDescent="0.2">
      <c r="AJ4736" s="14"/>
    </row>
    <row r="4737" spans="36:36" ht="10.15" customHeight="1" x14ac:dyDescent="0.2">
      <c r="AJ4737" s="14"/>
    </row>
    <row r="4738" spans="36:36" ht="10.15" customHeight="1" x14ac:dyDescent="0.2">
      <c r="AJ4738" s="14"/>
    </row>
    <row r="4739" spans="36:36" ht="10.15" customHeight="1" x14ac:dyDescent="0.2">
      <c r="AJ4739" s="14"/>
    </row>
    <row r="4740" spans="36:36" ht="10.15" customHeight="1" x14ac:dyDescent="0.2">
      <c r="AJ4740" s="14"/>
    </row>
    <row r="4741" spans="36:36" ht="10.15" customHeight="1" x14ac:dyDescent="0.2">
      <c r="AJ4741" s="14"/>
    </row>
    <row r="4742" spans="36:36" ht="10.15" customHeight="1" x14ac:dyDescent="0.2">
      <c r="AJ4742" s="14"/>
    </row>
    <row r="4743" spans="36:36" ht="10.15" customHeight="1" x14ac:dyDescent="0.2">
      <c r="AJ4743" s="14"/>
    </row>
    <row r="4744" spans="36:36" ht="10.15" customHeight="1" x14ac:dyDescent="0.2">
      <c r="AJ4744" s="14"/>
    </row>
    <row r="4745" spans="36:36" ht="10.15" customHeight="1" x14ac:dyDescent="0.2">
      <c r="AJ4745" s="14"/>
    </row>
    <row r="4746" spans="36:36" ht="10.15" customHeight="1" x14ac:dyDescent="0.2">
      <c r="AJ4746" s="14"/>
    </row>
    <row r="4747" spans="36:36" ht="10.15" customHeight="1" x14ac:dyDescent="0.2">
      <c r="AJ4747" s="14"/>
    </row>
    <row r="4748" spans="36:36" ht="10.15" customHeight="1" x14ac:dyDescent="0.2">
      <c r="AJ4748" s="14"/>
    </row>
    <row r="4749" spans="36:36" ht="10.15" customHeight="1" x14ac:dyDescent="0.2">
      <c r="AJ4749" s="14"/>
    </row>
    <row r="4750" spans="36:36" ht="10.15" customHeight="1" x14ac:dyDescent="0.2">
      <c r="AJ4750" s="14"/>
    </row>
    <row r="4751" spans="36:36" ht="10.15" customHeight="1" x14ac:dyDescent="0.2">
      <c r="AJ4751" s="14"/>
    </row>
    <row r="4752" spans="36:36" ht="10.15" customHeight="1" x14ac:dyDescent="0.2">
      <c r="AJ4752" s="14"/>
    </row>
    <row r="4753" spans="36:36" ht="10.15" customHeight="1" x14ac:dyDescent="0.2">
      <c r="AJ4753" s="14"/>
    </row>
    <row r="4754" spans="36:36" ht="10.15" customHeight="1" x14ac:dyDescent="0.2">
      <c r="AJ4754" s="14"/>
    </row>
    <row r="4755" spans="36:36" ht="10.15" customHeight="1" x14ac:dyDescent="0.2">
      <c r="AJ4755" s="14"/>
    </row>
    <row r="4756" spans="36:36" ht="10.15" customHeight="1" x14ac:dyDescent="0.2">
      <c r="AJ4756" s="14"/>
    </row>
    <row r="4757" spans="36:36" ht="10.15" customHeight="1" x14ac:dyDescent="0.2">
      <c r="AJ4757" s="14"/>
    </row>
    <row r="4758" spans="36:36" ht="10.15" customHeight="1" x14ac:dyDescent="0.2">
      <c r="AJ4758" s="14"/>
    </row>
    <row r="4759" spans="36:36" ht="10.15" customHeight="1" x14ac:dyDescent="0.2">
      <c r="AJ4759" s="14"/>
    </row>
    <row r="4760" spans="36:36" ht="10.15" customHeight="1" x14ac:dyDescent="0.2">
      <c r="AJ4760" s="14"/>
    </row>
    <row r="4761" spans="36:36" ht="10.15" customHeight="1" x14ac:dyDescent="0.2">
      <c r="AJ4761" s="14"/>
    </row>
    <row r="4762" spans="36:36" ht="10.15" customHeight="1" x14ac:dyDescent="0.2">
      <c r="AJ4762" s="14"/>
    </row>
    <row r="4763" spans="36:36" ht="10.15" customHeight="1" x14ac:dyDescent="0.2">
      <c r="AJ4763" s="14"/>
    </row>
    <row r="4764" spans="36:36" ht="10.15" customHeight="1" x14ac:dyDescent="0.2">
      <c r="AJ4764" s="14"/>
    </row>
    <row r="4765" spans="36:36" ht="10.15" customHeight="1" x14ac:dyDescent="0.2">
      <c r="AJ4765" s="14"/>
    </row>
    <row r="4766" spans="36:36" ht="10.15" customHeight="1" x14ac:dyDescent="0.2">
      <c r="AJ4766" s="14"/>
    </row>
    <row r="4767" spans="36:36" ht="10.15" customHeight="1" x14ac:dyDescent="0.2">
      <c r="AJ4767" s="14"/>
    </row>
    <row r="4768" spans="36:36" ht="10.15" customHeight="1" x14ac:dyDescent="0.2">
      <c r="AJ4768" s="14"/>
    </row>
    <row r="4769" spans="36:36" ht="10.15" customHeight="1" x14ac:dyDescent="0.2">
      <c r="AJ4769" s="14"/>
    </row>
    <row r="4770" spans="36:36" ht="10.15" customHeight="1" x14ac:dyDescent="0.2">
      <c r="AJ4770" s="14"/>
    </row>
    <row r="4771" spans="36:36" ht="10.15" customHeight="1" x14ac:dyDescent="0.2">
      <c r="AJ4771" s="14"/>
    </row>
    <row r="4772" spans="36:36" ht="10.15" customHeight="1" x14ac:dyDescent="0.2">
      <c r="AJ4772" s="14"/>
    </row>
    <row r="4773" spans="36:36" ht="10.15" customHeight="1" x14ac:dyDescent="0.2">
      <c r="AJ4773" s="14"/>
    </row>
    <row r="4774" spans="36:36" ht="10.15" customHeight="1" x14ac:dyDescent="0.2">
      <c r="AJ4774" s="14"/>
    </row>
    <row r="4775" spans="36:36" ht="10.15" customHeight="1" x14ac:dyDescent="0.2">
      <c r="AJ4775" s="14"/>
    </row>
    <row r="4776" spans="36:36" ht="10.15" customHeight="1" x14ac:dyDescent="0.2">
      <c r="AJ4776" s="14"/>
    </row>
    <row r="4777" spans="36:36" ht="10.15" customHeight="1" x14ac:dyDescent="0.2">
      <c r="AJ4777" s="14"/>
    </row>
    <row r="4778" spans="36:36" ht="10.15" customHeight="1" x14ac:dyDescent="0.2">
      <c r="AJ4778" s="14"/>
    </row>
    <row r="4779" spans="36:36" ht="10.15" customHeight="1" x14ac:dyDescent="0.2">
      <c r="AJ4779" s="14"/>
    </row>
    <row r="4780" spans="36:36" ht="10.15" customHeight="1" x14ac:dyDescent="0.2">
      <c r="AJ4780" s="14"/>
    </row>
    <row r="4781" spans="36:36" ht="10.15" customHeight="1" x14ac:dyDescent="0.2">
      <c r="AJ4781" s="14"/>
    </row>
    <row r="4782" spans="36:36" ht="10.15" customHeight="1" x14ac:dyDescent="0.2">
      <c r="AJ4782" s="14"/>
    </row>
    <row r="4783" spans="36:36" ht="10.15" customHeight="1" x14ac:dyDescent="0.2">
      <c r="AJ4783" s="14"/>
    </row>
    <row r="4784" spans="36:36" ht="10.15" customHeight="1" x14ac:dyDescent="0.2">
      <c r="AJ4784" s="14"/>
    </row>
    <row r="4785" spans="36:36" ht="10.15" customHeight="1" x14ac:dyDescent="0.2">
      <c r="AJ4785" s="14"/>
    </row>
    <row r="4786" spans="36:36" ht="10.15" customHeight="1" x14ac:dyDescent="0.2">
      <c r="AJ4786" s="14"/>
    </row>
    <row r="4787" spans="36:36" ht="10.15" customHeight="1" x14ac:dyDescent="0.2">
      <c r="AJ4787" s="14"/>
    </row>
    <row r="4788" spans="36:36" ht="10.15" customHeight="1" x14ac:dyDescent="0.2">
      <c r="AJ4788" s="14"/>
    </row>
    <row r="4789" spans="36:36" ht="10.15" customHeight="1" x14ac:dyDescent="0.2">
      <c r="AJ4789" s="14"/>
    </row>
    <row r="4790" spans="36:36" ht="10.15" customHeight="1" x14ac:dyDescent="0.2">
      <c r="AJ4790" s="14"/>
    </row>
    <row r="4791" spans="36:36" ht="10.15" customHeight="1" x14ac:dyDescent="0.2">
      <c r="AJ4791" s="14"/>
    </row>
    <row r="4792" spans="36:36" ht="10.15" customHeight="1" x14ac:dyDescent="0.2">
      <c r="AJ4792" s="14"/>
    </row>
    <row r="4793" spans="36:36" ht="10.15" customHeight="1" x14ac:dyDescent="0.2">
      <c r="AJ4793" s="14"/>
    </row>
    <row r="4794" spans="36:36" ht="10.15" customHeight="1" x14ac:dyDescent="0.2">
      <c r="AJ4794" s="14"/>
    </row>
    <row r="4795" spans="36:36" ht="10.15" customHeight="1" x14ac:dyDescent="0.2">
      <c r="AJ4795" s="14"/>
    </row>
    <row r="4796" spans="36:36" ht="10.15" customHeight="1" x14ac:dyDescent="0.2">
      <c r="AJ4796" s="14"/>
    </row>
    <row r="4797" spans="36:36" ht="10.15" customHeight="1" x14ac:dyDescent="0.2">
      <c r="AJ4797" s="14"/>
    </row>
    <row r="4798" spans="36:36" ht="10.15" customHeight="1" x14ac:dyDescent="0.2">
      <c r="AJ4798" s="14"/>
    </row>
    <row r="4799" spans="36:36" ht="10.15" customHeight="1" x14ac:dyDescent="0.2">
      <c r="AJ4799" s="14"/>
    </row>
    <row r="4800" spans="36:36" ht="10.15" customHeight="1" x14ac:dyDescent="0.2">
      <c r="AJ4800" s="14"/>
    </row>
    <row r="4801" spans="36:36" ht="10.15" customHeight="1" x14ac:dyDescent="0.2">
      <c r="AJ4801" s="14"/>
    </row>
    <row r="4802" spans="36:36" ht="10.15" customHeight="1" x14ac:dyDescent="0.2">
      <c r="AJ4802" s="14"/>
    </row>
    <row r="4803" spans="36:36" ht="10.15" customHeight="1" x14ac:dyDescent="0.2">
      <c r="AJ4803" s="14"/>
    </row>
    <row r="4804" spans="36:36" ht="10.15" customHeight="1" x14ac:dyDescent="0.2">
      <c r="AJ4804" s="14"/>
    </row>
    <row r="4805" spans="36:36" ht="10.15" customHeight="1" x14ac:dyDescent="0.2">
      <c r="AJ4805" s="14"/>
    </row>
    <row r="4806" spans="36:36" ht="10.15" customHeight="1" x14ac:dyDescent="0.2">
      <c r="AJ4806" s="14"/>
    </row>
    <row r="4807" spans="36:36" ht="10.15" customHeight="1" x14ac:dyDescent="0.2">
      <c r="AJ4807" s="14"/>
    </row>
    <row r="4808" spans="36:36" ht="10.15" customHeight="1" x14ac:dyDescent="0.2">
      <c r="AJ4808" s="14"/>
    </row>
    <row r="4809" spans="36:36" ht="10.15" customHeight="1" x14ac:dyDescent="0.2">
      <c r="AJ4809" s="14"/>
    </row>
    <row r="4810" spans="36:36" ht="10.15" customHeight="1" x14ac:dyDescent="0.2">
      <c r="AJ4810" s="14"/>
    </row>
    <row r="4811" spans="36:36" ht="10.15" customHeight="1" x14ac:dyDescent="0.2">
      <c r="AJ4811" s="14"/>
    </row>
    <row r="4812" spans="36:36" ht="10.15" customHeight="1" x14ac:dyDescent="0.2">
      <c r="AJ4812" s="14"/>
    </row>
    <row r="4813" spans="36:36" ht="10.15" customHeight="1" x14ac:dyDescent="0.2">
      <c r="AJ4813" s="14"/>
    </row>
    <row r="4814" spans="36:36" ht="10.15" customHeight="1" x14ac:dyDescent="0.2">
      <c r="AJ4814" s="14"/>
    </row>
    <row r="4815" spans="36:36" ht="10.15" customHeight="1" x14ac:dyDescent="0.2">
      <c r="AJ4815" s="14"/>
    </row>
    <row r="4816" spans="36:36" ht="10.15" customHeight="1" x14ac:dyDescent="0.2">
      <c r="AJ4816" s="14"/>
    </row>
    <row r="4817" spans="36:36" ht="10.15" customHeight="1" x14ac:dyDescent="0.2">
      <c r="AJ4817" s="14"/>
    </row>
    <row r="4818" spans="36:36" ht="10.15" customHeight="1" x14ac:dyDescent="0.2">
      <c r="AJ4818" s="14"/>
    </row>
    <row r="4819" spans="36:36" ht="10.15" customHeight="1" x14ac:dyDescent="0.2">
      <c r="AJ4819" s="14"/>
    </row>
    <row r="4820" spans="36:36" ht="10.15" customHeight="1" x14ac:dyDescent="0.2">
      <c r="AJ4820" s="14"/>
    </row>
    <row r="4821" spans="36:36" ht="10.15" customHeight="1" x14ac:dyDescent="0.2">
      <c r="AJ4821" s="14"/>
    </row>
    <row r="4822" spans="36:36" ht="10.15" customHeight="1" x14ac:dyDescent="0.2">
      <c r="AJ4822" s="14"/>
    </row>
    <row r="4823" spans="36:36" ht="10.15" customHeight="1" x14ac:dyDescent="0.2">
      <c r="AJ4823" s="14"/>
    </row>
    <row r="4824" spans="36:36" ht="10.15" customHeight="1" x14ac:dyDescent="0.2">
      <c r="AJ4824" s="14"/>
    </row>
    <row r="4825" spans="36:36" ht="10.15" customHeight="1" x14ac:dyDescent="0.2">
      <c r="AJ4825" s="14"/>
    </row>
    <row r="4826" spans="36:36" ht="10.15" customHeight="1" x14ac:dyDescent="0.2">
      <c r="AJ4826" s="14"/>
    </row>
    <row r="4827" spans="36:36" ht="10.15" customHeight="1" x14ac:dyDescent="0.2">
      <c r="AJ4827" s="14"/>
    </row>
    <row r="4828" spans="36:36" ht="10.15" customHeight="1" x14ac:dyDescent="0.2">
      <c r="AJ4828" s="14"/>
    </row>
    <row r="4829" spans="36:36" ht="10.15" customHeight="1" x14ac:dyDescent="0.2">
      <c r="AJ4829" s="14"/>
    </row>
    <row r="4830" spans="36:36" ht="10.15" customHeight="1" x14ac:dyDescent="0.2">
      <c r="AJ4830" s="14"/>
    </row>
    <row r="4831" spans="36:36" ht="10.15" customHeight="1" x14ac:dyDescent="0.2">
      <c r="AJ4831" s="14"/>
    </row>
    <row r="4832" spans="36:36" ht="10.15" customHeight="1" x14ac:dyDescent="0.2">
      <c r="AJ4832" s="14"/>
    </row>
    <row r="4833" spans="36:36" ht="10.15" customHeight="1" x14ac:dyDescent="0.2">
      <c r="AJ4833" s="14"/>
    </row>
    <row r="4834" spans="36:36" ht="10.15" customHeight="1" x14ac:dyDescent="0.2">
      <c r="AJ4834" s="14"/>
    </row>
    <row r="4835" spans="36:36" ht="10.15" customHeight="1" x14ac:dyDescent="0.2">
      <c r="AJ4835" s="14"/>
    </row>
    <row r="4836" spans="36:36" ht="10.15" customHeight="1" x14ac:dyDescent="0.2">
      <c r="AJ4836" s="14"/>
    </row>
    <row r="4837" spans="36:36" ht="10.15" customHeight="1" x14ac:dyDescent="0.2">
      <c r="AJ4837" s="14"/>
    </row>
    <row r="4838" spans="36:36" ht="10.15" customHeight="1" x14ac:dyDescent="0.2">
      <c r="AJ4838" s="14"/>
    </row>
    <row r="4839" spans="36:36" ht="10.15" customHeight="1" x14ac:dyDescent="0.2">
      <c r="AJ4839" s="14"/>
    </row>
    <row r="4840" spans="36:36" ht="10.15" customHeight="1" x14ac:dyDescent="0.2">
      <c r="AJ4840" s="14"/>
    </row>
    <row r="4841" spans="36:36" ht="10.15" customHeight="1" x14ac:dyDescent="0.2">
      <c r="AJ4841" s="14"/>
    </row>
    <row r="4842" spans="36:36" ht="10.15" customHeight="1" x14ac:dyDescent="0.2">
      <c r="AJ4842" s="14"/>
    </row>
    <row r="4843" spans="36:36" ht="10.15" customHeight="1" x14ac:dyDescent="0.2">
      <c r="AJ4843" s="14"/>
    </row>
    <row r="4844" spans="36:36" ht="10.15" customHeight="1" x14ac:dyDescent="0.2">
      <c r="AJ4844" s="14"/>
    </row>
    <row r="4845" spans="36:36" ht="10.15" customHeight="1" x14ac:dyDescent="0.2">
      <c r="AJ4845" s="14"/>
    </row>
    <row r="4846" spans="36:36" ht="10.15" customHeight="1" x14ac:dyDescent="0.2">
      <c r="AJ4846" s="14"/>
    </row>
    <row r="4847" spans="36:36" ht="10.15" customHeight="1" x14ac:dyDescent="0.2">
      <c r="AJ4847" s="14"/>
    </row>
    <row r="4848" spans="36:36" ht="10.15" customHeight="1" x14ac:dyDescent="0.2">
      <c r="AJ4848" s="14"/>
    </row>
    <row r="4849" spans="36:36" ht="10.15" customHeight="1" x14ac:dyDescent="0.2">
      <c r="AJ4849" s="14"/>
    </row>
    <row r="4850" spans="36:36" ht="10.15" customHeight="1" x14ac:dyDescent="0.2">
      <c r="AJ4850" s="14"/>
    </row>
    <row r="4851" spans="36:36" ht="10.15" customHeight="1" x14ac:dyDescent="0.2">
      <c r="AJ4851" s="14"/>
    </row>
    <row r="4852" spans="36:36" ht="10.15" customHeight="1" x14ac:dyDescent="0.2">
      <c r="AJ4852" s="14"/>
    </row>
    <row r="4853" spans="36:36" ht="10.15" customHeight="1" x14ac:dyDescent="0.2">
      <c r="AJ4853" s="14"/>
    </row>
    <row r="4854" spans="36:36" ht="10.15" customHeight="1" x14ac:dyDescent="0.2">
      <c r="AJ4854" s="14"/>
    </row>
    <row r="4855" spans="36:36" ht="10.15" customHeight="1" x14ac:dyDescent="0.2">
      <c r="AJ4855" s="14"/>
    </row>
    <row r="4856" spans="36:36" ht="10.15" customHeight="1" x14ac:dyDescent="0.2">
      <c r="AJ4856" s="14"/>
    </row>
    <row r="4857" spans="36:36" ht="10.15" customHeight="1" x14ac:dyDescent="0.2">
      <c r="AJ4857" s="14"/>
    </row>
    <row r="4858" spans="36:36" ht="10.15" customHeight="1" x14ac:dyDescent="0.2">
      <c r="AJ4858" s="14"/>
    </row>
    <row r="4859" spans="36:36" ht="10.15" customHeight="1" x14ac:dyDescent="0.2">
      <c r="AJ4859" s="14"/>
    </row>
    <row r="4860" spans="36:36" ht="10.15" customHeight="1" x14ac:dyDescent="0.2">
      <c r="AJ4860" s="14"/>
    </row>
    <row r="4861" spans="36:36" ht="10.15" customHeight="1" x14ac:dyDescent="0.2">
      <c r="AJ4861" s="14"/>
    </row>
    <row r="4862" spans="36:36" ht="10.15" customHeight="1" x14ac:dyDescent="0.2">
      <c r="AJ4862" s="14"/>
    </row>
    <row r="4863" spans="36:36" ht="10.15" customHeight="1" x14ac:dyDescent="0.2">
      <c r="AJ4863" s="14"/>
    </row>
    <row r="4864" spans="36:36" ht="10.15" customHeight="1" x14ac:dyDescent="0.2">
      <c r="AJ4864" s="14"/>
    </row>
    <row r="4865" spans="36:36" ht="10.15" customHeight="1" x14ac:dyDescent="0.2">
      <c r="AJ4865" s="14"/>
    </row>
    <row r="4866" spans="36:36" ht="10.15" customHeight="1" x14ac:dyDescent="0.2">
      <c r="AJ4866" s="14"/>
    </row>
    <row r="4867" spans="36:36" ht="10.15" customHeight="1" x14ac:dyDescent="0.2">
      <c r="AJ4867" s="14"/>
    </row>
    <row r="4868" spans="36:36" ht="10.15" customHeight="1" x14ac:dyDescent="0.2">
      <c r="AJ4868" s="14"/>
    </row>
    <row r="4869" spans="36:36" ht="10.15" customHeight="1" x14ac:dyDescent="0.2">
      <c r="AJ4869" s="14"/>
    </row>
    <row r="4870" spans="36:36" ht="10.15" customHeight="1" x14ac:dyDescent="0.2">
      <c r="AJ4870" s="14"/>
    </row>
    <row r="4871" spans="36:36" ht="10.15" customHeight="1" x14ac:dyDescent="0.2">
      <c r="AJ4871" s="14"/>
    </row>
    <row r="4872" spans="36:36" ht="10.15" customHeight="1" x14ac:dyDescent="0.2">
      <c r="AJ4872" s="14"/>
    </row>
    <row r="4873" spans="36:36" ht="10.15" customHeight="1" x14ac:dyDescent="0.2">
      <c r="AJ4873" s="14"/>
    </row>
    <row r="4874" spans="36:36" ht="10.15" customHeight="1" x14ac:dyDescent="0.2">
      <c r="AJ4874" s="14"/>
    </row>
    <row r="4875" spans="36:36" ht="10.15" customHeight="1" x14ac:dyDescent="0.2">
      <c r="AJ4875" s="14"/>
    </row>
    <row r="4876" spans="36:36" ht="10.15" customHeight="1" x14ac:dyDescent="0.2">
      <c r="AJ4876" s="14"/>
    </row>
    <row r="4877" spans="36:36" ht="10.15" customHeight="1" x14ac:dyDescent="0.2">
      <c r="AJ4877" s="14"/>
    </row>
    <row r="4878" spans="36:36" ht="10.15" customHeight="1" x14ac:dyDescent="0.2">
      <c r="AJ4878" s="14"/>
    </row>
    <row r="4879" spans="36:36" ht="10.15" customHeight="1" x14ac:dyDescent="0.2">
      <c r="AJ4879" s="14"/>
    </row>
    <row r="4880" spans="36:36" ht="10.15" customHeight="1" x14ac:dyDescent="0.2">
      <c r="AJ4880" s="14"/>
    </row>
    <row r="4881" spans="36:36" ht="10.15" customHeight="1" x14ac:dyDescent="0.2">
      <c r="AJ4881" s="14"/>
    </row>
    <row r="4882" spans="36:36" ht="10.15" customHeight="1" x14ac:dyDescent="0.2">
      <c r="AJ4882" s="14"/>
    </row>
    <row r="4883" spans="36:36" ht="10.15" customHeight="1" x14ac:dyDescent="0.2">
      <c r="AJ4883" s="14"/>
    </row>
    <row r="4884" spans="36:36" ht="10.15" customHeight="1" x14ac:dyDescent="0.2">
      <c r="AJ4884" s="14"/>
    </row>
    <row r="4885" spans="36:36" ht="10.15" customHeight="1" x14ac:dyDescent="0.2">
      <c r="AJ4885" s="14"/>
    </row>
    <row r="4886" spans="36:36" ht="10.15" customHeight="1" x14ac:dyDescent="0.2">
      <c r="AJ4886" s="14"/>
    </row>
    <row r="4887" spans="36:36" ht="10.15" customHeight="1" x14ac:dyDescent="0.2">
      <c r="AJ4887" s="14"/>
    </row>
    <row r="4888" spans="36:36" ht="10.15" customHeight="1" x14ac:dyDescent="0.2">
      <c r="AJ4888" s="14"/>
    </row>
    <row r="4889" spans="36:36" ht="10.15" customHeight="1" x14ac:dyDescent="0.2">
      <c r="AJ4889" s="14"/>
    </row>
    <row r="4890" spans="36:36" ht="10.15" customHeight="1" x14ac:dyDescent="0.2">
      <c r="AJ4890" s="14"/>
    </row>
    <row r="4891" spans="36:36" ht="10.15" customHeight="1" x14ac:dyDescent="0.2">
      <c r="AJ4891" s="14"/>
    </row>
    <row r="4892" spans="36:36" ht="10.15" customHeight="1" x14ac:dyDescent="0.2">
      <c r="AJ4892" s="14"/>
    </row>
    <row r="4893" spans="36:36" ht="10.15" customHeight="1" x14ac:dyDescent="0.2">
      <c r="AJ4893" s="14"/>
    </row>
    <row r="4894" spans="36:36" ht="10.15" customHeight="1" x14ac:dyDescent="0.2">
      <c r="AJ4894" s="14"/>
    </row>
    <row r="4895" spans="36:36" ht="10.15" customHeight="1" x14ac:dyDescent="0.2">
      <c r="AJ4895" s="14"/>
    </row>
    <row r="4896" spans="36:36" ht="10.15" customHeight="1" x14ac:dyDescent="0.2">
      <c r="AJ4896" s="14"/>
    </row>
    <row r="4897" spans="36:36" ht="10.15" customHeight="1" x14ac:dyDescent="0.2">
      <c r="AJ4897" s="14"/>
    </row>
    <row r="4898" spans="36:36" ht="10.15" customHeight="1" x14ac:dyDescent="0.2">
      <c r="AJ4898" s="14"/>
    </row>
    <row r="4899" spans="36:36" ht="10.15" customHeight="1" x14ac:dyDescent="0.2">
      <c r="AJ4899" s="14"/>
    </row>
    <row r="4900" spans="36:36" ht="10.15" customHeight="1" x14ac:dyDescent="0.2">
      <c r="AJ4900" s="14"/>
    </row>
    <row r="4901" spans="36:36" ht="10.15" customHeight="1" x14ac:dyDescent="0.2">
      <c r="AJ4901" s="14"/>
    </row>
    <row r="4902" spans="36:36" ht="10.15" customHeight="1" x14ac:dyDescent="0.2">
      <c r="AJ4902" s="14"/>
    </row>
    <row r="4903" spans="36:36" ht="10.15" customHeight="1" x14ac:dyDescent="0.2">
      <c r="AJ4903" s="14"/>
    </row>
    <row r="4904" spans="36:36" ht="10.15" customHeight="1" x14ac:dyDescent="0.2">
      <c r="AJ4904" s="14"/>
    </row>
    <row r="4905" spans="36:36" ht="10.15" customHeight="1" x14ac:dyDescent="0.2">
      <c r="AJ4905" s="14"/>
    </row>
    <row r="4906" spans="36:36" ht="10.15" customHeight="1" x14ac:dyDescent="0.2">
      <c r="AJ4906" s="14"/>
    </row>
    <row r="4907" spans="36:36" ht="10.15" customHeight="1" x14ac:dyDescent="0.2">
      <c r="AJ4907" s="14"/>
    </row>
    <row r="4908" spans="36:36" ht="10.15" customHeight="1" x14ac:dyDescent="0.2">
      <c r="AJ4908" s="14"/>
    </row>
    <row r="4909" spans="36:36" ht="10.15" customHeight="1" x14ac:dyDescent="0.2">
      <c r="AJ4909" s="14"/>
    </row>
    <row r="4910" spans="36:36" ht="10.15" customHeight="1" x14ac:dyDescent="0.2">
      <c r="AJ4910" s="14"/>
    </row>
    <row r="4911" spans="36:36" ht="10.15" customHeight="1" x14ac:dyDescent="0.2">
      <c r="AJ4911" s="14"/>
    </row>
    <row r="4912" spans="36:36" ht="10.15" customHeight="1" x14ac:dyDescent="0.2">
      <c r="AJ4912" s="14"/>
    </row>
    <row r="4913" spans="36:36" ht="10.15" customHeight="1" x14ac:dyDescent="0.2">
      <c r="AJ4913" s="14"/>
    </row>
    <row r="4914" spans="36:36" ht="10.15" customHeight="1" x14ac:dyDescent="0.2">
      <c r="AJ4914" s="14"/>
    </row>
    <row r="4915" spans="36:36" ht="10.15" customHeight="1" x14ac:dyDescent="0.2">
      <c r="AJ4915" s="14"/>
    </row>
    <row r="4916" spans="36:36" ht="10.15" customHeight="1" x14ac:dyDescent="0.2">
      <c r="AJ4916" s="14"/>
    </row>
    <row r="4917" spans="36:36" ht="10.15" customHeight="1" x14ac:dyDescent="0.2">
      <c r="AJ4917" s="14"/>
    </row>
    <row r="4918" spans="36:36" ht="10.15" customHeight="1" x14ac:dyDescent="0.2">
      <c r="AJ4918" s="14"/>
    </row>
    <row r="4919" spans="36:36" ht="10.15" customHeight="1" x14ac:dyDescent="0.2">
      <c r="AJ4919" s="14"/>
    </row>
    <row r="4920" spans="36:36" ht="10.15" customHeight="1" x14ac:dyDescent="0.2">
      <c r="AJ4920" s="14"/>
    </row>
    <row r="4921" spans="36:36" ht="10.15" customHeight="1" x14ac:dyDescent="0.2">
      <c r="AJ4921" s="14"/>
    </row>
    <row r="4922" spans="36:36" ht="10.15" customHeight="1" x14ac:dyDescent="0.2">
      <c r="AJ4922" s="14"/>
    </row>
    <row r="4923" spans="36:36" ht="10.15" customHeight="1" x14ac:dyDescent="0.2">
      <c r="AJ4923" s="14"/>
    </row>
    <row r="4924" spans="36:36" ht="10.15" customHeight="1" x14ac:dyDescent="0.2">
      <c r="AJ4924" s="14"/>
    </row>
    <row r="4925" spans="36:36" ht="10.15" customHeight="1" x14ac:dyDescent="0.2">
      <c r="AJ4925" s="14"/>
    </row>
    <row r="4926" spans="36:36" ht="10.15" customHeight="1" x14ac:dyDescent="0.2">
      <c r="AJ4926" s="14"/>
    </row>
    <row r="4927" spans="36:36" ht="10.15" customHeight="1" x14ac:dyDescent="0.2">
      <c r="AJ4927" s="14"/>
    </row>
    <row r="4928" spans="36:36" ht="10.15" customHeight="1" x14ac:dyDescent="0.2">
      <c r="AJ4928" s="14"/>
    </row>
    <row r="4929" spans="36:36" ht="10.15" customHeight="1" x14ac:dyDescent="0.2">
      <c r="AJ4929" s="14"/>
    </row>
    <row r="4930" spans="36:36" ht="10.15" customHeight="1" x14ac:dyDescent="0.2">
      <c r="AJ4930" s="14"/>
    </row>
    <row r="4931" spans="36:36" ht="10.15" customHeight="1" x14ac:dyDescent="0.2">
      <c r="AJ4931" s="14"/>
    </row>
    <row r="4932" spans="36:36" ht="10.15" customHeight="1" x14ac:dyDescent="0.2">
      <c r="AJ4932" s="14"/>
    </row>
    <row r="4933" spans="36:36" ht="10.15" customHeight="1" x14ac:dyDescent="0.2">
      <c r="AJ4933" s="14"/>
    </row>
    <row r="4934" spans="36:36" ht="10.15" customHeight="1" x14ac:dyDescent="0.2">
      <c r="AJ4934" s="14"/>
    </row>
    <row r="4935" spans="36:36" ht="10.15" customHeight="1" x14ac:dyDescent="0.2">
      <c r="AJ4935" s="14"/>
    </row>
    <row r="4936" spans="36:36" ht="10.15" customHeight="1" x14ac:dyDescent="0.2">
      <c r="AJ4936" s="14"/>
    </row>
    <row r="4937" spans="36:36" ht="10.15" customHeight="1" x14ac:dyDescent="0.2">
      <c r="AJ4937" s="14"/>
    </row>
    <row r="4938" spans="36:36" ht="10.15" customHeight="1" x14ac:dyDescent="0.2">
      <c r="AJ4938" s="14"/>
    </row>
    <row r="4939" spans="36:36" ht="10.15" customHeight="1" x14ac:dyDescent="0.2">
      <c r="AJ4939" s="14"/>
    </row>
    <row r="4940" spans="36:36" ht="10.15" customHeight="1" x14ac:dyDescent="0.2">
      <c r="AJ4940" s="14"/>
    </row>
    <row r="4941" spans="36:36" ht="10.15" customHeight="1" x14ac:dyDescent="0.2">
      <c r="AJ4941" s="14"/>
    </row>
    <row r="4942" spans="36:36" ht="10.15" customHeight="1" x14ac:dyDescent="0.2">
      <c r="AJ4942" s="14"/>
    </row>
    <row r="4943" spans="36:36" ht="10.15" customHeight="1" x14ac:dyDescent="0.2">
      <c r="AJ4943" s="14"/>
    </row>
    <row r="4944" spans="36:36" ht="10.15" customHeight="1" x14ac:dyDescent="0.2">
      <c r="AJ4944" s="14"/>
    </row>
    <row r="4945" spans="36:36" ht="10.15" customHeight="1" x14ac:dyDescent="0.2">
      <c r="AJ4945" s="14"/>
    </row>
    <row r="4946" spans="36:36" ht="10.15" customHeight="1" x14ac:dyDescent="0.2">
      <c r="AJ4946" s="14"/>
    </row>
    <row r="4947" spans="36:36" ht="10.15" customHeight="1" x14ac:dyDescent="0.2">
      <c r="AJ4947" s="14"/>
    </row>
    <row r="4948" spans="36:36" ht="10.15" customHeight="1" x14ac:dyDescent="0.2">
      <c r="AJ4948" s="14"/>
    </row>
    <row r="4949" spans="36:36" ht="10.15" customHeight="1" x14ac:dyDescent="0.2">
      <c r="AJ4949" s="14"/>
    </row>
    <row r="4950" spans="36:36" ht="10.15" customHeight="1" x14ac:dyDescent="0.2">
      <c r="AJ4950" s="14"/>
    </row>
    <row r="4951" spans="36:36" ht="10.15" customHeight="1" x14ac:dyDescent="0.2">
      <c r="AJ4951" s="14"/>
    </row>
    <row r="4952" spans="36:36" ht="10.15" customHeight="1" x14ac:dyDescent="0.2">
      <c r="AJ4952" s="14"/>
    </row>
    <row r="4953" spans="36:36" ht="10.15" customHeight="1" x14ac:dyDescent="0.2">
      <c r="AJ4953" s="14"/>
    </row>
    <row r="4954" spans="36:36" ht="10.15" customHeight="1" x14ac:dyDescent="0.2">
      <c r="AJ4954" s="14"/>
    </row>
    <row r="4955" spans="36:36" ht="10.15" customHeight="1" x14ac:dyDescent="0.2">
      <c r="AJ4955" s="14"/>
    </row>
    <row r="4956" spans="36:36" ht="10.15" customHeight="1" x14ac:dyDescent="0.2">
      <c r="AJ4956" s="14"/>
    </row>
    <row r="4957" spans="36:36" ht="10.15" customHeight="1" x14ac:dyDescent="0.2">
      <c r="AJ4957" s="14"/>
    </row>
    <row r="4958" spans="36:36" ht="10.15" customHeight="1" x14ac:dyDescent="0.2">
      <c r="AJ4958" s="14"/>
    </row>
    <row r="4959" spans="36:36" ht="10.15" customHeight="1" x14ac:dyDescent="0.2">
      <c r="AJ4959" s="14"/>
    </row>
    <row r="4960" spans="36:36" ht="10.15" customHeight="1" x14ac:dyDescent="0.2">
      <c r="AJ4960" s="14"/>
    </row>
    <row r="4961" spans="36:36" ht="10.15" customHeight="1" x14ac:dyDescent="0.2">
      <c r="AJ4961" s="14"/>
    </row>
    <row r="4962" spans="36:36" ht="10.15" customHeight="1" x14ac:dyDescent="0.2">
      <c r="AJ4962" s="14"/>
    </row>
    <row r="4963" spans="36:36" ht="10.15" customHeight="1" x14ac:dyDescent="0.2">
      <c r="AJ4963" s="14"/>
    </row>
    <row r="4964" spans="36:36" ht="10.15" customHeight="1" x14ac:dyDescent="0.2">
      <c r="AJ4964" s="14"/>
    </row>
    <row r="4965" spans="36:36" ht="10.15" customHeight="1" x14ac:dyDescent="0.2">
      <c r="AJ4965" s="14"/>
    </row>
    <row r="4966" spans="36:36" ht="10.15" customHeight="1" x14ac:dyDescent="0.2">
      <c r="AJ4966" s="14"/>
    </row>
    <row r="4967" spans="36:36" ht="10.15" customHeight="1" x14ac:dyDescent="0.2">
      <c r="AJ4967" s="14"/>
    </row>
    <row r="4968" spans="36:36" ht="10.15" customHeight="1" x14ac:dyDescent="0.2">
      <c r="AJ4968" s="14"/>
    </row>
    <row r="4969" spans="36:36" ht="10.15" customHeight="1" x14ac:dyDescent="0.2">
      <c r="AJ4969" s="14"/>
    </row>
    <row r="4970" spans="36:36" ht="10.15" customHeight="1" x14ac:dyDescent="0.2">
      <c r="AJ4970" s="14"/>
    </row>
    <row r="4971" spans="36:36" ht="10.15" customHeight="1" x14ac:dyDescent="0.2">
      <c r="AJ4971" s="14"/>
    </row>
    <row r="4972" spans="36:36" ht="10.15" customHeight="1" x14ac:dyDescent="0.2">
      <c r="AJ4972" s="14"/>
    </row>
    <row r="4973" spans="36:36" ht="10.15" customHeight="1" x14ac:dyDescent="0.2">
      <c r="AJ4973" s="14"/>
    </row>
    <row r="4974" spans="36:36" ht="10.15" customHeight="1" x14ac:dyDescent="0.2">
      <c r="AJ4974" s="14"/>
    </row>
    <row r="4975" spans="36:36" ht="10.15" customHeight="1" x14ac:dyDescent="0.2">
      <c r="AJ4975" s="14"/>
    </row>
    <row r="4976" spans="36:36" ht="10.15" customHeight="1" x14ac:dyDescent="0.2">
      <c r="AJ4976" s="14"/>
    </row>
    <row r="4977" spans="36:36" ht="10.15" customHeight="1" x14ac:dyDescent="0.2">
      <c r="AJ4977" s="14"/>
    </row>
    <row r="4978" spans="36:36" ht="10.15" customHeight="1" x14ac:dyDescent="0.2">
      <c r="AJ4978" s="14"/>
    </row>
    <row r="4979" spans="36:36" ht="10.15" customHeight="1" x14ac:dyDescent="0.2">
      <c r="AJ4979" s="14"/>
    </row>
    <row r="4980" spans="36:36" ht="10.15" customHeight="1" x14ac:dyDescent="0.2">
      <c r="AJ4980" s="14"/>
    </row>
    <row r="4981" spans="36:36" ht="10.15" customHeight="1" x14ac:dyDescent="0.2">
      <c r="AJ4981" s="14"/>
    </row>
    <row r="4982" spans="36:36" ht="10.15" customHeight="1" x14ac:dyDescent="0.2">
      <c r="AJ4982" s="14"/>
    </row>
    <row r="4983" spans="36:36" ht="10.15" customHeight="1" x14ac:dyDescent="0.2">
      <c r="AJ4983" s="14"/>
    </row>
    <row r="4984" spans="36:36" ht="10.15" customHeight="1" x14ac:dyDescent="0.2">
      <c r="AJ4984" s="14"/>
    </row>
    <row r="4985" spans="36:36" ht="10.15" customHeight="1" x14ac:dyDescent="0.2">
      <c r="AJ4985" s="14"/>
    </row>
    <row r="4986" spans="36:36" ht="10.15" customHeight="1" x14ac:dyDescent="0.2">
      <c r="AJ4986" s="14"/>
    </row>
    <row r="4987" spans="36:36" ht="10.15" customHeight="1" x14ac:dyDescent="0.2">
      <c r="AJ4987" s="14"/>
    </row>
    <row r="4988" spans="36:36" ht="10.15" customHeight="1" x14ac:dyDescent="0.2">
      <c r="AJ4988" s="14"/>
    </row>
    <row r="4989" spans="36:36" ht="10.15" customHeight="1" x14ac:dyDescent="0.2">
      <c r="AJ4989" s="14"/>
    </row>
    <row r="4990" spans="36:36" ht="10.15" customHeight="1" x14ac:dyDescent="0.2">
      <c r="AJ4990" s="14"/>
    </row>
    <row r="4991" spans="36:36" ht="10.15" customHeight="1" x14ac:dyDescent="0.2">
      <c r="AJ4991" s="14"/>
    </row>
    <row r="4992" spans="36:36" ht="10.15" customHeight="1" x14ac:dyDescent="0.2">
      <c r="AJ4992" s="14"/>
    </row>
    <row r="4993" spans="36:36" ht="10.15" customHeight="1" x14ac:dyDescent="0.2">
      <c r="AJ4993" s="14"/>
    </row>
    <row r="4994" spans="36:36" ht="10.15" customHeight="1" x14ac:dyDescent="0.2">
      <c r="AJ4994" s="14"/>
    </row>
    <row r="4995" spans="36:36" ht="10.15" customHeight="1" x14ac:dyDescent="0.2">
      <c r="AJ4995" s="14"/>
    </row>
    <row r="4996" spans="36:36" ht="10.15" customHeight="1" x14ac:dyDescent="0.2">
      <c r="AJ4996" s="14"/>
    </row>
    <row r="4997" spans="36:36" ht="10.15" customHeight="1" x14ac:dyDescent="0.2">
      <c r="AJ4997" s="14"/>
    </row>
    <row r="4998" spans="36:36" ht="10.15" customHeight="1" x14ac:dyDescent="0.2">
      <c r="AJ4998" s="14"/>
    </row>
    <row r="4999" spans="36:36" ht="10.15" customHeight="1" x14ac:dyDescent="0.2">
      <c r="AJ4999" s="14"/>
    </row>
    <row r="5000" spans="36:36" ht="10.15" customHeight="1" x14ac:dyDescent="0.2">
      <c r="AJ5000" s="14"/>
    </row>
    <row r="5001" spans="36:36" ht="10.15" customHeight="1" x14ac:dyDescent="0.2">
      <c r="AJ5001" s="14"/>
    </row>
    <row r="5002" spans="36:36" ht="10.15" customHeight="1" x14ac:dyDescent="0.2">
      <c r="AJ5002" s="14"/>
    </row>
    <row r="5003" spans="36:36" ht="10.15" customHeight="1" x14ac:dyDescent="0.2">
      <c r="AJ5003" s="14"/>
    </row>
    <row r="5004" spans="36:36" ht="10.15" customHeight="1" x14ac:dyDescent="0.2">
      <c r="AJ5004" s="14"/>
    </row>
    <row r="5005" spans="36:36" ht="10.15" customHeight="1" x14ac:dyDescent="0.2">
      <c r="AJ5005" s="14"/>
    </row>
    <row r="5006" spans="36:36" ht="10.15" customHeight="1" x14ac:dyDescent="0.2">
      <c r="AJ5006" s="14"/>
    </row>
    <row r="5007" spans="36:36" ht="10.15" customHeight="1" x14ac:dyDescent="0.2">
      <c r="AJ5007" s="14"/>
    </row>
    <row r="5008" spans="36:36" ht="10.15" customHeight="1" x14ac:dyDescent="0.2">
      <c r="AJ5008" s="14"/>
    </row>
    <row r="5009" spans="36:36" ht="10.15" customHeight="1" x14ac:dyDescent="0.2">
      <c r="AJ5009" s="14"/>
    </row>
    <row r="5010" spans="36:36" ht="10.15" customHeight="1" x14ac:dyDescent="0.2">
      <c r="AJ5010" s="14"/>
    </row>
    <row r="5011" spans="36:36" ht="10.15" customHeight="1" x14ac:dyDescent="0.2">
      <c r="AJ5011" s="14"/>
    </row>
    <row r="5012" spans="36:36" ht="10.15" customHeight="1" x14ac:dyDescent="0.2">
      <c r="AJ5012" s="14"/>
    </row>
    <row r="5013" spans="36:36" ht="10.15" customHeight="1" x14ac:dyDescent="0.2">
      <c r="AJ5013" s="14"/>
    </row>
    <row r="5014" spans="36:36" ht="10.15" customHeight="1" x14ac:dyDescent="0.2">
      <c r="AJ5014" s="14"/>
    </row>
    <row r="5015" spans="36:36" ht="10.15" customHeight="1" x14ac:dyDescent="0.2">
      <c r="AJ5015" s="14"/>
    </row>
    <row r="5016" spans="36:36" ht="10.15" customHeight="1" x14ac:dyDescent="0.2">
      <c r="AJ5016" s="14"/>
    </row>
    <row r="5017" spans="36:36" ht="10.15" customHeight="1" x14ac:dyDescent="0.2">
      <c r="AJ5017" s="14"/>
    </row>
    <row r="5018" spans="36:36" ht="10.15" customHeight="1" x14ac:dyDescent="0.2">
      <c r="AJ5018" s="14"/>
    </row>
    <row r="5019" spans="36:36" ht="10.15" customHeight="1" x14ac:dyDescent="0.2">
      <c r="AJ5019" s="14"/>
    </row>
    <row r="5020" spans="36:36" ht="10.15" customHeight="1" x14ac:dyDescent="0.2">
      <c r="AJ5020" s="14"/>
    </row>
    <row r="5021" spans="36:36" ht="10.15" customHeight="1" x14ac:dyDescent="0.2">
      <c r="AJ5021" s="14"/>
    </row>
    <row r="5022" spans="36:36" ht="10.15" customHeight="1" x14ac:dyDescent="0.2">
      <c r="AJ5022" s="14"/>
    </row>
    <row r="5023" spans="36:36" ht="10.15" customHeight="1" x14ac:dyDescent="0.2">
      <c r="AJ5023" s="14"/>
    </row>
    <row r="5024" spans="36:36" ht="10.15" customHeight="1" x14ac:dyDescent="0.2">
      <c r="AJ5024" s="14"/>
    </row>
    <row r="5025" spans="36:36" ht="10.15" customHeight="1" x14ac:dyDescent="0.2">
      <c r="AJ5025" s="14"/>
    </row>
    <row r="5026" spans="36:36" ht="10.15" customHeight="1" x14ac:dyDescent="0.2">
      <c r="AJ5026" s="14"/>
    </row>
    <row r="5027" spans="36:36" ht="10.15" customHeight="1" x14ac:dyDescent="0.2">
      <c r="AJ5027" s="14"/>
    </row>
    <row r="5028" spans="36:36" ht="10.15" customHeight="1" x14ac:dyDescent="0.2">
      <c r="AJ5028" s="14"/>
    </row>
    <row r="5029" spans="36:36" ht="10.15" customHeight="1" x14ac:dyDescent="0.2">
      <c r="AJ5029" s="14"/>
    </row>
    <row r="5030" spans="36:36" ht="10.15" customHeight="1" x14ac:dyDescent="0.2">
      <c r="AJ5030" s="14"/>
    </row>
    <row r="5031" spans="36:36" ht="10.15" customHeight="1" x14ac:dyDescent="0.2">
      <c r="AJ5031" s="14"/>
    </row>
    <row r="5032" spans="36:36" ht="10.15" customHeight="1" x14ac:dyDescent="0.2">
      <c r="AJ5032" s="14"/>
    </row>
    <row r="5033" spans="36:36" ht="10.15" customHeight="1" x14ac:dyDescent="0.2">
      <c r="AJ5033" s="14"/>
    </row>
    <row r="5034" spans="36:36" ht="10.15" customHeight="1" x14ac:dyDescent="0.2">
      <c r="AJ5034" s="14"/>
    </row>
    <row r="5035" spans="36:36" ht="10.15" customHeight="1" x14ac:dyDescent="0.2">
      <c r="AJ5035" s="14"/>
    </row>
    <row r="5036" spans="36:36" ht="10.15" customHeight="1" x14ac:dyDescent="0.2">
      <c r="AJ5036" s="14"/>
    </row>
    <row r="5037" spans="36:36" ht="10.15" customHeight="1" x14ac:dyDescent="0.2">
      <c r="AJ5037" s="14"/>
    </row>
    <row r="5038" spans="36:36" ht="10.15" customHeight="1" x14ac:dyDescent="0.2">
      <c r="AJ5038" s="14"/>
    </row>
    <row r="5039" spans="36:36" ht="10.15" customHeight="1" x14ac:dyDescent="0.2">
      <c r="AJ5039" s="14"/>
    </row>
    <row r="5040" spans="36:36" ht="10.15" customHeight="1" x14ac:dyDescent="0.2">
      <c r="AJ5040" s="14"/>
    </row>
    <row r="5041" spans="36:36" ht="10.15" customHeight="1" x14ac:dyDescent="0.2">
      <c r="AJ5041" s="14"/>
    </row>
    <row r="5042" spans="36:36" ht="10.15" customHeight="1" x14ac:dyDescent="0.2">
      <c r="AJ5042" s="14"/>
    </row>
    <row r="5043" spans="36:36" ht="10.15" customHeight="1" x14ac:dyDescent="0.2">
      <c r="AJ5043" s="14"/>
    </row>
    <row r="5044" spans="36:36" ht="10.15" customHeight="1" x14ac:dyDescent="0.2">
      <c r="AJ5044" s="14"/>
    </row>
    <row r="5045" spans="36:36" ht="10.15" customHeight="1" x14ac:dyDescent="0.2">
      <c r="AJ5045" s="14"/>
    </row>
    <row r="5046" spans="36:36" ht="10.15" customHeight="1" x14ac:dyDescent="0.2">
      <c r="AJ5046" s="14"/>
    </row>
    <row r="5047" spans="36:36" ht="10.15" customHeight="1" x14ac:dyDescent="0.2">
      <c r="AJ5047" s="14"/>
    </row>
    <row r="5048" spans="36:36" ht="10.15" customHeight="1" x14ac:dyDescent="0.2">
      <c r="AJ5048" s="14"/>
    </row>
    <row r="5049" spans="36:36" ht="10.15" customHeight="1" x14ac:dyDescent="0.2">
      <c r="AJ5049" s="14"/>
    </row>
    <row r="5050" spans="36:36" ht="10.15" customHeight="1" x14ac:dyDescent="0.2">
      <c r="AJ5050" s="14"/>
    </row>
    <row r="5051" spans="36:36" ht="10.15" customHeight="1" x14ac:dyDescent="0.2">
      <c r="AJ5051" s="14"/>
    </row>
    <row r="5052" spans="36:36" ht="10.15" customHeight="1" x14ac:dyDescent="0.2">
      <c r="AJ5052" s="14"/>
    </row>
    <row r="5053" spans="36:36" ht="10.15" customHeight="1" x14ac:dyDescent="0.2">
      <c r="AJ5053" s="14"/>
    </row>
    <row r="5054" spans="36:36" ht="10.15" customHeight="1" x14ac:dyDescent="0.2">
      <c r="AJ5054" s="14"/>
    </row>
    <row r="5055" spans="36:36" ht="10.15" customHeight="1" x14ac:dyDescent="0.2">
      <c r="AJ5055" s="14"/>
    </row>
    <row r="5056" spans="36:36" ht="10.15" customHeight="1" x14ac:dyDescent="0.2">
      <c r="AJ5056" s="14"/>
    </row>
    <row r="5057" spans="36:36" ht="10.15" customHeight="1" x14ac:dyDescent="0.2">
      <c r="AJ5057" s="14"/>
    </row>
    <row r="5058" spans="36:36" ht="10.15" customHeight="1" x14ac:dyDescent="0.2">
      <c r="AJ5058" s="14"/>
    </row>
    <row r="5059" spans="36:36" ht="10.15" customHeight="1" x14ac:dyDescent="0.2">
      <c r="AJ5059" s="14"/>
    </row>
    <row r="5060" spans="36:36" ht="10.15" customHeight="1" x14ac:dyDescent="0.2">
      <c r="AJ5060" s="14"/>
    </row>
    <row r="5061" spans="36:36" ht="10.15" customHeight="1" x14ac:dyDescent="0.2">
      <c r="AJ5061" s="14"/>
    </row>
    <row r="5062" spans="36:36" ht="10.15" customHeight="1" x14ac:dyDescent="0.2">
      <c r="AJ5062" s="14"/>
    </row>
    <row r="5063" spans="36:36" ht="10.15" customHeight="1" x14ac:dyDescent="0.2">
      <c r="AJ5063" s="14"/>
    </row>
    <row r="5064" spans="36:36" ht="10.15" customHeight="1" x14ac:dyDescent="0.2">
      <c r="AJ5064" s="14"/>
    </row>
    <row r="5065" spans="36:36" ht="10.15" customHeight="1" x14ac:dyDescent="0.2">
      <c r="AJ5065" s="14"/>
    </row>
    <row r="5066" spans="36:36" ht="10.15" customHeight="1" x14ac:dyDescent="0.2">
      <c r="AJ5066" s="14"/>
    </row>
    <row r="5067" spans="36:36" ht="10.15" customHeight="1" x14ac:dyDescent="0.2">
      <c r="AJ5067" s="14"/>
    </row>
    <row r="5068" spans="36:36" ht="10.15" customHeight="1" x14ac:dyDescent="0.2">
      <c r="AJ5068" s="14"/>
    </row>
    <row r="5069" spans="36:36" ht="10.15" customHeight="1" x14ac:dyDescent="0.2">
      <c r="AJ5069" s="14"/>
    </row>
    <row r="5070" spans="36:36" ht="10.15" customHeight="1" x14ac:dyDescent="0.2">
      <c r="AJ5070" s="14"/>
    </row>
    <row r="5071" spans="36:36" ht="10.15" customHeight="1" x14ac:dyDescent="0.2">
      <c r="AJ5071" s="14"/>
    </row>
    <row r="5072" spans="36:36" ht="10.15" customHeight="1" x14ac:dyDescent="0.2">
      <c r="AJ5072" s="14"/>
    </row>
    <row r="5073" spans="36:36" ht="10.15" customHeight="1" x14ac:dyDescent="0.2">
      <c r="AJ5073" s="14"/>
    </row>
    <row r="5074" spans="36:36" ht="10.15" customHeight="1" x14ac:dyDescent="0.2">
      <c r="AJ5074" s="14"/>
    </row>
    <row r="5075" spans="36:36" ht="10.15" customHeight="1" x14ac:dyDescent="0.2">
      <c r="AJ5075" s="14"/>
    </row>
    <row r="5076" spans="36:36" ht="10.15" customHeight="1" x14ac:dyDescent="0.2">
      <c r="AJ5076" s="14"/>
    </row>
    <row r="5077" spans="36:36" ht="10.15" customHeight="1" x14ac:dyDescent="0.2">
      <c r="AJ5077" s="14"/>
    </row>
    <row r="5078" spans="36:36" ht="10.15" customHeight="1" x14ac:dyDescent="0.2">
      <c r="AJ5078" s="14"/>
    </row>
    <row r="5079" spans="36:36" ht="10.15" customHeight="1" x14ac:dyDescent="0.2">
      <c r="AJ5079" s="14"/>
    </row>
    <row r="5080" spans="36:36" ht="10.15" customHeight="1" x14ac:dyDescent="0.2">
      <c r="AJ5080" s="14"/>
    </row>
    <row r="5081" spans="36:36" ht="10.15" customHeight="1" x14ac:dyDescent="0.2">
      <c r="AJ5081" s="14"/>
    </row>
    <row r="5082" spans="36:36" ht="10.15" customHeight="1" x14ac:dyDescent="0.2">
      <c r="AJ5082" s="14"/>
    </row>
    <row r="5083" spans="36:36" ht="10.15" customHeight="1" x14ac:dyDescent="0.2">
      <c r="AJ5083" s="14"/>
    </row>
    <row r="5084" spans="36:36" ht="10.15" customHeight="1" x14ac:dyDescent="0.2">
      <c r="AJ5084" s="14"/>
    </row>
    <row r="5085" spans="36:36" ht="10.15" customHeight="1" x14ac:dyDescent="0.2">
      <c r="AJ5085" s="14"/>
    </row>
    <row r="5086" spans="36:36" ht="10.15" customHeight="1" x14ac:dyDescent="0.2">
      <c r="AJ5086" s="14"/>
    </row>
    <row r="5087" spans="36:36" ht="10.15" customHeight="1" x14ac:dyDescent="0.2">
      <c r="AJ5087" s="14"/>
    </row>
    <row r="5088" spans="36:36" ht="10.15" customHeight="1" x14ac:dyDescent="0.2">
      <c r="AJ5088" s="14"/>
    </row>
    <row r="5089" spans="36:36" ht="10.15" customHeight="1" x14ac:dyDescent="0.2">
      <c r="AJ5089" s="14"/>
    </row>
    <row r="5090" spans="36:36" ht="10.15" customHeight="1" x14ac:dyDescent="0.2">
      <c r="AJ5090" s="14"/>
    </row>
    <row r="5091" spans="36:36" ht="10.15" customHeight="1" x14ac:dyDescent="0.2">
      <c r="AJ5091" s="14"/>
    </row>
    <row r="5092" spans="36:36" ht="10.15" customHeight="1" x14ac:dyDescent="0.2">
      <c r="AJ5092" s="14"/>
    </row>
    <row r="5093" spans="36:36" ht="10.15" customHeight="1" x14ac:dyDescent="0.2">
      <c r="AJ5093" s="14"/>
    </row>
    <row r="5094" spans="36:36" ht="10.15" customHeight="1" x14ac:dyDescent="0.2">
      <c r="AJ5094" s="14"/>
    </row>
    <row r="5095" spans="36:36" ht="10.15" customHeight="1" x14ac:dyDescent="0.2">
      <c r="AJ5095" s="14"/>
    </row>
    <row r="5096" spans="36:36" ht="10.15" customHeight="1" x14ac:dyDescent="0.2">
      <c r="AJ5096" s="14"/>
    </row>
    <row r="5097" spans="36:36" ht="10.15" customHeight="1" x14ac:dyDescent="0.2">
      <c r="AJ5097" s="14"/>
    </row>
    <row r="5098" spans="36:36" ht="10.15" customHeight="1" x14ac:dyDescent="0.2">
      <c r="AJ5098" s="14"/>
    </row>
    <row r="5099" spans="36:36" ht="10.15" customHeight="1" x14ac:dyDescent="0.2">
      <c r="AJ5099" s="14"/>
    </row>
    <row r="5100" spans="36:36" ht="10.15" customHeight="1" x14ac:dyDescent="0.2">
      <c r="AJ5100" s="14"/>
    </row>
    <row r="5101" spans="36:36" ht="10.15" customHeight="1" x14ac:dyDescent="0.2">
      <c r="AJ5101" s="14"/>
    </row>
    <row r="5102" spans="36:36" ht="10.15" customHeight="1" x14ac:dyDescent="0.2">
      <c r="AJ5102" s="14"/>
    </row>
    <row r="5103" spans="36:36" ht="10.15" customHeight="1" x14ac:dyDescent="0.2">
      <c r="AJ5103" s="14"/>
    </row>
    <row r="5104" spans="36:36" ht="10.15" customHeight="1" x14ac:dyDescent="0.2">
      <c r="AJ5104" s="14"/>
    </row>
    <row r="5105" spans="36:36" ht="10.15" customHeight="1" x14ac:dyDescent="0.2">
      <c r="AJ5105" s="14"/>
    </row>
    <row r="5106" spans="36:36" ht="10.15" customHeight="1" x14ac:dyDescent="0.2">
      <c r="AJ5106" s="14"/>
    </row>
    <row r="5107" spans="36:36" ht="10.15" customHeight="1" x14ac:dyDescent="0.2">
      <c r="AJ5107" s="14"/>
    </row>
    <row r="5108" spans="36:36" ht="10.15" customHeight="1" x14ac:dyDescent="0.2">
      <c r="AJ5108" s="14"/>
    </row>
    <row r="5109" spans="36:36" ht="10.15" customHeight="1" x14ac:dyDescent="0.2">
      <c r="AJ5109" s="14"/>
    </row>
    <row r="5110" spans="36:36" ht="10.15" customHeight="1" x14ac:dyDescent="0.2">
      <c r="AJ5110" s="14"/>
    </row>
    <row r="5111" spans="36:36" ht="10.15" customHeight="1" x14ac:dyDescent="0.2">
      <c r="AJ5111" s="14"/>
    </row>
    <row r="5112" spans="36:36" ht="10.15" customHeight="1" x14ac:dyDescent="0.2">
      <c r="AJ5112" s="14"/>
    </row>
    <row r="5113" spans="36:36" ht="10.15" customHeight="1" x14ac:dyDescent="0.2">
      <c r="AJ5113" s="14"/>
    </row>
    <row r="5114" spans="36:36" ht="10.15" customHeight="1" x14ac:dyDescent="0.2">
      <c r="AJ5114" s="14"/>
    </row>
    <row r="5115" spans="36:36" ht="10.15" customHeight="1" x14ac:dyDescent="0.2">
      <c r="AJ5115" s="14"/>
    </row>
    <row r="5116" spans="36:36" ht="10.15" customHeight="1" x14ac:dyDescent="0.2">
      <c r="AJ5116" s="14"/>
    </row>
    <row r="5117" spans="36:36" ht="10.15" customHeight="1" x14ac:dyDescent="0.2">
      <c r="AJ5117" s="14"/>
    </row>
    <row r="5118" spans="36:36" ht="10.15" customHeight="1" x14ac:dyDescent="0.2">
      <c r="AJ5118" s="14"/>
    </row>
    <row r="5119" spans="36:36" ht="10.15" customHeight="1" x14ac:dyDescent="0.2">
      <c r="AJ5119" s="14"/>
    </row>
    <row r="5120" spans="36:36" ht="10.15" customHeight="1" x14ac:dyDescent="0.2">
      <c r="AJ5120" s="14"/>
    </row>
    <row r="5121" spans="36:36" ht="10.15" customHeight="1" x14ac:dyDescent="0.2">
      <c r="AJ5121" s="14"/>
    </row>
    <row r="5122" spans="36:36" ht="10.15" customHeight="1" x14ac:dyDescent="0.2">
      <c r="AJ5122" s="14"/>
    </row>
    <row r="5123" spans="36:36" ht="10.15" customHeight="1" x14ac:dyDescent="0.2">
      <c r="AJ5123" s="14"/>
    </row>
    <row r="5124" spans="36:36" ht="10.15" customHeight="1" x14ac:dyDescent="0.2">
      <c r="AJ5124" s="14"/>
    </row>
    <row r="5125" spans="36:36" ht="10.15" customHeight="1" x14ac:dyDescent="0.2">
      <c r="AJ5125" s="14"/>
    </row>
    <row r="5126" spans="36:36" ht="10.15" customHeight="1" x14ac:dyDescent="0.2">
      <c r="AJ5126" s="14"/>
    </row>
    <row r="5127" spans="36:36" ht="10.15" customHeight="1" x14ac:dyDescent="0.2">
      <c r="AJ5127" s="14"/>
    </row>
    <row r="5128" spans="36:36" ht="10.15" customHeight="1" x14ac:dyDescent="0.2">
      <c r="AJ5128" s="14"/>
    </row>
    <row r="5129" spans="36:36" ht="10.15" customHeight="1" x14ac:dyDescent="0.2">
      <c r="AJ5129" s="14"/>
    </row>
    <row r="5130" spans="36:36" ht="10.15" customHeight="1" x14ac:dyDescent="0.2">
      <c r="AJ5130" s="14"/>
    </row>
    <row r="5131" spans="36:36" ht="10.15" customHeight="1" x14ac:dyDescent="0.2">
      <c r="AJ5131" s="14"/>
    </row>
    <row r="5132" spans="36:36" ht="10.15" customHeight="1" x14ac:dyDescent="0.2">
      <c r="AJ5132" s="14"/>
    </row>
    <row r="5133" spans="36:36" ht="10.15" customHeight="1" x14ac:dyDescent="0.2">
      <c r="AJ5133" s="14"/>
    </row>
    <row r="5134" spans="36:36" ht="10.15" customHeight="1" x14ac:dyDescent="0.2">
      <c r="AJ5134" s="14"/>
    </row>
    <row r="5135" spans="36:36" ht="10.15" customHeight="1" x14ac:dyDescent="0.2">
      <c r="AJ5135" s="14"/>
    </row>
    <row r="5136" spans="36:36" ht="10.15" customHeight="1" x14ac:dyDescent="0.2">
      <c r="AJ5136" s="14"/>
    </row>
    <row r="5137" spans="36:36" ht="10.15" customHeight="1" x14ac:dyDescent="0.2">
      <c r="AJ5137" s="14"/>
    </row>
    <row r="5138" spans="36:36" ht="10.15" customHeight="1" x14ac:dyDescent="0.2">
      <c r="AJ5138" s="14"/>
    </row>
    <row r="5139" spans="36:36" ht="10.15" customHeight="1" x14ac:dyDescent="0.2">
      <c r="AJ5139" s="14"/>
    </row>
    <row r="5140" spans="36:36" ht="10.15" customHeight="1" x14ac:dyDescent="0.2">
      <c r="AJ5140" s="14"/>
    </row>
    <row r="5141" spans="36:36" ht="10.15" customHeight="1" x14ac:dyDescent="0.2">
      <c r="AJ5141" s="14"/>
    </row>
    <row r="5142" spans="36:36" ht="10.15" customHeight="1" x14ac:dyDescent="0.2">
      <c r="AJ5142" s="14"/>
    </row>
    <row r="5143" spans="36:36" ht="10.15" customHeight="1" x14ac:dyDescent="0.2">
      <c r="AJ5143" s="14"/>
    </row>
    <row r="5144" spans="36:36" ht="10.15" customHeight="1" x14ac:dyDescent="0.2">
      <c r="AJ5144" s="14"/>
    </row>
    <row r="5145" spans="36:36" ht="10.15" customHeight="1" x14ac:dyDescent="0.2">
      <c r="AJ5145" s="14"/>
    </row>
    <row r="5146" spans="36:36" ht="10.15" customHeight="1" x14ac:dyDescent="0.2">
      <c r="AJ5146" s="14"/>
    </row>
    <row r="5147" spans="36:36" ht="10.15" customHeight="1" x14ac:dyDescent="0.2">
      <c r="AJ5147" s="14"/>
    </row>
    <row r="5148" spans="36:36" ht="10.15" customHeight="1" x14ac:dyDescent="0.2">
      <c r="AJ5148" s="14"/>
    </row>
    <row r="5149" spans="36:36" ht="10.15" customHeight="1" x14ac:dyDescent="0.2">
      <c r="AJ5149" s="14"/>
    </row>
    <row r="5150" spans="36:36" ht="10.15" customHeight="1" x14ac:dyDescent="0.2">
      <c r="AJ5150" s="14"/>
    </row>
    <row r="5151" spans="36:36" ht="10.15" customHeight="1" x14ac:dyDescent="0.2">
      <c r="AJ5151" s="14"/>
    </row>
    <row r="5152" spans="36:36" ht="10.15" customHeight="1" x14ac:dyDescent="0.2">
      <c r="AJ5152" s="14"/>
    </row>
    <row r="5153" spans="36:36" ht="10.15" customHeight="1" x14ac:dyDescent="0.2">
      <c r="AJ5153" s="14"/>
    </row>
    <row r="5154" spans="36:36" ht="10.15" customHeight="1" x14ac:dyDescent="0.2">
      <c r="AJ5154" s="14"/>
    </row>
    <row r="5155" spans="36:36" ht="10.15" customHeight="1" x14ac:dyDescent="0.2">
      <c r="AJ5155" s="14"/>
    </row>
    <row r="5156" spans="36:36" ht="10.15" customHeight="1" x14ac:dyDescent="0.2">
      <c r="AJ5156" s="14"/>
    </row>
    <row r="5157" spans="36:36" ht="10.15" customHeight="1" x14ac:dyDescent="0.2">
      <c r="AJ5157" s="14"/>
    </row>
    <row r="5158" spans="36:36" ht="10.15" customHeight="1" x14ac:dyDescent="0.2">
      <c r="AJ5158" s="14"/>
    </row>
    <row r="5159" spans="36:36" ht="10.15" customHeight="1" x14ac:dyDescent="0.2">
      <c r="AJ5159" s="14"/>
    </row>
    <row r="5160" spans="36:36" ht="10.15" customHeight="1" x14ac:dyDescent="0.2">
      <c r="AJ5160" s="14"/>
    </row>
    <row r="5161" spans="36:36" ht="10.15" customHeight="1" x14ac:dyDescent="0.2">
      <c r="AJ5161" s="14"/>
    </row>
    <row r="5162" spans="36:36" ht="10.15" customHeight="1" x14ac:dyDescent="0.2">
      <c r="AJ5162" s="14"/>
    </row>
    <row r="5163" spans="36:36" ht="10.15" customHeight="1" x14ac:dyDescent="0.2">
      <c r="AJ5163" s="14"/>
    </row>
    <row r="5164" spans="36:36" ht="10.15" customHeight="1" x14ac:dyDescent="0.2">
      <c r="AJ5164" s="14"/>
    </row>
    <row r="5165" spans="36:36" ht="10.15" customHeight="1" x14ac:dyDescent="0.2">
      <c r="AJ5165" s="14"/>
    </row>
    <row r="5166" spans="36:36" ht="10.15" customHeight="1" x14ac:dyDescent="0.2">
      <c r="AJ5166" s="14"/>
    </row>
    <row r="5167" spans="36:36" ht="10.15" customHeight="1" x14ac:dyDescent="0.2">
      <c r="AJ5167" s="14"/>
    </row>
    <row r="5168" spans="36:36" ht="10.15" customHeight="1" x14ac:dyDescent="0.2">
      <c r="AJ5168" s="14"/>
    </row>
    <row r="5169" spans="36:36" ht="10.15" customHeight="1" x14ac:dyDescent="0.2">
      <c r="AJ5169" s="14"/>
    </row>
    <row r="5170" spans="36:36" ht="10.15" customHeight="1" x14ac:dyDescent="0.2">
      <c r="AJ5170" s="14"/>
    </row>
    <row r="5171" spans="36:36" ht="10.15" customHeight="1" x14ac:dyDescent="0.2">
      <c r="AJ5171" s="14"/>
    </row>
    <row r="5172" spans="36:36" ht="10.15" customHeight="1" x14ac:dyDescent="0.2">
      <c r="AJ5172" s="14"/>
    </row>
    <row r="5173" spans="36:36" ht="10.15" customHeight="1" x14ac:dyDescent="0.2">
      <c r="AJ5173" s="14"/>
    </row>
    <row r="5174" spans="36:36" ht="10.15" customHeight="1" x14ac:dyDescent="0.2">
      <c r="AJ5174" s="14"/>
    </row>
    <row r="5175" spans="36:36" ht="10.15" customHeight="1" x14ac:dyDescent="0.2">
      <c r="AJ5175" s="14"/>
    </row>
    <row r="5176" spans="36:36" ht="10.15" customHeight="1" x14ac:dyDescent="0.2">
      <c r="AJ5176" s="14"/>
    </row>
    <row r="5177" spans="36:36" ht="10.15" customHeight="1" x14ac:dyDescent="0.2">
      <c r="AJ5177" s="14"/>
    </row>
    <row r="5178" spans="36:36" ht="10.15" customHeight="1" x14ac:dyDescent="0.2">
      <c r="AJ5178" s="14"/>
    </row>
    <row r="5179" spans="36:36" ht="10.15" customHeight="1" x14ac:dyDescent="0.2">
      <c r="AJ5179" s="14"/>
    </row>
    <row r="5180" spans="36:36" ht="10.15" customHeight="1" x14ac:dyDescent="0.2">
      <c r="AJ5180" s="14"/>
    </row>
    <row r="5181" spans="36:36" ht="10.15" customHeight="1" x14ac:dyDescent="0.2">
      <c r="AJ5181" s="14"/>
    </row>
    <row r="5182" spans="36:36" ht="10.15" customHeight="1" x14ac:dyDescent="0.2">
      <c r="AJ5182" s="14"/>
    </row>
    <row r="5183" spans="36:36" ht="10.15" customHeight="1" x14ac:dyDescent="0.2">
      <c r="AJ5183" s="14"/>
    </row>
    <row r="5184" spans="36:36" ht="10.15" customHeight="1" x14ac:dyDescent="0.2">
      <c r="AJ5184" s="14"/>
    </row>
    <row r="5185" spans="36:36" ht="10.15" customHeight="1" x14ac:dyDescent="0.2">
      <c r="AJ5185" s="14"/>
    </row>
    <row r="5186" spans="36:36" ht="10.15" customHeight="1" x14ac:dyDescent="0.2">
      <c r="AJ5186" s="14"/>
    </row>
    <row r="5187" spans="36:36" ht="10.15" customHeight="1" x14ac:dyDescent="0.2">
      <c r="AJ5187" s="14"/>
    </row>
    <row r="5188" spans="36:36" ht="10.15" customHeight="1" x14ac:dyDescent="0.2">
      <c r="AJ5188" s="14"/>
    </row>
    <row r="5189" spans="36:36" ht="10.15" customHeight="1" x14ac:dyDescent="0.2">
      <c r="AJ5189" s="14"/>
    </row>
    <row r="5190" spans="36:36" ht="10.15" customHeight="1" x14ac:dyDescent="0.2">
      <c r="AJ5190" s="14"/>
    </row>
    <row r="5191" spans="36:36" ht="10.15" customHeight="1" x14ac:dyDescent="0.2">
      <c r="AJ5191" s="14"/>
    </row>
    <row r="5192" spans="36:36" ht="10.15" customHeight="1" x14ac:dyDescent="0.2">
      <c r="AJ5192" s="14"/>
    </row>
    <row r="5193" spans="36:36" ht="10.15" customHeight="1" x14ac:dyDescent="0.2">
      <c r="AJ5193" s="14"/>
    </row>
    <row r="5194" spans="36:36" ht="10.15" customHeight="1" x14ac:dyDescent="0.2">
      <c r="AJ5194" s="14"/>
    </row>
    <row r="5195" spans="36:36" ht="10.15" customHeight="1" x14ac:dyDescent="0.2">
      <c r="AJ5195" s="14"/>
    </row>
    <row r="5196" spans="36:36" ht="10.15" customHeight="1" x14ac:dyDescent="0.2">
      <c r="AJ5196" s="14"/>
    </row>
    <row r="5197" spans="36:36" ht="10.15" customHeight="1" x14ac:dyDescent="0.2">
      <c r="AJ5197" s="14"/>
    </row>
    <row r="5198" spans="36:36" ht="10.15" customHeight="1" x14ac:dyDescent="0.2">
      <c r="AJ5198" s="14"/>
    </row>
    <row r="5199" spans="36:36" ht="10.15" customHeight="1" x14ac:dyDescent="0.2">
      <c r="AJ5199" s="14"/>
    </row>
    <row r="5200" spans="36:36" ht="10.15" customHeight="1" x14ac:dyDescent="0.2">
      <c r="AJ5200" s="14"/>
    </row>
    <row r="5201" spans="36:36" ht="10.15" customHeight="1" x14ac:dyDescent="0.2">
      <c r="AJ5201" s="14"/>
    </row>
    <row r="5202" spans="36:36" ht="10.15" customHeight="1" x14ac:dyDescent="0.2">
      <c r="AJ5202" s="14"/>
    </row>
    <row r="5203" spans="36:36" ht="10.15" customHeight="1" x14ac:dyDescent="0.2">
      <c r="AJ5203" s="14"/>
    </row>
    <row r="5204" spans="36:36" ht="10.15" customHeight="1" x14ac:dyDescent="0.2">
      <c r="AJ5204" s="14"/>
    </row>
    <row r="5205" spans="36:36" ht="10.15" customHeight="1" x14ac:dyDescent="0.2">
      <c r="AJ5205" s="14"/>
    </row>
    <row r="5206" spans="36:36" ht="10.15" customHeight="1" x14ac:dyDescent="0.2">
      <c r="AJ5206" s="14"/>
    </row>
    <row r="5207" spans="36:36" ht="10.15" customHeight="1" x14ac:dyDescent="0.2">
      <c r="AJ5207" s="14"/>
    </row>
    <row r="5208" spans="36:36" ht="10.15" customHeight="1" x14ac:dyDescent="0.2">
      <c r="AJ5208" s="14"/>
    </row>
    <row r="5209" spans="36:36" ht="10.15" customHeight="1" x14ac:dyDescent="0.2">
      <c r="AJ5209" s="14"/>
    </row>
    <row r="5210" spans="36:36" ht="10.15" customHeight="1" x14ac:dyDescent="0.2">
      <c r="AJ5210" s="14"/>
    </row>
    <row r="5211" spans="36:36" ht="10.15" customHeight="1" x14ac:dyDescent="0.2">
      <c r="AJ5211" s="14"/>
    </row>
    <row r="5212" spans="36:36" ht="10.15" customHeight="1" x14ac:dyDescent="0.2">
      <c r="AJ5212" s="14"/>
    </row>
    <row r="5213" spans="36:36" ht="10.15" customHeight="1" x14ac:dyDescent="0.2">
      <c r="AJ5213" s="14"/>
    </row>
    <row r="5214" spans="36:36" ht="10.15" customHeight="1" x14ac:dyDescent="0.2">
      <c r="AJ5214" s="14"/>
    </row>
    <row r="5215" spans="36:36" ht="10.15" customHeight="1" x14ac:dyDescent="0.2">
      <c r="AJ5215" s="14"/>
    </row>
    <row r="5216" spans="36:36" ht="10.15" customHeight="1" x14ac:dyDescent="0.2">
      <c r="AJ5216" s="14"/>
    </row>
    <row r="5217" spans="36:36" ht="10.15" customHeight="1" x14ac:dyDescent="0.2">
      <c r="AJ5217" s="14"/>
    </row>
    <row r="5218" spans="36:36" ht="10.15" customHeight="1" x14ac:dyDescent="0.2">
      <c r="AJ5218" s="14"/>
    </row>
    <row r="5219" spans="36:36" ht="10.15" customHeight="1" x14ac:dyDescent="0.2">
      <c r="AJ5219" s="14"/>
    </row>
    <row r="5220" spans="36:36" ht="10.15" customHeight="1" x14ac:dyDescent="0.2">
      <c r="AJ5220" s="14"/>
    </row>
    <row r="5221" spans="36:36" ht="10.15" customHeight="1" x14ac:dyDescent="0.2">
      <c r="AJ5221" s="14"/>
    </row>
    <row r="5222" spans="36:36" ht="10.15" customHeight="1" x14ac:dyDescent="0.2">
      <c r="AJ5222" s="14"/>
    </row>
    <row r="5223" spans="36:36" ht="10.15" customHeight="1" x14ac:dyDescent="0.2">
      <c r="AJ5223" s="14"/>
    </row>
    <row r="5224" spans="36:36" ht="10.15" customHeight="1" x14ac:dyDescent="0.2">
      <c r="AJ5224" s="14"/>
    </row>
    <row r="5225" spans="36:36" ht="10.15" customHeight="1" x14ac:dyDescent="0.2">
      <c r="AJ5225" s="14"/>
    </row>
    <row r="5226" spans="36:36" ht="10.15" customHeight="1" x14ac:dyDescent="0.2">
      <c r="AJ5226" s="14"/>
    </row>
    <row r="5227" spans="36:36" ht="10.15" customHeight="1" x14ac:dyDescent="0.2">
      <c r="AJ5227" s="14"/>
    </row>
    <row r="5228" spans="36:36" ht="10.15" customHeight="1" x14ac:dyDescent="0.2">
      <c r="AJ5228" s="14"/>
    </row>
    <row r="5229" spans="36:36" ht="10.15" customHeight="1" x14ac:dyDescent="0.2">
      <c r="AJ5229" s="14"/>
    </row>
    <row r="5230" spans="36:36" ht="10.15" customHeight="1" x14ac:dyDescent="0.2">
      <c r="AJ5230" s="14"/>
    </row>
    <row r="5231" spans="36:36" ht="10.15" customHeight="1" x14ac:dyDescent="0.2">
      <c r="AJ5231" s="14"/>
    </row>
    <row r="5232" spans="36:36" ht="10.15" customHeight="1" x14ac:dyDescent="0.2">
      <c r="AJ5232" s="14"/>
    </row>
    <row r="5233" spans="36:36" ht="10.15" customHeight="1" x14ac:dyDescent="0.2">
      <c r="AJ5233" s="14"/>
    </row>
    <row r="5234" spans="36:36" ht="10.15" customHeight="1" x14ac:dyDescent="0.2">
      <c r="AJ5234" s="14"/>
    </row>
    <row r="5235" spans="36:36" ht="10.15" customHeight="1" x14ac:dyDescent="0.2">
      <c r="AJ5235" s="14"/>
    </row>
    <row r="5236" spans="36:36" ht="10.15" customHeight="1" x14ac:dyDescent="0.2">
      <c r="AJ5236" s="14"/>
    </row>
    <row r="5237" spans="36:36" ht="10.15" customHeight="1" x14ac:dyDescent="0.2">
      <c r="AJ5237" s="14"/>
    </row>
    <row r="5238" spans="36:36" ht="10.15" customHeight="1" x14ac:dyDescent="0.2">
      <c r="AJ5238" s="14"/>
    </row>
    <row r="5239" spans="36:36" ht="10.15" customHeight="1" x14ac:dyDescent="0.2">
      <c r="AJ5239" s="14"/>
    </row>
    <row r="5240" spans="36:36" ht="10.15" customHeight="1" x14ac:dyDescent="0.2">
      <c r="AJ5240" s="14"/>
    </row>
    <row r="5241" spans="36:36" ht="10.15" customHeight="1" x14ac:dyDescent="0.2">
      <c r="AJ5241" s="14"/>
    </row>
    <row r="5242" spans="36:36" ht="10.15" customHeight="1" x14ac:dyDescent="0.2">
      <c r="AJ5242" s="14"/>
    </row>
    <row r="5243" spans="36:36" ht="10.15" customHeight="1" x14ac:dyDescent="0.2">
      <c r="AJ5243" s="14"/>
    </row>
    <row r="5244" spans="36:36" ht="10.15" customHeight="1" x14ac:dyDescent="0.2">
      <c r="AJ5244" s="14"/>
    </row>
    <row r="5245" spans="36:36" ht="10.15" customHeight="1" x14ac:dyDescent="0.2">
      <c r="AJ5245" s="14"/>
    </row>
    <row r="5246" spans="36:36" ht="10.15" customHeight="1" x14ac:dyDescent="0.2">
      <c r="AJ5246" s="14"/>
    </row>
    <row r="5247" spans="36:36" ht="10.15" customHeight="1" x14ac:dyDescent="0.2">
      <c r="AJ5247" s="14"/>
    </row>
    <row r="5248" spans="36:36" ht="10.15" customHeight="1" x14ac:dyDescent="0.2">
      <c r="AJ5248" s="14"/>
    </row>
    <row r="5249" spans="36:36" ht="10.15" customHeight="1" x14ac:dyDescent="0.2">
      <c r="AJ5249" s="14"/>
    </row>
    <row r="5250" spans="36:36" ht="10.15" customHeight="1" x14ac:dyDescent="0.2">
      <c r="AJ5250" s="14"/>
    </row>
    <row r="5251" spans="36:36" ht="10.15" customHeight="1" x14ac:dyDescent="0.2">
      <c r="AJ5251" s="14"/>
    </row>
    <row r="5252" spans="36:36" ht="10.15" customHeight="1" x14ac:dyDescent="0.2">
      <c r="AJ5252" s="14"/>
    </row>
    <row r="5253" spans="36:36" ht="10.15" customHeight="1" x14ac:dyDescent="0.2">
      <c r="AJ5253" s="14"/>
    </row>
    <row r="5254" spans="36:36" ht="10.15" customHeight="1" x14ac:dyDescent="0.2">
      <c r="AJ5254" s="14"/>
    </row>
    <row r="5255" spans="36:36" ht="10.15" customHeight="1" x14ac:dyDescent="0.2">
      <c r="AJ5255" s="14"/>
    </row>
    <row r="5256" spans="36:36" ht="10.15" customHeight="1" x14ac:dyDescent="0.2">
      <c r="AJ5256" s="14"/>
    </row>
    <row r="5257" spans="36:36" ht="10.15" customHeight="1" x14ac:dyDescent="0.2">
      <c r="AJ5257" s="14"/>
    </row>
    <row r="5258" spans="36:36" ht="10.15" customHeight="1" x14ac:dyDescent="0.2">
      <c r="AJ5258" s="14"/>
    </row>
    <row r="5259" spans="36:36" ht="10.15" customHeight="1" x14ac:dyDescent="0.2">
      <c r="AJ5259" s="14"/>
    </row>
    <row r="5260" spans="36:36" ht="10.15" customHeight="1" x14ac:dyDescent="0.2">
      <c r="AJ5260" s="14"/>
    </row>
    <row r="5261" spans="36:36" ht="10.15" customHeight="1" x14ac:dyDescent="0.2">
      <c r="AJ5261" s="14"/>
    </row>
    <row r="5262" spans="36:36" ht="10.15" customHeight="1" x14ac:dyDescent="0.2">
      <c r="AJ5262" s="14"/>
    </row>
    <row r="5263" spans="36:36" ht="10.15" customHeight="1" x14ac:dyDescent="0.2">
      <c r="AJ5263" s="14"/>
    </row>
    <row r="5264" spans="36:36" ht="10.15" customHeight="1" x14ac:dyDescent="0.2">
      <c r="AJ5264" s="14"/>
    </row>
    <row r="5265" spans="36:36" ht="10.15" customHeight="1" x14ac:dyDescent="0.2">
      <c r="AJ5265" s="14"/>
    </row>
    <row r="5266" spans="36:36" ht="10.15" customHeight="1" x14ac:dyDescent="0.2">
      <c r="AJ5266" s="14"/>
    </row>
    <row r="5267" spans="36:36" ht="10.15" customHeight="1" x14ac:dyDescent="0.2">
      <c r="AJ5267" s="14"/>
    </row>
    <row r="5268" spans="36:36" ht="10.15" customHeight="1" x14ac:dyDescent="0.2">
      <c r="AJ5268" s="14"/>
    </row>
    <row r="5269" spans="36:36" ht="10.15" customHeight="1" x14ac:dyDescent="0.2">
      <c r="AJ5269" s="14"/>
    </row>
    <row r="5270" spans="36:36" ht="10.15" customHeight="1" x14ac:dyDescent="0.2">
      <c r="AJ5270" s="14"/>
    </row>
    <row r="5271" spans="36:36" ht="10.15" customHeight="1" x14ac:dyDescent="0.2">
      <c r="AJ5271" s="14"/>
    </row>
    <row r="5272" spans="36:36" ht="10.15" customHeight="1" x14ac:dyDescent="0.2">
      <c r="AJ5272" s="14"/>
    </row>
    <row r="5273" spans="36:36" ht="10.15" customHeight="1" x14ac:dyDescent="0.2">
      <c r="AJ5273" s="14"/>
    </row>
    <row r="5274" spans="36:36" ht="10.15" customHeight="1" x14ac:dyDescent="0.2">
      <c r="AJ5274" s="14"/>
    </row>
    <row r="5275" spans="36:36" ht="10.15" customHeight="1" x14ac:dyDescent="0.2">
      <c r="AJ5275" s="14"/>
    </row>
    <row r="5276" spans="36:36" ht="10.15" customHeight="1" x14ac:dyDescent="0.2">
      <c r="AJ5276" s="14"/>
    </row>
    <row r="5277" spans="36:36" ht="10.15" customHeight="1" x14ac:dyDescent="0.2">
      <c r="AJ5277" s="14"/>
    </row>
    <row r="5278" spans="36:36" ht="10.15" customHeight="1" x14ac:dyDescent="0.2">
      <c r="AJ5278" s="14"/>
    </row>
    <row r="5279" spans="36:36" ht="10.15" customHeight="1" x14ac:dyDescent="0.2">
      <c r="AJ5279" s="14"/>
    </row>
    <row r="5280" spans="36:36" ht="10.15" customHeight="1" x14ac:dyDescent="0.2">
      <c r="AJ5280" s="14"/>
    </row>
    <row r="5281" spans="36:36" ht="10.15" customHeight="1" x14ac:dyDescent="0.2">
      <c r="AJ5281" s="14"/>
    </row>
    <row r="5282" spans="36:36" ht="10.15" customHeight="1" x14ac:dyDescent="0.2">
      <c r="AJ5282" s="14"/>
    </row>
    <row r="5283" spans="36:36" ht="10.15" customHeight="1" x14ac:dyDescent="0.2">
      <c r="AJ5283" s="14"/>
    </row>
    <row r="5284" spans="36:36" ht="10.15" customHeight="1" x14ac:dyDescent="0.2">
      <c r="AJ5284" s="14"/>
    </row>
    <row r="5285" spans="36:36" ht="10.15" customHeight="1" x14ac:dyDescent="0.2">
      <c r="AJ5285" s="14"/>
    </row>
    <row r="5286" spans="36:36" ht="10.15" customHeight="1" x14ac:dyDescent="0.2">
      <c r="AJ5286" s="14"/>
    </row>
    <row r="5287" spans="36:36" ht="10.15" customHeight="1" x14ac:dyDescent="0.2">
      <c r="AJ5287" s="14"/>
    </row>
    <row r="5288" spans="36:36" ht="10.15" customHeight="1" x14ac:dyDescent="0.2">
      <c r="AJ5288" s="14"/>
    </row>
    <row r="5289" spans="36:36" ht="10.15" customHeight="1" x14ac:dyDescent="0.2">
      <c r="AJ5289" s="14"/>
    </row>
    <row r="5290" spans="36:36" ht="10.15" customHeight="1" x14ac:dyDescent="0.2">
      <c r="AJ5290" s="14"/>
    </row>
    <row r="5291" spans="36:36" ht="10.15" customHeight="1" x14ac:dyDescent="0.2">
      <c r="AJ5291" s="14"/>
    </row>
    <row r="5292" spans="36:36" ht="10.15" customHeight="1" x14ac:dyDescent="0.2">
      <c r="AJ5292" s="14"/>
    </row>
    <row r="5293" spans="36:36" ht="10.15" customHeight="1" x14ac:dyDescent="0.2">
      <c r="AJ5293" s="14"/>
    </row>
    <row r="5294" spans="36:36" ht="10.15" customHeight="1" x14ac:dyDescent="0.2">
      <c r="AJ5294" s="14"/>
    </row>
    <row r="5295" spans="36:36" ht="10.15" customHeight="1" x14ac:dyDescent="0.2">
      <c r="AJ5295" s="14"/>
    </row>
    <row r="5296" spans="36:36" ht="10.15" customHeight="1" x14ac:dyDescent="0.2">
      <c r="AJ5296" s="14"/>
    </row>
    <row r="5297" spans="36:36" ht="10.15" customHeight="1" x14ac:dyDescent="0.2">
      <c r="AJ5297" s="14"/>
    </row>
    <row r="5298" spans="36:36" ht="10.15" customHeight="1" x14ac:dyDescent="0.2">
      <c r="AJ5298" s="14"/>
    </row>
    <row r="5299" spans="36:36" ht="10.15" customHeight="1" x14ac:dyDescent="0.2">
      <c r="AJ5299" s="14"/>
    </row>
    <row r="5300" spans="36:36" ht="10.15" customHeight="1" x14ac:dyDescent="0.2">
      <c r="AJ5300" s="14"/>
    </row>
    <row r="5301" spans="36:36" ht="10.15" customHeight="1" x14ac:dyDescent="0.2">
      <c r="AJ5301" s="14"/>
    </row>
    <row r="5302" spans="36:36" ht="10.15" customHeight="1" x14ac:dyDescent="0.2">
      <c r="AJ5302" s="14"/>
    </row>
    <row r="5303" spans="36:36" ht="10.15" customHeight="1" x14ac:dyDescent="0.2">
      <c r="AJ5303" s="14"/>
    </row>
    <row r="5304" spans="36:36" ht="10.15" customHeight="1" x14ac:dyDescent="0.2">
      <c r="AJ5304" s="14"/>
    </row>
    <row r="5305" spans="36:36" ht="10.15" customHeight="1" x14ac:dyDescent="0.2">
      <c r="AJ5305" s="14"/>
    </row>
    <row r="5306" spans="36:36" ht="10.15" customHeight="1" x14ac:dyDescent="0.2">
      <c r="AJ5306" s="14"/>
    </row>
    <row r="5307" spans="36:36" ht="10.15" customHeight="1" x14ac:dyDescent="0.2">
      <c r="AJ5307" s="14"/>
    </row>
    <row r="5308" spans="36:36" ht="10.15" customHeight="1" x14ac:dyDescent="0.2">
      <c r="AJ5308" s="14"/>
    </row>
    <row r="5309" spans="36:36" ht="10.15" customHeight="1" x14ac:dyDescent="0.2">
      <c r="AJ5309" s="14"/>
    </row>
    <row r="5310" spans="36:36" ht="10.15" customHeight="1" x14ac:dyDescent="0.2">
      <c r="AJ5310" s="14"/>
    </row>
    <row r="5311" spans="36:36" ht="10.15" customHeight="1" x14ac:dyDescent="0.2">
      <c r="AJ5311" s="14"/>
    </row>
    <row r="5312" spans="36:36" ht="10.15" customHeight="1" x14ac:dyDescent="0.2">
      <c r="AJ5312" s="14"/>
    </row>
    <row r="5313" spans="36:36" ht="10.15" customHeight="1" x14ac:dyDescent="0.2">
      <c r="AJ5313" s="14"/>
    </row>
    <row r="5314" spans="36:36" ht="10.15" customHeight="1" x14ac:dyDescent="0.2">
      <c r="AJ5314" s="14"/>
    </row>
    <row r="5315" spans="36:36" ht="10.15" customHeight="1" x14ac:dyDescent="0.2">
      <c r="AJ5315" s="14"/>
    </row>
    <row r="5316" spans="36:36" ht="10.15" customHeight="1" x14ac:dyDescent="0.2">
      <c r="AJ5316" s="14"/>
    </row>
    <row r="5317" spans="36:36" ht="10.15" customHeight="1" x14ac:dyDescent="0.2">
      <c r="AJ5317" s="14"/>
    </row>
    <row r="5318" spans="36:36" ht="10.15" customHeight="1" x14ac:dyDescent="0.2">
      <c r="AJ5318" s="14"/>
    </row>
    <row r="5319" spans="36:36" ht="10.15" customHeight="1" x14ac:dyDescent="0.2">
      <c r="AJ5319" s="14"/>
    </row>
    <row r="5320" spans="36:36" ht="10.15" customHeight="1" x14ac:dyDescent="0.2">
      <c r="AJ5320" s="14"/>
    </row>
    <row r="5321" spans="36:36" ht="10.15" customHeight="1" x14ac:dyDescent="0.2">
      <c r="AJ5321" s="14"/>
    </row>
    <row r="5322" spans="36:36" ht="10.15" customHeight="1" x14ac:dyDescent="0.2">
      <c r="AJ5322" s="14"/>
    </row>
    <row r="5323" spans="36:36" ht="10.15" customHeight="1" x14ac:dyDescent="0.2">
      <c r="AJ5323" s="14"/>
    </row>
    <row r="5324" spans="36:36" ht="10.15" customHeight="1" x14ac:dyDescent="0.2">
      <c r="AJ5324" s="14"/>
    </row>
    <row r="5325" spans="36:36" ht="10.15" customHeight="1" x14ac:dyDescent="0.2">
      <c r="AJ5325" s="14"/>
    </row>
    <row r="5326" spans="36:36" ht="10.15" customHeight="1" x14ac:dyDescent="0.2">
      <c r="AJ5326" s="14"/>
    </row>
    <row r="5327" spans="36:36" ht="10.15" customHeight="1" x14ac:dyDescent="0.2">
      <c r="AJ5327" s="14"/>
    </row>
    <row r="5328" spans="36:36" ht="10.15" customHeight="1" x14ac:dyDescent="0.2">
      <c r="AJ5328" s="14"/>
    </row>
    <row r="5329" spans="36:36" ht="10.15" customHeight="1" x14ac:dyDescent="0.2">
      <c r="AJ5329" s="14"/>
    </row>
    <row r="5330" spans="36:36" ht="10.15" customHeight="1" x14ac:dyDescent="0.2">
      <c r="AJ5330" s="14"/>
    </row>
    <row r="5331" spans="36:36" ht="10.15" customHeight="1" x14ac:dyDescent="0.2">
      <c r="AJ5331" s="14"/>
    </row>
    <row r="5332" spans="36:36" ht="10.15" customHeight="1" x14ac:dyDescent="0.2">
      <c r="AJ5332" s="14"/>
    </row>
    <row r="5333" spans="36:36" ht="10.15" customHeight="1" x14ac:dyDescent="0.2">
      <c r="AJ5333" s="14"/>
    </row>
    <row r="5334" spans="36:36" ht="10.15" customHeight="1" x14ac:dyDescent="0.2">
      <c r="AJ5334" s="14"/>
    </row>
    <row r="5335" spans="36:36" ht="10.15" customHeight="1" x14ac:dyDescent="0.2">
      <c r="AJ5335" s="14"/>
    </row>
    <row r="5336" spans="36:36" ht="10.15" customHeight="1" x14ac:dyDescent="0.2">
      <c r="AJ5336" s="14"/>
    </row>
    <row r="5337" spans="36:36" ht="10.15" customHeight="1" x14ac:dyDescent="0.2">
      <c r="AJ5337" s="14"/>
    </row>
    <row r="5338" spans="36:36" ht="10.15" customHeight="1" x14ac:dyDescent="0.2">
      <c r="AJ5338" s="14"/>
    </row>
    <row r="5339" spans="36:36" ht="10.15" customHeight="1" x14ac:dyDescent="0.2">
      <c r="AJ5339" s="14"/>
    </row>
    <row r="5340" spans="36:36" ht="10.15" customHeight="1" x14ac:dyDescent="0.2">
      <c r="AJ5340" s="14"/>
    </row>
    <row r="5341" spans="36:36" ht="10.15" customHeight="1" x14ac:dyDescent="0.2">
      <c r="AJ5341" s="14"/>
    </row>
    <row r="5342" spans="36:36" ht="10.15" customHeight="1" x14ac:dyDescent="0.2">
      <c r="AJ5342" s="14"/>
    </row>
    <row r="5343" spans="36:36" ht="10.15" customHeight="1" x14ac:dyDescent="0.2">
      <c r="AJ5343" s="14"/>
    </row>
    <row r="5344" spans="36:36" ht="10.15" customHeight="1" x14ac:dyDescent="0.2">
      <c r="AJ5344" s="14"/>
    </row>
    <row r="5345" spans="36:36" ht="10.15" customHeight="1" x14ac:dyDescent="0.2">
      <c r="AJ5345" s="14"/>
    </row>
    <row r="5346" spans="36:36" ht="10.15" customHeight="1" x14ac:dyDescent="0.2">
      <c r="AJ5346" s="14"/>
    </row>
    <row r="5347" spans="36:36" ht="10.15" customHeight="1" x14ac:dyDescent="0.2">
      <c r="AJ5347" s="14"/>
    </row>
    <row r="5348" spans="36:36" ht="10.15" customHeight="1" x14ac:dyDescent="0.2">
      <c r="AJ5348" s="14"/>
    </row>
    <row r="5349" spans="36:36" ht="10.15" customHeight="1" x14ac:dyDescent="0.2">
      <c r="AJ5349" s="14"/>
    </row>
    <row r="5350" spans="36:36" ht="10.15" customHeight="1" x14ac:dyDescent="0.2">
      <c r="AJ5350" s="14"/>
    </row>
    <row r="5351" spans="36:36" ht="10.15" customHeight="1" x14ac:dyDescent="0.2">
      <c r="AJ5351" s="14"/>
    </row>
    <row r="5352" spans="36:36" ht="10.15" customHeight="1" x14ac:dyDescent="0.2">
      <c r="AJ5352" s="14"/>
    </row>
    <row r="5353" spans="36:36" ht="10.15" customHeight="1" x14ac:dyDescent="0.2">
      <c r="AJ5353" s="14"/>
    </row>
    <row r="5354" spans="36:36" ht="10.15" customHeight="1" x14ac:dyDescent="0.2">
      <c r="AJ5354" s="14"/>
    </row>
    <row r="5355" spans="36:36" ht="10.15" customHeight="1" x14ac:dyDescent="0.2">
      <c r="AJ5355" s="14"/>
    </row>
    <row r="5356" spans="36:36" ht="10.15" customHeight="1" x14ac:dyDescent="0.2">
      <c r="AJ5356" s="14"/>
    </row>
    <row r="5357" spans="36:36" ht="10.15" customHeight="1" x14ac:dyDescent="0.2">
      <c r="AJ5357" s="14"/>
    </row>
    <row r="5358" spans="36:36" ht="10.15" customHeight="1" x14ac:dyDescent="0.2">
      <c r="AJ5358" s="14"/>
    </row>
    <row r="5359" spans="36:36" ht="10.15" customHeight="1" x14ac:dyDescent="0.2">
      <c r="AJ5359" s="14"/>
    </row>
    <row r="5360" spans="36:36" ht="10.15" customHeight="1" x14ac:dyDescent="0.2">
      <c r="AJ5360" s="14"/>
    </row>
    <row r="5361" spans="36:36" ht="10.15" customHeight="1" x14ac:dyDescent="0.2">
      <c r="AJ5361" s="14"/>
    </row>
    <row r="5362" spans="36:36" ht="10.15" customHeight="1" x14ac:dyDescent="0.2">
      <c r="AJ5362" s="14"/>
    </row>
    <row r="5363" spans="36:36" ht="10.15" customHeight="1" x14ac:dyDescent="0.2">
      <c r="AJ5363" s="14"/>
    </row>
    <row r="5364" spans="36:36" ht="10.15" customHeight="1" x14ac:dyDescent="0.2">
      <c r="AJ5364" s="14"/>
    </row>
    <row r="5365" spans="36:36" ht="10.15" customHeight="1" x14ac:dyDescent="0.2">
      <c r="AJ5365" s="14"/>
    </row>
    <row r="5366" spans="36:36" ht="10.15" customHeight="1" x14ac:dyDescent="0.2">
      <c r="AJ5366" s="14"/>
    </row>
    <row r="5367" spans="36:36" ht="10.15" customHeight="1" x14ac:dyDescent="0.2">
      <c r="AJ5367" s="14"/>
    </row>
    <row r="5368" spans="36:36" ht="10.15" customHeight="1" x14ac:dyDescent="0.2">
      <c r="AJ5368" s="14"/>
    </row>
    <row r="5369" spans="36:36" ht="10.15" customHeight="1" x14ac:dyDescent="0.2">
      <c r="AJ5369" s="14"/>
    </row>
    <row r="5370" spans="36:36" ht="10.15" customHeight="1" x14ac:dyDescent="0.2">
      <c r="AJ5370" s="14"/>
    </row>
    <row r="5371" spans="36:36" ht="10.15" customHeight="1" x14ac:dyDescent="0.2">
      <c r="AJ5371" s="14"/>
    </row>
    <row r="5372" spans="36:36" ht="10.15" customHeight="1" x14ac:dyDescent="0.2">
      <c r="AJ5372" s="14"/>
    </row>
    <row r="5373" spans="36:36" ht="10.15" customHeight="1" x14ac:dyDescent="0.2">
      <c r="AJ5373" s="14"/>
    </row>
    <row r="5374" spans="36:36" ht="10.15" customHeight="1" x14ac:dyDescent="0.2">
      <c r="AJ5374" s="14"/>
    </row>
    <row r="5375" spans="36:36" ht="10.15" customHeight="1" x14ac:dyDescent="0.2">
      <c r="AJ5375" s="14"/>
    </row>
    <row r="5376" spans="36:36" ht="10.15" customHeight="1" x14ac:dyDescent="0.2">
      <c r="AJ5376" s="14"/>
    </row>
    <row r="5377" spans="36:36" ht="10.15" customHeight="1" x14ac:dyDescent="0.2">
      <c r="AJ5377" s="14"/>
    </row>
    <row r="5378" spans="36:36" ht="10.15" customHeight="1" x14ac:dyDescent="0.2">
      <c r="AJ5378" s="14"/>
    </row>
    <row r="5379" spans="36:36" ht="10.15" customHeight="1" x14ac:dyDescent="0.2">
      <c r="AJ5379" s="14"/>
    </row>
    <row r="5380" spans="36:36" ht="10.15" customHeight="1" x14ac:dyDescent="0.2">
      <c r="AJ5380" s="14"/>
    </row>
    <row r="5381" spans="36:36" ht="10.15" customHeight="1" x14ac:dyDescent="0.2">
      <c r="AJ5381" s="14"/>
    </row>
    <row r="5382" spans="36:36" ht="10.15" customHeight="1" x14ac:dyDescent="0.2">
      <c r="AJ5382" s="14"/>
    </row>
    <row r="5383" spans="36:36" ht="10.15" customHeight="1" x14ac:dyDescent="0.2">
      <c r="AJ5383" s="14"/>
    </row>
    <row r="5384" spans="36:36" ht="10.15" customHeight="1" x14ac:dyDescent="0.2">
      <c r="AJ5384" s="14"/>
    </row>
    <row r="5385" spans="36:36" ht="10.15" customHeight="1" x14ac:dyDescent="0.2">
      <c r="AJ5385" s="14"/>
    </row>
    <row r="5386" spans="36:36" ht="10.15" customHeight="1" x14ac:dyDescent="0.2">
      <c r="AJ5386" s="14"/>
    </row>
    <row r="5387" spans="36:36" ht="10.15" customHeight="1" x14ac:dyDescent="0.2">
      <c r="AJ5387" s="14"/>
    </row>
    <row r="5388" spans="36:36" ht="10.15" customHeight="1" x14ac:dyDescent="0.2">
      <c r="AJ5388" s="14"/>
    </row>
    <row r="5389" spans="36:36" ht="10.15" customHeight="1" x14ac:dyDescent="0.2">
      <c r="AJ5389" s="14"/>
    </row>
    <row r="5390" spans="36:36" ht="10.15" customHeight="1" x14ac:dyDescent="0.2">
      <c r="AJ5390" s="14"/>
    </row>
    <row r="5391" spans="36:36" ht="10.15" customHeight="1" x14ac:dyDescent="0.2">
      <c r="AJ5391" s="14"/>
    </row>
    <row r="5392" spans="36:36" ht="10.15" customHeight="1" x14ac:dyDescent="0.2">
      <c r="AJ5392" s="14"/>
    </row>
    <row r="5393" spans="36:36" ht="10.15" customHeight="1" x14ac:dyDescent="0.2">
      <c r="AJ5393" s="14"/>
    </row>
    <row r="5394" spans="36:36" ht="10.15" customHeight="1" x14ac:dyDescent="0.2">
      <c r="AJ5394" s="14"/>
    </row>
    <row r="5395" spans="36:36" ht="10.15" customHeight="1" x14ac:dyDescent="0.2">
      <c r="AJ5395" s="14"/>
    </row>
    <row r="5396" spans="36:36" ht="10.15" customHeight="1" x14ac:dyDescent="0.2">
      <c r="AJ5396" s="14"/>
    </row>
    <row r="5397" spans="36:36" ht="10.15" customHeight="1" x14ac:dyDescent="0.2">
      <c r="AJ5397" s="14"/>
    </row>
    <row r="5398" spans="36:36" ht="10.15" customHeight="1" x14ac:dyDescent="0.2">
      <c r="AJ5398" s="14"/>
    </row>
    <row r="5399" spans="36:36" ht="10.15" customHeight="1" x14ac:dyDescent="0.2">
      <c r="AJ5399" s="14"/>
    </row>
    <row r="5400" spans="36:36" ht="10.15" customHeight="1" x14ac:dyDescent="0.2">
      <c r="AJ5400" s="14"/>
    </row>
    <row r="5401" spans="36:36" ht="10.15" customHeight="1" x14ac:dyDescent="0.2">
      <c r="AJ5401" s="14"/>
    </row>
    <row r="5402" spans="36:36" ht="10.15" customHeight="1" x14ac:dyDescent="0.2">
      <c r="AJ5402" s="14"/>
    </row>
    <row r="5403" spans="36:36" ht="10.15" customHeight="1" x14ac:dyDescent="0.2">
      <c r="AJ5403" s="14"/>
    </row>
    <row r="5404" spans="36:36" ht="10.15" customHeight="1" x14ac:dyDescent="0.2">
      <c r="AJ5404" s="14"/>
    </row>
    <row r="5405" spans="36:36" ht="10.15" customHeight="1" x14ac:dyDescent="0.2">
      <c r="AJ5405" s="14"/>
    </row>
    <row r="5406" spans="36:36" ht="10.15" customHeight="1" x14ac:dyDescent="0.2">
      <c r="AJ5406" s="14"/>
    </row>
    <row r="5407" spans="36:36" ht="10.15" customHeight="1" x14ac:dyDescent="0.2">
      <c r="AJ5407" s="14"/>
    </row>
    <row r="5408" spans="36:36" ht="10.15" customHeight="1" x14ac:dyDescent="0.2">
      <c r="AJ5408" s="14"/>
    </row>
    <row r="5409" spans="36:36" ht="10.15" customHeight="1" x14ac:dyDescent="0.2">
      <c r="AJ5409" s="14"/>
    </row>
    <row r="5410" spans="36:36" ht="10.15" customHeight="1" x14ac:dyDescent="0.2">
      <c r="AJ5410" s="14"/>
    </row>
    <row r="5411" spans="36:36" ht="10.15" customHeight="1" x14ac:dyDescent="0.2">
      <c r="AJ5411" s="14"/>
    </row>
    <row r="5412" spans="36:36" ht="10.15" customHeight="1" x14ac:dyDescent="0.2">
      <c r="AJ5412" s="14"/>
    </row>
    <row r="5413" spans="36:36" ht="10.15" customHeight="1" x14ac:dyDescent="0.2">
      <c r="AJ5413" s="14"/>
    </row>
    <row r="5414" spans="36:36" ht="10.15" customHeight="1" x14ac:dyDescent="0.2">
      <c r="AJ5414" s="14"/>
    </row>
    <row r="5415" spans="36:36" ht="10.15" customHeight="1" x14ac:dyDescent="0.2">
      <c r="AJ5415" s="14"/>
    </row>
    <row r="5416" spans="36:36" ht="10.15" customHeight="1" x14ac:dyDescent="0.2">
      <c r="AJ5416" s="14"/>
    </row>
    <row r="5417" spans="36:36" ht="10.15" customHeight="1" x14ac:dyDescent="0.2">
      <c r="AJ5417" s="14"/>
    </row>
    <row r="5418" spans="36:36" ht="10.15" customHeight="1" x14ac:dyDescent="0.2">
      <c r="AJ5418" s="14"/>
    </row>
    <row r="5419" spans="36:36" ht="10.15" customHeight="1" x14ac:dyDescent="0.2">
      <c r="AJ5419" s="14"/>
    </row>
    <row r="5420" spans="36:36" ht="10.15" customHeight="1" x14ac:dyDescent="0.2">
      <c r="AJ5420" s="14"/>
    </row>
    <row r="5421" spans="36:36" ht="10.15" customHeight="1" x14ac:dyDescent="0.2">
      <c r="AJ5421" s="14"/>
    </row>
    <row r="5422" spans="36:36" ht="10.15" customHeight="1" x14ac:dyDescent="0.2">
      <c r="AJ5422" s="14"/>
    </row>
    <row r="5423" spans="36:36" ht="10.15" customHeight="1" x14ac:dyDescent="0.2">
      <c r="AJ5423" s="14"/>
    </row>
    <row r="5424" spans="36:36" ht="10.15" customHeight="1" x14ac:dyDescent="0.2">
      <c r="AJ5424" s="14"/>
    </row>
    <row r="5425" spans="36:36" ht="10.15" customHeight="1" x14ac:dyDescent="0.2">
      <c r="AJ5425" s="14"/>
    </row>
    <row r="5426" spans="36:36" ht="10.15" customHeight="1" x14ac:dyDescent="0.2">
      <c r="AJ5426" s="14"/>
    </row>
    <row r="5427" spans="36:36" ht="10.15" customHeight="1" x14ac:dyDescent="0.2">
      <c r="AJ5427" s="14"/>
    </row>
    <row r="5428" spans="36:36" ht="10.15" customHeight="1" x14ac:dyDescent="0.2">
      <c r="AJ5428" s="14"/>
    </row>
    <row r="5429" spans="36:36" ht="10.15" customHeight="1" x14ac:dyDescent="0.2">
      <c r="AJ5429" s="14"/>
    </row>
    <row r="5430" spans="36:36" ht="10.15" customHeight="1" x14ac:dyDescent="0.2">
      <c r="AJ5430" s="14"/>
    </row>
    <row r="5431" spans="36:36" ht="10.15" customHeight="1" x14ac:dyDescent="0.2">
      <c r="AJ5431" s="14"/>
    </row>
    <row r="5432" spans="36:36" ht="10.15" customHeight="1" x14ac:dyDescent="0.2">
      <c r="AJ5432" s="14"/>
    </row>
    <row r="5433" spans="36:36" ht="10.15" customHeight="1" x14ac:dyDescent="0.2">
      <c r="AJ5433" s="14"/>
    </row>
    <row r="5434" spans="36:36" ht="10.15" customHeight="1" x14ac:dyDescent="0.2">
      <c r="AJ5434" s="14"/>
    </row>
    <row r="5435" spans="36:36" ht="10.15" customHeight="1" x14ac:dyDescent="0.2">
      <c r="AJ5435" s="14"/>
    </row>
    <row r="5436" spans="36:36" ht="10.15" customHeight="1" x14ac:dyDescent="0.2">
      <c r="AJ5436" s="14"/>
    </row>
    <row r="5437" spans="36:36" ht="10.15" customHeight="1" x14ac:dyDescent="0.2">
      <c r="AJ5437" s="14"/>
    </row>
    <row r="5438" spans="36:36" ht="10.15" customHeight="1" x14ac:dyDescent="0.2">
      <c r="AJ5438" s="14"/>
    </row>
    <row r="5439" spans="36:36" ht="10.15" customHeight="1" x14ac:dyDescent="0.2">
      <c r="AJ5439" s="14"/>
    </row>
    <row r="5440" spans="36:36" ht="10.15" customHeight="1" x14ac:dyDescent="0.2">
      <c r="AJ5440" s="14"/>
    </row>
    <row r="5441" spans="36:36" ht="10.15" customHeight="1" x14ac:dyDescent="0.2">
      <c r="AJ5441" s="14"/>
    </row>
    <row r="5442" spans="36:36" ht="10.15" customHeight="1" x14ac:dyDescent="0.2">
      <c r="AJ5442" s="14"/>
    </row>
    <row r="5443" spans="36:36" ht="10.15" customHeight="1" x14ac:dyDescent="0.2">
      <c r="AJ5443" s="14"/>
    </row>
    <row r="5444" spans="36:36" ht="10.15" customHeight="1" x14ac:dyDescent="0.2">
      <c r="AJ5444" s="14"/>
    </row>
    <row r="5445" spans="36:36" ht="10.15" customHeight="1" x14ac:dyDescent="0.2">
      <c r="AJ5445" s="14"/>
    </row>
    <row r="5446" spans="36:36" ht="10.15" customHeight="1" x14ac:dyDescent="0.2">
      <c r="AJ5446" s="14"/>
    </row>
    <row r="5447" spans="36:36" ht="10.15" customHeight="1" x14ac:dyDescent="0.2">
      <c r="AJ5447" s="14"/>
    </row>
    <row r="5448" spans="36:36" ht="10.15" customHeight="1" x14ac:dyDescent="0.2">
      <c r="AJ5448" s="14"/>
    </row>
    <row r="5449" spans="36:36" ht="10.15" customHeight="1" x14ac:dyDescent="0.2">
      <c r="AJ5449" s="14"/>
    </row>
    <row r="5450" spans="36:36" ht="10.15" customHeight="1" x14ac:dyDescent="0.2">
      <c r="AJ5450" s="14"/>
    </row>
    <row r="5451" spans="36:36" ht="10.15" customHeight="1" x14ac:dyDescent="0.2">
      <c r="AJ5451" s="14"/>
    </row>
    <row r="5452" spans="36:36" ht="10.15" customHeight="1" x14ac:dyDescent="0.2">
      <c r="AJ5452" s="14"/>
    </row>
    <row r="5453" spans="36:36" ht="10.15" customHeight="1" x14ac:dyDescent="0.2">
      <c r="AJ5453" s="14"/>
    </row>
    <row r="5454" spans="36:36" ht="10.15" customHeight="1" x14ac:dyDescent="0.2">
      <c r="AJ5454" s="14"/>
    </row>
    <row r="5455" spans="36:36" ht="10.15" customHeight="1" x14ac:dyDescent="0.2">
      <c r="AJ5455" s="14"/>
    </row>
    <row r="5456" spans="36:36" ht="10.15" customHeight="1" x14ac:dyDescent="0.2">
      <c r="AJ5456" s="14"/>
    </row>
    <row r="5457" spans="36:36" ht="10.15" customHeight="1" x14ac:dyDescent="0.2">
      <c r="AJ5457" s="14"/>
    </row>
    <row r="5458" spans="36:36" ht="10.15" customHeight="1" x14ac:dyDescent="0.2">
      <c r="AJ5458" s="14"/>
    </row>
    <row r="5459" spans="36:36" ht="10.15" customHeight="1" x14ac:dyDescent="0.2">
      <c r="AJ5459" s="14"/>
    </row>
    <row r="5460" spans="36:36" ht="10.15" customHeight="1" x14ac:dyDescent="0.2">
      <c r="AJ5460" s="14"/>
    </row>
    <row r="5461" spans="36:36" ht="10.15" customHeight="1" x14ac:dyDescent="0.2">
      <c r="AJ5461" s="14"/>
    </row>
    <row r="5462" spans="36:36" ht="10.15" customHeight="1" x14ac:dyDescent="0.2">
      <c r="AJ5462" s="14"/>
    </row>
    <row r="5463" spans="36:36" ht="10.15" customHeight="1" x14ac:dyDescent="0.2">
      <c r="AJ5463" s="14"/>
    </row>
    <row r="5464" spans="36:36" ht="10.15" customHeight="1" x14ac:dyDescent="0.2">
      <c r="AJ5464" s="14"/>
    </row>
    <row r="5465" spans="36:36" ht="10.15" customHeight="1" x14ac:dyDescent="0.2">
      <c r="AJ5465" s="14"/>
    </row>
    <row r="5466" spans="36:36" ht="10.15" customHeight="1" x14ac:dyDescent="0.2">
      <c r="AJ5466" s="14"/>
    </row>
    <row r="5467" spans="36:36" ht="10.15" customHeight="1" x14ac:dyDescent="0.2">
      <c r="AJ5467" s="14"/>
    </row>
    <row r="5468" spans="36:36" ht="10.15" customHeight="1" x14ac:dyDescent="0.2">
      <c r="AJ5468" s="14"/>
    </row>
    <row r="5469" spans="36:36" ht="10.15" customHeight="1" x14ac:dyDescent="0.2">
      <c r="AJ5469" s="14"/>
    </row>
    <row r="5470" spans="36:36" ht="10.15" customHeight="1" x14ac:dyDescent="0.2">
      <c r="AJ5470" s="14"/>
    </row>
    <row r="5471" spans="36:36" ht="10.15" customHeight="1" x14ac:dyDescent="0.2">
      <c r="AJ5471" s="14"/>
    </row>
    <row r="5472" spans="36:36" ht="10.15" customHeight="1" x14ac:dyDescent="0.2">
      <c r="AJ5472" s="14"/>
    </row>
    <row r="5473" spans="36:36" ht="10.15" customHeight="1" x14ac:dyDescent="0.2">
      <c r="AJ5473" s="14"/>
    </row>
    <row r="5474" spans="36:36" ht="10.15" customHeight="1" x14ac:dyDescent="0.2">
      <c r="AJ5474" s="14"/>
    </row>
    <row r="5475" spans="36:36" ht="10.15" customHeight="1" x14ac:dyDescent="0.2">
      <c r="AJ5475" s="14"/>
    </row>
    <row r="5476" spans="36:36" ht="10.15" customHeight="1" x14ac:dyDescent="0.2">
      <c r="AJ5476" s="14"/>
    </row>
    <row r="5477" spans="36:36" ht="10.15" customHeight="1" x14ac:dyDescent="0.2">
      <c r="AJ5477" s="14"/>
    </row>
    <row r="5478" spans="36:36" ht="10.15" customHeight="1" x14ac:dyDescent="0.2">
      <c r="AJ5478" s="14"/>
    </row>
    <row r="5479" spans="36:36" ht="10.15" customHeight="1" x14ac:dyDescent="0.2">
      <c r="AJ5479" s="14"/>
    </row>
    <row r="5480" spans="36:36" ht="10.15" customHeight="1" x14ac:dyDescent="0.2">
      <c r="AJ5480" s="14"/>
    </row>
    <row r="5481" spans="36:36" ht="10.15" customHeight="1" x14ac:dyDescent="0.2">
      <c r="AJ5481" s="14"/>
    </row>
    <row r="5482" spans="36:36" ht="10.15" customHeight="1" x14ac:dyDescent="0.2">
      <c r="AJ5482" s="14"/>
    </row>
    <row r="5483" spans="36:36" ht="10.15" customHeight="1" x14ac:dyDescent="0.2">
      <c r="AJ5483" s="14"/>
    </row>
    <row r="5484" spans="36:36" ht="10.15" customHeight="1" x14ac:dyDescent="0.2">
      <c r="AJ5484" s="14"/>
    </row>
    <row r="5485" spans="36:36" ht="10.15" customHeight="1" x14ac:dyDescent="0.2">
      <c r="AJ5485" s="14"/>
    </row>
    <row r="5486" spans="36:36" ht="10.15" customHeight="1" x14ac:dyDescent="0.2">
      <c r="AJ5486" s="14"/>
    </row>
    <row r="5487" spans="36:36" ht="10.15" customHeight="1" x14ac:dyDescent="0.2">
      <c r="AJ5487" s="14"/>
    </row>
    <row r="5488" spans="36:36" ht="10.15" customHeight="1" x14ac:dyDescent="0.2">
      <c r="AJ5488" s="14"/>
    </row>
    <row r="5489" spans="36:36" ht="10.15" customHeight="1" x14ac:dyDescent="0.2">
      <c r="AJ5489" s="14"/>
    </row>
    <row r="5490" spans="36:36" ht="10.15" customHeight="1" x14ac:dyDescent="0.2">
      <c r="AJ5490" s="14"/>
    </row>
    <row r="5491" spans="36:36" ht="10.15" customHeight="1" x14ac:dyDescent="0.2">
      <c r="AJ5491" s="14"/>
    </row>
    <row r="5492" spans="36:36" ht="10.15" customHeight="1" x14ac:dyDescent="0.2">
      <c r="AJ5492" s="14"/>
    </row>
    <row r="5493" spans="36:36" ht="10.15" customHeight="1" x14ac:dyDescent="0.2">
      <c r="AJ5493" s="14"/>
    </row>
    <row r="5494" spans="36:36" ht="10.15" customHeight="1" x14ac:dyDescent="0.2">
      <c r="AJ5494" s="14"/>
    </row>
    <row r="5495" spans="36:36" ht="10.15" customHeight="1" x14ac:dyDescent="0.2">
      <c r="AJ5495" s="14"/>
    </row>
    <row r="5496" spans="36:36" ht="10.15" customHeight="1" x14ac:dyDescent="0.2">
      <c r="AJ5496" s="14"/>
    </row>
    <row r="5497" spans="36:36" ht="10.15" customHeight="1" x14ac:dyDescent="0.2">
      <c r="AJ5497" s="14"/>
    </row>
    <row r="5498" spans="36:36" ht="10.15" customHeight="1" x14ac:dyDescent="0.2">
      <c r="AJ5498" s="14"/>
    </row>
    <row r="5499" spans="36:36" ht="10.15" customHeight="1" x14ac:dyDescent="0.2">
      <c r="AJ5499" s="14"/>
    </row>
    <row r="5500" spans="36:36" ht="10.15" customHeight="1" x14ac:dyDescent="0.2">
      <c r="AJ5500" s="14"/>
    </row>
    <row r="5501" spans="36:36" ht="10.15" customHeight="1" x14ac:dyDescent="0.2">
      <c r="AJ5501" s="14"/>
    </row>
    <row r="5502" spans="36:36" ht="10.15" customHeight="1" x14ac:dyDescent="0.2">
      <c r="AJ5502" s="14"/>
    </row>
    <row r="5503" spans="36:36" ht="10.15" customHeight="1" x14ac:dyDescent="0.2">
      <c r="AJ5503" s="14"/>
    </row>
    <row r="5504" spans="36:36" ht="10.15" customHeight="1" x14ac:dyDescent="0.2">
      <c r="AJ5504" s="14"/>
    </row>
    <row r="5505" spans="36:36" ht="10.15" customHeight="1" x14ac:dyDescent="0.2">
      <c r="AJ5505" s="14"/>
    </row>
    <row r="5506" spans="36:36" ht="10.15" customHeight="1" x14ac:dyDescent="0.2">
      <c r="AJ5506" s="14"/>
    </row>
    <row r="5507" spans="36:36" ht="10.15" customHeight="1" x14ac:dyDescent="0.2">
      <c r="AJ5507" s="14"/>
    </row>
    <row r="5508" spans="36:36" ht="10.15" customHeight="1" x14ac:dyDescent="0.2">
      <c r="AJ5508" s="14"/>
    </row>
    <row r="5509" spans="36:36" ht="10.15" customHeight="1" x14ac:dyDescent="0.2">
      <c r="AJ5509" s="14"/>
    </row>
    <row r="5510" spans="36:36" ht="10.15" customHeight="1" x14ac:dyDescent="0.2">
      <c r="AJ5510" s="14"/>
    </row>
    <row r="5511" spans="36:36" ht="10.15" customHeight="1" x14ac:dyDescent="0.2">
      <c r="AJ5511" s="14"/>
    </row>
    <row r="5512" spans="36:36" ht="10.15" customHeight="1" x14ac:dyDescent="0.2">
      <c r="AJ5512" s="14"/>
    </row>
    <row r="5513" spans="36:36" ht="10.15" customHeight="1" x14ac:dyDescent="0.2">
      <c r="AJ5513" s="14"/>
    </row>
    <row r="5514" spans="36:36" ht="10.15" customHeight="1" x14ac:dyDescent="0.2">
      <c r="AJ5514" s="14"/>
    </row>
    <row r="5515" spans="36:36" ht="10.15" customHeight="1" x14ac:dyDescent="0.2">
      <c r="AJ5515" s="14"/>
    </row>
    <row r="5516" spans="36:36" ht="10.15" customHeight="1" x14ac:dyDescent="0.2">
      <c r="AJ5516" s="14"/>
    </row>
    <row r="5517" spans="36:36" ht="10.15" customHeight="1" x14ac:dyDescent="0.2">
      <c r="AJ5517" s="14"/>
    </row>
    <row r="5518" spans="36:36" ht="10.15" customHeight="1" x14ac:dyDescent="0.2">
      <c r="AJ5518" s="14"/>
    </row>
    <row r="5519" spans="36:36" ht="10.15" customHeight="1" x14ac:dyDescent="0.2">
      <c r="AJ5519" s="14"/>
    </row>
    <row r="5520" spans="36:36" ht="10.15" customHeight="1" x14ac:dyDescent="0.2">
      <c r="AJ5520" s="14"/>
    </row>
    <row r="5521" spans="36:36" ht="10.15" customHeight="1" x14ac:dyDescent="0.2">
      <c r="AJ5521" s="14"/>
    </row>
    <row r="5522" spans="36:36" ht="10.15" customHeight="1" x14ac:dyDescent="0.2">
      <c r="AJ5522" s="14"/>
    </row>
    <row r="5523" spans="36:36" ht="10.15" customHeight="1" x14ac:dyDescent="0.2">
      <c r="AJ5523" s="14"/>
    </row>
    <row r="5524" spans="36:36" ht="10.15" customHeight="1" x14ac:dyDescent="0.2">
      <c r="AJ5524" s="14"/>
    </row>
    <row r="5525" spans="36:36" ht="10.15" customHeight="1" x14ac:dyDescent="0.2">
      <c r="AJ5525" s="14"/>
    </row>
    <row r="5526" spans="36:36" ht="10.15" customHeight="1" x14ac:dyDescent="0.2">
      <c r="AJ5526" s="14"/>
    </row>
    <row r="5527" spans="36:36" ht="10.15" customHeight="1" x14ac:dyDescent="0.2">
      <c r="AJ5527" s="14"/>
    </row>
    <row r="5528" spans="36:36" ht="10.15" customHeight="1" x14ac:dyDescent="0.2">
      <c r="AJ5528" s="14"/>
    </row>
    <row r="5529" spans="36:36" ht="10.15" customHeight="1" x14ac:dyDescent="0.2">
      <c r="AJ5529" s="14"/>
    </row>
    <row r="5530" spans="36:36" ht="10.15" customHeight="1" x14ac:dyDescent="0.2">
      <c r="AJ5530" s="14"/>
    </row>
    <row r="5531" spans="36:36" ht="10.15" customHeight="1" x14ac:dyDescent="0.2">
      <c r="AJ5531" s="14"/>
    </row>
    <row r="5532" spans="36:36" ht="10.15" customHeight="1" x14ac:dyDescent="0.2">
      <c r="AJ5532" s="14"/>
    </row>
    <row r="5533" spans="36:36" ht="10.15" customHeight="1" x14ac:dyDescent="0.2">
      <c r="AJ5533" s="14"/>
    </row>
    <row r="5534" spans="36:36" ht="10.15" customHeight="1" x14ac:dyDescent="0.2">
      <c r="AJ5534" s="14"/>
    </row>
    <row r="5535" spans="36:36" ht="10.15" customHeight="1" x14ac:dyDescent="0.2">
      <c r="AJ5535" s="14"/>
    </row>
    <row r="5536" spans="36:36" ht="10.15" customHeight="1" x14ac:dyDescent="0.2">
      <c r="AJ5536" s="14"/>
    </row>
    <row r="5537" spans="36:36" ht="10.15" customHeight="1" x14ac:dyDescent="0.2">
      <c r="AJ5537" s="14"/>
    </row>
    <row r="5538" spans="36:36" ht="10.15" customHeight="1" x14ac:dyDescent="0.2">
      <c r="AJ5538" s="14"/>
    </row>
    <row r="5539" spans="36:36" ht="10.15" customHeight="1" x14ac:dyDescent="0.2">
      <c r="AJ5539" s="14"/>
    </row>
    <row r="5540" spans="36:36" ht="10.15" customHeight="1" x14ac:dyDescent="0.2">
      <c r="AJ5540" s="14"/>
    </row>
    <row r="5541" spans="36:36" ht="10.15" customHeight="1" x14ac:dyDescent="0.2">
      <c r="AJ5541" s="14"/>
    </row>
    <row r="5542" spans="36:36" ht="10.15" customHeight="1" x14ac:dyDescent="0.2">
      <c r="AJ5542" s="14"/>
    </row>
    <row r="5543" spans="36:36" ht="10.15" customHeight="1" x14ac:dyDescent="0.2">
      <c r="AJ5543" s="14"/>
    </row>
    <row r="5544" spans="36:36" ht="10.15" customHeight="1" x14ac:dyDescent="0.2">
      <c r="AJ5544" s="14"/>
    </row>
    <row r="5545" spans="36:36" ht="10.15" customHeight="1" x14ac:dyDescent="0.2">
      <c r="AJ5545" s="14"/>
    </row>
    <row r="5546" spans="36:36" ht="10.15" customHeight="1" x14ac:dyDescent="0.2">
      <c r="AJ5546" s="14"/>
    </row>
    <row r="5547" spans="36:36" ht="10.15" customHeight="1" x14ac:dyDescent="0.2">
      <c r="AJ5547" s="14"/>
    </row>
    <row r="5548" spans="36:36" ht="10.15" customHeight="1" x14ac:dyDescent="0.2">
      <c r="AJ5548" s="14"/>
    </row>
    <row r="5549" spans="36:36" ht="10.15" customHeight="1" x14ac:dyDescent="0.2">
      <c r="AJ5549" s="14"/>
    </row>
    <row r="5550" spans="36:36" ht="10.15" customHeight="1" x14ac:dyDescent="0.2">
      <c r="AJ5550" s="14"/>
    </row>
    <row r="5551" spans="36:36" ht="10.15" customHeight="1" x14ac:dyDescent="0.2">
      <c r="AJ5551" s="14"/>
    </row>
    <row r="5552" spans="36:36" ht="10.15" customHeight="1" x14ac:dyDescent="0.2">
      <c r="AJ5552" s="14"/>
    </row>
    <row r="5553" spans="36:36" ht="10.15" customHeight="1" x14ac:dyDescent="0.2">
      <c r="AJ5553" s="14"/>
    </row>
    <row r="5554" spans="36:36" ht="10.15" customHeight="1" x14ac:dyDescent="0.2">
      <c r="AJ5554" s="14"/>
    </row>
    <row r="5555" spans="36:36" ht="10.15" customHeight="1" x14ac:dyDescent="0.2">
      <c r="AJ5555" s="14"/>
    </row>
    <row r="5556" spans="36:36" ht="10.15" customHeight="1" x14ac:dyDescent="0.2">
      <c r="AJ5556" s="14"/>
    </row>
    <row r="5557" spans="36:36" ht="10.15" customHeight="1" x14ac:dyDescent="0.2">
      <c r="AJ5557" s="14"/>
    </row>
    <row r="5558" spans="36:36" ht="10.15" customHeight="1" x14ac:dyDescent="0.2">
      <c r="AJ5558" s="14"/>
    </row>
    <row r="5559" spans="36:36" ht="10.15" customHeight="1" x14ac:dyDescent="0.2">
      <c r="AJ5559" s="14"/>
    </row>
    <row r="5560" spans="36:36" ht="10.15" customHeight="1" x14ac:dyDescent="0.2">
      <c r="AJ5560" s="14"/>
    </row>
    <row r="5561" spans="36:36" ht="10.15" customHeight="1" x14ac:dyDescent="0.2">
      <c r="AJ5561" s="14"/>
    </row>
    <row r="5562" spans="36:36" ht="10.15" customHeight="1" x14ac:dyDescent="0.2">
      <c r="AJ5562" s="14"/>
    </row>
    <row r="5563" spans="36:36" ht="10.15" customHeight="1" x14ac:dyDescent="0.2">
      <c r="AJ5563" s="14"/>
    </row>
    <row r="5564" spans="36:36" ht="10.15" customHeight="1" x14ac:dyDescent="0.2">
      <c r="AJ5564" s="14"/>
    </row>
    <row r="5565" spans="36:36" ht="10.15" customHeight="1" x14ac:dyDescent="0.2">
      <c r="AJ5565" s="14"/>
    </row>
    <row r="5566" spans="36:36" ht="10.15" customHeight="1" x14ac:dyDescent="0.2">
      <c r="AJ5566" s="14"/>
    </row>
    <row r="5567" spans="36:36" ht="10.15" customHeight="1" x14ac:dyDescent="0.2">
      <c r="AJ5567" s="14"/>
    </row>
    <row r="5568" spans="36:36" ht="10.15" customHeight="1" x14ac:dyDescent="0.2">
      <c r="AJ5568" s="14"/>
    </row>
    <row r="5569" spans="36:36" ht="10.15" customHeight="1" x14ac:dyDescent="0.2">
      <c r="AJ5569" s="14"/>
    </row>
    <row r="5570" spans="36:36" ht="10.15" customHeight="1" x14ac:dyDescent="0.2">
      <c r="AJ5570" s="14"/>
    </row>
    <row r="5571" spans="36:36" ht="10.15" customHeight="1" x14ac:dyDescent="0.2">
      <c r="AJ5571" s="14"/>
    </row>
    <row r="5572" spans="36:36" ht="10.15" customHeight="1" x14ac:dyDescent="0.2">
      <c r="AJ5572" s="14"/>
    </row>
    <row r="5573" spans="36:36" ht="10.15" customHeight="1" x14ac:dyDescent="0.2">
      <c r="AJ5573" s="14"/>
    </row>
    <row r="5574" spans="36:36" ht="10.15" customHeight="1" x14ac:dyDescent="0.2">
      <c r="AJ5574" s="14"/>
    </row>
    <row r="5575" spans="36:36" ht="10.15" customHeight="1" x14ac:dyDescent="0.2">
      <c r="AJ5575" s="14"/>
    </row>
    <row r="5576" spans="36:36" ht="10.15" customHeight="1" x14ac:dyDescent="0.2">
      <c r="AJ5576" s="14"/>
    </row>
    <row r="5577" spans="36:36" ht="10.15" customHeight="1" x14ac:dyDescent="0.2">
      <c r="AJ5577" s="14"/>
    </row>
    <row r="5578" spans="36:36" ht="10.15" customHeight="1" x14ac:dyDescent="0.2">
      <c r="AJ5578" s="14"/>
    </row>
    <row r="5579" spans="36:36" ht="10.15" customHeight="1" x14ac:dyDescent="0.2">
      <c r="AJ5579" s="14"/>
    </row>
    <row r="5580" spans="36:36" ht="10.15" customHeight="1" x14ac:dyDescent="0.2">
      <c r="AJ5580" s="14"/>
    </row>
    <row r="5581" spans="36:36" ht="10.15" customHeight="1" x14ac:dyDescent="0.2">
      <c r="AJ5581" s="14"/>
    </row>
    <row r="5582" spans="36:36" ht="10.15" customHeight="1" x14ac:dyDescent="0.2">
      <c r="AJ5582" s="14"/>
    </row>
    <row r="5583" spans="36:36" ht="10.15" customHeight="1" x14ac:dyDescent="0.2">
      <c r="AJ5583" s="14"/>
    </row>
    <row r="5584" spans="36:36" ht="10.15" customHeight="1" x14ac:dyDescent="0.2">
      <c r="AJ5584" s="14"/>
    </row>
    <row r="5585" spans="36:36" ht="10.15" customHeight="1" x14ac:dyDescent="0.2">
      <c r="AJ5585" s="14"/>
    </row>
    <row r="5586" spans="36:36" ht="10.15" customHeight="1" x14ac:dyDescent="0.2">
      <c r="AJ5586" s="14"/>
    </row>
    <row r="5587" spans="36:36" ht="10.15" customHeight="1" x14ac:dyDescent="0.2">
      <c r="AJ5587" s="14"/>
    </row>
    <row r="5588" spans="36:36" ht="10.15" customHeight="1" x14ac:dyDescent="0.2">
      <c r="AJ5588" s="14"/>
    </row>
    <row r="5589" spans="36:36" ht="10.15" customHeight="1" x14ac:dyDescent="0.2">
      <c r="AJ5589" s="14"/>
    </row>
    <row r="5590" spans="36:36" ht="10.15" customHeight="1" x14ac:dyDescent="0.2">
      <c r="AJ5590" s="14"/>
    </row>
    <row r="5591" spans="36:36" ht="10.15" customHeight="1" x14ac:dyDescent="0.2">
      <c r="AJ5591" s="14"/>
    </row>
    <row r="5592" spans="36:36" ht="10.15" customHeight="1" x14ac:dyDescent="0.2">
      <c r="AJ5592" s="14"/>
    </row>
    <row r="5593" spans="36:36" ht="10.15" customHeight="1" x14ac:dyDescent="0.2">
      <c r="AJ5593" s="14"/>
    </row>
    <row r="5594" spans="36:36" ht="10.15" customHeight="1" x14ac:dyDescent="0.2">
      <c r="AJ5594" s="14"/>
    </row>
    <row r="5595" spans="36:36" ht="10.15" customHeight="1" x14ac:dyDescent="0.2">
      <c r="AJ5595" s="14"/>
    </row>
    <row r="5596" spans="36:36" ht="10.15" customHeight="1" x14ac:dyDescent="0.2">
      <c r="AJ5596" s="14"/>
    </row>
    <row r="5597" spans="36:36" ht="10.15" customHeight="1" x14ac:dyDescent="0.2">
      <c r="AJ5597" s="14"/>
    </row>
    <row r="5598" spans="36:36" ht="10.15" customHeight="1" x14ac:dyDescent="0.2">
      <c r="AJ5598" s="14"/>
    </row>
    <row r="5599" spans="36:36" ht="10.15" customHeight="1" x14ac:dyDescent="0.2">
      <c r="AJ5599" s="14"/>
    </row>
    <row r="5600" spans="36:36" ht="10.15" customHeight="1" x14ac:dyDescent="0.2">
      <c r="AJ5600" s="14"/>
    </row>
    <row r="5601" spans="36:36" ht="10.15" customHeight="1" x14ac:dyDescent="0.2">
      <c r="AJ5601" s="14"/>
    </row>
    <row r="5602" spans="36:36" ht="10.15" customHeight="1" x14ac:dyDescent="0.2">
      <c r="AJ5602" s="14"/>
    </row>
    <row r="5603" spans="36:36" ht="10.15" customHeight="1" x14ac:dyDescent="0.2">
      <c r="AJ5603" s="14"/>
    </row>
    <row r="5604" spans="36:36" ht="10.15" customHeight="1" x14ac:dyDescent="0.2">
      <c r="AJ5604" s="14"/>
    </row>
    <row r="5605" spans="36:36" ht="10.15" customHeight="1" x14ac:dyDescent="0.2">
      <c r="AJ5605" s="14"/>
    </row>
    <row r="5606" spans="36:36" ht="10.15" customHeight="1" x14ac:dyDescent="0.2">
      <c r="AJ5606" s="14"/>
    </row>
    <row r="5607" spans="36:36" ht="10.15" customHeight="1" x14ac:dyDescent="0.2">
      <c r="AJ5607" s="14"/>
    </row>
    <row r="5608" spans="36:36" ht="10.15" customHeight="1" x14ac:dyDescent="0.2">
      <c r="AJ5608" s="14"/>
    </row>
    <row r="5609" spans="36:36" ht="10.15" customHeight="1" x14ac:dyDescent="0.2">
      <c r="AJ5609" s="14"/>
    </row>
    <row r="5610" spans="36:36" ht="10.15" customHeight="1" x14ac:dyDescent="0.2">
      <c r="AJ5610" s="14"/>
    </row>
    <row r="5611" spans="36:36" ht="10.15" customHeight="1" x14ac:dyDescent="0.2">
      <c r="AJ5611" s="14"/>
    </row>
    <row r="5612" spans="36:36" ht="10.15" customHeight="1" x14ac:dyDescent="0.2">
      <c r="AJ5612" s="14"/>
    </row>
    <row r="5613" spans="36:36" ht="10.15" customHeight="1" x14ac:dyDescent="0.2">
      <c r="AJ5613" s="14"/>
    </row>
    <row r="5614" spans="36:36" ht="10.15" customHeight="1" x14ac:dyDescent="0.2">
      <c r="AJ5614" s="14"/>
    </row>
    <row r="5615" spans="36:36" ht="10.15" customHeight="1" x14ac:dyDescent="0.2">
      <c r="AJ5615" s="14"/>
    </row>
    <row r="5616" spans="36:36" ht="10.15" customHeight="1" x14ac:dyDescent="0.2">
      <c r="AJ5616" s="14"/>
    </row>
    <row r="5617" spans="36:36" ht="10.15" customHeight="1" x14ac:dyDescent="0.2">
      <c r="AJ5617" s="14"/>
    </row>
    <row r="5618" spans="36:36" ht="10.15" customHeight="1" x14ac:dyDescent="0.2">
      <c r="AJ5618" s="14"/>
    </row>
    <row r="5619" spans="36:36" ht="10.15" customHeight="1" x14ac:dyDescent="0.2">
      <c r="AJ5619" s="14"/>
    </row>
    <row r="5620" spans="36:36" ht="10.15" customHeight="1" x14ac:dyDescent="0.2">
      <c r="AJ5620" s="14"/>
    </row>
    <row r="5621" spans="36:36" ht="10.15" customHeight="1" x14ac:dyDescent="0.2">
      <c r="AJ5621" s="14"/>
    </row>
    <row r="5622" spans="36:36" ht="10.15" customHeight="1" x14ac:dyDescent="0.2">
      <c r="AJ5622" s="14"/>
    </row>
    <row r="5623" spans="36:36" ht="10.15" customHeight="1" x14ac:dyDescent="0.2">
      <c r="AJ5623" s="14"/>
    </row>
    <row r="5624" spans="36:36" ht="10.15" customHeight="1" x14ac:dyDescent="0.2">
      <c r="AJ5624" s="14"/>
    </row>
    <row r="5625" spans="36:36" ht="10.15" customHeight="1" x14ac:dyDescent="0.2">
      <c r="AJ5625" s="14"/>
    </row>
    <row r="5626" spans="36:36" ht="10.15" customHeight="1" x14ac:dyDescent="0.2">
      <c r="AJ5626" s="14"/>
    </row>
    <row r="5627" spans="36:36" ht="10.15" customHeight="1" x14ac:dyDescent="0.2">
      <c r="AJ5627" s="14"/>
    </row>
    <row r="5628" spans="36:36" ht="10.15" customHeight="1" x14ac:dyDescent="0.2">
      <c r="AJ5628" s="14"/>
    </row>
    <row r="5629" spans="36:36" ht="10.15" customHeight="1" x14ac:dyDescent="0.2">
      <c r="AJ5629" s="14"/>
    </row>
    <row r="5630" spans="36:36" ht="10.15" customHeight="1" x14ac:dyDescent="0.2">
      <c r="AJ5630" s="14"/>
    </row>
    <row r="5631" spans="36:36" ht="10.15" customHeight="1" x14ac:dyDescent="0.2">
      <c r="AJ5631" s="14"/>
    </row>
    <row r="5632" spans="36:36" ht="10.15" customHeight="1" x14ac:dyDescent="0.2">
      <c r="AJ5632" s="14"/>
    </row>
    <row r="5633" spans="36:36" ht="10.15" customHeight="1" x14ac:dyDescent="0.2">
      <c r="AJ5633" s="14"/>
    </row>
    <row r="5634" spans="36:36" ht="10.15" customHeight="1" x14ac:dyDescent="0.2">
      <c r="AJ5634" s="14"/>
    </row>
    <row r="5635" spans="36:36" ht="10.15" customHeight="1" x14ac:dyDescent="0.2">
      <c r="AJ5635" s="14"/>
    </row>
    <row r="5636" spans="36:36" ht="10.15" customHeight="1" x14ac:dyDescent="0.2">
      <c r="AJ5636" s="14"/>
    </row>
    <row r="5637" spans="36:36" ht="10.15" customHeight="1" x14ac:dyDescent="0.2">
      <c r="AJ5637" s="14"/>
    </row>
    <row r="5638" spans="36:36" ht="10.15" customHeight="1" x14ac:dyDescent="0.2">
      <c r="AJ5638" s="14"/>
    </row>
    <row r="5639" spans="36:36" ht="10.15" customHeight="1" x14ac:dyDescent="0.2">
      <c r="AJ5639" s="14"/>
    </row>
    <row r="5640" spans="36:36" ht="10.15" customHeight="1" x14ac:dyDescent="0.2">
      <c r="AJ5640" s="14"/>
    </row>
    <row r="5641" spans="36:36" ht="10.15" customHeight="1" x14ac:dyDescent="0.2">
      <c r="AJ5641" s="14"/>
    </row>
    <row r="5642" spans="36:36" ht="10.15" customHeight="1" x14ac:dyDescent="0.2">
      <c r="AJ5642" s="14"/>
    </row>
    <row r="5643" spans="36:36" ht="10.15" customHeight="1" x14ac:dyDescent="0.2">
      <c r="AJ5643" s="14"/>
    </row>
    <row r="5644" spans="36:36" ht="10.15" customHeight="1" x14ac:dyDescent="0.2">
      <c r="AJ5644" s="14"/>
    </row>
    <row r="5645" spans="36:36" ht="10.15" customHeight="1" x14ac:dyDescent="0.2">
      <c r="AJ5645" s="14"/>
    </row>
    <row r="5646" spans="36:36" ht="10.15" customHeight="1" x14ac:dyDescent="0.2">
      <c r="AJ5646" s="14"/>
    </row>
    <row r="5647" spans="36:36" ht="10.15" customHeight="1" x14ac:dyDescent="0.2">
      <c r="AJ5647" s="14"/>
    </row>
    <row r="5648" spans="36:36" ht="10.15" customHeight="1" x14ac:dyDescent="0.2">
      <c r="AJ5648" s="14"/>
    </row>
    <row r="5649" spans="36:36" ht="10.15" customHeight="1" x14ac:dyDescent="0.2">
      <c r="AJ5649" s="14"/>
    </row>
    <row r="5650" spans="36:36" ht="10.15" customHeight="1" x14ac:dyDescent="0.2">
      <c r="AJ5650" s="14"/>
    </row>
    <row r="5651" spans="36:36" ht="10.15" customHeight="1" x14ac:dyDescent="0.2">
      <c r="AJ5651" s="14"/>
    </row>
    <row r="5652" spans="36:36" ht="10.15" customHeight="1" x14ac:dyDescent="0.2">
      <c r="AJ5652" s="14"/>
    </row>
    <row r="5653" spans="36:36" ht="10.15" customHeight="1" x14ac:dyDescent="0.2">
      <c r="AJ5653" s="14"/>
    </row>
    <row r="5654" spans="36:36" ht="10.15" customHeight="1" x14ac:dyDescent="0.2">
      <c r="AJ5654" s="14"/>
    </row>
    <row r="5655" spans="36:36" ht="10.15" customHeight="1" x14ac:dyDescent="0.2">
      <c r="AJ5655" s="14"/>
    </row>
    <row r="5656" spans="36:36" ht="10.15" customHeight="1" x14ac:dyDescent="0.2">
      <c r="AJ5656" s="14"/>
    </row>
    <row r="5657" spans="36:36" ht="10.15" customHeight="1" x14ac:dyDescent="0.2">
      <c r="AJ5657" s="14"/>
    </row>
    <row r="5658" spans="36:36" ht="10.15" customHeight="1" x14ac:dyDescent="0.2">
      <c r="AJ5658" s="14"/>
    </row>
    <row r="5659" spans="36:36" ht="10.15" customHeight="1" x14ac:dyDescent="0.2">
      <c r="AJ5659" s="14"/>
    </row>
    <row r="5660" spans="36:36" ht="10.15" customHeight="1" x14ac:dyDescent="0.2">
      <c r="AJ5660" s="14"/>
    </row>
    <row r="5661" spans="36:36" ht="10.15" customHeight="1" x14ac:dyDescent="0.2">
      <c r="AJ5661" s="14"/>
    </row>
    <row r="5662" spans="36:36" ht="10.15" customHeight="1" x14ac:dyDescent="0.2">
      <c r="AJ5662" s="14"/>
    </row>
    <row r="5663" spans="36:36" ht="10.15" customHeight="1" x14ac:dyDescent="0.2">
      <c r="AJ5663" s="14"/>
    </row>
    <row r="5664" spans="36:36" ht="10.15" customHeight="1" x14ac:dyDescent="0.2">
      <c r="AJ5664" s="14"/>
    </row>
    <row r="5665" spans="36:36" ht="10.15" customHeight="1" x14ac:dyDescent="0.2">
      <c r="AJ5665" s="14"/>
    </row>
    <row r="5666" spans="36:36" ht="10.15" customHeight="1" x14ac:dyDescent="0.2">
      <c r="AJ5666" s="14"/>
    </row>
    <row r="5667" spans="36:36" ht="10.15" customHeight="1" x14ac:dyDescent="0.2">
      <c r="AJ5667" s="14"/>
    </row>
    <row r="5668" spans="36:36" ht="10.15" customHeight="1" x14ac:dyDescent="0.2">
      <c r="AJ5668" s="14"/>
    </row>
    <row r="5669" spans="36:36" ht="10.15" customHeight="1" x14ac:dyDescent="0.2">
      <c r="AJ5669" s="14"/>
    </row>
    <row r="5670" spans="36:36" ht="10.15" customHeight="1" x14ac:dyDescent="0.2">
      <c r="AJ5670" s="14"/>
    </row>
    <row r="5671" spans="36:36" ht="10.15" customHeight="1" x14ac:dyDescent="0.2">
      <c r="AJ5671" s="14"/>
    </row>
    <row r="5672" spans="36:36" ht="10.15" customHeight="1" x14ac:dyDescent="0.2">
      <c r="AJ5672" s="14"/>
    </row>
    <row r="5673" spans="36:36" ht="10.15" customHeight="1" x14ac:dyDescent="0.2">
      <c r="AJ5673" s="14"/>
    </row>
    <row r="5674" spans="36:36" ht="10.15" customHeight="1" x14ac:dyDescent="0.2">
      <c r="AJ5674" s="14"/>
    </row>
    <row r="5675" spans="36:36" ht="10.15" customHeight="1" x14ac:dyDescent="0.2">
      <c r="AJ5675" s="14"/>
    </row>
    <row r="5676" spans="36:36" ht="10.15" customHeight="1" x14ac:dyDescent="0.2">
      <c r="AJ5676" s="14"/>
    </row>
    <row r="5677" spans="36:36" ht="10.15" customHeight="1" x14ac:dyDescent="0.2">
      <c r="AJ5677" s="14"/>
    </row>
    <row r="5678" spans="36:36" ht="10.15" customHeight="1" x14ac:dyDescent="0.2">
      <c r="AJ5678" s="14"/>
    </row>
    <row r="5679" spans="36:36" ht="10.15" customHeight="1" x14ac:dyDescent="0.2">
      <c r="AJ5679" s="14"/>
    </row>
    <row r="5680" spans="36:36" ht="10.15" customHeight="1" x14ac:dyDescent="0.2">
      <c r="AJ5680" s="14"/>
    </row>
    <row r="5681" spans="36:36" ht="10.15" customHeight="1" x14ac:dyDescent="0.2">
      <c r="AJ5681" s="14"/>
    </row>
    <row r="5682" spans="36:36" ht="10.15" customHeight="1" x14ac:dyDescent="0.2">
      <c r="AJ5682" s="14"/>
    </row>
    <row r="5683" spans="36:36" ht="10.15" customHeight="1" x14ac:dyDescent="0.2">
      <c r="AJ5683" s="14"/>
    </row>
    <row r="5684" spans="36:36" ht="10.15" customHeight="1" x14ac:dyDescent="0.2">
      <c r="AJ5684" s="14"/>
    </row>
    <row r="5685" spans="36:36" ht="10.15" customHeight="1" x14ac:dyDescent="0.2">
      <c r="AJ5685" s="14"/>
    </row>
    <row r="5686" spans="36:36" ht="10.15" customHeight="1" x14ac:dyDescent="0.2">
      <c r="AJ5686" s="14"/>
    </row>
    <row r="5687" spans="36:36" ht="10.15" customHeight="1" x14ac:dyDescent="0.2">
      <c r="AJ5687" s="14"/>
    </row>
    <row r="5688" spans="36:36" ht="10.15" customHeight="1" x14ac:dyDescent="0.2">
      <c r="AJ5688" s="14"/>
    </row>
    <row r="5689" spans="36:36" ht="10.15" customHeight="1" x14ac:dyDescent="0.2">
      <c r="AJ5689" s="14"/>
    </row>
    <row r="5690" spans="36:36" ht="10.15" customHeight="1" x14ac:dyDescent="0.2">
      <c r="AJ5690" s="14"/>
    </row>
    <row r="5691" spans="36:36" ht="10.15" customHeight="1" x14ac:dyDescent="0.2">
      <c r="AJ5691" s="14"/>
    </row>
    <row r="5692" spans="36:36" ht="10.15" customHeight="1" x14ac:dyDescent="0.2">
      <c r="AJ5692" s="14"/>
    </row>
    <row r="5693" spans="36:36" ht="10.15" customHeight="1" x14ac:dyDescent="0.2">
      <c r="AJ5693" s="14"/>
    </row>
    <row r="5694" spans="36:36" ht="10.15" customHeight="1" x14ac:dyDescent="0.2">
      <c r="AJ5694" s="14"/>
    </row>
    <row r="5695" spans="36:36" ht="10.15" customHeight="1" x14ac:dyDescent="0.2">
      <c r="AJ5695" s="14"/>
    </row>
    <row r="5696" spans="36:36" ht="10.15" customHeight="1" x14ac:dyDescent="0.2">
      <c r="AJ5696" s="14"/>
    </row>
    <row r="5697" spans="36:36" ht="10.15" customHeight="1" x14ac:dyDescent="0.2">
      <c r="AJ5697" s="14"/>
    </row>
    <row r="5698" spans="36:36" ht="10.15" customHeight="1" x14ac:dyDescent="0.2">
      <c r="AJ5698" s="14"/>
    </row>
    <row r="5699" spans="36:36" ht="10.15" customHeight="1" x14ac:dyDescent="0.2">
      <c r="AJ5699" s="14"/>
    </row>
    <row r="5700" spans="36:36" ht="10.15" customHeight="1" x14ac:dyDescent="0.2">
      <c r="AJ5700" s="14"/>
    </row>
    <row r="5701" spans="36:36" ht="10.15" customHeight="1" x14ac:dyDescent="0.2">
      <c r="AJ5701" s="14"/>
    </row>
    <row r="5702" spans="36:36" ht="10.15" customHeight="1" x14ac:dyDescent="0.2">
      <c r="AJ5702" s="14"/>
    </row>
    <row r="5703" spans="36:36" ht="10.15" customHeight="1" x14ac:dyDescent="0.2">
      <c r="AJ5703" s="14"/>
    </row>
    <row r="5704" spans="36:36" ht="10.15" customHeight="1" x14ac:dyDescent="0.2">
      <c r="AJ5704" s="14"/>
    </row>
    <row r="5705" spans="36:36" ht="10.15" customHeight="1" x14ac:dyDescent="0.2">
      <c r="AJ5705" s="14"/>
    </row>
    <row r="5706" spans="36:36" ht="10.15" customHeight="1" x14ac:dyDescent="0.2">
      <c r="AJ5706" s="14"/>
    </row>
    <row r="5707" spans="36:36" ht="10.15" customHeight="1" x14ac:dyDescent="0.2">
      <c r="AJ5707" s="14"/>
    </row>
    <row r="5708" spans="36:36" ht="10.15" customHeight="1" x14ac:dyDescent="0.2">
      <c r="AJ5708" s="14"/>
    </row>
    <row r="5709" spans="36:36" ht="10.15" customHeight="1" x14ac:dyDescent="0.2">
      <c r="AJ5709" s="14"/>
    </row>
    <row r="5710" spans="36:36" ht="10.15" customHeight="1" x14ac:dyDescent="0.2">
      <c r="AJ5710" s="14"/>
    </row>
    <row r="5711" spans="36:36" ht="10.15" customHeight="1" x14ac:dyDescent="0.2">
      <c r="AJ5711" s="14"/>
    </row>
    <row r="5712" spans="36:36" ht="10.15" customHeight="1" x14ac:dyDescent="0.2">
      <c r="AJ5712" s="14"/>
    </row>
    <row r="5713" spans="36:36" ht="10.15" customHeight="1" x14ac:dyDescent="0.2">
      <c r="AJ5713" s="14"/>
    </row>
    <row r="5714" spans="36:36" ht="10.15" customHeight="1" x14ac:dyDescent="0.2">
      <c r="AJ5714" s="14"/>
    </row>
    <row r="5715" spans="36:36" ht="10.15" customHeight="1" x14ac:dyDescent="0.2">
      <c r="AJ5715" s="14"/>
    </row>
    <row r="5716" spans="36:36" ht="10.15" customHeight="1" x14ac:dyDescent="0.2">
      <c r="AJ5716" s="14"/>
    </row>
    <row r="5717" spans="36:36" ht="10.15" customHeight="1" x14ac:dyDescent="0.2">
      <c r="AJ5717" s="14"/>
    </row>
    <row r="5718" spans="36:36" ht="10.15" customHeight="1" x14ac:dyDescent="0.2">
      <c r="AJ5718" s="14"/>
    </row>
    <row r="5719" spans="36:36" ht="10.15" customHeight="1" x14ac:dyDescent="0.2">
      <c r="AJ5719" s="14"/>
    </row>
    <row r="5720" spans="36:36" ht="10.15" customHeight="1" x14ac:dyDescent="0.2">
      <c r="AJ5720" s="14"/>
    </row>
    <row r="5721" spans="36:36" ht="10.15" customHeight="1" x14ac:dyDescent="0.2">
      <c r="AJ5721" s="14"/>
    </row>
    <row r="5722" spans="36:36" ht="10.15" customHeight="1" x14ac:dyDescent="0.2">
      <c r="AJ5722" s="14"/>
    </row>
    <row r="5723" spans="36:36" ht="10.15" customHeight="1" x14ac:dyDescent="0.2">
      <c r="AJ5723" s="14"/>
    </row>
    <row r="5724" spans="36:36" ht="10.15" customHeight="1" x14ac:dyDescent="0.2">
      <c r="AJ5724" s="14"/>
    </row>
    <row r="5725" spans="36:36" ht="10.15" customHeight="1" x14ac:dyDescent="0.2">
      <c r="AJ5725" s="14"/>
    </row>
    <row r="5726" spans="36:36" ht="10.15" customHeight="1" x14ac:dyDescent="0.2">
      <c r="AJ5726" s="14"/>
    </row>
    <row r="5727" spans="36:36" ht="10.15" customHeight="1" x14ac:dyDescent="0.2">
      <c r="AJ5727" s="14"/>
    </row>
    <row r="5728" spans="36:36" ht="10.15" customHeight="1" x14ac:dyDescent="0.2">
      <c r="AJ5728" s="14"/>
    </row>
    <row r="5729" spans="36:36" ht="10.15" customHeight="1" x14ac:dyDescent="0.2">
      <c r="AJ5729" s="14"/>
    </row>
    <row r="5730" spans="36:36" ht="10.15" customHeight="1" x14ac:dyDescent="0.2">
      <c r="AJ5730" s="14"/>
    </row>
    <row r="5731" spans="36:36" ht="10.15" customHeight="1" x14ac:dyDescent="0.2">
      <c r="AJ5731" s="14"/>
    </row>
    <row r="5732" spans="36:36" ht="10.15" customHeight="1" x14ac:dyDescent="0.2">
      <c r="AJ5732" s="14"/>
    </row>
    <row r="5733" spans="36:36" ht="10.15" customHeight="1" x14ac:dyDescent="0.2">
      <c r="AJ5733" s="14"/>
    </row>
    <row r="5734" spans="36:36" ht="10.15" customHeight="1" x14ac:dyDescent="0.2">
      <c r="AJ5734" s="14"/>
    </row>
    <row r="5735" spans="36:36" ht="10.15" customHeight="1" x14ac:dyDescent="0.2">
      <c r="AJ5735" s="14"/>
    </row>
    <row r="5736" spans="36:36" ht="10.15" customHeight="1" x14ac:dyDescent="0.2">
      <c r="AJ5736" s="14"/>
    </row>
    <row r="5737" spans="36:36" ht="10.15" customHeight="1" x14ac:dyDescent="0.2">
      <c r="AJ5737" s="14"/>
    </row>
    <row r="5738" spans="36:36" ht="10.15" customHeight="1" x14ac:dyDescent="0.2">
      <c r="AJ5738" s="14"/>
    </row>
    <row r="5739" spans="36:36" ht="10.15" customHeight="1" x14ac:dyDescent="0.2">
      <c r="AJ5739" s="14"/>
    </row>
    <row r="5740" spans="36:36" ht="10.15" customHeight="1" x14ac:dyDescent="0.2">
      <c r="AJ5740" s="14"/>
    </row>
    <row r="5741" spans="36:36" ht="10.15" customHeight="1" x14ac:dyDescent="0.2">
      <c r="AJ5741" s="14"/>
    </row>
    <row r="5742" spans="36:36" ht="10.15" customHeight="1" x14ac:dyDescent="0.2">
      <c r="AJ5742" s="14"/>
    </row>
    <row r="5743" spans="36:36" ht="10.15" customHeight="1" x14ac:dyDescent="0.2">
      <c r="AJ5743" s="14"/>
    </row>
    <row r="5744" spans="36:36" ht="10.15" customHeight="1" x14ac:dyDescent="0.2">
      <c r="AJ5744" s="14"/>
    </row>
    <row r="5745" spans="36:36" ht="10.15" customHeight="1" x14ac:dyDescent="0.2">
      <c r="AJ5745" s="14"/>
    </row>
    <row r="5746" spans="36:36" ht="10.15" customHeight="1" x14ac:dyDescent="0.2">
      <c r="AJ5746" s="14"/>
    </row>
    <row r="5747" spans="36:36" ht="10.15" customHeight="1" x14ac:dyDescent="0.2">
      <c r="AJ5747" s="14"/>
    </row>
    <row r="5748" spans="36:36" ht="10.15" customHeight="1" x14ac:dyDescent="0.2">
      <c r="AJ5748" s="14"/>
    </row>
    <row r="5749" spans="36:36" ht="10.15" customHeight="1" x14ac:dyDescent="0.2">
      <c r="AJ5749" s="14"/>
    </row>
    <row r="5750" spans="36:36" ht="10.15" customHeight="1" x14ac:dyDescent="0.2">
      <c r="AJ5750" s="14"/>
    </row>
    <row r="5751" spans="36:36" ht="10.15" customHeight="1" x14ac:dyDescent="0.2">
      <c r="AJ5751" s="14"/>
    </row>
    <row r="5752" spans="36:36" ht="10.15" customHeight="1" x14ac:dyDescent="0.2">
      <c r="AJ5752" s="14"/>
    </row>
    <row r="5753" spans="36:36" ht="10.15" customHeight="1" x14ac:dyDescent="0.2">
      <c r="AJ5753" s="14"/>
    </row>
    <row r="5754" spans="36:36" ht="10.15" customHeight="1" x14ac:dyDescent="0.2">
      <c r="AJ5754" s="14"/>
    </row>
    <row r="5755" spans="36:36" ht="10.15" customHeight="1" x14ac:dyDescent="0.2">
      <c r="AJ5755" s="14"/>
    </row>
    <row r="5756" spans="36:36" ht="10.15" customHeight="1" x14ac:dyDescent="0.2">
      <c r="AJ5756" s="14"/>
    </row>
    <row r="5757" spans="36:36" ht="10.15" customHeight="1" x14ac:dyDescent="0.2">
      <c r="AJ5757" s="14"/>
    </row>
    <row r="5758" spans="36:36" ht="10.15" customHeight="1" x14ac:dyDescent="0.2">
      <c r="AJ5758" s="14"/>
    </row>
    <row r="5759" spans="36:36" ht="10.15" customHeight="1" x14ac:dyDescent="0.2">
      <c r="AJ5759" s="14"/>
    </row>
    <row r="5760" spans="36:36" ht="10.15" customHeight="1" x14ac:dyDescent="0.2">
      <c r="AJ5760" s="14"/>
    </row>
    <row r="5761" spans="36:36" ht="10.15" customHeight="1" x14ac:dyDescent="0.2">
      <c r="AJ5761" s="14"/>
    </row>
    <row r="5762" spans="36:36" ht="10.15" customHeight="1" x14ac:dyDescent="0.2">
      <c r="AJ5762" s="14"/>
    </row>
    <row r="5763" spans="36:36" ht="10.15" customHeight="1" x14ac:dyDescent="0.2">
      <c r="AJ5763" s="14"/>
    </row>
    <row r="5764" spans="36:36" ht="10.15" customHeight="1" x14ac:dyDescent="0.2">
      <c r="AJ5764" s="14"/>
    </row>
    <row r="5765" spans="36:36" ht="10.15" customHeight="1" x14ac:dyDescent="0.2">
      <c r="AJ5765" s="14"/>
    </row>
    <row r="5766" spans="36:36" ht="10.15" customHeight="1" x14ac:dyDescent="0.2">
      <c r="AJ5766" s="14"/>
    </row>
    <row r="5767" spans="36:36" ht="10.15" customHeight="1" x14ac:dyDescent="0.2">
      <c r="AJ5767" s="14"/>
    </row>
    <row r="5768" spans="36:36" ht="10.15" customHeight="1" x14ac:dyDescent="0.2">
      <c r="AJ5768" s="14"/>
    </row>
    <row r="5769" spans="36:36" ht="10.15" customHeight="1" x14ac:dyDescent="0.2">
      <c r="AJ5769" s="14"/>
    </row>
    <row r="5770" spans="36:36" ht="10.15" customHeight="1" x14ac:dyDescent="0.2">
      <c r="AJ5770" s="14"/>
    </row>
    <row r="5771" spans="36:36" ht="10.15" customHeight="1" x14ac:dyDescent="0.2">
      <c r="AJ5771" s="14"/>
    </row>
    <row r="5772" spans="36:36" ht="10.15" customHeight="1" x14ac:dyDescent="0.2">
      <c r="AJ5772" s="14"/>
    </row>
    <row r="5773" spans="36:36" ht="10.15" customHeight="1" x14ac:dyDescent="0.2">
      <c r="AJ5773" s="14"/>
    </row>
    <row r="5774" spans="36:36" ht="10.15" customHeight="1" x14ac:dyDescent="0.2">
      <c r="AJ5774" s="14"/>
    </row>
    <row r="5775" spans="36:36" ht="10.15" customHeight="1" x14ac:dyDescent="0.2">
      <c r="AJ5775" s="14"/>
    </row>
    <row r="5776" spans="36:36" ht="10.15" customHeight="1" x14ac:dyDescent="0.2">
      <c r="AJ5776" s="14"/>
    </row>
    <row r="5777" spans="36:36" ht="10.15" customHeight="1" x14ac:dyDescent="0.2">
      <c r="AJ5777" s="14"/>
    </row>
    <row r="5778" spans="36:36" ht="10.15" customHeight="1" x14ac:dyDescent="0.2">
      <c r="AJ5778" s="14"/>
    </row>
    <row r="5779" spans="36:36" ht="10.15" customHeight="1" x14ac:dyDescent="0.2">
      <c r="AJ5779" s="14"/>
    </row>
    <row r="5780" spans="36:36" ht="10.15" customHeight="1" x14ac:dyDescent="0.2">
      <c r="AJ5780" s="14"/>
    </row>
    <row r="5781" spans="36:36" ht="10.15" customHeight="1" x14ac:dyDescent="0.2">
      <c r="AJ5781" s="14"/>
    </row>
    <row r="5782" spans="36:36" ht="10.15" customHeight="1" x14ac:dyDescent="0.2">
      <c r="AJ5782" s="14"/>
    </row>
    <row r="5783" spans="36:36" ht="10.15" customHeight="1" x14ac:dyDescent="0.2">
      <c r="AJ5783" s="14"/>
    </row>
    <row r="5784" spans="36:36" ht="10.15" customHeight="1" x14ac:dyDescent="0.2">
      <c r="AJ5784" s="14"/>
    </row>
    <row r="5785" spans="36:36" ht="10.15" customHeight="1" x14ac:dyDescent="0.2">
      <c r="AJ5785" s="14"/>
    </row>
    <row r="5786" spans="36:36" ht="10.15" customHeight="1" x14ac:dyDescent="0.2">
      <c r="AJ5786" s="14"/>
    </row>
    <row r="5787" spans="36:36" ht="10.15" customHeight="1" x14ac:dyDescent="0.2">
      <c r="AJ5787" s="14"/>
    </row>
    <row r="5788" spans="36:36" ht="10.15" customHeight="1" x14ac:dyDescent="0.2">
      <c r="AJ5788" s="14"/>
    </row>
    <row r="5789" spans="36:36" ht="10.15" customHeight="1" x14ac:dyDescent="0.2">
      <c r="AJ5789" s="14"/>
    </row>
    <row r="5790" spans="36:36" ht="10.15" customHeight="1" x14ac:dyDescent="0.2">
      <c r="AJ5790" s="14"/>
    </row>
    <row r="5791" spans="36:36" ht="10.15" customHeight="1" x14ac:dyDescent="0.2">
      <c r="AJ5791" s="14"/>
    </row>
    <row r="5792" spans="36:36" ht="10.15" customHeight="1" x14ac:dyDescent="0.2">
      <c r="AJ5792" s="14"/>
    </row>
    <row r="5793" spans="36:36" ht="10.15" customHeight="1" x14ac:dyDescent="0.2">
      <c r="AJ5793" s="14"/>
    </row>
    <row r="5794" spans="36:36" ht="10.15" customHeight="1" x14ac:dyDescent="0.2">
      <c r="AJ5794" s="14"/>
    </row>
    <row r="5795" spans="36:36" ht="10.15" customHeight="1" x14ac:dyDescent="0.2">
      <c r="AJ5795" s="14"/>
    </row>
    <row r="5796" spans="36:36" ht="10.15" customHeight="1" x14ac:dyDescent="0.2">
      <c r="AJ5796" s="14"/>
    </row>
    <row r="5797" spans="36:36" ht="10.15" customHeight="1" x14ac:dyDescent="0.2">
      <c r="AJ5797" s="14"/>
    </row>
    <row r="5798" spans="36:36" ht="10.15" customHeight="1" x14ac:dyDescent="0.2">
      <c r="AJ5798" s="14"/>
    </row>
    <row r="5799" spans="36:36" ht="10.15" customHeight="1" x14ac:dyDescent="0.2">
      <c r="AJ5799" s="14"/>
    </row>
    <row r="5800" spans="36:36" ht="10.15" customHeight="1" x14ac:dyDescent="0.2">
      <c r="AJ5800" s="14"/>
    </row>
    <row r="5801" spans="36:36" ht="10.15" customHeight="1" x14ac:dyDescent="0.2">
      <c r="AJ5801" s="14"/>
    </row>
    <row r="5802" spans="36:36" ht="10.15" customHeight="1" x14ac:dyDescent="0.2">
      <c r="AJ5802" s="14"/>
    </row>
    <row r="5803" spans="36:36" ht="10.15" customHeight="1" x14ac:dyDescent="0.2">
      <c r="AJ5803" s="14"/>
    </row>
    <row r="5804" spans="36:36" ht="10.15" customHeight="1" x14ac:dyDescent="0.2">
      <c r="AJ5804" s="14"/>
    </row>
    <row r="5805" spans="36:36" ht="10.15" customHeight="1" x14ac:dyDescent="0.2">
      <c r="AJ5805" s="14"/>
    </row>
    <row r="5806" spans="36:36" ht="10.15" customHeight="1" x14ac:dyDescent="0.2">
      <c r="AJ5806" s="14"/>
    </row>
    <row r="5807" spans="36:36" ht="10.15" customHeight="1" x14ac:dyDescent="0.2">
      <c r="AJ5807" s="14"/>
    </row>
    <row r="5808" spans="36:36" ht="10.15" customHeight="1" x14ac:dyDescent="0.2">
      <c r="AJ5808" s="14"/>
    </row>
    <row r="5809" spans="36:36" ht="10.15" customHeight="1" x14ac:dyDescent="0.2">
      <c r="AJ5809" s="14"/>
    </row>
    <row r="5810" spans="36:36" ht="10.15" customHeight="1" x14ac:dyDescent="0.2">
      <c r="AJ5810" s="14"/>
    </row>
    <row r="5811" spans="36:36" ht="10.15" customHeight="1" x14ac:dyDescent="0.2">
      <c r="AJ5811" s="14"/>
    </row>
    <row r="5812" spans="36:36" ht="10.15" customHeight="1" x14ac:dyDescent="0.2">
      <c r="AJ5812" s="14"/>
    </row>
    <row r="5813" spans="36:36" ht="10.15" customHeight="1" x14ac:dyDescent="0.2">
      <c r="AJ5813" s="14"/>
    </row>
    <row r="5814" spans="36:36" ht="10.15" customHeight="1" x14ac:dyDescent="0.2">
      <c r="AJ5814" s="14"/>
    </row>
    <row r="5815" spans="36:36" ht="10.15" customHeight="1" x14ac:dyDescent="0.2">
      <c r="AJ5815" s="14"/>
    </row>
    <row r="5816" spans="36:36" ht="10.15" customHeight="1" x14ac:dyDescent="0.2">
      <c r="AJ5816" s="14"/>
    </row>
    <row r="5817" spans="36:36" ht="10.15" customHeight="1" x14ac:dyDescent="0.2">
      <c r="AJ5817" s="14"/>
    </row>
    <row r="5818" spans="36:36" ht="10.15" customHeight="1" x14ac:dyDescent="0.2">
      <c r="AJ5818" s="14"/>
    </row>
    <row r="5819" spans="36:36" ht="10.15" customHeight="1" x14ac:dyDescent="0.2">
      <c r="AJ5819" s="14"/>
    </row>
    <row r="5820" spans="36:36" ht="10.15" customHeight="1" x14ac:dyDescent="0.2">
      <c r="AJ5820" s="14"/>
    </row>
    <row r="5821" spans="36:36" ht="10.15" customHeight="1" x14ac:dyDescent="0.2">
      <c r="AJ5821" s="14"/>
    </row>
    <row r="5822" spans="36:36" ht="10.15" customHeight="1" x14ac:dyDescent="0.2">
      <c r="AJ5822" s="14"/>
    </row>
    <row r="5823" spans="36:36" ht="10.15" customHeight="1" x14ac:dyDescent="0.2">
      <c r="AJ5823" s="14"/>
    </row>
    <row r="5824" spans="36:36" ht="10.15" customHeight="1" x14ac:dyDescent="0.2">
      <c r="AJ5824" s="14"/>
    </row>
    <row r="5825" spans="36:36" ht="10.15" customHeight="1" x14ac:dyDescent="0.2">
      <c r="AJ5825" s="14"/>
    </row>
    <row r="5826" spans="36:36" ht="10.15" customHeight="1" x14ac:dyDescent="0.2">
      <c r="AJ5826" s="14"/>
    </row>
    <row r="5827" spans="36:36" ht="10.15" customHeight="1" x14ac:dyDescent="0.2">
      <c r="AJ5827" s="14"/>
    </row>
    <row r="5828" spans="36:36" ht="10.15" customHeight="1" x14ac:dyDescent="0.2">
      <c r="AJ5828" s="14"/>
    </row>
    <row r="5829" spans="36:36" ht="10.15" customHeight="1" x14ac:dyDescent="0.2">
      <c r="AJ5829" s="14"/>
    </row>
    <row r="5830" spans="36:36" ht="10.15" customHeight="1" x14ac:dyDescent="0.2">
      <c r="AJ5830" s="14"/>
    </row>
    <row r="5831" spans="36:36" ht="10.15" customHeight="1" x14ac:dyDescent="0.2">
      <c r="AJ5831" s="14"/>
    </row>
    <row r="5832" spans="36:36" ht="10.15" customHeight="1" x14ac:dyDescent="0.2">
      <c r="AJ5832" s="14"/>
    </row>
    <row r="5833" spans="36:36" ht="10.15" customHeight="1" x14ac:dyDescent="0.2">
      <c r="AJ5833" s="14"/>
    </row>
    <row r="5834" spans="36:36" ht="10.15" customHeight="1" x14ac:dyDescent="0.2">
      <c r="AJ5834" s="14"/>
    </row>
    <row r="5835" spans="36:36" ht="10.15" customHeight="1" x14ac:dyDescent="0.2">
      <c r="AJ5835" s="14"/>
    </row>
    <row r="5836" spans="36:36" ht="10.15" customHeight="1" x14ac:dyDescent="0.2">
      <c r="AJ5836" s="14"/>
    </row>
    <row r="5837" spans="36:36" ht="10.15" customHeight="1" x14ac:dyDescent="0.2">
      <c r="AJ5837" s="14"/>
    </row>
    <row r="5838" spans="36:36" ht="10.15" customHeight="1" x14ac:dyDescent="0.2">
      <c r="AJ5838" s="14"/>
    </row>
    <row r="5839" spans="36:36" ht="10.15" customHeight="1" x14ac:dyDescent="0.2">
      <c r="AJ5839" s="14"/>
    </row>
    <row r="5840" spans="36:36" ht="10.15" customHeight="1" x14ac:dyDescent="0.2">
      <c r="AJ5840" s="14"/>
    </row>
    <row r="5841" spans="36:36" ht="10.15" customHeight="1" x14ac:dyDescent="0.2">
      <c r="AJ5841" s="14"/>
    </row>
    <row r="5842" spans="36:36" ht="10.15" customHeight="1" x14ac:dyDescent="0.2">
      <c r="AJ5842" s="14"/>
    </row>
    <row r="5843" spans="36:36" ht="10.15" customHeight="1" x14ac:dyDescent="0.2">
      <c r="AJ5843" s="14"/>
    </row>
    <row r="5844" spans="36:36" ht="10.15" customHeight="1" x14ac:dyDescent="0.2">
      <c r="AJ5844" s="14"/>
    </row>
    <row r="5845" spans="36:36" ht="10.15" customHeight="1" x14ac:dyDescent="0.2">
      <c r="AJ5845" s="14"/>
    </row>
    <row r="5846" spans="36:36" ht="10.15" customHeight="1" x14ac:dyDescent="0.2">
      <c r="AJ5846" s="14"/>
    </row>
    <row r="5847" spans="36:36" ht="10.15" customHeight="1" x14ac:dyDescent="0.2">
      <c r="AJ5847" s="14"/>
    </row>
    <row r="5848" spans="36:36" ht="10.15" customHeight="1" x14ac:dyDescent="0.2">
      <c r="AJ5848" s="14"/>
    </row>
    <row r="5849" spans="36:36" ht="10.15" customHeight="1" x14ac:dyDescent="0.2">
      <c r="AJ5849" s="14"/>
    </row>
    <row r="5850" spans="36:36" ht="10.15" customHeight="1" x14ac:dyDescent="0.2">
      <c r="AJ5850" s="14"/>
    </row>
    <row r="5851" spans="36:36" ht="10.15" customHeight="1" x14ac:dyDescent="0.2">
      <c r="AJ5851" s="14"/>
    </row>
    <row r="5852" spans="36:36" ht="10.15" customHeight="1" x14ac:dyDescent="0.2">
      <c r="AJ5852" s="14"/>
    </row>
    <row r="5853" spans="36:36" ht="10.15" customHeight="1" x14ac:dyDescent="0.2">
      <c r="AJ5853" s="14"/>
    </row>
    <row r="5854" spans="36:36" ht="10.15" customHeight="1" x14ac:dyDescent="0.2">
      <c r="AJ5854" s="14"/>
    </row>
    <row r="5855" spans="36:36" ht="10.15" customHeight="1" x14ac:dyDescent="0.2">
      <c r="AJ5855" s="14"/>
    </row>
    <row r="5856" spans="36:36" ht="10.15" customHeight="1" x14ac:dyDescent="0.2">
      <c r="AJ5856" s="14"/>
    </row>
    <row r="5857" spans="36:36" ht="10.15" customHeight="1" x14ac:dyDescent="0.2">
      <c r="AJ5857" s="14"/>
    </row>
    <row r="5858" spans="36:36" ht="10.15" customHeight="1" x14ac:dyDescent="0.2">
      <c r="AJ5858" s="14"/>
    </row>
    <row r="5859" spans="36:36" ht="10.15" customHeight="1" x14ac:dyDescent="0.2">
      <c r="AJ5859" s="14"/>
    </row>
    <row r="5860" spans="36:36" ht="10.15" customHeight="1" x14ac:dyDescent="0.2">
      <c r="AJ5860" s="14"/>
    </row>
    <row r="5861" spans="36:36" ht="10.15" customHeight="1" x14ac:dyDescent="0.2">
      <c r="AJ5861" s="14"/>
    </row>
    <row r="5862" spans="36:36" ht="10.15" customHeight="1" x14ac:dyDescent="0.2">
      <c r="AJ5862" s="14"/>
    </row>
    <row r="5863" spans="36:36" ht="10.15" customHeight="1" x14ac:dyDescent="0.2">
      <c r="AJ5863" s="14"/>
    </row>
    <row r="5864" spans="36:36" ht="10.15" customHeight="1" x14ac:dyDescent="0.2">
      <c r="AJ5864" s="14"/>
    </row>
    <row r="5865" spans="36:36" ht="10.15" customHeight="1" x14ac:dyDescent="0.2">
      <c r="AJ5865" s="14"/>
    </row>
    <row r="5866" spans="36:36" ht="10.15" customHeight="1" x14ac:dyDescent="0.2">
      <c r="AJ5866" s="14"/>
    </row>
    <row r="5867" spans="36:36" ht="10.15" customHeight="1" x14ac:dyDescent="0.2">
      <c r="AJ5867" s="14"/>
    </row>
    <row r="5868" spans="36:36" ht="10.15" customHeight="1" x14ac:dyDescent="0.2">
      <c r="AJ5868" s="14"/>
    </row>
    <row r="5869" spans="36:36" ht="10.15" customHeight="1" x14ac:dyDescent="0.2">
      <c r="AJ5869" s="14"/>
    </row>
    <row r="5870" spans="36:36" ht="10.15" customHeight="1" x14ac:dyDescent="0.2">
      <c r="AJ5870" s="14"/>
    </row>
    <row r="5871" spans="36:36" ht="10.15" customHeight="1" x14ac:dyDescent="0.2">
      <c r="AJ5871" s="14"/>
    </row>
    <row r="5872" spans="36:36" ht="10.15" customHeight="1" x14ac:dyDescent="0.2">
      <c r="AJ5872" s="14"/>
    </row>
    <row r="5873" spans="36:36" ht="10.15" customHeight="1" x14ac:dyDescent="0.2">
      <c r="AJ5873" s="14"/>
    </row>
    <row r="5874" spans="36:36" ht="10.15" customHeight="1" x14ac:dyDescent="0.2">
      <c r="AJ5874" s="14"/>
    </row>
    <row r="5875" spans="36:36" ht="10.15" customHeight="1" x14ac:dyDescent="0.2">
      <c r="AJ5875" s="14"/>
    </row>
    <row r="5876" spans="36:36" ht="10.15" customHeight="1" x14ac:dyDescent="0.2">
      <c r="AJ5876" s="14"/>
    </row>
    <row r="5877" spans="36:36" ht="10.15" customHeight="1" x14ac:dyDescent="0.2">
      <c r="AJ5877" s="14"/>
    </row>
    <row r="5878" spans="36:36" ht="10.15" customHeight="1" x14ac:dyDescent="0.2">
      <c r="AJ5878" s="14"/>
    </row>
    <row r="5879" spans="36:36" ht="10.15" customHeight="1" x14ac:dyDescent="0.2">
      <c r="AJ5879" s="14"/>
    </row>
    <row r="5880" spans="36:36" ht="10.15" customHeight="1" x14ac:dyDescent="0.2">
      <c r="AJ5880" s="14"/>
    </row>
    <row r="5881" spans="36:36" ht="10.15" customHeight="1" x14ac:dyDescent="0.2">
      <c r="AJ5881" s="14"/>
    </row>
    <row r="5882" spans="36:36" ht="10.15" customHeight="1" x14ac:dyDescent="0.2">
      <c r="AJ5882" s="14"/>
    </row>
    <row r="5883" spans="36:36" ht="10.15" customHeight="1" x14ac:dyDescent="0.2">
      <c r="AJ5883" s="14"/>
    </row>
    <row r="5884" spans="36:36" ht="10.15" customHeight="1" x14ac:dyDescent="0.2">
      <c r="AJ5884" s="14"/>
    </row>
    <row r="5885" spans="36:36" ht="10.15" customHeight="1" x14ac:dyDescent="0.2">
      <c r="AJ5885" s="14"/>
    </row>
    <row r="5886" spans="36:36" ht="10.15" customHeight="1" x14ac:dyDescent="0.2">
      <c r="AJ5886" s="14"/>
    </row>
    <row r="5887" spans="36:36" ht="10.15" customHeight="1" x14ac:dyDescent="0.2">
      <c r="AJ5887" s="14"/>
    </row>
    <row r="5888" spans="36:36" ht="10.15" customHeight="1" x14ac:dyDescent="0.2">
      <c r="AJ5888" s="14"/>
    </row>
    <row r="5889" spans="36:36" ht="10.15" customHeight="1" x14ac:dyDescent="0.2">
      <c r="AJ5889" s="14"/>
    </row>
    <row r="5890" spans="36:36" ht="10.15" customHeight="1" x14ac:dyDescent="0.2">
      <c r="AJ5890" s="14"/>
    </row>
    <row r="5891" spans="36:36" ht="10.15" customHeight="1" x14ac:dyDescent="0.2">
      <c r="AJ5891" s="14"/>
    </row>
    <row r="5892" spans="36:36" ht="10.15" customHeight="1" x14ac:dyDescent="0.2">
      <c r="AJ5892" s="14"/>
    </row>
    <row r="5893" spans="36:36" ht="10.15" customHeight="1" x14ac:dyDescent="0.2">
      <c r="AJ5893" s="14"/>
    </row>
    <row r="5894" spans="36:36" ht="10.15" customHeight="1" x14ac:dyDescent="0.2">
      <c r="AJ5894" s="14"/>
    </row>
    <row r="5895" spans="36:36" ht="10.15" customHeight="1" x14ac:dyDescent="0.2">
      <c r="AJ5895" s="14"/>
    </row>
    <row r="5896" spans="36:36" ht="10.15" customHeight="1" x14ac:dyDescent="0.2">
      <c r="AJ5896" s="14"/>
    </row>
    <row r="5897" spans="36:36" ht="10.15" customHeight="1" x14ac:dyDescent="0.2">
      <c r="AJ5897" s="14"/>
    </row>
    <row r="5898" spans="36:36" ht="10.15" customHeight="1" x14ac:dyDescent="0.2">
      <c r="AJ5898" s="14"/>
    </row>
    <row r="5899" spans="36:36" ht="10.15" customHeight="1" x14ac:dyDescent="0.2">
      <c r="AJ5899" s="14"/>
    </row>
    <row r="5900" spans="36:36" ht="10.15" customHeight="1" x14ac:dyDescent="0.2">
      <c r="AJ5900" s="14"/>
    </row>
    <row r="5901" spans="36:36" ht="10.15" customHeight="1" x14ac:dyDescent="0.2">
      <c r="AJ5901" s="14"/>
    </row>
    <row r="5902" spans="36:36" ht="10.15" customHeight="1" x14ac:dyDescent="0.2">
      <c r="AJ5902" s="14"/>
    </row>
    <row r="5903" spans="36:36" ht="10.15" customHeight="1" x14ac:dyDescent="0.2">
      <c r="AJ5903" s="14"/>
    </row>
    <row r="5904" spans="36:36" ht="10.15" customHeight="1" x14ac:dyDescent="0.2">
      <c r="AJ5904" s="14"/>
    </row>
    <row r="5905" spans="36:36" ht="10.15" customHeight="1" x14ac:dyDescent="0.2">
      <c r="AJ5905" s="14"/>
    </row>
    <row r="5906" spans="36:36" ht="10.15" customHeight="1" x14ac:dyDescent="0.2">
      <c r="AJ5906" s="14"/>
    </row>
    <row r="5907" spans="36:36" ht="10.15" customHeight="1" x14ac:dyDescent="0.2">
      <c r="AJ5907" s="14"/>
    </row>
    <row r="5908" spans="36:36" ht="10.15" customHeight="1" x14ac:dyDescent="0.2">
      <c r="AJ5908" s="14"/>
    </row>
    <row r="5909" spans="36:36" ht="10.15" customHeight="1" x14ac:dyDescent="0.2">
      <c r="AJ5909" s="14"/>
    </row>
    <row r="5910" spans="36:36" ht="10.15" customHeight="1" x14ac:dyDescent="0.2">
      <c r="AJ5910" s="14"/>
    </row>
    <row r="5911" spans="36:36" ht="10.15" customHeight="1" x14ac:dyDescent="0.2">
      <c r="AJ5911" s="14"/>
    </row>
    <row r="5912" spans="36:36" ht="10.15" customHeight="1" x14ac:dyDescent="0.2">
      <c r="AJ5912" s="14"/>
    </row>
    <row r="5913" spans="36:36" ht="10.15" customHeight="1" x14ac:dyDescent="0.2">
      <c r="AJ5913" s="14"/>
    </row>
    <row r="5914" spans="36:36" ht="10.15" customHeight="1" x14ac:dyDescent="0.2">
      <c r="AJ5914" s="14"/>
    </row>
    <row r="5915" spans="36:36" ht="10.15" customHeight="1" x14ac:dyDescent="0.2">
      <c r="AJ5915" s="14"/>
    </row>
    <row r="5916" spans="36:36" ht="10.15" customHeight="1" x14ac:dyDescent="0.2">
      <c r="AJ5916" s="14"/>
    </row>
    <row r="5917" spans="36:36" ht="10.15" customHeight="1" x14ac:dyDescent="0.2">
      <c r="AJ5917" s="14"/>
    </row>
    <row r="5918" spans="36:36" ht="10.15" customHeight="1" x14ac:dyDescent="0.2">
      <c r="AJ5918" s="14"/>
    </row>
    <row r="5919" spans="36:36" ht="10.15" customHeight="1" x14ac:dyDescent="0.2">
      <c r="AJ5919" s="14"/>
    </row>
    <row r="5920" spans="36:36" ht="10.15" customHeight="1" x14ac:dyDescent="0.2">
      <c r="AJ5920" s="14"/>
    </row>
    <row r="5921" spans="36:36" ht="10.15" customHeight="1" x14ac:dyDescent="0.2">
      <c r="AJ5921" s="14"/>
    </row>
    <row r="5922" spans="36:36" ht="10.15" customHeight="1" x14ac:dyDescent="0.2">
      <c r="AJ5922" s="14"/>
    </row>
    <row r="5923" spans="36:36" ht="10.15" customHeight="1" x14ac:dyDescent="0.2">
      <c r="AJ5923" s="14"/>
    </row>
    <row r="5924" spans="36:36" ht="10.15" customHeight="1" x14ac:dyDescent="0.2">
      <c r="AJ5924" s="14"/>
    </row>
    <row r="5925" spans="36:36" ht="10.15" customHeight="1" x14ac:dyDescent="0.2">
      <c r="AJ5925" s="14"/>
    </row>
    <row r="5926" spans="36:36" ht="10.15" customHeight="1" x14ac:dyDescent="0.2">
      <c r="AJ5926" s="14"/>
    </row>
    <row r="5927" spans="36:36" ht="10.15" customHeight="1" x14ac:dyDescent="0.2">
      <c r="AJ5927" s="14"/>
    </row>
    <row r="5928" spans="36:36" ht="10.15" customHeight="1" x14ac:dyDescent="0.2">
      <c r="AJ5928" s="14"/>
    </row>
    <row r="5929" spans="36:36" ht="10.15" customHeight="1" x14ac:dyDescent="0.2">
      <c r="AJ5929" s="14"/>
    </row>
    <row r="5930" spans="36:36" ht="10.15" customHeight="1" x14ac:dyDescent="0.2">
      <c r="AJ5930" s="14"/>
    </row>
    <row r="5931" spans="36:36" ht="10.15" customHeight="1" x14ac:dyDescent="0.2">
      <c r="AJ5931" s="14"/>
    </row>
    <row r="5932" spans="36:36" ht="10.15" customHeight="1" x14ac:dyDescent="0.2">
      <c r="AJ5932" s="14"/>
    </row>
    <row r="5933" spans="36:36" ht="10.15" customHeight="1" x14ac:dyDescent="0.2">
      <c r="AJ5933" s="14"/>
    </row>
    <row r="5934" spans="36:36" ht="10.15" customHeight="1" x14ac:dyDescent="0.2">
      <c r="AJ5934" s="14"/>
    </row>
    <row r="5935" spans="36:36" ht="10.15" customHeight="1" x14ac:dyDescent="0.2">
      <c r="AJ5935" s="14"/>
    </row>
    <row r="5936" spans="36:36" ht="10.15" customHeight="1" x14ac:dyDescent="0.2">
      <c r="AJ5936" s="14"/>
    </row>
    <row r="5937" spans="36:36" ht="10.15" customHeight="1" x14ac:dyDescent="0.2">
      <c r="AJ5937" s="14"/>
    </row>
    <row r="5938" spans="36:36" ht="10.15" customHeight="1" x14ac:dyDescent="0.2">
      <c r="AJ5938" s="14"/>
    </row>
    <row r="5939" spans="36:36" ht="10.15" customHeight="1" x14ac:dyDescent="0.2">
      <c r="AJ5939" s="14"/>
    </row>
    <row r="5940" spans="36:36" ht="10.15" customHeight="1" x14ac:dyDescent="0.2">
      <c r="AJ5940" s="14"/>
    </row>
    <row r="5941" spans="36:36" ht="10.15" customHeight="1" x14ac:dyDescent="0.2">
      <c r="AJ5941" s="14"/>
    </row>
    <row r="5942" spans="36:36" ht="10.15" customHeight="1" x14ac:dyDescent="0.2">
      <c r="AJ5942" s="14"/>
    </row>
    <row r="5943" spans="36:36" ht="10.15" customHeight="1" x14ac:dyDescent="0.2">
      <c r="AJ5943" s="14"/>
    </row>
    <row r="5944" spans="36:36" ht="10.15" customHeight="1" x14ac:dyDescent="0.2">
      <c r="AJ5944" s="14"/>
    </row>
    <row r="5945" spans="36:36" ht="10.15" customHeight="1" x14ac:dyDescent="0.2">
      <c r="AJ5945" s="14"/>
    </row>
    <row r="5946" spans="36:36" ht="10.15" customHeight="1" x14ac:dyDescent="0.2">
      <c r="AJ5946" s="14"/>
    </row>
    <row r="5947" spans="36:36" ht="10.15" customHeight="1" x14ac:dyDescent="0.2">
      <c r="AJ5947" s="14"/>
    </row>
    <row r="5948" spans="36:36" ht="10.15" customHeight="1" x14ac:dyDescent="0.2">
      <c r="AJ5948" s="14"/>
    </row>
    <row r="5949" spans="36:36" ht="10.15" customHeight="1" x14ac:dyDescent="0.2">
      <c r="AJ5949" s="14"/>
    </row>
    <row r="5950" spans="36:36" ht="10.15" customHeight="1" x14ac:dyDescent="0.2">
      <c r="AJ5950" s="14"/>
    </row>
    <row r="5951" spans="36:36" ht="10.15" customHeight="1" x14ac:dyDescent="0.2">
      <c r="AJ5951" s="14"/>
    </row>
    <row r="5952" spans="36:36" ht="10.15" customHeight="1" x14ac:dyDescent="0.2">
      <c r="AJ5952" s="14"/>
    </row>
    <row r="5953" spans="36:36" ht="10.15" customHeight="1" x14ac:dyDescent="0.2">
      <c r="AJ5953" s="14"/>
    </row>
    <row r="5954" spans="36:36" ht="10.15" customHeight="1" x14ac:dyDescent="0.2">
      <c r="AJ5954" s="14"/>
    </row>
    <row r="5955" spans="36:36" ht="10.15" customHeight="1" x14ac:dyDescent="0.2">
      <c r="AJ5955" s="14"/>
    </row>
    <row r="5956" spans="36:36" ht="10.15" customHeight="1" x14ac:dyDescent="0.2">
      <c r="AJ5956" s="14"/>
    </row>
    <row r="5957" spans="36:36" ht="10.15" customHeight="1" x14ac:dyDescent="0.2">
      <c r="AJ5957" s="14"/>
    </row>
    <row r="5958" spans="36:36" ht="10.15" customHeight="1" x14ac:dyDescent="0.2">
      <c r="AJ5958" s="14"/>
    </row>
    <row r="5959" spans="36:36" ht="10.15" customHeight="1" x14ac:dyDescent="0.2">
      <c r="AJ5959" s="14"/>
    </row>
    <row r="5960" spans="36:36" ht="10.15" customHeight="1" x14ac:dyDescent="0.2">
      <c r="AJ5960" s="14"/>
    </row>
    <row r="5961" spans="36:36" ht="10.15" customHeight="1" x14ac:dyDescent="0.2">
      <c r="AJ5961" s="14"/>
    </row>
    <row r="5962" spans="36:36" ht="10.15" customHeight="1" x14ac:dyDescent="0.2">
      <c r="AJ5962" s="14"/>
    </row>
    <row r="5963" spans="36:36" ht="10.15" customHeight="1" x14ac:dyDescent="0.2">
      <c r="AJ5963" s="14"/>
    </row>
    <row r="5964" spans="36:36" ht="10.15" customHeight="1" x14ac:dyDescent="0.2">
      <c r="AJ5964" s="14"/>
    </row>
    <row r="5965" spans="36:36" ht="10.15" customHeight="1" x14ac:dyDescent="0.2">
      <c r="AJ5965" s="14"/>
    </row>
    <row r="5966" spans="36:36" ht="10.15" customHeight="1" x14ac:dyDescent="0.2">
      <c r="AJ5966" s="14"/>
    </row>
    <row r="5967" spans="36:36" ht="10.15" customHeight="1" x14ac:dyDescent="0.2">
      <c r="AJ5967" s="14"/>
    </row>
    <row r="5968" spans="36:36" ht="10.15" customHeight="1" x14ac:dyDescent="0.2">
      <c r="AJ5968" s="14"/>
    </row>
    <row r="5969" spans="36:36" ht="10.15" customHeight="1" x14ac:dyDescent="0.2">
      <c r="AJ5969" s="14"/>
    </row>
    <row r="5970" spans="36:36" ht="10.15" customHeight="1" x14ac:dyDescent="0.2">
      <c r="AJ5970" s="14"/>
    </row>
    <row r="5971" spans="36:36" ht="10.15" customHeight="1" x14ac:dyDescent="0.2">
      <c r="AJ5971" s="14"/>
    </row>
    <row r="5972" spans="36:36" ht="10.15" customHeight="1" x14ac:dyDescent="0.2">
      <c r="AJ5972" s="14"/>
    </row>
    <row r="5973" spans="36:36" ht="10.15" customHeight="1" x14ac:dyDescent="0.2">
      <c r="AJ5973" s="14"/>
    </row>
    <row r="5974" spans="36:36" ht="10.15" customHeight="1" x14ac:dyDescent="0.2">
      <c r="AJ5974" s="14"/>
    </row>
    <row r="5975" spans="36:36" ht="10.15" customHeight="1" x14ac:dyDescent="0.2">
      <c r="AJ5975" s="14"/>
    </row>
    <row r="5976" spans="36:36" ht="10.15" customHeight="1" x14ac:dyDescent="0.2">
      <c r="AJ5976" s="14"/>
    </row>
    <row r="5977" spans="36:36" ht="10.15" customHeight="1" x14ac:dyDescent="0.2">
      <c r="AJ5977" s="14"/>
    </row>
    <row r="5978" spans="36:36" ht="10.15" customHeight="1" x14ac:dyDescent="0.2">
      <c r="AJ5978" s="14"/>
    </row>
    <row r="5979" spans="36:36" ht="10.15" customHeight="1" x14ac:dyDescent="0.2">
      <c r="AJ5979" s="14"/>
    </row>
    <row r="5980" spans="36:36" ht="10.15" customHeight="1" x14ac:dyDescent="0.2">
      <c r="AJ5980" s="14"/>
    </row>
    <row r="5981" spans="36:36" ht="10.15" customHeight="1" x14ac:dyDescent="0.2">
      <c r="AJ5981" s="14"/>
    </row>
    <row r="5982" spans="36:36" ht="10.15" customHeight="1" x14ac:dyDescent="0.2">
      <c r="AJ5982" s="14"/>
    </row>
    <row r="5983" spans="36:36" ht="10.15" customHeight="1" x14ac:dyDescent="0.2">
      <c r="AJ5983" s="14"/>
    </row>
    <row r="5984" spans="36:36" ht="10.15" customHeight="1" x14ac:dyDescent="0.2">
      <c r="AJ5984" s="14"/>
    </row>
    <row r="5985" spans="36:36" ht="10.15" customHeight="1" x14ac:dyDescent="0.2">
      <c r="AJ5985" s="14"/>
    </row>
    <row r="5986" spans="36:36" ht="10.15" customHeight="1" x14ac:dyDescent="0.2">
      <c r="AJ5986" s="14"/>
    </row>
    <row r="5987" spans="36:36" ht="10.15" customHeight="1" x14ac:dyDescent="0.2">
      <c r="AJ5987" s="14"/>
    </row>
    <row r="5988" spans="36:36" ht="10.15" customHeight="1" x14ac:dyDescent="0.2">
      <c r="AJ5988" s="14"/>
    </row>
    <row r="5989" spans="36:36" ht="10.15" customHeight="1" x14ac:dyDescent="0.2">
      <c r="AJ5989" s="14"/>
    </row>
    <row r="5990" spans="36:36" ht="10.15" customHeight="1" x14ac:dyDescent="0.2">
      <c r="AJ5990" s="14"/>
    </row>
    <row r="5991" spans="36:36" ht="10.15" customHeight="1" x14ac:dyDescent="0.2">
      <c r="AJ5991" s="14"/>
    </row>
    <row r="5992" spans="36:36" ht="10.15" customHeight="1" x14ac:dyDescent="0.2">
      <c r="AJ5992" s="14"/>
    </row>
    <row r="5993" spans="36:36" ht="10.15" customHeight="1" x14ac:dyDescent="0.2">
      <c r="AJ5993" s="14"/>
    </row>
    <row r="5994" spans="36:36" ht="10.15" customHeight="1" x14ac:dyDescent="0.2">
      <c r="AJ5994" s="14"/>
    </row>
    <row r="5995" spans="36:36" ht="10.15" customHeight="1" x14ac:dyDescent="0.2">
      <c r="AJ5995" s="14"/>
    </row>
    <row r="5996" spans="36:36" ht="10.15" customHeight="1" x14ac:dyDescent="0.2">
      <c r="AJ5996" s="14"/>
    </row>
    <row r="5997" spans="36:36" ht="10.15" customHeight="1" x14ac:dyDescent="0.2">
      <c r="AJ5997" s="14"/>
    </row>
    <row r="5998" spans="36:36" ht="10.15" customHeight="1" x14ac:dyDescent="0.2">
      <c r="AJ5998" s="14"/>
    </row>
    <row r="5999" spans="36:36" ht="10.15" customHeight="1" x14ac:dyDescent="0.2">
      <c r="AJ5999" s="14"/>
    </row>
    <row r="6000" spans="36:36" ht="10.15" customHeight="1" x14ac:dyDescent="0.2">
      <c r="AJ6000" s="14"/>
    </row>
    <row r="6001" spans="36:36" ht="10.15" customHeight="1" x14ac:dyDescent="0.2">
      <c r="AJ6001" s="14"/>
    </row>
    <row r="6002" spans="36:36" ht="10.15" customHeight="1" x14ac:dyDescent="0.2">
      <c r="AJ6002" s="14"/>
    </row>
    <row r="6003" spans="36:36" ht="10.15" customHeight="1" x14ac:dyDescent="0.2">
      <c r="AJ6003" s="14"/>
    </row>
    <row r="6004" spans="36:36" ht="10.15" customHeight="1" x14ac:dyDescent="0.2">
      <c r="AJ6004" s="14"/>
    </row>
    <row r="6005" spans="36:36" ht="10.15" customHeight="1" x14ac:dyDescent="0.2">
      <c r="AJ6005" s="14"/>
    </row>
    <row r="6006" spans="36:36" ht="10.15" customHeight="1" x14ac:dyDescent="0.2">
      <c r="AJ6006" s="14"/>
    </row>
    <row r="6007" spans="36:36" ht="10.15" customHeight="1" x14ac:dyDescent="0.2">
      <c r="AJ6007" s="14"/>
    </row>
    <row r="6008" spans="36:36" ht="10.15" customHeight="1" x14ac:dyDescent="0.2">
      <c r="AJ6008" s="14"/>
    </row>
    <row r="6009" spans="36:36" ht="10.15" customHeight="1" x14ac:dyDescent="0.2">
      <c r="AJ6009" s="14"/>
    </row>
    <row r="6010" spans="36:36" ht="10.15" customHeight="1" x14ac:dyDescent="0.2">
      <c r="AJ6010" s="14"/>
    </row>
    <row r="6011" spans="36:36" ht="10.15" customHeight="1" x14ac:dyDescent="0.2">
      <c r="AJ6011" s="14"/>
    </row>
    <row r="6012" spans="36:36" ht="10.15" customHeight="1" x14ac:dyDescent="0.2">
      <c r="AJ6012" s="14"/>
    </row>
    <row r="6013" spans="36:36" ht="10.15" customHeight="1" x14ac:dyDescent="0.2">
      <c r="AJ6013" s="14"/>
    </row>
    <row r="6014" spans="36:36" ht="10.15" customHeight="1" x14ac:dyDescent="0.2">
      <c r="AJ6014" s="14"/>
    </row>
    <row r="6015" spans="36:36" ht="10.15" customHeight="1" x14ac:dyDescent="0.2">
      <c r="AJ6015" s="14"/>
    </row>
    <row r="6016" spans="36:36" ht="10.15" customHeight="1" x14ac:dyDescent="0.2">
      <c r="AJ6016" s="14"/>
    </row>
    <row r="6017" spans="36:36" ht="10.15" customHeight="1" x14ac:dyDescent="0.2">
      <c r="AJ6017" s="14"/>
    </row>
    <row r="6018" spans="36:36" ht="10.15" customHeight="1" x14ac:dyDescent="0.2">
      <c r="AJ6018" s="14"/>
    </row>
    <row r="6019" spans="36:36" ht="10.15" customHeight="1" x14ac:dyDescent="0.2">
      <c r="AJ6019" s="14"/>
    </row>
    <row r="6020" spans="36:36" ht="10.15" customHeight="1" x14ac:dyDescent="0.2">
      <c r="AJ6020" s="14"/>
    </row>
    <row r="6021" spans="36:36" ht="10.15" customHeight="1" x14ac:dyDescent="0.2">
      <c r="AJ6021" s="14"/>
    </row>
    <row r="6022" spans="36:36" ht="10.15" customHeight="1" x14ac:dyDescent="0.2">
      <c r="AJ6022" s="14"/>
    </row>
    <row r="6023" spans="36:36" ht="10.15" customHeight="1" x14ac:dyDescent="0.2">
      <c r="AJ6023" s="14"/>
    </row>
    <row r="6024" spans="36:36" ht="10.15" customHeight="1" x14ac:dyDescent="0.2">
      <c r="AJ6024" s="14"/>
    </row>
    <row r="6025" spans="36:36" ht="10.15" customHeight="1" x14ac:dyDescent="0.2">
      <c r="AJ6025" s="14"/>
    </row>
    <row r="6026" spans="36:36" ht="10.15" customHeight="1" x14ac:dyDescent="0.2">
      <c r="AJ6026" s="14"/>
    </row>
    <row r="6027" spans="36:36" ht="10.15" customHeight="1" x14ac:dyDescent="0.2">
      <c r="AJ6027" s="14"/>
    </row>
    <row r="6028" spans="36:36" ht="10.15" customHeight="1" x14ac:dyDescent="0.2">
      <c r="AJ6028" s="14"/>
    </row>
    <row r="6029" spans="36:36" ht="10.15" customHeight="1" x14ac:dyDescent="0.2">
      <c r="AJ6029" s="14"/>
    </row>
    <row r="6030" spans="36:36" ht="10.15" customHeight="1" x14ac:dyDescent="0.2">
      <c r="AJ6030" s="14"/>
    </row>
    <row r="6031" spans="36:36" ht="10.15" customHeight="1" x14ac:dyDescent="0.2">
      <c r="AJ6031" s="14"/>
    </row>
    <row r="6032" spans="36:36" ht="10.15" customHeight="1" x14ac:dyDescent="0.2">
      <c r="AJ6032" s="14"/>
    </row>
    <row r="6033" spans="36:36" ht="10.15" customHeight="1" x14ac:dyDescent="0.2">
      <c r="AJ6033" s="14"/>
    </row>
    <row r="6034" spans="36:36" ht="10.15" customHeight="1" x14ac:dyDescent="0.2">
      <c r="AJ6034" s="14"/>
    </row>
    <row r="6035" spans="36:36" ht="10.15" customHeight="1" x14ac:dyDescent="0.2">
      <c r="AJ6035" s="14"/>
    </row>
    <row r="6036" spans="36:36" ht="10.15" customHeight="1" x14ac:dyDescent="0.2">
      <c r="AJ6036" s="14"/>
    </row>
    <row r="6037" spans="36:36" ht="10.15" customHeight="1" x14ac:dyDescent="0.2">
      <c r="AJ6037" s="14"/>
    </row>
    <row r="6038" spans="36:36" ht="10.15" customHeight="1" x14ac:dyDescent="0.2">
      <c r="AJ6038" s="14"/>
    </row>
    <row r="6039" spans="36:36" ht="10.15" customHeight="1" x14ac:dyDescent="0.2">
      <c r="AJ6039" s="14"/>
    </row>
    <row r="6040" spans="36:36" ht="10.15" customHeight="1" x14ac:dyDescent="0.2">
      <c r="AJ6040" s="14"/>
    </row>
    <row r="6041" spans="36:36" ht="10.15" customHeight="1" x14ac:dyDescent="0.2">
      <c r="AJ6041" s="14"/>
    </row>
    <row r="6042" spans="36:36" ht="10.15" customHeight="1" x14ac:dyDescent="0.2">
      <c r="AJ6042" s="14"/>
    </row>
    <row r="6043" spans="36:36" ht="10.15" customHeight="1" x14ac:dyDescent="0.2">
      <c r="AJ6043" s="14"/>
    </row>
    <row r="6044" spans="36:36" ht="10.15" customHeight="1" x14ac:dyDescent="0.2">
      <c r="AJ6044" s="14"/>
    </row>
    <row r="6045" spans="36:36" ht="10.15" customHeight="1" x14ac:dyDescent="0.2">
      <c r="AJ6045" s="14"/>
    </row>
    <row r="6046" spans="36:36" ht="10.15" customHeight="1" x14ac:dyDescent="0.2">
      <c r="AJ6046" s="14"/>
    </row>
    <row r="6047" spans="36:36" ht="10.15" customHeight="1" x14ac:dyDescent="0.2">
      <c r="AJ6047" s="14"/>
    </row>
    <row r="6048" spans="36:36" ht="10.15" customHeight="1" x14ac:dyDescent="0.2">
      <c r="AJ6048" s="14"/>
    </row>
    <row r="6049" spans="36:36" ht="10.15" customHeight="1" x14ac:dyDescent="0.2">
      <c r="AJ6049" s="14"/>
    </row>
    <row r="6050" spans="36:36" ht="10.15" customHeight="1" x14ac:dyDescent="0.2">
      <c r="AJ6050" s="14"/>
    </row>
    <row r="6051" spans="36:36" ht="10.15" customHeight="1" x14ac:dyDescent="0.2">
      <c r="AJ6051" s="14"/>
    </row>
    <row r="6052" spans="36:36" ht="10.15" customHeight="1" x14ac:dyDescent="0.2">
      <c r="AJ6052" s="14"/>
    </row>
    <row r="6053" spans="36:36" ht="10.15" customHeight="1" x14ac:dyDescent="0.2">
      <c r="AJ6053" s="14"/>
    </row>
    <row r="6054" spans="36:36" ht="10.15" customHeight="1" x14ac:dyDescent="0.2">
      <c r="AJ6054" s="14"/>
    </row>
    <row r="6055" spans="36:36" ht="10.15" customHeight="1" x14ac:dyDescent="0.2">
      <c r="AJ6055" s="14"/>
    </row>
    <row r="6056" spans="36:36" ht="10.15" customHeight="1" x14ac:dyDescent="0.2">
      <c r="AJ6056" s="14"/>
    </row>
    <row r="6057" spans="36:36" ht="10.15" customHeight="1" x14ac:dyDescent="0.2">
      <c r="AJ6057" s="14"/>
    </row>
    <row r="6058" spans="36:36" ht="10.15" customHeight="1" x14ac:dyDescent="0.2">
      <c r="AJ6058" s="14"/>
    </row>
    <row r="6059" spans="36:36" ht="10.15" customHeight="1" x14ac:dyDescent="0.2">
      <c r="AJ6059" s="14"/>
    </row>
    <row r="6060" spans="36:36" ht="10.15" customHeight="1" x14ac:dyDescent="0.2">
      <c r="AJ6060" s="14"/>
    </row>
    <row r="6061" spans="36:36" ht="10.15" customHeight="1" x14ac:dyDescent="0.2">
      <c r="AJ6061" s="14"/>
    </row>
    <row r="6062" spans="36:36" ht="10.15" customHeight="1" x14ac:dyDescent="0.2">
      <c r="AJ6062" s="14"/>
    </row>
    <row r="6063" spans="36:36" ht="10.15" customHeight="1" x14ac:dyDescent="0.2">
      <c r="AJ6063" s="14"/>
    </row>
    <row r="6064" spans="36:36" ht="10.15" customHeight="1" x14ac:dyDescent="0.2">
      <c r="AJ6064" s="14"/>
    </row>
    <row r="6065" spans="36:36" ht="10.15" customHeight="1" x14ac:dyDescent="0.2">
      <c r="AJ6065" s="14"/>
    </row>
    <row r="6066" spans="36:36" ht="10.15" customHeight="1" x14ac:dyDescent="0.2">
      <c r="AJ6066" s="14"/>
    </row>
    <row r="6067" spans="36:36" ht="10.15" customHeight="1" x14ac:dyDescent="0.2">
      <c r="AJ6067" s="14"/>
    </row>
    <row r="6068" spans="36:36" ht="10.15" customHeight="1" x14ac:dyDescent="0.2">
      <c r="AJ6068" s="14"/>
    </row>
    <row r="6069" spans="36:36" ht="10.15" customHeight="1" x14ac:dyDescent="0.2">
      <c r="AJ6069" s="14"/>
    </row>
    <row r="6070" spans="36:36" ht="10.15" customHeight="1" x14ac:dyDescent="0.2">
      <c r="AJ6070" s="14"/>
    </row>
    <row r="6071" spans="36:36" ht="10.15" customHeight="1" x14ac:dyDescent="0.2">
      <c r="AJ6071" s="14"/>
    </row>
    <row r="6072" spans="36:36" ht="10.15" customHeight="1" x14ac:dyDescent="0.2">
      <c r="AJ6072" s="14"/>
    </row>
    <row r="6073" spans="36:36" ht="10.15" customHeight="1" x14ac:dyDescent="0.2">
      <c r="AJ6073" s="14"/>
    </row>
    <row r="6074" spans="36:36" ht="10.15" customHeight="1" x14ac:dyDescent="0.2">
      <c r="AJ6074" s="14"/>
    </row>
    <row r="6075" spans="36:36" ht="10.15" customHeight="1" x14ac:dyDescent="0.2">
      <c r="AJ6075" s="14"/>
    </row>
    <row r="6076" spans="36:36" ht="10.15" customHeight="1" x14ac:dyDescent="0.2">
      <c r="AJ6076" s="14"/>
    </row>
    <row r="6077" spans="36:36" ht="10.15" customHeight="1" x14ac:dyDescent="0.2">
      <c r="AJ6077" s="14"/>
    </row>
    <row r="6078" spans="36:36" ht="10.15" customHeight="1" x14ac:dyDescent="0.2">
      <c r="AJ6078" s="14"/>
    </row>
    <row r="6079" spans="36:36" ht="10.15" customHeight="1" x14ac:dyDescent="0.2">
      <c r="AJ6079" s="14"/>
    </row>
    <row r="6080" spans="36:36" ht="10.15" customHeight="1" x14ac:dyDescent="0.2">
      <c r="AJ6080" s="14"/>
    </row>
    <row r="6081" spans="36:36" ht="10.15" customHeight="1" x14ac:dyDescent="0.2">
      <c r="AJ6081" s="14"/>
    </row>
    <row r="6082" spans="36:36" ht="10.15" customHeight="1" x14ac:dyDescent="0.2">
      <c r="AJ6082" s="14"/>
    </row>
    <row r="6083" spans="36:36" ht="10.15" customHeight="1" x14ac:dyDescent="0.2">
      <c r="AJ6083" s="14"/>
    </row>
    <row r="6084" spans="36:36" ht="10.15" customHeight="1" x14ac:dyDescent="0.2">
      <c r="AJ6084" s="14"/>
    </row>
    <row r="6085" spans="36:36" ht="10.15" customHeight="1" x14ac:dyDescent="0.2">
      <c r="AJ6085" s="14"/>
    </row>
    <row r="6086" spans="36:36" ht="10.15" customHeight="1" x14ac:dyDescent="0.2">
      <c r="AJ6086" s="14"/>
    </row>
    <row r="6087" spans="36:36" ht="10.15" customHeight="1" x14ac:dyDescent="0.2">
      <c r="AJ6087" s="14"/>
    </row>
    <row r="6088" spans="36:36" ht="10.15" customHeight="1" x14ac:dyDescent="0.2">
      <c r="AJ6088" s="14"/>
    </row>
    <row r="6089" spans="36:36" ht="10.15" customHeight="1" x14ac:dyDescent="0.2">
      <c r="AJ6089" s="14"/>
    </row>
    <row r="6090" spans="36:36" ht="10.15" customHeight="1" x14ac:dyDescent="0.2">
      <c r="AJ6090" s="14"/>
    </row>
    <row r="6091" spans="36:36" ht="10.15" customHeight="1" x14ac:dyDescent="0.2">
      <c r="AJ6091" s="14"/>
    </row>
    <row r="6092" spans="36:36" ht="10.15" customHeight="1" x14ac:dyDescent="0.2">
      <c r="AJ6092" s="14"/>
    </row>
    <row r="6093" spans="36:36" ht="10.15" customHeight="1" x14ac:dyDescent="0.2">
      <c r="AJ6093" s="14"/>
    </row>
    <row r="6094" spans="36:36" ht="10.15" customHeight="1" x14ac:dyDescent="0.2">
      <c r="AJ6094" s="14"/>
    </row>
    <row r="6095" spans="36:36" ht="10.15" customHeight="1" x14ac:dyDescent="0.2">
      <c r="AJ6095" s="14"/>
    </row>
    <row r="6096" spans="36:36" ht="10.15" customHeight="1" x14ac:dyDescent="0.2">
      <c r="AJ6096" s="14"/>
    </row>
    <row r="6097" spans="36:36" ht="10.15" customHeight="1" x14ac:dyDescent="0.2">
      <c r="AJ6097" s="14"/>
    </row>
    <row r="6098" spans="36:36" ht="10.15" customHeight="1" x14ac:dyDescent="0.2">
      <c r="AJ6098" s="14"/>
    </row>
    <row r="6099" spans="36:36" ht="10.15" customHeight="1" x14ac:dyDescent="0.2">
      <c r="AJ6099" s="14"/>
    </row>
    <row r="6100" spans="36:36" ht="10.15" customHeight="1" x14ac:dyDescent="0.2">
      <c r="AJ6100" s="14"/>
    </row>
    <row r="6101" spans="36:36" ht="10.15" customHeight="1" x14ac:dyDescent="0.2">
      <c r="AJ6101" s="14"/>
    </row>
    <row r="6102" spans="36:36" ht="10.15" customHeight="1" x14ac:dyDescent="0.2">
      <c r="AJ6102" s="14"/>
    </row>
    <row r="6103" spans="36:36" ht="10.15" customHeight="1" x14ac:dyDescent="0.2">
      <c r="AJ6103" s="14"/>
    </row>
    <row r="6104" spans="36:36" ht="10.15" customHeight="1" x14ac:dyDescent="0.2">
      <c r="AJ6104" s="14"/>
    </row>
    <row r="6105" spans="36:36" ht="10.15" customHeight="1" x14ac:dyDescent="0.2">
      <c r="AJ6105" s="14"/>
    </row>
    <row r="6106" spans="36:36" ht="10.15" customHeight="1" x14ac:dyDescent="0.2">
      <c r="AJ6106" s="14"/>
    </row>
    <row r="6107" spans="36:36" ht="10.15" customHeight="1" x14ac:dyDescent="0.2">
      <c r="AJ6107" s="14"/>
    </row>
    <row r="6108" spans="36:36" ht="10.15" customHeight="1" x14ac:dyDescent="0.2">
      <c r="AJ6108" s="14"/>
    </row>
    <row r="6109" spans="36:36" ht="10.15" customHeight="1" x14ac:dyDescent="0.2">
      <c r="AJ6109" s="14"/>
    </row>
    <row r="6110" spans="36:36" ht="10.15" customHeight="1" x14ac:dyDescent="0.2">
      <c r="AJ6110" s="14"/>
    </row>
    <row r="6111" spans="36:36" ht="10.15" customHeight="1" x14ac:dyDescent="0.2">
      <c r="AJ6111" s="14"/>
    </row>
    <row r="6112" spans="36:36" ht="10.15" customHeight="1" x14ac:dyDescent="0.2">
      <c r="AJ6112" s="14"/>
    </row>
    <row r="6113" spans="36:36" ht="10.15" customHeight="1" x14ac:dyDescent="0.2">
      <c r="AJ6113" s="14"/>
    </row>
    <row r="6114" spans="36:36" ht="10.15" customHeight="1" x14ac:dyDescent="0.2">
      <c r="AJ6114" s="14"/>
    </row>
    <row r="6115" spans="36:36" ht="10.15" customHeight="1" x14ac:dyDescent="0.2">
      <c r="AJ6115" s="14"/>
    </row>
    <row r="6116" spans="36:36" ht="10.15" customHeight="1" x14ac:dyDescent="0.2">
      <c r="AJ6116" s="14"/>
    </row>
    <row r="6117" spans="36:36" ht="10.15" customHeight="1" x14ac:dyDescent="0.2">
      <c r="AJ6117" s="14"/>
    </row>
    <row r="6118" spans="36:36" ht="10.15" customHeight="1" x14ac:dyDescent="0.2">
      <c r="AJ6118" s="14"/>
    </row>
    <row r="6119" spans="36:36" ht="10.15" customHeight="1" x14ac:dyDescent="0.2">
      <c r="AJ6119" s="14"/>
    </row>
    <row r="6120" spans="36:36" ht="10.15" customHeight="1" x14ac:dyDescent="0.2">
      <c r="AJ6120" s="14"/>
    </row>
    <row r="6121" spans="36:36" ht="10.15" customHeight="1" x14ac:dyDescent="0.2">
      <c r="AJ6121" s="14"/>
    </row>
    <row r="6122" spans="36:36" ht="10.15" customHeight="1" x14ac:dyDescent="0.2">
      <c r="AJ6122" s="14"/>
    </row>
    <row r="6123" spans="36:36" ht="10.15" customHeight="1" x14ac:dyDescent="0.2">
      <c r="AJ6123" s="14"/>
    </row>
    <row r="6124" spans="36:36" ht="10.15" customHeight="1" x14ac:dyDescent="0.2">
      <c r="AJ6124" s="14"/>
    </row>
    <row r="6125" spans="36:36" ht="10.15" customHeight="1" x14ac:dyDescent="0.2">
      <c r="AJ6125" s="14"/>
    </row>
    <row r="6126" spans="36:36" ht="10.15" customHeight="1" x14ac:dyDescent="0.2">
      <c r="AJ6126" s="14"/>
    </row>
    <row r="6127" spans="36:36" ht="10.15" customHeight="1" x14ac:dyDescent="0.2">
      <c r="AJ6127" s="14"/>
    </row>
    <row r="6128" spans="36:36" ht="10.15" customHeight="1" x14ac:dyDescent="0.2">
      <c r="AJ6128" s="14"/>
    </row>
    <row r="6129" spans="36:36" ht="10.15" customHeight="1" x14ac:dyDescent="0.2">
      <c r="AJ6129" s="14"/>
    </row>
    <row r="6130" spans="36:36" ht="10.15" customHeight="1" x14ac:dyDescent="0.2">
      <c r="AJ6130" s="14"/>
    </row>
    <row r="6131" spans="36:36" ht="10.15" customHeight="1" x14ac:dyDescent="0.2">
      <c r="AJ6131" s="14"/>
    </row>
    <row r="6132" spans="36:36" ht="10.15" customHeight="1" x14ac:dyDescent="0.2">
      <c r="AJ6132" s="14"/>
    </row>
    <row r="6133" spans="36:36" ht="10.15" customHeight="1" x14ac:dyDescent="0.2">
      <c r="AJ6133" s="14"/>
    </row>
    <row r="6134" spans="36:36" ht="10.15" customHeight="1" x14ac:dyDescent="0.2">
      <c r="AJ6134" s="14"/>
    </row>
    <row r="6135" spans="36:36" ht="10.15" customHeight="1" x14ac:dyDescent="0.2">
      <c r="AJ6135" s="14"/>
    </row>
    <row r="6136" spans="36:36" ht="10.15" customHeight="1" x14ac:dyDescent="0.2">
      <c r="AJ6136" s="14"/>
    </row>
    <row r="6137" spans="36:36" ht="10.15" customHeight="1" x14ac:dyDescent="0.2">
      <c r="AJ6137" s="14"/>
    </row>
    <row r="6138" spans="36:36" ht="10.15" customHeight="1" x14ac:dyDescent="0.2">
      <c r="AJ6138" s="14"/>
    </row>
    <row r="6139" spans="36:36" ht="10.15" customHeight="1" x14ac:dyDescent="0.2">
      <c r="AJ6139" s="14"/>
    </row>
    <row r="6140" spans="36:36" ht="10.15" customHeight="1" x14ac:dyDescent="0.2">
      <c r="AJ6140" s="14"/>
    </row>
    <row r="6141" spans="36:36" ht="10.15" customHeight="1" x14ac:dyDescent="0.2">
      <c r="AJ6141" s="14"/>
    </row>
    <row r="6142" spans="36:36" ht="10.15" customHeight="1" x14ac:dyDescent="0.2">
      <c r="AJ6142" s="14"/>
    </row>
    <row r="6143" spans="36:36" ht="10.15" customHeight="1" x14ac:dyDescent="0.2">
      <c r="AJ6143" s="14"/>
    </row>
    <row r="6144" spans="36:36" ht="10.15" customHeight="1" x14ac:dyDescent="0.2">
      <c r="AJ6144" s="14"/>
    </row>
    <row r="6145" spans="36:36" ht="10.15" customHeight="1" x14ac:dyDescent="0.2">
      <c r="AJ6145" s="14"/>
    </row>
    <row r="6146" spans="36:36" ht="10.15" customHeight="1" x14ac:dyDescent="0.2">
      <c r="AJ6146" s="14"/>
    </row>
    <row r="6147" spans="36:36" ht="10.15" customHeight="1" x14ac:dyDescent="0.2">
      <c r="AJ6147" s="14"/>
    </row>
    <row r="6148" spans="36:36" ht="10.15" customHeight="1" x14ac:dyDescent="0.2">
      <c r="AJ6148" s="14"/>
    </row>
    <row r="6149" spans="36:36" ht="10.15" customHeight="1" x14ac:dyDescent="0.2">
      <c r="AJ6149" s="14"/>
    </row>
    <row r="6150" spans="36:36" ht="10.15" customHeight="1" x14ac:dyDescent="0.2">
      <c r="AJ6150" s="14"/>
    </row>
    <row r="6151" spans="36:36" ht="10.15" customHeight="1" x14ac:dyDescent="0.2">
      <c r="AJ6151" s="14"/>
    </row>
    <row r="6152" spans="36:36" ht="10.15" customHeight="1" x14ac:dyDescent="0.2">
      <c r="AJ6152" s="14"/>
    </row>
    <row r="6153" spans="36:36" ht="10.15" customHeight="1" x14ac:dyDescent="0.2">
      <c r="AJ6153" s="14"/>
    </row>
    <row r="6154" spans="36:36" ht="10.15" customHeight="1" x14ac:dyDescent="0.2">
      <c r="AJ6154" s="14"/>
    </row>
    <row r="6155" spans="36:36" ht="10.15" customHeight="1" x14ac:dyDescent="0.2">
      <c r="AJ6155" s="14"/>
    </row>
    <row r="6156" spans="36:36" ht="10.15" customHeight="1" x14ac:dyDescent="0.2">
      <c r="AJ6156" s="14"/>
    </row>
    <row r="6157" spans="36:36" ht="10.15" customHeight="1" x14ac:dyDescent="0.2">
      <c r="AJ6157" s="14"/>
    </row>
    <row r="6158" spans="36:36" ht="10.15" customHeight="1" x14ac:dyDescent="0.2">
      <c r="AJ6158" s="14"/>
    </row>
    <row r="6159" spans="36:36" ht="10.15" customHeight="1" x14ac:dyDescent="0.2">
      <c r="AJ6159" s="14"/>
    </row>
    <row r="6160" spans="36:36" ht="10.15" customHeight="1" x14ac:dyDescent="0.2">
      <c r="AJ6160" s="14"/>
    </row>
    <row r="6161" spans="36:36" ht="10.15" customHeight="1" x14ac:dyDescent="0.2">
      <c r="AJ6161" s="14"/>
    </row>
    <row r="6162" spans="36:36" ht="10.15" customHeight="1" x14ac:dyDescent="0.2">
      <c r="AJ6162" s="14"/>
    </row>
    <row r="6163" spans="36:36" ht="10.15" customHeight="1" x14ac:dyDescent="0.2">
      <c r="AJ6163" s="14"/>
    </row>
    <row r="6164" spans="36:36" ht="10.15" customHeight="1" x14ac:dyDescent="0.2">
      <c r="AJ6164" s="14"/>
    </row>
    <row r="6165" spans="36:36" ht="10.15" customHeight="1" x14ac:dyDescent="0.2">
      <c r="AJ6165" s="14"/>
    </row>
    <row r="6166" spans="36:36" ht="10.15" customHeight="1" x14ac:dyDescent="0.2">
      <c r="AJ6166" s="14"/>
    </row>
    <row r="6167" spans="36:36" ht="10.15" customHeight="1" x14ac:dyDescent="0.2">
      <c r="AJ6167" s="14"/>
    </row>
    <row r="6168" spans="36:36" ht="10.15" customHeight="1" x14ac:dyDescent="0.2">
      <c r="AJ6168" s="14"/>
    </row>
    <row r="6169" spans="36:36" ht="10.15" customHeight="1" x14ac:dyDescent="0.2">
      <c r="AJ6169" s="14"/>
    </row>
    <row r="6170" spans="36:36" ht="10.15" customHeight="1" x14ac:dyDescent="0.2">
      <c r="AJ6170" s="14"/>
    </row>
    <row r="6171" spans="36:36" ht="10.15" customHeight="1" x14ac:dyDescent="0.2">
      <c r="AJ6171" s="14"/>
    </row>
    <row r="6172" spans="36:36" ht="10.15" customHeight="1" x14ac:dyDescent="0.2">
      <c r="AJ6172" s="14"/>
    </row>
    <row r="6173" spans="36:36" ht="10.15" customHeight="1" x14ac:dyDescent="0.2">
      <c r="AJ6173" s="14"/>
    </row>
    <row r="6174" spans="36:36" ht="10.15" customHeight="1" x14ac:dyDescent="0.2">
      <c r="AJ6174" s="14"/>
    </row>
    <row r="6175" spans="36:36" ht="10.15" customHeight="1" x14ac:dyDescent="0.2">
      <c r="AJ6175" s="14"/>
    </row>
    <row r="6176" spans="36:36" ht="10.15" customHeight="1" x14ac:dyDescent="0.2">
      <c r="AJ6176" s="14"/>
    </row>
    <row r="6177" spans="36:36" ht="10.15" customHeight="1" x14ac:dyDescent="0.2">
      <c r="AJ6177" s="14"/>
    </row>
    <row r="6178" spans="36:36" ht="10.15" customHeight="1" x14ac:dyDescent="0.2">
      <c r="AJ6178" s="14"/>
    </row>
    <row r="6179" spans="36:36" ht="10.15" customHeight="1" x14ac:dyDescent="0.2">
      <c r="AJ6179" s="14"/>
    </row>
    <row r="6180" spans="36:36" ht="10.15" customHeight="1" x14ac:dyDescent="0.2">
      <c r="AJ6180" s="14"/>
    </row>
    <row r="6181" spans="36:36" ht="10.15" customHeight="1" x14ac:dyDescent="0.2">
      <c r="AJ6181" s="14"/>
    </row>
    <row r="6182" spans="36:36" ht="10.15" customHeight="1" x14ac:dyDescent="0.2">
      <c r="AJ6182" s="14"/>
    </row>
    <row r="6183" spans="36:36" ht="10.15" customHeight="1" x14ac:dyDescent="0.2">
      <c r="AJ6183" s="14"/>
    </row>
    <row r="6184" spans="36:36" ht="10.15" customHeight="1" x14ac:dyDescent="0.2">
      <c r="AJ6184" s="14"/>
    </row>
    <row r="6185" spans="36:36" ht="10.15" customHeight="1" x14ac:dyDescent="0.2">
      <c r="AJ6185" s="14"/>
    </row>
    <row r="6186" spans="36:36" ht="10.15" customHeight="1" x14ac:dyDescent="0.2">
      <c r="AJ6186" s="14"/>
    </row>
    <row r="6187" spans="36:36" ht="10.15" customHeight="1" x14ac:dyDescent="0.2">
      <c r="AJ6187" s="14"/>
    </row>
    <row r="6188" spans="36:36" ht="10.15" customHeight="1" x14ac:dyDescent="0.2">
      <c r="AJ6188" s="14"/>
    </row>
    <row r="6189" spans="36:36" ht="10.15" customHeight="1" x14ac:dyDescent="0.2">
      <c r="AJ6189" s="14"/>
    </row>
    <row r="6190" spans="36:36" ht="10.15" customHeight="1" x14ac:dyDescent="0.2">
      <c r="AJ6190" s="14"/>
    </row>
    <row r="6191" spans="36:36" ht="10.15" customHeight="1" x14ac:dyDescent="0.2">
      <c r="AJ6191" s="14"/>
    </row>
    <row r="6192" spans="36:36" ht="10.15" customHeight="1" x14ac:dyDescent="0.2">
      <c r="AJ6192" s="14"/>
    </row>
    <row r="6193" spans="36:36" ht="10.15" customHeight="1" x14ac:dyDescent="0.2">
      <c r="AJ6193" s="14"/>
    </row>
    <row r="6194" spans="36:36" ht="10.15" customHeight="1" x14ac:dyDescent="0.2">
      <c r="AJ6194" s="14"/>
    </row>
    <row r="6195" spans="36:36" ht="10.15" customHeight="1" x14ac:dyDescent="0.2">
      <c r="AJ6195" s="14"/>
    </row>
    <row r="6196" spans="36:36" ht="10.15" customHeight="1" x14ac:dyDescent="0.2">
      <c r="AJ6196" s="14"/>
    </row>
    <row r="6197" spans="36:36" ht="10.15" customHeight="1" x14ac:dyDescent="0.2">
      <c r="AJ6197" s="14"/>
    </row>
    <row r="6198" spans="36:36" ht="10.15" customHeight="1" x14ac:dyDescent="0.2">
      <c r="AJ6198" s="14"/>
    </row>
    <row r="6199" spans="36:36" ht="10.15" customHeight="1" x14ac:dyDescent="0.2">
      <c r="AJ6199" s="14"/>
    </row>
    <row r="6200" spans="36:36" ht="10.15" customHeight="1" x14ac:dyDescent="0.2">
      <c r="AJ6200" s="14"/>
    </row>
    <row r="6201" spans="36:36" ht="10.15" customHeight="1" x14ac:dyDescent="0.2">
      <c r="AJ6201" s="14"/>
    </row>
    <row r="6202" spans="36:36" ht="10.15" customHeight="1" x14ac:dyDescent="0.2">
      <c r="AJ6202" s="14"/>
    </row>
    <row r="6203" spans="36:36" ht="10.15" customHeight="1" x14ac:dyDescent="0.2">
      <c r="AJ6203" s="14"/>
    </row>
    <row r="6204" spans="36:36" ht="10.15" customHeight="1" x14ac:dyDescent="0.2">
      <c r="AJ6204" s="14"/>
    </row>
    <row r="6205" spans="36:36" ht="10.15" customHeight="1" x14ac:dyDescent="0.2">
      <c r="AJ6205" s="14"/>
    </row>
    <row r="6206" spans="36:36" ht="10.15" customHeight="1" x14ac:dyDescent="0.2">
      <c r="AJ6206" s="14"/>
    </row>
    <row r="6207" spans="36:36" ht="10.15" customHeight="1" x14ac:dyDescent="0.2">
      <c r="AJ6207" s="14"/>
    </row>
    <row r="6208" spans="36:36" ht="10.15" customHeight="1" x14ac:dyDescent="0.2">
      <c r="AJ6208" s="14"/>
    </row>
    <row r="6209" spans="36:36" ht="10.15" customHeight="1" x14ac:dyDescent="0.2">
      <c r="AJ6209" s="14"/>
    </row>
    <row r="6210" spans="36:36" ht="10.15" customHeight="1" x14ac:dyDescent="0.2">
      <c r="AJ6210" s="14"/>
    </row>
    <row r="6211" spans="36:36" ht="10.15" customHeight="1" x14ac:dyDescent="0.2">
      <c r="AJ6211" s="14"/>
    </row>
    <row r="6212" spans="36:36" ht="10.15" customHeight="1" x14ac:dyDescent="0.2">
      <c r="AJ6212" s="14"/>
    </row>
    <row r="6213" spans="36:36" ht="10.15" customHeight="1" x14ac:dyDescent="0.2">
      <c r="AJ6213" s="14"/>
    </row>
    <row r="6214" spans="36:36" ht="10.15" customHeight="1" x14ac:dyDescent="0.2">
      <c r="AJ6214" s="14"/>
    </row>
    <row r="6215" spans="36:36" ht="10.15" customHeight="1" x14ac:dyDescent="0.2">
      <c r="AJ6215" s="14"/>
    </row>
    <row r="6216" spans="36:36" ht="10.15" customHeight="1" x14ac:dyDescent="0.2">
      <c r="AJ6216" s="14"/>
    </row>
    <row r="6217" spans="36:36" ht="10.15" customHeight="1" x14ac:dyDescent="0.2">
      <c r="AJ6217" s="14"/>
    </row>
    <row r="6218" spans="36:36" ht="10.15" customHeight="1" x14ac:dyDescent="0.2">
      <c r="AJ6218" s="14"/>
    </row>
    <row r="6219" spans="36:36" ht="10.15" customHeight="1" x14ac:dyDescent="0.2">
      <c r="AJ6219" s="14"/>
    </row>
    <row r="6220" spans="36:36" ht="10.15" customHeight="1" x14ac:dyDescent="0.2">
      <c r="AJ6220" s="14"/>
    </row>
    <row r="6221" spans="36:36" ht="10.15" customHeight="1" x14ac:dyDescent="0.2">
      <c r="AJ6221" s="14"/>
    </row>
    <row r="6222" spans="36:36" ht="10.15" customHeight="1" x14ac:dyDescent="0.2">
      <c r="AJ6222" s="14"/>
    </row>
    <row r="6223" spans="36:36" ht="10.15" customHeight="1" x14ac:dyDescent="0.2">
      <c r="AJ6223" s="14"/>
    </row>
    <row r="6224" spans="36:36" ht="10.15" customHeight="1" x14ac:dyDescent="0.2">
      <c r="AJ6224" s="14"/>
    </row>
    <row r="6225" spans="36:36" ht="10.15" customHeight="1" x14ac:dyDescent="0.2">
      <c r="AJ6225" s="14"/>
    </row>
    <row r="6226" spans="36:36" ht="10.15" customHeight="1" x14ac:dyDescent="0.2">
      <c r="AJ6226" s="14"/>
    </row>
    <row r="6227" spans="36:36" ht="10.15" customHeight="1" x14ac:dyDescent="0.2">
      <c r="AJ6227" s="14"/>
    </row>
    <row r="6228" spans="36:36" ht="10.15" customHeight="1" x14ac:dyDescent="0.2">
      <c r="AJ6228" s="14"/>
    </row>
    <row r="6229" spans="36:36" ht="10.15" customHeight="1" x14ac:dyDescent="0.2">
      <c r="AJ6229" s="14"/>
    </row>
    <row r="6230" spans="36:36" ht="10.15" customHeight="1" x14ac:dyDescent="0.2">
      <c r="AJ6230" s="14"/>
    </row>
    <row r="6231" spans="36:36" ht="10.15" customHeight="1" x14ac:dyDescent="0.2">
      <c r="AJ6231" s="14"/>
    </row>
    <row r="6232" spans="36:36" ht="10.15" customHeight="1" x14ac:dyDescent="0.2">
      <c r="AJ6232" s="14"/>
    </row>
    <row r="6233" spans="36:36" ht="10.15" customHeight="1" x14ac:dyDescent="0.2">
      <c r="AJ6233" s="14"/>
    </row>
    <row r="6234" spans="36:36" ht="10.15" customHeight="1" x14ac:dyDescent="0.2">
      <c r="AJ6234" s="14"/>
    </row>
    <row r="6235" spans="36:36" ht="10.15" customHeight="1" x14ac:dyDescent="0.2">
      <c r="AJ6235" s="14"/>
    </row>
    <row r="6236" spans="36:36" ht="10.15" customHeight="1" x14ac:dyDescent="0.2">
      <c r="AJ6236" s="14"/>
    </row>
    <row r="6237" spans="36:36" ht="10.15" customHeight="1" x14ac:dyDescent="0.2">
      <c r="AJ6237" s="14"/>
    </row>
    <row r="6238" spans="36:36" ht="10.15" customHeight="1" x14ac:dyDescent="0.2">
      <c r="AJ6238" s="14"/>
    </row>
    <row r="6239" spans="36:36" ht="10.15" customHeight="1" x14ac:dyDescent="0.2">
      <c r="AJ6239" s="14"/>
    </row>
    <row r="6240" spans="36:36" ht="10.15" customHeight="1" x14ac:dyDescent="0.2">
      <c r="AJ6240" s="14"/>
    </row>
    <row r="6241" spans="36:36" ht="10.15" customHeight="1" x14ac:dyDescent="0.2">
      <c r="AJ6241" s="14"/>
    </row>
    <row r="6242" spans="36:36" ht="10.15" customHeight="1" x14ac:dyDescent="0.2">
      <c r="AJ6242" s="14"/>
    </row>
    <row r="6243" spans="36:36" ht="10.15" customHeight="1" x14ac:dyDescent="0.2">
      <c r="AJ6243" s="14"/>
    </row>
    <row r="6244" spans="36:36" ht="10.15" customHeight="1" x14ac:dyDescent="0.2">
      <c r="AJ6244" s="14"/>
    </row>
    <row r="6245" spans="36:36" ht="10.15" customHeight="1" x14ac:dyDescent="0.2">
      <c r="AJ6245" s="14"/>
    </row>
    <row r="6246" spans="36:36" ht="10.15" customHeight="1" x14ac:dyDescent="0.2">
      <c r="AJ6246" s="14"/>
    </row>
    <row r="6247" spans="36:36" ht="10.15" customHeight="1" x14ac:dyDescent="0.2">
      <c r="AJ6247" s="14"/>
    </row>
    <row r="6248" spans="36:36" ht="10.15" customHeight="1" x14ac:dyDescent="0.2">
      <c r="AJ6248" s="14"/>
    </row>
    <row r="6249" spans="36:36" ht="10.15" customHeight="1" x14ac:dyDescent="0.2">
      <c r="AJ6249" s="14"/>
    </row>
    <row r="6250" spans="36:36" ht="10.15" customHeight="1" x14ac:dyDescent="0.2">
      <c r="AJ6250" s="14"/>
    </row>
    <row r="6251" spans="36:36" ht="10.15" customHeight="1" x14ac:dyDescent="0.2">
      <c r="AJ6251" s="14"/>
    </row>
    <row r="6252" spans="36:36" ht="10.15" customHeight="1" x14ac:dyDescent="0.2">
      <c r="AJ6252" s="14"/>
    </row>
    <row r="6253" spans="36:36" ht="10.15" customHeight="1" x14ac:dyDescent="0.2">
      <c r="AJ6253" s="14"/>
    </row>
    <row r="6254" spans="36:36" ht="10.15" customHeight="1" x14ac:dyDescent="0.2">
      <c r="AJ6254" s="14"/>
    </row>
    <row r="6255" spans="36:36" ht="10.15" customHeight="1" x14ac:dyDescent="0.2">
      <c r="AJ6255" s="14"/>
    </row>
    <row r="6256" spans="36:36" ht="10.15" customHeight="1" x14ac:dyDescent="0.2">
      <c r="AJ6256" s="14"/>
    </row>
    <row r="6257" spans="36:36" ht="10.15" customHeight="1" x14ac:dyDescent="0.2">
      <c r="AJ6257" s="14"/>
    </row>
    <row r="6258" spans="36:36" ht="10.15" customHeight="1" x14ac:dyDescent="0.2">
      <c r="AJ6258" s="14"/>
    </row>
    <row r="6259" spans="36:36" ht="10.15" customHeight="1" x14ac:dyDescent="0.2">
      <c r="AJ6259" s="14"/>
    </row>
    <row r="6260" spans="36:36" ht="10.15" customHeight="1" x14ac:dyDescent="0.2">
      <c r="AJ6260" s="14"/>
    </row>
    <row r="6261" spans="36:36" ht="10.15" customHeight="1" x14ac:dyDescent="0.2">
      <c r="AJ6261" s="14"/>
    </row>
    <row r="6262" spans="36:36" ht="10.15" customHeight="1" x14ac:dyDescent="0.2">
      <c r="AJ6262" s="14"/>
    </row>
    <row r="6263" spans="36:36" ht="10.15" customHeight="1" x14ac:dyDescent="0.2">
      <c r="AJ6263" s="14"/>
    </row>
    <row r="6264" spans="36:36" ht="10.15" customHeight="1" x14ac:dyDescent="0.2">
      <c r="AJ6264" s="14"/>
    </row>
    <row r="6265" spans="36:36" ht="10.15" customHeight="1" x14ac:dyDescent="0.2">
      <c r="AJ6265" s="14"/>
    </row>
    <row r="6266" spans="36:36" ht="10.15" customHeight="1" x14ac:dyDescent="0.2">
      <c r="AJ6266" s="14"/>
    </row>
    <row r="6267" spans="36:36" ht="10.15" customHeight="1" x14ac:dyDescent="0.2">
      <c r="AJ6267" s="14"/>
    </row>
    <row r="6268" spans="36:36" ht="10.15" customHeight="1" x14ac:dyDescent="0.2">
      <c r="AJ6268" s="14"/>
    </row>
    <row r="6269" spans="36:36" ht="10.15" customHeight="1" x14ac:dyDescent="0.2">
      <c r="AJ6269" s="14"/>
    </row>
    <row r="6270" spans="36:36" ht="10.15" customHeight="1" x14ac:dyDescent="0.2">
      <c r="AJ6270" s="14"/>
    </row>
    <row r="6271" spans="36:36" ht="10.15" customHeight="1" x14ac:dyDescent="0.2">
      <c r="AJ6271" s="14"/>
    </row>
    <row r="6272" spans="36:36" ht="10.15" customHeight="1" x14ac:dyDescent="0.2">
      <c r="AJ6272" s="14"/>
    </row>
    <row r="6273" spans="36:36" ht="10.15" customHeight="1" x14ac:dyDescent="0.2">
      <c r="AJ6273" s="14"/>
    </row>
    <row r="6274" spans="36:36" ht="10.15" customHeight="1" x14ac:dyDescent="0.2">
      <c r="AJ6274" s="14"/>
    </row>
    <row r="6275" spans="36:36" ht="10.15" customHeight="1" x14ac:dyDescent="0.2">
      <c r="AJ6275" s="14"/>
    </row>
    <row r="6276" spans="36:36" ht="10.15" customHeight="1" x14ac:dyDescent="0.2">
      <c r="AJ6276" s="14"/>
    </row>
    <row r="6277" spans="36:36" ht="10.15" customHeight="1" x14ac:dyDescent="0.2">
      <c r="AJ6277" s="14"/>
    </row>
    <row r="6278" spans="36:36" ht="10.15" customHeight="1" x14ac:dyDescent="0.2">
      <c r="AJ6278" s="14"/>
    </row>
    <row r="6279" spans="36:36" ht="10.15" customHeight="1" x14ac:dyDescent="0.2">
      <c r="AJ6279" s="14"/>
    </row>
    <row r="6280" spans="36:36" ht="10.15" customHeight="1" x14ac:dyDescent="0.2">
      <c r="AJ6280" s="14"/>
    </row>
    <row r="6281" spans="36:36" ht="10.15" customHeight="1" x14ac:dyDescent="0.2">
      <c r="AJ6281" s="14"/>
    </row>
    <row r="6282" spans="36:36" ht="10.15" customHeight="1" x14ac:dyDescent="0.2">
      <c r="AJ6282" s="14"/>
    </row>
    <row r="6283" spans="36:36" ht="10.15" customHeight="1" x14ac:dyDescent="0.2">
      <c r="AJ6283" s="14"/>
    </row>
    <row r="6284" spans="36:36" ht="10.15" customHeight="1" x14ac:dyDescent="0.2">
      <c r="AJ6284" s="14"/>
    </row>
    <row r="6285" spans="36:36" ht="10.15" customHeight="1" x14ac:dyDescent="0.2">
      <c r="AJ6285" s="14"/>
    </row>
    <row r="6286" spans="36:36" ht="10.15" customHeight="1" x14ac:dyDescent="0.2">
      <c r="AJ6286" s="14"/>
    </row>
    <row r="6287" spans="36:36" ht="10.15" customHeight="1" x14ac:dyDescent="0.2">
      <c r="AJ6287" s="14"/>
    </row>
    <row r="6288" spans="36:36" ht="10.15" customHeight="1" x14ac:dyDescent="0.2">
      <c r="AJ6288" s="14"/>
    </row>
    <row r="6289" spans="36:36" ht="10.15" customHeight="1" x14ac:dyDescent="0.2">
      <c r="AJ6289" s="14"/>
    </row>
    <row r="6290" spans="36:36" ht="10.15" customHeight="1" x14ac:dyDescent="0.2">
      <c r="AJ6290" s="14"/>
    </row>
    <row r="6291" spans="36:36" ht="10.15" customHeight="1" x14ac:dyDescent="0.2">
      <c r="AJ6291" s="14"/>
    </row>
    <row r="6292" spans="36:36" ht="10.15" customHeight="1" x14ac:dyDescent="0.2">
      <c r="AJ6292" s="14"/>
    </row>
    <row r="6293" spans="36:36" ht="10.15" customHeight="1" x14ac:dyDescent="0.2">
      <c r="AJ6293" s="14"/>
    </row>
    <row r="6294" spans="36:36" ht="10.15" customHeight="1" x14ac:dyDescent="0.2">
      <c r="AJ6294" s="14"/>
    </row>
    <row r="6295" spans="36:36" ht="10.15" customHeight="1" x14ac:dyDescent="0.2">
      <c r="AJ6295" s="14"/>
    </row>
    <row r="6296" spans="36:36" ht="10.15" customHeight="1" x14ac:dyDescent="0.2">
      <c r="AJ6296" s="14"/>
    </row>
    <row r="6297" spans="36:36" ht="10.15" customHeight="1" x14ac:dyDescent="0.2">
      <c r="AJ6297" s="14"/>
    </row>
    <row r="6298" spans="36:36" ht="10.15" customHeight="1" x14ac:dyDescent="0.2">
      <c r="AJ6298" s="14"/>
    </row>
    <row r="6299" spans="36:36" ht="10.15" customHeight="1" x14ac:dyDescent="0.2">
      <c r="AJ6299" s="14"/>
    </row>
    <row r="6300" spans="36:36" ht="10.15" customHeight="1" x14ac:dyDescent="0.2">
      <c r="AJ6300" s="14"/>
    </row>
    <row r="6301" spans="36:36" ht="10.15" customHeight="1" x14ac:dyDescent="0.2">
      <c r="AJ6301" s="14"/>
    </row>
    <row r="6302" spans="36:36" ht="10.15" customHeight="1" x14ac:dyDescent="0.2">
      <c r="AJ6302" s="14"/>
    </row>
    <row r="6303" spans="36:36" ht="10.15" customHeight="1" x14ac:dyDescent="0.2">
      <c r="AJ6303" s="14"/>
    </row>
    <row r="6304" spans="36:36" ht="10.15" customHeight="1" x14ac:dyDescent="0.2">
      <c r="AJ6304" s="14"/>
    </row>
    <row r="6305" spans="36:36" ht="10.15" customHeight="1" x14ac:dyDescent="0.2">
      <c r="AJ6305" s="14"/>
    </row>
    <row r="6306" spans="36:36" ht="10.15" customHeight="1" x14ac:dyDescent="0.2">
      <c r="AJ6306" s="14"/>
    </row>
    <row r="6307" spans="36:36" ht="10.15" customHeight="1" x14ac:dyDescent="0.2">
      <c r="AJ6307" s="14"/>
    </row>
    <row r="6308" spans="36:36" ht="10.15" customHeight="1" x14ac:dyDescent="0.2">
      <c r="AJ6308" s="14"/>
    </row>
    <row r="6309" spans="36:36" ht="10.15" customHeight="1" x14ac:dyDescent="0.2">
      <c r="AJ6309" s="14"/>
    </row>
    <row r="6310" spans="36:36" ht="10.15" customHeight="1" x14ac:dyDescent="0.2">
      <c r="AJ6310" s="14"/>
    </row>
    <row r="6311" spans="36:36" ht="10.15" customHeight="1" x14ac:dyDescent="0.2">
      <c r="AJ6311" s="14"/>
    </row>
    <row r="6312" spans="36:36" ht="10.15" customHeight="1" x14ac:dyDescent="0.2">
      <c r="AJ6312" s="14"/>
    </row>
    <row r="6313" spans="36:36" ht="10.15" customHeight="1" x14ac:dyDescent="0.2">
      <c r="AJ6313" s="14"/>
    </row>
    <row r="6314" spans="36:36" ht="10.15" customHeight="1" x14ac:dyDescent="0.2">
      <c r="AJ6314" s="14"/>
    </row>
    <row r="6315" spans="36:36" ht="10.15" customHeight="1" x14ac:dyDescent="0.2">
      <c r="AJ6315" s="14"/>
    </row>
    <row r="6316" spans="36:36" ht="10.15" customHeight="1" x14ac:dyDescent="0.2">
      <c r="AJ6316" s="14"/>
    </row>
    <row r="6317" spans="36:36" ht="10.15" customHeight="1" x14ac:dyDescent="0.2">
      <c r="AJ6317" s="14"/>
    </row>
    <row r="6318" spans="36:36" ht="10.15" customHeight="1" x14ac:dyDescent="0.2">
      <c r="AJ6318" s="14"/>
    </row>
    <row r="6319" spans="36:36" ht="10.15" customHeight="1" x14ac:dyDescent="0.2">
      <c r="AJ6319" s="14"/>
    </row>
    <row r="6320" spans="36:36" ht="10.15" customHeight="1" x14ac:dyDescent="0.2">
      <c r="AJ6320" s="14"/>
    </row>
    <row r="6321" spans="36:36" ht="10.15" customHeight="1" x14ac:dyDescent="0.2">
      <c r="AJ6321" s="14"/>
    </row>
    <row r="6322" spans="36:36" ht="10.15" customHeight="1" x14ac:dyDescent="0.2">
      <c r="AJ6322" s="14"/>
    </row>
    <row r="6323" spans="36:36" ht="10.15" customHeight="1" x14ac:dyDescent="0.2">
      <c r="AJ6323" s="14"/>
    </row>
    <row r="6324" spans="36:36" ht="10.15" customHeight="1" x14ac:dyDescent="0.2">
      <c r="AJ6324" s="14"/>
    </row>
    <row r="6325" spans="36:36" ht="10.15" customHeight="1" x14ac:dyDescent="0.2">
      <c r="AJ6325" s="14"/>
    </row>
    <row r="6326" spans="36:36" ht="10.15" customHeight="1" x14ac:dyDescent="0.2">
      <c r="AJ6326" s="14"/>
    </row>
    <row r="6327" spans="36:36" ht="10.15" customHeight="1" x14ac:dyDescent="0.2">
      <c r="AJ6327" s="14"/>
    </row>
    <row r="6328" spans="36:36" ht="10.15" customHeight="1" x14ac:dyDescent="0.2">
      <c r="AJ6328" s="14"/>
    </row>
    <row r="6329" spans="36:36" ht="10.15" customHeight="1" x14ac:dyDescent="0.2">
      <c r="AJ6329" s="14"/>
    </row>
    <row r="6330" spans="36:36" ht="10.15" customHeight="1" x14ac:dyDescent="0.2">
      <c r="AJ6330" s="14"/>
    </row>
    <row r="6331" spans="36:36" ht="10.15" customHeight="1" x14ac:dyDescent="0.2">
      <c r="AJ6331" s="14"/>
    </row>
    <row r="6332" spans="36:36" ht="10.15" customHeight="1" x14ac:dyDescent="0.2">
      <c r="AJ6332" s="14"/>
    </row>
    <row r="6333" spans="36:36" ht="10.15" customHeight="1" x14ac:dyDescent="0.2">
      <c r="AJ6333" s="14"/>
    </row>
    <row r="6334" spans="36:36" ht="10.15" customHeight="1" x14ac:dyDescent="0.2">
      <c r="AJ6334" s="14"/>
    </row>
    <row r="6335" spans="36:36" ht="10.15" customHeight="1" x14ac:dyDescent="0.2">
      <c r="AJ6335" s="14"/>
    </row>
    <row r="6336" spans="36:36" ht="10.15" customHeight="1" x14ac:dyDescent="0.2">
      <c r="AJ6336" s="14"/>
    </row>
    <row r="6337" spans="36:36" ht="10.15" customHeight="1" x14ac:dyDescent="0.2">
      <c r="AJ6337" s="14"/>
    </row>
    <row r="6338" spans="36:36" ht="10.15" customHeight="1" x14ac:dyDescent="0.2">
      <c r="AJ6338" s="14"/>
    </row>
    <row r="6339" spans="36:36" ht="10.15" customHeight="1" x14ac:dyDescent="0.2">
      <c r="AJ6339" s="14"/>
    </row>
    <row r="6340" spans="36:36" ht="10.15" customHeight="1" x14ac:dyDescent="0.2">
      <c r="AJ6340" s="14"/>
    </row>
    <row r="6341" spans="36:36" ht="10.15" customHeight="1" x14ac:dyDescent="0.2">
      <c r="AJ6341" s="14"/>
    </row>
    <row r="6342" spans="36:36" ht="10.15" customHeight="1" x14ac:dyDescent="0.2">
      <c r="AJ6342" s="14"/>
    </row>
    <row r="6343" spans="36:36" ht="10.15" customHeight="1" x14ac:dyDescent="0.2">
      <c r="AJ6343" s="14"/>
    </row>
    <row r="6344" spans="36:36" ht="10.15" customHeight="1" x14ac:dyDescent="0.2">
      <c r="AJ6344" s="14"/>
    </row>
    <row r="6345" spans="36:36" ht="10.15" customHeight="1" x14ac:dyDescent="0.2">
      <c r="AJ6345" s="14"/>
    </row>
    <row r="6346" spans="36:36" ht="10.15" customHeight="1" x14ac:dyDescent="0.2">
      <c r="AJ6346" s="14"/>
    </row>
    <row r="6347" spans="36:36" ht="10.15" customHeight="1" x14ac:dyDescent="0.2">
      <c r="AJ6347" s="14"/>
    </row>
    <row r="6348" spans="36:36" ht="10.15" customHeight="1" x14ac:dyDescent="0.2">
      <c r="AJ6348" s="14"/>
    </row>
    <row r="6349" spans="36:36" ht="10.15" customHeight="1" x14ac:dyDescent="0.2">
      <c r="AJ6349" s="14"/>
    </row>
    <row r="6350" spans="36:36" ht="10.15" customHeight="1" x14ac:dyDescent="0.2">
      <c r="AJ6350" s="14"/>
    </row>
    <row r="6351" spans="36:36" ht="10.15" customHeight="1" x14ac:dyDescent="0.2">
      <c r="AJ6351" s="14"/>
    </row>
    <row r="6352" spans="36:36" ht="10.15" customHeight="1" x14ac:dyDescent="0.2">
      <c r="AJ6352" s="14"/>
    </row>
    <row r="6353" spans="36:36" ht="10.15" customHeight="1" x14ac:dyDescent="0.2">
      <c r="AJ6353" s="14"/>
    </row>
    <row r="6354" spans="36:36" ht="10.15" customHeight="1" x14ac:dyDescent="0.2">
      <c r="AJ6354" s="14"/>
    </row>
    <row r="6355" spans="36:36" ht="10.15" customHeight="1" x14ac:dyDescent="0.2">
      <c r="AJ6355" s="14"/>
    </row>
    <row r="6356" spans="36:36" ht="10.15" customHeight="1" x14ac:dyDescent="0.2">
      <c r="AJ6356" s="14"/>
    </row>
    <row r="6357" spans="36:36" ht="10.15" customHeight="1" x14ac:dyDescent="0.2">
      <c r="AJ6357" s="14"/>
    </row>
    <row r="6358" spans="36:36" ht="10.15" customHeight="1" x14ac:dyDescent="0.2">
      <c r="AJ6358" s="14"/>
    </row>
    <row r="6359" spans="36:36" ht="10.15" customHeight="1" x14ac:dyDescent="0.2">
      <c r="AJ6359" s="14"/>
    </row>
    <row r="6360" spans="36:36" ht="10.15" customHeight="1" x14ac:dyDescent="0.2">
      <c r="AJ6360" s="14"/>
    </row>
    <row r="6361" spans="36:36" ht="10.15" customHeight="1" x14ac:dyDescent="0.2">
      <c r="AJ6361" s="14"/>
    </row>
    <row r="6362" spans="36:36" ht="10.15" customHeight="1" x14ac:dyDescent="0.2">
      <c r="AJ6362" s="14"/>
    </row>
    <row r="6363" spans="36:36" ht="10.15" customHeight="1" x14ac:dyDescent="0.2">
      <c r="AJ6363" s="14"/>
    </row>
    <row r="6364" spans="36:36" ht="10.15" customHeight="1" x14ac:dyDescent="0.2">
      <c r="AJ6364" s="14"/>
    </row>
    <row r="6365" spans="36:36" ht="10.15" customHeight="1" x14ac:dyDescent="0.2">
      <c r="AJ6365" s="14"/>
    </row>
    <row r="6366" spans="36:36" ht="10.15" customHeight="1" x14ac:dyDescent="0.2">
      <c r="AJ6366" s="14"/>
    </row>
    <row r="6367" spans="36:36" ht="10.15" customHeight="1" x14ac:dyDescent="0.2">
      <c r="AJ6367" s="14"/>
    </row>
    <row r="6368" spans="36:36" ht="10.15" customHeight="1" x14ac:dyDescent="0.2">
      <c r="AJ6368" s="14"/>
    </row>
    <row r="6369" spans="36:36" ht="10.15" customHeight="1" x14ac:dyDescent="0.2">
      <c r="AJ6369" s="14"/>
    </row>
    <row r="6370" spans="36:36" ht="10.15" customHeight="1" x14ac:dyDescent="0.2">
      <c r="AJ6370" s="14"/>
    </row>
    <row r="6371" spans="36:36" ht="10.15" customHeight="1" x14ac:dyDescent="0.2">
      <c r="AJ6371" s="14"/>
    </row>
    <row r="6372" spans="36:36" ht="10.15" customHeight="1" x14ac:dyDescent="0.2">
      <c r="AJ6372" s="14"/>
    </row>
    <row r="6373" spans="36:36" ht="10.15" customHeight="1" x14ac:dyDescent="0.2">
      <c r="AJ6373" s="14"/>
    </row>
    <row r="6374" spans="36:36" ht="10.15" customHeight="1" x14ac:dyDescent="0.2">
      <c r="AJ6374" s="14"/>
    </row>
    <row r="6375" spans="36:36" ht="10.15" customHeight="1" x14ac:dyDescent="0.2">
      <c r="AJ6375" s="14"/>
    </row>
    <row r="6376" spans="36:36" ht="10.15" customHeight="1" x14ac:dyDescent="0.2">
      <c r="AJ6376" s="14"/>
    </row>
    <row r="6377" spans="36:36" ht="10.15" customHeight="1" x14ac:dyDescent="0.2">
      <c r="AJ6377" s="14"/>
    </row>
    <row r="6378" spans="36:36" ht="10.15" customHeight="1" x14ac:dyDescent="0.2">
      <c r="AJ6378" s="14"/>
    </row>
    <row r="6379" spans="36:36" ht="10.15" customHeight="1" x14ac:dyDescent="0.2">
      <c r="AJ6379" s="14"/>
    </row>
    <row r="6380" spans="36:36" ht="10.15" customHeight="1" x14ac:dyDescent="0.2">
      <c r="AJ6380" s="14"/>
    </row>
    <row r="6381" spans="36:36" ht="10.15" customHeight="1" x14ac:dyDescent="0.2">
      <c r="AJ6381" s="14"/>
    </row>
    <row r="6382" spans="36:36" ht="10.15" customHeight="1" x14ac:dyDescent="0.2">
      <c r="AJ6382" s="14"/>
    </row>
    <row r="6383" spans="36:36" ht="10.15" customHeight="1" x14ac:dyDescent="0.2">
      <c r="AJ6383" s="14"/>
    </row>
    <row r="6384" spans="36:36" ht="10.15" customHeight="1" x14ac:dyDescent="0.2">
      <c r="AJ6384" s="14"/>
    </row>
    <row r="6385" spans="36:36" ht="10.15" customHeight="1" x14ac:dyDescent="0.2">
      <c r="AJ6385" s="14"/>
    </row>
    <row r="6386" spans="36:36" ht="10.15" customHeight="1" x14ac:dyDescent="0.2">
      <c r="AJ6386" s="14"/>
    </row>
    <row r="6387" spans="36:36" ht="10.15" customHeight="1" x14ac:dyDescent="0.2">
      <c r="AJ6387" s="14"/>
    </row>
    <row r="6388" spans="36:36" ht="10.15" customHeight="1" x14ac:dyDescent="0.2">
      <c r="AJ6388" s="14"/>
    </row>
    <row r="6389" spans="36:36" ht="10.15" customHeight="1" x14ac:dyDescent="0.2">
      <c r="AJ6389" s="14"/>
    </row>
    <row r="6390" spans="36:36" ht="10.15" customHeight="1" x14ac:dyDescent="0.2">
      <c r="AJ6390" s="14"/>
    </row>
    <row r="6391" spans="36:36" ht="10.15" customHeight="1" x14ac:dyDescent="0.2">
      <c r="AJ6391" s="14"/>
    </row>
    <row r="6392" spans="36:36" ht="10.15" customHeight="1" x14ac:dyDescent="0.2">
      <c r="AJ6392" s="14"/>
    </row>
    <row r="6393" spans="36:36" ht="10.15" customHeight="1" x14ac:dyDescent="0.2">
      <c r="AJ6393" s="14"/>
    </row>
    <row r="6394" spans="36:36" ht="10.15" customHeight="1" x14ac:dyDescent="0.2">
      <c r="AJ6394" s="14"/>
    </row>
    <row r="6395" spans="36:36" ht="10.15" customHeight="1" x14ac:dyDescent="0.2">
      <c r="AJ6395" s="14"/>
    </row>
    <row r="6396" spans="36:36" ht="10.15" customHeight="1" x14ac:dyDescent="0.2">
      <c r="AJ6396" s="14"/>
    </row>
    <row r="6397" spans="36:36" ht="10.15" customHeight="1" x14ac:dyDescent="0.2">
      <c r="AJ6397" s="14"/>
    </row>
    <row r="6398" spans="36:36" ht="10.15" customHeight="1" x14ac:dyDescent="0.2">
      <c r="AJ6398" s="14"/>
    </row>
    <row r="6399" spans="36:36" ht="10.15" customHeight="1" x14ac:dyDescent="0.2">
      <c r="AJ6399" s="14"/>
    </row>
    <row r="6400" spans="36:36" ht="10.15" customHeight="1" x14ac:dyDescent="0.2">
      <c r="AJ6400" s="14"/>
    </row>
    <row r="6401" spans="36:36" ht="10.15" customHeight="1" x14ac:dyDescent="0.2">
      <c r="AJ6401" s="14"/>
    </row>
    <row r="6402" spans="36:36" ht="10.15" customHeight="1" x14ac:dyDescent="0.2">
      <c r="AJ6402" s="14"/>
    </row>
    <row r="6403" spans="36:36" ht="10.15" customHeight="1" x14ac:dyDescent="0.2">
      <c r="AJ6403" s="14"/>
    </row>
    <row r="6404" spans="36:36" ht="10.15" customHeight="1" x14ac:dyDescent="0.2">
      <c r="AJ6404" s="14"/>
    </row>
    <row r="6405" spans="36:36" ht="10.15" customHeight="1" x14ac:dyDescent="0.2">
      <c r="AJ6405" s="14"/>
    </row>
    <row r="6406" spans="36:36" ht="10.15" customHeight="1" x14ac:dyDescent="0.2">
      <c r="AJ6406" s="14"/>
    </row>
    <row r="6407" spans="36:36" ht="10.15" customHeight="1" x14ac:dyDescent="0.2">
      <c r="AJ6407" s="14"/>
    </row>
    <row r="6408" spans="36:36" ht="10.15" customHeight="1" x14ac:dyDescent="0.2">
      <c r="AJ6408" s="14"/>
    </row>
    <row r="6409" spans="36:36" ht="10.15" customHeight="1" x14ac:dyDescent="0.2">
      <c r="AJ6409" s="14"/>
    </row>
    <row r="6410" spans="36:36" ht="10.15" customHeight="1" x14ac:dyDescent="0.2">
      <c r="AJ6410" s="14"/>
    </row>
    <row r="6411" spans="36:36" ht="10.15" customHeight="1" x14ac:dyDescent="0.2">
      <c r="AJ6411" s="14"/>
    </row>
    <row r="6412" spans="36:36" ht="10.15" customHeight="1" x14ac:dyDescent="0.2">
      <c r="AJ6412" s="14"/>
    </row>
    <row r="6413" spans="36:36" ht="10.15" customHeight="1" x14ac:dyDescent="0.2">
      <c r="AJ6413" s="14"/>
    </row>
    <row r="6414" spans="36:36" ht="10.15" customHeight="1" x14ac:dyDescent="0.2">
      <c r="AJ6414" s="14"/>
    </row>
    <row r="6415" spans="36:36" ht="10.15" customHeight="1" x14ac:dyDescent="0.2">
      <c r="AJ6415" s="14"/>
    </row>
    <row r="6416" spans="36:36" ht="10.15" customHeight="1" x14ac:dyDescent="0.2">
      <c r="AJ6416" s="14"/>
    </row>
    <row r="6417" spans="36:36" ht="10.15" customHeight="1" x14ac:dyDescent="0.2">
      <c r="AJ6417" s="14"/>
    </row>
    <row r="6418" spans="36:36" ht="10.15" customHeight="1" x14ac:dyDescent="0.2">
      <c r="AJ6418" s="14"/>
    </row>
    <row r="6419" spans="36:36" ht="10.15" customHeight="1" x14ac:dyDescent="0.2">
      <c r="AJ6419" s="14"/>
    </row>
    <row r="6420" spans="36:36" ht="10.15" customHeight="1" x14ac:dyDescent="0.2">
      <c r="AJ6420" s="14"/>
    </row>
    <row r="6421" spans="36:36" ht="10.15" customHeight="1" x14ac:dyDescent="0.2">
      <c r="AJ6421" s="14"/>
    </row>
    <row r="6422" spans="36:36" ht="10.15" customHeight="1" x14ac:dyDescent="0.2">
      <c r="AJ6422" s="14"/>
    </row>
    <row r="6423" spans="36:36" ht="10.15" customHeight="1" x14ac:dyDescent="0.2">
      <c r="AJ6423" s="14"/>
    </row>
    <row r="6424" spans="36:36" ht="10.15" customHeight="1" x14ac:dyDescent="0.2">
      <c r="AJ6424" s="14"/>
    </row>
    <row r="6425" spans="36:36" ht="10.15" customHeight="1" x14ac:dyDescent="0.2">
      <c r="AJ6425" s="14"/>
    </row>
    <row r="6426" spans="36:36" ht="10.15" customHeight="1" x14ac:dyDescent="0.2">
      <c r="AJ6426" s="14"/>
    </row>
    <row r="6427" spans="36:36" ht="10.15" customHeight="1" x14ac:dyDescent="0.2">
      <c r="AJ6427" s="14"/>
    </row>
    <row r="6428" spans="36:36" ht="10.15" customHeight="1" x14ac:dyDescent="0.2">
      <c r="AJ6428" s="14"/>
    </row>
    <row r="6429" spans="36:36" ht="10.15" customHeight="1" x14ac:dyDescent="0.2">
      <c r="AJ6429" s="14"/>
    </row>
    <row r="6430" spans="36:36" ht="10.15" customHeight="1" x14ac:dyDescent="0.2">
      <c r="AJ6430" s="14"/>
    </row>
    <row r="6431" spans="36:36" ht="10.15" customHeight="1" x14ac:dyDescent="0.2">
      <c r="AJ6431" s="14"/>
    </row>
    <row r="6432" spans="36:36" ht="10.15" customHeight="1" x14ac:dyDescent="0.2">
      <c r="AJ6432" s="14"/>
    </row>
    <row r="6433" spans="36:36" ht="10.15" customHeight="1" x14ac:dyDescent="0.2">
      <c r="AJ6433" s="14"/>
    </row>
    <row r="6434" spans="36:36" ht="10.15" customHeight="1" x14ac:dyDescent="0.2">
      <c r="AJ6434" s="14"/>
    </row>
    <row r="6435" spans="36:36" ht="10.15" customHeight="1" x14ac:dyDescent="0.2">
      <c r="AJ6435" s="14"/>
    </row>
    <row r="6436" spans="36:36" ht="10.15" customHeight="1" x14ac:dyDescent="0.2">
      <c r="AJ6436" s="14"/>
    </row>
    <row r="6437" spans="36:36" ht="10.15" customHeight="1" x14ac:dyDescent="0.2">
      <c r="AJ6437" s="14"/>
    </row>
    <row r="6438" spans="36:36" ht="10.15" customHeight="1" x14ac:dyDescent="0.2">
      <c r="AJ6438" s="14"/>
    </row>
    <row r="6439" spans="36:36" ht="10.15" customHeight="1" x14ac:dyDescent="0.2">
      <c r="AJ6439" s="14"/>
    </row>
    <row r="6440" spans="36:36" ht="10.15" customHeight="1" x14ac:dyDescent="0.2">
      <c r="AJ6440" s="14"/>
    </row>
    <row r="6441" spans="36:36" ht="10.15" customHeight="1" x14ac:dyDescent="0.2">
      <c r="AJ6441" s="14"/>
    </row>
    <row r="6442" spans="36:36" ht="10.15" customHeight="1" x14ac:dyDescent="0.2">
      <c r="AJ6442" s="14"/>
    </row>
    <row r="6443" spans="36:36" ht="10.15" customHeight="1" x14ac:dyDescent="0.2">
      <c r="AJ6443" s="14"/>
    </row>
    <row r="6444" spans="36:36" ht="10.15" customHeight="1" x14ac:dyDescent="0.2">
      <c r="AJ6444" s="14"/>
    </row>
    <row r="6445" spans="36:36" ht="10.15" customHeight="1" x14ac:dyDescent="0.2">
      <c r="AJ6445" s="14"/>
    </row>
    <row r="6446" spans="36:36" ht="10.15" customHeight="1" x14ac:dyDescent="0.2">
      <c r="AJ6446" s="14"/>
    </row>
    <row r="6447" spans="36:36" ht="10.15" customHeight="1" x14ac:dyDescent="0.2">
      <c r="AJ6447" s="14"/>
    </row>
    <row r="6448" spans="36:36" ht="10.15" customHeight="1" x14ac:dyDescent="0.2">
      <c r="AJ6448" s="14"/>
    </row>
    <row r="6449" spans="36:36" ht="10.15" customHeight="1" x14ac:dyDescent="0.2">
      <c r="AJ6449" s="14"/>
    </row>
    <row r="6450" spans="36:36" ht="10.15" customHeight="1" x14ac:dyDescent="0.2">
      <c r="AJ6450" s="14"/>
    </row>
    <row r="6451" spans="36:36" ht="10.15" customHeight="1" x14ac:dyDescent="0.2">
      <c r="AJ6451" s="14"/>
    </row>
    <row r="6452" spans="36:36" ht="10.15" customHeight="1" x14ac:dyDescent="0.2">
      <c r="AJ6452" s="14"/>
    </row>
    <row r="6453" spans="36:36" ht="10.15" customHeight="1" x14ac:dyDescent="0.2">
      <c r="AJ6453" s="14"/>
    </row>
    <row r="6454" spans="36:36" ht="10.15" customHeight="1" x14ac:dyDescent="0.2">
      <c r="AJ6454" s="14"/>
    </row>
    <row r="6455" spans="36:36" ht="10.15" customHeight="1" x14ac:dyDescent="0.2">
      <c r="AJ6455" s="14"/>
    </row>
    <row r="6456" spans="36:36" ht="10.15" customHeight="1" x14ac:dyDescent="0.2">
      <c r="AJ6456" s="14"/>
    </row>
    <row r="6457" spans="36:36" ht="10.15" customHeight="1" x14ac:dyDescent="0.2">
      <c r="AJ6457" s="14"/>
    </row>
    <row r="6458" spans="36:36" ht="10.15" customHeight="1" x14ac:dyDescent="0.2">
      <c r="AJ6458" s="14"/>
    </row>
    <row r="6459" spans="36:36" ht="10.15" customHeight="1" x14ac:dyDescent="0.2">
      <c r="AJ6459" s="14"/>
    </row>
    <row r="6460" spans="36:36" ht="10.15" customHeight="1" x14ac:dyDescent="0.2">
      <c r="AJ6460" s="14"/>
    </row>
    <row r="6461" spans="36:36" ht="10.15" customHeight="1" x14ac:dyDescent="0.2">
      <c r="AJ6461" s="14"/>
    </row>
    <row r="6462" spans="36:36" ht="10.15" customHeight="1" x14ac:dyDescent="0.2">
      <c r="AJ6462" s="14"/>
    </row>
    <row r="6463" spans="36:36" ht="10.15" customHeight="1" x14ac:dyDescent="0.2">
      <c r="AJ6463" s="14"/>
    </row>
    <row r="6464" spans="36:36" ht="10.15" customHeight="1" x14ac:dyDescent="0.2">
      <c r="AJ6464" s="14"/>
    </row>
    <row r="6465" spans="36:36" ht="10.15" customHeight="1" x14ac:dyDescent="0.2">
      <c r="AJ6465" s="14"/>
    </row>
    <row r="6466" spans="36:36" ht="10.15" customHeight="1" x14ac:dyDescent="0.2">
      <c r="AJ6466" s="14"/>
    </row>
    <row r="6467" spans="36:36" ht="10.15" customHeight="1" x14ac:dyDescent="0.2">
      <c r="AJ6467" s="14"/>
    </row>
    <row r="6468" spans="36:36" ht="10.15" customHeight="1" x14ac:dyDescent="0.2">
      <c r="AJ6468" s="14"/>
    </row>
    <row r="6469" spans="36:36" ht="10.15" customHeight="1" x14ac:dyDescent="0.2">
      <c r="AJ6469" s="14"/>
    </row>
    <row r="6470" spans="36:36" ht="10.15" customHeight="1" x14ac:dyDescent="0.2">
      <c r="AJ6470" s="14"/>
    </row>
    <row r="6471" spans="36:36" ht="10.15" customHeight="1" x14ac:dyDescent="0.2">
      <c r="AJ6471" s="14"/>
    </row>
    <row r="6472" spans="36:36" ht="10.15" customHeight="1" x14ac:dyDescent="0.2">
      <c r="AJ6472" s="14"/>
    </row>
    <row r="6473" spans="36:36" ht="10.15" customHeight="1" x14ac:dyDescent="0.2">
      <c r="AJ6473" s="14"/>
    </row>
    <row r="6474" spans="36:36" ht="10.15" customHeight="1" x14ac:dyDescent="0.2">
      <c r="AJ6474" s="14"/>
    </row>
    <row r="6475" spans="36:36" ht="10.15" customHeight="1" x14ac:dyDescent="0.2">
      <c r="AJ6475" s="14"/>
    </row>
    <row r="6476" spans="36:36" ht="10.15" customHeight="1" x14ac:dyDescent="0.2">
      <c r="AJ6476" s="14"/>
    </row>
    <row r="6477" spans="36:36" ht="10.15" customHeight="1" x14ac:dyDescent="0.2">
      <c r="AJ6477" s="14"/>
    </row>
    <row r="6478" spans="36:36" ht="10.15" customHeight="1" x14ac:dyDescent="0.2">
      <c r="AJ6478" s="14"/>
    </row>
    <row r="6479" spans="36:36" ht="10.15" customHeight="1" x14ac:dyDescent="0.2">
      <c r="AJ6479" s="14"/>
    </row>
    <row r="6480" spans="36:36" ht="10.15" customHeight="1" x14ac:dyDescent="0.2">
      <c r="AJ6480" s="14"/>
    </row>
    <row r="6481" spans="36:36" ht="10.15" customHeight="1" x14ac:dyDescent="0.2">
      <c r="AJ6481" s="14"/>
    </row>
    <row r="6482" spans="36:36" ht="10.15" customHeight="1" x14ac:dyDescent="0.2">
      <c r="AJ6482" s="14"/>
    </row>
    <row r="6483" spans="36:36" ht="10.15" customHeight="1" x14ac:dyDescent="0.2">
      <c r="AJ6483" s="14"/>
    </row>
    <row r="6484" spans="36:36" ht="10.15" customHeight="1" x14ac:dyDescent="0.2">
      <c r="AJ6484" s="14"/>
    </row>
    <row r="6485" spans="36:36" ht="10.15" customHeight="1" x14ac:dyDescent="0.2">
      <c r="AJ6485" s="14"/>
    </row>
    <row r="6486" spans="36:36" ht="10.15" customHeight="1" x14ac:dyDescent="0.2">
      <c r="AJ6486" s="14"/>
    </row>
    <row r="6487" spans="36:36" ht="10.15" customHeight="1" x14ac:dyDescent="0.2">
      <c r="AJ6487" s="14"/>
    </row>
    <row r="6488" spans="36:36" ht="10.15" customHeight="1" x14ac:dyDescent="0.2">
      <c r="AJ6488" s="14"/>
    </row>
    <row r="6489" spans="36:36" ht="10.15" customHeight="1" x14ac:dyDescent="0.2">
      <c r="AJ6489" s="14"/>
    </row>
    <row r="6490" spans="36:36" ht="10.15" customHeight="1" x14ac:dyDescent="0.2">
      <c r="AJ6490" s="14"/>
    </row>
    <row r="6491" spans="36:36" ht="10.15" customHeight="1" x14ac:dyDescent="0.2">
      <c r="AJ6491" s="14"/>
    </row>
    <row r="6492" spans="36:36" ht="10.15" customHeight="1" x14ac:dyDescent="0.2">
      <c r="AJ6492" s="14"/>
    </row>
    <row r="6493" spans="36:36" ht="10.15" customHeight="1" x14ac:dyDescent="0.2">
      <c r="AJ6493" s="14"/>
    </row>
    <row r="6494" spans="36:36" ht="10.15" customHeight="1" x14ac:dyDescent="0.2">
      <c r="AJ6494" s="14"/>
    </row>
    <row r="6495" spans="36:36" ht="10.15" customHeight="1" x14ac:dyDescent="0.2">
      <c r="AJ6495" s="14"/>
    </row>
    <row r="6496" spans="36:36" ht="10.15" customHeight="1" x14ac:dyDescent="0.2">
      <c r="AJ6496" s="14"/>
    </row>
    <row r="6497" spans="36:36" ht="10.15" customHeight="1" x14ac:dyDescent="0.2">
      <c r="AJ6497" s="14"/>
    </row>
    <row r="6498" spans="36:36" ht="10.15" customHeight="1" x14ac:dyDescent="0.2">
      <c r="AJ6498" s="14"/>
    </row>
    <row r="6499" spans="36:36" ht="10.15" customHeight="1" x14ac:dyDescent="0.2">
      <c r="AJ6499" s="14"/>
    </row>
    <row r="6500" spans="36:36" ht="10.15" customHeight="1" x14ac:dyDescent="0.2">
      <c r="AJ6500" s="14"/>
    </row>
    <row r="6501" spans="36:36" ht="10.15" customHeight="1" x14ac:dyDescent="0.2">
      <c r="AJ6501" s="14"/>
    </row>
    <row r="6502" spans="36:36" ht="10.15" customHeight="1" x14ac:dyDescent="0.2">
      <c r="AJ6502" s="14"/>
    </row>
    <row r="6503" spans="36:36" ht="10.15" customHeight="1" x14ac:dyDescent="0.2">
      <c r="AJ6503" s="14"/>
    </row>
    <row r="6504" spans="36:36" ht="10.15" customHeight="1" x14ac:dyDescent="0.2">
      <c r="AJ6504" s="14"/>
    </row>
    <row r="6505" spans="36:36" ht="10.15" customHeight="1" x14ac:dyDescent="0.2">
      <c r="AJ6505" s="14"/>
    </row>
    <row r="6506" spans="36:36" ht="10.15" customHeight="1" x14ac:dyDescent="0.2">
      <c r="AJ6506" s="14"/>
    </row>
    <row r="6507" spans="36:36" ht="10.15" customHeight="1" x14ac:dyDescent="0.2">
      <c r="AJ6507" s="14"/>
    </row>
    <row r="6508" spans="36:36" ht="10.15" customHeight="1" x14ac:dyDescent="0.2">
      <c r="AJ6508" s="14"/>
    </row>
    <row r="6509" spans="36:36" ht="10.15" customHeight="1" x14ac:dyDescent="0.2">
      <c r="AJ6509" s="14"/>
    </row>
    <row r="6510" spans="36:36" ht="10.15" customHeight="1" x14ac:dyDescent="0.2">
      <c r="AJ6510" s="14"/>
    </row>
    <row r="6511" spans="36:36" ht="10.15" customHeight="1" x14ac:dyDescent="0.2">
      <c r="AJ6511" s="14"/>
    </row>
    <row r="6512" spans="36:36" ht="10.15" customHeight="1" x14ac:dyDescent="0.2">
      <c r="AJ6512" s="14"/>
    </row>
    <row r="6513" spans="36:36" ht="10.15" customHeight="1" x14ac:dyDescent="0.2">
      <c r="AJ6513" s="14"/>
    </row>
    <row r="6514" spans="36:36" ht="10.15" customHeight="1" x14ac:dyDescent="0.2">
      <c r="AJ6514" s="14"/>
    </row>
    <row r="6515" spans="36:36" ht="10.15" customHeight="1" x14ac:dyDescent="0.2">
      <c r="AJ6515" s="14"/>
    </row>
    <row r="6516" spans="36:36" ht="10.15" customHeight="1" x14ac:dyDescent="0.2">
      <c r="AJ6516" s="14"/>
    </row>
    <row r="6517" spans="36:36" ht="10.15" customHeight="1" x14ac:dyDescent="0.2">
      <c r="AJ6517" s="14"/>
    </row>
    <row r="6518" spans="36:36" ht="10.15" customHeight="1" x14ac:dyDescent="0.2">
      <c r="AJ6518" s="14"/>
    </row>
    <row r="6519" spans="36:36" ht="10.15" customHeight="1" x14ac:dyDescent="0.2">
      <c r="AJ6519" s="14"/>
    </row>
    <row r="6520" spans="36:36" ht="10.15" customHeight="1" x14ac:dyDescent="0.2">
      <c r="AJ6520" s="14"/>
    </row>
    <row r="6521" spans="36:36" ht="10.15" customHeight="1" x14ac:dyDescent="0.2">
      <c r="AJ6521" s="14"/>
    </row>
    <row r="6522" spans="36:36" ht="10.15" customHeight="1" x14ac:dyDescent="0.2">
      <c r="AJ6522" s="14"/>
    </row>
    <row r="6523" spans="36:36" ht="10.15" customHeight="1" x14ac:dyDescent="0.2">
      <c r="AJ6523" s="14"/>
    </row>
    <row r="6524" spans="36:36" ht="10.15" customHeight="1" x14ac:dyDescent="0.2">
      <c r="AJ6524" s="14"/>
    </row>
    <row r="6525" spans="36:36" ht="10.15" customHeight="1" x14ac:dyDescent="0.2">
      <c r="AJ6525" s="14"/>
    </row>
    <row r="6526" spans="36:36" ht="10.15" customHeight="1" x14ac:dyDescent="0.2">
      <c r="AJ6526" s="14"/>
    </row>
    <row r="6527" spans="36:36" ht="10.15" customHeight="1" x14ac:dyDescent="0.2">
      <c r="AJ6527" s="14"/>
    </row>
    <row r="6528" spans="36:36" ht="10.15" customHeight="1" x14ac:dyDescent="0.2">
      <c r="AJ6528" s="14"/>
    </row>
    <row r="6529" spans="36:36" ht="10.15" customHeight="1" x14ac:dyDescent="0.2">
      <c r="AJ6529" s="14"/>
    </row>
    <row r="6530" spans="36:36" ht="10.15" customHeight="1" x14ac:dyDescent="0.2">
      <c r="AJ6530" s="14"/>
    </row>
    <row r="6531" spans="36:36" ht="10.15" customHeight="1" x14ac:dyDescent="0.2">
      <c r="AJ6531" s="14"/>
    </row>
    <row r="6532" spans="36:36" ht="10.15" customHeight="1" x14ac:dyDescent="0.2">
      <c r="AJ6532" s="14"/>
    </row>
    <row r="6533" spans="36:36" ht="10.15" customHeight="1" x14ac:dyDescent="0.2">
      <c r="AJ6533" s="14"/>
    </row>
    <row r="48228" spans="1:51" ht="10.15" customHeight="1" x14ac:dyDescent="0.2">
      <c r="A48228"/>
      <c r="B48228"/>
      <c r="C48228"/>
      <c r="D48228"/>
      <c r="E48228"/>
      <c r="F48228"/>
      <c r="G48228" s="67"/>
      <c r="H48228"/>
      <c r="I48228"/>
      <c r="J48228"/>
      <c r="K48228"/>
      <c r="L48228" s="124"/>
      <c r="M48228" s="74"/>
      <c r="N48228" s="77"/>
      <c r="O48228"/>
      <c r="P48228"/>
      <c r="Q48228"/>
      <c r="R48228"/>
      <c r="S48228" s="124"/>
      <c r="T48228" s="124"/>
      <c r="U48228" s="124"/>
      <c r="V48228" s="124"/>
      <c r="W48228" s="124"/>
      <c r="X48228" s="140"/>
      <c r="Y48228" s="96"/>
      <c r="Z48228" s="96"/>
      <c r="AA48228" s="96"/>
      <c r="AB48228" s="96"/>
      <c r="AC48228"/>
      <c r="AD48228" s="124"/>
      <c r="AE48228" s="81"/>
      <c r="AF48228"/>
      <c r="AG48228"/>
      <c r="AH48228"/>
      <c r="AI48228"/>
      <c r="AJ48228" s="77"/>
      <c r="AK48228"/>
      <c r="AL48228"/>
      <c r="AM48228"/>
      <c r="AN48228" s="111"/>
      <c r="AO48228"/>
      <c r="AP48228"/>
      <c r="AQ48228"/>
      <c r="AR48228"/>
      <c r="AS48228"/>
      <c r="AT48228"/>
      <c r="AU48228"/>
      <c r="AV48228"/>
      <c r="AW48228"/>
      <c r="AX48228"/>
      <c r="AY48228"/>
    </row>
    <row r="48229" spans="1:51" ht="10.15" customHeight="1" x14ac:dyDescent="0.2">
      <c r="A48229"/>
      <c r="B48229"/>
      <c r="C48229"/>
      <c r="D48229"/>
      <c r="E48229"/>
      <c r="F48229"/>
      <c r="G48229" s="67"/>
      <c r="H48229"/>
      <c r="I48229"/>
      <c r="J48229"/>
      <c r="K48229"/>
      <c r="L48229" s="124"/>
      <c r="M48229" s="74"/>
      <c r="N48229" s="77"/>
      <c r="O48229"/>
      <c r="P48229"/>
      <c r="Q48229"/>
      <c r="R48229"/>
      <c r="S48229" s="124"/>
      <c r="T48229" s="124"/>
      <c r="U48229" s="124"/>
      <c r="V48229" s="124"/>
      <c r="W48229" s="124"/>
      <c r="X48229" s="140"/>
      <c r="Y48229" s="96"/>
      <c r="Z48229" s="96"/>
      <c r="AA48229" s="96"/>
      <c r="AB48229" s="96"/>
      <c r="AC48229"/>
      <c r="AD48229" s="124"/>
      <c r="AE48229" s="81"/>
      <c r="AF48229"/>
      <c r="AG48229"/>
      <c r="AH48229"/>
      <c r="AI48229"/>
      <c r="AJ48229" s="77"/>
      <c r="AK48229"/>
      <c r="AL48229"/>
      <c r="AM48229"/>
      <c r="AN48229" s="111"/>
      <c r="AO48229"/>
      <c r="AP48229"/>
      <c r="AQ48229"/>
      <c r="AR48229"/>
      <c r="AS48229"/>
      <c r="AT48229"/>
      <c r="AU48229"/>
      <c r="AV48229"/>
      <c r="AW48229"/>
      <c r="AX48229"/>
      <c r="AY48229"/>
    </row>
    <row r="48230" spans="1:51" ht="10.15" customHeight="1" x14ac:dyDescent="0.2">
      <c r="A48230"/>
      <c r="B48230"/>
      <c r="C48230"/>
      <c r="D48230"/>
      <c r="E48230"/>
      <c r="F48230"/>
      <c r="G48230" s="67"/>
      <c r="H48230"/>
      <c r="I48230"/>
      <c r="J48230"/>
      <c r="K48230"/>
      <c r="L48230" s="124"/>
      <c r="M48230" s="74"/>
      <c r="N48230" s="77"/>
      <c r="O48230"/>
      <c r="P48230"/>
      <c r="Q48230"/>
      <c r="R48230"/>
      <c r="S48230" s="124"/>
      <c r="T48230" s="124"/>
      <c r="U48230" s="124"/>
      <c r="V48230" s="124"/>
      <c r="W48230" s="124"/>
      <c r="X48230" s="140"/>
      <c r="Y48230" s="96"/>
      <c r="Z48230" s="96"/>
      <c r="AA48230" s="96"/>
      <c r="AB48230" s="96"/>
      <c r="AC48230"/>
      <c r="AD48230" s="124"/>
      <c r="AE48230" s="81"/>
      <c r="AF48230"/>
      <c r="AG48230"/>
      <c r="AH48230"/>
      <c r="AI48230"/>
      <c r="AJ48230" s="77"/>
      <c r="AK48230"/>
      <c r="AL48230"/>
      <c r="AM48230"/>
      <c r="AN48230" s="111"/>
      <c r="AO48230"/>
      <c r="AP48230"/>
      <c r="AQ48230"/>
      <c r="AR48230"/>
      <c r="AS48230"/>
      <c r="AT48230"/>
      <c r="AU48230"/>
      <c r="AV48230"/>
      <c r="AW48230"/>
      <c r="AX48230"/>
      <c r="AY48230"/>
    </row>
    <row r="48231" spans="1:51" ht="10.15" customHeight="1" x14ac:dyDescent="0.2">
      <c r="A48231"/>
      <c r="B48231"/>
      <c r="C48231"/>
      <c r="D48231"/>
      <c r="E48231"/>
      <c r="F48231"/>
      <c r="G48231" s="67"/>
      <c r="H48231"/>
      <c r="I48231"/>
      <c r="J48231"/>
      <c r="K48231"/>
      <c r="L48231" s="124"/>
      <c r="M48231" s="74"/>
      <c r="N48231" s="77"/>
      <c r="O48231"/>
      <c r="P48231"/>
      <c r="Q48231"/>
      <c r="R48231"/>
      <c r="S48231" s="124"/>
      <c r="T48231" s="124"/>
      <c r="U48231" s="124"/>
      <c r="V48231" s="124"/>
      <c r="W48231" s="124"/>
      <c r="X48231" s="140"/>
      <c r="Y48231" s="96"/>
      <c r="Z48231" s="96"/>
      <c r="AA48231" s="96"/>
      <c r="AB48231" s="96"/>
      <c r="AC48231"/>
      <c r="AD48231" s="124"/>
      <c r="AE48231" s="81"/>
      <c r="AF48231"/>
      <c r="AG48231"/>
      <c r="AH48231"/>
      <c r="AI48231"/>
      <c r="AJ48231" s="77"/>
      <c r="AK48231"/>
      <c r="AL48231"/>
      <c r="AM48231"/>
      <c r="AN48231" s="111"/>
      <c r="AO48231"/>
      <c r="AP48231"/>
      <c r="AQ48231"/>
      <c r="AR48231"/>
      <c r="AS48231"/>
      <c r="AT48231"/>
      <c r="AU48231"/>
      <c r="AV48231"/>
      <c r="AW48231"/>
      <c r="AX48231"/>
      <c r="AY48231"/>
    </row>
    <row r="48232" spans="1:51" ht="10.15" customHeight="1" x14ac:dyDescent="0.2">
      <c r="A48232"/>
      <c r="B48232"/>
      <c r="C48232"/>
      <c r="D48232"/>
      <c r="E48232"/>
      <c r="F48232"/>
      <c r="G48232" s="67"/>
      <c r="H48232"/>
      <c r="I48232"/>
      <c r="J48232"/>
      <c r="K48232"/>
      <c r="L48232" s="124"/>
      <c r="M48232" s="74"/>
      <c r="N48232" s="77"/>
      <c r="O48232"/>
      <c r="P48232"/>
      <c r="Q48232"/>
      <c r="R48232"/>
      <c r="S48232" s="124"/>
      <c r="T48232" s="124"/>
      <c r="U48232" s="124"/>
      <c r="V48232" s="124"/>
      <c r="W48232" s="124"/>
      <c r="X48232" s="140"/>
      <c r="Y48232" s="96"/>
      <c r="Z48232" s="96"/>
      <c r="AA48232" s="96"/>
      <c r="AB48232" s="96"/>
      <c r="AC48232"/>
      <c r="AD48232" s="124"/>
      <c r="AE48232" s="81"/>
      <c r="AF48232"/>
      <c r="AG48232"/>
      <c r="AH48232"/>
      <c r="AI48232"/>
      <c r="AJ48232" s="77"/>
      <c r="AK48232"/>
      <c r="AL48232"/>
      <c r="AM48232"/>
      <c r="AN48232" s="111"/>
      <c r="AO48232"/>
      <c r="AP48232"/>
      <c r="AQ48232"/>
      <c r="AR48232"/>
      <c r="AS48232"/>
      <c r="AT48232"/>
      <c r="AU48232"/>
      <c r="AV48232"/>
      <c r="AW48232"/>
      <c r="AX48232"/>
      <c r="AY48232"/>
    </row>
    <row r="48233" spans="1:51" ht="10.15" customHeight="1" x14ac:dyDescent="0.2">
      <c r="A48233"/>
      <c r="B48233"/>
      <c r="C48233"/>
      <c r="D48233"/>
      <c r="E48233"/>
      <c r="F48233"/>
      <c r="G48233" s="67"/>
      <c r="H48233"/>
      <c r="I48233"/>
      <c r="J48233"/>
      <c r="K48233"/>
      <c r="L48233" s="124"/>
      <c r="M48233" s="74"/>
      <c r="N48233" s="77"/>
      <c r="O48233"/>
      <c r="P48233"/>
      <c r="Q48233"/>
      <c r="R48233"/>
      <c r="S48233" s="124"/>
      <c r="T48233" s="124"/>
      <c r="U48233" s="124"/>
      <c r="V48233" s="124"/>
      <c r="W48233" s="124"/>
      <c r="X48233" s="140"/>
      <c r="Y48233" s="96"/>
      <c r="Z48233" s="96"/>
      <c r="AA48233" s="96"/>
      <c r="AB48233" s="96"/>
      <c r="AC48233"/>
      <c r="AD48233" s="124"/>
      <c r="AE48233" s="81"/>
      <c r="AF48233"/>
      <c r="AG48233"/>
      <c r="AH48233"/>
      <c r="AI48233"/>
      <c r="AJ48233" s="77"/>
      <c r="AK48233"/>
      <c r="AL48233"/>
      <c r="AM48233"/>
      <c r="AN48233" s="111"/>
      <c r="AO48233"/>
      <c r="AP48233"/>
      <c r="AQ48233"/>
      <c r="AR48233"/>
      <c r="AS48233"/>
      <c r="AT48233"/>
      <c r="AU48233"/>
      <c r="AV48233"/>
      <c r="AW48233"/>
      <c r="AX48233"/>
      <c r="AY48233"/>
    </row>
    <row r="48234" spans="1:51" ht="10.15" customHeight="1" x14ac:dyDescent="0.2">
      <c r="A48234"/>
      <c r="B48234"/>
      <c r="C48234"/>
      <c r="D48234"/>
      <c r="E48234"/>
      <c r="F48234"/>
      <c r="G48234" s="67"/>
      <c r="H48234"/>
      <c r="I48234"/>
      <c r="J48234"/>
      <c r="K48234"/>
      <c r="L48234" s="124"/>
      <c r="M48234" s="74"/>
      <c r="N48234" s="77"/>
      <c r="O48234"/>
      <c r="P48234"/>
      <c r="Q48234"/>
      <c r="R48234"/>
      <c r="S48234" s="124"/>
      <c r="T48234" s="124"/>
      <c r="U48234" s="124"/>
      <c r="V48234" s="124"/>
      <c r="W48234" s="124"/>
      <c r="X48234" s="140"/>
      <c r="Y48234" s="96"/>
      <c r="Z48234" s="96"/>
      <c r="AA48234" s="96"/>
      <c r="AB48234" s="96"/>
      <c r="AC48234"/>
      <c r="AD48234" s="124"/>
      <c r="AE48234" s="81"/>
      <c r="AF48234"/>
      <c r="AG48234"/>
      <c r="AH48234"/>
      <c r="AI48234"/>
      <c r="AJ48234" s="77"/>
      <c r="AK48234"/>
      <c r="AL48234"/>
      <c r="AM48234"/>
      <c r="AN48234" s="111"/>
      <c r="AO48234"/>
      <c r="AP48234"/>
      <c r="AQ48234"/>
      <c r="AR48234"/>
      <c r="AS48234"/>
      <c r="AT48234"/>
      <c r="AU48234"/>
      <c r="AV48234"/>
      <c r="AW48234"/>
      <c r="AX48234"/>
      <c r="AY48234"/>
    </row>
    <row r="48235" spans="1:51" ht="10.15" customHeight="1" x14ac:dyDescent="0.2">
      <c r="A48235"/>
      <c r="B48235"/>
      <c r="C48235"/>
      <c r="D48235"/>
      <c r="E48235"/>
      <c r="F48235"/>
      <c r="G48235" s="67"/>
      <c r="H48235"/>
      <c r="I48235"/>
      <c r="J48235"/>
      <c r="K48235"/>
      <c r="L48235" s="124"/>
      <c r="M48235" s="74"/>
      <c r="N48235" s="77"/>
      <c r="O48235"/>
      <c r="P48235"/>
      <c r="Q48235"/>
      <c r="R48235"/>
      <c r="S48235" s="124"/>
      <c r="T48235" s="124"/>
      <c r="U48235" s="124"/>
      <c r="V48235" s="124"/>
      <c r="W48235" s="124"/>
      <c r="X48235" s="140"/>
      <c r="Y48235" s="96"/>
      <c r="Z48235" s="96"/>
      <c r="AA48235" s="96"/>
      <c r="AB48235" s="96"/>
      <c r="AC48235"/>
      <c r="AD48235" s="124"/>
      <c r="AE48235" s="81"/>
      <c r="AF48235"/>
      <c r="AG48235"/>
      <c r="AH48235"/>
      <c r="AI48235"/>
      <c r="AJ48235" s="77"/>
      <c r="AK48235"/>
      <c r="AL48235"/>
      <c r="AM48235"/>
      <c r="AN48235" s="111"/>
      <c r="AO48235"/>
      <c r="AP48235"/>
      <c r="AQ48235"/>
      <c r="AR48235"/>
      <c r="AS48235"/>
      <c r="AT48235"/>
      <c r="AU48235"/>
      <c r="AV48235"/>
      <c r="AW48235"/>
      <c r="AX48235"/>
      <c r="AY48235"/>
    </row>
    <row r="48236" spans="1:51" ht="10.15" customHeight="1" x14ac:dyDescent="0.2">
      <c r="A48236"/>
      <c r="B48236"/>
      <c r="C48236"/>
      <c r="D48236"/>
      <c r="E48236"/>
      <c r="F48236"/>
      <c r="G48236" s="67"/>
      <c r="H48236"/>
      <c r="I48236"/>
      <c r="J48236"/>
      <c r="K48236"/>
      <c r="L48236" s="124"/>
      <c r="M48236" s="74"/>
      <c r="N48236" s="77"/>
      <c r="O48236"/>
      <c r="P48236"/>
      <c r="Q48236"/>
      <c r="R48236"/>
      <c r="S48236" s="124"/>
      <c r="T48236" s="124"/>
      <c r="U48236" s="124"/>
      <c r="V48236" s="124"/>
      <c r="W48236" s="124"/>
      <c r="X48236" s="140"/>
      <c r="Y48236" s="96"/>
      <c r="Z48236" s="96"/>
      <c r="AA48236" s="96"/>
      <c r="AB48236" s="96"/>
      <c r="AC48236"/>
      <c r="AD48236" s="124"/>
      <c r="AE48236" s="81"/>
      <c r="AF48236"/>
      <c r="AG48236"/>
      <c r="AH48236"/>
      <c r="AI48236"/>
      <c r="AJ48236" s="77"/>
      <c r="AK48236"/>
      <c r="AL48236"/>
      <c r="AM48236"/>
      <c r="AN48236" s="111"/>
      <c r="AO48236"/>
      <c r="AP48236"/>
      <c r="AQ48236"/>
      <c r="AR48236"/>
      <c r="AS48236"/>
      <c r="AT48236"/>
      <c r="AU48236"/>
      <c r="AV48236"/>
      <c r="AW48236"/>
      <c r="AX48236"/>
      <c r="AY48236"/>
    </row>
    <row r="48237" spans="1:51" ht="10.15" customHeight="1" x14ac:dyDescent="0.2">
      <c r="A48237"/>
      <c r="B48237"/>
      <c r="C48237"/>
      <c r="D48237"/>
      <c r="E48237"/>
      <c r="F48237"/>
      <c r="G48237" s="67"/>
      <c r="H48237"/>
      <c r="I48237"/>
      <c r="J48237"/>
      <c r="K48237"/>
      <c r="L48237" s="124"/>
      <c r="M48237" s="74"/>
      <c r="N48237" s="77"/>
      <c r="O48237"/>
      <c r="P48237"/>
      <c r="Q48237"/>
      <c r="R48237"/>
      <c r="S48237" s="124"/>
      <c r="T48237" s="124"/>
      <c r="U48237" s="124"/>
      <c r="V48237" s="124"/>
      <c r="W48237" s="124"/>
      <c r="X48237" s="140"/>
      <c r="Y48237" s="96"/>
      <c r="Z48237" s="96"/>
      <c r="AA48237" s="96"/>
      <c r="AB48237" s="96"/>
      <c r="AC48237"/>
      <c r="AD48237" s="124"/>
      <c r="AE48237" s="81"/>
      <c r="AF48237"/>
      <c r="AG48237"/>
      <c r="AH48237"/>
      <c r="AI48237"/>
      <c r="AJ48237" s="77"/>
      <c r="AK48237"/>
      <c r="AL48237"/>
      <c r="AM48237"/>
      <c r="AN48237" s="111"/>
      <c r="AO48237"/>
      <c r="AP48237"/>
      <c r="AQ48237"/>
      <c r="AR48237"/>
      <c r="AS48237"/>
      <c r="AT48237"/>
      <c r="AU48237"/>
      <c r="AV48237"/>
      <c r="AW48237"/>
      <c r="AX48237"/>
      <c r="AY48237"/>
    </row>
    <row r="48238" spans="1:51" ht="10.15" customHeight="1" x14ac:dyDescent="0.2">
      <c r="A48238"/>
      <c r="B48238"/>
      <c r="C48238"/>
      <c r="D48238"/>
      <c r="E48238"/>
      <c r="F48238"/>
      <c r="G48238" s="67"/>
      <c r="H48238"/>
      <c r="I48238"/>
      <c r="J48238"/>
      <c r="K48238"/>
      <c r="L48238" s="124"/>
      <c r="M48238" s="74"/>
      <c r="N48238" s="77"/>
      <c r="O48238"/>
      <c r="P48238"/>
      <c r="Q48238"/>
      <c r="R48238"/>
      <c r="S48238" s="124"/>
      <c r="T48238" s="124"/>
      <c r="U48238" s="124"/>
      <c r="V48238" s="124"/>
      <c r="W48238" s="124"/>
      <c r="X48238" s="140"/>
      <c r="Y48238" s="96"/>
      <c r="Z48238" s="96"/>
      <c r="AA48238" s="96"/>
      <c r="AB48238" s="96"/>
      <c r="AC48238"/>
      <c r="AD48238" s="124"/>
      <c r="AE48238" s="81"/>
      <c r="AF48238"/>
      <c r="AG48238"/>
      <c r="AH48238"/>
      <c r="AI48238"/>
      <c r="AJ48238" s="77"/>
      <c r="AK48238"/>
      <c r="AL48238"/>
      <c r="AM48238"/>
      <c r="AN48238" s="111"/>
      <c r="AO48238"/>
      <c r="AP48238"/>
      <c r="AQ48238"/>
      <c r="AR48238"/>
      <c r="AS48238"/>
      <c r="AT48238"/>
      <c r="AU48238"/>
      <c r="AV48238"/>
      <c r="AW48238"/>
      <c r="AX48238"/>
      <c r="AY48238"/>
    </row>
    <row r="48239" spans="1:51" ht="10.15" customHeight="1" x14ac:dyDescent="0.2">
      <c r="A48239"/>
      <c r="B48239"/>
      <c r="C48239"/>
      <c r="D48239"/>
      <c r="E48239"/>
      <c r="F48239"/>
      <c r="G48239" s="67"/>
      <c r="H48239"/>
      <c r="I48239"/>
      <c r="J48239"/>
      <c r="K48239"/>
      <c r="L48239" s="124"/>
      <c r="M48239" s="74"/>
      <c r="N48239" s="77"/>
      <c r="O48239"/>
      <c r="P48239"/>
      <c r="Q48239"/>
      <c r="R48239"/>
      <c r="S48239" s="124"/>
      <c r="T48239" s="124"/>
      <c r="U48239" s="124"/>
      <c r="V48239" s="124"/>
      <c r="W48239" s="124"/>
      <c r="X48239" s="140"/>
      <c r="Y48239" s="96"/>
      <c r="Z48239" s="96"/>
      <c r="AA48239" s="96"/>
      <c r="AB48239" s="96"/>
      <c r="AC48239"/>
      <c r="AD48239" s="124"/>
      <c r="AE48239" s="81"/>
      <c r="AF48239"/>
      <c r="AG48239"/>
      <c r="AH48239"/>
      <c r="AI48239"/>
      <c r="AJ48239" s="77"/>
      <c r="AK48239"/>
      <c r="AL48239"/>
      <c r="AM48239"/>
      <c r="AN48239" s="111"/>
      <c r="AO48239"/>
      <c r="AP48239"/>
      <c r="AQ48239"/>
      <c r="AR48239"/>
      <c r="AS48239"/>
      <c r="AT48239"/>
      <c r="AU48239"/>
      <c r="AV48239"/>
      <c r="AW48239"/>
      <c r="AX48239"/>
      <c r="AY48239"/>
    </row>
    <row r="48240" spans="1:51" ht="10.15" customHeight="1" x14ac:dyDescent="0.2">
      <c r="A48240"/>
      <c r="B48240"/>
      <c r="C48240"/>
      <c r="D48240"/>
      <c r="E48240"/>
      <c r="F48240"/>
      <c r="G48240" s="67"/>
      <c r="H48240"/>
      <c r="I48240"/>
      <c r="J48240"/>
      <c r="K48240"/>
      <c r="L48240" s="124"/>
      <c r="M48240" s="74"/>
      <c r="N48240" s="77"/>
      <c r="O48240"/>
      <c r="P48240"/>
      <c r="Q48240"/>
      <c r="R48240"/>
      <c r="S48240" s="124"/>
      <c r="T48240" s="124"/>
      <c r="U48240" s="124"/>
      <c r="V48240" s="124"/>
      <c r="W48240" s="124"/>
      <c r="X48240" s="140"/>
      <c r="Y48240" s="96"/>
      <c r="Z48240" s="96"/>
      <c r="AA48240" s="96"/>
      <c r="AB48240" s="96"/>
      <c r="AC48240"/>
      <c r="AD48240" s="124"/>
      <c r="AE48240" s="81"/>
      <c r="AF48240"/>
      <c r="AG48240"/>
      <c r="AH48240"/>
      <c r="AI48240"/>
      <c r="AJ48240" s="77"/>
      <c r="AK48240"/>
      <c r="AL48240"/>
      <c r="AM48240"/>
      <c r="AN48240" s="111"/>
      <c r="AO48240"/>
      <c r="AP48240"/>
      <c r="AQ48240"/>
      <c r="AR48240"/>
      <c r="AS48240"/>
      <c r="AT48240"/>
      <c r="AU48240"/>
      <c r="AV48240"/>
      <c r="AW48240"/>
      <c r="AX48240"/>
      <c r="AY48240"/>
    </row>
    <row r="48241" spans="1:51" ht="10.15" customHeight="1" x14ac:dyDescent="0.2">
      <c r="A48241"/>
      <c r="B48241"/>
      <c r="C48241"/>
      <c r="D48241"/>
      <c r="E48241"/>
      <c r="F48241"/>
      <c r="G48241" s="67"/>
      <c r="H48241"/>
      <c r="I48241"/>
      <c r="J48241"/>
      <c r="K48241"/>
      <c r="L48241" s="124"/>
      <c r="M48241" s="74"/>
      <c r="N48241" s="77"/>
      <c r="O48241"/>
      <c r="P48241"/>
      <c r="Q48241"/>
      <c r="R48241"/>
      <c r="S48241" s="124"/>
      <c r="T48241" s="124"/>
      <c r="U48241" s="124"/>
      <c r="V48241" s="124"/>
      <c r="W48241" s="124"/>
      <c r="X48241" s="140"/>
      <c r="Y48241" s="96"/>
      <c r="Z48241" s="96"/>
      <c r="AA48241" s="96"/>
      <c r="AB48241" s="96"/>
      <c r="AC48241"/>
      <c r="AD48241" s="124"/>
      <c r="AE48241" s="81"/>
      <c r="AF48241"/>
      <c r="AG48241"/>
      <c r="AH48241"/>
      <c r="AI48241"/>
      <c r="AJ48241" s="77"/>
      <c r="AK48241"/>
      <c r="AL48241"/>
      <c r="AM48241"/>
      <c r="AN48241" s="111"/>
      <c r="AO48241"/>
      <c r="AP48241"/>
      <c r="AQ48241"/>
      <c r="AR48241"/>
      <c r="AS48241"/>
      <c r="AT48241"/>
      <c r="AU48241"/>
      <c r="AV48241"/>
      <c r="AW48241"/>
      <c r="AX48241"/>
      <c r="AY48241"/>
    </row>
    <row r="48242" spans="1:51" ht="10.15" customHeight="1" x14ac:dyDescent="0.2">
      <c r="A48242"/>
      <c r="B48242"/>
      <c r="C48242"/>
      <c r="D48242"/>
      <c r="E48242"/>
      <c r="F48242"/>
      <c r="G48242" s="67"/>
      <c r="H48242"/>
      <c r="I48242"/>
      <c r="J48242"/>
      <c r="K48242"/>
      <c r="L48242" s="124"/>
      <c r="M48242" s="74"/>
      <c r="N48242" s="77"/>
      <c r="O48242"/>
      <c r="P48242"/>
      <c r="Q48242"/>
      <c r="R48242"/>
      <c r="S48242" s="124"/>
      <c r="T48242" s="124"/>
      <c r="U48242" s="124"/>
      <c r="V48242" s="124"/>
      <c r="W48242" s="124"/>
      <c r="X48242" s="140"/>
      <c r="Y48242" s="96"/>
      <c r="Z48242" s="96"/>
      <c r="AA48242" s="96"/>
      <c r="AB48242" s="96"/>
      <c r="AC48242"/>
      <c r="AD48242" s="124"/>
      <c r="AE48242" s="81"/>
      <c r="AF48242"/>
      <c r="AG48242"/>
      <c r="AH48242"/>
      <c r="AI48242"/>
      <c r="AJ48242" s="77"/>
      <c r="AK48242"/>
      <c r="AL48242"/>
      <c r="AM48242"/>
      <c r="AN48242" s="111"/>
      <c r="AO48242"/>
      <c r="AP48242"/>
      <c r="AQ48242"/>
      <c r="AR48242"/>
      <c r="AS48242"/>
      <c r="AT48242"/>
      <c r="AU48242"/>
      <c r="AV48242"/>
      <c r="AW48242"/>
      <c r="AX48242"/>
      <c r="AY48242"/>
    </row>
    <row r="48243" spans="1:51" ht="10.15" customHeight="1" x14ac:dyDescent="0.2">
      <c r="A48243"/>
      <c r="B48243"/>
      <c r="C48243"/>
      <c r="D48243"/>
      <c r="E48243"/>
      <c r="F48243"/>
      <c r="G48243" s="67"/>
      <c r="H48243"/>
      <c r="I48243"/>
      <c r="J48243"/>
      <c r="K48243"/>
      <c r="L48243" s="124"/>
      <c r="M48243" s="74"/>
      <c r="N48243" s="77"/>
      <c r="O48243"/>
      <c r="P48243"/>
      <c r="Q48243"/>
      <c r="R48243"/>
      <c r="S48243" s="124"/>
      <c r="T48243" s="124"/>
      <c r="U48243" s="124"/>
      <c r="V48243" s="124"/>
      <c r="W48243" s="124"/>
      <c r="X48243" s="140"/>
      <c r="Y48243" s="96"/>
      <c r="Z48243" s="96"/>
      <c r="AA48243" s="96"/>
      <c r="AB48243" s="96"/>
      <c r="AC48243"/>
      <c r="AD48243" s="124"/>
      <c r="AE48243" s="81"/>
      <c r="AF48243"/>
      <c r="AG48243"/>
      <c r="AH48243"/>
      <c r="AI48243"/>
      <c r="AJ48243" s="77"/>
      <c r="AK48243"/>
      <c r="AL48243"/>
      <c r="AM48243"/>
      <c r="AN48243" s="111"/>
      <c r="AO48243"/>
      <c r="AP48243"/>
      <c r="AQ48243"/>
      <c r="AR48243"/>
      <c r="AS48243"/>
      <c r="AT48243"/>
      <c r="AU48243"/>
      <c r="AV48243"/>
      <c r="AW48243"/>
      <c r="AX48243"/>
      <c r="AY48243"/>
    </row>
    <row r="48244" spans="1:51" ht="10.15" customHeight="1" x14ac:dyDescent="0.2">
      <c r="A48244"/>
      <c r="B48244"/>
      <c r="C48244"/>
      <c r="D48244"/>
      <c r="E48244"/>
      <c r="F48244"/>
      <c r="G48244" s="67"/>
      <c r="H48244"/>
      <c r="I48244"/>
      <c r="J48244"/>
      <c r="K48244"/>
      <c r="L48244" s="124"/>
      <c r="M48244" s="74"/>
      <c r="N48244" s="77"/>
      <c r="O48244"/>
      <c r="P48244"/>
      <c r="Q48244"/>
      <c r="R48244"/>
      <c r="S48244" s="124"/>
      <c r="T48244" s="124"/>
      <c r="U48244" s="124"/>
      <c r="V48244" s="124"/>
      <c r="W48244" s="124"/>
      <c r="X48244" s="140"/>
      <c r="Y48244" s="96"/>
      <c r="Z48244" s="96"/>
      <c r="AA48244" s="96"/>
      <c r="AB48244" s="96"/>
      <c r="AC48244"/>
      <c r="AD48244" s="124"/>
      <c r="AE48244" s="81"/>
      <c r="AF48244"/>
      <c r="AG48244"/>
      <c r="AH48244"/>
      <c r="AI48244"/>
      <c r="AJ48244" s="77"/>
      <c r="AK48244"/>
      <c r="AL48244"/>
      <c r="AM48244"/>
      <c r="AN48244" s="111"/>
      <c r="AO48244"/>
      <c r="AP48244"/>
      <c r="AQ48244"/>
      <c r="AR48244"/>
      <c r="AS48244"/>
      <c r="AT48244"/>
      <c r="AU48244"/>
      <c r="AV48244"/>
      <c r="AW48244"/>
      <c r="AX48244"/>
      <c r="AY48244"/>
    </row>
    <row r="48245" spans="1:51" ht="10.15" customHeight="1" x14ac:dyDescent="0.2">
      <c r="A48245"/>
      <c r="B48245"/>
      <c r="C48245"/>
      <c r="D48245"/>
      <c r="E48245"/>
      <c r="F48245"/>
      <c r="G48245" s="67"/>
      <c r="H48245"/>
      <c r="I48245"/>
      <c r="J48245"/>
      <c r="K48245"/>
      <c r="L48245" s="124"/>
      <c r="M48245" s="74"/>
      <c r="N48245" s="77"/>
      <c r="O48245"/>
      <c r="P48245"/>
      <c r="Q48245"/>
      <c r="R48245"/>
      <c r="S48245" s="124"/>
      <c r="T48245" s="124"/>
      <c r="U48245" s="124"/>
      <c r="V48245" s="124"/>
      <c r="W48245" s="124"/>
      <c r="X48245" s="140"/>
      <c r="Y48245" s="96"/>
      <c r="Z48245" s="96"/>
      <c r="AA48245" s="96"/>
      <c r="AB48245" s="96"/>
      <c r="AC48245"/>
      <c r="AD48245" s="124"/>
      <c r="AE48245" s="81"/>
      <c r="AF48245"/>
      <c r="AG48245"/>
      <c r="AH48245"/>
      <c r="AI48245"/>
      <c r="AJ48245" s="77"/>
      <c r="AK48245"/>
      <c r="AL48245"/>
      <c r="AM48245"/>
      <c r="AN48245" s="111"/>
      <c r="AO48245"/>
      <c r="AP48245"/>
      <c r="AQ48245"/>
      <c r="AR48245"/>
      <c r="AS48245"/>
      <c r="AT48245"/>
      <c r="AU48245"/>
      <c r="AV48245"/>
      <c r="AW48245"/>
      <c r="AX48245"/>
      <c r="AY48245"/>
    </row>
    <row r="48246" spans="1:51" ht="10.15" customHeight="1" x14ac:dyDescent="0.2">
      <c r="A48246"/>
      <c r="B48246"/>
      <c r="C48246"/>
      <c r="D48246"/>
      <c r="E48246"/>
      <c r="F48246"/>
      <c r="G48246" s="67"/>
      <c r="H48246"/>
      <c r="I48246"/>
      <c r="J48246"/>
      <c r="K48246"/>
      <c r="L48246" s="124"/>
      <c r="M48246" s="74"/>
      <c r="N48246" s="77"/>
      <c r="O48246"/>
      <c r="P48246"/>
      <c r="Q48246"/>
      <c r="R48246"/>
      <c r="S48246" s="124"/>
      <c r="T48246" s="124"/>
      <c r="U48246" s="124"/>
      <c r="V48246" s="124"/>
      <c r="W48246" s="124"/>
      <c r="X48246" s="140"/>
      <c r="Y48246" s="96"/>
      <c r="Z48246" s="96"/>
      <c r="AA48246" s="96"/>
      <c r="AB48246" s="96"/>
      <c r="AC48246"/>
      <c r="AD48246" s="124"/>
      <c r="AE48246" s="81"/>
      <c r="AF48246"/>
      <c r="AG48246"/>
      <c r="AH48246"/>
      <c r="AI48246"/>
      <c r="AJ48246" s="77"/>
      <c r="AK48246"/>
      <c r="AL48246"/>
      <c r="AM48246"/>
      <c r="AN48246" s="111"/>
      <c r="AO48246"/>
      <c r="AP48246"/>
      <c r="AQ48246"/>
      <c r="AR48246"/>
      <c r="AS48246"/>
      <c r="AT48246"/>
      <c r="AU48246"/>
      <c r="AV48246"/>
      <c r="AW48246"/>
      <c r="AX48246"/>
      <c r="AY48246"/>
    </row>
    <row r="48247" spans="1:51" ht="10.15" customHeight="1" x14ac:dyDescent="0.2">
      <c r="A48247"/>
      <c r="B48247"/>
      <c r="C48247"/>
      <c r="D48247"/>
      <c r="E48247"/>
      <c r="F48247"/>
      <c r="G48247" s="67"/>
      <c r="H48247"/>
      <c r="I48247"/>
      <c r="J48247"/>
      <c r="K48247"/>
      <c r="L48247" s="124"/>
      <c r="M48247" s="74"/>
      <c r="N48247" s="77"/>
      <c r="O48247"/>
      <c r="P48247"/>
      <c r="Q48247"/>
      <c r="R48247"/>
      <c r="S48247" s="124"/>
      <c r="T48247" s="124"/>
      <c r="U48247" s="124"/>
      <c r="V48247" s="124"/>
      <c r="W48247" s="124"/>
      <c r="X48247" s="140"/>
      <c r="Y48247" s="96"/>
      <c r="Z48247" s="96"/>
      <c r="AA48247" s="96"/>
      <c r="AB48247" s="96"/>
      <c r="AC48247"/>
      <c r="AD48247" s="124"/>
      <c r="AE48247" s="81"/>
      <c r="AF48247"/>
      <c r="AG48247"/>
      <c r="AH48247"/>
      <c r="AI48247"/>
      <c r="AJ48247" s="77"/>
      <c r="AK48247"/>
      <c r="AL48247"/>
      <c r="AM48247"/>
      <c r="AN48247" s="111"/>
      <c r="AO48247"/>
      <c r="AP48247"/>
      <c r="AQ48247"/>
      <c r="AR48247"/>
      <c r="AS48247"/>
      <c r="AT48247"/>
      <c r="AU48247"/>
      <c r="AV48247"/>
      <c r="AW48247"/>
      <c r="AX48247"/>
      <c r="AY48247"/>
    </row>
    <row r="48248" spans="1:51" ht="10.15" customHeight="1" x14ac:dyDescent="0.2">
      <c r="A48248"/>
      <c r="B48248"/>
      <c r="C48248"/>
      <c r="D48248"/>
      <c r="E48248"/>
      <c r="F48248"/>
      <c r="G48248" s="67"/>
      <c r="H48248"/>
      <c r="I48248"/>
      <c r="J48248"/>
      <c r="K48248"/>
      <c r="L48248" s="124"/>
      <c r="M48248" s="74"/>
      <c r="N48248" s="77"/>
      <c r="O48248"/>
      <c r="P48248"/>
      <c r="Q48248"/>
      <c r="R48248"/>
      <c r="S48248" s="124"/>
      <c r="T48248" s="124"/>
      <c r="U48248" s="124"/>
      <c r="V48248" s="124"/>
      <c r="W48248" s="124"/>
      <c r="X48248" s="140"/>
      <c r="Y48248" s="96"/>
      <c r="Z48248" s="96"/>
      <c r="AA48248" s="96"/>
      <c r="AB48248" s="96"/>
      <c r="AC48248"/>
      <c r="AD48248" s="124"/>
      <c r="AE48248" s="81"/>
      <c r="AF48248"/>
      <c r="AG48248"/>
      <c r="AH48248"/>
      <c r="AI48248"/>
      <c r="AJ48248" s="77"/>
      <c r="AK48248"/>
      <c r="AL48248"/>
      <c r="AM48248"/>
      <c r="AN48248" s="111"/>
      <c r="AO48248"/>
      <c r="AP48248"/>
      <c r="AQ48248"/>
      <c r="AR48248"/>
      <c r="AS48248"/>
      <c r="AT48248"/>
      <c r="AU48248"/>
      <c r="AV48248"/>
      <c r="AW48248"/>
      <c r="AX48248"/>
      <c r="AY48248"/>
    </row>
    <row r="48249" spans="1:51" ht="10.15" customHeight="1" x14ac:dyDescent="0.2">
      <c r="A48249"/>
      <c r="B48249"/>
      <c r="C48249"/>
      <c r="D48249"/>
      <c r="E48249"/>
      <c r="F48249"/>
      <c r="G48249" s="67"/>
      <c r="H48249"/>
      <c r="I48249"/>
      <c r="J48249"/>
      <c r="K48249"/>
      <c r="L48249" s="124"/>
      <c r="M48249" s="74"/>
      <c r="N48249" s="77"/>
      <c r="O48249"/>
      <c r="P48249"/>
      <c r="Q48249"/>
      <c r="R48249"/>
      <c r="S48249" s="124"/>
      <c r="T48249" s="124"/>
      <c r="U48249" s="124"/>
      <c r="V48249" s="124"/>
      <c r="W48249" s="124"/>
      <c r="X48249" s="140"/>
      <c r="Y48249" s="96"/>
      <c r="Z48249" s="96"/>
      <c r="AA48249" s="96"/>
      <c r="AB48249" s="96"/>
      <c r="AC48249"/>
      <c r="AD48249" s="124"/>
      <c r="AE48249" s="81"/>
      <c r="AF48249"/>
      <c r="AG48249"/>
      <c r="AH48249"/>
      <c r="AI48249"/>
      <c r="AJ48249" s="77"/>
      <c r="AK48249"/>
      <c r="AL48249"/>
      <c r="AM48249"/>
      <c r="AN48249" s="111"/>
      <c r="AO48249"/>
      <c r="AP48249"/>
      <c r="AQ48249"/>
      <c r="AR48249"/>
      <c r="AS48249"/>
      <c r="AT48249"/>
      <c r="AU48249"/>
      <c r="AV48249"/>
      <c r="AW48249"/>
      <c r="AX48249"/>
      <c r="AY48249"/>
    </row>
    <row r="48250" spans="1:51" ht="10.15" customHeight="1" x14ac:dyDescent="0.2">
      <c r="A48250"/>
      <c r="B48250"/>
      <c r="C48250"/>
      <c r="D48250"/>
      <c r="E48250"/>
      <c r="F48250"/>
      <c r="G48250" s="67"/>
      <c r="H48250"/>
      <c r="I48250"/>
      <c r="J48250"/>
      <c r="K48250"/>
      <c r="L48250" s="124"/>
      <c r="M48250" s="74"/>
      <c r="N48250" s="77"/>
      <c r="O48250"/>
      <c r="P48250"/>
      <c r="Q48250"/>
      <c r="R48250"/>
      <c r="S48250" s="124"/>
      <c r="T48250" s="124"/>
      <c r="U48250" s="124"/>
      <c r="V48250" s="124"/>
      <c r="W48250" s="124"/>
      <c r="X48250" s="140"/>
      <c r="Y48250" s="96"/>
      <c r="Z48250" s="96"/>
      <c r="AA48250" s="96"/>
      <c r="AB48250" s="96"/>
      <c r="AC48250"/>
      <c r="AD48250" s="124"/>
      <c r="AE48250" s="81"/>
      <c r="AF48250"/>
      <c r="AG48250"/>
      <c r="AH48250"/>
      <c r="AI48250"/>
      <c r="AJ48250" s="77"/>
      <c r="AK48250"/>
      <c r="AL48250"/>
      <c r="AM48250"/>
      <c r="AN48250" s="111"/>
      <c r="AO48250"/>
      <c r="AP48250"/>
      <c r="AQ48250"/>
      <c r="AR48250"/>
      <c r="AS48250"/>
      <c r="AT48250"/>
      <c r="AU48250"/>
      <c r="AV48250"/>
      <c r="AW48250"/>
      <c r="AX48250"/>
      <c r="AY48250"/>
    </row>
    <row r="48251" spans="1:51" ht="10.15" customHeight="1" x14ac:dyDescent="0.2">
      <c r="A48251"/>
      <c r="B48251"/>
      <c r="C48251"/>
      <c r="D48251"/>
      <c r="E48251"/>
      <c r="F48251"/>
      <c r="G48251" s="67"/>
      <c r="H48251"/>
      <c r="I48251"/>
      <c r="J48251"/>
      <c r="K48251"/>
      <c r="L48251" s="124"/>
      <c r="M48251" s="74"/>
      <c r="N48251" s="77"/>
      <c r="O48251"/>
      <c r="P48251"/>
      <c r="Q48251"/>
      <c r="R48251"/>
      <c r="S48251" s="124"/>
      <c r="T48251" s="124"/>
      <c r="U48251" s="124"/>
      <c r="V48251" s="124"/>
      <c r="W48251" s="124"/>
      <c r="X48251" s="140"/>
      <c r="Y48251" s="96"/>
      <c r="Z48251" s="96"/>
      <c r="AA48251" s="96"/>
      <c r="AB48251" s="96"/>
      <c r="AC48251"/>
      <c r="AD48251" s="124"/>
      <c r="AE48251" s="81"/>
      <c r="AF48251"/>
      <c r="AG48251"/>
      <c r="AH48251"/>
      <c r="AI48251"/>
      <c r="AJ48251" s="77"/>
      <c r="AK48251"/>
      <c r="AL48251"/>
      <c r="AM48251"/>
      <c r="AN48251" s="111"/>
      <c r="AO48251"/>
      <c r="AP48251"/>
      <c r="AQ48251"/>
      <c r="AR48251"/>
      <c r="AS48251"/>
      <c r="AT48251"/>
      <c r="AU48251"/>
      <c r="AV48251"/>
      <c r="AW48251"/>
      <c r="AX48251"/>
      <c r="AY48251"/>
    </row>
    <row r="48252" spans="1:51" ht="10.15" customHeight="1" x14ac:dyDescent="0.2">
      <c r="A48252"/>
      <c r="B48252"/>
      <c r="C48252"/>
      <c r="D48252"/>
      <c r="E48252"/>
      <c r="F48252"/>
      <c r="G48252" s="67"/>
      <c r="H48252"/>
      <c r="I48252"/>
      <c r="J48252"/>
      <c r="K48252"/>
      <c r="L48252" s="124"/>
      <c r="M48252" s="74"/>
      <c r="N48252" s="77"/>
      <c r="O48252"/>
      <c r="P48252"/>
      <c r="Q48252"/>
      <c r="R48252"/>
      <c r="S48252" s="124"/>
      <c r="T48252" s="124"/>
      <c r="U48252" s="124"/>
      <c r="V48252" s="124"/>
      <c r="W48252" s="124"/>
      <c r="X48252" s="140"/>
      <c r="Y48252" s="96"/>
      <c r="Z48252" s="96"/>
      <c r="AA48252" s="96"/>
      <c r="AB48252" s="96"/>
      <c r="AC48252"/>
      <c r="AD48252" s="124"/>
      <c r="AE48252" s="81"/>
      <c r="AF48252"/>
      <c r="AG48252"/>
      <c r="AH48252"/>
      <c r="AI48252"/>
      <c r="AJ48252" s="77"/>
      <c r="AK48252"/>
      <c r="AL48252"/>
      <c r="AM48252"/>
      <c r="AN48252" s="111"/>
      <c r="AO48252"/>
      <c r="AP48252"/>
      <c r="AQ48252"/>
      <c r="AR48252"/>
      <c r="AS48252"/>
      <c r="AT48252"/>
      <c r="AU48252"/>
      <c r="AV48252"/>
      <c r="AW48252"/>
      <c r="AX48252"/>
      <c r="AY48252"/>
    </row>
    <row r="48253" spans="1:51" ht="10.15" customHeight="1" x14ac:dyDescent="0.2">
      <c r="A48253"/>
      <c r="B48253"/>
      <c r="C48253"/>
      <c r="D48253"/>
      <c r="E48253"/>
      <c r="F48253"/>
      <c r="G48253" s="67"/>
      <c r="H48253"/>
      <c r="I48253"/>
      <c r="J48253"/>
      <c r="K48253"/>
      <c r="L48253" s="124"/>
      <c r="M48253" s="74"/>
      <c r="N48253" s="77"/>
      <c r="O48253"/>
      <c r="P48253"/>
      <c r="Q48253"/>
      <c r="R48253"/>
      <c r="S48253" s="124"/>
      <c r="T48253" s="124"/>
      <c r="U48253" s="124"/>
      <c r="V48253" s="124"/>
      <c r="W48253" s="124"/>
      <c r="X48253" s="140"/>
      <c r="Y48253" s="96"/>
      <c r="Z48253" s="96"/>
      <c r="AA48253" s="96"/>
      <c r="AB48253" s="96"/>
      <c r="AC48253"/>
      <c r="AD48253" s="124"/>
      <c r="AE48253" s="81"/>
      <c r="AF48253"/>
      <c r="AG48253"/>
      <c r="AH48253"/>
      <c r="AI48253"/>
      <c r="AJ48253" s="77"/>
      <c r="AK48253"/>
      <c r="AL48253"/>
      <c r="AM48253"/>
      <c r="AN48253" s="111"/>
      <c r="AO48253"/>
      <c r="AP48253"/>
      <c r="AQ48253"/>
      <c r="AR48253"/>
      <c r="AS48253"/>
      <c r="AT48253"/>
      <c r="AU48253"/>
      <c r="AV48253"/>
      <c r="AW48253"/>
      <c r="AX48253"/>
      <c r="AY48253"/>
    </row>
    <row r="48254" spans="1:51" ht="10.15" customHeight="1" x14ac:dyDescent="0.2">
      <c r="A48254"/>
      <c r="B48254"/>
      <c r="C48254"/>
      <c r="D48254"/>
      <c r="E48254"/>
      <c r="F48254"/>
      <c r="G48254" s="67"/>
      <c r="H48254"/>
      <c r="I48254"/>
      <c r="J48254"/>
      <c r="K48254"/>
      <c r="L48254" s="124"/>
      <c r="M48254" s="74"/>
      <c r="N48254" s="77"/>
      <c r="O48254"/>
      <c r="P48254"/>
      <c r="Q48254"/>
      <c r="R48254"/>
      <c r="S48254" s="124"/>
      <c r="T48254" s="124"/>
      <c r="U48254" s="124"/>
      <c r="V48254" s="124"/>
      <c r="W48254" s="124"/>
      <c r="X48254" s="140"/>
      <c r="Y48254" s="96"/>
      <c r="Z48254" s="96"/>
      <c r="AA48254" s="96"/>
      <c r="AB48254" s="96"/>
      <c r="AC48254"/>
      <c r="AD48254" s="124"/>
      <c r="AE48254" s="81"/>
      <c r="AF48254"/>
      <c r="AG48254"/>
      <c r="AH48254"/>
      <c r="AI48254"/>
      <c r="AJ48254" s="77"/>
      <c r="AK48254"/>
      <c r="AL48254"/>
      <c r="AM48254"/>
      <c r="AN48254" s="111"/>
      <c r="AO48254"/>
      <c r="AP48254"/>
      <c r="AQ48254"/>
      <c r="AR48254"/>
      <c r="AS48254"/>
      <c r="AT48254"/>
      <c r="AU48254"/>
      <c r="AV48254"/>
      <c r="AW48254"/>
      <c r="AX48254"/>
      <c r="AY48254"/>
    </row>
    <row r="48255" spans="1:51" ht="10.15" customHeight="1" x14ac:dyDescent="0.2">
      <c r="A48255"/>
      <c r="B48255"/>
      <c r="C48255"/>
      <c r="D48255"/>
      <c r="E48255"/>
      <c r="F48255"/>
      <c r="G48255" s="67"/>
      <c r="H48255"/>
      <c r="I48255"/>
      <c r="J48255"/>
      <c r="K48255"/>
      <c r="L48255" s="124"/>
      <c r="M48255" s="74"/>
      <c r="N48255" s="77"/>
      <c r="O48255"/>
      <c r="P48255"/>
      <c r="Q48255"/>
      <c r="R48255"/>
      <c r="S48255" s="124"/>
      <c r="T48255" s="124"/>
      <c r="U48255" s="124"/>
      <c r="V48255" s="124"/>
      <c r="W48255" s="124"/>
      <c r="X48255" s="140"/>
      <c r="Y48255" s="96"/>
      <c r="Z48255" s="96"/>
      <c r="AA48255" s="96"/>
      <c r="AB48255" s="96"/>
      <c r="AC48255"/>
      <c r="AD48255" s="124"/>
      <c r="AE48255" s="81"/>
      <c r="AF48255"/>
      <c r="AG48255"/>
      <c r="AH48255"/>
      <c r="AI48255"/>
      <c r="AJ48255" s="77"/>
      <c r="AK48255"/>
      <c r="AL48255"/>
      <c r="AM48255"/>
      <c r="AN48255" s="111"/>
      <c r="AO48255"/>
      <c r="AP48255"/>
      <c r="AQ48255"/>
      <c r="AR48255"/>
      <c r="AS48255"/>
      <c r="AT48255"/>
      <c r="AU48255"/>
      <c r="AV48255"/>
      <c r="AW48255"/>
      <c r="AX48255"/>
      <c r="AY48255"/>
    </row>
    <row r="48256" spans="1:51" ht="10.15" customHeight="1" x14ac:dyDescent="0.2">
      <c r="A48256"/>
      <c r="B48256"/>
      <c r="C48256"/>
      <c r="D48256"/>
      <c r="E48256"/>
      <c r="F48256"/>
      <c r="G48256" s="67"/>
      <c r="H48256"/>
      <c r="I48256"/>
      <c r="J48256"/>
      <c r="K48256"/>
      <c r="L48256" s="124"/>
      <c r="M48256" s="74"/>
      <c r="N48256" s="77"/>
      <c r="O48256"/>
      <c r="P48256"/>
      <c r="Q48256"/>
      <c r="R48256"/>
      <c r="S48256" s="124"/>
      <c r="T48256" s="124"/>
      <c r="U48256" s="124"/>
      <c r="V48256" s="124"/>
      <c r="W48256" s="124"/>
      <c r="X48256" s="140"/>
      <c r="Y48256" s="96"/>
      <c r="Z48256" s="96"/>
      <c r="AA48256" s="96"/>
      <c r="AB48256" s="96"/>
      <c r="AC48256"/>
      <c r="AD48256" s="124"/>
      <c r="AE48256" s="81"/>
      <c r="AF48256"/>
      <c r="AG48256"/>
      <c r="AH48256"/>
      <c r="AI48256"/>
      <c r="AJ48256" s="77"/>
      <c r="AK48256"/>
      <c r="AL48256"/>
      <c r="AM48256"/>
      <c r="AN48256" s="111"/>
      <c r="AO48256"/>
      <c r="AP48256"/>
      <c r="AQ48256"/>
      <c r="AR48256"/>
      <c r="AS48256"/>
      <c r="AT48256"/>
      <c r="AU48256"/>
      <c r="AV48256"/>
      <c r="AW48256"/>
      <c r="AX48256"/>
      <c r="AY48256"/>
    </row>
    <row r="48257" spans="1:51" ht="10.15" customHeight="1" x14ac:dyDescent="0.2">
      <c r="A48257"/>
      <c r="B48257"/>
      <c r="C48257"/>
      <c r="D48257"/>
      <c r="E48257"/>
      <c r="F48257"/>
      <c r="G48257" s="67"/>
      <c r="H48257"/>
      <c r="I48257"/>
      <c r="J48257"/>
      <c r="K48257"/>
      <c r="L48257" s="124"/>
      <c r="M48257" s="74"/>
      <c r="N48257" s="77"/>
      <c r="O48257"/>
      <c r="P48257"/>
      <c r="Q48257"/>
      <c r="R48257"/>
      <c r="S48257" s="124"/>
      <c r="T48257" s="124"/>
      <c r="U48257" s="124"/>
      <c r="V48257" s="124"/>
      <c r="W48257" s="124"/>
      <c r="X48257" s="140"/>
      <c r="Y48257" s="96"/>
      <c r="Z48257" s="96"/>
      <c r="AA48257" s="96"/>
      <c r="AB48257" s="96"/>
      <c r="AC48257"/>
      <c r="AD48257" s="124"/>
      <c r="AE48257" s="81"/>
      <c r="AF48257"/>
      <c r="AG48257"/>
      <c r="AH48257"/>
      <c r="AI48257"/>
      <c r="AJ48257" s="77"/>
      <c r="AK48257"/>
      <c r="AL48257"/>
      <c r="AM48257"/>
      <c r="AN48257" s="111"/>
      <c r="AO48257"/>
      <c r="AP48257"/>
      <c r="AQ48257"/>
      <c r="AR48257"/>
      <c r="AS48257"/>
      <c r="AT48257"/>
      <c r="AU48257"/>
      <c r="AV48257"/>
      <c r="AW48257"/>
      <c r="AX48257"/>
      <c r="AY48257"/>
    </row>
    <row r="48258" spans="1:51" ht="10.15" customHeight="1" x14ac:dyDescent="0.2">
      <c r="A48258"/>
      <c r="B48258"/>
      <c r="C48258"/>
      <c r="D48258"/>
      <c r="E48258"/>
      <c r="F48258"/>
      <c r="G48258" s="67"/>
      <c r="H48258"/>
      <c r="I48258"/>
      <c r="J48258"/>
      <c r="K48258"/>
      <c r="L48258" s="124"/>
      <c r="M48258" s="74"/>
      <c r="N48258" s="77"/>
      <c r="O48258"/>
      <c r="P48258"/>
      <c r="Q48258"/>
      <c r="R48258"/>
      <c r="S48258" s="124"/>
      <c r="T48258" s="124"/>
      <c r="U48258" s="124"/>
      <c r="V48258" s="124"/>
      <c r="W48258" s="124"/>
      <c r="X48258" s="140"/>
      <c r="Y48258" s="96"/>
      <c r="Z48258" s="96"/>
      <c r="AA48258" s="96"/>
      <c r="AB48258" s="96"/>
      <c r="AC48258"/>
      <c r="AD48258" s="124"/>
      <c r="AE48258" s="81"/>
      <c r="AF48258"/>
      <c r="AG48258"/>
      <c r="AH48258"/>
      <c r="AI48258"/>
      <c r="AJ48258" s="77"/>
      <c r="AK48258"/>
      <c r="AL48258"/>
      <c r="AM48258"/>
      <c r="AN48258" s="111"/>
      <c r="AO48258"/>
      <c r="AP48258"/>
      <c r="AQ48258"/>
      <c r="AR48258"/>
      <c r="AS48258"/>
      <c r="AT48258"/>
      <c r="AU48258"/>
      <c r="AV48258"/>
      <c r="AW48258"/>
      <c r="AX48258"/>
      <c r="AY48258"/>
    </row>
    <row r="48259" spans="1:51" ht="10.15" customHeight="1" x14ac:dyDescent="0.2">
      <c r="A48259"/>
      <c r="B48259"/>
      <c r="C48259"/>
      <c r="D48259"/>
      <c r="E48259"/>
      <c r="F48259"/>
      <c r="G48259" s="67"/>
      <c r="H48259"/>
      <c r="I48259"/>
      <c r="J48259"/>
      <c r="K48259"/>
      <c r="L48259" s="124"/>
      <c r="M48259" s="74"/>
      <c r="N48259" s="77"/>
      <c r="O48259"/>
      <c r="P48259"/>
      <c r="Q48259"/>
      <c r="R48259"/>
      <c r="S48259" s="124"/>
      <c r="T48259" s="124"/>
      <c r="U48259" s="124"/>
      <c r="V48259" s="124"/>
      <c r="W48259" s="124"/>
      <c r="X48259" s="140"/>
      <c r="Y48259" s="96"/>
      <c r="Z48259" s="96"/>
      <c r="AA48259" s="96"/>
      <c r="AB48259" s="96"/>
      <c r="AC48259"/>
      <c r="AD48259" s="124"/>
      <c r="AE48259" s="81"/>
      <c r="AF48259"/>
      <c r="AG48259"/>
      <c r="AH48259"/>
      <c r="AI48259"/>
      <c r="AJ48259" s="77"/>
      <c r="AK48259"/>
      <c r="AL48259"/>
      <c r="AM48259"/>
      <c r="AN48259" s="111"/>
      <c r="AO48259"/>
      <c r="AP48259"/>
      <c r="AQ48259"/>
      <c r="AR48259"/>
      <c r="AS48259"/>
      <c r="AT48259"/>
      <c r="AU48259"/>
      <c r="AV48259"/>
      <c r="AW48259"/>
      <c r="AX48259"/>
      <c r="AY48259"/>
    </row>
    <row r="48260" spans="1:51" ht="10.15" customHeight="1" x14ac:dyDescent="0.2">
      <c r="A48260"/>
      <c r="B48260"/>
      <c r="C48260"/>
      <c r="D48260"/>
      <c r="E48260"/>
      <c r="F48260"/>
      <c r="G48260" s="67"/>
      <c r="H48260"/>
      <c r="I48260"/>
      <c r="J48260"/>
      <c r="K48260"/>
      <c r="L48260" s="124"/>
      <c r="M48260" s="74"/>
      <c r="N48260" s="77"/>
      <c r="O48260"/>
      <c r="P48260"/>
      <c r="Q48260"/>
      <c r="R48260"/>
      <c r="S48260" s="124"/>
      <c r="T48260" s="124"/>
      <c r="U48260" s="124"/>
      <c r="V48260" s="124"/>
      <c r="W48260" s="124"/>
      <c r="X48260" s="140"/>
      <c r="Y48260" s="96"/>
      <c r="Z48260" s="96"/>
      <c r="AA48260" s="96"/>
      <c r="AB48260" s="96"/>
      <c r="AC48260"/>
      <c r="AD48260" s="124"/>
      <c r="AE48260" s="81"/>
      <c r="AF48260"/>
      <c r="AG48260"/>
      <c r="AH48260"/>
      <c r="AI48260"/>
      <c r="AJ48260" s="77"/>
      <c r="AK48260"/>
      <c r="AL48260"/>
      <c r="AM48260"/>
      <c r="AN48260" s="111"/>
      <c r="AO48260"/>
      <c r="AP48260"/>
      <c r="AQ48260"/>
      <c r="AR48260"/>
      <c r="AS48260"/>
      <c r="AT48260"/>
      <c r="AU48260"/>
      <c r="AV48260"/>
      <c r="AW48260"/>
      <c r="AX48260"/>
      <c r="AY48260"/>
    </row>
    <row r="48261" spans="1:51" ht="10.15" customHeight="1" x14ac:dyDescent="0.2">
      <c r="A48261"/>
      <c r="B48261"/>
      <c r="C48261"/>
      <c r="D48261"/>
      <c r="E48261"/>
      <c r="F48261"/>
      <c r="G48261" s="67"/>
      <c r="H48261"/>
      <c r="I48261"/>
      <c r="J48261"/>
      <c r="K48261"/>
      <c r="L48261" s="124"/>
      <c r="M48261" s="74"/>
      <c r="N48261" s="77"/>
      <c r="O48261"/>
      <c r="P48261"/>
      <c r="Q48261"/>
      <c r="R48261"/>
      <c r="S48261" s="124"/>
      <c r="T48261" s="124"/>
      <c r="U48261" s="124"/>
      <c r="V48261" s="124"/>
      <c r="W48261" s="124"/>
      <c r="X48261" s="140"/>
      <c r="Y48261" s="96"/>
      <c r="Z48261" s="96"/>
      <c r="AA48261" s="96"/>
      <c r="AB48261" s="96"/>
      <c r="AC48261"/>
      <c r="AD48261" s="124"/>
      <c r="AE48261" s="81"/>
      <c r="AF48261"/>
      <c r="AG48261"/>
      <c r="AH48261"/>
      <c r="AI48261"/>
      <c r="AJ48261" s="77"/>
      <c r="AK48261"/>
      <c r="AL48261"/>
      <c r="AM48261"/>
      <c r="AN48261" s="111"/>
      <c r="AO48261"/>
      <c r="AP48261"/>
      <c r="AQ48261"/>
      <c r="AR48261"/>
      <c r="AS48261"/>
      <c r="AT48261"/>
      <c r="AU48261"/>
      <c r="AV48261"/>
      <c r="AW48261"/>
      <c r="AX48261"/>
      <c r="AY48261"/>
    </row>
    <row r="48262" spans="1:51" ht="10.15" customHeight="1" x14ac:dyDescent="0.2">
      <c r="A48262"/>
      <c r="B48262"/>
      <c r="C48262"/>
      <c r="D48262"/>
      <c r="E48262"/>
      <c r="F48262"/>
      <c r="G48262" s="67"/>
      <c r="H48262"/>
      <c r="I48262"/>
      <c r="J48262"/>
      <c r="K48262"/>
      <c r="L48262" s="124"/>
      <c r="M48262" s="74"/>
      <c r="N48262" s="77"/>
      <c r="O48262"/>
      <c r="P48262"/>
      <c r="Q48262"/>
      <c r="R48262"/>
      <c r="S48262" s="124"/>
      <c r="T48262" s="124"/>
      <c r="U48262" s="124"/>
      <c r="V48262" s="124"/>
      <c r="W48262" s="124"/>
      <c r="X48262" s="140"/>
      <c r="Y48262" s="96"/>
      <c r="Z48262" s="96"/>
      <c r="AA48262" s="96"/>
      <c r="AB48262" s="96"/>
      <c r="AC48262"/>
      <c r="AD48262" s="124"/>
      <c r="AE48262" s="81"/>
      <c r="AF48262"/>
      <c r="AG48262"/>
      <c r="AH48262"/>
      <c r="AI48262"/>
      <c r="AJ48262" s="77"/>
      <c r="AK48262"/>
      <c r="AL48262"/>
      <c r="AM48262"/>
      <c r="AN48262" s="111"/>
      <c r="AO48262"/>
      <c r="AP48262"/>
      <c r="AQ48262"/>
      <c r="AR48262"/>
      <c r="AS48262"/>
      <c r="AT48262"/>
      <c r="AU48262"/>
      <c r="AV48262"/>
      <c r="AW48262"/>
      <c r="AX48262"/>
      <c r="AY48262"/>
    </row>
    <row r="48263" spans="1:51" ht="10.15" customHeight="1" x14ac:dyDescent="0.2">
      <c r="A48263"/>
      <c r="B48263"/>
      <c r="C48263"/>
      <c r="D48263"/>
      <c r="E48263"/>
      <c r="F48263"/>
      <c r="G48263" s="67"/>
      <c r="H48263"/>
      <c r="I48263"/>
      <c r="J48263"/>
      <c r="K48263"/>
      <c r="L48263" s="124"/>
      <c r="M48263" s="74"/>
      <c r="N48263" s="77"/>
      <c r="O48263"/>
      <c r="P48263"/>
      <c r="Q48263"/>
      <c r="R48263"/>
      <c r="S48263" s="124"/>
      <c r="T48263" s="124"/>
      <c r="U48263" s="124"/>
      <c r="V48263" s="124"/>
      <c r="W48263" s="124"/>
      <c r="X48263" s="140"/>
      <c r="Y48263" s="96"/>
      <c r="Z48263" s="96"/>
      <c r="AA48263" s="96"/>
      <c r="AB48263" s="96"/>
      <c r="AC48263"/>
      <c r="AD48263" s="124"/>
      <c r="AE48263" s="81"/>
      <c r="AF48263"/>
      <c r="AG48263"/>
      <c r="AH48263"/>
      <c r="AI48263"/>
      <c r="AJ48263" s="77"/>
      <c r="AK48263"/>
      <c r="AL48263"/>
      <c r="AM48263"/>
      <c r="AN48263" s="111"/>
      <c r="AO48263"/>
      <c r="AP48263"/>
      <c r="AQ48263"/>
      <c r="AR48263"/>
      <c r="AS48263"/>
      <c r="AT48263"/>
      <c r="AU48263"/>
      <c r="AV48263"/>
      <c r="AW48263"/>
      <c r="AX48263"/>
      <c r="AY48263"/>
    </row>
    <row r="48264" spans="1:51" ht="10.15" customHeight="1" x14ac:dyDescent="0.2">
      <c r="A48264"/>
      <c r="B48264"/>
      <c r="C48264"/>
      <c r="D48264"/>
      <c r="E48264"/>
      <c r="F48264"/>
      <c r="G48264" s="67"/>
      <c r="H48264"/>
      <c r="I48264"/>
      <c r="J48264"/>
      <c r="K48264"/>
      <c r="L48264" s="124"/>
      <c r="M48264" s="74"/>
      <c r="N48264" s="77"/>
      <c r="O48264"/>
      <c r="P48264"/>
      <c r="Q48264"/>
      <c r="R48264"/>
      <c r="S48264" s="124"/>
      <c r="T48264" s="124"/>
      <c r="U48264" s="124"/>
      <c r="V48264" s="124"/>
      <c r="W48264" s="124"/>
      <c r="X48264" s="140"/>
      <c r="Y48264" s="96"/>
      <c r="Z48264" s="96"/>
      <c r="AA48264" s="96"/>
      <c r="AB48264" s="96"/>
      <c r="AC48264"/>
      <c r="AD48264" s="124"/>
      <c r="AE48264" s="81"/>
      <c r="AF48264"/>
      <c r="AG48264"/>
      <c r="AH48264"/>
      <c r="AI48264"/>
      <c r="AJ48264" s="77"/>
      <c r="AK48264"/>
      <c r="AL48264"/>
      <c r="AM48264"/>
      <c r="AN48264" s="111"/>
      <c r="AO48264"/>
      <c r="AP48264"/>
      <c r="AQ48264"/>
      <c r="AR48264"/>
      <c r="AS48264"/>
      <c r="AT48264"/>
      <c r="AU48264"/>
      <c r="AV48264"/>
      <c r="AW48264"/>
      <c r="AX48264"/>
      <c r="AY48264"/>
    </row>
    <row r="48265" spans="1:51" ht="10.15" customHeight="1" x14ac:dyDescent="0.2">
      <c r="A48265"/>
      <c r="B48265"/>
      <c r="C48265"/>
      <c r="D48265"/>
      <c r="E48265"/>
      <c r="F48265"/>
      <c r="G48265" s="67"/>
      <c r="H48265"/>
      <c r="I48265"/>
      <c r="J48265"/>
      <c r="K48265"/>
      <c r="L48265" s="124"/>
      <c r="M48265" s="74"/>
      <c r="N48265" s="77"/>
      <c r="O48265"/>
      <c r="P48265"/>
      <c r="Q48265"/>
      <c r="R48265"/>
      <c r="S48265" s="124"/>
      <c r="T48265" s="124"/>
      <c r="U48265" s="124"/>
      <c r="V48265" s="124"/>
      <c r="W48265" s="124"/>
      <c r="X48265" s="140"/>
      <c r="Y48265" s="96"/>
      <c r="Z48265" s="96"/>
      <c r="AA48265" s="96"/>
      <c r="AB48265" s="96"/>
      <c r="AC48265"/>
      <c r="AD48265" s="124"/>
      <c r="AE48265" s="81"/>
      <c r="AF48265"/>
      <c r="AG48265"/>
      <c r="AH48265"/>
      <c r="AI48265"/>
      <c r="AJ48265" s="77"/>
      <c r="AK48265"/>
      <c r="AL48265"/>
      <c r="AM48265"/>
      <c r="AN48265" s="111"/>
      <c r="AO48265"/>
      <c r="AP48265"/>
      <c r="AQ48265"/>
      <c r="AR48265"/>
      <c r="AS48265"/>
      <c r="AT48265"/>
      <c r="AU48265"/>
      <c r="AV48265"/>
      <c r="AW48265"/>
      <c r="AX48265"/>
      <c r="AY48265"/>
    </row>
    <row r="48266" spans="1:51" ht="10.15" customHeight="1" x14ac:dyDescent="0.2">
      <c r="A48266"/>
      <c r="B48266"/>
      <c r="C48266"/>
      <c r="D48266"/>
      <c r="E48266"/>
      <c r="F48266"/>
      <c r="G48266" s="67"/>
      <c r="H48266"/>
      <c r="I48266"/>
      <c r="J48266"/>
      <c r="K48266"/>
      <c r="L48266" s="124"/>
      <c r="M48266" s="74"/>
      <c r="N48266" s="77"/>
      <c r="O48266"/>
      <c r="P48266"/>
      <c r="Q48266"/>
      <c r="R48266"/>
      <c r="S48266" s="124"/>
      <c r="T48266" s="124"/>
      <c r="U48266" s="124"/>
      <c r="V48266" s="124"/>
      <c r="W48266" s="124"/>
      <c r="X48266" s="140"/>
      <c r="Y48266" s="96"/>
      <c r="Z48266" s="96"/>
      <c r="AA48266" s="96"/>
      <c r="AB48266" s="96"/>
      <c r="AC48266"/>
      <c r="AD48266" s="124"/>
      <c r="AE48266" s="81"/>
      <c r="AF48266"/>
      <c r="AG48266"/>
      <c r="AH48266"/>
      <c r="AI48266"/>
      <c r="AJ48266" s="77"/>
      <c r="AK48266"/>
      <c r="AL48266"/>
      <c r="AM48266"/>
      <c r="AN48266" s="111"/>
      <c r="AO48266"/>
      <c r="AP48266"/>
      <c r="AQ48266"/>
      <c r="AR48266"/>
      <c r="AS48266"/>
      <c r="AT48266"/>
      <c r="AU48266"/>
      <c r="AV48266"/>
      <c r="AW48266"/>
      <c r="AX48266"/>
      <c r="AY48266"/>
    </row>
    <row r="48267" spans="1:51" ht="10.15" customHeight="1" x14ac:dyDescent="0.2">
      <c r="A48267"/>
      <c r="B48267"/>
      <c r="C48267"/>
      <c r="D48267"/>
      <c r="E48267"/>
      <c r="F48267"/>
      <c r="G48267" s="67"/>
      <c r="H48267"/>
      <c r="I48267"/>
      <c r="J48267"/>
      <c r="K48267"/>
      <c r="L48267" s="124"/>
      <c r="M48267" s="74"/>
      <c r="N48267" s="77"/>
      <c r="O48267"/>
      <c r="P48267"/>
      <c r="Q48267"/>
      <c r="R48267"/>
      <c r="S48267" s="124"/>
      <c r="T48267" s="124"/>
      <c r="U48267" s="124"/>
      <c r="V48267" s="124"/>
      <c r="W48267" s="124"/>
      <c r="X48267" s="140"/>
      <c r="Y48267" s="96"/>
      <c r="Z48267" s="96"/>
      <c r="AA48267" s="96"/>
      <c r="AB48267" s="96"/>
      <c r="AC48267"/>
      <c r="AD48267" s="124"/>
      <c r="AE48267" s="81"/>
      <c r="AF48267"/>
      <c r="AG48267"/>
      <c r="AH48267"/>
      <c r="AI48267"/>
      <c r="AJ48267" s="77"/>
      <c r="AK48267"/>
      <c r="AL48267"/>
      <c r="AM48267"/>
      <c r="AN48267" s="111"/>
      <c r="AO48267"/>
      <c r="AP48267"/>
      <c r="AQ48267"/>
      <c r="AR48267"/>
      <c r="AS48267"/>
      <c r="AT48267"/>
      <c r="AU48267"/>
      <c r="AV48267"/>
      <c r="AW48267"/>
      <c r="AX48267"/>
      <c r="AY48267"/>
    </row>
    <row r="48268" spans="1:51" ht="10.15" customHeight="1" x14ac:dyDescent="0.2">
      <c r="A48268"/>
      <c r="B48268"/>
      <c r="C48268"/>
      <c r="D48268"/>
      <c r="E48268"/>
      <c r="F48268"/>
      <c r="G48268" s="67"/>
      <c r="H48268"/>
      <c r="I48268"/>
      <c r="J48268"/>
      <c r="K48268"/>
      <c r="L48268" s="124"/>
      <c r="M48268" s="74"/>
      <c r="N48268" s="77"/>
      <c r="O48268"/>
      <c r="P48268"/>
      <c r="Q48268"/>
      <c r="R48268"/>
      <c r="S48268" s="124"/>
      <c r="T48268" s="124"/>
      <c r="U48268" s="124"/>
      <c r="V48268" s="124"/>
      <c r="W48268" s="124"/>
      <c r="X48268" s="140"/>
      <c r="Y48268" s="96"/>
      <c r="Z48268" s="96"/>
      <c r="AA48268" s="96"/>
      <c r="AB48268" s="96"/>
      <c r="AC48268"/>
      <c r="AD48268" s="124"/>
      <c r="AE48268" s="81"/>
      <c r="AF48268"/>
      <c r="AG48268"/>
      <c r="AH48268"/>
      <c r="AI48268"/>
      <c r="AJ48268" s="77"/>
      <c r="AK48268"/>
      <c r="AL48268"/>
      <c r="AM48268"/>
      <c r="AN48268" s="111"/>
      <c r="AO48268"/>
      <c r="AP48268"/>
      <c r="AQ48268"/>
      <c r="AR48268"/>
      <c r="AS48268"/>
      <c r="AT48268"/>
      <c r="AU48268"/>
      <c r="AV48268"/>
      <c r="AW48268"/>
      <c r="AX48268"/>
      <c r="AY48268"/>
    </row>
    <row r="48269" spans="1:51" ht="10.15" customHeight="1" x14ac:dyDescent="0.2">
      <c r="A48269"/>
      <c r="B48269"/>
      <c r="C48269"/>
      <c r="D48269"/>
      <c r="E48269"/>
      <c r="F48269"/>
      <c r="G48269" s="67"/>
      <c r="H48269"/>
      <c r="I48269"/>
      <c r="J48269"/>
      <c r="K48269"/>
      <c r="L48269" s="124"/>
      <c r="M48269" s="74"/>
      <c r="N48269" s="77"/>
      <c r="O48269"/>
      <c r="P48269"/>
      <c r="Q48269"/>
      <c r="R48269"/>
      <c r="S48269" s="124"/>
      <c r="T48269" s="124"/>
      <c r="U48269" s="124"/>
      <c r="V48269" s="124"/>
      <c r="W48269" s="124"/>
      <c r="X48269" s="140"/>
      <c r="Y48269" s="96"/>
      <c r="Z48269" s="96"/>
      <c r="AA48269" s="96"/>
      <c r="AB48269" s="96"/>
      <c r="AC48269"/>
      <c r="AD48269" s="124"/>
      <c r="AE48269" s="81"/>
      <c r="AF48269"/>
      <c r="AG48269"/>
      <c r="AH48269"/>
      <c r="AI48269"/>
      <c r="AJ48269" s="77"/>
      <c r="AK48269"/>
      <c r="AL48269"/>
      <c r="AM48269"/>
      <c r="AN48269" s="111"/>
      <c r="AO48269"/>
      <c r="AP48269"/>
      <c r="AQ48269"/>
      <c r="AR48269"/>
      <c r="AS48269"/>
      <c r="AT48269"/>
      <c r="AU48269"/>
      <c r="AV48269"/>
      <c r="AW48269"/>
      <c r="AX48269"/>
      <c r="AY48269"/>
    </row>
    <row r="48270" spans="1:51" ht="10.15" customHeight="1" x14ac:dyDescent="0.2">
      <c r="A48270"/>
      <c r="B48270"/>
      <c r="C48270"/>
      <c r="D48270"/>
      <c r="E48270"/>
      <c r="F48270"/>
      <c r="G48270" s="67"/>
      <c r="H48270"/>
      <c r="I48270"/>
      <c r="J48270"/>
      <c r="K48270"/>
      <c r="L48270" s="124"/>
      <c r="M48270" s="74"/>
      <c r="N48270" s="77"/>
      <c r="O48270"/>
      <c r="P48270"/>
      <c r="Q48270"/>
      <c r="R48270"/>
      <c r="S48270" s="124"/>
      <c r="T48270" s="124"/>
      <c r="U48270" s="124"/>
      <c r="V48270" s="124"/>
      <c r="W48270" s="124"/>
      <c r="X48270" s="140"/>
      <c r="Y48270" s="96"/>
      <c r="Z48270" s="96"/>
      <c r="AA48270" s="96"/>
      <c r="AB48270" s="96"/>
      <c r="AC48270"/>
      <c r="AD48270" s="124"/>
      <c r="AE48270" s="81"/>
      <c r="AF48270"/>
      <c r="AG48270"/>
      <c r="AH48270"/>
      <c r="AI48270"/>
      <c r="AJ48270" s="77"/>
      <c r="AK48270"/>
      <c r="AL48270"/>
      <c r="AM48270"/>
      <c r="AN48270" s="111"/>
      <c r="AO48270"/>
      <c r="AP48270"/>
      <c r="AQ48270"/>
      <c r="AR48270"/>
      <c r="AS48270"/>
      <c r="AT48270"/>
      <c r="AU48270"/>
      <c r="AV48270"/>
      <c r="AW48270"/>
      <c r="AX48270"/>
      <c r="AY48270"/>
    </row>
    <row r="48271" spans="1:51" ht="10.15" customHeight="1" x14ac:dyDescent="0.2">
      <c r="A48271"/>
      <c r="B48271"/>
      <c r="C48271"/>
      <c r="D48271"/>
      <c r="E48271"/>
      <c r="F48271"/>
      <c r="G48271" s="67"/>
      <c r="H48271"/>
      <c r="I48271"/>
      <c r="J48271"/>
      <c r="K48271"/>
      <c r="L48271" s="124"/>
      <c r="M48271" s="74"/>
      <c r="N48271" s="77"/>
      <c r="O48271"/>
      <c r="P48271"/>
      <c r="Q48271"/>
      <c r="R48271"/>
      <c r="S48271" s="124"/>
      <c r="T48271" s="124"/>
      <c r="U48271" s="124"/>
      <c r="V48271" s="124"/>
      <c r="W48271" s="124"/>
      <c r="X48271" s="140"/>
      <c r="Y48271" s="96"/>
      <c r="Z48271" s="96"/>
      <c r="AA48271" s="96"/>
      <c r="AB48271" s="96"/>
      <c r="AC48271"/>
      <c r="AD48271" s="124"/>
      <c r="AE48271" s="81"/>
      <c r="AF48271"/>
      <c r="AG48271"/>
      <c r="AH48271"/>
      <c r="AI48271"/>
      <c r="AJ48271" s="77"/>
      <c r="AK48271"/>
      <c r="AL48271"/>
      <c r="AM48271"/>
      <c r="AN48271" s="111"/>
      <c r="AO48271"/>
      <c r="AP48271"/>
      <c r="AQ48271"/>
      <c r="AR48271"/>
      <c r="AS48271"/>
      <c r="AT48271"/>
      <c r="AU48271"/>
      <c r="AV48271"/>
      <c r="AW48271"/>
      <c r="AX48271"/>
      <c r="AY48271"/>
    </row>
    <row r="48272" spans="1:51" ht="10.15" customHeight="1" x14ac:dyDescent="0.2">
      <c r="A48272"/>
      <c r="B48272"/>
      <c r="C48272"/>
      <c r="D48272"/>
      <c r="E48272"/>
      <c r="F48272"/>
      <c r="G48272" s="67"/>
      <c r="H48272"/>
      <c r="I48272"/>
      <c r="J48272"/>
      <c r="K48272"/>
      <c r="L48272" s="124"/>
      <c r="M48272" s="74"/>
      <c r="N48272" s="77"/>
      <c r="O48272"/>
      <c r="P48272"/>
      <c r="Q48272"/>
      <c r="R48272"/>
      <c r="S48272" s="124"/>
      <c r="T48272" s="124"/>
      <c r="U48272" s="124"/>
      <c r="V48272" s="124"/>
      <c r="W48272" s="124"/>
      <c r="X48272" s="140"/>
      <c r="Y48272" s="96"/>
      <c r="Z48272" s="96"/>
      <c r="AA48272" s="96"/>
      <c r="AB48272" s="96"/>
      <c r="AC48272"/>
      <c r="AD48272" s="124"/>
      <c r="AE48272" s="81"/>
      <c r="AF48272"/>
      <c r="AG48272"/>
      <c r="AH48272"/>
      <c r="AI48272"/>
      <c r="AJ48272" s="77"/>
      <c r="AK48272"/>
      <c r="AL48272"/>
      <c r="AM48272"/>
      <c r="AN48272" s="111"/>
      <c r="AO48272"/>
      <c r="AP48272"/>
      <c r="AQ48272"/>
      <c r="AR48272"/>
      <c r="AS48272"/>
      <c r="AT48272"/>
      <c r="AU48272"/>
      <c r="AV48272"/>
      <c r="AW48272"/>
      <c r="AX48272"/>
      <c r="AY48272"/>
    </row>
    <row r="48273" spans="1:51" ht="10.15" customHeight="1" x14ac:dyDescent="0.2">
      <c r="A48273"/>
      <c r="B48273"/>
      <c r="C48273"/>
      <c r="D48273"/>
      <c r="E48273"/>
      <c r="F48273"/>
      <c r="G48273" s="67"/>
      <c r="H48273"/>
      <c r="I48273"/>
      <c r="J48273"/>
      <c r="K48273"/>
      <c r="L48273" s="124"/>
      <c r="M48273" s="74"/>
      <c r="N48273" s="77"/>
      <c r="O48273"/>
      <c r="P48273"/>
      <c r="Q48273"/>
      <c r="R48273"/>
      <c r="S48273" s="124"/>
      <c r="T48273" s="124"/>
      <c r="U48273" s="124"/>
      <c r="V48273" s="124"/>
      <c r="W48273" s="124"/>
      <c r="X48273" s="140"/>
      <c r="Y48273" s="96"/>
      <c r="Z48273" s="96"/>
      <c r="AA48273" s="96"/>
      <c r="AB48273" s="96"/>
      <c r="AC48273"/>
      <c r="AD48273" s="124"/>
      <c r="AE48273" s="81"/>
      <c r="AF48273"/>
      <c r="AG48273"/>
      <c r="AH48273"/>
      <c r="AI48273"/>
      <c r="AJ48273" s="77"/>
      <c r="AK48273"/>
      <c r="AL48273"/>
      <c r="AM48273"/>
      <c r="AN48273" s="111"/>
      <c r="AO48273"/>
      <c r="AP48273"/>
      <c r="AQ48273"/>
      <c r="AR48273"/>
      <c r="AS48273"/>
      <c r="AT48273"/>
      <c r="AU48273"/>
      <c r="AV48273"/>
      <c r="AW48273"/>
      <c r="AX48273"/>
      <c r="AY48273"/>
    </row>
    <row r="48274" spans="1:51" ht="10.15" customHeight="1" x14ac:dyDescent="0.2">
      <c r="A48274"/>
      <c r="B48274"/>
      <c r="C48274"/>
      <c r="D48274"/>
      <c r="E48274"/>
      <c r="F48274"/>
      <c r="G48274" s="67"/>
      <c r="H48274"/>
      <c r="I48274"/>
      <c r="J48274"/>
      <c r="K48274"/>
      <c r="L48274" s="124"/>
      <c r="M48274" s="74"/>
      <c r="N48274" s="77"/>
      <c r="O48274"/>
      <c r="P48274"/>
      <c r="Q48274"/>
      <c r="R48274"/>
      <c r="S48274" s="124"/>
      <c r="T48274" s="124"/>
      <c r="U48274" s="124"/>
      <c r="V48274" s="124"/>
      <c r="W48274" s="124"/>
      <c r="X48274" s="140"/>
      <c r="Y48274" s="96"/>
      <c r="Z48274" s="96"/>
      <c r="AA48274" s="96"/>
      <c r="AB48274" s="96"/>
      <c r="AC48274"/>
      <c r="AD48274" s="124"/>
      <c r="AE48274" s="81"/>
      <c r="AF48274"/>
      <c r="AG48274"/>
      <c r="AH48274"/>
      <c r="AI48274"/>
      <c r="AJ48274" s="77"/>
      <c r="AK48274"/>
      <c r="AL48274"/>
      <c r="AM48274"/>
      <c r="AN48274" s="111"/>
      <c r="AO48274"/>
      <c r="AP48274"/>
      <c r="AQ48274"/>
      <c r="AR48274"/>
      <c r="AS48274"/>
      <c r="AT48274"/>
      <c r="AU48274"/>
      <c r="AV48274"/>
      <c r="AW48274"/>
      <c r="AX48274"/>
      <c r="AY48274"/>
    </row>
    <row r="48275" spans="1:51" ht="10.15" customHeight="1" x14ac:dyDescent="0.2">
      <c r="A48275"/>
      <c r="B48275"/>
      <c r="C48275"/>
      <c r="D48275"/>
      <c r="E48275"/>
      <c r="F48275"/>
      <c r="G48275" s="67"/>
      <c r="H48275"/>
      <c r="I48275"/>
      <c r="J48275"/>
      <c r="K48275"/>
      <c r="L48275" s="124"/>
      <c r="M48275" s="74"/>
      <c r="N48275" s="77"/>
      <c r="O48275"/>
      <c r="P48275"/>
      <c r="Q48275"/>
      <c r="R48275"/>
      <c r="S48275" s="124"/>
      <c r="T48275" s="124"/>
      <c r="U48275" s="124"/>
      <c r="V48275" s="124"/>
      <c r="W48275" s="124"/>
      <c r="X48275" s="140"/>
      <c r="Y48275" s="96"/>
      <c r="Z48275" s="96"/>
      <c r="AA48275" s="96"/>
      <c r="AB48275" s="96"/>
      <c r="AC48275"/>
      <c r="AD48275" s="124"/>
      <c r="AE48275" s="81"/>
      <c r="AF48275"/>
      <c r="AG48275"/>
      <c r="AH48275"/>
      <c r="AI48275"/>
      <c r="AJ48275" s="77"/>
      <c r="AK48275"/>
      <c r="AL48275"/>
      <c r="AM48275"/>
      <c r="AN48275" s="111"/>
      <c r="AO48275"/>
      <c r="AP48275"/>
      <c r="AQ48275"/>
      <c r="AR48275"/>
      <c r="AS48275"/>
      <c r="AT48275"/>
      <c r="AU48275"/>
      <c r="AV48275"/>
      <c r="AW48275"/>
      <c r="AX48275"/>
      <c r="AY48275"/>
    </row>
    <row r="48276" spans="1:51" ht="10.15" customHeight="1" x14ac:dyDescent="0.2">
      <c r="A48276"/>
      <c r="B48276"/>
      <c r="C48276"/>
      <c r="D48276"/>
      <c r="E48276"/>
      <c r="F48276"/>
      <c r="G48276" s="67"/>
      <c r="H48276"/>
      <c r="I48276"/>
      <c r="J48276"/>
      <c r="K48276"/>
      <c r="L48276" s="124"/>
      <c r="M48276" s="74"/>
      <c r="N48276" s="77"/>
      <c r="O48276"/>
      <c r="P48276"/>
      <c r="Q48276"/>
      <c r="R48276"/>
      <c r="S48276" s="124"/>
      <c r="T48276" s="124"/>
      <c r="U48276" s="124"/>
      <c r="V48276" s="124"/>
      <c r="W48276" s="124"/>
      <c r="X48276" s="140"/>
      <c r="Y48276" s="96"/>
      <c r="Z48276" s="96"/>
      <c r="AA48276" s="96"/>
      <c r="AB48276" s="96"/>
      <c r="AC48276"/>
      <c r="AD48276" s="124"/>
      <c r="AE48276" s="81"/>
      <c r="AF48276"/>
      <c r="AG48276"/>
      <c r="AH48276"/>
      <c r="AI48276"/>
      <c r="AJ48276" s="77"/>
      <c r="AK48276"/>
      <c r="AL48276"/>
      <c r="AM48276"/>
      <c r="AN48276" s="111"/>
      <c r="AO48276"/>
      <c r="AP48276"/>
      <c r="AQ48276"/>
      <c r="AR48276"/>
      <c r="AS48276"/>
      <c r="AT48276"/>
      <c r="AU48276"/>
      <c r="AV48276"/>
      <c r="AW48276"/>
      <c r="AX48276"/>
      <c r="AY48276"/>
    </row>
    <row r="48277" spans="1:51" ht="10.15" customHeight="1" x14ac:dyDescent="0.2">
      <c r="A48277"/>
      <c r="B48277"/>
      <c r="C48277"/>
      <c r="D48277"/>
      <c r="E48277"/>
      <c r="F48277"/>
      <c r="G48277" s="67"/>
      <c r="H48277"/>
      <c r="I48277"/>
      <c r="J48277"/>
      <c r="K48277"/>
      <c r="L48277" s="124"/>
      <c r="M48277" s="74"/>
      <c r="N48277" s="77"/>
      <c r="O48277"/>
      <c r="P48277"/>
      <c r="Q48277"/>
      <c r="R48277"/>
      <c r="S48277" s="124"/>
      <c r="T48277" s="124"/>
      <c r="U48277" s="124"/>
      <c r="V48277" s="124"/>
      <c r="W48277" s="124"/>
      <c r="X48277" s="140"/>
      <c r="Y48277" s="96"/>
      <c r="Z48277" s="96"/>
      <c r="AA48277" s="96"/>
      <c r="AB48277" s="96"/>
      <c r="AC48277"/>
      <c r="AD48277" s="124"/>
      <c r="AE48277" s="81"/>
      <c r="AF48277"/>
      <c r="AG48277"/>
      <c r="AH48277"/>
      <c r="AI48277"/>
      <c r="AJ48277" s="77"/>
      <c r="AK48277"/>
      <c r="AL48277"/>
      <c r="AM48277"/>
      <c r="AN48277" s="111"/>
      <c r="AO48277"/>
      <c r="AP48277"/>
      <c r="AQ48277"/>
      <c r="AR48277"/>
      <c r="AS48277"/>
      <c r="AT48277"/>
      <c r="AU48277"/>
      <c r="AV48277"/>
      <c r="AW48277"/>
      <c r="AX48277"/>
      <c r="AY48277"/>
    </row>
    <row r="48278" spans="1:51" ht="10.15" customHeight="1" x14ac:dyDescent="0.2">
      <c r="A48278"/>
      <c r="B48278"/>
      <c r="C48278"/>
      <c r="D48278"/>
      <c r="E48278"/>
      <c r="F48278"/>
      <c r="G48278" s="67"/>
      <c r="H48278"/>
      <c r="I48278"/>
      <c r="J48278"/>
      <c r="K48278"/>
      <c r="L48278" s="124"/>
      <c r="M48278" s="74"/>
      <c r="N48278" s="77"/>
      <c r="O48278"/>
      <c r="P48278"/>
      <c r="Q48278"/>
      <c r="R48278"/>
      <c r="S48278" s="124"/>
      <c r="T48278" s="124"/>
      <c r="U48278" s="124"/>
      <c r="V48278" s="124"/>
      <c r="W48278" s="124"/>
      <c r="X48278" s="140"/>
      <c r="Y48278" s="96"/>
      <c r="Z48278" s="96"/>
      <c r="AA48278" s="96"/>
      <c r="AB48278" s="96"/>
      <c r="AC48278"/>
      <c r="AD48278" s="124"/>
      <c r="AE48278" s="81"/>
      <c r="AF48278"/>
      <c r="AG48278"/>
      <c r="AH48278"/>
      <c r="AI48278"/>
      <c r="AJ48278" s="77"/>
      <c r="AK48278"/>
      <c r="AL48278"/>
      <c r="AM48278"/>
      <c r="AN48278" s="111"/>
      <c r="AO48278"/>
      <c r="AP48278"/>
      <c r="AQ48278"/>
      <c r="AR48278"/>
      <c r="AS48278"/>
      <c r="AT48278"/>
      <c r="AU48278"/>
      <c r="AV48278"/>
      <c r="AW48278"/>
      <c r="AX48278"/>
      <c r="AY48278"/>
    </row>
    <row r="48279" spans="1:51" ht="10.15" customHeight="1" x14ac:dyDescent="0.2">
      <c r="A48279"/>
      <c r="B48279"/>
      <c r="C48279"/>
      <c r="D48279"/>
      <c r="E48279"/>
      <c r="F48279"/>
      <c r="G48279" s="67"/>
      <c r="H48279"/>
      <c r="I48279"/>
      <c r="J48279"/>
      <c r="K48279"/>
      <c r="L48279" s="124"/>
      <c r="M48279" s="74"/>
      <c r="N48279" s="77"/>
      <c r="O48279"/>
      <c r="P48279"/>
      <c r="Q48279"/>
      <c r="R48279"/>
      <c r="S48279" s="124"/>
      <c r="T48279" s="124"/>
      <c r="U48279" s="124"/>
      <c r="V48279" s="124"/>
      <c r="W48279" s="124"/>
      <c r="X48279" s="140"/>
      <c r="Y48279" s="96"/>
      <c r="Z48279" s="96"/>
      <c r="AA48279" s="96"/>
      <c r="AB48279" s="96"/>
      <c r="AC48279"/>
      <c r="AD48279" s="124"/>
      <c r="AE48279" s="81"/>
      <c r="AF48279"/>
      <c r="AG48279"/>
      <c r="AH48279"/>
      <c r="AI48279"/>
      <c r="AJ48279" s="77"/>
      <c r="AK48279"/>
      <c r="AL48279"/>
      <c r="AM48279"/>
      <c r="AN48279" s="111"/>
      <c r="AO48279"/>
      <c r="AP48279"/>
      <c r="AQ48279"/>
      <c r="AR48279"/>
      <c r="AS48279"/>
      <c r="AT48279"/>
      <c r="AU48279"/>
      <c r="AV48279"/>
      <c r="AW48279"/>
      <c r="AX48279"/>
      <c r="AY48279"/>
    </row>
    <row r="48280" spans="1:51" ht="10.15" customHeight="1" x14ac:dyDescent="0.2">
      <c r="A48280"/>
      <c r="B48280"/>
      <c r="C48280"/>
      <c r="D48280"/>
      <c r="E48280"/>
      <c r="F48280"/>
      <c r="G48280" s="67"/>
      <c r="H48280"/>
      <c r="I48280"/>
      <c r="J48280"/>
      <c r="K48280"/>
      <c r="L48280" s="124"/>
      <c r="M48280" s="74"/>
      <c r="N48280" s="77"/>
      <c r="O48280"/>
      <c r="P48280"/>
      <c r="Q48280"/>
      <c r="R48280"/>
      <c r="S48280" s="124"/>
      <c r="T48280" s="124"/>
      <c r="U48280" s="124"/>
      <c r="V48280" s="124"/>
      <c r="W48280" s="124"/>
      <c r="X48280" s="140"/>
      <c r="Y48280" s="96"/>
      <c r="Z48280" s="96"/>
      <c r="AA48280" s="96"/>
      <c r="AB48280" s="96"/>
      <c r="AC48280"/>
      <c r="AD48280" s="124"/>
      <c r="AE48280" s="81"/>
      <c r="AF48280"/>
      <c r="AG48280"/>
      <c r="AH48280"/>
      <c r="AI48280"/>
      <c r="AJ48280" s="77"/>
      <c r="AK48280"/>
      <c r="AL48280"/>
      <c r="AM48280"/>
      <c r="AN48280" s="111"/>
      <c r="AO48280"/>
      <c r="AP48280"/>
      <c r="AQ48280"/>
      <c r="AR48280"/>
      <c r="AS48280"/>
      <c r="AT48280"/>
      <c r="AU48280"/>
      <c r="AV48280"/>
      <c r="AW48280"/>
      <c r="AX48280"/>
      <c r="AY48280"/>
    </row>
    <row r="48281" spans="1:51" ht="10.15" customHeight="1" x14ac:dyDescent="0.2">
      <c r="A48281"/>
      <c r="B48281"/>
      <c r="C48281"/>
      <c r="D48281"/>
      <c r="E48281"/>
      <c r="F48281"/>
      <c r="G48281" s="67"/>
      <c r="H48281"/>
      <c r="I48281"/>
      <c r="J48281"/>
      <c r="K48281"/>
      <c r="L48281" s="124"/>
      <c r="M48281" s="74"/>
      <c r="N48281" s="77"/>
      <c r="O48281"/>
      <c r="P48281"/>
      <c r="Q48281"/>
      <c r="R48281"/>
      <c r="S48281" s="124"/>
      <c r="T48281" s="124"/>
      <c r="U48281" s="124"/>
      <c r="V48281" s="124"/>
      <c r="W48281" s="124"/>
      <c r="X48281" s="140"/>
      <c r="Y48281" s="96"/>
      <c r="Z48281" s="96"/>
      <c r="AA48281" s="96"/>
      <c r="AB48281" s="96"/>
      <c r="AC48281"/>
      <c r="AD48281" s="124"/>
      <c r="AE48281" s="81"/>
      <c r="AF48281"/>
      <c r="AG48281"/>
      <c r="AH48281"/>
      <c r="AI48281"/>
      <c r="AJ48281" s="77"/>
      <c r="AK48281"/>
      <c r="AL48281"/>
      <c r="AM48281"/>
      <c r="AN48281" s="111"/>
      <c r="AO48281"/>
      <c r="AP48281"/>
      <c r="AQ48281"/>
      <c r="AR48281"/>
      <c r="AS48281"/>
      <c r="AT48281"/>
      <c r="AU48281"/>
      <c r="AV48281"/>
      <c r="AW48281"/>
      <c r="AX48281"/>
      <c r="AY48281"/>
    </row>
    <row r="48282" spans="1:51" ht="10.15" customHeight="1" x14ac:dyDescent="0.2">
      <c r="A48282"/>
      <c r="B48282"/>
      <c r="C48282"/>
      <c r="D48282"/>
      <c r="E48282"/>
      <c r="F48282"/>
      <c r="G48282" s="67"/>
      <c r="H48282"/>
      <c r="I48282"/>
      <c r="J48282"/>
      <c r="K48282"/>
      <c r="L48282" s="124"/>
      <c r="M48282" s="74"/>
      <c r="N48282" s="77"/>
      <c r="O48282"/>
      <c r="P48282"/>
      <c r="Q48282"/>
      <c r="R48282"/>
      <c r="S48282" s="124"/>
      <c r="T48282" s="124"/>
      <c r="U48282" s="124"/>
      <c r="V48282" s="124"/>
      <c r="W48282" s="124"/>
      <c r="X48282" s="140"/>
      <c r="Y48282" s="96"/>
      <c r="Z48282" s="96"/>
      <c r="AA48282" s="96"/>
      <c r="AB48282" s="96"/>
      <c r="AC48282"/>
      <c r="AD48282" s="124"/>
      <c r="AE48282" s="81"/>
      <c r="AF48282"/>
      <c r="AG48282"/>
      <c r="AH48282"/>
      <c r="AI48282"/>
      <c r="AJ48282" s="77"/>
      <c r="AK48282"/>
      <c r="AL48282"/>
      <c r="AM48282"/>
      <c r="AN48282" s="111"/>
      <c r="AO48282"/>
      <c r="AP48282"/>
      <c r="AQ48282"/>
      <c r="AR48282"/>
      <c r="AS48282"/>
      <c r="AT48282"/>
      <c r="AU48282"/>
      <c r="AV48282"/>
      <c r="AW48282"/>
      <c r="AX48282"/>
      <c r="AY48282"/>
    </row>
    <row r="48283" spans="1:51" ht="10.15" customHeight="1" x14ac:dyDescent="0.2">
      <c r="A48283"/>
      <c r="B48283"/>
      <c r="C48283"/>
      <c r="D48283"/>
      <c r="E48283"/>
      <c r="F48283"/>
      <c r="G48283" s="67"/>
      <c r="H48283"/>
      <c r="I48283"/>
      <c r="J48283"/>
      <c r="K48283"/>
      <c r="L48283" s="124"/>
      <c r="M48283" s="74"/>
      <c r="N48283" s="77"/>
      <c r="O48283"/>
      <c r="P48283"/>
      <c r="Q48283"/>
      <c r="R48283"/>
      <c r="S48283" s="124"/>
      <c r="T48283" s="124"/>
      <c r="U48283" s="124"/>
      <c r="V48283" s="124"/>
      <c r="W48283" s="124"/>
      <c r="X48283" s="140"/>
      <c r="Y48283" s="96"/>
      <c r="Z48283" s="96"/>
      <c r="AA48283" s="96"/>
      <c r="AB48283" s="96"/>
      <c r="AC48283"/>
      <c r="AD48283" s="124"/>
      <c r="AE48283" s="81"/>
      <c r="AF48283"/>
      <c r="AG48283"/>
      <c r="AH48283"/>
      <c r="AI48283"/>
      <c r="AJ48283" s="77"/>
      <c r="AK48283"/>
      <c r="AL48283"/>
      <c r="AM48283"/>
      <c r="AN48283" s="111"/>
      <c r="AO48283"/>
      <c r="AP48283"/>
      <c r="AQ48283"/>
      <c r="AR48283"/>
      <c r="AS48283"/>
      <c r="AT48283"/>
      <c r="AU48283"/>
      <c r="AV48283"/>
      <c r="AW48283"/>
      <c r="AX48283"/>
      <c r="AY48283"/>
    </row>
    <row r="48284" spans="1:51" ht="10.15" customHeight="1" x14ac:dyDescent="0.2">
      <c r="A48284"/>
      <c r="B48284"/>
      <c r="C48284"/>
      <c r="D48284"/>
      <c r="E48284"/>
      <c r="F48284"/>
      <c r="G48284" s="67"/>
      <c r="H48284"/>
      <c r="I48284"/>
      <c r="J48284"/>
      <c r="K48284"/>
      <c r="L48284" s="124"/>
      <c r="M48284" s="74"/>
      <c r="N48284" s="77"/>
      <c r="O48284"/>
      <c r="P48284"/>
      <c r="Q48284"/>
      <c r="R48284"/>
      <c r="S48284" s="124"/>
      <c r="T48284" s="124"/>
      <c r="U48284" s="124"/>
      <c r="V48284" s="124"/>
      <c r="W48284" s="124"/>
      <c r="X48284" s="140"/>
      <c r="Y48284" s="96"/>
      <c r="Z48284" s="96"/>
      <c r="AA48284" s="96"/>
      <c r="AB48284" s="96"/>
      <c r="AC48284"/>
      <c r="AD48284" s="124"/>
      <c r="AE48284" s="81"/>
      <c r="AF48284"/>
      <c r="AG48284"/>
      <c r="AH48284"/>
      <c r="AI48284"/>
      <c r="AJ48284" s="77"/>
      <c r="AK48284"/>
      <c r="AL48284"/>
      <c r="AM48284"/>
      <c r="AN48284" s="111"/>
      <c r="AO48284"/>
      <c r="AP48284"/>
      <c r="AQ48284"/>
      <c r="AR48284"/>
      <c r="AS48284"/>
      <c r="AT48284"/>
      <c r="AU48284"/>
      <c r="AV48284"/>
      <c r="AW48284"/>
      <c r="AX48284"/>
      <c r="AY48284"/>
    </row>
    <row r="48285" spans="1:51" ht="10.15" customHeight="1" x14ac:dyDescent="0.2">
      <c r="A48285"/>
      <c r="B48285"/>
      <c r="C48285"/>
      <c r="D48285"/>
      <c r="E48285"/>
      <c r="F48285"/>
      <c r="G48285" s="67"/>
      <c r="H48285"/>
      <c r="I48285"/>
      <c r="J48285"/>
      <c r="K48285"/>
      <c r="L48285" s="124"/>
      <c r="M48285" s="74"/>
      <c r="N48285" s="77"/>
      <c r="O48285"/>
      <c r="P48285"/>
      <c r="Q48285"/>
      <c r="R48285"/>
      <c r="S48285" s="124"/>
      <c r="T48285" s="124"/>
      <c r="U48285" s="124"/>
      <c r="V48285" s="124"/>
      <c r="W48285" s="124"/>
      <c r="X48285" s="140"/>
      <c r="Y48285" s="96"/>
      <c r="Z48285" s="96"/>
      <c r="AA48285" s="96"/>
      <c r="AB48285" s="96"/>
      <c r="AC48285"/>
      <c r="AD48285" s="124"/>
      <c r="AE48285" s="81"/>
      <c r="AF48285"/>
      <c r="AG48285"/>
      <c r="AH48285"/>
      <c r="AI48285"/>
      <c r="AJ48285" s="77"/>
      <c r="AK48285"/>
      <c r="AL48285"/>
      <c r="AM48285"/>
      <c r="AN48285" s="111"/>
      <c r="AO48285"/>
      <c r="AP48285"/>
      <c r="AQ48285"/>
      <c r="AR48285"/>
      <c r="AS48285"/>
      <c r="AT48285"/>
      <c r="AU48285"/>
      <c r="AV48285"/>
      <c r="AW48285"/>
      <c r="AX48285"/>
      <c r="AY48285"/>
    </row>
    <row r="48286" spans="1:51" ht="10.15" customHeight="1" x14ac:dyDescent="0.2">
      <c r="A48286"/>
      <c r="B48286"/>
      <c r="C48286"/>
      <c r="D48286"/>
      <c r="E48286"/>
      <c r="F48286"/>
      <c r="G48286" s="67"/>
      <c r="H48286"/>
      <c r="I48286"/>
      <c r="J48286"/>
      <c r="K48286"/>
      <c r="L48286" s="124"/>
      <c r="M48286" s="74"/>
      <c r="N48286" s="77"/>
      <c r="O48286"/>
      <c r="P48286"/>
      <c r="Q48286"/>
      <c r="R48286"/>
      <c r="S48286" s="124"/>
      <c r="T48286" s="124"/>
      <c r="U48286" s="124"/>
      <c r="V48286" s="124"/>
      <c r="W48286" s="124"/>
      <c r="X48286" s="140"/>
      <c r="Y48286" s="96"/>
      <c r="Z48286" s="96"/>
      <c r="AA48286" s="96"/>
      <c r="AB48286" s="96"/>
      <c r="AC48286"/>
      <c r="AD48286" s="124"/>
      <c r="AE48286" s="81"/>
      <c r="AF48286"/>
      <c r="AG48286"/>
      <c r="AH48286"/>
      <c r="AI48286"/>
      <c r="AJ48286" s="77"/>
      <c r="AK48286"/>
      <c r="AL48286"/>
      <c r="AM48286"/>
      <c r="AN48286" s="111"/>
      <c r="AO48286"/>
      <c r="AP48286"/>
      <c r="AQ48286"/>
      <c r="AR48286"/>
      <c r="AS48286"/>
      <c r="AT48286"/>
      <c r="AU48286"/>
      <c r="AV48286"/>
      <c r="AW48286"/>
      <c r="AX48286"/>
      <c r="AY48286"/>
    </row>
    <row r="48287" spans="1:51" ht="10.15" customHeight="1" x14ac:dyDescent="0.2">
      <c r="A48287"/>
      <c r="B48287"/>
      <c r="C48287"/>
      <c r="D48287"/>
      <c r="E48287"/>
      <c r="F48287"/>
      <c r="G48287" s="67"/>
      <c r="H48287"/>
      <c r="I48287"/>
      <c r="J48287"/>
      <c r="K48287"/>
      <c r="L48287" s="124"/>
      <c r="M48287" s="74"/>
      <c r="N48287" s="77"/>
      <c r="O48287"/>
      <c r="P48287"/>
      <c r="Q48287"/>
      <c r="R48287"/>
      <c r="S48287" s="124"/>
      <c r="T48287" s="124"/>
      <c r="U48287" s="124"/>
      <c r="V48287" s="124"/>
      <c r="W48287" s="124"/>
      <c r="X48287" s="140"/>
      <c r="Y48287" s="96"/>
      <c r="Z48287" s="96"/>
      <c r="AA48287" s="96"/>
      <c r="AB48287" s="96"/>
      <c r="AC48287"/>
      <c r="AD48287" s="124"/>
      <c r="AE48287" s="81"/>
      <c r="AF48287"/>
      <c r="AG48287"/>
      <c r="AH48287"/>
      <c r="AI48287"/>
      <c r="AJ48287" s="77"/>
      <c r="AK48287"/>
      <c r="AL48287"/>
      <c r="AM48287"/>
      <c r="AN48287" s="111"/>
      <c r="AO48287"/>
      <c r="AP48287"/>
      <c r="AQ48287"/>
      <c r="AR48287"/>
      <c r="AS48287"/>
      <c r="AT48287"/>
      <c r="AU48287"/>
      <c r="AV48287"/>
      <c r="AW48287"/>
      <c r="AX48287"/>
      <c r="AY48287"/>
    </row>
    <row r="48288" spans="1:51" ht="10.15" customHeight="1" x14ac:dyDescent="0.2">
      <c r="A48288"/>
      <c r="B48288"/>
      <c r="C48288"/>
      <c r="D48288"/>
      <c r="E48288"/>
      <c r="F48288"/>
      <c r="G48288" s="67"/>
      <c r="H48288"/>
      <c r="I48288"/>
      <c r="J48288"/>
      <c r="K48288"/>
      <c r="L48288" s="124"/>
      <c r="M48288" s="74"/>
      <c r="N48288" s="77"/>
      <c r="O48288"/>
      <c r="P48288"/>
      <c r="Q48288"/>
      <c r="R48288"/>
      <c r="S48288" s="124"/>
      <c r="T48288" s="124"/>
      <c r="U48288" s="124"/>
      <c r="V48288" s="124"/>
      <c r="W48288" s="124"/>
      <c r="X48288" s="140"/>
      <c r="Y48288" s="96"/>
      <c r="Z48288" s="96"/>
      <c r="AA48288" s="96"/>
      <c r="AB48288" s="96"/>
      <c r="AC48288"/>
      <c r="AD48288" s="124"/>
      <c r="AE48288" s="81"/>
      <c r="AF48288"/>
      <c r="AG48288"/>
      <c r="AH48288"/>
      <c r="AI48288"/>
      <c r="AJ48288" s="77"/>
      <c r="AK48288"/>
      <c r="AL48288"/>
      <c r="AM48288"/>
      <c r="AN48288" s="111"/>
      <c r="AO48288"/>
      <c r="AP48288"/>
      <c r="AQ48288"/>
      <c r="AR48288"/>
      <c r="AS48288"/>
      <c r="AT48288"/>
      <c r="AU48288"/>
      <c r="AV48288"/>
      <c r="AW48288"/>
      <c r="AX48288"/>
      <c r="AY48288"/>
    </row>
    <row r="48289" spans="1:51" ht="10.15" customHeight="1" x14ac:dyDescent="0.2">
      <c r="A48289"/>
      <c r="B48289"/>
      <c r="C48289"/>
      <c r="D48289"/>
      <c r="E48289"/>
      <c r="F48289"/>
      <c r="G48289" s="67"/>
      <c r="H48289"/>
      <c r="I48289"/>
      <c r="J48289"/>
      <c r="K48289"/>
      <c r="L48289" s="124"/>
      <c r="M48289" s="74"/>
      <c r="N48289" s="77"/>
      <c r="O48289"/>
      <c r="P48289"/>
      <c r="Q48289"/>
      <c r="R48289"/>
      <c r="S48289" s="124"/>
      <c r="T48289" s="124"/>
      <c r="U48289" s="124"/>
      <c r="V48289" s="124"/>
      <c r="W48289" s="124"/>
      <c r="X48289" s="140"/>
      <c r="Y48289" s="96"/>
      <c r="Z48289" s="96"/>
      <c r="AA48289" s="96"/>
      <c r="AB48289" s="96"/>
      <c r="AC48289"/>
      <c r="AD48289" s="124"/>
      <c r="AE48289" s="81"/>
      <c r="AF48289"/>
      <c r="AG48289"/>
      <c r="AH48289"/>
      <c r="AI48289"/>
      <c r="AJ48289" s="77"/>
      <c r="AK48289"/>
      <c r="AL48289"/>
      <c r="AM48289"/>
      <c r="AN48289" s="111"/>
      <c r="AO48289"/>
      <c r="AP48289"/>
      <c r="AQ48289"/>
      <c r="AR48289"/>
      <c r="AS48289"/>
      <c r="AT48289"/>
      <c r="AU48289"/>
      <c r="AV48289"/>
      <c r="AW48289"/>
      <c r="AX48289"/>
      <c r="AY48289"/>
    </row>
    <row r="48290" spans="1:51" ht="10.15" customHeight="1" x14ac:dyDescent="0.2">
      <c r="A48290"/>
      <c r="B48290"/>
      <c r="C48290"/>
      <c r="D48290"/>
      <c r="E48290"/>
      <c r="F48290"/>
      <c r="G48290" s="67"/>
      <c r="H48290"/>
      <c r="I48290"/>
      <c r="J48290"/>
      <c r="K48290"/>
      <c r="L48290" s="124"/>
      <c r="M48290" s="74"/>
      <c r="N48290" s="77"/>
      <c r="O48290"/>
      <c r="P48290"/>
      <c r="Q48290"/>
      <c r="R48290"/>
      <c r="S48290" s="124"/>
      <c r="T48290" s="124"/>
      <c r="U48290" s="124"/>
      <c r="V48290" s="124"/>
      <c r="W48290" s="124"/>
      <c r="X48290" s="140"/>
      <c r="Y48290" s="96"/>
      <c r="Z48290" s="96"/>
      <c r="AA48290" s="96"/>
      <c r="AB48290" s="96"/>
      <c r="AC48290"/>
      <c r="AD48290" s="124"/>
      <c r="AE48290" s="81"/>
      <c r="AF48290"/>
      <c r="AG48290"/>
      <c r="AH48290"/>
      <c r="AI48290"/>
      <c r="AJ48290" s="77"/>
      <c r="AK48290"/>
      <c r="AL48290"/>
      <c r="AM48290"/>
      <c r="AN48290" s="111"/>
      <c r="AO48290"/>
      <c r="AP48290"/>
      <c r="AQ48290"/>
      <c r="AR48290"/>
      <c r="AS48290"/>
      <c r="AT48290"/>
      <c r="AU48290"/>
      <c r="AV48290"/>
      <c r="AW48290"/>
      <c r="AX48290"/>
      <c r="AY48290"/>
    </row>
    <row r="48291" spans="1:51" ht="10.15" customHeight="1" x14ac:dyDescent="0.2">
      <c r="A48291"/>
      <c r="B48291"/>
      <c r="C48291"/>
      <c r="D48291"/>
      <c r="E48291"/>
      <c r="F48291"/>
      <c r="G48291" s="67"/>
      <c r="H48291"/>
      <c r="I48291"/>
      <c r="J48291"/>
      <c r="K48291"/>
      <c r="L48291" s="124"/>
      <c r="M48291" s="74"/>
      <c r="N48291" s="77"/>
      <c r="O48291"/>
      <c r="P48291"/>
      <c r="Q48291"/>
      <c r="R48291"/>
      <c r="S48291" s="124"/>
      <c r="T48291" s="124"/>
      <c r="U48291" s="124"/>
      <c r="V48291" s="124"/>
      <c r="W48291" s="124"/>
      <c r="X48291" s="140"/>
      <c r="Y48291" s="96"/>
      <c r="Z48291" s="96"/>
      <c r="AA48291" s="96"/>
      <c r="AB48291" s="96"/>
      <c r="AC48291"/>
      <c r="AD48291" s="124"/>
      <c r="AE48291" s="81"/>
      <c r="AF48291"/>
      <c r="AG48291"/>
      <c r="AH48291"/>
      <c r="AI48291"/>
      <c r="AJ48291" s="77"/>
      <c r="AK48291"/>
      <c r="AL48291"/>
      <c r="AM48291"/>
      <c r="AN48291" s="111"/>
      <c r="AO48291"/>
      <c r="AP48291"/>
      <c r="AQ48291"/>
      <c r="AR48291"/>
      <c r="AS48291"/>
      <c r="AT48291"/>
      <c r="AU48291"/>
      <c r="AV48291"/>
      <c r="AW48291"/>
      <c r="AX48291"/>
      <c r="AY48291"/>
    </row>
    <row r="48292" spans="1:51" ht="10.15" customHeight="1" x14ac:dyDescent="0.2">
      <c r="A48292"/>
      <c r="B48292"/>
      <c r="C48292"/>
      <c r="D48292"/>
      <c r="E48292"/>
      <c r="F48292"/>
      <c r="G48292" s="67"/>
      <c r="H48292"/>
      <c r="I48292"/>
      <c r="J48292"/>
      <c r="K48292"/>
      <c r="L48292" s="124"/>
      <c r="M48292" s="74"/>
      <c r="N48292" s="77"/>
      <c r="O48292"/>
      <c r="P48292"/>
      <c r="Q48292"/>
      <c r="R48292"/>
      <c r="S48292" s="124"/>
      <c r="T48292" s="124"/>
      <c r="U48292" s="124"/>
      <c r="V48292" s="124"/>
      <c r="W48292" s="124"/>
      <c r="X48292" s="140"/>
      <c r="Y48292" s="96"/>
      <c r="Z48292" s="96"/>
      <c r="AA48292" s="96"/>
      <c r="AB48292" s="96"/>
      <c r="AC48292"/>
      <c r="AD48292" s="124"/>
      <c r="AE48292" s="81"/>
      <c r="AF48292"/>
      <c r="AG48292"/>
      <c r="AH48292"/>
      <c r="AI48292"/>
      <c r="AJ48292" s="77"/>
      <c r="AK48292"/>
      <c r="AL48292"/>
      <c r="AM48292"/>
      <c r="AN48292" s="111"/>
      <c r="AO48292"/>
      <c r="AP48292"/>
      <c r="AQ48292"/>
      <c r="AR48292"/>
      <c r="AS48292"/>
      <c r="AT48292"/>
      <c r="AU48292"/>
      <c r="AV48292"/>
      <c r="AW48292"/>
      <c r="AX48292"/>
      <c r="AY48292"/>
    </row>
    <row r="48293" spans="1:51" ht="10.15" customHeight="1" x14ac:dyDescent="0.2">
      <c r="A48293"/>
      <c r="B48293"/>
      <c r="C48293"/>
      <c r="D48293"/>
      <c r="E48293"/>
      <c r="F48293"/>
      <c r="G48293" s="67"/>
      <c r="H48293"/>
      <c r="I48293"/>
      <c r="J48293"/>
      <c r="K48293"/>
      <c r="L48293" s="124"/>
      <c r="M48293" s="74"/>
      <c r="N48293" s="77"/>
      <c r="O48293"/>
      <c r="P48293"/>
      <c r="Q48293"/>
      <c r="R48293"/>
      <c r="S48293" s="124"/>
      <c r="T48293" s="124"/>
      <c r="U48293" s="124"/>
      <c r="V48293" s="124"/>
      <c r="W48293" s="124"/>
      <c r="X48293" s="140"/>
      <c r="Y48293" s="96"/>
      <c r="Z48293" s="96"/>
      <c r="AA48293" s="96"/>
      <c r="AB48293" s="96"/>
      <c r="AC48293"/>
      <c r="AD48293" s="124"/>
      <c r="AE48293" s="81"/>
      <c r="AF48293"/>
      <c r="AG48293"/>
      <c r="AH48293"/>
      <c r="AI48293"/>
      <c r="AJ48293" s="77"/>
      <c r="AK48293"/>
      <c r="AL48293"/>
      <c r="AM48293"/>
      <c r="AN48293" s="111"/>
      <c r="AO48293"/>
      <c r="AP48293"/>
      <c r="AQ48293"/>
      <c r="AR48293"/>
      <c r="AS48293"/>
      <c r="AT48293"/>
      <c r="AU48293"/>
      <c r="AV48293"/>
      <c r="AW48293"/>
      <c r="AX48293"/>
      <c r="AY48293"/>
    </row>
    <row r="48294" spans="1:51" ht="10.15" customHeight="1" x14ac:dyDescent="0.2">
      <c r="A48294"/>
      <c r="B48294"/>
      <c r="C48294"/>
      <c r="D48294"/>
      <c r="E48294"/>
      <c r="F48294"/>
      <c r="G48294" s="67"/>
      <c r="H48294"/>
      <c r="I48294"/>
      <c r="J48294"/>
      <c r="K48294"/>
      <c r="L48294" s="124"/>
      <c r="M48294" s="74"/>
      <c r="N48294" s="77"/>
      <c r="O48294"/>
      <c r="P48294"/>
      <c r="Q48294"/>
      <c r="R48294"/>
      <c r="S48294" s="124"/>
      <c r="T48294" s="124"/>
      <c r="U48294" s="124"/>
      <c r="V48294" s="124"/>
      <c r="W48294" s="124"/>
      <c r="X48294" s="140"/>
      <c r="Y48294" s="96"/>
      <c r="Z48294" s="96"/>
      <c r="AA48294" s="96"/>
      <c r="AB48294" s="96"/>
      <c r="AC48294"/>
      <c r="AD48294" s="124"/>
      <c r="AE48294" s="81"/>
      <c r="AF48294"/>
      <c r="AG48294"/>
      <c r="AH48294"/>
      <c r="AI48294"/>
      <c r="AJ48294" s="77"/>
      <c r="AK48294"/>
      <c r="AL48294"/>
      <c r="AM48294"/>
      <c r="AN48294" s="111"/>
      <c r="AO48294"/>
      <c r="AP48294"/>
      <c r="AQ48294"/>
      <c r="AR48294"/>
      <c r="AS48294"/>
      <c r="AT48294"/>
      <c r="AU48294"/>
      <c r="AV48294"/>
      <c r="AW48294"/>
      <c r="AX48294"/>
      <c r="AY48294"/>
    </row>
    <row r="48295" spans="1:51" ht="10.15" customHeight="1" x14ac:dyDescent="0.2">
      <c r="A48295"/>
      <c r="B48295"/>
      <c r="C48295"/>
      <c r="D48295"/>
      <c r="E48295"/>
      <c r="F48295"/>
      <c r="G48295" s="67"/>
      <c r="H48295"/>
      <c r="I48295"/>
      <c r="J48295"/>
      <c r="K48295"/>
      <c r="L48295" s="124"/>
      <c r="M48295" s="74"/>
      <c r="N48295" s="77"/>
      <c r="O48295"/>
      <c r="P48295"/>
      <c r="Q48295"/>
      <c r="R48295"/>
      <c r="S48295" s="124"/>
      <c r="T48295" s="124"/>
      <c r="U48295" s="124"/>
      <c r="V48295" s="124"/>
      <c r="W48295" s="124"/>
      <c r="X48295" s="140"/>
      <c r="Y48295" s="96"/>
      <c r="Z48295" s="96"/>
      <c r="AA48295" s="96"/>
      <c r="AB48295" s="96"/>
      <c r="AC48295"/>
      <c r="AD48295" s="124"/>
      <c r="AE48295" s="81"/>
      <c r="AF48295"/>
      <c r="AG48295"/>
      <c r="AH48295"/>
      <c r="AI48295"/>
      <c r="AJ48295" s="77"/>
      <c r="AK48295"/>
      <c r="AL48295"/>
      <c r="AM48295"/>
      <c r="AN48295" s="111"/>
      <c r="AO48295"/>
      <c r="AP48295"/>
      <c r="AQ48295"/>
      <c r="AR48295"/>
      <c r="AS48295"/>
      <c r="AT48295"/>
      <c r="AU48295"/>
      <c r="AV48295"/>
      <c r="AW48295"/>
      <c r="AX48295"/>
      <c r="AY48295"/>
    </row>
    <row r="48296" spans="1:51" ht="10.15" customHeight="1" x14ac:dyDescent="0.2">
      <c r="A48296"/>
      <c r="B48296"/>
      <c r="C48296"/>
      <c r="D48296"/>
      <c r="E48296"/>
      <c r="F48296"/>
      <c r="G48296" s="67"/>
      <c r="H48296"/>
      <c r="I48296"/>
      <c r="J48296"/>
      <c r="K48296"/>
      <c r="L48296" s="124"/>
      <c r="M48296" s="74"/>
      <c r="N48296" s="77"/>
      <c r="O48296"/>
      <c r="P48296"/>
      <c r="Q48296"/>
      <c r="R48296"/>
      <c r="S48296" s="124"/>
      <c r="T48296" s="124"/>
      <c r="U48296" s="124"/>
      <c r="V48296" s="124"/>
      <c r="W48296" s="124"/>
      <c r="X48296" s="140"/>
      <c r="Y48296" s="96"/>
      <c r="Z48296" s="96"/>
      <c r="AA48296" s="96"/>
      <c r="AB48296" s="96"/>
      <c r="AC48296"/>
      <c r="AD48296" s="124"/>
      <c r="AE48296" s="81"/>
      <c r="AF48296"/>
      <c r="AG48296"/>
      <c r="AH48296"/>
      <c r="AI48296"/>
      <c r="AJ48296" s="77"/>
      <c r="AK48296"/>
      <c r="AL48296"/>
      <c r="AM48296"/>
      <c r="AN48296" s="111"/>
      <c r="AO48296"/>
      <c r="AP48296"/>
      <c r="AQ48296"/>
      <c r="AR48296"/>
      <c r="AS48296"/>
      <c r="AT48296"/>
      <c r="AU48296"/>
      <c r="AV48296"/>
      <c r="AW48296"/>
      <c r="AX48296"/>
      <c r="AY48296"/>
    </row>
    <row r="48297" spans="1:51" ht="10.15" customHeight="1" x14ac:dyDescent="0.2">
      <c r="A48297"/>
      <c r="B48297"/>
      <c r="C48297"/>
      <c r="D48297"/>
      <c r="E48297"/>
      <c r="F48297"/>
      <c r="G48297" s="67"/>
      <c r="H48297"/>
      <c r="I48297"/>
      <c r="J48297"/>
      <c r="K48297"/>
      <c r="L48297" s="124"/>
      <c r="M48297" s="74"/>
      <c r="N48297" s="77"/>
      <c r="O48297"/>
      <c r="P48297"/>
      <c r="Q48297"/>
      <c r="R48297"/>
      <c r="S48297" s="124"/>
      <c r="T48297" s="124"/>
      <c r="U48297" s="124"/>
      <c r="V48297" s="124"/>
      <c r="W48297" s="124"/>
      <c r="X48297" s="140"/>
      <c r="Y48297" s="96"/>
      <c r="Z48297" s="96"/>
      <c r="AA48297" s="96"/>
      <c r="AB48297" s="96"/>
      <c r="AC48297"/>
      <c r="AD48297" s="124"/>
      <c r="AE48297" s="81"/>
      <c r="AF48297"/>
      <c r="AG48297"/>
      <c r="AH48297"/>
      <c r="AI48297"/>
      <c r="AJ48297" s="77"/>
      <c r="AK48297"/>
      <c r="AL48297"/>
      <c r="AM48297"/>
      <c r="AN48297" s="111"/>
      <c r="AO48297"/>
      <c r="AP48297"/>
      <c r="AQ48297"/>
      <c r="AR48297"/>
      <c r="AS48297"/>
      <c r="AT48297"/>
      <c r="AU48297"/>
      <c r="AV48297"/>
      <c r="AW48297"/>
      <c r="AX48297"/>
      <c r="AY48297"/>
    </row>
    <row r="48298" spans="1:51" ht="10.15" customHeight="1" x14ac:dyDescent="0.2">
      <c r="A48298"/>
      <c r="B48298"/>
      <c r="C48298"/>
      <c r="D48298"/>
      <c r="E48298"/>
      <c r="F48298"/>
      <c r="G48298" s="67"/>
      <c r="H48298"/>
      <c r="I48298"/>
      <c r="J48298"/>
      <c r="K48298"/>
      <c r="L48298" s="124"/>
      <c r="M48298" s="74"/>
      <c r="N48298" s="77"/>
      <c r="O48298"/>
      <c r="P48298"/>
      <c r="Q48298"/>
      <c r="R48298"/>
      <c r="S48298" s="124"/>
      <c r="T48298" s="124"/>
      <c r="U48298" s="124"/>
      <c r="V48298" s="124"/>
      <c r="W48298" s="124"/>
      <c r="X48298" s="140"/>
      <c r="Y48298" s="96"/>
      <c r="Z48298" s="96"/>
      <c r="AA48298" s="96"/>
      <c r="AB48298" s="96"/>
      <c r="AC48298"/>
      <c r="AD48298" s="124"/>
      <c r="AE48298" s="81"/>
      <c r="AF48298"/>
      <c r="AG48298"/>
      <c r="AH48298"/>
      <c r="AI48298"/>
      <c r="AJ48298" s="77"/>
      <c r="AK48298"/>
      <c r="AL48298"/>
      <c r="AM48298"/>
      <c r="AN48298" s="111"/>
      <c r="AO48298"/>
      <c r="AP48298"/>
      <c r="AQ48298"/>
      <c r="AR48298"/>
      <c r="AS48298"/>
      <c r="AT48298"/>
      <c r="AU48298"/>
      <c r="AV48298"/>
      <c r="AW48298"/>
      <c r="AX48298"/>
      <c r="AY48298"/>
    </row>
    <row r="48299" spans="1:51" ht="10.15" customHeight="1" x14ac:dyDescent="0.2">
      <c r="A48299"/>
      <c r="B48299"/>
      <c r="C48299"/>
      <c r="D48299"/>
      <c r="E48299"/>
      <c r="F48299"/>
      <c r="G48299" s="67"/>
      <c r="H48299"/>
      <c r="I48299"/>
      <c r="J48299"/>
      <c r="K48299"/>
      <c r="L48299" s="124"/>
      <c r="M48299" s="74"/>
      <c r="N48299" s="77"/>
      <c r="O48299"/>
      <c r="P48299"/>
      <c r="Q48299"/>
      <c r="R48299"/>
      <c r="S48299" s="124"/>
      <c r="T48299" s="124"/>
      <c r="U48299" s="124"/>
      <c r="V48299" s="124"/>
      <c r="W48299" s="124"/>
      <c r="X48299" s="140"/>
      <c r="Y48299" s="96"/>
      <c r="Z48299" s="96"/>
      <c r="AA48299" s="96"/>
      <c r="AB48299" s="96"/>
      <c r="AC48299"/>
      <c r="AD48299" s="124"/>
      <c r="AE48299" s="81"/>
      <c r="AF48299"/>
      <c r="AG48299"/>
      <c r="AH48299"/>
      <c r="AI48299"/>
      <c r="AJ48299" s="77"/>
      <c r="AK48299"/>
      <c r="AL48299"/>
      <c r="AM48299"/>
      <c r="AN48299" s="111"/>
      <c r="AO48299"/>
      <c r="AP48299"/>
      <c r="AQ48299"/>
      <c r="AR48299"/>
      <c r="AS48299"/>
      <c r="AT48299"/>
      <c r="AU48299"/>
      <c r="AV48299"/>
      <c r="AW48299"/>
      <c r="AX48299"/>
      <c r="AY48299"/>
    </row>
    <row r="48300" spans="1:51" ht="10.15" customHeight="1" x14ac:dyDescent="0.2">
      <c r="A48300"/>
      <c r="B48300"/>
      <c r="C48300"/>
      <c r="D48300"/>
      <c r="E48300"/>
      <c r="F48300"/>
      <c r="G48300" s="67"/>
      <c r="H48300"/>
      <c r="I48300"/>
      <c r="J48300"/>
      <c r="K48300"/>
      <c r="L48300" s="124"/>
      <c r="M48300" s="74"/>
      <c r="N48300" s="77"/>
      <c r="O48300"/>
      <c r="P48300"/>
      <c r="Q48300"/>
      <c r="R48300"/>
      <c r="S48300" s="124"/>
      <c r="T48300" s="124"/>
      <c r="U48300" s="124"/>
      <c r="V48300" s="124"/>
      <c r="W48300" s="124"/>
      <c r="X48300" s="140"/>
      <c r="Y48300" s="96"/>
      <c r="Z48300" s="96"/>
      <c r="AA48300" s="96"/>
      <c r="AB48300" s="96"/>
      <c r="AC48300"/>
      <c r="AD48300" s="124"/>
      <c r="AE48300" s="81"/>
      <c r="AF48300"/>
      <c r="AG48300"/>
      <c r="AH48300"/>
      <c r="AI48300"/>
      <c r="AJ48300" s="77"/>
      <c r="AK48300"/>
      <c r="AL48300"/>
      <c r="AM48300"/>
      <c r="AN48300" s="111"/>
      <c r="AO48300"/>
      <c r="AP48300"/>
      <c r="AQ48300"/>
      <c r="AR48300"/>
      <c r="AS48300"/>
      <c r="AT48300"/>
      <c r="AU48300"/>
      <c r="AV48300"/>
      <c r="AW48300"/>
      <c r="AX48300"/>
      <c r="AY48300"/>
    </row>
    <row r="48301" spans="1:51" ht="10.15" customHeight="1" x14ac:dyDescent="0.2">
      <c r="A48301"/>
      <c r="B48301"/>
      <c r="C48301"/>
      <c r="D48301"/>
      <c r="E48301"/>
      <c r="F48301"/>
      <c r="G48301" s="67"/>
      <c r="H48301"/>
      <c r="I48301"/>
      <c r="J48301"/>
      <c r="K48301"/>
      <c r="L48301" s="124"/>
      <c r="M48301" s="74"/>
      <c r="N48301" s="77"/>
      <c r="O48301"/>
      <c r="P48301"/>
      <c r="Q48301"/>
      <c r="R48301"/>
      <c r="S48301" s="124"/>
      <c r="T48301" s="124"/>
      <c r="U48301" s="124"/>
      <c r="V48301" s="124"/>
      <c r="W48301" s="124"/>
      <c r="X48301" s="140"/>
      <c r="Y48301" s="96"/>
      <c r="Z48301" s="96"/>
      <c r="AA48301" s="96"/>
      <c r="AB48301" s="96"/>
      <c r="AC48301"/>
      <c r="AD48301" s="124"/>
      <c r="AE48301" s="81"/>
      <c r="AF48301"/>
      <c r="AG48301"/>
      <c r="AH48301"/>
      <c r="AI48301"/>
      <c r="AJ48301" s="77"/>
      <c r="AK48301"/>
      <c r="AL48301"/>
      <c r="AM48301"/>
      <c r="AN48301" s="111"/>
      <c r="AO48301"/>
      <c r="AP48301"/>
      <c r="AQ48301"/>
      <c r="AR48301"/>
      <c r="AS48301"/>
      <c r="AT48301"/>
      <c r="AU48301"/>
      <c r="AV48301"/>
      <c r="AW48301"/>
      <c r="AX48301"/>
      <c r="AY48301"/>
    </row>
    <row r="48302" spans="1:51" ht="10.15" customHeight="1" x14ac:dyDescent="0.2">
      <c r="A48302"/>
      <c r="B48302"/>
      <c r="C48302"/>
      <c r="D48302"/>
      <c r="E48302"/>
      <c r="F48302"/>
      <c r="G48302" s="67"/>
      <c r="H48302"/>
      <c r="I48302"/>
      <c r="J48302"/>
      <c r="K48302"/>
      <c r="L48302" s="124"/>
      <c r="M48302" s="74"/>
      <c r="N48302" s="77"/>
      <c r="O48302"/>
      <c r="P48302"/>
      <c r="Q48302"/>
      <c r="R48302"/>
      <c r="S48302" s="124"/>
      <c r="T48302" s="124"/>
      <c r="U48302" s="124"/>
      <c r="V48302" s="124"/>
      <c r="W48302" s="124"/>
      <c r="X48302" s="140"/>
      <c r="Y48302" s="96"/>
      <c r="Z48302" s="96"/>
      <c r="AA48302" s="96"/>
      <c r="AB48302" s="96"/>
      <c r="AC48302"/>
      <c r="AD48302" s="124"/>
      <c r="AE48302" s="81"/>
      <c r="AF48302"/>
      <c r="AG48302"/>
      <c r="AH48302"/>
      <c r="AI48302"/>
      <c r="AJ48302" s="77"/>
      <c r="AK48302"/>
      <c r="AL48302"/>
      <c r="AM48302"/>
      <c r="AN48302" s="111"/>
      <c r="AO48302"/>
      <c r="AP48302"/>
      <c r="AQ48302"/>
      <c r="AR48302"/>
      <c r="AS48302"/>
      <c r="AT48302"/>
      <c r="AU48302"/>
      <c r="AV48302"/>
      <c r="AW48302"/>
      <c r="AX48302"/>
      <c r="AY48302"/>
    </row>
    <row r="48303" spans="1:51" ht="10.15" customHeight="1" x14ac:dyDescent="0.2">
      <c r="A48303"/>
      <c r="B48303"/>
      <c r="C48303"/>
      <c r="D48303"/>
      <c r="E48303"/>
      <c r="F48303"/>
      <c r="G48303" s="67"/>
      <c r="H48303"/>
      <c r="I48303"/>
      <c r="J48303"/>
      <c r="K48303"/>
      <c r="L48303" s="124"/>
      <c r="M48303" s="74"/>
      <c r="N48303" s="77"/>
      <c r="O48303"/>
      <c r="P48303"/>
      <c r="Q48303"/>
      <c r="R48303"/>
      <c r="S48303" s="124"/>
      <c r="T48303" s="124"/>
      <c r="U48303" s="124"/>
      <c r="V48303" s="124"/>
      <c r="W48303" s="124"/>
      <c r="X48303" s="140"/>
      <c r="Y48303" s="96"/>
      <c r="Z48303" s="96"/>
      <c r="AA48303" s="96"/>
      <c r="AB48303" s="96"/>
      <c r="AC48303"/>
      <c r="AD48303" s="124"/>
      <c r="AE48303" s="81"/>
      <c r="AF48303"/>
      <c r="AG48303"/>
      <c r="AH48303"/>
      <c r="AI48303"/>
      <c r="AJ48303" s="77"/>
      <c r="AK48303"/>
      <c r="AL48303"/>
      <c r="AM48303"/>
      <c r="AN48303" s="111"/>
      <c r="AO48303"/>
      <c r="AP48303"/>
      <c r="AQ48303"/>
      <c r="AR48303"/>
      <c r="AS48303"/>
      <c r="AT48303"/>
      <c r="AU48303"/>
      <c r="AV48303"/>
      <c r="AW48303"/>
      <c r="AX48303"/>
      <c r="AY48303"/>
    </row>
    <row r="48304" spans="1:51" ht="10.15" customHeight="1" x14ac:dyDescent="0.2">
      <c r="A48304"/>
      <c r="B48304"/>
      <c r="C48304"/>
      <c r="D48304"/>
      <c r="E48304"/>
      <c r="F48304"/>
      <c r="G48304" s="67"/>
      <c r="H48304"/>
      <c r="I48304"/>
      <c r="J48304"/>
      <c r="K48304"/>
      <c r="L48304" s="124"/>
      <c r="M48304" s="74"/>
      <c r="N48304" s="77"/>
      <c r="O48304"/>
      <c r="P48304"/>
      <c r="Q48304"/>
      <c r="R48304"/>
      <c r="S48304" s="124"/>
      <c r="T48304" s="124"/>
      <c r="U48304" s="124"/>
      <c r="V48304" s="124"/>
      <c r="W48304" s="124"/>
      <c r="X48304" s="140"/>
      <c r="Y48304" s="96"/>
      <c r="Z48304" s="96"/>
      <c r="AA48304" s="96"/>
      <c r="AB48304" s="96"/>
      <c r="AC48304"/>
      <c r="AD48304" s="124"/>
      <c r="AE48304" s="81"/>
      <c r="AF48304"/>
      <c r="AG48304"/>
      <c r="AH48304"/>
      <c r="AI48304"/>
      <c r="AJ48304" s="77"/>
      <c r="AK48304"/>
      <c r="AL48304"/>
      <c r="AM48304"/>
      <c r="AN48304" s="111"/>
      <c r="AO48304"/>
      <c r="AP48304"/>
      <c r="AQ48304"/>
      <c r="AR48304"/>
      <c r="AS48304"/>
      <c r="AT48304"/>
      <c r="AU48304"/>
      <c r="AV48304"/>
      <c r="AW48304"/>
      <c r="AX48304"/>
      <c r="AY48304"/>
    </row>
    <row r="48305" spans="1:51" ht="10.15" customHeight="1" x14ac:dyDescent="0.2">
      <c r="A48305"/>
      <c r="B48305"/>
      <c r="C48305"/>
      <c r="D48305"/>
      <c r="E48305"/>
      <c r="F48305"/>
      <c r="G48305" s="67"/>
      <c r="H48305"/>
      <c r="I48305"/>
      <c r="J48305"/>
      <c r="K48305"/>
      <c r="L48305" s="124"/>
      <c r="M48305" s="74"/>
      <c r="N48305" s="77"/>
      <c r="O48305"/>
      <c r="P48305"/>
      <c r="Q48305"/>
      <c r="R48305"/>
      <c r="S48305" s="124"/>
      <c r="T48305" s="124"/>
      <c r="U48305" s="124"/>
      <c r="V48305" s="124"/>
      <c r="W48305" s="124"/>
      <c r="X48305" s="140"/>
      <c r="Y48305" s="96"/>
      <c r="Z48305" s="96"/>
      <c r="AA48305" s="96"/>
      <c r="AB48305" s="96"/>
      <c r="AC48305"/>
      <c r="AD48305" s="124"/>
      <c r="AE48305" s="81"/>
      <c r="AF48305"/>
      <c r="AG48305"/>
      <c r="AH48305"/>
      <c r="AI48305"/>
      <c r="AJ48305" s="77"/>
      <c r="AK48305"/>
      <c r="AL48305"/>
      <c r="AM48305"/>
      <c r="AN48305" s="111"/>
      <c r="AO48305"/>
      <c r="AP48305"/>
      <c r="AQ48305"/>
      <c r="AR48305"/>
      <c r="AS48305"/>
      <c r="AT48305"/>
      <c r="AU48305"/>
      <c r="AV48305"/>
      <c r="AW48305"/>
      <c r="AX48305"/>
      <c r="AY48305"/>
    </row>
    <row r="48306" spans="1:51" ht="10.15" customHeight="1" x14ac:dyDescent="0.2">
      <c r="A48306"/>
      <c r="B48306"/>
      <c r="C48306"/>
      <c r="D48306"/>
      <c r="E48306"/>
      <c r="F48306"/>
      <c r="G48306" s="67"/>
      <c r="H48306"/>
      <c r="I48306"/>
      <c r="J48306"/>
      <c r="K48306"/>
      <c r="L48306" s="124"/>
      <c r="M48306" s="74"/>
      <c r="N48306" s="77"/>
      <c r="O48306"/>
      <c r="P48306"/>
      <c r="Q48306"/>
      <c r="R48306"/>
      <c r="S48306" s="124"/>
      <c r="T48306" s="124"/>
      <c r="U48306" s="124"/>
      <c r="V48306" s="124"/>
      <c r="W48306" s="124"/>
      <c r="X48306" s="140"/>
      <c r="Y48306" s="96"/>
      <c r="Z48306" s="96"/>
      <c r="AA48306" s="96"/>
      <c r="AB48306" s="96"/>
      <c r="AC48306"/>
      <c r="AD48306" s="124"/>
      <c r="AE48306" s="81"/>
      <c r="AF48306"/>
      <c r="AG48306"/>
      <c r="AH48306"/>
      <c r="AI48306"/>
      <c r="AJ48306" s="77"/>
      <c r="AK48306"/>
      <c r="AL48306"/>
      <c r="AM48306"/>
      <c r="AN48306" s="111"/>
      <c r="AO48306"/>
      <c r="AP48306"/>
      <c r="AQ48306"/>
      <c r="AR48306"/>
      <c r="AS48306"/>
      <c r="AT48306"/>
      <c r="AU48306"/>
      <c r="AV48306"/>
      <c r="AW48306"/>
      <c r="AX48306"/>
      <c r="AY48306"/>
    </row>
    <row r="48307" spans="1:51" ht="10.15" customHeight="1" x14ac:dyDescent="0.2">
      <c r="A48307"/>
      <c r="B48307"/>
      <c r="C48307"/>
      <c r="D48307"/>
      <c r="E48307"/>
      <c r="F48307"/>
      <c r="G48307" s="67"/>
      <c r="H48307"/>
      <c r="I48307"/>
      <c r="J48307"/>
      <c r="K48307"/>
      <c r="L48307" s="124"/>
      <c r="M48307" s="74"/>
      <c r="N48307" s="77"/>
      <c r="O48307"/>
      <c r="P48307"/>
      <c r="Q48307"/>
      <c r="R48307"/>
      <c r="S48307" s="124"/>
      <c r="T48307" s="124"/>
      <c r="U48307" s="124"/>
      <c r="V48307" s="124"/>
      <c r="W48307" s="124"/>
      <c r="X48307" s="140"/>
      <c r="Y48307" s="96"/>
      <c r="Z48307" s="96"/>
      <c r="AA48307" s="96"/>
      <c r="AB48307" s="96"/>
      <c r="AC48307"/>
      <c r="AD48307" s="124"/>
      <c r="AE48307" s="81"/>
      <c r="AF48307"/>
      <c r="AG48307"/>
      <c r="AH48307"/>
      <c r="AI48307"/>
      <c r="AJ48307" s="77"/>
      <c r="AK48307"/>
      <c r="AL48307"/>
      <c r="AM48307"/>
      <c r="AN48307" s="111"/>
      <c r="AO48307"/>
      <c r="AP48307"/>
      <c r="AQ48307"/>
      <c r="AR48307"/>
      <c r="AS48307"/>
      <c r="AT48307"/>
      <c r="AU48307"/>
      <c r="AV48307"/>
      <c r="AW48307"/>
      <c r="AX48307"/>
      <c r="AY48307"/>
    </row>
    <row r="48308" spans="1:51" ht="10.15" customHeight="1" x14ac:dyDescent="0.2">
      <c r="A48308"/>
      <c r="B48308"/>
      <c r="C48308"/>
      <c r="D48308"/>
      <c r="E48308"/>
      <c r="F48308"/>
      <c r="G48308" s="67"/>
      <c r="H48308"/>
      <c r="I48308"/>
      <c r="J48308"/>
      <c r="K48308"/>
      <c r="L48308" s="124"/>
      <c r="M48308" s="74"/>
      <c r="N48308" s="77"/>
      <c r="O48308"/>
      <c r="P48308"/>
      <c r="Q48308"/>
      <c r="R48308"/>
      <c r="S48308" s="124"/>
      <c r="T48308" s="124"/>
      <c r="U48308" s="124"/>
      <c r="V48308" s="124"/>
      <c r="W48308" s="124"/>
      <c r="X48308" s="140"/>
      <c r="Y48308" s="96"/>
      <c r="Z48308" s="96"/>
      <c r="AA48308" s="96"/>
      <c r="AB48308" s="96"/>
      <c r="AC48308"/>
      <c r="AD48308" s="124"/>
      <c r="AE48308" s="81"/>
      <c r="AF48308"/>
      <c r="AG48308"/>
      <c r="AH48308"/>
      <c r="AI48308"/>
      <c r="AJ48308" s="77"/>
      <c r="AK48308"/>
      <c r="AL48308"/>
      <c r="AM48308"/>
      <c r="AN48308" s="111"/>
      <c r="AO48308"/>
      <c r="AP48308"/>
      <c r="AQ48308"/>
      <c r="AR48308"/>
      <c r="AS48308"/>
      <c r="AT48308"/>
      <c r="AU48308"/>
      <c r="AV48308"/>
      <c r="AW48308"/>
      <c r="AX48308"/>
      <c r="AY48308"/>
    </row>
    <row r="48309" spans="1:51" ht="10.15" customHeight="1" x14ac:dyDescent="0.2">
      <c r="A48309"/>
      <c r="B48309"/>
      <c r="C48309"/>
      <c r="D48309"/>
      <c r="E48309"/>
      <c r="F48309"/>
      <c r="G48309" s="67"/>
      <c r="H48309"/>
      <c r="I48309"/>
      <c r="J48309"/>
      <c r="K48309"/>
      <c r="L48309" s="124"/>
      <c r="M48309" s="74"/>
      <c r="N48309" s="77"/>
      <c r="O48309"/>
      <c r="P48309"/>
      <c r="Q48309"/>
      <c r="R48309"/>
      <c r="S48309" s="124"/>
      <c r="T48309" s="124"/>
      <c r="U48309" s="124"/>
      <c r="V48309" s="124"/>
      <c r="W48309" s="124"/>
      <c r="X48309" s="140"/>
      <c r="Y48309" s="96"/>
      <c r="Z48309" s="96"/>
      <c r="AA48309" s="96"/>
      <c r="AB48309" s="96"/>
      <c r="AC48309"/>
      <c r="AD48309" s="124"/>
      <c r="AE48309" s="81"/>
      <c r="AF48309"/>
      <c r="AG48309"/>
      <c r="AH48309"/>
      <c r="AI48309"/>
      <c r="AJ48309" s="77"/>
      <c r="AK48309"/>
      <c r="AL48309"/>
      <c r="AM48309"/>
      <c r="AN48309" s="111"/>
      <c r="AO48309"/>
      <c r="AP48309"/>
      <c r="AQ48309"/>
      <c r="AR48309"/>
      <c r="AS48309"/>
      <c r="AT48309"/>
      <c r="AU48309"/>
      <c r="AV48309"/>
      <c r="AW48309"/>
      <c r="AX48309"/>
      <c r="AY48309"/>
    </row>
    <row r="48310" spans="1:51" ht="10.15" customHeight="1" x14ac:dyDescent="0.2">
      <c r="A48310"/>
      <c r="B48310"/>
      <c r="C48310"/>
      <c r="D48310"/>
      <c r="E48310"/>
      <c r="F48310"/>
      <c r="G48310" s="67"/>
      <c r="H48310"/>
      <c r="I48310"/>
      <c r="J48310"/>
      <c r="K48310"/>
      <c r="L48310" s="124"/>
      <c r="M48310" s="74"/>
      <c r="N48310" s="77"/>
      <c r="O48310"/>
      <c r="P48310"/>
      <c r="Q48310"/>
      <c r="R48310"/>
      <c r="S48310" s="124"/>
      <c r="T48310" s="124"/>
      <c r="U48310" s="124"/>
      <c r="V48310" s="124"/>
      <c r="W48310" s="124"/>
      <c r="X48310" s="140"/>
      <c r="Y48310" s="96"/>
      <c r="Z48310" s="96"/>
      <c r="AA48310" s="96"/>
      <c r="AB48310" s="96"/>
      <c r="AC48310"/>
      <c r="AD48310" s="124"/>
      <c r="AE48310" s="81"/>
      <c r="AF48310"/>
      <c r="AG48310"/>
      <c r="AH48310"/>
      <c r="AI48310"/>
      <c r="AJ48310" s="77"/>
      <c r="AK48310"/>
      <c r="AL48310"/>
      <c r="AM48310"/>
      <c r="AN48310" s="111"/>
      <c r="AO48310"/>
      <c r="AP48310"/>
      <c r="AQ48310"/>
      <c r="AR48310"/>
      <c r="AS48310"/>
      <c r="AT48310"/>
      <c r="AU48310"/>
      <c r="AV48310"/>
      <c r="AW48310"/>
      <c r="AX48310"/>
      <c r="AY48310"/>
    </row>
    <row r="48311" spans="1:51" ht="10.15" customHeight="1" x14ac:dyDescent="0.2">
      <c r="A48311"/>
      <c r="B48311"/>
      <c r="C48311"/>
      <c r="D48311"/>
      <c r="E48311"/>
      <c r="F48311"/>
      <c r="G48311" s="67"/>
      <c r="H48311"/>
      <c r="I48311"/>
      <c r="J48311"/>
      <c r="K48311"/>
      <c r="L48311" s="124"/>
      <c r="M48311" s="74"/>
      <c r="N48311" s="77"/>
      <c r="O48311"/>
      <c r="P48311"/>
      <c r="Q48311"/>
      <c r="R48311"/>
      <c r="S48311" s="124"/>
      <c r="T48311" s="124"/>
      <c r="U48311" s="124"/>
      <c r="V48311" s="124"/>
      <c r="W48311" s="124"/>
      <c r="X48311" s="140"/>
      <c r="Y48311" s="96"/>
      <c r="Z48311" s="96"/>
      <c r="AA48311" s="96"/>
      <c r="AB48311" s="96"/>
      <c r="AC48311"/>
      <c r="AD48311" s="124"/>
      <c r="AE48311" s="81"/>
      <c r="AF48311"/>
      <c r="AG48311"/>
      <c r="AH48311"/>
      <c r="AI48311"/>
      <c r="AJ48311" s="77"/>
      <c r="AK48311"/>
      <c r="AL48311"/>
      <c r="AM48311"/>
      <c r="AN48311" s="111"/>
      <c r="AO48311"/>
      <c r="AP48311"/>
      <c r="AQ48311"/>
      <c r="AR48311"/>
      <c r="AS48311"/>
      <c r="AT48311"/>
      <c r="AU48311"/>
      <c r="AV48311"/>
      <c r="AW48311"/>
      <c r="AX48311"/>
      <c r="AY48311"/>
    </row>
    <row r="48312" spans="1:51" ht="10.15" customHeight="1" x14ac:dyDescent="0.2">
      <c r="A48312"/>
      <c r="B48312"/>
      <c r="C48312"/>
      <c r="D48312"/>
      <c r="E48312"/>
      <c r="F48312"/>
      <c r="G48312" s="67"/>
      <c r="H48312"/>
      <c r="I48312"/>
      <c r="J48312"/>
      <c r="K48312"/>
      <c r="L48312" s="124"/>
      <c r="M48312" s="74"/>
      <c r="N48312" s="77"/>
      <c r="O48312"/>
      <c r="P48312"/>
      <c r="Q48312"/>
      <c r="R48312"/>
      <c r="S48312" s="124"/>
      <c r="T48312" s="124"/>
      <c r="U48312" s="124"/>
      <c r="V48312" s="124"/>
      <c r="W48312" s="124"/>
      <c r="X48312" s="140"/>
      <c r="Y48312" s="96"/>
      <c r="Z48312" s="96"/>
      <c r="AA48312" s="96"/>
      <c r="AB48312" s="96"/>
      <c r="AC48312"/>
      <c r="AD48312" s="124"/>
      <c r="AE48312" s="81"/>
      <c r="AF48312"/>
      <c r="AG48312"/>
      <c r="AH48312"/>
      <c r="AI48312"/>
      <c r="AJ48312" s="77"/>
      <c r="AK48312"/>
      <c r="AL48312"/>
      <c r="AM48312"/>
      <c r="AN48312" s="111"/>
      <c r="AO48312"/>
      <c r="AP48312"/>
      <c r="AQ48312"/>
      <c r="AR48312"/>
      <c r="AS48312"/>
      <c r="AT48312"/>
      <c r="AU48312"/>
      <c r="AV48312"/>
      <c r="AW48312"/>
      <c r="AX48312"/>
      <c r="AY48312"/>
    </row>
    <row r="48313" spans="1:51" ht="10.15" customHeight="1" x14ac:dyDescent="0.2">
      <c r="A48313"/>
      <c r="B48313"/>
      <c r="C48313"/>
      <c r="D48313"/>
      <c r="E48313"/>
      <c r="F48313"/>
      <c r="G48313" s="67"/>
      <c r="H48313"/>
      <c r="I48313"/>
      <c r="J48313"/>
      <c r="K48313"/>
      <c r="L48313" s="124"/>
      <c r="M48313" s="74"/>
      <c r="N48313" s="77"/>
      <c r="O48313"/>
      <c r="P48313"/>
      <c r="Q48313"/>
      <c r="R48313"/>
      <c r="S48313" s="124"/>
      <c r="T48313" s="124"/>
      <c r="U48313" s="124"/>
      <c r="V48313" s="124"/>
      <c r="W48313" s="124"/>
      <c r="X48313" s="140"/>
      <c r="Y48313" s="96"/>
      <c r="Z48313" s="96"/>
      <c r="AA48313" s="96"/>
      <c r="AB48313" s="96"/>
      <c r="AC48313"/>
      <c r="AD48313" s="124"/>
      <c r="AE48313" s="81"/>
      <c r="AF48313"/>
      <c r="AG48313"/>
      <c r="AH48313"/>
      <c r="AI48313"/>
      <c r="AJ48313" s="77"/>
      <c r="AK48313"/>
      <c r="AL48313"/>
      <c r="AM48313"/>
      <c r="AN48313" s="111"/>
      <c r="AO48313"/>
      <c r="AP48313"/>
      <c r="AQ48313"/>
      <c r="AR48313"/>
      <c r="AS48313"/>
      <c r="AT48313"/>
      <c r="AU48313"/>
      <c r="AV48313"/>
      <c r="AW48313"/>
      <c r="AX48313"/>
      <c r="AY48313"/>
    </row>
    <row r="48314" spans="1:51" ht="10.15" customHeight="1" x14ac:dyDescent="0.2">
      <c r="A48314"/>
      <c r="B48314"/>
      <c r="C48314"/>
      <c r="D48314"/>
      <c r="E48314"/>
      <c r="F48314"/>
      <c r="G48314" s="67"/>
      <c r="H48314"/>
      <c r="I48314"/>
      <c r="J48314"/>
      <c r="K48314"/>
      <c r="L48314" s="124"/>
      <c r="M48314" s="74"/>
      <c r="N48314" s="77"/>
      <c r="O48314"/>
      <c r="P48314"/>
      <c r="Q48314"/>
      <c r="R48314"/>
      <c r="S48314" s="124"/>
      <c r="T48314" s="124"/>
      <c r="U48314" s="124"/>
      <c r="V48314" s="124"/>
      <c r="W48314" s="124"/>
      <c r="X48314" s="140"/>
      <c r="Y48314" s="96"/>
      <c r="Z48314" s="96"/>
      <c r="AA48314" s="96"/>
      <c r="AB48314" s="96"/>
      <c r="AC48314"/>
      <c r="AD48314" s="124"/>
      <c r="AE48314" s="81"/>
      <c r="AF48314"/>
      <c r="AG48314"/>
      <c r="AH48314"/>
      <c r="AI48314"/>
      <c r="AJ48314" s="77"/>
      <c r="AK48314"/>
      <c r="AL48314"/>
      <c r="AM48314"/>
      <c r="AN48314" s="111"/>
      <c r="AO48314"/>
      <c r="AP48314"/>
      <c r="AQ48314"/>
      <c r="AR48314"/>
      <c r="AS48314"/>
      <c r="AT48314"/>
      <c r="AU48314"/>
      <c r="AV48314"/>
      <c r="AW48314"/>
      <c r="AX48314"/>
      <c r="AY48314"/>
    </row>
    <row r="48315" spans="1:51" ht="10.15" customHeight="1" x14ac:dyDescent="0.2">
      <c r="A48315"/>
      <c r="B48315"/>
      <c r="C48315"/>
      <c r="D48315"/>
      <c r="E48315"/>
      <c r="F48315"/>
      <c r="G48315" s="67"/>
      <c r="H48315"/>
      <c r="I48315"/>
      <c r="J48315"/>
      <c r="K48315"/>
      <c r="L48315" s="124"/>
      <c r="M48315" s="74"/>
      <c r="N48315" s="77"/>
      <c r="O48315"/>
      <c r="P48315"/>
      <c r="Q48315"/>
      <c r="R48315"/>
      <c r="S48315" s="124"/>
      <c r="T48315" s="124"/>
      <c r="U48315" s="124"/>
      <c r="V48315" s="124"/>
      <c r="W48315" s="124"/>
      <c r="X48315" s="140"/>
      <c r="Y48315" s="96"/>
      <c r="Z48315" s="96"/>
      <c r="AA48315" s="96"/>
      <c r="AB48315" s="96"/>
      <c r="AC48315"/>
      <c r="AD48315" s="124"/>
      <c r="AE48315" s="81"/>
      <c r="AF48315"/>
      <c r="AG48315"/>
      <c r="AH48315"/>
      <c r="AI48315"/>
      <c r="AJ48315" s="77"/>
      <c r="AK48315"/>
      <c r="AL48315"/>
      <c r="AM48315"/>
      <c r="AN48315" s="111"/>
      <c r="AO48315"/>
      <c r="AP48315"/>
      <c r="AQ48315"/>
      <c r="AR48315"/>
      <c r="AS48315"/>
      <c r="AT48315"/>
      <c r="AU48315"/>
      <c r="AV48315"/>
      <c r="AW48315"/>
      <c r="AX48315"/>
      <c r="AY48315"/>
    </row>
    <row r="48316" spans="1:51" ht="10.15" customHeight="1" x14ac:dyDescent="0.2">
      <c r="A48316"/>
      <c r="B48316"/>
      <c r="C48316"/>
      <c r="D48316"/>
      <c r="E48316"/>
      <c r="F48316"/>
      <c r="G48316" s="67"/>
      <c r="H48316"/>
      <c r="I48316"/>
      <c r="J48316"/>
      <c r="K48316"/>
      <c r="L48316" s="124"/>
      <c r="M48316" s="74"/>
      <c r="N48316" s="77"/>
      <c r="O48316"/>
      <c r="P48316"/>
      <c r="Q48316"/>
      <c r="R48316"/>
      <c r="S48316" s="124"/>
      <c r="T48316" s="124"/>
      <c r="U48316" s="124"/>
      <c r="V48316" s="124"/>
      <c r="W48316" s="124"/>
      <c r="X48316" s="140"/>
      <c r="Y48316" s="96"/>
      <c r="Z48316" s="96"/>
      <c r="AA48316" s="96"/>
      <c r="AB48316" s="96"/>
      <c r="AC48316"/>
      <c r="AD48316" s="124"/>
      <c r="AE48316" s="81"/>
      <c r="AF48316"/>
      <c r="AG48316"/>
      <c r="AH48316"/>
      <c r="AI48316"/>
      <c r="AJ48316" s="77"/>
      <c r="AK48316"/>
      <c r="AL48316"/>
      <c r="AM48316"/>
      <c r="AN48316" s="111"/>
      <c r="AO48316"/>
      <c r="AP48316"/>
      <c r="AQ48316"/>
      <c r="AR48316"/>
      <c r="AS48316"/>
      <c r="AT48316"/>
      <c r="AU48316"/>
      <c r="AV48316"/>
      <c r="AW48316"/>
      <c r="AX48316"/>
      <c r="AY48316"/>
    </row>
    <row r="48317" spans="1:51" ht="10.15" customHeight="1" x14ac:dyDescent="0.2">
      <c r="A48317"/>
      <c r="B48317"/>
      <c r="C48317"/>
      <c r="D48317"/>
      <c r="E48317"/>
      <c r="F48317"/>
      <c r="G48317" s="67"/>
      <c r="H48317"/>
      <c r="I48317"/>
      <c r="J48317"/>
      <c r="K48317"/>
      <c r="L48317" s="124"/>
      <c r="M48317" s="74"/>
      <c r="N48317" s="77"/>
      <c r="O48317"/>
      <c r="P48317"/>
      <c r="Q48317"/>
      <c r="R48317"/>
      <c r="S48317" s="124"/>
      <c r="T48317" s="124"/>
      <c r="U48317" s="124"/>
      <c r="V48317" s="124"/>
      <c r="W48317" s="124"/>
      <c r="X48317" s="140"/>
      <c r="Y48317" s="96"/>
      <c r="Z48317" s="96"/>
      <c r="AA48317" s="96"/>
      <c r="AB48317" s="96"/>
      <c r="AC48317"/>
      <c r="AD48317" s="124"/>
      <c r="AE48317" s="81"/>
      <c r="AF48317"/>
      <c r="AG48317"/>
      <c r="AH48317"/>
      <c r="AI48317"/>
      <c r="AJ48317" s="77"/>
      <c r="AK48317"/>
      <c r="AL48317"/>
      <c r="AM48317"/>
      <c r="AN48317" s="111"/>
      <c r="AO48317"/>
      <c r="AP48317"/>
      <c r="AQ48317"/>
      <c r="AR48317"/>
      <c r="AS48317"/>
      <c r="AT48317"/>
      <c r="AU48317"/>
      <c r="AV48317"/>
      <c r="AW48317"/>
      <c r="AX48317"/>
      <c r="AY48317"/>
    </row>
    <row r="48318" spans="1:51" ht="10.15" customHeight="1" x14ac:dyDescent="0.2">
      <c r="A48318"/>
      <c r="B48318"/>
      <c r="C48318"/>
      <c r="D48318"/>
      <c r="E48318"/>
      <c r="F48318"/>
      <c r="G48318" s="67"/>
      <c r="H48318"/>
      <c r="I48318"/>
      <c r="J48318"/>
      <c r="K48318"/>
      <c r="L48318" s="124"/>
      <c r="M48318" s="74"/>
      <c r="N48318" s="77"/>
      <c r="O48318"/>
      <c r="P48318"/>
      <c r="Q48318"/>
      <c r="R48318"/>
      <c r="S48318" s="124"/>
      <c r="T48318" s="124"/>
      <c r="U48318" s="124"/>
      <c r="V48318" s="124"/>
      <c r="W48318" s="124"/>
      <c r="X48318" s="140"/>
      <c r="Y48318" s="96"/>
      <c r="Z48318" s="96"/>
      <c r="AA48318" s="96"/>
      <c r="AB48318" s="96"/>
      <c r="AC48318"/>
      <c r="AD48318" s="124"/>
      <c r="AE48318" s="81"/>
      <c r="AF48318"/>
      <c r="AG48318"/>
      <c r="AH48318"/>
      <c r="AI48318"/>
      <c r="AJ48318" s="77"/>
      <c r="AK48318"/>
      <c r="AL48318"/>
      <c r="AM48318"/>
      <c r="AN48318" s="111"/>
      <c r="AO48318"/>
      <c r="AP48318"/>
      <c r="AQ48318"/>
      <c r="AR48318"/>
      <c r="AS48318"/>
      <c r="AT48318"/>
      <c r="AU48318"/>
      <c r="AV48318"/>
      <c r="AW48318"/>
      <c r="AX48318"/>
      <c r="AY48318"/>
    </row>
    <row r="48319" spans="1:51" ht="10.15" customHeight="1" x14ac:dyDescent="0.2">
      <c r="A48319"/>
      <c r="B48319"/>
      <c r="C48319"/>
      <c r="D48319"/>
      <c r="E48319"/>
      <c r="F48319"/>
      <c r="G48319" s="67"/>
      <c r="H48319"/>
      <c r="I48319"/>
      <c r="J48319"/>
      <c r="K48319"/>
      <c r="L48319" s="124"/>
      <c r="M48319" s="74"/>
      <c r="N48319" s="77"/>
      <c r="O48319"/>
      <c r="P48319"/>
      <c r="Q48319"/>
      <c r="R48319"/>
      <c r="S48319" s="124"/>
      <c r="T48319" s="124"/>
      <c r="U48319" s="124"/>
      <c r="V48319" s="124"/>
      <c r="W48319" s="124"/>
      <c r="X48319" s="140"/>
      <c r="Y48319" s="96"/>
      <c r="Z48319" s="96"/>
      <c r="AA48319" s="96"/>
      <c r="AB48319" s="96"/>
      <c r="AC48319"/>
      <c r="AD48319" s="124"/>
      <c r="AE48319" s="81"/>
      <c r="AF48319"/>
      <c r="AG48319"/>
      <c r="AH48319"/>
      <c r="AI48319"/>
      <c r="AJ48319" s="77"/>
      <c r="AK48319"/>
      <c r="AL48319"/>
      <c r="AM48319"/>
      <c r="AN48319" s="111"/>
      <c r="AO48319"/>
      <c r="AP48319"/>
      <c r="AQ48319"/>
      <c r="AR48319"/>
      <c r="AS48319"/>
      <c r="AT48319"/>
      <c r="AU48319"/>
      <c r="AV48319"/>
      <c r="AW48319"/>
      <c r="AX48319"/>
      <c r="AY48319"/>
    </row>
    <row r="48320" spans="1:51" ht="10.15" customHeight="1" x14ac:dyDescent="0.2">
      <c r="A48320"/>
      <c r="B48320"/>
      <c r="C48320"/>
      <c r="D48320"/>
      <c r="E48320"/>
      <c r="F48320"/>
      <c r="G48320" s="67"/>
      <c r="H48320"/>
      <c r="I48320"/>
      <c r="J48320"/>
      <c r="K48320"/>
      <c r="L48320" s="124"/>
      <c r="M48320" s="74"/>
      <c r="N48320" s="77"/>
      <c r="O48320"/>
      <c r="P48320"/>
      <c r="Q48320"/>
      <c r="R48320"/>
      <c r="S48320" s="124"/>
      <c r="T48320" s="124"/>
      <c r="U48320" s="124"/>
      <c r="V48320" s="124"/>
      <c r="W48320" s="124"/>
      <c r="X48320" s="140"/>
      <c r="Y48320" s="96"/>
      <c r="Z48320" s="96"/>
      <c r="AA48320" s="96"/>
      <c r="AB48320" s="96"/>
      <c r="AC48320"/>
      <c r="AD48320" s="124"/>
      <c r="AE48320" s="81"/>
      <c r="AF48320"/>
      <c r="AG48320"/>
      <c r="AH48320"/>
      <c r="AI48320"/>
      <c r="AJ48320" s="77"/>
      <c r="AK48320"/>
      <c r="AL48320"/>
      <c r="AM48320"/>
      <c r="AN48320" s="111"/>
      <c r="AO48320"/>
      <c r="AP48320"/>
      <c r="AQ48320"/>
      <c r="AR48320"/>
      <c r="AS48320"/>
      <c r="AT48320"/>
      <c r="AU48320"/>
      <c r="AV48320"/>
      <c r="AW48320"/>
      <c r="AX48320"/>
      <c r="AY48320"/>
    </row>
    <row r="48321" spans="1:51" ht="10.15" customHeight="1" x14ac:dyDescent="0.2">
      <c r="A48321"/>
      <c r="B48321"/>
      <c r="C48321"/>
      <c r="D48321"/>
      <c r="E48321"/>
      <c r="F48321"/>
      <c r="G48321" s="67"/>
      <c r="H48321"/>
      <c r="I48321"/>
      <c r="J48321"/>
      <c r="K48321"/>
      <c r="L48321" s="124"/>
      <c r="M48321" s="74"/>
      <c r="N48321" s="77"/>
      <c r="O48321"/>
      <c r="P48321"/>
      <c r="Q48321"/>
      <c r="R48321"/>
      <c r="S48321" s="124"/>
      <c r="T48321" s="124"/>
      <c r="U48321" s="124"/>
      <c r="V48321" s="124"/>
      <c r="W48321" s="124"/>
      <c r="X48321" s="140"/>
      <c r="Y48321" s="96"/>
      <c r="Z48321" s="96"/>
      <c r="AA48321" s="96"/>
      <c r="AB48321" s="96"/>
      <c r="AC48321"/>
      <c r="AD48321" s="124"/>
      <c r="AE48321" s="81"/>
      <c r="AF48321"/>
      <c r="AG48321"/>
      <c r="AH48321"/>
      <c r="AI48321"/>
      <c r="AJ48321" s="77"/>
      <c r="AK48321"/>
      <c r="AL48321"/>
      <c r="AM48321"/>
      <c r="AN48321" s="111"/>
      <c r="AO48321"/>
      <c r="AP48321"/>
      <c r="AQ48321"/>
      <c r="AR48321"/>
      <c r="AS48321"/>
      <c r="AT48321"/>
      <c r="AU48321"/>
      <c r="AV48321"/>
      <c r="AW48321"/>
      <c r="AX48321"/>
      <c r="AY48321"/>
    </row>
    <row r="48322" spans="1:51" ht="10.15" customHeight="1" x14ac:dyDescent="0.2">
      <c r="A48322"/>
      <c r="B48322"/>
      <c r="C48322"/>
      <c r="D48322"/>
      <c r="E48322"/>
      <c r="F48322"/>
      <c r="G48322" s="67"/>
      <c r="H48322"/>
      <c r="I48322"/>
      <c r="J48322"/>
      <c r="K48322"/>
      <c r="L48322" s="124"/>
      <c r="M48322" s="74"/>
      <c r="N48322" s="77"/>
      <c r="O48322"/>
      <c r="P48322"/>
      <c r="Q48322"/>
      <c r="R48322"/>
      <c r="S48322" s="124"/>
      <c r="T48322" s="124"/>
      <c r="U48322" s="124"/>
      <c r="V48322" s="124"/>
      <c r="W48322" s="124"/>
      <c r="X48322" s="140"/>
      <c r="Y48322" s="96"/>
      <c r="Z48322" s="96"/>
      <c r="AA48322" s="96"/>
      <c r="AB48322" s="96"/>
      <c r="AC48322"/>
      <c r="AD48322" s="124"/>
      <c r="AE48322" s="81"/>
      <c r="AF48322"/>
      <c r="AG48322"/>
      <c r="AH48322"/>
      <c r="AI48322"/>
      <c r="AJ48322" s="77"/>
      <c r="AK48322"/>
      <c r="AL48322"/>
      <c r="AM48322"/>
      <c r="AN48322" s="111"/>
      <c r="AO48322"/>
      <c r="AP48322"/>
      <c r="AQ48322"/>
      <c r="AR48322"/>
      <c r="AS48322"/>
      <c r="AT48322"/>
      <c r="AU48322"/>
      <c r="AV48322"/>
      <c r="AW48322"/>
      <c r="AX48322"/>
      <c r="AY48322"/>
    </row>
    <row r="48323" spans="1:51" ht="10.15" customHeight="1" x14ac:dyDescent="0.2">
      <c r="A48323"/>
      <c r="B48323"/>
      <c r="C48323"/>
      <c r="D48323"/>
      <c r="E48323"/>
      <c r="F48323"/>
      <c r="G48323" s="67"/>
      <c r="H48323"/>
      <c r="I48323"/>
      <c r="J48323"/>
      <c r="K48323"/>
      <c r="L48323" s="124"/>
      <c r="M48323" s="74"/>
      <c r="N48323" s="77"/>
      <c r="O48323"/>
      <c r="P48323"/>
      <c r="Q48323"/>
      <c r="R48323"/>
      <c r="S48323" s="124"/>
      <c r="T48323" s="124"/>
      <c r="U48323" s="124"/>
      <c r="V48323" s="124"/>
      <c r="W48323" s="124"/>
      <c r="X48323" s="140"/>
      <c r="Y48323" s="96"/>
      <c r="Z48323" s="96"/>
      <c r="AA48323" s="96"/>
      <c r="AB48323" s="96"/>
      <c r="AC48323"/>
      <c r="AD48323" s="124"/>
      <c r="AE48323" s="81"/>
      <c r="AF48323"/>
      <c r="AG48323"/>
      <c r="AH48323"/>
      <c r="AI48323"/>
      <c r="AJ48323" s="77"/>
      <c r="AK48323"/>
      <c r="AL48323"/>
      <c r="AM48323"/>
      <c r="AN48323" s="111"/>
      <c r="AO48323"/>
      <c r="AP48323"/>
      <c r="AQ48323"/>
      <c r="AR48323"/>
      <c r="AS48323"/>
      <c r="AT48323"/>
      <c r="AU48323"/>
      <c r="AV48323"/>
      <c r="AW48323"/>
      <c r="AX48323"/>
      <c r="AY48323"/>
    </row>
    <row r="48324" spans="1:51" ht="10.15" customHeight="1" x14ac:dyDescent="0.2">
      <c r="A48324"/>
      <c r="B48324"/>
      <c r="C48324"/>
      <c r="D48324"/>
      <c r="E48324"/>
      <c r="F48324"/>
      <c r="G48324" s="67"/>
      <c r="H48324"/>
      <c r="I48324"/>
      <c r="J48324"/>
      <c r="K48324"/>
      <c r="L48324" s="124"/>
      <c r="M48324" s="74"/>
      <c r="N48324" s="77"/>
      <c r="O48324"/>
      <c r="P48324"/>
      <c r="Q48324"/>
      <c r="R48324"/>
      <c r="S48324" s="124"/>
      <c r="T48324" s="124"/>
      <c r="U48324" s="124"/>
      <c r="V48324" s="124"/>
      <c r="W48324" s="124"/>
      <c r="X48324" s="140"/>
      <c r="Y48324" s="96"/>
      <c r="Z48324" s="96"/>
      <c r="AA48324" s="96"/>
      <c r="AB48324" s="96"/>
      <c r="AC48324"/>
      <c r="AD48324" s="124"/>
      <c r="AE48324" s="81"/>
      <c r="AF48324"/>
      <c r="AG48324"/>
      <c r="AH48324"/>
      <c r="AI48324"/>
      <c r="AJ48324" s="77"/>
      <c r="AK48324"/>
      <c r="AL48324"/>
      <c r="AM48324"/>
      <c r="AN48324" s="111"/>
      <c r="AO48324"/>
      <c r="AP48324"/>
      <c r="AQ48324"/>
      <c r="AR48324"/>
      <c r="AS48324"/>
      <c r="AT48324"/>
      <c r="AU48324"/>
      <c r="AV48324"/>
      <c r="AW48324"/>
      <c r="AX48324"/>
      <c r="AY48324"/>
    </row>
    <row r="48325" spans="1:51" ht="10.15" customHeight="1" x14ac:dyDescent="0.2">
      <c r="A48325"/>
      <c r="B48325"/>
      <c r="C48325"/>
      <c r="D48325"/>
      <c r="E48325"/>
      <c r="F48325"/>
      <c r="G48325" s="67"/>
      <c r="H48325"/>
      <c r="I48325"/>
      <c r="J48325"/>
      <c r="K48325"/>
      <c r="L48325" s="124"/>
      <c r="M48325" s="74"/>
      <c r="N48325" s="77"/>
      <c r="O48325"/>
      <c r="P48325"/>
      <c r="Q48325"/>
      <c r="R48325"/>
      <c r="S48325" s="124"/>
      <c r="T48325" s="124"/>
      <c r="U48325" s="124"/>
      <c r="V48325" s="124"/>
      <c r="W48325" s="124"/>
      <c r="X48325" s="140"/>
      <c r="Y48325" s="96"/>
      <c r="Z48325" s="96"/>
      <c r="AA48325" s="96"/>
      <c r="AB48325" s="96"/>
      <c r="AC48325"/>
      <c r="AD48325" s="124"/>
      <c r="AE48325" s="81"/>
      <c r="AF48325"/>
      <c r="AG48325"/>
      <c r="AH48325"/>
      <c r="AI48325"/>
      <c r="AJ48325" s="77"/>
      <c r="AK48325"/>
      <c r="AL48325"/>
      <c r="AM48325"/>
      <c r="AN48325" s="111"/>
      <c r="AO48325"/>
      <c r="AP48325"/>
      <c r="AQ48325"/>
      <c r="AR48325"/>
      <c r="AS48325"/>
      <c r="AT48325"/>
      <c r="AU48325"/>
      <c r="AV48325"/>
      <c r="AW48325"/>
      <c r="AX48325"/>
      <c r="AY48325"/>
    </row>
    <row r="48326" spans="1:51" ht="10.15" customHeight="1" x14ac:dyDescent="0.2">
      <c r="A48326"/>
      <c r="B48326"/>
      <c r="C48326"/>
      <c r="D48326"/>
      <c r="E48326"/>
      <c r="F48326"/>
      <c r="G48326" s="67"/>
      <c r="H48326"/>
      <c r="I48326"/>
      <c r="J48326"/>
      <c r="K48326"/>
      <c r="L48326" s="124"/>
      <c r="M48326" s="74"/>
      <c r="N48326" s="77"/>
      <c r="O48326"/>
      <c r="P48326"/>
      <c r="Q48326"/>
      <c r="R48326"/>
      <c r="S48326" s="124"/>
      <c r="T48326" s="124"/>
      <c r="U48326" s="124"/>
      <c r="V48326" s="124"/>
      <c r="W48326" s="124"/>
      <c r="X48326" s="140"/>
      <c r="Y48326" s="96"/>
      <c r="Z48326" s="96"/>
      <c r="AA48326" s="96"/>
      <c r="AB48326" s="96"/>
      <c r="AC48326"/>
      <c r="AD48326" s="124"/>
      <c r="AE48326" s="81"/>
      <c r="AF48326"/>
      <c r="AG48326"/>
      <c r="AH48326"/>
      <c r="AI48326"/>
      <c r="AJ48326" s="77"/>
      <c r="AK48326"/>
      <c r="AL48326"/>
      <c r="AM48326"/>
      <c r="AN48326" s="111"/>
      <c r="AO48326"/>
      <c r="AP48326"/>
      <c r="AQ48326"/>
      <c r="AR48326"/>
      <c r="AS48326"/>
      <c r="AT48326"/>
      <c r="AU48326"/>
      <c r="AV48326"/>
      <c r="AW48326"/>
      <c r="AX48326"/>
      <c r="AY48326"/>
    </row>
    <row r="48327" spans="1:51" ht="10.15" customHeight="1" x14ac:dyDescent="0.2">
      <c r="A48327"/>
      <c r="B48327"/>
      <c r="C48327"/>
      <c r="D48327"/>
      <c r="E48327"/>
      <c r="F48327"/>
      <c r="G48327" s="67"/>
      <c r="H48327"/>
      <c r="I48327"/>
      <c r="J48327"/>
      <c r="K48327"/>
      <c r="L48327" s="124"/>
      <c r="M48327" s="74"/>
      <c r="N48327" s="77"/>
      <c r="O48327"/>
      <c r="P48327"/>
      <c r="Q48327"/>
      <c r="R48327"/>
      <c r="S48327" s="124"/>
      <c r="T48327" s="124"/>
      <c r="U48327" s="124"/>
      <c r="V48327" s="124"/>
      <c r="W48327" s="124"/>
      <c r="X48327" s="140"/>
      <c r="Y48327" s="96"/>
      <c r="Z48327" s="96"/>
      <c r="AA48327" s="96"/>
      <c r="AB48327" s="96"/>
      <c r="AC48327"/>
      <c r="AD48327" s="124"/>
      <c r="AE48327" s="81"/>
      <c r="AF48327"/>
      <c r="AG48327"/>
      <c r="AH48327"/>
      <c r="AI48327"/>
      <c r="AJ48327" s="77"/>
      <c r="AK48327"/>
      <c r="AL48327"/>
      <c r="AM48327"/>
      <c r="AN48327" s="111"/>
      <c r="AO48327"/>
      <c r="AP48327"/>
      <c r="AQ48327"/>
      <c r="AR48327"/>
      <c r="AS48327"/>
      <c r="AT48327"/>
      <c r="AU48327"/>
      <c r="AV48327"/>
      <c r="AW48327"/>
      <c r="AX48327"/>
      <c r="AY48327"/>
    </row>
    <row r="48328" spans="1:51" ht="10.15" customHeight="1" x14ac:dyDescent="0.2">
      <c r="A48328"/>
      <c r="B48328"/>
      <c r="C48328"/>
      <c r="D48328"/>
      <c r="E48328"/>
      <c r="F48328"/>
      <c r="G48328" s="67"/>
      <c r="H48328"/>
      <c r="I48328"/>
      <c r="J48328"/>
      <c r="K48328"/>
      <c r="L48328" s="124"/>
      <c r="M48328" s="74"/>
      <c r="N48328" s="77"/>
      <c r="O48328"/>
      <c r="P48328"/>
      <c r="Q48328"/>
      <c r="R48328"/>
      <c r="S48328" s="124"/>
      <c r="T48328" s="124"/>
      <c r="U48328" s="124"/>
      <c r="V48328" s="124"/>
      <c r="W48328" s="124"/>
      <c r="X48328" s="140"/>
      <c r="Y48328" s="96"/>
      <c r="Z48328" s="96"/>
      <c r="AA48328" s="96"/>
      <c r="AB48328" s="96"/>
      <c r="AC48328"/>
      <c r="AD48328" s="124"/>
      <c r="AE48328" s="81"/>
      <c r="AF48328"/>
      <c r="AG48328"/>
      <c r="AH48328"/>
      <c r="AI48328"/>
      <c r="AJ48328" s="77"/>
      <c r="AK48328"/>
      <c r="AL48328"/>
      <c r="AM48328"/>
      <c r="AN48328" s="111"/>
      <c r="AO48328"/>
      <c r="AP48328"/>
      <c r="AQ48328"/>
      <c r="AR48328"/>
      <c r="AS48328"/>
      <c r="AT48328"/>
      <c r="AU48328"/>
      <c r="AV48328"/>
      <c r="AW48328"/>
      <c r="AX48328"/>
      <c r="AY48328"/>
    </row>
    <row r="48329" spans="1:51" ht="10.15" customHeight="1" x14ac:dyDescent="0.2">
      <c r="A48329"/>
      <c r="B48329"/>
      <c r="C48329"/>
      <c r="D48329"/>
      <c r="E48329"/>
      <c r="F48329"/>
      <c r="G48329" s="67"/>
      <c r="H48329"/>
      <c r="I48329"/>
      <c r="J48329"/>
      <c r="K48329"/>
      <c r="L48329" s="124"/>
      <c r="M48329" s="74"/>
      <c r="N48329" s="77"/>
      <c r="O48329"/>
      <c r="P48329"/>
      <c r="Q48329"/>
      <c r="R48329"/>
      <c r="S48329" s="124"/>
      <c r="T48329" s="124"/>
      <c r="U48329" s="124"/>
      <c r="V48329" s="124"/>
      <c r="W48329" s="124"/>
      <c r="X48329" s="140"/>
      <c r="Y48329" s="96"/>
      <c r="Z48329" s="96"/>
      <c r="AA48329" s="96"/>
      <c r="AB48329" s="96"/>
      <c r="AC48329"/>
      <c r="AD48329" s="124"/>
      <c r="AE48329" s="81"/>
      <c r="AF48329"/>
      <c r="AG48329"/>
      <c r="AH48329"/>
      <c r="AI48329"/>
      <c r="AJ48329" s="77"/>
      <c r="AK48329"/>
      <c r="AL48329"/>
      <c r="AM48329"/>
      <c r="AN48329" s="111"/>
      <c r="AO48329"/>
      <c r="AP48329"/>
      <c r="AQ48329"/>
      <c r="AR48329"/>
      <c r="AS48329"/>
      <c r="AT48329"/>
      <c r="AU48329"/>
      <c r="AV48329"/>
      <c r="AW48329"/>
      <c r="AX48329"/>
      <c r="AY48329"/>
    </row>
    <row r="48330" spans="1:51" ht="10.15" customHeight="1" x14ac:dyDescent="0.2">
      <c r="A48330"/>
      <c r="B48330"/>
      <c r="C48330"/>
      <c r="D48330"/>
      <c r="E48330"/>
      <c r="F48330"/>
      <c r="G48330" s="67"/>
      <c r="H48330"/>
      <c r="I48330"/>
      <c r="J48330"/>
      <c r="K48330"/>
      <c r="L48330" s="124"/>
      <c r="M48330" s="74"/>
      <c r="N48330" s="77"/>
      <c r="O48330"/>
      <c r="P48330"/>
      <c r="Q48330"/>
      <c r="R48330"/>
      <c r="S48330" s="124"/>
      <c r="T48330" s="124"/>
      <c r="U48330" s="124"/>
      <c r="V48330" s="124"/>
      <c r="W48330" s="124"/>
      <c r="X48330" s="140"/>
      <c r="Y48330" s="96"/>
      <c r="Z48330" s="96"/>
      <c r="AA48330" s="96"/>
      <c r="AB48330" s="96"/>
      <c r="AC48330"/>
      <c r="AD48330" s="124"/>
      <c r="AE48330" s="81"/>
      <c r="AF48330"/>
      <c r="AG48330"/>
      <c r="AH48330"/>
      <c r="AI48330"/>
      <c r="AJ48330" s="77"/>
      <c r="AK48330"/>
      <c r="AL48330"/>
      <c r="AM48330"/>
      <c r="AN48330" s="111"/>
      <c r="AO48330"/>
      <c r="AP48330"/>
      <c r="AQ48330"/>
      <c r="AR48330"/>
      <c r="AS48330"/>
      <c r="AT48330"/>
      <c r="AU48330"/>
      <c r="AV48330"/>
      <c r="AW48330"/>
      <c r="AX48330"/>
      <c r="AY48330"/>
    </row>
    <row r="48331" spans="1:51" ht="10.15" customHeight="1" x14ac:dyDescent="0.2">
      <c r="A48331"/>
      <c r="B48331"/>
      <c r="C48331"/>
      <c r="D48331"/>
      <c r="E48331"/>
      <c r="F48331"/>
      <c r="G48331" s="67"/>
      <c r="H48331"/>
      <c r="I48331"/>
      <c r="J48331"/>
      <c r="K48331"/>
      <c r="L48331" s="124"/>
      <c r="M48331" s="74"/>
      <c r="N48331" s="77"/>
      <c r="O48331"/>
      <c r="P48331"/>
      <c r="Q48331"/>
      <c r="R48331"/>
      <c r="S48331" s="124"/>
      <c r="T48331" s="124"/>
      <c r="U48331" s="124"/>
      <c r="V48331" s="124"/>
      <c r="W48331" s="124"/>
      <c r="X48331" s="140"/>
      <c r="Y48331" s="96"/>
      <c r="Z48331" s="96"/>
      <c r="AA48331" s="96"/>
      <c r="AB48331" s="96"/>
      <c r="AC48331"/>
      <c r="AD48331" s="124"/>
      <c r="AE48331" s="81"/>
      <c r="AF48331"/>
      <c r="AG48331"/>
      <c r="AH48331"/>
      <c r="AI48331"/>
      <c r="AJ48331" s="77"/>
      <c r="AK48331"/>
      <c r="AL48331"/>
      <c r="AM48331"/>
      <c r="AN48331" s="111"/>
      <c r="AO48331"/>
      <c r="AP48331"/>
      <c r="AQ48331"/>
      <c r="AR48331"/>
      <c r="AS48331"/>
      <c r="AT48331"/>
      <c r="AU48331"/>
      <c r="AV48331"/>
      <c r="AW48331"/>
      <c r="AX48331"/>
      <c r="AY48331"/>
    </row>
    <row r="48332" spans="1:51" ht="10.15" customHeight="1" x14ac:dyDescent="0.2">
      <c r="A48332"/>
      <c r="B48332"/>
      <c r="C48332"/>
      <c r="D48332"/>
      <c r="E48332"/>
      <c r="F48332"/>
      <c r="G48332" s="67"/>
      <c r="H48332"/>
      <c r="I48332"/>
      <c r="J48332"/>
      <c r="K48332"/>
      <c r="L48332" s="124"/>
      <c r="M48332" s="74"/>
      <c r="N48332" s="77"/>
      <c r="O48332"/>
      <c r="P48332"/>
      <c r="Q48332"/>
      <c r="R48332"/>
      <c r="S48332" s="124"/>
      <c r="T48332" s="124"/>
      <c r="U48332" s="124"/>
      <c r="V48332" s="124"/>
      <c r="W48332" s="124"/>
      <c r="X48332" s="140"/>
      <c r="Y48332" s="96"/>
      <c r="Z48332" s="96"/>
      <c r="AA48332" s="96"/>
      <c r="AB48332" s="96"/>
      <c r="AC48332"/>
      <c r="AD48332" s="124"/>
      <c r="AE48332" s="81"/>
      <c r="AF48332"/>
      <c r="AG48332"/>
      <c r="AH48332"/>
      <c r="AI48332"/>
      <c r="AJ48332" s="77"/>
      <c r="AK48332"/>
      <c r="AL48332"/>
      <c r="AM48332"/>
      <c r="AN48332" s="111"/>
      <c r="AO48332"/>
      <c r="AP48332"/>
      <c r="AQ48332"/>
      <c r="AR48332"/>
      <c r="AS48332"/>
      <c r="AT48332"/>
      <c r="AU48332"/>
      <c r="AV48332"/>
      <c r="AW48332"/>
      <c r="AX48332"/>
      <c r="AY48332"/>
    </row>
    <row r="48333" spans="1:51" ht="10.15" customHeight="1" x14ac:dyDescent="0.2">
      <c r="A48333"/>
      <c r="B48333"/>
      <c r="C48333"/>
      <c r="D48333"/>
      <c r="E48333"/>
      <c r="F48333"/>
      <c r="G48333" s="67"/>
      <c r="H48333"/>
      <c r="I48333"/>
      <c r="J48333"/>
      <c r="K48333"/>
      <c r="L48333" s="124"/>
      <c r="M48333" s="74"/>
      <c r="N48333" s="77"/>
      <c r="O48333"/>
      <c r="P48333"/>
      <c r="Q48333"/>
      <c r="R48333"/>
      <c r="S48333" s="124"/>
      <c r="T48333" s="124"/>
      <c r="U48333" s="124"/>
      <c r="V48333" s="124"/>
      <c r="W48333" s="124"/>
      <c r="X48333" s="140"/>
      <c r="Y48333" s="96"/>
      <c r="Z48333" s="96"/>
      <c r="AA48333" s="96"/>
      <c r="AB48333" s="96"/>
      <c r="AC48333"/>
      <c r="AD48333" s="124"/>
      <c r="AE48333" s="81"/>
      <c r="AF48333"/>
      <c r="AG48333"/>
      <c r="AH48333"/>
      <c r="AI48333"/>
      <c r="AJ48333" s="77"/>
      <c r="AK48333"/>
      <c r="AL48333"/>
      <c r="AM48333"/>
      <c r="AN48333" s="111"/>
      <c r="AO48333"/>
      <c r="AP48333"/>
      <c r="AQ48333"/>
      <c r="AR48333"/>
      <c r="AS48333"/>
      <c r="AT48333"/>
      <c r="AU48333"/>
      <c r="AV48333"/>
      <c r="AW48333"/>
      <c r="AX48333"/>
      <c r="AY48333"/>
    </row>
    <row r="48334" spans="1:51" ht="10.15" customHeight="1" x14ac:dyDescent="0.2">
      <c r="A48334"/>
      <c r="B48334"/>
      <c r="C48334"/>
      <c r="D48334"/>
      <c r="E48334"/>
      <c r="F48334"/>
      <c r="G48334" s="67"/>
      <c r="H48334"/>
      <c r="I48334"/>
      <c r="J48334"/>
      <c r="K48334"/>
      <c r="L48334" s="124"/>
      <c r="M48334" s="74"/>
      <c r="N48334" s="77"/>
      <c r="O48334"/>
      <c r="P48334"/>
      <c r="Q48334"/>
      <c r="R48334"/>
      <c r="S48334" s="124"/>
      <c r="T48334" s="124"/>
      <c r="U48334" s="124"/>
      <c r="V48334" s="124"/>
      <c r="W48334" s="124"/>
      <c r="X48334" s="140"/>
      <c r="Y48334" s="96"/>
      <c r="Z48334" s="96"/>
      <c r="AA48334" s="96"/>
      <c r="AB48334" s="96"/>
      <c r="AC48334"/>
      <c r="AD48334" s="124"/>
      <c r="AE48334" s="81"/>
      <c r="AF48334"/>
      <c r="AG48334"/>
      <c r="AH48334"/>
      <c r="AI48334"/>
      <c r="AJ48334" s="77"/>
      <c r="AK48334"/>
      <c r="AL48334"/>
      <c r="AM48334"/>
      <c r="AN48334" s="111"/>
      <c r="AO48334"/>
      <c r="AP48334"/>
      <c r="AQ48334"/>
      <c r="AR48334"/>
      <c r="AS48334"/>
      <c r="AT48334"/>
      <c r="AU48334"/>
      <c r="AV48334"/>
      <c r="AW48334"/>
      <c r="AX48334"/>
      <c r="AY48334"/>
    </row>
    <row r="48335" spans="1:51" ht="10.15" customHeight="1" x14ac:dyDescent="0.2">
      <c r="A48335"/>
      <c r="B48335"/>
      <c r="C48335"/>
      <c r="D48335"/>
      <c r="E48335"/>
      <c r="F48335"/>
      <c r="G48335" s="67"/>
      <c r="H48335"/>
      <c r="I48335"/>
      <c r="J48335"/>
      <c r="K48335"/>
      <c r="L48335" s="124"/>
      <c r="M48335" s="74"/>
      <c r="N48335" s="77"/>
      <c r="O48335"/>
      <c r="P48335"/>
      <c r="Q48335"/>
      <c r="R48335"/>
      <c r="S48335" s="124"/>
      <c r="T48335" s="124"/>
      <c r="U48335" s="124"/>
      <c r="V48335" s="124"/>
      <c r="W48335" s="124"/>
      <c r="X48335" s="140"/>
      <c r="Y48335" s="96"/>
      <c r="Z48335" s="96"/>
      <c r="AA48335" s="96"/>
      <c r="AB48335" s="96"/>
      <c r="AC48335"/>
      <c r="AD48335" s="124"/>
      <c r="AE48335" s="81"/>
      <c r="AF48335"/>
      <c r="AG48335"/>
      <c r="AH48335"/>
      <c r="AI48335"/>
      <c r="AJ48335" s="77"/>
      <c r="AK48335"/>
      <c r="AL48335"/>
      <c r="AM48335"/>
      <c r="AN48335" s="111"/>
      <c r="AO48335"/>
      <c r="AP48335"/>
      <c r="AQ48335"/>
      <c r="AR48335"/>
      <c r="AS48335"/>
      <c r="AT48335"/>
      <c r="AU48335"/>
      <c r="AV48335"/>
      <c r="AW48335"/>
      <c r="AX48335"/>
      <c r="AY48335"/>
    </row>
    <row r="48336" spans="1:51" ht="10.15" customHeight="1" x14ac:dyDescent="0.2">
      <c r="A48336"/>
      <c r="B48336"/>
      <c r="C48336"/>
      <c r="D48336"/>
      <c r="E48336"/>
      <c r="F48336"/>
      <c r="G48336" s="67"/>
      <c r="H48336"/>
      <c r="I48336"/>
      <c r="J48336"/>
      <c r="K48336"/>
      <c r="L48336" s="124"/>
      <c r="M48336" s="74"/>
      <c r="N48336" s="77"/>
      <c r="O48336"/>
      <c r="P48336"/>
      <c r="Q48336"/>
      <c r="R48336"/>
      <c r="S48336" s="124"/>
      <c r="T48336" s="124"/>
      <c r="U48336" s="124"/>
      <c r="V48336" s="124"/>
      <c r="W48336" s="124"/>
      <c r="X48336" s="140"/>
      <c r="Y48336" s="96"/>
      <c r="Z48336" s="96"/>
      <c r="AA48336" s="96"/>
      <c r="AB48336" s="96"/>
      <c r="AC48336"/>
      <c r="AD48336" s="124"/>
      <c r="AE48336" s="81"/>
      <c r="AF48336"/>
      <c r="AG48336"/>
      <c r="AH48336"/>
      <c r="AI48336"/>
      <c r="AJ48336" s="77"/>
      <c r="AK48336"/>
      <c r="AL48336"/>
      <c r="AM48336"/>
      <c r="AN48336" s="111"/>
      <c r="AO48336"/>
      <c r="AP48336"/>
      <c r="AQ48336"/>
      <c r="AR48336"/>
      <c r="AS48336"/>
      <c r="AT48336"/>
      <c r="AU48336"/>
      <c r="AV48336"/>
      <c r="AW48336"/>
      <c r="AX48336"/>
      <c r="AY48336"/>
    </row>
    <row r="48337" spans="1:51" ht="10.15" customHeight="1" x14ac:dyDescent="0.2">
      <c r="A48337"/>
      <c r="B48337"/>
      <c r="C48337"/>
      <c r="D48337"/>
      <c r="E48337"/>
      <c r="F48337"/>
      <c r="G48337" s="67"/>
      <c r="H48337"/>
      <c r="I48337"/>
      <c r="J48337"/>
      <c r="K48337"/>
      <c r="L48337" s="124"/>
      <c r="M48337" s="74"/>
      <c r="N48337" s="77"/>
      <c r="O48337"/>
      <c r="P48337"/>
      <c r="Q48337"/>
      <c r="R48337"/>
      <c r="S48337" s="124"/>
      <c r="T48337" s="124"/>
      <c r="U48337" s="124"/>
      <c r="V48337" s="124"/>
      <c r="W48337" s="124"/>
      <c r="X48337" s="140"/>
      <c r="Y48337" s="96"/>
      <c r="Z48337" s="96"/>
      <c r="AA48337" s="96"/>
      <c r="AB48337" s="96"/>
      <c r="AC48337"/>
      <c r="AD48337" s="124"/>
      <c r="AE48337" s="81"/>
      <c r="AF48337"/>
      <c r="AG48337"/>
      <c r="AH48337"/>
      <c r="AI48337"/>
      <c r="AJ48337" s="77"/>
      <c r="AK48337"/>
      <c r="AL48337"/>
      <c r="AM48337"/>
      <c r="AN48337" s="111"/>
      <c r="AO48337"/>
      <c r="AP48337"/>
      <c r="AQ48337"/>
      <c r="AR48337"/>
      <c r="AS48337"/>
      <c r="AT48337"/>
      <c r="AU48337"/>
      <c r="AV48337"/>
      <c r="AW48337"/>
      <c r="AX48337"/>
      <c r="AY48337"/>
    </row>
    <row r="48338" spans="1:51" ht="10.15" customHeight="1" x14ac:dyDescent="0.2">
      <c r="A48338"/>
      <c r="B48338"/>
      <c r="C48338"/>
      <c r="D48338"/>
      <c r="E48338"/>
      <c r="F48338"/>
      <c r="G48338" s="67"/>
      <c r="H48338"/>
      <c r="I48338"/>
      <c r="J48338"/>
      <c r="K48338"/>
      <c r="L48338" s="124"/>
      <c r="M48338" s="74"/>
      <c r="N48338" s="77"/>
      <c r="O48338"/>
      <c r="P48338"/>
      <c r="Q48338"/>
      <c r="R48338"/>
      <c r="S48338" s="124"/>
      <c r="T48338" s="124"/>
      <c r="U48338" s="124"/>
      <c r="V48338" s="124"/>
      <c r="W48338" s="124"/>
      <c r="X48338" s="140"/>
      <c r="Y48338" s="96"/>
      <c r="Z48338" s="96"/>
      <c r="AA48338" s="96"/>
      <c r="AB48338" s="96"/>
      <c r="AC48338"/>
      <c r="AD48338" s="124"/>
      <c r="AE48338" s="81"/>
      <c r="AF48338"/>
      <c r="AG48338"/>
      <c r="AH48338"/>
      <c r="AI48338"/>
      <c r="AJ48338" s="77"/>
      <c r="AK48338"/>
      <c r="AL48338"/>
      <c r="AM48338"/>
      <c r="AN48338" s="111"/>
      <c r="AO48338"/>
      <c r="AP48338"/>
      <c r="AQ48338"/>
      <c r="AR48338"/>
      <c r="AS48338"/>
      <c r="AT48338"/>
      <c r="AU48338"/>
      <c r="AV48338"/>
      <c r="AW48338"/>
      <c r="AX48338"/>
      <c r="AY48338"/>
    </row>
    <row r="48339" spans="1:51" ht="10.15" customHeight="1" x14ac:dyDescent="0.2">
      <c r="A48339"/>
      <c r="B48339"/>
      <c r="C48339"/>
      <c r="D48339"/>
      <c r="E48339"/>
      <c r="F48339"/>
      <c r="G48339" s="67"/>
      <c r="H48339"/>
      <c r="I48339"/>
      <c r="J48339"/>
      <c r="K48339"/>
      <c r="L48339" s="124"/>
      <c r="M48339" s="74"/>
      <c r="N48339" s="77"/>
      <c r="O48339"/>
      <c r="P48339"/>
      <c r="Q48339"/>
      <c r="R48339"/>
      <c r="S48339" s="124"/>
      <c r="T48339" s="124"/>
      <c r="U48339" s="124"/>
      <c r="V48339" s="124"/>
      <c r="W48339" s="124"/>
      <c r="X48339" s="140"/>
      <c r="Y48339" s="96"/>
      <c r="Z48339" s="96"/>
      <c r="AA48339" s="96"/>
      <c r="AB48339" s="96"/>
      <c r="AC48339"/>
      <c r="AD48339" s="124"/>
      <c r="AE48339" s="81"/>
      <c r="AF48339"/>
      <c r="AG48339"/>
      <c r="AH48339"/>
      <c r="AI48339"/>
      <c r="AJ48339" s="77"/>
      <c r="AK48339"/>
      <c r="AL48339"/>
      <c r="AM48339"/>
      <c r="AN48339" s="111"/>
      <c r="AO48339"/>
      <c r="AP48339"/>
      <c r="AQ48339"/>
      <c r="AR48339"/>
      <c r="AS48339"/>
      <c r="AT48339"/>
      <c r="AU48339"/>
      <c r="AV48339"/>
      <c r="AW48339"/>
      <c r="AX48339"/>
      <c r="AY48339"/>
    </row>
    <row r="48340" spans="1:51" ht="10.15" customHeight="1" x14ac:dyDescent="0.2">
      <c r="A48340"/>
      <c r="B48340"/>
      <c r="C48340"/>
      <c r="D48340"/>
      <c r="E48340"/>
      <c r="F48340"/>
      <c r="G48340" s="67"/>
      <c r="H48340"/>
      <c r="I48340"/>
      <c r="J48340"/>
      <c r="K48340"/>
      <c r="L48340" s="124"/>
      <c r="M48340" s="74"/>
      <c r="N48340" s="77"/>
      <c r="O48340"/>
      <c r="P48340"/>
      <c r="Q48340"/>
      <c r="R48340"/>
      <c r="S48340" s="124"/>
      <c r="T48340" s="124"/>
      <c r="U48340" s="124"/>
      <c r="V48340" s="124"/>
      <c r="W48340" s="124"/>
      <c r="X48340" s="140"/>
      <c r="Y48340" s="96"/>
      <c r="Z48340" s="96"/>
      <c r="AA48340" s="96"/>
      <c r="AB48340" s="96"/>
      <c r="AC48340"/>
      <c r="AD48340" s="124"/>
      <c r="AE48340" s="81"/>
      <c r="AF48340"/>
      <c r="AG48340"/>
      <c r="AH48340"/>
      <c r="AI48340"/>
      <c r="AJ48340" s="77"/>
      <c r="AK48340"/>
      <c r="AL48340"/>
      <c r="AM48340"/>
      <c r="AN48340" s="111"/>
      <c r="AO48340"/>
      <c r="AP48340"/>
      <c r="AQ48340"/>
      <c r="AR48340"/>
      <c r="AS48340"/>
      <c r="AT48340"/>
      <c r="AU48340"/>
      <c r="AV48340"/>
      <c r="AW48340"/>
      <c r="AX48340"/>
      <c r="AY48340"/>
    </row>
    <row r="48341" spans="1:51" ht="10.15" customHeight="1" x14ac:dyDescent="0.2">
      <c r="A48341"/>
      <c r="B48341"/>
      <c r="C48341"/>
      <c r="D48341"/>
      <c r="E48341"/>
      <c r="F48341"/>
      <c r="G48341" s="67"/>
      <c r="H48341"/>
      <c r="I48341"/>
      <c r="J48341"/>
      <c r="K48341"/>
      <c r="L48341" s="124"/>
      <c r="M48341" s="74"/>
      <c r="N48341" s="77"/>
      <c r="O48341"/>
      <c r="P48341"/>
      <c r="Q48341"/>
      <c r="R48341"/>
      <c r="S48341" s="124"/>
      <c r="T48341" s="124"/>
      <c r="U48341" s="124"/>
      <c r="V48341" s="124"/>
      <c r="W48341" s="124"/>
      <c r="X48341" s="140"/>
      <c r="Y48341" s="96"/>
      <c r="Z48341" s="96"/>
      <c r="AA48341" s="96"/>
      <c r="AB48341" s="96"/>
      <c r="AC48341"/>
      <c r="AD48341" s="124"/>
      <c r="AE48341" s="81"/>
      <c r="AF48341"/>
      <c r="AG48341"/>
      <c r="AH48341"/>
      <c r="AI48341"/>
      <c r="AJ48341" s="77"/>
      <c r="AK48341"/>
      <c r="AL48341"/>
      <c r="AM48341"/>
      <c r="AN48341" s="111"/>
      <c r="AO48341"/>
      <c r="AP48341"/>
      <c r="AQ48341"/>
      <c r="AR48341"/>
      <c r="AS48341"/>
      <c r="AT48341"/>
      <c r="AU48341"/>
      <c r="AV48341"/>
      <c r="AW48341"/>
      <c r="AX48341"/>
      <c r="AY48341"/>
    </row>
    <row r="48342" spans="1:51" ht="10.15" customHeight="1" x14ac:dyDescent="0.2">
      <c r="A48342"/>
      <c r="B48342"/>
      <c r="C48342"/>
      <c r="D48342"/>
      <c r="E48342"/>
      <c r="F48342"/>
      <c r="G48342" s="67"/>
      <c r="H48342"/>
      <c r="I48342"/>
      <c r="J48342"/>
      <c r="K48342"/>
      <c r="L48342" s="124"/>
      <c r="M48342" s="74"/>
      <c r="N48342" s="77"/>
      <c r="O48342"/>
      <c r="P48342"/>
      <c r="Q48342"/>
      <c r="R48342"/>
      <c r="S48342" s="124"/>
      <c r="T48342" s="124"/>
      <c r="U48342" s="124"/>
      <c r="V48342" s="124"/>
      <c r="W48342" s="124"/>
      <c r="X48342" s="140"/>
      <c r="Y48342" s="96"/>
      <c r="Z48342" s="96"/>
      <c r="AA48342" s="96"/>
      <c r="AB48342" s="96"/>
      <c r="AC48342"/>
      <c r="AD48342" s="124"/>
      <c r="AE48342" s="81"/>
      <c r="AF48342"/>
      <c r="AG48342"/>
      <c r="AH48342"/>
      <c r="AI48342"/>
      <c r="AJ48342" s="77"/>
      <c r="AK48342"/>
      <c r="AL48342"/>
      <c r="AM48342"/>
      <c r="AN48342" s="111"/>
      <c r="AO48342"/>
      <c r="AP48342"/>
      <c r="AQ48342"/>
      <c r="AR48342"/>
      <c r="AS48342"/>
      <c r="AT48342"/>
      <c r="AU48342"/>
      <c r="AV48342"/>
      <c r="AW48342"/>
      <c r="AX48342"/>
      <c r="AY48342"/>
    </row>
    <row r="48343" spans="1:51" ht="10.15" customHeight="1" x14ac:dyDescent="0.2">
      <c r="A48343"/>
      <c r="B48343"/>
      <c r="C48343"/>
      <c r="D48343"/>
      <c r="E48343"/>
      <c r="F48343"/>
      <c r="G48343" s="67"/>
      <c r="H48343"/>
      <c r="I48343"/>
      <c r="J48343"/>
      <c r="K48343"/>
      <c r="L48343" s="124"/>
      <c r="M48343" s="74"/>
      <c r="N48343" s="77"/>
      <c r="O48343"/>
      <c r="P48343"/>
      <c r="Q48343"/>
      <c r="R48343"/>
      <c r="S48343" s="124"/>
      <c r="T48343" s="124"/>
      <c r="U48343" s="124"/>
      <c r="V48343" s="124"/>
      <c r="W48343" s="124"/>
      <c r="X48343" s="140"/>
      <c r="Y48343" s="96"/>
      <c r="Z48343" s="96"/>
      <c r="AA48343" s="96"/>
      <c r="AB48343" s="96"/>
      <c r="AC48343"/>
      <c r="AD48343" s="124"/>
      <c r="AE48343" s="81"/>
      <c r="AF48343"/>
      <c r="AG48343"/>
      <c r="AH48343"/>
      <c r="AI48343"/>
      <c r="AJ48343" s="77"/>
      <c r="AK48343"/>
      <c r="AL48343"/>
      <c r="AM48343"/>
      <c r="AN48343" s="111"/>
      <c r="AO48343"/>
      <c r="AP48343"/>
      <c r="AQ48343"/>
      <c r="AR48343"/>
      <c r="AS48343"/>
      <c r="AT48343"/>
      <c r="AU48343"/>
      <c r="AV48343"/>
      <c r="AW48343"/>
      <c r="AX48343"/>
      <c r="AY48343"/>
    </row>
    <row r="48344" spans="1:51" ht="10.15" customHeight="1" x14ac:dyDescent="0.2">
      <c r="A48344"/>
      <c r="B48344"/>
      <c r="C48344"/>
      <c r="D48344"/>
      <c r="E48344"/>
      <c r="F48344"/>
      <c r="G48344" s="67"/>
      <c r="H48344"/>
      <c r="I48344"/>
      <c r="J48344"/>
      <c r="K48344"/>
      <c r="L48344" s="124"/>
      <c r="M48344" s="74"/>
      <c r="N48344" s="77"/>
      <c r="O48344"/>
      <c r="P48344"/>
      <c r="Q48344"/>
      <c r="R48344"/>
      <c r="S48344" s="124"/>
      <c r="T48344" s="124"/>
      <c r="U48344" s="124"/>
      <c r="V48344" s="124"/>
      <c r="W48344" s="124"/>
      <c r="X48344" s="140"/>
      <c r="Y48344" s="96"/>
      <c r="Z48344" s="96"/>
      <c r="AA48344" s="96"/>
      <c r="AB48344" s="96"/>
      <c r="AC48344"/>
      <c r="AD48344" s="124"/>
      <c r="AE48344" s="81"/>
      <c r="AF48344"/>
      <c r="AG48344"/>
      <c r="AH48344"/>
      <c r="AI48344"/>
      <c r="AJ48344" s="77"/>
      <c r="AK48344"/>
      <c r="AL48344"/>
      <c r="AM48344"/>
      <c r="AN48344" s="111"/>
      <c r="AO48344"/>
      <c r="AP48344"/>
      <c r="AQ48344"/>
      <c r="AR48344"/>
      <c r="AS48344"/>
      <c r="AT48344"/>
      <c r="AU48344"/>
      <c r="AV48344"/>
      <c r="AW48344"/>
      <c r="AX48344"/>
      <c r="AY48344"/>
    </row>
    <row r="48345" spans="1:51" ht="10.15" customHeight="1" x14ac:dyDescent="0.2">
      <c r="A48345"/>
      <c r="B48345"/>
      <c r="C48345"/>
      <c r="D48345"/>
      <c r="E48345"/>
      <c r="F48345"/>
      <c r="G48345" s="67"/>
      <c r="H48345"/>
      <c r="I48345"/>
      <c r="J48345"/>
      <c r="K48345"/>
      <c r="L48345" s="124"/>
      <c r="M48345" s="74"/>
      <c r="N48345" s="77"/>
      <c r="O48345"/>
      <c r="P48345"/>
      <c r="Q48345"/>
      <c r="R48345"/>
      <c r="S48345" s="124"/>
      <c r="T48345" s="124"/>
      <c r="U48345" s="124"/>
      <c r="V48345" s="124"/>
      <c r="W48345" s="124"/>
      <c r="X48345" s="140"/>
      <c r="Y48345" s="96"/>
      <c r="Z48345" s="96"/>
      <c r="AA48345" s="96"/>
      <c r="AB48345" s="96"/>
      <c r="AC48345"/>
      <c r="AD48345" s="124"/>
      <c r="AE48345" s="81"/>
      <c r="AF48345"/>
      <c r="AG48345"/>
      <c r="AH48345"/>
      <c r="AI48345"/>
      <c r="AJ48345" s="77"/>
      <c r="AK48345"/>
      <c r="AL48345"/>
      <c r="AM48345"/>
      <c r="AN48345" s="111"/>
      <c r="AO48345"/>
      <c r="AP48345"/>
      <c r="AQ48345"/>
      <c r="AR48345"/>
      <c r="AS48345"/>
      <c r="AT48345"/>
      <c r="AU48345"/>
      <c r="AV48345"/>
      <c r="AW48345"/>
      <c r="AX48345"/>
      <c r="AY48345"/>
    </row>
    <row r="48346" spans="1:51" ht="10.15" customHeight="1" x14ac:dyDescent="0.2">
      <c r="A48346"/>
      <c r="B48346"/>
      <c r="C48346"/>
      <c r="D48346"/>
      <c r="E48346"/>
      <c r="F48346"/>
      <c r="G48346" s="67"/>
      <c r="H48346"/>
      <c r="I48346"/>
      <c r="J48346"/>
      <c r="K48346"/>
      <c r="L48346" s="124"/>
      <c r="M48346" s="74"/>
      <c r="N48346" s="77"/>
      <c r="O48346"/>
      <c r="P48346"/>
      <c r="Q48346"/>
      <c r="R48346"/>
      <c r="S48346" s="124"/>
      <c r="T48346" s="124"/>
      <c r="U48346" s="124"/>
      <c r="V48346" s="124"/>
      <c r="W48346" s="124"/>
      <c r="X48346" s="140"/>
      <c r="Y48346" s="96"/>
      <c r="Z48346" s="96"/>
      <c r="AA48346" s="96"/>
      <c r="AB48346" s="96"/>
      <c r="AC48346"/>
      <c r="AD48346" s="124"/>
      <c r="AE48346" s="81"/>
      <c r="AF48346"/>
      <c r="AG48346"/>
      <c r="AH48346"/>
      <c r="AI48346"/>
      <c r="AJ48346" s="77"/>
      <c r="AK48346"/>
      <c r="AL48346"/>
      <c r="AM48346"/>
      <c r="AN48346" s="111"/>
      <c r="AO48346"/>
      <c r="AP48346"/>
      <c r="AQ48346"/>
      <c r="AR48346"/>
      <c r="AS48346"/>
      <c r="AT48346"/>
      <c r="AU48346"/>
      <c r="AV48346"/>
      <c r="AW48346"/>
      <c r="AX48346"/>
      <c r="AY48346"/>
    </row>
    <row r="48347" spans="1:51" ht="10.15" customHeight="1" x14ac:dyDescent="0.2">
      <c r="A48347"/>
      <c r="B48347"/>
      <c r="C48347"/>
      <c r="D48347"/>
      <c r="E48347"/>
      <c r="F48347"/>
      <c r="G48347" s="67"/>
      <c r="H48347"/>
      <c r="I48347"/>
      <c r="J48347"/>
      <c r="K48347"/>
      <c r="L48347" s="124"/>
      <c r="M48347" s="74"/>
      <c r="N48347" s="77"/>
      <c r="O48347"/>
      <c r="P48347"/>
      <c r="Q48347"/>
      <c r="R48347"/>
      <c r="S48347" s="124"/>
      <c r="T48347" s="124"/>
      <c r="U48347" s="124"/>
      <c r="V48347" s="124"/>
      <c r="W48347" s="124"/>
      <c r="X48347" s="140"/>
      <c r="Y48347" s="96"/>
      <c r="Z48347" s="96"/>
      <c r="AA48347" s="96"/>
      <c r="AB48347" s="96"/>
      <c r="AC48347"/>
      <c r="AD48347" s="124"/>
      <c r="AE48347" s="81"/>
      <c r="AF48347"/>
      <c r="AG48347"/>
      <c r="AH48347"/>
      <c r="AI48347"/>
      <c r="AJ48347" s="77"/>
      <c r="AK48347"/>
      <c r="AL48347"/>
      <c r="AM48347"/>
      <c r="AN48347" s="111"/>
      <c r="AO48347"/>
      <c r="AP48347"/>
      <c r="AQ48347"/>
      <c r="AR48347"/>
      <c r="AS48347"/>
      <c r="AT48347"/>
      <c r="AU48347"/>
      <c r="AV48347"/>
      <c r="AW48347"/>
      <c r="AX48347"/>
      <c r="AY48347"/>
    </row>
    <row r="48348" spans="1:51" ht="10.15" customHeight="1" x14ac:dyDescent="0.2">
      <c r="A48348"/>
      <c r="B48348"/>
      <c r="C48348"/>
      <c r="D48348"/>
      <c r="E48348"/>
      <c r="F48348"/>
      <c r="G48348" s="67"/>
      <c r="H48348"/>
      <c r="I48348"/>
      <c r="J48348"/>
      <c r="K48348"/>
      <c r="L48348" s="124"/>
      <c r="M48348" s="74"/>
      <c r="N48348" s="77"/>
      <c r="O48348"/>
      <c r="P48348"/>
      <c r="Q48348"/>
      <c r="R48348"/>
      <c r="S48348" s="124"/>
      <c r="T48348" s="124"/>
      <c r="U48348" s="124"/>
      <c r="V48348" s="124"/>
      <c r="W48348" s="124"/>
      <c r="X48348" s="140"/>
      <c r="Y48348" s="96"/>
      <c r="Z48348" s="96"/>
      <c r="AA48348" s="96"/>
      <c r="AB48348" s="96"/>
      <c r="AC48348"/>
      <c r="AD48348" s="124"/>
      <c r="AE48348" s="81"/>
      <c r="AF48348"/>
      <c r="AG48348"/>
      <c r="AH48348"/>
      <c r="AI48348"/>
      <c r="AJ48348" s="77"/>
      <c r="AK48348"/>
      <c r="AL48348"/>
      <c r="AM48348"/>
      <c r="AN48348" s="111"/>
      <c r="AO48348"/>
      <c r="AP48348"/>
      <c r="AQ48348"/>
      <c r="AR48348"/>
      <c r="AS48348"/>
      <c r="AT48348"/>
      <c r="AU48348"/>
      <c r="AV48348"/>
      <c r="AW48348"/>
      <c r="AX48348"/>
      <c r="AY48348"/>
    </row>
    <row r="48349" spans="1:51" ht="10.15" customHeight="1" x14ac:dyDescent="0.2">
      <c r="A48349"/>
      <c r="B48349"/>
      <c r="C48349"/>
      <c r="D48349"/>
      <c r="E48349"/>
      <c r="F48349"/>
      <c r="G48349" s="67"/>
      <c r="H48349"/>
      <c r="I48349"/>
      <c r="J48349"/>
      <c r="K48349"/>
      <c r="L48349" s="124"/>
      <c r="M48349" s="74"/>
      <c r="N48349" s="77"/>
      <c r="O48349"/>
      <c r="P48349"/>
      <c r="Q48349"/>
      <c r="R48349"/>
      <c r="S48349" s="124"/>
      <c r="T48349" s="124"/>
      <c r="U48349" s="124"/>
      <c r="V48349" s="124"/>
      <c r="W48349" s="124"/>
      <c r="X48349" s="140"/>
      <c r="Y48349" s="96"/>
      <c r="Z48349" s="96"/>
      <c r="AA48349" s="96"/>
      <c r="AB48349" s="96"/>
      <c r="AC48349"/>
      <c r="AD48349" s="124"/>
      <c r="AE48349" s="81"/>
      <c r="AF48349"/>
      <c r="AG48349"/>
      <c r="AH48349"/>
      <c r="AI48349"/>
      <c r="AJ48349" s="77"/>
      <c r="AK48349"/>
      <c r="AL48349"/>
      <c r="AM48349"/>
      <c r="AN48349" s="111"/>
      <c r="AO48349"/>
      <c r="AP48349"/>
      <c r="AQ48349"/>
      <c r="AR48349"/>
      <c r="AS48349"/>
      <c r="AT48349"/>
      <c r="AU48349"/>
      <c r="AV48349"/>
      <c r="AW48349"/>
      <c r="AX48349"/>
      <c r="AY48349"/>
    </row>
    <row r="48350" spans="1:51" ht="10.15" customHeight="1" x14ac:dyDescent="0.2">
      <c r="A48350"/>
      <c r="B48350"/>
      <c r="C48350"/>
      <c r="D48350"/>
      <c r="E48350"/>
      <c r="F48350"/>
      <c r="G48350" s="67"/>
      <c r="H48350"/>
      <c r="I48350"/>
      <c r="J48350"/>
      <c r="K48350"/>
      <c r="L48350" s="124"/>
      <c r="M48350" s="74"/>
      <c r="N48350" s="77"/>
      <c r="O48350"/>
      <c r="P48350"/>
      <c r="Q48350"/>
      <c r="R48350"/>
      <c r="S48350" s="124"/>
      <c r="T48350" s="124"/>
      <c r="U48350" s="124"/>
      <c r="V48350" s="124"/>
      <c r="W48350" s="124"/>
      <c r="X48350" s="140"/>
      <c r="Y48350" s="96"/>
      <c r="Z48350" s="96"/>
      <c r="AA48350" s="96"/>
      <c r="AB48350" s="96"/>
      <c r="AC48350"/>
      <c r="AD48350" s="124"/>
      <c r="AE48350" s="81"/>
      <c r="AF48350"/>
      <c r="AG48350"/>
      <c r="AH48350"/>
      <c r="AI48350"/>
      <c r="AJ48350" s="77"/>
      <c r="AK48350"/>
      <c r="AL48350"/>
      <c r="AM48350"/>
      <c r="AN48350" s="111"/>
      <c r="AO48350"/>
      <c r="AP48350"/>
      <c r="AQ48350"/>
      <c r="AR48350"/>
      <c r="AS48350"/>
      <c r="AT48350"/>
      <c r="AU48350"/>
      <c r="AV48350"/>
      <c r="AW48350"/>
      <c r="AX48350"/>
      <c r="AY48350"/>
    </row>
    <row r="48351" spans="1:51" ht="10.15" customHeight="1" x14ac:dyDescent="0.2">
      <c r="A48351"/>
      <c r="B48351"/>
      <c r="C48351"/>
      <c r="D48351"/>
      <c r="E48351"/>
      <c r="F48351"/>
      <c r="G48351" s="67"/>
      <c r="H48351"/>
      <c r="I48351"/>
      <c r="J48351"/>
      <c r="K48351"/>
      <c r="L48351" s="124"/>
      <c r="M48351" s="74"/>
      <c r="N48351" s="77"/>
      <c r="O48351"/>
      <c r="P48351"/>
      <c r="Q48351"/>
      <c r="R48351"/>
      <c r="S48351" s="124"/>
      <c r="T48351" s="124"/>
      <c r="U48351" s="124"/>
      <c r="V48351" s="124"/>
      <c r="W48351" s="124"/>
      <c r="X48351" s="140"/>
      <c r="Y48351" s="96"/>
      <c r="Z48351" s="96"/>
      <c r="AA48351" s="96"/>
      <c r="AB48351" s="96"/>
      <c r="AC48351"/>
      <c r="AD48351" s="124"/>
      <c r="AE48351" s="81"/>
      <c r="AF48351"/>
      <c r="AG48351"/>
      <c r="AH48351"/>
      <c r="AI48351"/>
      <c r="AJ48351" s="77"/>
      <c r="AK48351"/>
      <c r="AL48351"/>
      <c r="AM48351"/>
      <c r="AN48351" s="111"/>
      <c r="AO48351"/>
      <c r="AP48351"/>
      <c r="AQ48351"/>
      <c r="AR48351"/>
      <c r="AS48351"/>
      <c r="AT48351"/>
      <c r="AU48351"/>
      <c r="AV48351"/>
      <c r="AW48351"/>
      <c r="AX48351"/>
      <c r="AY48351"/>
    </row>
    <row r="48352" spans="1:51" ht="10.15" customHeight="1" x14ac:dyDescent="0.2">
      <c r="A48352"/>
      <c r="B48352"/>
      <c r="C48352"/>
      <c r="D48352"/>
      <c r="E48352"/>
      <c r="F48352"/>
      <c r="G48352" s="67"/>
      <c r="H48352"/>
      <c r="I48352"/>
      <c r="J48352"/>
      <c r="K48352"/>
      <c r="L48352" s="124"/>
      <c r="M48352" s="74"/>
      <c r="N48352" s="77"/>
      <c r="O48352"/>
      <c r="P48352"/>
      <c r="Q48352"/>
      <c r="R48352"/>
      <c r="S48352" s="124"/>
      <c r="T48352" s="124"/>
      <c r="U48352" s="124"/>
      <c r="V48352" s="124"/>
      <c r="W48352" s="124"/>
      <c r="X48352" s="140"/>
      <c r="Y48352" s="96"/>
      <c r="Z48352" s="96"/>
      <c r="AA48352" s="96"/>
      <c r="AB48352" s="96"/>
      <c r="AC48352"/>
      <c r="AD48352" s="124"/>
      <c r="AE48352" s="81"/>
      <c r="AF48352"/>
      <c r="AG48352"/>
      <c r="AH48352"/>
      <c r="AI48352"/>
      <c r="AJ48352" s="77"/>
      <c r="AK48352"/>
      <c r="AL48352"/>
      <c r="AM48352"/>
      <c r="AN48352" s="111"/>
      <c r="AO48352"/>
      <c r="AP48352"/>
      <c r="AQ48352"/>
      <c r="AR48352"/>
      <c r="AS48352"/>
      <c r="AT48352"/>
      <c r="AU48352"/>
      <c r="AV48352"/>
      <c r="AW48352"/>
      <c r="AX48352"/>
      <c r="AY48352"/>
    </row>
    <row r="48353" spans="1:51" ht="10.15" customHeight="1" x14ac:dyDescent="0.2">
      <c r="A48353"/>
      <c r="B48353"/>
      <c r="C48353"/>
      <c r="D48353"/>
      <c r="E48353"/>
      <c r="F48353"/>
      <c r="G48353" s="67"/>
      <c r="H48353"/>
      <c r="I48353"/>
      <c r="J48353"/>
      <c r="K48353"/>
      <c r="L48353" s="124"/>
      <c r="M48353" s="74"/>
      <c r="N48353" s="77"/>
      <c r="O48353"/>
      <c r="P48353"/>
      <c r="Q48353"/>
      <c r="R48353"/>
      <c r="S48353" s="124"/>
      <c r="T48353" s="124"/>
      <c r="U48353" s="124"/>
      <c r="V48353" s="124"/>
      <c r="W48353" s="124"/>
      <c r="X48353" s="140"/>
      <c r="Y48353" s="96"/>
      <c r="Z48353" s="96"/>
      <c r="AA48353" s="96"/>
      <c r="AB48353" s="96"/>
      <c r="AC48353"/>
      <c r="AD48353" s="124"/>
      <c r="AE48353" s="81"/>
      <c r="AF48353"/>
      <c r="AG48353"/>
      <c r="AH48353"/>
      <c r="AI48353"/>
      <c r="AJ48353" s="77"/>
      <c r="AK48353"/>
      <c r="AL48353"/>
      <c r="AM48353"/>
      <c r="AN48353" s="111"/>
      <c r="AO48353"/>
      <c r="AP48353"/>
      <c r="AQ48353"/>
      <c r="AR48353"/>
      <c r="AS48353"/>
      <c r="AT48353"/>
      <c r="AU48353"/>
      <c r="AV48353"/>
      <c r="AW48353"/>
      <c r="AX48353"/>
      <c r="AY48353"/>
    </row>
    <row r="48354" spans="1:51" ht="10.15" customHeight="1" x14ac:dyDescent="0.2">
      <c r="A48354"/>
      <c r="B48354"/>
      <c r="C48354"/>
      <c r="D48354"/>
      <c r="E48354"/>
      <c r="F48354"/>
      <c r="G48354" s="67"/>
      <c r="H48354"/>
      <c r="I48354"/>
      <c r="J48354"/>
      <c r="K48354"/>
      <c r="L48354" s="124"/>
      <c r="M48354" s="74"/>
      <c r="N48354" s="77"/>
      <c r="O48354"/>
      <c r="P48354"/>
      <c r="Q48354"/>
      <c r="R48354"/>
      <c r="S48354" s="124"/>
      <c r="T48354" s="124"/>
      <c r="U48354" s="124"/>
      <c r="V48354" s="124"/>
      <c r="W48354" s="124"/>
      <c r="X48354" s="140"/>
      <c r="Y48354" s="96"/>
      <c r="Z48354" s="96"/>
      <c r="AA48354" s="96"/>
      <c r="AB48354" s="96"/>
      <c r="AC48354"/>
      <c r="AD48354" s="124"/>
      <c r="AE48354" s="81"/>
      <c r="AF48354"/>
      <c r="AG48354"/>
      <c r="AH48354"/>
      <c r="AI48354"/>
      <c r="AJ48354" s="77"/>
      <c r="AK48354"/>
      <c r="AL48354"/>
      <c r="AM48354"/>
      <c r="AN48354" s="111"/>
      <c r="AO48354"/>
      <c r="AP48354"/>
      <c r="AQ48354"/>
      <c r="AR48354"/>
      <c r="AS48354"/>
      <c r="AT48354"/>
      <c r="AU48354"/>
      <c r="AV48354"/>
      <c r="AW48354"/>
      <c r="AX48354"/>
      <c r="AY48354"/>
    </row>
    <row r="48355" spans="1:51" ht="10.15" customHeight="1" x14ac:dyDescent="0.2">
      <c r="A48355"/>
      <c r="B48355"/>
      <c r="C48355"/>
      <c r="D48355"/>
      <c r="E48355"/>
      <c r="F48355"/>
      <c r="G48355" s="67"/>
      <c r="H48355"/>
      <c r="I48355"/>
      <c r="J48355"/>
      <c r="K48355"/>
      <c r="L48355" s="124"/>
      <c r="M48355" s="74"/>
      <c r="N48355" s="77"/>
      <c r="O48355"/>
      <c r="P48355"/>
      <c r="Q48355"/>
      <c r="R48355"/>
      <c r="S48355" s="124"/>
      <c r="T48355" s="124"/>
      <c r="U48355" s="124"/>
      <c r="V48355" s="124"/>
      <c r="W48355" s="124"/>
      <c r="X48355" s="140"/>
      <c r="Y48355" s="96"/>
      <c r="Z48355" s="96"/>
      <c r="AA48355" s="96"/>
      <c r="AB48355" s="96"/>
      <c r="AC48355"/>
      <c r="AD48355" s="124"/>
      <c r="AE48355" s="81"/>
      <c r="AF48355"/>
      <c r="AG48355"/>
      <c r="AH48355"/>
      <c r="AI48355"/>
      <c r="AJ48355" s="77"/>
      <c r="AK48355"/>
      <c r="AL48355"/>
      <c r="AM48355"/>
      <c r="AN48355" s="111"/>
      <c r="AO48355"/>
      <c r="AP48355"/>
      <c r="AQ48355"/>
      <c r="AR48355"/>
      <c r="AS48355"/>
      <c r="AT48355"/>
      <c r="AU48355"/>
      <c r="AV48355"/>
      <c r="AW48355"/>
      <c r="AX48355"/>
      <c r="AY48355"/>
    </row>
    <row r="48356" spans="1:51" ht="10.15" customHeight="1" x14ac:dyDescent="0.2">
      <c r="A48356"/>
      <c r="B48356"/>
      <c r="C48356"/>
      <c r="D48356"/>
      <c r="E48356"/>
      <c r="F48356"/>
      <c r="G48356" s="67"/>
      <c r="H48356"/>
      <c r="I48356"/>
      <c r="J48356"/>
      <c r="K48356"/>
      <c r="L48356" s="124"/>
      <c r="M48356" s="74"/>
      <c r="N48356" s="77"/>
      <c r="O48356"/>
      <c r="P48356"/>
      <c r="Q48356"/>
      <c r="R48356"/>
      <c r="S48356" s="124"/>
      <c r="T48356" s="124"/>
      <c r="U48356" s="124"/>
      <c r="V48356" s="124"/>
      <c r="W48356" s="124"/>
      <c r="X48356" s="140"/>
      <c r="Y48356" s="96"/>
      <c r="Z48356" s="96"/>
      <c r="AA48356" s="96"/>
      <c r="AB48356" s="96"/>
      <c r="AC48356"/>
      <c r="AD48356" s="124"/>
      <c r="AE48356" s="81"/>
      <c r="AF48356"/>
      <c r="AG48356"/>
      <c r="AH48356"/>
      <c r="AI48356"/>
      <c r="AJ48356" s="77"/>
      <c r="AK48356"/>
      <c r="AL48356"/>
      <c r="AM48356"/>
      <c r="AN48356" s="111"/>
      <c r="AO48356"/>
      <c r="AP48356"/>
      <c r="AQ48356"/>
      <c r="AR48356"/>
      <c r="AS48356"/>
      <c r="AT48356"/>
      <c r="AU48356"/>
      <c r="AV48356"/>
      <c r="AW48356"/>
      <c r="AX48356"/>
      <c r="AY48356"/>
    </row>
    <row r="48357" spans="1:51" ht="10.15" customHeight="1" x14ac:dyDescent="0.2">
      <c r="A48357"/>
      <c r="B48357"/>
      <c r="C48357"/>
      <c r="D48357"/>
      <c r="E48357"/>
      <c r="F48357"/>
      <c r="G48357" s="67"/>
      <c r="H48357"/>
      <c r="I48357"/>
      <c r="J48357"/>
      <c r="K48357"/>
      <c r="L48357" s="124"/>
      <c r="M48357" s="74"/>
      <c r="N48357" s="77"/>
      <c r="O48357"/>
      <c r="P48357"/>
      <c r="Q48357"/>
      <c r="R48357"/>
      <c r="S48357" s="124"/>
      <c r="T48357" s="124"/>
      <c r="U48357" s="124"/>
      <c r="V48357" s="124"/>
      <c r="W48357" s="124"/>
      <c r="X48357" s="140"/>
      <c r="Y48357" s="96"/>
      <c r="Z48357" s="96"/>
      <c r="AA48357" s="96"/>
      <c r="AB48357" s="96"/>
      <c r="AC48357"/>
      <c r="AD48357" s="124"/>
      <c r="AE48357" s="81"/>
      <c r="AF48357"/>
      <c r="AG48357"/>
      <c r="AH48357"/>
      <c r="AI48357"/>
      <c r="AJ48357" s="77"/>
      <c r="AK48357"/>
      <c r="AL48357"/>
      <c r="AM48357"/>
      <c r="AN48357" s="111"/>
      <c r="AO48357"/>
      <c r="AP48357"/>
      <c r="AQ48357"/>
      <c r="AR48357"/>
      <c r="AS48357"/>
      <c r="AT48357"/>
      <c r="AU48357"/>
      <c r="AV48357"/>
      <c r="AW48357"/>
      <c r="AX48357"/>
      <c r="AY48357"/>
    </row>
    <row r="48358" spans="1:51" ht="10.15" customHeight="1" x14ac:dyDescent="0.2">
      <c r="A48358"/>
      <c r="B48358"/>
      <c r="C48358"/>
      <c r="D48358"/>
      <c r="E48358"/>
      <c r="F48358"/>
      <c r="G48358" s="67"/>
      <c r="H48358"/>
      <c r="I48358"/>
      <c r="J48358"/>
      <c r="K48358"/>
      <c r="L48358" s="124"/>
      <c r="M48358" s="74"/>
      <c r="N48358" s="77"/>
      <c r="O48358"/>
      <c r="P48358"/>
      <c r="Q48358"/>
      <c r="R48358"/>
      <c r="S48358" s="124"/>
      <c r="T48358" s="124"/>
      <c r="U48358" s="124"/>
      <c r="V48358" s="124"/>
      <c r="W48358" s="124"/>
      <c r="X48358" s="140"/>
      <c r="Y48358" s="96"/>
      <c r="Z48358" s="96"/>
      <c r="AA48358" s="96"/>
      <c r="AB48358" s="96"/>
      <c r="AC48358"/>
      <c r="AD48358" s="124"/>
      <c r="AE48358" s="81"/>
      <c r="AF48358"/>
      <c r="AG48358"/>
      <c r="AH48358"/>
      <c r="AI48358"/>
      <c r="AJ48358" s="77"/>
      <c r="AK48358"/>
      <c r="AL48358"/>
      <c r="AM48358"/>
      <c r="AN48358" s="111"/>
      <c r="AO48358"/>
      <c r="AP48358"/>
      <c r="AQ48358"/>
      <c r="AR48358"/>
      <c r="AS48358"/>
      <c r="AT48358"/>
      <c r="AU48358"/>
      <c r="AV48358"/>
      <c r="AW48358"/>
      <c r="AX48358"/>
      <c r="AY48358"/>
    </row>
    <row r="48359" spans="1:51" ht="10.15" customHeight="1" x14ac:dyDescent="0.2">
      <c r="A48359"/>
      <c r="B48359"/>
      <c r="C48359"/>
      <c r="D48359"/>
      <c r="E48359"/>
      <c r="F48359"/>
      <c r="G48359" s="67"/>
      <c r="H48359"/>
      <c r="I48359"/>
      <c r="J48359"/>
      <c r="K48359"/>
      <c r="L48359" s="124"/>
      <c r="M48359" s="74"/>
      <c r="N48359" s="77"/>
      <c r="O48359"/>
      <c r="P48359"/>
      <c r="Q48359"/>
      <c r="R48359"/>
      <c r="S48359" s="124"/>
      <c r="T48359" s="124"/>
      <c r="U48359" s="124"/>
      <c r="V48359" s="124"/>
      <c r="W48359" s="124"/>
      <c r="X48359" s="140"/>
      <c r="Y48359" s="96"/>
      <c r="Z48359" s="96"/>
      <c r="AA48359" s="96"/>
      <c r="AB48359" s="96"/>
      <c r="AC48359"/>
      <c r="AD48359" s="124"/>
      <c r="AE48359" s="81"/>
      <c r="AF48359"/>
      <c r="AG48359"/>
      <c r="AH48359"/>
      <c r="AI48359"/>
      <c r="AJ48359" s="77"/>
      <c r="AK48359"/>
      <c r="AL48359"/>
      <c r="AM48359"/>
      <c r="AN48359" s="111"/>
      <c r="AO48359"/>
      <c r="AP48359"/>
      <c r="AQ48359"/>
      <c r="AR48359"/>
      <c r="AS48359"/>
      <c r="AT48359"/>
      <c r="AU48359"/>
      <c r="AV48359"/>
      <c r="AW48359"/>
      <c r="AX48359"/>
      <c r="AY48359"/>
    </row>
    <row r="48360" spans="1:51" ht="10.15" customHeight="1" x14ac:dyDescent="0.2">
      <c r="A48360"/>
      <c r="B48360"/>
      <c r="C48360"/>
      <c r="D48360"/>
      <c r="E48360"/>
      <c r="F48360"/>
      <c r="G48360" s="67"/>
      <c r="H48360"/>
      <c r="I48360"/>
      <c r="J48360"/>
      <c r="K48360"/>
      <c r="L48360" s="124"/>
      <c r="M48360" s="74"/>
      <c r="N48360" s="77"/>
      <c r="O48360"/>
      <c r="P48360"/>
      <c r="Q48360"/>
      <c r="R48360"/>
      <c r="S48360" s="124"/>
      <c r="T48360" s="124"/>
      <c r="U48360" s="124"/>
      <c r="V48360" s="124"/>
      <c r="W48360" s="124"/>
      <c r="X48360" s="140"/>
      <c r="Y48360" s="96"/>
      <c r="Z48360" s="96"/>
      <c r="AA48360" s="96"/>
      <c r="AB48360" s="96"/>
      <c r="AC48360"/>
      <c r="AD48360" s="124"/>
      <c r="AE48360" s="81"/>
      <c r="AF48360"/>
      <c r="AG48360"/>
      <c r="AH48360"/>
      <c r="AI48360"/>
      <c r="AJ48360" s="77"/>
      <c r="AK48360"/>
      <c r="AL48360"/>
      <c r="AM48360"/>
      <c r="AN48360" s="111"/>
      <c r="AO48360"/>
      <c r="AP48360"/>
      <c r="AQ48360"/>
      <c r="AR48360"/>
      <c r="AS48360"/>
      <c r="AT48360"/>
      <c r="AU48360"/>
      <c r="AV48360"/>
      <c r="AW48360"/>
      <c r="AX48360"/>
      <c r="AY48360"/>
    </row>
    <row r="48361" spans="1:51" ht="10.15" customHeight="1" x14ac:dyDescent="0.2">
      <c r="A48361"/>
      <c r="B48361"/>
      <c r="C48361"/>
      <c r="D48361"/>
      <c r="E48361"/>
      <c r="F48361"/>
      <c r="G48361" s="67"/>
      <c r="H48361"/>
      <c r="I48361"/>
      <c r="J48361"/>
      <c r="K48361"/>
      <c r="L48361" s="124"/>
      <c r="M48361" s="74"/>
      <c r="N48361" s="77"/>
      <c r="O48361"/>
      <c r="P48361"/>
      <c r="Q48361"/>
      <c r="R48361"/>
      <c r="S48361" s="124"/>
      <c r="T48361" s="124"/>
      <c r="U48361" s="124"/>
      <c r="V48361" s="124"/>
      <c r="W48361" s="124"/>
      <c r="X48361" s="140"/>
      <c r="Y48361" s="96"/>
      <c r="Z48361" s="96"/>
      <c r="AA48361" s="96"/>
      <c r="AB48361" s="96"/>
      <c r="AC48361"/>
      <c r="AD48361" s="124"/>
      <c r="AE48361" s="81"/>
      <c r="AF48361"/>
      <c r="AG48361"/>
      <c r="AH48361"/>
      <c r="AI48361"/>
      <c r="AJ48361" s="77"/>
      <c r="AK48361"/>
      <c r="AL48361"/>
      <c r="AM48361"/>
      <c r="AN48361" s="111"/>
      <c r="AO48361"/>
      <c r="AP48361"/>
      <c r="AQ48361"/>
      <c r="AR48361"/>
      <c r="AS48361"/>
      <c r="AT48361"/>
      <c r="AU48361"/>
      <c r="AV48361"/>
      <c r="AW48361"/>
      <c r="AX48361"/>
      <c r="AY48361"/>
    </row>
    <row r="48362" spans="1:51" ht="10.15" customHeight="1" x14ac:dyDescent="0.2">
      <c r="A48362"/>
      <c r="B48362"/>
      <c r="C48362"/>
      <c r="D48362"/>
      <c r="E48362"/>
      <c r="F48362"/>
      <c r="G48362" s="67"/>
      <c r="H48362"/>
      <c r="I48362"/>
      <c r="J48362"/>
      <c r="K48362"/>
      <c r="L48362" s="124"/>
      <c r="M48362" s="74"/>
      <c r="N48362" s="77"/>
      <c r="O48362"/>
      <c r="P48362"/>
      <c r="Q48362"/>
      <c r="R48362"/>
      <c r="S48362" s="124"/>
      <c r="T48362" s="124"/>
      <c r="U48362" s="124"/>
      <c r="V48362" s="124"/>
      <c r="W48362" s="124"/>
      <c r="X48362" s="140"/>
      <c r="Y48362" s="96"/>
      <c r="Z48362" s="96"/>
      <c r="AA48362" s="96"/>
      <c r="AB48362" s="96"/>
      <c r="AC48362"/>
      <c r="AD48362" s="124"/>
      <c r="AE48362" s="81"/>
      <c r="AF48362"/>
      <c r="AG48362"/>
      <c r="AH48362"/>
      <c r="AI48362"/>
      <c r="AJ48362" s="77"/>
      <c r="AK48362"/>
      <c r="AL48362"/>
      <c r="AM48362"/>
      <c r="AN48362" s="111"/>
      <c r="AO48362"/>
      <c r="AP48362"/>
      <c r="AQ48362"/>
      <c r="AR48362"/>
      <c r="AS48362"/>
      <c r="AT48362"/>
      <c r="AU48362"/>
      <c r="AV48362"/>
      <c r="AW48362"/>
      <c r="AX48362"/>
      <c r="AY48362"/>
    </row>
    <row r="48363" spans="1:51" ht="10.15" customHeight="1" x14ac:dyDescent="0.2">
      <c r="A48363"/>
      <c r="B48363"/>
      <c r="C48363"/>
      <c r="D48363"/>
      <c r="E48363"/>
      <c r="F48363"/>
      <c r="G48363" s="67"/>
      <c r="H48363"/>
      <c r="I48363"/>
      <c r="J48363"/>
      <c r="K48363"/>
      <c r="L48363" s="124"/>
      <c r="M48363" s="74"/>
      <c r="N48363" s="77"/>
      <c r="O48363"/>
      <c r="P48363"/>
      <c r="Q48363"/>
      <c r="R48363"/>
      <c r="S48363" s="124"/>
      <c r="T48363" s="124"/>
      <c r="U48363" s="124"/>
      <c r="V48363" s="124"/>
      <c r="W48363" s="124"/>
      <c r="X48363" s="140"/>
      <c r="Y48363" s="96"/>
      <c r="Z48363" s="96"/>
      <c r="AA48363" s="96"/>
      <c r="AB48363" s="96"/>
      <c r="AC48363"/>
      <c r="AD48363" s="124"/>
      <c r="AE48363" s="81"/>
      <c r="AF48363"/>
      <c r="AG48363"/>
      <c r="AH48363"/>
      <c r="AI48363"/>
      <c r="AJ48363" s="77"/>
      <c r="AK48363"/>
      <c r="AL48363"/>
      <c r="AM48363"/>
      <c r="AN48363" s="111"/>
      <c r="AO48363"/>
      <c r="AP48363"/>
      <c r="AQ48363"/>
      <c r="AR48363"/>
      <c r="AS48363"/>
      <c r="AT48363"/>
      <c r="AU48363"/>
      <c r="AV48363"/>
      <c r="AW48363"/>
      <c r="AX48363"/>
      <c r="AY48363"/>
    </row>
    <row r="48364" spans="1:51" ht="10.15" customHeight="1" x14ac:dyDescent="0.2">
      <c r="A48364"/>
      <c r="B48364"/>
      <c r="C48364"/>
      <c r="D48364"/>
      <c r="E48364"/>
      <c r="F48364"/>
      <c r="G48364" s="67"/>
      <c r="H48364"/>
      <c r="I48364"/>
      <c r="J48364"/>
      <c r="K48364"/>
      <c r="L48364" s="124"/>
      <c r="M48364" s="74"/>
      <c r="N48364" s="77"/>
      <c r="O48364"/>
      <c r="P48364"/>
      <c r="Q48364"/>
      <c r="R48364"/>
      <c r="S48364" s="124"/>
      <c r="T48364" s="124"/>
      <c r="U48364" s="124"/>
      <c r="V48364" s="124"/>
      <c r="W48364" s="124"/>
      <c r="X48364" s="140"/>
      <c r="Y48364" s="96"/>
      <c r="Z48364" s="96"/>
      <c r="AA48364" s="96"/>
      <c r="AB48364" s="96"/>
      <c r="AC48364"/>
      <c r="AD48364" s="124"/>
      <c r="AE48364" s="81"/>
      <c r="AF48364"/>
      <c r="AG48364"/>
      <c r="AH48364"/>
      <c r="AI48364"/>
      <c r="AJ48364" s="77"/>
      <c r="AK48364"/>
      <c r="AL48364"/>
      <c r="AM48364"/>
      <c r="AN48364" s="111"/>
      <c r="AO48364"/>
      <c r="AP48364"/>
      <c r="AQ48364"/>
      <c r="AR48364"/>
      <c r="AS48364"/>
      <c r="AT48364"/>
      <c r="AU48364"/>
      <c r="AV48364"/>
      <c r="AW48364"/>
      <c r="AX48364"/>
      <c r="AY48364"/>
    </row>
    <row r="48365" spans="1:51" ht="10.15" customHeight="1" x14ac:dyDescent="0.2">
      <c r="A48365"/>
      <c r="B48365"/>
      <c r="C48365"/>
      <c r="D48365"/>
      <c r="E48365"/>
      <c r="F48365"/>
      <c r="G48365" s="67"/>
      <c r="H48365"/>
      <c r="I48365"/>
      <c r="J48365"/>
      <c r="K48365"/>
      <c r="L48365" s="124"/>
      <c r="M48365" s="74"/>
      <c r="N48365" s="77"/>
      <c r="O48365"/>
      <c r="P48365"/>
      <c r="Q48365"/>
      <c r="R48365"/>
      <c r="S48365" s="124"/>
      <c r="T48365" s="124"/>
      <c r="U48365" s="124"/>
      <c r="V48365" s="124"/>
      <c r="W48365" s="124"/>
      <c r="X48365" s="140"/>
      <c r="Y48365" s="96"/>
      <c r="Z48365" s="96"/>
      <c r="AA48365" s="96"/>
      <c r="AB48365" s="96"/>
      <c r="AC48365"/>
      <c r="AD48365" s="124"/>
      <c r="AE48365" s="81"/>
      <c r="AF48365"/>
      <c r="AG48365"/>
      <c r="AH48365"/>
      <c r="AI48365"/>
      <c r="AJ48365" s="77"/>
      <c r="AK48365"/>
      <c r="AL48365"/>
      <c r="AM48365"/>
      <c r="AN48365" s="111"/>
      <c r="AO48365"/>
      <c r="AP48365"/>
      <c r="AQ48365"/>
      <c r="AR48365"/>
      <c r="AS48365"/>
      <c r="AT48365"/>
      <c r="AU48365"/>
      <c r="AV48365"/>
      <c r="AW48365"/>
      <c r="AX48365"/>
      <c r="AY48365"/>
    </row>
    <row r="48366" spans="1:51" ht="10.15" customHeight="1" x14ac:dyDescent="0.2">
      <c r="A48366"/>
      <c r="B48366"/>
      <c r="C48366"/>
      <c r="D48366"/>
      <c r="E48366"/>
      <c r="F48366"/>
      <c r="G48366" s="67"/>
      <c r="H48366"/>
      <c r="I48366"/>
      <c r="J48366"/>
      <c r="K48366"/>
      <c r="L48366" s="124"/>
      <c r="M48366" s="74"/>
      <c r="N48366" s="77"/>
      <c r="O48366"/>
      <c r="P48366"/>
      <c r="Q48366"/>
      <c r="R48366"/>
      <c r="S48366" s="124"/>
      <c r="T48366" s="124"/>
      <c r="U48366" s="124"/>
      <c r="V48366" s="124"/>
      <c r="W48366" s="124"/>
      <c r="X48366" s="140"/>
      <c r="Y48366" s="96"/>
      <c r="Z48366" s="96"/>
      <c r="AA48366" s="96"/>
      <c r="AB48366" s="96"/>
      <c r="AC48366"/>
      <c r="AD48366" s="124"/>
      <c r="AE48366" s="81"/>
      <c r="AF48366"/>
      <c r="AG48366"/>
      <c r="AH48366"/>
      <c r="AI48366"/>
      <c r="AJ48366" s="77"/>
      <c r="AK48366"/>
      <c r="AL48366"/>
      <c r="AM48366"/>
      <c r="AN48366" s="111"/>
      <c r="AO48366"/>
      <c r="AP48366"/>
      <c r="AQ48366"/>
      <c r="AR48366"/>
      <c r="AS48366"/>
      <c r="AT48366"/>
      <c r="AU48366"/>
      <c r="AV48366"/>
      <c r="AW48366"/>
      <c r="AX48366"/>
      <c r="AY48366"/>
    </row>
    <row r="48367" spans="1:51" ht="10.15" customHeight="1" x14ac:dyDescent="0.2">
      <c r="A48367"/>
      <c r="B48367"/>
      <c r="C48367"/>
      <c r="D48367"/>
      <c r="E48367"/>
      <c r="F48367"/>
      <c r="G48367" s="67"/>
      <c r="H48367"/>
      <c r="I48367"/>
      <c r="J48367"/>
      <c r="K48367"/>
      <c r="L48367" s="124"/>
      <c r="M48367" s="74"/>
      <c r="N48367" s="77"/>
      <c r="O48367"/>
      <c r="P48367"/>
      <c r="Q48367"/>
      <c r="R48367"/>
      <c r="S48367" s="124"/>
      <c r="T48367" s="124"/>
      <c r="U48367" s="124"/>
      <c r="V48367" s="124"/>
      <c r="W48367" s="124"/>
      <c r="X48367" s="140"/>
      <c r="Y48367" s="96"/>
      <c r="Z48367" s="96"/>
      <c r="AA48367" s="96"/>
      <c r="AB48367" s="96"/>
      <c r="AC48367"/>
      <c r="AD48367" s="124"/>
      <c r="AE48367" s="81"/>
      <c r="AF48367"/>
      <c r="AG48367"/>
      <c r="AH48367"/>
      <c r="AI48367"/>
      <c r="AJ48367" s="77"/>
      <c r="AK48367"/>
      <c r="AL48367"/>
      <c r="AM48367"/>
      <c r="AN48367" s="111"/>
      <c r="AO48367"/>
      <c r="AP48367"/>
      <c r="AQ48367"/>
      <c r="AR48367"/>
      <c r="AS48367"/>
      <c r="AT48367"/>
      <c r="AU48367"/>
      <c r="AV48367"/>
      <c r="AW48367"/>
      <c r="AX48367"/>
      <c r="AY48367"/>
    </row>
    <row r="48368" spans="1:51" ht="10.15" customHeight="1" x14ac:dyDescent="0.2">
      <c r="A48368"/>
      <c r="B48368"/>
      <c r="C48368"/>
      <c r="D48368"/>
      <c r="E48368"/>
      <c r="F48368"/>
      <c r="G48368" s="67"/>
      <c r="H48368"/>
      <c r="I48368"/>
      <c r="J48368"/>
      <c r="K48368"/>
      <c r="L48368" s="124"/>
      <c r="M48368" s="74"/>
      <c r="N48368" s="77"/>
      <c r="O48368"/>
      <c r="P48368"/>
      <c r="Q48368"/>
      <c r="R48368"/>
      <c r="S48368" s="124"/>
      <c r="T48368" s="124"/>
      <c r="U48368" s="124"/>
      <c r="V48368" s="124"/>
      <c r="W48368" s="124"/>
      <c r="X48368" s="140"/>
      <c r="Y48368" s="96"/>
      <c r="Z48368" s="96"/>
      <c r="AA48368" s="96"/>
      <c r="AB48368" s="96"/>
      <c r="AC48368"/>
      <c r="AD48368" s="124"/>
      <c r="AE48368" s="81"/>
      <c r="AF48368"/>
      <c r="AG48368"/>
      <c r="AH48368"/>
      <c r="AI48368"/>
      <c r="AJ48368" s="77"/>
      <c r="AK48368"/>
      <c r="AL48368"/>
      <c r="AM48368"/>
      <c r="AN48368" s="111"/>
      <c r="AO48368"/>
      <c r="AP48368"/>
      <c r="AQ48368"/>
      <c r="AR48368"/>
      <c r="AS48368"/>
      <c r="AT48368"/>
      <c r="AU48368"/>
      <c r="AV48368"/>
      <c r="AW48368"/>
      <c r="AX48368"/>
      <c r="AY48368"/>
    </row>
    <row r="48369" spans="1:51" ht="10.15" customHeight="1" x14ac:dyDescent="0.2">
      <c r="A48369"/>
      <c r="B48369"/>
      <c r="C48369"/>
      <c r="D48369"/>
      <c r="E48369"/>
      <c r="F48369"/>
      <c r="G48369" s="67"/>
      <c r="H48369"/>
      <c r="I48369"/>
      <c r="J48369"/>
      <c r="K48369"/>
      <c r="L48369" s="124"/>
      <c r="M48369" s="74"/>
      <c r="N48369" s="77"/>
      <c r="O48369"/>
      <c r="P48369"/>
      <c r="Q48369"/>
      <c r="R48369"/>
      <c r="S48369" s="124"/>
      <c r="T48369" s="124"/>
      <c r="U48369" s="124"/>
      <c r="V48369" s="124"/>
      <c r="W48369" s="124"/>
      <c r="X48369" s="140"/>
      <c r="Y48369" s="96"/>
      <c r="Z48369" s="96"/>
      <c r="AA48369" s="96"/>
      <c r="AB48369" s="96"/>
      <c r="AC48369"/>
      <c r="AD48369" s="124"/>
      <c r="AE48369" s="81"/>
      <c r="AF48369"/>
      <c r="AG48369"/>
      <c r="AH48369"/>
      <c r="AI48369"/>
      <c r="AJ48369" s="77"/>
      <c r="AK48369"/>
      <c r="AL48369"/>
      <c r="AM48369"/>
      <c r="AN48369" s="111"/>
      <c r="AO48369"/>
      <c r="AP48369"/>
      <c r="AQ48369"/>
      <c r="AR48369"/>
      <c r="AS48369"/>
      <c r="AT48369"/>
      <c r="AU48369"/>
      <c r="AV48369"/>
      <c r="AW48369"/>
      <c r="AX48369"/>
      <c r="AY48369"/>
    </row>
    <row r="48370" spans="1:51" ht="10.15" customHeight="1" x14ac:dyDescent="0.2">
      <c r="A48370"/>
      <c r="B48370"/>
      <c r="C48370"/>
      <c r="D48370"/>
      <c r="E48370"/>
      <c r="F48370"/>
      <c r="G48370" s="67"/>
      <c r="H48370"/>
      <c r="I48370"/>
      <c r="J48370"/>
      <c r="K48370"/>
      <c r="L48370" s="124"/>
      <c r="M48370" s="74"/>
      <c r="N48370" s="77"/>
      <c r="O48370"/>
      <c r="P48370"/>
      <c r="Q48370"/>
      <c r="R48370"/>
      <c r="S48370" s="124"/>
      <c r="T48370" s="124"/>
      <c r="U48370" s="124"/>
      <c r="V48370" s="124"/>
      <c r="W48370" s="124"/>
      <c r="X48370" s="140"/>
      <c r="Y48370" s="96"/>
      <c r="Z48370" s="96"/>
      <c r="AA48370" s="96"/>
      <c r="AB48370" s="96"/>
      <c r="AC48370"/>
      <c r="AD48370" s="124"/>
      <c r="AE48370" s="81"/>
      <c r="AF48370"/>
      <c r="AG48370"/>
      <c r="AH48370"/>
      <c r="AI48370"/>
      <c r="AJ48370" s="77"/>
      <c r="AK48370"/>
      <c r="AL48370"/>
      <c r="AM48370"/>
      <c r="AN48370" s="111"/>
      <c r="AO48370"/>
      <c r="AP48370"/>
      <c r="AQ48370"/>
      <c r="AR48370"/>
      <c r="AS48370"/>
      <c r="AT48370"/>
      <c r="AU48370"/>
      <c r="AV48370"/>
      <c r="AW48370"/>
      <c r="AX48370"/>
      <c r="AY48370"/>
    </row>
    <row r="48371" spans="1:51" ht="10.15" customHeight="1" x14ac:dyDescent="0.2">
      <c r="A48371"/>
      <c r="B48371"/>
      <c r="C48371"/>
      <c r="D48371"/>
      <c r="E48371"/>
      <c r="F48371"/>
      <c r="G48371" s="67"/>
      <c r="H48371"/>
      <c r="I48371"/>
      <c r="J48371"/>
      <c r="K48371"/>
      <c r="L48371" s="124"/>
      <c r="M48371" s="74"/>
      <c r="N48371" s="77"/>
      <c r="O48371"/>
      <c r="P48371"/>
      <c r="Q48371"/>
      <c r="R48371"/>
      <c r="S48371" s="124"/>
      <c r="T48371" s="124"/>
      <c r="U48371" s="124"/>
      <c r="V48371" s="124"/>
      <c r="W48371" s="124"/>
      <c r="X48371" s="140"/>
      <c r="Y48371" s="96"/>
      <c r="Z48371" s="96"/>
      <c r="AA48371" s="96"/>
      <c r="AB48371" s="96"/>
      <c r="AC48371"/>
      <c r="AD48371" s="124"/>
      <c r="AE48371" s="81"/>
      <c r="AF48371"/>
      <c r="AG48371"/>
      <c r="AH48371"/>
      <c r="AI48371"/>
      <c r="AJ48371" s="77"/>
      <c r="AK48371"/>
      <c r="AL48371"/>
      <c r="AM48371"/>
      <c r="AN48371" s="111"/>
      <c r="AO48371"/>
      <c r="AP48371"/>
      <c r="AQ48371"/>
      <c r="AR48371"/>
      <c r="AS48371"/>
      <c r="AT48371"/>
      <c r="AU48371"/>
      <c r="AV48371"/>
      <c r="AW48371"/>
      <c r="AX48371"/>
      <c r="AY48371"/>
    </row>
    <row r="48372" spans="1:51" ht="10.15" customHeight="1" x14ac:dyDescent="0.2">
      <c r="A48372"/>
      <c r="B48372"/>
      <c r="C48372"/>
      <c r="D48372"/>
      <c r="E48372"/>
      <c r="F48372"/>
      <c r="G48372" s="67"/>
      <c r="H48372"/>
      <c r="I48372"/>
      <c r="J48372"/>
      <c r="K48372"/>
      <c r="L48372" s="124"/>
      <c r="M48372" s="74"/>
      <c r="N48372" s="77"/>
      <c r="O48372"/>
      <c r="P48372"/>
      <c r="Q48372"/>
      <c r="R48372"/>
      <c r="S48372" s="124"/>
      <c r="T48372" s="124"/>
      <c r="U48372" s="124"/>
      <c r="V48372" s="124"/>
      <c r="W48372" s="124"/>
      <c r="X48372" s="140"/>
      <c r="Y48372" s="96"/>
      <c r="Z48372" s="96"/>
      <c r="AA48372" s="96"/>
      <c r="AB48372" s="96"/>
      <c r="AC48372"/>
      <c r="AD48372" s="124"/>
      <c r="AE48372" s="81"/>
      <c r="AF48372"/>
      <c r="AG48372"/>
      <c r="AH48372"/>
      <c r="AI48372"/>
      <c r="AJ48372" s="77"/>
      <c r="AK48372"/>
      <c r="AL48372"/>
      <c r="AM48372"/>
      <c r="AN48372" s="111"/>
      <c r="AO48372"/>
      <c r="AP48372"/>
      <c r="AQ48372"/>
      <c r="AR48372"/>
      <c r="AS48372"/>
      <c r="AT48372"/>
      <c r="AU48372"/>
      <c r="AV48372"/>
      <c r="AW48372"/>
      <c r="AX48372"/>
      <c r="AY48372"/>
    </row>
    <row r="48373" spans="1:51" ht="10.15" customHeight="1" x14ac:dyDescent="0.2">
      <c r="A48373"/>
      <c r="B48373"/>
      <c r="C48373"/>
      <c r="D48373"/>
      <c r="E48373"/>
      <c r="F48373"/>
      <c r="G48373" s="67"/>
      <c r="H48373"/>
      <c r="I48373"/>
      <c r="J48373"/>
      <c r="K48373"/>
      <c r="L48373" s="124"/>
      <c r="M48373" s="74"/>
      <c r="N48373" s="77"/>
      <c r="O48373"/>
      <c r="P48373"/>
      <c r="Q48373"/>
      <c r="R48373"/>
      <c r="S48373" s="124"/>
      <c r="T48373" s="124"/>
      <c r="U48373" s="124"/>
      <c r="V48373" s="124"/>
      <c r="W48373" s="124"/>
      <c r="X48373" s="140"/>
      <c r="Y48373" s="96"/>
      <c r="Z48373" s="96"/>
      <c r="AA48373" s="96"/>
      <c r="AB48373" s="96"/>
      <c r="AC48373"/>
      <c r="AD48373" s="124"/>
      <c r="AE48373" s="81"/>
      <c r="AF48373"/>
      <c r="AG48373"/>
      <c r="AH48373"/>
      <c r="AI48373"/>
      <c r="AJ48373" s="77"/>
      <c r="AK48373"/>
      <c r="AL48373"/>
      <c r="AM48373"/>
      <c r="AN48373" s="111"/>
      <c r="AO48373"/>
      <c r="AP48373"/>
      <c r="AQ48373"/>
      <c r="AR48373"/>
      <c r="AS48373"/>
      <c r="AT48373"/>
      <c r="AU48373"/>
      <c r="AV48373"/>
      <c r="AW48373"/>
      <c r="AX48373"/>
      <c r="AY48373"/>
    </row>
    <row r="48374" spans="1:51" ht="10.15" customHeight="1" x14ac:dyDescent="0.2">
      <c r="A48374"/>
      <c r="B48374"/>
      <c r="C48374"/>
      <c r="D48374"/>
      <c r="E48374"/>
      <c r="F48374"/>
      <c r="G48374" s="67"/>
      <c r="H48374"/>
      <c r="I48374"/>
      <c r="J48374"/>
      <c r="K48374"/>
      <c r="L48374" s="124"/>
      <c r="M48374" s="74"/>
      <c r="N48374" s="77"/>
      <c r="O48374"/>
      <c r="P48374"/>
      <c r="Q48374"/>
      <c r="R48374"/>
      <c r="S48374" s="124"/>
      <c r="T48374" s="124"/>
      <c r="U48374" s="124"/>
      <c r="V48374" s="124"/>
      <c r="W48374" s="124"/>
      <c r="X48374" s="140"/>
      <c r="Y48374" s="96"/>
      <c r="Z48374" s="96"/>
      <c r="AA48374" s="96"/>
      <c r="AB48374" s="96"/>
      <c r="AC48374"/>
      <c r="AD48374" s="124"/>
      <c r="AE48374" s="81"/>
      <c r="AF48374"/>
      <c r="AG48374"/>
      <c r="AH48374"/>
      <c r="AI48374"/>
      <c r="AJ48374" s="77"/>
      <c r="AK48374"/>
      <c r="AL48374"/>
      <c r="AM48374"/>
      <c r="AN48374" s="111"/>
      <c r="AO48374"/>
      <c r="AP48374"/>
      <c r="AQ48374"/>
      <c r="AR48374"/>
      <c r="AS48374"/>
      <c r="AT48374"/>
      <c r="AU48374"/>
      <c r="AV48374"/>
      <c r="AW48374"/>
      <c r="AX48374"/>
      <c r="AY48374"/>
    </row>
    <row r="48375" spans="1:51" ht="10.15" customHeight="1" x14ac:dyDescent="0.2">
      <c r="A48375"/>
      <c r="B48375"/>
      <c r="C48375"/>
      <c r="D48375"/>
      <c r="E48375"/>
      <c r="F48375"/>
      <c r="G48375" s="67"/>
      <c r="H48375"/>
      <c r="I48375"/>
      <c r="J48375"/>
      <c r="K48375"/>
      <c r="L48375" s="124"/>
      <c r="M48375" s="74"/>
      <c r="N48375" s="77"/>
      <c r="O48375"/>
      <c r="P48375"/>
      <c r="Q48375"/>
      <c r="R48375"/>
      <c r="S48375" s="124"/>
      <c r="T48375" s="124"/>
      <c r="U48375" s="124"/>
      <c r="V48375" s="124"/>
      <c r="W48375" s="124"/>
      <c r="X48375" s="140"/>
      <c r="Y48375" s="96"/>
      <c r="Z48375" s="96"/>
      <c r="AA48375" s="96"/>
      <c r="AB48375" s="96"/>
      <c r="AC48375"/>
      <c r="AD48375" s="124"/>
      <c r="AE48375" s="81"/>
      <c r="AF48375"/>
      <c r="AG48375"/>
      <c r="AH48375"/>
      <c r="AI48375"/>
      <c r="AJ48375" s="77"/>
      <c r="AK48375"/>
      <c r="AL48375"/>
      <c r="AM48375"/>
      <c r="AN48375" s="111"/>
      <c r="AO48375"/>
      <c r="AP48375"/>
      <c r="AQ48375"/>
      <c r="AR48375"/>
      <c r="AS48375"/>
      <c r="AT48375"/>
      <c r="AU48375"/>
      <c r="AV48375"/>
      <c r="AW48375"/>
      <c r="AX48375"/>
      <c r="AY48375"/>
    </row>
    <row r="48376" spans="1:51" ht="10.15" customHeight="1" x14ac:dyDescent="0.2">
      <c r="A48376"/>
      <c r="B48376"/>
      <c r="C48376"/>
      <c r="D48376"/>
      <c r="E48376"/>
      <c r="F48376"/>
      <c r="G48376" s="67"/>
      <c r="H48376"/>
      <c r="I48376"/>
      <c r="J48376"/>
      <c r="K48376"/>
      <c r="L48376" s="124"/>
      <c r="M48376" s="74"/>
      <c r="N48376" s="77"/>
      <c r="O48376"/>
      <c r="P48376"/>
      <c r="Q48376"/>
      <c r="R48376"/>
      <c r="S48376" s="124"/>
      <c r="T48376" s="124"/>
      <c r="U48376" s="124"/>
      <c r="V48376" s="124"/>
      <c r="W48376" s="124"/>
      <c r="X48376" s="140"/>
      <c r="Y48376" s="96"/>
      <c r="Z48376" s="96"/>
      <c r="AA48376" s="96"/>
      <c r="AB48376" s="96"/>
      <c r="AC48376"/>
      <c r="AD48376" s="124"/>
      <c r="AE48376" s="81"/>
      <c r="AF48376"/>
      <c r="AG48376"/>
      <c r="AH48376"/>
      <c r="AI48376"/>
      <c r="AJ48376" s="77"/>
      <c r="AK48376"/>
      <c r="AL48376"/>
      <c r="AM48376"/>
      <c r="AN48376" s="111"/>
      <c r="AO48376"/>
      <c r="AP48376"/>
      <c r="AQ48376"/>
      <c r="AR48376"/>
      <c r="AS48376"/>
      <c r="AT48376"/>
      <c r="AU48376"/>
      <c r="AV48376"/>
      <c r="AW48376"/>
      <c r="AX48376"/>
      <c r="AY48376"/>
    </row>
    <row r="48377" spans="1:51" ht="10.15" customHeight="1" x14ac:dyDescent="0.2">
      <c r="A48377"/>
      <c r="B48377"/>
      <c r="C48377"/>
      <c r="D48377"/>
      <c r="E48377"/>
      <c r="F48377"/>
      <c r="G48377" s="67"/>
      <c r="H48377"/>
      <c r="I48377"/>
      <c r="J48377"/>
      <c r="K48377"/>
      <c r="L48377" s="124"/>
      <c r="M48377" s="74"/>
      <c r="N48377" s="77"/>
      <c r="O48377"/>
      <c r="P48377"/>
      <c r="Q48377"/>
      <c r="R48377"/>
      <c r="S48377" s="124"/>
      <c r="T48377" s="124"/>
      <c r="U48377" s="124"/>
      <c r="V48377" s="124"/>
      <c r="W48377" s="124"/>
      <c r="X48377" s="140"/>
      <c r="Y48377" s="96"/>
      <c r="Z48377" s="96"/>
      <c r="AA48377" s="96"/>
      <c r="AB48377" s="96"/>
      <c r="AC48377"/>
      <c r="AD48377" s="124"/>
      <c r="AE48377" s="81"/>
      <c r="AF48377"/>
      <c r="AG48377"/>
      <c r="AH48377"/>
      <c r="AI48377"/>
      <c r="AJ48377" s="77"/>
      <c r="AK48377"/>
      <c r="AL48377"/>
      <c r="AM48377"/>
      <c r="AN48377" s="111"/>
      <c r="AO48377"/>
      <c r="AP48377"/>
      <c r="AQ48377"/>
      <c r="AR48377"/>
      <c r="AS48377"/>
      <c r="AT48377"/>
      <c r="AU48377"/>
      <c r="AV48377"/>
      <c r="AW48377"/>
      <c r="AX48377"/>
      <c r="AY48377"/>
    </row>
    <row r="48378" spans="1:51" ht="10.15" customHeight="1" x14ac:dyDescent="0.2">
      <c r="A48378"/>
      <c r="B48378"/>
      <c r="C48378"/>
      <c r="D48378"/>
      <c r="E48378"/>
      <c r="F48378"/>
      <c r="G48378" s="67"/>
      <c r="H48378"/>
      <c r="I48378"/>
      <c r="J48378"/>
      <c r="K48378"/>
      <c r="L48378" s="124"/>
      <c r="M48378" s="74"/>
      <c r="N48378" s="77"/>
      <c r="O48378"/>
      <c r="P48378"/>
      <c r="Q48378"/>
      <c r="R48378"/>
      <c r="S48378" s="124"/>
      <c r="T48378" s="124"/>
      <c r="U48378" s="124"/>
      <c r="V48378" s="124"/>
      <c r="W48378" s="124"/>
      <c r="X48378" s="140"/>
      <c r="Y48378" s="96"/>
      <c r="Z48378" s="96"/>
      <c r="AA48378" s="96"/>
      <c r="AB48378" s="96"/>
      <c r="AC48378"/>
      <c r="AD48378" s="124"/>
      <c r="AE48378" s="81"/>
      <c r="AF48378"/>
      <c r="AG48378"/>
      <c r="AH48378"/>
      <c r="AI48378"/>
      <c r="AJ48378" s="77"/>
      <c r="AK48378"/>
      <c r="AL48378"/>
      <c r="AM48378"/>
      <c r="AN48378" s="111"/>
      <c r="AO48378"/>
      <c r="AP48378"/>
      <c r="AQ48378"/>
      <c r="AR48378"/>
      <c r="AS48378"/>
      <c r="AT48378"/>
      <c r="AU48378"/>
      <c r="AV48378"/>
      <c r="AW48378"/>
      <c r="AX48378"/>
      <c r="AY48378"/>
    </row>
    <row r="48379" spans="1:51" ht="10.15" customHeight="1" x14ac:dyDescent="0.2">
      <c r="A48379"/>
      <c r="B48379"/>
      <c r="C48379"/>
      <c r="D48379"/>
      <c r="E48379"/>
      <c r="F48379"/>
      <c r="G48379" s="67"/>
      <c r="H48379"/>
      <c r="I48379"/>
      <c r="J48379"/>
      <c r="K48379"/>
      <c r="L48379" s="124"/>
      <c r="M48379" s="74"/>
      <c r="N48379" s="77"/>
      <c r="O48379"/>
      <c r="P48379"/>
      <c r="Q48379"/>
      <c r="R48379"/>
      <c r="S48379" s="124"/>
      <c r="T48379" s="124"/>
      <c r="U48379" s="124"/>
      <c r="V48379" s="124"/>
      <c r="W48379" s="124"/>
      <c r="X48379" s="140"/>
      <c r="Y48379" s="96"/>
      <c r="Z48379" s="96"/>
      <c r="AA48379" s="96"/>
      <c r="AB48379" s="96"/>
      <c r="AC48379"/>
      <c r="AD48379" s="124"/>
      <c r="AE48379" s="81"/>
      <c r="AF48379"/>
      <c r="AG48379"/>
      <c r="AH48379"/>
      <c r="AI48379"/>
      <c r="AJ48379" s="77"/>
      <c r="AK48379"/>
      <c r="AL48379"/>
      <c r="AM48379"/>
      <c r="AN48379" s="111"/>
      <c r="AO48379"/>
      <c r="AP48379"/>
      <c r="AQ48379"/>
      <c r="AR48379"/>
      <c r="AS48379"/>
      <c r="AT48379"/>
      <c r="AU48379"/>
      <c r="AV48379"/>
      <c r="AW48379"/>
      <c r="AX48379"/>
      <c r="AY48379"/>
    </row>
    <row r="48380" spans="1:51" ht="10.15" customHeight="1" x14ac:dyDescent="0.2">
      <c r="A48380"/>
      <c r="B48380"/>
      <c r="C48380"/>
      <c r="D48380"/>
      <c r="E48380"/>
      <c r="F48380"/>
      <c r="G48380" s="67"/>
      <c r="H48380"/>
      <c r="I48380"/>
      <c r="J48380"/>
      <c r="K48380"/>
      <c r="L48380" s="124"/>
      <c r="M48380" s="74"/>
      <c r="N48380" s="77"/>
      <c r="O48380"/>
      <c r="P48380"/>
      <c r="Q48380"/>
      <c r="R48380"/>
      <c r="S48380" s="124"/>
      <c r="T48380" s="124"/>
      <c r="U48380" s="124"/>
      <c r="V48380" s="124"/>
      <c r="W48380" s="124"/>
      <c r="X48380" s="140"/>
      <c r="Y48380" s="96"/>
      <c r="Z48380" s="96"/>
      <c r="AA48380" s="96"/>
      <c r="AB48380" s="96"/>
      <c r="AC48380"/>
      <c r="AD48380" s="124"/>
      <c r="AE48380" s="81"/>
      <c r="AF48380"/>
      <c r="AG48380"/>
      <c r="AH48380"/>
      <c r="AI48380"/>
      <c r="AJ48380" s="77"/>
      <c r="AK48380"/>
      <c r="AL48380"/>
      <c r="AM48380"/>
      <c r="AN48380" s="111"/>
      <c r="AO48380"/>
      <c r="AP48380"/>
      <c r="AQ48380"/>
      <c r="AR48380"/>
      <c r="AS48380"/>
      <c r="AT48380"/>
      <c r="AU48380"/>
      <c r="AV48380"/>
      <c r="AW48380"/>
      <c r="AX48380"/>
      <c r="AY48380"/>
    </row>
    <row r="48381" spans="1:51" ht="10.15" customHeight="1" x14ac:dyDescent="0.2">
      <c r="A48381"/>
      <c r="B48381"/>
      <c r="C48381"/>
      <c r="D48381"/>
      <c r="E48381"/>
      <c r="F48381"/>
      <c r="G48381" s="67"/>
      <c r="H48381"/>
      <c r="I48381"/>
      <c r="J48381"/>
      <c r="K48381"/>
      <c r="L48381" s="124"/>
      <c r="M48381" s="74"/>
      <c r="N48381" s="77"/>
      <c r="O48381"/>
      <c r="P48381"/>
      <c r="Q48381"/>
      <c r="R48381"/>
      <c r="S48381" s="124"/>
      <c r="T48381" s="124"/>
      <c r="U48381" s="124"/>
      <c r="V48381" s="124"/>
      <c r="W48381" s="124"/>
      <c r="X48381" s="140"/>
      <c r="Y48381" s="96"/>
      <c r="Z48381" s="96"/>
      <c r="AA48381" s="96"/>
      <c r="AB48381" s="96"/>
      <c r="AC48381"/>
      <c r="AD48381" s="124"/>
      <c r="AE48381" s="81"/>
      <c r="AF48381"/>
      <c r="AG48381"/>
      <c r="AH48381"/>
      <c r="AI48381"/>
      <c r="AJ48381" s="77"/>
      <c r="AK48381"/>
      <c r="AL48381"/>
      <c r="AM48381"/>
      <c r="AN48381" s="111"/>
      <c r="AO48381"/>
      <c r="AP48381"/>
      <c r="AQ48381"/>
      <c r="AR48381"/>
      <c r="AS48381"/>
      <c r="AT48381"/>
      <c r="AU48381"/>
      <c r="AV48381"/>
      <c r="AW48381"/>
      <c r="AX48381"/>
      <c r="AY48381"/>
    </row>
    <row r="48382" spans="1:51" ht="10.15" customHeight="1" x14ac:dyDescent="0.2">
      <c r="A48382"/>
      <c r="B48382"/>
      <c r="C48382"/>
      <c r="D48382"/>
      <c r="E48382"/>
      <c r="F48382"/>
      <c r="G48382" s="67"/>
      <c r="H48382"/>
      <c r="I48382"/>
      <c r="J48382"/>
      <c r="K48382"/>
      <c r="L48382" s="124"/>
      <c r="M48382" s="74"/>
      <c r="N48382" s="77"/>
      <c r="O48382"/>
      <c r="P48382"/>
      <c r="Q48382"/>
      <c r="R48382"/>
      <c r="S48382" s="124"/>
      <c r="T48382" s="124"/>
      <c r="U48382" s="124"/>
      <c r="V48382" s="124"/>
      <c r="W48382" s="124"/>
      <c r="X48382" s="140"/>
      <c r="Y48382" s="96"/>
      <c r="Z48382" s="96"/>
      <c r="AA48382" s="96"/>
      <c r="AB48382" s="96"/>
      <c r="AC48382"/>
      <c r="AD48382" s="124"/>
      <c r="AE48382" s="81"/>
      <c r="AF48382"/>
      <c r="AG48382"/>
      <c r="AH48382"/>
      <c r="AI48382"/>
      <c r="AJ48382" s="77"/>
      <c r="AK48382"/>
      <c r="AL48382"/>
      <c r="AM48382"/>
      <c r="AN48382" s="111"/>
      <c r="AO48382"/>
      <c r="AP48382"/>
      <c r="AQ48382"/>
      <c r="AR48382"/>
      <c r="AS48382"/>
      <c r="AT48382"/>
      <c r="AU48382"/>
      <c r="AV48382"/>
      <c r="AW48382"/>
      <c r="AX48382"/>
      <c r="AY48382"/>
    </row>
    <row r="48383" spans="1:51" ht="10.15" customHeight="1" x14ac:dyDescent="0.2">
      <c r="A48383"/>
      <c r="B48383"/>
      <c r="C48383"/>
      <c r="D48383"/>
      <c r="E48383"/>
      <c r="F48383"/>
      <c r="G48383" s="67"/>
      <c r="H48383"/>
      <c r="I48383"/>
      <c r="J48383"/>
      <c r="K48383"/>
      <c r="L48383" s="124"/>
      <c r="M48383" s="74"/>
      <c r="N48383" s="77"/>
      <c r="O48383"/>
      <c r="P48383"/>
      <c r="Q48383"/>
      <c r="R48383"/>
      <c r="S48383" s="124"/>
      <c r="T48383" s="124"/>
      <c r="U48383" s="124"/>
      <c r="V48383" s="124"/>
      <c r="W48383" s="124"/>
      <c r="X48383" s="140"/>
      <c r="Y48383" s="96"/>
      <c r="Z48383" s="96"/>
      <c r="AA48383" s="96"/>
      <c r="AB48383" s="96"/>
      <c r="AC48383"/>
      <c r="AD48383" s="124"/>
      <c r="AE48383" s="81"/>
      <c r="AF48383"/>
      <c r="AG48383"/>
      <c r="AH48383"/>
      <c r="AI48383"/>
      <c r="AJ48383" s="77"/>
      <c r="AK48383"/>
      <c r="AL48383"/>
      <c r="AM48383"/>
      <c r="AN48383" s="111"/>
      <c r="AO48383"/>
      <c r="AP48383"/>
      <c r="AQ48383"/>
      <c r="AR48383"/>
      <c r="AS48383"/>
      <c r="AT48383"/>
      <c r="AU48383"/>
      <c r="AV48383"/>
      <c r="AW48383"/>
      <c r="AX48383"/>
      <c r="AY48383"/>
    </row>
    <row r="48384" spans="1:51" ht="10.15" customHeight="1" x14ac:dyDescent="0.2">
      <c r="A48384"/>
      <c r="B48384"/>
      <c r="C48384"/>
      <c r="D48384"/>
      <c r="E48384"/>
      <c r="F48384"/>
      <c r="G48384" s="67"/>
      <c r="H48384"/>
      <c r="I48384"/>
      <c r="J48384"/>
      <c r="K48384"/>
      <c r="L48384" s="124"/>
      <c r="M48384" s="74"/>
      <c r="N48384" s="77"/>
      <c r="O48384"/>
      <c r="P48384"/>
      <c r="Q48384"/>
      <c r="R48384"/>
      <c r="S48384" s="124"/>
      <c r="T48384" s="124"/>
      <c r="U48384" s="124"/>
      <c r="V48384" s="124"/>
      <c r="W48384" s="124"/>
      <c r="X48384" s="140"/>
      <c r="Y48384" s="96"/>
      <c r="Z48384" s="96"/>
      <c r="AA48384" s="96"/>
      <c r="AB48384" s="96"/>
      <c r="AC48384"/>
      <c r="AD48384" s="124"/>
      <c r="AE48384" s="81"/>
      <c r="AF48384"/>
      <c r="AG48384"/>
      <c r="AH48384"/>
      <c r="AI48384"/>
      <c r="AJ48384" s="77"/>
      <c r="AK48384"/>
      <c r="AL48384"/>
      <c r="AM48384"/>
      <c r="AN48384" s="111"/>
      <c r="AO48384"/>
      <c r="AP48384"/>
      <c r="AQ48384"/>
      <c r="AR48384"/>
      <c r="AS48384"/>
      <c r="AT48384"/>
      <c r="AU48384"/>
      <c r="AV48384"/>
      <c r="AW48384"/>
      <c r="AX48384"/>
      <c r="AY48384"/>
    </row>
    <row r="48385" spans="1:51" ht="10.15" customHeight="1" x14ac:dyDescent="0.2">
      <c r="A48385"/>
      <c r="B48385"/>
      <c r="C48385"/>
      <c r="D48385"/>
      <c r="E48385"/>
      <c r="F48385"/>
      <c r="G48385" s="67"/>
      <c r="H48385"/>
      <c r="I48385"/>
      <c r="J48385"/>
      <c r="K48385"/>
      <c r="L48385" s="124"/>
      <c r="M48385" s="74"/>
      <c r="N48385" s="77"/>
      <c r="O48385"/>
      <c r="P48385"/>
      <c r="Q48385"/>
      <c r="R48385"/>
      <c r="S48385" s="124"/>
      <c r="T48385" s="124"/>
      <c r="U48385" s="124"/>
      <c r="V48385" s="124"/>
      <c r="W48385" s="124"/>
      <c r="X48385" s="140"/>
      <c r="Y48385" s="96"/>
      <c r="Z48385" s="96"/>
      <c r="AA48385" s="96"/>
      <c r="AB48385" s="96"/>
      <c r="AC48385"/>
      <c r="AD48385" s="124"/>
      <c r="AE48385" s="81"/>
      <c r="AF48385"/>
      <c r="AG48385"/>
      <c r="AH48385"/>
      <c r="AI48385"/>
      <c r="AJ48385" s="77"/>
      <c r="AK48385"/>
      <c r="AL48385"/>
      <c r="AM48385"/>
      <c r="AN48385" s="111"/>
      <c r="AO48385"/>
      <c r="AP48385"/>
      <c r="AQ48385"/>
      <c r="AR48385"/>
      <c r="AS48385"/>
      <c r="AT48385"/>
      <c r="AU48385"/>
      <c r="AV48385"/>
      <c r="AW48385"/>
      <c r="AX48385"/>
      <c r="AY48385"/>
    </row>
    <row r="48386" spans="1:51" ht="10.15" customHeight="1" x14ac:dyDescent="0.2">
      <c r="A48386"/>
      <c r="B48386"/>
      <c r="C48386"/>
      <c r="D48386"/>
      <c r="E48386"/>
      <c r="F48386"/>
      <c r="G48386" s="67"/>
      <c r="H48386"/>
      <c r="I48386"/>
      <c r="J48386"/>
      <c r="K48386"/>
      <c r="L48386" s="124"/>
      <c r="M48386" s="74"/>
      <c r="N48386" s="77"/>
      <c r="O48386"/>
      <c r="P48386"/>
      <c r="Q48386"/>
      <c r="R48386"/>
      <c r="S48386" s="124"/>
      <c r="T48386" s="124"/>
      <c r="U48386" s="124"/>
      <c r="V48386" s="124"/>
      <c r="W48386" s="124"/>
      <c r="X48386" s="140"/>
      <c r="Y48386" s="96"/>
      <c r="Z48386" s="96"/>
      <c r="AA48386" s="96"/>
      <c r="AB48386" s="96"/>
      <c r="AC48386"/>
      <c r="AD48386" s="124"/>
      <c r="AE48386" s="81"/>
      <c r="AF48386"/>
      <c r="AG48386"/>
      <c r="AH48386"/>
      <c r="AI48386"/>
      <c r="AJ48386" s="77"/>
      <c r="AK48386"/>
      <c r="AL48386"/>
      <c r="AM48386"/>
      <c r="AN48386" s="111"/>
      <c r="AO48386"/>
      <c r="AP48386"/>
      <c r="AQ48386"/>
      <c r="AR48386"/>
      <c r="AS48386"/>
      <c r="AT48386"/>
      <c r="AU48386"/>
      <c r="AV48386"/>
      <c r="AW48386"/>
      <c r="AX48386"/>
      <c r="AY48386"/>
    </row>
    <row r="48387" spans="1:51" ht="10.15" customHeight="1" x14ac:dyDescent="0.2">
      <c r="A48387"/>
      <c r="B48387"/>
      <c r="C48387"/>
      <c r="D48387"/>
      <c r="E48387"/>
      <c r="F48387"/>
      <c r="G48387" s="67"/>
      <c r="H48387"/>
      <c r="I48387"/>
      <c r="J48387"/>
      <c r="K48387"/>
      <c r="L48387" s="124"/>
      <c r="M48387" s="74"/>
      <c r="N48387" s="77"/>
      <c r="O48387"/>
      <c r="P48387"/>
      <c r="Q48387"/>
      <c r="R48387"/>
      <c r="S48387" s="124"/>
      <c r="T48387" s="124"/>
      <c r="U48387" s="124"/>
      <c r="V48387" s="124"/>
      <c r="W48387" s="124"/>
      <c r="X48387" s="140"/>
      <c r="Y48387" s="96"/>
      <c r="Z48387" s="96"/>
      <c r="AA48387" s="96"/>
      <c r="AB48387" s="96"/>
      <c r="AC48387"/>
      <c r="AD48387" s="124"/>
      <c r="AE48387" s="81"/>
      <c r="AF48387"/>
      <c r="AG48387"/>
      <c r="AH48387"/>
      <c r="AI48387"/>
      <c r="AJ48387" s="77"/>
      <c r="AK48387"/>
      <c r="AL48387"/>
      <c r="AM48387"/>
      <c r="AN48387" s="111"/>
      <c r="AO48387"/>
      <c r="AP48387"/>
      <c r="AQ48387"/>
      <c r="AR48387"/>
      <c r="AS48387"/>
      <c r="AT48387"/>
      <c r="AU48387"/>
      <c r="AV48387"/>
      <c r="AW48387"/>
      <c r="AX48387"/>
      <c r="AY48387"/>
    </row>
    <row r="48388" spans="1:51" ht="10.15" customHeight="1" x14ac:dyDescent="0.2">
      <c r="A48388"/>
      <c r="B48388"/>
      <c r="C48388"/>
      <c r="D48388"/>
      <c r="E48388"/>
      <c r="F48388"/>
      <c r="G48388" s="67"/>
      <c r="H48388"/>
      <c r="I48388"/>
      <c r="J48388"/>
      <c r="K48388"/>
      <c r="L48388" s="124"/>
      <c r="M48388" s="74"/>
      <c r="N48388" s="77"/>
      <c r="O48388"/>
      <c r="P48388"/>
      <c r="Q48388"/>
      <c r="R48388"/>
      <c r="S48388" s="124"/>
      <c r="T48388" s="124"/>
      <c r="U48388" s="124"/>
      <c r="V48388" s="124"/>
      <c r="W48388" s="124"/>
      <c r="X48388" s="140"/>
      <c r="Y48388" s="96"/>
      <c r="Z48388" s="96"/>
      <c r="AA48388" s="96"/>
      <c r="AB48388" s="96"/>
      <c r="AC48388"/>
      <c r="AD48388" s="124"/>
      <c r="AE48388" s="81"/>
      <c r="AF48388"/>
      <c r="AG48388"/>
      <c r="AH48388"/>
      <c r="AI48388"/>
      <c r="AJ48388" s="77"/>
      <c r="AK48388"/>
      <c r="AL48388"/>
      <c r="AM48388"/>
      <c r="AN48388" s="111"/>
      <c r="AO48388"/>
      <c r="AP48388"/>
      <c r="AQ48388"/>
      <c r="AR48388"/>
      <c r="AS48388"/>
      <c r="AT48388"/>
      <c r="AU48388"/>
      <c r="AV48388"/>
      <c r="AW48388"/>
      <c r="AX48388"/>
      <c r="AY48388"/>
    </row>
    <row r="48389" spans="1:51" ht="10.15" customHeight="1" x14ac:dyDescent="0.2">
      <c r="A48389"/>
      <c r="B48389"/>
      <c r="C48389"/>
      <c r="D48389"/>
      <c r="E48389"/>
      <c r="F48389"/>
      <c r="G48389" s="67"/>
      <c r="H48389"/>
      <c r="I48389"/>
      <c r="J48389"/>
      <c r="K48389"/>
      <c r="L48389" s="124"/>
      <c r="M48389" s="74"/>
      <c r="N48389" s="77"/>
      <c r="O48389"/>
      <c r="P48389"/>
      <c r="Q48389"/>
      <c r="R48389"/>
      <c r="S48389" s="124"/>
      <c r="T48389" s="124"/>
      <c r="U48389" s="124"/>
      <c r="V48389" s="124"/>
      <c r="W48389" s="124"/>
      <c r="X48389" s="140"/>
      <c r="Y48389" s="96"/>
      <c r="Z48389" s="96"/>
      <c r="AA48389" s="96"/>
      <c r="AB48389" s="96"/>
      <c r="AC48389"/>
      <c r="AD48389" s="124"/>
      <c r="AE48389" s="81"/>
      <c r="AF48389"/>
      <c r="AG48389"/>
      <c r="AH48389"/>
      <c r="AI48389"/>
      <c r="AJ48389" s="77"/>
      <c r="AK48389"/>
      <c r="AL48389"/>
      <c r="AM48389"/>
      <c r="AN48389" s="111"/>
      <c r="AO48389"/>
      <c r="AP48389"/>
      <c r="AQ48389"/>
      <c r="AR48389"/>
      <c r="AS48389"/>
      <c r="AT48389"/>
      <c r="AU48389"/>
      <c r="AV48389"/>
      <c r="AW48389"/>
      <c r="AX48389"/>
      <c r="AY48389"/>
    </row>
    <row r="48390" spans="1:51" ht="10.15" customHeight="1" x14ac:dyDescent="0.2">
      <c r="A48390"/>
      <c r="B48390"/>
      <c r="C48390"/>
      <c r="D48390"/>
      <c r="E48390"/>
      <c r="F48390"/>
      <c r="G48390" s="67"/>
      <c r="H48390"/>
      <c r="I48390"/>
      <c r="J48390"/>
      <c r="K48390"/>
      <c r="L48390" s="124"/>
      <c r="M48390" s="74"/>
      <c r="N48390" s="77"/>
      <c r="O48390"/>
      <c r="P48390"/>
      <c r="Q48390"/>
      <c r="R48390"/>
      <c r="S48390" s="124"/>
      <c r="T48390" s="124"/>
      <c r="U48390" s="124"/>
      <c r="V48390" s="124"/>
      <c r="W48390" s="124"/>
      <c r="X48390" s="140"/>
      <c r="Y48390" s="96"/>
      <c r="Z48390" s="96"/>
      <c r="AA48390" s="96"/>
      <c r="AB48390" s="96"/>
      <c r="AC48390"/>
      <c r="AD48390" s="124"/>
      <c r="AE48390" s="81"/>
      <c r="AF48390"/>
      <c r="AG48390"/>
      <c r="AH48390"/>
      <c r="AI48390"/>
      <c r="AJ48390" s="77"/>
      <c r="AK48390"/>
      <c r="AL48390"/>
      <c r="AM48390"/>
      <c r="AN48390" s="111"/>
      <c r="AO48390"/>
      <c r="AP48390"/>
      <c r="AQ48390"/>
      <c r="AR48390"/>
      <c r="AS48390"/>
      <c r="AT48390"/>
      <c r="AU48390"/>
      <c r="AV48390"/>
      <c r="AW48390"/>
      <c r="AX48390"/>
      <c r="AY48390"/>
    </row>
    <row r="48391" spans="1:51" ht="10.15" customHeight="1" x14ac:dyDescent="0.2">
      <c r="A48391"/>
      <c r="B48391"/>
      <c r="C48391"/>
      <c r="D48391"/>
      <c r="E48391"/>
      <c r="F48391"/>
      <c r="G48391" s="67"/>
      <c r="H48391"/>
      <c r="I48391"/>
      <c r="J48391"/>
      <c r="K48391"/>
      <c r="L48391" s="124"/>
      <c r="M48391" s="74"/>
      <c r="N48391" s="77"/>
      <c r="O48391"/>
      <c r="P48391"/>
      <c r="Q48391"/>
      <c r="R48391"/>
      <c r="S48391" s="124"/>
      <c r="T48391" s="124"/>
      <c r="U48391" s="124"/>
      <c r="V48391" s="124"/>
      <c r="W48391" s="124"/>
      <c r="X48391" s="140"/>
      <c r="Y48391" s="96"/>
      <c r="Z48391" s="96"/>
      <c r="AA48391" s="96"/>
      <c r="AB48391" s="96"/>
      <c r="AC48391"/>
      <c r="AD48391" s="124"/>
      <c r="AE48391" s="81"/>
      <c r="AF48391"/>
      <c r="AG48391"/>
      <c r="AH48391"/>
      <c r="AI48391"/>
      <c r="AJ48391" s="77"/>
      <c r="AK48391"/>
      <c r="AL48391"/>
      <c r="AM48391"/>
      <c r="AN48391" s="111"/>
      <c r="AO48391"/>
      <c r="AP48391"/>
      <c r="AQ48391"/>
      <c r="AR48391"/>
      <c r="AS48391"/>
      <c r="AT48391"/>
      <c r="AU48391"/>
      <c r="AV48391"/>
      <c r="AW48391"/>
      <c r="AX48391"/>
      <c r="AY48391"/>
    </row>
    <row r="48392" spans="1:51" ht="10.15" customHeight="1" x14ac:dyDescent="0.2">
      <c r="A48392"/>
      <c r="B48392"/>
      <c r="C48392"/>
      <c r="D48392"/>
      <c r="E48392"/>
      <c r="F48392"/>
      <c r="G48392" s="67"/>
      <c r="H48392"/>
      <c r="I48392"/>
      <c r="J48392"/>
      <c r="K48392"/>
      <c r="L48392" s="124"/>
      <c r="M48392" s="74"/>
      <c r="N48392" s="77"/>
      <c r="O48392"/>
      <c r="P48392"/>
      <c r="Q48392"/>
      <c r="R48392"/>
      <c r="S48392" s="124"/>
      <c r="T48392" s="124"/>
      <c r="U48392" s="124"/>
      <c r="V48392" s="124"/>
      <c r="W48392" s="124"/>
      <c r="X48392" s="140"/>
      <c r="Y48392" s="96"/>
      <c r="Z48392" s="96"/>
      <c r="AA48392" s="96"/>
      <c r="AB48392" s="96"/>
      <c r="AC48392"/>
      <c r="AD48392" s="124"/>
      <c r="AE48392" s="81"/>
      <c r="AF48392"/>
      <c r="AG48392"/>
      <c r="AH48392"/>
      <c r="AI48392"/>
      <c r="AJ48392" s="77"/>
      <c r="AK48392"/>
      <c r="AL48392"/>
      <c r="AM48392"/>
      <c r="AN48392" s="111"/>
      <c r="AO48392"/>
      <c r="AP48392"/>
      <c r="AQ48392"/>
      <c r="AR48392"/>
      <c r="AS48392"/>
      <c r="AT48392"/>
      <c r="AU48392"/>
      <c r="AV48392"/>
      <c r="AW48392"/>
      <c r="AX48392"/>
      <c r="AY48392"/>
    </row>
    <row r="48393" spans="1:51" ht="10.15" customHeight="1" x14ac:dyDescent="0.2">
      <c r="A48393"/>
      <c r="B48393"/>
      <c r="C48393"/>
      <c r="D48393"/>
      <c r="E48393"/>
      <c r="F48393"/>
      <c r="G48393" s="67"/>
      <c r="H48393"/>
      <c r="I48393"/>
      <c r="J48393"/>
      <c r="K48393"/>
      <c r="L48393" s="124"/>
      <c r="M48393" s="74"/>
      <c r="N48393" s="77"/>
      <c r="O48393"/>
      <c r="P48393"/>
      <c r="Q48393"/>
      <c r="R48393"/>
      <c r="S48393" s="124"/>
      <c r="T48393" s="124"/>
      <c r="U48393" s="124"/>
      <c r="V48393" s="124"/>
      <c r="W48393" s="124"/>
      <c r="X48393" s="140"/>
      <c r="Y48393" s="96"/>
      <c r="Z48393" s="96"/>
      <c r="AA48393" s="96"/>
      <c r="AB48393" s="96"/>
      <c r="AC48393"/>
      <c r="AD48393" s="124"/>
      <c r="AE48393" s="81"/>
      <c r="AF48393"/>
      <c r="AG48393"/>
      <c r="AH48393"/>
      <c r="AI48393"/>
      <c r="AJ48393" s="77"/>
      <c r="AK48393"/>
      <c r="AL48393"/>
      <c r="AM48393"/>
      <c r="AN48393" s="111"/>
      <c r="AO48393"/>
      <c r="AP48393"/>
      <c r="AQ48393"/>
      <c r="AR48393"/>
      <c r="AS48393"/>
      <c r="AT48393"/>
      <c r="AU48393"/>
      <c r="AV48393"/>
      <c r="AW48393"/>
      <c r="AX48393"/>
      <c r="AY48393"/>
    </row>
    <row r="48394" spans="1:51" ht="10.15" customHeight="1" x14ac:dyDescent="0.2">
      <c r="A48394"/>
      <c r="B48394"/>
      <c r="C48394"/>
      <c r="D48394"/>
      <c r="E48394"/>
      <c r="F48394"/>
      <c r="G48394" s="67"/>
      <c r="H48394"/>
      <c r="I48394"/>
      <c r="J48394"/>
      <c r="K48394"/>
      <c r="L48394" s="124"/>
      <c r="M48394" s="74"/>
      <c r="N48394" s="77"/>
      <c r="O48394"/>
      <c r="P48394"/>
      <c r="Q48394"/>
      <c r="R48394"/>
      <c r="S48394" s="124"/>
      <c r="T48394" s="124"/>
      <c r="U48394" s="124"/>
      <c r="V48394" s="124"/>
      <c r="W48394" s="124"/>
      <c r="X48394" s="140"/>
      <c r="Y48394" s="96"/>
      <c r="Z48394" s="96"/>
      <c r="AA48394" s="96"/>
      <c r="AB48394" s="96"/>
      <c r="AC48394"/>
      <c r="AD48394" s="124"/>
      <c r="AE48394" s="81"/>
      <c r="AF48394"/>
      <c r="AG48394"/>
      <c r="AH48394"/>
      <c r="AI48394"/>
      <c r="AJ48394" s="77"/>
      <c r="AK48394"/>
      <c r="AL48394"/>
      <c r="AM48394"/>
      <c r="AN48394" s="111"/>
      <c r="AO48394"/>
      <c r="AP48394"/>
      <c r="AQ48394"/>
      <c r="AR48394"/>
      <c r="AS48394"/>
      <c r="AT48394"/>
      <c r="AU48394"/>
      <c r="AV48394"/>
      <c r="AW48394"/>
      <c r="AX48394"/>
      <c r="AY48394"/>
    </row>
    <row r="48395" spans="1:51" ht="10.15" customHeight="1" x14ac:dyDescent="0.2">
      <c r="A48395"/>
      <c r="B48395"/>
      <c r="C48395"/>
      <c r="D48395"/>
      <c r="E48395"/>
      <c r="F48395"/>
      <c r="G48395" s="67"/>
      <c r="H48395"/>
      <c r="I48395"/>
      <c r="J48395"/>
      <c r="K48395"/>
      <c r="L48395" s="124"/>
      <c r="M48395" s="74"/>
      <c r="N48395" s="77"/>
      <c r="O48395"/>
      <c r="P48395"/>
      <c r="Q48395"/>
      <c r="R48395"/>
      <c r="S48395" s="124"/>
      <c r="T48395" s="124"/>
      <c r="U48395" s="124"/>
      <c r="V48395" s="124"/>
      <c r="W48395" s="124"/>
      <c r="X48395" s="140"/>
      <c r="Y48395" s="96"/>
      <c r="Z48395" s="96"/>
      <c r="AA48395" s="96"/>
      <c r="AB48395" s="96"/>
      <c r="AC48395"/>
      <c r="AD48395" s="124"/>
      <c r="AE48395" s="81"/>
      <c r="AF48395"/>
      <c r="AG48395"/>
      <c r="AH48395"/>
      <c r="AI48395"/>
      <c r="AJ48395" s="77"/>
      <c r="AK48395"/>
      <c r="AL48395"/>
      <c r="AM48395"/>
      <c r="AN48395" s="111"/>
      <c r="AO48395"/>
      <c r="AP48395"/>
      <c r="AQ48395"/>
      <c r="AR48395"/>
      <c r="AS48395"/>
      <c r="AT48395"/>
      <c r="AU48395"/>
      <c r="AV48395"/>
      <c r="AW48395"/>
      <c r="AX48395"/>
      <c r="AY48395"/>
    </row>
    <row r="48396" spans="1:51" ht="10.15" customHeight="1" x14ac:dyDescent="0.2">
      <c r="A48396"/>
      <c r="B48396"/>
      <c r="C48396"/>
      <c r="D48396"/>
      <c r="E48396"/>
      <c r="F48396"/>
      <c r="G48396" s="67"/>
      <c r="H48396"/>
      <c r="I48396"/>
      <c r="J48396"/>
      <c r="K48396"/>
      <c r="L48396" s="124"/>
      <c r="M48396" s="74"/>
      <c r="N48396" s="77"/>
      <c r="O48396"/>
      <c r="P48396"/>
      <c r="Q48396"/>
      <c r="R48396"/>
      <c r="S48396" s="124"/>
      <c r="T48396" s="124"/>
      <c r="U48396" s="124"/>
      <c r="V48396" s="124"/>
      <c r="W48396" s="124"/>
      <c r="X48396" s="140"/>
      <c r="Y48396" s="96"/>
      <c r="Z48396" s="96"/>
      <c r="AA48396" s="96"/>
      <c r="AB48396" s="96"/>
      <c r="AC48396"/>
      <c r="AD48396" s="124"/>
      <c r="AE48396" s="81"/>
      <c r="AF48396"/>
      <c r="AG48396"/>
      <c r="AH48396"/>
      <c r="AI48396"/>
      <c r="AJ48396" s="77"/>
      <c r="AK48396"/>
      <c r="AL48396"/>
      <c r="AM48396"/>
      <c r="AN48396" s="111"/>
      <c r="AO48396"/>
      <c r="AP48396"/>
      <c r="AQ48396"/>
      <c r="AR48396"/>
      <c r="AS48396"/>
      <c r="AT48396"/>
      <c r="AU48396"/>
      <c r="AV48396"/>
      <c r="AW48396"/>
      <c r="AX48396"/>
      <c r="AY48396"/>
    </row>
    <row r="48397" spans="1:51" ht="10.15" customHeight="1" x14ac:dyDescent="0.2">
      <c r="A48397"/>
      <c r="B48397"/>
      <c r="C48397"/>
      <c r="D48397"/>
      <c r="E48397"/>
      <c r="F48397"/>
      <c r="G48397" s="67"/>
      <c r="H48397"/>
      <c r="I48397"/>
      <c r="J48397"/>
      <c r="K48397"/>
      <c r="L48397" s="124"/>
      <c r="M48397" s="74"/>
      <c r="N48397" s="77"/>
      <c r="O48397"/>
      <c r="P48397"/>
      <c r="Q48397"/>
      <c r="R48397"/>
      <c r="S48397" s="124"/>
      <c r="T48397" s="124"/>
      <c r="U48397" s="124"/>
      <c r="V48397" s="124"/>
      <c r="W48397" s="124"/>
      <c r="X48397" s="140"/>
      <c r="Y48397" s="96"/>
      <c r="Z48397" s="96"/>
      <c r="AA48397" s="96"/>
      <c r="AB48397" s="96"/>
      <c r="AC48397"/>
      <c r="AD48397" s="124"/>
      <c r="AE48397" s="81"/>
      <c r="AF48397"/>
      <c r="AG48397"/>
      <c r="AH48397"/>
      <c r="AI48397"/>
      <c r="AJ48397" s="77"/>
      <c r="AK48397"/>
      <c r="AL48397"/>
      <c r="AM48397"/>
      <c r="AN48397" s="111"/>
      <c r="AO48397"/>
      <c r="AP48397"/>
      <c r="AQ48397"/>
      <c r="AR48397"/>
      <c r="AS48397"/>
      <c r="AT48397"/>
      <c r="AU48397"/>
      <c r="AV48397"/>
      <c r="AW48397"/>
      <c r="AX48397"/>
      <c r="AY48397"/>
    </row>
    <row r="48398" spans="1:51" ht="10.15" customHeight="1" x14ac:dyDescent="0.2">
      <c r="A48398"/>
      <c r="B48398"/>
      <c r="C48398"/>
      <c r="D48398"/>
      <c r="E48398"/>
      <c r="F48398"/>
      <c r="G48398" s="67"/>
      <c r="H48398"/>
      <c r="I48398"/>
      <c r="J48398"/>
      <c r="K48398"/>
      <c r="L48398" s="124"/>
      <c r="M48398" s="74"/>
      <c r="N48398" s="77"/>
      <c r="O48398"/>
      <c r="P48398"/>
      <c r="Q48398"/>
      <c r="R48398"/>
      <c r="S48398" s="124"/>
      <c r="T48398" s="124"/>
      <c r="U48398" s="124"/>
      <c r="V48398" s="124"/>
      <c r="W48398" s="124"/>
      <c r="X48398" s="140"/>
      <c r="Y48398" s="96"/>
      <c r="Z48398" s="96"/>
      <c r="AA48398" s="96"/>
      <c r="AB48398" s="96"/>
      <c r="AC48398"/>
      <c r="AD48398" s="124"/>
      <c r="AE48398" s="81"/>
      <c r="AF48398"/>
      <c r="AG48398"/>
      <c r="AH48398"/>
      <c r="AI48398"/>
      <c r="AJ48398" s="77"/>
      <c r="AK48398"/>
      <c r="AL48398"/>
      <c r="AM48398"/>
      <c r="AN48398" s="111"/>
      <c r="AO48398"/>
      <c r="AP48398"/>
      <c r="AQ48398"/>
      <c r="AR48398"/>
      <c r="AS48398"/>
      <c r="AT48398"/>
      <c r="AU48398"/>
      <c r="AV48398"/>
      <c r="AW48398"/>
      <c r="AX48398"/>
      <c r="AY48398"/>
    </row>
    <row r="48399" spans="1:51" ht="10.15" customHeight="1" x14ac:dyDescent="0.2">
      <c r="A48399"/>
      <c r="B48399"/>
      <c r="C48399"/>
      <c r="D48399"/>
      <c r="E48399"/>
      <c r="F48399"/>
      <c r="G48399" s="67"/>
      <c r="H48399"/>
      <c r="I48399"/>
      <c r="J48399"/>
      <c r="K48399"/>
      <c r="L48399" s="124"/>
      <c r="M48399" s="74"/>
      <c r="N48399" s="77"/>
      <c r="O48399"/>
      <c r="P48399"/>
      <c r="Q48399"/>
      <c r="R48399"/>
      <c r="S48399" s="124"/>
      <c r="T48399" s="124"/>
      <c r="U48399" s="124"/>
      <c r="V48399" s="124"/>
      <c r="W48399" s="124"/>
      <c r="X48399" s="140"/>
      <c r="Y48399" s="96"/>
      <c r="Z48399" s="96"/>
      <c r="AA48399" s="96"/>
      <c r="AB48399" s="96"/>
      <c r="AC48399"/>
      <c r="AD48399" s="124"/>
      <c r="AE48399" s="81"/>
      <c r="AF48399"/>
      <c r="AG48399"/>
      <c r="AH48399"/>
      <c r="AI48399"/>
      <c r="AJ48399" s="77"/>
      <c r="AK48399"/>
      <c r="AL48399"/>
      <c r="AM48399"/>
      <c r="AN48399" s="111"/>
      <c r="AO48399"/>
      <c r="AP48399"/>
      <c r="AQ48399"/>
      <c r="AR48399"/>
      <c r="AS48399"/>
      <c r="AT48399"/>
      <c r="AU48399"/>
      <c r="AV48399"/>
      <c r="AW48399"/>
      <c r="AX48399"/>
      <c r="AY48399"/>
    </row>
    <row r="48400" spans="1:51" ht="10.15" customHeight="1" x14ac:dyDescent="0.2">
      <c r="A48400"/>
      <c r="B48400"/>
      <c r="C48400"/>
      <c r="D48400"/>
      <c r="E48400"/>
      <c r="F48400"/>
      <c r="G48400" s="67"/>
      <c r="H48400"/>
      <c r="I48400"/>
      <c r="J48400"/>
      <c r="K48400"/>
      <c r="L48400" s="124"/>
      <c r="M48400" s="74"/>
      <c r="N48400" s="77"/>
      <c r="O48400"/>
      <c r="P48400"/>
      <c r="Q48400"/>
      <c r="R48400"/>
      <c r="S48400" s="124"/>
      <c r="T48400" s="124"/>
      <c r="U48400" s="124"/>
      <c r="V48400" s="124"/>
      <c r="W48400" s="124"/>
      <c r="X48400" s="140"/>
      <c r="Y48400" s="96"/>
      <c r="Z48400" s="96"/>
      <c r="AA48400" s="96"/>
      <c r="AB48400" s="96"/>
      <c r="AC48400"/>
      <c r="AD48400" s="124"/>
      <c r="AE48400" s="81"/>
      <c r="AF48400"/>
      <c r="AG48400"/>
      <c r="AH48400"/>
      <c r="AI48400"/>
      <c r="AJ48400" s="77"/>
      <c r="AK48400"/>
      <c r="AL48400"/>
      <c r="AM48400"/>
      <c r="AN48400" s="111"/>
      <c r="AO48400"/>
      <c r="AP48400"/>
      <c r="AQ48400"/>
      <c r="AR48400"/>
      <c r="AS48400"/>
      <c r="AT48400"/>
      <c r="AU48400"/>
      <c r="AV48400"/>
      <c r="AW48400"/>
      <c r="AX48400"/>
      <c r="AY48400"/>
    </row>
    <row r="48401" spans="1:51" ht="10.15" customHeight="1" x14ac:dyDescent="0.2">
      <c r="A48401"/>
      <c r="B48401"/>
      <c r="C48401"/>
      <c r="D48401"/>
      <c r="E48401"/>
      <c r="F48401"/>
      <c r="G48401" s="67"/>
      <c r="H48401"/>
      <c r="I48401"/>
      <c r="J48401"/>
      <c r="K48401"/>
      <c r="L48401" s="124"/>
      <c r="M48401" s="74"/>
      <c r="N48401" s="77"/>
      <c r="O48401"/>
      <c r="P48401"/>
      <c r="Q48401"/>
      <c r="R48401"/>
      <c r="S48401" s="124"/>
      <c r="T48401" s="124"/>
      <c r="U48401" s="124"/>
      <c r="V48401" s="124"/>
      <c r="W48401" s="124"/>
      <c r="X48401" s="140"/>
      <c r="Y48401" s="96"/>
      <c r="Z48401" s="96"/>
      <c r="AA48401" s="96"/>
      <c r="AB48401" s="96"/>
      <c r="AC48401"/>
      <c r="AD48401" s="124"/>
      <c r="AE48401" s="81"/>
      <c r="AF48401"/>
      <c r="AG48401"/>
      <c r="AH48401"/>
      <c r="AI48401"/>
      <c r="AJ48401" s="77"/>
      <c r="AK48401"/>
      <c r="AL48401"/>
      <c r="AM48401"/>
      <c r="AN48401" s="111"/>
      <c r="AO48401"/>
      <c r="AP48401"/>
      <c r="AQ48401"/>
      <c r="AR48401"/>
      <c r="AS48401"/>
      <c r="AT48401"/>
      <c r="AU48401"/>
      <c r="AV48401"/>
      <c r="AW48401"/>
      <c r="AX48401"/>
      <c r="AY48401"/>
    </row>
    <row r="48402" spans="1:51" ht="10.15" customHeight="1" x14ac:dyDescent="0.2">
      <c r="A48402"/>
      <c r="B48402"/>
      <c r="C48402"/>
      <c r="D48402"/>
      <c r="E48402"/>
      <c r="F48402"/>
      <c r="G48402" s="67"/>
      <c r="H48402"/>
      <c r="I48402"/>
      <c r="J48402"/>
      <c r="K48402"/>
      <c r="L48402" s="124"/>
      <c r="M48402" s="74"/>
      <c r="N48402" s="77"/>
      <c r="O48402"/>
      <c r="P48402"/>
      <c r="Q48402"/>
      <c r="R48402"/>
      <c r="S48402" s="124"/>
      <c r="T48402" s="124"/>
      <c r="U48402" s="124"/>
      <c r="V48402" s="124"/>
      <c r="W48402" s="124"/>
      <c r="X48402" s="140"/>
      <c r="Y48402" s="96"/>
      <c r="Z48402" s="96"/>
      <c r="AA48402" s="96"/>
      <c r="AB48402" s="96"/>
      <c r="AC48402"/>
      <c r="AD48402" s="124"/>
      <c r="AE48402" s="81"/>
      <c r="AF48402"/>
      <c r="AG48402"/>
      <c r="AH48402"/>
      <c r="AI48402"/>
      <c r="AJ48402" s="77"/>
      <c r="AK48402"/>
      <c r="AL48402"/>
      <c r="AM48402"/>
      <c r="AN48402" s="111"/>
      <c r="AO48402"/>
      <c r="AP48402"/>
      <c r="AQ48402"/>
      <c r="AR48402"/>
      <c r="AS48402"/>
      <c r="AT48402"/>
      <c r="AU48402"/>
      <c r="AV48402"/>
      <c r="AW48402"/>
      <c r="AX48402"/>
      <c r="AY48402"/>
    </row>
    <row r="48403" spans="1:51" ht="10.15" customHeight="1" x14ac:dyDescent="0.2">
      <c r="A48403"/>
      <c r="B48403"/>
      <c r="C48403"/>
      <c r="D48403"/>
      <c r="E48403"/>
      <c r="F48403"/>
      <c r="G48403" s="67"/>
      <c r="H48403"/>
      <c r="I48403"/>
      <c r="J48403"/>
      <c r="K48403"/>
      <c r="L48403" s="124"/>
      <c r="M48403" s="74"/>
      <c r="N48403" s="77"/>
      <c r="O48403"/>
      <c r="P48403"/>
      <c r="Q48403"/>
      <c r="R48403"/>
      <c r="S48403" s="124"/>
      <c r="T48403" s="124"/>
      <c r="U48403" s="124"/>
      <c r="V48403" s="124"/>
      <c r="W48403" s="124"/>
      <c r="X48403" s="140"/>
      <c r="Y48403" s="96"/>
      <c r="Z48403" s="96"/>
      <c r="AA48403" s="96"/>
      <c r="AB48403" s="96"/>
      <c r="AC48403"/>
      <c r="AD48403" s="124"/>
      <c r="AE48403" s="81"/>
      <c r="AF48403"/>
      <c r="AG48403"/>
      <c r="AH48403"/>
      <c r="AI48403"/>
      <c r="AJ48403" s="77"/>
      <c r="AK48403"/>
      <c r="AL48403"/>
      <c r="AM48403"/>
      <c r="AN48403" s="111"/>
      <c r="AO48403"/>
      <c r="AP48403"/>
      <c r="AQ48403"/>
      <c r="AR48403"/>
      <c r="AS48403"/>
      <c r="AT48403"/>
      <c r="AU48403"/>
      <c r="AV48403"/>
      <c r="AW48403"/>
      <c r="AX48403"/>
      <c r="AY48403"/>
    </row>
    <row r="48404" spans="1:51" ht="10.15" customHeight="1" x14ac:dyDescent="0.2">
      <c r="A48404"/>
      <c r="B48404"/>
      <c r="C48404"/>
      <c r="D48404"/>
      <c r="E48404"/>
      <c r="F48404"/>
      <c r="G48404" s="67"/>
      <c r="H48404"/>
      <c r="I48404"/>
      <c r="J48404"/>
      <c r="K48404"/>
      <c r="L48404" s="124"/>
      <c r="M48404" s="74"/>
      <c r="N48404" s="77"/>
      <c r="O48404"/>
      <c r="P48404"/>
      <c r="Q48404"/>
      <c r="R48404"/>
      <c r="S48404" s="124"/>
      <c r="T48404" s="124"/>
      <c r="U48404" s="124"/>
      <c r="V48404" s="124"/>
      <c r="W48404" s="124"/>
      <c r="X48404" s="140"/>
      <c r="Y48404" s="96"/>
      <c r="Z48404" s="96"/>
      <c r="AA48404" s="96"/>
      <c r="AB48404" s="96"/>
      <c r="AC48404"/>
      <c r="AD48404" s="124"/>
      <c r="AE48404" s="81"/>
      <c r="AF48404"/>
      <c r="AG48404"/>
      <c r="AH48404"/>
      <c r="AI48404"/>
      <c r="AJ48404" s="77"/>
      <c r="AK48404"/>
      <c r="AL48404"/>
      <c r="AM48404"/>
      <c r="AN48404" s="111"/>
      <c r="AO48404"/>
      <c r="AP48404"/>
      <c r="AQ48404"/>
      <c r="AR48404"/>
      <c r="AS48404"/>
      <c r="AT48404"/>
      <c r="AU48404"/>
      <c r="AV48404"/>
      <c r="AW48404"/>
      <c r="AX48404"/>
      <c r="AY48404"/>
    </row>
    <row r="48405" spans="1:51" ht="10.15" customHeight="1" x14ac:dyDescent="0.2">
      <c r="A48405"/>
      <c r="B48405"/>
      <c r="C48405"/>
      <c r="D48405"/>
      <c r="E48405"/>
      <c r="F48405"/>
      <c r="G48405" s="67"/>
      <c r="H48405"/>
      <c r="I48405"/>
      <c r="J48405"/>
      <c r="K48405"/>
      <c r="L48405" s="124"/>
      <c r="M48405" s="74"/>
      <c r="N48405" s="77"/>
      <c r="O48405"/>
      <c r="P48405"/>
      <c r="Q48405"/>
      <c r="R48405"/>
      <c r="S48405" s="124"/>
      <c r="T48405" s="124"/>
      <c r="U48405" s="124"/>
      <c r="V48405" s="124"/>
      <c r="W48405" s="124"/>
      <c r="X48405" s="140"/>
      <c r="Y48405" s="96"/>
      <c r="Z48405" s="96"/>
      <c r="AA48405" s="96"/>
      <c r="AB48405" s="96"/>
      <c r="AC48405"/>
      <c r="AD48405" s="124"/>
      <c r="AE48405" s="81"/>
      <c r="AF48405"/>
      <c r="AG48405"/>
      <c r="AH48405"/>
      <c r="AI48405"/>
      <c r="AJ48405" s="77"/>
      <c r="AK48405"/>
      <c r="AL48405"/>
      <c r="AM48405"/>
      <c r="AN48405" s="111"/>
      <c r="AO48405"/>
      <c r="AP48405"/>
      <c r="AQ48405"/>
      <c r="AR48405"/>
      <c r="AS48405"/>
      <c r="AT48405"/>
      <c r="AU48405"/>
      <c r="AV48405"/>
      <c r="AW48405"/>
      <c r="AX48405"/>
      <c r="AY48405"/>
    </row>
    <row r="48406" spans="1:51" ht="10.15" customHeight="1" x14ac:dyDescent="0.2">
      <c r="A48406"/>
      <c r="B48406"/>
      <c r="C48406"/>
      <c r="D48406"/>
      <c r="E48406"/>
      <c r="F48406"/>
      <c r="G48406" s="67"/>
      <c r="H48406"/>
      <c r="I48406"/>
      <c r="J48406"/>
      <c r="K48406"/>
      <c r="L48406" s="124"/>
      <c r="M48406" s="74"/>
      <c r="N48406" s="77"/>
      <c r="O48406"/>
      <c r="P48406"/>
      <c r="Q48406"/>
      <c r="R48406"/>
      <c r="S48406" s="124"/>
      <c r="T48406" s="124"/>
      <c r="U48406" s="124"/>
      <c r="V48406" s="124"/>
      <c r="W48406" s="124"/>
      <c r="X48406" s="140"/>
      <c r="Y48406" s="96"/>
      <c r="Z48406" s="96"/>
      <c r="AA48406" s="96"/>
      <c r="AB48406" s="96"/>
      <c r="AC48406"/>
      <c r="AD48406" s="124"/>
      <c r="AE48406" s="81"/>
      <c r="AF48406"/>
      <c r="AG48406"/>
      <c r="AH48406"/>
      <c r="AI48406"/>
      <c r="AJ48406" s="77"/>
      <c r="AK48406"/>
      <c r="AL48406"/>
      <c r="AM48406"/>
      <c r="AN48406" s="111"/>
      <c r="AO48406"/>
      <c r="AP48406"/>
      <c r="AQ48406"/>
      <c r="AR48406"/>
      <c r="AS48406"/>
      <c r="AT48406"/>
      <c r="AU48406"/>
      <c r="AV48406"/>
      <c r="AW48406"/>
      <c r="AX48406"/>
      <c r="AY48406"/>
    </row>
    <row r="48407" spans="1:51" ht="10.15" customHeight="1" x14ac:dyDescent="0.2">
      <c r="A48407"/>
      <c r="B48407"/>
      <c r="C48407"/>
      <c r="D48407"/>
      <c r="E48407"/>
      <c r="F48407"/>
      <c r="G48407" s="67"/>
      <c r="H48407"/>
      <c r="I48407"/>
      <c r="J48407"/>
      <c r="K48407"/>
      <c r="L48407" s="124"/>
      <c r="M48407" s="74"/>
      <c r="N48407" s="77"/>
      <c r="O48407"/>
      <c r="P48407"/>
      <c r="Q48407"/>
      <c r="R48407"/>
      <c r="S48407" s="124"/>
      <c r="T48407" s="124"/>
      <c r="U48407" s="124"/>
      <c r="V48407" s="124"/>
      <c r="W48407" s="124"/>
      <c r="X48407" s="140"/>
      <c r="Y48407" s="96"/>
      <c r="Z48407" s="96"/>
      <c r="AA48407" s="96"/>
      <c r="AB48407" s="96"/>
      <c r="AC48407"/>
      <c r="AD48407" s="124"/>
      <c r="AE48407" s="81"/>
      <c r="AF48407"/>
      <c r="AG48407"/>
      <c r="AH48407"/>
      <c r="AI48407"/>
      <c r="AJ48407" s="77"/>
      <c r="AK48407"/>
      <c r="AL48407"/>
      <c r="AM48407"/>
      <c r="AN48407" s="111"/>
      <c r="AO48407"/>
      <c r="AP48407"/>
      <c r="AQ48407"/>
      <c r="AR48407"/>
      <c r="AS48407"/>
      <c r="AT48407"/>
      <c r="AU48407"/>
      <c r="AV48407"/>
      <c r="AW48407"/>
      <c r="AX48407"/>
      <c r="AY48407"/>
    </row>
    <row r="48408" spans="1:51" ht="10.15" customHeight="1" x14ac:dyDescent="0.2">
      <c r="A48408"/>
      <c r="B48408"/>
      <c r="C48408"/>
      <c r="D48408"/>
      <c r="E48408"/>
      <c r="F48408"/>
      <c r="G48408" s="67"/>
      <c r="H48408"/>
      <c r="I48408"/>
      <c r="J48408"/>
      <c r="K48408"/>
      <c r="L48408" s="124"/>
      <c r="M48408" s="74"/>
      <c r="N48408" s="77"/>
      <c r="O48408"/>
      <c r="P48408"/>
      <c r="Q48408"/>
      <c r="R48408"/>
      <c r="S48408" s="124"/>
      <c r="T48408" s="124"/>
      <c r="U48408" s="124"/>
      <c r="V48408" s="124"/>
      <c r="W48408" s="124"/>
      <c r="X48408" s="140"/>
      <c r="Y48408" s="96"/>
      <c r="Z48408" s="96"/>
      <c r="AA48408" s="96"/>
      <c r="AB48408" s="96"/>
      <c r="AC48408"/>
      <c r="AD48408" s="124"/>
      <c r="AE48408" s="81"/>
      <c r="AF48408"/>
      <c r="AG48408"/>
      <c r="AH48408"/>
      <c r="AI48408"/>
      <c r="AJ48408" s="77"/>
      <c r="AK48408"/>
      <c r="AL48408"/>
      <c r="AM48408"/>
      <c r="AN48408" s="111"/>
      <c r="AO48408"/>
      <c r="AP48408"/>
      <c r="AQ48408"/>
      <c r="AR48408"/>
      <c r="AS48408"/>
      <c r="AT48408"/>
      <c r="AU48408"/>
      <c r="AV48408"/>
      <c r="AW48408"/>
      <c r="AX48408"/>
      <c r="AY48408"/>
    </row>
    <row r="48409" spans="1:51" ht="10.15" customHeight="1" x14ac:dyDescent="0.2">
      <c r="A48409"/>
      <c r="B48409"/>
      <c r="C48409"/>
      <c r="D48409"/>
      <c r="E48409"/>
      <c r="F48409"/>
      <c r="G48409" s="67"/>
      <c r="H48409"/>
      <c r="I48409"/>
      <c r="J48409"/>
      <c r="K48409"/>
      <c r="L48409" s="124"/>
      <c r="M48409" s="74"/>
      <c r="N48409" s="77"/>
      <c r="O48409"/>
      <c r="P48409"/>
      <c r="Q48409"/>
      <c r="R48409"/>
      <c r="S48409" s="124"/>
      <c r="T48409" s="124"/>
      <c r="U48409" s="124"/>
      <c r="V48409" s="124"/>
      <c r="W48409" s="124"/>
      <c r="X48409" s="140"/>
      <c r="Y48409" s="96"/>
      <c r="Z48409" s="96"/>
      <c r="AA48409" s="96"/>
      <c r="AB48409" s="96"/>
      <c r="AC48409"/>
      <c r="AD48409" s="124"/>
      <c r="AE48409" s="81"/>
      <c r="AF48409"/>
      <c r="AG48409"/>
      <c r="AH48409"/>
      <c r="AI48409"/>
      <c r="AJ48409" s="77"/>
      <c r="AK48409"/>
      <c r="AL48409"/>
      <c r="AM48409"/>
      <c r="AN48409" s="111"/>
      <c r="AO48409"/>
      <c r="AP48409"/>
      <c r="AQ48409"/>
      <c r="AR48409"/>
      <c r="AS48409"/>
      <c r="AT48409"/>
      <c r="AU48409"/>
      <c r="AV48409"/>
      <c r="AW48409"/>
      <c r="AX48409"/>
      <c r="AY48409"/>
    </row>
    <row r="48410" spans="1:51" ht="10.15" customHeight="1" x14ac:dyDescent="0.2">
      <c r="A48410"/>
      <c r="B48410"/>
      <c r="C48410"/>
      <c r="D48410"/>
      <c r="E48410"/>
      <c r="F48410"/>
      <c r="G48410" s="67"/>
      <c r="H48410"/>
      <c r="I48410"/>
      <c r="J48410"/>
      <c r="K48410"/>
      <c r="L48410" s="124"/>
      <c r="M48410" s="74"/>
      <c r="N48410" s="77"/>
      <c r="O48410"/>
      <c r="P48410"/>
      <c r="Q48410"/>
      <c r="R48410"/>
      <c r="S48410" s="124"/>
      <c r="T48410" s="124"/>
      <c r="U48410" s="124"/>
      <c r="V48410" s="124"/>
      <c r="W48410" s="124"/>
      <c r="X48410" s="140"/>
      <c r="Y48410" s="96"/>
      <c r="Z48410" s="96"/>
      <c r="AA48410" s="96"/>
      <c r="AB48410" s="96"/>
      <c r="AC48410"/>
      <c r="AD48410" s="124"/>
      <c r="AE48410" s="81"/>
      <c r="AF48410"/>
      <c r="AG48410"/>
      <c r="AH48410"/>
      <c r="AI48410"/>
      <c r="AJ48410" s="77"/>
      <c r="AK48410"/>
      <c r="AL48410"/>
      <c r="AM48410"/>
      <c r="AN48410" s="111"/>
      <c r="AO48410"/>
      <c r="AP48410"/>
      <c r="AQ48410"/>
      <c r="AR48410"/>
      <c r="AS48410"/>
      <c r="AT48410"/>
      <c r="AU48410"/>
      <c r="AV48410"/>
      <c r="AW48410"/>
      <c r="AX48410"/>
      <c r="AY48410"/>
    </row>
    <row r="48411" spans="1:51" ht="10.15" customHeight="1" x14ac:dyDescent="0.2">
      <c r="A48411"/>
      <c r="B48411"/>
      <c r="C48411"/>
      <c r="D48411"/>
      <c r="E48411"/>
      <c r="F48411"/>
      <c r="G48411" s="67"/>
      <c r="H48411"/>
      <c r="I48411"/>
      <c r="J48411"/>
      <c r="K48411"/>
      <c r="L48411" s="124"/>
      <c r="M48411" s="74"/>
      <c r="N48411" s="77"/>
      <c r="O48411"/>
      <c r="P48411"/>
      <c r="Q48411"/>
      <c r="R48411"/>
      <c r="S48411" s="124"/>
      <c r="T48411" s="124"/>
      <c r="U48411" s="124"/>
      <c r="V48411" s="124"/>
      <c r="W48411" s="124"/>
      <c r="X48411" s="140"/>
      <c r="Y48411" s="96"/>
      <c r="Z48411" s="96"/>
      <c r="AA48411" s="96"/>
      <c r="AB48411" s="96"/>
      <c r="AC48411"/>
      <c r="AD48411" s="124"/>
      <c r="AE48411" s="81"/>
      <c r="AF48411"/>
      <c r="AG48411"/>
      <c r="AH48411"/>
      <c r="AI48411"/>
      <c r="AJ48411" s="77"/>
      <c r="AK48411"/>
      <c r="AL48411"/>
      <c r="AM48411"/>
      <c r="AN48411" s="111"/>
      <c r="AO48411"/>
      <c r="AP48411"/>
      <c r="AQ48411"/>
      <c r="AR48411"/>
      <c r="AS48411"/>
      <c r="AT48411"/>
      <c r="AU48411"/>
      <c r="AV48411"/>
      <c r="AW48411"/>
      <c r="AX48411"/>
      <c r="AY48411"/>
    </row>
    <row r="48412" spans="1:51" ht="10.15" customHeight="1" x14ac:dyDescent="0.2">
      <c r="A48412"/>
      <c r="B48412"/>
      <c r="C48412"/>
      <c r="D48412"/>
      <c r="E48412"/>
      <c r="F48412"/>
      <c r="G48412" s="67"/>
      <c r="H48412"/>
      <c r="I48412"/>
      <c r="J48412"/>
      <c r="K48412"/>
      <c r="L48412" s="124"/>
      <c r="M48412" s="74"/>
      <c r="N48412" s="77"/>
      <c r="O48412"/>
      <c r="P48412"/>
      <c r="Q48412"/>
      <c r="R48412"/>
      <c r="S48412" s="124"/>
      <c r="T48412" s="124"/>
      <c r="U48412" s="124"/>
      <c r="V48412" s="124"/>
      <c r="W48412" s="124"/>
      <c r="X48412" s="140"/>
      <c r="Y48412" s="96"/>
      <c r="Z48412" s="96"/>
      <c r="AA48412" s="96"/>
      <c r="AB48412" s="96"/>
      <c r="AC48412"/>
      <c r="AD48412" s="124"/>
      <c r="AE48412" s="81"/>
      <c r="AF48412"/>
      <c r="AG48412"/>
      <c r="AH48412"/>
      <c r="AI48412"/>
      <c r="AJ48412" s="77"/>
      <c r="AK48412"/>
      <c r="AL48412"/>
      <c r="AM48412"/>
      <c r="AN48412" s="111"/>
      <c r="AO48412"/>
      <c r="AP48412"/>
      <c r="AQ48412"/>
      <c r="AR48412"/>
      <c r="AS48412"/>
      <c r="AT48412"/>
      <c r="AU48412"/>
      <c r="AV48412"/>
      <c r="AW48412"/>
      <c r="AX48412"/>
      <c r="AY48412"/>
    </row>
    <row r="48413" spans="1:51" ht="10.15" customHeight="1" x14ac:dyDescent="0.2">
      <c r="A48413"/>
      <c r="B48413"/>
      <c r="C48413"/>
      <c r="D48413"/>
      <c r="E48413"/>
      <c r="F48413"/>
      <c r="G48413" s="67"/>
      <c r="H48413"/>
      <c r="I48413"/>
      <c r="J48413"/>
      <c r="K48413"/>
      <c r="L48413" s="124"/>
      <c r="M48413" s="74"/>
      <c r="N48413" s="77"/>
      <c r="O48413"/>
      <c r="P48413"/>
      <c r="Q48413"/>
      <c r="R48413"/>
      <c r="S48413" s="124"/>
      <c r="T48413" s="124"/>
      <c r="U48413" s="124"/>
      <c r="V48413" s="124"/>
      <c r="W48413" s="124"/>
      <c r="X48413" s="140"/>
      <c r="Y48413" s="96"/>
      <c r="Z48413" s="96"/>
      <c r="AA48413" s="96"/>
      <c r="AB48413" s="96"/>
      <c r="AC48413"/>
      <c r="AD48413" s="124"/>
      <c r="AE48413" s="81"/>
      <c r="AF48413"/>
      <c r="AG48413"/>
      <c r="AH48413"/>
      <c r="AI48413"/>
      <c r="AJ48413" s="77"/>
      <c r="AK48413"/>
      <c r="AL48413"/>
      <c r="AM48413"/>
      <c r="AN48413" s="111"/>
      <c r="AO48413"/>
      <c r="AP48413"/>
      <c r="AQ48413"/>
      <c r="AR48413"/>
      <c r="AS48413"/>
      <c r="AT48413"/>
      <c r="AU48413"/>
      <c r="AV48413"/>
      <c r="AW48413"/>
      <c r="AX48413"/>
      <c r="AY48413"/>
    </row>
    <row r="48414" spans="1:51" ht="10.15" customHeight="1" x14ac:dyDescent="0.2">
      <c r="A48414"/>
      <c r="B48414"/>
      <c r="C48414"/>
      <c r="D48414"/>
      <c r="E48414"/>
      <c r="F48414"/>
      <c r="G48414" s="67"/>
      <c r="H48414"/>
      <c r="I48414"/>
      <c r="J48414"/>
      <c r="K48414"/>
      <c r="L48414" s="124"/>
      <c r="M48414" s="74"/>
      <c r="N48414" s="77"/>
      <c r="O48414"/>
      <c r="P48414"/>
      <c r="Q48414"/>
      <c r="R48414"/>
      <c r="S48414" s="124"/>
      <c r="T48414" s="124"/>
      <c r="U48414" s="124"/>
      <c r="V48414" s="124"/>
      <c r="W48414" s="124"/>
      <c r="X48414" s="140"/>
      <c r="Y48414" s="96"/>
      <c r="Z48414" s="96"/>
      <c r="AA48414" s="96"/>
      <c r="AB48414" s="96"/>
      <c r="AC48414"/>
      <c r="AD48414" s="124"/>
      <c r="AE48414" s="81"/>
      <c r="AF48414"/>
      <c r="AG48414"/>
      <c r="AH48414"/>
      <c r="AI48414"/>
      <c r="AJ48414" s="77"/>
      <c r="AK48414"/>
      <c r="AL48414"/>
      <c r="AM48414"/>
      <c r="AN48414" s="111"/>
      <c r="AO48414"/>
      <c r="AP48414"/>
      <c r="AQ48414"/>
      <c r="AR48414"/>
      <c r="AS48414"/>
      <c r="AT48414"/>
      <c r="AU48414"/>
      <c r="AV48414"/>
      <c r="AW48414"/>
      <c r="AX48414"/>
      <c r="AY48414"/>
    </row>
    <row r="48415" spans="1:51" ht="10.15" customHeight="1" x14ac:dyDescent="0.2">
      <c r="A48415"/>
      <c r="B48415"/>
      <c r="C48415"/>
      <c r="D48415"/>
      <c r="E48415"/>
      <c r="F48415"/>
      <c r="G48415" s="67"/>
      <c r="H48415"/>
      <c r="I48415"/>
      <c r="J48415"/>
      <c r="K48415"/>
      <c r="L48415" s="124"/>
      <c r="M48415" s="74"/>
      <c r="N48415" s="77"/>
      <c r="O48415"/>
      <c r="P48415"/>
      <c r="Q48415"/>
      <c r="R48415"/>
      <c r="S48415" s="124"/>
      <c r="T48415" s="124"/>
      <c r="U48415" s="124"/>
      <c r="V48415" s="124"/>
      <c r="W48415" s="124"/>
      <c r="X48415" s="140"/>
      <c r="Y48415" s="96"/>
      <c r="Z48415" s="96"/>
      <c r="AA48415" s="96"/>
      <c r="AB48415" s="96"/>
      <c r="AC48415"/>
      <c r="AD48415" s="124"/>
      <c r="AE48415" s="81"/>
      <c r="AF48415"/>
      <c r="AG48415"/>
      <c r="AH48415"/>
      <c r="AI48415"/>
      <c r="AJ48415" s="77"/>
      <c r="AK48415"/>
      <c r="AL48415"/>
      <c r="AM48415"/>
      <c r="AN48415" s="111"/>
      <c r="AO48415"/>
      <c r="AP48415"/>
      <c r="AQ48415"/>
      <c r="AR48415"/>
      <c r="AS48415"/>
      <c r="AT48415"/>
      <c r="AU48415"/>
      <c r="AV48415"/>
      <c r="AW48415"/>
      <c r="AX48415"/>
      <c r="AY48415"/>
    </row>
    <row r="48416" spans="1:51" ht="10.15" customHeight="1" x14ac:dyDescent="0.2">
      <c r="A48416"/>
      <c r="B48416"/>
      <c r="C48416"/>
      <c r="D48416"/>
      <c r="E48416"/>
      <c r="F48416"/>
      <c r="G48416" s="67"/>
      <c r="H48416"/>
      <c r="I48416"/>
      <c r="J48416"/>
      <c r="K48416"/>
      <c r="L48416" s="124"/>
      <c r="M48416" s="74"/>
      <c r="N48416" s="77"/>
      <c r="O48416"/>
      <c r="P48416"/>
      <c r="Q48416"/>
      <c r="R48416"/>
      <c r="S48416" s="124"/>
      <c r="T48416" s="124"/>
      <c r="U48416" s="124"/>
      <c r="V48416" s="124"/>
      <c r="W48416" s="124"/>
      <c r="X48416" s="140"/>
      <c r="Y48416" s="96"/>
      <c r="Z48416" s="96"/>
      <c r="AA48416" s="96"/>
      <c r="AB48416" s="96"/>
      <c r="AC48416"/>
      <c r="AD48416" s="124"/>
      <c r="AE48416" s="81"/>
      <c r="AF48416"/>
      <c r="AG48416"/>
      <c r="AH48416"/>
      <c r="AI48416"/>
      <c r="AJ48416" s="77"/>
      <c r="AK48416"/>
      <c r="AL48416"/>
      <c r="AM48416"/>
      <c r="AN48416" s="111"/>
      <c r="AO48416"/>
      <c r="AP48416"/>
      <c r="AQ48416"/>
      <c r="AR48416"/>
      <c r="AS48416"/>
      <c r="AT48416"/>
      <c r="AU48416"/>
      <c r="AV48416"/>
      <c r="AW48416"/>
      <c r="AX48416"/>
      <c r="AY48416"/>
    </row>
    <row r="48417" spans="1:51" ht="10.15" customHeight="1" x14ac:dyDescent="0.2">
      <c r="A48417"/>
      <c r="B48417"/>
      <c r="C48417"/>
      <c r="D48417"/>
      <c r="E48417"/>
      <c r="F48417"/>
      <c r="G48417" s="67"/>
      <c r="H48417"/>
      <c r="I48417"/>
      <c r="J48417"/>
      <c r="K48417"/>
      <c r="L48417" s="124"/>
      <c r="M48417" s="74"/>
      <c r="N48417" s="77"/>
      <c r="O48417"/>
      <c r="P48417"/>
      <c r="Q48417"/>
      <c r="R48417"/>
      <c r="S48417" s="124"/>
      <c r="T48417" s="124"/>
      <c r="U48417" s="124"/>
      <c r="V48417" s="124"/>
      <c r="W48417" s="124"/>
      <c r="X48417" s="140"/>
      <c r="Y48417" s="96"/>
      <c r="Z48417" s="96"/>
      <c r="AA48417" s="96"/>
      <c r="AB48417" s="96"/>
      <c r="AC48417"/>
      <c r="AD48417" s="124"/>
      <c r="AE48417" s="81"/>
      <c r="AF48417"/>
      <c r="AG48417"/>
      <c r="AH48417"/>
      <c r="AI48417"/>
      <c r="AJ48417" s="77"/>
      <c r="AK48417"/>
      <c r="AL48417"/>
      <c r="AM48417"/>
      <c r="AN48417" s="111"/>
      <c r="AO48417"/>
      <c r="AP48417"/>
      <c r="AQ48417"/>
      <c r="AR48417"/>
      <c r="AS48417"/>
      <c r="AT48417"/>
      <c r="AU48417"/>
      <c r="AV48417"/>
      <c r="AW48417"/>
      <c r="AX48417"/>
      <c r="AY48417"/>
    </row>
    <row r="48418" spans="1:51" ht="10.15" customHeight="1" x14ac:dyDescent="0.2">
      <c r="A48418"/>
      <c r="B48418"/>
      <c r="C48418"/>
      <c r="D48418"/>
      <c r="E48418"/>
      <c r="F48418"/>
      <c r="G48418" s="67"/>
      <c r="H48418"/>
      <c r="I48418"/>
      <c r="J48418"/>
      <c r="K48418"/>
      <c r="L48418" s="124"/>
      <c r="M48418" s="74"/>
      <c r="N48418" s="77"/>
      <c r="O48418"/>
      <c r="P48418"/>
      <c r="Q48418"/>
      <c r="R48418"/>
      <c r="S48418" s="124"/>
      <c r="T48418" s="124"/>
      <c r="U48418" s="124"/>
      <c r="V48418" s="124"/>
      <c r="W48418" s="124"/>
      <c r="X48418" s="140"/>
      <c r="Y48418" s="96"/>
      <c r="Z48418" s="96"/>
      <c r="AA48418" s="96"/>
      <c r="AB48418" s="96"/>
      <c r="AC48418"/>
      <c r="AD48418" s="124"/>
      <c r="AE48418" s="81"/>
      <c r="AF48418"/>
      <c r="AG48418"/>
      <c r="AH48418"/>
      <c r="AI48418"/>
      <c r="AJ48418" s="77"/>
      <c r="AK48418"/>
      <c r="AL48418"/>
      <c r="AM48418"/>
      <c r="AN48418" s="111"/>
      <c r="AO48418"/>
      <c r="AP48418"/>
      <c r="AQ48418"/>
      <c r="AR48418"/>
      <c r="AS48418"/>
      <c r="AT48418"/>
      <c r="AU48418"/>
      <c r="AV48418"/>
      <c r="AW48418"/>
      <c r="AX48418"/>
      <c r="AY48418"/>
    </row>
    <row r="48419" spans="1:51" ht="10.15" customHeight="1" x14ac:dyDescent="0.2">
      <c r="A48419"/>
      <c r="B48419"/>
      <c r="C48419"/>
      <c r="D48419"/>
      <c r="E48419"/>
      <c r="F48419"/>
      <c r="G48419" s="67"/>
      <c r="H48419"/>
      <c r="I48419"/>
      <c r="J48419"/>
      <c r="K48419"/>
      <c r="L48419" s="124"/>
      <c r="M48419" s="74"/>
      <c r="N48419" s="77"/>
      <c r="O48419"/>
      <c r="P48419"/>
      <c r="Q48419"/>
      <c r="R48419"/>
      <c r="S48419" s="124"/>
      <c r="T48419" s="124"/>
      <c r="U48419" s="124"/>
      <c r="V48419" s="124"/>
      <c r="W48419" s="124"/>
      <c r="X48419" s="140"/>
      <c r="Y48419" s="96"/>
      <c r="Z48419" s="96"/>
      <c r="AA48419" s="96"/>
      <c r="AB48419" s="96"/>
      <c r="AC48419"/>
      <c r="AD48419" s="124"/>
      <c r="AE48419" s="81"/>
      <c r="AF48419"/>
      <c r="AG48419"/>
      <c r="AH48419"/>
      <c r="AI48419"/>
      <c r="AJ48419" s="77"/>
      <c r="AK48419"/>
      <c r="AL48419"/>
      <c r="AM48419"/>
      <c r="AN48419" s="111"/>
      <c r="AO48419"/>
      <c r="AP48419"/>
      <c r="AQ48419"/>
      <c r="AR48419"/>
      <c r="AS48419"/>
      <c r="AT48419"/>
      <c r="AU48419"/>
      <c r="AV48419"/>
      <c r="AW48419"/>
      <c r="AX48419"/>
      <c r="AY48419"/>
    </row>
    <row r="48420" spans="1:51" ht="10.15" customHeight="1" x14ac:dyDescent="0.2">
      <c r="A48420"/>
      <c r="B48420"/>
      <c r="C48420"/>
      <c r="D48420"/>
      <c r="E48420"/>
      <c r="F48420"/>
      <c r="G48420" s="67"/>
      <c r="H48420"/>
      <c r="I48420"/>
      <c r="J48420"/>
      <c r="K48420"/>
      <c r="L48420" s="124"/>
      <c r="M48420" s="74"/>
      <c r="N48420" s="77"/>
      <c r="O48420"/>
      <c r="P48420"/>
      <c r="Q48420"/>
      <c r="R48420"/>
      <c r="S48420" s="124"/>
      <c r="T48420" s="124"/>
      <c r="U48420" s="124"/>
      <c r="V48420" s="124"/>
      <c r="W48420" s="124"/>
      <c r="X48420" s="140"/>
      <c r="Y48420" s="96"/>
      <c r="Z48420" s="96"/>
      <c r="AA48420" s="96"/>
      <c r="AB48420" s="96"/>
      <c r="AC48420"/>
      <c r="AD48420" s="124"/>
      <c r="AE48420" s="81"/>
      <c r="AF48420"/>
      <c r="AG48420"/>
      <c r="AH48420"/>
      <c r="AI48420"/>
      <c r="AJ48420" s="77"/>
      <c r="AK48420"/>
      <c r="AL48420"/>
      <c r="AM48420"/>
      <c r="AN48420" s="111"/>
      <c r="AO48420"/>
      <c r="AP48420"/>
      <c r="AQ48420"/>
      <c r="AR48420"/>
      <c r="AS48420"/>
      <c r="AT48420"/>
      <c r="AU48420"/>
      <c r="AV48420"/>
      <c r="AW48420"/>
      <c r="AX48420"/>
      <c r="AY48420"/>
    </row>
    <row r="48421" spans="1:51" ht="10.15" customHeight="1" x14ac:dyDescent="0.2">
      <c r="A48421"/>
      <c r="B48421"/>
      <c r="C48421"/>
      <c r="D48421"/>
      <c r="E48421"/>
      <c r="F48421"/>
      <c r="G48421" s="67"/>
      <c r="H48421"/>
      <c r="I48421"/>
      <c r="J48421"/>
      <c r="K48421"/>
      <c r="L48421" s="124"/>
      <c r="M48421" s="74"/>
      <c r="N48421" s="77"/>
      <c r="O48421"/>
      <c r="P48421"/>
      <c r="Q48421"/>
      <c r="R48421"/>
      <c r="S48421" s="124"/>
      <c r="T48421" s="124"/>
      <c r="U48421" s="124"/>
      <c r="V48421" s="124"/>
      <c r="W48421" s="124"/>
      <c r="X48421" s="140"/>
      <c r="Y48421" s="96"/>
      <c r="Z48421" s="96"/>
      <c r="AA48421" s="96"/>
      <c r="AB48421" s="96"/>
      <c r="AC48421"/>
      <c r="AD48421" s="124"/>
      <c r="AE48421" s="81"/>
      <c r="AF48421"/>
      <c r="AG48421"/>
      <c r="AH48421"/>
      <c r="AI48421"/>
      <c r="AJ48421" s="77"/>
      <c r="AK48421"/>
      <c r="AL48421"/>
      <c r="AM48421"/>
      <c r="AN48421" s="111"/>
      <c r="AO48421"/>
      <c r="AP48421"/>
      <c r="AQ48421"/>
      <c r="AR48421"/>
      <c r="AS48421"/>
      <c r="AT48421"/>
      <c r="AU48421"/>
      <c r="AV48421"/>
      <c r="AW48421"/>
      <c r="AX48421"/>
      <c r="AY48421"/>
    </row>
    <row r="48422" spans="1:51" ht="10.15" customHeight="1" x14ac:dyDescent="0.2">
      <c r="A48422"/>
      <c r="B48422"/>
      <c r="C48422"/>
      <c r="D48422"/>
      <c r="E48422"/>
      <c r="F48422"/>
      <c r="G48422" s="67"/>
      <c r="H48422"/>
      <c r="I48422"/>
      <c r="J48422"/>
      <c r="K48422"/>
      <c r="L48422" s="124"/>
      <c r="M48422" s="74"/>
      <c r="N48422" s="77"/>
      <c r="O48422"/>
      <c r="P48422"/>
      <c r="Q48422"/>
      <c r="R48422"/>
      <c r="S48422" s="124"/>
      <c r="T48422" s="124"/>
      <c r="U48422" s="124"/>
      <c r="V48422" s="124"/>
      <c r="W48422" s="124"/>
      <c r="X48422" s="140"/>
      <c r="Y48422" s="96"/>
      <c r="Z48422" s="96"/>
      <c r="AA48422" s="96"/>
      <c r="AB48422" s="96"/>
      <c r="AC48422"/>
      <c r="AD48422" s="124"/>
      <c r="AE48422" s="81"/>
      <c r="AF48422"/>
      <c r="AG48422"/>
      <c r="AH48422"/>
      <c r="AI48422"/>
      <c r="AJ48422" s="77"/>
      <c r="AK48422"/>
      <c r="AL48422"/>
      <c r="AM48422"/>
      <c r="AN48422" s="111"/>
      <c r="AO48422"/>
      <c r="AP48422"/>
      <c r="AQ48422"/>
      <c r="AR48422"/>
      <c r="AS48422"/>
      <c r="AT48422"/>
      <c r="AU48422"/>
      <c r="AV48422"/>
      <c r="AW48422"/>
      <c r="AX48422"/>
      <c r="AY48422"/>
    </row>
    <row r="48423" spans="1:51" ht="10.15" customHeight="1" x14ac:dyDescent="0.2">
      <c r="A48423"/>
      <c r="B48423"/>
      <c r="C48423"/>
      <c r="D48423"/>
      <c r="E48423"/>
      <c r="F48423"/>
      <c r="G48423" s="67"/>
      <c r="H48423"/>
      <c r="I48423"/>
      <c r="J48423"/>
      <c r="K48423"/>
      <c r="L48423" s="124"/>
      <c r="M48423" s="74"/>
      <c r="N48423" s="77"/>
      <c r="O48423"/>
      <c r="P48423"/>
      <c r="Q48423"/>
      <c r="R48423"/>
      <c r="S48423" s="124"/>
      <c r="T48423" s="124"/>
      <c r="U48423" s="124"/>
      <c r="V48423" s="124"/>
      <c r="W48423" s="124"/>
      <c r="X48423" s="140"/>
      <c r="Y48423" s="96"/>
      <c r="Z48423" s="96"/>
      <c r="AA48423" s="96"/>
      <c r="AB48423" s="96"/>
      <c r="AC48423"/>
      <c r="AD48423" s="124"/>
      <c r="AE48423" s="81"/>
      <c r="AF48423"/>
      <c r="AG48423"/>
      <c r="AH48423"/>
      <c r="AI48423"/>
      <c r="AJ48423" s="77"/>
      <c r="AK48423"/>
      <c r="AL48423"/>
      <c r="AM48423"/>
      <c r="AN48423" s="111"/>
      <c r="AO48423"/>
      <c r="AP48423"/>
      <c r="AQ48423"/>
      <c r="AR48423"/>
      <c r="AS48423"/>
      <c r="AT48423"/>
      <c r="AU48423"/>
      <c r="AV48423"/>
      <c r="AW48423"/>
      <c r="AX48423"/>
      <c r="AY48423"/>
    </row>
    <row r="48424" spans="1:51" ht="10.15" customHeight="1" x14ac:dyDescent="0.2">
      <c r="A48424"/>
      <c r="B48424"/>
      <c r="C48424"/>
      <c r="D48424"/>
      <c r="E48424"/>
      <c r="F48424"/>
      <c r="G48424" s="67"/>
      <c r="H48424"/>
      <c r="I48424"/>
      <c r="J48424"/>
      <c r="K48424"/>
      <c r="L48424" s="124"/>
      <c r="M48424" s="74"/>
      <c r="N48424" s="77"/>
      <c r="O48424"/>
      <c r="P48424"/>
      <c r="Q48424"/>
      <c r="R48424"/>
      <c r="S48424" s="124"/>
      <c r="T48424" s="124"/>
      <c r="U48424" s="124"/>
      <c r="V48424" s="124"/>
      <c r="W48424" s="124"/>
      <c r="X48424" s="140"/>
      <c r="Y48424" s="96"/>
      <c r="Z48424" s="96"/>
      <c r="AA48424" s="96"/>
      <c r="AB48424" s="96"/>
      <c r="AC48424"/>
      <c r="AD48424" s="124"/>
      <c r="AE48424" s="81"/>
      <c r="AF48424"/>
      <c r="AG48424"/>
      <c r="AH48424"/>
      <c r="AI48424"/>
      <c r="AJ48424" s="77"/>
      <c r="AK48424"/>
      <c r="AL48424"/>
      <c r="AM48424"/>
      <c r="AN48424" s="111"/>
      <c r="AO48424"/>
      <c r="AP48424"/>
      <c r="AQ48424"/>
      <c r="AR48424"/>
      <c r="AS48424"/>
      <c r="AT48424"/>
      <c r="AU48424"/>
      <c r="AV48424"/>
      <c r="AW48424"/>
      <c r="AX48424"/>
      <c r="AY48424"/>
    </row>
    <row r="48425" spans="1:51" ht="10.15" customHeight="1" x14ac:dyDescent="0.2">
      <c r="A48425"/>
      <c r="B48425"/>
      <c r="C48425"/>
      <c r="D48425"/>
      <c r="E48425"/>
      <c r="F48425"/>
      <c r="G48425" s="67"/>
      <c r="H48425"/>
      <c r="I48425"/>
      <c r="J48425"/>
      <c r="K48425"/>
      <c r="L48425" s="124"/>
      <c r="M48425" s="74"/>
      <c r="N48425" s="77"/>
      <c r="O48425"/>
      <c r="P48425"/>
      <c r="Q48425"/>
      <c r="R48425"/>
      <c r="S48425" s="124"/>
      <c r="T48425" s="124"/>
      <c r="U48425" s="124"/>
      <c r="V48425" s="124"/>
      <c r="W48425" s="124"/>
      <c r="X48425" s="140"/>
      <c r="Y48425" s="96"/>
      <c r="Z48425" s="96"/>
      <c r="AA48425" s="96"/>
      <c r="AB48425" s="96"/>
      <c r="AC48425"/>
      <c r="AD48425" s="124"/>
      <c r="AE48425" s="81"/>
      <c r="AF48425"/>
      <c r="AG48425"/>
      <c r="AH48425"/>
      <c r="AI48425"/>
      <c r="AJ48425" s="77"/>
      <c r="AK48425"/>
      <c r="AL48425"/>
      <c r="AM48425"/>
      <c r="AN48425" s="111"/>
      <c r="AO48425"/>
      <c r="AP48425"/>
      <c r="AQ48425"/>
      <c r="AR48425"/>
      <c r="AS48425"/>
      <c r="AT48425"/>
      <c r="AU48425"/>
      <c r="AV48425"/>
      <c r="AW48425"/>
      <c r="AX48425"/>
      <c r="AY48425"/>
    </row>
    <row r="48426" spans="1:51" ht="10.15" customHeight="1" x14ac:dyDescent="0.2">
      <c r="A48426"/>
      <c r="B48426"/>
      <c r="C48426"/>
      <c r="D48426"/>
      <c r="E48426"/>
      <c r="F48426"/>
      <c r="G48426" s="67"/>
      <c r="H48426"/>
      <c r="I48426"/>
      <c r="J48426"/>
      <c r="K48426"/>
      <c r="L48426" s="124"/>
      <c r="M48426" s="74"/>
      <c r="N48426" s="77"/>
      <c r="O48426"/>
      <c r="P48426"/>
      <c r="Q48426"/>
      <c r="R48426"/>
      <c r="S48426" s="124"/>
      <c r="T48426" s="124"/>
      <c r="U48426" s="124"/>
      <c r="V48426" s="124"/>
      <c r="W48426" s="124"/>
      <c r="X48426" s="140"/>
      <c r="Y48426" s="96"/>
      <c r="Z48426" s="96"/>
      <c r="AA48426" s="96"/>
      <c r="AB48426" s="96"/>
      <c r="AC48426"/>
      <c r="AD48426" s="124"/>
      <c r="AE48426" s="81"/>
      <c r="AF48426"/>
      <c r="AG48426"/>
      <c r="AH48426"/>
      <c r="AI48426"/>
      <c r="AJ48426" s="77"/>
      <c r="AK48426"/>
      <c r="AL48426"/>
      <c r="AM48426"/>
      <c r="AN48426" s="111"/>
      <c r="AO48426"/>
      <c r="AP48426"/>
      <c r="AQ48426"/>
      <c r="AR48426"/>
      <c r="AS48426"/>
      <c r="AT48426"/>
      <c r="AU48426"/>
      <c r="AV48426"/>
      <c r="AW48426"/>
      <c r="AX48426"/>
      <c r="AY48426"/>
    </row>
    <row r="48427" spans="1:51" ht="10.15" customHeight="1" x14ac:dyDescent="0.2">
      <c r="A48427"/>
      <c r="B48427"/>
      <c r="C48427"/>
      <c r="D48427"/>
      <c r="E48427"/>
      <c r="F48427"/>
      <c r="G48427" s="67"/>
      <c r="H48427"/>
      <c r="I48427"/>
      <c r="J48427"/>
      <c r="K48427"/>
      <c r="L48427" s="124"/>
      <c r="M48427" s="74"/>
      <c r="N48427" s="77"/>
      <c r="O48427"/>
      <c r="P48427"/>
      <c r="Q48427"/>
      <c r="R48427"/>
      <c r="S48427" s="124"/>
      <c r="T48427" s="124"/>
      <c r="U48427" s="124"/>
      <c r="V48427" s="124"/>
      <c r="W48427" s="124"/>
      <c r="X48427" s="140"/>
      <c r="Y48427" s="96"/>
      <c r="Z48427" s="96"/>
      <c r="AA48427" s="96"/>
      <c r="AB48427" s="96"/>
      <c r="AC48427"/>
      <c r="AD48427" s="124"/>
      <c r="AE48427" s="81"/>
      <c r="AF48427"/>
      <c r="AG48427"/>
      <c r="AH48427"/>
      <c r="AI48427"/>
      <c r="AJ48427" s="77"/>
      <c r="AK48427"/>
      <c r="AL48427"/>
      <c r="AM48427"/>
      <c r="AN48427" s="111"/>
      <c r="AO48427"/>
      <c r="AP48427"/>
      <c r="AQ48427"/>
      <c r="AR48427"/>
      <c r="AS48427"/>
      <c r="AT48427"/>
      <c r="AU48427"/>
      <c r="AV48427"/>
      <c r="AW48427"/>
      <c r="AX48427"/>
      <c r="AY48427"/>
    </row>
    <row r="48428" spans="1:51" ht="10.15" customHeight="1" x14ac:dyDescent="0.2">
      <c r="A48428"/>
      <c r="B48428"/>
      <c r="C48428"/>
      <c r="D48428"/>
      <c r="E48428"/>
      <c r="F48428"/>
      <c r="G48428" s="67"/>
      <c r="H48428"/>
      <c r="I48428"/>
      <c r="J48428"/>
      <c r="K48428"/>
      <c r="L48428" s="124"/>
      <c r="M48428" s="74"/>
      <c r="N48428" s="77"/>
      <c r="O48428"/>
      <c r="P48428"/>
      <c r="Q48428"/>
      <c r="R48428"/>
      <c r="S48428" s="124"/>
      <c r="T48428" s="124"/>
      <c r="U48428" s="124"/>
      <c r="V48428" s="124"/>
      <c r="W48428" s="124"/>
      <c r="X48428" s="140"/>
      <c r="Y48428" s="96"/>
      <c r="Z48428" s="96"/>
      <c r="AA48428" s="96"/>
      <c r="AB48428" s="96"/>
      <c r="AC48428"/>
      <c r="AD48428" s="124"/>
      <c r="AE48428" s="81"/>
      <c r="AF48428"/>
      <c r="AG48428"/>
      <c r="AH48428"/>
      <c r="AI48428"/>
      <c r="AJ48428" s="77"/>
      <c r="AK48428"/>
      <c r="AL48428"/>
      <c r="AM48428"/>
      <c r="AN48428" s="111"/>
      <c r="AO48428"/>
      <c r="AP48428"/>
      <c r="AQ48428"/>
      <c r="AR48428"/>
      <c r="AS48428"/>
      <c r="AT48428"/>
      <c r="AU48428"/>
      <c r="AV48428"/>
      <c r="AW48428"/>
      <c r="AX48428"/>
      <c r="AY48428"/>
    </row>
    <row r="48429" spans="1:51" ht="10.15" customHeight="1" x14ac:dyDescent="0.2">
      <c r="A48429"/>
      <c r="B48429"/>
      <c r="C48429"/>
      <c r="D48429"/>
      <c r="E48429"/>
      <c r="F48429"/>
      <c r="G48429" s="67"/>
      <c r="H48429"/>
      <c r="I48429"/>
      <c r="J48429"/>
      <c r="K48429"/>
      <c r="L48429" s="124"/>
      <c r="M48429" s="74"/>
      <c r="N48429" s="77"/>
      <c r="O48429"/>
      <c r="P48429"/>
      <c r="Q48429"/>
      <c r="R48429"/>
      <c r="S48429" s="124"/>
      <c r="T48429" s="124"/>
      <c r="U48429" s="124"/>
      <c r="V48429" s="124"/>
      <c r="W48429" s="124"/>
      <c r="X48429" s="140"/>
      <c r="Y48429" s="96"/>
      <c r="Z48429" s="96"/>
      <c r="AA48429" s="96"/>
      <c r="AB48429" s="96"/>
      <c r="AC48429"/>
      <c r="AD48429" s="124"/>
      <c r="AE48429" s="81"/>
      <c r="AF48429"/>
      <c r="AG48429"/>
      <c r="AH48429"/>
      <c r="AI48429"/>
      <c r="AJ48429" s="77"/>
      <c r="AK48429"/>
      <c r="AL48429"/>
      <c r="AM48429"/>
      <c r="AN48429" s="111"/>
      <c r="AO48429"/>
      <c r="AP48429"/>
      <c r="AQ48429"/>
      <c r="AR48429"/>
      <c r="AS48429"/>
      <c r="AT48429"/>
      <c r="AU48429"/>
      <c r="AV48429"/>
      <c r="AW48429"/>
      <c r="AX48429"/>
      <c r="AY48429"/>
    </row>
    <row r="48430" spans="1:51" ht="10.15" customHeight="1" x14ac:dyDescent="0.2">
      <c r="A48430"/>
      <c r="B48430"/>
      <c r="C48430"/>
      <c r="D48430"/>
      <c r="E48430"/>
      <c r="F48430"/>
      <c r="G48430" s="67"/>
      <c r="H48430"/>
      <c r="I48430"/>
      <c r="J48430"/>
      <c r="K48430"/>
      <c r="L48430" s="124"/>
      <c r="M48430" s="74"/>
      <c r="N48430" s="77"/>
      <c r="O48430"/>
      <c r="P48430"/>
      <c r="Q48430"/>
      <c r="R48430"/>
      <c r="S48430" s="124"/>
      <c r="T48430" s="124"/>
      <c r="U48430" s="124"/>
      <c r="V48430" s="124"/>
      <c r="W48430" s="124"/>
      <c r="X48430" s="140"/>
      <c r="Y48430" s="96"/>
      <c r="Z48430" s="96"/>
      <c r="AA48430" s="96"/>
      <c r="AB48430" s="96"/>
      <c r="AC48430"/>
      <c r="AD48430" s="124"/>
      <c r="AE48430" s="81"/>
      <c r="AF48430"/>
      <c r="AG48430"/>
      <c r="AH48430"/>
      <c r="AI48430"/>
      <c r="AJ48430" s="77"/>
      <c r="AK48430"/>
      <c r="AL48430"/>
      <c r="AM48430"/>
      <c r="AN48430" s="111"/>
      <c r="AO48430"/>
      <c r="AP48430"/>
      <c r="AQ48430"/>
      <c r="AR48430"/>
      <c r="AS48430"/>
      <c r="AT48430"/>
      <c r="AU48430"/>
      <c r="AV48430"/>
      <c r="AW48430"/>
      <c r="AX48430"/>
      <c r="AY48430"/>
    </row>
    <row r="48431" spans="1:51" ht="10.15" customHeight="1" x14ac:dyDescent="0.2">
      <c r="A48431"/>
      <c r="B48431"/>
      <c r="C48431"/>
      <c r="D48431"/>
      <c r="E48431"/>
      <c r="F48431"/>
      <c r="G48431" s="67"/>
      <c r="H48431"/>
      <c r="I48431"/>
      <c r="J48431"/>
      <c r="K48431"/>
      <c r="L48431" s="124"/>
      <c r="M48431" s="74"/>
      <c r="N48431" s="77"/>
      <c r="O48431"/>
      <c r="P48431"/>
      <c r="Q48431"/>
      <c r="R48431"/>
      <c r="S48431" s="124"/>
      <c r="T48431" s="124"/>
      <c r="U48431" s="124"/>
      <c r="V48431" s="124"/>
      <c r="W48431" s="124"/>
      <c r="X48431" s="140"/>
      <c r="Y48431" s="96"/>
      <c r="Z48431" s="96"/>
      <c r="AA48431" s="96"/>
      <c r="AB48431" s="96"/>
      <c r="AC48431"/>
      <c r="AD48431" s="124"/>
      <c r="AE48431" s="81"/>
      <c r="AF48431"/>
      <c r="AG48431"/>
      <c r="AH48431"/>
      <c r="AI48431"/>
      <c r="AJ48431" s="77"/>
      <c r="AK48431"/>
      <c r="AL48431"/>
      <c r="AM48431"/>
      <c r="AN48431" s="111"/>
      <c r="AO48431"/>
      <c r="AP48431"/>
      <c r="AQ48431"/>
      <c r="AR48431"/>
      <c r="AS48431"/>
      <c r="AT48431"/>
      <c r="AU48431"/>
      <c r="AV48431"/>
      <c r="AW48431"/>
      <c r="AX48431"/>
      <c r="AY48431"/>
    </row>
    <row r="48432" spans="1:51" ht="10.15" customHeight="1" x14ac:dyDescent="0.2">
      <c r="A48432"/>
      <c r="B48432"/>
      <c r="C48432"/>
      <c r="D48432"/>
      <c r="E48432"/>
      <c r="F48432"/>
      <c r="G48432" s="67"/>
      <c r="H48432"/>
      <c r="I48432"/>
      <c r="J48432"/>
      <c r="K48432"/>
      <c r="L48432" s="124"/>
      <c r="M48432" s="74"/>
      <c r="N48432" s="77"/>
      <c r="O48432"/>
      <c r="P48432"/>
      <c r="Q48432"/>
      <c r="R48432"/>
      <c r="S48432" s="124"/>
      <c r="T48432" s="124"/>
      <c r="U48432" s="124"/>
      <c r="V48432" s="124"/>
      <c r="W48432" s="124"/>
      <c r="X48432" s="140"/>
      <c r="Y48432" s="96"/>
      <c r="Z48432" s="96"/>
      <c r="AA48432" s="96"/>
      <c r="AB48432" s="96"/>
      <c r="AC48432"/>
      <c r="AD48432" s="124"/>
      <c r="AE48432" s="81"/>
      <c r="AF48432"/>
      <c r="AG48432"/>
      <c r="AH48432"/>
      <c r="AI48432"/>
      <c r="AJ48432" s="77"/>
      <c r="AK48432"/>
      <c r="AL48432"/>
      <c r="AM48432"/>
      <c r="AN48432" s="111"/>
      <c r="AO48432"/>
      <c r="AP48432"/>
      <c r="AQ48432"/>
      <c r="AR48432"/>
      <c r="AS48432"/>
      <c r="AT48432"/>
      <c r="AU48432"/>
      <c r="AV48432"/>
      <c r="AW48432"/>
      <c r="AX48432"/>
      <c r="AY48432"/>
    </row>
    <row r="48433" spans="1:51" ht="10.15" customHeight="1" x14ac:dyDescent="0.2">
      <c r="A48433"/>
      <c r="B48433"/>
      <c r="C48433"/>
      <c r="D48433"/>
      <c r="E48433"/>
      <c r="F48433"/>
      <c r="G48433" s="67"/>
      <c r="H48433"/>
      <c r="I48433"/>
      <c r="J48433"/>
      <c r="K48433"/>
      <c r="L48433" s="124"/>
      <c r="M48433" s="74"/>
      <c r="N48433" s="77"/>
      <c r="O48433"/>
      <c r="P48433"/>
      <c r="Q48433"/>
      <c r="R48433"/>
      <c r="S48433" s="124"/>
      <c r="T48433" s="124"/>
      <c r="U48433" s="124"/>
      <c r="V48433" s="124"/>
      <c r="W48433" s="124"/>
      <c r="X48433" s="140"/>
      <c r="Y48433" s="96"/>
      <c r="Z48433" s="96"/>
      <c r="AA48433" s="96"/>
      <c r="AB48433" s="96"/>
      <c r="AC48433"/>
      <c r="AD48433" s="124"/>
      <c r="AE48433" s="81"/>
      <c r="AF48433"/>
      <c r="AG48433"/>
      <c r="AH48433"/>
      <c r="AI48433"/>
      <c r="AJ48433" s="77"/>
      <c r="AK48433"/>
      <c r="AL48433"/>
      <c r="AM48433"/>
      <c r="AN48433" s="111"/>
      <c r="AO48433"/>
      <c r="AP48433"/>
      <c r="AQ48433"/>
      <c r="AR48433"/>
      <c r="AS48433"/>
      <c r="AT48433"/>
      <c r="AU48433"/>
      <c r="AV48433"/>
      <c r="AW48433"/>
      <c r="AX48433"/>
      <c r="AY48433"/>
    </row>
    <row r="48434" spans="1:51" ht="10.15" customHeight="1" x14ac:dyDescent="0.2">
      <c r="A48434"/>
      <c r="B48434"/>
      <c r="C48434"/>
      <c r="D48434"/>
      <c r="E48434"/>
      <c r="F48434"/>
      <c r="G48434" s="67"/>
      <c r="H48434"/>
      <c r="I48434"/>
      <c r="J48434"/>
      <c r="K48434"/>
      <c r="L48434" s="124"/>
      <c r="M48434" s="74"/>
      <c r="N48434" s="77"/>
      <c r="O48434"/>
      <c r="P48434"/>
      <c r="Q48434"/>
      <c r="R48434"/>
      <c r="S48434" s="124"/>
      <c r="T48434" s="124"/>
      <c r="U48434" s="124"/>
      <c r="V48434" s="124"/>
      <c r="W48434" s="124"/>
      <c r="X48434" s="140"/>
      <c r="Y48434" s="96"/>
      <c r="Z48434" s="96"/>
      <c r="AA48434" s="96"/>
      <c r="AB48434" s="96"/>
      <c r="AC48434"/>
      <c r="AD48434" s="124"/>
      <c r="AE48434" s="81"/>
      <c r="AF48434"/>
      <c r="AG48434"/>
      <c r="AH48434"/>
      <c r="AI48434"/>
      <c r="AJ48434" s="77"/>
      <c r="AK48434"/>
      <c r="AL48434"/>
      <c r="AM48434"/>
      <c r="AN48434" s="111"/>
      <c r="AO48434"/>
      <c r="AP48434"/>
      <c r="AQ48434"/>
      <c r="AR48434"/>
      <c r="AS48434"/>
      <c r="AT48434"/>
      <c r="AU48434"/>
      <c r="AV48434"/>
      <c r="AW48434"/>
      <c r="AX48434"/>
      <c r="AY48434"/>
    </row>
    <row r="48435" spans="1:51" ht="10.15" customHeight="1" x14ac:dyDescent="0.2">
      <c r="A48435"/>
      <c r="B48435"/>
      <c r="C48435"/>
      <c r="D48435"/>
      <c r="E48435"/>
      <c r="F48435"/>
      <c r="G48435" s="67"/>
      <c r="H48435"/>
      <c r="I48435"/>
      <c r="J48435"/>
      <c r="K48435"/>
      <c r="L48435" s="124"/>
      <c r="M48435" s="74"/>
      <c r="N48435" s="77"/>
      <c r="O48435"/>
      <c r="P48435"/>
      <c r="Q48435"/>
      <c r="R48435"/>
      <c r="S48435" s="124"/>
      <c r="T48435" s="124"/>
      <c r="U48435" s="124"/>
      <c r="V48435" s="124"/>
      <c r="W48435" s="124"/>
      <c r="X48435" s="140"/>
      <c r="Y48435" s="96"/>
      <c r="Z48435" s="96"/>
      <c r="AA48435" s="96"/>
      <c r="AB48435" s="96"/>
      <c r="AC48435"/>
      <c r="AD48435" s="124"/>
      <c r="AE48435" s="81"/>
      <c r="AF48435"/>
      <c r="AG48435"/>
      <c r="AH48435"/>
      <c r="AI48435"/>
      <c r="AJ48435" s="77"/>
      <c r="AK48435"/>
      <c r="AL48435"/>
      <c r="AM48435"/>
      <c r="AN48435" s="111"/>
      <c r="AO48435"/>
      <c r="AP48435"/>
      <c r="AQ48435"/>
      <c r="AR48435"/>
      <c r="AS48435"/>
      <c r="AT48435"/>
      <c r="AU48435"/>
      <c r="AV48435"/>
      <c r="AW48435"/>
      <c r="AX48435"/>
      <c r="AY48435"/>
    </row>
    <row r="48436" spans="1:51" ht="10.15" customHeight="1" x14ac:dyDescent="0.2">
      <c r="A48436"/>
      <c r="B48436"/>
      <c r="C48436"/>
      <c r="D48436"/>
      <c r="E48436"/>
      <c r="F48436"/>
      <c r="G48436" s="67"/>
      <c r="H48436"/>
      <c r="I48436"/>
      <c r="J48436"/>
      <c r="K48436"/>
      <c r="L48436" s="124"/>
      <c r="M48436" s="74"/>
      <c r="N48436" s="77"/>
      <c r="O48436"/>
      <c r="P48436"/>
      <c r="Q48436"/>
      <c r="R48436"/>
      <c r="S48436" s="124"/>
      <c r="T48436" s="124"/>
      <c r="U48436" s="124"/>
      <c r="V48436" s="124"/>
      <c r="W48436" s="124"/>
      <c r="X48436" s="140"/>
      <c r="Y48436" s="96"/>
      <c r="Z48436" s="96"/>
      <c r="AA48436" s="96"/>
      <c r="AB48436" s="96"/>
      <c r="AC48436"/>
      <c r="AD48436" s="124"/>
      <c r="AE48436" s="81"/>
      <c r="AF48436"/>
      <c r="AG48436"/>
      <c r="AH48436"/>
      <c r="AI48436"/>
      <c r="AJ48436" s="77"/>
      <c r="AK48436"/>
      <c r="AL48436"/>
      <c r="AM48436"/>
      <c r="AN48436" s="111"/>
      <c r="AO48436"/>
      <c r="AP48436"/>
      <c r="AQ48436"/>
      <c r="AR48436"/>
      <c r="AS48436"/>
      <c r="AT48436"/>
      <c r="AU48436"/>
      <c r="AV48436"/>
      <c r="AW48436"/>
      <c r="AX48436"/>
      <c r="AY48436"/>
    </row>
    <row r="48437" spans="1:51" ht="10.15" customHeight="1" x14ac:dyDescent="0.2">
      <c r="A48437"/>
      <c r="B48437"/>
      <c r="C48437"/>
      <c r="D48437"/>
      <c r="E48437"/>
      <c r="F48437"/>
      <c r="G48437" s="67"/>
      <c r="H48437"/>
      <c r="I48437"/>
      <c r="J48437"/>
      <c r="K48437"/>
      <c r="L48437" s="124"/>
      <c r="M48437" s="74"/>
      <c r="N48437" s="77"/>
      <c r="O48437"/>
      <c r="P48437"/>
      <c r="Q48437"/>
      <c r="R48437"/>
      <c r="S48437" s="124"/>
      <c r="T48437" s="124"/>
      <c r="U48437" s="124"/>
      <c r="V48437" s="124"/>
      <c r="W48437" s="124"/>
      <c r="X48437" s="140"/>
      <c r="Y48437" s="96"/>
      <c r="Z48437" s="96"/>
      <c r="AA48437" s="96"/>
      <c r="AB48437" s="96"/>
      <c r="AC48437"/>
      <c r="AD48437" s="124"/>
      <c r="AE48437" s="81"/>
      <c r="AF48437"/>
      <c r="AG48437"/>
      <c r="AH48437"/>
      <c r="AI48437"/>
      <c r="AJ48437" s="77"/>
      <c r="AK48437"/>
      <c r="AL48437"/>
      <c r="AM48437"/>
      <c r="AN48437" s="111"/>
      <c r="AO48437"/>
      <c r="AP48437"/>
      <c r="AQ48437"/>
      <c r="AR48437"/>
      <c r="AS48437"/>
      <c r="AT48437"/>
      <c r="AU48437"/>
      <c r="AV48437"/>
      <c r="AW48437"/>
      <c r="AX48437"/>
      <c r="AY48437"/>
    </row>
    <row r="48438" spans="1:51" ht="10.15" customHeight="1" x14ac:dyDescent="0.2">
      <c r="A48438"/>
      <c r="B48438"/>
      <c r="C48438"/>
      <c r="D48438"/>
      <c r="E48438"/>
      <c r="F48438"/>
      <c r="G48438" s="67"/>
      <c r="H48438"/>
      <c r="I48438"/>
      <c r="J48438"/>
      <c r="K48438"/>
      <c r="L48438" s="124"/>
      <c r="M48438" s="74"/>
      <c r="N48438" s="77"/>
      <c r="O48438"/>
      <c r="P48438"/>
      <c r="Q48438"/>
      <c r="R48438"/>
      <c r="S48438" s="124"/>
      <c r="T48438" s="124"/>
      <c r="U48438" s="124"/>
      <c r="V48438" s="124"/>
      <c r="W48438" s="124"/>
      <c r="X48438" s="140"/>
      <c r="Y48438" s="96"/>
      <c r="Z48438" s="96"/>
      <c r="AA48438" s="96"/>
      <c r="AB48438" s="96"/>
      <c r="AC48438"/>
      <c r="AD48438" s="124"/>
      <c r="AE48438" s="81"/>
      <c r="AF48438"/>
      <c r="AG48438"/>
      <c r="AH48438"/>
      <c r="AI48438"/>
      <c r="AJ48438" s="77"/>
      <c r="AK48438"/>
      <c r="AL48438"/>
      <c r="AM48438"/>
      <c r="AN48438" s="111"/>
      <c r="AO48438"/>
      <c r="AP48438"/>
      <c r="AQ48438"/>
      <c r="AR48438"/>
      <c r="AS48438"/>
      <c r="AT48438"/>
      <c r="AU48438"/>
      <c r="AV48438"/>
      <c r="AW48438"/>
      <c r="AX48438"/>
      <c r="AY48438"/>
    </row>
    <row r="48439" spans="1:51" ht="10.15" customHeight="1" x14ac:dyDescent="0.2">
      <c r="A48439"/>
      <c r="B48439"/>
      <c r="C48439"/>
      <c r="D48439"/>
      <c r="E48439"/>
      <c r="F48439"/>
      <c r="G48439" s="67"/>
      <c r="H48439"/>
      <c r="I48439"/>
      <c r="J48439"/>
      <c r="K48439"/>
      <c r="L48439" s="124"/>
      <c r="M48439" s="74"/>
      <c r="N48439" s="77"/>
      <c r="O48439"/>
      <c r="P48439"/>
      <c r="Q48439"/>
      <c r="R48439"/>
      <c r="S48439" s="124"/>
      <c r="T48439" s="124"/>
      <c r="U48439" s="124"/>
      <c r="V48439" s="124"/>
      <c r="W48439" s="124"/>
      <c r="X48439" s="140"/>
      <c r="Y48439" s="96"/>
      <c r="Z48439" s="96"/>
      <c r="AA48439" s="96"/>
      <c r="AB48439" s="96"/>
      <c r="AC48439"/>
      <c r="AD48439" s="124"/>
      <c r="AE48439" s="81"/>
      <c r="AF48439"/>
      <c r="AG48439"/>
      <c r="AH48439"/>
      <c r="AI48439"/>
      <c r="AJ48439" s="77"/>
      <c r="AK48439"/>
      <c r="AL48439"/>
      <c r="AM48439"/>
      <c r="AN48439" s="111"/>
      <c r="AO48439"/>
      <c r="AP48439"/>
      <c r="AQ48439"/>
      <c r="AR48439"/>
      <c r="AS48439"/>
      <c r="AT48439"/>
      <c r="AU48439"/>
      <c r="AV48439"/>
      <c r="AW48439"/>
      <c r="AX48439"/>
      <c r="AY48439"/>
    </row>
    <row r="48440" spans="1:51" ht="10.15" customHeight="1" x14ac:dyDescent="0.2">
      <c r="A48440"/>
      <c r="B48440"/>
      <c r="C48440"/>
      <c r="D48440"/>
      <c r="E48440"/>
      <c r="F48440"/>
      <c r="G48440" s="67"/>
      <c r="H48440"/>
      <c r="I48440"/>
      <c r="J48440"/>
      <c r="K48440"/>
      <c r="L48440" s="124"/>
      <c r="M48440" s="74"/>
      <c r="N48440" s="77"/>
      <c r="O48440"/>
      <c r="P48440"/>
      <c r="Q48440"/>
      <c r="R48440"/>
      <c r="S48440" s="124"/>
      <c r="T48440" s="124"/>
      <c r="U48440" s="124"/>
      <c r="V48440" s="124"/>
      <c r="W48440" s="124"/>
      <c r="X48440" s="140"/>
      <c r="Y48440" s="96"/>
      <c r="Z48440" s="96"/>
      <c r="AA48440" s="96"/>
      <c r="AB48440" s="96"/>
      <c r="AC48440"/>
      <c r="AD48440" s="124"/>
      <c r="AE48440" s="81"/>
      <c r="AF48440"/>
      <c r="AG48440"/>
      <c r="AH48440"/>
      <c r="AI48440"/>
      <c r="AJ48440" s="77"/>
      <c r="AK48440"/>
      <c r="AL48440"/>
      <c r="AM48440"/>
      <c r="AN48440" s="111"/>
      <c r="AO48440"/>
      <c r="AP48440"/>
      <c r="AQ48440"/>
      <c r="AR48440"/>
      <c r="AS48440"/>
      <c r="AT48440"/>
      <c r="AU48440"/>
      <c r="AV48440"/>
      <c r="AW48440"/>
      <c r="AX48440"/>
      <c r="AY48440"/>
    </row>
    <row r="48441" spans="1:51" ht="10.15" customHeight="1" x14ac:dyDescent="0.2">
      <c r="A48441"/>
      <c r="B48441"/>
      <c r="C48441"/>
      <c r="D48441"/>
      <c r="E48441"/>
      <c r="F48441"/>
      <c r="G48441" s="67"/>
      <c r="H48441"/>
      <c r="I48441"/>
      <c r="J48441"/>
      <c r="K48441"/>
      <c r="L48441" s="124"/>
      <c r="M48441" s="74"/>
      <c r="N48441" s="77"/>
      <c r="O48441"/>
      <c r="P48441"/>
      <c r="Q48441"/>
      <c r="R48441"/>
      <c r="S48441" s="124"/>
      <c r="T48441" s="124"/>
      <c r="U48441" s="124"/>
      <c r="V48441" s="124"/>
      <c r="W48441" s="124"/>
      <c r="X48441" s="140"/>
      <c r="Y48441" s="96"/>
      <c r="Z48441" s="96"/>
      <c r="AA48441" s="96"/>
      <c r="AB48441" s="96"/>
      <c r="AC48441"/>
      <c r="AD48441" s="124"/>
      <c r="AE48441" s="81"/>
      <c r="AF48441"/>
      <c r="AG48441"/>
      <c r="AH48441"/>
      <c r="AI48441"/>
      <c r="AJ48441" s="77"/>
      <c r="AK48441"/>
      <c r="AL48441"/>
      <c r="AM48441"/>
      <c r="AN48441" s="111"/>
      <c r="AO48441"/>
      <c r="AP48441"/>
      <c r="AQ48441"/>
      <c r="AR48441"/>
      <c r="AS48441"/>
      <c r="AT48441"/>
      <c r="AU48441"/>
      <c r="AV48441"/>
      <c r="AW48441"/>
      <c r="AX48441"/>
      <c r="AY48441"/>
    </row>
    <row r="48442" spans="1:51" ht="10.15" customHeight="1" x14ac:dyDescent="0.2">
      <c r="A48442"/>
      <c r="B48442"/>
      <c r="C48442"/>
      <c r="D48442"/>
      <c r="E48442"/>
      <c r="F48442"/>
      <c r="G48442" s="67"/>
      <c r="H48442"/>
      <c r="I48442"/>
      <c r="J48442"/>
      <c r="K48442"/>
      <c r="L48442" s="124"/>
      <c r="M48442" s="74"/>
      <c r="N48442" s="77"/>
      <c r="O48442"/>
      <c r="P48442"/>
      <c r="Q48442"/>
      <c r="R48442"/>
      <c r="S48442" s="124"/>
      <c r="T48442" s="124"/>
      <c r="U48442" s="124"/>
      <c r="V48442" s="124"/>
      <c r="W48442" s="124"/>
      <c r="X48442" s="140"/>
      <c r="Y48442" s="96"/>
      <c r="Z48442" s="96"/>
      <c r="AA48442" s="96"/>
      <c r="AB48442" s="96"/>
      <c r="AC48442"/>
      <c r="AD48442" s="124"/>
      <c r="AE48442" s="81"/>
      <c r="AF48442"/>
      <c r="AG48442"/>
      <c r="AH48442"/>
      <c r="AI48442"/>
      <c r="AJ48442" s="77"/>
      <c r="AK48442"/>
      <c r="AL48442"/>
      <c r="AM48442"/>
      <c r="AN48442" s="111"/>
      <c r="AO48442"/>
      <c r="AP48442"/>
      <c r="AQ48442"/>
      <c r="AR48442"/>
      <c r="AS48442"/>
      <c r="AT48442"/>
      <c r="AU48442"/>
      <c r="AV48442"/>
      <c r="AW48442"/>
      <c r="AX48442"/>
      <c r="AY48442"/>
    </row>
    <row r="48443" spans="1:51" ht="10.15" customHeight="1" x14ac:dyDescent="0.2">
      <c r="A48443"/>
      <c r="B48443"/>
      <c r="C48443"/>
      <c r="D48443"/>
      <c r="E48443"/>
      <c r="F48443"/>
      <c r="G48443" s="67"/>
      <c r="H48443"/>
      <c r="I48443"/>
      <c r="J48443"/>
      <c r="K48443"/>
      <c r="L48443" s="124"/>
      <c r="M48443" s="74"/>
      <c r="N48443" s="77"/>
      <c r="O48443"/>
      <c r="P48443"/>
      <c r="Q48443"/>
      <c r="R48443"/>
      <c r="S48443" s="124"/>
      <c r="T48443" s="124"/>
      <c r="U48443" s="124"/>
      <c r="V48443" s="124"/>
      <c r="W48443" s="124"/>
      <c r="X48443" s="140"/>
      <c r="Y48443" s="96"/>
      <c r="Z48443" s="96"/>
      <c r="AA48443" s="96"/>
      <c r="AB48443" s="96"/>
      <c r="AC48443"/>
      <c r="AD48443" s="124"/>
      <c r="AE48443" s="81"/>
      <c r="AF48443"/>
      <c r="AG48443"/>
      <c r="AH48443"/>
      <c r="AI48443"/>
      <c r="AJ48443" s="77"/>
      <c r="AK48443"/>
      <c r="AL48443"/>
      <c r="AM48443"/>
      <c r="AN48443" s="111"/>
      <c r="AO48443"/>
      <c r="AP48443"/>
      <c r="AQ48443"/>
      <c r="AR48443"/>
      <c r="AS48443"/>
      <c r="AT48443"/>
      <c r="AU48443"/>
      <c r="AV48443"/>
      <c r="AW48443"/>
      <c r="AX48443"/>
      <c r="AY48443"/>
    </row>
    <row r="48444" spans="1:51" ht="10.15" customHeight="1" x14ac:dyDescent="0.2">
      <c r="A48444"/>
      <c r="B48444"/>
      <c r="C48444"/>
      <c r="D48444"/>
      <c r="E48444"/>
      <c r="F48444"/>
      <c r="G48444" s="67"/>
      <c r="H48444"/>
      <c r="I48444"/>
      <c r="J48444"/>
      <c r="K48444"/>
      <c r="L48444" s="124"/>
      <c r="M48444" s="74"/>
      <c r="N48444" s="77"/>
      <c r="O48444"/>
      <c r="P48444"/>
      <c r="Q48444"/>
      <c r="R48444"/>
      <c r="S48444" s="124"/>
      <c r="T48444" s="124"/>
      <c r="U48444" s="124"/>
      <c r="V48444" s="124"/>
      <c r="W48444" s="124"/>
      <c r="X48444" s="140"/>
      <c r="Y48444" s="96"/>
      <c r="Z48444" s="96"/>
      <c r="AA48444" s="96"/>
      <c r="AB48444" s="96"/>
      <c r="AC48444"/>
      <c r="AD48444" s="124"/>
      <c r="AE48444" s="81"/>
      <c r="AF48444"/>
      <c r="AG48444"/>
      <c r="AH48444"/>
      <c r="AI48444"/>
      <c r="AJ48444" s="77"/>
      <c r="AK48444"/>
      <c r="AL48444"/>
      <c r="AM48444"/>
      <c r="AN48444" s="111"/>
      <c r="AO48444"/>
      <c r="AP48444"/>
      <c r="AQ48444"/>
      <c r="AR48444"/>
      <c r="AS48444"/>
      <c r="AT48444"/>
      <c r="AU48444"/>
      <c r="AV48444"/>
      <c r="AW48444"/>
      <c r="AX48444"/>
      <c r="AY48444"/>
    </row>
    <row r="48445" spans="1:51" ht="10.15" customHeight="1" x14ac:dyDescent="0.2">
      <c r="A48445"/>
      <c r="B48445"/>
      <c r="C48445"/>
      <c r="D48445"/>
      <c r="E48445"/>
      <c r="F48445"/>
      <c r="G48445" s="67"/>
      <c r="H48445"/>
      <c r="I48445"/>
      <c r="J48445"/>
      <c r="K48445"/>
      <c r="L48445" s="124"/>
      <c r="M48445" s="74"/>
      <c r="N48445" s="77"/>
      <c r="O48445"/>
      <c r="P48445"/>
      <c r="Q48445"/>
      <c r="R48445"/>
      <c r="S48445" s="124"/>
      <c r="T48445" s="124"/>
      <c r="U48445" s="124"/>
      <c r="V48445" s="124"/>
      <c r="W48445" s="124"/>
      <c r="X48445" s="140"/>
      <c r="Y48445" s="96"/>
      <c r="Z48445" s="96"/>
      <c r="AA48445" s="96"/>
      <c r="AB48445" s="96"/>
      <c r="AC48445"/>
      <c r="AD48445" s="124"/>
      <c r="AE48445" s="81"/>
      <c r="AF48445"/>
      <c r="AG48445"/>
      <c r="AH48445"/>
      <c r="AI48445"/>
      <c r="AJ48445" s="77"/>
      <c r="AK48445"/>
      <c r="AL48445"/>
      <c r="AM48445"/>
      <c r="AN48445" s="111"/>
      <c r="AO48445"/>
      <c r="AP48445"/>
      <c r="AQ48445"/>
      <c r="AR48445"/>
      <c r="AS48445"/>
      <c r="AT48445"/>
      <c r="AU48445"/>
      <c r="AV48445"/>
      <c r="AW48445"/>
      <c r="AX48445"/>
      <c r="AY48445"/>
    </row>
    <row r="48446" spans="1:51" ht="10.15" customHeight="1" x14ac:dyDescent="0.2">
      <c r="A48446"/>
      <c r="B48446"/>
      <c r="C48446"/>
      <c r="D48446"/>
      <c r="E48446"/>
      <c r="F48446"/>
      <c r="G48446" s="67"/>
      <c r="H48446"/>
      <c r="I48446"/>
      <c r="J48446"/>
      <c r="K48446"/>
      <c r="L48446" s="124"/>
      <c r="M48446" s="74"/>
      <c r="N48446" s="77"/>
      <c r="O48446"/>
      <c r="P48446"/>
      <c r="Q48446"/>
      <c r="R48446"/>
      <c r="S48446" s="124"/>
      <c r="T48446" s="124"/>
      <c r="U48446" s="124"/>
      <c r="V48446" s="124"/>
      <c r="W48446" s="124"/>
      <c r="X48446" s="140"/>
      <c r="Y48446" s="96"/>
      <c r="Z48446" s="96"/>
      <c r="AA48446" s="96"/>
      <c r="AB48446" s="96"/>
      <c r="AC48446"/>
      <c r="AD48446" s="124"/>
      <c r="AE48446" s="81"/>
      <c r="AF48446"/>
      <c r="AG48446"/>
      <c r="AH48446"/>
      <c r="AI48446"/>
      <c r="AJ48446" s="77"/>
      <c r="AK48446"/>
      <c r="AL48446"/>
      <c r="AM48446"/>
      <c r="AN48446" s="111"/>
      <c r="AO48446"/>
      <c r="AP48446"/>
      <c r="AQ48446"/>
      <c r="AR48446"/>
      <c r="AS48446"/>
      <c r="AT48446"/>
      <c r="AU48446"/>
      <c r="AV48446"/>
      <c r="AW48446"/>
      <c r="AX48446"/>
      <c r="AY48446"/>
    </row>
    <row r="48447" spans="1:51" ht="10.15" customHeight="1" x14ac:dyDescent="0.2">
      <c r="A48447"/>
      <c r="B48447"/>
      <c r="C48447"/>
      <c r="D48447"/>
      <c r="E48447"/>
      <c r="F48447"/>
      <c r="G48447" s="67"/>
      <c r="H48447"/>
      <c r="I48447"/>
      <c r="J48447"/>
      <c r="K48447"/>
      <c r="L48447" s="124"/>
      <c r="M48447" s="74"/>
      <c r="N48447" s="77"/>
      <c r="O48447"/>
      <c r="P48447"/>
      <c r="Q48447"/>
      <c r="R48447"/>
      <c r="S48447" s="124"/>
      <c r="T48447" s="124"/>
      <c r="U48447" s="124"/>
      <c r="V48447" s="124"/>
      <c r="W48447" s="124"/>
      <c r="X48447" s="140"/>
      <c r="Y48447" s="96"/>
      <c r="Z48447" s="96"/>
      <c r="AA48447" s="96"/>
      <c r="AB48447" s="96"/>
      <c r="AC48447"/>
      <c r="AD48447" s="124"/>
      <c r="AE48447" s="81"/>
      <c r="AF48447"/>
      <c r="AG48447"/>
      <c r="AH48447"/>
      <c r="AI48447"/>
      <c r="AJ48447" s="77"/>
      <c r="AK48447"/>
      <c r="AL48447"/>
      <c r="AM48447"/>
      <c r="AN48447" s="111"/>
      <c r="AO48447"/>
      <c r="AP48447"/>
      <c r="AQ48447"/>
      <c r="AR48447"/>
      <c r="AS48447"/>
      <c r="AT48447"/>
      <c r="AU48447"/>
      <c r="AV48447"/>
      <c r="AW48447"/>
      <c r="AX48447"/>
      <c r="AY48447"/>
    </row>
    <row r="48448" spans="1:51" ht="10.15" customHeight="1" x14ac:dyDescent="0.2">
      <c r="A48448"/>
      <c r="B48448"/>
      <c r="C48448"/>
      <c r="D48448"/>
      <c r="E48448"/>
      <c r="F48448"/>
      <c r="G48448" s="67"/>
      <c r="H48448"/>
      <c r="I48448"/>
      <c r="J48448"/>
      <c r="K48448"/>
      <c r="L48448" s="124"/>
      <c r="M48448" s="74"/>
      <c r="N48448" s="77"/>
      <c r="O48448"/>
      <c r="P48448"/>
      <c r="Q48448"/>
      <c r="R48448"/>
      <c r="S48448" s="124"/>
      <c r="T48448" s="124"/>
      <c r="U48448" s="124"/>
      <c r="V48448" s="124"/>
      <c r="W48448" s="124"/>
      <c r="X48448" s="140"/>
      <c r="Y48448" s="96"/>
      <c r="Z48448" s="96"/>
      <c r="AA48448" s="96"/>
      <c r="AB48448" s="96"/>
      <c r="AC48448"/>
      <c r="AD48448" s="124"/>
      <c r="AE48448" s="81"/>
      <c r="AF48448"/>
      <c r="AG48448"/>
      <c r="AH48448"/>
      <c r="AI48448"/>
      <c r="AJ48448" s="77"/>
      <c r="AK48448"/>
      <c r="AL48448"/>
      <c r="AM48448"/>
      <c r="AN48448" s="111"/>
      <c r="AO48448"/>
      <c r="AP48448"/>
      <c r="AQ48448"/>
      <c r="AR48448"/>
      <c r="AS48448"/>
      <c r="AT48448"/>
      <c r="AU48448"/>
      <c r="AV48448"/>
      <c r="AW48448"/>
      <c r="AX48448"/>
      <c r="AY48448"/>
    </row>
    <row r="48449" spans="1:51" ht="10.15" customHeight="1" x14ac:dyDescent="0.2">
      <c r="A48449"/>
      <c r="B48449"/>
      <c r="C48449"/>
      <c r="D48449"/>
      <c r="E48449"/>
      <c r="F48449"/>
      <c r="G48449" s="67"/>
      <c r="H48449"/>
      <c r="I48449"/>
      <c r="J48449"/>
      <c r="K48449"/>
      <c r="L48449" s="124"/>
      <c r="M48449" s="74"/>
      <c r="N48449" s="77"/>
      <c r="O48449"/>
      <c r="P48449"/>
      <c r="Q48449"/>
      <c r="R48449"/>
      <c r="S48449" s="124"/>
      <c r="T48449" s="124"/>
      <c r="U48449" s="124"/>
      <c r="V48449" s="124"/>
      <c r="W48449" s="124"/>
      <c r="X48449" s="140"/>
      <c r="Y48449" s="96"/>
      <c r="Z48449" s="96"/>
      <c r="AA48449" s="96"/>
      <c r="AB48449" s="96"/>
      <c r="AC48449"/>
      <c r="AD48449" s="124"/>
      <c r="AE48449" s="81"/>
      <c r="AF48449"/>
      <c r="AG48449"/>
      <c r="AH48449"/>
      <c r="AI48449"/>
      <c r="AJ48449" s="77"/>
      <c r="AK48449"/>
      <c r="AL48449"/>
      <c r="AM48449"/>
      <c r="AN48449" s="111"/>
      <c r="AO48449"/>
      <c r="AP48449"/>
      <c r="AQ48449"/>
      <c r="AR48449"/>
      <c r="AS48449"/>
      <c r="AT48449"/>
      <c r="AU48449"/>
      <c r="AV48449"/>
      <c r="AW48449"/>
      <c r="AX48449"/>
      <c r="AY48449"/>
    </row>
    <row r="48450" spans="1:51" ht="10.15" customHeight="1" x14ac:dyDescent="0.2">
      <c r="A48450"/>
      <c r="B48450"/>
      <c r="C48450"/>
      <c r="D48450"/>
      <c r="E48450"/>
      <c r="F48450"/>
      <c r="G48450" s="67"/>
      <c r="H48450"/>
      <c r="I48450"/>
      <c r="J48450"/>
      <c r="K48450"/>
      <c r="L48450" s="124"/>
      <c r="M48450" s="74"/>
      <c r="N48450" s="77"/>
      <c r="O48450"/>
      <c r="P48450"/>
      <c r="Q48450"/>
      <c r="R48450"/>
      <c r="S48450" s="124"/>
      <c r="T48450" s="124"/>
      <c r="U48450" s="124"/>
      <c r="V48450" s="124"/>
      <c r="W48450" s="124"/>
      <c r="X48450" s="140"/>
      <c r="Y48450" s="96"/>
      <c r="Z48450" s="96"/>
      <c r="AA48450" s="96"/>
      <c r="AB48450" s="96"/>
      <c r="AC48450"/>
      <c r="AD48450" s="124"/>
      <c r="AE48450" s="81"/>
      <c r="AF48450"/>
      <c r="AG48450"/>
      <c r="AH48450"/>
      <c r="AI48450"/>
      <c r="AJ48450" s="77"/>
      <c r="AK48450"/>
      <c r="AL48450"/>
      <c r="AM48450"/>
      <c r="AN48450" s="111"/>
      <c r="AO48450"/>
      <c r="AP48450"/>
      <c r="AQ48450"/>
      <c r="AR48450"/>
      <c r="AS48450"/>
      <c r="AT48450"/>
      <c r="AU48450"/>
      <c r="AV48450"/>
      <c r="AW48450"/>
      <c r="AX48450"/>
      <c r="AY48450"/>
    </row>
    <row r="48451" spans="1:51" ht="10.15" customHeight="1" x14ac:dyDescent="0.2">
      <c r="A48451"/>
      <c r="B48451"/>
      <c r="C48451"/>
      <c r="D48451"/>
      <c r="E48451"/>
      <c r="F48451"/>
      <c r="G48451" s="67"/>
      <c r="H48451"/>
      <c r="I48451"/>
      <c r="J48451"/>
      <c r="K48451"/>
      <c r="L48451" s="124"/>
      <c r="M48451" s="74"/>
      <c r="N48451" s="77"/>
      <c r="O48451"/>
      <c r="P48451"/>
      <c r="Q48451"/>
      <c r="R48451"/>
      <c r="S48451" s="124"/>
      <c r="T48451" s="124"/>
      <c r="U48451" s="124"/>
      <c r="V48451" s="124"/>
      <c r="W48451" s="124"/>
      <c r="X48451" s="140"/>
      <c r="Y48451" s="96"/>
      <c r="Z48451" s="96"/>
      <c r="AA48451" s="96"/>
      <c r="AB48451" s="96"/>
      <c r="AC48451"/>
      <c r="AD48451" s="124"/>
      <c r="AE48451" s="81"/>
      <c r="AF48451"/>
      <c r="AG48451"/>
      <c r="AH48451"/>
      <c r="AI48451"/>
      <c r="AJ48451" s="77"/>
      <c r="AK48451"/>
      <c r="AL48451"/>
      <c r="AM48451"/>
      <c r="AN48451" s="111"/>
      <c r="AO48451"/>
      <c r="AP48451"/>
      <c r="AQ48451"/>
      <c r="AR48451"/>
      <c r="AS48451"/>
      <c r="AT48451"/>
      <c r="AU48451"/>
      <c r="AV48451"/>
      <c r="AW48451"/>
      <c r="AX48451"/>
      <c r="AY48451"/>
    </row>
    <row r="48452" spans="1:51" ht="10.15" customHeight="1" x14ac:dyDescent="0.2">
      <c r="A48452"/>
      <c r="B48452"/>
      <c r="C48452"/>
      <c r="D48452"/>
      <c r="E48452"/>
      <c r="F48452"/>
      <c r="G48452" s="67"/>
      <c r="H48452"/>
      <c r="I48452"/>
      <c r="J48452"/>
      <c r="K48452"/>
      <c r="L48452" s="124"/>
      <c r="M48452" s="74"/>
      <c r="N48452" s="77"/>
      <c r="O48452"/>
      <c r="P48452"/>
      <c r="Q48452"/>
      <c r="R48452"/>
      <c r="S48452" s="124"/>
      <c r="T48452" s="124"/>
      <c r="U48452" s="124"/>
      <c r="V48452" s="124"/>
      <c r="W48452" s="124"/>
      <c r="X48452" s="140"/>
      <c r="Y48452" s="96"/>
      <c r="Z48452" s="96"/>
      <c r="AA48452" s="96"/>
      <c r="AB48452" s="96"/>
      <c r="AC48452"/>
      <c r="AD48452" s="124"/>
      <c r="AE48452" s="81"/>
      <c r="AF48452"/>
      <c r="AG48452"/>
      <c r="AH48452"/>
      <c r="AI48452"/>
      <c r="AJ48452" s="77"/>
      <c r="AK48452"/>
      <c r="AL48452"/>
      <c r="AM48452"/>
      <c r="AN48452" s="111"/>
      <c r="AO48452"/>
      <c r="AP48452"/>
      <c r="AQ48452"/>
      <c r="AR48452"/>
      <c r="AS48452"/>
      <c r="AT48452"/>
      <c r="AU48452"/>
      <c r="AV48452"/>
      <c r="AW48452"/>
      <c r="AX48452"/>
      <c r="AY48452"/>
    </row>
    <row r="48453" spans="1:51" ht="10.15" customHeight="1" x14ac:dyDescent="0.2">
      <c r="A48453"/>
      <c r="B48453"/>
      <c r="C48453"/>
      <c r="D48453"/>
      <c r="E48453"/>
      <c r="F48453"/>
      <c r="G48453" s="67"/>
      <c r="H48453"/>
      <c r="I48453"/>
      <c r="J48453"/>
      <c r="K48453"/>
      <c r="L48453" s="124"/>
      <c r="M48453" s="74"/>
      <c r="N48453" s="77"/>
      <c r="O48453"/>
      <c r="P48453"/>
      <c r="Q48453"/>
      <c r="R48453"/>
      <c r="S48453" s="124"/>
      <c r="T48453" s="124"/>
      <c r="U48453" s="124"/>
      <c r="V48453" s="124"/>
      <c r="W48453" s="124"/>
      <c r="X48453" s="140"/>
      <c r="Y48453" s="96"/>
      <c r="Z48453" s="96"/>
      <c r="AA48453" s="96"/>
      <c r="AB48453" s="96"/>
      <c r="AC48453"/>
      <c r="AD48453" s="124"/>
      <c r="AE48453" s="81"/>
      <c r="AF48453"/>
      <c r="AG48453"/>
      <c r="AH48453"/>
      <c r="AI48453"/>
      <c r="AJ48453" s="77"/>
      <c r="AK48453"/>
      <c r="AL48453"/>
      <c r="AM48453"/>
      <c r="AN48453" s="111"/>
      <c r="AO48453"/>
      <c r="AP48453"/>
      <c r="AQ48453"/>
      <c r="AR48453"/>
      <c r="AS48453"/>
      <c r="AT48453"/>
      <c r="AU48453"/>
      <c r="AV48453"/>
      <c r="AW48453"/>
      <c r="AX48453"/>
      <c r="AY48453"/>
    </row>
    <row r="48454" spans="1:51" ht="10.15" customHeight="1" x14ac:dyDescent="0.2">
      <c r="A48454"/>
      <c r="B48454"/>
      <c r="C48454"/>
      <c r="D48454"/>
      <c r="E48454"/>
      <c r="F48454"/>
      <c r="G48454" s="67"/>
      <c r="H48454"/>
      <c r="I48454"/>
      <c r="J48454"/>
      <c r="K48454"/>
      <c r="L48454" s="124"/>
      <c r="M48454" s="74"/>
      <c r="N48454" s="77"/>
      <c r="O48454"/>
      <c r="P48454"/>
      <c r="Q48454"/>
      <c r="R48454"/>
      <c r="S48454" s="124"/>
      <c r="T48454" s="124"/>
      <c r="U48454" s="124"/>
      <c r="V48454" s="124"/>
      <c r="W48454" s="124"/>
      <c r="X48454" s="140"/>
      <c r="Y48454" s="96"/>
      <c r="Z48454" s="96"/>
      <c r="AA48454" s="96"/>
      <c r="AB48454" s="96"/>
      <c r="AC48454"/>
      <c r="AD48454" s="124"/>
      <c r="AE48454" s="81"/>
      <c r="AF48454"/>
      <c r="AG48454"/>
      <c r="AH48454"/>
      <c r="AI48454"/>
      <c r="AJ48454" s="77"/>
      <c r="AK48454"/>
      <c r="AL48454"/>
      <c r="AM48454"/>
      <c r="AN48454" s="111"/>
      <c r="AO48454"/>
      <c r="AP48454"/>
      <c r="AQ48454"/>
      <c r="AR48454"/>
      <c r="AS48454"/>
      <c r="AT48454"/>
      <c r="AU48454"/>
      <c r="AV48454"/>
      <c r="AW48454"/>
      <c r="AX48454"/>
      <c r="AY48454"/>
    </row>
    <row r="48455" spans="1:51" ht="10.15" customHeight="1" x14ac:dyDescent="0.2">
      <c r="A48455"/>
      <c r="B48455"/>
      <c r="C48455"/>
      <c r="D48455"/>
      <c r="E48455"/>
      <c r="F48455"/>
      <c r="G48455" s="67"/>
      <c r="H48455"/>
      <c r="I48455"/>
      <c r="J48455"/>
      <c r="K48455"/>
      <c r="L48455" s="124"/>
      <c r="M48455" s="74"/>
      <c r="N48455" s="77"/>
      <c r="O48455"/>
      <c r="P48455"/>
      <c r="Q48455"/>
      <c r="R48455"/>
      <c r="S48455" s="124"/>
      <c r="T48455" s="124"/>
      <c r="U48455" s="124"/>
      <c r="V48455" s="124"/>
      <c r="W48455" s="124"/>
      <c r="X48455" s="140"/>
      <c r="Y48455" s="96"/>
      <c r="Z48455" s="96"/>
      <c r="AA48455" s="96"/>
      <c r="AB48455" s="96"/>
      <c r="AC48455"/>
      <c r="AD48455" s="124"/>
      <c r="AE48455" s="81"/>
      <c r="AF48455"/>
      <c r="AG48455"/>
      <c r="AH48455"/>
      <c r="AI48455"/>
      <c r="AJ48455" s="77"/>
      <c r="AK48455"/>
      <c r="AL48455"/>
      <c r="AM48455"/>
      <c r="AN48455" s="111"/>
      <c r="AO48455"/>
      <c r="AP48455"/>
      <c r="AQ48455"/>
      <c r="AR48455"/>
      <c r="AS48455"/>
      <c r="AT48455"/>
      <c r="AU48455"/>
      <c r="AV48455"/>
      <c r="AW48455"/>
      <c r="AX48455"/>
      <c r="AY48455"/>
    </row>
    <row r="48456" spans="1:51" ht="10.15" customHeight="1" x14ac:dyDescent="0.2">
      <c r="A48456"/>
      <c r="B48456"/>
      <c r="C48456"/>
      <c r="D48456"/>
      <c r="E48456"/>
      <c r="F48456"/>
      <c r="G48456" s="67"/>
      <c r="H48456"/>
      <c r="I48456"/>
      <c r="J48456"/>
      <c r="K48456"/>
      <c r="L48456" s="124"/>
      <c r="M48456" s="74"/>
      <c r="N48456" s="77"/>
      <c r="O48456"/>
      <c r="P48456"/>
      <c r="Q48456"/>
      <c r="R48456"/>
      <c r="S48456" s="124"/>
      <c r="T48456" s="124"/>
      <c r="U48456" s="124"/>
      <c r="V48456" s="124"/>
      <c r="W48456" s="124"/>
      <c r="X48456" s="140"/>
      <c r="Y48456" s="96"/>
      <c r="Z48456" s="96"/>
      <c r="AA48456" s="96"/>
      <c r="AB48456" s="96"/>
      <c r="AC48456"/>
      <c r="AD48456" s="124"/>
      <c r="AE48456" s="81"/>
      <c r="AF48456"/>
      <c r="AG48456"/>
      <c r="AH48456"/>
      <c r="AI48456"/>
      <c r="AJ48456" s="77"/>
      <c r="AK48456"/>
      <c r="AL48456"/>
      <c r="AM48456"/>
      <c r="AN48456" s="111"/>
      <c r="AO48456"/>
      <c r="AP48456"/>
      <c r="AQ48456"/>
      <c r="AR48456"/>
      <c r="AS48456"/>
      <c r="AT48456"/>
      <c r="AU48456"/>
      <c r="AV48456"/>
      <c r="AW48456"/>
      <c r="AX48456"/>
      <c r="AY48456"/>
    </row>
    <row r="48457" spans="1:51" ht="10.15" customHeight="1" x14ac:dyDescent="0.2">
      <c r="A48457"/>
      <c r="B48457"/>
      <c r="C48457"/>
      <c r="D48457"/>
      <c r="E48457"/>
      <c r="F48457"/>
      <c r="G48457" s="67"/>
      <c r="H48457"/>
      <c r="I48457"/>
      <c r="J48457"/>
      <c r="K48457"/>
      <c r="L48457" s="124"/>
      <c r="M48457" s="74"/>
      <c r="N48457" s="77"/>
      <c r="O48457"/>
      <c r="P48457"/>
      <c r="Q48457"/>
      <c r="R48457"/>
      <c r="S48457" s="124"/>
      <c r="T48457" s="124"/>
      <c r="U48457" s="124"/>
      <c r="V48457" s="124"/>
      <c r="W48457" s="124"/>
      <c r="X48457" s="140"/>
      <c r="Y48457" s="96"/>
      <c r="Z48457" s="96"/>
      <c r="AA48457" s="96"/>
      <c r="AB48457" s="96"/>
      <c r="AC48457"/>
      <c r="AD48457" s="124"/>
      <c r="AE48457" s="81"/>
      <c r="AF48457"/>
      <c r="AG48457"/>
      <c r="AH48457"/>
      <c r="AI48457"/>
      <c r="AJ48457" s="77"/>
      <c r="AK48457"/>
      <c r="AL48457"/>
      <c r="AM48457"/>
      <c r="AN48457" s="111"/>
      <c r="AO48457"/>
      <c r="AP48457"/>
      <c r="AQ48457"/>
      <c r="AR48457"/>
      <c r="AS48457"/>
      <c r="AT48457"/>
      <c r="AU48457"/>
      <c r="AV48457"/>
      <c r="AW48457"/>
      <c r="AX48457"/>
      <c r="AY48457"/>
    </row>
    <row r="48458" spans="1:51" ht="10.15" customHeight="1" x14ac:dyDescent="0.2">
      <c r="A48458"/>
      <c r="B48458"/>
      <c r="C48458"/>
      <c r="D48458"/>
      <c r="E48458"/>
      <c r="F48458"/>
      <c r="G48458" s="67"/>
      <c r="H48458"/>
      <c r="I48458"/>
      <c r="J48458"/>
      <c r="K48458"/>
      <c r="L48458" s="124"/>
      <c r="M48458" s="74"/>
      <c r="N48458" s="77"/>
      <c r="O48458"/>
      <c r="P48458"/>
      <c r="Q48458"/>
      <c r="R48458"/>
      <c r="S48458" s="124"/>
      <c r="T48458" s="124"/>
      <c r="U48458" s="124"/>
      <c r="V48458" s="124"/>
      <c r="W48458" s="124"/>
      <c r="X48458" s="140"/>
      <c r="Y48458" s="96"/>
      <c r="Z48458" s="96"/>
      <c r="AA48458" s="96"/>
      <c r="AB48458" s="96"/>
      <c r="AC48458"/>
      <c r="AD48458" s="124"/>
      <c r="AE48458" s="81"/>
      <c r="AF48458"/>
      <c r="AG48458"/>
      <c r="AH48458"/>
      <c r="AI48458"/>
      <c r="AJ48458" s="77"/>
      <c r="AK48458"/>
      <c r="AL48458"/>
      <c r="AM48458"/>
      <c r="AN48458" s="111"/>
      <c r="AO48458"/>
      <c r="AP48458"/>
      <c r="AQ48458"/>
      <c r="AR48458"/>
      <c r="AS48458"/>
      <c r="AT48458"/>
      <c r="AU48458"/>
      <c r="AV48458"/>
      <c r="AW48458"/>
      <c r="AX48458"/>
      <c r="AY48458"/>
    </row>
    <row r="48459" spans="1:51" ht="10.15" customHeight="1" x14ac:dyDescent="0.2">
      <c r="A48459"/>
      <c r="B48459"/>
      <c r="C48459"/>
      <c r="D48459"/>
      <c r="E48459"/>
      <c r="F48459"/>
      <c r="G48459" s="67"/>
      <c r="H48459"/>
      <c r="I48459"/>
      <c r="J48459"/>
      <c r="K48459"/>
      <c r="L48459" s="124"/>
      <c r="M48459" s="74"/>
      <c r="N48459" s="77"/>
      <c r="O48459"/>
      <c r="P48459"/>
      <c r="Q48459"/>
      <c r="R48459"/>
      <c r="S48459" s="124"/>
      <c r="T48459" s="124"/>
      <c r="U48459" s="124"/>
      <c r="V48459" s="124"/>
      <c r="W48459" s="124"/>
      <c r="X48459" s="140"/>
      <c r="Y48459" s="96"/>
      <c r="Z48459" s="96"/>
      <c r="AA48459" s="96"/>
      <c r="AB48459" s="96"/>
      <c r="AC48459"/>
      <c r="AD48459" s="124"/>
      <c r="AE48459" s="81"/>
      <c r="AF48459"/>
      <c r="AG48459"/>
      <c r="AH48459"/>
      <c r="AI48459"/>
      <c r="AJ48459" s="77"/>
      <c r="AK48459"/>
      <c r="AL48459"/>
      <c r="AM48459"/>
      <c r="AN48459" s="111"/>
      <c r="AO48459"/>
      <c r="AP48459"/>
      <c r="AQ48459"/>
      <c r="AR48459"/>
      <c r="AS48459"/>
      <c r="AT48459"/>
      <c r="AU48459"/>
      <c r="AV48459"/>
      <c r="AW48459"/>
      <c r="AX48459"/>
      <c r="AY48459"/>
    </row>
    <row r="48460" spans="1:51" ht="10.15" customHeight="1" x14ac:dyDescent="0.2">
      <c r="A48460"/>
      <c r="B48460"/>
      <c r="C48460"/>
      <c r="D48460"/>
      <c r="E48460"/>
      <c r="F48460"/>
      <c r="G48460" s="67"/>
      <c r="H48460"/>
      <c r="I48460"/>
      <c r="J48460"/>
      <c r="K48460"/>
      <c r="L48460" s="124"/>
      <c r="M48460" s="74"/>
      <c r="N48460" s="77"/>
      <c r="O48460"/>
      <c r="P48460"/>
      <c r="Q48460"/>
      <c r="R48460"/>
      <c r="S48460" s="124"/>
      <c r="T48460" s="124"/>
      <c r="U48460" s="124"/>
      <c r="V48460" s="124"/>
      <c r="W48460" s="124"/>
      <c r="X48460" s="140"/>
      <c r="Y48460" s="96"/>
      <c r="Z48460" s="96"/>
      <c r="AA48460" s="96"/>
      <c r="AB48460" s="96"/>
      <c r="AC48460"/>
      <c r="AD48460" s="124"/>
      <c r="AE48460" s="81"/>
      <c r="AF48460"/>
      <c r="AG48460"/>
      <c r="AH48460"/>
      <c r="AI48460"/>
      <c r="AJ48460" s="77"/>
      <c r="AK48460"/>
      <c r="AL48460"/>
      <c r="AM48460"/>
      <c r="AN48460" s="111"/>
      <c r="AO48460"/>
      <c r="AP48460"/>
      <c r="AQ48460"/>
      <c r="AR48460"/>
      <c r="AS48460"/>
      <c r="AT48460"/>
      <c r="AU48460"/>
      <c r="AV48460"/>
      <c r="AW48460"/>
      <c r="AX48460"/>
      <c r="AY48460"/>
    </row>
    <row r="48461" spans="1:51" ht="10.15" customHeight="1" x14ac:dyDescent="0.2">
      <c r="A48461"/>
      <c r="B48461"/>
      <c r="C48461"/>
      <c r="D48461"/>
      <c r="E48461"/>
      <c r="F48461"/>
      <c r="G48461" s="67"/>
      <c r="H48461"/>
      <c r="I48461"/>
      <c r="J48461"/>
      <c r="K48461"/>
      <c r="L48461" s="124"/>
      <c r="M48461" s="74"/>
      <c r="N48461" s="77"/>
      <c r="O48461"/>
      <c r="P48461"/>
      <c r="Q48461"/>
      <c r="R48461"/>
      <c r="S48461" s="124"/>
      <c r="T48461" s="124"/>
      <c r="U48461" s="124"/>
      <c r="V48461" s="124"/>
      <c r="W48461" s="124"/>
      <c r="X48461" s="140"/>
      <c r="Y48461" s="96"/>
      <c r="Z48461" s="96"/>
      <c r="AA48461" s="96"/>
      <c r="AB48461" s="96"/>
      <c r="AC48461"/>
      <c r="AD48461" s="124"/>
      <c r="AE48461" s="81"/>
      <c r="AF48461"/>
      <c r="AG48461"/>
      <c r="AH48461"/>
      <c r="AI48461"/>
      <c r="AJ48461" s="77"/>
      <c r="AK48461"/>
      <c r="AL48461"/>
      <c r="AM48461"/>
      <c r="AN48461" s="111"/>
      <c r="AO48461"/>
      <c r="AP48461"/>
      <c r="AQ48461"/>
      <c r="AR48461"/>
      <c r="AS48461"/>
      <c r="AT48461"/>
      <c r="AU48461"/>
      <c r="AV48461"/>
      <c r="AW48461"/>
      <c r="AX48461"/>
      <c r="AY48461"/>
    </row>
    <row r="48462" spans="1:51" ht="10.15" customHeight="1" x14ac:dyDescent="0.2">
      <c r="A48462"/>
      <c r="B48462"/>
      <c r="C48462"/>
      <c r="D48462"/>
      <c r="E48462"/>
      <c r="F48462"/>
      <c r="G48462" s="67"/>
      <c r="H48462"/>
      <c r="I48462"/>
      <c r="J48462"/>
      <c r="K48462"/>
      <c r="L48462" s="124"/>
      <c r="M48462" s="74"/>
      <c r="N48462" s="77"/>
      <c r="O48462"/>
      <c r="P48462"/>
      <c r="Q48462"/>
      <c r="R48462"/>
      <c r="S48462" s="124"/>
      <c r="T48462" s="124"/>
      <c r="U48462" s="124"/>
      <c r="V48462" s="124"/>
      <c r="W48462" s="124"/>
      <c r="X48462" s="140"/>
      <c r="Y48462" s="96"/>
      <c r="Z48462" s="96"/>
      <c r="AA48462" s="96"/>
      <c r="AB48462" s="96"/>
      <c r="AC48462"/>
      <c r="AD48462" s="124"/>
      <c r="AE48462" s="81"/>
      <c r="AF48462"/>
      <c r="AG48462"/>
      <c r="AH48462"/>
      <c r="AI48462"/>
      <c r="AJ48462" s="77"/>
      <c r="AK48462"/>
      <c r="AL48462"/>
      <c r="AM48462"/>
      <c r="AN48462" s="111"/>
      <c r="AO48462"/>
      <c r="AP48462"/>
      <c r="AQ48462"/>
      <c r="AR48462"/>
      <c r="AS48462"/>
      <c r="AT48462"/>
      <c r="AU48462"/>
      <c r="AV48462"/>
      <c r="AW48462"/>
      <c r="AX48462"/>
      <c r="AY48462"/>
    </row>
    <row r="48463" spans="1:51" ht="10.15" customHeight="1" x14ac:dyDescent="0.2">
      <c r="A48463"/>
      <c r="B48463"/>
      <c r="C48463"/>
      <c r="D48463"/>
      <c r="E48463"/>
      <c r="F48463"/>
      <c r="G48463" s="67"/>
      <c r="H48463"/>
      <c r="I48463"/>
      <c r="J48463"/>
      <c r="K48463"/>
      <c r="L48463" s="124"/>
      <c r="M48463" s="74"/>
      <c r="N48463" s="77"/>
      <c r="O48463"/>
      <c r="P48463"/>
      <c r="Q48463"/>
      <c r="R48463"/>
      <c r="S48463" s="124"/>
      <c r="T48463" s="124"/>
      <c r="U48463" s="124"/>
      <c r="V48463" s="124"/>
      <c r="W48463" s="124"/>
      <c r="X48463" s="140"/>
      <c r="Y48463" s="96"/>
      <c r="Z48463" s="96"/>
      <c r="AA48463" s="96"/>
      <c r="AB48463" s="96"/>
      <c r="AC48463"/>
      <c r="AD48463" s="124"/>
      <c r="AE48463" s="81"/>
      <c r="AF48463"/>
      <c r="AG48463"/>
      <c r="AH48463"/>
      <c r="AI48463"/>
      <c r="AJ48463" s="77"/>
      <c r="AK48463"/>
      <c r="AL48463"/>
      <c r="AM48463"/>
      <c r="AN48463" s="111"/>
      <c r="AO48463"/>
      <c r="AP48463"/>
      <c r="AQ48463"/>
      <c r="AR48463"/>
      <c r="AS48463"/>
      <c r="AT48463"/>
      <c r="AU48463"/>
      <c r="AV48463"/>
      <c r="AW48463"/>
      <c r="AX48463"/>
      <c r="AY48463"/>
    </row>
    <row r="48464" spans="1:51" ht="10.15" customHeight="1" x14ac:dyDescent="0.2">
      <c r="A48464"/>
      <c r="B48464"/>
      <c r="C48464"/>
      <c r="D48464"/>
      <c r="E48464"/>
      <c r="F48464"/>
      <c r="G48464" s="67"/>
      <c r="H48464"/>
      <c r="I48464"/>
      <c r="J48464"/>
      <c r="K48464"/>
      <c r="L48464" s="124"/>
      <c r="M48464" s="74"/>
      <c r="N48464" s="77"/>
      <c r="O48464"/>
      <c r="P48464"/>
      <c r="Q48464"/>
      <c r="R48464"/>
      <c r="S48464" s="124"/>
      <c r="T48464" s="124"/>
      <c r="U48464" s="124"/>
      <c r="V48464" s="124"/>
      <c r="W48464" s="124"/>
      <c r="X48464" s="140"/>
      <c r="Y48464" s="96"/>
      <c r="Z48464" s="96"/>
      <c r="AA48464" s="96"/>
      <c r="AB48464" s="96"/>
      <c r="AC48464"/>
      <c r="AD48464" s="124"/>
      <c r="AE48464" s="81"/>
      <c r="AF48464"/>
      <c r="AG48464"/>
      <c r="AH48464"/>
      <c r="AI48464"/>
      <c r="AJ48464" s="77"/>
      <c r="AK48464"/>
      <c r="AL48464"/>
      <c r="AM48464"/>
      <c r="AN48464" s="111"/>
      <c r="AO48464"/>
      <c r="AP48464"/>
      <c r="AQ48464"/>
      <c r="AR48464"/>
      <c r="AS48464"/>
      <c r="AT48464"/>
      <c r="AU48464"/>
      <c r="AV48464"/>
      <c r="AW48464"/>
      <c r="AX48464"/>
      <c r="AY48464"/>
    </row>
    <row r="48465" spans="1:51" ht="10.15" customHeight="1" x14ac:dyDescent="0.2">
      <c r="A48465"/>
      <c r="B48465"/>
      <c r="C48465"/>
      <c r="D48465"/>
      <c r="E48465"/>
      <c r="F48465"/>
      <c r="G48465" s="67"/>
      <c r="H48465"/>
      <c r="I48465"/>
      <c r="J48465"/>
      <c r="K48465"/>
      <c r="L48465" s="124"/>
      <c r="M48465" s="74"/>
      <c r="N48465" s="77"/>
      <c r="O48465"/>
      <c r="P48465"/>
      <c r="Q48465"/>
      <c r="R48465"/>
      <c r="S48465" s="124"/>
      <c r="T48465" s="124"/>
      <c r="U48465" s="124"/>
      <c r="V48465" s="124"/>
      <c r="W48465" s="124"/>
      <c r="X48465" s="140"/>
      <c r="Y48465" s="96"/>
      <c r="Z48465" s="96"/>
      <c r="AA48465" s="96"/>
      <c r="AB48465" s="96"/>
      <c r="AC48465"/>
      <c r="AD48465" s="124"/>
      <c r="AE48465" s="81"/>
      <c r="AF48465"/>
      <c r="AG48465"/>
      <c r="AH48465"/>
      <c r="AI48465"/>
      <c r="AJ48465" s="77"/>
      <c r="AK48465"/>
      <c r="AL48465"/>
      <c r="AM48465"/>
      <c r="AN48465" s="111"/>
      <c r="AO48465"/>
      <c r="AP48465"/>
      <c r="AQ48465"/>
      <c r="AR48465"/>
      <c r="AS48465"/>
      <c r="AT48465"/>
      <c r="AU48465"/>
      <c r="AV48465"/>
      <c r="AW48465"/>
      <c r="AX48465"/>
      <c r="AY48465"/>
    </row>
    <row r="48466" spans="1:51" ht="10.15" customHeight="1" x14ac:dyDescent="0.2">
      <c r="A48466"/>
      <c r="B48466"/>
      <c r="C48466"/>
      <c r="D48466"/>
      <c r="E48466"/>
      <c r="F48466"/>
      <c r="G48466" s="67"/>
      <c r="H48466"/>
      <c r="I48466"/>
      <c r="J48466"/>
      <c r="K48466"/>
      <c r="L48466" s="124"/>
      <c r="M48466" s="74"/>
      <c r="N48466" s="77"/>
      <c r="O48466"/>
      <c r="P48466"/>
      <c r="Q48466"/>
      <c r="R48466"/>
      <c r="S48466" s="124"/>
      <c r="T48466" s="124"/>
      <c r="U48466" s="124"/>
      <c r="V48466" s="124"/>
      <c r="W48466" s="124"/>
      <c r="X48466" s="140"/>
      <c r="Y48466" s="96"/>
      <c r="Z48466" s="96"/>
      <c r="AA48466" s="96"/>
      <c r="AB48466" s="96"/>
      <c r="AC48466"/>
      <c r="AD48466" s="124"/>
      <c r="AE48466" s="81"/>
      <c r="AF48466"/>
      <c r="AG48466"/>
      <c r="AH48466"/>
      <c r="AI48466"/>
      <c r="AJ48466" s="77"/>
      <c r="AK48466"/>
      <c r="AL48466"/>
      <c r="AM48466"/>
      <c r="AN48466" s="111"/>
      <c r="AO48466"/>
      <c r="AP48466"/>
      <c r="AQ48466"/>
      <c r="AR48466"/>
      <c r="AS48466"/>
      <c r="AT48466"/>
      <c r="AU48466"/>
      <c r="AV48466"/>
      <c r="AW48466"/>
      <c r="AX48466"/>
      <c r="AY48466"/>
    </row>
    <row r="48467" spans="1:51" ht="10.15" customHeight="1" x14ac:dyDescent="0.2">
      <c r="A48467"/>
      <c r="B48467"/>
      <c r="C48467"/>
      <c r="D48467"/>
      <c r="E48467"/>
      <c r="F48467"/>
      <c r="G48467" s="67"/>
      <c r="H48467"/>
      <c r="I48467"/>
      <c r="J48467"/>
      <c r="K48467"/>
      <c r="L48467" s="124"/>
      <c r="M48467" s="74"/>
      <c r="N48467" s="77"/>
      <c r="O48467"/>
      <c r="P48467"/>
      <c r="Q48467"/>
      <c r="R48467"/>
      <c r="S48467" s="124"/>
      <c r="T48467" s="124"/>
      <c r="U48467" s="124"/>
      <c r="V48467" s="124"/>
      <c r="W48467" s="124"/>
      <c r="X48467" s="140"/>
      <c r="Y48467" s="96"/>
      <c r="Z48467" s="96"/>
      <c r="AA48467" s="96"/>
      <c r="AB48467" s="96"/>
      <c r="AC48467"/>
      <c r="AD48467" s="124"/>
      <c r="AE48467" s="81"/>
      <c r="AF48467"/>
      <c r="AG48467"/>
      <c r="AH48467"/>
      <c r="AI48467"/>
      <c r="AJ48467" s="77"/>
      <c r="AK48467"/>
      <c r="AL48467"/>
      <c r="AM48467"/>
      <c r="AN48467" s="111"/>
      <c r="AO48467"/>
      <c r="AP48467"/>
      <c r="AQ48467"/>
      <c r="AR48467"/>
      <c r="AS48467"/>
      <c r="AT48467"/>
      <c r="AU48467"/>
      <c r="AV48467"/>
      <c r="AW48467"/>
      <c r="AX48467"/>
      <c r="AY48467"/>
    </row>
    <row r="48468" spans="1:51" ht="10.15" customHeight="1" x14ac:dyDescent="0.2">
      <c r="A48468"/>
      <c r="B48468"/>
      <c r="C48468"/>
      <c r="D48468"/>
      <c r="E48468"/>
      <c r="F48468"/>
      <c r="G48468" s="67"/>
      <c r="H48468"/>
      <c r="I48468"/>
      <c r="J48468"/>
      <c r="K48468"/>
      <c r="L48468" s="124"/>
      <c r="M48468" s="74"/>
      <c r="N48468" s="77"/>
      <c r="O48468"/>
      <c r="P48468"/>
      <c r="Q48468"/>
      <c r="R48468"/>
      <c r="S48468" s="124"/>
      <c r="T48468" s="124"/>
      <c r="U48468" s="124"/>
      <c r="V48468" s="124"/>
      <c r="W48468" s="124"/>
      <c r="X48468" s="140"/>
      <c r="Y48468" s="96"/>
      <c r="Z48468" s="96"/>
      <c r="AA48468" s="96"/>
      <c r="AB48468" s="96"/>
      <c r="AC48468"/>
      <c r="AD48468" s="124"/>
      <c r="AE48468" s="81"/>
      <c r="AF48468"/>
      <c r="AG48468"/>
      <c r="AH48468"/>
      <c r="AI48468"/>
      <c r="AJ48468" s="77"/>
      <c r="AK48468"/>
      <c r="AL48468"/>
      <c r="AM48468"/>
      <c r="AN48468" s="111"/>
      <c r="AO48468"/>
      <c r="AP48468"/>
      <c r="AQ48468"/>
      <c r="AR48468"/>
      <c r="AS48468"/>
      <c r="AT48468"/>
      <c r="AU48468"/>
      <c r="AV48468"/>
      <c r="AW48468"/>
      <c r="AX48468"/>
      <c r="AY48468"/>
    </row>
    <row r="48469" spans="1:51" ht="10.15" customHeight="1" x14ac:dyDescent="0.2">
      <c r="A48469"/>
      <c r="B48469"/>
      <c r="C48469"/>
      <c r="D48469"/>
      <c r="E48469"/>
      <c r="F48469"/>
      <c r="G48469" s="67"/>
      <c r="H48469"/>
      <c r="I48469"/>
      <c r="J48469"/>
      <c r="K48469"/>
      <c r="L48469" s="124"/>
      <c r="M48469" s="74"/>
      <c r="N48469" s="77"/>
      <c r="O48469"/>
      <c r="P48469"/>
      <c r="Q48469"/>
      <c r="R48469"/>
      <c r="S48469" s="124"/>
      <c r="T48469" s="124"/>
      <c r="U48469" s="124"/>
      <c r="V48469" s="124"/>
      <c r="W48469" s="124"/>
      <c r="X48469" s="140"/>
      <c r="Y48469" s="96"/>
      <c r="Z48469" s="96"/>
      <c r="AA48469" s="96"/>
      <c r="AB48469" s="96"/>
      <c r="AC48469"/>
      <c r="AD48469" s="124"/>
      <c r="AE48469" s="81"/>
      <c r="AF48469"/>
      <c r="AG48469"/>
      <c r="AH48469"/>
      <c r="AI48469"/>
      <c r="AJ48469" s="77"/>
      <c r="AK48469"/>
      <c r="AL48469"/>
      <c r="AM48469"/>
      <c r="AN48469" s="111"/>
      <c r="AO48469"/>
      <c r="AP48469"/>
      <c r="AQ48469"/>
      <c r="AR48469"/>
      <c r="AS48469"/>
      <c r="AT48469"/>
      <c r="AU48469"/>
      <c r="AV48469"/>
      <c r="AW48469"/>
      <c r="AX48469"/>
      <c r="AY48469"/>
    </row>
    <row r="48470" spans="1:51" ht="10.15" customHeight="1" x14ac:dyDescent="0.2">
      <c r="A48470"/>
      <c r="B48470"/>
      <c r="C48470"/>
      <c r="D48470"/>
      <c r="E48470"/>
      <c r="F48470"/>
      <c r="G48470" s="67"/>
      <c r="H48470"/>
      <c r="I48470"/>
      <c r="J48470"/>
      <c r="K48470"/>
      <c r="L48470" s="124"/>
      <c r="M48470" s="74"/>
      <c r="N48470" s="77"/>
      <c r="O48470"/>
      <c r="P48470"/>
      <c r="Q48470"/>
      <c r="R48470"/>
      <c r="S48470" s="124"/>
      <c r="T48470" s="124"/>
      <c r="U48470" s="124"/>
      <c r="V48470" s="124"/>
      <c r="W48470" s="124"/>
      <c r="X48470" s="140"/>
      <c r="Y48470" s="96"/>
      <c r="Z48470" s="96"/>
      <c r="AA48470" s="96"/>
      <c r="AB48470" s="96"/>
      <c r="AC48470"/>
      <c r="AD48470" s="124"/>
      <c r="AE48470" s="81"/>
      <c r="AF48470"/>
      <c r="AG48470"/>
      <c r="AH48470"/>
      <c r="AI48470"/>
      <c r="AJ48470" s="77"/>
      <c r="AK48470"/>
      <c r="AL48470"/>
      <c r="AM48470"/>
      <c r="AN48470" s="111"/>
      <c r="AO48470"/>
      <c r="AP48470"/>
      <c r="AQ48470"/>
      <c r="AR48470"/>
      <c r="AS48470"/>
      <c r="AT48470"/>
      <c r="AU48470"/>
      <c r="AV48470"/>
      <c r="AW48470"/>
      <c r="AX48470"/>
      <c r="AY48470"/>
    </row>
    <row r="48471" spans="1:51" ht="10.15" customHeight="1" x14ac:dyDescent="0.2">
      <c r="A48471"/>
      <c r="B48471"/>
      <c r="C48471"/>
      <c r="D48471"/>
      <c r="E48471"/>
      <c r="F48471"/>
      <c r="G48471" s="67"/>
      <c r="H48471"/>
      <c r="I48471"/>
      <c r="J48471"/>
      <c r="K48471"/>
      <c r="L48471" s="124"/>
      <c r="M48471" s="74"/>
      <c r="N48471" s="77"/>
      <c r="O48471"/>
      <c r="P48471"/>
      <c r="Q48471"/>
      <c r="R48471"/>
      <c r="S48471" s="124"/>
      <c r="T48471" s="124"/>
      <c r="U48471" s="124"/>
      <c r="V48471" s="124"/>
      <c r="W48471" s="124"/>
      <c r="X48471" s="140"/>
      <c r="Y48471" s="96"/>
      <c r="Z48471" s="96"/>
      <c r="AA48471" s="96"/>
      <c r="AB48471" s="96"/>
      <c r="AC48471"/>
      <c r="AD48471" s="124"/>
      <c r="AE48471" s="81"/>
      <c r="AF48471"/>
      <c r="AG48471"/>
      <c r="AH48471"/>
      <c r="AI48471"/>
      <c r="AJ48471" s="77"/>
      <c r="AK48471"/>
      <c r="AL48471"/>
      <c r="AM48471"/>
      <c r="AN48471" s="111"/>
      <c r="AO48471"/>
      <c r="AP48471"/>
      <c r="AQ48471"/>
      <c r="AR48471"/>
      <c r="AS48471"/>
      <c r="AT48471"/>
      <c r="AU48471"/>
      <c r="AV48471"/>
      <c r="AW48471"/>
      <c r="AX48471"/>
      <c r="AY48471"/>
    </row>
    <row r="48472" spans="1:51" ht="10.15" customHeight="1" x14ac:dyDescent="0.2">
      <c r="A48472"/>
      <c r="B48472"/>
      <c r="C48472"/>
      <c r="D48472"/>
      <c r="E48472"/>
      <c r="F48472"/>
      <c r="G48472" s="67"/>
      <c r="H48472"/>
      <c r="I48472"/>
      <c r="J48472"/>
      <c r="K48472"/>
      <c r="L48472" s="124"/>
      <c r="M48472" s="74"/>
      <c r="N48472" s="77"/>
      <c r="O48472"/>
      <c r="P48472"/>
      <c r="Q48472"/>
      <c r="R48472"/>
      <c r="S48472" s="124"/>
      <c r="T48472" s="124"/>
      <c r="U48472" s="124"/>
      <c r="V48472" s="124"/>
      <c r="W48472" s="124"/>
      <c r="X48472" s="140"/>
      <c r="Y48472" s="96"/>
      <c r="Z48472" s="96"/>
      <c r="AA48472" s="96"/>
      <c r="AB48472" s="96"/>
      <c r="AC48472"/>
      <c r="AD48472" s="124"/>
      <c r="AE48472" s="81"/>
      <c r="AF48472"/>
      <c r="AG48472"/>
      <c r="AH48472"/>
      <c r="AI48472"/>
      <c r="AJ48472" s="77"/>
      <c r="AK48472"/>
      <c r="AL48472"/>
      <c r="AM48472"/>
      <c r="AN48472" s="111"/>
      <c r="AO48472"/>
      <c r="AP48472"/>
      <c r="AQ48472"/>
      <c r="AR48472"/>
      <c r="AS48472"/>
      <c r="AT48472"/>
      <c r="AU48472"/>
      <c r="AV48472"/>
      <c r="AW48472"/>
      <c r="AX48472"/>
      <c r="AY48472"/>
    </row>
    <row r="48473" spans="1:51" ht="10.15" customHeight="1" x14ac:dyDescent="0.2">
      <c r="A48473"/>
      <c r="B48473"/>
      <c r="C48473"/>
      <c r="D48473"/>
      <c r="E48473"/>
      <c r="F48473"/>
      <c r="G48473" s="67"/>
      <c r="H48473"/>
      <c r="I48473"/>
      <c r="J48473"/>
      <c r="K48473"/>
      <c r="L48473" s="124"/>
      <c r="M48473" s="74"/>
      <c r="N48473" s="77"/>
      <c r="O48473"/>
      <c r="P48473"/>
      <c r="Q48473"/>
      <c r="R48473"/>
      <c r="S48473" s="124"/>
      <c r="T48473" s="124"/>
      <c r="U48473" s="124"/>
      <c r="V48473" s="124"/>
      <c r="W48473" s="124"/>
      <c r="X48473" s="140"/>
      <c r="Y48473" s="96"/>
      <c r="Z48473" s="96"/>
      <c r="AA48473" s="96"/>
      <c r="AB48473" s="96"/>
      <c r="AC48473"/>
      <c r="AD48473" s="124"/>
      <c r="AE48473" s="81"/>
      <c r="AF48473"/>
      <c r="AG48473"/>
      <c r="AH48473"/>
      <c r="AI48473"/>
      <c r="AJ48473" s="77"/>
      <c r="AK48473"/>
      <c r="AL48473"/>
      <c r="AM48473"/>
      <c r="AN48473" s="111"/>
      <c r="AO48473"/>
      <c r="AP48473"/>
      <c r="AQ48473"/>
      <c r="AR48473"/>
      <c r="AS48473"/>
      <c r="AT48473"/>
      <c r="AU48473"/>
      <c r="AV48473"/>
      <c r="AW48473"/>
      <c r="AX48473"/>
      <c r="AY48473"/>
    </row>
    <row r="48474" spans="1:51" ht="10.15" customHeight="1" x14ac:dyDescent="0.2">
      <c r="A48474"/>
      <c r="B48474"/>
      <c r="C48474"/>
      <c r="D48474"/>
      <c r="E48474"/>
      <c r="F48474"/>
      <c r="G48474" s="67"/>
      <c r="H48474"/>
      <c r="I48474"/>
      <c r="J48474"/>
      <c r="K48474"/>
      <c r="L48474" s="124"/>
      <c r="M48474" s="74"/>
      <c r="N48474" s="77"/>
      <c r="O48474"/>
      <c r="P48474"/>
      <c r="Q48474"/>
      <c r="R48474"/>
      <c r="S48474" s="124"/>
      <c r="T48474" s="124"/>
      <c r="U48474" s="124"/>
      <c r="V48474" s="124"/>
      <c r="W48474" s="124"/>
      <c r="X48474" s="140"/>
      <c r="Y48474" s="96"/>
      <c r="Z48474" s="96"/>
      <c r="AA48474" s="96"/>
      <c r="AB48474" s="96"/>
      <c r="AC48474"/>
      <c r="AD48474" s="124"/>
      <c r="AE48474" s="81"/>
      <c r="AF48474"/>
      <c r="AG48474"/>
      <c r="AH48474"/>
      <c r="AI48474"/>
      <c r="AJ48474" s="77"/>
      <c r="AK48474"/>
      <c r="AL48474"/>
      <c r="AM48474"/>
      <c r="AN48474" s="111"/>
      <c r="AO48474"/>
      <c r="AP48474"/>
      <c r="AQ48474"/>
      <c r="AR48474"/>
      <c r="AS48474"/>
      <c r="AT48474"/>
      <c r="AU48474"/>
      <c r="AV48474"/>
      <c r="AW48474"/>
      <c r="AX48474"/>
      <c r="AY48474"/>
    </row>
    <row r="48475" spans="1:51" ht="10.15" customHeight="1" x14ac:dyDescent="0.2">
      <c r="A48475"/>
      <c r="B48475"/>
      <c r="C48475"/>
      <c r="D48475"/>
      <c r="E48475"/>
      <c r="F48475"/>
      <c r="G48475" s="67"/>
      <c r="H48475"/>
      <c r="I48475"/>
      <c r="J48475"/>
      <c r="K48475"/>
      <c r="L48475" s="124"/>
      <c r="M48475" s="74"/>
      <c r="N48475" s="77"/>
      <c r="O48475"/>
      <c r="P48475"/>
      <c r="Q48475"/>
      <c r="R48475"/>
      <c r="S48475" s="124"/>
      <c r="T48475" s="124"/>
      <c r="U48475" s="124"/>
      <c r="V48475" s="124"/>
      <c r="W48475" s="124"/>
      <c r="X48475" s="140"/>
      <c r="Y48475" s="96"/>
      <c r="Z48475" s="96"/>
      <c r="AA48475" s="96"/>
      <c r="AB48475" s="96"/>
      <c r="AC48475"/>
      <c r="AD48475" s="124"/>
      <c r="AE48475" s="81"/>
      <c r="AF48475"/>
      <c r="AG48475"/>
      <c r="AH48475"/>
      <c r="AI48475"/>
      <c r="AJ48475" s="77"/>
      <c r="AK48475"/>
      <c r="AL48475"/>
      <c r="AM48475"/>
      <c r="AN48475" s="111"/>
      <c r="AO48475"/>
      <c r="AP48475"/>
      <c r="AQ48475"/>
      <c r="AR48475"/>
      <c r="AS48475"/>
      <c r="AT48475"/>
      <c r="AU48475"/>
      <c r="AV48475"/>
      <c r="AW48475"/>
      <c r="AX48475"/>
      <c r="AY48475"/>
    </row>
    <row r="48476" spans="1:51" ht="10.15" customHeight="1" x14ac:dyDescent="0.2">
      <c r="A48476"/>
      <c r="B48476"/>
      <c r="C48476"/>
      <c r="D48476"/>
      <c r="E48476"/>
      <c r="F48476"/>
      <c r="G48476" s="67"/>
      <c r="H48476"/>
      <c r="I48476"/>
      <c r="J48476"/>
      <c r="K48476"/>
      <c r="L48476" s="124"/>
      <c r="M48476" s="74"/>
      <c r="N48476" s="77"/>
      <c r="O48476"/>
      <c r="P48476"/>
      <c r="Q48476"/>
      <c r="R48476"/>
      <c r="S48476" s="124"/>
      <c r="T48476" s="124"/>
      <c r="U48476" s="124"/>
      <c r="V48476" s="124"/>
      <c r="W48476" s="124"/>
      <c r="X48476" s="140"/>
      <c r="Y48476" s="96"/>
      <c r="Z48476" s="96"/>
      <c r="AA48476" s="96"/>
      <c r="AB48476" s="96"/>
      <c r="AC48476"/>
      <c r="AD48476" s="124"/>
      <c r="AE48476" s="81"/>
      <c r="AF48476"/>
      <c r="AG48476"/>
      <c r="AH48476"/>
      <c r="AI48476"/>
      <c r="AJ48476" s="77"/>
      <c r="AK48476"/>
      <c r="AL48476"/>
      <c r="AM48476"/>
      <c r="AN48476" s="111"/>
      <c r="AO48476"/>
      <c r="AP48476"/>
      <c r="AQ48476"/>
      <c r="AR48476"/>
      <c r="AS48476"/>
      <c r="AT48476"/>
      <c r="AU48476"/>
      <c r="AV48476"/>
      <c r="AW48476"/>
      <c r="AX48476"/>
      <c r="AY48476"/>
    </row>
    <row r="48477" spans="1:51" ht="10.15" customHeight="1" x14ac:dyDescent="0.2">
      <c r="A48477"/>
      <c r="B48477"/>
      <c r="C48477"/>
      <c r="D48477"/>
      <c r="E48477"/>
      <c r="F48477"/>
      <c r="G48477" s="67"/>
      <c r="H48477"/>
      <c r="I48477"/>
      <c r="J48477"/>
      <c r="K48477"/>
      <c r="L48477" s="124"/>
      <c r="M48477" s="74"/>
      <c r="N48477" s="77"/>
      <c r="O48477"/>
      <c r="P48477"/>
      <c r="Q48477"/>
      <c r="R48477"/>
      <c r="S48477" s="124"/>
      <c r="T48477" s="124"/>
      <c r="U48477" s="124"/>
      <c r="V48477" s="124"/>
      <c r="W48477" s="124"/>
      <c r="X48477" s="140"/>
      <c r="Y48477" s="96"/>
      <c r="Z48477" s="96"/>
      <c r="AA48477" s="96"/>
      <c r="AB48477" s="96"/>
      <c r="AC48477"/>
      <c r="AD48477" s="124"/>
      <c r="AE48477" s="81"/>
      <c r="AF48477"/>
      <c r="AG48477"/>
      <c r="AH48477"/>
      <c r="AI48477"/>
      <c r="AJ48477" s="77"/>
      <c r="AK48477"/>
      <c r="AL48477"/>
      <c r="AM48477"/>
      <c r="AN48477" s="111"/>
      <c r="AO48477"/>
      <c r="AP48477"/>
      <c r="AQ48477"/>
      <c r="AR48477"/>
      <c r="AS48477"/>
      <c r="AT48477"/>
      <c r="AU48477"/>
      <c r="AV48477"/>
      <c r="AW48477"/>
      <c r="AX48477"/>
      <c r="AY48477"/>
    </row>
    <row r="48478" spans="1:51" ht="10.15" customHeight="1" x14ac:dyDescent="0.2">
      <c r="A48478"/>
      <c r="B48478"/>
      <c r="C48478"/>
      <c r="D48478"/>
      <c r="E48478"/>
      <c r="F48478"/>
      <c r="G48478" s="67"/>
      <c r="H48478"/>
      <c r="I48478"/>
      <c r="J48478"/>
      <c r="K48478"/>
      <c r="L48478" s="124"/>
      <c r="M48478" s="74"/>
      <c r="N48478" s="77"/>
      <c r="O48478"/>
      <c r="P48478"/>
      <c r="Q48478"/>
      <c r="R48478"/>
      <c r="S48478" s="124"/>
      <c r="T48478" s="124"/>
      <c r="U48478" s="124"/>
      <c r="V48478" s="124"/>
      <c r="W48478" s="124"/>
      <c r="X48478" s="140"/>
      <c r="Y48478" s="96"/>
      <c r="Z48478" s="96"/>
      <c r="AA48478" s="96"/>
      <c r="AB48478" s="96"/>
      <c r="AC48478"/>
      <c r="AD48478" s="124"/>
      <c r="AE48478" s="81"/>
      <c r="AF48478"/>
      <c r="AG48478"/>
      <c r="AH48478"/>
      <c r="AI48478"/>
      <c r="AJ48478" s="77"/>
      <c r="AK48478"/>
      <c r="AL48478"/>
      <c r="AM48478"/>
      <c r="AN48478" s="111"/>
      <c r="AO48478"/>
      <c r="AP48478"/>
      <c r="AQ48478"/>
      <c r="AR48478"/>
      <c r="AS48478"/>
      <c r="AT48478"/>
      <c r="AU48478"/>
      <c r="AV48478"/>
      <c r="AW48478"/>
      <c r="AX48478"/>
      <c r="AY48478"/>
    </row>
    <row r="48479" spans="1:51" ht="10.15" customHeight="1" x14ac:dyDescent="0.2">
      <c r="A48479"/>
      <c r="B48479"/>
      <c r="C48479"/>
      <c r="D48479"/>
      <c r="E48479"/>
      <c r="F48479"/>
      <c r="G48479" s="67"/>
      <c r="H48479"/>
      <c r="I48479"/>
      <c r="J48479"/>
      <c r="K48479"/>
      <c r="L48479" s="124"/>
      <c r="M48479" s="74"/>
      <c r="N48479" s="77"/>
      <c r="O48479"/>
      <c r="P48479"/>
      <c r="Q48479"/>
      <c r="R48479"/>
      <c r="S48479" s="124"/>
      <c r="T48479" s="124"/>
      <c r="U48479" s="124"/>
      <c r="V48479" s="124"/>
      <c r="W48479" s="124"/>
      <c r="X48479" s="140"/>
      <c r="Y48479" s="96"/>
      <c r="Z48479" s="96"/>
      <c r="AA48479" s="96"/>
      <c r="AB48479" s="96"/>
      <c r="AC48479"/>
      <c r="AD48479" s="124"/>
      <c r="AE48479" s="81"/>
      <c r="AF48479"/>
      <c r="AG48479"/>
      <c r="AH48479"/>
      <c r="AI48479"/>
      <c r="AJ48479" s="77"/>
      <c r="AK48479"/>
      <c r="AL48479"/>
      <c r="AM48479"/>
      <c r="AN48479" s="111"/>
      <c r="AO48479"/>
      <c r="AP48479"/>
      <c r="AQ48479"/>
      <c r="AR48479"/>
      <c r="AS48479"/>
      <c r="AT48479"/>
      <c r="AU48479"/>
      <c r="AV48479"/>
      <c r="AW48479"/>
      <c r="AX48479"/>
      <c r="AY48479"/>
    </row>
    <row r="48480" spans="1:51" ht="10.15" customHeight="1" x14ac:dyDescent="0.2">
      <c r="A48480"/>
      <c r="B48480"/>
      <c r="C48480"/>
      <c r="D48480"/>
      <c r="E48480"/>
      <c r="F48480"/>
      <c r="G48480" s="67"/>
      <c r="H48480"/>
      <c r="I48480"/>
      <c r="J48480"/>
      <c r="K48480"/>
      <c r="L48480" s="124"/>
      <c r="M48480" s="74"/>
      <c r="N48480" s="77"/>
      <c r="O48480"/>
      <c r="P48480"/>
      <c r="Q48480"/>
      <c r="R48480"/>
      <c r="S48480" s="124"/>
      <c r="T48480" s="124"/>
      <c r="U48480" s="124"/>
      <c r="V48480" s="124"/>
      <c r="W48480" s="124"/>
      <c r="X48480" s="140"/>
      <c r="Y48480" s="96"/>
      <c r="Z48480" s="96"/>
      <c r="AA48480" s="96"/>
      <c r="AB48480" s="96"/>
      <c r="AC48480"/>
      <c r="AD48480" s="124"/>
      <c r="AE48480" s="81"/>
      <c r="AF48480"/>
      <c r="AG48480"/>
      <c r="AH48480"/>
      <c r="AI48480"/>
      <c r="AJ48480" s="77"/>
      <c r="AK48480"/>
      <c r="AL48480"/>
      <c r="AM48480"/>
      <c r="AN48480" s="111"/>
      <c r="AO48480"/>
      <c r="AP48480"/>
      <c r="AQ48480"/>
      <c r="AR48480"/>
      <c r="AS48480"/>
      <c r="AT48480"/>
      <c r="AU48480"/>
      <c r="AV48480"/>
      <c r="AW48480"/>
      <c r="AX48480"/>
      <c r="AY48480"/>
    </row>
    <row r="48481" spans="1:51" ht="10.15" customHeight="1" x14ac:dyDescent="0.2">
      <c r="A48481"/>
      <c r="B48481"/>
      <c r="C48481"/>
      <c r="D48481"/>
      <c r="E48481"/>
      <c r="F48481"/>
      <c r="G48481" s="67"/>
      <c r="H48481"/>
      <c r="I48481"/>
      <c r="J48481"/>
      <c r="K48481"/>
      <c r="L48481" s="124"/>
      <c r="M48481" s="74"/>
      <c r="N48481" s="77"/>
      <c r="O48481"/>
      <c r="P48481"/>
      <c r="Q48481"/>
      <c r="R48481"/>
      <c r="S48481" s="124"/>
      <c r="T48481" s="124"/>
      <c r="U48481" s="124"/>
      <c r="V48481" s="124"/>
      <c r="W48481" s="124"/>
      <c r="X48481" s="140"/>
      <c r="Y48481" s="96"/>
      <c r="Z48481" s="96"/>
      <c r="AA48481" s="96"/>
      <c r="AB48481" s="96"/>
      <c r="AC48481"/>
      <c r="AD48481" s="124"/>
      <c r="AE48481" s="81"/>
      <c r="AF48481"/>
      <c r="AG48481"/>
      <c r="AH48481"/>
      <c r="AI48481"/>
      <c r="AJ48481" s="77"/>
      <c r="AK48481"/>
      <c r="AL48481"/>
      <c r="AM48481"/>
      <c r="AN48481" s="111"/>
      <c r="AO48481"/>
      <c r="AP48481"/>
      <c r="AQ48481"/>
      <c r="AR48481"/>
      <c r="AS48481"/>
      <c r="AT48481"/>
      <c r="AU48481"/>
      <c r="AV48481"/>
      <c r="AW48481"/>
      <c r="AX48481"/>
      <c r="AY48481"/>
    </row>
    <row r="48482" spans="1:51" ht="10.15" customHeight="1" x14ac:dyDescent="0.2">
      <c r="A48482"/>
      <c r="B48482"/>
      <c r="C48482"/>
      <c r="D48482"/>
      <c r="E48482"/>
      <c r="F48482"/>
      <c r="G48482" s="67"/>
      <c r="H48482"/>
      <c r="I48482"/>
      <c r="J48482"/>
      <c r="K48482"/>
      <c r="L48482" s="124"/>
      <c r="M48482" s="74"/>
      <c r="N48482" s="77"/>
      <c r="O48482"/>
      <c r="P48482"/>
      <c r="Q48482"/>
      <c r="R48482"/>
      <c r="S48482" s="124"/>
      <c r="T48482" s="124"/>
      <c r="U48482" s="124"/>
      <c r="V48482" s="124"/>
      <c r="W48482" s="124"/>
      <c r="X48482" s="140"/>
      <c r="Y48482" s="96"/>
      <c r="Z48482" s="96"/>
      <c r="AA48482" s="96"/>
      <c r="AB48482" s="96"/>
      <c r="AC48482"/>
      <c r="AD48482" s="124"/>
      <c r="AE48482" s="81"/>
      <c r="AF48482"/>
      <c r="AG48482"/>
      <c r="AH48482"/>
      <c r="AI48482"/>
      <c r="AJ48482" s="77"/>
      <c r="AK48482"/>
      <c r="AL48482"/>
      <c r="AM48482"/>
      <c r="AN48482" s="111"/>
      <c r="AO48482"/>
      <c r="AP48482"/>
      <c r="AQ48482"/>
      <c r="AR48482"/>
      <c r="AS48482"/>
      <c r="AT48482"/>
      <c r="AU48482"/>
      <c r="AV48482"/>
      <c r="AW48482"/>
      <c r="AX48482"/>
      <c r="AY48482"/>
    </row>
    <row r="48483" spans="1:51" ht="10.15" customHeight="1" x14ac:dyDescent="0.2">
      <c r="A48483"/>
      <c r="B48483"/>
      <c r="C48483"/>
      <c r="D48483"/>
      <c r="E48483"/>
      <c r="F48483"/>
      <c r="G48483" s="67"/>
      <c r="H48483"/>
      <c r="I48483"/>
      <c r="J48483"/>
      <c r="K48483"/>
      <c r="L48483" s="124"/>
      <c r="M48483" s="74"/>
      <c r="N48483" s="77"/>
      <c r="O48483"/>
      <c r="P48483"/>
      <c r="Q48483"/>
      <c r="R48483"/>
      <c r="S48483" s="124"/>
      <c r="T48483" s="124"/>
      <c r="U48483" s="124"/>
      <c r="V48483" s="124"/>
      <c r="W48483" s="124"/>
      <c r="X48483" s="140"/>
      <c r="Y48483" s="96"/>
      <c r="Z48483" s="96"/>
      <c r="AA48483" s="96"/>
      <c r="AB48483" s="96"/>
      <c r="AC48483"/>
      <c r="AD48483" s="124"/>
      <c r="AE48483" s="81"/>
      <c r="AF48483"/>
      <c r="AG48483"/>
      <c r="AH48483"/>
      <c r="AI48483"/>
      <c r="AJ48483" s="77"/>
      <c r="AK48483"/>
      <c r="AL48483"/>
      <c r="AM48483"/>
      <c r="AN48483" s="111"/>
      <c r="AO48483"/>
      <c r="AP48483"/>
      <c r="AQ48483"/>
      <c r="AR48483"/>
      <c r="AS48483"/>
      <c r="AT48483"/>
      <c r="AU48483"/>
      <c r="AV48483"/>
      <c r="AW48483"/>
      <c r="AX48483"/>
      <c r="AY48483"/>
    </row>
    <row r="48484" spans="1:51" ht="10.15" customHeight="1" x14ac:dyDescent="0.2">
      <c r="A48484"/>
      <c r="B48484"/>
      <c r="C48484"/>
      <c r="D48484"/>
      <c r="E48484"/>
      <c r="F48484"/>
      <c r="G48484" s="67"/>
      <c r="H48484"/>
      <c r="I48484"/>
      <c r="J48484"/>
      <c r="K48484"/>
      <c r="L48484" s="124"/>
      <c r="M48484" s="74"/>
      <c r="N48484" s="77"/>
      <c r="O48484"/>
      <c r="P48484"/>
      <c r="Q48484"/>
      <c r="R48484"/>
      <c r="S48484" s="124"/>
      <c r="T48484" s="124"/>
      <c r="U48484" s="124"/>
      <c r="V48484" s="124"/>
      <c r="W48484" s="124"/>
      <c r="X48484" s="140"/>
      <c r="Y48484" s="96"/>
      <c r="Z48484" s="96"/>
      <c r="AA48484" s="96"/>
      <c r="AB48484" s="96"/>
      <c r="AC48484"/>
      <c r="AD48484" s="124"/>
      <c r="AE48484" s="81"/>
      <c r="AF48484"/>
      <c r="AG48484"/>
      <c r="AH48484"/>
      <c r="AI48484"/>
      <c r="AJ48484" s="77"/>
      <c r="AK48484"/>
      <c r="AL48484"/>
      <c r="AM48484"/>
      <c r="AN48484" s="111"/>
      <c r="AO48484"/>
      <c r="AP48484"/>
      <c r="AQ48484"/>
      <c r="AR48484"/>
      <c r="AS48484"/>
      <c r="AT48484"/>
      <c r="AU48484"/>
      <c r="AV48484"/>
      <c r="AW48484"/>
      <c r="AX48484"/>
      <c r="AY48484"/>
    </row>
    <row r="48485" spans="1:51" ht="10.15" customHeight="1" x14ac:dyDescent="0.2">
      <c r="A48485"/>
      <c r="B48485"/>
      <c r="C48485"/>
      <c r="D48485"/>
      <c r="E48485"/>
      <c r="F48485"/>
      <c r="G48485" s="67"/>
      <c r="H48485"/>
      <c r="I48485"/>
      <c r="J48485"/>
      <c r="K48485"/>
      <c r="L48485" s="124"/>
      <c r="M48485" s="74"/>
      <c r="N48485" s="77"/>
      <c r="O48485"/>
      <c r="P48485"/>
      <c r="Q48485"/>
      <c r="R48485"/>
      <c r="S48485" s="124"/>
      <c r="T48485" s="124"/>
      <c r="U48485" s="124"/>
      <c r="V48485" s="124"/>
      <c r="W48485" s="124"/>
      <c r="X48485" s="140"/>
      <c r="Y48485" s="96"/>
      <c r="Z48485" s="96"/>
      <c r="AA48485" s="96"/>
      <c r="AB48485" s="96"/>
      <c r="AC48485"/>
      <c r="AD48485" s="124"/>
      <c r="AE48485" s="81"/>
      <c r="AF48485"/>
      <c r="AG48485"/>
      <c r="AH48485"/>
      <c r="AI48485"/>
      <c r="AJ48485" s="77"/>
      <c r="AK48485"/>
      <c r="AL48485"/>
      <c r="AM48485"/>
      <c r="AN48485" s="111"/>
      <c r="AO48485"/>
      <c r="AP48485"/>
      <c r="AQ48485"/>
      <c r="AR48485"/>
      <c r="AS48485"/>
      <c r="AT48485"/>
      <c r="AU48485"/>
      <c r="AV48485"/>
      <c r="AW48485"/>
      <c r="AX48485"/>
      <c r="AY48485"/>
    </row>
    <row r="48486" spans="1:51" ht="10.15" customHeight="1" x14ac:dyDescent="0.2">
      <c r="A48486"/>
      <c r="B48486"/>
      <c r="C48486"/>
      <c r="D48486"/>
      <c r="E48486"/>
      <c r="F48486"/>
      <c r="G48486" s="67"/>
      <c r="H48486"/>
      <c r="I48486"/>
      <c r="J48486"/>
      <c r="K48486"/>
      <c r="L48486" s="124"/>
      <c r="M48486" s="74"/>
      <c r="N48486" s="77"/>
      <c r="O48486"/>
      <c r="P48486"/>
      <c r="Q48486"/>
      <c r="R48486"/>
      <c r="S48486" s="124"/>
      <c r="T48486" s="124"/>
      <c r="U48486" s="124"/>
      <c r="V48486" s="124"/>
      <c r="W48486" s="124"/>
      <c r="X48486" s="140"/>
      <c r="Y48486" s="96"/>
      <c r="Z48486" s="96"/>
      <c r="AA48486" s="96"/>
      <c r="AB48486" s="96"/>
      <c r="AC48486"/>
      <c r="AD48486" s="124"/>
      <c r="AE48486" s="81"/>
      <c r="AF48486"/>
      <c r="AG48486"/>
      <c r="AH48486"/>
      <c r="AI48486"/>
      <c r="AJ48486" s="77"/>
      <c r="AK48486"/>
      <c r="AL48486"/>
      <c r="AM48486"/>
      <c r="AN48486" s="111"/>
      <c r="AO48486"/>
      <c r="AP48486"/>
      <c r="AQ48486"/>
      <c r="AR48486"/>
      <c r="AS48486"/>
      <c r="AT48486"/>
      <c r="AU48486"/>
      <c r="AV48486"/>
      <c r="AW48486"/>
      <c r="AX48486"/>
      <c r="AY48486"/>
    </row>
    <row r="48487" spans="1:51" ht="10.15" customHeight="1" x14ac:dyDescent="0.2">
      <c r="A48487"/>
      <c r="B48487"/>
      <c r="C48487"/>
      <c r="D48487"/>
      <c r="E48487"/>
      <c r="F48487"/>
      <c r="G48487" s="67"/>
      <c r="H48487"/>
      <c r="I48487"/>
      <c r="J48487"/>
      <c r="K48487"/>
      <c r="L48487" s="124"/>
      <c r="M48487" s="74"/>
      <c r="N48487" s="77"/>
      <c r="O48487"/>
      <c r="P48487"/>
      <c r="Q48487"/>
      <c r="R48487"/>
      <c r="S48487" s="124"/>
      <c r="T48487" s="124"/>
      <c r="U48487" s="124"/>
      <c r="V48487" s="124"/>
      <c r="W48487" s="124"/>
      <c r="X48487" s="140"/>
      <c r="Y48487" s="96"/>
      <c r="Z48487" s="96"/>
      <c r="AA48487" s="96"/>
      <c r="AB48487" s="96"/>
      <c r="AC48487"/>
      <c r="AD48487" s="124"/>
      <c r="AE48487" s="81"/>
      <c r="AF48487"/>
      <c r="AG48487"/>
      <c r="AH48487"/>
      <c r="AI48487"/>
      <c r="AJ48487" s="77"/>
      <c r="AK48487"/>
      <c r="AL48487"/>
      <c r="AM48487"/>
      <c r="AN48487" s="111"/>
      <c r="AO48487"/>
      <c r="AP48487"/>
      <c r="AQ48487"/>
      <c r="AR48487"/>
      <c r="AS48487"/>
      <c r="AT48487"/>
      <c r="AU48487"/>
      <c r="AV48487"/>
      <c r="AW48487"/>
      <c r="AX48487"/>
      <c r="AY48487"/>
    </row>
    <row r="48488" spans="1:51" ht="10.15" customHeight="1" x14ac:dyDescent="0.2">
      <c r="A48488"/>
      <c r="B48488"/>
      <c r="C48488"/>
      <c r="D48488"/>
      <c r="E48488"/>
      <c r="F48488"/>
      <c r="G48488" s="67"/>
      <c r="H48488"/>
      <c r="I48488"/>
      <c r="J48488"/>
      <c r="K48488"/>
      <c r="L48488" s="124"/>
      <c r="M48488" s="74"/>
      <c r="N48488" s="77"/>
      <c r="O48488"/>
      <c r="P48488"/>
      <c r="Q48488"/>
      <c r="R48488"/>
      <c r="S48488" s="124"/>
      <c r="T48488" s="124"/>
      <c r="U48488" s="124"/>
      <c r="V48488" s="124"/>
      <c r="W48488" s="124"/>
      <c r="X48488" s="140"/>
      <c r="Y48488" s="96"/>
      <c r="Z48488" s="96"/>
      <c r="AA48488" s="96"/>
      <c r="AB48488" s="96"/>
      <c r="AC48488"/>
      <c r="AD48488" s="124"/>
      <c r="AE48488" s="81"/>
      <c r="AF48488"/>
      <c r="AG48488"/>
      <c r="AH48488"/>
      <c r="AI48488"/>
      <c r="AJ48488" s="77"/>
      <c r="AK48488"/>
      <c r="AL48488"/>
      <c r="AM48488"/>
      <c r="AN48488" s="111"/>
      <c r="AO48488"/>
      <c r="AP48488"/>
      <c r="AQ48488"/>
      <c r="AR48488"/>
      <c r="AS48488"/>
      <c r="AT48488"/>
      <c r="AU48488"/>
      <c r="AV48488"/>
      <c r="AW48488"/>
      <c r="AX48488"/>
      <c r="AY48488"/>
    </row>
    <row r="48489" spans="1:51" ht="10.15" customHeight="1" x14ac:dyDescent="0.2">
      <c r="A48489"/>
      <c r="B48489"/>
      <c r="C48489"/>
      <c r="D48489"/>
      <c r="E48489"/>
      <c r="F48489"/>
      <c r="G48489" s="67"/>
      <c r="H48489"/>
      <c r="I48489"/>
      <c r="J48489"/>
      <c r="K48489"/>
      <c r="L48489" s="124"/>
      <c r="M48489" s="74"/>
      <c r="N48489" s="77"/>
      <c r="O48489"/>
      <c r="P48489"/>
      <c r="Q48489"/>
      <c r="R48489"/>
      <c r="S48489" s="124"/>
      <c r="T48489" s="124"/>
      <c r="U48489" s="124"/>
      <c r="V48489" s="124"/>
      <c r="W48489" s="124"/>
      <c r="X48489" s="140"/>
      <c r="Y48489" s="96"/>
      <c r="Z48489" s="96"/>
      <c r="AA48489" s="96"/>
      <c r="AB48489" s="96"/>
      <c r="AC48489"/>
      <c r="AD48489" s="124"/>
      <c r="AE48489" s="81"/>
      <c r="AF48489"/>
      <c r="AG48489"/>
      <c r="AH48489"/>
      <c r="AI48489"/>
      <c r="AJ48489" s="77"/>
      <c r="AK48489"/>
      <c r="AL48489"/>
      <c r="AM48489"/>
      <c r="AN48489" s="111"/>
      <c r="AO48489"/>
      <c r="AP48489"/>
      <c r="AQ48489"/>
      <c r="AR48489"/>
      <c r="AS48489"/>
      <c r="AT48489"/>
      <c r="AU48489"/>
      <c r="AV48489"/>
      <c r="AW48489"/>
      <c r="AX48489"/>
      <c r="AY48489"/>
    </row>
    <row r="48490" spans="1:51" ht="10.15" customHeight="1" x14ac:dyDescent="0.2">
      <c r="A48490"/>
      <c r="B48490"/>
      <c r="C48490"/>
      <c r="D48490"/>
      <c r="E48490"/>
      <c r="F48490"/>
      <c r="G48490" s="67"/>
      <c r="H48490"/>
      <c r="I48490"/>
      <c r="J48490"/>
      <c r="K48490"/>
      <c r="L48490" s="124"/>
      <c r="M48490" s="74"/>
      <c r="N48490" s="77"/>
      <c r="O48490"/>
      <c r="P48490"/>
      <c r="Q48490"/>
      <c r="R48490"/>
      <c r="S48490" s="124"/>
      <c r="T48490" s="124"/>
      <c r="U48490" s="124"/>
      <c r="V48490" s="124"/>
      <c r="W48490" s="124"/>
      <c r="X48490" s="140"/>
      <c r="Y48490" s="96"/>
      <c r="Z48490" s="96"/>
      <c r="AA48490" s="96"/>
      <c r="AB48490" s="96"/>
      <c r="AC48490"/>
      <c r="AD48490" s="124"/>
      <c r="AE48490" s="81"/>
      <c r="AF48490"/>
      <c r="AG48490"/>
      <c r="AH48490"/>
      <c r="AI48490"/>
      <c r="AJ48490" s="77"/>
      <c r="AK48490"/>
      <c r="AL48490"/>
      <c r="AM48490"/>
      <c r="AN48490" s="111"/>
      <c r="AO48490"/>
      <c r="AP48490"/>
      <c r="AQ48490"/>
      <c r="AR48490"/>
      <c r="AS48490"/>
      <c r="AT48490"/>
      <c r="AU48490"/>
      <c r="AV48490"/>
      <c r="AW48490"/>
      <c r="AX48490"/>
      <c r="AY48490"/>
    </row>
    <row r="48491" spans="1:51" ht="10.15" customHeight="1" x14ac:dyDescent="0.2">
      <c r="A48491"/>
      <c r="B48491"/>
      <c r="C48491"/>
      <c r="D48491"/>
      <c r="E48491"/>
      <c r="F48491"/>
      <c r="G48491" s="67"/>
      <c r="H48491"/>
      <c r="I48491"/>
      <c r="J48491"/>
      <c r="K48491"/>
      <c r="L48491" s="124"/>
      <c r="M48491" s="74"/>
      <c r="N48491" s="77"/>
      <c r="O48491"/>
      <c r="P48491"/>
      <c r="Q48491"/>
      <c r="R48491"/>
      <c r="S48491" s="124"/>
      <c r="T48491" s="124"/>
      <c r="U48491" s="124"/>
      <c r="V48491" s="124"/>
      <c r="W48491" s="124"/>
      <c r="X48491" s="140"/>
      <c r="Y48491" s="96"/>
      <c r="Z48491" s="96"/>
      <c r="AA48491" s="96"/>
      <c r="AB48491" s="96"/>
      <c r="AC48491"/>
      <c r="AD48491" s="124"/>
      <c r="AE48491" s="81"/>
      <c r="AF48491"/>
      <c r="AG48491"/>
      <c r="AH48491"/>
      <c r="AI48491"/>
      <c r="AJ48491" s="77"/>
      <c r="AK48491"/>
      <c r="AL48491"/>
      <c r="AM48491"/>
      <c r="AN48491" s="111"/>
      <c r="AO48491"/>
      <c r="AP48491"/>
      <c r="AQ48491"/>
      <c r="AR48491"/>
      <c r="AS48491"/>
      <c r="AT48491"/>
      <c r="AU48491"/>
      <c r="AV48491"/>
      <c r="AW48491"/>
      <c r="AX48491"/>
      <c r="AY48491"/>
    </row>
    <row r="48492" spans="1:51" ht="10.15" customHeight="1" x14ac:dyDescent="0.2">
      <c r="A48492"/>
      <c r="B48492"/>
      <c r="C48492"/>
      <c r="D48492"/>
      <c r="E48492"/>
      <c r="F48492"/>
      <c r="G48492" s="67"/>
      <c r="H48492"/>
      <c r="I48492"/>
      <c r="J48492"/>
      <c r="K48492"/>
      <c r="L48492" s="124"/>
      <c r="M48492" s="74"/>
      <c r="N48492" s="77"/>
      <c r="O48492"/>
      <c r="P48492"/>
      <c r="Q48492"/>
      <c r="R48492"/>
      <c r="S48492" s="124"/>
      <c r="T48492" s="124"/>
      <c r="U48492" s="124"/>
      <c r="V48492" s="124"/>
      <c r="W48492" s="124"/>
      <c r="X48492" s="140"/>
      <c r="Y48492" s="96"/>
      <c r="Z48492" s="96"/>
      <c r="AA48492" s="96"/>
      <c r="AB48492" s="96"/>
      <c r="AC48492"/>
      <c r="AD48492" s="124"/>
      <c r="AE48492" s="81"/>
      <c r="AF48492"/>
      <c r="AG48492"/>
      <c r="AH48492"/>
      <c r="AI48492"/>
      <c r="AJ48492" s="77"/>
      <c r="AK48492"/>
      <c r="AL48492"/>
      <c r="AM48492"/>
      <c r="AN48492" s="111"/>
      <c r="AO48492"/>
      <c r="AP48492"/>
      <c r="AQ48492"/>
      <c r="AR48492"/>
      <c r="AS48492"/>
      <c r="AT48492"/>
      <c r="AU48492"/>
      <c r="AV48492"/>
      <c r="AW48492"/>
      <c r="AX48492"/>
      <c r="AY48492"/>
    </row>
    <row r="48493" spans="1:51" ht="10.15" customHeight="1" x14ac:dyDescent="0.2">
      <c r="A48493"/>
      <c r="B48493"/>
      <c r="C48493"/>
      <c r="D48493"/>
      <c r="E48493"/>
      <c r="F48493"/>
      <c r="G48493" s="67"/>
      <c r="H48493"/>
      <c r="I48493"/>
      <c r="J48493"/>
      <c r="K48493"/>
      <c r="L48493" s="124"/>
      <c r="M48493" s="74"/>
      <c r="N48493" s="77"/>
      <c r="O48493"/>
      <c r="P48493"/>
      <c r="Q48493"/>
      <c r="R48493"/>
      <c r="S48493" s="124"/>
      <c r="T48493" s="124"/>
      <c r="U48493" s="124"/>
      <c r="V48493" s="124"/>
      <c r="W48493" s="124"/>
      <c r="X48493" s="140"/>
      <c r="Y48493" s="96"/>
      <c r="Z48493" s="96"/>
      <c r="AA48493" s="96"/>
      <c r="AB48493" s="96"/>
      <c r="AC48493"/>
      <c r="AD48493" s="124"/>
      <c r="AE48493" s="81"/>
      <c r="AF48493"/>
      <c r="AG48493"/>
      <c r="AH48493"/>
      <c r="AI48493"/>
      <c r="AJ48493" s="77"/>
      <c r="AK48493"/>
      <c r="AL48493"/>
      <c r="AM48493"/>
      <c r="AN48493" s="111"/>
      <c r="AO48493"/>
      <c r="AP48493"/>
      <c r="AQ48493"/>
      <c r="AR48493"/>
      <c r="AS48493"/>
      <c r="AT48493"/>
      <c r="AU48493"/>
      <c r="AV48493"/>
      <c r="AW48493"/>
      <c r="AX48493"/>
      <c r="AY48493"/>
    </row>
    <row r="48494" spans="1:51" ht="10.15" customHeight="1" x14ac:dyDescent="0.2">
      <c r="A48494"/>
      <c r="B48494"/>
      <c r="C48494"/>
      <c r="D48494"/>
      <c r="E48494"/>
      <c r="F48494"/>
      <c r="G48494" s="67"/>
      <c r="H48494"/>
      <c r="I48494"/>
      <c r="J48494"/>
      <c r="K48494"/>
      <c r="L48494" s="124"/>
      <c r="M48494" s="74"/>
      <c r="N48494" s="77"/>
      <c r="O48494"/>
      <c r="P48494"/>
      <c r="Q48494"/>
      <c r="R48494"/>
      <c r="S48494" s="124"/>
      <c r="T48494" s="124"/>
      <c r="U48494" s="124"/>
      <c r="V48494" s="124"/>
      <c r="W48494" s="124"/>
      <c r="X48494" s="140"/>
      <c r="Y48494" s="96"/>
      <c r="Z48494" s="96"/>
      <c r="AA48494" s="96"/>
      <c r="AB48494" s="96"/>
      <c r="AC48494"/>
      <c r="AD48494" s="124"/>
      <c r="AE48494" s="81"/>
      <c r="AF48494"/>
      <c r="AG48494"/>
      <c r="AH48494"/>
      <c r="AI48494"/>
      <c r="AJ48494" s="77"/>
      <c r="AK48494"/>
      <c r="AL48494"/>
      <c r="AM48494"/>
      <c r="AN48494" s="111"/>
      <c r="AO48494"/>
      <c r="AP48494"/>
      <c r="AQ48494"/>
      <c r="AR48494"/>
      <c r="AS48494"/>
      <c r="AT48494"/>
      <c r="AU48494"/>
      <c r="AV48494"/>
      <c r="AW48494"/>
      <c r="AX48494"/>
      <c r="AY48494"/>
    </row>
    <row r="48495" spans="1:51" ht="10.15" customHeight="1" x14ac:dyDescent="0.2">
      <c r="A48495"/>
      <c r="B48495"/>
      <c r="C48495"/>
      <c r="D48495"/>
      <c r="E48495"/>
      <c r="F48495"/>
      <c r="G48495" s="67"/>
      <c r="H48495"/>
      <c r="I48495"/>
      <c r="J48495"/>
      <c r="K48495"/>
      <c r="L48495" s="124"/>
      <c r="M48495" s="74"/>
      <c r="N48495" s="77"/>
      <c r="O48495"/>
      <c r="P48495"/>
      <c r="Q48495"/>
      <c r="R48495"/>
      <c r="S48495" s="124"/>
      <c r="T48495" s="124"/>
      <c r="U48495" s="124"/>
      <c r="V48495" s="124"/>
      <c r="W48495" s="124"/>
      <c r="X48495" s="140"/>
      <c r="Y48495" s="96"/>
      <c r="Z48495" s="96"/>
      <c r="AA48495" s="96"/>
      <c r="AB48495" s="96"/>
      <c r="AC48495"/>
      <c r="AD48495" s="124"/>
      <c r="AE48495" s="81"/>
      <c r="AF48495"/>
      <c r="AG48495"/>
      <c r="AH48495"/>
      <c r="AI48495"/>
      <c r="AJ48495" s="77"/>
      <c r="AK48495"/>
      <c r="AL48495"/>
      <c r="AM48495"/>
      <c r="AN48495" s="111"/>
      <c r="AO48495"/>
      <c r="AP48495"/>
      <c r="AQ48495"/>
      <c r="AR48495"/>
      <c r="AS48495"/>
      <c r="AT48495"/>
      <c r="AU48495"/>
      <c r="AV48495"/>
      <c r="AW48495"/>
      <c r="AX48495"/>
      <c r="AY48495"/>
    </row>
    <row r="48496" spans="1:51" ht="10.15" customHeight="1" x14ac:dyDescent="0.2">
      <c r="A48496"/>
      <c r="B48496"/>
      <c r="C48496"/>
      <c r="D48496"/>
      <c r="E48496"/>
      <c r="F48496"/>
      <c r="G48496" s="67"/>
      <c r="H48496"/>
      <c r="I48496"/>
      <c r="J48496"/>
      <c r="K48496"/>
      <c r="L48496" s="124"/>
      <c r="M48496" s="74"/>
      <c r="N48496" s="77"/>
      <c r="O48496"/>
      <c r="P48496"/>
      <c r="Q48496"/>
      <c r="R48496"/>
      <c r="S48496" s="124"/>
      <c r="T48496" s="124"/>
      <c r="U48496" s="124"/>
      <c r="V48496" s="124"/>
      <c r="W48496" s="124"/>
      <c r="X48496" s="140"/>
      <c r="Y48496" s="96"/>
      <c r="Z48496" s="96"/>
      <c r="AA48496" s="96"/>
      <c r="AB48496" s="96"/>
      <c r="AC48496"/>
      <c r="AD48496" s="124"/>
      <c r="AE48496" s="81"/>
      <c r="AF48496"/>
      <c r="AG48496"/>
      <c r="AH48496"/>
      <c r="AI48496"/>
      <c r="AJ48496" s="77"/>
      <c r="AK48496"/>
      <c r="AL48496"/>
      <c r="AM48496"/>
      <c r="AN48496" s="111"/>
      <c r="AO48496"/>
      <c r="AP48496"/>
      <c r="AQ48496"/>
      <c r="AR48496"/>
      <c r="AS48496"/>
      <c r="AT48496"/>
      <c r="AU48496"/>
      <c r="AV48496"/>
      <c r="AW48496"/>
      <c r="AX48496"/>
      <c r="AY48496"/>
    </row>
    <row r="48497" spans="1:51" ht="10.15" customHeight="1" x14ac:dyDescent="0.2">
      <c r="A48497"/>
      <c r="B48497"/>
      <c r="C48497"/>
      <c r="D48497"/>
      <c r="E48497"/>
      <c r="F48497"/>
      <c r="G48497" s="67"/>
      <c r="H48497"/>
      <c r="I48497"/>
      <c r="J48497"/>
      <c r="K48497"/>
      <c r="L48497" s="124"/>
      <c r="M48497" s="74"/>
      <c r="N48497" s="77"/>
      <c r="O48497"/>
      <c r="P48497"/>
      <c r="Q48497"/>
      <c r="R48497"/>
      <c r="S48497" s="124"/>
      <c r="T48497" s="124"/>
      <c r="U48497" s="124"/>
      <c r="V48497" s="124"/>
      <c r="W48497" s="124"/>
      <c r="X48497" s="140"/>
      <c r="Y48497" s="96"/>
      <c r="Z48497" s="96"/>
      <c r="AA48497" s="96"/>
      <c r="AB48497" s="96"/>
      <c r="AC48497"/>
      <c r="AD48497" s="124"/>
      <c r="AE48497" s="81"/>
      <c r="AF48497"/>
      <c r="AG48497"/>
      <c r="AH48497"/>
      <c r="AI48497"/>
      <c r="AJ48497" s="77"/>
      <c r="AK48497"/>
      <c r="AL48497"/>
      <c r="AM48497"/>
      <c r="AN48497" s="111"/>
      <c r="AO48497"/>
      <c r="AP48497"/>
      <c r="AQ48497"/>
      <c r="AR48497"/>
      <c r="AS48497"/>
      <c r="AT48497"/>
      <c r="AU48497"/>
      <c r="AV48497"/>
      <c r="AW48497"/>
      <c r="AX48497"/>
      <c r="AY48497"/>
    </row>
    <row r="48498" spans="1:51" ht="10.15" customHeight="1" x14ac:dyDescent="0.2">
      <c r="A48498"/>
      <c r="B48498"/>
      <c r="C48498"/>
      <c r="D48498"/>
      <c r="E48498"/>
      <c r="F48498"/>
      <c r="G48498" s="67"/>
      <c r="H48498"/>
      <c r="I48498"/>
      <c r="J48498"/>
      <c r="K48498"/>
      <c r="L48498" s="124"/>
      <c r="M48498" s="74"/>
      <c r="N48498" s="77"/>
      <c r="O48498"/>
      <c r="P48498"/>
      <c r="Q48498"/>
      <c r="R48498"/>
      <c r="S48498" s="124"/>
      <c r="T48498" s="124"/>
      <c r="U48498" s="124"/>
      <c r="V48498" s="124"/>
      <c r="W48498" s="124"/>
      <c r="X48498" s="140"/>
      <c r="Y48498" s="96"/>
      <c r="Z48498" s="96"/>
      <c r="AA48498" s="96"/>
      <c r="AB48498" s="96"/>
      <c r="AC48498"/>
      <c r="AD48498" s="124"/>
      <c r="AE48498" s="81"/>
      <c r="AF48498"/>
      <c r="AG48498"/>
      <c r="AH48498"/>
      <c r="AI48498"/>
      <c r="AJ48498" s="77"/>
      <c r="AK48498"/>
      <c r="AL48498"/>
      <c r="AM48498"/>
      <c r="AN48498" s="111"/>
      <c r="AO48498"/>
      <c r="AP48498"/>
      <c r="AQ48498"/>
      <c r="AR48498"/>
      <c r="AS48498"/>
      <c r="AT48498"/>
      <c r="AU48498"/>
      <c r="AV48498"/>
      <c r="AW48498"/>
      <c r="AX48498"/>
      <c r="AY48498"/>
    </row>
    <row r="48499" spans="1:51" ht="10.15" customHeight="1" x14ac:dyDescent="0.2">
      <c r="A48499"/>
      <c r="B48499"/>
      <c r="C48499"/>
      <c r="D48499"/>
      <c r="E48499"/>
      <c r="F48499"/>
      <c r="G48499" s="67"/>
      <c r="H48499"/>
      <c r="I48499"/>
      <c r="J48499"/>
      <c r="K48499"/>
      <c r="L48499" s="124"/>
      <c r="M48499" s="74"/>
      <c r="N48499" s="77"/>
      <c r="O48499"/>
      <c r="P48499"/>
      <c r="Q48499"/>
      <c r="R48499"/>
      <c r="S48499" s="124"/>
      <c r="T48499" s="124"/>
      <c r="U48499" s="124"/>
      <c r="V48499" s="124"/>
      <c r="W48499" s="124"/>
      <c r="X48499" s="140"/>
      <c r="Y48499" s="96"/>
      <c r="Z48499" s="96"/>
      <c r="AA48499" s="96"/>
      <c r="AB48499" s="96"/>
      <c r="AC48499"/>
      <c r="AD48499" s="124"/>
      <c r="AE48499" s="81"/>
      <c r="AF48499"/>
      <c r="AG48499"/>
      <c r="AH48499"/>
      <c r="AI48499"/>
      <c r="AJ48499" s="77"/>
      <c r="AK48499"/>
      <c r="AL48499"/>
      <c r="AM48499"/>
      <c r="AN48499" s="111"/>
      <c r="AO48499"/>
      <c r="AP48499"/>
      <c r="AQ48499"/>
      <c r="AR48499"/>
      <c r="AS48499"/>
      <c r="AT48499"/>
      <c r="AU48499"/>
      <c r="AV48499"/>
      <c r="AW48499"/>
      <c r="AX48499"/>
      <c r="AY48499"/>
    </row>
    <row r="48500" spans="1:51" ht="10.15" customHeight="1" x14ac:dyDescent="0.2">
      <c r="A48500"/>
      <c r="B48500"/>
      <c r="C48500"/>
      <c r="D48500"/>
      <c r="E48500"/>
      <c r="F48500"/>
      <c r="G48500" s="67"/>
      <c r="H48500"/>
      <c r="I48500"/>
      <c r="J48500"/>
      <c r="K48500"/>
      <c r="L48500" s="124"/>
      <c r="M48500" s="74"/>
      <c r="N48500" s="77"/>
      <c r="O48500"/>
      <c r="P48500"/>
      <c r="Q48500"/>
      <c r="R48500"/>
      <c r="S48500" s="124"/>
      <c r="T48500" s="124"/>
      <c r="U48500" s="124"/>
      <c r="V48500" s="124"/>
      <c r="W48500" s="124"/>
      <c r="X48500" s="140"/>
      <c r="Y48500" s="96"/>
      <c r="Z48500" s="96"/>
      <c r="AA48500" s="96"/>
      <c r="AB48500" s="96"/>
      <c r="AC48500"/>
      <c r="AD48500" s="124"/>
      <c r="AE48500" s="81"/>
      <c r="AF48500"/>
      <c r="AG48500"/>
      <c r="AH48500"/>
      <c r="AI48500"/>
      <c r="AJ48500" s="77"/>
      <c r="AK48500"/>
      <c r="AL48500"/>
      <c r="AM48500"/>
      <c r="AN48500" s="111"/>
      <c r="AO48500"/>
      <c r="AP48500"/>
      <c r="AQ48500"/>
      <c r="AR48500"/>
      <c r="AS48500"/>
      <c r="AT48500"/>
      <c r="AU48500"/>
      <c r="AV48500"/>
      <c r="AW48500"/>
      <c r="AX48500"/>
      <c r="AY48500"/>
    </row>
    <row r="48501" spans="1:51" ht="10.15" customHeight="1" x14ac:dyDescent="0.2">
      <c r="A48501"/>
      <c r="B48501"/>
      <c r="C48501"/>
      <c r="D48501"/>
      <c r="E48501"/>
      <c r="F48501"/>
      <c r="G48501" s="67"/>
      <c r="H48501"/>
      <c r="I48501"/>
      <c r="J48501"/>
      <c r="K48501"/>
      <c r="L48501" s="124"/>
      <c r="M48501" s="74"/>
      <c r="N48501" s="77"/>
      <c r="O48501"/>
      <c r="P48501"/>
      <c r="Q48501"/>
      <c r="R48501"/>
      <c r="S48501" s="124"/>
      <c r="T48501" s="124"/>
      <c r="U48501" s="124"/>
      <c r="V48501" s="124"/>
      <c r="W48501" s="124"/>
      <c r="X48501" s="140"/>
      <c r="Y48501" s="96"/>
      <c r="Z48501" s="96"/>
      <c r="AA48501" s="96"/>
      <c r="AB48501" s="96"/>
      <c r="AC48501"/>
      <c r="AD48501" s="124"/>
      <c r="AE48501" s="81"/>
      <c r="AF48501"/>
      <c r="AG48501"/>
      <c r="AH48501"/>
      <c r="AI48501"/>
      <c r="AJ48501" s="77"/>
      <c r="AK48501"/>
      <c r="AL48501"/>
      <c r="AM48501"/>
      <c r="AN48501" s="111"/>
      <c r="AO48501"/>
      <c r="AP48501"/>
      <c r="AQ48501"/>
      <c r="AR48501"/>
      <c r="AS48501"/>
      <c r="AT48501"/>
      <c r="AU48501"/>
      <c r="AV48501"/>
      <c r="AW48501"/>
      <c r="AX48501"/>
      <c r="AY48501"/>
    </row>
    <row r="48502" spans="1:51" ht="10.15" customHeight="1" x14ac:dyDescent="0.2">
      <c r="A48502"/>
      <c r="B48502"/>
      <c r="C48502"/>
      <c r="D48502"/>
      <c r="E48502"/>
      <c r="F48502"/>
      <c r="G48502" s="67"/>
      <c r="H48502"/>
      <c r="I48502"/>
      <c r="J48502"/>
      <c r="K48502"/>
      <c r="L48502" s="124"/>
      <c r="M48502" s="74"/>
      <c r="N48502" s="77"/>
      <c r="O48502"/>
      <c r="P48502"/>
      <c r="Q48502"/>
      <c r="R48502"/>
      <c r="S48502" s="124"/>
      <c r="T48502" s="124"/>
      <c r="U48502" s="124"/>
      <c r="V48502" s="124"/>
      <c r="W48502" s="124"/>
      <c r="X48502" s="140"/>
      <c r="Y48502" s="96"/>
      <c r="Z48502" s="96"/>
      <c r="AA48502" s="96"/>
      <c r="AB48502" s="96"/>
      <c r="AC48502"/>
      <c r="AD48502" s="124"/>
      <c r="AE48502" s="81"/>
      <c r="AF48502"/>
      <c r="AG48502"/>
      <c r="AH48502"/>
      <c r="AI48502"/>
      <c r="AJ48502" s="77"/>
      <c r="AK48502"/>
      <c r="AL48502"/>
      <c r="AM48502"/>
      <c r="AN48502" s="111"/>
      <c r="AO48502"/>
      <c r="AP48502"/>
      <c r="AQ48502"/>
      <c r="AR48502"/>
      <c r="AS48502"/>
      <c r="AT48502"/>
      <c r="AU48502"/>
      <c r="AV48502"/>
      <c r="AW48502"/>
      <c r="AX48502"/>
      <c r="AY48502"/>
    </row>
    <row r="48503" spans="1:51" ht="10.15" customHeight="1" x14ac:dyDescent="0.2">
      <c r="A48503"/>
      <c r="B48503"/>
      <c r="C48503"/>
      <c r="D48503"/>
      <c r="E48503"/>
      <c r="F48503"/>
      <c r="G48503" s="67"/>
      <c r="H48503"/>
      <c r="I48503"/>
      <c r="J48503"/>
      <c r="K48503"/>
      <c r="L48503" s="124"/>
      <c r="M48503" s="74"/>
      <c r="N48503" s="77"/>
      <c r="O48503"/>
      <c r="P48503"/>
      <c r="Q48503"/>
      <c r="R48503"/>
      <c r="S48503" s="124"/>
      <c r="T48503" s="124"/>
      <c r="U48503" s="124"/>
      <c r="V48503" s="124"/>
      <c r="W48503" s="124"/>
      <c r="X48503" s="140"/>
      <c r="Y48503" s="96"/>
      <c r="Z48503" s="96"/>
      <c r="AA48503" s="96"/>
      <c r="AB48503" s="96"/>
      <c r="AC48503"/>
      <c r="AD48503" s="124"/>
      <c r="AE48503" s="81"/>
      <c r="AF48503"/>
      <c r="AG48503"/>
      <c r="AH48503"/>
      <c r="AI48503"/>
      <c r="AJ48503" s="77"/>
      <c r="AK48503"/>
      <c r="AL48503"/>
      <c r="AM48503"/>
      <c r="AN48503" s="111"/>
      <c r="AO48503"/>
      <c r="AP48503"/>
      <c r="AQ48503"/>
      <c r="AR48503"/>
      <c r="AS48503"/>
      <c r="AT48503"/>
      <c r="AU48503"/>
      <c r="AV48503"/>
      <c r="AW48503"/>
      <c r="AX48503"/>
      <c r="AY48503"/>
    </row>
    <row r="48504" spans="1:51" ht="10.15" customHeight="1" x14ac:dyDescent="0.2">
      <c r="A48504"/>
      <c r="B48504"/>
      <c r="C48504"/>
      <c r="D48504"/>
      <c r="E48504"/>
      <c r="F48504"/>
      <c r="G48504" s="67"/>
      <c r="H48504"/>
      <c r="I48504"/>
      <c r="J48504"/>
      <c r="K48504"/>
      <c r="L48504" s="124"/>
      <c r="M48504" s="74"/>
      <c r="N48504" s="77"/>
      <c r="O48504"/>
      <c r="P48504"/>
      <c r="Q48504"/>
      <c r="R48504"/>
      <c r="S48504" s="124"/>
      <c r="T48504" s="124"/>
      <c r="U48504" s="124"/>
      <c r="V48504" s="124"/>
      <c r="W48504" s="124"/>
      <c r="X48504" s="140"/>
      <c r="Y48504" s="96"/>
      <c r="Z48504" s="96"/>
      <c r="AA48504" s="96"/>
      <c r="AB48504" s="96"/>
      <c r="AC48504"/>
      <c r="AD48504" s="124"/>
      <c r="AE48504" s="81"/>
      <c r="AF48504"/>
      <c r="AG48504"/>
      <c r="AH48504"/>
      <c r="AI48504"/>
      <c r="AJ48504" s="77"/>
      <c r="AK48504"/>
      <c r="AL48504"/>
      <c r="AM48504"/>
      <c r="AN48504" s="111"/>
      <c r="AO48504"/>
      <c r="AP48504"/>
      <c r="AQ48504"/>
      <c r="AR48504"/>
      <c r="AS48504"/>
      <c r="AT48504"/>
      <c r="AU48504"/>
      <c r="AV48504"/>
      <c r="AW48504"/>
      <c r="AX48504"/>
      <c r="AY48504"/>
    </row>
    <row r="48505" spans="1:51" ht="10.15" customHeight="1" x14ac:dyDescent="0.2">
      <c r="A48505"/>
      <c r="B48505"/>
      <c r="C48505"/>
      <c r="D48505"/>
      <c r="E48505"/>
      <c r="F48505"/>
      <c r="G48505" s="67"/>
      <c r="H48505"/>
      <c r="I48505"/>
      <c r="J48505"/>
      <c r="K48505"/>
      <c r="L48505" s="124"/>
      <c r="M48505" s="74"/>
      <c r="N48505" s="77"/>
      <c r="O48505"/>
      <c r="P48505"/>
      <c r="Q48505"/>
      <c r="R48505"/>
      <c r="S48505" s="124"/>
      <c r="T48505" s="124"/>
      <c r="U48505" s="124"/>
      <c r="V48505" s="124"/>
      <c r="W48505" s="124"/>
      <c r="X48505" s="140"/>
      <c r="Y48505" s="96"/>
      <c r="Z48505" s="96"/>
      <c r="AA48505" s="96"/>
      <c r="AB48505" s="96"/>
      <c r="AC48505"/>
      <c r="AD48505" s="124"/>
      <c r="AE48505" s="81"/>
      <c r="AF48505"/>
      <c r="AG48505"/>
      <c r="AH48505"/>
      <c r="AI48505"/>
      <c r="AJ48505" s="77"/>
      <c r="AK48505"/>
      <c r="AL48505"/>
      <c r="AM48505"/>
      <c r="AN48505" s="111"/>
      <c r="AO48505"/>
      <c r="AP48505"/>
      <c r="AQ48505"/>
      <c r="AR48505"/>
      <c r="AS48505"/>
      <c r="AT48505"/>
      <c r="AU48505"/>
      <c r="AV48505"/>
      <c r="AW48505"/>
      <c r="AX48505"/>
      <c r="AY48505"/>
    </row>
    <row r="48506" spans="1:51" ht="10.15" customHeight="1" x14ac:dyDescent="0.2">
      <c r="A48506"/>
      <c r="B48506"/>
      <c r="C48506"/>
      <c r="D48506"/>
      <c r="E48506"/>
      <c r="F48506"/>
      <c r="G48506" s="67"/>
      <c r="H48506"/>
      <c r="I48506"/>
      <c r="J48506"/>
      <c r="K48506"/>
      <c r="L48506" s="124"/>
      <c r="M48506" s="74"/>
      <c r="N48506" s="77"/>
      <c r="O48506"/>
      <c r="P48506"/>
      <c r="Q48506"/>
      <c r="R48506"/>
      <c r="S48506" s="124"/>
      <c r="T48506" s="124"/>
      <c r="U48506" s="124"/>
      <c r="V48506" s="124"/>
      <c r="W48506" s="124"/>
      <c r="X48506" s="140"/>
      <c r="Y48506" s="96"/>
      <c r="Z48506" s="96"/>
      <c r="AA48506" s="96"/>
      <c r="AB48506" s="96"/>
      <c r="AC48506"/>
      <c r="AD48506" s="124"/>
      <c r="AE48506" s="81"/>
      <c r="AF48506"/>
      <c r="AG48506"/>
      <c r="AH48506"/>
      <c r="AI48506"/>
      <c r="AJ48506" s="77"/>
      <c r="AK48506"/>
      <c r="AL48506"/>
      <c r="AM48506"/>
      <c r="AN48506" s="111"/>
      <c r="AO48506"/>
      <c r="AP48506"/>
      <c r="AQ48506"/>
      <c r="AR48506"/>
      <c r="AS48506"/>
      <c r="AT48506"/>
      <c r="AU48506"/>
      <c r="AV48506"/>
      <c r="AW48506"/>
      <c r="AX48506"/>
      <c r="AY48506"/>
    </row>
    <row r="48507" spans="1:51" ht="10.15" customHeight="1" x14ac:dyDescent="0.2">
      <c r="A48507"/>
      <c r="B48507"/>
      <c r="C48507"/>
      <c r="D48507"/>
      <c r="E48507"/>
      <c r="F48507"/>
      <c r="G48507" s="67"/>
      <c r="H48507"/>
      <c r="I48507"/>
      <c r="J48507"/>
      <c r="K48507"/>
      <c r="L48507" s="124"/>
      <c r="M48507" s="74"/>
      <c r="N48507" s="77"/>
      <c r="O48507"/>
      <c r="P48507"/>
      <c r="Q48507"/>
      <c r="R48507"/>
      <c r="S48507" s="124"/>
      <c r="T48507" s="124"/>
      <c r="U48507" s="124"/>
      <c r="V48507" s="124"/>
      <c r="W48507" s="124"/>
      <c r="X48507" s="140"/>
      <c r="Y48507" s="96"/>
      <c r="Z48507" s="96"/>
      <c r="AA48507" s="96"/>
      <c r="AB48507" s="96"/>
      <c r="AC48507"/>
      <c r="AD48507" s="124"/>
      <c r="AE48507" s="81"/>
      <c r="AF48507"/>
      <c r="AG48507"/>
      <c r="AH48507"/>
      <c r="AI48507"/>
      <c r="AJ48507" s="77"/>
      <c r="AK48507"/>
      <c r="AL48507"/>
      <c r="AM48507"/>
      <c r="AN48507" s="111"/>
      <c r="AO48507"/>
      <c r="AP48507"/>
      <c r="AQ48507"/>
      <c r="AR48507"/>
      <c r="AS48507"/>
      <c r="AT48507"/>
      <c r="AU48507"/>
      <c r="AV48507"/>
      <c r="AW48507"/>
      <c r="AX48507"/>
      <c r="AY48507"/>
    </row>
    <row r="48508" spans="1:51" ht="10.15" customHeight="1" x14ac:dyDescent="0.2">
      <c r="A48508"/>
      <c r="B48508"/>
      <c r="C48508"/>
      <c r="D48508"/>
      <c r="E48508"/>
      <c r="F48508"/>
      <c r="G48508" s="67"/>
      <c r="H48508"/>
      <c r="I48508"/>
      <c r="J48508"/>
      <c r="K48508"/>
      <c r="L48508" s="124"/>
      <c r="M48508" s="74"/>
      <c r="N48508" s="77"/>
      <c r="O48508"/>
      <c r="P48508"/>
      <c r="Q48508"/>
      <c r="R48508"/>
      <c r="S48508" s="124"/>
      <c r="T48508" s="124"/>
      <c r="U48508" s="124"/>
      <c r="V48508" s="124"/>
      <c r="W48508" s="124"/>
      <c r="X48508" s="140"/>
      <c r="Y48508" s="96"/>
      <c r="Z48508" s="96"/>
      <c r="AA48508" s="96"/>
      <c r="AB48508" s="96"/>
      <c r="AC48508"/>
      <c r="AD48508" s="124"/>
      <c r="AE48508" s="81"/>
      <c r="AF48508"/>
      <c r="AG48508"/>
      <c r="AH48508"/>
      <c r="AI48508"/>
      <c r="AJ48508" s="77"/>
      <c r="AK48508"/>
      <c r="AL48508"/>
      <c r="AM48508"/>
      <c r="AN48508" s="111"/>
      <c r="AO48508"/>
      <c r="AP48508"/>
      <c r="AQ48508"/>
      <c r="AR48508"/>
      <c r="AS48508"/>
      <c r="AT48508"/>
      <c r="AU48508"/>
      <c r="AV48508"/>
      <c r="AW48508"/>
      <c r="AX48508"/>
      <c r="AY48508"/>
    </row>
    <row r="48509" spans="1:51" ht="10.15" customHeight="1" x14ac:dyDescent="0.2">
      <c r="A48509"/>
      <c r="B48509"/>
      <c r="C48509"/>
      <c r="D48509"/>
      <c r="E48509"/>
      <c r="F48509"/>
      <c r="G48509" s="67"/>
      <c r="H48509"/>
      <c r="I48509"/>
      <c r="J48509"/>
      <c r="K48509"/>
      <c r="L48509" s="124"/>
      <c r="M48509" s="74"/>
      <c r="N48509" s="77"/>
      <c r="O48509"/>
      <c r="P48509"/>
      <c r="Q48509"/>
      <c r="R48509"/>
      <c r="S48509" s="124"/>
      <c r="T48509" s="124"/>
      <c r="U48509" s="124"/>
      <c r="V48509" s="124"/>
      <c r="W48509" s="124"/>
      <c r="X48509" s="140"/>
      <c r="Y48509" s="96"/>
      <c r="Z48509" s="96"/>
      <c r="AA48509" s="96"/>
      <c r="AB48509" s="96"/>
      <c r="AC48509"/>
      <c r="AD48509" s="124"/>
      <c r="AE48509" s="81"/>
      <c r="AF48509"/>
      <c r="AG48509"/>
      <c r="AH48509"/>
      <c r="AI48509"/>
      <c r="AJ48509" s="77"/>
      <c r="AK48509"/>
      <c r="AL48509"/>
      <c r="AM48509"/>
      <c r="AN48509" s="111"/>
      <c r="AO48509"/>
      <c r="AP48509"/>
      <c r="AQ48509"/>
      <c r="AR48509"/>
      <c r="AS48509"/>
      <c r="AT48509"/>
      <c r="AU48509"/>
      <c r="AV48509"/>
      <c r="AW48509"/>
      <c r="AX48509"/>
      <c r="AY48509"/>
    </row>
    <row r="48510" spans="1:51" ht="10.15" customHeight="1" x14ac:dyDescent="0.2">
      <c r="A48510"/>
      <c r="B48510"/>
      <c r="C48510"/>
      <c r="D48510"/>
      <c r="E48510"/>
      <c r="F48510"/>
      <c r="G48510" s="67"/>
      <c r="H48510"/>
      <c r="I48510"/>
      <c r="J48510"/>
      <c r="K48510"/>
      <c r="L48510" s="124"/>
      <c r="M48510" s="74"/>
      <c r="N48510" s="77"/>
      <c r="O48510"/>
      <c r="P48510"/>
      <c r="Q48510"/>
      <c r="R48510"/>
      <c r="S48510" s="124"/>
      <c r="T48510" s="124"/>
      <c r="U48510" s="124"/>
      <c r="V48510" s="124"/>
      <c r="W48510" s="124"/>
      <c r="X48510" s="140"/>
      <c r="Y48510" s="96"/>
      <c r="Z48510" s="96"/>
      <c r="AA48510" s="96"/>
      <c r="AB48510" s="96"/>
      <c r="AC48510"/>
      <c r="AD48510" s="124"/>
      <c r="AE48510" s="81"/>
      <c r="AF48510"/>
      <c r="AG48510"/>
      <c r="AH48510"/>
      <c r="AI48510"/>
      <c r="AJ48510" s="77"/>
      <c r="AK48510"/>
      <c r="AL48510"/>
      <c r="AM48510"/>
      <c r="AN48510" s="111"/>
      <c r="AO48510"/>
      <c r="AP48510"/>
      <c r="AQ48510"/>
      <c r="AR48510"/>
      <c r="AS48510"/>
      <c r="AT48510"/>
      <c r="AU48510"/>
      <c r="AV48510"/>
      <c r="AW48510"/>
      <c r="AX48510"/>
      <c r="AY48510"/>
    </row>
    <row r="48511" spans="1:51" ht="10.15" customHeight="1" x14ac:dyDescent="0.2">
      <c r="A48511"/>
      <c r="B48511"/>
      <c r="C48511"/>
      <c r="D48511"/>
      <c r="E48511"/>
      <c r="F48511"/>
      <c r="G48511" s="67"/>
      <c r="H48511"/>
      <c r="I48511"/>
      <c r="J48511"/>
      <c r="K48511"/>
      <c r="L48511" s="124"/>
      <c r="M48511" s="74"/>
      <c r="N48511" s="77"/>
      <c r="O48511"/>
      <c r="P48511"/>
      <c r="Q48511"/>
      <c r="R48511"/>
      <c r="S48511" s="124"/>
      <c r="T48511" s="124"/>
      <c r="U48511" s="124"/>
      <c r="V48511" s="124"/>
      <c r="W48511" s="124"/>
      <c r="X48511" s="140"/>
      <c r="Y48511" s="96"/>
      <c r="Z48511" s="96"/>
      <c r="AA48511" s="96"/>
      <c r="AB48511" s="96"/>
      <c r="AC48511"/>
      <c r="AD48511" s="124"/>
      <c r="AE48511" s="81"/>
      <c r="AF48511"/>
      <c r="AG48511"/>
      <c r="AH48511"/>
      <c r="AI48511"/>
      <c r="AJ48511" s="77"/>
      <c r="AK48511"/>
      <c r="AL48511"/>
      <c r="AM48511"/>
      <c r="AN48511" s="111"/>
      <c r="AO48511"/>
      <c r="AP48511"/>
      <c r="AQ48511"/>
      <c r="AR48511"/>
      <c r="AS48511"/>
      <c r="AT48511"/>
      <c r="AU48511"/>
      <c r="AV48511"/>
      <c r="AW48511"/>
      <c r="AX48511"/>
      <c r="AY48511"/>
    </row>
    <row r="48512" spans="1:51" ht="10.15" customHeight="1" x14ac:dyDescent="0.2">
      <c r="A48512"/>
      <c r="B48512"/>
      <c r="C48512"/>
      <c r="D48512"/>
      <c r="E48512"/>
      <c r="F48512"/>
      <c r="G48512" s="67"/>
      <c r="H48512"/>
      <c r="I48512"/>
      <c r="J48512"/>
      <c r="K48512"/>
      <c r="L48512" s="124"/>
      <c r="M48512" s="74"/>
      <c r="N48512" s="77"/>
      <c r="O48512"/>
      <c r="P48512"/>
      <c r="Q48512"/>
      <c r="R48512"/>
      <c r="S48512" s="124"/>
      <c r="T48512" s="124"/>
      <c r="U48512" s="124"/>
      <c r="V48512" s="124"/>
      <c r="W48512" s="124"/>
      <c r="X48512" s="140"/>
      <c r="Y48512" s="96"/>
      <c r="Z48512" s="96"/>
      <c r="AA48512" s="96"/>
      <c r="AB48512" s="96"/>
      <c r="AC48512"/>
      <c r="AD48512" s="124"/>
      <c r="AE48512" s="81"/>
      <c r="AF48512"/>
      <c r="AG48512"/>
      <c r="AH48512"/>
      <c r="AI48512"/>
      <c r="AJ48512" s="77"/>
      <c r="AK48512"/>
      <c r="AL48512"/>
      <c r="AM48512"/>
      <c r="AN48512" s="111"/>
      <c r="AO48512"/>
      <c r="AP48512"/>
      <c r="AQ48512"/>
      <c r="AR48512"/>
      <c r="AS48512"/>
      <c r="AT48512"/>
      <c r="AU48512"/>
      <c r="AV48512"/>
      <c r="AW48512"/>
      <c r="AX48512"/>
      <c r="AY48512"/>
    </row>
    <row r="48513" spans="1:51" ht="10.15" customHeight="1" x14ac:dyDescent="0.2">
      <c r="A48513"/>
      <c r="B48513"/>
      <c r="C48513"/>
      <c r="D48513"/>
      <c r="E48513"/>
      <c r="F48513"/>
      <c r="G48513" s="67"/>
      <c r="H48513"/>
      <c r="I48513"/>
      <c r="J48513"/>
      <c r="K48513"/>
      <c r="L48513" s="124"/>
      <c r="M48513" s="74"/>
      <c r="N48513" s="77"/>
      <c r="O48513"/>
      <c r="P48513"/>
      <c r="Q48513"/>
      <c r="R48513"/>
      <c r="S48513" s="124"/>
      <c r="T48513" s="124"/>
      <c r="U48513" s="124"/>
      <c r="V48513" s="124"/>
      <c r="W48513" s="124"/>
      <c r="X48513" s="140"/>
      <c r="Y48513" s="96"/>
      <c r="Z48513" s="96"/>
      <c r="AA48513" s="96"/>
      <c r="AB48513" s="96"/>
      <c r="AC48513"/>
      <c r="AD48513" s="124"/>
      <c r="AE48513" s="81"/>
      <c r="AF48513"/>
      <c r="AG48513"/>
      <c r="AH48513"/>
      <c r="AI48513"/>
      <c r="AJ48513" s="77"/>
      <c r="AK48513"/>
      <c r="AL48513"/>
      <c r="AM48513"/>
      <c r="AN48513" s="111"/>
      <c r="AO48513"/>
      <c r="AP48513"/>
      <c r="AQ48513"/>
      <c r="AR48513"/>
      <c r="AS48513"/>
      <c r="AT48513"/>
      <c r="AU48513"/>
      <c r="AV48513"/>
      <c r="AW48513"/>
      <c r="AX48513"/>
      <c r="AY48513"/>
    </row>
    <row r="48514" spans="1:51" ht="10.15" customHeight="1" x14ac:dyDescent="0.2">
      <c r="A48514"/>
      <c r="B48514"/>
      <c r="C48514"/>
      <c r="D48514"/>
      <c r="E48514"/>
      <c r="F48514"/>
      <c r="G48514" s="67"/>
      <c r="H48514"/>
      <c r="I48514"/>
      <c r="J48514"/>
      <c r="K48514"/>
      <c r="L48514" s="124"/>
      <c r="M48514" s="74"/>
      <c r="N48514" s="77"/>
      <c r="O48514"/>
      <c r="P48514"/>
      <c r="Q48514"/>
      <c r="R48514"/>
      <c r="S48514" s="124"/>
      <c r="T48514" s="124"/>
      <c r="U48514" s="124"/>
      <c r="V48514" s="124"/>
      <c r="W48514" s="124"/>
      <c r="X48514" s="140"/>
      <c r="Y48514" s="96"/>
      <c r="Z48514" s="96"/>
      <c r="AA48514" s="96"/>
      <c r="AB48514" s="96"/>
      <c r="AC48514"/>
      <c r="AD48514" s="124"/>
      <c r="AE48514" s="81"/>
      <c r="AF48514"/>
      <c r="AG48514"/>
      <c r="AH48514"/>
      <c r="AI48514"/>
      <c r="AJ48514" s="77"/>
      <c r="AK48514"/>
      <c r="AL48514"/>
      <c r="AM48514"/>
      <c r="AN48514" s="111"/>
      <c r="AO48514"/>
      <c r="AP48514"/>
      <c r="AQ48514"/>
      <c r="AR48514"/>
      <c r="AS48514"/>
      <c r="AT48514"/>
      <c r="AU48514"/>
      <c r="AV48514"/>
      <c r="AW48514"/>
      <c r="AX48514"/>
      <c r="AY48514"/>
    </row>
    <row r="48515" spans="1:51" ht="10.15" customHeight="1" x14ac:dyDescent="0.2">
      <c r="A48515"/>
      <c r="B48515"/>
      <c r="C48515"/>
      <c r="D48515"/>
      <c r="E48515"/>
      <c r="F48515"/>
      <c r="G48515" s="67"/>
      <c r="H48515"/>
      <c r="I48515"/>
      <c r="J48515"/>
      <c r="K48515"/>
      <c r="L48515" s="124"/>
      <c r="M48515" s="74"/>
      <c r="N48515" s="77"/>
      <c r="O48515"/>
      <c r="P48515"/>
      <c r="Q48515"/>
      <c r="R48515"/>
      <c r="S48515" s="124"/>
      <c r="T48515" s="124"/>
      <c r="U48515" s="124"/>
      <c r="V48515" s="124"/>
      <c r="W48515" s="124"/>
      <c r="X48515" s="140"/>
      <c r="Y48515" s="96"/>
      <c r="Z48515" s="96"/>
      <c r="AA48515" s="96"/>
      <c r="AB48515" s="96"/>
      <c r="AC48515"/>
      <c r="AD48515" s="124"/>
      <c r="AE48515" s="81"/>
      <c r="AF48515"/>
      <c r="AG48515"/>
      <c r="AH48515"/>
      <c r="AI48515"/>
      <c r="AJ48515" s="77"/>
      <c r="AK48515"/>
      <c r="AL48515"/>
      <c r="AM48515"/>
      <c r="AN48515" s="111"/>
      <c r="AO48515"/>
      <c r="AP48515"/>
      <c r="AQ48515"/>
      <c r="AR48515"/>
      <c r="AS48515"/>
      <c r="AT48515"/>
      <c r="AU48515"/>
      <c r="AV48515"/>
      <c r="AW48515"/>
      <c r="AX48515"/>
      <c r="AY48515"/>
    </row>
    <row r="48516" spans="1:51" ht="10.15" customHeight="1" x14ac:dyDescent="0.2">
      <c r="A48516"/>
      <c r="B48516"/>
      <c r="C48516"/>
      <c r="D48516"/>
      <c r="E48516"/>
      <c r="F48516"/>
      <c r="G48516" s="67"/>
      <c r="H48516"/>
      <c r="I48516"/>
      <c r="J48516"/>
      <c r="K48516"/>
      <c r="L48516" s="124"/>
      <c r="M48516" s="74"/>
      <c r="N48516" s="77"/>
      <c r="O48516"/>
      <c r="P48516"/>
      <c r="Q48516"/>
      <c r="R48516"/>
      <c r="S48516" s="124"/>
      <c r="T48516" s="124"/>
      <c r="U48516" s="124"/>
      <c r="V48516" s="124"/>
      <c r="W48516" s="124"/>
      <c r="X48516" s="140"/>
      <c r="Y48516" s="96"/>
      <c r="Z48516" s="96"/>
      <c r="AA48516" s="96"/>
      <c r="AB48516" s="96"/>
      <c r="AC48516"/>
      <c r="AD48516" s="124"/>
      <c r="AE48516" s="81"/>
      <c r="AF48516"/>
      <c r="AG48516"/>
      <c r="AH48516"/>
      <c r="AI48516"/>
      <c r="AJ48516" s="77"/>
      <c r="AK48516"/>
      <c r="AL48516"/>
      <c r="AM48516"/>
      <c r="AN48516" s="111"/>
      <c r="AO48516"/>
      <c r="AP48516"/>
      <c r="AQ48516"/>
      <c r="AR48516"/>
      <c r="AS48516"/>
      <c r="AT48516"/>
      <c r="AU48516"/>
      <c r="AV48516"/>
      <c r="AW48516"/>
      <c r="AX48516"/>
      <c r="AY48516"/>
    </row>
    <row r="48517" spans="1:51" ht="10.15" customHeight="1" x14ac:dyDescent="0.2">
      <c r="A48517"/>
      <c r="B48517"/>
      <c r="C48517"/>
      <c r="D48517"/>
      <c r="E48517"/>
      <c r="F48517"/>
      <c r="G48517" s="67"/>
      <c r="H48517"/>
      <c r="I48517"/>
      <c r="J48517"/>
      <c r="K48517"/>
      <c r="L48517" s="124"/>
      <c r="M48517" s="74"/>
      <c r="N48517" s="77"/>
      <c r="O48517"/>
      <c r="P48517"/>
      <c r="Q48517"/>
      <c r="R48517"/>
      <c r="S48517" s="124"/>
      <c r="T48517" s="124"/>
      <c r="U48517" s="124"/>
      <c r="V48517" s="124"/>
      <c r="W48517" s="124"/>
      <c r="X48517" s="140"/>
      <c r="Y48517" s="96"/>
      <c r="Z48517" s="96"/>
      <c r="AA48517" s="96"/>
      <c r="AB48517" s="96"/>
      <c r="AC48517"/>
      <c r="AD48517" s="124"/>
      <c r="AE48517" s="81"/>
      <c r="AF48517"/>
      <c r="AG48517"/>
      <c r="AH48517"/>
      <c r="AI48517"/>
      <c r="AJ48517" s="77"/>
      <c r="AK48517"/>
      <c r="AL48517"/>
      <c r="AM48517"/>
      <c r="AN48517" s="111"/>
      <c r="AO48517"/>
      <c r="AP48517"/>
      <c r="AQ48517"/>
      <c r="AR48517"/>
      <c r="AS48517"/>
      <c r="AT48517"/>
      <c r="AU48517"/>
      <c r="AV48517"/>
      <c r="AW48517"/>
      <c r="AX48517"/>
      <c r="AY48517"/>
    </row>
    <row r="48518" spans="1:51" ht="10.15" customHeight="1" x14ac:dyDescent="0.2">
      <c r="A48518"/>
      <c r="B48518"/>
      <c r="C48518"/>
      <c r="D48518"/>
      <c r="E48518"/>
      <c r="F48518"/>
      <c r="G48518" s="67"/>
      <c r="H48518"/>
      <c r="I48518"/>
      <c r="J48518"/>
      <c r="K48518"/>
      <c r="L48518" s="124"/>
      <c r="M48518" s="74"/>
      <c r="N48518" s="77"/>
      <c r="O48518"/>
      <c r="P48518"/>
      <c r="Q48518"/>
      <c r="R48518"/>
      <c r="S48518" s="124"/>
      <c r="T48518" s="124"/>
      <c r="U48518" s="124"/>
      <c r="V48518" s="124"/>
      <c r="W48518" s="124"/>
      <c r="X48518" s="140"/>
      <c r="Y48518" s="96"/>
      <c r="Z48518" s="96"/>
      <c r="AA48518" s="96"/>
      <c r="AB48518" s="96"/>
      <c r="AC48518"/>
      <c r="AD48518" s="124"/>
      <c r="AE48518" s="81"/>
      <c r="AF48518"/>
      <c r="AG48518"/>
      <c r="AH48518"/>
      <c r="AI48518"/>
      <c r="AJ48518" s="77"/>
      <c r="AK48518"/>
      <c r="AL48518"/>
      <c r="AM48518"/>
      <c r="AN48518" s="111"/>
      <c r="AO48518"/>
      <c r="AP48518"/>
      <c r="AQ48518"/>
      <c r="AR48518"/>
      <c r="AS48518"/>
      <c r="AT48518"/>
      <c r="AU48518"/>
      <c r="AV48518"/>
      <c r="AW48518"/>
      <c r="AX48518"/>
      <c r="AY48518"/>
    </row>
    <row r="48519" spans="1:51" ht="10.15" customHeight="1" x14ac:dyDescent="0.2">
      <c r="A48519"/>
      <c r="B48519"/>
      <c r="C48519"/>
      <c r="D48519"/>
      <c r="E48519"/>
      <c r="F48519"/>
      <c r="G48519" s="67"/>
      <c r="H48519"/>
      <c r="I48519"/>
      <c r="J48519"/>
      <c r="K48519"/>
      <c r="L48519" s="124"/>
      <c r="M48519" s="74"/>
      <c r="N48519" s="77"/>
      <c r="O48519"/>
      <c r="P48519"/>
      <c r="Q48519"/>
      <c r="R48519"/>
      <c r="S48519" s="124"/>
      <c r="T48519" s="124"/>
      <c r="U48519" s="124"/>
      <c r="V48519" s="124"/>
      <c r="W48519" s="124"/>
      <c r="X48519" s="140"/>
      <c r="Y48519" s="96"/>
      <c r="Z48519" s="96"/>
      <c r="AA48519" s="96"/>
      <c r="AB48519" s="96"/>
      <c r="AC48519"/>
      <c r="AD48519" s="124"/>
      <c r="AE48519" s="81"/>
      <c r="AF48519"/>
      <c r="AG48519"/>
      <c r="AH48519"/>
      <c r="AI48519"/>
      <c r="AJ48519" s="77"/>
      <c r="AK48519"/>
      <c r="AL48519"/>
      <c r="AM48519"/>
      <c r="AN48519" s="111"/>
      <c r="AO48519"/>
      <c r="AP48519"/>
      <c r="AQ48519"/>
      <c r="AR48519"/>
      <c r="AS48519"/>
      <c r="AT48519"/>
      <c r="AU48519"/>
      <c r="AV48519"/>
      <c r="AW48519"/>
      <c r="AX48519"/>
      <c r="AY48519"/>
    </row>
    <row r="48520" spans="1:51" ht="10.15" customHeight="1" x14ac:dyDescent="0.2">
      <c r="A48520"/>
      <c r="B48520"/>
      <c r="C48520"/>
      <c r="D48520"/>
      <c r="E48520"/>
      <c r="F48520"/>
      <c r="G48520" s="67"/>
      <c r="H48520"/>
      <c r="I48520"/>
      <c r="J48520"/>
      <c r="K48520"/>
      <c r="L48520" s="124"/>
      <c r="M48520" s="74"/>
      <c r="N48520" s="77"/>
      <c r="O48520"/>
      <c r="P48520"/>
      <c r="Q48520"/>
      <c r="R48520"/>
      <c r="S48520" s="124"/>
      <c r="T48520" s="124"/>
      <c r="U48520" s="124"/>
      <c r="V48520" s="124"/>
      <c r="W48520" s="124"/>
      <c r="X48520" s="140"/>
      <c r="Y48520" s="96"/>
      <c r="Z48520" s="96"/>
      <c r="AA48520" s="96"/>
      <c r="AB48520" s="96"/>
      <c r="AC48520"/>
      <c r="AD48520" s="124"/>
      <c r="AE48520" s="81"/>
      <c r="AF48520"/>
      <c r="AG48520"/>
      <c r="AH48520"/>
      <c r="AI48520"/>
      <c r="AJ48520" s="77"/>
      <c r="AK48520"/>
      <c r="AL48520"/>
      <c r="AM48520"/>
      <c r="AN48520" s="111"/>
      <c r="AO48520"/>
      <c r="AP48520"/>
      <c r="AQ48520"/>
      <c r="AR48520"/>
      <c r="AS48520"/>
      <c r="AT48520"/>
      <c r="AU48520"/>
      <c r="AV48520"/>
      <c r="AW48520"/>
      <c r="AX48520"/>
      <c r="AY48520"/>
    </row>
    <row r="48521" spans="1:51" ht="10.15" customHeight="1" x14ac:dyDescent="0.2">
      <c r="A48521"/>
      <c r="B48521"/>
      <c r="C48521"/>
      <c r="D48521"/>
      <c r="E48521"/>
      <c r="F48521"/>
      <c r="G48521" s="67"/>
      <c r="H48521"/>
      <c r="I48521"/>
      <c r="J48521"/>
      <c r="K48521"/>
      <c r="L48521" s="124"/>
      <c r="M48521" s="74"/>
      <c r="N48521" s="77"/>
      <c r="O48521"/>
      <c r="P48521"/>
      <c r="Q48521"/>
      <c r="R48521"/>
      <c r="S48521" s="124"/>
      <c r="T48521" s="124"/>
      <c r="U48521" s="124"/>
      <c r="V48521" s="124"/>
      <c r="W48521" s="124"/>
      <c r="X48521" s="140"/>
      <c r="Y48521" s="96"/>
      <c r="Z48521" s="96"/>
      <c r="AA48521" s="96"/>
      <c r="AB48521" s="96"/>
      <c r="AC48521"/>
      <c r="AD48521" s="124"/>
      <c r="AE48521" s="81"/>
      <c r="AF48521"/>
      <c r="AG48521"/>
      <c r="AH48521"/>
      <c r="AI48521"/>
      <c r="AJ48521" s="77"/>
      <c r="AK48521"/>
      <c r="AL48521"/>
      <c r="AM48521"/>
      <c r="AN48521" s="111"/>
      <c r="AO48521"/>
      <c r="AP48521"/>
      <c r="AQ48521"/>
      <c r="AR48521"/>
      <c r="AS48521"/>
      <c r="AT48521"/>
      <c r="AU48521"/>
      <c r="AV48521"/>
      <c r="AW48521"/>
      <c r="AX48521"/>
      <c r="AY48521"/>
    </row>
    <row r="48522" spans="1:51" ht="10.15" customHeight="1" x14ac:dyDescent="0.2">
      <c r="A48522"/>
      <c r="B48522"/>
      <c r="C48522"/>
      <c r="D48522"/>
      <c r="E48522"/>
      <c r="F48522"/>
      <c r="G48522" s="67"/>
      <c r="H48522"/>
      <c r="I48522"/>
      <c r="J48522"/>
      <c r="K48522"/>
      <c r="L48522" s="124"/>
      <c r="M48522" s="74"/>
      <c r="N48522" s="77"/>
      <c r="O48522"/>
      <c r="P48522"/>
      <c r="Q48522"/>
      <c r="R48522"/>
      <c r="S48522" s="124"/>
      <c r="T48522" s="124"/>
      <c r="U48522" s="124"/>
      <c r="V48522" s="124"/>
      <c r="W48522" s="124"/>
      <c r="X48522" s="140"/>
      <c r="Y48522" s="96"/>
      <c r="Z48522" s="96"/>
      <c r="AA48522" s="96"/>
      <c r="AB48522" s="96"/>
      <c r="AC48522"/>
      <c r="AD48522" s="124"/>
      <c r="AE48522" s="81"/>
      <c r="AF48522"/>
      <c r="AG48522"/>
      <c r="AH48522"/>
      <c r="AI48522"/>
      <c r="AJ48522" s="77"/>
      <c r="AK48522"/>
      <c r="AL48522"/>
      <c r="AM48522"/>
      <c r="AN48522" s="111"/>
      <c r="AO48522"/>
      <c r="AP48522"/>
      <c r="AQ48522"/>
      <c r="AR48522"/>
      <c r="AS48522"/>
      <c r="AT48522"/>
      <c r="AU48522"/>
      <c r="AV48522"/>
      <c r="AW48522"/>
      <c r="AX48522"/>
      <c r="AY48522"/>
    </row>
    <row r="48523" spans="1:51" ht="10.15" customHeight="1" x14ac:dyDescent="0.2">
      <c r="A48523"/>
      <c r="B48523"/>
      <c r="C48523"/>
      <c r="D48523"/>
      <c r="E48523"/>
      <c r="F48523"/>
      <c r="G48523" s="67"/>
      <c r="H48523"/>
      <c r="I48523"/>
      <c r="J48523"/>
      <c r="K48523"/>
      <c r="L48523" s="124"/>
      <c r="M48523" s="74"/>
      <c r="N48523" s="77"/>
      <c r="O48523"/>
      <c r="P48523"/>
      <c r="Q48523"/>
      <c r="R48523"/>
      <c r="S48523" s="124"/>
      <c r="T48523" s="124"/>
      <c r="U48523" s="124"/>
      <c r="V48523" s="124"/>
      <c r="W48523" s="124"/>
      <c r="X48523" s="140"/>
      <c r="Y48523" s="96"/>
      <c r="Z48523" s="96"/>
      <c r="AA48523" s="96"/>
      <c r="AB48523" s="96"/>
      <c r="AC48523"/>
      <c r="AD48523" s="124"/>
      <c r="AE48523" s="81"/>
      <c r="AF48523"/>
      <c r="AG48523"/>
      <c r="AH48523"/>
      <c r="AI48523"/>
      <c r="AJ48523" s="77"/>
      <c r="AK48523"/>
      <c r="AL48523"/>
      <c r="AM48523"/>
      <c r="AN48523" s="111"/>
      <c r="AO48523"/>
      <c r="AP48523"/>
      <c r="AQ48523"/>
      <c r="AR48523"/>
      <c r="AS48523"/>
      <c r="AT48523"/>
      <c r="AU48523"/>
      <c r="AV48523"/>
      <c r="AW48523"/>
      <c r="AX48523"/>
      <c r="AY48523"/>
    </row>
    <row r="48524" spans="1:51" ht="10.15" customHeight="1" x14ac:dyDescent="0.2">
      <c r="A48524"/>
      <c r="B48524"/>
      <c r="C48524"/>
      <c r="D48524"/>
      <c r="E48524"/>
      <c r="F48524"/>
      <c r="G48524" s="67"/>
      <c r="H48524"/>
      <c r="I48524"/>
      <c r="J48524"/>
      <c r="K48524"/>
      <c r="L48524" s="124"/>
      <c r="M48524" s="74"/>
      <c r="N48524" s="77"/>
      <c r="O48524"/>
      <c r="P48524"/>
      <c r="Q48524"/>
      <c r="R48524"/>
      <c r="S48524" s="124"/>
      <c r="T48524" s="124"/>
      <c r="U48524" s="124"/>
      <c r="V48524" s="124"/>
      <c r="W48524" s="124"/>
      <c r="X48524" s="140"/>
      <c r="Y48524" s="96"/>
      <c r="Z48524" s="96"/>
      <c r="AA48524" s="96"/>
      <c r="AB48524" s="96"/>
      <c r="AC48524"/>
      <c r="AD48524" s="124"/>
      <c r="AE48524" s="81"/>
      <c r="AF48524"/>
      <c r="AG48524"/>
      <c r="AH48524"/>
      <c r="AI48524"/>
      <c r="AJ48524" s="77"/>
      <c r="AK48524"/>
      <c r="AL48524"/>
      <c r="AM48524"/>
      <c r="AN48524" s="111"/>
      <c r="AO48524"/>
      <c r="AP48524"/>
      <c r="AQ48524"/>
      <c r="AR48524"/>
      <c r="AS48524"/>
      <c r="AT48524"/>
      <c r="AU48524"/>
      <c r="AV48524"/>
      <c r="AW48524"/>
      <c r="AX48524"/>
      <c r="AY48524"/>
    </row>
    <row r="48525" spans="1:51" ht="10.15" customHeight="1" x14ac:dyDescent="0.2">
      <c r="A48525"/>
      <c r="B48525"/>
      <c r="C48525"/>
      <c r="D48525"/>
      <c r="E48525"/>
      <c r="F48525"/>
      <c r="G48525" s="67"/>
      <c r="H48525"/>
      <c r="I48525"/>
      <c r="J48525"/>
      <c r="K48525"/>
      <c r="L48525" s="124"/>
      <c r="M48525" s="74"/>
      <c r="N48525" s="77"/>
      <c r="O48525"/>
      <c r="P48525"/>
      <c r="Q48525"/>
      <c r="R48525"/>
      <c r="S48525" s="124"/>
      <c r="T48525" s="124"/>
      <c r="U48525" s="124"/>
      <c r="V48525" s="124"/>
      <c r="W48525" s="124"/>
      <c r="X48525" s="140"/>
      <c r="Y48525" s="96"/>
      <c r="Z48525" s="96"/>
      <c r="AA48525" s="96"/>
      <c r="AB48525" s="96"/>
      <c r="AC48525"/>
      <c r="AD48525" s="124"/>
      <c r="AE48525" s="81"/>
      <c r="AF48525"/>
      <c r="AG48525"/>
      <c r="AH48525"/>
      <c r="AI48525"/>
      <c r="AJ48525" s="77"/>
      <c r="AK48525"/>
      <c r="AL48525"/>
      <c r="AM48525"/>
      <c r="AN48525" s="111"/>
      <c r="AO48525"/>
      <c r="AP48525"/>
      <c r="AQ48525"/>
      <c r="AR48525"/>
      <c r="AS48525"/>
      <c r="AT48525"/>
      <c r="AU48525"/>
      <c r="AV48525"/>
      <c r="AW48525"/>
      <c r="AX48525"/>
      <c r="AY48525"/>
    </row>
    <row r="48526" spans="1:51" ht="10.15" customHeight="1" x14ac:dyDescent="0.2">
      <c r="A48526"/>
      <c r="B48526"/>
      <c r="C48526"/>
      <c r="D48526"/>
      <c r="E48526"/>
      <c r="F48526"/>
      <c r="G48526" s="67"/>
      <c r="H48526"/>
      <c r="I48526"/>
      <c r="J48526"/>
      <c r="K48526"/>
      <c r="L48526" s="124"/>
      <c r="M48526" s="74"/>
      <c r="N48526" s="77"/>
      <c r="O48526"/>
      <c r="P48526"/>
      <c r="Q48526"/>
      <c r="R48526"/>
      <c r="S48526" s="124"/>
      <c r="T48526" s="124"/>
      <c r="U48526" s="124"/>
      <c r="V48526" s="124"/>
      <c r="W48526" s="124"/>
      <c r="X48526" s="140"/>
      <c r="Y48526" s="96"/>
      <c r="Z48526" s="96"/>
      <c r="AA48526" s="96"/>
      <c r="AB48526" s="96"/>
      <c r="AC48526"/>
      <c r="AD48526" s="124"/>
      <c r="AE48526" s="81"/>
      <c r="AF48526"/>
      <c r="AG48526"/>
      <c r="AH48526"/>
      <c r="AI48526"/>
      <c r="AJ48526" s="77"/>
      <c r="AK48526"/>
      <c r="AL48526"/>
      <c r="AM48526"/>
      <c r="AN48526" s="111"/>
      <c r="AO48526"/>
      <c r="AP48526"/>
      <c r="AQ48526"/>
      <c r="AR48526"/>
      <c r="AS48526"/>
      <c r="AT48526"/>
      <c r="AU48526"/>
      <c r="AV48526"/>
      <c r="AW48526"/>
      <c r="AX48526"/>
      <c r="AY48526"/>
    </row>
    <row r="48527" spans="1:51" ht="10.15" customHeight="1" x14ac:dyDescent="0.2">
      <c r="A48527"/>
      <c r="B48527"/>
      <c r="C48527"/>
      <c r="D48527"/>
      <c r="E48527"/>
      <c r="F48527"/>
      <c r="G48527" s="67"/>
      <c r="H48527"/>
      <c r="I48527"/>
      <c r="J48527"/>
      <c r="K48527"/>
      <c r="L48527" s="124"/>
      <c r="M48527" s="74"/>
      <c r="N48527" s="77"/>
      <c r="O48527"/>
      <c r="P48527"/>
      <c r="Q48527"/>
      <c r="R48527"/>
      <c r="S48527" s="124"/>
      <c r="T48527" s="124"/>
      <c r="U48527" s="124"/>
      <c r="V48527" s="124"/>
      <c r="W48527" s="124"/>
      <c r="X48527" s="140"/>
      <c r="Y48527" s="96"/>
      <c r="Z48527" s="96"/>
      <c r="AA48527" s="96"/>
      <c r="AB48527" s="96"/>
      <c r="AC48527"/>
      <c r="AD48527" s="124"/>
      <c r="AE48527" s="81"/>
      <c r="AF48527"/>
      <c r="AG48527"/>
      <c r="AH48527"/>
      <c r="AI48527"/>
      <c r="AJ48527" s="77"/>
      <c r="AK48527"/>
      <c r="AL48527"/>
      <c r="AM48527"/>
      <c r="AN48527" s="111"/>
      <c r="AO48527"/>
      <c r="AP48527"/>
      <c r="AQ48527"/>
      <c r="AR48527"/>
      <c r="AS48527"/>
      <c r="AT48527"/>
      <c r="AU48527"/>
      <c r="AV48527"/>
      <c r="AW48527"/>
      <c r="AX48527"/>
      <c r="AY48527"/>
    </row>
    <row r="48528" spans="1:51" ht="10.15" customHeight="1" x14ac:dyDescent="0.2">
      <c r="A48528"/>
      <c r="B48528"/>
      <c r="C48528"/>
      <c r="D48528"/>
      <c r="E48528"/>
      <c r="F48528"/>
      <c r="G48528" s="67"/>
      <c r="H48528"/>
      <c r="I48528"/>
      <c r="J48528"/>
      <c r="K48528"/>
      <c r="L48528" s="124"/>
      <c r="M48528" s="74"/>
      <c r="N48528" s="77"/>
      <c r="O48528"/>
      <c r="P48528"/>
      <c r="Q48528"/>
      <c r="R48528"/>
      <c r="S48528" s="124"/>
      <c r="T48528" s="124"/>
      <c r="U48528" s="124"/>
      <c r="V48528" s="124"/>
      <c r="W48528" s="124"/>
      <c r="X48528" s="140"/>
      <c r="Y48528" s="96"/>
      <c r="Z48528" s="96"/>
      <c r="AA48528" s="96"/>
      <c r="AB48528" s="96"/>
      <c r="AC48528"/>
      <c r="AD48528" s="124"/>
      <c r="AE48528" s="81"/>
      <c r="AF48528"/>
      <c r="AG48528"/>
      <c r="AH48528"/>
      <c r="AI48528"/>
      <c r="AJ48528" s="77"/>
      <c r="AK48528"/>
      <c r="AL48528"/>
      <c r="AM48528"/>
      <c r="AN48528" s="111"/>
      <c r="AO48528"/>
      <c r="AP48528"/>
      <c r="AQ48528"/>
      <c r="AR48528"/>
      <c r="AS48528"/>
      <c r="AT48528"/>
      <c r="AU48528"/>
      <c r="AV48528"/>
      <c r="AW48528"/>
      <c r="AX48528"/>
      <c r="AY48528"/>
    </row>
    <row r="48529" spans="1:51" ht="10.15" customHeight="1" x14ac:dyDescent="0.2">
      <c r="A48529"/>
      <c r="B48529"/>
      <c r="C48529"/>
      <c r="D48529"/>
      <c r="E48529"/>
      <c r="F48529"/>
      <c r="G48529" s="67"/>
      <c r="H48529"/>
      <c r="I48529"/>
      <c r="J48529"/>
      <c r="K48529"/>
      <c r="L48529" s="124"/>
      <c r="M48529" s="74"/>
      <c r="N48529" s="77"/>
      <c r="O48529"/>
      <c r="P48529"/>
      <c r="Q48529"/>
      <c r="R48529"/>
      <c r="S48529" s="124"/>
      <c r="T48529" s="124"/>
      <c r="U48529" s="124"/>
      <c r="V48529" s="124"/>
      <c r="W48529" s="124"/>
      <c r="X48529" s="140"/>
      <c r="Y48529" s="96"/>
      <c r="Z48529" s="96"/>
      <c r="AA48529" s="96"/>
      <c r="AB48529" s="96"/>
      <c r="AC48529"/>
      <c r="AD48529" s="124"/>
      <c r="AE48529" s="81"/>
      <c r="AF48529"/>
      <c r="AG48529"/>
      <c r="AH48529"/>
      <c r="AI48529"/>
      <c r="AJ48529" s="77"/>
      <c r="AK48529"/>
      <c r="AL48529"/>
      <c r="AM48529"/>
      <c r="AN48529" s="111"/>
      <c r="AO48529"/>
      <c r="AP48529"/>
      <c r="AQ48529"/>
      <c r="AR48529"/>
      <c r="AS48529"/>
      <c r="AT48529"/>
      <c r="AU48529"/>
      <c r="AV48529"/>
      <c r="AW48529"/>
      <c r="AX48529"/>
      <c r="AY48529"/>
    </row>
    <row r="48530" spans="1:51" ht="10.15" customHeight="1" x14ac:dyDescent="0.2">
      <c r="A48530"/>
      <c r="B48530"/>
      <c r="C48530"/>
      <c r="D48530"/>
      <c r="E48530"/>
      <c r="F48530"/>
      <c r="G48530" s="67"/>
      <c r="H48530"/>
      <c r="I48530"/>
      <c r="J48530"/>
      <c r="K48530"/>
      <c r="L48530" s="124"/>
      <c r="M48530" s="74"/>
      <c r="N48530" s="77"/>
      <c r="O48530"/>
      <c r="P48530"/>
      <c r="Q48530"/>
      <c r="R48530"/>
      <c r="S48530" s="124"/>
      <c r="T48530" s="124"/>
      <c r="U48530" s="124"/>
      <c r="V48530" s="124"/>
      <c r="W48530" s="124"/>
      <c r="X48530" s="140"/>
      <c r="Y48530" s="96"/>
      <c r="Z48530" s="96"/>
      <c r="AA48530" s="96"/>
      <c r="AB48530" s="96"/>
      <c r="AC48530"/>
      <c r="AD48530" s="124"/>
      <c r="AE48530" s="81"/>
      <c r="AF48530"/>
      <c r="AG48530"/>
      <c r="AH48530"/>
      <c r="AI48530"/>
      <c r="AJ48530" s="77"/>
      <c r="AK48530"/>
      <c r="AL48530"/>
      <c r="AM48530"/>
      <c r="AN48530" s="111"/>
      <c r="AO48530"/>
      <c r="AP48530"/>
      <c r="AQ48530"/>
      <c r="AR48530"/>
      <c r="AS48530"/>
      <c r="AT48530"/>
      <c r="AU48530"/>
      <c r="AV48530"/>
      <c r="AW48530"/>
      <c r="AX48530"/>
      <c r="AY48530"/>
    </row>
    <row r="48531" spans="1:51" ht="10.15" customHeight="1" x14ac:dyDescent="0.2">
      <c r="A48531"/>
      <c r="B48531"/>
      <c r="C48531"/>
      <c r="D48531"/>
      <c r="E48531"/>
      <c r="F48531"/>
      <c r="G48531" s="67"/>
      <c r="H48531"/>
      <c r="I48531"/>
      <c r="J48531"/>
      <c r="K48531"/>
      <c r="L48531" s="124"/>
      <c r="M48531" s="74"/>
      <c r="N48531" s="77"/>
      <c r="O48531"/>
      <c r="P48531"/>
      <c r="Q48531"/>
      <c r="R48531"/>
      <c r="S48531" s="124"/>
      <c r="T48531" s="124"/>
      <c r="U48531" s="124"/>
      <c r="V48531" s="124"/>
      <c r="W48531" s="124"/>
      <c r="X48531" s="140"/>
      <c r="Y48531" s="96"/>
      <c r="Z48531" s="96"/>
      <c r="AA48531" s="96"/>
      <c r="AB48531" s="96"/>
      <c r="AC48531"/>
      <c r="AD48531" s="124"/>
      <c r="AE48531" s="81"/>
      <c r="AF48531"/>
      <c r="AG48531"/>
      <c r="AH48531"/>
      <c r="AI48531"/>
      <c r="AJ48531" s="77"/>
      <c r="AK48531"/>
      <c r="AL48531"/>
      <c r="AM48531"/>
      <c r="AN48531" s="111"/>
      <c r="AO48531"/>
      <c r="AP48531"/>
      <c r="AQ48531"/>
      <c r="AR48531"/>
      <c r="AS48531"/>
      <c r="AT48531"/>
      <c r="AU48531"/>
      <c r="AV48531"/>
      <c r="AW48531"/>
      <c r="AX48531"/>
      <c r="AY48531"/>
    </row>
    <row r="48532" spans="1:51" ht="10.15" customHeight="1" x14ac:dyDescent="0.2">
      <c r="A48532"/>
      <c r="B48532"/>
      <c r="C48532"/>
      <c r="D48532"/>
      <c r="E48532"/>
      <c r="F48532"/>
      <c r="G48532" s="67"/>
      <c r="H48532"/>
      <c r="I48532"/>
      <c r="J48532"/>
      <c r="K48532"/>
      <c r="L48532" s="124"/>
      <c r="M48532" s="74"/>
      <c r="N48532" s="77"/>
      <c r="O48532"/>
      <c r="P48532"/>
      <c r="Q48532"/>
      <c r="R48532"/>
      <c r="S48532" s="124"/>
      <c r="T48532" s="124"/>
      <c r="U48532" s="124"/>
      <c r="V48532" s="124"/>
      <c r="W48532" s="124"/>
      <c r="X48532" s="140"/>
      <c r="Y48532" s="96"/>
      <c r="Z48532" s="96"/>
      <c r="AA48532" s="96"/>
      <c r="AB48532" s="96"/>
      <c r="AC48532"/>
      <c r="AD48532" s="124"/>
      <c r="AE48532" s="81"/>
      <c r="AF48532"/>
      <c r="AG48532"/>
      <c r="AH48532"/>
      <c r="AI48532"/>
      <c r="AJ48532" s="77"/>
      <c r="AK48532"/>
      <c r="AL48532"/>
      <c r="AM48532"/>
      <c r="AN48532" s="111"/>
      <c r="AO48532"/>
      <c r="AP48532"/>
      <c r="AQ48532"/>
      <c r="AR48532"/>
      <c r="AS48532"/>
      <c r="AT48532"/>
      <c r="AU48532"/>
      <c r="AV48532"/>
      <c r="AW48532"/>
      <c r="AX48532"/>
      <c r="AY48532"/>
    </row>
    <row r="48533" spans="1:51" ht="10.15" customHeight="1" x14ac:dyDescent="0.2">
      <c r="A48533"/>
      <c r="B48533"/>
      <c r="C48533"/>
      <c r="D48533"/>
      <c r="E48533"/>
      <c r="F48533"/>
      <c r="G48533" s="67"/>
      <c r="H48533"/>
      <c r="I48533"/>
      <c r="J48533"/>
      <c r="K48533"/>
      <c r="L48533" s="124"/>
      <c r="M48533" s="74"/>
      <c r="N48533" s="77"/>
      <c r="O48533"/>
      <c r="P48533"/>
      <c r="Q48533"/>
      <c r="R48533"/>
      <c r="S48533" s="124"/>
      <c r="T48533" s="124"/>
      <c r="U48533" s="124"/>
      <c r="V48533" s="124"/>
      <c r="W48533" s="124"/>
      <c r="X48533" s="140"/>
      <c r="Y48533" s="96"/>
      <c r="Z48533" s="96"/>
      <c r="AA48533" s="96"/>
      <c r="AB48533" s="96"/>
      <c r="AC48533"/>
      <c r="AD48533" s="124"/>
      <c r="AE48533" s="81"/>
      <c r="AF48533"/>
      <c r="AG48533"/>
      <c r="AH48533"/>
      <c r="AI48533"/>
      <c r="AJ48533" s="77"/>
      <c r="AK48533"/>
      <c r="AL48533"/>
      <c r="AM48533"/>
      <c r="AN48533" s="111"/>
      <c r="AO48533"/>
      <c r="AP48533"/>
      <c r="AQ48533"/>
      <c r="AR48533"/>
      <c r="AS48533"/>
      <c r="AT48533"/>
      <c r="AU48533"/>
      <c r="AV48533"/>
      <c r="AW48533"/>
      <c r="AX48533"/>
      <c r="AY48533"/>
    </row>
    <row r="48534" spans="1:51" ht="10.15" customHeight="1" x14ac:dyDescent="0.2">
      <c r="A48534"/>
      <c r="B48534"/>
      <c r="C48534"/>
      <c r="D48534"/>
      <c r="E48534"/>
      <c r="F48534"/>
      <c r="G48534" s="67"/>
      <c r="H48534"/>
      <c r="I48534"/>
      <c r="J48534"/>
      <c r="K48534"/>
      <c r="L48534" s="124"/>
      <c r="M48534" s="74"/>
      <c r="N48534" s="77"/>
      <c r="O48534"/>
      <c r="P48534"/>
      <c r="Q48534"/>
      <c r="R48534"/>
      <c r="S48534" s="124"/>
      <c r="T48534" s="124"/>
      <c r="U48534" s="124"/>
      <c r="V48534" s="124"/>
      <c r="W48534" s="124"/>
      <c r="X48534" s="140"/>
      <c r="Y48534" s="96"/>
      <c r="Z48534" s="96"/>
      <c r="AA48534" s="96"/>
      <c r="AB48534" s="96"/>
      <c r="AC48534"/>
      <c r="AD48534" s="124"/>
      <c r="AE48534" s="81"/>
      <c r="AF48534"/>
      <c r="AG48534"/>
      <c r="AH48534"/>
      <c r="AI48534"/>
      <c r="AJ48534" s="77"/>
      <c r="AK48534"/>
      <c r="AL48534"/>
      <c r="AM48534"/>
      <c r="AN48534" s="111"/>
      <c r="AO48534"/>
      <c r="AP48534"/>
      <c r="AQ48534"/>
      <c r="AR48534"/>
      <c r="AS48534"/>
      <c r="AT48534"/>
      <c r="AU48534"/>
      <c r="AV48534"/>
      <c r="AW48534"/>
      <c r="AX48534"/>
      <c r="AY48534"/>
    </row>
    <row r="48535" spans="1:51" ht="10.15" customHeight="1" x14ac:dyDescent="0.2">
      <c r="A48535"/>
      <c r="B48535"/>
      <c r="C48535"/>
      <c r="D48535"/>
      <c r="E48535"/>
      <c r="F48535"/>
      <c r="G48535" s="67"/>
      <c r="H48535"/>
      <c r="I48535"/>
      <c r="J48535"/>
      <c r="K48535"/>
      <c r="L48535" s="124"/>
      <c r="M48535" s="74"/>
      <c r="N48535" s="77"/>
      <c r="O48535"/>
      <c r="P48535"/>
      <c r="Q48535"/>
      <c r="R48535"/>
      <c r="S48535" s="124"/>
      <c r="T48535" s="124"/>
      <c r="U48535" s="124"/>
      <c r="V48535" s="124"/>
      <c r="W48535" s="124"/>
      <c r="X48535" s="140"/>
      <c r="Y48535" s="96"/>
      <c r="Z48535" s="96"/>
      <c r="AA48535" s="96"/>
      <c r="AB48535" s="96"/>
      <c r="AC48535"/>
      <c r="AD48535" s="124"/>
      <c r="AE48535" s="81"/>
      <c r="AF48535"/>
      <c r="AG48535"/>
      <c r="AH48535"/>
      <c r="AI48535"/>
      <c r="AJ48535" s="77"/>
      <c r="AK48535"/>
      <c r="AL48535"/>
      <c r="AM48535"/>
      <c r="AN48535" s="111"/>
      <c r="AO48535"/>
      <c r="AP48535"/>
      <c r="AQ48535"/>
      <c r="AR48535"/>
      <c r="AS48535"/>
      <c r="AT48535"/>
      <c r="AU48535"/>
      <c r="AV48535"/>
      <c r="AW48535"/>
      <c r="AX48535"/>
      <c r="AY48535"/>
    </row>
    <row r="48536" spans="1:51" ht="10.15" customHeight="1" x14ac:dyDescent="0.2">
      <c r="A48536"/>
      <c r="B48536"/>
      <c r="C48536"/>
      <c r="D48536"/>
      <c r="E48536"/>
      <c r="F48536"/>
      <c r="G48536" s="67"/>
      <c r="H48536"/>
      <c r="I48536"/>
      <c r="J48536"/>
      <c r="K48536"/>
      <c r="L48536" s="124"/>
      <c r="M48536" s="74"/>
      <c r="N48536" s="77"/>
      <c r="O48536"/>
      <c r="P48536"/>
      <c r="Q48536"/>
      <c r="R48536"/>
      <c r="S48536" s="124"/>
      <c r="T48536" s="124"/>
      <c r="U48536" s="124"/>
      <c r="V48536" s="124"/>
      <c r="W48536" s="124"/>
      <c r="X48536" s="140"/>
      <c r="Y48536" s="96"/>
      <c r="Z48536" s="96"/>
      <c r="AA48536" s="96"/>
      <c r="AB48536" s="96"/>
      <c r="AC48536"/>
      <c r="AD48536" s="124"/>
      <c r="AE48536" s="81"/>
      <c r="AF48536"/>
      <c r="AG48536"/>
      <c r="AH48536"/>
      <c r="AI48536"/>
      <c r="AJ48536" s="77"/>
      <c r="AK48536"/>
      <c r="AL48536"/>
      <c r="AM48536"/>
      <c r="AN48536" s="111"/>
      <c r="AO48536"/>
      <c r="AP48536"/>
      <c r="AQ48536"/>
      <c r="AR48536"/>
      <c r="AS48536"/>
      <c r="AT48536"/>
      <c r="AU48536"/>
      <c r="AV48536"/>
      <c r="AW48536"/>
      <c r="AX48536"/>
      <c r="AY48536"/>
    </row>
    <row r="48537" spans="1:51" ht="10.15" customHeight="1" x14ac:dyDescent="0.2">
      <c r="A48537"/>
      <c r="B48537"/>
      <c r="C48537"/>
      <c r="D48537"/>
      <c r="E48537"/>
      <c r="F48537"/>
      <c r="G48537" s="67"/>
      <c r="H48537"/>
      <c r="I48537"/>
      <c r="J48537"/>
      <c r="K48537"/>
      <c r="L48537" s="124"/>
      <c r="M48537" s="74"/>
      <c r="N48537" s="77"/>
      <c r="O48537"/>
      <c r="P48537"/>
      <c r="Q48537"/>
      <c r="R48537"/>
      <c r="S48537" s="124"/>
      <c r="T48537" s="124"/>
      <c r="U48537" s="124"/>
      <c r="V48537" s="124"/>
      <c r="W48537" s="124"/>
      <c r="X48537" s="140"/>
      <c r="Y48537" s="96"/>
      <c r="Z48537" s="96"/>
      <c r="AA48537" s="96"/>
      <c r="AB48537" s="96"/>
      <c r="AC48537"/>
      <c r="AD48537" s="124"/>
      <c r="AE48537" s="81"/>
      <c r="AF48537"/>
      <c r="AG48537"/>
      <c r="AH48537"/>
      <c r="AI48537"/>
      <c r="AJ48537" s="77"/>
      <c r="AK48537"/>
      <c r="AL48537"/>
      <c r="AM48537"/>
      <c r="AN48537" s="111"/>
      <c r="AO48537"/>
      <c r="AP48537"/>
      <c r="AQ48537"/>
      <c r="AR48537"/>
      <c r="AS48537"/>
      <c r="AT48537"/>
      <c r="AU48537"/>
      <c r="AV48537"/>
      <c r="AW48537"/>
      <c r="AX48537"/>
      <c r="AY48537"/>
    </row>
    <row r="48538" spans="1:51" ht="10.15" customHeight="1" x14ac:dyDescent="0.2">
      <c r="A48538"/>
      <c r="B48538"/>
      <c r="C48538"/>
      <c r="D48538"/>
      <c r="E48538"/>
      <c r="F48538"/>
      <c r="G48538" s="67"/>
      <c r="H48538"/>
      <c r="I48538"/>
      <c r="J48538"/>
      <c r="K48538"/>
      <c r="L48538" s="124"/>
      <c r="M48538" s="74"/>
      <c r="N48538" s="77"/>
      <c r="O48538"/>
      <c r="P48538"/>
      <c r="Q48538"/>
      <c r="R48538"/>
      <c r="S48538" s="124"/>
      <c r="T48538" s="124"/>
      <c r="U48538" s="124"/>
      <c r="V48538" s="124"/>
      <c r="W48538" s="124"/>
      <c r="X48538" s="140"/>
      <c r="Y48538" s="96"/>
      <c r="Z48538" s="96"/>
      <c r="AA48538" s="96"/>
      <c r="AB48538" s="96"/>
      <c r="AC48538"/>
      <c r="AD48538" s="124"/>
      <c r="AE48538" s="81"/>
      <c r="AF48538"/>
      <c r="AG48538"/>
      <c r="AH48538"/>
      <c r="AI48538"/>
      <c r="AJ48538" s="77"/>
      <c r="AK48538"/>
      <c r="AL48538"/>
      <c r="AM48538"/>
      <c r="AN48538" s="111"/>
      <c r="AO48538"/>
      <c r="AP48538"/>
      <c r="AQ48538"/>
      <c r="AR48538"/>
      <c r="AS48538"/>
      <c r="AT48538"/>
      <c r="AU48538"/>
      <c r="AV48538"/>
      <c r="AW48538"/>
      <c r="AX48538"/>
      <c r="AY48538"/>
    </row>
    <row r="48539" spans="1:51" ht="10.15" customHeight="1" x14ac:dyDescent="0.2">
      <c r="A48539"/>
      <c r="B48539"/>
      <c r="C48539"/>
      <c r="D48539"/>
      <c r="E48539"/>
      <c r="F48539"/>
      <c r="G48539" s="67"/>
      <c r="H48539"/>
      <c r="I48539"/>
      <c r="J48539"/>
      <c r="K48539"/>
      <c r="L48539" s="124"/>
      <c r="M48539" s="74"/>
      <c r="N48539" s="77"/>
      <c r="O48539"/>
      <c r="P48539"/>
      <c r="Q48539"/>
      <c r="R48539"/>
      <c r="S48539" s="124"/>
      <c r="T48539" s="124"/>
      <c r="U48539" s="124"/>
      <c r="V48539" s="124"/>
      <c r="W48539" s="124"/>
      <c r="X48539" s="140"/>
      <c r="Y48539" s="96"/>
      <c r="Z48539" s="96"/>
      <c r="AA48539" s="96"/>
      <c r="AB48539" s="96"/>
      <c r="AC48539"/>
      <c r="AD48539" s="124"/>
      <c r="AE48539" s="81"/>
      <c r="AF48539"/>
      <c r="AG48539"/>
      <c r="AH48539"/>
      <c r="AI48539"/>
      <c r="AJ48539" s="77"/>
      <c r="AK48539"/>
      <c r="AL48539"/>
      <c r="AM48539"/>
      <c r="AN48539" s="111"/>
      <c r="AO48539"/>
      <c r="AP48539"/>
      <c r="AQ48539"/>
      <c r="AR48539"/>
      <c r="AS48539"/>
      <c r="AT48539"/>
      <c r="AU48539"/>
      <c r="AV48539"/>
      <c r="AW48539"/>
      <c r="AX48539"/>
      <c r="AY48539"/>
    </row>
    <row r="48540" spans="1:51" ht="10.15" customHeight="1" x14ac:dyDescent="0.2">
      <c r="A48540"/>
      <c r="B48540"/>
      <c r="C48540"/>
      <c r="D48540"/>
      <c r="E48540"/>
      <c r="F48540"/>
      <c r="G48540" s="67"/>
      <c r="H48540"/>
      <c r="I48540"/>
      <c r="J48540"/>
      <c r="K48540"/>
      <c r="L48540" s="124"/>
      <c r="M48540" s="74"/>
      <c r="N48540" s="77"/>
      <c r="O48540"/>
      <c r="P48540"/>
      <c r="Q48540"/>
      <c r="R48540"/>
      <c r="S48540" s="124"/>
      <c r="T48540" s="124"/>
      <c r="U48540" s="124"/>
      <c r="V48540" s="124"/>
      <c r="W48540" s="124"/>
      <c r="X48540" s="140"/>
      <c r="Y48540" s="96"/>
      <c r="Z48540" s="96"/>
      <c r="AA48540" s="96"/>
      <c r="AB48540" s="96"/>
      <c r="AC48540"/>
      <c r="AD48540" s="124"/>
      <c r="AE48540" s="81"/>
      <c r="AF48540"/>
      <c r="AG48540"/>
      <c r="AH48540"/>
      <c r="AI48540"/>
      <c r="AJ48540" s="77"/>
      <c r="AK48540"/>
      <c r="AL48540"/>
      <c r="AM48540"/>
      <c r="AN48540" s="111"/>
      <c r="AO48540"/>
      <c r="AP48540"/>
      <c r="AQ48540"/>
      <c r="AR48540"/>
      <c r="AS48540"/>
      <c r="AT48540"/>
      <c r="AU48540"/>
      <c r="AV48540"/>
      <c r="AW48540"/>
      <c r="AX48540"/>
      <c r="AY48540"/>
    </row>
    <row r="48541" spans="1:51" ht="10.15" customHeight="1" x14ac:dyDescent="0.2">
      <c r="A48541"/>
      <c r="B48541"/>
      <c r="C48541"/>
      <c r="D48541"/>
      <c r="E48541"/>
      <c r="F48541"/>
      <c r="G48541" s="67"/>
      <c r="H48541"/>
      <c r="I48541"/>
      <c r="J48541"/>
      <c r="K48541"/>
      <c r="L48541" s="124"/>
      <c r="M48541" s="74"/>
      <c r="N48541" s="77"/>
      <c r="O48541"/>
      <c r="P48541"/>
      <c r="Q48541"/>
      <c r="R48541"/>
      <c r="S48541" s="124"/>
      <c r="T48541" s="124"/>
      <c r="U48541" s="124"/>
      <c r="V48541" s="124"/>
      <c r="W48541" s="124"/>
      <c r="X48541" s="140"/>
      <c r="Y48541" s="96"/>
      <c r="Z48541" s="96"/>
      <c r="AA48541" s="96"/>
      <c r="AB48541" s="96"/>
      <c r="AC48541"/>
      <c r="AD48541" s="124"/>
      <c r="AE48541" s="81"/>
      <c r="AF48541"/>
      <c r="AG48541"/>
      <c r="AH48541"/>
      <c r="AI48541"/>
      <c r="AJ48541" s="77"/>
      <c r="AK48541"/>
      <c r="AL48541"/>
      <c r="AM48541"/>
      <c r="AN48541" s="111"/>
      <c r="AO48541"/>
      <c r="AP48541"/>
      <c r="AQ48541"/>
      <c r="AR48541"/>
      <c r="AS48541"/>
      <c r="AT48541"/>
      <c r="AU48541"/>
      <c r="AV48541"/>
      <c r="AW48541"/>
      <c r="AX48541"/>
      <c r="AY48541"/>
    </row>
    <row r="48542" spans="1:51" ht="10.15" customHeight="1" x14ac:dyDescent="0.2">
      <c r="A48542"/>
      <c r="B48542"/>
      <c r="C48542"/>
      <c r="D48542"/>
      <c r="E48542"/>
      <c r="F48542"/>
      <c r="G48542" s="67"/>
      <c r="H48542"/>
      <c r="I48542"/>
      <c r="J48542"/>
      <c r="K48542"/>
      <c r="L48542" s="124"/>
      <c r="M48542" s="74"/>
      <c r="N48542" s="77"/>
      <c r="O48542"/>
      <c r="P48542"/>
      <c r="Q48542"/>
      <c r="R48542"/>
      <c r="S48542" s="124"/>
      <c r="T48542" s="124"/>
      <c r="U48542" s="124"/>
      <c r="V48542" s="124"/>
      <c r="W48542" s="124"/>
      <c r="X48542" s="140"/>
      <c r="Y48542" s="96"/>
      <c r="Z48542" s="96"/>
      <c r="AA48542" s="96"/>
      <c r="AB48542" s="96"/>
      <c r="AC48542"/>
      <c r="AD48542" s="124"/>
      <c r="AE48542" s="81"/>
      <c r="AF48542"/>
      <c r="AG48542"/>
      <c r="AH48542"/>
      <c r="AI48542"/>
      <c r="AJ48542" s="77"/>
      <c r="AK48542"/>
      <c r="AL48542"/>
      <c r="AM48542"/>
      <c r="AN48542" s="111"/>
      <c r="AO48542"/>
      <c r="AP48542"/>
      <c r="AQ48542"/>
      <c r="AR48542"/>
      <c r="AS48542"/>
      <c r="AT48542"/>
      <c r="AU48542"/>
      <c r="AV48542"/>
      <c r="AW48542"/>
      <c r="AX48542"/>
      <c r="AY48542"/>
    </row>
    <row r="48543" spans="1:51" ht="10.15" customHeight="1" x14ac:dyDescent="0.2">
      <c r="A48543"/>
      <c r="B48543"/>
      <c r="C48543"/>
      <c r="D48543"/>
      <c r="E48543"/>
      <c r="F48543"/>
      <c r="G48543" s="67"/>
      <c r="H48543"/>
      <c r="I48543"/>
      <c r="J48543"/>
      <c r="K48543"/>
      <c r="L48543" s="124"/>
      <c r="M48543" s="74"/>
      <c r="N48543" s="77"/>
      <c r="O48543"/>
      <c r="P48543"/>
      <c r="Q48543"/>
      <c r="R48543"/>
      <c r="S48543" s="124"/>
      <c r="T48543" s="124"/>
      <c r="U48543" s="124"/>
      <c r="V48543" s="124"/>
      <c r="W48543" s="124"/>
      <c r="X48543" s="140"/>
      <c r="Y48543" s="96"/>
      <c r="Z48543" s="96"/>
      <c r="AA48543" s="96"/>
      <c r="AB48543" s="96"/>
      <c r="AC48543"/>
      <c r="AD48543" s="124"/>
      <c r="AE48543" s="81"/>
      <c r="AF48543"/>
      <c r="AG48543"/>
      <c r="AH48543"/>
      <c r="AI48543"/>
      <c r="AJ48543" s="77"/>
      <c r="AK48543"/>
      <c r="AL48543"/>
      <c r="AM48543"/>
      <c r="AN48543" s="111"/>
      <c r="AO48543"/>
      <c r="AP48543"/>
      <c r="AQ48543"/>
      <c r="AR48543"/>
      <c r="AS48543"/>
      <c r="AT48543"/>
      <c r="AU48543"/>
      <c r="AV48543"/>
      <c r="AW48543"/>
      <c r="AX48543"/>
      <c r="AY48543"/>
    </row>
    <row r="48544" spans="1:51" ht="10.15" customHeight="1" x14ac:dyDescent="0.2">
      <c r="A48544"/>
      <c r="B48544"/>
      <c r="C48544"/>
      <c r="D48544"/>
      <c r="E48544"/>
      <c r="F48544"/>
      <c r="G48544" s="67"/>
      <c r="H48544"/>
      <c r="I48544"/>
      <c r="J48544"/>
      <c r="K48544"/>
      <c r="L48544" s="124"/>
      <c r="M48544" s="74"/>
      <c r="N48544" s="77"/>
      <c r="O48544"/>
      <c r="P48544"/>
      <c r="Q48544"/>
      <c r="R48544"/>
      <c r="S48544" s="124"/>
      <c r="T48544" s="124"/>
      <c r="U48544" s="124"/>
      <c r="V48544" s="124"/>
      <c r="W48544" s="124"/>
      <c r="X48544" s="140"/>
      <c r="Y48544" s="96"/>
      <c r="Z48544" s="96"/>
      <c r="AA48544" s="96"/>
      <c r="AB48544" s="96"/>
      <c r="AC48544"/>
      <c r="AD48544" s="124"/>
      <c r="AE48544" s="81"/>
      <c r="AF48544"/>
      <c r="AG48544"/>
      <c r="AH48544"/>
      <c r="AI48544"/>
      <c r="AJ48544" s="77"/>
      <c r="AK48544"/>
      <c r="AL48544"/>
      <c r="AM48544"/>
      <c r="AN48544" s="111"/>
      <c r="AO48544"/>
      <c r="AP48544"/>
      <c r="AQ48544"/>
      <c r="AR48544"/>
      <c r="AS48544"/>
      <c r="AT48544"/>
      <c r="AU48544"/>
      <c r="AV48544"/>
      <c r="AW48544"/>
      <c r="AX48544"/>
      <c r="AY48544"/>
    </row>
    <row r="48545" spans="1:51" ht="10.15" customHeight="1" x14ac:dyDescent="0.2">
      <c r="A48545"/>
      <c r="B48545"/>
      <c r="C48545"/>
      <c r="D48545"/>
      <c r="E48545"/>
      <c r="F48545"/>
      <c r="G48545" s="67"/>
      <c r="H48545"/>
      <c r="I48545"/>
      <c r="J48545"/>
      <c r="K48545"/>
      <c r="L48545" s="124"/>
      <c r="M48545" s="74"/>
      <c r="N48545" s="77"/>
      <c r="O48545"/>
      <c r="P48545"/>
      <c r="Q48545"/>
      <c r="R48545"/>
      <c r="S48545" s="124"/>
      <c r="T48545" s="124"/>
      <c r="U48545" s="124"/>
      <c r="V48545" s="124"/>
      <c r="W48545" s="124"/>
      <c r="X48545" s="140"/>
      <c r="Y48545" s="96"/>
      <c r="Z48545" s="96"/>
      <c r="AA48545" s="96"/>
      <c r="AB48545" s="96"/>
      <c r="AC48545"/>
      <c r="AD48545" s="124"/>
      <c r="AE48545" s="81"/>
      <c r="AF48545"/>
      <c r="AG48545"/>
      <c r="AH48545"/>
      <c r="AI48545"/>
      <c r="AJ48545" s="77"/>
      <c r="AK48545"/>
      <c r="AL48545"/>
      <c r="AM48545"/>
      <c r="AN48545" s="111"/>
      <c r="AO48545"/>
      <c r="AP48545"/>
      <c r="AQ48545"/>
      <c r="AR48545"/>
      <c r="AS48545"/>
      <c r="AT48545"/>
      <c r="AU48545"/>
      <c r="AV48545"/>
      <c r="AW48545"/>
      <c r="AX48545"/>
      <c r="AY48545"/>
    </row>
    <row r="48546" spans="1:51" ht="10.15" customHeight="1" x14ac:dyDescent="0.2">
      <c r="A48546"/>
      <c r="B48546"/>
      <c r="C48546"/>
      <c r="D48546"/>
      <c r="E48546"/>
      <c r="F48546"/>
      <c r="G48546" s="67"/>
      <c r="H48546"/>
      <c r="I48546"/>
      <c r="J48546"/>
      <c r="K48546"/>
      <c r="L48546" s="124"/>
      <c r="M48546" s="74"/>
      <c r="N48546" s="77"/>
      <c r="O48546"/>
      <c r="P48546"/>
      <c r="Q48546"/>
      <c r="R48546"/>
      <c r="S48546" s="124"/>
      <c r="T48546" s="124"/>
      <c r="U48546" s="124"/>
      <c r="V48546" s="124"/>
      <c r="W48546" s="124"/>
      <c r="X48546" s="140"/>
      <c r="Y48546" s="96"/>
      <c r="Z48546" s="96"/>
      <c r="AA48546" s="96"/>
      <c r="AB48546" s="96"/>
      <c r="AC48546"/>
      <c r="AD48546" s="124"/>
      <c r="AE48546" s="81"/>
      <c r="AF48546"/>
      <c r="AG48546"/>
      <c r="AH48546"/>
      <c r="AI48546"/>
      <c r="AJ48546" s="77"/>
      <c r="AK48546"/>
      <c r="AL48546"/>
      <c r="AM48546"/>
      <c r="AN48546" s="111"/>
      <c r="AO48546"/>
      <c r="AP48546"/>
      <c r="AQ48546"/>
      <c r="AR48546"/>
      <c r="AS48546"/>
      <c r="AT48546"/>
      <c r="AU48546"/>
      <c r="AV48546"/>
      <c r="AW48546"/>
      <c r="AX48546"/>
      <c r="AY48546"/>
    </row>
    <row r="48547" spans="1:51" ht="10.15" customHeight="1" x14ac:dyDescent="0.2">
      <c r="A48547"/>
      <c r="B48547"/>
      <c r="C48547"/>
      <c r="D48547"/>
      <c r="E48547"/>
      <c r="F48547"/>
      <c r="G48547" s="67"/>
      <c r="H48547"/>
      <c r="I48547"/>
      <c r="J48547"/>
      <c r="K48547"/>
      <c r="L48547" s="124"/>
      <c r="M48547" s="74"/>
      <c r="N48547" s="77"/>
      <c r="O48547"/>
      <c r="P48547"/>
      <c r="Q48547"/>
      <c r="R48547"/>
      <c r="S48547" s="124"/>
      <c r="T48547" s="124"/>
      <c r="U48547" s="124"/>
      <c r="V48547" s="124"/>
      <c r="W48547" s="124"/>
      <c r="X48547" s="140"/>
      <c r="Y48547" s="96"/>
      <c r="Z48547" s="96"/>
      <c r="AA48547" s="96"/>
      <c r="AB48547" s="96"/>
      <c r="AC48547"/>
      <c r="AD48547" s="124"/>
      <c r="AE48547" s="81"/>
      <c r="AF48547"/>
      <c r="AG48547"/>
      <c r="AH48547"/>
      <c r="AI48547"/>
      <c r="AJ48547" s="77"/>
      <c r="AK48547"/>
      <c r="AL48547"/>
      <c r="AM48547"/>
      <c r="AN48547" s="111"/>
      <c r="AO48547"/>
      <c r="AP48547"/>
      <c r="AQ48547"/>
      <c r="AR48547"/>
      <c r="AS48547"/>
      <c r="AT48547"/>
      <c r="AU48547"/>
      <c r="AV48547"/>
      <c r="AW48547"/>
      <c r="AX48547"/>
      <c r="AY48547"/>
    </row>
    <row r="48548" spans="1:51" ht="10.15" customHeight="1" x14ac:dyDescent="0.2">
      <c r="A48548"/>
      <c r="B48548"/>
      <c r="C48548"/>
      <c r="D48548"/>
      <c r="E48548"/>
      <c r="F48548"/>
      <c r="G48548" s="67"/>
      <c r="H48548"/>
      <c r="I48548"/>
      <c r="J48548"/>
      <c r="K48548"/>
      <c r="L48548" s="124"/>
      <c r="M48548" s="74"/>
      <c r="N48548" s="77"/>
      <c r="O48548"/>
      <c r="P48548"/>
      <c r="Q48548"/>
      <c r="R48548"/>
      <c r="S48548" s="124"/>
      <c r="T48548" s="124"/>
      <c r="U48548" s="124"/>
      <c r="V48548" s="124"/>
      <c r="W48548" s="124"/>
      <c r="X48548" s="140"/>
      <c r="Y48548" s="96"/>
      <c r="Z48548" s="96"/>
      <c r="AA48548" s="96"/>
      <c r="AB48548" s="96"/>
      <c r="AC48548"/>
      <c r="AD48548" s="124"/>
      <c r="AE48548" s="81"/>
      <c r="AF48548"/>
      <c r="AG48548"/>
      <c r="AH48548"/>
      <c r="AI48548"/>
      <c r="AJ48548" s="77"/>
      <c r="AK48548"/>
      <c r="AL48548"/>
      <c r="AM48548"/>
      <c r="AN48548" s="111"/>
      <c r="AO48548"/>
      <c r="AP48548"/>
      <c r="AQ48548"/>
      <c r="AR48548"/>
      <c r="AS48548"/>
      <c r="AT48548"/>
      <c r="AU48548"/>
      <c r="AV48548"/>
      <c r="AW48548"/>
      <c r="AX48548"/>
      <c r="AY48548"/>
    </row>
    <row r="48549" spans="1:51" ht="10.15" customHeight="1" x14ac:dyDescent="0.2">
      <c r="A48549"/>
      <c r="B48549"/>
      <c r="C48549"/>
      <c r="D48549"/>
      <c r="E48549"/>
      <c r="F48549"/>
      <c r="G48549" s="67"/>
      <c r="H48549"/>
      <c r="I48549"/>
      <c r="J48549"/>
      <c r="K48549"/>
      <c r="L48549" s="124"/>
      <c r="M48549" s="74"/>
      <c r="N48549" s="77"/>
      <c r="O48549"/>
      <c r="P48549"/>
      <c r="Q48549"/>
      <c r="R48549"/>
      <c r="S48549" s="124"/>
      <c r="T48549" s="124"/>
      <c r="U48549" s="124"/>
      <c r="V48549" s="124"/>
      <c r="W48549" s="124"/>
      <c r="X48549" s="140"/>
      <c r="Y48549" s="96"/>
      <c r="Z48549" s="96"/>
      <c r="AA48549" s="96"/>
      <c r="AB48549" s="96"/>
      <c r="AC48549"/>
      <c r="AD48549" s="124"/>
      <c r="AE48549" s="81"/>
      <c r="AF48549"/>
      <c r="AG48549"/>
      <c r="AH48549"/>
      <c r="AI48549"/>
      <c r="AJ48549" s="77"/>
      <c r="AK48549"/>
      <c r="AL48549"/>
      <c r="AM48549"/>
      <c r="AN48549" s="111"/>
      <c r="AO48549"/>
      <c r="AP48549"/>
      <c r="AQ48549"/>
      <c r="AR48549"/>
      <c r="AS48549"/>
      <c r="AT48549"/>
      <c r="AU48549"/>
      <c r="AV48549"/>
      <c r="AW48549"/>
      <c r="AX48549"/>
      <c r="AY48549"/>
    </row>
    <row r="48550" spans="1:51" ht="10.15" customHeight="1" x14ac:dyDescent="0.2">
      <c r="A48550"/>
      <c r="B48550"/>
      <c r="C48550"/>
      <c r="D48550"/>
      <c r="E48550"/>
      <c r="F48550"/>
      <c r="G48550" s="67"/>
      <c r="H48550"/>
      <c r="I48550"/>
      <c r="J48550"/>
      <c r="K48550"/>
      <c r="L48550" s="124"/>
      <c r="M48550" s="74"/>
      <c r="N48550" s="77"/>
      <c r="O48550"/>
      <c r="P48550"/>
      <c r="Q48550"/>
      <c r="R48550"/>
      <c r="S48550" s="124"/>
      <c r="T48550" s="124"/>
      <c r="U48550" s="124"/>
      <c r="V48550" s="124"/>
      <c r="W48550" s="124"/>
      <c r="X48550" s="140"/>
      <c r="Y48550" s="96"/>
      <c r="Z48550" s="96"/>
      <c r="AA48550" s="96"/>
      <c r="AB48550" s="96"/>
      <c r="AC48550"/>
      <c r="AD48550" s="124"/>
      <c r="AE48550" s="81"/>
      <c r="AF48550"/>
      <c r="AG48550"/>
      <c r="AH48550"/>
      <c r="AI48550"/>
      <c r="AJ48550" s="77"/>
      <c r="AK48550"/>
      <c r="AL48550"/>
      <c r="AM48550"/>
      <c r="AN48550" s="111"/>
      <c r="AO48550"/>
      <c r="AP48550"/>
      <c r="AQ48550"/>
      <c r="AR48550"/>
      <c r="AS48550"/>
      <c r="AT48550"/>
      <c r="AU48550"/>
      <c r="AV48550"/>
      <c r="AW48550"/>
      <c r="AX48550"/>
      <c r="AY48550"/>
    </row>
    <row r="48551" spans="1:51" ht="10.15" customHeight="1" x14ac:dyDescent="0.2">
      <c r="A48551"/>
      <c r="B48551"/>
      <c r="C48551"/>
      <c r="D48551"/>
      <c r="E48551"/>
      <c r="F48551"/>
      <c r="G48551" s="67"/>
      <c r="H48551"/>
      <c r="I48551"/>
      <c r="J48551"/>
      <c r="K48551"/>
      <c r="L48551" s="124"/>
      <c r="M48551" s="74"/>
      <c r="N48551" s="77"/>
      <c r="O48551"/>
      <c r="P48551"/>
      <c r="Q48551"/>
      <c r="R48551"/>
      <c r="S48551" s="124"/>
      <c r="T48551" s="124"/>
      <c r="U48551" s="124"/>
      <c r="V48551" s="124"/>
      <c r="W48551" s="124"/>
      <c r="X48551" s="140"/>
      <c r="Y48551" s="96"/>
      <c r="Z48551" s="96"/>
      <c r="AA48551" s="96"/>
      <c r="AB48551" s="96"/>
      <c r="AC48551"/>
      <c r="AD48551" s="124"/>
      <c r="AE48551" s="81"/>
      <c r="AF48551"/>
      <c r="AG48551"/>
      <c r="AH48551"/>
      <c r="AI48551"/>
      <c r="AJ48551" s="77"/>
      <c r="AK48551"/>
      <c r="AL48551"/>
      <c r="AM48551"/>
      <c r="AN48551" s="111"/>
      <c r="AO48551"/>
      <c r="AP48551"/>
      <c r="AQ48551"/>
      <c r="AR48551"/>
      <c r="AS48551"/>
      <c r="AT48551"/>
      <c r="AU48551"/>
      <c r="AV48551"/>
      <c r="AW48551"/>
      <c r="AX48551"/>
      <c r="AY48551"/>
    </row>
    <row r="48552" spans="1:51" ht="10.15" customHeight="1" x14ac:dyDescent="0.2">
      <c r="A48552"/>
      <c r="B48552"/>
      <c r="C48552"/>
      <c r="D48552"/>
      <c r="E48552"/>
      <c r="F48552"/>
      <c r="G48552" s="67"/>
      <c r="H48552"/>
      <c r="I48552"/>
      <c r="J48552"/>
      <c r="K48552"/>
      <c r="L48552" s="124"/>
      <c r="M48552" s="74"/>
      <c r="N48552" s="77"/>
      <c r="O48552"/>
      <c r="P48552"/>
      <c r="Q48552"/>
      <c r="R48552"/>
      <c r="S48552" s="124"/>
      <c r="T48552" s="124"/>
      <c r="U48552" s="124"/>
      <c r="V48552" s="124"/>
      <c r="W48552" s="124"/>
      <c r="X48552" s="140"/>
      <c r="Y48552" s="96"/>
      <c r="Z48552" s="96"/>
      <c r="AA48552" s="96"/>
      <c r="AB48552" s="96"/>
      <c r="AC48552"/>
      <c r="AD48552" s="124"/>
      <c r="AE48552" s="81"/>
      <c r="AF48552"/>
      <c r="AG48552"/>
      <c r="AH48552"/>
      <c r="AI48552"/>
      <c r="AJ48552" s="77"/>
      <c r="AK48552"/>
      <c r="AL48552"/>
      <c r="AM48552"/>
      <c r="AN48552" s="111"/>
      <c r="AO48552"/>
      <c r="AP48552"/>
      <c r="AQ48552"/>
      <c r="AR48552"/>
      <c r="AS48552"/>
      <c r="AT48552"/>
      <c r="AU48552"/>
      <c r="AV48552"/>
      <c r="AW48552"/>
      <c r="AX48552"/>
      <c r="AY48552"/>
    </row>
    <row r="48553" spans="1:51" ht="10.15" customHeight="1" x14ac:dyDescent="0.2">
      <c r="A48553"/>
      <c r="B48553"/>
      <c r="C48553"/>
      <c r="D48553"/>
      <c r="E48553"/>
      <c r="F48553"/>
      <c r="G48553" s="67"/>
      <c r="H48553"/>
      <c r="I48553"/>
      <c r="J48553"/>
      <c r="K48553"/>
      <c r="L48553" s="124"/>
      <c r="M48553" s="74"/>
      <c r="N48553" s="77"/>
      <c r="O48553"/>
      <c r="P48553"/>
      <c r="Q48553"/>
      <c r="R48553"/>
      <c r="S48553" s="124"/>
      <c r="T48553" s="124"/>
      <c r="U48553" s="124"/>
      <c r="V48553" s="124"/>
      <c r="W48553" s="124"/>
      <c r="X48553" s="140"/>
      <c r="Y48553" s="96"/>
      <c r="Z48553" s="96"/>
      <c r="AA48553" s="96"/>
      <c r="AB48553" s="96"/>
      <c r="AC48553"/>
      <c r="AD48553" s="124"/>
      <c r="AE48553" s="81"/>
      <c r="AF48553"/>
      <c r="AG48553"/>
      <c r="AH48553"/>
      <c r="AI48553"/>
      <c r="AJ48553" s="77"/>
      <c r="AK48553"/>
      <c r="AL48553"/>
      <c r="AM48553"/>
      <c r="AN48553" s="111"/>
      <c r="AO48553"/>
      <c r="AP48553"/>
      <c r="AQ48553"/>
      <c r="AR48553"/>
      <c r="AS48553"/>
      <c r="AT48553"/>
      <c r="AU48553"/>
      <c r="AV48553"/>
      <c r="AW48553"/>
      <c r="AX48553"/>
      <c r="AY48553"/>
    </row>
    <row r="48554" spans="1:51" ht="10.15" customHeight="1" x14ac:dyDescent="0.2">
      <c r="A48554"/>
      <c r="B48554"/>
      <c r="C48554"/>
      <c r="D48554"/>
      <c r="E48554"/>
      <c r="F48554"/>
      <c r="G48554" s="67"/>
      <c r="H48554"/>
      <c r="I48554"/>
      <c r="J48554"/>
      <c r="K48554"/>
      <c r="L48554" s="124"/>
      <c r="M48554" s="74"/>
      <c r="N48554" s="77"/>
      <c r="O48554"/>
      <c r="P48554"/>
      <c r="Q48554"/>
      <c r="R48554"/>
      <c r="S48554" s="124"/>
      <c r="T48554" s="124"/>
      <c r="U48554" s="124"/>
      <c r="V48554" s="124"/>
      <c r="W48554" s="124"/>
      <c r="X48554" s="140"/>
      <c r="Y48554" s="96"/>
      <c r="Z48554" s="96"/>
      <c r="AA48554" s="96"/>
      <c r="AB48554" s="96"/>
      <c r="AC48554"/>
      <c r="AD48554" s="124"/>
      <c r="AE48554" s="81"/>
      <c r="AF48554"/>
      <c r="AG48554"/>
      <c r="AH48554"/>
      <c r="AI48554"/>
      <c r="AJ48554" s="77"/>
      <c r="AK48554"/>
      <c r="AL48554"/>
      <c r="AM48554"/>
      <c r="AN48554" s="111"/>
      <c r="AO48554"/>
      <c r="AP48554"/>
      <c r="AQ48554"/>
      <c r="AR48554"/>
      <c r="AS48554"/>
      <c r="AT48554"/>
      <c r="AU48554"/>
      <c r="AV48554"/>
      <c r="AW48554"/>
      <c r="AX48554"/>
      <c r="AY48554"/>
    </row>
    <row r="48555" spans="1:51" ht="10.15" customHeight="1" x14ac:dyDescent="0.2">
      <c r="A48555"/>
      <c r="B48555"/>
      <c r="C48555"/>
      <c r="D48555"/>
      <c r="E48555"/>
      <c r="F48555"/>
      <c r="G48555" s="67"/>
      <c r="H48555"/>
      <c r="I48555"/>
      <c r="J48555"/>
      <c r="K48555"/>
      <c r="L48555" s="124"/>
      <c r="M48555" s="74"/>
      <c r="N48555" s="77"/>
      <c r="O48555"/>
      <c r="P48555"/>
      <c r="Q48555"/>
      <c r="R48555"/>
      <c r="S48555" s="124"/>
      <c r="T48555" s="124"/>
      <c r="U48555" s="124"/>
      <c r="V48555" s="124"/>
      <c r="W48555" s="124"/>
      <c r="X48555" s="140"/>
      <c r="Y48555" s="96"/>
      <c r="Z48555" s="96"/>
      <c r="AA48555" s="96"/>
      <c r="AB48555" s="96"/>
      <c r="AC48555"/>
      <c r="AD48555" s="124"/>
      <c r="AE48555" s="81"/>
      <c r="AF48555"/>
      <c r="AG48555"/>
      <c r="AH48555"/>
      <c r="AI48555"/>
      <c r="AJ48555" s="77"/>
      <c r="AK48555"/>
      <c r="AL48555"/>
      <c r="AM48555"/>
      <c r="AN48555" s="111"/>
      <c r="AO48555"/>
      <c r="AP48555"/>
      <c r="AQ48555"/>
      <c r="AR48555"/>
      <c r="AS48555"/>
      <c r="AT48555"/>
      <c r="AU48555"/>
      <c r="AV48555"/>
      <c r="AW48555"/>
      <c r="AX48555"/>
      <c r="AY48555"/>
    </row>
    <row r="48556" spans="1:51" ht="10.15" customHeight="1" x14ac:dyDescent="0.2">
      <c r="A48556"/>
      <c r="B48556"/>
      <c r="C48556"/>
      <c r="D48556"/>
      <c r="E48556"/>
      <c r="F48556"/>
      <c r="G48556" s="67"/>
      <c r="H48556"/>
      <c r="I48556"/>
      <c r="J48556"/>
      <c r="K48556"/>
      <c r="L48556" s="124"/>
      <c r="M48556" s="74"/>
      <c r="N48556" s="77"/>
      <c r="O48556"/>
      <c r="P48556"/>
      <c r="Q48556"/>
      <c r="R48556"/>
      <c r="S48556" s="124"/>
      <c r="T48556" s="124"/>
      <c r="U48556" s="124"/>
      <c r="V48556" s="124"/>
      <c r="W48556" s="124"/>
      <c r="X48556" s="140"/>
      <c r="Y48556" s="96"/>
      <c r="Z48556" s="96"/>
      <c r="AA48556" s="96"/>
      <c r="AB48556" s="96"/>
      <c r="AC48556"/>
      <c r="AD48556" s="124"/>
      <c r="AE48556" s="81"/>
      <c r="AF48556"/>
      <c r="AG48556"/>
      <c r="AH48556"/>
      <c r="AI48556"/>
      <c r="AJ48556" s="77"/>
      <c r="AK48556"/>
      <c r="AL48556"/>
      <c r="AM48556"/>
      <c r="AN48556" s="111"/>
      <c r="AO48556"/>
      <c r="AP48556"/>
      <c r="AQ48556"/>
      <c r="AR48556"/>
      <c r="AS48556"/>
      <c r="AT48556"/>
      <c r="AU48556"/>
      <c r="AV48556"/>
      <c r="AW48556"/>
      <c r="AX48556"/>
      <c r="AY48556"/>
    </row>
    <row r="48557" spans="1:51" ht="10.15" customHeight="1" x14ac:dyDescent="0.2">
      <c r="A48557"/>
      <c r="B48557"/>
      <c r="C48557"/>
      <c r="D48557"/>
      <c r="E48557"/>
      <c r="F48557"/>
      <c r="G48557" s="67"/>
      <c r="H48557"/>
      <c r="I48557"/>
      <c r="J48557"/>
      <c r="K48557"/>
      <c r="L48557" s="124"/>
      <c r="M48557" s="74"/>
      <c r="N48557" s="77"/>
      <c r="O48557"/>
      <c r="P48557"/>
      <c r="Q48557"/>
      <c r="R48557"/>
      <c r="S48557" s="124"/>
      <c r="T48557" s="124"/>
      <c r="U48557" s="124"/>
      <c r="V48557" s="124"/>
      <c r="W48557" s="124"/>
      <c r="X48557" s="140"/>
      <c r="Y48557" s="96"/>
      <c r="Z48557" s="96"/>
      <c r="AA48557" s="96"/>
      <c r="AB48557" s="96"/>
      <c r="AC48557"/>
      <c r="AD48557" s="124"/>
      <c r="AE48557" s="81"/>
      <c r="AF48557"/>
      <c r="AG48557"/>
      <c r="AH48557"/>
      <c r="AI48557"/>
      <c r="AJ48557" s="77"/>
      <c r="AK48557"/>
      <c r="AL48557"/>
      <c r="AM48557"/>
      <c r="AN48557" s="111"/>
      <c r="AO48557"/>
      <c r="AP48557"/>
      <c r="AQ48557"/>
      <c r="AR48557"/>
      <c r="AS48557"/>
      <c r="AT48557"/>
      <c r="AU48557"/>
      <c r="AV48557"/>
      <c r="AW48557"/>
      <c r="AX48557"/>
      <c r="AY48557"/>
    </row>
    <row r="48558" spans="1:51" ht="10.15" customHeight="1" x14ac:dyDescent="0.2">
      <c r="A48558"/>
      <c r="B48558"/>
      <c r="C48558"/>
      <c r="D48558"/>
      <c r="E48558"/>
      <c r="F48558"/>
      <c r="G48558" s="67"/>
      <c r="H48558"/>
      <c r="I48558"/>
      <c r="J48558"/>
      <c r="K48558"/>
      <c r="L48558" s="124"/>
      <c r="M48558" s="74"/>
      <c r="N48558" s="77"/>
      <c r="O48558"/>
      <c r="P48558"/>
      <c r="Q48558"/>
      <c r="R48558"/>
      <c r="S48558" s="124"/>
      <c r="T48558" s="124"/>
      <c r="U48558" s="124"/>
      <c r="V48558" s="124"/>
      <c r="W48558" s="124"/>
      <c r="X48558" s="140"/>
      <c r="Y48558" s="96"/>
      <c r="Z48558" s="96"/>
      <c r="AA48558" s="96"/>
      <c r="AB48558" s="96"/>
      <c r="AC48558"/>
      <c r="AD48558" s="124"/>
      <c r="AE48558" s="81"/>
      <c r="AF48558"/>
      <c r="AG48558"/>
      <c r="AH48558"/>
      <c r="AI48558"/>
      <c r="AJ48558" s="77"/>
      <c r="AK48558"/>
      <c r="AL48558"/>
      <c r="AM48558"/>
      <c r="AN48558" s="111"/>
      <c r="AO48558"/>
      <c r="AP48558"/>
      <c r="AQ48558"/>
      <c r="AR48558"/>
      <c r="AS48558"/>
      <c r="AT48558"/>
      <c r="AU48558"/>
      <c r="AV48558"/>
      <c r="AW48558"/>
      <c r="AX48558"/>
      <c r="AY48558"/>
    </row>
    <row r="48559" spans="1:51" ht="10.15" customHeight="1" x14ac:dyDescent="0.2">
      <c r="A48559"/>
      <c r="B48559"/>
      <c r="C48559"/>
      <c r="D48559"/>
      <c r="E48559"/>
      <c r="F48559"/>
      <c r="G48559" s="67"/>
      <c r="H48559"/>
      <c r="I48559"/>
      <c r="J48559"/>
      <c r="K48559"/>
      <c r="L48559" s="124"/>
      <c r="M48559" s="74"/>
      <c r="N48559" s="77"/>
      <c r="O48559"/>
      <c r="P48559"/>
      <c r="Q48559"/>
      <c r="R48559"/>
      <c r="S48559" s="124"/>
      <c r="T48559" s="124"/>
      <c r="U48559" s="124"/>
      <c r="V48559" s="124"/>
      <c r="W48559" s="124"/>
      <c r="X48559" s="140"/>
      <c r="Y48559" s="96"/>
      <c r="Z48559" s="96"/>
      <c r="AA48559" s="96"/>
      <c r="AB48559" s="96"/>
      <c r="AC48559"/>
      <c r="AD48559" s="124"/>
      <c r="AE48559" s="81"/>
      <c r="AF48559"/>
      <c r="AG48559"/>
      <c r="AH48559"/>
      <c r="AI48559"/>
      <c r="AJ48559" s="77"/>
      <c r="AK48559"/>
      <c r="AL48559"/>
      <c r="AM48559"/>
      <c r="AN48559" s="111"/>
      <c r="AO48559"/>
      <c r="AP48559"/>
      <c r="AQ48559"/>
      <c r="AR48559"/>
      <c r="AS48559"/>
      <c r="AT48559"/>
      <c r="AU48559"/>
      <c r="AV48559"/>
      <c r="AW48559"/>
      <c r="AX48559"/>
      <c r="AY48559"/>
    </row>
    <row r="48560" spans="1:51" ht="10.15" customHeight="1" x14ac:dyDescent="0.2">
      <c r="A48560"/>
      <c r="B48560"/>
      <c r="C48560"/>
      <c r="D48560"/>
      <c r="E48560"/>
      <c r="F48560"/>
      <c r="G48560" s="67"/>
      <c r="H48560"/>
      <c r="I48560"/>
      <c r="J48560"/>
      <c r="K48560"/>
      <c r="L48560" s="124"/>
      <c r="M48560" s="74"/>
      <c r="N48560" s="77"/>
      <c r="O48560"/>
      <c r="P48560"/>
      <c r="Q48560"/>
      <c r="R48560"/>
      <c r="S48560" s="124"/>
      <c r="T48560" s="124"/>
      <c r="U48560" s="124"/>
      <c r="V48560" s="124"/>
      <c r="W48560" s="124"/>
      <c r="X48560" s="140"/>
      <c r="Y48560" s="96"/>
      <c r="Z48560" s="96"/>
      <c r="AA48560" s="96"/>
      <c r="AB48560" s="96"/>
      <c r="AC48560"/>
      <c r="AD48560" s="124"/>
      <c r="AE48560" s="81"/>
      <c r="AF48560"/>
      <c r="AG48560"/>
      <c r="AH48560"/>
      <c r="AI48560"/>
      <c r="AJ48560" s="77"/>
      <c r="AK48560"/>
      <c r="AL48560"/>
      <c r="AM48560"/>
      <c r="AN48560" s="111"/>
      <c r="AO48560"/>
      <c r="AP48560"/>
      <c r="AQ48560"/>
      <c r="AR48560"/>
      <c r="AS48560"/>
      <c r="AT48560"/>
      <c r="AU48560"/>
      <c r="AV48560"/>
      <c r="AW48560"/>
      <c r="AX48560"/>
      <c r="AY48560"/>
    </row>
    <row r="48561" spans="1:51" ht="10.15" customHeight="1" x14ac:dyDescent="0.2">
      <c r="A48561"/>
      <c r="B48561"/>
      <c r="C48561"/>
      <c r="D48561"/>
      <c r="E48561"/>
      <c r="F48561"/>
      <c r="G48561" s="67"/>
      <c r="H48561"/>
      <c r="I48561"/>
      <c r="J48561"/>
      <c r="K48561"/>
      <c r="L48561" s="124"/>
      <c r="M48561" s="74"/>
      <c r="N48561" s="77"/>
      <c r="O48561"/>
      <c r="P48561"/>
      <c r="Q48561"/>
      <c r="R48561"/>
      <c r="S48561" s="124"/>
      <c r="T48561" s="124"/>
      <c r="U48561" s="124"/>
      <c r="V48561" s="124"/>
      <c r="W48561" s="124"/>
      <c r="X48561" s="140"/>
      <c r="Y48561" s="96"/>
      <c r="Z48561" s="96"/>
      <c r="AA48561" s="96"/>
      <c r="AB48561" s="96"/>
      <c r="AC48561"/>
      <c r="AD48561" s="124"/>
      <c r="AE48561" s="81"/>
      <c r="AF48561"/>
      <c r="AG48561"/>
      <c r="AH48561"/>
      <c r="AI48561"/>
      <c r="AJ48561" s="77"/>
      <c r="AK48561"/>
      <c r="AL48561"/>
      <c r="AM48561"/>
      <c r="AN48561" s="111"/>
      <c r="AO48561"/>
      <c r="AP48561"/>
      <c r="AQ48561"/>
      <c r="AR48561"/>
      <c r="AS48561"/>
      <c r="AT48561"/>
      <c r="AU48561"/>
      <c r="AV48561"/>
      <c r="AW48561"/>
      <c r="AX48561"/>
      <c r="AY48561"/>
    </row>
    <row r="48562" spans="1:51" ht="10.15" customHeight="1" x14ac:dyDescent="0.2">
      <c r="A48562"/>
      <c r="B48562"/>
      <c r="C48562"/>
      <c r="D48562"/>
      <c r="E48562"/>
      <c r="F48562"/>
      <c r="G48562" s="67"/>
      <c r="H48562"/>
      <c r="I48562"/>
      <c r="J48562"/>
      <c r="K48562"/>
      <c r="L48562" s="124"/>
      <c r="M48562" s="74"/>
      <c r="N48562" s="77"/>
      <c r="O48562"/>
      <c r="P48562"/>
      <c r="Q48562"/>
      <c r="R48562"/>
      <c r="S48562" s="124"/>
      <c r="T48562" s="124"/>
      <c r="U48562" s="124"/>
      <c r="V48562" s="124"/>
      <c r="W48562" s="124"/>
      <c r="X48562" s="140"/>
      <c r="Y48562" s="96"/>
      <c r="Z48562" s="96"/>
      <c r="AA48562" s="96"/>
      <c r="AB48562" s="96"/>
      <c r="AC48562"/>
      <c r="AD48562" s="124"/>
      <c r="AE48562" s="81"/>
      <c r="AF48562"/>
      <c r="AG48562"/>
      <c r="AH48562"/>
      <c r="AI48562"/>
      <c r="AJ48562" s="77"/>
      <c r="AK48562"/>
      <c r="AL48562"/>
      <c r="AM48562"/>
      <c r="AN48562" s="111"/>
      <c r="AO48562"/>
      <c r="AP48562"/>
      <c r="AQ48562"/>
      <c r="AR48562"/>
      <c r="AS48562"/>
      <c r="AT48562"/>
      <c r="AU48562"/>
      <c r="AV48562"/>
      <c r="AW48562"/>
      <c r="AX48562"/>
      <c r="AY48562"/>
    </row>
    <row r="48563" spans="1:51" ht="10.15" customHeight="1" x14ac:dyDescent="0.2">
      <c r="A48563"/>
      <c r="B48563"/>
      <c r="C48563"/>
      <c r="D48563"/>
      <c r="E48563"/>
      <c r="F48563"/>
      <c r="G48563" s="67"/>
      <c r="H48563"/>
      <c r="I48563"/>
      <c r="J48563"/>
      <c r="K48563"/>
      <c r="L48563" s="124"/>
      <c r="M48563" s="74"/>
      <c r="N48563" s="77"/>
      <c r="O48563"/>
      <c r="P48563"/>
      <c r="Q48563"/>
      <c r="R48563"/>
      <c r="S48563" s="124"/>
      <c r="T48563" s="124"/>
      <c r="U48563" s="124"/>
      <c r="V48563" s="124"/>
      <c r="W48563" s="124"/>
      <c r="X48563" s="140"/>
      <c r="Y48563" s="96"/>
      <c r="Z48563" s="96"/>
      <c r="AA48563" s="96"/>
      <c r="AB48563" s="96"/>
      <c r="AC48563"/>
      <c r="AD48563" s="124"/>
      <c r="AE48563" s="81"/>
      <c r="AF48563"/>
      <c r="AG48563"/>
      <c r="AH48563"/>
      <c r="AI48563"/>
      <c r="AJ48563" s="77"/>
      <c r="AK48563"/>
      <c r="AL48563"/>
      <c r="AM48563"/>
      <c r="AN48563" s="111"/>
      <c r="AO48563"/>
      <c r="AP48563"/>
      <c r="AQ48563"/>
      <c r="AR48563"/>
      <c r="AS48563"/>
      <c r="AT48563"/>
      <c r="AU48563"/>
      <c r="AV48563"/>
      <c r="AW48563"/>
      <c r="AX48563"/>
      <c r="AY48563"/>
    </row>
    <row r="48564" spans="1:51" ht="10.15" customHeight="1" x14ac:dyDescent="0.2">
      <c r="A48564"/>
      <c r="B48564"/>
      <c r="C48564"/>
      <c r="D48564"/>
      <c r="E48564"/>
      <c r="F48564"/>
      <c r="G48564" s="67"/>
      <c r="H48564"/>
      <c r="I48564"/>
      <c r="J48564"/>
      <c r="K48564"/>
      <c r="L48564" s="124"/>
      <c r="M48564" s="74"/>
      <c r="N48564" s="77"/>
      <c r="O48564"/>
      <c r="P48564"/>
      <c r="Q48564"/>
      <c r="R48564"/>
      <c r="S48564" s="124"/>
      <c r="T48564" s="124"/>
      <c r="U48564" s="124"/>
      <c r="V48564" s="124"/>
      <c r="W48564" s="124"/>
      <c r="X48564" s="140"/>
      <c r="Y48564" s="96"/>
      <c r="Z48564" s="96"/>
      <c r="AA48564" s="96"/>
      <c r="AB48564" s="96"/>
      <c r="AC48564"/>
      <c r="AD48564" s="124"/>
      <c r="AE48564" s="81"/>
      <c r="AF48564"/>
      <c r="AG48564"/>
      <c r="AH48564"/>
      <c r="AI48564"/>
      <c r="AJ48564" s="77"/>
      <c r="AK48564"/>
      <c r="AL48564"/>
      <c r="AM48564"/>
      <c r="AN48564" s="111"/>
      <c r="AO48564"/>
      <c r="AP48564"/>
      <c r="AQ48564"/>
      <c r="AR48564"/>
      <c r="AS48564"/>
      <c r="AT48564"/>
      <c r="AU48564"/>
      <c r="AV48564"/>
      <c r="AW48564"/>
      <c r="AX48564"/>
      <c r="AY48564"/>
    </row>
    <row r="48565" spans="1:51" ht="10.15" customHeight="1" x14ac:dyDescent="0.2">
      <c r="A48565"/>
      <c r="B48565"/>
      <c r="C48565"/>
      <c r="D48565"/>
      <c r="E48565"/>
      <c r="F48565"/>
      <c r="G48565" s="67"/>
      <c r="H48565"/>
      <c r="I48565"/>
      <c r="J48565"/>
      <c r="K48565"/>
      <c r="L48565" s="124"/>
      <c r="M48565" s="74"/>
      <c r="N48565" s="77"/>
      <c r="O48565"/>
      <c r="P48565"/>
      <c r="Q48565"/>
      <c r="R48565"/>
      <c r="S48565" s="124"/>
      <c r="T48565" s="124"/>
      <c r="U48565" s="124"/>
      <c r="V48565" s="124"/>
      <c r="W48565" s="124"/>
      <c r="X48565" s="140"/>
      <c r="Y48565" s="96"/>
      <c r="Z48565" s="96"/>
      <c r="AA48565" s="96"/>
      <c r="AB48565" s="96"/>
      <c r="AC48565"/>
      <c r="AD48565" s="124"/>
      <c r="AE48565" s="81"/>
      <c r="AF48565"/>
      <c r="AG48565"/>
      <c r="AH48565"/>
      <c r="AI48565"/>
      <c r="AJ48565" s="77"/>
      <c r="AK48565"/>
      <c r="AL48565"/>
      <c r="AM48565"/>
      <c r="AN48565" s="111"/>
      <c r="AO48565"/>
      <c r="AP48565"/>
      <c r="AQ48565"/>
      <c r="AR48565"/>
      <c r="AS48565"/>
      <c r="AT48565"/>
      <c r="AU48565"/>
      <c r="AV48565"/>
      <c r="AW48565"/>
      <c r="AX48565"/>
      <c r="AY48565"/>
    </row>
    <row r="48566" spans="1:51" ht="10.15" customHeight="1" x14ac:dyDescent="0.2">
      <c r="A48566"/>
      <c r="B48566"/>
      <c r="C48566"/>
      <c r="D48566"/>
      <c r="E48566"/>
      <c r="F48566"/>
      <c r="G48566" s="67"/>
      <c r="H48566"/>
      <c r="I48566"/>
      <c r="J48566"/>
      <c r="K48566"/>
      <c r="L48566" s="124"/>
      <c r="M48566" s="74"/>
      <c r="N48566" s="77"/>
      <c r="O48566"/>
      <c r="P48566"/>
      <c r="Q48566"/>
      <c r="R48566"/>
      <c r="S48566" s="124"/>
      <c r="T48566" s="124"/>
      <c r="U48566" s="124"/>
      <c r="V48566" s="124"/>
      <c r="W48566" s="124"/>
      <c r="X48566" s="140"/>
      <c r="Y48566" s="96"/>
      <c r="Z48566" s="96"/>
      <c r="AA48566" s="96"/>
      <c r="AB48566" s="96"/>
      <c r="AC48566"/>
      <c r="AD48566" s="124"/>
      <c r="AE48566" s="81"/>
      <c r="AF48566"/>
      <c r="AG48566"/>
      <c r="AH48566"/>
      <c r="AI48566"/>
      <c r="AJ48566" s="77"/>
      <c r="AK48566"/>
      <c r="AL48566"/>
      <c r="AM48566"/>
      <c r="AN48566" s="111"/>
      <c r="AO48566"/>
      <c r="AP48566"/>
      <c r="AQ48566"/>
      <c r="AR48566"/>
      <c r="AS48566"/>
      <c r="AT48566"/>
      <c r="AU48566"/>
      <c r="AV48566"/>
      <c r="AW48566"/>
      <c r="AX48566"/>
      <c r="AY48566"/>
    </row>
    <row r="48567" spans="1:51" ht="10.15" customHeight="1" x14ac:dyDescent="0.2">
      <c r="A48567"/>
      <c r="B48567"/>
      <c r="C48567"/>
      <c r="D48567"/>
      <c r="E48567"/>
      <c r="F48567"/>
      <c r="G48567" s="67"/>
      <c r="H48567"/>
      <c r="I48567"/>
      <c r="J48567"/>
      <c r="K48567"/>
      <c r="L48567" s="124"/>
      <c r="M48567" s="74"/>
      <c r="N48567" s="77"/>
      <c r="O48567"/>
      <c r="P48567"/>
      <c r="Q48567"/>
      <c r="R48567"/>
      <c r="S48567" s="124"/>
      <c r="T48567" s="124"/>
      <c r="U48567" s="124"/>
      <c r="V48567" s="124"/>
      <c r="W48567" s="124"/>
      <c r="X48567" s="140"/>
      <c r="Y48567" s="96"/>
      <c r="Z48567" s="96"/>
      <c r="AA48567" s="96"/>
      <c r="AB48567" s="96"/>
      <c r="AC48567"/>
      <c r="AD48567" s="124"/>
      <c r="AE48567" s="81"/>
      <c r="AF48567"/>
      <c r="AG48567"/>
      <c r="AH48567"/>
      <c r="AI48567"/>
      <c r="AJ48567" s="77"/>
      <c r="AK48567"/>
      <c r="AL48567"/>
      <c r="AM48567"/>
      <c r="AN48567" s="111"/>
      <c r="AO48567"/>
      <c r="AP48567"/>
      <c r="AQ48567"/>
      <c r="AR48567"/>
      <c r="AS48567"/>
      <c r="AT48567"/>
      <c r="AU48567"/>
      <c r="AV48567"/>
      <c r="AW48567"/>
      <c r="AX48567"/>
      <c r="AY48567"/>
    </row>
    <row r="48568" spans="1:51" ht="10.15" customHeight="1" x14ac:dyDescent="0.2">
      <c r="A48568"/>
      <c r="B48568"/>
      <c r="C48568"/>
      <c r="D48568"/>
      <c r="E48568"/>
      <c r="F48568"/>
      <c r="G48568" s="67"/>
      <c r="H48568"/>
      <c r="I48568"/>
      <c r="J48568"/>
      <c r="K48568"/>
      <c r="L48568" s="124"/>
      <c r="M48568" s="74"/>
      <c r="N48568" s="77"/>
      <c r="O48568"/>
      <c r="P48568"/>
      <c r="Q48568"/>
      <c r="R48568"/>
      <c r="S48568" s="124"/>
      <c r="T48568" s="124"/>
      <c r="U48568" s="124"/>
      <c r="V48568" s="124"/>
      <c r="W48568" s="124"/>
      <c r="X48568" s="140"/>
      <c r="Y48568" s="96"/>
      <c r="Z48568" s="96"/>
      <c r="AA48568" s="96"/>
      <c r="AB48568" s="96"/>
      <c r="AC48568"/>
      <c r="AD48568" s="124"/>
      <c r="AE48568" s="81"/>
      <c r="AF48568"/>
      <c r="AG48568"/>
      <c r="AH48568"/>
      <c r="AI48568"/>
      <c r="AJ48568" s="77"/>
      <c r="AK48568"/>
      <c r="AL48568"/>
      <c r="AM48568"/>
      <c r="AN48568" s="111"/>
      <c r="AO48568"/>
      <c r="AP48568"/>
      <c r="AQ48568"/>
      <c r="AR48568"/>
      <c r="AS48568"/>
      <c r="AT48568"/>
      <c r="AU48568"/>
      <c r="AV48568"/>
      <c r="AW48568"/>
      <c r="AX48568"/>
      <c r="AY48568"/>
    </row>
    <row r="48569" spans="1:51" ht="10.15" customHeight="1" x14ac:dyDescent="0.2">
      <c r="A48569"/>
      <c r="B48569"/>
      <c r="C48569"/>
      <c r="D48569"/>
      <c r="E48569"/>
      <c r="F48569"/>
      <c r="G48569" s="67"/>
      <c r="H48569"/>
      <c r="I48569"/>
      <c r="J48569"/>
      <c r="K48569"/>
      <c r="L48569" s="124"/>
      <c r="M48569" s="74"/>
      <c r="N48569" s="77"/>
      <c r="O48569"/>
      <c r="P48569"/>
      <c r="Q48569"/>
      <c r="R48569"/>
      <c r="S48569" s="124"/>
      <c r="T48569" s="124"/>
      <c r="U48569" s="124"/>
      <c r="V48569" s="124"/>
      <c r="W48569" s="124"/>
      <c r="X48569" s="140"/>
      <c r="Y48569" s="96"/>
      <c r="Z48569" s="96"/>
      <c r="AA48569" s="96"/>
      <c r="AB48569" s="96"/>
      <c r="AC48569"/>
      <c r="AD48569" s="124"/>
      <c r="AE48569" s="81"/>
      <c r="AF48569"/>
      <c r="AG48569"/>
      <c r="AH48569"/>
      <c r="AI48569"/>
      <c r="AJ48569" s="77"/>
      <c r="AK48569"/>
      <c r="AL48569"/>
      <c r="AM48569"/>
      <c r="AN48569" s="111"/>
      <c r="AO48569"/>
      <c r="AP48569"/>
      <c r="AQ48569"/>
      <c r="AR48569"/>
      <c r="AS48569"/>
      <c r="AT48569"/>
      <c r="AU48569"/>
      <c r="AV48569"/>
      <c r="AW48569"/>
      <c r="AX48569"/>
      <c r="AY48569"/>
    </row>
    <row r="48570" spans="1:51" ht="10.15" customHeight="1" x14ac:dyDescent="0.2">
      <c r="A48570"/>
      <c r="B48570"/>
      <c r="C48570"/>
      <c r="D48570"/>
      <c r="E48570"/>
      <c r="F48570"/>
      <c r="G48570" s="67"/>
      <c r="H48570"/>
      <c r="I48570"/>
      <c r="J48570"/>
      <c r="K48570"/>
      <c r="L48570" s="124"/>
      <c r="M48570" s="74"/>
      <c r="N48570" s="77"/>
      <c r="O48570"/>
      <c r="P48570"/>
      <c r="Q48570"/>
      <c r="R48570"/>
      <c r="S48570" s="124"/>
      <c r="T48570" s="124"/>
      <c r="U48570" s="124"/>
      <c r="V48570" s="124"/>
      <c r="W48570" s="124"/>
      <c r="X48570" s="140"/>
      <c r="Y48570" s="96"/>
      <c r="Z48570" s="96"/>
      <c r="AA48570" s="96"/>
      <c r="AB48570" s="96"/>
      <c r="AC48570"/>
      <c r="AD48570" s="124"/>
      <c r="AE48570" s="81"/>
      <c r="AF48570"/>
      <c r="AG48570"/>
      <c r="AH48570"/>
      <c r="AI48570"/>
      <c r="AJ48570" s="77"/>
      <c r="AK48570"/>
      <c r="AL48570"/>
      <c r="AM48570"/>
      <c r="AN48570" s="111"/>
      <c r="AO48570"/>
      <c r="AP48570"/>
      <c r="AQ48570"/>
      <c r="AR48570"/>
      <c r="AS48570"/>
      <c r="AT48570"/>
      <c r="AU48570"/>
      <c r="AV48570"/>
      <c r="AW48570"/>
      <c r="AX48570"/>
      <c r="AY48570"/>
    </row>
    <row r="48571" spans="1:51" ht="10.15" customHeight="1" x14ac:dyDescent="0.2">
      <c r="A48571"/>
      <c r="B48571"/>
      <c r="C48571"/>
      <c r="D48571"/>
      <c r="E48571"/>
      <c r="F48571"/>
      <c r="G48571" s="67"/>
      <c r="H48571"/>
      <c r="I48571"/>
      <c r="J48571"/>
      <c r="K48571"/>
      <c r="L48571" s="124"/>
      <c r="M48571" s="74"/>
      <c r="N48571" s="77"/>
      <c r="O48571"/>
      <c r="P48571"/>
      <c r="Q48571"/>
      <c r="R48571"/>
      <c r="S48571" s="124"/>
      <c r="T48571" s="124"/>
      <c r="U48571" s="124"/>
      <c r="V48571" s="124"/>
      <c r="W48571" s="124"/>
      <c r="X48571" s="140"/>
      <c r="Y48571" s="96"/>
      <c r="Z48571" s="96"/>
      <c r="AA48571" s="96"/>
      <c r="AB48571" s="96"/>
      <c r="AC48571"/>
      <c r="AD48571" s="124"/>
      <c r="AE48571" s="81"/>
      <c r="AF48571"/>
      <c r="AG48571"/>
      <c r="AH48571"/>
      <c r="AI48571"/>
      <c r="AJ48571" s="77"/>
      <c r="AK48571"/>
      <c r="AL48571"/>
      <c r="AM48571"/>
      <c r="AN48571" s="111"/>
      <c r="AO48571"/>
      <c r="AP48571"/>
      <c r="AQ48571"/>
      <c r="AR48571"/>
      <c r="AS48571"/>
      <c r="AT48571"/>
      <c r="AU48571"/>
      <c r="AV48571"/>
      <c r="AW48571"/>
      <c r="AX48571"/>
      <c r="AY48571"/>
    </row>
    <row r="48572" spans="1:51" ht="10.15" customHeight="1" x14ac:dyDescent="0.2">
      <c r="A48572"/>
      <c r="B48572"/>
      <c r="C48572"/>
      <c r="D48572"/>
      <c r="E48572"/>
      <c r="F48572"/>
      <c r="G48572" s="67"/>
      <c r="H48572"/>
      <c r="I48572"/>
      <c r="J48572"/>
      <c r="K48572"/>
      <c r="L48572" s="124"/>
      <c r="M48572" s="74"/>
      <c r="N48572" s="77"/>
      <c r="O48572"/>
      <c r="P48572"/>
      <c r="Q48572"/>
      <c r="R48572"/>
      <c r="S48572" s="124"/>
      <c r="T48572" s="124"/>
      <c r="U48572" s="124"/>
      <c r="V48572" s="124"/>
      <c r="W48572" s="124"/>
      <c r="X48572" s="140"/>
      <c r="Y48572" s="96"/>
      <c r="Z48572" s="96"/>
      <c r="AA48572" s="96"/>
      <c r="AB48572" s="96"/>
      <c r="AC48572"/>
      <c r="AD48572" s="124"/>
      <c r="AE48572" s="81"/>
      <c r="AF48572"/>
      <c r="AG48572"/>
      <c r="AH48572"/>
      <c r="AI48572"/>
      <c r="AJ48572" s="77"/>
      <c r="AK48572"/>
      <c r="AL48572"/>
      <c r="AM48572"/>
      <c r="AN48572" s="111"/>
      <c r="AO48572"/>
      <c r="AP48572"/>
      <c r="AQ48572"/>
      <c r="AR48572"/>
      <c r="AS48572"/>
      <c r="AT48572"/>
      <c r="AU48572"/>
      <c r="AV48572"/>
      <c r="AW48572"/>
      <c r="AX48572"/>
      <c r="AY48572"/>
    </row>
    <row r="48573" spans="1:51" ht="10.15" customHeight="1" x14ac:dyDescent="0.2">
      <c r="A48573"/>
      <c r="B48573"/>
      <c r="C48573"/>
      <c r="D48573"/>
      <c r="E48573"/>
      <c r="F48573"/>
      <c r="G48573" s="67"/>
      <c r="H48573"/>
      <c r="I48573"/>
      <c r="J48573"/>
      <c r="K48573"/>
      <c r="L48573" s="124"/>
      <c r="M48573" s="74"/>
      <c r="N48573" s="77"/>
      <c r="O48573"/>
      <c r="P48573"/>
      <c r="Q48573"/>
      <c r="R48573"/>
      <c r="S48573" s="124"/>
      <c r="T48573" s="124"/>
      <c r="U48573" s="124"/>
      <c r="V48573" s="124"/>
      <c r="W48573" s="124"/>
      <c r="X48573" s="140"/>
      <c r="Y48573" s="96"/>
      <c r="Z48573" s="96"/>
      <c r="AA48573" s="96"/>
      <c r="AB48573" s="96"/>
      <c r="AC48573"/>
      <c r="AD48573" s="124"/>
      <c r="AE48573" s="81"/>
      <c r="AF48573"/>
      <c r="AG48573"/>
      <c r="AH48573"/>
      <c r="AI48573"/>
      <c r="AJ48573" s="77"/>
      <c r="AK48573"/>
      <c r="AL48573"/>
      <c r="AM48573"/>
      <c r="AN48573" s="111"/>
      <c r="AO48573"/>
      <c r="AP48573"/>
      <c r="AQ48573"/>
      <c r="AR48573"/>
      <c r="AS48573"/>
      <c r="AT48573"/>
      <c r="AU48573"/>
      <c r="AV48573"/>
      <c r="AW48573"/>
      <c r="AX48573"/>
      <c r="AY48573"/>
    </row>
    <row r="48574" spans="1:51" ht="10.15" customHeight="1" x14ac:dyDescent="0.2">
      <c r="A48574"/>
      <c r="B48574"/>
      <c r="C48574"/>
      <c r="D48574"/>
      <c r="E48574"/>
      <c r="F48574"/>
      <c r="G48574" s="67"/>
      <c r="H48574"/>
      <c r="I48574"/>
      <c r="J48574"/>
      <c r="K48574"/>
      <c r="L48574" s="124"/>
      <c r="M48574" s="74"/>
      <c r="N48574" s="77"/>
      <c r="O48574"/>
      <c r="P48574"/>
      <c r="Q48574"/>
      <c r="R48574"/>
      <c r="S48574" s="124"/>
      <c r="T48574" s="124"/>
      <c r="U48574" s="124"/>
      <c r="V48574" s="124"/>
      <c r="W48574" s="124"/>
      <c r="X48574" s="140"/>
      <c r="Y48574" s="96"/>
      <c r="Z48574" s="96"/>
      <c r="AA48574" s="96"/>
      <c r="AB48574" s="96"/>
      <c r="AC48574"/>
      <c r="AD48574" s="124"/>
      <c r="AE48574" s="81"/>
      <c r="AF48574"/>
      <c r="AG48574"/>
      <c r="AH48574"/>
      <c r="AI48574"/>
      <c r="AJ48574" s="77"/>
      <c r="AK48574"/>
      <c r="AL48574"/>
      <c r="AM48574"/>
      <c r="AN48574" s="111"/>
      <c r="AO48574"/>
      <c r="AP48574"/>
      <c r="AQ48574"/>
      <c r="AR48574"/>
      <c r="AS48574"/>
      <c r="AT48574"/>
      <c r="AU48574"/>
      <c r="AV48574"/>
      <c r="AW48574"/>
      <c r="AX48574"/>
      <c r="AY48574"/>
    </row>
    <row r="48575" spans="1:51" ht="10.15" customHeight="1" x14ac:dyDescent="0.2">
      <c r="A48575"/>
      <c r="B48575"/>
      <c r="C48575"/>
      <c r="D48575"/>
      <c r="E48575"/>
      <c r="F48575"/>
      <c r="G48575" s="67"/>
      <c r="H48575"/>
      <c r="I48575"/>
      <c r="J48575"/>
      <c r="K48575"/>
      <c r="L48575" s="124"/>
      <c r="M48575" s="74"/>
      <c r="N48575" s="77"/>
      <c r="O48575"/>
      <c r="P48575"/>
      <c r="Q48575"/>
      <c r="R48575"/>
      <c r="S48575" s="124"/>
      <c r="T48575" s="124"/>
      <c r="U48575" s="124"/>
      <c r="V48575" s="124"/>
      <c r="W48575" s="124"/>
      <c r="X48575" s="140"/>
      <c r="Y48575" s="96"/>
      <c r="Z48575" s="96"/>
      <c r="AA48575" s="96"/>
      <c r="AB48575" s="96"/>
      <c r="AC48575"/>
      <c r="AD48575" s="124"/>
      <c r="AE48575" s="81"/>
      <c r="AF48575"/>
      <c r="AG48575"/>
      <c r="AH48575"/>
      <c r="AI48575"/>
      <c r="AJ48575" s="77"/>
      <c r="AK48575"/>
      <c r="AL48575"/>
      <c r="AM48575"/>
      <c r="AN48575" s="111"/>
      <c r="AO48575"/>
      <c r="AP48575"/>
      <c r="AQ48575"/>
      <c r="AR48575"/>
      <c r="AS48575"/>
      <c r="AT48575"/>
      <c r="AU48575"/>
      <c r="AV48575"/>
      <c r="AW48575"/>
      <c r="AX48575"/>
      <c r="AY48575"/>
    </row>
    <row r="48576" spans="1:51" ht="10.15" customHeight="1" x14ac:dyDescent="0.2">
      <c r="A48576"/>
      <c r="B48576"/>
      <c r="C48576"/>
      <c r="D48576"/>
      <c r="E48576"/>
      <c r="F48576"/>
      <c r="G48576" s="67"/>
      <c r="H48576"/>
      <c r="I48576"/>
      <c r="J48576"/>
      <c r="K48576"/>
      <c r="L48576" s="124"/>
      <c r="M48576" s="74"/>
      <c r="N48576" s="77"/>
      <c r="O48576"/>
      <c r="P48576"/>
      <c r="Q48576"/>
      <c r="R48576"/>
      <c r="S48576" s="124"/>
      <c r="T48576" s="124"/>
      <c r="U48576" s="124"/>
      <c r="V48576" s="124"/>
      <c r="W48576" s="124"/>
      <c r="X48576" s="140"/>
      <c r="Y48576" s="96"/>
      <c r="Z48576" s="96"/>
      <c r="AA48576" s="96"/>
      <c r="AB48576" s="96"/>
      <c r="AC48576"/>
      <c r="AD48576" s="124"/>
      <c r="AE48576" s="81"/>
      <c r="AF48576"/>
      <c r="AG48576"/>
      <c r="AH48576"/>
      <c r="AI48576"/>
      <c r="AJ48576" s="77"/>
      <c r="AK48576"/>
      <c r="AL48576"/>
      <c r="AM48576"/>
      <c r="AN48576" s="111"/>
      <c r="AO48576"/>
      <c r="AP48576"/>
      <c r="AQ48576"/>
      <c r="AR48576"/>
      <c r="AS48576"/>
      <c r="AT48576"/>
      <c r="AU48576"/>
      <c r="AV48576"/>
      <c r="AW48576"/>
      <c r="AX48576"/>
      <c r="AY48576"/>
    </row>
    <row r="48577" spans="1:51" ht="10.15" customHeight="1" x14ac:dyDescent="0.2">
      <c r="A48577"/>
      <c r="B48577"/>
      <c r="C48577"/>
      <c r="D48577"/>
      <c r="E48577"/>
      <c r="F48577"/>
      <c r="G48577" s="67"/>
      <c r="H48577"/>
      <c r="I48577"/>
      <c r="J48577"/>
      <c r="K48577"/>
      <c r="L48577" s="124"/>
      <c r="M48577" s="74"/>
      <c r="N48577" s="77"/>
      <c r="O48577"/>
      <c r="P48577"/>
      <c r="Q48577"/>
      <c r="R48577"/>
      <c r="S48577" s="124"/>
      <c r="T48577" s="124"/>
      <c r="U48577" s="124"/>
      <c r="V48577" s="124"/>
      <c r="W48577" s="124"/>
      <c r="X48577" s="140"/>
      <c r="Y48577" s="96"/>
      <c r="Z48577" s="96"/>
      <c r="AA48577" s="96"/>
      <c r="AB48577" s="96"/>
      <c r="AC48577"/>
      <c r="AD48577" s="124"/>
      <c r="AE48577" s="81"/>
      <c r="AF48577"/>
      <c r="AG48577"/>
      <c r="AH48577"/>
      <c r="AI48577"/>
      <c r="AJ48577" s="77"/>
      <c r="AK48577"/>
      <c r="AL48577"/>
      <c r="AM48577"/>
      <c r="AN48577" s="111"/>
      <c r="AO48577"/>
      <c r="AP48577"/>
      <c r="AQ48577"/>
      <c r="AR48577"/>
      <c r="AS48577"/>
      <c r="AT48577"/>
      <c r="AU48577"/>
      <c r="AV48577"/>
      <c r="AW48577"/>
      <c r="AX48577"/>
      <c r="AY48577"/>
    </row>
    <row r="48578" spans="1:51" ht="10.15" customHeight="1" x14ac:dyDescent="0.2">
      <c r="A48578"/>
      <c r="B48578"/>
      <c r="C48578"/>
      <c r="D48578"/>
      <c r="E48578"/>
      <c r="F48578"/>
      <c r="G48578" s="67"/>
      <c r="H48578"/>
      <c r="I48578"/>
      <c r="J48578"/>
      <c r="K48578"/>
      <c r="L48578" s="124"/>
      <c r="M48578" s="74"/>
      <c r="N48578" s="77"/>
      <c r="O48578"/>
      <c r="P48578"/>
      <c r="Q48578"/>
      <c r="R48578"/>
      <c r="S48578" s="124"/>
      <c r="T48578" s="124"/>
      <c r="U48578" s="124"/>
      <c r="V48578" s="124"/>
      <c r="W48578" s="124"/>
      <c r="X48578" s="140"/>
      <c r="Y48578" s="96"/>
      <c r="Z48578" s="96"/>
      <c r="AA48578" s="96"/>
      <c r="AB48578" s="96"/>
      <c r="AC48578"/>
      <c r="AD48578" s="124"/>
      <c r="AE48578" s="81"/>
      <c r="AF48578"/>
      <c r="AG48578"/>
      <c r="AH48578"/>
      <c r="AI48578"/>
      <c r="AJ48578" s="77"/>
      <c r="AK48578"/>
      <c r="AL48578"/>
      <c r="AM48578"/>
      <c r="AN48578" s="111"/>
      <c r="AO48578"/>
      <c r="AP48578"/>
      <c r="AQ48578"/>
      <c r="AR48578"/>
      <c r="AS48578"/>
      <c r="AT48578"/>
      <c r="AU48578"/>
      <c r="AV48578"/>
      <c r="AW48578"/>
      <c r="AX48578"/>
      <c r="AY48578"/>
    </row>
    <row r="48579" spans="1:51" ht="10.15" customHeight="1" x14ac:dyDescent="0.2">
      <c r="A48579"/>
      <c r="B48579"/>
      <c r="C48579"/>
      <c r="D48579"/>
      <c r="E48579"/>
      <c r="F48579"/>
      <c r="G48579" s="67"/>
      <c r="H48579"/>
      <c r="I48579"/>
      <c r="J48579"/>
      <c r="K48579"/>
      <c r="L48579" s="124"/>
      <c r="M48579" s="74"/>
      <c r="N48579" s="77"/>
      <c r="O48579"/>
      <c r="P48579"/>
      <c r="Q48579"/>
      <c r="R48579"/>
      <c r="S48579" s="124"/>
      <c r="T48579" s="124"/>
      <c r="U48579" s="124"/>
      <c r="V48579" s="124"/>
      <c r="W48579" s="124"/>
      <c r="X48579" s="140"/>
      <c r="Y48579" s="96"/>
      <c r="Z48579" s="96"/>
      <c r="AA48579" s="96"/>
      <c r="AB48579" s="96"/>
      <c r="AC48579"/>
      <c r="AD48579" s="124"/>
      <c r="AE48579" s="81"/>
      <c r="AF48579"/>
      <c r="AG48579"/>
      <c r="AH48579"/>
      <c r="AI48579"/>
      <c r="AJ48579" s="77"/>
      <c r="AK48579"/>
      <c r="AL48579"/>
      <c r="AM48579"/>
      <c r="AN48579" s="111"/>
      <c r="AO48579"/>
      <c r="AP48579"/>
      <c r="AQ48579"/>
      <c r="AR48579"/>
      <c r="AS48579"/>
      <c r="AT48579"/>
      <c r="AU48579"/>
      <c r="AV48579"/>
      <c r="AW48579"/>
      <c r="AX48579"/>
      <c r="AY48579"/>
    </row>
    <row r="48580" spans="1:51" ht="10.15" customHeight="1" x14ac:dyDescent="0.2">
      <c r="A48580"/>
      <c r="B48580"/>
      <c r="C48580"/>
      <c r="D48580"/>
      <c r="E48580"/>
      <c r="F48580"/>
      <c r="G48580" s="67"/>
      <c r="H48580"/>
      <c r="I48580"/>
      <c r="J48580"/>
      <c r="K48580"/>
      <c r="L48580" s="124"/>
      <c r="M48580" s="74"/>
      <c r="N48580" s="77"/>
      <c r="O48580"/>
      <c r="P48580"/>
      <c r="Q48580"/>
      <c r="R48580"/>
      <c r="S48580" s="124"/>
      <c r="T48580" s="124"/>
      <c r="U48580" s="124"/>
      <c r="V48580" s="124"/>
      <c r="W48580" s="124"/>
      <c r="X48580" s="140"/>
      <c r="Y48580" s="96"/>
      <c r="Z48580" s="96"/>
      <c r="AA48580" s="96"/>
      <c r="AB48580" s="96"/>
      <c r="AC48580"/>
      <c r="AD48580" s="124"/>
      <c r="AE48580" s="81"/>
      <c r="AF48580"/>
      <c r="AG48580"/>
      <c r="AH48580"/>
      <c r="AI48580"/>
      <c r="AJ48580" s="77"/>
      <c r="AK48580"/>
      <c r="AL48580"/>
      <c r="AM48580"/>
      <c r="AN48580" s="111"/>
      <c r="AO48580"/>
      <c r="AP48580"/>
      <c r="AQ48580"/>
      <c r="AR48580"/>
      <c r="AS48580"/>
      <c r="AT48580"/>
      <c r="AU48580"/>
      <c r="AV48580"/>
      <c r="AW48580"/>
      <c r="AX48580"/>
      <c r="AY48580"/>
    </row>
    <row r="48581" spans="1:51" ht="10.15" customHeight="1" x14ac:dyDescent="0.2">
      <c r="A48581"/>
      <c r="B48581"/>
      <c r="C48581"/>
      <c r="D48581"/>
      <c r="E48581"/>
      <c r="F48581"/>
      <c r="G48581" s="67"/>
      <c r="H48581"/>
      <c r="I48581"/>
      <c r="J48581"/>
      <c r="K48581"/>
      <c r="L48581" s="124"/>
      <c r="M48581" s="74"/>
      <c r="N48581" s="77"/>
      <c r="O48581"/>
      <c r="P48581"/>
      <c r="Q48581"/>
      <c r="R48581"/>
      <c r="S48581" s="124"/>
      <c r="T48581" s="124"/>
      <c r="U48581" s="124"/>
      <c r="V48581" s="124"/>
      <c r="W48581" s="124"/>
      <c r="X48581" s="140"/>
      <c r="Y48581" s="96"/>
      <c r="Z48581" s="96"/>
      <c r="AA48581" s="96"/>
      <c r="AB48581" s="96"/>
      <c r="AC48581"/>
      <c r="AD48581" s="124"/>
      <c r="AE48581" s="81"/>
      <c r="AF48581"/>
      <c r="AG48581"/>
      <c r="AH48581"/>
      <c r="AI48581"/>
      <c r="AJ48581" s="77"/>
      <c r="AK48581"/>
      <c r="AL48581"/>
      <c r="AM48581"/>
      <c r="AN48581" s="111"/>
      <c r="AO48581"/>
      <c r="AP48581"/>
      <c r="AQ48581"/>
      <c r="AR48581"/>
      <c r="AS48581"/>
      <c r="AT48581"/>
      <c r="AU48581"/>
      <c r="AV48581"/>
      <c r="AW48581"/>
      <c r="AX48581"/>
      <c r="AY48581"/>
    </row>
    <row r="48582" spans="1:51" ht="10.15" customHeight="1" x14ac:dyDescent="0.2">
      <c r="A48582"/>
      <c r="B48582"/>
      <c r="C48582"/>
      <c r="D48582"/>
      <c r="E48582"/>
      <c r="F48582"/>
      <c r="G48582" s="67"/>
      <c r="H48582"/>
      <c r="I48582"/>
      <c r="J48582"/>
      <c r="K48582"/>
      <c r="L48582" s="124"/>
      <c r="M48582" s="74"/>
      <c r="N48582" s="77"/>
      <c r="O48582"/>
      <c r="P48582"/>
      <c r="Q48582"/>
      <c r="R48582"/>
      <c r="S48582" s="124"/>
      <c r="T48582" s="124"/>
      <c r="U48582" s="124"/>
      <c r="V48582" s="124"/>
      <c r="W48582" s="124"/>
      <c r="X48582" s="140"/>
      <c r="Y48582" s="96"/>
      <c r="Z48582" s="96"/>
      <c r="AA48582" s="96"/>
      <c r="AB48582" s="96"/>
      <c r="AC48582"/>
      <c r="AD48582" s="124"/>
      <c r="AE48582" s="81"/>
      <c r="AF48582"/>
      <c r="AG48582"/>
      <c r="AH48582"/>
      <c r="AI48582"/>
      <c r="AJ48582" s="77"/>
      <c r="AK48582"/>
      <c r="AL48582"/>
      <c r="AM48582"/>
      <c r="AN48582" s="111"/>
      <c r="AO48582"/>
      <c r="AP48582"/>
      <c r="AQ48582"/>
      <c r="AR48582"/>
      <c r="AS48582"/>
      <c r="AT48582"/>
      <c r="AU48582"/>
      <c r="AV48582"/>
      <c r="AW48582"/>
      <c r="AX48582"/>
      <c r="AY48582"/>
    </row>
    <row r="48583" spans="1:51" ht="10.15" customHeight="1" x14ac:dyDescent="0.2">
      <c r="A48583"/>
      <c r="B48583"/>
      <c r="C48583"/>
      <c r="D48583"/>
      <c r="E48583"/>
      <c r="F48583"/>
      <c r="G48583" s="67"/>
      <c r="H48583"/>
      <c r="I48583"/>
      <c r="J48583"/>
      <c r="K48583"/>
      <c r="L48583" s="124"/>
      <c r="M48583" s="74"/>
      <c r="N48583" s="77"/>
      <c r="O48583"/>
      <c r="P48583"/>
      <c r="Q48583"/>
      <c r="R48583"/>
      <c r="S48583" s="124"/>
      <c r="T48583" s="124"/>
      <c r="U48583" s="124"/>
      <c r="V48583" s="124"/>
      <c r="W48583" s="124"/>
      <c r="X48583" s="140"/>
      <c r="Y48583" s="96"/>
      <c r="Z48583" s="96"/>
      <c r="AA48583" s="96"/>
      <c r="AB48583" s="96"/>
      <c r="AC48583"/>
      <c r="AD48583" s="124"/>
      <c r="AE48583" s="81"/>
      <c r="AF48583"/>
      <c r="AG48583"/>
      <c r="AH48583"/>
      <c r="AI48583"/>
      <c r="AJ48583" s="77"/>
      <c r="AK48583"/>
      <c r="AL48583"/>
      <c r="AM48583"/>
      <c r="AN48583" s="111"/>
      <c r="AO48583"/>
      <c r="AP48583"/>
      <c r="AQ48583"/>
      <c r="AR48583"/>
      <c r="AS48583"/>
      <c r="AT48583"/>
      <c r="AU48583"/>
      <c r="AV48583"/>
      <c r="AW48583"/>
      <c r="AX48583"/>
      <c r="AY48583"/>
    </row>
    <row r="48584" spans="1:51" ht="10.15" customHeight="1" x14ac:dyDescent="0.2">
      <c r="A48584"/>
      <c r="B48584"/>
      <c r="C48584"/>
      <c r="D48584"/>
      <c r="E48584"/>
      <c r="F48584"/>
      <c r="G48584" s="67"/>
      <c r="H48584"/>
      <c r="I48584"/>
      <c r="J48584"/>
      <c r="K48584"/>
      <c r="L48584" s="124"/>
      <c r="M48584" s="74"/>
      <c r="N48584" s="77"/>
      <c r="O48584"/>
      <c r="P48584"/>
      <c r="Q48584"/>
      <c r="R48584"/>
      <c r="S48584" s="124"/>
      <c r="T48584" s="124"/>
      <c r="U48584" s="124"/>
      <c r="V48584" s="124"/>
      <c r="W48584" s="124"/>
      <c r="X48584" s="140"/>
      <c r="Y48584" s="96"/>
      <c r="Z48584" s="96"/>
      <c r="AA48584" s="96"/>
      <c r="AB48584" s="96"/>
      <c r="AC48584"/>
      <c r="AD48584" s="124"/>
      <c r="AE48584" s="81"/>
      <c r="AF48584"/>
      <c r="AG48584"/>
      <c r="AH48584"/>
      <c r="AI48584"/>
      <c r="AJ48584" s="77"/>
      <c r="AK48584"/>
      <c r="AL48584"/>
      <c r="AM48584"/>
      <c r="AN48584" s="111"/>
      <c r="AO48584"/>
      <c r="AP48584"/>
      <c r="AQ48584"/>
      <c r="AR48584"/>
      <c r="AS48584"/>
      <c r="AT48584"/>
      <c r="AU48584"/>
      <c r="AV48584"/>
      <c r="AW48584"/>
      <c r="AX48584"/>
      <c r="AY48584"/>
    </row>
    <row r="48585" spans="1:51" ht="10.15" customHeight="1" x14ac:dyDescent="0.2">
      <c r="A48585"/>
      <c r="B48585"/>
      <c r="C48585"/>
      <c r="D48585"/>
      <c r="E48585"/>
      <c r="F48585"/>
      <c r="G48585" s="67"/>
      <c r="H48585"/>
      <c r="I48585"/>
      <c r="J48585"/>
      <c r="K48585"/>
      <c r="L48585" s="124"/>
      <c r="M48585" s="74"/>
      <c r="N48585" s="77"/>
      <c r="O48585"/>
      <c r="P48585"/>
      <c r="Q48585"/>
      <c r="R48585"/>
      <c r="S48585" s="124"/>
      <c r="T48585" s="124"/>
      <c r="U48585" s="124"/>
      <c r="V48585" s="124"/>
      <c r="W48585" s="124"/>
      <c r="X48585" s="140"/>
      <c r="Y48585" s="96"/>
      <c r="Z48585" s="96"/>
      <c r="AA48585" s="96"/>
      <c r="AB48585" s="96"/>
      <c r="AC48585"/>
      <c r="AD48585" s="124"/>
      <c r="AE48585" s="81"/>
      <c r="AF48585"/>
      <c r="AG48585"/>
      <c r="AH48585"/>
      <c r="AI48585"/>
      <c r="AJ48585" s="77"/>
      <c r="AK48585"/>
      <c r="AL48585"/>
      <c r="AM48585"/>
      <c r="AN48585" s="111"/>
      <c r="AO48585"/>
      <c r="AP48585"/>
      <c r="AQ48585"/>
      <c r="AR48585"/>
      <c r="AS48585"/>
      <c r="AT48585"/>
      <c r="AU48585"/>
      <c r="AV48585"/>
      <c r="AW48585"/>
      <c r="AX48585"/>
      <c r="AY48585"/>
    </row>
    <row r="48586" spans="1:51" ht="10.15" customHeight="1" x14ac:dyDescent="0.2">
      <c r="A48586"/>
      <c r="B48586"/>
      <c r="C48586"/>
      <c r="D48586"/>
      <c r="E48586"/>
      <c r="F48586"/>
      <c r="G48586" s="67"/>
      <c r="H48586"/>
      <c r="I48586"/>
      <c r="J48586"/>
      <c r="K48586"/>
      <c r="L48586" s="124"/>
      <c r="M48586" s="74"/>
      <c r="N48586" s="77"/>
      <c r="O48586"/>
      <c r="P48586"/>
      <c r="Q48586"/>
      <c r="R48586"/>
      <c r="S48586" s="124"/>
      <c r="T48586" s="124"/>
      <c r="U48586" s="124"/>
      <c r="V48586" s="124"/>
      <c r="W48586" s="124"/>
      <c r="X48586" s="140"/>
      <c r="Y48586" s="96"/>
      <c r="Z48586" s="96"/>
      <c r="AA48586" s="96"/>
      <c r="AB48586" s="96"/>
      <c r="AC48586"/>
      <c r="AD48586" s="124"/>
      <c r="AE48586" s="81"/>
      <c r="AF48586"/>
      <c r="AG48586"/>
      <c r="AH48586"/>
      <c r="AI48586"/>
      <c r="AJ48586" s="77"/>
      <c r="AK48586"/>
      <c r="AL48586"/>
      <c r="AM48586"/>
      <c r="AN48586" s="111"/>
      <c r="AO48586"/>
      <c r="AP48586"/>
      <c r="AQ48586"/>
      <c r="AR48586"/>
      <c r="AS48586"/>
      <c r="AT48586"/>
      <c r="AU48586"/>
      <c r="AV48586"/>
      <c r="AW48586"/>
      <c r="AX48586"/>
      <c r="AY48586"/>
    </row>
    <row r="48587" spans="1:51" ht="10.15" customHeight="1" x14ac:dyDescent="0.2">
      <c r="A48587"/>
      <c r="B48587"/>
      <c r="C48587"/>
      <c r="D48587"/>
      <c r="E48587"/>
      <c r="F48587"/>
      <c r="G48587" s="67"/>
      <c r="H48587"/>
      <c r="I48587"/>
      <c r="J48587"/>
      <c r="K48587"/>
      <c r="L48587" s="124"/>
      <c r="M48587" s="74"/>
      <c r="N48587" s="77"/>
      <c r="O48587"/>
      <c r="P48587"/>
      <c r="Q48587"/>
      <c r="R48587"/>
      <c r="S48587" s="124"/>
      <c r="T48587" s="124"/>
      <c r="U48587" s="124"/>
      <c r="V48587" s="124"/>
      <c r="W48587" s="124"/>
      <c r="X48587" s="140"/>
      <c r="Y48587" s="96"/>
      <c r="Z48587" s="96"/>
      <c r="AA48587" s="96"/>
      <c r="AB48587" s="96"/>
      <c r="AC48587"/>
      <c r="AD48587" s="124"/>
      <c r="AE48587" s="81"/>
      <c r="AF48587"/>
      <c r="AG48587"/>
      <c r="AH48587"/>
      <c r="AI48587"/>
      <c r="AJ48587" s="77"/>
      <c r="AK48587"/>
      <c r="AL48587"/>
      <c r="AM48587"/>
      <c r="AN48587" s="111"/>
      <c r="AO48587"/>
      <c r="AP48587"/>
      <c r="AQ48587"/>
      <c r="AR48587"/>
      <c r="AS48587"/>
      <c r="AT48587"/>
      <c r="AU48587"/>
      <c r="AV48587"/>
      <c r="AW48587"/>
      <c r="AX48587"/>
      <c r="AY48587"/>
    </row>
    <row r="48588" spans="1:51" ht="10.15" customHeight="1" x14ac:dyDescent="0.2">
      <c r="A48588"/>
      <c r="B48588"/>
      <c r="C48588"/>
      <c r="D48588"/>
      <c r="E48588"/>
      <c r="F48588"/>
      <c r="G48588" s="67"/>
      <c r="H48588"/>
      <c r="I48588"/>
      <c r="J48588"/>
      <c r="K48588"/>
      <c r="L48588" s="124"/>
      <c r="M48588" s="74"/>
      <c r="N48588" s="77"/>
      <c r="O48588"/>
      <c r="P48588"/>
      <c r="Q48588"/>
      <c r="R48588"/>
      <c r="S48588" s="124"/>
      <c r="T48588" s="124"/>
      <c r="U48588" s="124"/>
      <c r="V48588" s="124"/>
      <c r="W48588" s="124"/>
      <c r="X48588" s="140"/>
      <c r="Y48588" s="96"/>
      <c r="Z48588" s="96"/>
      <c r="AA48588" s="96"/>
      <c r="AB48588" s="96"/>
      <c r="AC48588"/>
      <c r="AD48588" s="124"/>
      <c r="AE48588" s="81"/>
      <c r="AF48588"/>
      <c r="AG48588"/>
      <c r="AH48588"/>
      <c r="AI48588"/>
      <c r="AJ48588" s="77"/>
      <c r="AK48588"/>
      <c r="AL48588"/>
      <c r="AM48588"/>
      <c r="AN48588" s="111"/>
      <c r="AO48588"/>
      <c r="AP48588"/>
      <c r="AQ48588"/>
      <c r="AR48588"/>
      <c r="AS48588"/>
      <c r="AT48588"/>
      <c r="AU48588"/>
      <c r="AV48588"/>
      <c r="AW48588"/>
      <c r="AX48588"/>
      <c r="AY48588"/>
    </row>
    <row r="48589" spans="1:51" ht="10.15" customHeight="1" x14ac:dyDescent="0.2">
      <c r="A48589"/>
      <c r="B48589"/>
      <c r="C48589"/>
      <c r="D48589"/>
      <c r="E48589"/>
      <c r="F48589"/>
      <c r="G48589" s="67"/>
      <c r="H48589"/>
      <c r="I48589"/>
      <c r="J48589"/>
      <c r="K48589"/>
      <c r="L48589" s="124"/>
      <c r="M48589" s="74"/>
      <c r="N48589" s="77"/>
      <c r="O48589"/>
      <c r="P48589"/>
      <c r="Q48589"/>
      <c r="R48589"/>
      <c r="S48589" s="124"/>
      <c r="T48589" s="124"/>
      <c r="U48589" s="124"/>
      <c r="V48589" s="124"/>
      <c r="W48589" s="124"/>
      <c r="X48589" s="140"/>
      <c r="Y48589" s="96"/>
      <c r="Z48589" s="96"/>
      <c r="AA48589" s="96"/>
      <c r="AB48589" s="96"/>
      <c r="AC48589"/>
      <c r="AD48589" s="124"/>
      <c r="AE48589" s="81"/>
      <c r="AF48589"/>
      <c r="AG48589"/>
      <c r="AH48589"/>
      <c r="AI48589"/>
      <c r="AJ48589" s="77"/>
      <c r="AK48589"/>
      <c r="AL48589"/>
      <c r="AM48589"/>
      <c r="AN48589" s="111"/>
      <c r="AO48589"/>
      <c r="AP48589"/>
      <c r="AQ48589"/>
      <c r="AR48589"/>
      <c r="AS48589"/>
      <c r="AT48589"/>
      <c r="AU48589"/>
      <c r="AV48589"/>
      <c r="AW48589"/>
      <c r="AX48589"/>
      <c r="AY48589"/>
    </row>
    <row r="48590" spans="1:51" ht="10.15" customHeight="1" x14ac:dyDescent="0.2">
      <c r="A48590"/>
      <c r="B48590"/>
      <c r="C48590"/>
      <c r="D48590"/>
      <c r="E48590"/>
      <c r="F48590"/>
      <c r="G48590" s="67"/>
      <c r="H48590"/>
      <c r="I48590"/>
      <c r="J48590"/>
      <c r="K48590"/>
      <c r="L48590" s="124"/>
      <c r="M48590" s="74"/>
      <c r="N48590" s="77"/>
      <c r="O48590"/>
      <c r="P48590"/>
      <c r="Q48590"/>
      <c r="R48590"/>
      <c r="S48590" s="124"/>
      <c r="T48590" s="124"/>
      <c r="U48590" s="124"/>
      <c r="V48590" s="124"/>
      <c r="W48590" s="124"/>
      <c r="X48590" s="140"/>
      <c r="Y48590" s="96"/>
      <c r="Z48590" s="96"/>
      <c r="AA48590" s="96"/>
      <c r="AB48590" s="96"/>
      <c r="AC48590"/>
      <c r="AD48590" s="124"/>
      <c r="AE48590" s="81"/>
      <c r="AF48590"/>
      <c r="AG48590"/>
      <c r="AH48590"/>
      <c r="AI48590"/>
      <c r="AJ48590" s="77"/>
      <c r="AK48590"/>
      <c r="AL48590"/>
      <c r="AM48590"/>
      <c r="AN48590" s="111"/>
      <c r="AO48590"/>
      <c r="AP48590"/>
      <c r="AQ48590"/>
      <c r="AR48590"/>
      <c r="AS48590"/>
      <c r="AT48590"/>
      <c r="AU48590"/>
      <c r="AV48590"/>
      <c r="AW48590"/>
      <c r="AX48590"/>
      <c r="AY48590"/>
    </row>
    <row r="48591" spans="1:51" ht="10.15" customHeight="1" x14ac:dyDescent="0.2">
      <c r="A48591"/>
      <c r="B48591"/>
      <c r="C48591"/>
      <c r="D48591"/>
      <c r="E48591"/>
      <c r="F48591"/>
      <c r="G48591" s="67"/>
      <c r="H48591"/>
      <c r="I48591"/>
      <c r="J48591"/>
      <c r="K48591"/>
      <c r="L48591" s="124"/>
      <c r="M48591" s="74"/>
      <c r="N48591" s="77"/>
      <c r="O48591"/>
      <c r="P48591"/>
      <c r="Q48591"/>
      <c r="R48591"/>
      <c r="S48591" s="124"/>
      <c r="T48591" s="124"/>
      <c r="U48591" s="124"/>
      <c r="V48591" s="124"/>
      <c r="W48591" s="124"/>
      <c r="X48591" s="140"/>
      <c r="Y48591" s="96"/>
      <c r="Z48591" s="96"/>
      <c r="AA48591" s="96"/>
      <c r="AB48591" s="96"/>
      <c r="AC48591"/>
      <c r="AD48591" s="124"/>
      <c r="AE48591" s="81"/>
      <c r="AF48591"/>
      <c r="AG48591"/>
      <c r="AH48591"/>
      <c r="AI48591"/>
      <c r="AJ48591" s="77"/>
      <c r="AK48591"/>
      <c r="AL48591"/>
      <c r="AM48591"/>
      <c r="AN48591" s="111"/>
      <c r="AO48591"/>
      <c r="AP48591"/>
      <c r="AQ48591"/>
      <c r="AR48591"/>
      <c r="AS48591"/>
      <c r="AT48591"/>
      <c r="AU48591"/>
      <c r="AV48591"/>
      <c r="AW48591"/>
      <c r="AX48591"/>
      <c r="AY48591"/>
    </row>
    <row r="48592" spans="1:51" ht="10.15" customHeight="1" x14ac:dyDescent="0.2">
      <c r="A48592"/>
      <c r="B48592"/>
      <c r="C48592"/>
      <c r="D48592"/>
      <c r="E48592"/>
      <c r="F48592"/>
      <c r="G48592" s="67"/>
      <c r="H48592"/>
      <c r="I48592"/>
      <c r="J48592"/>
      <c r="K48592"/>
      <c r="L48592" s="124"/>
      <c r="M48592" s="74"/>
      <c r="N48592" s="77"/>
      <c r="O48592"/>
      <c r="P48592"/>
      <c r="Q48592"/>
      <c r="R48592"/>
      <c r="S48592" s="124"/>
      <c r="T48592" s="124"/>
      <c r="U48592" s="124"/>
      <c r="V48592" s="124"/>
      <c r="W48592" s="124"/>
      <c r="X48592" s="140"/>
      <c r="Y48592" s="96"/>
      <c r="Z48592" s="96"/>
      <c r="AA48592" s="96"/>
      <c r="AB48592" s="96"/>
      <c r="AC48592"/>
      <c r="AD48592" s="124"/>
      <c r="AE48592" s="81"/>
      <c r="AF48592"/>
      <c r="AG48592"/>
      <c r="AH48592"/>
      <c r="AI48592"/>
      <c r="AJ48592" s="77"/>
      <c r="AK48592"/>
      <c r="AL48592"/>
      <c r="AM48592"/>
      <c r="AN48592" s="111"/>
      <c r="AO48592"/>
      <c r="AP48592"/>
      <c r="AQ48592"/>
      <c r="AR48592"/>
      <c r="AS48592"/>
      <c r="AT48592"/>
      <c r="AU48592"/>
      <c r="AV48592"/>
      <c r="AW48592"/>
      <c r="AX48592"/>
      <c r="AY48592"/>
    </row>
    <row r="48593" spans="1:51" ht="10.15" customHeight="1" x14ac:dyDescent="0.2">
      <c r="A48593"/>
      <c r="B48593"/>
      <c r="C48593"/>
      <c r="D48593"/>
      <c r="E48593"/>
      <c r="F48593"/>
      <c r="G48593" s="67"/>
      <c r="H48593"/>
      <c r="I48593"/>
      <c r="J48593"/>
      <c r="K48593"/>
      <c r="L48593" s="124"/>
      <c r="M48593" s="74"/>
      <c r="N48593" s="77"/>
      <c r="O48593"/>
      <c r="P48593"/>
      <c r="Q48593"/>
      <c r="R48593"/>
      <c r="S48593" s="124"/>
      <c r="T48593" s="124"/>
      <c r="U48593" s="124"/>
      <c r="V48593" s="124"/>
      <c r="W48593" s="124"/>
      <c r="X48593" s="140"/>
      <c r="Y48593" s="96"/>
      <c r="Z48593" s="96"/>
      <c r="AA48593" s="96"/>
      <c r="AB48593" s="96"/>
      <c r="AC48593"/>
      <c r="AD48593" s="124"/>
      <c r="AE48593" s="81"/>
      <c r="AF48593"/>
      <c r="AG48593"/>
      <c r="AH48593"/>
      <c r="AI48593"/>
      <c r="AJ48593" s="77"/>
      <c r="AK48593"/>
      <c r="AL48593"/>
      <c r="AM48593"/>
      <c r="AN48593" s="111"/>
      <c r="AO48593"/>
      <c r="AP48593"/>
      <c r="AQ48593"/>
      <c r="AR48593"/>
      <c r="AS48593"/>
      <c r="AT48593"/>
      <c r="AU48593"/>
      <c r="AV48593"/>
      <c r="AW48593"/>
      <c r="AX48593"/>
      <c r="AY48593"/>
    </row>
    <row r="48594" spans="1:51" ht="10.15" customHeight="1" x14ac:dyDescent="0.2">
      <c r="A48594"/>
      <c r="B48594"/>
      <c r="C48594"/>
      <c r="D48594"/>
      <c r="E48594"/>
      <c r="F48594"/>
      <c r="G48594" s="67"/>
      <c r="H48594"/>
      <c r="I48594"/>
      <c r="J48594"/>
      <c r="K48594"/>
      <c r="L48594" s="124"/>
      <c r="M48594" s="74"/>
      <c r="N48594" s="77"/>
      <c r="O48594"/>
      <c r="P48594"/>
      <c r="Q48594"/>
      <c r="R48594"/>
      <c r="S48594" s="124"/>
      <c r="T48594" s="124"/>
      <c r="U48594" s="124"/>
      <c r="V48594" s="124"/>
      <c r="W48594" s="124"/>
      <c r="X48594" s="140"/>
      <c r="Y48594" s="96"/>
      <c r="Z48594" s="96"/>
      <c r="AA48594" s="96"/>
      <c r="AB48594" s="96"/>
      <c r="AC48594"/>
      <c r="AD48594" s="124"/>
      <c r="AE48594" s="81"/>
      <c r="AF48594"/>
      <c r="AG48594"/>
      <c r="AH48594"/>
      <c r="AI48594"/>
      <c r="AJ48594" s="77"/>
      <c r="AK48594"/>
      <c r="AL48594"/>
      <c r="AM48594"/>
      <c r="AN48594" s="111"/>
      <c r="AO48594"/>
      <c r="AP48594"/>
      <c r="AQ48594"/>
      <c r="AR48594"/>
      <c r="AS48594"/>
      <c r="AT48594"/>
      <c r="AU48594"/>
      <c r="AV48594"/>
      <c r="AW48594"/>
      <c r="AX48594"/>
      <c r="AY48594"/>
    </row>
    <row r="48595" spans="1:51" ht="10.15" customHeight="1" x14ac:dyDescent="0.2">
      <c r="A48595"/>
      <c r="B48595"/>
      <c r="C48595"/>
      <c r="D48595"/>
      <c r="E48595"/>
      <c r="F48595"/>
      <c r="G48595" s="67"/>
      <c r="H48595"/>
      <c r="I48595"/>
      <c r="J48595"/>
      <c r="K48595"/>
      <c r="L48595" s="124"/>
      <c r="M48595" s="74"/>
      <c r="N48595" s="77"/>
      <c r="O48595"/>
      <c r="P48595"/>
      <c r="Q48595"/>
      <c r="R48595"/>
      <c r="S48595" s="124"/>
      <c r="T48595" s="124"/>
      <c r="U48595" s="124"/>
      <c r="V48595" s="124"/>
      <c r="W48595" s="124"/>
      <c r="X48595" s="140"/>
      <c r="Y48595" s="96"/>
      <c r="Z48595" s="96"/>
      <c r="AA48595" s="96"/>
      <c r="AB48595" s="96"/>
      <c r="AC48595"/>
      <c r="AD48595" s="124"/>
      <c r="AE48595" s="81"/>
      <c r="AF48595"/>
      <c r="AG48595"/>
      <c r="AH48595"/>
      <c r="AI48595"/>
      <c r="AJ48595" s="77"/>
      <c r="AK48595"/>
      <c r="AL48595"/>
      <c r="AM48595"/>
      <c r="AN48595" s="111"/>
      <c r="AO48595"/>
      <c r="AP48595"/>
      <c r="AQ48595"/>
      <c r="AR48595"/>
      <c r="AS48595"/>
      <c r="AT48595"/>
      <c r="AU48595"/>
      <c r="AV48595"/>
      <c r="AW48595"/>
      <c r="AX48595"/>
      <c r="AY48595"/>
    </row>
    <row r="48596" spans="1:51" ht="10.15" customHeight="1" x14ac:dyDescent="0.2">
      <c r="A48596"/>
      <c r="B48596"/>
      <c r="C48596"/>
      <c r="D48596"/>
      <c r="E48596"/>
      <c r="F48596"/>
      <c r="G48596" s="67"/>
      <c r="H48596"/>
      <c r="I48596"/>
      <c r="J48596"/>
      <c r="K48596"/>
      <c r="L48596" s="124"/>
      <c r="M48596" s="74"/>
      <c r="N48596" s="77"/>
      <c r="O48596"/>
      <c r="P48596"/>
      <c r="Q48596"/>
      <c r="R48596"/>
      <c r="S48596" s="124"/>
      <c r="T48596" s="124"/>
      <c r="U48596" s="124"/>
      <c r="V48596" s="124"/>
      <c r="W48596" s="124"/>
      <c r="X48596" s="140"/>
      <c r="Y48596" s="96"/>
      <c r="Z48596" s="96"/>
      <c r="AA48596" s="96"/>
      <c r="AB48596" s="96"/>
      <c r="AC48596"/>
      <c r="AD48596" s="124"/>
      <c r="AE48596" s="81"/>
      <c r="AF48596"/>
      <c r="AG48596"/>
      <c r="AH48596"/>
      <c r="AI48596"/>
      <c r="AJ48596" s="77"/>
      <c r="AK48596"/>
      <c r="AL48596"/>
      <c r="AM48596"/>
      <c r="AN48596" s="111"/>
      <c r="AO48596"/>
      <c r="AP48596"/>
      <c r="AQ48596"/>
      <c r="AR48596"/>
      <c r="AS48596"/>
      <c r="AT48596"/>
      <c r="AU48596"/>
      <c r="AV48596"/>
      <c r="AW48596"/>
      <c r="AX48596"/>
      <c r="AY48596"/>
    </row>
    <row r="48597" spans="1:51" ht="10.15" customHeight="1" x14ac:dyDescent="0.2">
      <c r="A48597"/>
      <c r="B48597"/>
      <c r="C48597"/>
      <c r="D48597"/>
      <c r="E48597"/>
      <c r="F48597"/>
      <c r="G48597" s="67"/>
      <c r="H48597"/>
      <c r="I48597"/>
      <c r="J48597"/>
      <c r="K48597"/>
      <c r="L48597" s="124"/>
      <c r="M48597" s="74"/>
      <c r="N48597" s="77"/>
      <c r="O48597"/>
      <c r="P48597"/>
      <c r="Q48597"/>
      <c r="R48597"/>
      <c r="S48597" s="124"/>
      <c r="T48597" s="124"/>
      <c r="U48597" s="124"/>
      <c r="V48597" s="124"/>
      <c r="W48597" s="124"/>
      <c r="X48597" s="140"/>
      <c r="Y48597" s="96"/>
      <c r="Z48597" s="96"/>
      <c r="AA48597" s="96"/>
      <c r="AB48597" s="96"/>
      <c r="AC48597"/>
      <c r="AD48597" s="124"/>
      <c r="AE48597" s="81"/>
      <c r="AF48597"/>
      <c r="AG48597"/>
      <c r="AH48597"/>
      <c r="AI48597"/>
      <c r="AJ48597" s="77"/>
      <c r="AK48597"/>
      <c r="AL48597"/>
      <c r="AM48597"/>
      <c r="AN48597" s="111"/>
      <c r="AO48597"/>
      <c r="AP48597"/>
      <c r="AQ48597"/>
      <c r="AR48597"/>
      <c r="AS48597"/>
      <c r="AT48597"/>
      <c r="AU48597"/>
      <c r="AV48597"/>
      <c r="AW48597"/>
      <c r="AX48597"/>
      <c r="AY48597"/>
    </row>
    <row r="48598" spans="1:51" ht="10.15" customHeight="1" x14ac:dyDescent="0.2">
      <c r="A48598"/>
      <c r="B48598"/>
      <c r="C48598"/>
      <c r="D48598"/>
      <c r="E48598"/>
      <c r="F48598"/>
      <c r="G48598" s="67"/>
      <c r="H48598"/>
      <c r="I48598"/>
      <c r="J48598"/>
      <c r="K48598"/>
      <c r="L48598" s="124"/>
      <c r="M48598" s="74"/>
      <c r="N48598" s="77"/>
      <c r="O48598"/>
      <c r="P48598"/>
      <c r="Q48598"/>
      <c r="R48598"/>
      <c r="S48598" s="124"/>
      <c r="T48598" s="124"/>
      <c r="U48598" s="124"/>
      <c r="V48598" s="124"/>
      <c r="W48598" s="124"/>
      <c r="X48598" s="140"/>
      <c r="Y48598" s="96"/>
      <c r="Z48598" s="96"/>
      <c r="AA48598" s="96"/>
      <c r="AB48598" s="96"/>
      <c r="AC48598"/>
      <c r="AD48598" s="124"/>
      <c r="AE48598" s="81"/>
      <c r="AF48598"/>
      <c r="AG48598"/>
      <c r="AH48598"/>
      <c r="AI48598"/>
      <c r="AJ48598" s="77"/>
      <c r="AK48598"/>
      <c r="AL48598"/>
      <c r="AM48598"/>
      <c r="AN48598" s="111"/>
      <c r="AO48598"/>
      <c r="AP48598"/>
      <c r="AQ48598"/>
      <c r="AR48598"/>
      <c r="AS48598"/>
      <c r="AT48598"/>
      <c r="AU48598"/>
      <c r="AV48598"/>
      <c r="AW48598"/>
      <c r="AX48598"/>
      <c r="AY48598"/>
    </row>
    <row r="48599" spans="1:51" ht="10.15" customHeight="1" x14ac:dyDescent="0.2">
      <c r="A48599"/>
      <c r="B48599"/>
      <c r="C48599"/>
      <c r="D48599"/>
      <c r="E48599"/>
      <c r="F48599"/>
      <c r="G48599" s="67"/>
      <c r="H48599"/>
      <c r="I48599"/>
      <c r="J48599"/>
      <c r="K48599"/>
      <c r="L48599" s="124"/>
      <c r="M48599" s="74"/>
      <c r="N48599" s="77"/>
      <c r="O48599"/>
      <c r="P48599"/>
      <c r="Q48599"/>
      <c r="R48599"/>
      <c r="S48599" s="124"/>
      <c r="T48599" s="124"/>
      <c r="U48599" s="124"/>
      <c r="V48599" s="124"/>
      <c r="W48599" s="124"/>
      <c r="X48599" s="140"/>
      <c r="Y48599" s="96"/>
      <c r="Z48599" s="96"/>
      <c r="AA48599" s="96"/>
      <c r="AB48599" s="96"/>
      <c r="AC48599"/>
      <c r="AD48599" s="124"/>
      <c r="AE48599" s="81"/>
      <c r="AF48599"/>
      <c r="AG48599"/>
      <c r="AH48599"/>
      <c r="AI48599"/>
      <c r="AJ48599" s="77"/>
      <c r="AK48599"/>
      <c r="AL48599"/>
      <c r="AM48599"/>
      <c r="AN48599" s="111"/>
      <c r="AO48599"/>
      <c r="AP48599"/>
      <c r="AQ48599"/>
      <c r="AR48599"/>
      <c r="AS48599"/>
      <c r="AT48599"/>
      <c r="AU48599"/>
      <c r="AV48599"/>
      <c r="AW48599"/>
      <c r="AX48599"/>
      <c r="AY48599"/>
    </row>
    <row r="48600" spans="1:51" ht="10.15" customHeight="1" x14ac:dyDescent="0.2">
      <c r="A48600"/>
      <c r="B48600"/>
      <c r="C48600"/>
      <c r="D48600"/>
      <c r="E48600"/>
      <c r="F48600"/>
      <c r="G48600" s="67"/>
      <c r="H48600"/>
      <c r="I48600"/>
      <c r="J48600"/>
      <c r="K48600"/>
      <c r="L48600" s="124"/>
      <c r="M48600" s="74"/>
      <c r="N48600" s="77"/>
      <c r="O48600"/>
      <c r="P48600"/>
      <c r="Q48600"/>
      <c r="R48600"/>
      <c r="S48600" s="124"/>
      <c r="T48600" s="124"/>
      <c r="U48600" s="124"/>
      <c r="V48600" s="124"/>
      <c r="W48600" s="124"/>
      <c r="X48600" s="140"/>
      <c r="Y48600" s="96"/>
      <c r="Z48600" s="96"/>
      <c r="AA48600" s="96"/>
      <c r="AB48600" s="96"/>
      <c r="AC48600"/>
      <c r="AD48600" s="124"/>
      <c r="AE48600" s="81"/>
      <c r="AF48600"/>
      <c r="AG48600"/>
      <c r="AH48600"/>
      <c r="AI48600"/>
      <c r="AJ48600" s="77"/>
      <c r="AK48600"/>
      <c r="AL48600"/>
      <c r="AM48600"/>
      <c r="AN48600" s="111"/>
      <c r="AO48600"/>
      <c r="AP48600"/>
      <c r="AQ48600"/>
      <c r="AR48600"/>
      <c r="AS48600"/>
      <c r="AT48600"/>
      <c r="AU48600"/>
      <c r="AV48600"/>
      <c r="AW48600"/>
      <c r="AX48600"/>
      <c r="AY48600"/>
    </row>
    <row r="48601" spans="1:51" ht="10.15" customHeight="1" x14ac:dyDescent="0.2">
      <c r="A48601"/>
      <c r="B48601"/>
      <c r="C48601"/>
      <c r="D48601"/>
      <c r="E48601"/>
      <c r="F48601"/>
      <c r="G48601" s="67"/>
      <c r="H48601"/>
      <c r="I48601"/>
      <c r="J48601"/>
      <c r="K48601"/>
      <c r="L48601" s="124"/>
      <c r="M48601" s="74"/>
      <c r="N48601" s="77"/>
      <c r="O48601"/>
      <c r="P48601"/>
      <c r="Q48601"/>
      <c r="R48601"/>
      <c r="S48601" s="124"/>
      <c r="T48601" s="124"/>
      <c r="U48601" s="124"/>
      <c r="V48601" s="124"/>
      <c r="W48601" s="124"/>
      <c r="X48601" s="140"/>
      <c r="Y48601" s="96"/>
      <c r="Z48601" s="96"/>
      <c r="AA48601" s="96"/>
      <c r="AB48601" s="96"/>
      <c r="AC48601"/>
      <c r="AD48601" s="124"/>
      <c r="AE48601" s="81"/>
      <c r="AF48601"/>
      <c r="AG48601"/>
      <c r="AH48601"/>
      <c r="AI48601"/>
      <c r="AJ48601" s="77"/>
      <c r="AK48601"/>
      <c r="AL48601"/>
      <c r="AM48601"/>
      <c r="AN48601" s="111"/>
      <c r="AO48601"/>
      <c r="AP48601"/>
      <c r="AQ48601"/>
      <c r="AR48601"/>
      <c r="AS48601"/>
      <c r="AT48601"/>
      <c r="AU48601"/>
      <c r="AV48601"/>
      <c r="AW48601"/>
      <c r="AX48601"/>
      <c r="AY48601"/>
    </row>
    <row r="48602" spans="1:51" ht="10.15" customHeight="1" x14ac:dyDescent="0.2">
      <c r="A48602"/>
      <c r="B48602"/>
      <c r="C48602"/>
      <c r="D48602"/>
      <c r="E48602"/>
      <c r="F48602"/>
      <c r="G48602" s="67"/>
      <c r="H48602"/>
      <c r="I48602"/>
      <c r="J48602"/>
      <c r="K48602"/>
      <c r="L48602" s="124"/>
      <c r="M48602" s="74"/>
      <c r="N48602" s="77"/>
      <c r="O48602"/>
      <c r="P48602"/>
      <c r="Q48602"/>
      <c r="R48602"/>
      <c r="S48602" s="124"/>
      <c r="T48602" s="124"/>
      <c r="U48602" s="124"/>
      <c r="V48602" s="124"/>
      <c r="W48602" s="124"/>
      <c r="X48602" s="140"/>
      <c r="Y48602" s="96"/>
      <c r="Z48602" s="96"/>
      <c r="AA48602" s="96"/>
      <c r="AB48602" s="96"/>
      <c r="AC48602"/>
      <c r="AD48602" s="124"/>
      <c r="AE48602" s="81"/>
      <c r="AF48602"/>
      <c r="AG48602"/>
      <c r="AH48602"/>
      <c r="AI48602"/>
      <c r="AJ48602" s="77"/>
      <c r="AK48602"/>
      <c r="AL48602"/>
      <c r="AM48602"/>
      <c r="AN48602" s="111"/>
      <c r="AO48602"/>
      <c r="AP48602"/>
      <c r="AQ48602"/>
      <c r="AR48602"/>
      <c r="AS48602"/>
      <c r="AT48602"/>
      <c r="AU48602"/>
      <c r="AV48602"/>
      <c r="AW48602"/>
      <c r="AX48602"/>
      <c r="AY48602"/>
    </row>
    <row r="48603" spans="1:51" ht="10.15" customHeight="1" x14ac:dyDescent="0.2">
      <c r="A48603"/>
      <c r="B48603"/>
      <c r="C48603"/>
      <c r="D48603"/>
      <c r="E48603"/>
      <c r="F48603"/>
      <c r="G48603" s="67"/>
      <c r="H48603"/>
      <c r="I48603"/>
      <c r="J48603"/>
      <c r="K48603"/>
      <c r="L48603" s="124"/>
      <c r="M48603" s="74"/>
      <c r="N48603" s="77"/>
      <c r="O48603"/>
      <c r="P48603"/>
      <c r="Q48603"/>
      <c r="R48603"/>
      <c r="S48603" s="124"/>
      <c r="T48603" s="124"/>
      <c r="U48603" s="124"/>
      <c r="V48603" s="124"/>
      <c r="W48603" s="124"/>
      <c r="X48603" s="140"/>
      <c r="Y48603" s="96"/>
      <c r="Z48603" s="96"/>
      <c r="AA48603" s="96"/>
      <c r="AB48603" s="96"/>
      <c r="AC48603"/>
      <c r="AD48603" s="124"/>
      <c r="AE48603" s="81"/>
      <c r="AF48603"/>
      <c r="AG48603"/>
      <c r="AH48603"/>
      <c r="AI48603"/>
      <c r="AJ48603" s="77"/>
      <c r="AK48603"/>
      <c r="AL48603"/>
      <c r="AM48603"/>
      <c r="AN48603" s="111"/>
      <c r="AO48603"/>
      <c r="AP48603"/>
      <c r="AQ48603"/>
      <c r="AR48603"/>
      <c r="AS48603"/>
      <c r="AT48603"/>
      <c r="AU48603"/>
      <c r="AV48603"/>
      <c r="AW48603"/>
      <c r="AX48603"/>
      <c r="AY48603"/>
    </row>
    <row r="48604" spans="1:51" ht="10.15" customHeight="1" x14ac:dyDescent="0.2">
      <c r="A48604"/>
      <c r="B48604"/>
      <c r="C48604"/>
      <c r="D48604"/>
      <c r="E48604"/>
      <c r="F48604"/>
      <c r="G48604" s="67"/>
      <c r="H48604"/>
      <c r="I48604"/>
      <c r="J48604"/>
      <c r="K48604"/>
      <c r="L48604" s="124"/>
      <c r="M48604" s="74"/>
      <c r="N48604" s="77"/>
      <c r="O48604"/>
      <c r="P48604"/>
      <c r="Q48604"/>
      <c r="R48604"/>
      <c r="S48604" s="124"/>
      <c r="T48604" s="124"/>
      <c r="U48604" s="124"/>
      <c r="V48604" s="124"/>
      <c r="W48604" s="124"/>
      <c r="X48604" s="140"/>
      <c r="Y48604" s="96"/>
      <c r="Z48604" s="96"/>
      <c r="AA48604" s="96"/>
      <c r="AB48604" s="96"/>
      <c r="AC48604"/>
      <c r="AD48604" s="124"/>
      <c r="AE48604" s="81"/>
      <c r="AF48604"/>
      <c r="AG48604"/>
      <c r="AH48604"/>
      <c r="AI48604"/>
      <c r="AJ48604" s="77"/>
      <c r="AK48604"/>
      <c r="AL48604"/>
      <c r="AM48604"/>
      <c r="AN48604" s="111"/>
      <c r="AO48604"/>
      <c r="AP48604"/>
      <c r="AQ48604"/>
      <c r="AR48604"/>
      <c r="AS48604"/>
      <c r="AT48604"/>
      <c r="AU48604"/>
      <c r="AV48604"/>
      <c r="AW48604"/>
      <c r="AX48604"/>
      <c r="AY48604"/>
    </row>
    <row r="48605" spans="1:51" ht="10.15" customHeight="1" x14ac:dyDescent="0.2">
      <c r="A48605"/>
      <c r="B48605"/>
      <c r="C48605"/>
      <c r="D48605"/>
      <c r="E48605"/>
      <c r="F48605"/>
      <c r="G48605" s="67"/>
      <c r="H48605"/>
      <c r="I48605"/>
      <c r="J48605"/>
      <c r="K48605"/>
      <c r="L48605" s="124"/>
      <c r="M48605" s="74"/>
      <c r="N48605" s="77"/>
      <c r="O48605"/>
      <c r="P48605"/>
      <c r="Q48605"/>
      <c r="R48605"/>
      <c r="S48605" s="124"/>
      <c r="T48605" s="124"/>
      <c r="U48605" s="124"/>
      <c r="V48605" s="124"/>
      <c r="W48605" s="124"/>
      <c r="X48605" s="140"/>
      <c r="Y48605" s="96"/>
      <c r="Z48605" s="96"/>
      <c r="AA48605" s="96"/>
      <c r="AB48605" s="96"/>
      <c r="AC48605"/>
      <c r="AD48605" s="124"/>
      <c r="AE48605" s="81"/>
      <c r="AF48605"/>
      <c r="AG48605"/>
      <c r="AH48605"/>
      <c r="AI48605"/>
      <c r="AJ48605" s="77"/>
      <c r="AK48605"/>
      <c r="AL48605"/>
      <c r="AM48605"/>
      <c r="AN48605" s="111"/>
      <c r="AO48605"/>
      <c r="AP48605"/>
      <c r="AQ48605"/>
      <c r="AR48605"/>
      <c r="AS48605"/>
      <c r="AT48605"/>
      <c r="AU48605"/>
      <c r="AV48605"/>
      <c r="AW48605"/>
      <c r="AX48605"/>
      <c r="AY48605"/>
    </row>
    <row r="48606" spans="1:51" ht="10.15" customHeight="1" x14ac:dyDescent="0.2">
      <c r="A48606"/>
      <c r="B48606"/>
      <c r="C48606"/>
      <c r="D48606"/>
      <c r="E48606"/>
      <c r="F48606"/>
      <c r="G48606" s="67"/>
      <c r="H48606"/>
      <c r="I48606"/>
      <c r="J48606"/>
      <c r="K48606"/>
      <c r="L48606" s="124"/>
      <c r="M48606" s="74"/>
      <c r="N48606" s="77"/>
      <c r="O48606"/>
      <c r="P48606"/>
      <c r="Q48606"/>
      <c r="R48606"/>
      <c r="S48606" s="124"/>
      <c r="T48606" s="124"/>
      <c r="U48606" s="124"/>
      <c r="V48606" s="124"/>
      <c r="W48606" s="124"/>
      <c r="X48606" s="140"/>
      <c r="Y48606" s="96"/>
      <c r="Z48606" s="96"/>
      <c r="AA48606" s="96"/>
      <c r="AB48606" s="96"/>
      <c r="AC48606"/>
      <c r="AD48606" s="124"/>
      <c r="AE48606" s="81"/>
      <c r="AF48606"/>
      <c r="AG48606"/>
      <c r="AH48606"/>
      <c r="AI48606"/>
      <c r="AJ48606" s="77"/>
      <c r="AK48606"/>
      <c r="AL48606"/>
      <c r="AM48606"/>
      <c r="AN48606" s="111"/>
      <c r="AO48606"/>
      <c r="AP48606"/>
      <c r="AQ48606"/>
      <c r="AR48606"/>
      <c r="AS48606"/>
      <c r="AT48606"/>
      <c r="AU48606"/>
      <c r="AV48606"/>
      <c r="AW48606"/>
      <c r="AX48606"/>
      <c r="AY48606"/>
    </row>
    <row r="48607" spans="1:51" ht="10.15" customHeight="1" x14ac:dyDescent="0.2">
      <c r="A48607"/>
      <c r="B48607"/>
      <c r="C48607"/>
      <c r="D48607"/>
      <c r="E48607"/>
      <c r="F48607"/>
      <c r="G48607" s="67"/>
      <c r="H48607"/>
      <c r="I48607"/>
      <c r="J48607"/>
      <c r="K48607"/>
      <c r="L48607" s="124"/>
      <c r="M48607" s="74"/>
      <c r="N48607" s="77"/>
      <c r="O48607"/>
      <c r="P48607"/>
      <c r="Q48607"/>
      <c r="R48607"/>
      <c r="S48607" s="124"/>
      <c r="T48607" s="124"/>
      <c r="U48607" s="124"/>
      <c r="V48607" s="124"/>
      <c r="W48607" s="124"/>
      <c r="X48607" s="140"/>
      <c r="Y48607" s="96"/>
      <c r="Z48607" s="96"/>
      <c r="AA48607" s="96"/>
      <c r="AB48607" s="96"/>
      <c r="AC48607"/>
      <c r="AD48607" s="124"/>
      <c r="AE48607" s="81"/>
      <c r="AF48607"/>
      <c r="AG48607"/>
      <c r="AH48607"/>
      <c r="AI48607"/>
      <c r="AJ48607" s="77"/>
      <c r="AK48607"/>
      <c r="AL48607"/>
      <c r="AM48607"/>
      <c r="AN48607" s="111"/>
      <c r="AO48607"/>
      <c r="AP48607"/>
      <c r="AQ48607"/>
      <c r="AR48607"/>
      <c r="AS48607"/>
      <c r="AT48607"/>
      <c r="AU48607"/>
      <c r="AV48607"/>
      <c r="AW48607"/>
      <c r="AX48607"/>
      <c r="AY48607"/>
    </row>
    <row r="48608" spans="1:51" ht="10.15" customHeight="1" x14ac:dyDescent="0.2">
      <c r="A48608"/>
      <c r="B48608"/>
      <c r="C48608"/>
      <c r="D48608"/>
      <c r="E48608"/>
      <c r="F48608"/>
      <c r="G48608" s="67"/>
      <c r="H48608"/>
      <c r="I48608"/>
      <c r="J48608"/>
      <c r="K48608"/>
      <c r="L48608" s="124"/>
      <c r="M48608" s="74"/>
      <c r="N48608" s="77"/>
      <c r="O48608"/>
      <c r="P48608"/>
      <c r="Q48608"/>
      <c r="R48608"/>
      <c r="S48608" s="124"/>
      <c r="T48608" s="124"/>
      <c r="U48608" s="124"/>
      <c r="V48608" s="124"/>
      <c r="W48608" s="124"/>
      <c r="X48608" s="140"/>
      <c r="Y48608" s="96"/>
      <c r="Z48608" s="96"/>
      <c r="AA48608" s="96"/>
      <c r="AB48608" s="96"/>
      <c r="AC48608"/>
      <c r="AD48608" s="124"/>
      <c r="AE48608" s="81"/>
      <c r="AF48608"/>
      <c r="AG48608"/>
      <c r="AH48608"/>
      <c r="AI48608"/>
      <c r="AJ48608" s="77"/>
      <c r="AK48608"/>
      <c r="AL48608"/>
      <c r="AM48608"/>
      <c r="AN48608" s="111"/>
      <c r="AO48608"/>
      <c r="AP48608"/>
      <c r="AQ48608"/>
      <c r="AR48608"/>
      <c r="AS48608"/>
      <c r="AT48608"/>
      <c r="AU48608"/>
      <c r="AV48608"/>
      <c r="AW48608"/>
      <c r="AX48608"/>
      <c r="AY48608"/>
    </row>
    <row r="48609" spans="1:51" ht="10.15" customHeight="1" x14ac:dyDescent="0.2">
      <c r="A48609"/>
      <c r="B48609"/>
      <c r="C48609"/>
      <c r="D48609"/>
      <c r="E48609"/>
      <c r="F48609"/>
      <c r="G48609" s="67"/>
      <c r="H48609"/>
      <c r="I48609"/>
      <c r="J48609"/>
      <c r="K48609"/>
      <c r="L48609" s="124"/>
      <c r="M48609" s="74"/>
      <c r="N48609" s="77"/>
      <c r="O48609"/>
      <c r="P48609"/>
      <c r="Q48609"/>
      <c r="R48609"/>
      <c r="S48609" s="124"/>
      <c r="T48609" s="124"/>
      <c r="U48609" s="124"/>
      <c r="V48609" s="124"/>
      <c r="W48609" s="124"/>
      <c r="X48609" s="140"/>
      <c r="Y48609" s="96"/>
      <c r="Z48609" s="96"/>
      <c r="AA48609" s="96"/>
      <c r="AB48609" s="96"/>
      <c r="AC48609"/>
      <c r="AD48609" s="124"/>
      <c r="AE48609" s="81"/>
      <c r="AF48609"/>
      <c r="AG48609"/>
      <c r="AH48609"/>
      <c r="AI48609"/>
      <c r="AJ48609" s="77"/>
      <c r="AK48609"/>
      <c r="AL48609"/>
      <c r="AM48609"/>
      <c r="AN48609" s="111"/>
      <c r="AO48609"/>
      <c r="AP48609"/>
      <c r="AQ48609"/>
      <c r="AR48609"/>
      <c r="AS48609"/>
      <c r="AT48609"/>
      <c r="AU48609"/>
      <c r="AV48609"/>
      <c r="AW48609"/>
      <c r="AX48609"/>
      <c r="AY48609"/>
    </row>
    <row r="48610" spans="1:51" ht="10.15" customHeight="1" x14ac:dyDescent="0.2">
      <c r="A48610"/>
      <c r="B48610"/>
      <c r="C48610"/>
      <c r="D48610"/>
      <c r="E48610"/>
      <c r="F48610"/>
      <c r="G48610" s="67"/>
      <c r="H48610"/>
      <c r="I48610"/>
      <c r="J48610"/>
      <c r="K48610"/>
      <c r="L48610" s="124"/>
      <c r="M48610" s="74"/>
      <c r="N48610" s="77"/>
      <c r="O48610"/>
      <c r="P48610"/>
      <c r="Q48610"/>
      <c r="R48610"/>
      <c r="S48610" s="124"/>
      <c r="T48610" s="124"/>
      <c r="U48610" s="124"/>
      <c r="V48610" s="124"/>
      <c r="W48610" s="124"/>
      <c r="X48610" s="140"/>
      <c r="Y48610" s="96"/>
      <c r="Z48610" s="96"/>
      <c r="AA48610" s="96"/>
      <c r="AB48610" s="96"/>
      <c r="AC48610"/>
      <c r="AD48610" s="124"/>
      <c r="AE48610" s="81"/>
      <c r="AF48610"/>
      <c r="AG48610"/>
      <c r="AH48610"/>
      <c r="AI48610"/>
      <c r="AJ48610" s="77"/>
      <c r="AK48610"/>
      <c r="AL48610"/>
      <c r="AM48610"/>
      <c r="AN48610" s="111"/>
      <c r="AO48610"/>
      <c r="AP48610"/>
      <c r="AQ48610"/>
      <c r="AR48610"/>
      <c r="AS48610"/>
      <c r="AT48610"/>
      <c r="AU48610"/>
      <c r="AV48610"/>
      <c r="AW48610"/>
      <c r="AX48610"/>
      <c r="AY48610"/>
    </row>
    <row r="48611" spans="1:51" ht="10.15" customHeight="1" x14ac:dyDescent="0.2">
      <c r="A48611"/>
      <c r="B48611"/>
      <c r="C48611"/>
      <c r="D48611"/>
      <c r="E48611"/>
      <c r="F48611"/>
      <c r="G48611" s="67"/>
      <c r="H48611"/>
      <c r="I48611"/>
      <c r="J48611"/>
      <c r="K48611"/>
      <c r="L48611" s="124"/>
      <c r="M48611" s="74"/>
      <c r="N48611" s="77"/>
      <c r="O48611"/>
      <c r="P48611"/>
      <c r="Q48611"/>
      <c r="R48611"/>
      <c r="S48611" s="124"/>
      <c r="T48611" s="124"/>
      <c r="U48611" s="124"/>
      <c r="V48611" s="124"/>
      <c r="W48611" s="124"/>
      <c r="X48611" s="140"/>
      <c r="Y48611" s="96"/>
      <c r="Z48611" s="96"/>
      <c r="AA48611" s="96"/>
      <c r="AB48611" s="96"/>
      <c r="AC48611"/>
      <c r="AD48611" s="124"/>
      <c r="AE48611" s="81"/>
      <c r="AF48611"/>
      <c r="AG48611"/>
      <c r="AH48611"/>
      <c r="AI48611"/>
      <c r="AJ48611" s="77"/>
      <c r="AK48611"/>
      <c r="AL48611"/>
      <c r="AM48611"/>
      <c r="AN48611" s="111"/>
      <c r="AO48611"/>
      <c r="AP48611"/>
      <c r="AQ48611"/>
      <c r="AR48611"/>
      <c r="AS48611"/>
      <c r="AT48611"/>
      <c r="AU48611"/>
      <c r="AV48611"/>
      <c r="AW48611"/>
      <c r="AX48611"/>
      <c r="AY48611"/>
    </row>
    <row r="48612" spans="1:51" ht="10.15" customHeight="1" x14ac:dyDescent="0.2">
      <c r="A48612"/>
      <c r="B48612"/>
      <c r="C48612"/>
      <c r="D48612"/>
      <c r="E48612"/>
      <c r="F48612"/>
      <c r="G48612" s="67"/>
      <c r="H48612"/>
      <c r="I48612"/>
      <c r="J48612"/>
      <c r="K48612"/>
      <c r="L48612" s="124"/>
      <c r="M48612" s="74"/>
      <c r="N48612" s="77"/>
      <c r="O48612"/>
      <c r="P48612"/>
      <c r="Q48612"/>
      <c r="R48612"/>
      <c r="S48612" s="124"/>
      <c r="T48612" s="124"/>
      <c r="U48612" s="124"/>
      <c r="V48612" s="124"/>
      <c r="W48612" s="124"/>
      <c r="X48612" s="140"/>
      <c r="Y48612" s="96"/>
      <c r="Z48612" s="96"/>
      <c r="AA48612" s="96"/>
      <c r="AB48612" s="96"/>
      <c r="AC48612"/>
      <c r="AD48612" s="124"/>
      <c r="AE48612" s="81"/>
      <c r="AF48612"/>
      <c r="AG48612"/>
      <c r="AH48612"/>
      <c r="AI48612"/>
      <c r="AJ48612" s="77"/>
      <c r="AK48612"/>
      <c r="AL48612"/>
      <c r="AM48612"/>
      <c r="AN48612" s="111"/>
      <c r="AO48612"/>
      <c r="AP48612"/>
      <c r="AQ48612"/>
      <c r="AR48612"/>
      <c r="AS48612"/>
      <c r="AT48612"/>
      <c r="AU48612"/>
      <c r="AV48612"/>
      <c r="AW48612"/>
      <c r="AX48612"/>
      <c r="AY48612"/>
    </row>
    <row r="48613" spans="1:51" ht="10.15" customHeight="1" x14ac:dyDescent="0.2">
      <c r="A48613"/>
      <c r="B48613"/>
      <c r="C48613"/>
      <c r="D48613"/>
      <c r="E48613"/>
      <c r="F48613"/>
      <c r="G48613" s="67"/>
      <c r="H48613"/>
      <c r="I48613"/>
      <c r="J48613"/>
      <c r="K48613"/>
      <c r="L48613" s="124"/>
      <c r="M48613" s="74"/>
      <c r="N48613" s="77"/>
      <c r="O48613"/>
      <c r="P48613"/>
      <c r="Q48613"/>
      <c r="R48613"/>
      <c r="S48613" s="124"/>
      <c r="T48613" s="124"/>
      <c r="U48613" s="124"/>
      <c r="V48613" s="124"/>
      <c r="W48613" s="124"/>
      <c r="X48613" s="140"/>
      <c r="Y48613" s="96"/>
      <c r="Z48613" s="96"/>
      <c r="AA48613" s="96"/>
      <c r="AB48613" s="96"/>
      <c r="AC48613"/>
      <c r="AD48613" s="124"/>
      <c r="AE48613" s="81"/>
      <c r="AF48613"/>
      <c r="AG48613"/>
      <c r="AH48613"/>
      <c r="AI48613"/>
      <c r="AJ48613" s="77"/>
      <c r="AK48613"/>
      <c r="AL48613"/>
      <c r="AM48613"/>
      <c r="AN48613" s="111"/>
      <c r="AO48613"/>
      <c r="AP48613"/>
      <c r="AQ48613"/>
      <c r="AR48613"/>
      <c r="AS48613"/>
      <c r="AT48613"/>
      <c r="AU48613"/>
      <c r="AV48613"/>
      <c r="AW48613"/>
      <c r="AX48613"/>
      <c r="AY48613"/>
    </row>
    <row r="48614" spans="1:51" ht="10.15" customHeight="1" x14ac:dyDescent="0.2">
      <c r="A48614"/>
      <c r="B48614"/>
      <c r="C48614"/>
      <c r="D48614"/>
      <c r="E48614"/>
      <c r="F48614"/>
      <c r="G48614" s="67"/>
      <c r="H48614"/>
      <c r="I48614"/>
      <c r="J48614"/>
      <c r="K48614"/>
      <c r="L48614" s="124"/>
      <c r="M48614" s="74"/>
      <c r="N48614" s="77"/>
      <c r="O48614"/>
      <c r="P48614"/>
      <c r="Q48614"/>
      <c r="R48614"/>
      <c r="S48614" s="124"/>
      <c r="T48614" s="124"/>
      <c r="U48614" s="124"/>
      <c r="V48614" s="124"/>
      <c r="W48614" s="124"/>
      <c r="X48614" s="140"/>
      <c r="Y48614" s="96"/>
      <c r="Z48614" s="96"/>
      <c r="AA48614" s="96"/>
      <c r="AB48614" s="96"/>
      <c r="AC48614"/>
      <c r="AD48614" s="124"/>
      <c r="AE48614" s="81"/>
      <c r="AF48614"/>
      <c r="AG48614"/>
      <c r="AH48614"/>
      <c r="AI48614"/>
      <c r="AJ48614" s="77"/>
      <c r="AK48614"/>
      <c r="AL48614"/>
      <c r="AM48614"/>
      <c r="AN48614" s="111"/>
      <c r="AO48614"/>
      <c r="AP48614"/>
      <c r="AQ48614"/>
      <c r="AR48614"/>
      <c r="AS48614"/>
      <c r="AT48614"/>
      <c r="AU48614"/>
      <c r="AV48614"/>
      <c r="AW48614"/>
      <c r="AX48614"/>
      <c r="AY48614"/>
    </row>
    <row r="48615" spans="1:51" ht="10.15" customHeight="1" x14ac:dyDescent="0.2">
      <c r="A48615"/>
      <c r="B48615"/>
      <c r="C48615"/>
      <c r="D48615"/>
      <c r="E48615"/>
      <c r="F48615"/>
      <c r="G48615" s="67"/>
      <c r="H48615"/>
      <c r="I48615"/>
      <c r="J48615"/>
      <c r="K48615"/>
      <c r="L48615" s="124"/>
      <c r="M48615" s="74"/>
      <c r="N48615" s="77"/>
      <c r="O48615"/>
      <c r="P48615"/>
      <c r="Q48615"/>
      <c r="R48615"/>
      <c r="S48615" s="124"/>
      <c r="T48615" s="124"/>
      <c r="U48615" s="124"/>
      <c r="V48615" s="124"/>
      <c r="W48615" s="124"/>
      <c r="X48615" s="140"/>
      <c r="Y48615" s="96"/>
      <c r="Z48615" s="96"/>
      <c r="AA48615" s="96"/>
      <c r="AB48615" s="96"/>
      <c r="AC48615"/>
      <c r="AD48615" s="124"/>
      <c r="AE48615" s="81"/>
      <c r="AF48615"/>
      <c r="AG48615"/>
      <c r="AH48615"/>
      <c r="AI48615"/>
      <c r="AJ48615" s="77"/>
      <c r="AK48615"/>
      <c r="AL48615"/>
      <c r="AM48615"/>
      <c r="AN48615" s="111"/>
      <c r="AO48615"/>
      <c r="AP48615"/>
      <c r="AQ48615"/>
      <c r="AR48615"/>
      <c r="AS48615"/>
      <c r="AT48615"/>
      <c r="AU48615"/>
      <c r="AV48615"/>
      <c r="AW48615"/>
      <c r="AX48615"/>
      <c r="AY48615"/>
    </row>
    <row r="48616" spans="1:51" ht="10.15" customHeight="1" x14ac:dyDescent="0.2">
      <c r="A48616"/>
      <c r="B48616"/>
      <c r="C48616"/>
      <c r="D48616"/>
      <c r="E48616"/>
      <c r="F48616"/>
      <c r="G48616" s="67"/>
      <c r="H48616"/>
      <c r="I48616"/>
      <c r="J48616"/>
      <c r="K48616"/>
      <c r="L48616" s="124"/>
      <c r="M48616" s="74"/>
      <c r="N48616" s="77"/>
      <c r="O48616"/>
      <c r="P48616"/>
      <c r="Q48616"/>
      <c r="R48616"/>
      <c r="S48616" s="124"/>
      <c r="T48616" s="124"/>
      <c r="U48616" s="124"/>
      <c r="V48616" s="124"/>
      <c r="W48616" s="124"/>
      <c r="X48616" s="140"/>
      <c r="Y48616" s="96"/>
      <c r="Z48616" s="96"/>
      <c r="AA48616" s="96"/>
      <c r="AB48616" s="96"/>
      <c r="AC48616"/>
      <c r="AD48616" s="124"/>
      <c r="AE48616" s="81"/>
      <c r="AF48616"/>
      <c r="AG48616"/>
      <c r="AH48616"/>
      <c r="AI48616"/>
      <c r="AJ48616" s="77"/>
      <c r="AK48616"/>
      <c r="AL48616"/>
      <c r="AM48616"/>
      <c r="AN48616" s="111"/>
      <c r="AO48616"/>
      <c r="AP48616"/>
      <c r="AQ48616"/>
      <c r="AR48616"/>
      <c r="AS48616"/>
      <c r="AT48616"/>
      <c r="AU48616"/>
      <c r="AV48616"/>
      <c r="AW48616"/>
      <c r="AX48616"/>
      <c r="AY48616"/>
    </row>
    <row r="48617" spans="1:51" ht="10.15" customHeight="1" x14ac:dyDescent="0.2">
      <c r="A48617"/>
      <c r="B48617"/>
      <c r="C48617"/>
      <c r="D48617"/>
      <c r="E48617"/>
      <c r="F48617"/>
      <c r="G48617" s="67"/>
      <c r="H48617"/>
      <c r="I48617"/>
      <c r="J48617"/>
      <c r="K48617"/>
      <c r="L48617" s="124"/>
      <c r="M48617" s="74"/>
      <c r="N48617" s="77"/>
      <c r="O48617"/>
      <c r="P48617"/>
      <c r="Q48617"/>
      <c r="R48617"/>
      <c r="S48617" s="124"/>
      <c r="T48617" s="124"/>
      <c r="U48617" s="124"/>
      <c r="V48617" s="124"/>
      <c r="W48617" s="124"/>
      <c r="X48617" s="140"/>
      <c r="Y48617" s="96"/>
      <c r="Z48617" s="96"/>
      <c r="AA48617" s="96"/>
      <c r="AB48617" s="96"/>
      <c r="AC48617"/>
      <c r="AD48617" s="124"/>
      <c r="AE48617" s="81"/>
      <c r="AF48617"/>
      <c r="AG48617"/>
      <c r="AH48617"/>
      <c r="AI48617"/>
      <c r="AJ48617" s="77"/>
      <c r="AK48617"/>
      <c r="AL48617"/>
      <c r="AM48617"/>
      <c r="AN48617" s="111"/>
      <c r="AO48617"/>
      <c r="AP48617"/>
      <c r="AQ48617"/>
      <c r="AR48617"/>
      <c r="AS48617"/>
      <c r="AT48617"/>
      <c r="AU48617"/>
      <c r="AV48617"/>
      <c r="AW48617"/>
      <c r="AX48617"/>
      <c r="AY48617"/>
    </row>
    <row r="48618" spans="1:51" ht="10.15" customHeight="1" x14ac:dyDescent="0.2">
      <c r="A48618"/>
      <c r="B48618"/>
      <c r="C48618"/>
      <c r="D48618"/>
      <c r="E48618"/>
      <c r="F48618"/>
      <c r="G48618" s="67"/>
      <c r="H48618"/>
      <c r="I48618"/>
      <c r="J48618"/>
      <c r="K48618"/>
      <c r="L48618" s="124"/>
      <c r="M48618" s="74"/>
      <c r="N48618" s="77"/>
      <c r="O48618"/>
      <c r="P48618"/>
      <c r="Q48618"/>
      <c r="R48618"/>
      <c r="S48618" s="124"/>
      <c r="T48618" s="124"/>
      <c r="U48618" s="124"/>
      <c r="V48618" s="124"/>
      <c r="W48618" s="124"/>
      <c r="X48618" s="140"/>
      <c r="Y48618" s="96"/>
      <c r="Z48618" s="96"/>
      <c r="AA48618" s="96"/>
      <c r="AB48618" s="96"/>
      <c r="AC48618"/>
      <c r="AD48618" s="124"/>
      <c r="AE48618" s="81"/>
      <c r="AF48618"/>
      <c r="AG48618"/>
      <c r="AH48618"/>
      <c r="AI48618"/>
      <c r="AJ48618" s="77"/>
      <c r="AK48618"/>
      <c r="AL48618"/>
      <c r="AM48618"/>
      <c r="AN48618" s="111"/>
      <c r="AO48618"/>
      <c r="AP48618"/>
      <c r="AQ48618"/>
      <c r="AR48618"/>
      <c r="AS48618"/>
      <c r="AT48618"/>
      <c r="AU48618"/>
      <c r="AV48618"/>
      <c r="AW48618"/>
      <c r="AX48618"/>
      <c r="AY48618"/>
    </row>
    <row r="48619" spans="1:51" ht="10.15" customHeight="1" x14ac:dyDescent="0.2">
      <c r="A48619"/>
      <c r="B48619"/>
      <c r="C48619"/>
      <c r="D48619"/>
      <c r="E48619"/>
      <c r="F48619"/>
      <c r="G48619" s="67"/>
      <c r="H48619"/>
      <c r="I48619"/>
      <c r="J48619"/>
      <c r="K48619"/>
      <c r="L48619" s="124"/>
      <c r="M48619" s="74"/>
      <c r="N48619" s="77"/>
      <c r="O48619"/>
      <c r="P48619"/>
      <c r="Q48619"/>
      <c r="R48619"/>
      <c r="S48619" s="124"/>
      <c r="T48619" s="124"/>
      <c r="U48619" s="124"/>
      <c r="V48619" s="124"/>
      <c r="W48619" s="124"/>
      <c r="X48619" s="140"/>
      <c r="Y48619" s="96"/>
      <c r="Z48619" s="96"/>
      <c r="AA48619" s="96"/>
      <c r="AB48619" s="96"/>
      <c r="AC48619"/>
      <c r="AD48619" s="124"/>
      <c r="AE48619" s="81"/>
      <c r="AF48619"/>
      <c r="AG48619"/>
      <c r="AH48619"/>
      <c r="AI48619"/>
      <c r="AJ48619" s="77"/>
      <c r="AK48619"/>
      <c r="AL48619"/>
      <c r="AM48619"/>
      <c r="AN48619" s="111"/>
      <c r="AO48619"/>
      <c r="AP48619"/>
      <c r="AQ48619"/>
      <c r="AR48619"/>
      <c r="AS48619"/>
      <c r="AT48619"/>
      <c r="AU48619"/>
      <c r="AV48619"/>
      <c r="AW48619"/>
      <c r="AX48619"/>
      <c r="AY48619"/>
    </row>
    <row r="48620" spans="1:51" ht="10.15" customHeight="1" x14ac:dyDescent="0.2">
      <c r="A48620"/>
      <c r="B48620"/>
      <c r="C48620"/>
      <c r="D48620"/>
      <c r="E48620"/>
      <c r="F48620"/>
      <c r="G48620" s="67"/>
      <c r="H48620"/>
      <c r="I48620"/>
      <c r="J48620"/>
      <c r="K48620"/>
      <c r="L48620" s="124"/>
      <c r="M48620" s="74"/>
      <c r="N48620" s="77"/>
      <c r="O48620"/>
      <c r="P48620"/>
      <c r="Q48620"/>
      <c r="R48620"/>
      <c r="S48620" s="124"/>
      <c r="T48620" s="124"/>
      <c r="U48620" s="124"/>
      <c r="V48620" s="124"/>
      <c r="W48620" s="124"/>
      <c r="X48620" s="140"/>
      <c r="Y48620" s="96"/>
      <c r="Z48620" s="96"/>
      <c r="AA48620" s="96"/>
      <c r="AB48620" s="96"/>
      <c r="AC48620"/>
      <c r="AD48620" s="124"/>
      <c r="AE48620" s="81"/>
      <c r="AF48620"/>
      <c r="AG48620"/>
      <c r="AH48620"/>
      <c r="AI48620"/>
      <c r="AJ48620" s="77"/>
      <c r="AK48620"/>
      <c r="AL48620"/>
      <c r="AM48620"/>
      <c r="AN48620" s="111"/>
      <c r="AO48620"/>
      <c r="AP48620"/>
      <c r="AQ48620"/>
      <c r="AR48620"/>
      <c r="AS48620"/>
      <c r="AT48620"/>
      <c r="AU48620"/>
      <c r="AV48620"/>
      <c r="AW48620"/>
      <c r="AX48620"/>
      <c r="AY48620"/>
    </row>
    <row r="48621" spans="1:51" ht="10.15" customHeight="1" x14ac:dyDescent="0.2">
      <c r="A48621"/>
      <c r="B48621"/>
      <c r="C48621"/>
      <c r="D48621"/>
      <c r="E48621"/>
      <c r="F48621"/>
      <c r="G48621" s="67"/>
      <c r="H48621"/>
      <c r="I48621"/>
      <c r="J48621"/>
      <c r="K48621"/>
      <c r="L48621" s="124"/>
      <c r="M48621" s="74"/>
      <c r="N48621" s="77"/>
      <c r="O48621"/>
      <c r="P48621"/>
      <c r="Q48621"/>
      <c r="R48621"/>
      <c r="S48621" s="124"/>
      <c r="T48621" s="124"/>
      <c r="U48621" s="124"/>
      <c r="V48621" s="124"/>
      <c r="W48621" s="124"/>
      <c r="X48621" s="140"/>
      <c r="Y48621" s="96"/>
      <c r="Z48621" s="96"/>
      <c r="AA48621" s="96"/>
      <c r="AB48621" s="96"/>
      <c r="AC48621"/>
      <c r="AD48621" s="124"/>
      <c r="AE48621" s="81"/>
      <c r="AF48621"/>
      <c r="AG48621"/>
      <c r="AH48621"/>
      <c r="AI48621"/>
      <c r="AJ48621" s="77"/>
      <c r="AK48621"/>
      <c r="AL48621"/>
      <c r="AM48621"/>
      <c r="AN48621" s="111"/>
      <c r="AO48621"/>
      <c r="AP48621"/>
      <c r="AQ48621"/>
      <c r="AR48621"/>
      <c r="AS48621"/>
      <c r="AT48621"/>
      <c r="AU48621"/>
      <c r="AV48621"/>
      <c r="AW48621"/>
      <c r="AX48621"/>
      <c r="AY48621"/>
    </row>
    <row r="48622" spans="1:51" ht="10.15" customHeight="1" x14ac:dyDescent="0.2">
      <c r="A48622"/>
      <c r="B48622"/>
      <c r="C48622"/>
      <c r="D48622"/>
      <c r="E48622"/>
      <c r="F48622"/>
      <c r="G48622" s="67"/>
      <c r="H48622"/>
      <c r="I48622"/>
      <c r="J48622"/>
      <c r="K48622"/>
      <c r="L48622" s="124"/>
      <c r="M48622" s="74"/>
      <c r="N48622" s="77"/>
      <c r="O48622"/>
      <c r="P48622"/>
      <c r="Q48622"/>
      <c r="R48622"/>
      <c r="S48622" s="124"/>
      <c r="T48622" s="124"/>
      <c r="U48622" s="124"/>
      <c r="V48622" s="124"/>
      <c r="W48622" s="124"/>
      <c r="X48622" s="140"/>
      <c r="Y48622" s="96"/>
      <c r="Z48622" s="96"/>
      <c r="AA48622" s="96"/>
      <c r="AB48622" s="96"/>
      <c r="AC48622"/>
      <c r="AD48622" s="124"/>
      <c r="AE48622" s="81"/>
      <c r="AF48622"/>
      <c r="AG48622"/>
      <c r="AH48622"/>
      <c r="AI48622"/>
      <c r="AJ48622" s="77"/>
      <c r="AK48622"/>
      <c r="AL48622"/>
      <c r="AM48622"/>
      <c r="AN48622" s="111"/>
      <c r="AO48622"/>
      <c r="AP48622"/>
      <c r="AQ48622"/>
      <c r="AR48622"/>
      <c r="AS48622"/>
      <c r="AT48622"/>
      <c r="AU48622"/>
      <c r="AV48622"/>
      <c r="AW48622"/>
      <c r="AX48622"/>
      <c r="AY48622"/>
    </row>
    <row r="48623" spans="1:51" ht="10.15" customHeight="1" x14ac:dyDescent="0.2">
      <c r="A48623"/>
      <c r="B48623"/>
      <c r="C48623"/>
      <c r="D48623"/>
      <c r="E48623"/>
      <c r="F48623"/>
      <c r="G48623" s="67"/>
      <c r="H48623"/>
      <c r="I48623"/>
      <c r="J48623"/>
      <c r="K48623"/>
      <c r="L48623" s="124"/>
      <c r="M48623" s="74"/>
      <c r="N48623" s="77"/>
      <c r="O48623"/>
      <c r="P48623"/>
      <c r="Q48623"/>
      <c r="R48623"/>
      <c r="S48623" s="124"/>
      <c r="T48623" s="124"/>
      <c r="U48623" s="124"/>
      <c r="V48623" s="124"/>
      <c r="W48623" s="124"/>
      <c r="X48623" s="140"/>
      <c r="Y48623" s="96"/>
      <c r="Z48623" s="96"/>
      <c r="AA48623" s="96"/>
      <c r="AB48623" s="96"/>
      <c r="AC48623"/>
      <c r="AD48623" s="124"/>
      <c r="AE48623" s="81"/>
      <c r="AF48623"/>
      <c r="AG48623"/>
      <c r="AH48623"/>
      <c r="AI48623"/>
      <c r="AJ48623" s="77"/>
      <c r="AK48623"/>
      <c r="AL48623"/>
      <c r="AM48623"/>
      <c r="AN48623" s="111"/>
      <c r="AO48623"/>
      <c r="AP48623"/>
      <c r="AQ48623"/>
      <c r="AR48623"/>
      <c r="AS48623"/>
      <c r="AT48623"/>
      <c r="AU48623"/>
      <c r="AV48623"/>
      <c r="AW48623"/>
      <c r="AX48623"/>
      <c r="AY48623"/>
    </row>
    <row r="48624" spans="1:51" ht="10.15" customHeight="1" x14ac:dyDescent="0.2">
      <c r="A48624"/>
      <c r="B48624"/>
      <c r="C48624"/>
      <c r="D48624"/>
      <c r="E48624"/>
      <c r="F48624"/>
      <c r="G48624" s="67"/>
      <c r="H48624"/>
      <c r="I48624"/>
      <c r="J48624"/>
      <c r="K48624"/>
      <c r="L48624" s="124"/>
      <c r="M48624" s="74"/>
      <c r="N48624" s="77"/>
      <c r="O48624"/>
      <c r="P48624"/>
      <c r="Q48624"/>
      <c r="R48624"/>
      <c r="S48624" s="124"/>
      <c r="T48624" s="124"/>
      <c r="U48624" s="124"/>
      <c r="V48624" s="124"/>
      <c r="W48624" s="124"/>
      <c r="X48624" s="140"/>
      <c r="Y48624" s="96"/>
      <c r="Z48624" s="96"/>
      <c r="AA48624" s="96"/>
      <c r="AB48624" s="96"/>
      <c r="AC48624"/>
      <c r="AD48624" s="124"/>
      <c r="AE48624" s="81"/>
      <c r="AF48624"/>
      <c r="AG48624"/>
      <c r="AH48624"/>
      <c r="AI48624"/>
      <c r="AJ48624" s="77"/>
      <c r="AK48624"/>
      <c r="AL48624"/>
      <c r="AM48624"/>
      <c r="AN48624" s="111"/>
      <c r="AO48624"/>
      <c r="AP48624"/>
      <c r="AQ48624"/>
      <c r="AR48624"/>
      <c r="AS48624"/>
      <c r="AT48624"/>
      <c r="AU48624"/>
      <c r="AV48624"/>
      <c r="AW48624"/>
      <c r="AX48624"/>
      <c r="AY48624"/>
    </row>
    <row r="48625" spans="1:51" ht="10.15" customHeight="1" x14ac:dyDescent="0.2">
      <c r="A48625"/>
      <c r="B48625"/>
      <c r="C48625"/>
      <c r="D48625"/>
      <c r="E48625"/>
      <c r="F48625"/>
      <c r="G48625" s="67"/>
      <c r="H48625"/>
      <c r="I48625"/>
      <c r="J48625"/>
      <c r="K48625"/>
      <c r="L48625" s="124"/>
      <c r="M48625" s="74"/>
      <c r="N48625" s="77"/>
      <c r="O48625"/>
      <c r="P48625"/>
      <c r="Q48625"/>
      <c r="R48625"/>
      <c r="S48625" s="124"/>
      <c r="T48625" s="124"/>
      <c r="U48625" s="124"/>
      <c r="V48625" s="124"/>
      <c r="W48625" s="124"/>
      <c r="X48625" s="140"/>
      <c r="Y48625" s="96"/>
      <c r="Z48625" s="96"/>
      <c r="AA48625" s="96"/>
      <c r="AB48625" s="96"/>
      <c r="AC48625"/>
      <c r="AD48625" s="124"/>
      <c r="AE48625" s="81"/>
      <c r="AF48625"/>
      <c r="AG48625"/>
      <c r="AH48625"/>
      <c r="AI48625"/>
      <c r="AJ48625" s="77"/>
      <c r="AK48625"/>
      <c r="AL48625"/>
      <c r="AM48625"/>
      <c r="AN48625" s="111"/>
      <c r="AO48625"/>
      <c r="AP48625"/>
      <c r="AQ48625"/>
      <c r="AR48625"/>
      <c r="AS48625"/>
      <c r="AT48625"/>
      <c r="AU48625"/>
      <c r="AV48625"/>
      <c r="AW48625"/>
      <c r="AX48625"/>
      <c r="AY48625"/>
    </row>
    <row r="48626" spans="1:51" ht="10.15" customHeight="1" x14ac:dyDescent="0.2">
      <c r="A48626"/>
      <c r="B48626"/>
      <c r="C48626"/>
      <c r="D48626"/>
      <c r="E48626"/>
      <c r="F48626"/>
      <c r="G48626" s="67"/>
      <c r="H48626"/>
      <c r="I48626"/>
      <c r="J48626"/>
      <c r="K48626"/>
      <c r="L48626" s="124"/>
      <c r="M48626" s="74"/>
      <c r="N48626" s="77"/>
      <c r="O48626"/>
      <c r="P48626"/>
      <c r="Q48626"/>
      <c r="R48626"/>
      <c r="S48626" s="124"/>
      <c r="T48626" s="124"/>
      <c r="U48626" s="124"/>
      <c r="V48626" s="124"/>
      <c r="W48626" s="124"/>
      <c r="X48626" s="140"/>
      <c r="Y48626" s="96"/>
      <c r="Z48626" s="96"/>
      <c r="AA48626" s="96"/>
      <c r="AB48626" s="96"/>
      <c r="AC48626"/>
      <c r="AD48626" s="124"/>
      <c r="AE48626" s="81"/>
      <c r="AF48626"/>
      <c r="AG48626"/>
      <c r="AH48626"/>
      <c r="AI48626"/>
      <c r="AJ48626" s="77"/>
      <c r="AK48626"/>
      <c r="AL48626"/>
      <c r="AM48626"/>
      <c r="AN48626" s="111"/>
      <c r="AO48626"/>
      <c r="AP48626"/>
      <c r="AQ48626"/>
      <c r="AR48626"/>
      <c r="AS48626"/>
      <c r="AT48626"/>
      <c r="AU48626"/>
      <c r="AV48626"/>
      <c r="AW48626"/>
      <c r="AX48626"/>
      <c r="AY48626"/>
    </row>
    <row r="48627" spans="1:51" ht="10.15" customHeight="1" x14ac:dyDescent="0.2">
      <c r="A48627"/>
      <c r="B48627"/>
      <c r="C48627"/>
      <c r="D48627"/>
      <c r="E48627"/>
      <c r="F48627"/>
      <c r="G48627" s="67"/>
      <c r="H48627"/>
      <c r="I48627"/>
      <c r="J48627"/>
      <c r="K48627"/>
      <c r="L48627" s="124"/>
      <c r="M48627" s="74"/>
      <c r="N48627" s="77"/>
      <c r="O48627"/>
      <c r="P48627"/>
      <c r="Q48627"/>
      <c r="R48627"/>
      <c r="S48627" s="124"/>
      <c r="T48627" s="124"/>
      <c r="U48627" s="124"/>
      <c r="V48627" s="124"/>
      <c r="W48627" s="124"/>
      <c r="X48627" s="140"/>
      <c r="Y48627" s="96"/>
      <c r="Z48627" s="96"/>
      <c r="AA48627" s="96"/>
      <c r="AB48627" s="96"/>
      <c r="AC48627"/>
      <c r="AD48627" s="124"/>
      <c r="AE48627" s="81"/>
      <c r="AF48627"/>
      <c r="AG48627"/>
      <c r="AH48627"/>
      <c r="AI48627"/>
      <c r="AJ48627" s="77"/>
      <c r="AK48627"/>
      <c r="AL48627"/>
      <c r="AM48627"/>
      <c r="AN48627" s="111"/>
      <c r="AO48627"/>
      <c r="AP48627"/>
      <c r="AQ48627"/>
      <c r="AR48627"/>
      <c r="AS48627"/>
      <c r="AT48627"/>
      <c r="AU48627"/>
      <c r="AV48627"/>
      <c r="AW48627"/>
      <c r="AX48627"/>
      <c r="AY48627"/>
    </row>
    <row r="48628" spans="1:51" ht="10.15" customHeight="1" x14ac:dyDescent="0.2">
      <c r="A48628"/>
      <c r="B48628"/>
      <c r="C48628"/>
      <c r="D48628"/>
      <c r="E48628"/>
      <c r="F48628"/>
      <c r="G48628" s="67"/>
      <c r="H48628"/>
      <c r="I48628"/>
      <c r="J48628"/>
      <c r="K48628"/>
      <c r="L48628" s="124"/>
      <c r="M48628" s="74"/>
      <c r="N48628" s="77"/>
      <c r="O48628"/>
      <c r="P48628"/>
      <c r="Q48628"/>
      <c r="R48628"/>
      <c r="S48628" s="124"/>
      <c r="T48628" s="124"/>
      <c r="U48628" s="124"/>
      <c r="V48628" s="124"/>
      <c r="W48628" s="124"/>
      <c r="X48628" s="140"/>
      <c r="Y48628" s="96"/>
      <c r="Z48628" s="96"/>
      <c r="AA48628" s="96"/>
      <c r="AB48628" s="96"/>
      <c r="AC48628"/>
      <c r="AD48628" s="124"/>
      <c r="AE48628" s="81"/>
      <c r="AF48628"/>
      <c r="AG48628"/>
      <c r="AH48628"/>
      <c r="AI48628"/>
      <c r="AJ48628" s="77"/>
      <c r="AK48628"/>
      <c r="AL48628"/>
      <c r="AM48628"/>
      <c r="AN48628" s="111"/>
      <c r="AO48628"/>
      <c r="AP48628"/>
      <c r="AQ48628"/>
      <c r="AR48628"/>
      <c r="AS48628"/>
      <c r="AT48628"/>
      <c r="AU48628"/>
      <c r="AV48628"/>
      <c r="AW48628"/>
      <c r="AX48628"/>
      <c r="AY48628"/>
    </row>
    <row r="48629" spans="1:51" ht="10.15" customHeight="1" x14ac:dyDescent="0.2">
      <c r="A48629"/>
      <c r="B48629"/>
      <c r="C48629"/>
      <c r="D48629"/>
      <c r="E48629"/>
      <c r="F48629"/>
      <c r="G48629" s="67"/>
      <c r="H48629"/>
      <c r="I48629"/>
      <c r="J48629"/>
      <c r="K48629"/>
      <c r="L48629" s="124"/>
      <c r="M48629" s="74"/>
      <c r="N48629" s="77"/>
      <c r="O48629"/>
      <c r="P48629"/>
      <c r="Q48629"/>
      <c r="R48629"/>
      <c r="S48629" s="124"/>
      <c r="T48629" s="124"/>
      <c r="U48629" s="124"/>
      <c r="V48629" s="124"/>
      <c r="W48629" s="124"/>
      <c r="X48629" s="140"/>
      <c r="Y48629" s="96"/>
      <c r="Z48629" s="96"/>
      <c r="AA48629" s="96"/>
      <c r="AB48629" s="96"/>
      <c r="AC48629"/>
      <c r="AD48629" s="124"/>
      <c r="AE48629" s="81"/>
      <c r="AF48629"/>
      <c r="AG48629"/>
      <c r="AH48629"/>
      <c r="AI48629"/>
      <c r="AJ48629" s="77"/>
      <c r="AK48629"/>
      <c r="AL48629"/>
      <c r="AM48629"/>
      <c r="AN48629" s="111"/>
      <c r="AO48629"/>
      <c r="AP48629"/>
      <c r="AQ48629"/>
      <c r="AR48629"/>
      <c r="AS48629"/>
      <c r="AT48629"/>
      <c r="AU48629"/>
      <c r="AV48629"/>
      <c r="AW48629"/>
      <c r="AX48629"/>
      <c r="AY48629"/>
    </row>
    <row r="48630" spans="1:51" ht="10.15" customHeight="1" x14ac:dyDescent="0.2">
      <c r="A48630"/>
      <c r="B48630"/>
      <c r="C48630"/>
      <c r="D48630"/>
      <c r="E48630"/>
      <c r="F48630"/>
      <c r="G48630" s="67"/>
      <c r="H48630"/>
      <c r="I48630"/>
      <c r="J48630"/>
      <c r="K48630"/>
      <c r="L48630" s="124"/>
      <c r="M48630" s="74"/>
      <c r="N48630" s="77"/>
      <c r="O48630"/>
      <c r="P48630"/>
      <c r="Q48630"/>
      <c r="R48630"/>
      <c r="S48630" s="124"/>
      <c r="T48630" s="124"/>
      <c r="U48630" s="124"/>
      <c r="V48630" s="124"/>
      <c r="W48630" s="124"/>
      <c r="X48630" s="140"/>
      <c r="Y48630" s="96"/>
      <c r="Z48630" s="96"/>
      <c r="AA48630" s="96"/>
      <c r="AB48630" s="96"/>
      <c r="AC48630"/>
      <c r="AD48630" s="124"/>
      <c r="AE48630" s="81"/>
      <c r="AF48630"/>
      <c r="AG48630"/>
      <c r="AH48630"/>
      <c r="AI48630"/>
      <c r="AJ48630" s="77"/>
      <c r="AK48630"/>
      <c r="AL48630"/>
      <c r="AM48630"/>
      <c r="AN48630" s="111"/>
      <c r="AO48630"/>
      <c r="AP48630"/>
      <c r="AQ48630"/>
      <c r="AR48630"/>
      <c r="AS48630"/>
      <c r="AT48630"/>
      <c r="AU48630"/>
      <c r="AV48630"/>
      <c r="AW48630"/>
      <c r="AX48630"/>
      <c r="AY48630"/>
    </row>
    <row r="48631" spans="1:51" ht="10.15" customHeight="1" x14ac:dyDescent="0.2">
      <c r="A48631"/>
      <c r="B48631"/>
      <c r="C48631"/>
      <c r="D48631"/>
      <c r="E48631"/>
      <c r="F48631"/>
      <c r="G48631" s="67"/>
      <c r="H48631"/>
      <c r="I48631"/>
      <c r="J48631"/>
      <c r="K48631"/>
      <c r="L48631" s="124"/>
      <c r="M48631" s="74"/>
      <c r="N48631" s="77"/>
      <c r="O48631"/>
      <c r="P48631"/>
      <c r="Q48631"/>
      <c r="R48631"/>
      <c r="S48631" s="124"/>
      <c r="T48631" s="124"/>
      <c r="U48631" s="124"/>
      <c r="V48631" s="124"/>
      <c r="W48631" s="124"/>
      <c r="X48631" s="140"/>
      <c r="Y48631" s="96"/>
      <c r="Z48631" s="96"/>
      <c r="AA48631" s="96"/>
      <c r="AB48631" s="96"/>
      <c r="AC48631"/>
      <c r="AD48631" s="124"/>
      <c r="AE48631" s="81"/>
      <c r="AF48631"/>
      <c r="AG48631"/>
      <c r="AH48631"/>
      <c r="AI48631"/>
      <c r="AJ48631" s="77"/>
      <c r="AK48631"/>
      <c r="AL48631"/>
      <c r="AM48631"/>
      <c r="AN48631" s="111"/>
      <c r="AO48631"/>
      <c r="AP48631"/>
      <c r="AQ48631"/>
      <c r="AR48631"/>
      <c r="AS48631"/>
      <c r="AT48631"/>
      <c r="AU48631"/>
      <c r="AV48631"/>
      <c r="AW48631"/>
      <c r="AX48631"/>
      <c r="AY48631"/>
    </row>
    <row r="48632" spans="1:51" ht="10.15" customHeight="1" x14ac:dyDescent="0.2">
      <c r="A48632"/>
      <c r="B48632"/>
      <c r="C48632"/>
      <c r="D48632"/>
      <c r="E48632"/>
      <c r="F48632"/>
      <c r="G48632" s="67"/>
      <c r="H48632"/>
      <c r="I48632"/>
      <c r="J48632"/>
      <c r="K48632"/>
      <c r="L48632" s="124"/>
      <c r="M48632" s="74"/>
      <c r="N48632" s="77"/>
      <c r="O48632"/>
      <c r="P48632"/>
      <c r="Q48632"/>
      <c r="R48632"/>
      <c r="S48632" s="124"/>
      <c r="T48632" s="124"/>
      <c r="U48632" s="124"/>
      <c r="V48632" s="124"/>
      <c r="W48632" s="124"/>
      <c r="X48632" s="140"/>
      <c r="Y48632" s="96"/>
      <c r="Z48632" s="96"/>
      <c r="AA48632" s="96"/>
      <c r="AB48632" s="96"/>
      <c r="AC48632"/>
      <c r="AD48632" s="124"/>
      <c r="AE48632" s="81"/>
      <c r="AF48632"/>
      <c r="AG48632"/>
      <c r="AH48632"/>
      <c r="AI48632"/>
      <c r="AJ48632" s="77"/>
      <c r="AK48632"/>
      <c r="AL48632"/>
      <c r="AM48632"/>
      <c r="AN48632" s="111"/>
      <c r="AO48632"/>
      <c r="AP48632"/>
      <c r="AQ48632"/>
      <c r="AR48632"/>
      <c r="AS48632"/>
      <c r="AT48632"/>
      <c r="AU48632"/>
      <c r="AV48632"/>
      <c r="AW48632"/>
      <c r="AX48632"/>
      <c r="AY48632"/>
    </row>
    <row r="48633" spans="1:51" ht="10.15" customHeight="1" x14ac:dyDescent="0.2">
      <c r="A48633"/>
      <c r="B48633"/>
      <c r="C48633"/>
      <c r="D48633"/>
      <c r="E48633"/>
      <c r="F48633"/>
      <c r="G48633" s="67"/>
      <c r="H48633"/>
      <c r="I48633"/>
      <c r="J48633"/>
      <c r="K48633"/>
      <c r="L48633" s="124"/>
      <c r="M48633" s="74"/>
      <c r="N48633" s="77"/>
      <c r="O48633"/>
      <c r="P48633"/>
      <c r="Q48633"/>
      <c r="R48633"/>
      <c r="S48633" s="124"/>
      <c r="T48633" s="124"/>
      <c r="U48633" s="124"/>
      <c r="V48633" s="124"/>
      <c r="W48633" s="124"/>
      <c r="X48633" s="140"/>
      <c r="Y48633" s="96"/>
      <c r="Z48633" s="96"/>
      <c r="AA48633" s="96"/>
      <c r="AB48633" s="96"/>
      <c r="AC48633"/>
      <c r="AD48633" s="124"/>
      <c r="AE48633" s="81"/>
      <c r="AF48633"/>
      <c r="AG48633"/>
      <c r="AH48633"/>
      <c r="AI48633"/>
      <c r="AJ48633" s="77"/>
      <c r="AK48633"/>
      <c r="AL48633"/>
      <c r="AM48633"/>
      <c r="AN48633" s="111"/>
      <c r="AO48633"/>
      <c r="AP48633"/>
      <c r="AQ48633"/>
      <c r="AR48633"/>
      <c r="AS48633"/>
      <c r="AT48633"/>
      <c r="AU48633"/>
      <c r="AV48633"/>
      <c r="AW48633"/>
      <c r="AX48633"/>
      <c r="AY48633"/>
    </row>
    <row r="48634" spans="1:51" ht="10.15" customHeight="1" x14ac:dyDescent="0.2">
      <c r="A48634"/>
      <c r="B48634"/>
      <c r="C48634"/>
      <c r="D48634"/>
      <c r="E48634"/>
      <c r="F48634"/>
      <c r="G48634" s="67"/>
      <c r="H48634"/>
      <c r="I48634"/>
      <c r="J48634"/>
      <c r="K48634"/>
      <c r="L48634" s="124"/>
      <c r="M48634" s="74"/>
      <c r="N48634" s="77"/>
      <c r="O48634"/>
      <c r="P48634"/>
      <c r="Q48634"/>
      <c r="R48634"/>
      <c r="S48634" s="124"/>
      <c r="T48634" s="124"/>
      <c r="U48634" s="124"/>
      <c r="V48634" s="124"/>
      <c r="W48634" s="124"/>
      <c r="X48634" s="140"/>
      <c r="Y48634" s="96"/>
      <c r="Z48634" s="96"/>
      <c r="AA48634" s="96"/>
      <c r="AB48634" s="96"/>
      <c r="AC48634"/>
      <c r="AD48634" s="124"/>
      <c r="AE48634" s="81"/>
      <c r="AF48634"/>
      <c r="AG48634"/>
      <c r="AH48634"/>
      <c r="AI48634"/>
      <c r="AJ48634" s="77"/>
      <c r="AK48634"/>
      <c r="AL48634"/>
      <c r="AM48634"/>
      <c r="AN48634" s="111"/>
      <c r="AO48634"/>
      <c r="AP48634"/>
      <c r="AQ48634"/>
      <c r="AR48634"/>
      <c r="AS48634"/>
      <c r="AT48634"/>
      <c r="AU48634"/>
      <c r="AV48634"/>
      <c r="AW48634"/>
      <c r="AX48634"/>
      <c r="AY48634"/>
    </row>
    <row r="48635" spans="1:51" ht="10.15" customHeight="1" x14ac:dyDescent="0.2">
      <c r="A48635"/>
      <c r="B48635"/>
      <c r="C48635"/>
      <c r="D48635"/>
      <c r="E48635"/>
      <c r="F48635"/>
      <c r="G48635" s="67"/>
      <c r="H48635"/>
      <c r="I48635"/>
      <c r="J48635"/>
      <c r="K48635"/>
      <c r="L48635" s="124"/>
      <c r="M48635" s="74"/>
      <c r="N48635" s="77"/>
      <c r="O48635"/>
      <c r="P48635"/>
      <c r="Q48635"/>
      <c r="R48635"/>
      <c r="S48635" s="124"/>
      <c r="T48635" s="124"/>
      <c r="U48635" s="124"/>
      <c r="V48635" s="124"/>
      <c r="W48635" s="124"/>
      <c r="X48635" s="140"/>
      <c r="Y48635" s="96"/>
      <c r="Z48635" s="96"/>
      <c r="AA48635" s="96"/>
      <c r="AB48635" s="96"/>
      <c r="AC48635"/>
      <c r="AD48635" s="124"/>
      <c r="AE48635" s="81"/>
      <c r="AF48635"/>
      <c r="AG48635"/>
      <c r="AH48635"/>
      <c r="AI48635"/>
      <c r="AJ48635" s="77"/>
      <c r="AK48635"/>
      <c r="AL48635"/>
      <c r="AM48635"/>
      <c r="AN48635" s="111"/>
      <c r="AO48635"/>
      <c r="AP48635"/>
      <c r="AQ48635"/>
      <c r="AR48635"/>
      <c r="AS48635"/>
      <c r="AT48635"/>
      <c r="AU48635"/>
      <c r="AV48635"/>
      <c r="AW48635"/>
      <c r="AX48635"/>
      <c r="AY48635"/>
    </row>
    <row r="48636" spans="1:51" ht="10.15" customHeight="1" x14ac:dyDescent="0.2">
      <c r="A48636"/>
      <c r="B48636"/>
      <c r="C48636"/>
      <c r="D48636"/>
      <c r="E48636"/>
      <c r="F48636"/>
      <c r="G48636" s="67"/>
      <c r="H48636"/>
      <c r="I48636"/>
      <c r="J48636"/>
      <c r="K48636"/>
      <c r="L48636" s="124"/>
      <c r="M48636" s="74"/>
      <c r="N48636" s="77"/>
      <c r="O48636"/>
      <c r="P48636"/>
      <c r="Q48636"/>
      <c r="R48636"/>
      <c r="S48636" s="124"/>
      <c r="T48636" s="124"/>
      <c r="U48636" s="124"/>
      <c r="V48636" s="124"/>
      <c r="W48636" s="124"/>
      <c r="X48636" s="140"/>
      <c r="Y48636" s="96"/>
      <c r="Z48636" s="96"/>
      <c r="AA48636" s="96"/>
      <c r="AB48636" s="96"/>
      <c r="AC48636"/>
      <c r="AD48636" s="124"/>
      <c r="AE48636" s="81"/>
      <c r="AF48636"/>
      <c r="AG48636"/>
      <c r="AH48636"/>
      <c r="AI48636"/>
      <c r="AJ48636" s="77"/>
      <c r="AK48636"/>
      <c r="AL48636"/>
      <c r="AM48636"/>
      <c r="AN48636" s="111"/>
      <c r="AO48636"/>
      <c r="AP48636"/>
      <c r="AQ48636"/>
      <c r="AR48636"/>
      <c r="AS48636"/>
      <c r="AT48636"/>
      <c r="AU48636"/>
      <c r="AV48636"/>
      <c r="AW48636"/>
      <c r="AX48636"/>
      <c r="AY48636"/>
    </row>
    <row r="48637" spans="1:51" ht="10.15" customHeight="1" x14ac:dyDescent="0.2">
      <c r="A48637"/>
      <c r="B48637"/>
      <c r="C48637"/>
      <c r="D48637"/>
      <c r="E48637"/>
      <c r="F48637"/>
      <c r="G48637" s="67"/>
      <c r="H48637"/>
      <c r="I48637"/>
      <c r="J48637"/>
      <c r="K48637"/>
      <c r="L48637" s="124"/>
      <c r="M48637" s="74"/>
      <c r="N48637" s="77"/>
      <c r="O48637"/>
      <c r="P48637"/>
      <c r="Q48637"/>
      <c r="R48637"/>
      <c r="S48637" s="124"/>
      <c r="T48637" s="124"/>
      <c r="U48637" s="124"/>
      <c r="V48637" s="124"/>
      <c r="W48637" s="124"/>
      <c r="X48637" s="140"/>
      <c r="Y48637" s="96"/>
      <c r="Z48637" s="96"/>
      <c r="AA48637" s="96"/>
      <c r="AB48637" s="96"/>
      <c r="AC48637"/>
      <c r="AD48637" s="124"/>
      <c r="AE48637" s="81"/>
      <c r="AF48637"/>
      <c r="AG48637"/>
      <c r="AH48637"/>
      <c r="AI48637"/>
      <c r="AJ48637" s="77"/>
      <c r="AK48637"/>
      <c r="AL48637"/>
      <c r="AM48637"/>
      <c r="AN48637" s="111"/>
      <c r="AO48637"/>
      <c r="AP48637"/>
      <c r="AQ48637"/>
      <c r="AR48637"/>
      <c r="AS48637"/>
      <c r="AT48637"/>
      <c r="AU48637"/>
      <c r="AV48637"/>
      <c r="AW48637"/>
      <c r="AX48637"/>
      <c r="AY48637"/>
    </row>
    <row r="48638" spans="1:51" ht="10.15" customHeight="1" x14ac:dyDescent="0.2">
      <c r="A48638"/>
      <c r="B48638"/>
      <c r="C48638"/>
      <c r="D48638"/>
      <c r="E48638"/>
      <c r="F48638"/>
      <c r="G48638" s="67"/>
      <c r="H48638"/>
      <c r="I48638"/>
      <c r="J48638"/>
      <c r="K48638"/>
      <c r="L48638" s="124"/>
      <c r="M48638" s="74"/>
      <c r="N48638" s="77"/>
      <c r="O48638"/>
      <c r="P48638"/>
      <c r="Q48638"/>
      <c r="R48638"/>
      <c r="S48638" s="124"/>
      <c r="T48638" s="124"/>
      <c r="U48638" s="124"/>
      <c r="V48638" s="124"/>
      <c r="W48638" s="124"/>
      <c r="X48638" s="140"/>
      <c r="Y48638" s="96"/>
      <c r="Z48638" s="96"/>
      <c r="AA48638" s="96"/>
      <c r="AB48638" s="96"/>
      <c r="AC48638"/>
      <c r="AD48638" s="124"/>
      <c r="AE48638" s="81"/>
      <c r="AF48638"/>
      <c r="AG48638"/>
      <c r="AH48638"/>
      <c r="AI48638"/>
      <c r="AJ48638" s="77"/>
      <c r="AK48638"/>
      <c r="AL48638"/>
      <c r="AM48638"/>
      <c r="AN48638" s="111"/>
      <c r="AO48638"/>
      <c r="AP48638"/>
      <c r="AQ48638"/>
      <c r="AR48638"/>
      <c r="AS48638"/>
      <c r="AT48638"/>
      <c r="AU48638"/>
      <c r="AV48638"/>
      <c r="AW48638"/>
      <c r="AX48638"/>
      <c r="AY48638"/>
    </row>
    <row r="48639" spans="1:51" ht="10.15" customHeight="1" x14ac:dyDescent="0.2">
      <c r="A48639"/>
      <c r="B48639"/>
      <c r="C48639"/>
      <c r="D48639"/>
      <c r="E48639"/>
      <c r="F48639"/>
      <c r="G48639" s="67"/>
      <c r="H48639"/>
      <c r="I48639"/>
      <c r="J48639"/>
      <c r="K48639"/>
      <c r="L48639" s="124"/>
      <c r="M48639" s="74"/>
      <c r="N48639" s="77"/>
      <c r="O48639"/>
      <c r="P48639"/>
      <c r="Q48639"/>
      <c r="R48639"/>
      <c r="S48639" s="124"/>
      <c r="T48639" s="124"/>
      <c r="U48639" s="124"/>
      <c r="V48639" s="124"/>
      <c r="W48639" s="124"/>
      <c r="X48639" s="140"/>
      <c r="Y48639" s="96"/>
      <c r="Z48639" s="96"/>
      <c r="AA48639" s="96"/>
      <c r="AB48639" s="96"/>
      <c r="AC48639"/>
      <c r="AD48639" s="124"/>
      <c r="AE48639" s="81"/>
      <c r="AF48639"/>
      <c r="AG48639"/>
      <c r="AH48639"/>
      <c r="AI48639"/>
      <c r="AJ48639" s="77"/>
      <c r="AK48639"/>
      <c r="AL48639"/>
      <c r="AM48639"/>
      <c r="AN48639" s="111"/>
      <c r="AO48639"/>
      <c r="AP48639"/>
      <c r="AQ48639"/>
      <c r="AR48639"/>
      <c r="AS48639"/>
      <c r="AT48639"/>
      <c r="AU48639"/>
      <c r="AV48639"/>
      <c r="AW48639"/>
      <c r="AX48639"/>
      <c r="AY48639"/>
    </row>
    <row r="48640" spans="1:51" ht="10.15" customHeight="1" x14ac:dyDescent="0.2">
      <c r="A48640"/>
      <c r="B48640"/>
      <c r="C48640"/>
      <c r="D48640"/>
      <c r="E48640"/>
      <c r="F48640"/>
      <c r="G48640" s="67"/>
      <c r="H48640"/>
      <c r="I48640"/>
      <c r="J48640"/>
      <c r="K48640"/>
      <c r="L48640" s="124"/>
      <c r="M48640" s="74"/>
      <c r="N48640" s="77"/>
      <c r="O48640"/>
      <c r="P48640"/>
      <c r="Q48640"/>
      <c r="R48640"/>
      <c r="S48640" s="124"/>
      <c r="T48640" s="124"/>
      <c r="U48640" s="124"/>
      <c r="V48640" s="124"/>
      <c r="W48640" s="124"/>
      <c r="X48640" s="140"/>
      <c r="Y48640" s="96"/>
      <c r="Z48640" s="96"/>
      <c r="AA48640" s="96"/>
      <c r="AB48640" s="96"/>
      <c r="AC48640"/>
      <c r="AD48640" s="124"/>
      <c r="AE48640" s="81"/>
      <c r="AF48640"/>
      <c r="AG48640"/>
      <c r="AH48640"/>
      <c r="AI48640"/>
      <c r="AJ48640" s="77"/>
      <c r="AK48640"/>
      <c r="AL48640"/>
      <c r="AM48640"/>
      <c r="AN48640" s="111"/>
      <c r="AO48640"/>
      <c r="AP48640"/>
      <c r="AQ48640"/>
      <c r="AR48640"/>
      <c r="AS48640"/>
      <c r="AT48640"/>
      <c r="AU48640"/>
      <c r="AV48640"/>
      <c r="AW48640"/>
      <c r="AX48640"/>
      <c r="AY48640"/>
    </row>
    <row r="48641" spans="1:51" ht="10.15" customHeight="1" x14ac:dyDescent="0.2">
      <c r="A48641"/>
      <c r="B48641"/>
      <c r="C48641"/>
      <c r="D48641"/>
      <c r="E48641"/>
      <c r="F48641"/>
      <c r="G48641" s="67"/>
      <c r="H48641"/>
      <c r="I48641"/>
      <c r="J48641"/>
      <c r="K48641"/>
      <c r="L48641" s="124"/>
      <c r="M48641" s="74"/>
      <c r="N48641" s="77"/>
      <c r="O48641"/>
      <c r="P48641"/>
      <c r="Q48641"/>
      <c r="R48641"/>
      <c r="S48641" s="124"/>
      <c r="T48641" s="124"/>
      <c r="U48641" s="124"/>
      <c r="V48641" s="124"/>
      <c r="W48641" s="124"/>
      <c r="X48641" s="140"/>
      <c r="Y48641" s="96"/>
      <c r="Z48641" s="96"/>
      <c r="AA48641" s="96"/>
      <c r="AB48641" s="96"/>
      <c r="AC48641"/>
      <c r="AD48641" s="124"/>
      <c r="AE48641" s="81"/>
      <c r="AF48641"/>
      <c r="AG48641"/>
      <c r="AH48641"/>
      <c r="AI48641"/>
      <c r="AJ48641" s="77"/>
      <c r="AK48641"/>
      <c r="AL48641"/>
      <c r="AM48641"/>
      <c r="AN48641" s="111"/>
      <c r="AO48641"/>
      <c r="AP48641"/>
      <c r="AQ48641"/>
      <c r="AR48641"/>
      <c r="AS48641"/>
      <c r="AT48641"/>
      <c r="AU48641"/>
      <c r="AV48641"/>
      <c r="AW48641"/>
      <c r="AX48641"/>
      <c r="AY48641"/>
    </row>
    <row r="48642" spans="1:51" ht="10.15" customHeight="1" x14ac:dyDescent="0.2">
      <c r="A48642"/>
      <c r="B48642"/>
      <c r="C48642"/>
      <c r="D48642"/>
      <c r="E48642"/>
      <c r="F48642"/>
      <c r="G48642" s="67"/>
      <c r="H48642"/>
      <c r="I48642"/>
      <c r="J48642"/>
      <c r="K48642"/>
      <c r="L48642" s="124"/>
      <c r="M48642" s="74"/>
      <c r="N48642" s="77"/>
      <c r="O48642"/>
      <c r="P48642"/>
      <c r="Q48642"/>
      <c r="R48642"/>
      <c r="S48642" s="124"/>
      <c r="T48642" s="124"/>
      <c r="U48642" s="124"/>
      <c r="V48642" s="124"/>
      <c r="W48642" s="124"/>
      <c r="X48642" s="140"/>
      <c r="Y48642" s="96"/>
      <c r="Z48642" s="96"/>
      <c r="AA48642" s="96"/>
      <c r="AB48642" s="96"/>
      <c r="AC48642"/>
      <c r="AD48642" s="124"/>
      <c r="AE48642" s="81"/>
      <c r="AF48642"/>
      <c r="AG48642"/>
      <c r="AH48642"/>
      <c r="AI48642"/>
      <c r="AJ48642" s="77"/>
      <c r="AK48642"/>
      <c r="AL48642"/>
      <c r="AM48642"/>
      <c r="AN48642" s="111"/>
      <c r="AO48642"/>
      <c r="AP48642"/>
      <c r="AQ48642"/>
      <c r="AR48642"/>
      <c r="AS48642"/>
      <c r="AT48642"/>
      <c r="AU48642"/>
      <c r="AV48642"/>
      <c r="AW48642"/>
      <c r="AX48642"/>
      <c r="AY48642"/>
    </row>
    <row r="48643" spans="1:51" ht="10.15" customHeight="1" x14ac:dyDescent="0.2">
      <c r="A48643"/>
      <c r="B48643"/>
      <c r="C48643"/>
      <c r="D48643"/>
      <c r="E48643"/>
      <c r="F48643"/>
      <c r="G48643" s="67"/>
      <c r="H48643"/>
      <c r="I48643"/>
      <c r="J48643"/>
      <c r="K48643"/>
      <c r="L48643" s="124"/>
      <c r="M48643" s="74"/>
      <c r="N48643" s="77"/>
      <c r="O48643"/>
      <c r="P48643"/>
      <c r="Q48643"/>
      <c r="R48643"/>
      <c r="S48643" s="124"/>
      <c r="T48643" s="124"/>
      <c r="U48643" s="124"/>
      <c r="V48643" s="124"/>
      <c r="W48643" s="124"/>
      <c r="X48643" s="140"/>
      <c r="Y48643" s="96"/>
      <c r="Z48643" s="96"/>
      <c r="AA48643" s="96"/>
      <c r="AB48643" s="96"/>
      <c r="AC48643"/>
      <c r="AD48643" s="124"/>
      <c r="AE48643" s="81"/>
      <c r="AF48643"/>
      <c r="AG48643"/>
      <c r="AH48643"/>
      <c r="AI48643"/>
      <c r="AJ48643" s="77"/>
      <c r="AK48643"/>
      <c r="AL48643"/>
      <c r="AM48643"/>
      <c r="AN48643" s="111"/>
      <c r="AO48643"/>
      <c r="AP48643"/>
      <c r="AQ48643"/>
      <c r="AR48643"/>
      <c r="AS48643"/>
      <c r="AT48643"/>
      <c r="AU48643"/>
      <c r="AV48643"/>
      <c r="AW48643"/>
      <c r="AX48643"/>
      <c r="AY48643"/>
    </row>
    <row r="48644" spans="1:51" ht="10.15" customHeight="1" x14ac:dyDescent="0.2">
      <c r="A48644"/>
      <c r="B48644"/>
      <c r="C48644"/>
      <c r="D48644"/>
      <c r="E48644"/>
      <c r="F48644"/>
      <c r="G48644" s="67"/>
      <c r="H48644"/>
      <c r="I48644"/>
      <c r="J48644"/>
      <c r="K48644"/>
      <c r="L48644" s="124"/>
      <c r="M48644" s="74"/>
      <c r="N48644" s="77"/>
      <c r="O48644"/>
      <c r="P48644"/>
      <c r="Q48644"/>
      <c r="R48644"/>
      <c r="S48644" s="124"/>
      <c r="T48644" s="124"/>
      <c r="U48644" s="124"/>
      <c r="V48644" s="124"/>
      <c r="W48644" s="124"/>
      <c r="X48644" s="140"/>
      <c r="Y48644" s="96"/>
      <c r="Z48644" s="96"/>
      <c r="AA48644" s="96"/>
      <c r="AB48644" s="96"/>
      <c r="AC48644"/>
      <c r="AD48644" s="124"/>
      <c r="AE48644" s="81"/>
      <c r="AF48644"/>
      <c r="AG48644"/>
      <c r="AH48644"/>
      <c r="AI48644"/>
      <c r="AJ48644" s="77"/>
      <c r="AK48644"/>
      <c r="AL48644"/>
      <c r="AM48644"/>
      <c r="AN48644" s="111"/>
      <c r="AO48644"/>
      <c r="AP48644"/>
      <c r="AQ48644"/>
      <c r="AR48644"/>
      <c r="AS48644"/>
      <c r="AT48644"/>
      <c r="AU48644"/>
      <c r="AV48644"/>
      <c r="AW48644"/>
      <c r="AX48644"/>
      <c r="AY48644"/>
    </row>
    <row r="48645" spans="1:51" ht="10.15" customHeight="1" x14ac:dyDescent="0.2">
      <c r="A48645"/>
      <c r="B48645"/>
      <c r="C48645"/>
      <c r="D48645"/>
      <c r="E48645"/>
      <c r="F48645"/>
      <c r="G48645" s="67"/>
      <c r="H48645"/>
      <c r="I48645"/>
      <c r="J48645"/>
      <c r="K48645"/>
      <c r="L48645" s="124"/>
      <c r="M48645" s="74"/>
      <c r="N48645" s="77"/>
      <c r="O48645"/>
      <c r="P48645"/>
      <c r="Q48645"/>
      <c r="R48645"/>
      <c r="S48645" s="124"/>
      <c r="T48645" s="124"/>
      <c r="U48645" s="124"/>
      <c r="V48645" s="124"/>
      <c r="W48645" s="124"/>
      <c r="X48645" s="140"/>
      <c r="Y48645" s="96"/>
      <c r="Z48645" s="96"/>
      <c r="AA48645" s="96"/>
      <c r="AB48645" s="96"/>
      <c r="AC48645"/>
      <c r="AD48645" s="124"/>
      <c r="AE48645" s="81"/>
      <c r="AF48645"/>
      <c r="AG48645"/>
      <c r="AH48645"/>
      <c r="AI48645"/>
      <c r="AJ48645" s="77"/>
      <c r="AK48645"/>
      <c r="AL48645"/>
      <c r="AM48645"/>
      <c r="AN48645" s="111"/>
      <c r="AO48645"/>
      <c r="AP48645"/>
      <c r="AQ48645"/>
      <c r="AR48645"/>
      <c r="AS48645"/>
      <c r="AT48645"/>
      <c r="AU48645"/>
      <c r="AV48645"/>
      <c r="AW48645"/>
      <c r="AX48645"/>
      <c r="AY48645"/>
    </row>
    <row r="48646" spans="1:51" ht="10.15" customHeight="1" x14ac:dyDescent="0.2">
      <c r="A48646"/>
      <c r="B48646"/>
      <c r="C48646"/>
      <c r="D48646"/>
      <c r="E48646"/>
      <c r="F48646"/>
      <c r="G48646" s="67"/>
      <c r="H48646"/>
      <c r="I48646"/>
      <c r="J48646"/>
      <c r="K48646"/>
      <c r="L48646" s="124"/>
      <c r="M48646" s="74"/>
      <c r="N48646" s="77"/>
      <c r="O48646"/>
      <c r="P48646"/>
      <c r="Q48646"/>
      <c r="R48646"/>
      <c r="S48646" s="124"/>
      <c r="T48646" s="124"/>
      <c r="U48646" s="124"/>
      <c r="V48646" s="124"/>
      <c r="W48646" s="124"/>
      <c r="X48646" s="140"/>
      <c r="Y48646" s="96"/>
      <c r="Z48646" s="96"/>
      <c r="AA48646" s="96"/>
      <c r="AB48646" s="96"/>
      <c r="AC48646"/>
      <c r="AD48646" s="124"/>
      <c r="AE48646" s="81"/>
      <c r="AF48646"/>
      <c r="AG48646"/>
      <c r="AH48646"/>
      <c r="AI48646"/>
      <c r="AJ48646" s="77"/>
      <c r="AK48646"/>
      <c r="AL48646"/>
      <c r="AM48646"/>
      <c r="AN48646" s="111"/>
      <c r="AO48646"/>
      <c r="AP48646"/>
      <c r="AQ48646"/>
      <c r="AR48646"/>
      <c r="AS48646"/>
      <c r="AT48646"/>
      <c r="AU48646"/>
      <c r="AV48646"/>
      <c r="AW48646"/>
      <c r="AX48646"/>
      <c r="AY48646"/>
    </row>
    <row r="48647" spans="1:51" ht="10.15" customHeight="1" x14ac:dyDescent="0.2">
      <c r="A48647"/>
      <c r="B48647"/>
      <c r="C48647"/>
      <c r="D48647"/>
      <c r="E48647"/>
      <c r="F48647"/>
      <c r="G48647" s="67"/>
      <c r="H48647"/>
      <c r="I48647"/>
      <c r="J48647"/>
      <c r="K48647"/>
      <c r="L48647" s="124"/>
      <c r="M48647" s="74"/>
      <c r="N48647" s="77"/>
      <c r="O48647"/>
      <c r="P48647"/>
      <c r="Q48647"/>
      <c r="R48647"/>
      <c r="S48647" s="124"/>
      <c r="T48647" s="124"/>
      <c r="U48647" s="124"/>
      <c r="V48647" s="124"/>
      <c r="W48647" s="124"/>
      <c r="X48647" s="140"/>
      <c r="Y48647" s="96"/>
      <c r="Z48647" s="96"/>
      <c r="AA48647" s="96"/>
      <c r="AB48647" s="96"/>
      <c r="AC48647"/>
      <c r="AD48647" s="124"/>
      <c r="AE48647" s="81"/>
      <c r="AF48647"/>
      <c r="AG48647"/>
      <c r="AH48647"/>
      <c r="AI48647"/>
      <c r="AJ48647" s="77"/>
      <c r="AK48647"/>
      <c r="AL48647"/>
      <c r="AM48647"/>
      <c r="AN48647" s="111"/>
      <c r="AO48647"/>
      <c r="AP48647"/>
      <c r="AQ48647"/>
      <c r="AR48647"/>
      <c r="AS48647"/>
      <c r="AT48647"/>
      <c r="AU48647"/>
      <c r="AV48647"/>
      <c r="AW48647"/>
      <c r="AX48647"/>
      <c r="AY48647"/>
    </row>
    <row r="48648" spans="1:51" ht="10.15" customHeight="1" x14ac:dyDescent="0.2">
      <c r="A48648"/>
      <c r="B48648"/>
      <c r="C48648"/>
      <c r="D48648"/>
      <c r="E48648"/>
      <c r="F48648"/>
      <c r="G48648" s="67"/>
      <c r="H48648"/>
      <c r="I48648"/>
      <c r="J48648"/>
      <c r="K48648"/>
      <c r="L48648" s="124"/>
      <c r="M48648" s="74"/>
      <c r="N48648" s="77"/>
      <c r="O48648"/>
      <c r="P48648"/>
      <c r="Q48648"/>
      <c r="R48648"/>
      <c r="S48648" s="124"/>
      <c r="T48648" s="124"/>
      <c r="U48648" s="124"/>
      <c r="V48648" s="124"/>
      <c r="W48648" s="124"/>
      <c r="X48648" s="140"/>
      <c r="Y48648" s="96"/>
      <c r="Z48648" s="96"/>
      <c r="AA48648" s="96"/>
      <c r="AB48648" s="96"/>
      <c r="AC48648"/>
      <c r="AD48648" s="124"/>
      <c r="AE48648" s="81"/>
      <c r="AF48648"/>
      <c r="AG48648"/>
      <c r="AH48648"/>
      <c r="AI48648"/>
      <c r="AJ48648" s="77"/>
      <c r="AK48648"/>
      <c r="AL48648"/>
      <c r="AM48648"/>
      <c r="AN48648" s="111"/>
      <c r="AO48648"/>
      <c r="AP48648"/>
      <c r="AQ48648"/>
      <c r="AR48648"/>
      <c r="AS48648"/>
      <c r="AT48648"/>
      <c r="AU48648"/>
      <c r="AV48648"/>
      <c r="AW48648"/>
      <c r="AX48648"/>
      <c r="AY48648"/>
    </row>
    <row r="48649" spans="1:51" ht="10.15" customHeight="1" x14ac:dyDescent="0.2">
      <c r="A48649"/>
      <c r="B48649"/>
      <c r="C48649"/>
      <c r="D48649"/>
      <c r="E48649"/>
      <c r="F48649"/>
      <c r="G48649" s="67"/>
      <c r="H48649"/>
      <c r="I48649"/>
      <c r="J48649"/>
      <c r="K48649"/>
      <c r="L48649" s="124"/>
      <c r="M48649" s="74"/>
      <c r="N48649" s="77"/>
      <c r="O48649"/>
      <c r="P48649"/>
      <c r="Q48649"/>
      <c r="R48649"/>
      <c r="S48649" s="124"/>
      <c r="T48649" s="124"/>
      <c r="U48649" s="124"/>
      <c r="V48649" s="124"/>
      <c r="W48649" s="124"/>
      <c r="X48649" s="140"/>
      <c r="Y48649" s="96"/>
      <c r="Z48649" s="96"/>
      <c r="AA48649" s="96"/>
      <c r="AB48649" s="96"/>
      <c r="AC48649"/>
      <c r="AD48649" s="124"/>
      <c r="AE48649" s="81"/>
      <c r="AF48649"/>
      <c r="AG48649"/>
      <c r="AH48649"/>
      <c r="AI48649"/>
      <c r="AJ48649" s="77"/>
      <c r="AK48649"/>
      <c r="AL48649"/>
      <c r="AM48649"/>
      <c r="AN48649" s="111"/>
      <c r="AO48649"/>
      <c r="AP48649"/>
      <c r="AQ48649"/>
      <c r="AR48649"/>
      <c r="AS48649"/>
      <c r="AT48649"/>
      <c r="AU48649"/>
      <c r="AV48649"/>
      <c r="AW48649"/>
      <c r="AX48649"/>
      <c r="AY48649"/>
    </row>
    <row r="48650" spans="1:51" ht="10.15" customHeight="1" x14ac:dyDescent="0.2">
      <c r="A48650"/>
      <c r="B48650"/>
      <c r="C48650"/>
      <c r="D48650"/>
      <c r="E48650"/>
      <c r="F48650"/>
      <c r="G48650" s="67"/>
      <c r="H48650"/>
      <c r="I48650"/>
      <c r="J48650"/>
      <c r="K48650"/>
      <c r="L48650" s="124"/>
      <c r="M48650" s="74"/>
      <c r="N48650" s="77"/>
      <c r="O48650"/>
      <c r="P48650"/>
      <c r="Q48650"/>
      <c r="R48650"/>
      <c r="S48650" s="124"/>
      <c r="T48650" s="124"/>
      <c r="U48650" s="124"/>
      <c r="V48650" s="124"/>
      <c r="W48650" s="124"/>
      <c r="X48650" s="140"/>
      <c r="Y48650" s="96"/>
      <c r="Z48650" s="96"/>
      <c r="AA48650" s="96"/>
      <c r="AB48650" s="96"/>
      <c r="AC48650"/>
      <c r="AD48650" s="124"/>
      <c r="AE48650" s="81"/>
      <c r="AF48650"/>
      <c r="AG48650"/>
      <c r="AH48650"/>
      <c r="AI48650"/>
      <c r="AJ48650" s="77"/>
      <c r="AK48650"/>
      <c r="AL48650"/>
      <c r="AM48650"/>
      <c r="AN48650" s="111"/>
      <c r="AO48650"/>
      <c r="AP48650"/>
      <c r="AQ48650"/>
      <c r="AR48650"/>
      <c r="AS48650"/>
      <c r="AT48650"/>
      <c r="AU48650"/>
      <c r="AV48650"/>
      <c r="AW48650"/>
      <c r="AX48650"/>
      <c r="AY48650"/>
    </row>
    <row r="48651" spans="1:51" ht="10.15" customHeight="1" x14ac:dyDescent="0.2">
      <c r="A48651"/>
      <c r="B48651"/>
      <c r="C48651"/>
      <c r="D48651"/>
      <c r="E48651"/>
      <c r="F48651"/>
      <c r="G48651" s="67"/>
      <c r="H48651"/>
      <c r="I48651"/>
      <c r="J48651"/>
      <c r="K48651"/>
      <c r="L48651" s="124"/>
      <c r="M48651" s="74"/>
      <c r="N48651" s="77"/>
      <c r="O48651"/>
      <c r="P48651"/>
      <c r="Q48651"/>
      <c r="R48651"/>
      <c r="S48651" s="124"/>
      <c r="T48651" s="124"/>
      <c r="U48651" s="124"/>
      <c r="V48651" s="124"/>
      <c r="W48651" s="124"/>
      <c r="X48651" s="140"/>
      <c r="Y48651" s="96"/>
      <c r="Z48651" s="96"/>
      <c r="AA48651" s="96"/>
      <c r="AB48651" s="96"/>
      <c r="AC48651"/>
      <c r="AD48651" s="124"/>
      <c r="AE48651" s="81"/>
      <c r="AF48651"/>
      <c r="AG48651"/>
      <c r="AH48651"/>
      <c r="AI48651"/>
      <c r="AJ48651" s="77"/>
      <c r="AK48651"/>
      <c r="AL48651"/>
      <c r="AM48651"/>
      <c r="AN48651" s="111"/>
      <c r="AO48651"/>
      <c r="AP48651"/>
      <c r="AQ48651"/>
      <c r="AR48651"/>
      <c r="AS48651"/>
      <c r="AT48651"/>
      <c r="AU48651"/>
      <c r="AV48651"/>
      <c r="AW48651"/>
      <c r="AX48651"/>
      <c r="AY48651"/>
    </row>
    <row r="48652" spans="1:51" ht="10.15" customHeight="1" x14ac:dyDescent="0.2">
      <c r="A48652"/>
      <c r="B48652"/>
      <c r="C48652"/>
      <c r="D48652"/>
      <c r="E48652"/>
      <c r="F48652"/>
      <c r="G48652" s="67"/>
      <c r="H48652"/>
      <c r="I48652"/>
      <c r="J48652"/>
      <c r="K48652"/>
      <c r="L48652" s="124"/>
      <c r="M48652" s="74"/>
      <c r="N48652" s="77"/>
      <c r="O48652"/>
      <c r="P48652"/>
      <c r="Q48652"/>
      <c r="R48652"/>
      <c r="S48652" s="124"/>
      <c r="T48652" s="124"/>
      <c r="U48652" s="124"/>
      <c r="V48652" s="124"/>
      <c r="W48652" s="124"/>
      <c r="X48652" s="140"/>
      <c r="Y48652" s="96"/>
      <c r="Z48652" s="96"/>
      <c r="AA48652" s="96"/>
      <c r="AB48652" s="96"/>
      <c r="AC48652"/>
      <c r="AD48652" s="124"/>
      <c r="AE48652" s="81"/>
      <c r="AF48652"/>
      <c r="AG48652"/>
      <c r="AH48652"/>
      <c r="AI48652"/>
      <c r="AJ48652" s="77"/>
      <c r="AK48652"/>
      <c r="AL48652"/>
      <c r="AM48652"/>
      <c r="AN48652" s="111"/>
      <c r="AO48652"/>
      <c r="AP48652"/>
      <c r="AQ48652"/>
      <c r="AR48652"/>
      <c r="AS48652"/>
      <c r="AT48652"/>
      <c r="AU48652"/>
      <c r="AV48652"/>
      <c r="AW48652"/>
      <c r="AX48652"/>
      <c r="AY48652"/>
    </row>
    <row r="48653" spans="1:51" ht="10.15" customHeight="1" x14ac:dyDescent="0.2">
      <c r="A48653"/>
      <c r="B48653"/>
      <c r="C48653"/>
      <c r="D48653"/>
      <c r="E48653"/>
      <c r="F48653"/>
      <c r="G48653" s="67"/>
      <c r="H48653"/>
      <c r="I48653"/>
      <c r="J48653"/>
      <c r="K48653"/>
      <c r="L48653" s="124"/>
      <c r="M48653" s="74"/>
      <c r="N48653" s="77"/>
      <c r="O48653"/>
      <c r="P48653"/>
      <c r="Q48653"/>
      <c r="R48653"/>
      <c r="S48653" s="124"/>
      <c r="T48653" s="124"/>
      <c r="U48653" s="124"/>
      <c r="V48653" s="124"/>
      <c r="W48653" s="124"/>
      <c r="X48653" s="140"/>
      <c r="Y48653" s="96"/>
      <c r="Z48653" s="96"/>
      <c r="AA48653" s="96"/>
      <c r="AB48653" s="96"/>
      <c r="AC48653"/>
      <c r="AD48653" s="124"/>
      <c r="AE48653" s="81"/>
      <c r="AF48653"/>
      <c r="AG48653"/>
      <c r="AH48653"/>
      <c r="AI48653"/>
      <c r="AJ48653" s="77"/>
      <c r="AK48653"/>
      <c r="AL48653"/>
      <c r="AM48653"/>
      <c r="AN48653" s="111"/>
      <c r="AO48653"/>
      <c r="AP48653"/>
      <c r="AQ48653"/>
      <c r="AR48653"/>
      <c r="AS48653"/>
      <c r="AT48653"/>
      <c r="AU48653"/>
      <c r="AV48653"/>
      <c r="AW48653"/>
      <c r="AX48653"/>
      <c r="AY48653"/>
    </row>
    <row r="48654" spans="1:51" ht="10.15" customHeight="1" x14ac:dyDescent="0.2">
      <c r="A48654"/>
      <c r="B48654"/>
      <c r="C48654"/>
      <c r="D48654"/>
      <c r="E48654"/>
      <c r="F48654"/>
      <c r="G48654" s="67"/>
      <c r="H48654"/>
      <c r="I48654"/>
      <c r="J48654"/>
      <c r="K48654"/>
      <c r="L48654" s="124"/>
      <c r="M48654" s="74"/>
      <c r="N48654" s="77"/>
      <c r="O48654"/>
      <c r="P48654"/>
      <c r="Q48654"/>
      <c r="R48654"/>
      <c r="S48654" s="124"/>
      <c r="T48654" s="124"/>
      <c r="U48654" s="124"/>
      <c r="V48654" s="124"/>
      <c r="W48654" s="124"/>
      <c r="X48654" s="140"/>
      <c r="Y48654" s="96"/>
      <c r="Z48654" s="96"/>
      <c r="AA48654" s="96"/>
      <c r="AB48654" s="96"/>
      <c r="AC48654"/>
      <c r="AD48654" s="124"/>
      <c r="AE48654" s="81"/>
      <c r="AF48654"/>
      <c r="AG48654"/>
      <c r="AH48654"/>
      <c r="AI48654"/>
      <c r="AJ48654" s="77"/>
      <c r="AK48654"/>
      <c r="AL48654"/>
      <c r="AM48654"/>
      <c r="AN48654" s="111"/>
      <c r="AO48654"/>
      <c r="AP48654"/>
      <c r="AQ48654"/>
      <c r="AR48654"/>
      <c r="AS48654"/>
      <c r="AT48654"/>
      <c r="AU48654"/>
      <c r="AV48654"/>
      <c r="AW48654"/>
      <c r="AX48654"/>
      <c r="AY48654"/>
    </row>
    <row r="48655" spans="1:51" ht="10.15" customHeight="1" x14ac:dyDescent="0.2">
      <c r="A48655"/>
      <c r="B48655"/>
      <c r="C48655"/>
      <c r="D48655"/>
      <c r="E48655"/>
      <c r="F48655"/>
      <c r="G48655" s="67"/>
      <c r="H48655"/>
      <c r="I48655"/>
      <c r="J48655"/>
      <c r="K48655"/>
      <c r="L48655" s="124"/>
      <c r="M48655" s="74"/>
      <c r="N48655" s="77"/>
      <c r="O48655"/>
      <c r="P48655"/>
      <c r="Q48655"/>
      <c r="R48655"/>
      <c r="S48655" s="124"/>
      <c r="T48655" s="124"/>
      <c r="U48655" s="124"/>
      <c r="V48655" s="124"/>
      <c r="W48655" s="124"/>
      <c r="X48655" s="140"/>
      <c r="Y48655" s="96"/>
      <c r="Z48655" s="96"/>
      <c r="AA48655" s="96"/>
      <c r="AB48655" s="96"/>
      <c r="AC48655"/>
      <c r="AD48655" s="124"/>
      <c r="AE48655" s="81"/>
      <c r="AF48655"/>
      <c r="AG48655"/>
      <c r="AH48655"/>
      <c r="AI48655"/>
      <c r="AJ48655" s="77"/>
      <c r="AK48655"/>
      <c r="AL48655"/>
      <c r="AM48655"/>
      <c r="AN48655" s="111"/>
      <c r="AO48655"/>
      <c r="AP48655"/>
      <c r="AQ48655"/>
      <c r="AR48655"/>
      <c r="AS48655"/>
      <c r="AT48655"/>
      <c r="AU48655"/>
      <c r="AV48655"/>
      <c r="AW48655"/>
      <c r="AX48655"/>
      <c r="AY48655"/>
    </row>
    <row r="48656" spans="1:51" ht="10.15" customHeight="1" x14ac:dyDescent="0.2">
      <c r="A48656"/>
      <c r="B48656"/>
      <c r="C48656"/>
      <c r="D48656"/>
      <c r="E48656"/>
      <c r="F48656"/>
      <c r="G48656" s="67"/>
      <c r="H48656"/>
      <c r="I48656"/>
      <c r="J48656"/>
      <c r="K48656"/>
      <c r="L48656" s="124"/>
      <c r="M48656" s="74"/>
      <c r="N48656" s="77"/>
      <c r="O48656"/>
      <c r="P48656"/>
      <c r="Q48656"/>
      <c r="R48656"/>
      <c r="S48656" s="124"/>
      <c r="T48656" s="124"/>
      <c r="U48656" s="124"/>
      <c r="V48656" s="124"/>
      <c r="W48656" s="124"/>
      <c r="X48656" s="140"/>
      <c r="Y48656" s="96"/>
      <c r="Z48656" s="96"/>
      <c r="AA48656" s="96"/>
      <c r="AB48656" s="96"/>
      <c r="AC48656"/>
      <c r="AD48656" s="124"/>
      <c r="AE48656" s="81"/>
      <c r="AF48656"/>
      <c r="AG48656"/>
      <c r="AH48656"/>
      <c r="AI48656"/>
      <c r="AJ48656" s="77"/>
      <c r="AK48656"/>
      <c r="AL48656"/>
      <c r="AM48656"/>
      <c r="AN48656" s="111"/>
      <c r="AO48656"/>
      <c r="AP48656"/>
      <c r="AQ48656"/>
      <c r="AR48656"/>
      <c r="AS48656"/>
      <c r="AT48656"/>
      <c r="AU48656"/>
      <c r="AV48656"/>
      <c r="AW48656"/>
      <c r="AX48656"/>
      <c r="AY48656"/>
    </row>
    <row r="48657" spans="1:51" ht="10.15" customHeight="1" x14ac:dyDescent="0.2">
      <c r="A48657"/>
      <c r="B48657"/>
      <c r="C48657"/>
      <c r="D48657"/>
      <c r="E48657"/>
      <c r="F48657"/>
      <c r="G48657" s="67"/>
      <c r="H48657"/>
      <c r="I48657"/>
      <c r="J48657"/>
      <c r="K48657"/>
      <c r="L48657" s="124"/>
      <c r="M48657" s="74"/>
      <c r="N48657" s="77"/>
      <c r="O48657"/>
      <c r="P48657"/>
      <c r="Q48657"/>
      <c r="R48657"/>
      <c r="S48657" s="124"/>
      <c r="T48657" s="124"/>
      <c r="U48657" s="124"/>
      <c r="V48657" s="124"/>
      <c r="W48657" s="124"/>
      <c r="X48657" s="140"/>
      <c r="Y48657" s="96"/>
      <c r="Z48657" s="96"/>
      <c r="AA48657" s="96"/>
      <c r="AB48657" s="96"/>
      <c r="AC48657"/>
      <c r="AD48657" s="124"/>
      <c r="AE48657" s="81"/>
      <c r="AF48657"/>
      <c r="AG48657"/>
      <c r="AH48657"/>
      <c r="AI48657"/>
      <c r="AJ48657" s="77"/>
      <c r="AK48657"/>
      <c r="AL48657"/>
      <c r="AM48657"/>
      <c r="AN48657" s="111"/>
      <c r="AO48657"/>
      <c r="AP48657"/>
      <c r="AQ48657"/>
      <c r="AR48657"/>
      <c r="AS48657"/>
      <c r="AT48657"/>
      <c r="AU48657"/>
      <c r="AV48657"/>
      <c r="AW48657"/>
      <c r="AX48657"/>
      <c r="AY48657"/>
    </row>
    <row r="48658" spans="1:51" ht="10.15" customHeight="1" x14ac:dyDescent="0.2">
      <c r="A48658"/>
      <c r="B48658"/>
      <c r="C48658"/>
      <c r="D48658"/>
      <c r="E48658"/>
      <c r="F48658"/>
      <c r="G48658" s="67"/>
      <c r="H48658"/>
      <c r="I48658"/>
      <c r="J48658"/>
      <c r="K48658"/>
      <c r="L48658" s="124"/>
      <c r="M48658" s="74"/>
      <c r="N48658" s="77"/>
      <c r="O48658"/>
      <c r="P48658"/>
      <c r="Q48658"/>
      <c r="R48658"/>
      <c r="S48658" s="124"/>
      <c r="T48658" s="124"/>
      <c r="U48658" s="124"/>
      <c r="V48658" s="124"/>
      <c r="W48658" s="124"/>
      <c r="X48658" s="140"/>
      <c r="Y48658" s="96"/>
      <c r="Z48658" s="96"/>
      <c r="AA48658" s="96"/>
      <c r="AB48658" s="96"/>
      <c r="AC48658"/>
      <c r="AD48658" s="124"/>
      <c r="AE48658" s="81"/>
      <c r="AF48658"/>
      <c r="AG48658"/>
      <c r="AH48658"/>
      <c r="AI48658"/>
      <c r="AJ48658" s="77"/>
      <c r="AK48658"/>
      <c r="AL48658"/>
      <c r="AM48658"/>
      <c r="AN48658" s="111"/>
      <c r="AO48658"/>
      <c r="AP48658"/>
      <c r="AQ48658"/>
      <c r="AR48658"/>
      <c r="AS48658"/>
      <c r="AT48658"/>
      <c r="AU48658"/>
      <c r="AV48658"/>
      <c r="AW48658"/>
      <c r="AX48658"/>
      <c r="AY48658"/>
    </row>
    <row r="48659" spans="1:51" ht="10.15" customHeight="1" x14ac:dyDescent="0.2">
      <c r="A48659"/>
      <c r="B48659"/>
      <c r="C48659"/>
      <c r="D48659"/>
      <c r="E48659"/>
      <c r="F48659"/>
      <c r="G48659" s="67"/>
      <c r="H48659"/>
      <c r="I48659"/>
      <c r="J48659"/>
      <c r="K48659"/>
      <c r="L48659" s="124"/>
      <c r="M48659" s="74"/>
      <c r="N48659" s="77"/>
      <c r="O48659"/>
      <c r="P48659"/>
      <c r="Q48659"/>
      <c r="R48659"/>
      <c r="S48659" s="124"/>
      <c r="T48659" s="124"/>
      <c r="U48659" s="124"/>
      <c r="V48659" s="124"/>
      <c r="W48659" s="124"/>
      <c r="X48659" s="140"/>
      <c r="Y48659" s="96"/>
      <c r="Z48659" s="96"/>
      <c r="AA48659" s="96"/>
      <c r="AB48659" s="96"/>
      <c r="AC48659"/>
      <c r="AD48659" s="124"/>
      <c r="AE48659" s="81"/>
      <c r="AF48659"/>
      <c r="AG48659"/>
      <c r="AH48659"/>
      <c r="AI48659"/>
      <c r="AJ48659" s="77"/>
      <c r="AK48659"/>
      <c r="AL48659"/>
      <c r="AM48659"/>
      <c r="AN48659" s="111"/>
      <c r="AO48659"/>
      <c r="AP48659"/>
      <c r="AQ48659"/>
      <c r="AR48659"/>
      <c r="AS48659"/>
      <c r="AT48659"/>
      <c r="AU48659"/>
      <c r="AV48659"/>
      <c r="AW48659"/>
      <c r="AX48659"/>
      <c r="AY48659"/>
    </row>
    <row r="48660" spans="1:51" ht="10.15" customHeight="1" x14ac:dyDescent="0.2">
      <c r="A48660"/>
      <c r="B48660"/>
      <c r="C48660"/>
      <c r="D48660"/>
      <c r="E48660"/>
      <c r="F48660"/>
      <c r="G48660" s="67"/>
      <c r="H48660"/>
      <c r="I48660"/>
      <c r="J48660"/>
      <c r="K48660"/>
      <c r="L48660" s="124"/>
      <c r="M48660" s="74"/>
      <c r="N48660" s="77"/>
      <c r="O48660"/>
      <c r="P48660"/>
      <c r="Q48660"/>
      <c r="R48660"/>
      <c r="S48660" s="124"/>
      <c r="T48660" s="124"/>
      <c r="U48660" s="124"/>
      <c r="V48660" s="124"/>
      <c r="W48660" s="124"/>
      <c r="X48660" s="140"/>
      <c r="Y48660" s="96"/>
      <c r="Z48660" s="96"/>
      <c r="AA48660" s="96"/>
      <c r="AB48660" s="96"/>
      <c r="AC48660"/>
      <c r="AD48660" s="124"/>
      <c r="AE48660" s="81"/>
      <c r="AF48660"/>
      <c r="AG48660"/>
      <c r="AH48660"/>
      <c r="AI48660"/>
      <c r="AJ48660" s="77"/>
      <c r="AK48660"/>
      <c r="AL48660"/>
      <c r="AM48660"/>
      <c r="AN48660" s="111"/>
      <c r="AO48660"/>
      <c r="AP48660"/>
      <c r="AQ48660"/>
      <c r="AR48660"/>
      <c r="AS48660"/>
      <c r="AT48660"/>
      <c r="AU48660"/>
      <c r="AV48660"/>
      <c r="AW48660"/>
      <c r="AX48660"/>
      <c r="AY48660"/>
    </row>
    <row r="48661" spans="1:51" ht="10.15" customHeight="1" x14ac:dyDescent="0.2">
      <c r="A48661"/>
      <c r="B48661"/>
      <c r="C48661"/>
      <c r="D48661"/>
      <c r="E48661"/>
      <c r="F48661"/>
      <c r="G48661" s="67"/>
      <c r="H48661"/>
      <c r="I48661"/>
      <c r="J48661"/>
      <c r="K48661"/>
      <c r="L48661" s="124"/>
      <c r="M48661" s="74"/>
      <c r="N48661" s="77"/>
      <c r="O48661"/>
      <c r="P48661"/>
      <c r="Q48661"/>
      <c r="R48661"/>
      <c r="S48661" s="124"/>
      <c r="T48661" s="124"/>
      <c r="U48661" s="124"/>
      <c r="V48661" s="124"/>
      <c r="W48661" s="124"/>
      <c r="X48661" s="140"/>
      <c r="Y48661" s="96"/>
      <c r="Z48661" s="96"/>
      <c r="AA48661" s="96"/>
      <c r="AB48661" s="96"/>
      <c r="AC48661"/>
      <c r="AD48661" s="124"/>
      <c r="AE48661" s="81"/>
      <c r="AF48661"/>
      <c r="AG48661"/>
      <c r="AH48661"/>
      <c r="AI48661"/>
      <c r="AJ48661" s="77"/>
      <c r="AK48661"/>
      <c r="AL48661"/>
      <c r="AM48661"/>
      <c r="AN48661" s="111"/>
      <c r="AO48661"/>
      <c r="AP48661"/>
      <c r="AQ48661"/>
      <c r="AR48661"/>
      <c r="AS48661"/>
      <c r="AT48661"/>
      <c r="AU48661"/>
      <c r="AV48661"/>
      <c r="AW48661"/>
      <c r="AX48661"/>
      <c r="AY48661"/>
    </row>
    <row r="48662" spans="1:51" ht="10.15" customHeight="1" x14ac:dyDescent="0.2">
      <c r="A48662"/>
      <c r="B48662"/>
      <c r="C48662"/>
      <c r="D48662"/>
      <c r="E48662"/>
      <c r="F48662"/>
      <c r="G48662" s="67"/>
      <c r="H48662"/>
      <c r="I48662"/>
      <c r="J48662"/>
      <c r="K48662"/>
      <c r="L48662" s="124"/>
      <c r="M48662" s="74"/>
      <c r="N48662" s="77"/>
      <c r="O48662"/>
      <c r="P48662"/>
      <c r="Q48662"/>
      <c r="R48662"/>
      <c r="S48662" s="124"/>
      <c r="T48662" s="124"/>
      <c r="U48662" s="124"/>
      <c r="V48662" s="124"/>
      <c r="W48662" s="124"/>
      <c r="X48662" s="140"/>
      <c r="Y48662" s="96"/>
      <c r="Z48662" s="96"/>
      <c r="AA48662" s="96"/>
      <c r="AB48662" s="96"/>
      <c r="AC48662"/>
      <c r="AD48662" s="124"/>
      <c r="AE48662" s="81"/>
      <c r="AF48662"/>
      <c r="AG48662"/>
      <c r="AH48662"/>
      <c r="AI48662"/>
      <c r="AJ48662" s="77"/>
      <c r="AK48662"/>
      <c r="AL48662"/>
      <c r="AM48662"/>
      <c r="AN48662" s="111"/>
      <c r="AO48662"/>
      <c r="AP48662"/>
      <c r="AQ48662"/>
      <c r="AR48662"/>
      <c r="AS48662"/>
      <c r="AT48662"/>
      <c r="AU48662"/>
      <c r="AV48662"/>
      <c r="AW48662"/>
      <c r="AX48662"/>
      <c r="AY48662"/>
    </row>
    <row r="48663" spans="1:51" ht="10.15" customHeight="1" x14ac:dyDescent="0.2">
      <c r="A48663"/>
      <c r="B48663"/>
      <c r="C48663"/>
      <c r="D48663"/>
      <c r="E48663"/>
      <c r="F48663"/>
      <c r="G48663" s="67"/>
      <c r="H48663"/>
      <c r="I48663"/>
      <c r="J48663"/>
      <c r="K48663"/>
      <c r="L48663" s="124"/>
      <c r="M48663" s="74"/>
      <c r="N48663" s="77"/>
      <c r="O48663"/>
      <c r="P48663"/>
      <c r="Q48663"/>
      <c r="R48663"/>
      <c r="S48663" s="124"/>
      <c r="T48663" s="124"/>
      <c r="U48663" s="124"/>
      <c r="V48663" s="124"/>
      <c r="W48663" s="124"/>
      <c r="X48663" s="140"/>
      <c r="Y48663" s="96"/>
      <c r="Z48663" s="96"/>
      <c r="AA48663" s="96"/>
      <c r="AB48663" s="96"/>
      <c r="AC48663"/>
      <c r="AD48663" s="124"/>
      <c r="AE48663" s="81"/>
      <c r="AF48663"/>
      <c r="AG48663"/>
      <c r="AH48663"/>
      <c r="AI48663"/>
      <c r="AJ48663" s="77"/>
      <c r="AK48663"/>
      <c r="AL48663"/>
      <c r="AM48663"/>
      <c r="AN48663" s="111"/>
      <c r="AO48663"/>
      <c r="AP48663"/>
      <c r="AQ48663"/>
      <c r="AR48663"/>
      <c r="AS48663"/>
      <c r="AT48663"/>
      <c r="AU48663"/>
      <c r="AV48663"/>
      <c r="AW48663"/>
      <c r="AX48663"/>
      <c r="AY48663"/>
    </row>
    <row r="48664" spans="1:51" ht="10.15" customHeight="1" x14ac:dyDescent="0.2">
      <c r="A48664"/>
      <c r="B48664"/>
      <c r="C48664"/>
      <c r="D48664"/>
      <c r="E48664"/>
      <c r="F48664"/>
      <c r="G48664" s="67"/>
      <c r="H48664"/>
      <c r="I48664"/>
      <c r="J48664"/>
      <c r="K48664"/>
      <c r="L48664" s="124"/>
      <c r="M48664" s="74"/>
      <c r="N48664" s="77"/>
      <c r="O48664"/>
      <c r="P48664"/>
      <c r="Q48664"/>
      <c r="R48664"/>
      <c r="S48664" s="124"/>
      <c r="T48664" s="124"/>
      <c r="U48664" s="124"/>
      <c r="V48664" s="124"/>
      <c r="W48664" s="124"/>
      <c r="X48664" s="140"/>
      <c r="Y48664" s="96"/>
      <c r="Z48664" s="96"/>
      <c r="AA48664" s="96"/>
      <c r="AB48664" s="96"/>
      <c r="AC48664"/>
      <c r="AD48664" s="124"/>
      <c r="AE48664" s="81"/>
      <c r="AF48664"/>
      <c r="AG48664"/>
      <c r="AH48664"/>
      <c r="AI48664"/>
      <c r="AJ48664" s="77"/>
      <c r="AK48664"/>
      <c r="AL48664"/>
      <c r="AM48664"/>
      <c r="AN48664" s="111"/>
      <c r="AO48664"/>
      <c r="AP48664"/>
      <c r="AQ48664"/>
      <c r="AR48664"/>
      <c r="AS48664"/>
      <c r="AT48664"/>
      <c r="AU48664"/>
      <c r="AV48664"/>
      <c r="AW48664"/>
      <c r="AX48664"/>
      <c r="AY48664"/>
    </row>
    <row r="48665" spans="1:51" ht="10.15" customHeight="1" x14ac:dyDescent="0.2">
      <c r="A48665"/>
      <c r="B48665"/>
      <c r="C48665"/>
      <c r="D48665"/>
      <c r="E48665"/>
      <c r="F48665"/>
      <c r="G48665" s="67"/>
      <c r="H48665"/>
      <c r="I48665"/>
      <c r="J48665"/>
      <c r="K48665"/>
      <c r="L48665" s="124"/>
      <c r="M48665" s="74"/>
      <c r="N48665" s="77"/>
      <c r="O48665"/>
      <c r="P48665"/>
      <c r="Q48665"/>
      <c r="R48665"/>
      <c r="S48665" s="124"/>
      <c r="T48665" s="124"/>
      <c r="U48665" s="124"/>
      <c r="V48665" s="124"/>
      <c r="W48665" s="124"/>
      <c r="X48665" s="140"/>
      <c r="Y48665" s="96"/>
      <c r="Z48665" s="96"/>
      <c r="AA48665" s="96"/>
      <c r="AB48665" s="96"/>
      <c r="AC48665"/>
      <c r="AD48665" s="124"/>
      <c r="AE48665" s="81"/>
      <c r="AF48665"/>
      <c r="AG48665"/>
      <c r="AH48665"/>
      <c r="AI48665"/>
      <c r="AJ48665" s="77"/>
      <c r="AK48665"/>
      <c r="AL48665"/>
      <c r="AM48665"/>
      <c r="AN48665" s="111"/>
      <c r="AO48665"/>
      <c r="AP48665"/>
      <c r="AQ48665"/>
      <c r="AR48665"/>
      <c r="AS48665"/>
      <c r="AT48665"/>
      <c r="AU48665"/>
      <c r="AV48665"/>
      <c r="AW48665"/>
      <c r="AX48665"/>
      <c r="AY48665"/>
    </row>
    <row r="48666" spans="1:51" ht="10.15" customHeight="1" x14ac:dyDescent="0.2">
      <c r="A48666"/>
      <c r="B48666"/>
      <c r="C48666"/>
      <c r="D48666"/>
      <c r="E48666"/>
      <c r="F48666"/>
      <c r="G48666" s="67"/>
      <c r="H48666"/>
      <c r="I48666"/>
      <c r="J48666"/>
      <c r="K48666"/>
      <c r="L48666" s="124"/>
      <c r="M48666" s="74"/>
      <c r="N48666" s="77"/>
      <c r="O48666"/>
      <c r="P48666"/>
      <c r="Q48666"/>
      <c r="R48666"/>
      <c r="S48666" s="124"/>
      <c r="T48666" s="124"/>
      <c r="U48666" s="124"/>
      <c r="V48666" s="124"/>
      <c r="W48666" s="124"/>
      <c r="X48666" s="140"/>
      <c r="Y48666" s="96"/>
      <c r="Z48666" s="96"/>
      <c r="AA48666" s="96"/>
      <c r="AB48666" s="96"/>
      <c r="AC48666"/>
      <c r="AD48666" s="124"/>
      <c r="AE48666" s="81"/>
      <c r="AF48666"/>
      <c r="AG48666"/>
      <c r="AH48666"/>
      <c r="AI48666"/>
      <c r="AJ48666" s="77"/>
      <c r="AK48666"/>
      <c r="AL48666"/>
      <c r="AM48666"/>
      <c r="AN48666" s="111"/>
      <c r="AO48666"/>
      <c r="AP48666"/>
      <c r="AQ48666"/>
      <c r="AR48666"/>
      <c r="AS48666"/>
      <c r="AT48666"/>
      <c r="AU48666"/>
      <c r="AV48666"/>
      <c r="AW48666"/>
      <c r="AX48666"/>
      <c r="AY48666"/>
    </row>
    <row r="48667" spans="1:51" ht="10.15" customHeight="1" x14ac:dyDescent="0.2">
      <c r="A48667"/>
      <c r="B48667"/>
      <c r="C48667"/>
      <c r="D48667"/>
      <c r="E48667"/>
      <c r="F48667"/>
      <c r="G48667" s="67"/>
      <c r="H48667"/>
      <c r="I48667"/>
      <c r="J48667"/>
      <c r="K48667"/>
      <c r="L48667" s="124"/>
      <c r="M48667" s="74"/>
      <c r="N48667" s="77"/>
      <c r="O48667"/>
      <c r="P48667"/>
      <c r="Q48667"/>
      <c r="R48667"/>
      <c r="S48667" s="124"/>
      <c r="T48667" s="124"/>
      <c r="U48667" s="124"/>
      <c r="V48667" s="124"/>
      <c r="W48667" s="124"/>
      <c r="X48667" s="140"/>
      <c r="Y48667" s="96"/>
      <c r="Z48667" s="96"/>
      <c r="AA48667" s="96"/>
      <c r="AB48667" s="96"/>
      <c r="AC48667"/>
      <c r="AD48667" s="124"/>
      <c r="AE48667" s="81"/>
      <c r="AF48667"/>
      <c r="AG48667"/>
      <c r="AH48667"/>
      <c r="AI48667"/>
      <c r="AJ48667" s="77"/>
      <c r="AK48667"/>
      <c r="AL48667"/>
      <c r="AM48667"/>
      <c r="AN48667" s="111"/>
      <c r="AO48667"/>
      <c r="AP48667"/>
      <c r="AQ48667"/>
      <c r="AR48667"/>
      <c r="AS48667"/>
      <c r="AT48667"/>
      <c r="AU48667"/>
      <c r="AV48667"/>
      <c r="AW48667"/>
      <c r="AX48667"/>
      <c r="AY48667"/>
    </row>
    <row r="48668" spans="1:51" ht="10.15" customHeight="1" x14ac:dyDescent="0.2">
      <c r="A48668"/>
      <c r="B48668"/>
      <c r="C48668"/>
      <c r="D48668"/>
      <c r="E48668"/>
      <c r="F48668"/>
      <c r="G48668" s="67"/>
      <c r="H48668"/>
      <c r="I48668"/>
      <c r="J48668"/>
      <c r="K48668"/>
      <c r="L48668" s="124"/>
      <c r="M48668" s="74"/>
      <c r="N48668" s="77"/>
      <c r="O48668"/>
      <c r="P48668"/>
      <c r="Q48668"/>
      <c r="R48668"/>
      <c r="S48668" s="124"/>
      <c r="T48668" s="124"/>
      <c r="U48668" s="124"/>
      <c r="V48668" s="124"/>
      <c r="W48668" s="124"/>
      <c r="X48668" s="140"/>
      <c r="Y48668" s="96"/>
      <c r="Z48668" s="96"/>
      <c r="AA48668" s="96"/>
      <c r="AB48668" s="96"/>
      <c r="AC48668"/>
      <c r="AD48668" s="124"/>
      <c r="AE48668" s="81"/>
      <c r="AF48668"/>
      <c r="AG48668"/>
      <c r="AH48668"/>
      <c r="AI48668"/>
      <c r="AJ48668" s="77"/>
      <c r="AK48668"/>
      <c r="AL48668"/>
      <c r="AM48668"/>
      <c r="AN48668" s="111"/>
      <c r="AO48668"/>
      <c r="AP48668"/>
      <c r="AQ48668"/>
      <c r="AR48668"/>
      <c r="AS48668"/>
      <c r="AT48668"/>
      <c r="AU48668"/>
      <c r="AV48668"/>
      <c r="AW48668"/>
      <c r="AX48668"/>
      <c r="AY48668"/>
    </row>
    <row r="48669" spans="1:51" ht="10.15" customHeight="1" x14ac:dyDescent="0.2">
      <c r="A48669"/>
      <c r="B48669"/>
      <c r="C48669"/>
      <c r="D48669"/>
      <c r="E48669"/>
      <c r="F48669"/>
      <c r="G48669" s="67"/>
      <c r="H48669"/>
      <c r="I48669"/>
      <c r="J48669"/>
      <c r="K48669"/>
      <c r="L48669" s="124"/>
      <c r="M48669" s="74"/>
      <c r="N48669" s="77"/>
      <c r="O48669"/>
      <c r="P48669"/>
      <c r="Q48669"/>
      <c r="R48669"/>
      <c r="S48669" s="124"/>
      <c r="T48669" s="124"/>
      <c r="U48669" s="124"/>
      <c r="V48669" s="124"/>
      <c r="W48669" s="124"/>
      <c r="X48669" s="140"/>
      <c r="Y48669" s="96"/>
      <c r="Z48669" s="96"/>
      <c r="AA48669" s="96"/>
      <c r="AB48669" s="96"/>
      <c r="AC48669"/>
      <c r="AD48669" s="124"/>
      <c r="AE48669" s="81"/>
      <c r="AF48669"/>
      <c r="AG48669"/>
      <c r="AH48669"/>
      <c r="AI48669"/>
      <c r="AJ48669" s="77"/>
      <c r="AK48669"/>
      <c r="AL48669"/>
      <c r="AM48669"/>
      <c r="AN48669" s="111"/>
      <c r="AO48669"/>
      <c r="AP48669"/>
      <c r="AQ48669"/>
      <c r="AR48669"/>
      <c r="AS48669"/>
      <c r="AT48669"/>
      <c r="AU48669"/>
      <c r="AV48669"/>
      <c r="AW48669"/>
      <c r="AX48669"/>
      <c r="AY48669"/>
    </row>
    <row r="48670" spans="1:51" ht="10.15" customHeight="1" x14ac:dyDescent="0.2">
      <c r="A48670"/>
      <c r="B48670"/>
      <c r="C48670"/>
      <c r="D48670"/>
      <c r="E48670"/>
      <c r="F48670"/>
      <c r="G48670" s="67"/>
      <c r="H48670"/>
      <c r="I48670"/>
      <c r="J48670"/>
      <c r="K48670"/>
      <c r="L48670" s="124"/>
      <c r="M48670" s="74"/>
      <c r="N48670" s="77"/>
      <c r="O48670"/>
      <c r="P48670"/>
      <c r="Q48670"/>
      <c r="R48670"/>
      <c r="S48670" s="124"/>
      <c r="T48670" s="124"/>
      <c r="U48670" s="124"/>
      <c r="V48670" s="124"/>
      <c r="W48670" s="124"/>
      <c r="X48670" s="140"/>
      <c r="Y48670" s="96"/>
      <c r="Z48670" s="96"/>
      <c r="AA48670" s="96"/>
      <c r="AB48670" s="96"/>
      <c r="AC48670"/>
      <c r="AD48670" s="124"/>
      <c r="AE48670" s="81"/>
      <c r="AF48670"/>
      <c r="AG48670"/>
      <c r="AH48670"/>
      <c r="AI48670"/>
      <c r="AJ48670" s="77"/>
      <c r="AK48670"/>
      <c r="AL48670"/>
      <c r="AM48670"/>
      <c r="AN48670" s="111"/>
      <c r="AO48670"/>
      <c r="AP48670"/>
      <c r="AQ48670"/>
      <c r="AR48670"/>
      <c r="AS48670"/>
      <c r="AT48670"/>
      <c r="AU48670"/>
      <c r="AV48670"/>
      <c r="AW48670"/>
      <c r="AX48670"/>
      <c r="AY48670"/>
    </row>
    <row r="48671" spans="1:51" ht="10.15" customHeight="1" x14ac:dyDescent="0.2">
      <c r="A48671"/>
      <c r="B48671"/>
      <c r="C48671"/>
      <c r="D48671"/>
      <c r="E48671"/>
      <c r="F48671"/>
      <c r="G48671" s="67"/>
      <c r="H48671"/>
      <c r="I48671"/>
      <c r="J48671"/>
      <c r="K48671"/>
      <c r="L48671" s="124"/>
      <c r="M48671" s="74"/>
      <c r="N48671" s="77"/>
      <c r="O48671"/>
      <c r="P48671"/>
      <c r="Q48671"/>
      <c r="R48671"/>
      <c r="S48671" s="124"/>
      <c r="T48671" s="124"/>
      <c r="U48671" s="124"/>
      <c r="V48671" s="124"/>
      <c r="W48671" s="124"/>
      <c r="X48671" s="140"/>
      <c r="Y48671" s="96"/>
      <c r="Z48671" s="96"/>
      <c r="AA48671" s="96"/>
      <c r="AB48671" s="96"/>
      <c r="AC48671"/>
      <c r="AD48671" s="124"/>
      <c r="AE48671" s="81"/>
      <c r="AF48671"/>
      <c r="AG48671"/>
      <c r="AH48671"/>
      <c r="AI48671"/>
      <c r="AJ48671" s="77"/>
      <c r="AK48671"/>
      <c r="AL48671"/>
      <c r="AM48671"/>
      <c r="AN48671" s="111"/>
      <c r="AO48671"/>
      <c r="AP48671"/>
      <c r="AQ48671"/>
      <c r="AR48671"/>
      <c r="AS48671"/>
      <c r="AT48671"/>
      <c r="AU48671"/>
      <c r="AV48671"/>
      <c r="AW48671"/>
      <c r="AX48671"/>
      <c r="AY48671"/>
    </row>
    <row r="48672" spans="1:51" ht="10.15" customHeight="1" x14ac:dyDescent="0.2">
      <c r="A48672"/>
      <c r="B48672"/>
      <c r="C48672"/>
      <c r="D48672"/>
      <c r="E48672"/>
      <c r="F48672"/>
      <c r="G48672" s="67"/>
      <c r="H48672"/>
      <c r="I48672"/>
      <c r="J48672"/>
      <c r="K48672"/>
      <c r="L48672" s="124"/>
      <c r="M48672" s="74"/>
      <c r="N48672" s="77"/>
      <c r="O48672"/>
      <c r="P48672"/>
      <c r="Q48672"/>
      <c r="R48672"/>
      <c r="S48672" s="124"/>
      <c r="T48672" s="124"/>
      <c r="U48672" s="124"/>
      <c r="V48672" s="124"/>
      <c r="W48672" s="124"/>
      <c r="X48672" s="140"/>
      <c r="Y48672" s="96"/>
      <c r="Z48672" s="96"/>
      <c r="AA48672" s="96"/>
      <c r="AB48672" s="96"/>
      <c r="AC48672"/>
      <c r="AD48672" s="124"/>
      <c r="AE48672" s="81"/>
      <c r="AF48672"/>
      <c r="AG48672"/>
      <c r="AH48672"/>
      <c r="AI48672"/>
      <c r="AJ48672" s="77"/>
      <c r="AK48672"/>
      <c r="AL48672"/>
      <c r="AM48672"/>
      <c r="AN48672" s="111"/>
      <c r="AO48672"/>
      <c r="AP48672"/>
      <c r="AQ48672"/>
      <c r="AR48672"/>
      <c r="AS48672"/>
      <c r="AT48672"/>
      <c r="AU48672"/>
      <c r="AV48672"/>
      <c r="AW48672"/>
      <c r="AX48672"/>
      <c r="AY48672"/>
    </row>
    <row r="48673" spans="1:51" ht="10.15" customHeight="1" x14ac:dyDescent="0.2">
      <c r="A48673"/>
      <c r="B48673"/>
      <c r="C48673"/>
      <c r="D48673"/>
      <c r="E48673"/>
      <c r="F48673"/>
      <c r="G48673" s="67"/>
      <c r="H48673"/>
      <c r="I48673"/>
      <c r="J48673"/>
      <c r="K48673"/>
      <c r="L48673" s="124"/>
      <c r="M48673" s="74"/>
      <c r="N48673" s="77"/>
      <c r="O48673"/>
      <c r="P48673"/>
      <c r="Q48673"/>
      <c r="R48673"/>
      <c r="S48673" s="124"/>
      <c r="T48673" s="124"/>
      <c r="U48673" s="124"/>
      <c r="V48673" s="124"/>
      <c r="W48673" s="124"/>
      <c r="X48673" s="140"/>
      <c r="Y48673" s="96"/>
      <c r="Z48673" s="96"/>
      <c r="AA48673" s="96"/>
      <c r="AB48673" s="96"/>
      <c r="AC48673"/>
      <c r="AD48673" s="124"/>
      <c r="AE48673" s="81"/>
      <c r="AF48673"/>
      <c r="AG48673"/>
      <c r="AH48673"/>
      <c r="AI48673"/>
      <c r="AJ48673" s="77"/>
      <c r="AK48673"/>
      <c r="AL48673"/>
      <c r="AM48673"/>
      <c r="AN48673" s="111"/>
      <c r="AO48673"/>
      <c r="AP48673"/>
      <c r="AQ48673"/>
      <c r="AR48673"/>
      <c r="AS48673"/>
      <c r="AT48673"/>
      <c r="AU48673"/>
      <c r="AV48673"/>
      <c r="AW48673"/>
      <c r="AX48673"/>
      <c r="AY48673"/>
    </row>
    <row r="48674" spans="1:51" ht="10.15" customHeight="1" x14ac:dyDescent="0.2">
      <c r="A48674"/>
      <c r="B48674"/>
      <c r="C48674"/>
      <c r="D48674"/>
      <c r="E48674"/>
      <c r="F48674"/>
      <c r="G48674" s="67"/>
      <c r="H48674"/>
      <c r="I48674"/>
      <c r="J48674"/>
      <c r="K48674"/>
      <c r="L48674" s="124"/>
      <c r="M48674" s="74"/>
      <c r="N48674" s="77"/>
      <c r="O48674"/>
      <c r="P48674"/>
      <c r="Q48674"/>
      <c r="R48674"/>
      <c r="S48674" s="124"/>
      <c r="T48674" s="124"/>
      <c r="U48674" s="124"/>
      <c r="V48674" s="124"/>
      <c r="W48674" s="124"/>
      <c r="X48674" s="140"/>
      <c r="Y48674" s="96"/>
      <c r="Z48674" s="96"/>
      <c r="AA48674" s="96"/>
      <c r="AB48674" s="96"/>
      <c r="AC48674"/>
      <c r="AD48674" s="124"/>
      <c r="AE48674" s="81"/>
      <c r="AF48674"/>
      <c r="AG48674"/>
      <c r="AH48674"/>
      <c r="AI48674"/>
      <c r="AJ48674" s="77"/>
      <c r="AK48674"/>
      <c r="AL48674"/>
      <c r="AM48674"/>
      <c r="AN48674" s="111"/>
      <c r="AO48674"/>
      <c r="AP48674"/>
      <c r="AQ48674"/>
      <c r="AR48674"/>
      <c r="AS48674"/>
      <c r="AT48674"/>
      <c r="AU48674"/>
      <c r="AV48674"/>
      <c r="AW48674"/>
      <c r="AX48674"/>
      <c r="AY48674"/>
    </row>
    <row r="48675" spans="1:51" ht="10.15" customHeight="1" x14ac:dyDescent="0.2">
      <c r="A48675"/>
      <c r="B48675"/>
      <c r="C48675"/>
      <c r="D48675"/>
      <c r="E48675"/>
      <c r="F48675"/>
      <c r="G48675" s="67"/>
      <c r="H48675"/>
      <c r="I48675"/>
      <c r="J48675"/>
      <c r="K48675"/>
      <c r="L48675" s="124"/>
      <c r="M48675" s="74"/>
      <c r="N48675" s="77"/>
      <c r="O48675"/>
      <c r="P48675"/>
      <c r="Q48675"/>
      <c r="R48675"/>
      <c r="S48675" s="124"/>
      <c r="T48675" s="124"/>
      <c r="U48675" s="124"/>
      <c r="V48675" s="124"/>
      <c r="W48675" s="124"/>
      <c r="X48675" s="140"/>
      <c r="Y48675" s="96"/>
      <c r="Z48675" s="96"/>
      <c r="AA48675" s="96"/>
      <c r="AB48675" s="96"/>
      <c r="AC48675"/>
      <c r="AD48675" s="124"/>
      <c r="AE48675" s="81"/>
      <c r="AF48675"/>
      <c r="AG48675"/>
      <c r="AH48675"/>
      <c r="AI48675"/>
      <c r="AJ48675" s="77"/>
      <c r="AK48675"/>
      <c r="AL48675"/>
      <c r="AM48675"/>
      <c r="AN48675" s="111"/>
      <c r="AO48675"/>
      <c r="AP48675"/>
      <c r="AQ48675"/>
      <c r="AR48675"/>
      <c r="AS48675"/>
      <c r="AT48675"/>
      <c r="AU48675"/>
      <c r="AV48675"/>
      <c r="AW48675"/>
      <c r="AX48675"/>
      <c r="AY48675"/>
    </row>
    <row r="48676" spans="1:51" ht="10.15" customHeight="1" x14ac:dyDescent="0.2">
      <c r="A48676"/>
      <c r="B48676"/>
      <c r="C48676"/>
      <c r="D48676"/>
      <c r="E48676"/>
      <c r="F48676"/>
      <c r="G48676" s="67"/>
      <c r="H48676"/>
      <c r="I48676"/>
      <c r="J48676"/>
      <c r="K48676"/>
      <c r="L48676" s="124"/>
      <c r="M48676" s="74"/>
      <c r="N48676" s="77"/>
      <c r="O48676"/>
      <c r="P48676"/>
      <c r="Q48676"/>
      <c r="R48676"/>
      <c r="S48676" s="124"/>
      <c r="T48676" s="124"/>
      <c r="U48676" s="124"/>
      <c r="V48676" s="124"/>
      <c r="W48676" s="124"/>
      <c r="X48676" s="140"/>
      <c r="Y48676" s="96"/>
      <c r="Z48676" s="96"/>
      <c r="AA48676" s="96"/>
      <c r="AB48676" s="96"/>
      <c r="AC48676"/>
      <c r="AD48676" s="124"/>
      <c r="AE48676" s="81"/>
      <c r="AF48676"/>
      <c r="AG48676"/>
      <c r="AH48676"/>
      <c r="AI48676"/>
      <c r="AJ48676" s="77"/>
      <c r="AK48676"/>
      <c r="AL48676"/>
      <c r="AM48676"/>
      <c r="AN48676" s="111"/>
      <c r="AO48676"/>
      <c r="AP48676"/>
      <c r="AQ48676"/>
      <c r="AR48676"/>
      <c r="AS48676"/>
      <c r="AT48676"/>
      <c r="AU48676"/>
      <c r="AV48676"/>
      <c r="AW48676"/>
      <c r="AX48676"/>
      <c r="AY48676"/>
    </row>
    <row r="48677" spans="1:51" ht="10.15" customHeight="1" x14ac:dyDescent="0.2">
      <c r="A48677"/>
      <c r="B48677"/>
      <c r="C48677"/>
      <c r="D48677"/>
      <c r="E48677"/>
      <c r="F48677"/>
      <c r="G48677" s="67"/>
      <c r="H48677"/>
      <c r="I48677"/>
      <c r="J48677"/>
      <c r="K48677"/>
      <c r="L48677" s="124"/>
      <c r="M48677" s="74"/>
      <c r="N48677" s="77"/>
      <c r="O48677"/>
      <c r="P48677"/>
      <c r="Q48677"/>
      <c r="R48677"/>
      <c r="S48677" s="124"/>
      <c r="T48677" s="124"/>
      <c r="U48677" s="124"/>
      <c r="V48677" s="124"/>
      <c r="W48677" s="124"/>
      <c r="X48677" s="140"/>
      <c r="Y48677" s="96"/>
      <c r="Z48677" s="96"/>
      <c r="AA48677" s="96"/>
      <c r="AB48677" s="96"/>
      <c r="AC48677"/>
      <c r="AD48677" s="124"/>
      <c r="AE48677" s="81"/>
      <c r="AF48677"/>
      <c r="AG48677"/>
      <c r="AH48677"/>
      <c r="AI48677"/>
      <c r="AJ48677" s="77"/>
      <c r="AK48677"/>
      <c r="AL48677"/>
      <c r="AM48677"/>
      <c r="AN48677" s="111"/>
      <c r="AO48677"/>
      <c r="AP48677"/>
      <c r="AQ48677"/>
      <c r="AR48677"/>
      <c r="AS48677"/>
      <c r="AT48677"/>
      <c r="AU48677"/>
      <c r="AV48677"/>
      <c r="AW48677"/>
      <c r="AX48677"/>
      <c r="AY48677"/>
    </row>
    <row r="48678" spans="1:51" ht="10.15" customHeight="1" x14ac:dyDescent="0.2">
      <c r="A48678"/>
      <c r="B48678"/>
      <c r="C48678"/>
      <c r="D48678"/>
      <c r="E48678"/>
      <c r="F48678"/>
      <c r="G48678" s="67"/>
      <c r="H48678"/>
      <c r="I48678"/>
      <c r="J48678"/>
      <c r="K48678"/>
      <c r="L48678" s="124"/>
      <c r="M48678" s="74"/>
      <c r="N48678" s="77"/>
      <c r="O48678"/>
      <c r="P48678"/>
      <c r="Q48678"/>
      <c r="R48678"/>
      <c r="S48678" s="124"/>
      <c r="T48678" s="124"/>
      <c r="U48678" s="124"/>
      <c r="V48678" s="124"/>
      <c r="W48678" s="124"/>
      <c r="X48678" s="140"/>
      <c r="Y48678" s="96"/>
      <c r="Z48678" s="96"/>
      <c r="AA48678" s="96"/>
      <c r="AB48678" s="96"/>
      <c r="AC48678"/>
      <c r="AD48678" s="124"/>
      <c r="AE48678" s="81"/>
      <c r="AF48678"/>
      <c r="AG48678"/>
      <c r="AH48678"/>
      <c r="AI48678"/>
      <c r="AJ48678" s="77"/>
      <c r="AK48678"/>
      <c r="AL48678"/>
      <c r="AM48678"/>
      <c r="AN48678" s="111"/>
      <c r="AO48678"/>
      <c r="AP48678"/>
      <c r="AQ48678"/>
      <c r="AR48678"/>
      <c r="AS48678"/>
      <c r="AT48678"/>
      <c r="AU48678"/>
      <c r="AV48678"/>
      <c r="AW48678"/>
      <c r="AX48678"/>
      <c r="AY48678"/>
    </row>
    <row r="48679" spans="1:51" ht="10.15" customHeight="1" x14ac:dyDescent="0.2">
      <c r="A48679"/>
      <c r="B48679"/>
      <c r="C48679"/>
      <c r="D48679"/>
      <c r="E48679"/>
      <c r="F48679"/>
      <c r="G48679" s="67"/>
      <c r="H48679"/>
      <c r="I48679"/>
      <c r="J48679"/>
      <c r="K48679"/>
      <c r="L48679" s="124"/>
      <c r="M48679" s="74"/>
      <c r="N48679" s="77"/>
      <c r="O48679"/>
      <c r="P48679"/>
      <c r="Q48679"/>
      <c r="R48679"/>
      <c r="S48679" s="124"/>
      <c r="T48679" s="124"/>
      <c r="U48679" s="124"/>
      <c r="V48679" s="124"/>
      <c r="W48679" s="124"/>
      <c r="X48679" s="140"/>
      <c r="Y48679" s="96"/>
      <c r="Z48679" s="96"/>
      <c r="AA48679" s="96"/>
      <c r="AB48679" s="96"/>
      <c r="AC48679"/>
      <c r="AD48679" s="124"/>
      <c r="AE48679" s="81"/>
      <c r="AF48679"/>
      <c r="AG48679"/>
      <c r="AH48679"/>
      <c r="AI48679"/>
      <c r="AJ48679" s="77"/>
      <c r="AK48679"/>
      <c r="AL48679"/>
      <c r="AM48679"/>
      <c r="AN48679" s="111"/>
      <c r="AO48679"/>
      <c r="AP48679"/>
      <c r="AQ48679"/>
      <c r="AR48679"/>
      <c r="AS48679"/>
      <c r="AT48679"/>
      <c r="AU48679"/>
      <c r="AV48679"/>
      <c r="AW48679"/>
      <c r="AX48679"/>
      <c r="AY48679"/>
    </row>
    <row r="48680" spans="1:51" ht="10.15" customHeight="1" x14ac:dyDescent="0.2">
      <c r="A48680"/>
      <c r="B48680"/>
      <c r="C48680"/>
      <c r="D48680"/>
      <c r="E48680"/>
      <c r="F48680"/>
      <c r="G48680" s="67"/>
      <c r="H48680"/>
      <c r="I48680"/>
      <c r="J48680"/>
      <c r="K48680"/>
      <c r="L48680" s="124"/>
      <c r="M48680" s="74"/>
      <c r="N48680" s="77"/>
      <c r="O48680"/>
      <c r="P48680"/>
      <c r="Q48680"/>
      <c r="R48680"/>
      <c r="S48680" s="124"/>
      <c r="T48680" s="124"/>
      <c r="U48680" s="124"/>
      <c r="V48680" s="124"/>
      <c r="W48680" s="124"/>
      <c r="X48680" s="140"/>
      <c r="Y48680" s="96"/>
      <c r="Z48680" s="96"/>
      <c r="AA48680" s="96"/>
      <c r="AB48680" s="96"/>
      <c r="AC48680"/>
      <c r="AD48680" s="124"/>
      <c r="AE48680" s="81"/>
      <c r="AF48680"/>
      <c r="AG48680"/>
      <c r="AH48680"/>
      <c r="AI48680"/>
      <c r="AJ48680" s="77"/>
      <c r="AK48680"/>
      <c r="AL48680"/>
      <c r="AM48680"/>
      <c r="AN48680" s="111"/>
      <c r="AO48680"/>
      <c r="AP48680"/>
      <c r="AQ48680"/>
      <c r="AR48680"/>
      <c r="AS48680"/>
      <c r="AT48680"/>
      <c r="AU48680"/>
      <c r="AV48680"/>
      <c r="AW48680"/>
      <c r="AX48680"/>
      <c r="AY48680"/>
    </row>
    <row r="48681" spans="1:51" ht="10.15" customHeight="1" x14ac:dyDescent="0.2">
      <c r="A48681"/>
      <c r="B48681"/>
      <c r="C48681"/>
      <c r="D48681"/>
      <c r="E48681"/>
      <c r="F48681"/>
      <c r="G48681" s="67"/>
      <c r="H48681"/>
      <c r="I48681"/>
      <c r="J48681"/>
      <c r="K48681"/>
      <c r="L48681" s="124"/>
      <c r="M48681" s="74"/>
      <c r="N48681" s="77"/>
      <c r="O48681"/>
      <c r="P48681"/>
      <c r="Q48681"/>
      <c r="R48681"/>
      <c r="S48681" s="124"/>
      <c r="T48681" s="124"/>
      <c r="U48681" s="124"/>
      <c r="V48681" s="124"/>
      <c r="W48681" s="124"/>
      <c r="X48681" s="140"/>
      <c r="Y48681" s="96"/>
      <c r="Z48681" s="96"/>
      <c r="AA48681" s="96"/>
      <c r="AB48681" s="96"/>
      <c r="AC48681"/>
      <c r="AD48681" s="124"/>
      <c r="AE48681" s="81"/>
      <c r="AF48681"/>
      <c r="AG48681"/>
      <c r="AH48681"/>
      <c r="AI48681"/>
      <c r="AJ48681" s="77"/>
      <c r="AK48681"/>
      <c r="AL48681"/>
      <c r="AM48681"/>
      <c r="AN48681" s="111"/>
      <c r="AO48681"/>
      <c r="AP48681"/>
      <c r="AQ48681"/>
      <c r="AR48681"/>
      <c r="AS48681"/>
      <c r="AT48681"/>
      <c r="AU48681"/>
      <c r="AV48681"/>
      <c r="AW48681"/>
      <c r="AX48681"/>
      <c r="AY48681"/>
    </row>
    <row r="48682" spans="1:51" ht="10.15" customHeight="1" x14ac:dyDescent="0.2">
      <c r="A48682"/>
      <c r="B48682"/>
      <c r="C48682"/>
      <c r="D48682"/>
      <c r="E48682"/>
      <c r="F48682"/>
      <c r="G48682" s="67"/>
      <c r="H48682"/>
      <c r="I48682"/>
      <c r="J48682"/>
      <c r="K48682"/>
      <c r="L48682" s="124"/>
      <c r="M48682" s="74"/>
      <c r="N48682" s="77"/>
      <c r="O48682"/>
      <c r="P48682"/>
      <c r="Q48682"/>
      <c r="R48682"/>
      <c r="S48682" s="124"/>
      <c r="T48682" s="124"/>
      <c r="U48682" s="124"/>
      <c r="V48682" s="124"/>
      <c r="W48682" s="124"/>
      <c r="X48682" s="140"/>
      <c r="Y48682" s="96"/>
      <c r="Z48682" s="96"/>
      <c r="AA48682" s="96"/>
      <c r="AB48682" s="96"/>
      <c r="AC48682"/>
      <c r="AD48682" s="124"/>
      <c r="AE48682" s="81"/>
      <c r="AF48682"/>
      <c r="AG48682"/>
      <c r="AH48682"/>
      <c r="AI48682"/>
      <c r="AJ48682" s="77"/>
      <c r="AK48682"/>
      <c r="AL48682"/>
      <c r="AM48682"/>
      <c r="AN48682" s="111"/>
      <c r="AO48682"/>
      <c r="AP48682"/>
      <c r="AQ48682"/>
      <c r="AR48682"/>
      <c r="AS48682"/>
      <c r="AT48682"/>
      <c r="AU48682"/>
      <c r="AV48682"/>
      <c r="AW48682"/>
      <c r="AX48682"/>
      <c r="AY48682"/>
    </row>
    <row r="48683" spans="1:51" ht="10.15" customHeight="1" x14ac:dyDescent="0.2">
      <c r="A48683"/>
      <c r="B48683"/>
      <c r="C48683"/>
      <c r="D48683"/>
      <c r="E48683"/>
      <c r="F48683"/>
      <c r="G48683" s="67"/>
      <c r="H48683"/>
      <c r="I48683"/>
      <c r="J48683"/>
      <c r="K48683"/>
      <c r="L48683" s="124"/>
      <c r="M48683" s="74"/>
      <c r="N48683" s="77"/>
      <c r="O48683"/>
      <c r="P48683"/>
      <c r="Q48683"/>
      <c r="R48683"/>
      <c r="S48683" s="124"/>
      <c r="T48683" s="124"/>
      <c r="U48683" s="124"/>
      <c r="V48683" s="124"/>
      <c r="W48683" s="124"/>
      <c r="X48683" s="140"/>
      <c r="Y48683" s="96"/>
      <c r="Z48683" s="96"/>
      <c r="AA48683" s="96"/>
      <c r="AB48683" s="96"/>
      <c r="AC48683"/>
      <c r="AD48683" s="124"/>
      <c r="AE48683" s="81"/>
      <c r="AF48683"/>
      <c r="AG48683"/>
      <c r="AH48683"/>
      <c r="AI48683"/>
      <c r="AJ48683" s="77"/>
      <c r="AK48683"/>
      <c r="AL48683"/>
      <c r="AM48683"/>
      <c r="AN48683" s="111"/>
      <c r="AO48683"/>
      <c r="AP48683"/>
      <c r="AQ48683"/>
      <c r="AR48683"/>
      <c r="AS48683"/>
      <c r="AT48683"/>
      <c r="AU48683"/>
      <c r="AV48683"/>
      <c r="AW48683"/>
      <c r="AX48683"/>
      <c r="AY48683"/>
    </row>
    <row r="48684" spans="1:51" ht="10.15" customHeight="1" x14ac:dyDescent="0.2">
      <c r="A48684"/>
      <c r="B48684"/>
      <c r="C48684"/>
      <c r="D48684"/>
      <c r="E48684"/>
      <c r="F48684"/>
      <c r="G48684" s="67"/>
      <c r="H48684"/>
      <c r="I48684"/>
      <c r="J48684"/>
      <c r="K48684"/>
      <c r="L48684" s="124"/>
      <c r="M48684" s="74"/>
      <c r="N48684" s="77"/>
      <c r="O48684"/>
      <c r="P48684"/>
      <c r="Q48684"/>
      <c r="R48684"/>
      <c r="S48684" s="124"/>
      <c r="T48684" s="124"/>
      <c r="U48684" s="124"/>
      <c r="V48684" s="124"/>
      <c r="W48684" s="124"/>
      <c r="X48684" s="140"/>
      <c r="Y48684" s="96"/>
      <c r="Z48684" s="96"/>
      <c r="AA48684" s="96"/>
      <c r="AB48684" s="96"/>
      <c r="AC48684"/>
      <c r="AD48684" s="124"/>
      <c r="AE48684" s="81"/>
      <c r="AF48684"/>
      <c r="AG48684"/>
      <c r="AH48684"/>
      <c r="AI48684"/>
      <c r="AJ48684" s="77"/>
      <c r="AK48684"/>
      <c r="AL48684"/>
      <c r="AM48684"/>
      <c r="AN48684" s="111"/>
      <c r="AO48684"/>
      <c r="AP48684"/>
      <c r="AQ48684"/>
      <c r="AR48684"/>
      <c r="AS48684"/>
      <c r="AT48684"/>
      <c r="AU48684"/>
      <c r="AV48684"/>
      <c r="AW48684"/>
      <c r="AX48684"/>
      <c r="AY48684"/>
    </row>
    <row r="48685" spans="1:51" ht="10.15" customHeight="1" x14ac:dyDescent="0.2">
      <c r="A48685"/>
      <c r="B48685"/>
      <c r="C48685"/>
      <c r="D48685"/>
      <c r="E48685"/>
      <c r="F48685"/>
      <c r="G48685" s="67"/>
      <c r="H48685"/>
      <c r="I48685"/>
      <c r="J48685"/>
      <c r="K48685"/>
      <c r="L48685" s="124"/>
      <c r="M48685" s="74"/>
      <c r="N48685" s="77"/>
      <c r="O48685"/>
      <c r="P48685"/>
      <c r="Q48685"/>
      <c r="R48685"/>
      <c r="S48685" s="124"/>
      <c r="T48685" s="124"/>
      <c r="U48685" s="124"/>
      <c r="V48685" s="124"/>
      <c r="W48685" s="124"/>
      <c r="X48685" s="140"/>
      <c r="Y48685" s="96"/>
      <c r="Z48685" s="96"/>
      <c r="AA48685" s="96"/>
      <c r="AB48685" s="96"/>
      <c r="AC48685"/>
      <c r="AD48685" s="124"/>
      <c r="AE48685" s="81"/>
      <c r="AF48685"/>
      <c r="AG48685"/>
      <c r="AH48685"/>
      <c r="AI48685"/>
      <c r="AJ48685" s="77"/>
      <c r="AK48685"/>
      <c r="AL48685"/>
      <c r="AM48685"/>
      <c r="AN48685" s="111"/>
      <c r="AO48685"/>
      <c r="AP48685"/>
      <c r="AQ48685"/>
      <c r="AR48685"/>
      <c r="AS48685"/>
      <c r="AT48685"/>
      <c r="AU48685"/>
      <c r="AV48685"/>
      <c r="AW48685"/>
      <c r="AX48685"/>
      <c r="AY48685"/>
    </row>
    <row r="48686" spans="1:51" ht="10.15" customHeight="1" x14ac:dyDescent="0.2">
      <c r="A48686"/>
      <c r="B48686"/>
      <c r="C48686"/>
      <c r="D48686"/>
      <c r="E48686"/>
      <c r="F48686"/>
      <c r="G48686" s="67"/>
      <c r="H48686"/>
      <c r="I48686"/>
      <c r="J48686"/>
      <c r="K48686"/>
      <c r="L48686" s="124"/>
      <c r="M48686" s="74"/>
      <c r="N48686" s="77"/>
      <c r="O48686"/>
      <c r="P48686"/>
      <c r="Q48686"/>
      <c r="R48686"/>
      <c r="S48686" s="124"/>
      <c r="T48686" s="124"/>
      <c r="U48686" s="124"/>
      <c r="V48686" s="124"/>
      <c r="W48686" s="124"/>
      <c r="X48686" s="140"/>
      <c r="Y48686" s="96"/>
      <c r="Z48686" s="96"/>
      <c r="AA48686" s="96"/>
      <c r="AB48686" s="96"/>
      <c r="AC48686"/>
      <c r="AD48686" s="124"/>
      <c r="AE48686" s="81"/>
      <c r="AF48686"/>
      <c r="AG48686"/>
      <c r="AH48686"/>
      <c r="AI48686"/>
      <c r="AJ48686" s="77"/>
      <c r="AK48686"/>
      <c r="AL48686"/>
      <c r="AM48686"/>
      <c r="AN48686" s="111"/>
      <c r="AO48686"/>
      <c r="AP48686"/>
      <c r="AQ48686"/>
      <c r="AR48686"/>
      <c r="AS48686"/>
      <c r="AT48686"/>
      <c r="AU48686"/>
      <c r="AV48686"/>
      <c r="AW48686"/>
      <c r="AX48686"/>
      <c r="AY48686"/>
    </row>
    <row r="48687" spans="1:51" ht="10.15" customHeight="1" x14ac:dyDescent="0.2">
      <c r="A48687"/>
      <c r="B48687"/>
      <c r="C48687"/>
      <c r="D48687"/>
      <c r="E48687"/>
      <c r="F48687"/>
      <c r="G48687" s="67"/>
      <c r="H48687"/>
      <c r="I48687"/>
      <c r="J48687"/>
      <c r="K48687"/>
      <c r="L48687" s="124"/>
      <c r="M48687" s="74"/>
      <c r="N48687" s="77"/>
      <c r="O48687"/>
      <c r="P48687"/>
      <c r="Q48687"/>
      <c r="R48687"/>
      <c r="S48687" s="124"/>
      <c r="T48687" s="124"/>
      <c r="U48687" s="124"/>
      <c r="V48687" s="124"/>
      <c r="W48687" s="124"/>
      <c r="X48687" s="140"/>
      <c r="Y48687" s="96"/>
      <c r="Z48687" s="96"/>
      <c r="AA48687" s="96"/>
      <c r="AB48687" s="96"/>
      <c r="AC48687"/>
      <c r="AD48687" s="124"/>
      <c r="AE48687" s="81"/>
      <c r="AF48687"/>
      <c r="AG48687"/>
      <c r="AH48687"/>
      <c r="AI48687"/>
      <c r="AJ48687" s="77"/>
      <c r="AK48687"/>
      <c r="AL48687"/>
      <c r="AM48687"/>
      <c r="AN48687" s="111"/>
      <c r="AO48687"/>
      <c r="AP48687"/>
      <c r="AQ48687"/>
      <c r="AR48687"/>
      <c r="AS48687"/>
      <c r="AT48687"/>
      <c r="AU48687"/>
      <c r="AV48687"/>
      <c r="AW48687"/>
      <c r="AX48687"/>
      <c r="AY48687"/>
    </row>
    <row r="48688" spans="1:51" ht="10.15" customHeight="1" x14ac:dyDescent="0.2">
      <c r="A48688"/>
      <c r="B48688"/>
      <c r="C48688"/>
      <c r="D48688"/>
      <c r="E48688"/>
      <c r="F48688"/>
      <c r="G48688" s="67"/>
      <c r="H48688"/>
      <c r="I48688"/>
      <c r="J48688"/>
      <c r="K48688"/>
      <c r="L48688" s="124"/>
      <c r="M48688" s="74"/>
      <c r="N48688" s="77"/>
      <c r="O48688"/>
      <c r="P48688"/>
      <c r="Q48688"/>
      <c r="R48688"/>
      <c r="S48688" s="124"/>
      <c r="T48688" s="124"/>
      <c r="U48688" s="124"/>
      <c r="V48688" s="124"/>
      <c r="W48688" s="124"/>
      <c r="X48688" s="140"/>
      <c r="Y48688" s="96"/>
      <c r="Z48688" s="96"/>
      <c r="AA48688" s="96"/>
      <c r="AB48688" s="96"/>
      <c r="AC48688"/>
      <c r="AD48688" s="124"/>
      <c r="AE48688" s="81"/>
      <c r="AF48688"/>
      <c r="AG48688"/>
      <c r="AH48688"/>
      <c r="AI48688"/>
      <c r="AJ48688" s="77"/>
      <c r="AK48688"/>
      <c r="AL48688"/>
      <c r="AM48688"/>
      <c r="AN48688" s="111"/>
      <c r="AO48688"/>
      <c r="AP48688"/>
      <c r="AQ48688"/>
      <c r="AR48688"/>
      <c r="AS48688"/>
      <c r="AT48688"/>
      <c r="AU48688"/>
      <c r="AV48688"/>
      <c r="AW48688"/>
      <c r="AX48688"/>
      <c r="AY48688"/>
    </row>
    <row r="48689" spans="1:51" ht="10.15" customHeight="1" x14ac:dyDescent="0.2">
      <c r="A48689"/>
      <c r="B48689"/>
      <c r="C48689"/>
      <c r="D48689"/>
      <c r="E48689"/>
      <c r="F48689"/>
      <c r="G48689" s="67"/>
      <c r="H48689"/>
      <c r="I48689"/>
      <c r="J48689"/>
      <c r="K48689"/>
      <c r="L48689" s="124"/>
      <c r="M48689" s="74"/>
      <c r="N48689" s="77"/>
      <c r="O48689"/>
      <c r="P48689"/>
      <c r="Q48689"/>
      <c r="R48689"/>
      <c r="S48689" s="124"/>
      <c r="T48689" s="124"/>
      <c r="U48689" s="124"/>
      <c r="V48689" s="124"/>
      <c r="W48689" s="124"/>
      <c r="X48689" s="140"/>
      <c r="Y48689" s="96"/>
      <c r="Z48689" s="96"/>
      <c r="AA48689" s="96"/>
      <c r="AB48689" s="96"/>
      <c r="AC48689"/>
      <c r="AD48689" s="124"/>
      <c r="AE48689" s="81"/>
      <c r="AF48689"/>
      <c r="AG48689"/>
      <c r="AH48689"/>
      <c r="AI48689"/>
      <c r="AJ48689" s="77"/>
      <c r="AK48689"/>
      <c r="AL48689"/>
      <c r="AM48689"/>
      <c r="AN48689" s="111"/>
      <c r="AO48689"/>
      <c r="AP48689"/>
      <c r="AQ48689"/>
      <c r="AR48689"/>
      <c r="AS48689"/>
      <c r="AT48689"/>
      <c r="AU48689"/>
      <c r="AV48689"/>
      <c r="AW48689"/>
      <c r="AX48689"/>
      <c r="AY48689"/>
    </row>
    <row r="48690" spans="1:51" ht="10.15" customHeight="1" x14ac:dyDescent="0.2">
      <c r="A48690"/>
      <c r="B48690"/>
      <c r="C48690"/>
      <c r="D48690"/>
      <c r="E48690"/>
      <c r="F48690"/>
      <c r="G48690" s="67"/>
      <c r="H48690"/>
      <c r="I48690"/>
      <c r="J48690"/>
      <c r="K48690"/>
      <c r="L48690" s="124"/>
      <c r="M48690" s="74"/>
      <c r="N48690" s="77"/>
      <c r="O48690"/>
      <c r="P48690"/>
      <c r="Q48690"/>
      <c r="R48690"/>
      <c r="S48690" s="124"/>
      <c r="T48690" s="124"/>
      <c r="U48690" s="124"/>
      <c r="V48690" s="124"/>
      <c r="W48690" s="124"/>
      <c r="X48690" s="140"/>
      <c r="Y48690" s="96"/>
      <c r="Z48690" s="96"/>
      <c r="AA48690" s="96"/>
      <c r="AB48690" s="96"/>
      <c r="AC48690"/>
      <c r="AD48690" s="124"/>
      <c r="AE48690" s="81"/>
      <c r="AF48690"/>
      <c r="AG48690"/>
      <c r="AH48690"/>
      <c r="AI48690"/>
      <c r="AJ48690" s="77"/>
      <c r="AK48690"/>
      <c r="AL48690"/>
      <c r="AM48690"/>
      <c r="AN48690" s="111"/>
      <c r="AO48690"/>
      <c r="AP48690"/>
      <c r="AQ48690"/>
      <c r="AR48690"/>
      <c r="AS48690"/>
      <c r="AT48690"/>
      <c r="AU48690"/>
      <c r="AV48690"/>
      <c r="AW48690"/>
      <c r="AX48690"/>
      <c r="AY48690"/>
    </row>
    <row r="48691" spans="1:51" ht="10.15" customHeight="1" x14ac:dyDescent="0.2">
      <c r="A48691"/>
      <c r="B48691"/>
      <c r="C48691"/>
      <c r="D48691"/>
      <c r="E48691"/>
      <c r="F48691"/>
      <c r="G48691" s="67"/>
      <c r="H48691"/>
      <c r="I48691"/>
      <c r="J48691"/>
      <c r="K48691"/>
      <c r="L48691" s="124"/>
      <c r="M48691" s="74"/>
      <c r="N48691" s="77"/>
      <c r="O48691"/>
      <c r="P48691"/>
      <c r="Q48691"/>
      <c r="R48691"/>
      <c r="S48691" s="124"/>
      <c r="T48691" s="124"/>
      <c r="U48691" s="124"/>
      <c r="V48691" s="124"/>
      <c r="W48691" s="124"/>
      <c r="X48691" s="140"/>
      <c r="Y48691" s="96"/>
      <c r="Z48691" s="96"/>
      <c r="AA48691" s="96"/>
      <c r="AB48691" s="96"/>
      <c r="AC48691"/>
      <c r="AD48691" s="124"/>
      <c r="AE48691" s="81"/>
      <c r="AF48691"/>
      <c r="AG48691"/>
      <c r="AH48691"/>
      <c r="AI48691"/>
      <c r="AJ48691" s="77"/>
      <c r="AK48691"/>
      <c r="AL48691"/>
      <c r="AM48691"/>
      <c r="AN48691" s="111"/>
      <c r="AO48691"/>
      <c r="AP48691"/>
      <c r="AQ48691"/>
      <c r="AR48691"/>
      <c r="AS48691"/>
      <c r="AT48691"/>
      <c r="AU48691"/>
      <c r="AV48691"/>
      <c r="AW48691"/>
      <c r="AX48691"/>
      <c r="AY48691"/>
    </row>
    <row r="48692" spans="1:51" ht="10.15" customHeight="1" x14ac:dyDescent="0.2">
      <c r="A48692"/>
      <c r="B48692"/>
      <c r="C48692"/>
      <c r="D48692"/>
      <c r="E48692"/>
      <c r="F48692"/>
      <c r="G48692" s="67"/>
      <c r="H48692"/>
      <c r="I48692"/>
      <c r="J48692"/>
      <c r="K48692"/>
      <c r="L48692" s="124"/>
      <c r="M48692" s="74"/>
      <c r="N48692" s="77"/>
      <c r="O48692"/>
      <c r="P48692"/>
      <c r="Q48692"/>
      <c r="R48692"/>
      <c r="S48692" s="124"/>
      <c r="T48692" s="124"/>
      <c r="U48692" s="124"/>
      <c r="V48692" s="124"/>
      <c r="W48692" s="124"/>
      <c r="X48692" s="140"/>
      <c r="Y48692" s="96"/>
      <c r="Z48692" s="96"/>
      <c r="AA48692" s="96"/>
      <c r="AB48692" s="96"/>
      <c r="AC48692"/>
      <c r="AD48692" s="124"/>
      <c r="AE48692" s="81"/>
      <c r="AF48692"/>
      <c r="AG48692"/>
      <c r="AH48692"/>
      <c r="AI48692"/>
      <c r="AJ48692" s="77"/>
      <c r="AK48692"/>
      <c r="AL48692"/>
      <c r="AM48692"/>
      <c r="AN48692" s="111"/>
      <c r="AO48692"/>
      <c r="AP48692"/>
      <c r="AQ48692"/>
      <c r="AR48692"/>
      <c r="AS48692"/>
      <c r="AT48692"/>
      <c r="AU48692"/>
      <c r="AV48692"/>
      <c r="AW48692"/>
      <c r="AX48692"/>
      <c r="AY48692"/>
    </row>
    <row r="48693" spans="1:51" ht="10.15" customHeight="1" x14ac:dyDescent="0.2">
      <c r="A48693"/>
      <c r="B48693"/>
      <c r="C48693"/>
      <c r="D48693"/>
      <c r="E48693"/>
      <c r="F48693"/>
      <c r="G48693" s="67"/>
      <c r="H48693"/>
      <c r="I48693"/>
      <c r="J48693"/>
      <c r="K48693"/>
      <c r="L48693" s="124"/>
      <c r="M48693" s="74"/>
      <c r="N48693" s="77"/>
      <c r="O48693"/>
      <c r="P48693"/>
      <c r="Q48693"/>
      <c r="R48693"/>
      <c r="S48693" s="124"/>
      <c r="T48693" s="124"/>
      <c r="U48693" s="124"/>
      <c r="V48693" s="124"/>
      <c r="W48693" s="124"/>
      <c r="X48693" s="140"/>
      <c r="Y48693" s="96"/>
      <c r="Z48693" s="96"/>
      <c r="AA48693" s="96"/>
      <c r="AB48693" s="96"/>
      <c r="AC48693"/>
      <c r="AD48693" s="124"/>
      <c r="AE48693" s="81"/>
      <c r="AF48693"/>
      <c r="AG48693"/>
      <c r="AH48693"/>
      <c r="AI48693"/>
      <c r="AJ48693" s="77"/>
      <c r="AK48693"/>
      <c r="AL48693"/>
      <c r="AM48693"/>
      <c r="AN48693" s="111"/>
      <c r="AO48693"/>
      <c r="AP48693"/>
      <c r="AQ48693"/>
      <c r="AR48693"/>
      <c r="AS48693"/>
      <c r="AT48693"/>
      <c r="AU48693"/>
      <c r="AV48693"/>
      <c r="AW48693"/>
      <c r="AX48693"/>
      <c r="AY48693"/>
    </row>
    <row r="48694" spans="1:51" ht="10.15" customHeight="1" x14ac:dyDescent="0.2">
      <c r="A48694"/>
      <c r="B48694"/>
      <c r="C48694"/>
      <c r="D48694"/>
      <c r="E48694"/>
      <c r="F48694"/>
      <c r="G48694" s="67"/>
      <c r="H48694"/>
      <c r="I48694"/>
      <c r="J48694"/>
      <c r="K48694"/>
      <c r="L48694" s="124"/>
      <c r="M48694" s="74"/>
      <c r="N48694" s="77"/>
      <c r="O48694"/>
      <c r="P48694"/>
      <c r="Q48694"/>
      <c r="R48694"/>
      <c r="S48694" s="124"/>
      <c r="T48694" s="124"/>
      <c r="U48694" s="124"/>
      <c r="V48694" s="124"/>
      <c r="W48694" s="124"/>
      <c r="X48694" s="140"/>
      <c r="Y48694" s="96"/>
      <c r="Z48694" s="96"/>
      <c r="AA48694" s="96"/>
      <c r="AB48694" s="96"/>
      <c r="AC48694"/>
      <c r="AD48694" s="124"/>
      <c r="AE48694" s="81"/>
      <c r="AF48694"/>
      <c r="AG48694"/>
      <c r="AH48694"/>
      <c r="AI48694"/>
      <c r="AJ48694" s="77"/>
      <c r="AK48694"/>
      <c r="AL48694"/>
      <c r="AM48694"/>
      <c r="AN48694" s="111"/>
      <c r="AO48694"/>
      <c r="AP48694"/>
      <c r="AQ48694"/>
      <c r="AR48694"/>
      <c r="AS48694"/>
      <c r="AT48694"/>
      <c r="AU48694"/>
      <c r="AV48694"/>
      <c r="AW48694"/>
      <c r="AX48694"/>
      <c r="AY48694"/>
    </row>
    <row r="48695" spans="1:51" ht="10.15" customHeight="1" x14ac:dyDescent="0.2">
      <c r="A48695"/>
      <c r="B48695"/>
      <c r="C48695"/>
      <c r="D48695"/>
      <c r="E48695"/>
      <c r="F48695"/>
      <c r="G48695" s="67"/>
      <c r="H48695"/>
      <c r="I48695"/>
      <c r="J48695"/>
      <c r="K48695"/>
      <c r="L48695" s="124"/>
      <c r="M48695" s="74"/>
      <c r="N48695" s="77"/>
      <c r="O48695"/>
      <c r="P48695"/>
      <c r="Q48695"/>
      <c r="R48695"/>
      <c r="S48695" s="124"/>
      <c r="T48695" s="124"/>
      <c r="U48695" s="124"/>
      <c r="V48695" s="124"/>
      <c r="W48695" s="124"/>
      <c r="X48695" s="140"/>
      <c r="Y48695" s="96"/>
      <c r="Z48695" s="96"/>
      <c r="AA48695" s="96"/>
      <c r="AB48695" s="96"/>
      <c r="AC48695"/>
      <c r="AD48695" s="124"/>
      <c r="AE48695" s="81"/>
      <c r="AF48695"/>
      <c r="AG48695"/>
      <c r="AH48695"/>
      <c r="AI48695"/>
      <c r="AJ48695" s="77"/>
      <c r="AK48695"/>
      <c r="AL48695"/>
      <c r="AM48695"/>
      <c r="AN48695" s="111"/>
      <c r="AO48695"/>
      <c r="AP48695"/>
      <c r="AQ48695"/>
      <c r="AR48695"/>
      <c r="AS48695"/>
      <c r="AT48695"/>
      <c r="AU48695"/>
      <c r="AV48695"/>
      <c r="AW48695"/>
      <c r="AX48695"/>
      <c r="AY48695"/>
    </row>
    <row r="48696" spans="1:51" ht="10.15" customHeight="1" x14ac:dyDescent="0.2">
      <c r="A48696"/>
      <c r="B48696"/>
      <c r="C48696"/>
      <c r="D48696"/>
      <c r="E48696"/>
      <c r="F48696"/>
      <c r="G48696" s="67"/>
      <c r="H48696"/>
      <c r="I48696"/>
      <c r="J48696"/>
      <c r="K48696"/>
      <c r="L48696" s="124"/>
      <c r="M48696" s="74"/>
      <c r="N48696" s="77"/>
      <c r="O48696"/>
      <c r="P48696"/>
      <c r="Q48696"/>
      <c r="R48696"/>
      <c r="S48696" s="124"/>
      <c r="T48696" s="124"/>
      <c r="U48696" s="124"/>
      <c r="V48696" s="124"/>
      <c r="W48696" s="124"/>
      <c r="X48696" s="140"/>
      <c r="Y48696" s="96"/>
      <c r="Z48696" s="96"/>
      <c r="AA48696" s="96"/>
      <c r="AB48696" s="96"/>
      <c r="AC48696"/>
      <c r="AD48696" s="124"/>
      <c r="AE48696" s="81"/>
      <c r="AF48696"/>
      <c r="AG48696"/>
      <c r="AH48696"/>
      <c r="AI48696"/>
      <c r="AJ48696" s="77"/>
      <c r="AK48696"/>
      <c r="AL48696"/>
      <c r="AM48696"/>
      <c r="AN48696" s="111"/>
      <c r="AO48696"/>
      <c r="AP48696"/>
      <c r="AQ48696"/>
      <c r="AR48696"/>
      <c r="AS48696"/>
      <c r="AT48696"/>
      <c r="AU48696"/>
      <c r="AV48696"/>
      <c r="AW48696"/>
      <c r="AX48696"/>
      <c r="AY48696"/>
    </row>
    <row r="48697" spans="1:51" ht="10.15" customHeight="1" x14ac:dyDescent="0.2">
      <c r="A48697"/>
      <c r="B48697"/>
      <c r="C48697"/>
      <c r="D48697"/>
      <c r="E48697"/>
      <c r="F48697"/>
      <c r="G48697" s="67"/>
      <c r="H48697"/>
      <c r="I48697"/>
      <c r="J48697"/>
      <c r="K48697"/>
      <c r="L48697" s="124"/>
      <c r="M48697" s="74"/>
      <c r="N48697" s="77"/>
      <c r="O48697"/>
      <c r="P48697"/>
      <c r="Q48697"/>
      <c r="R48697"/>
      <c r="S48697" s="124"/>
      <c r="T48697" s="124"/>
      <c r="U48697" s="124"/>
      <c r="V48697" s="124"/>
      <c r="W48697" s="124"/>
      <c r="X48697" s="140"/>
      <c r="Y48697" s="96"/>
      <c r="Z48697" s="96"/>
      <c r="AA48697" s="96"/>
      <c r="AB48697" s="96"/>
      <c r="AC48697"/>
      <c r="AD48697" s="124"/>
      <c r="AE48697" s="81"/>
      <c r="AF48697"/>
      <c r="AG48697"/>
      <c r="AH48697"/>
      <c r="AI48697"/>
      <c r="AJ48697" s="77"/>
      <c r="AK48697"/>
      <c r="AL48697"/>
      <c r="AM48697"/>
      <c r="AN48697" s="111"/>
      <c r="AO48697"/>
      <c r="AP48697"/>
      <c r="AQ48697"/>
      <c r="AR48697"/>
      <c r="AS48697"/>
      <c r="AT48697"/>
      <c r="AU48697"/>
      <c r="AV48697"/>
      <c r="AW48697"/>
      <c r="AX48697"/>
      <c r="AY48697"/>
    </row>
    <row r="48698" spans="1:51" ht="10.15" customHeight="1" x14ac:dyDescent="0.2">
      <c r="A48698"/>
      <c r="B48698"/>
      <c r="C48698"/>
      <c r="D48698"/>
      <c r="E48698"/>
      <c r="F48698"/>
      <c r="G48698" s="67"/>
      <c r="H48698"/>
      <c r="I48698"/>
      <c r="J48698"/>
      <c r="K48698"/>
      <c r="L48698" s="124"/>
      <c r="M48698" s="74"/>
      <c r="N48698" s="77"/>
      <c r="O48698"/>
      <c r="P48698"/>
      <c r="Q48698"/>
      <c r="R48698"/>
      <c r="S48698" s="124"/>
      <c r="T48698" s="124"/>
      <c r="U48698" s="124"/>
      <c r="V48698" s="124"/>
      <c r="W48698" s="124"/>
      <c r="X48698" s="140"/>
      <c r="Y48698" s="96"/>
      <c r="Z48698" s="96"/>
      <c r="AA48698" s="96"/>
      <c r="AB48698" s="96"/>
      <c r="AC48698"/>
      <c r="AD48698" s="124"/>
      <c r="AE48698" s="81"/>
      <c r="AF48698"/>
      <c r="AG48698"/>
      <c r="AH48698"/>
      <c r="AI48698"/>
      <c r="AJ48698" s="77"/>
      <c r="AK48698"/>
      <c r="AL48698"/>
      <c r="AM48698"/>
      <c r="AN48698" s="111"/>
      <c r="AO48698"/>
      <c r="AP48698"/>
      <c r="AQ48698"/>
      <c r="AR48698"/>
      <c r="AS48698"/>
      <c r="AT48698"/>
      <c r="AU48698"/>
      <c r="AV48698"/>
      <c r="AW48698"/>
      <c r="AX48698"/>
      <c r="AY48698"/>
    </row>
    <row r="48699" spans="1:51" ht="10.15" customHeight="1" x14ac:dyDescent="0.2">
      <c r="A48699"/>
      <c r="B48699"/>
      <c r="C48699"/>
      <c r="D48699"/>
      <c r="E48699"/>
      <c r="F48699"/>
      <c r="G48699" s="67"/>
      <c r="H48699"/>
      <c r="I48699"/>
      <c r="J48699"/>
      <c r="K48699"/>
      <c r="L48699" s="124"/>
      <c r="M48699" s="74"/>
      <c r="N48699" s="77"/>
      <c r="O48699"/>
      <c r="P48699"/>
      <c r="Q48699"/>
      <c r="R48699"/>
      <c r="S48699" s="124"/>
      <c r="T48699" s="124"/>
      <c r="U48699" s="124"/>
      <c r="V48699" s="124"/>
      <c r="W48699" s="124"/>
      <c r="X48699" s="140"/>
      <c r="Y48699" s="96"/>
      <c r="Z48699" s="96"/>
      <c r="AA48699" s="96"/>
      <c r="AB48699" s="96"/>
      <c r="AC48699"/>
      <c r="AD48699" s="124"/>
      <c r="AE48699" s="81"/>
      <c r="AF48699"/>
      <c r="AG48699"/>
      <c r="AH48699"/>
      <c r="AI48699"/>
      <c r="AJ48699" s="77"/>
      <c r="AK48699"/>
      <c r="AL48699"/>
      <c r="AM48699"/>
      <c r="AN48699" s="111"/>
      <c r="AO48699"/>
      <c r="AP48699"/>
      <c r="AQ48699"/>
      <c r="AR48699"/>
      <c r="AS48699"/>
      <c r="AT48699"/>
      <c r="AU48699"/>
      <c r="AV48699"/>
      <c r="AW48699"/>
      <c r="AX48699"/>
      <c r="AY48699"/>
    </row>
    <row r="48700" spans="1:51" ht="10.15" customHeight="1" x14ac:dyDescent="0.2">
      <c r="A48700"/>
      <c r="B48700"/>
      <c r="C48700"/>
      <c r="D48700"/>
      <c r="E48700"/>
      <c r="F48700"/>
      <c r="G48700" s="67"/>
      <c r="H48700"/>
      <c r="I48700"/>
      <c r="J48700"/>
      <c r="K48700"/>
      <c r="L48700" s="124"/>
      <c r="M48700" s="74"/>
      <c r="N48700" s="77"/>
      <c r="O48700"/>
      <c r="P48700"/>
      <c r="Q48700"/>
      <c r="R48700"/>
      <c r="S48700" s="124"/>
      <c r="T48700" s="124"/>
      <c r="U48700" s="124"/>
      <c r="V48700" s="124"/>
      <c r="W48700" s="124"/>
      <c r="X48700" s="140"/>
      <c r="Y48700" s="96"/>
      <c r="Z48700" s="96"/>
      <c r="AA48700" s="96"/>
      <c r="AB48700" s="96"/>
      <c r="AC48700"/>
      <c r="AD48700" s="124"/>
      <c r="AE48700" s="81"/>
      <c r="AF48700"/>
      <c r="AG48700"/>
      <c r="AH48700"/>
      <c r="AI48700"/>
      <c r="AJ48700" s="77"/>
      <c r="AK48700"/>
      <c r="AL48700"/>
      <c r="AM48700"/>
      <c r="AN48700" s="111"/>
      <c r="AO48700"/>
      <c r="AP48700"/>
      <c r="AQ48700"/>
      <c r="AR48700"/>
      <c r="AS48700"/>
      <c r="AT48700"/>
      <c r="AU48700"/>
      <c r="AV48700"/>
      <c r="AW48700"/>
      <c r="AX48700"/>
      <c r="AY48700"/>
    </row>
    <row r="48701" spans="1:51" ht="10.15" customHeight="1" x14ac:dyDescent="0.2">
      <c r="A48701"/>
      <c r="B48701"/>
      <c r="C48701"/>
      <c r="D48701"/>
      <c r="E48701"/>
      <c r="F48701"/>
      <c r="G48701" s="67"/>
      <c r="H48701"/>
      <c r="I48701"/>
      <c r="J48701"/>
      <c r="K48701"/>
      <c r="L48701" s="124"/>
      <c r="M48701" s="74"/>
      <c r="N48701" s="77"/>
      <c r="O48701"/>
      <c r="P48701"/>
      <c r="Q48701"/>
      <c r="R48701"/>
      <c r="S48701" s="124"/>
      <c r="T48701" s="124"/>
      <c r="U48701" s="124"/>
      <c r="V48701" s="124"/>
      <c r="W48701" s="124"/>
      <c r="X48701" s="140"/>
      <c r="Y48701" s="96"/>
      <c r="Z48701" s="96"/>
      <c r="AA48701" s="96"/>
      <c r="AB48701" s="96"/>
      <c r="AC48701"/>
      <c r="AD48701" s="124"/>
      <c r="AE48701" s="81"/>
      <c r="AF48701"/>
      <c r="AG48701"/>
      <c r="AH48701"/>
      <c r="AI48701"/>
      <c r="AJ48701" s="77"/>
      <c r="AK48701"/>
      <c r="AL48701"/>
      <c r="AM48701"/>
      <c r="AN48701" s="111"/>
      <c r="AO48701"/>
      <c r="AP48701"/>
      <c r="AQ48701"/>
      <c r="AR48701"/>
      <c r="AS48701"/>
      <c r="AT48701"/>
      <c r="AU48701"/>
      <c r="AV48701"/>
      <c r="AW48701"/>
      <c r="AX48701"/>
      <c r="AY48701"/>
    </row>
    <row r="48702" spans="1:51" ht="10.15" customHeight="1" x14ac:dyDescent="0.2">
      <c r="A48702"/>
      <c r="B48702"/>
      <c r="C48702"/>
      <c r="D48702"/>
      <c r="E48702"/>
      <c r="F48702"/>
      <c r="G48702" s="67"/>
      <c r="H48702"/>
      <c r="I48702"/>
      <c r="J48702"/>
      <c r="K48702"/>
      <c r="L48702" s="124"/>
      <c r="M48702" s="74"/>
      <c r="N48702" s="77"/>
      <c r="O48702"/>
      <c r="P48702"/>
      <c r="Q48702"/>
      <c r="R48702"/>
      <c r="S48702" s="124"/>
      <c r="T48702" s="124"/>
      <c r="U48702" s="124"/>
      <c r="V48702" s="124"/>
      <c r="W48702" s="124"/>
      <c r="X48702" s="140"/>
      <c r="Y48702" s="96"/>
      <c r="Z48702" s="96"/>
      <c r="AA48702" s="96"/>
      <c r="AB48702" s="96"/>
      <c r="AC48702"/>
      <c r="AD48702" s="124"/>
      <c r="AE48702" s="81"/>
      <c r="AF48702"/>
      <c r="AG48702"/>
      <c r="AH48702"/>
      <c r="AI48702"/>
      <c r="AJ48702" s="77"/>
      <c r="AK48702"/>
      <c r="AL48702"/>
      <c r="AM48702"/>
      <c r="AN48702" s="111"/>
      <c r="AO48702"/>
      <c r="AP48702"/>
      <c r="AQ48702"/>
      <c r="AR48702"/>
      <c r="AS48702"/>
      <c r="AT48702"/>
      <c r="AU48702"/>
      <c r="AV48702"/>
      <c r="AW48702"/>
      <c r="AX48702"/>
      <c r="AY48702"/>
    </row>
    <row r="48703" spans="1:51" ht="10.15" customHeight="1" x14ac:dyDescent="0.2">
      <c r="A48703"/>
      <c r="B48703"/>
      <c r="C48703"/>
      <c r="D48703"/>
      <c r="E48703"/>
      <c r="F48703"/>
      <c r="G48703" s="67"/>
      <c r="H48703"/>
      <c r="I48703"/>
      <c r="J48703"/>
      <c r="K48703"/>
      <c r="L48703" s="124"/>
      <c r="M48703" s="74"/>
      <c r="N48703" s="77"/>
      <c r="O48703"/>
      <c r="P48703"/>
      <c r="Q48703"/>
      <c r="R48703"/>
      <c r="S48703" s="124"/>
      <c r="T48703" s="124"/>
      <c r="U48703" s="124"/>
      <c r="V48703" s="124"/>
      <c r="W48703" s="124"/>
      <c r="X48703" s="140"/>
      <c r="Y48703" s="96"/>
      <c r="Z48703" s="96"/>
      <c r="AA48703" s="96"/>
      <c r="AB48703" s="96"/>
      <c r="AC48703"/>
      <c r="AD48703" s="124"/>
      <c r="AE48703" s="81"/>
      <c r="AF48703"/>
      <c r="AG48703"/>
      <c r="AH48703"/>
      <c r="AI48703"/>
      <c r="AJ48703" s="77"/>
      <c r="AK48703"/>
      <c r="AL48703"/>
      <c r="AM48703"/>
      <c r="AN48703" s="111"/>
      <c r="AO48703"/>
      <c r="AP48703"/>
      <c r="AQ48703"/>
      <c r="AR48703"/>
      <c r="AS48703"/>
      <c r="AT48703"/>
      <c r="AU48703"/>
      <c r="AV48703"/>
      <c r="AW48703"/>
      <c r="AX48703"/>
      <c r="AY48703"/>
    </row>
    <row r="48704" spans="1:51" ht="10.15" customHeight="1" x14ac:dyDescent="0.2">
      <c r="A48704"/>
      <c r="B48704"/>
      <c r="C48704"/>
      <c r="D48704"/>
      <c r="E48704"/>
      <c r="F48704"/>
      <c r="G48704" s="67"/>
      <c r="H48704"/>
      <c r="I48704"/>
      <c r="J48704"/>
      <c r="K48704"/>
      <c r="L48704" s="124"/>
      <c r="M48704" s="74"/>
      <c r="N48704" s="77"/>
      <c r="O48704"/>
      <c r="P48704"/>
      <c r="Q48704"/>
      <c r="R48704"/>
      <c r="S48704" s="124"/>
      <c r="T48704" s="124"/>
      <c r="U48704" s="124"/>
      <c r="V48704" s="124"/>
      <c r="W48704" s="124"/>
      <c r="X48704" s="140"/>
      <c r="Y48704" s="96"/>
      <c r="Z48704" s="96"/>
      <c r="AA48704" s="96"/>
      <c r="AB48704" s="96"/>
      <c r="AC48704"/>
      <c r="AD48704" s="124"/>
      <c r="AE48704" s="81"/>
      <c r="AF48704"/>
      <c r="AG48704"/>
      <c r="AH48704"/>
      <c r="AI48704"/>
      <c r="AJ48704" s="77"/>
      <c r="AK48704"/>
      <c r="AL48704"/>
      <c r="AM48704"/>
      <c r="AN48704" s="111"/>
      <c r="AO48704"/>
      <c r="AP48704"/>
      <c r="AQ48704"/>
      <c r="AR48704"/>
      <c r="AS48704"/>
      <c r="AT48704"/>
      <c r="AU48704"/>
      <c r="AV48704"/>
      <c r="AW48704"/>
      <c r="AX48704"/>
      <c r="AY48704"/>
    </row>
    <row r="48705" spans="1:51" ht="10.15" customHeight="1" x14ac:dyDescent="0.2">
      <c r="A48705"/>
      <c r="B48705"/>
      <c r="C48705"/>
      <c r="D48705"/>
      <c r="E48705"/>
      <c r="F48705"/>
      <c r="G48705" s="67"/>
      <c r="H48705"/>
      <c r="I48705"/>
      <c r="J48705"/>
      <c r="K48705"/>
      <c r="L48705" s="124"/>
      <c r="M48705" s="74"/>
      <c r="N48705" s="77"/>
      <c r="O48705"/>
      <c r="P48705"/>
      <c r="Q48705"/>
      <c r="R48705"/>
      <c r="S48705" s="124"/>
      <c r="T48705" s="124"/>
      <c r="U48705" s="124"/>
      <c r="V48705" s="124"/>
      <c r="W48705" s="124"/>
      <c r="X48705" s="140"/>
      <c r="Y48705" s="96"/>
      <c r="Z48705" s="96"/>
      <c r="AA48705" s="96"/>
      <c r="AB48705" s="96"/>
      <c r="AC48705"/>
      <c r="AD48705" s="124"/>
      <c r="AE48705" s="81"/>
      <c r="AF48705"/>
      <c r="AG48705"/>
      <c r="AH48705"/>
      <c r="AI48705"/>
      <c r="AJ48705" s="77"/>
      <c r="AK48705"/>
      <c r="AL48705"/>
      <c r="AM48705"/>
      <c r="AN48705" s="111"/>
      <c r="AO48705"/>
      <c r="AP48705"/>
      <c r="AQ48705"/>
      <c r="AR48705"/>
      <c r="AS48705"/>
      <c r="AT48705"/>
      <c r="AU48705"/>
      <c r="AV48705"/>
      <c r="AW48705"/>
      <c r="AX48705"/>
      <c r="AY48705"/>
    </row>
    <row r="48706" spans="1:51" ht="10.15" customHeight="1" x14ac:dyDescent="0.2">
      <c r="A48706"/>
      <c r="B48706"/>
      <c r="C48706"/>
      <c r="D48706"/>
      <c r="E48706"/>
      <c r="F48706"/>
      <c r="G48706" s="67"/>
      <c r="H48706"/>
      <c r="I48706"/>
      <c r="J48706"/>
      <c r="K48706"/>
      <c r="L48706" s="124"/>
      <c r="M48706" s="74"/>
      <c r="N48706" s="77"/>
      <c r="O48706"/>
      <c r="P48706"/>
      <c r="Q48706"/>
      <c r="R48706"/>
      <c r="S48706" s="124"/>
      <c r="T48706" s="124"/>
      <c r="U48706" s="124"/>
      <c r="V48706" s="124"/>
      <c r="W48706" s="124"/>
      <c r="X48706" s="140"/>
      <c r="Y48706" s="96"/>
      <c r="Z48706" s="96"/>
      <c r="AA48706" s="96"/>
      <c r="AB48706" s="96"/>
      <c r="AC48706"/>
      <c r="AD48706" s="124"/>
      <c r="AE48706" s="81"/>
      <c r="AF48706"/>
      <c r="AG48706"/>
      <c r="AH48706"/>
      <c r="AI48706"/>
      <c r="AJ48706" s="77"/>
      <c r="AK48706"/>
      <c r="AL48706"/>
      <c r="AM48706"/>
      <c r="AN48706" s="111"/>
      <c r="AO48706"/>
      <c r="AP48706"/>
      <c r="AQ48706"/>
      <c r="AR48706"/>
      <c r="AS48706"/>
      <c r="AT48706"/>
      <c r="AU48706"/>
      <c r="AV48706"/>
      <c r="AW48706"/>
      <c r="AX48706"/>
      <c r="AY48706"/>
    </row>
    <row r="48707" spans="1:51" ht="10.15" customHeight="1" x14ac:dyDescent="0.2">
      <c r="A48707"/>
      <c r="B48707"/>
      <c r="C48707"/>
      <c r="D48707"/>
      <c r="E48707"/>
      <c r="F48707"/>
      <c r="G48707" s="67"/>
      <c r="H48707"/>
      <c r="I48707"/>
      <c r="J48707"/>
      <c r="K48707"/>
      <c r="L48707" s="124"/>
      <c r="M48707" s="74"/>
      <c r="N48707" s="77"/>
      <c r="O48707"/>
      <c r="P48707"/>
      <c r="Q48707"/>
      <c r="R48707"/>
      <c r="S48707" s="124"/>
      <c r="T48707" s="124"/>
      <c r="U48707" s="124"/>
      <c r="V48707" s="124"/>
      <c r="W48707" s="124"/>
      <c r="X48707" s="140"/>
      <c r="Y48707" s="96"/>
      <c r="Z48707" s="96"/>
      <c r="AA48707" s="96"/>
      <c r="AB48707" s="96"/>
      <c r="AC48707"/>
      <c r="AD48707" s="124"/>
      <c r="AE48707" s="81"/>
      <c r="AF48707"/>
      <c r="AG48707"/>
      <c r="AH48707"/>
      <c r="AI48707"/>
      <c r="AJ48707" s="77"/>
      <c r="AK48707"/>
      <c r="AL48707"/>
      <c r="AM48707"/>
      <c r="AN48707" s="111"/>
      <c r="AO48707"/>
      <c r="AP48707"/>
      <c r="AQ48707"/>
      <c r="AR48707"/>
      <c r="AS48707"/>
      <c r="AT48707"/>
      <c r="AU48707"/>
      <c r="AV48707"/>
      <c r="AW48707"/>
      <c r="AX48707"/>
      <c r="AY48707"/>
    </row>
    <row r="48708" spans="1:51" ht="10.15" customHeight="1" x14ac:dyDescent="0.2">
      <c r="A48708"/>
      <c r="B48708"/>
      <c r="C48708"/>
      <c r="D48708"/>
      <c r="E48708"/>
      <c r="F48708"/>
      <c r="G48708" s="67"/>
      <c r="H48708"/>
      <c r="I48708"/>
      <c r="J48708"/>
      <c r="K48708"/>
      <c r="L48708" s="124"/>
      <c r="M48708" s="74"/>
      <c r="N48708" s="77"/>
      <c r="O48708"/>
      <c r="P48708"/>
      <c r="Q48708"/>
      <c r="R48708"/>
      <c r="S48708" s="124"/>
      <c r="T48708" s="124"/>
      <c r="U48708" s="124"/>
      <c r="V48708" s="124"/>
      <c r="W48708" s="124"/>
      <c r="X48708" s="140"/>
      <c r="Y48708" s="96"/>
      <c r="Z48708" s="96"/>
      <c r="AA48708" s="96"/>
      <c r="AB48708" s="96"/>
      <c r="AC48708"/>
      <c r="AD48708" s="124"/>
      <c r="AE48708" s="81"/>
      <c r="AF48708"/>
      <c r="AG48708"/>
      <c r="AH48708"/>
      <c r="AI48708"/>
      <c r="AJ48708" s="77"/>
      <c r="AK48708"/>
      <c r="AL48708"/>
      <c r="AM48708"/>
      <c r="AN48708" s="111"/>
      <c r="AO48708"/>
      <c r="AP48708"/>
      <c r="AQ48708"/>
      <c r="AR48708"/>
      <c r="AS48708"/>
      <c r="AT48708"/>
      <c r="AU48708"/>
      <c r="AV48708"/>
      <c r="AW48708"/>
      <c r="AX48708"/>
      <c r="AY48708"/>
    </row>
    <row r="48709" spans="1:51" ht="10.15" customHeight="1" x14ac:dyDescent="0.2">
      <c r="A48709"/>
      <c r="B48709"/>
      <c r="C48709"/>
      <c r="D48709"/>
      <c r="E48709"/>
      <c r="F48709"/>
      <c r="G48709" s="67"/>
      <c r="H48709"/>
      <c r="I48709"/>
      <c r="J48709"/>
      <c r="K48709"/>
      <c r="L48709" s="124"/>
      <c r="M48709" s="74"/>
      <c r="N48709" s="77"/>
      <c r="O48709"/>
      <c r="P48709"/>
      <c r="Q48709"/>
      <c r="R48709"/>
      <c r="S48709" s="124"/>
      <c r="T48709" s="124"/>
      <c r="U48709" s="124"/>
      <c r="V48709" s="124"/>
      <c r="W48709" s="124"/>
      <c r="X48709" s="140"/>
      <c r="Y48709" s="96"/>
      <c r="Z48709" s="96"/>
      <c r="AA48709" s="96"/>
      <c r="AB48709" s="96"/>
      <c r="AC48709"/>
      <c r="AD48709" s="124"/>
      <c r="AE48709" s="81"/>
      <c r="AF48709"/>
      <c r="AG48709"/>
      <c r="AH48709"/>
      <c r="AI48709"/>
      <c r="AJ48709" s="77"/>
      <c r="AK48709"/>
      <c r="AL48709"/>
      <c r="AM48709"/>
      <c r="AN48709" s="111"/>
      <c r="AO48709"/>
      <c r="AP48709"/>
      <c r="AQ48709"/>
      <c r="AR48709"/>
      <c r="AS48709"/>
      <c r="AT48709"/>
      <c r="AU48709"/>
      <c r="AV48709"/>
      <c r="AW48709"/>
      <c r="AX48709"/>
      <c r="AY48709"/>
    </row>
    <row r="48710" spans="1:51" ht="10.15" customHeight="1" x14ac:dyDescent="0.2">
      <c r="A48710"/>
      <c r="B48710"/>
      <c r="C48710"/>
      <c r="D48710"/>
      <c r="E48710"/>
      <c r="F48710"/>
      <c r="G48710" s="67"/>
      <c r="H48710"/>
      <c r="I48710"/>
      <c r="J48710"/>
      <c r="K48710"/>
      <c r="L48710" s="124"/>
      <c r="M48710" s="74"/>
      <c r="N48710" s="77"/>
      <c r="O48710"/>
      <c r="P48710"/>
      <c r="Q48710"/>
      <c r="R48710"/>
      <c r="S48710" s="124"/>
      <c r="T48710" s="124"/>
      <c r="U48710" s="124"/>
      <c r="V48710" s="124"/>
      <c r="W48710" s="124"/>
      <c r="X48710" s="140"/>
      <c r="Y48710" s="96"/>
      <c r="Z48710" s="96"/>
      <c r="AA48710" s="96"/>
      <c r="AB48710" s="96"/>
      <c r="AC48710"/>
      <c r="AD48710" s="124"/>
      <c r="AE48710" s="81"/>
      <c r="AF48710"/>
      <c r="AG48710"/>
      <c r="AH48710"/>
      <c r="AI48710"/>
      <c r="AJ48710" s="77"/>
      <c r="AK48710"/>
      <c r="AL48710"/>
      <c r="AM48710"/>
      <c r="AN48710" s="111"/>
      <c r="AO48710"/>
      <c r="AP48710"/>
      <c r="AQ48710"/>
      <c r="AR48710"/>
      <c r="AS48710"/>
      <c r="AT48710"/>
      <c r="AU48710"/>
      <c r="AV48710"/>
      <c r="AW48710"/>
      <c r="AX48710"/>
      <c r="AY48710"/>
    </row>
    <row r="48711" spans="1:51" ht="10.15" customHeight="1" x14ac:dyDescent="0.2">
      <c r="A48711"/>
      <c r="B48711"/>
      <c r="C48711"/>
      <c r="D48711"/>
      <c r="E48711"/>
      <c r="F48711"/>
      <c r="G48711" s="67"/>
      <c r="H48711"/>
      <c r="I48711"/>
      <c r="J48711"/>
      <c r="K48711"/>
      <c r="L48711" s="124"/>
      <c r="M48711" s="74"/>
      <c r="N48711" s="77"/>
      <c r="O48711"/>
      <c r="P48711"/>
      <c r="Q48711"/>
      <c r="R48711"/>
      <c r="S48711" s="124"/>
      <c r="T48711" s="124"/>
      <c r="U48711" s="124"/>
      <c r="V48711" s="124"/>
      <c r="W48711" s="124"/>
      <c r="X48711" s="140"/>
      <c r="Y48711" s="96"/>
      <c r="Z48711" s="96"/>
      <c r="AA48711" s="96"/>
      <c r="AB48711" s="96"/>
      <c r="AC48711"/>
      <c r="AD48711" s="124"/>
      <c r="AE48711" s="81"/>
      <c r="AF48711"/>
      <c r="AG48711"/>
      <c r="AH48711"/>
      <c r="AI48711"/>
      <c r="AJ48711" s="77"/>
      <c r="AK48711"/>
      <c r="AL48711"/>
      <c r="AM48711"/>
      <c r="AN48711" s="111"/>
      <c r="AO48711"/>
      <c r="AP48711"/>
      <c r="AQ48711"/>
      <c r="AR48711"/>
      <c r="AS48711"/>
      <c r="AT48711"/>
      <c r="AU48711"/>
      <c r="AV48711"/>
      <c r="AW48711"/>
      <c r="AX48711"/>
      <c r="AY48711"/>
    </row>
    <row r="48712" spans="1:51" ht="10.15" customHeight="1" x14ac:dyDescent="0.2">
      <c r="A48712"/>
      <c r="B48712"/>
      <c r="C48712"/>
      <c r="D48712"/>
      <c r="E48712"/>
      <c r="F48712"/>
      <c r="G48712" s="67"/>
      <c r="H48712"/>
      <c r="I48712"/>
      <c r="J48712"/>
      <c r="K48712"/>
      <c r="L48712" s="124"/>
      <c r="M48712" s="74"/>
      <c r="N48712" s="77"/>
      <c r="O48712"/>
      <c r="P48712"/>
      <c r="Q48712"/>
      <c r="R48712"/>
      <c r="S48712" s="124"/>
      <c r="T48712" s="124"/>
      <c r="U48712" s="124"/>
      <c r="V48712" s="124"/>
      <c r="W48712" s="124"/>
      <c r="X48712" s="140"/>
      <c r="Y48712" s="96"/>
      <c r="Z48712" s="96"/>
      <c r="AA48712" s="96"/>
      <c r="AB48712" s="96"/>
      <c r="AC48712"/>
      <c r="AD48712" s="124"/>
      <c r="AE48712" s="81"/>
      <c r="AF48712"/>
      <c r="AG48712"/>
      <c r="AH48712"/>
      <c r="AI48712"/>
      <c r="AJ48712" s="77"/>
      <c r="AK48712"/>
      <c r="AL48712"/>
      <c r="AM48712"/>
      <c r="AN48712" s="111"/>
      <c r="AO48712"/>
      <c r="AP48712"/>
      <c r="AQ48712"/>
      <c r="AR48712"/>
      <c r="AS48712"/>
      <c r="AT48712"/>
      <c r="AU48712"/>
      <c r="AV48712"/>
      <c r="AW48712"/>
      <c r="AX48712"/>
      <c r="AY48712"/>
    </row>
    <row r="48713" spans="1:51" ht="10.15" customHeight="1" x14ac:dyDescent="0.2">
      <c r="A48713"/>
      <c r="B48713"/>
      <c r="C48713"/>
      <c r="D48713"/>
      <c r="E48713"/>
      <c r="F48713"/>
      <c r="G48713" s="67"/>
      <c r="H48713"/>
      <c r="I48713"/>
      <c r="J48713"/>
      <c r="K48713"/>
      <c r="L48713" s="124"/>
      <c r="M48713" s="74"/>
      <c r="N48713" s="77"/>
      <c r="O48713"/>
      <c r="P48713"/>
      <c r="Q48713"/>
      <c r="R48713"/>
      <c r="S48713" s="124"/>
      <c r="T48713" s="124"/>
      <c r="U48713" s="124"/>
      <c r="V48713" s="124"/>
      <c r="W48713" s="124"/>
      <c r="X48713" s="140"/>
      <c r="Y48713" s="96"/>
      <c r="Z48713" s="96"/>
      <c r="AA48713" s="96"/>
      <c r="AB48713" s="96"/>
      <c r="AC48713"/>
      <c r="AD48713" s="124"/>
      <c r="AE48713" s="81"/>
      <c r="AF48713"/>
      <c r="AG48713"/>
      <c r="AH48713"/>
      <c r="AI48713"/>
      <c r="AJ48713" s="77"/>
      <c r="AK48713"/>
      <c r="AL48713"/>
      <c r="AM48713"/>
      <c r="AN48713" s="111"/>
      <c r="AO48713"/>
      <c r="AP48713"/>
      <c r="AQ48713"/>
      <c r="AR48713"/>
      <c r="AS48713"/>
      <c r="AT48713"/>
      <c r="AU48713"/>
      <c r="AV48713"/>
      <c r="AW48713"/>
      <c r="AX48713"/>
      <c r="AY48713"/>
    </row>
    <row r="48714" spans="1:51" ht="10.15" customHeight="1" x14ac:dyDescent="0.2">
      <c r="A48714"/>
      <c r="B48714"/>
      <c r="C48714"/>
      <c r="D48714"/>
      <c r="E48714"/>
      <c r="F48714"/>
      <c r="G48714" s="67"/>
      <c r="H48714"/>
      <c r="I48714"/>
      <c r="J48714"/>
      <c r="K48714"/>
      <c r="L48714" s="124"/>
      <c r="M48714" s="74"/>
      <c r="N48714" s="77"/>
      <c r="O48714"/>
      <c r="P48714"/>
      <c r="Q48714"/>
      <c r="R48714"/>
      <c r="S48714" s="124"/>
      <c r="T48714" s="124"/>
      <c r="U48714" s="124"/>
      <c r="V48714" s="124"/>
      <c r="W48714" s="124"/>
      <c r="X48714" s="140"/>
      <c r="Y48714" s="96"/>
      <c r="Z48714" s="96"/>
      <c r="AA48714" s="96"/>
      <c r="AB48714" s="96"/>
      <c r="AC48714"/>
      <c r="AD48714" s="124"/>
      <c r="AE48714" s="81"/>
      <c r="AF48714"/>
      <c r="AG48714"/>
      <c r="AH48714"/>
      <c r="AI48714"/>
      <c r="AJ48714" s="77"/>
      <c r="AK48714"/>
      <c r="AL48714"/>
      <c r="AM48714"/>
      <c r="AN48714" s="111"/>
      <c r="AO48714"/>
      <c r="AP48714"/>
      <c r="AQ48714"/>
      <c r="AR48714"/>
      <c r="AS48714"/>
      <c r="AT48714"/>
      <c r="AU48714"/>
      <c r="AV48714"/>
      <c r="AW48714"/>
      <c r="AX48714"/>
      <c r="AY48714"/>
    </row>
    <row r="48715" spans="1:51" ht="10.15" customHeight="1" x14ac:dyDescent="0.2">
      <c r="A48715"/>
      <c r="B48715"/>
      <c r="C48715"/>
      <c r="D48715"/>
      <c r="E48715"/>
      <c r="F48715"/>
      <c r="G48715" s="67"/>
      <c r="H48715"/>
      <c r="I48715"/>
      <c r="J48715"/>
      <c r="K48715"/>
      <c r="L48715" s="124"/>
      <c r="M48715" s="74"/>
      <c r="N48715" s="77"/>
      <c r="O48715"/>
      <c r="P48715"/>
      <c r="Q48715"/>
      <c r="R48715"/>
      <c r="S48715" s="124"/>
      <c r="T48715" s="124"/>
      <c r="U48715" s="124"/>
      <c r="V48715" s="124"/>
      <c r="W48715" s="124"/>
      <c r="X48715" s="140"/>
      <c r="Y48715" s="96"/>
      <c r="Z48715" s="96"/>
      <c r="AA48715" s="96"/>
      <c r="AB48715" s="96"/>
      <c r="AC48715"/>
      <c r="AD48715" s="124"/>
      <c r="AE48715" s="81"/>
      <c r="AF48715"/>
      <c r="AG48715"/>
      <c r="AH48715"/>
      <c r="AI48715"/>
      <c r="AJ48715" s="77"/>
      <c r="AK48715"/>
      <c r="AL48715"/>
      <c r="AM48715"/>
      <c r="AN48715" s="111"/>
      <c r="AO48715"/>
      <c r="AP48715"/>
      <c r="AQ48715"/>
      <c r="AR48715"/>
      <c r="AS48715"/>
      <c r="AT48715"/>
      <c r="AU48715"/>
      <c r="AV48715"/>
      <c r="AW48715"/>
      <c r="AX48715"/>
      <c r="AY48715"/>
    </row>
    <row r="48716" spans="1:51" ht="10.15" customHeight="1" x14ac:dyDescent="0.2">
      <c r="A48716"/>
      <c r="B48716"/>
      <c r="C48716"/>
      <c r="D48716"/>
      <c r="E48716"/>
      <c r="F48716"/>
      <c r="G48716" s="67"/>
      <c r="H48716"/>
      <c r="I48716"/>
      <c r="J48716"/>
      <c r="K48716"/>
      <c r="L48716" s="124"/>
      <c r="M48716" s="74"/>
      <c r="N48716" s="77"/>
      <c r="O48716"/>
      <c r="P48716"/>
      <c r="Q48716"/>
      <c r="R48716"/>
      <c r="S48716" s="124"/>
      <c r="T48716" s="124"/>
      <c r="U48716" s="124"/>
      <c r="V48716" s="124"/>
      <c r="W48716" s="124"/>
      <c r="X48716" s="140"/>
      <c r="Y48716" s="96"/>
      <c r="Z48716" s="96"/>
      <c r="AA48716" s="96"/>
      <c r="AB48716" s="96"/>
      <c r="AC48716"/>
      <c r="AD48716" s="124"/>
      <c r="AE48716" s="81"/>
      <c r="AF48716"/>
      <c r="AG48716"/>
      <c r="AH48716"/>
      <c r="AI48716"/>
      <c r="AJ48716" s="77"/>
      <c r="AK48716"/>
      <c r="AL48716"/>
      <c r="AM48716"/>
      <c r="AN48716" s="111"/>
      <c r="AO48716"/>
      <c r="AP48716"/>
      <c r="AQ48716"/>
      <c r="AR48716"/>
      <c r="AS48716"/>
      <c r="AT48716"/>
      <c r="AU48716"/>
      <c r="AV48716"/>
      <c r="AW48716"/>
      <c r="AX48716"/>
      <c r="AY48716"/>
    </row>
    <row r="48717" spans="1:51" ht="10.15" customHeight="1" x14ac:dyDescent="0.2">
      <c r="A48717"/>
      <c r="B48717"/>
      <c r="C48717"/>
      <c r="D48717"/>
      <c r="E48717"/>
      <c r="F48717"/>
      <c r="G48717" s="67"/>
      <c r="H48717"/>
      <c r="I48717"/>
      <c r="J48717"/>
      <c r="K48717"/>
      <c r="L48717" s="124"/>
      <c r="M48717" s="74"/>
      <c r="N48717" s="77"/>
      <c r="O48717"/>
      <c r="P48717"/>
      <c r="Q48717"/>
      <c r="R48717"/>
      <c r="S48717" s="124"/>
      <c r="T48717" s="124"/>
      <c r="U48717" s="124"/>
      <c r="V48717" s="124"/>
      <c r="W48717" s="124"/>
      <c r="X48717" s="140"/>
      <c r="Y48717" s="96"/>
      <c r="Z48717" s="96"/>
      <c r="AA48717" s="96"/>
      <c r="AB48717" s="96"/>
      <c r="AC48717"/>
      <c r="AD48717" s="124"/>
      <c r="AE48717" s="81"/>
      <c r="AF48717"/>
      <c r="AG48717"/>
      <c r="AH48717"/>
      <c r="AI48717"/>
      <c r="AJ48717" s="77"/>
      <c r="AK48717"/>
      <c r="AL48717"/>
      <c r="AM48717"/>
      <c r="AN48717" s="111"/>
      <c r="AO48717"/>
      <c r="AP48717"/>
      <c r="AQ48717"/>
      <c r="AR48717"/>
      <c r="AS48717"/>
      <c r="AT48717"/>
      <c r="AU48717"/>
      <c r="AV48717"/>
      <c r="AW48717"/>
      <c r="AX48717"/>
      <c r="AY48717"/>
    </row>
    <row r="48718" spans="1:51" ht="10.15" customHeight="1" x14ac:dyDescent="0.2">
      <c r="A48718"/>
      <c r="B48718"/>
      <c r="C48718"/>
      <c r="D48718"/>
      <c r="E48718"/>
      <c r="F48718"/>
      <c r="G48718" s="67"/>
      <c r="H48718"/>
      <c r="I48718"/>
      <c r="J48718"/>
      <c r="K48718"/>
      <c r="L48718" s="124"/>
      <c r="M48718" s="74"/>
      <c r="N48718" s="77"/>
      <c r="O48718"/>
      <c r="P48718"/>
      <c r="Q48718"/>
      <c r="R48718"/>
      <c r="S48718" s="124"/>
      <c r="T48718" s="124"/>
      <c r="U48718" s="124"/>
      <c r="V48718" s="124"/>
      <c r="W48718" s="124"/>
      <c r="X48718" s="140"/>
      <c r="Y48718" s="96"/>
      <c r="Z48718" s="96"/>
      <c r="AA48718" s="96"/>
      <c r="AB48718" s="96"/>
      <c r="AC48718"/>
      <c r="AD48718" s="124"/>
      <c r="AE48718" s="81"/>
      <c r="AF48718"/>
      <c r="AG48718"/>
      <c r="AH48718"/>
      <c r="AI48718"/>
      <c r="AJ48718" s="77"/>
      <c r="AK48718"/>
      <c r="AL48718"/>
      <c r="AM48718"/>
      <c r="AN48718" s="111"/>
      <c r="AO48718"/>
      <c r="AP48718"/>
      <c r="AQ48718"/>
      <c r="AR48718"/>
      <c r="AS48718"/>
      <c r="AT48718"/>
      <c r="AU48718"/>
      <c r="AV48718"/>
      <c r="AW48718"/>
      <c r="AX48718"/>
      <c r="AY48718"/>
    </row>
    <row r="48719" spans="1:51" ht="10.15" customHeight="1" x14ac:dyDescent="0.2">
      <c r="A48719"/>
      <c r="B48719"/>
      <c r="C48719"/>
      <c r="D48719"/>
      <c r="E48719"/>
      <c r="F48719"/>
      <c r="G48719" s="67"/>
      <c r="H48719"/>
      <c r="I48719"/>
      <c r="J48719"/>
      <c r="K48719"/>
      <c r="L48719" s="124"/>
      <c r="M48719" s="74"/>
      <c r="N48719" s="77"/>
      <c r="O48719"/>
      <c r="P48719"/>
      <c r="Q48719"/>
      <c r="R48719"/>
      <c r="S48719" s="124"/>
      <c r="T48719" s="124"/>
      <c r="U48719" s="124"/>
      <c r="V48719" s="124"/>
      <c r="W48719" s="124"/>
      <c r="X48719" s="140"/>
      <c r="Y48719" s="96"/>
      <c r="Z48719" s="96"/>
      <c r="AA48719" s="96"/>
      <c r="AB48719" s="96"/>
      <c r="AC48719"/>
      <c r="AD48719" s="124"/>
      <c r="AE48719" s="81"/>
      <c r="AF48719"/>
      <c r="AG48719"/>
      <c r="AH48719"/>
      <c r="AI48719"/>
      <c r="AJ48719" s="77"/>
      <c r="AK48719"/>
      <c r="AL48719"/>
      <c r="AM48719"/>
      <c r="AN48719" s="111"/>
      <c r="AO48719"/>
      <c r="AP48719"/>
      <c r="AQ48719"/>
      <c r="AR48719"/>
      <c r="AS48719"/>
      <c r="AT48719"/>
      <c r="AU48719"/>
      <c r="AV48719"/>
      <c r="AW48719"/>
      <c r="AX48719"/>
      <c r="AY48719"/>
    </row>
    <row r="48720" spans="1:51" ht="10.15" customHeight="1" x14ac:dyDescent="0.2">
      <c r="A48720"/>
      <c r="B48720"/>
      <c r="C48720"/>
      <c r="D48720"/>
      <c r="E48720"/>
      <c r="F48720"/>
      <c r="G48720" s="67"/>
      <c r="H48720"/>
      <c r="I48720"/>
      <c r="J48720"/>
      <c r="K48720"/>
      <c r="L48720" s="124"/>
      <c r="M48720" s="74"/>
      <c r="N48720" s="77"/>
      <c r="O48720"/>
      <c r="P48720"/>
      <c r="Q48720"/>
      <c r="R48720"/>
      <c r="S48720" s="124"/>
      <c r="T48720" s="124"/>
      <c r="U48720" s="124"/>
      <c r="V48720" s="124"/>
      <c r="W48720" s="124"/>
      <c r="X48720" s="140"/>
      <c r="Y48720" s="96"/>
      <c r="Z48720" s="96"/>
      <c r="AA48720" s="96"/>
      <c r="AB48720" s="96"/>
      <c r="AC48720"/>
      <c r="AD48720" s="124"/>
      <c r="AE48720" s="81"/>
      <c r="AF48720"/>
      <c r="AG48720"/>
      <c r="AH48720"/>
      <c r="AI48720"/>
      <c r="AJ48720" s="77"/>
      <c r="AK48720"/>
      <c r="AL48720"/>
      <c r="AM48720"/>
      <c r="AN48720" s="111"/>
      <c r="AO48720"/>
      <c r="AP48720"/>
      <c r="AQ48720"/>
      <c r="AR48720"/>
      <c r="AS48720"/>
      <c r="AT48720"/>
      <c r="AU48720"/>
      <c r="AV48720"/>
      <c r="AW48720"/>
      <c r="AX48720"/>
      <c r="AY48720"/>
    </row>
    <row r="48721" spans="1:51" ht="10.15" customHeight="1" x14ac:dyDescent="0.2">
      <c r="A48721"/>
      <c r="B48721"/>
      <c r="C48721"/>
      <c r="D48721"/>
      <c r="E48721"/>
      <c r="F48721"/>
      <c r="G48721" s="67"/>
      <c r="H48721"/>
      <c r="I48721"/>
      <c r="J48721"/>
      <c r="K48721"/>
      <c r="L48721" s="124"/>
      <c r="M48721" s="74"/>
      <c r="N48721" s="77"/>
      <c r="O48721"/>
      <c r="P48721"/>
      <c r="Q48721"/>
      <c r="R48721"/>
      <c r="S48721" s="124"/>
      <c r="T48721" s="124"/>
      <c r="U48721" s="124"/>
      <c r="V48721" s="124"/>
      <c r="W48721" s="124"/>
      <c r="X48721" s="140"/>
      <c r="Y48721" s="96"/>
      <c r="Z48721" s="96"/>
      <c r="AA48721" s="96"/>
      <c r="AB48721" s="96"/>
      <c r="AC48721"/>
      <c r="AD48721" s="124"/>
      <c r="AE48721" s="81"/>
      <c r="AF48721"/>
      <c r="AG48721"/>
      <c r="AH48721"/>
      <c r="AI48721"/>
      <c r="AJ48721" s="77"/>
      <c r="AK48721"/>
      <c r="AL48721"/>
      <c r="AM48721"/>
      <c r="AN48721" s="111"/>
      <c r="AO48721"/>
      <c r="AP48721"/>
      <c r="AQ48721"/>
      <c r="AR48721"/>
      <c r="AS48721"/>
      <c r="AT48721"/>
      <c r="AU48721"/>
      <c r="AV48721"/>
      <c r="AW48721"/>
      <c r="AX48721"/>
      <c r="AY48721"/>
    </row>
    <row r="48722" spans="1:51" ht="10.15" customHeight="1" x14ac:dyDescent="0.2">
      <c r="A48722"/>
      <c r="B48722"/>
      <c r="C48722"/>
      <c r="D48722"/>
      <c r="E48722"/>
      <c r="F48722"/>
      <c r="G48722" s="67"/>
      <c r="H48722"/>
      <c r="I48722"/>
      <c r="J48722"/>
      <c r="K48722"/>
      <c r="L48722" s="124"/>
      <c r="M48722" s="74"/>
      <c r="N48722" s="77"/>
      <c r="O48722"/>
      <c r="P48722"/>
      <c r="Q48722"/>
      <c r="R48722"/>
      <c r="S48722" s="124"/>
      <c r="T48722" s="124"/>
      <c r="U48722" s="124"/>
      <c r="V48722" s="124"/>
      <c r="W48722" s="124"/>
      <c r="X48722" s="140"/>
      <c r="Y48722" s="96"/>
      <c r="Z48722" s="96"/>
      <c r="AA48722" s="96"/>
      <c r="AB48722" s="96"/>
      <c r="AC48722"/>
      <c r="AD48722" s="124"/>
      <c r="AE48722" s="81"/>
      <c r="AF48722"/>
      <c r="AG48722"/>
      <c r="AH48722"/>
      <c r="AI48722"/>
      <c r="AJ48722" s="77"/>
      <c r="AK48722"/>
      <c r="AL48722"/>
      <c r="AM48722"/>
      <c r="AN48722" s="111"/>
      <c r="AO48722"/>
      <c r="AP48722"/>
      <c r="AQ48722"/>
      <c r="AR48722"/>
      <c r="AS48722"/>
      <c r="AT48722"/>
      <c r="AU48722"/>
      <c r="AV48722"/>
      <c r="AW48722"/>
      <c r="AX48722"/>
      <c r="AY48722"/>
    </row>
    <row r="48723" spans="1:51" ht="10.15" customHeight="1" x14ac:dyDescent="0.2">
      <c r="A48723"/>
      <c r="B48723"/>
      <c r="C48723"/>
      <c r="D48723"/>
      <c r="E48723"/>
      <c r="F48723"/>
      <c r="G48723" s="67"/>
      <c r="H48723"/>
      <c r="I48723"/>
      <c r="J48723"/>
      <c r="K48723"/>
      <c r="L48723" s="124"/>
      <c r="M48723" s="74"/>
      <c r="N48723" s="77"/>
      <c r="O48723"/>
      <c r="P48723"/>
      <c r="Q48723"/>
      <c r="R48723"/>
      <c r="S48723" s="124"/>
      <c r="T48723" s="124"/>
      <c r="U48723" s="124"/>
      <c r="V48723" s="124"/>
      <c r="W48723" s="124"/>
      <c r="X48723" s="140"/>
      <c r="Y48723" s="96"/>
      <c r="Z48723" s="96"/>
      <c r="AA48723" s="96"/>
      <c r="AB48723" s="96"/>
      <c r="AC48723"/>
      <c r="AD48723" s="124"/>
      <c r="AE48723" s="81"/>
      <c r="AF48723"/>
      <c r="AG48723"/>
      <c r="AH48723"/>
      <c r="AI48723"/>
      <c r="AJ48723" s="77"/>
      <c r="AK48723"/>
      <c r="AL48723"/>
      <c r="AM48723"/>
      <c r="AN48723" s="111"/>
      <c r="AO48723"/>
      <c r="AP48723"/>
      <c r="AQ48723"/>
      <c r="AR48723"/>
      <c r="AS48723"/>
      <c r="AT48723"/>
      <c r="AU48723"/>
      <c r="AV48723"/>
      <c r="AW48723"/>
      <c r="AX48723"/>
      <c r="AY48723"/>
    </row>
    <row r="48724" spans="1:51" ht="10.15" customHeight="1" x14ac:dyDescent="0.2">
      <c r="A48724"/>
      <c r="B48724"/>
      <c r="C48724"/>
      <c r="D48724"/>
      <c r="E48724"/>
      <c r="F48724"/>
      <c r="G48724" s="67"/>
      <c r="H48724"/>
      <c r="I48724"/>
      <c r="J48724"/>
      <c r="K48724"/>
      <c r="L48724" s="124"/>
      <c r="M48724" s="74"/>
      <c r="N48724" s="77"/>
      <c r="O48724"/>
      <c r="P48724"/>
      <c r="Q48724"/>
      <c r="R48724"/>
      <c r="S48724" s="124"/>
      <c r="T48724" s="124"/>
      <c r="U48724" s="124"/>
      <c r="V48724" s="124"/>
      <c r="W48724" s="124"/>
      <c r="X48724" s="140"/>
      <c r="Y48724" s="96"/>
      <c r="Z48724" s="96"/>
      <c r="AA48724" s="96"/>
      <c r="AB48724" s="96"/>
      <c r="AC48724"/>
      <c r="AD48724" s="124"/>
      <c r="AE48724" s="81"/>
      <c r="AF48724"/>
      <c r="AG48724"/>
      <c r="AH48724"/>
      <c r="AI48724"/>
      <c r="AJ48724" s="77"/>
      <c r="AK48724"/>
      <c r="AL48724"/>
      <c r="AM48724"/>
      <c r="AN48724" s="111"/>
      <c r="AO48724"/>
      <c r="AP48724"/>
      <c r="AQ48724"/>
      <c r="AR48724"/>
      <c r="AS48724"/>
      <c r="AT48724"/>
      <c r="AU48724"/>
      <c r="AV48724"/>
      <c r="AW48724"/>
      <c r="AX48724"/>
      <c r="AY48724"/>
    </row>
    <row r="48725" spans="1:51" ht="10.15" customHeight="1" x14ac:dyDescent="0.2">
      <c r="A48725"/>
      <c r="B48725"/>
      <c r="C48725"/>
      <c r="D48725"/>
      <c r="E48725"/>
      <c r="F48725"/>
      <c r="G48725" s="67"/>
      <c r="H48725"/>
      <c r="I48725"/>
      <c r="J48725"/>
      <c r="K48725"/>
      <c r="L48725" s="124"/>
      <c r="M48725" s="74"/>
      <c r="N48725" s="77"/>
      <c r="O48725"/>
      <c r="P48725"/>
      <c r="Q48725"/>
      <c r="R48725"/>
      <c r="S48725" s="124"/>
      <c r="T48725" s="124"/>
      <c r="U48725" s="124"/>
      <c r="V48725" s="124"/>
      <c r="W48725" s="124"/>
      <c r="X48725" s="140"/>
      <c r="Y48725" s="96"/>
      <c r="Z48725" s="96"/>
      <c r="AA48725" s="96"/>
      <c r="AB48725" s="96"/>
      <c r="AC48725"/>
      <c r="AD48725" s="124"/>
      <c r="AE48725" s="81"/>
      <c r="AF48725"/>
      <c r="AG48725"/>
      <c r="AH48725"/>
      <c r="AI48725"/>
      <c r="AJ48725" s="77"/>
      <c r="AK48725"/>
      <c r="AL48725"/>
      <c r="AM48725"/>
      <c r="AN48725" s="111"/>
      <c r="AO48725"/>
      <c r="AP48725"/>
      <c r="AQ48725"/>
      <c r="AR48725"/>
      <c r="AS48725"/>
      <c r="AT48725"/>
      <c r="AU48725"/>
      <c r="AV48725"/>
      <c r="AW48725"/>
      <c r="AX48725"/>
      <c r="AY48725"/>
    </row>
    <row r="48726" spans="1:51" ht="10.15" customHeight="1" x14ac:dyDescent="0.2">
      <c r="A48726"/>
      <c r="B48726"/>
      <c r="C48726"/>
      <c r="D48726"/>
      <c r="E48726"/>
      <c r="F48726"/>
      <c r="G48726" s="67"/>
      <c r="H48726"/>
      <c r="I48726"/>
      <c r="J48726"/>
      <c r="K48726"/>
      <c r="L48726" s="124"/>
      <c r="M48726" s="74"/>
      <c r="N48726" s="77"/>
      <c r="O48726"/>
      <c r="P48726"/>
      <c r="Q48726"/>
      <c r="R48726"/>
      <c r="S48726" s="124"/>
      <c r="T48726" s="124"/>
      <c r="U48726" s="124"/>
      <c r="V48726" s="124"/>
      <c r="W48726" s="124"/>
      <c r="X48726" s="140"/>
      <c r="Y48726" s="96"/>
      <c r="Z48726" s="96"/>
      <c r="AA48726" s="96"/>
      <c r="AB48726" s="96"/>
      <c r="AC48726"/>
      <c r="AD48726" s="124"/>
      <c r="AE48726" s="81"/>
      <c r="AF48726"/>
      <c r="AG48726"/>
      <c r="AH48726"/>
      <c r="AI48726"/>
      <c r="AJ48726" s="77"/>
      <c r="AK48726"/>
      <c r="AL48726"/>
      <c r="AM48726"/>
      <c r="AN48726" s="111"/>
      <c r="AO48726"/>
      <c r="AP48726"/>
      <c r="AQ48726"/>
      <c r="AR48726"/>
      <c r="AS48726"/>
      <c r="AT48726"/>
      <c r="AU48726"/>
      <c r="AV48726"/>
      <c r="AW48726"/>
      <c r="AX48726"/>
      <c r="AY48726"/>
    </row>
    <row r="48727" spans="1:51" ht="10.15" customHeight="1" x14ac:dyDescent="0.2">
      <c r="A48727"/>
      <c r="B48727"/>
      <c r="C48727"/>
      <c r="D48727"/>
      <c r="E48727"/>
      <c r="F48727"/>
      <c r="G48727" s="67"/>
      <c r="H48727"/>
      <c r="I48727"/>
      <c r="J48727"/>
      <c r="K48727"/>
      <c r="L48727" s="124"/>
      <c r="M48727" s="74"/>
      <c r="N48727" s="77"/>
      <c r="O48727"/>
      <c r="P48727"/>
      <c r="Q48727"/>
      <c r="R48727"/>
      <c r="S48727" s="124"/>
      <c r="T48727" s="124"/>
      <c r="U48727" s="124"/>
      <c r="V48727" s="124"/>
      <c r="W48727" s="124"/>
      <c r="X48727" s="140"/>
      <c r="Y48727" s="96"/>
      <c r="Z48727" s="96"/>
      <c r="AA48727" s="96"/>
      <c r="AB48727" s="96"/>
      <c r="AC48727"/>
      <c r="AD48727" s="124"/>
      <c r="AE48727" s="81"/>
      <c r="AF48727"/>
      <c r="AG48727"/>
      <c r="AH48727"/>
      <c r="AI48727"/>
      <c r="AJ48727" s="77"/>
      <c r="AK48727"/>
      <c r="AL48727"/>
      <c r="AM48727"/>
      <c r="AN48727" s="111"/>
      <c r="AO48727"/>
      <c r="AP48727"/>
      <c r="AQ48727"/>
      <c r="AR48727"/>
      <c r="AS48727"/>
      <c r="AT48727"/>
      <c r="AU48727"/>
      <c r="AV48727"/>
      <c r="AW48727"/>
      <c r="AX48727"/>
      <c r="AY48727"/>
    </row>
    <row r="48728" spans="1:51" ht="10.15" customHeight="1" x14ac:dyDescent="0.2">
      <c r="A48728"/>
      <c r="B48728"/>
      <c r="C48728"/>
      <c r="D48728"/>
      <c r="E48728"/>
      <c r="F48728"/>
      <c r="G48728" s="67"/>
      <c r="H48728"/>
      <c r="I48728"/>
      <c r="J48728"/>
      <c r="K48728"/>
      <c r="L48728" s="124"/>
      <c r="M48728" s="74"/>
      <c r="N48728" s="77"/>
      <c r="O48728"/>
      <c r="P48728"/>
      <c r="Q48728"/>
      <c r="R48728"/>
      <c r="S48728" s="124"/>
      <c r="T48728" s="124"/>
      <c r="U48728" s="124"/>
      <c r="V48728" s="124"/>
      <c r="W48728" s="124"/>
      <c r="X48728" s="140"/>
      <c r="Y48728" s="96"/>
      <c r="Z48728" s="96"/>
      <c r="AA48728" s="96"/>
      <c r="AB48728" s="96"/>
      <c r="AC48728"/>
      <c r="AD48728" s="124"/>
      <c r="AE48728" s="81"/>
      <c r="AF48728"/>
      <c r="AG48728"/>
      <c r="AH48728"/>
      <c r="AI48728"/>
      <c r="AJ48728" s="77"/>
      <c r="AK48728"/>
      <c r="AL48728"/>
      <c r="AM48728"/>
      <c r="AN48728" s="111"/>
      <c r="AO48728"/>
      <c r="AP48728"/>
      <c r="AQ48728"/>
      <c r="AR48728"/>
      <c r="AS48728"/>
      <c r="AT48728"/>
      <c r="AU48728"/>
      <c r="AV48728"/>
      <c r="AW48728"/>
      <c r="AX48728"/>
      <c r="AY48728"/>
    </row>
    <row r="48729" spans="1:51" ht="10.15" customHeight="1" x14ac:dyDescent="0.2">
      <c r="A48729"/>
      <c r="B48729"/>
      <c r="C48729"/>
      <c r="D48729"/>
      <c r="E48729"/>
      <c r="F48729"/>
      <c r="G48729" s="67"/>
      <c r="H48729"/>
      <c r="I48729"/>
      <c r="J48729"/>
      <c r="K48729"/>
      <c r="L48729" s="124"/>
      <c r="M48729" s="74"/>
      <c r="N48729" s="77"/>
      <c r="O48729"/>
      <c r="P48729"/>
      <c r="Q48729"/>
      <c r="R48729"/>
      <c r="S48729" s="124"/>
      <c r="T48729" s="124"/>
      <c r="U48729" s="124"/>
      <c r="V48729" s="124"/>
      <c r="W48729" s="124"/>
      <c r="X48729" s="140"/>
      <c r="Y48729" s="96"/>
      <c r="Z48729" s="96"/>
      <c r="AA48729" s="96"/>
      <c r="AB48729" s="96"/>
      <c r="AC48729"/>
      <c r="AD48729" s="124"/>
      <c r="AE48729" s="81"/>
      <c r="AF48729"/>
      <c r="AG48729"/>
      <c r="AH48729"/>
      <c r="AI48729"/>
      <c r="AJ48729" s="77"/>
      <c r="AK48729"/>
      <c r="AL48729"/>
      <c r="AM48729"/>
      <c r="AN48729" s="111"/>
      <c r="AO48729"/>
      <c r="AP48729"/>
      <c r="AQ48729"/>
      <c r="AR48729"/>
      <c r="AS48729"/>
      <c r="AT48729"/>
      <c r="AU48729"/>
      <c r="AV48729"/>
      <c r="AW48729"/>
      <c r="AX48729"/>
      <c r="AY48729"/>
    </row>
    <row r="48730" spans="1:51" ht="10.15" customHeight="1" x14ac:dyDescent="0.2">
      <c r="A48730"/>
      <c r="B48730"/>
      <c r="C48730"/>
      <c r="D48730"/>
      <c r="E48730"/>
      <c r="F48730"/>
      <c r="G48730" s="67"/>
      <c r="H48730"/>
      <c r="I48730"/>
      <c r="J48730"/>
      <c r="K48730"/>
      <c r="L48730" s="124"/>
      <c r="M48730" s="74"/>
      <c r="N48730" s="77"/>
      <c r="O48730"/>
      <c r="P48730"/>
      <c r="Q48730"/>
      <c r="R48730"/>
      <c r="S48730" s="124"/>
      <c r="T48730" s="124"/>
      <c r="U48730" s="124"/>
      <c r="V48730" s="124"/>
      <c r="W48730" s="124"/>
      <c r="X48730" s="140"/>
      <c r="Y48730" s="96"/>
      <c r="Z48730" s="96"/>
      <c r="AA48730" s="96"/>
      <c r="AB48730" s="96"/>
      <c r="AC48730"/>
      <c r="AD48730" s="124"/>
      <c r="AE48730" s="81"/>
      <c r="AF48730"/>
      <c r="AG48730"/>
      <c r="AH48730"/>
      <c r="AI48730"/>
      <c r="AJ48730" s="77"/>
      <c r="AK48730"/>
      <c r="AL48730"/>
      <c r="AM48730"/>
      <c r="AN48730" s="111"/>
      <c r="AO48730"/>
      <c r="AP48730"/>
      <c r="AQ48730"/>
      <c r="AR48730"/>
      <c r="AS48730"/>
      <c r="AT48730"/>
      <c r="AU48730"/>
      <c r="AV48730"/>
      <c r="AW48730"/>
      <c r="AX48730"/>
      <c r="AY48730"/>
    </row>
    <row r="48731" spans="1:51" ht="10.15" customHeight="1" x14ac:dyDescent="0.2">
      <c r="A48731"/>
      <c r="B48731"/>
      <c r="C48731"/>
      <c r="D48731"/>
      <c r="E48731"/>
      <c r="F48731"/>
      <c r="G48731" s="67"/>
      <c r="H48731"/>
      <c r="I48731"/>
      <c r="J48731"/>
      <c r="K48731"/>
      <c r="L48731" s="124"/>
      <c r="M48731" s="74"/>
      <c r="N48731" s="77"/>
      <c r="O48731"/>
      <c r="P48731"/>
      <c r="Q48731"/>
      <c r="R48731"/>
      <c r="S48731" s="124"/>
      <c r="T48731" s="124"/>
      <c r="U48731" s="124"/>
      <c r="V48731" s="124"/>
      <c r="W48731" s="124"/>
      <c r="X48731" s="140"/>
      <c r="Y48731" s="96"/>
      <c r="Z48731" s="96"/>
      <c r="AA48731" s="96"/>
      <c r="AB48731" s="96"/>
      <c r="AC48731"/>
      <c r="AD48731" s="124"/>
      <c r="AE48731" s="81"/>
      <c r="AF48731"/>
      <c r="AG48731"/>
      <c r="AH48731"/>
      <c r="AI48731"/>
      <c r="AJ48731" s="77"/>
      <c r="AK48731"/>
      <c r="AL48731"/>
      <c r="AM48731"/>
      <c r="AN48731" s="111"/>
      <c r="AO48731"/>
      <c r="AP48731"/>
      <c r="AQ48731"/>
      <c r="AR48731"/>
      <c r="AS48731"/>
      <c r="AT48731"/>
      <c r="AU48731"/>
      <c r="AV48731"/>
      <c r="AW48731"/>
      <c r="AX48731"/>
      <c r="AY48731"/>
    </row>
    <row r="48732" spans="1:51" ht="10.15" customHeight="1" x14ac:dyDescent="0.2">
      <c r="A48732"/>
      <c r="B48732"/>
      <c r="C48732"/>
      <c r="D48732"/>
      <c r="E48732"/>
      <c r="F48732"/>
      <c r="G48732" s="67"/>
      <c r="H48732"/>
      <c r="I48732"/>
      <c r="J48732"/>
      <c r="K48732"/>
      <c r="L48732" s="124"/>
      <c r="M48732" s="74"/>
      <c r="N48732" s="77"/>
      <c r="O48732"/>
      <c r="P48732"/>
      <c r="Q48732"/>
      <c r="R48732"/>
      <c r="S48732" s="124"/>
      <c r="T48732" s="124"/>
      <c r="U48732" s="124"/>
      <c r="V48732" s="124"/>
      <c r="W48732" s="124"/>
      <c r="X48732" s="140"/>
      <c r="Y48732" s="96"/>
      <c r="Z48732" s="96"/>
      <c r="AA48732" s="96"/>
      <c r="AB48732" s="96"/>
      <c r="AC48732"/>
      <c r="AD48732" s="124"/>
      <c r="AE48732" s="81"/>
      <c r="AF48732"/>
      <c r="AG48732"/>
      <c r="AH48732"/>
      <c r="AI48732"/>
      <c r="AJ48732" s="77"/>
      <c r="AK48732"/>
      <c r="AL48732"/>
      <c r="AM48732"/>
      <c r="AN48732" s="111"/>
      <c r="AO48732"/>
      <c r="AP48732"/>
      <c r="AQ48732"/>
      <c r="AR48732"/>
      <c r="AS48732"/>
      <c r="AT48732"/>
      <c r="AU48732"/>
      <c r="AV48732"/>
      <c r="AW48732"/>
      <c r="AX48732"/>
      <c r="AY48732"/>
    </row>
    <row r="48733" spans="1:51" ht="10.15" customHeight="1" x14ac:dyDescent="0.2">
      <c r="A48733"/>
      <c r="B48733"/>
      <c r="C48733"/>
      <c r="D48733"/>
      <c r="E48733"/>
      <c r="F48733"/>
      <c r="G48733" s="67"/>
      <c r="H48733"/>
      <c r="I48733"/>
      <c r="J48733"/>
      <c r="K48733"/>
      <c r="L48733" s="124"/>
      <c r="M48733" s="74"/>
      <c r="N48733" s="77"/>
      <c r="O48733"/>
      <c r="P48733"/>
      <c r="Q48733"/>
      <c r="R48733"/>
      <c r="S48733" s="124"/>
      <c r="T48733" s="124"/>
      <c r="U48733" s="124"/>
      <c r="V48733" s="124"/>
      <c r="W48733" s="124"/>
      <c r="X48733" s="140"/>
      <c r="Y48733" s="96"/>
      <c r="Z48733" s="96"/>
      <c r="AA48733" s="96"/>
      <c r="AB48733" s="96"/>
      <c r="AC48733"/>
      <c r="AD48733" s="124"/>
      <c r="AE48733" s="81"/>
      <c r="AF48733"/>
      <c r="AG48733"/>
      <c r="AH48733"/>
      <c r="AI48733"/>
      <c r="AJ48733" s="77"/>
      <c r="AK48733"/>
      <c r="AL48733"/>
      <c r="AM48733"/>
      <c r="AN48733" s="111"/>
      <c r="AO48733"/>
      <c r="AP48733"/>
      <c r="AQ48733"/>
      <c r="AR48733"/>
      <c r="AS48733"/>
      <c r="AT48733"/>
      <c r="AU48733"/>
      <c r="AV48733"/>
      <c r="AW48733"/>
      <c r="AX48733"/>
      <c r="AY48733"/>
    </row>
    <row r="48734" spans="1:51" ht="10.15" customHeight="1" x14ac:dyDescent="0.2">
      <c r="A48734"/>
      <c r="B48734"/>
      <c r="C48734"/>
      <c r="D48734"/>
      <c r="E48734"/>
      <c r="F48734"/>
      <c r="G48734" s="67"/>
      <c r="H48734"/>
      <c r="I48734"/>
      <c r="J48734"/>
      <c r="K48734"/>
      <c r="L48734" s="124"/>
      <c r="M48734" s="74"/>
      <c r="N48734" s="77"/>
      <c r="O48734"/>
      <c r="P48734"/>
      <c r="Q48734"/>
      <c r="R48734"/>
      <c r="S48734" s="124"/>
      <c r="T48734" s="124"/>
      <c r="U48734" s="124"/>
      <c r="V48734" s="124"/>
      <c r="W48734" s="124"/>
      <c r="X48734" s="140"/>
      <c r="Y48734" s="96"/>
      <c r="Z48734" s="96"/>
      <c r="AA48734" s="96"/>
      <c r="AB48734" s="96"/>
      <c r="AC48734"/>
      <c r="AD48734" s="124"/>
      <c r="AE48734" s="81"/>
      <c r="AF48734"/>
      <c r="AG48734"/>
      <c r="AH48734"/>
      <c r="AI48734"/>
      <c r="AJ48734" s="77"/>
      <c r="AK48734"/>
      <c r="AL48734"/>
      <c r="AM48734"/>
      <c r="AN48734" s="111"/>
      <c r="AO48734"/>
      <c r="AP48734"/>
      <c r="AQ48734"/>
      <c r="AR48734"/>
      <c r="AS48734"/>
      <c r="AT48734"/>
      <c r="AU48734"/>
      <c r="AV48734"/>
      <c r="AW48734"/>
      <c r="AX48734"/>
      <c r="AY48734"/>
    </row>
    <row r="48735" spans="1:51" ht="10.15" customHeight="1" x14ac:dyDescent="0.2">
      <c r="A48735"/>
      <c r="B48735"/>
      <c r="C48735"/>
      <c r="D48735"/>
      <c r="E48735"/>
      <c r="F48735"/>
      <c r="G48735" s="67"/>
      <c r="H48735"/>
      <c r="I48735"/>
      <c r="J48735"/>
      <c r="K48735"/>
      <c r="L48735" s="124"/>
      <c r="M48735" s="74"/>
      <c r="N48735" s="77"/>
      <c r="O48735"/>
      <c r="P48735"/>
      <c r="Q48735"/>
      <c r="R48735"/>
      <c r="S48735" s="124"/>
      <c r="T48735" s="124"/>
      <c r="U48735" s="124"/>
      <c r="V48735" s="124"/>
      <c r="W48735" s="124"/>
      <c r="X48735" s="140"/>
      <c r="Y48735" s="96"/>
      <c r="Z48735" s="96"/>
      <c r="AA48735" s="96"/>
      <c r="AB48735" s="96"/>
      <c r="AC48735"/>
      <c r="AD48735" s="124"/>
      <c r="AE48735" s="81"/>
      <c r="AF48735"/>
      <c r="AG48735"/>
      <c r="AH48735"/>
      <c r="AI48735"/>
      <c r="AJ48735" s="77"/>
      <c r="AK48735"/>
      <c r="AL48735"/>
      <c r="AM48735"/>
      <c r="AN48735" s="111"/>
      <c r="AO48735"/>
      <c r="AP48735"/>
      <c r="AQ48735"/>
      <c r="AR48735"/>
      <c r="AS48735"/>
      <c r="AT48735"/>
      <c r="AU48735"/>
      <c r="AV48735"/>
      <c r="AW48735"/>
      <c r="AX48735"/>
      <c r="AY48735"/>
    </row>
    <row r="48736" spans="1:51" ht="10.15" customHeight="1" x14ac:dyDescent="0.2">
      <c r="A48736"/>
      <c r="B48736"/>
      <c r="C48736"/>
      <c r="D48736"/>
      <c r="E48736"/>
      <c r="F48736"/>
      <c r="G48736" s="67"/>
      <c r="H48736"/>
      <c r="I48736"/>
      <c r="J48736"/>
      <c r="K48736"/>
      <c r="L48736" s="124"/>
      <c r="M48736" s="74"/>
      <c r="N48736" s="77"/>
      <c r="O48736"/>
      <c r="P48736"/>
      <c r="Q48736"/>
      <c r="R48736"/>
      <c r="S48736" s="124"/>
      <c r="T48736" s="124"/>
      <c r="U48736" s="124"/>
      <c r="V48736" s="124"/>
      <c r="W48736" s="124"/>
      <c r="X48736" s="140"/>
      <c r="Y48736" s="96"/>
      <c r="Z48736" s="96"/>
      <c r="AA48736" s="96"/>
      <c r="AB48736" s="96"/>
      <c r="AC48736"/>
      <c r="AD48736" s="124"/>
      <c r="AE48736" s="81"/>
      <c r="AF48736"/>
      <c r="AG48736"/>
      <c r="AH48736"/>
      <c r="AI48736"/>
      <c r="AJ48736" s="77"/>
      <c r="AK48736"/>
      <c r="AL48736"/>
      <c r="AM48736"/>
      <c r="AN48736" s="111"/>
      <c r="AO48736"/>
      <c r="AP48736"/>
      <c r="AQ48736"/>
      <c r="AR48736"/>
      <c r="AS48736"/>
      <c r="AT48736"/>
      <c r="AU48736"/>
      <c r="AV48736"/>
      <c r="AW48736"/>
      <c r="AX48736"/>
      <c r="AY48736"/>
    </row>
    <row r="48737" spans="1:51" ht="10.15" customHeight="1" x14ac:dyDescent="0.2">
      <c r="A48737"/>
      <c r="B48737"/>
      <c r="C48737"/>
      <c r="D48737"/>
      <c r="E48737"/>
      <c r="F48737"/>
      <c r="G48737" s="67"/>
      <c r="H48737"/>
      <c r="I48737"/>
      <c r="J48737"/>
      <c r="K48737"/>
      <c r="L48737" s="124"/>
      <c r="M48737" s="74"/>
      <c r="N48737" s="77"/>
      <c r="O48737"/>
      <c r="P48737"/>
      <c r="Q48737"/>
      <c r="R48737"/>
      <c r="S48737" s="124"/>
      <c r="T48737" s="124"/>
      <c r="U48737" s="124"/>
      <c r="V48737" s="124"/>
      <c r="W48737" s="124"/>
      <c r="X48737" s="140"/>
      <c r="Y48737" s="96"/>
      <c r="Z48737" s="96"/>
      <c r="AA48737" s="96"/>
      <c r="AB48737" s="96"/>
      <c r="AC48737"/>
      <c r="AD48737" s="124"/>
      <c r="AE48737" s="81"/>
      <c r="AF48737"/>
      <c r="AG48737"/>
      <c r="AH48737"/>
      <c r="AI48737"/>
      <c r="AJ48737" s="77"/>
      <c r="AK48737"/>
      <c r="AL48737"/>
      <c r="AM48737"/>
      <c r="AN48737" s="111"/>
      <c r="AO48737"/>
      <c r="AP48737"/>
      <c r="AQ48737"/>
      <c r="AR48737"/>
      <c r="AS48737"/>
      <c r="AT48737"/>
      <c r="AU48737"/>
      <c r="AV48737"/>
      <c r="AW48737"/>
      <c r="AX48737"/>
      <c r="AY48737"/>
    </row>
    <row r="48738" spans="1:51" ht="10.15" customHeight="1" x14ac:dyDescent="0.2">
      <c r="A48738"/>
      <c r="B48738"/>
      <c r="C48738"/>
      <c r="D48738"/>
      <c r="E48738"/>
      <c r="F48738"/>
      <c r="G48738" s="67"/>
      <c r="H48738"/>
      <c r="I48738"/>
      <c r="J48738"/>
      <c r="K48738"/>
      <c r="L48738" s="124"/>
      <c r="M48738" s="74"/>
      <c r="N48738" s="77"/>
      <c r="O48738"/>
      <c r="P48738"/>
      <c r="Q48738"/>
      <c r="R48738"/>
      <c r="S48738" s="124"/>
      <c r="T48738" s="124"/>
      <c r="U48738" s="124"/>
      <c r="V48738" s="124"/>
      <c r="W48738" s="124"/>
      <c r="X48738" s="140"/>
      <c r="Y48738" s="96"/>
      <c r="Z48738" s="96"/>
      <c r="AA48738" s="96"/>
      <c r="AB48738" s="96"/>
      <c r="AC48738"/>
      <c r="AD48738" s="124"/>
      <c r="AE48738" s="81"/>
      <c r="AF48738"/>
      <c r="AG48738"/>
      <c r="AH48738"/>
      <c r="AI48738"/>
      <c r="AJ48738" s="77"/>
      <c r="AK48738"/>
      <c r="AL48738"/>
      <c r="AM48738"/>
      <c r="AN48738" s="111"/>
      <c r="AO48738"/>
      <c r="AP48738"/>
      <c r="AQ48738"/>
      <c r="AR48738"/>
      <c r="AS48738"/>
      <c r="AT48738"/>
      <c r="AU48738"/>
      <c r="AV48738"/>
      <c r="AW48738"/>
      <c r="AX48738"/>
      <c r="AY48738"/>
    </row>
    <row r="48739" spans="1:51" ht="10.15" customHeight="1" x14ac:dyDescent="0.2">
      <c r="A48739"/>
      <c r="B48739"/>
      <c r="C48739"/>
      <c r="D48739"/>
      <c r="E48739"/>
      <c r="F48739"/>
      <c r="G48739" s="67"/>
      <c r="H48739"/>
      <c r="I48739"/>
      <c r="J48739"/>
      <c r="K48739"/>
      <c r="L48739" s="124"/>
      <c r="M48739" s="74"/>
      <c r="N48739" s="77"/>
      <c r="O48739"/>
      <c r="P48739"/>
      <c r="Q48739"/>
      <c r="R48739"/>
      <c r="S48739" s="124"/>
      <c r="T48739" s="124"/>
      <c r="U48739" s="124"/>
      <c r="V48739" s="124"/>
      <c r="W48739" s="124"/>
      <c r="X48739" s="140"/>
      <c r="Y48739" s="96"/>
      <c r="Z48739" s="96"/>
      <c r="AA48739" s="96"/>
      <c r="AB48739" s="96"/>
      <c r="AC48739"/>
      <c r="AD48739" s="124"/>
      <c r="AE48739" s="81"/>
      <c r="AF48739"/>
      <c r="AG48739"/>
      <c r="AH48739"/>
      <c r="AI48739"/>
      <c r="AJ48739" s="77"/>
      <c r="AK48739"/>
      <c r="AL48739"/>
      <c r="AM48739"/>
      <c r="AN48739" s="111"/>
      <c r="AO48739"/>
      <c r="AP48739"/>
      <c r="AQ48739"/>
      <c r="AR48739"/>
      <c r="AS48739"/>
      <c r="AT48739"/>
      <c r="AU48739"/>
      <c r="AV48739"/>
      <c r="AW48739"/>
      <c r="AX48739"/>
      <c r="AY48739"/>
    </row>
    <row r="48740" spans="1:51" ht="10.15" customHeight="1" x14ac:dyDescent="0.2">
      <c r="A48740"/>
      <c r="B48740"/>
      <c r="C48740"/>
      <c r="D48740"/>
      <c r="E48740"/>
      <c r="F48740"/>
      <c r="G48740" s="67"/>
      <c r="H48740"/>
      <c r="I48740"/>
      <c r="J48740"/>
      <c r="K48740"/>
      <c r="L48740" s="124"/>
      <c r="M48740" s="74"/>
      <c r="N48740" s="77"/>
      <c r="O48740"/>
      <c r="P48740"/>
      <c r="Q48740"/>
      <c r="R48740"/>
      <c r="S48740" s="124"/>
      <c r="T48740" s="124"/>
      <c r="U48740" s="124"/>
      <c r="V48740" s="124"/>
      <c r="W48740" s="124"/>
      <c r="X48740" s="140"/>
      <c r="Y48740" s="96"/>
      <c r="Z48740" s="96"/>
      <c r="AA48740" s="96"/>
      <c r="AB48740" s="96"/>
      <c r="AC48740"/>
      <c r="AD48740" s="124"/>
      <c r="AE48740" s="81"/>
      <c r="AF48740"/>
      <c r="AG48740"/>
      <c r="AH48740"/>
      <c r="AI48740"/>
      <c r="AJ48740" s="77"/>
      <c r="AK48740"/>
      <c r="AL48740"/>
      <c r="AM48740"/>
      <c r="AN48740" s="111"/>
      <c r="AO48740"/>
      <c r="AP48740"/>
      <c r="AQ48740"/>
      <c r="AR48740"/>
      <c r="AS48740"/>
      <c r="AT48740"/>
      <c r="AU48740"/>
      <c r="AV48740"/>
      <c r="AW48740"/>
      <c r="AX48740"/>
      <c r="AY48740"/>
    </row>
    <row r="48741" spans="1:51" ht="10.15" customHeight="1" x14ac:dyDescent="0.2">
      <c r="A48741"/>
      <c r="B48741"/>
      <c r="C48741"/>
      <c r="D48741"/>
      <c r="E48741"/>
      <c r="F48741"/>
      <c r="G48741" s="67"/>
      <c r="H48741"/>
      <c r="I48741"/>
      <c r="J48741"/>
      <c r="K48741"/>
      <c r="L48741" s="124"/>
      <c r="M48741" s="74"/>
      <c r="N48741" s="77"/>
      <c r="O48741"/>
      <c r="P48741"/>
      <c r="Q48741"/>
      <c r="R48741"/>
      <c r="S48741" s="124"/>
      <c r="T48741" s="124"/>
      <c r="U48741" s="124"/>
      <c r="V48741" s="124"/>
      <c r="W48741" s="124"/>
      <c r="X48741" s="140"/>
      <c r="Y48741" s="96"/>
      <c r="Z48741" s="96"/>
      <c r="AA48741" s="96"/>
      <c r="AB48741" s="96"/>
      <c r="AC48741"/>
      <c r="AD48741" s="124"/>
      <c r="AE48741" s="81"/>
      <c r="AF48741"/>
      <c r="AG48741"/>
      <c r="AH48741"/>
      <c r="AI48741"/>
      <c r="AJ48741" s="77"/>
      <c r="AK48741"/>
      <c r="AL48741"/>
      <c r="AM48741"/>
      <c r="AN48741" s="111"/>
      <c r="AO48741"/>
      <c r="AP48741"/>
      <c r="AQ48741"/>
      <c r="AR48741"/>
      <c r="AS48741"/>
      <c r="AT48741"/>
      <c r="AU48741"/>
      <c r="AV48741"/>
      <c r="AW48741"/>
      <c r="AX48741"/>
      <c r="AY48741"/>
    </row>
    <row r="48742" spans="1:51" ht="10.15" customHeight="1" x14ac:dyDescent="0.2">
      <c r="A48742"/>
      <c r="B48742"/>
      <c r="C48742"/>
      <c r="D48742"/>
      <c r="E48742"/>
      <c r="F48742"/>
      <c r="G48742" s="67"/>
      <c r="H48742"/>
      <c r="I48742"/>
      <c r="J48742"/>
      <c r="K48742"/>
      <c r="L48742" s="124"/>
      <c r="M48742" s="74"/>
      <c r="N48742" s="77"/>
      <c r="O48742"/>
      <c r="P48742"/>
      <c r="Q48742"/>
      <c r="R48742"/>
      <c r="S48742" s="124"/>
      <c r="T48742" s="124"/>
      <c r="U48742" s="124"/>
      <c r="V48742" s="124"/>
      <c r="W48742" s="124"/>
      <c r="X48742" s="140"/>
      <c r="Y48742" s="96"/>
      <c r="Z48742" s="96"/>
      <c r="AA48742" s="96"/>
      <c r="AB48742" s="96"/>
      <c r="AC48742"/>
      <c r="AD48742" s="124"/>
      <c r="AE48742" s="81"/>
      <c r="AF48742"/>
      <c r="AG48742"/>
      <c r="AH48742"/>
      <c r="AI48742"/>
      <c r="AJ48742" s="77"/>
      <c r="AK48742"/>
      <c r="AL48742"/>
      <c r="AM48742"/>
      <c r="AN48742" s="111"/>
      <c r="AO48742"/>
      <c r="AP48742"/>
      <c r="AQ48742"/>
      <c r="AR48742"/>
      <c r="AS48742"/>
      <c r="AT48742"/>
      <c r="AU48742"/>
      <c r="AV48742"/>
      <c r="AW48742"/>
      <c r="AX48742"/>
      <c r="AY48742"/>
    </row>
    <row r="48743" spans="1:51" ht="10.15" customHeight="1" x14ac:dyDescent="0.2">
      <c r="A48743"/>
      <c r="B48743"/>
      <c r="C48743"/>
      <c r="D48743"/>
      <c r="E48743"/>
      <c r="F48743"/>
      <c r="G48743" s="67"/>
      <c r="H48743"/>
      <c r="I48743"/>
      <c r="J48743"/>
      <c r="K48743"/>
      <c r="L48743" s="124"/>
      <c r="M48743" s="74"/>
      <c r="N48743" s="77"/>
      <c r="O48743"/>
      <c r="P48743"/>
      <c r="Q48743"/>
      <c r="R48743"/>
      <c r="S48743" s="124"/>
      <c r="T48743" s="124"/>
      <c r="U48743" s="124"/>
      <c r="V48743" s="124"/>
      <c r="W48743" s="124"/>
      <c r="X48743" s="140"/>
      <c r="Y48743" s="96"/>
      <c r="Z48743" s="96"/>
      <c r="AA48743" s="96"/>
      <c r="AB48743" s="96"/>
      <c r="AC48743"/>
      <c r="AD48743" s="124"/>
      <c r="AE48743" s="81"/>
      <c r="AF48743"/>
      <c r="AG48743"/>
      <c r="AH48743"/>
      <c r="AI48743"/>
      <c r="AJ48743" s="77"/>
      <c r="AK48743"/>
      <c r="AL48743"/>
      <c r="AM48743"/>
      <c r="AN48743" s="111"/>
      <c r="AO48743"/>
      <c r="AP48743"/>
      <c r="AQ48743"/>
      <c r="AR48743"/>
      <c r="AS48743"/>
      <c r="AT48743"/>
      <c r="AU48743"/>
      <c r="AV48743"/>
      <c r="AW48743"/>
      <c r="AX48743"/>
      <c r="AY48743"/>
    </row>
    <row r="48744" spans="1:51" ht="10.15" customHeight="1" x14ac:dyDescent="0.2">
      <c r="A48744"/>
      <c r="B48744"/>
      <c r="C48744"/>
      <c r="D48744"/>
      <c r="E48744"/>
      <c r="F48744"/>
      <c r="G48744" s="67"/>
      <c r="H48744"/>
      <c r="I48744"/>
      <c r="J48744"/>
      <c r="K48744"/>
      <c r="L48744" s="124"/>
      <c r="M48744" s="74"/>
      <c r="N48744" s="77"/>
      <c r="O48744"/>
      <c r="P48744"/>
      <c r="Q48744"/>
      <c r="R48744"/>
      <c r="S48744" s="124"/>
      <c r="T48744" s="124"/>
      <c r="U48744" s="124"/>
      <c r="V48744" s="124"/>
      <c r="W48744" s="124"/>
      <c r="X48744" s="140"/>
      <c r="Y48744" s="96"/>
      <c r="Z48744" s="96"/>
      <c r="AA48744" s="96"/>
      <c r="AB48744" s="96"/>
      <c r="AC48744"/>
      <c r="AD48744" s="124"/>
      <c r="AE48744" s="81"/>
      <c r="AF48744"/>
      <c r="AG48744"/>
      <c r="AH48744"/>
      <c r="AI48744"/>
      <c r="AJ48744" s="77"/>
      <c r="AK48744"/>
      <c r="AL48744"/>
      <c r="AM48744"/>
      <c r="AN48744" s="111"/>
      <c r="AO48744"/>
      <c r="AP48744"/>
      <c r="AQ48744"/>
      <c r="AR48744"/>
      <c r="AS48744"/>
      <c r="AT48744"/>
      <c r="AU48744"/>
      <c r="AV48744"/>
      <c r="AW48744"/>
      <c r="AX48744"/>
      <c r="AY48744"/>
    </row>
    <row r="48745" spans="1:51" ht="10.15" customHeight="1" x14ac:dyDescent="0.2">
      <c r="A48745"/>
      <c r="B48745"/>
      <c r="C48745"/>
      <c r="D48745"/>
      <c r="E48745"/>
      <c r="F48745"/>
      <c r="G48745" s="67"/>
      <c r="H48745"/>
      <c r="I48745"/>
      <c r="J48745"/>
      <c r="K48745"/>
      <c r="L48745" s="124"/>
      <c r="M48745" s="74"/>
      <c r="N48745" s="77"/>
      <c r="O48745"/>
      <c r="P48745"/>
      <c r="Q48745"/>
      <c r="R48745"/>
      <c r="S48745" s="124"/>
      <c r="T48745" s="124"/>
      <c r="U48745" s="124"/>
      <c r="V48745" s="124"/>
      <c r="W48745" s="124"/>
      <c r="X48745" s="140"/>
      <c r="Y48745" s="96"/>
      <c r="Z48745" s="96"/>
      <c r="AA48745" s="96"/>
      <c r="AB48745" s="96"/>
      <c r="AC48745"/>
      <c r="AD48745" s="124"/>
      <c r="AE48745" s="81"/>
      <c r="AF48745"/>
      <c r="AG48745"/>
      <c r="AH48745"/>
      <c r="AI48745"/>
      <c r="AJ48745" s="77"/>
      <c r="AK48745"/>
      <c r="AL48745"/>
      <c r="AM48745"/>
      <c r="AN48745" s="111"/>
      <c r="AO48745"/>
      <c r="AP48745"/>
      <c r="AQ48745"/>
      <c r="AR48745"/>
      <c r="AS48745"/>
      <c r="AT48745"/>
      <c r="AU48745"/>
      <c r="AV48745"/>
      <c r="AW48745"/>
      <c r="AX48745"/>
      <c r="AY48745"/>
    </row>
    <row r="48746" spans="1:51" ht="10.15" customHeight="1" x14ac:dyDescent="0.2">
      <c r="A48746"/>
      <c r="B48746"/>
      <c r="C48746"/>
      <c r="D48746"/>
      <c r="E48746"/>
      <c r="F48746"/>
      <c r="G48746" s="67"/>
      <c r="H48746"/>
      <c r="I48746"/>
      <c r="J48746"/>
      <c r="K48746"/>
      <c r="L48746" s="124"/>
      <c r="M48746" s="74"/>
      <c r="N48746" s="77"/>
      <c r="O48746"/>
      <c r="P48746"/>
      <c r="Q48746"/>
      <c r="R48746"/>
      <c r="S48746" s="124"/>
      <c r="T48746" s="124"/>
      <c r="U48746" s="124"/>
      <c r="V48746" s="124"/>
      <c r="W48746" s="124"/>
      <c r="X48746" s="140"/>
      <c r="Y48746" s="96"/>
      <c r="Z48746" s="96"/>
      <c r="AA48746" s="96"/>
      <c r="AB48746" s="96"/>
      <c r="AC48746"/>
      <c r="AD48746" s="124"/>
      <c r="AE48746" s="81"/>
      <c r="AF48746"/>
      <c r="AG48746"/>
      <c r="AH48746"/>
      <c r="AI48746"/>
      <c r="AJ48746" s="77"/>
      <c r="AK48746"/>
      <c r="AL48746"/>
      <c r="AM48746"/>
      <c r="AN48746" s="111"/>
      <c r="AO48746"/>
      <c r="AP48746"/>
      <c r="AQ48746"/>
      <c r="AR48746"/>
      <c r="AS48746"/>
      <c r="AT48746"/>
      <c r="AU48746"/>
      <c r="AV48746"/>
      <c r="AW48746"/>
      <c r="AX48746"/>
      <c r="AY48746"/>
    </row>
    <row r="48747" spans="1:51" ht="10.15" customHeight="1" x14ac:dyDescent="0.2">
      <c r="A48747"/>
      <c r="B48747"/>
      <c r="C48747"/>
      <c r="D48747"/>
      <c r="E48747"/>
      <c r="F48747"/>
      <c r="G48747" s="67"/>
      <c r="H48747"/>
      <c r="I48747"/>
      <c r="J48747"/>
      <c r="K48747"/>
      <c r="L48747" s="124"/>
      <c r="M48747" s="74"/>
      <c r="N48747" s="77"/>
      <c r="O48747"/>
      <c r="P48747"/>
      <c r="Q48747"/>
      <c r="R48747"/>
      <c r="S48747" s="124"/>
      <c r="T48747" s="124"/>
      <c r="U48747" s="124"/>
      <c r="V48747" s="124"/>
      <c r="W48747" s="124"/>
      <c r="X48747" s="140"/>
      <c r="Y48747" s="96"/>
      <c r="Z48747" s="96"/>
      <c r="AA48747" s="96"/>
      <c r="AB48747" s="96"/>
      <c r="AC48747"/>
      <c r="AD48747" s="124"/>
      <c r="AE48747" s="81"/>
      <c r="AF48747"/>
      <c r="AG48747"/>
      <c r="AH48747"/>
      <c r="AI48747"/>
      <c r="AJ48747" s="77"/>
      <c r="AK48747"/>
      <c r="AL48747"/>
      <c r="AM48747"/>
      <c r="AN48747" s="111"/>
      <c r="AO48747"/>
      <c r="AP48747"/>
      <c r="AQ48747"/>
      <c r="AR48747"/>
      <c r="AS48747"/>
      <c r="AT48747"/>
      <c r="AU48747"/>
      <c r="AV48747"/>
      <c r="AW48747"/>
      <c r="AX48747"/>
      <c r="AY48747"/>
    </row>
    <row r="48748" spans="1:51" ht="10.15" customHeight="1" x14ac:dyDescent="0.2">
      <c r="A48748"/>
      <c r="B48748"/>
      <c r="C48748"/>
      <c r="D48748"/>
      <c r="E48748"/>
      <c r="F48748"/>
      <c r="G48748" s="67"/>
      <c r="H48748"/>
      <c r="I48748"/>
      <c r="J48748"/>
      <c r="K48748"/>
      <c r="L48748" s="124"/>
      <c r="M48748" s="74"/>
      <c r="N48748" s="77"/>
      <c r="O48748"/>
      <c r="P48748"/>
      <c r="Q48748"/>
      <c r="R48748"/>
      <c r="S48748" s="124"/>
      <c r="T48748" s="124"/>
      <c r="U48748" s="124"/>
      <c r="V48748" s="124"/>
      <c r="W48748" s="124"/>
      <c r="X48748" s="140"/>
      <c r="Y48748" s="96"/>
      <c r="Z48748" s="96"/>
      <c r="AA48748" s="96"/>
      <c r="AB48748" s="96"/>
      <c r="AC48748"/>
      <c r="AD48748" s="124"/>
      <c r="AE48748" s="81"/>
      <c r="AF48748"/>
      <c r="AG48748"/>
      <c r="AH48748"/>
      <c r="AI48748"/>
      <c r="AJ48748" s="77"/>
      <c r="AK48748"/>
      <c r="AL48748"/>
      <c r="AM48748"/>
      <c r="AN48748" s="111"/>
      <c r="AO48748"/>
      <c r="AP48748"/>
      <c r="AQ48748"/>
      <c r="AR48748"/>
      <c r="AS48748"/>
      <c r="AT48748"/>
      <c r="AU48748"/>
      <c r="AV48748"/>
      <c r="AW48748"/>
      <c r="AX48748"/>
      <c r="AY48748"/>
    </row>
    <row r="48749" spans="1:51" ht="10.15" customHeight="1" x14ac:dyDescent="0.2">
      <c r="A48749"/>
      <c r="B48749"/>
      <c r="C48749"/>
      <c r="D48749"/>
      <c r="E48749"/>
      <c r="F48749"/>
      <c r="G48749" s="67"/>
      <c r="H48749"/>
      <c r="I48749"/>
      <c r="J48749"/>
      <c r="K48749"/>
      <c r="L48749" s="124"/>
      <c r="M48749" s="74"/>
      <c r="N48749" s="77"/>
      <c r="O48749"/>
      <c r="P48749"/>
      <c r="Q48749"/>
      <c r="R48749"/>
      <c r="S48749" s="124"/>
      <c r="T48749" s="124"/>
      <c r="U48749" s="124"/>
      <c r="V48749" s="124"/>
      <c r="W48749" s="124"/>
      <c r="X48749" s="140"/>
      <c r="Y48749" s="96"/>
      <c r="Z48749" s="96"/>
      <c r="AA48749" s="96"/>
      <c r="AB48749" s="96"/>
      <c r="AC48749"/>
      <c r="AD48749" s="124"/>
      <c r="AE48749" s="81"/>
      <c r="AF48749"/>
      <c r="AG48749"/>
      <c r="AH48749"/>
      <c r="AI48749"/>
      <c r="AJ48749" s="77"/>
      <c r="AK48749"/>
      <c r="AL48749"/>
      <c r="AM48749"/>
      <c r="AN48749" s="111"/>
      <c r="AO48749"/>
      <c r="AP48749"/>
      <c r="AQ48749"/>
      <c r="AR48749"/>
      <c r="AS48749"/>
      <c r="AT48749"/>
      <c r="AU48749"/>
      <c r="AV48749"/>
      <c r="AW48749"/>
      <c r="AX48749"/>
      <c r="AY48749"/>
    </row>
    <row r="48750" spans="1:51" ht="10.15" customHeight="1" x14ac:dyDescent="0.2">
      <c r="A48750"/>
      <c r="B48750"/>
      <c r="C48750"/>
      <c r="D48750"/>
      <c r="E48750"/>
      <c r="F48750"/>
      <c r="G48750" s="67"/>
      <c r="H48750"/>
      <c r="I48750"/>
      <c r="J48750"/>
      <c r="K48750"/>
      <c r="L48750" s="124"/>
      <c r="M48750" s="74"/>
      <c r="N48750" s="77"/>
      <c r="O48750"/>
      <c r="P48750"/>
      <c r="Q48750"/>
      <c r="R48750"/>
      <c r="S48750" s="124"/>
      <c r="T48750" s="124"/>
      <c r="U48750" s="124"/>
      <c r="V48750" s="124"/>
      <c r="W48750" s="124"/>
      <c r="X48750" s="140"/>
      <c r="Y48750" s="96"/>
      <c r="Z48750" s="96"/>
      <c r="AA48750" s="96"/>
      <c r="AB48750" s="96"/>
      <c r="AC48750"/>
      <c r="AD48750" s="124"/>
      <c r="AE48750" s="81"/>
      <c r="AF48750"/>
      <c r="AG48750"/>
      <c r="AH48750"/>
      <c r="AI48750"/>
      <c r="AJ48750" s="77"/>
      <c r="AK48750"/>
      <c r="AL48750"/>
      <c r="AM48750"/>
      <c r="AN48750" s="111"/>
      <c r="AO48750"/>
      <c r="AP48750"/>
      <c r="AQ48750"/>
      <c r="AR48750"/>
      <c r="AS48750"/>
      <c r="AT48750"/>
      <c r="AU48750"/>
      <c r="AV48750"/>
      <c r="AW48750"/>
      <c r="AX48750"/>
      <c r="AY48750"/>
    </row>
    <row r="48751" spans="1:51" ht="10.15" customHeight="1" x14ac:dyDescent="0.2">
      <c r="A48751"/>
      <c r="B48751"/>
      <c r="C48751"/>
      <c r="D48751"/>
      <c r="E48751"/>
      <c r="F48751"/>
      <c r="G48751" s="67"/>
      <c r="H48751"/>
      <c r="I48751"/>
      <c r="J48751"/>
      <c r="K48751"/>
      <c r="L48751" s="124"/>
      <c r="M48751" s="74"/>
      <c r="N48751" s="77"/>
      <c r="O48751"/>
      <c r="P48751"/>
      <c r="Q48751"/>
      <c r="R48751"/>
      <c r="S48751" s="124"/>
      <c r="T48751" s="124"/>
      <c r="U48751" s="124"/>
      <c r="V48751" s="124"/>
      <c r="W48751" s="124"/>
      <c r="X48751" s="140"/>
      <c r="Y48751" s="96"/>
      <c r="Z48751" s="96"/>
      <c r="AA48751" s="96"/>
      <c r="AB48751" s="96"/>
      <c r="AC48751"/>
      <c r="AD48751" s="124"/>
      <c r="AE48751" s="81"/>
      <c r="AF48751"/>
      <c r="AG48751"/>
      <c r="AH48751"/>
      <c r="AI48751"/>
      <c r="AJ48751" s="77"/>
      <c r="AK48751"/>
      <c r="AL48751"/>
      <c r="AM48751"/>
      <c r="AN48751" s="111"/>
      <c r="AO48751"/>
      <c r="AP48751"/>
      <c r="AQ48751"/>
      <c r="AR48751"/>
      <c r="AS48751"/>
      <c r="AT48751"/>
      <c r="AU48751"/>
      <c r="AV48751"/>
      <c r="AW48751"/>
      <c r="AX48751"/>
      <c r="AY48751"/>
    </row>
    <row r="48752" spans="1:51" ht="10.15" customHeight="1" x14ac:dyDescent="0.2">
      <c r="A48752"/>
      <c r="B48752"/>
      <c r="C48752"/>
      <c r="D48752"/>
      <c r="E48752"/>
      <c r="F48752"/>
      <c r="G48752" s="67"/>
      <c r="H48752"/>
      <c r="I48752"/>
      <c r="J48752"/>
      <c r="K48752"/>
      <c r="L48752" s="124"/>
      <c r="M48752" s="74"/>
      <c r="N48752" s="77"/>
      <c r="O48752"/>
      <c r="P48752"/>
      <c r="Q48752"/>
      <c r="R48752"/>
      <c r="S48752" s="124"/>
      <c r="T48752" s="124"/>
      <c r="U48752" s="124"/>
      <c r="V48752" s="124"/>
      <c r="W48752" s="124"/>
      <c r="X48752" s="140"/>
      <c r="Y48752" s="96"/>
      <c r="Z48752" s="96"/>
      <c r="AA48752" s="96"/>
      <c r="AB48752" s="96"/>
      <c r="AC48752"/>
      <c r="AD48752" s="124"/>
      <c r="AE48752" s="81"/>
      <c r="AF48752"/>
      <c r="AG48752"/>
      <c r="AH48752"/>
      <c r="AI48752"/>
      <c r="AJ48752" s="77"/>
      <c r="AK48752"/>
      <c r="AL48752"/>
      <c r="AM48752"/>
      <c r="AN48752" s="111"/>
      <c r="AO48752"/>
      <c r="AP48752"/>
      <c r="AQ48752"/>
      <c r="AR48752"/>
      <c r="AS48752"/>
      <c r="AT48752"/>
      <c r="AU48752"/>
      <c r="AV48752"/>
      <c r="AW48752"/>
      <c r="AX48752"/>
      <c r="AY48752"/>
    </row>
    <row r="48753" spans="1:51" ht="10.15" customHeight="1" x14ac:dyDescent="0.2">
      <c r="A48753"/>
      <c r="B48753"/>
      <c r="C48753"/>
      <c r="D48753"/>
      <c r="E48753"/>
      <c r="F48753"/>
      <c r="G48753" s="67"/>
      <c r="H48753"/>
      <c r="I48753"/>
      <c r="J48753"/>
      <c r="K48753"/>
      <c r="L48753" s="124"/>
      <c r="M48753" s="74"/>
      <c r="N48753" s="77"/>
      <c r="O48753"/>
      <c r="P48753"/>
      <c r="Q48753"/>
      <c r="R48753"/>
      <c r="S48753" s="124"/>
      <c r="T48753" s="124"/>
      <c r="U48753" s="124"/>
      <c r="V48753" s="124"/>
      <c r="W48753" s="124"/>
      <c r="X48753" s="140"/>
      <c r="Y48753" s="96"/>
      <c r="Z48753" s="96"/>
      <c r="AA48753" s="96"/>
      <c r="AB48753" s="96"/>
      <c r="AC48753"/>
      <c r="AD48753" s="124"/>
      <c r="AE48753" s="81"/>
      <c r="AF48753"/>
      <c r="AG48753"/>
      <c r="AH48753"/>
      <c r="AI48753"/>
      <c r="AJ48753" s="77"/>
      <c r="AK48753"/>
      <c r="AL48753"/>
      <c r="AM48753"/>
      <c r="AN48753" s="111"/>
      <c r="AO48753"/>
      <c r="AP48753"/>
      <c r="AQ48753"/>
      <c r="AR48753"/>
      <c r="AS48753"/>
      <c r="AT48753"/>
      <c r="AU48753"/>
      <c r="AV48753"/>
      <c r="AW48753"/>
      <c r="AX48753"/>
      <c r="AY48753"/>
    </row>
    <row r="48754" spans="1:51" ht="10.15" customHeight="1" x14ac:dyDescent="0.2">
      <c r="A48754"/>
      <c r="B48754"/>
      <c r="C48754"/>
      <c r="D48754"/>
      <c r="E48754"/>
      <c r="F48754"/>
      <c r="G48754" s="67"/>
      <c r="H48754"/>
      <c r="I48754"/>
      <c r="J48754"/>
      <c r="K48754"/>
      <c r="L48754" s="124"/>
      <c r="M48754" s="74"/>
      <c r="N48754" s="77"/>
      <c r="O48754"/>
      <c r="P48754"/>
      <c r="Q48754"/>
      <c r="R48754"/>
      <c r="S48754" s="124"/>
      <c r="T48754" s="124"/>
      <c r="U48754" s="124"/>
      <c r="V48754" s="124"/>
      <c r="W48754" s="124"/>
      <c r="X48754" s="140"/>
      <c r="Y48754" s="96"/>
      <c r="Z48754" s="96"/>
      <c r="AA48754" s="96"/>
      <c r="AB48754" s="96"/>
      <c r="AC48754"/>
      <c r="AD48754" s="124"/>
      <c r="AE48754" s="81"/>
      <c r="AF48754"/>
      <c r="AG48754"/>
      <c r="AH48754"/>
      <c r="AI48754"/>
      <c r="AJ48754" s="77"/>
      <c r="AK48754"/>
      <c r="AL48754"/>
      <c r="AM48754"/>
      <c r="AN48754" s="111"/>
      <c r="AO48754"/>
      <c r="AP48754"/>
      <c r="AQ48754"/>
      <c r="AR48754"/>
      <c r="AS48754"/>
      <c r="AT48754"/>
      <c r="AU48754"/>
      <c r="AV48754"/>
      <c r="AW48754"/>
      <c r="AX48754"/>
      <c r="AY48754"/>
    </row>
    <row r="48755" spans="1:51" ht="10.15" customHeight="1" x14ac:dyDescent="0.2">
      <c r="A48755"/>
      <c r="B48755"/>
      <c r="C48755"/>
      <c r="D48755"/>
      <c r="E48755"/>
      <c r="F48755"/>
      <c r="G48755" s="67"/>
      <c r="H48755"/>
      <c r="I48755"/>
      <c r="J48755"/>
      <c r="K48755"/>
      <c r="L48755" s="124"/>
      <c r="M48755" s="74"/>
      <c r="N48755" s="77"/>
      <c r="O48755"/>
      <c r="P48755"/>
      <c r="Q48755"/>
      <c r="R48755"/>
      <c r="S48755" s="124"/>
      <c r="T48755" s="124"/>
      <c r="U48755" s="124"/>
      <c r="V48755" s="124"/>
      <c r="W48755" s="124"/>
      <c r="X48755" s="140"/>
      <c r="Y48755" s="96"/>
      <c r="Z48755" s="96"/>
      <c r="AA48755" s="96"/>
      <c r="AB48755" s="96"/>
      <c r="AC48755"/>
      <c r="AD48755" s="124"/>
      <c r="AE48755" s="81"/>
      <c r="AF48755"/>
      <c r="AG48755"/>
      <c r="AH48755"/>
      <c r="AI48755"/>
      <c r="AJ48755" s="77"/>
      <c r="AK48755"/>
      <c r="AL48755"/>
      <c r="AM48755"/>
      <c r="AN48755" s="111"/>
      <c r="AO48755"/>
      <c r="AP48755"/>
      <c r="AQ48755"/>
      <c r="AR48755"/>
      <c r="AS48755"/>
      <c r="AT48755"/>
      <c r="AU48755"/>
      <c r="AV48755"/>
      <c r="AW48755"/>
      <c r="AX48755"/>
      <c r="AY48755"/>
    </row>
    <row r="48756" spans="1:51" ht="10.15" customHeight="1" x14ac:dyDescent="0.2">
      <c r="A48756"/>
      <c r="B48756"/>
      <c r="C48756"/>
      <c r="D48756"/>
      <c r="E48756"/>
      <c r="F48756"/>
      <c r="G48756" s="67"/>
      <c r="H48756"/>
      <c r="I48756"/>
      <c r="J48756"/>
      <c r="K48756"/>
      <c r="L48756" s="124"/>
      <c r="M48756" s="74"/>
      <c r="N48756" s="77"/>
      <c r="O48756"/>
      <c r="P48756"/>
      <c r="Q48756"/>
      <c r="R48756"/>
      <c r="S48756" s="124"/>
      <c r="T48756" s="124"/>
      <c r="U48756" s="124"/>
      <c r="V48756" s="124"/>
      <c r="W48756" s="124"/>
      <c r="X48756" s="140"/>
      <c r="Y48756" s="96"/>
      <c r="Z48756" s="96"/>
      <c r="AA48756" s="96"/>
      <c r="AB48756" s="96"/>
      <c r="AC48756"/>
      <c r="AD48756" s="124"/>
      <c r="AE48756" s="81"/>
      <c r="AF48756"/>
      <c r="AG48756"/>
      <c r="AH48756"/>
      <c r="AI48756"/>
      <c r="AJ48756" s="77"/>
      <c r="AK48756"/>
      <c r="AL48756"/>
      <c r="AM48756"/>
      <c r="AN48756" s="111"/>
      <c r="AO48756"/>
      <c r="AP48756"/>
      <c r="AQ48756"/>
      <c r="AR48756"/>
      <c r="AS48756"/>
      <c r="AT48756"/>
      <c r="AU48756"/>
      <c r="AV48756"/>
      <c r="AW48756"/>
      <c r="AX48756"/>
      <c r="AY48756"/>
    </row>
    <row r="48757" spans="1:51" ht="10.15" customHeight="1" x14ac:dyDescent="0.2">
      <c r="A48757"/>
      <c r="B48757"/>
      <c r="C48757"/>
      <c r="D48757"/>
      <c r="E48757"/>
      <c r="F48757"/>
      <c r="G48757" s="67"/>
      <c r="H48757"/>
      <c r="I48757"/>
      <c r="J48757"/>
      <c r="K48757"/>
      <c r="L48757" s="124"/>
      <c r="M48757" s="74"/>
      <c r="N48757" s="77"/>
      <c r="O48757"/>
      <c r="P48757"/>
      <c r="Q48757"/>
      <c r="R48757"/>
      <c r="S48757" s="124"/>
      <c r="T48757" s="124"/>
      <c r="U48757" s="124"/>
      <c r="V48757" s="124"/>
      <c r="W48757" s="124"/>
      <c r="X48757" s="140"/>
      <c r="Y48757" s="96"/>
      <c r="Z48757" s="96"/>
      <c r="AA48757" s="96"/>
      <c r="AB48757" s="96"/>
      <c r="AC48757"/>
      <c r="AD48757" s="124"/>
      <c r="AE48757" s="81"/>
      <c r="AF48757"/>
      <c r="AG48757"/>
      <c r="AH48757"/>
      <c r="AI48757"/>
      <c r="AJ48757" s="77"/>
      <c r="AK48757"/>
      <c r="AL48757"/>
      <c r="AM48757"/>
      <c r="AN48757" s="111"/>
      <c r="AO48757"/>
      <c r="AP48757"/>
      <c r="AQ48757"/>
      <c r="AR48757"/>
      <c r="AS48757"/>
      <c r="AT48757"/>
      <c r="AU48757"/>
      <c r="AV48757"/>
      <c r="AW48757"/>
      <c r="AX48757"/>
      <c r="AY48757"/>
    </row>
    <row r="48758" spans="1:51" ht="10.15" customHeight="1" x14ac:dyDescent="0.2">
      <c r="A48758"/>
      <c r="B48758"/>
      <c r="C48758"/>
      <c r="D48758"/>
      <c r="E48758"/>
      <c r="F48758"/>
      <c r="G48758" s="67"/>
      <c r="H48758"/>
      <c r="I48758"/>
      <c r="J48758"/>
      <c r="K48758"/>
      <c r="L48758" s="124"/>
      <c r="M48758" s="74"/>
      <c r="N48758" s="77"/>
      <c r="O48758"/>
      <c r="P48758"/>
      <c r="Q48758"/>
      <c r="R48758"/>
      <c r="S48758" s="124"/>
      <c r="T48758" s="124"/>
      <c r="U48758" s="124"/>
      <c r="V48758" s="124"/>
      <c r="W48758" s="124"/>
      <c r="X48758" s="140"/>
      <c r="Y48758" s="96"/>
      <c r="Z48758" s="96"/>
      <c r="AA48758" s="96"/>
      <c r="AB48758" s="96"/>
      <c r="AC48758"/>
      <c r="AD48758" s="124"/>
      <c r="AE48758" s="81"/>
      <c r="AF48758"/>
      <c r="AG48758"/>
      <c r="AH48758"/>
      <c r="AI48758"/>
      <c r="AJ48758" s="77"/>
      <c r="AK48758"/>
      <c r="AL48758"/>
      <c r="AM48758"/>
      <c r="AN48758" s="111"/>
      <c r="AO48758"/>
      <c r="AP48758"/>
      <c r="AQ48758"/>
      <c r="AR48758"/>
      <c r="AS48758"/>
      <c r="AT48758"/>
      <c r="AU48758"/>
      <c r="AV48758"/>
      <c r="AW48758"/>
      <c r="AX48758"/>
      <c r="AY48758"/>
    </row>
    <row r="48759" spans="1:51" ht="10.15" customHeight="1" x14ac:dyDescent="0.2">
      <c r="A48759"/>
      <c r="B48759"/>
      <c r="C48759"/>
      <c r="D48759"/>
      <c r="E48759"/>
      <c r="F48759"/>
      <c r="G48759" s="67"/>
      <c r="H48759"/>
      <c r="I48759"/>
      <c r="J48759"/>
      <c r="K48759"/>
      <c r="L48759" s="124"/>
      <c r="M48759" s="74"/>
      <c r="N48759" s="77"/>
      <c r="O48759"/>
      <c r="P48759"/>
      <c r="Q48759"/>
      <c r="R48759"/>
      <c r="S48759" s="124"/>
      <c r="T48759" s="124"/>
      <c r="U48759" s="124"/>
      <c r="V48759" s="124"/>
      <c r="W48759" s="124"/>
      <c r="X48759" s="140"/>
      <c r="Y48759" s="96"/>
      <c r="Z48759" s="96"/>
      <c r="AA48759" s="96"/>
      <c r="AB48759" s="96"/>
      <c r="AC48759"/>
      <c r="AD48759" s="124"/>
      <c r="AE48759" s="81"/>
      <c r="AF48759"/>
      <c r="AG48759"/>
      <c r="AH48759"/>
      <c r="AI48759"/>
      <c r="AJ48759" s="77"/>
      <c r="AK48759"/>
      <c r="AL48759"/>
      <c r="AM48759"/>
      <c r="AN48759" s="111"/>
      <c r="AO48759"/>
      <c r="AP48759"/>
      <c r="AQ48759"/>
      <c r="AR48759"/>
      <c r="AS48759"/>
      <c r="AT48759"/>
      <c r="AU48759"/>
      <c r="AV48759"/>
      <c r="AW48759"/>
      <c r="AX48759"/>
      <c r="AY48759"/>
    </row>
    <row r="48760" spans="1:51" ht="10.15" customHeight="1" x14ac:dyDescent="0.2">
      <c r="A48760"/>
      <c r="B48760"/>
      <c r="C48760"/>
      <c r="D48760"/>
      <c r="E48760"/>
      <c r="F48760"/>
      <c r="G48760" s="67"/>
      <c r="H48760"/>
      <c r="I48760"/>
      <c r="J48760"/>
      <c r="K48760"/>
      <c r="L48760" s="124"/>
      <c r="M48760" s="74"/>
      <c r="N48760" s="77"/>
      <c r="O48760"/>
      <c r="P48760"/>
      <c r="Q48760"/>
      <c r="R48760"/>
      <c r="S48760" s="124"/>
      <c r="T48760" s="124"/>
      <c r="U48760" s="124"/>
      <c r="V48760" s="124"/>
      <c r="W48760" s="124"/>
      <c r="X48760" s="140"/>
      <c r="Y48760" s="96"/>
      <c r="Z48760" s="96"/>
      <c r="AA48760" s="96"/>
      <c r="AB48760" s="96"/>
      <c r="AC48760"/>
      <c r="AD48760" s="124"/>
      <c r="AE48760" s="81"/>
      <c r="AF48760"/>
      <c r="AG48760"/>
      <c r="AH48760"/>
      <c r="AI48760"/>
      <c r="AJ48760" s="77"/>
      <c r="AK48760"/>
      <c r="AL48760"/>
      <c r="AM48760"/>
      <c r="AN48760" s="111"/>
      <c r="AO48760"/>
      <c r="AP48760"/>
      <c r="AQ48760"/>
      <c r="AR48760"/>
      <c r="AS48760"/>
      <c r="AT48760"/>
      <c r="AU48760"/>
      <c r="AV48760"/>
      <c r="AW48760"/>
      <c r="AX48760"/>
      <c r="AY48760"/>
    </row>
    <row r="48761" spans="1:51" ht="10.15" customHeight="1" x14ac:dyDescent="0.2">
      <c r="A48761"/>
      <c r="B48761"/>
      <c r="C48761"/>
      <c r="D48761"/>
      <c r="E48761"/>
      <c r="F48761"/>
      <c r="G48761" s="67"/>
      <c r="H48761"/>
      <c r="I48761"/>
      <c r="J48761"/>
      <c r="K48761"/>
      <c r="L48761" s="124"/>
      <c r="M48761" s="74"/>
      <c r="N48761" s="77"/>
      <c r="O48761"/>
      <c r="P48761"/>
      <c r="Q48761"/>
      <c r="R48761"/>
      <c r="S48761" s="124"/>
      <c r="T48761" s="124"/>
      <c r="U48761" s="124"/>
      <c r="V48761" s="124"/>
      <c r="W48761" s="124"/>
      <c r="X48761" s="140"/>
      <c r="Y48761" s="96"/>
      <c r="Z48761" s="96"/>
      <c r="AA48761" s="96"/>
      <c r="AB48761" s="96"/>
      <c r="AC48761"/>
      <c r="AD48761" s="124"/>
      <c r="AE48761" s="81"/>
      <c r="AF48761"/>
      <c r="AG48761"/>
      <c r="AH48761"/>
      <c r="AI48761"/>
      <c r="AJ48761" s="77"/>
      <c r="AK48761"/>
      <c r="AL48761"/>
      <c r="AM48761"/>
      <c r="AN48761" s="111"/>
      <c r="AO48761"/>
      <c r="AP48761"/>
      <c r="AQ48761"/>
      <c r="AR48761"/>
      <c r="AS48761"/>
      <c r="AT48761"/>
      <c r="AU48761"/>
      <c r="AV48761"/>
      <c r="AW48761"/>
      <c r="AX48761"/>
      <c r="AY48761"/>
    </row>
    <row r="48762" spans="1:51" ht="10.15" customHeight="1" x14ac:dyDescent="0.2">
      <c r="A48762"/>
      <c r="B48762"/>
      <c r="C48762"/>
      <c r="D48762"/>
      <c r="E48762"/>
      <c r="F48762"/>
      <c r="G48762" s="67"/>
      <c r="H48762"/>
      <c r="I48762"/>
      <c r="J48762"/>
      <c r="K48762"/>
      <c r="L48762" s="124"/>
      <c r="M48762" s="74"/>
      <c r="N48762" s="77"/>
      <c r="O48762"/>
      <c r="P48762"/>
      <c r="Q48762"/>
      <c r="R48762"/>
      <c r="S48762" s="124"/>
      <c r="T48762" s="124"/>
      <c r="U48762" s="124"/>
      <c r="V48762" s="124"/>
      <c r="W48762" s="124"/>
      <c r="X48762" s="140"/>
      <c r="Y48762" s="96"/>
      <c r="Z48762" s="96"/>
      <c r="AA48762" s="96"/>
      <c r="AB48762" s="96"/>
      <c r="AC48762"/>
      <c r="AD48762" s="124"/>
      <c r="AE48762" s="81"/>
      <c r="AF48762"/>
      <c r="AG48762"/>
      <c r="AH48762"/>
      <c r="AI48762"/>
      <c r="AJ48762" s="77"/>
      <c r="AK48762"/>
      <c r="AL48762"/>
      <c r="AM48762"/>
      <c r="AN48762" s="111"/>
      <c r="AO48762"/>
      <c r="AP48762"/>
      <c r="AQ48762"/>
      <c r="AR48762"/>
      <c r="AS48762"/>
      <c r="AT48762"/>
      <c r="AU48762"/>
      <c r="AV48762"/>
      <c r="AW48762"/>
      <c r="AX48762"/>
      <c r="AY48762"/>
    </row>
    <row r="48763" spans="1:51" ht="10.15" customHeight="1" x14ac:dyDescent="0.2">
      <c r="A48763"/>
      <c r="B48763"/>
      <c r="C48763"/>
      <c r="D48763"/>
      <c r="E48763"/>
      <c r="F48763"/>
      <c r="G48763" s="67"/>
      <c r="H48763"/>
      <c r="I48763"/>
      <c r="J48763"/>
      <c r="K48763"/>
      <c r="L48763" s="124"/>
      <c r="M48763" s="74"/>
      <c r="N48763" s="77"/>
      <c r="O48763"/>
      <c r="P48763"/>
      <c r="Q48763"/>
      <c r="R48763"/>
      <c r="S48763" s="124"/>
      <c r="T48763" s="124"/>
      <c r="U48763" s="124"/>
      <c r="V48763" s="124"/>
      <c r="W48763" s="124"/>
      <c r="X48763" s="140"/>
      <c r="Y48763" s="96"/>
      <c r="Z48763" s="96"/>
      <c r="AA48763" s="96"/>
      <c r="AB48763" s="96"/>
      <c r="AC48763"/>
      <c r="AD48763" s="124"/>
      <c r="AE48763" s="81"/>
      <c r="AF48763"/>
      <c r="AG48763"/>
      <c r="AH48763"/>
      <c r="AI48763"/>
      <c r="AJ48763" s="77"/>
      <c r="AK48763"/>
      <c r="AL48763"/>
      <c r="AM48763"/>
      <c r="AN48763" s="111"/>
      <c r="AO48763"/>
      <c r="AP48763"/>
      <c r="AQ48763"/>
      <c r="AR48763"/>
      <c r="AS48763"/>
      <c r="AT48763"/>
      <c r="AU48763"/>
      <c r="AV48763"/>
      <c r="AW48763"/>
      <c r="AX48763"/>
      <c r="AY48763"/>
    </row>
    <row r="48764" spans="1:51" ht="10.15" customHeight="1" x14ac:dyDescent="0.2">
      <c r="A48764"/>
      <c r="B48764"/>
      <c r="C48764"/>
      <c r="D48764"/>
      <c r="E48764"/>
      <c r="F48764"/>
      <c r="G48764" s="67"/>
      <c r="H48764"/>
      <c r="I48764"/>
      <c r="J48764"/>
      <c r="K48764"/>
      <c r="L48764" s="124"/>
      <c r="M48764" s="74"/>
      <c r="N48764" s="77"/>
      <c r="O48764"/>
      <c r="P48764"/>
      <c r="Q48764"/>
      <c r="R48764"/>
      <c r="S48764" s="124"/>
      <c r="T48764" s="124"/>
      <c r="U48764" s="124"/>
      <c r="V48764" s="124"/>
      <c r="W48764" s="124"/>
      <c r="X48764" s="140"/>
      <c r="Y48764" s="96"/>
      <c r="Z48764" s="96"/>
      <c r="AA48764" s="96"/>
      <c r="AB48764" s="96"/>
      <c r="AC48764"/>
      <c r="AD48764" s="124"/>
      <c r="AE48764" s="81"/>
      <c r="AF48764"/>
      <c r="AG48764"/>
      <c r="AH48764"/>
      <c r="AI48764"/>
      <c r="AJ48764" s="77"/>
      <c r="AK48764"/>
      <c r="AL48764"/>
      <c r="AM48764"/>
      <c r="AN48764" s="111"/>
      <c r="AO48764"/>
      <c r="AP48764"/>
      <c r="AQ48764"/>
      <c r="AR48764"/>
      <c r="AS48764"/>
      <c r="AT48764"/>
      <c r="AU48764"/>
      <c r="AV48764"/>
      <c r="AW48764"/>
      <c r="AX48764"/>
      <c r="AY48764"/>
    </row>
    <row r="48765" spans="1:51" ht="10.15" customHeight="1" x14ac:dyDescent="0.2">
      <c r="A48765"/>
      <c r="B48765"/>
      <c r="C48765"/>
      <c r="D48765"/>
      <c r="E48765"/>
      <c r="F48765"/>
      <c r="G48765" s="67"/>
      <c r="H48765"/>
      <c r="I48765"/>
      <c r="J48765"/>
      <c r="K48765"/>
      <c r="L48765" s="124"/>
      <c r="M48765" s="74"/>
      <c r="N48765" s="77"/>
      <c r="O48765"/>
      <c r="P48765"/>
      <c r="Q48765"/>
      <c r="R48765"/>
      <c r="S48765" s="124"/>
      <c r="T48765" s="124"/>
      <c r="U48765" s="124"/>
      <c r="V48765" s="124"/>
      <c r="W48765" s="124"/>
      <c r="X48765" s="140"/>
      <c r="Y48765" s="96"/>
      <c r="Z48765" s="96"/>
      <c r="AA48765" s="96"/>
      <c r="AB48765" s="96"/>
      <c r="AC48765"/>
      <c r="AD48765" s="124"/>
      <c r="AE48765" s="81"/>
      <c r="AF48765"/>
      <c r="AG48765"/>
      <c r="AH48765"/>
      <c r="AI48765"/>
      <c r="AJ48765" s="77"/>
      <c r="AK48765"/>
      <c r="AL48765"/>
      <c r="AM48765"/>
      <c r="AN48765" s="111"/>
      <c r="AO48765"/>
      <c r="AP48765"/>
      <c r="AQ48765"/>
      <c r="AR48765"/>
      <c r="AS48765"/>
      <c r="AT48765"/>
      <c r="AU48765"/>
      <c r="AV48765"/>
      <c r="AW48765"/>
      <c r="AX48765"/>
      <c r="AY48765"/>
    </row>
    <row r="48766" spans="1:51" ht="10.15" customHeight="1" x14ac:dyDescent="0.2">
      <c r="A48766"/>
      <c r="B48766"/>
      <c r="C48766"/>
      <c r="D48766"/>
      <c r="E48766"/>
      <c r="F48766"/>
      <c r="G48766" s="67"/>
      <c r="H48766"/>
      <c r="I48766"/>
      <c r="J48766"/>
      <c r="K48766"/>
      <c r="L48766" s="124"/>
      <c r="M48766" s="74"/>
      <c r="N48766" s="77"/>
      <c r="O48766"/>
      <c r="P48766"/>
      <c r="Q48766"/>
      <c r="R48766"/>
      <c r="S48766" s="124"/>
      <c r="T48766" s="124"/>
      <c r="U48766" s="124"/>
      <c r="V48766" s="124"/>
      <c r="W48766" s="124"/>
      <c r="X48766" s="140"/>
      <c r="Y48766" s="96"/>
      <c r="Z48766" s="96"/>
      <c r="AA48766" s="96"/>
      <c r="AB48766" s="96"/>
      <c r="AC48766"/>
      <c r="AD48766" s="124"/>
      <c r="AE48766" s="81"/>
      <c r="AF48766"/>
      <c r="AG48766"/>
      <c r="AH48766"/>
      <c r="AI48766"/>
      <c r="AJ48766" s="77"/>
      <c r="AK48766"/>
      <c r="AL48766"/>
      <c r="AM48766"/>
      <c r="AN48766" s="111"/>
      <c r="AO48766"/>
      <c r="AP48766"/>
      <c r="AQ48766"/>
      <c r="AR48766"/>
      <c r="AS48766"/>
      <c r="AT48766"/>
      <c r="AU48766"/>
      <c r="AV48766"/>
      <c r="AW48766"/>
      <c r="AX48766"/>
      <c r="AY48766"/>
    </row>
    <row r="48767" spans="1:51" ht="10.15" customHeight="1" x14ac:dyDescent="0.2">
      <c r="A48767"/>
      <c r="B48767"/>
      <c r="C48767"/>
      <c r="D48767"/>
      <c r="E48767"/>
      <c r="F48767"/>
      <c r="G48767" s="67"/>
      <c r="H48767"/>
      <c r="I48767"/>
      <c r="J48767"/>
      <c r="K48767"/>
      <c r="L48767" s="124"/>
      <c r="M48767" s="74"/>
      <c r="N48767" s="77"/>
      <c r="O48767"/>
      <c r="P48767"/>
      <c r="Q48767"/>
      <c r="R48767"/>
      <c r="S48767" s="124"/>
      <c r="T48767" s="124"/>
      <c r="U48767" s="124"/>
      <c r="V48767" s="124"/>
      <c r="W48767" s="124"/>
      <c r="X48767" s="140"/>
      <c r="Y48767" s="96"/>
      <c r="Z48767" s="96"/>
      <c r="AA48767" s="96"/>
      <c r="AB48767" s="96"/>
      <c r="AC48767"/>
      <c r="AD48767" s="124"/>
      <c r="AE48767" s="81"/>
      <c r="AF48767"/>
      <c r="AG48767"/>
      <c r="AH48767"/>
      <c r="AI48767"/>
      <c r="AJ48767" s="77"/>
      <c r="AK48767"/>
      <c r="AL48767"/>
      <c r="AM48767"/>
      <c r="AN48767" s="111"/>
      <c r="AO48767"/>
      <c r="AP48767"/>
      <c r="AQ48767"/>
      <c r="AR48767"/>
      <c r="AS48767"/>
      <c r="AT48767"/>
      <c r="AU48767"/>
      <c r="AV48767"/>
      <c r="AW48767"/>
      <c r="AX48767"/>
      <c r="AY48767"/>
    </row>
    <row r="48768" spans="1:51" ht="10.15" customHeight="1" x14ac:dyDescent="0.2">
      <c r="A48768"/>
      <c r="B48768"/>
      <c r="C48768"/>
      <c r="D48768"/>
      <c r="E48768"/>
      <c r="F48768"/>
      <c r="G48768" s="67"/>
      <c r="H48768"/>
      <c r="I48768"/>
      <c r="J48768"/>
      <c r="K48768"/>
      <c r="L48768" s="124"/>
      <c r="M48768" s="74"/>
      <c r="N48768" s="77"/>
      <c r="O48768"/>
      <c r="P48768"/>
      <c r="Q48768"/>
      <c r="R48768"/>
      <c r="S48768" s="124"/>
      <c r="T48768" s="124"/>
      <c r="U48768" s="124"/>
      <c r="V48768" s="124"/>
      <c r="W48768" s="124"/>
      <c r="X48768" s="140"/>
      <c r="Y48768" s="96"/>
      <c r="Z48768" s="96"/>
      <c r="AA48768" s="96"/>
      <c r="AB48768" s="96"/>
      <c r="AC48768"/>
      <c r="AD48768" s="124"/>
      <c r="AE48768" s="81"/>
      <c r="AF48768"/>
      <c r="AG48768"/>
      <c r="AH48768"/>
      <c r="AI48768"/>
      <c r="AJ48768" s="77"/>
      <c r="AK48768"/>
      <c r="AL48768"/>
      <c r="AM48768"/>
      <c r="AN48768" s="111"/>
      <c r="AO48768"/>
      <c r="AP48768"/>
      <c r="AQ48768"/>
      <c r="AR48768"/>
      <c r="AS48768"/>
      <c r="AT48768"/>
      <c r="AU48768"/>
      <c r="AV48768"/>
      <c r="AW48768"/>
      <c r="AX48768"/>
      <c r="AY48768"/>
    </row>
    <row r="48769" spans="1:51" ht="10.15" customHeight="1" x14ac:dyDescent="0.2">
      <c r="A48769"/>
      <c r="B48769"/>
      <c r="C48769"/>
      <c r="D48769"/>
      <c r="E48769"/>
      <c r="F48769"/>
      <c r="G48769" s="67"/>
      <c r="H48769"/>
      <c r="I48769"/>
      <c r="J48769"/>
      <c r="K48769"/>
      <c r="L48769" s="124"/>
      <c r="M48769" s="74"/>
      <c r="N48769" s="77"/>
      <c r="O48769"/>
      <c r="P48769"/>
      <c r="Q48769"/>
      <c r="R48769"/>
      <c r="S48769" s="124"/>
      <c r="T48769" s="124"/>
      <c r="U48769" s="124"/>
      <c r="V48769" s="124"/>
      <c r="W48769" s="124"/>
      <c r="X48769" s="140"/>
      <c r="Y48769" s="96"/>
      <c r="Z48769" s="96"/>
      <c r="AA48769" s="96"/>
      <c r="AB48769" s="96"/>
      <c r="AC48769"/>
      <c r="AD48769" s="124"/>
      <c r="AE48769" s="81"/>
      <c r="AF48769"/>
      <c r="AG48769"/>
      <c r="AH48769"/>
      <c r="AI48769"/>
      <c r="AJ48769" s="77"/>
      <c r="AK48769"/>
      <c r="AL48769"/>
      <c r="AM48769"/>
      <c r="AN48769" s="111"/>
      <c r="AO48769"/>
      <c r="AP48769"/>
      <c r="AQ48769"/>
      <c r="AR48769"/>
      <c r="AS48769"/>
      <c r="AT48769"/>
      <c r="AU48769"/>
      <c r="AV48769"/>
      <c r="AW48769"/>
      <c r="AX48769"/>
      <c r="AY48769"/>
    </row>
    <row r="48770" spans="1:51" ht="10.15" customHeight="1" x14ac:dyDescent="0.2">
      <c r="A48770"/>
      <c r="B48770"/>
      <c r="C48770"/>
      <c r="D48770"/>
      <c r="E48770"/>
      <c r="F48770"/>
      <c r="G48770" s="67"/>
      <c r="H48770"/>
      <c r="I48770"/>
      <c r="J48770"/>
      <c r="K48770"/>
      <c r="L48770" s="124"/>
      <c r="M48770" s="74"/>
      <c r="N48770" s="77"/>
      <c r="O48770"/>
      <c r="P48770"/>
      <c r="Q48770"/>
      <c r="R48770"/>
      <c r="S48770" s="124"/>
      <c r="T48770" s="124"/>
      <c r="U48770" s="124"/>
      <c r="V48770" s="124"/>
      <c r="W48770" s="124"/>
      <c r="X48770" s="140"/>
      <c r="Y48770" s="96"/>
      <c r="Z48770" s="96"/>
      <c r="AA48770" s="96"/>
      <c r="AB48770" s="96"/>
      <c r="AC48770"/>
      <c r="AD48770" s="124"/>
      <c r="AE48770" s="81"/>
      <c r="AF48770"/>
      <c r="AG48770"/>
      <c r="AH48770"/>
      <c r="AI48770"/>
      <c r="AJ48770" s="77"/>
      <c r="AK48770"/>
      <c r="AL48770"/>
      <c r="AM48770"/>
      <c r="AN48770" s="111"/>
      <c r="AO48770"/>
      <c r="AP48770"/>
      <c r="AQ48770"/>
      <c r="AR48770"/>
      <c r="AS48770"/>
      <c r="AT48770"/>
      <c r="AU48770"/>
      <c r="AV48770"/>
      <c r="AW48770"/>
      <c r="AX48770"/>
      <c r="AY48770"/>
    </row>
    <row r="48771" spans="1:51" ht="10.15" customHeight="1" x14ac:dyDescent="0.2">
      <c r="A48771"/>
      <c r="B48771"/>
      <c r="C48771"/>
      <c r="D48771"/>
      <c r="E48771"/>
      <c r="F48771"/>
      <c r="G48771" s="67"/>
      <c r="H48771"/>
      <c r="I48771"/>
      <c r="J48771"/>
      <c r="K48771"/>
      <c r="L48771" s="124"/>
      <c r="M48771" s="74"/>
      <c r="N48771" s="77"/>
      <c r="O48771"/>
      <c r="P48771"/>
      <c r="Q48771"/>
      <c r="R48771"/>
      <c r="S48771" s="124"/>
      <c r="T48771" s="124"/>
      <c r="U48771" s="124"/>
      <c r="V48771" s="124"/>
      <c r="W48771" s="124"/>
      <c r="X48771" s="140"/>
      <c r="Y48771" s="96"/>
      <c r="Z48771" s="96"/>
      <c r="AA48771" s="96"/>
      <c r="AB48771" s="96"/>
      <c r="AC48771"/>
      <c r="AD48771" s="124"/>
      <c r="AE48771" s="81"/>
      <c r="AF48771"/>
      <c r="AG48771"/>
      <c r="AH48771"/>
      <c r="AI48771"/>
      <c r="AJ48771" s="77"/>
      <c r="AK48771"/>
      <c r="AL48771"/>
      <c r="AM48771"/>
      <c r="AN48771" s="111"/>
      <c r="AO48771"/>
      <c r="AP48771"/>
      <c r="AQ48771"/>
      <c r="AR48771"/>
      <c r="AS48771"/>
      <c r="AT48771"/>
      <c r="AU48771"/>
      <c r="AV48771"/>
      <c r="AW48771"/>
      <c r="AX48771"/>
      <c r="AY48771"/>
    </row>
    <row r="48772" spans="1:51" ht="10.15" customHeight="1" x14ac:dyDescent="0.2">
      <c r="A48772"/>
      <c r="B48772"/>
      <c r="C48772"/>
      <c r="D48772"/>
      <c r="E48772"/>
      <c r="F48772"/>
      <c r="G48772" s="67"/>
      <c r="H48772"/>
      <c r="I48772"/>
      <c r="J48772"/>
      <c r="K48772"/>
      <c r="L48772" s="124"/>
      <c r="M48772" s="74"/>
      <c r="N48772" s="77"/>
      <c r="O48772"/>
      <c r="P48772"/>
      <c r="Q48772"/>
      <c r="R48772"/>
      <c r="S48772" s="124"/>
      <c r="T48772" s="124"/>
      <c r="U48772" s="124"/>
      <c r="V48772" s="124"/>
      <c r="W48772" s="124"/>
      <c r="X48772" s="140"/>
      <c r="Y48772" s="96"/>
      <c r="Z48772" s="96"/>
      <c r="AA48772" s="96"/>
      <c r="AB48772" s="96"/>
      <c r="AC48772"/>
      <c r="AD48772" s="124"/>
      <c r="AE48772" s="81"/>
      <c r="AF48772"/>
      <c r="AG48772"/>
      <c r="AH48772"/>
      <c r="AI48772"/>
      <c r="AJ48772" s="77"/>
      <c r="AK48772"/>
      <c r="AL48772"/>
      <c r="AM48772"/>
      <c r="AN48772" s="111"/>
      <c r="AO48772"/>
      <c r="AP48772"/>
      <c r="AQ48772"/>
      <c r="AR48772"/>
      <c r="AS48772"/>
      <c r="AT48772"/>
      <c r="AU48772"/>
      <c r="AV48772"/>
      <c r="AW48772"/>
      <c r="AX48772"/>
      <c r="AY48772"/>
    </row>
    <row r="48773" spans="1:51" ht="10.15" customHeight="1" x14ac:dyDescent="0.2">
      <c r="A48773"/>
      <c r="B48773"/>
      <c r="C48773"/>
      <c r="D48773"/>
      <c r="E48773"/>
      <c r="F48773"/>
      <c r="G48773" s="67"/>
      <c r="H48773"/>
      <c r="I48773"/>
      <c r="J48773"/>
      <c r="K48773"/>
      <c r="L48773" s="124"/>
      <c r="M48773" s="74"/>
      <c r="N48773" s="77"/>
      <c r="O48773"/>
      <c r="P48773"/>
      <c r="Q48773"/>
      <c r="R48773"/>
      <c r="S48773" s="124"/>
      <c r="T48773" s="124"/>
      <c r="U48773" s="124"/>
      <c r="V48773" s="124"/>
      <c r="W48773" s="124"/>
      <c r="X48773" s="140"/>
      <c r="Y48773" s="96"/>
      <c r="Z48773" s="96"/>
      <c r="AA48773" s="96"/>
      <c r="AB48773" s="96"/>
      <c r="AC48773"/>
      <c r="AD48773" s="124"/>
      <c r="AE48773" s="81"/>
      <c r="AF48773"/>
      <c r="AG48773"/>
      <c r="AH48773"/>
      <c r="AI48773"/>
      <c r="AJ48773" s="77"/>
      <c r="AK48773"/>
      <c r="AL48773"/>
      <c r="AM48773"/>
      <c r="AN48773" s="111"/>
      <c r="AO48773"/>
      <c r="AP48773"/>
      <c r="AQ48773"/>
      <c r="AR48773"/>
      <c r="AS48773"/>
      <c r="AT48773"/>
      <c r="AU48773"/>
      <c r="AV48773"/>
      <c r="AW48773"/>
      <c r="AX48773"/>
      <c r="AY48773"/>
    </row>
    <row r="48774" spans="1:51" ht="10.15" customHeight="1" x14ac:dyDescent="0.2">
      <c r="A48774"/>
      <c r="B48774"/>
      <c r="C48774"/>
      <c r="D48774"/>
      <c r="E48774"/>
      <c r="F48774"/>
      <c r="G48774" s="67"/>
      <c r="H48774"/>
      <c r="I48774"/>
      <c r="J48774"/>
      <c r="K48774"/>
      <c r="L48774" s="124"/>
      <c r="M48774" s="74"/>
      <c r="N48774" s="77"/>
      <c r="O48774"/>
      <c r="P48774"/>
      <c r="Q48774"/>
      <c r="R48774"/>
      <c r="S48774" s="124"/>
      <c r="T48774" s="124"/>
      <c r="U48774" s="124"/>
      <c r="V48774" s="124"/>
      <c r="W48774" s="124"/>
      <c r="X48774" s="140"/>
      <c r="Y48774" s="96"/>
      <c r="Z48774" s="96"/>
      <c r="AA48774" s="96"/>
      <c r="AB48774" s="96"/>
      <c r="AC48774"/>
      <c r="AD48774" s="124"/>
      <c r="AE48774" s="81"/>
      <c r="AF48774"/>
      <c r="AG48774"/>
      <c r="AH48774"/>
      <c r="AI48774"/>
      <c r="AJ48774" s="77"/>
      <c r="AK48774"/>
      <c r="AL48774"/>
      <c r="AM48774"/>
      <c r="AN48774" s="111"/>
      <c r="AO48774"/>
      <c r="AP48774"/>
      <c r="AQ48774"/>
      <c r="AR48774"/>
      <c r="AS48774"/>
      <c r="AT48774"/>
      <c r="AU48774"/>
      <c r="AV48774"/>
      <c r="AW48774"/>
      <c r="AX48774"/>
      <c r="AY48774"/>
    </row>
    <row r="48775" spans="1:51" ht="10.15" customHeight="1" x14ac:dyDescent="0.2">
      <c r="A48775"/>
      <c r="B48775"/>
      <c r="C48775"/>
      <c r="D48775"/>
      <c r="E48775"/>
      <c r="F48775"/>
      <c r="G48775" s="67"/>
      <c r="H48775"/>
      <c r="I48775"/>
      <c r="J48775"/>
      <c r="K48775"/>
      <c r="L48775" s="124"/>
      <c r="M48775" s="74"/>
      <c r="N48775" s="77"/>
      <c r="O48775"/>
      <c r="P48775"/>
      <c r="Q48775"/>
      <c r="R48775"/>
      <c r="S48775" s="124"/>
      <c r="T48775" s="124"/>
      <c r="U48775" s="124"/>
      <c r="V48775" s="124"/>
      <c r="W48775" s="124"/>
      <c r="X48775" s="140"/>
      <c r="Y48775" s="96"/>
      <c r="Z48775" s="96"/>
      <c r="AA48775" s="96"/>
      <c r="AB48775" s="96"/>
      <c r="AC48775"/>
      <c r="AD48775" s="124"/>
      <c r="AE48775" s="81"/>
      <c r="AF48775"/>
      <c r="AG48775"/>
      <c r="AH48775"/>
      <c r="AI48775"/>
      <c r="AJ48775" s="77"/>
      <c r="AK48775"/>
      <c r="AL48775"/>
      <c r="AM48775"/>
      <c r="AN48775" s="111"/>
      <c r="AO48775"/>
      <c r="AP48775"/>
      <c r="AQ48775"/>
      <c r="AR48775"/>
      <c r="AS48775"/>
      <c r="AT48775"/>
      <c r="AU48775"/>
      <c r="AV48775"/>
      <c r="AW48775"/>
      <c r="AX48775"/>
      <c r="AY48775"/>
    </row>
    <row r="48776" spans="1:51" ht="10.15" customHeight="1" x14ac:dyDescent="0.2">
      <c r="A48776"/>
      <c r="B48776"/>
      <c r="C48776"/>
      <c r="D48776"/>
      <c r="E48776"/>
      <c r="F48776"/>
      <c r="G48776" s="67"/>
      <c r="H48776"/>
      <c r="I48776"/>
      <c r="J48776"/>
      <c r="K48776"/>
      <c r="L48776" s="124"/>
      <c r="M48776" s="74"/>
      <c r="N48776" s="77"/>
      <c r="O48776"/>
      <c r="P48776"/>
      <c r="Q48776"/>
      <c r="R48776"/>
      <c r="S48776" s="124"/>
      <c r="T48776" s="124"/>
      <c r="U48776" s="124"/>
      <c r="V48776" s="124"/>
      <c r="W48776" s="124"/>
      <c r="X48776" s="140"/>
      <c r="Y48776" s="96"/>
      <c r="Z48776" s="96"/>
      <c r="AA48776" s="96"/>
      <c r="AB48776" s="96"/>
      <c r="AC48776"/>
      <c r="AD48776" s="124"/>
      <c r="AE48776" s="81"/>
      <c r="AF48776"/>
      <c r="AG48776"/>
      <c r="AH48776"/>
      <c r="AI48776"/>
      <c r="AJ48776" s="77"/>
      <c r="AK48776"/>
      <c r="AL48776"/>
      <c r="AM48776"/>
      <c r="AN48776" s="111"/>
      <c r="AO48776"/>
      <c r="AP48776"/>
      <c r="AQ48776"/>
      <c r="AR48776"/>
      <c r="AS48776"/>
      <c r="AT48776"/>
      <c r="AU48776"/>
      <c r="AV48776"/>
      <c r="AW48776"/>
      <c r="AX48776"/>
      <c r="AY48776"/>
    </row>
    <row r="48777" spans="1:51" ht="10.15" customHeight="1" x14ac:dyDescent="0.2">
      <c r="A48777"/>
      <c r="B48777"/>
      <c r="C48777"/>
      <c r="D48777"/>
      <c r="E48777"/>
      <c r="F48777"/>
      <c r="G48777" s="67"/>
      <c r="H48777"/>
      <c r="I48777"/>
      <c r="J48777"/>
      <c r="K48777"/>
      <c r="L48777" s="124"/>
      <c r="M48777" s="74"/>
      <c r="N48777" s="77"/>
      <c r="O48777"/>
      <c r="P48777"/>
      <c r="Q48777"/>
      <c r="R48777"/>
      <c r="S48777" s="124"/>
      <c r="T48777" s="124"/>
      <c r="U48777" s="124"/>
      <c r="V48777" s="124"/>
      <c r="W48777" s="124"/>
      <c r="X48777" s="140"/>
      <c r="Y48777" s="96"/>
      <c r="Z48777" s="96"/>
      <c r="AA48777" s="96"/>
      <c r="AB48777" s="96"/>
      <c r="AC48777"/>
      <c r="AD48777" s="124"/>
      <c r="AE48777" s="81"/>
      <c r="AF48777"/>
      <c r="AG48777"/>
      <c r="AH48777"/>
      <c r="AI48777"/>
      <c r="AJ48777" s="77"/>
      <c r="AK48777"/>
      <c r="AL48777"/>
      <c r="AM48777"/>
      <c r="AN48777" s="111"/>
      <c r="AO48777"/>
      <c r="AP48777"/>
      <c r="AQ48777"/>
      <c r="AR48777"/>
      <c r="AS48777"/>
      <c r="AT48777"/>
      <c r="AU48777"/>
      <c r="AV48777"/>
      <c r="AW48777"/>
      <c r="AX48777"/>
      <c r="AY48777"/>
    </row>
    <row r="48778" spans="1:51" ht="10.15" customHeight="1" x14ac:dyDescent="0.2">
      <c r="A48778"/>
      <c r="B48778"/>
      <c r="C48778"/>
      <c r="D48778"/>
      <c r="E48778"/>
      <c r="F48778"/>
      <c r="G48778" s="67"/>
      <c r="H48778"/>
      <c r="I48778"/>
      <c r="J48778"/>
      <c r="K48778"/>
      <c r="L48778" s="124"/>
      <c r="M48778" s="74"/>
      <c r="N48778" s="77"/>
      <c r="O48778"/>
      <c r="P48778"/>
      <c r="Q48778"/>
      <c r="R48778"/>
      <c r="S48778" s="124"/>
      <c r="T48778" s="124"/>
      <c r="U48778" s="124"/>
      <c r="V48778" s="124"/>
      <c r="W48778" s="124"/>
      <c r="X48778" s="140"/>
      <c r="Y48778" s="96"/>
      <c r="Z48778" s="96"/>
      <c r="AA48778" s="96"/>
      <c r="AB48778" s="96"/>
      <c r="AC48778"/>
      <c r="AD48778" s="124"/>
      <c r="AE48778" s="81"/>
      <c r="AF48778"/>
      <c r="AG48778"/>
      <c r="AH48778"/>
      <c r="AI48778"/>
      <c r="AJ48778" s="77"/>
      <c r="AK48778"/>
      <c r="AL48778"/>
      <c r="AM48778"/>
      <c r="AN48778" s="111"/>
      <c r="AO48778"/>
      <c r="AP48778"/>
      <c r="AQ48778"/>
      <c r="AR48778"/>
      <c r="AS48778"/>
      <c r="AT48778"/>
      <c r="AU48778"/>
      <c r="AV48778"/>
      <c r="AW48778"/>
      <c r="AX48778"/>
      <c r="AY48778"/>
    </row>
    <row r="48779" spans="1:51" ht="10.15" customHeight="1" x14ac:dyDescent="0.2">
      <c r="A48779"/>
      <c r="B48779"/>
      <c r="C48779"/>
      <c r="D48779"/>
      <c r="E48779"/>
      <c r="F48779"/>
      <c r="G48779" s="67"/>
      <c r="H48779"/>
      <c r="I48779"/>
      <c r="J48779"/>
      <c r="K48779"/>
      <c r="L48779" s="124"/>
      <c r="M48779" s="74"/>
      <c r="N48779" s="77"/>
      <c r="O48779"/>
      <c r="P48779"/>
      <c r="Q48779"/>
      <c r="R48779"/>
      <c r="S48779" s="124"/>
      <c r="T48779" s="124"/>
      <c r="U48779" s="124"/>
      <c r="V48779" s="124"/>
      <c r="W48779" s="124"/>
      <c r="X48779" s="140"/>
      <c r="Y48779" s="96"/>
      <c r="Z48779" s="96"/>
      <c r="AA48779" s="96"/>
      <c r="AB48779" s="96"/>
      <c r="AC48779"/>
      <c r="AD48779" s="124"/>
      <c r="AE48779" s="81"/>
      <c r="AF48779"/>
      <c r="AG48779"/>
      <c r="AH48779"/>
      <c r="AI48779"/>
      <c r="AJ48779" s="77"/>
      <c r="AK48779"/>
      <c r="AL48779"/>
      <c r="AM48779"/>
      <c r="AN48779" s="111"/>
      <c r="AO48779"/>
      <c r="AP48779"/>
      <c r="AQ48779"/>
      <c r="AR48779"/>
      <c r="AS48779"/>
      <c r="AT48779"/>
      <c r="AU48779"/>
      <c r="AV48779"/>
      <c r="AW48779"/>
      <c r="AX48779"/>
      <c r="AY48779"/>
    </row>
    <row r="48780" spans="1:51" ht="10.15" customHeight="1" x14ac:dyDescent="0.2">
      <c r="A48780"/>
      <c r="B48780"/>
      <c r="C48780"/>
      <c r="D48780"/>
      <c r="E48780"/>
      <c r="F48780"/>
      <c r="G48780" s="67"/>
      <c r="H48780"/>
      <c r="I48780"/>
      <c r="J48780"/>
      <c r="K48780"/>
      <c r="L48780" s="124"/>
      <c r="M48780" s="74"/>
      <c r="N48780" s="77"/>
      <c r="O48780"/>
      <c r="P48780"/>
      <c r="Q48780"/>
      <c r="R48780"/>
      <c r="S48780" s="124"/>
      <c r="T48780" s="124"/>
      <c r="U48780" s="124"/>
      <c r="V48780" s="124"/>
      <c r="W48780" s="124"/>
      <c r="X48780" s="140"/>
      <c r="Y48780" s="96"/>
      <c r="Z48780" s="96"/>
      <c r="AA48780" s="96"/>
      <c r="AB48780" s="96"/>
      <c r="AC48780"/>
      <c r="AD48780" s="124"/>
      <c r="AE48780" s="81"/>
      <c r="AF48780"/>
      <c r="AG48780"/>
      <c r="AH48780"/>
      <c r="AI48780"/>
      <c r="AJ48780" s="77"/>
      <c r="AK48780"/>
      <c r="AL48780"/>
      <c r="AM48780"/>
      <c r="AN48780" s="111"/>
      <c r="AO48780"/>
      <c r="AP48780"/>
      <c r="AQ48780"/>
      <c r="AR48780"/>
      <c r="AS48780"/>
      <c r="AT48780"/>
      <c r="AU48780"/>
      <c r="AV48780"/>
      <c r="AW48780"/>
      <c r="AX48780"/>
      <c r="AY48780"/>
    </row>
    <row r="48781" spans="1:51" ht="10.15" customHeight="1" x14ac:dyDescent="0.2">
      <c r="A48781"/>
      <c r="B48781"/>
      <c r="C48781"/>
      <c r="D48781"/>
      <c r="E48781"/>
      <c r="F48781"/>
      <c r="G48781" s="67"/>
      <c r="H48781"/>
      <c r="I48781"/>
      <c r="J48781"/>
      <c r="K48781"/>
      <c r="L48781" s="124"/>
      <c r="M48781" s="74"/>
      <c r="N48781" s="77"/>
      <c r="O48781"/>
      <c r="P48781"/>
      <c r="Q48781"/>
      <c r="R48781"/>
      <c r="S48781" s="124"/>
      <c r="T48781" s="124"/>
      <c r="U48781" s="124"/>
      <c r="V48781" s="124"/>
      <c r="W48781" s="124"/>
      <c r="X48781" s="140"/>
      <c r="Y48781" s="96"/>
      <c r="Z48781" s="96"/>
      <c r="AA48781" s="96"/>
      <c r="AB48781" s="96"/>
      <c r="AC48781"/>
      <c r="AD48781" s="124"/>
      <c r="AE48781" s="81"/>
      <c r="AF48781"/>
      <c r="AG48781"/>
      <c r="AH48781"/>
      <c r="AI48781"/>
      <c r="AJ48781" s="77"/>
      <c r="AK48781"/>
      <c r="AL48781"/>
      <c r="AM48781"/>
      <c r="AN48781" s="111"/>
      <c r="AO48781"/>
      <c r="AP48781"/>
      <c r="AQ48781"/>
      <c r="AR48781"/>
      <c r="AS48781"/>
      <c r="AT48781"/>
      <c r="AU48781"/>
      <c r="AV48781"/>
      <c r="AW48781"/>
      <c r="AX48781"/>
      <c r="AY48781"/>
    </row>
    <row r="48782" spans="1:51" ht="10.15" customHeight="1" x14ac:dyDescent="0.2">
      <c r="A48782"/>
      <c r="B48782"/>
      <c r="C48782"/>
      <c r="D48782"/>
      <c r="E48782"/>
      <c r="F48782"/>
      <c r="G48782" s="67"/>
      <c r="H48782"/>
      <c r="I48782"/>
      <c r="J48782"/>
      <c r="K48782"/>
      <c r="L48782" s="124"/>
      <c r="M48782" s="74"/>
      <c r="N48782" s="77"/>
      <c r="O48782"/>
      <c r="P48782"/>
      <c r="Q48782"/>
      <c r="R48782"/>
      <c r="S48782" s="124"/>
      <c r="T48782" s="124"/>
      <c r="U48782" s="124"/>
      <c r="V48782" s="124"/>
      <c r="W48782" s="124"/>
      <c r="X48782" s="140"/>
      <c r="Y48782" s="96"/>
      <c r="Z48782" s="96"/>
      <c r="AA48782" s="96"/>
      <c r="AB48782" s="96"/>
      <c r="AC48782"/>
      <c r="AD48782" s="124"/>
      <c r="AE48782" s="81"/>
      <c r="AF48782"/>
      <c r="AG48782"/>
      <c r="AH48782"/>
      <c r="AI48782"/>
      <c r="AJ48782" s="77"/>
      <c r="AK48782"/>
      <c r="AL48782"/>
      <c r="AM48782"/>
      <c r="AN48782" s="111"/>
      <c r="AO48782"/>
      <c r="AP48782"/>
      <c r="AQ48782"/>
      <c r="AR48782"/>
      <c r="AS48782"/>
      <c r="AT48782"/>
      <c r="AU48782"/>
      <c r="AV48782"/>
      <c r="AW48782"/>
      <c r="AX48782"/>
      <c r="AY48782"/>
    </row>
    <row r="48783" spans="1:51" ht="10.15" customHeight="1" x14ac:dyDescent="0.2">
      <c r="A48783"/>
      <c r="B48783"/>
      <c r="C48783"/>
      <c r="D48783"/>
      <c r="E48783"/>
      <c r="F48783"/>
      <c r="G48783" s="67"/>
      <c r="H48783"/>
      <c r="I48783"/>
      <c r="J48783"/>
      <c r="K48783"/>
      <c r="L48783" s="124"/>
      <c r="M48783" s="74"/>
      <c r="N48783" s="77"/>
      <c r="O48783"/>
      <c r="P48783"/>
      <c r="Q48783"/>
      <c r="R48783"/>
      <c r="S48783" s="124"/>
      <c r="T48783" s="124"/>
      <c r="U48783" s="124"/>
      <c r="V48783" s="124"/>
      <c r="W48783" s="124"/>
      <c r="X48783" s="140"/>
      <c r="Y48783" s="96"/>
      <c r="Z48783" s="96"/>
      <c r="AA48783" s="96"/>
      <c r="AB48783" s="96"/>
      <c r="AC48783"/>
      <c r="AD48783" s="124"/>
      <c r="AE48783" s="81"/>
      <c r="AF48783"/>
      <c r="AG48783"/>
      <c r="AH48783"/>
      <c r="AI48783"/>
      <c r="AJ48783" s="77"/>
      <c r="AK48783"/>
      <c r="AL48783"/>
      <c r="AM48783"/>
      <c r="AN48783" s="111"/>
      <c r="AO48783"/>
      <c r="AP48783"/>
      <c r="AQ48783"/>
      <c r="AR48783"/>
      <c r="AS48783"/>
      <c r="AT48783"/>
      <c r="AU48783"/>
      <c r="AV48783"/>
      <c r="AW48783"/>
      <c r="AX48783"/>
      <c r="AY48783"/>
    </row>
    <row r="48784" spans="1:51" ht="10.15" customHeight="1" x14ac:dyDescent="0.2">
      <c r="A48784"/>
      <c r="B48784"/>
      <c r="C48784"/>
      <c r="D48784"/>
      <c r="E48784"/>
      <c r="F48784"/>
      <c r="G48784" s="67"/>
      <c r="H48784"/>
      <c r="I48784"/>
      <c r="J48784"/>
      <c r="K48784"/>
      <c r="L48784" s="124"/>
      <c r="M48784" s="74"/>
      <c r="N48784" s="77"/>
      <c r="O48784"/>
      <c r="P48784"/>
      <c r="Q48784"/>
      <c r="R48784"/>
      <c r="S48784" s="124"/>
      <c r="T48784" s="124"/>
      <c r="U48784" s="124"/>
      <c r="V48784" s="124"/>
      <c r="W48784" s="124"/>
      <c r="X48784" s="140"/>
      <c r="Y48784" s="96"/>
      <c r="Z48784" s="96"/>
      <c r="AA48784" s="96"/>
      <c r="AB48784" s="96"/>
      <c r="AC48784"/>
      <c r="AD48784" s="124"/>
      <c r="AE48784" s="81"/>
      <c r="AF48784"/>
      <c r="AG48784"/>
      <c r="AH48784"/>
      <c r="AI48784"/>
      <c r="AJ48784" s="77"/>
      <c r="AK48784"/>
      <c r="AL48784"/>
      <c r="AM48784"/>
      <c r="AN48784" s="111"/>
      <c r="AO48784"/>
      <c r="AP48784"/>
      <c r="AQ48784"/>
      <c r="AR48784"/>
      <c r="AS48784"/>
      <c r="AT48784"/>
      <c r="AU48784"/>
      <c r="AV48784"/>
      <c r="AW48784"/>
      <c r="AX48784"/>
      <c r="AY48784"/>
    </row>
    <row r="48785" spans="1:51" ht="10.15" customHeight="1" x14ac:dyDescent="0.2">
      <c r="A48785"/>
      <c r="B48785"/>
      <c r="C48785"/>
      <c r="D48785"/>
      <c r="E48785"/>
      <c r="F48785"/>
      <c r="G48785" s="67"/>
      <c r="H48785"/>
      <c r="I48785"/>
      <c r="J48785"/>
      <c r="K48785"/>
      <c r="L48785" s="124"/>
      <c r="M48785" s="74"/>
      <c r="N48785" s="77"/>
      <c r="O48785"/>
      <c r="P48785"/>
      <c r="Q48785"/>
      <c r="R48785"/>
      <c r="S48785" s="124"/>
      <c r="T48785" s="124"/>
      <c r="U48785" s="124"/>
      <c r="V48785" s="124"/>
      <c r="W48785" s="124"/>
      <c r="X48785" s="140"/>
      <c r="Y48785" s="96"/>
      <c r="Z48785" s="96"/>
      <c r="AA48785" s="96"/>
      <c r="AB48785" s="96"/>
      <c r="AC48785"/>
      <c r="AD48785" s="124"/>
      <c r="AE48785" s="81"/>
      <c r="AF48785"/>
      <c r="AG48785"/>
      <c r="AH48785"/>
      <c r="AI48785"/>
      <c r="AJ48785" s="77"/>
      <c r="AK48785"/>
      <c r="AL48785"/>
      <c r="AM48785"/>
      <c r="AN48785" s="111"/>
      <c r="AO48785"/>
      <c r="AP48785"/>
      <c r="AQ48785"/>
      <c r="AR48785"/>
      <c r="AS48785"/>
      <c r="AT48785"/>
      <c r="AU48785"/>
      <c r="AV48785"/>
      <c r="AW48785"/>
      <c r="AX48785"/>
      <c r="AY48785"/>
    </row>
    <row r="48786" spans="1:51" ht="10.15" customHeight="1" x14ac:dyDescent="0.2">
      <c r="A48786"/>
      <c r="B48786"/>
      <c r="C48786"/>
      <c r="D48786"/>
      <c r="E48786"/>
      <c r="F48786"/>
      <c r="G48786" s="67"/>
      <c r="H48786"/>
      <c r="I48786"/>
      <c r="J48786"/>
      <c r="K48786"/>
      <c r="L48786" s="124"/>
      <c r="M48786" s="74"/>
      <c r="N48786" s="77"/>
      <c r="O48786"/>
      <c r="P48786"/>
      <c r="Q48786"/>
      <c r="R48786"/>
      <c r="S48786" s="124"/>
      <c r="T48786" s="124"/>
      <c r="U48786" s="124"/>
      <c r="V48786" s="124"/>
      <c r="W48786" s="124"/>
      <c r="X48786" s="140"/>
      <c r="Y48786" s="96"/>
      <c r="Z48786" s="96"/>
      <c r="AA48786" s="96"/>
      <c r="AB48786" s="96"/>
      <c r="AC48786"/>
      <c r="AD48786" s="124"/>
      <c r="AE48786" s="81"/>
      <c r="AF48786"/>
      <c r="AG48786"/>
      <c r="AH48786"/>
      <c r="AI48786"/>
      <c r="AJ48786" s="77"/>
      <c r="AK48786"/>
      <c r="AL48786"/>
      <c r="AM48786"/>
      <c r="AN48786" s="111"/>
      <c r="AO48786"/>
      <c r="AP48786"/>
      <c r="AQ48786"/>
      <c r="AR48786"/>
      <c r="AS48786"/>
      <c r="AT48786"/>
      <c r="AU48786"/>
      <c r="AV48786"/>
      <c r="AW48786"/>
      <c r="AX48786"/>
      <c r="AY48786"/>
    </row>
    <row r="48787" spans="1:51" ht="10.15" customHeight="1" x14ac:dyDescent="0.2">
      <c r="A48787"/>
      <c r="B48787"/>
      <c r="C48787"/>
      <c r="D48787"/>
      <c r="E48787"/>
      <c r="F48787"/>
      <c r="G48787" s="67"/>
      <c r="H48787"/>
      <c r="I48787"/>
      <c r="J48787"/>
      <c r="K48787"/>
      <c r="L48787" s="124"/>
      <c r="M48787" s="74"/>
      <c r="N48787" s="77"/>
      <c r="O48787"/>
      <c r="P48787"/>
      <c r="Q48787"/>
      <c r="R48787"/>
      <c r="S48787" s="124"/>
      <c r="T48787" s="124"/>
      <c r="U48787" s="124"/>
      <c r="V48787" s="124"/>
      <c r="W48787" s="124"/>
      <c r="X48787" s="140"/>
      <c r="Y48787" s="96"/>
      <c r="Z48787" s="96"/>
      <c r="AA48787" s="96"/>
      <c r="AB48787" s="96"/>
      <c r="AC48787"/>
      <c r="AD48787" s="124"/>
      <c r="AE48787" s="81"/>
      <c r="AF48787"/>
      <c r="AG48787"/>
      <c r="AH48787"/>
      <c r="AI48787"/>
      <c r="AJ48787" s="77"/>
      <c r="AK48787"/>
      <c r="AL48787"/>
      <c r="AM48787"/>
      <c r="AN48787" s="111"/>
      <c r="AO48787"/>
      <c r="AP48787"/>
      <c r="AQ48787"/>
      <c r="AR48787"/>
      <c r="AS48787"/>
      <c r="AT48787"/>
      <c r="AU48787"/>
      <c r="AV48787"/>
      <c r="AW48787"/>
      <c r="AX48787"/>
      <c r="AY48787"/>
    </row>
    <row r="48788" spans="1:51" ht="10.15" customHeight="1" x14ac:dyDescent="0.2">
      <c r="A48788"/>
      <c r="B48788"/>
      <c r="C48788"/>
      <c r="D48788"/>
      <c r="E48788"/>
      <c r="F48788"/>
      <c r="G48788" s="67"/>
      <c r="H48788"/>
      <c r="I48788"/>
      <c r="J48788"/>
      <c r="K48788"/>
      <c r="L48788" s="124"/>
      <c r="M48788" s="74"/>
      <c r="N48788" s="77"/>
      <c r="O48788"/>
      <c r="P48788"/>
      <c r="Q48788"/>
      <c r="R48788"/>
      <c r="S48788" s="124"/>
      <c r="T48788" s="124"/>
      <c r="U48788" s="124"/>
      <c r="V48788" s="124"/>
      <c r="W48788" s="124"/>
      <c r="X48788" s="140"/>
      <c r="Y48788" s="96"/>
      <c r="Z48788" s="96"/>
      <c r="AA48788" s="96"/>
      <c r="AB48788" s="96"/>
      <c r="AC48788"/>
      <c r="AD48788" s="124"/>
      <c r="AE48788" s="81"/>
      <c r="AF48788"/>
      <c r="AG48788"/>
      <c r="AH48788"/>
      <c r="AI48788"/>
      <c r="AJ48788" s="77"/>
      <c r="AK48788"/>
      <c r="AL48788"/>
      <c r="AM48788"/>
      <c r="AN48788" s="111"/>
      <c r="AO48788"/>
      <c r="AP48788"/>
      <c r="AQ48788"/>
      <c r="AR48788"/>
      <c r="AS48788"/>
      <c r="AT48788"/>
      <c r="AU48788"/>
      <c r="AV48788"/>
      <c r="AW48788"/>
      <c r="AX48788"/>
      <c r="AY48788"/>
    </row>
    <row r="48789" spans="1:51" ht="10.15" customHeight="1" x14ac:dyDescent="0.2">
      <c r="A48789"/>
      <c r="B48789"/>
      <c r="C48789"/>
      <c r="D48789"/>
      <c r="E48789"/>
      <c r="F48789"/>
      <c r="G48789" s="67"/>
      <c r="H48789"/>
      <c r="I48789"/>
      <c r="J48789"/>
      <c r="K48789"/>
      <c r="L48789" s="124"/>
      <c r="M48789" s="74"/>
      <c r="N48789" s="77"/>
      <c r="O48789"/>
      <c r="P48789"/>
      <c r="Q48789"/>
      <c r="R48789"/>
      <c r="S48789" s="124"/>
      <c r="T48789" s="124"/>
      <c r="U48789" s="124"/>
      <c r="V48789" s="124"/>
      <c r="W48789" s="124"/>
      <c r="X48789" s="140"/>
      <c r="Y48789" s="96"/>
      <c r="Z48789" s="96"/>
      <c r="AA48789" s="96"/>
      <c r="AB48789" s="96"/>
      <c r="AC48789"/>
      <c r="AD48789" s="124"/>
      <c r="AE48789" s="81"/>
      <c r="AF48789"/>
      <c r="AG48789"/>
      <c r="AH48789"/>
      <c r="AI48789"/>
      <c r="AJ48789" s="77"/>
      <c r="AK48789"/>
      <c r="AL48789"/>
      <c r="AM48789"/>
      <c r="AN48789" s="111"/>
      <c r="AO48789"/>
      <c r="AP48789"/>
      <c r="AQ48789"/>
      <c r="AR48789"/>
      <c r="AS48789"/>
      <c r="AT48789"/>
      <c r="AU48789"/>
      <c r="AV48789"/>
      <c r="AW48789"/>
      <c r="AX48789"/>
      <c r="AY48789"/>
    </row>
    <row r="48790" spans="1:51" ht="10.15" customHeight="1" x14ac:dyDescent="0.2">
      <c r="A48790"/>
      <c r="B48790"/>
      <c r="C48790"/>
      <c r="D48790"/>
      <c r="E48790"/>
      <c r="F48790"/>
      <c r="G48790" s="67"/>
      <c r="H48790"/>
      <c r="I48790"/>
      <c r="J48790"/>
      <c r="K48790"/>
      <c r="L48790" s="124"/>
      <c r="M48790" s="74"/>
      <c r="N48790" s="77"/>
      <c r="O48790"/>
      <c r="P48790"/>
      <c r="Q48790"/>
      <c r="R48790"/>
      <c r="S48790" s="124"/>
      <c r="T48790" s="124"/>
      <c r="U48790" s="124"/>
      <c r="V48790" s="124"/>
      <c r="W48790" s="124"/>
      <c r="X48790" s="140"/>
      <c r="Y48790" s="96"/>
      <c r="Z48790" s="96"/>
      <c r="AA48790" s="96"/>
      <c r="AB48790" s="96"/>
      <c r="AC48790"/>
      <c r="AD48790" s="124"/>
      <c r="AE48790" s="81"/>
      <c r="AF48790"/>
      <c r="AG48790"/>
      <c r="AH48790"/>
      <c r="AI48790"/>
      <c r="AJ48790" s="77"/>
      <c r="AK48790"/>
      <c r="AL48790"/>
      <c r="AM48790"/>
      <c r="AN48790" s="111"/>
      <c r="AO48790"/>
      <c r="AP48790"/>
      <c r="AQ48790"/>
      <c r="AR48790"/>
      <c r="AS48790"/>
      <c r="AT48790"/>
      <c r="AU48790"/>
      <c r="AV48790"/>
      <c r="AW48790"/>
      <c r="AX48790"/>
      <c r="AY48790"/>
    </row>
    <row r="48791" spans="1:51" ht="10.15" customHeight="1" x14ac:dyDescent="0.2">
      <c r="A48791"/>
      <c r="B48791"/>
      <c r="C48791"/>
      <c r="D48791"/>
      <c r="E48791"/>
      <c r="F48791"/>
      <c r="G48791" s="67"/>
      <c r="H48791"/>
      <c r="I48791"/>
      <c r="J48791"/>
      <c r="K48791"/>
      <c r="L48791" s="124"/>
      <c r="M48791" s="74"/>
      <c r="N48791" s="77"/>
      <c r="O48791"/>
      <c r="P48791"/>
      <c r="Q48791"/>
      <c r="R48791"/>
      <c r="S48791" s="124"/>
      <c r="T48791" s="124"/>
      <c r="U48791" s="124"/>
      <c r="V48791" s="124"/>
      <c r="W48791" s="124"/>
      <c r="X48791" s="140"/>
      <c r="Y48791" s="96"/>
      <c r="Z48791" s="96"/>
      <c r="AA48791" s="96"/>
      <c r="AB48791" s="96"/>
      <c r="AC48791"/>
      <c r="AD48791" s="124"/>
      <c r="AE48791" s="81"/>
      <c r="AF48791"/>
      <c r="AG48791"/>
      <c r="AH48791"/>
      <c r="AI48791"/>
      <c r="AJ48791" s="77"/>
      <c r="AK48791"/>
      <c r="AL48791"/>
      <c r="AM48791"/>
      <c r="AN48791" s="111"/>
      <c r="AO48791"/>
      <c r="AP48791"/>
      <c r="AQ48791"/>
      <c r="AR48791"/>
      <c r="AS48791"/>
      <c r="AT48791"/>
      <c r="AU48791"/>
      <c r="AV48791"/>
      <c r="AW48791"/>
      <c r="AX48791"/>
      <c r="AY48791"/>
    </row>
    <row r="48792" spans="1:51" ht="10.15" customHeight="1" x14ac:dyDescent="0.2">
      <c r="A48792"/>
      <c r="B48792"/>
      <c r="C48792"/>
      <c r="D48792"/>
      <c r="E48792"/>
      <c r="F48792"/>
      <c r="G48792" s="67"/>
      <c r="H48792"/>
      <c r="I48792"/>
      <c r="J48792"/>
      <c r="K48792"/>
      <c r="L48792" s="124"/>
      <c r="M48792" s="74"/>
      <c r="N48792" s="77"/>
      <c r="O48792"/>
      <c r="P48792"/>
      <c r="Q48792"/>
      <c r="R48792"/>
      <c r="S48792" s="124"/>
      <c r="T48792" s="124"/>
      <c r="U48792" s="124"/>
      <c r="V48792" s="124"/>
      <c r="W48792" s="124"/>
      <c r="X48792" s="140"/>
      <c r="Y48792" s="96"/>
      <c r="Z48792" s="96"/>
      <c r="AA48792" s="96"/>
      <c r="AB48792" s="96"/>
      <c r="AC48792"/>
      <c r="AD48792" s="124"/>
      <c r="AE48792" s="81"/>
      <c r="AF48792"/>
      <c r="AG48792"/>
      <c r="AH48792"/>
      <c r="AI48792"/>
      <c r="AJ48792" s="77"/>
      <c r="AK48792"/>
      <c r="AL48792"/>
      <c r="AM48792"/>
      <c r="AN48792" s="111"/>
      <c r="AO48792"/>
      <c r="AP48792"/>
      <c r="AQ48792"/>
      <c r="AR48792"/>
      <c r="AS48792"/>
      <c r="AT48792"/>
      <c r="AU48792"/>
      <c r="AV48792"/>
      <c r="AW48792"/>
      <c r="AX48792"/>
      <c r="AY48792"/>
    </row>
    <row r="48793" spans="1:51" ht="10.15" customHeight="1" x14ac:dyDescent="0.2">
      <c r="A48793"/>
      <c r="B48793"/>
      <c r="C48793"/>
      <c r="D48793"/>
      <c r="E48793"/>
      <c r="F48793"/>
      <c r="G48793" s="67"/>
      <c r="H48793"/>
      <c r="I48793"/>
      <c r="J48793"/>
      <c r="K48793"/>
      <c r="L48793" s="124"/>
      <c r="M48793" s="74"/>
      <c r="N48793" s="77"/>
      <c r="O48793"/>
      <c r="P48793"/>
      <c r="Q48793"/>
      <c r="R48793"/>
      <c r="S48793" s="124"/>
      <c r="T48793" s="124"/>
      <c r="U48793" s="124"/>
      <c r="V48793" s="124"/>
      <c r="W48793" s="124"/>
      <c r="X48793" s="140"/>
      <c r="Y48793" s="96"/>
      <c r="Z48793" s="96"/>
      <c r="AA48793" s="96"/>
      <c r="AB48793" s="96"/>
      <c r="AC48793"/>
      <c r="AD48793" s="124"/>
      <c r="AE48793" s="81"/>
      <c r="AF48793"/>
      <c r="AG48793"/>
      <c r="AH48793"/>
      <c r="AI48793"/>
      <c r="AJ48793" s="77"/>
      <c r="AK48793"/>
      <c r="AL48793"/>
      <c r="AM48793"/>
      <c r="AN48793" s="111"/>
      <c r="AO48793"/>
      <c r="AP48793"/>
      <c r="AQ48793"/>
      <c r="AR48793"/>
      <c r="AS48793"/>
      <c r="AT48793"/>
      <c r="AU48793"/>
      <c r="AV48793"/>
      <c r="AW48793"/>
      <c r="AX48793"/>
      <c r="AY48793"/>
    </row>
    <row r="48794" spans="1:51" ht="10.15" customHeight="1" x14ac:dyDescent="0.2">
      <c r="A48794"/>
      <c r="B48794"/>
      <c r="C48794"/>
      <c r="D48794"/>
      <c r="E48794"/>
      <c r="F48794"/>
      <c r="G48794" s="67"/>
      <c r="H48794"/>
      <c r="I48794"/>
      <c r="J48794"/>
      <c r="K48794"/>
      <c r="L48794" s="124"/>
      <c r="M48794" s="74"/>
      <c r="N48794" s="77"/>
      <c r="O48794"/>
      <c r="P48794"/>
      <c r="Q48794"/>
      <c r="R48794"/>
      <c r="S48794" s="124"/>
      <c r="T48794" s="124"/>
      <c r="U48794" s="124"/>
      <c r="V48794" s="124"/>
      <c r="W48794" s="124"/>
      <c r="X48794" s="140"/>
      <c r="Y48794" s="96"/>
      <c r="Z48794" s="96"/>
      <c r="AA48794" s="96"/>
      <c r="AB48794" s="96"/>
      <c r="AC48794"/>
      <c r="AD48794" s="124"/>
      <c r="AE48794" s="81"/>
      <c r="AF48794"/>
      <c r="AG48794"/>
      <c r="AH48794"/>
      <c r="AI48794"/>
      <c r="AJ48794" s="77"/>
      <c r="AK48794"/>
      <c r="AL48794"/>
      <c r="AM48794"/>
      <c r="AN48794" s="111"/>
      <c r="AO48794"/>
      <c r="AP48794"/>
      <c r="AQ48794"/>
      <c r="AR48794"/>
      <c r="AS48794"/>
      <c r="AT48794"/>
      <c r="AU48794"/>
      <c r="AV48794"/>
      <c r="AW48794"/>
      <c r="AX48794"/>
      <c r="AY48794"/>
    </row>
    <row r="48795" spans="1:51" ht="10.15" customHeight="1" x14ac:dyDescent="0.2">
      <c r="A48795"/>
      <c r="B48795"/>
      <c r="C48795"/>
      <c r="D48795"/>
      <c r="E48795"/>
      <c r="F48795"/>
      <c r="G48795" s="67"/>
      <c r="H48795"/>
      <c r="I48795"/>
      <c r="J48795"/>
      <c r="K48795"/>
      <c r="L48795" s="124"/>
      <c r="M48795" s="74"/>
      <c r="N48795" s="77"/>
      <c r="O48795"/>
      <c r="P48795"/>
      <c r="Q48795"/>
      <c r="R48795"/>
      <c r="S48795" s="124"/>
      <c r="T48795" s="124"/>
      <c r="U48795" s="124"/>
      <c r="V48795" s="124"/>
      <c r="W48795" s="124"/>
      <c r="X48795" s="140"/>
      <c r="Y48795" s="96"/>
      <c r="Z48795" s="96"/>
      <c r="AA48795" s="96"/>
      <c r="AB48795" s="96"/>
      <c r="AC48795"/>
      <c r="AD48795" s="124"/>
      <c r="AE48795" s="81"/>
      <c r="AF48795"/>
      <c r="AG48795"/>
      <c r="AH48795"/>
      <c r="AI48795"/>
      <c r="AJ48795" s="77"/>
      <c r="AK48795"/>
      <c r="AL48795"/>
      <c r="AM48795"/>
      <c r="AN48795" s="111"/>
      <c r="AO48795"/>
      <c r="AP48795"/>
      <c r="AQ48795"/>
      <c r="AR48795"/>
      <c r="AS48795"/>
      <c r="AT48795"/>
      <c r="AU48795"/>
      <c r="AV48795"/>
      <c r="AW48795"/>
      <c r="AX48795"/>
      <c r="AY48795"/>
    </row>
    <row r="48796" spans="1:51" ht="10.15" customHeight="1" x14ac:dyDescent="0.2">
      <c r="A48796"/>
      <c r="B48796"/>
      <c r="C48796"/>
      <c r="D48796"/>
      <c r="E48796"/>
      <c r="F48796"/>
      <c r="G48796" s="67"/>
      <c r="H48796"/>
      <c r="I48796"/>
      <c r="J48796"/>
      <c r="K48796"/>
      <c r="L48796" s="124"/>
      <c r="M48796" s="74"/>
      <c r="N48796" s="77"/>
      <c r="O48796"/>
      <c r="P48796"/>
      <c r="Q48796"/>
      <c r="R48796"/>
      <c r="S48796" s="124"/>
      <c r="T48796" s="124"/>
      <c r="U48796" s="124"/>
      <c r="V48796" s="124"/>
      <c r="W48796" s="124"/>
      <c r="X48796" s="140"/>
      <c r="Y48796" s="96"/>
      <c r="Z48796" s="96"/>
      <c r="AA48796" s="96"/>
      <c r="AB48796" s="96"/>
      <c r="AC48796"/>
      <c r="AD48796" s="124"/>
      <c r="AE48796" s="81"/>
      <c r="AF48796"/>
      <c r="AG48796"/>
      <c r="AH48796"/>
      <c r="AI48796"/>
      <c r="AJ48796" s="77"/>
      <c r="AK48796"/>
      <c r="AL48796"/>
      <c r="AM48796"/>
      <c r="AN48796" s="111"/>
      <c r="AO48796"/>
      <c r="AP48796"/>
      <c r="AQ48796"/>
      <c r="AR48796"/>
      <c r="AS48796"/>
      <c r="AT48796"/>
      <c r="AU48796"/>
      <c r="AV48796"/>
      <c r="AW48796"/>
      <c r="AX48796"/>
      <c r="AY48796"/>
    </row>
    <row r="48797" spans="1:51" ht="10.15" customHeight="1" x14ac:dyDescent="0.2">
      <c r="A48797"/>
      <c r="B48797"/>
      <c r="C48797"/>
      <c r="D48797"/>
      <c r="E48797"/>
      <c r="F48797"/>
      <c r="G48797" s="67"/>
      <c r="H48797"/>
      <c r="I48797"/>
      <c r="J48797"/>
      <c r="K48797"/>
      <c r="L48797" s="124"/>
      <c r="M48797" s="74"/>
      <c r="N48797" s="77"/>
      <c r="O48797"/>
      <c r="P48797"/>
      <c r="Q48797"/>
      <c r="R48797"/>
      <c r="S48797" s="124"/>
      <c r="T48797" s="124"/>
      <c r="U48797" s="124"/>
      <c r="V48797" s="124"/>
      <c r="W48797" s="124"/>
      <c r="X48797" s="140"/>
      <c r="Y48797" s="96"/>
      <c r="Z48797" s="96"/>
      <c r="AA48797" s="96"/>
      <c r="AB48797" s="96"/>
      <c r="AC48797"/>
      <c r="AD48797" s="124"/>
      <c r="AE48797" s="81"/>
      <c r="AF48797"/>
      <c r="AG48797"/>
      <c r="AH48797"/>
      <c r="AI48797"/>
      <c r="AJ48797" s="77"/>
      <c r="AK48797"/>
      <c r="AL48797"/>
      <c r="AM48797"/>
      <c r="AN48797" s="111"/>
      <c r="AO48797"/>
      <c r="AP48797"/>
      <c r="AQ48797"/>
      <c r="AR48797"/>
      <c r="AS48797"/>
      <c r="AT48797"/>
      <c r="AU48797"/>
      <c r="AV48797"/>
      <c r="AW48797"/>
      <c r="AX48797"/>
      <c r="AY48797"/>
    </row>
    <row r="48798" spans="1:51" ht="10.15" customHeight="1" x14ac:dyDescent="0.2">
      <c r="A48798"/>
      <c r="B48798"/>
      <c r="C48798"/>
      <c r="D48798"/>
      <c r="E48798"/>
      <c r="F48798"/>
      <c r="G48798" s="67"/>
      <c r="H48798"/>
      <c r="I48798"/>
      <c r="J48798"/>
      <c r="K48798"/>
      <c r="L48798" s="124"/>
      <c r="M48798" s="74"/>
      <c r="N48798" s="77"/>
      <c r="O48798"/>
      <c r="P48798"/>
      <c r="Q48798"/>
      <c r="R48798"/>
      <c r="S48798" s="124"/>
      <c r="T48798" s="124"/>
      <c r="U48798" s="124"/>
      <c r="V48798" s="124"/>
      <c r="W48798" s="124"/>
      <c r="X48798" s="140"/>
      <c r="Y48798" s="96"/>
      <c r="Z48798" s="96"/>
      <c r="AA48798" s="96"/>
      <c r="AB48798" s="96"/>
      <c r="AC48798"/>
      <c r="AD48798" s="124"/>
      <c r="AE48798" s="81"/>
      <c r="AF48798"/>
      <c r="AG48798"/>
      <c r="AH48798"/>
      <c r="AI48798"/>
      <c r="AJ48798" s="77"/>
      <c r="AK48798"/>
      <c r="AL48798"/>
      <c r="AM48798"/>
      <c r="AN48798" s="111"/>
      <c r="AO48798"/>
      <c r="AP48798"/>
      <c r="AQ48798"/>
      <c r="AR48798"/>
      <c r="AS48798"/>
      <c r="AT48798"/>
      <c r="AU48798"/>
      <c r="AV48798"/>
      <c r="AW48798"/>
      <c r="AX48798"/>
      <c r="AY48798"/>
    </row>
    <row r="48799" spans="1:51" ht="10.15" customHeight="1" x14ac:dyDescent="0.2">
      <c r="A48799"/>
      <c r="B48799"/>
      <c r="C48799"/>
      <c r="D48799"/>
      <c r="E48799"/>
      <c r="F48799"/>
      <c r="G48799" s="67"/>
      <c r="H48799"/>
      <c r="I48799"/>
      <c r="J48799"/>
      <c r="K48799"/>
      <c r="L48799" s="124"/>
      <c r="M48799" s="74"/>
      <c r="N48799" s="77"/>
      <c r="O48799"/>
      <c r="P48799"/>
      <c r="Q48799"/>
      <c r="R48799"/>
      <c r="S48799" s="124"/>
      <c r="T48799" s="124"/>
      <c r="U48799" s="124"/>
      <c r="V48799" s="124"/>
      <c r="W48799" s="124"/>
      <c r="X48799" s="140"/>
      <c r="Y48799" s="96"/>
      <c r="Z48799" s="96"/>
      <c r="AA48799" s="96"/>
      <c r="AB48799" s="96"/>
      <c r="AC48799"/>
      <c r="AD48799" s="124"/>
      <c r="AE48799" s="81"/>
      <c r="AF48799"/>
      <c r="AG48799"/>
      <c r="AH48799"/>
      <c r="AI48799"/>
      <c r="AJ48799" s="77"/>
      <c r="AK48799"/>
      <c r="AL48799"/>
      <c r="AM48799"/>
      <c r="AN48799" s="111"/>
      <c r="AO48799"/>
      <c r="AP48799"/>
      <c r="AQ48799"/>
      <c r="AR48799"/>
      <c r="AS48799"/>
      <c r="AT48799"/>
      <c r="AU48799"/>
      <c r="AV48799"/>
      <c r="AW48799"/>
      <c r="AX48799"/>
      <c r="AY48799"/>
    </row>
    <row r="48800" spans="1:51" ht="10.15" customHeight="1" x14ac:dyDescent="0.2">
      <c r="A48800"/>
      <c r="B48800"/>
      <c r="C48800"/>
      <c r="D48800"/>
      <c r="E48800"/>
      <c r="F48800"/>
      <c r="G48800" s="67"/>
      <c r="H48800"/>
      <c r="I48800"/>
      <c r="J48800"/>
      <c r="K48800"/>
      <c r="L48800" s="124"/>
      <c r="M48800" s="74"/>
      <c r="N48800" s="77"/>
      <c r="O48800"/>
      <c r="P48800"/>
      <c r="Q48800"/>
      <c r="R48800"/>
      <c r="S48800" s="124"/>
      <c r="T48800" s="124"/>
      <c r="U48800" s="124"/>
      <c r="V48800" s="124"/>
      <c r="W48800" s="124"/>
      <c r="X48800" s="140"/>
      <c r="Y48800" s="96"/>
      <c r="Z48800" s="96"/>
      <c r="AA48800" s="96"/>
      <c r="AB48800" s="96"/>
      <c r="AC48800"/>
      <c r="AD48800" s="124"/>
      <c r="AE48800" s="81"/>
      <c r="AF48800"/>
      <c r="AG48800"/>
      <c r="AH48800"/>
      <c r="AI48800"/>
      <c r="AJ48800" s="77"/>
      <c r="AK48800"/>
      <c r="AL48800"/>
      <c r="AM48800"/>
      <c r="AN48800" s="111"/>
      <c r="AO48800"/>
      <c r="AP48800"/>
      <c r="AQ48800"/>
      <c r="AR48800"/>
      <c r="AS48800"/>
      <c r="AT48800"/>
      <c r="AU48800"/>
      <c r="AV48800"/>
      <c r="AW48800"/>
      <c r="AX48800"/>
      <c r="AY48800"/>
    </row>
    <row r="48801" spans="1:51" ht="10.15" customHeight="1" x14ac:dyDescent="0.2">
      <c r="A48801"/>
      <c r="B48801"/>
      <c r="C48801"/>
      <c r="D48801"/>
      <c r="E48801"/>
      <c r="F48801"/>
      <c r="G48801" s="67"/>
      <c r="H48801"/>
      <c r="I48801"/>
      <c r="J48801"/>
      <c r="K48801"/>
      <c r="L48801" s="124"/>
      <c r="M48801" s="74"/>
      <c r="N48801" s="77"/>
      <c r="O48801"/>
      <c r="P48801"/>
      <c r="Q48801"/>
      <c r="R48801"/>
      <c r="S48801" s="124"/>
      <c r="T48801" s="124"/>
      <c r="U48801" s="124"/>
      <c r="V48801" s="124"/>
      <c r="W48801" s="124"/>
      <c r="X48801" s="140"/>
      <c r="Y48801" s="96"/>
      <c r="Z48801" s="96"/>
      <c r="AA48801" s="96"/>
      <c r="AB48801" s="96"/>
      <c r="AC48801"/>
      <c r="AD48801" s="124"/>
      <c r="AE48801" s="81"/>
      <c r="AF48801"/>
      <c r="AG48801"/>
      <c r="AH48801"/>
      <c r="AI48801"/>
      <c r="AJ48801" s="77"/>
      <c r="AK48801"/>
      <c r="AL48801"/>
      <c r="AM48801"/>
      <c r="AN48801" s="111"/>
      <c r="AO48801"/>
      <c r="AP48801"/>
      <c r="AQ48801"/>
      <c r="AR48801"/>
      <c r="AS48801"/>
      <c r="AT48801"/>
      <c r="AU48801"/>
      <c r="AV48801"/>
      <c r="AW48801"/>
      <c r="AX48801"/>
      <c r="AY48801"/>
    </row>
    <row r="48802" spans="1:51" ht="10.15" customHeight="1" x14ac:dyDescent="0.2">
      <c r="A48802"/>
      <c r="B48802"/>
      <c r="C48802"/>
      <c r="D48802"/>
      <c r="E48802"/>
      <c r="F48802"/>
      <c r="G48802" s="67"/>
      <c r="H48802"/>
      <c r="I48802"/>
      <c r="J48802"/>
      <c r="K48802"/>
      <c r="L48802" s="124"/>
      <c r="M48802" s="74"/>
      <c r="N48802" s="77"/>
      <c r="O48802"/>
      <c r="P48802"/>
      <c r="Q48802"/>
      <c r="R48802"/>
      <c r="S48802" s="124"/>
      <c r="T48802" s="124"/>
      <c r="U48802" s="124"/>
      <c r="V48802" s="124"/>
      <c r="W48802" s="124"/>
      <c r="X48802" s="140"/>
      <c r="Y48802" s="96"/>
      <c r="Z48802" s="96"/>
      <c r="AA48802" s="96"/>
      <c r="AB48802" s="96"/>
      <c r="AC48802"/>
      <c r="AD48802" s="124"/>
      <c r="AE48802" s="81"/>
      <c r="AF48802"/>
      <c r="AG48802"/>
      <c r="AH48802"/>
      <c r="AI48802"/>
      <c r="AJ48802" s="77"/>
      <c r="AK48802"/>
      <c r="AL48802"/>
      <c r="AM48802"/>
      <c r="AN48802" s="111"/>
      <c r="AO48802"/>
      <c r="AP48802"/>
      <c r="AQ48802"/>
      <c r="AR48802"/>
      <c r="AS48802"/>
      <c r="AT48802"/>
      <c r="AU48802"/>
      <c r="AV48802"/>
      <c r="AW48802"/>
      <c r="AX48802"/>
      <c r="AY48802"/>
    </row>
    <row r="48803" spans="1:51" ht="10.15" customHeight="1" x14ac:dyDescent="0.2">
      <c r="A48803"/>
      <c r="B48803"/>
      <c r="C48803"/>
      <c r="D48803"/>
      <c r="E48803"/>
      <c r="F48803"/>
      <c r="G48803" s="67"/>
      <c r="H48803"/>
      <c r="I48803"/>
      <c r="J48803"/>
      <c r="K48803"/>
      <c r="L48803" s="124"/>
      <c r="M48803" s="74"/>
      <c r="N48803" s="77"/>
      <c r="O48803"/>
      <c r="P48803"/>
      <c r="Q48803"/>
      <c r="R48803"/>
      <c r="S48803" s="124"/>
      <c r="T48803" s="124"/>
      <c r="U48803" s="124"/>
      <c r="V48803" s="124"/>
      <c r="W48803" s="124"/>
      <c r="X48803" s="140"/>
      <c r="Y48803" s="96"/>
      <c r="Z48803" s="96"/>
      <c r="AA48803" s="96"/>
      <c r="AB48803" s="96"/>
      <c r="AC48803"/>
      <c r="AD48803" s="124"/>
      <c r="AE48803" s="81"/>
      <c r="AF48803"/>
      <c r="AG48803"/>
      <c r="AH48803"/>
      <c r="AI48803"/>
      <c r="AJ48803" s="77"/>
      <c r="AK48803"/>
      <c r="AL48803"/>
      <c r="AM48803"/>
      <c r="AN48803" s="111"/>
      <c r="AO48803"/>
      <c r="AP48803"/>
      <c r="AQ48803"/>
      <c r="AR48803"/>
      <c r="AS48803"/>
      <c r="AT48803"/>
      <c r="AU48803"/>
      <c r="AV48803"/>
      <c r="AW48803"/>
      <c r="AX48803"/>
      <c r="AY48803"/>
    </row>
    <row r="48804" spans="1:51" ht="10.15" customHeight="1" x14ac:dyDescent="0.2">
      <c r="A48804"/>
      <c r="B48804"/>
      <c r="C48804"/>
      <c r="D48804"/>
      <c r="E48804"/>
      <c r="F48804"/>
      <c r="G48804" s="67"/>
      <c r="H48804"/>
      <c r="I48804"/>
      <c r="J48804"/>
      <c r="K48804"/>
      <c r="L48804" s="124"/>
      <c r="M48804" s="74"/>
      <c r="N48804" s="77"/>
      <c r="O48804"/>
      <c r="P48804"/>
      <c r="Q48804"/>
      <c r="R48804"/>
      <c r="S48804" s="124"/>
      <c r="T48804" s="124"/>
      <c r="U48804" s="124"/>
      <c r="V48804" s="124"/>
      <c r="W48804" s="124"/>
      <c r="X48804" s="140"/>
      <c r="Y48804" s="96"/>
      <c r="Z48804" s="96"/>
      <c r="AA48804" s="96"/>
      <c r="AB48804" s="96"/>
      <c r="AC48804"/>
      <c r="AD48804" s="124"/>
      <c r="AE48804" s="81"/>
      <c r="AF48804"/>
      <c r="AG48804"/>
      <c r="AH48804"/>
      <c r="AI48804"/>
      <c r="AJ48804" s="77"/>
      <c r="AK48804"/>
      <c r="AL48804"/>
      <c r="AM48804"/>
      <c r="AN48804" s="111"/>
      <c r="AO48804"/>
      <c r="AP48804"/>
      <c r="AQ48804"/>
      <c r="AR48804"/>
      <c r="AS48804"/>
      <c r="AT48804"/>
      <c r="AU48804"/>
      <c r="AV48804"/>
      <c r="AW48804"/>
      <c r="AX48804"/>
      <c r="AY48804"/>
    </row>
    <row r="48805" spans="1:51" ht="10.15" customHeight="1" x14ac:dyDescent="0.2">
      <c r="A48805"/>
      <c r="B48805"/>
      <c r="C48805"/>
      <c r="D48805"/>
      <c r="E48805"/>
      <c r="F48805"/>
      <c r="G48805" s="67"/>
      <c r="H48805"/>
      <c r="I48805"/>
      <c r="J48805"/>
      <c r="K48805"/>
      <c r="L48805" s="124"/>
      <c r="M48805" s="74"/>
      <c r="N48805" s="77"/>
      <c r="O48805"/>
      <c r="P48805"/>
      <c r="Q48805"/>
      <c r="R48805"/>
      <c r="S48805" s="124"/>
      <c r="T48805" s="124"/>
      <c r="U48805" s="124"/>
      <c r="V48805" s="124"/>
      <c r="W48805" s="124"/>
      <c r="X48805" s="140"/>
      <c r="Y48805" s="96"/>
      <c r="Z48805" s="96"/>
      <c r="AA48805" s="96"/>
      <c r="AB48805" s="96"/>
      <c r="AC48805"/>
      <c r="AD48805" s="124"/>
      <c r="AE48805" s="81"/>
      <c r="AF48805"/>
      <c r="AG48805"/>
      <c r="AH48805"/>
      <c r="AI48805"/>
      <c r="AJ48805" s="77"/>
      <c r="AK48805"/>
      <c r="AL48805"/>
      <c r="AM48805"/>
      <c r="AN48805" s="111"/>
      <c r="AO48805"/>
      <c r="AP48805"/>
      <c r="AQ48805"/>
      <c r="AR48805"/>
      <c r="AS48805"/>
      <c r="AT48805"/>
      <c r="AU48805"/>
      <c r="AV48805"/>
      <c r="AW48805"/>
      <c r="AX48805"/>
      <c r="AY48805"/>
    </row>
    <row r="48806" spans="1:51" ht="10.15" customHeight="1" x14ac:dyDescent="0.2">
      <c r="A48806"/>
      <c r="B48806"/>
      <c r="C48806"/>
      <c r="D48806"/>
      <c r="E48806"/>
      <c r="F48806"/>
      <c r="G48806" s="67"/>
      <c r="H48806"/>
      <c r="I48806"/>
      <c r="J48806"/>
      <c r="K48806"/>
      <c r="L48806" s="124"/>
      <c r="M48806" s="74"/>
      <c r="N48806" s="77"/>
      <c r="O48806"/>
      <c r="P48806"/>
      <c r="Q48806"/>
      <c r="R48806"/>
      <c r="S48806" s="124"/>
      <c r="T48806" s="124"/>
      <c r="U48806" s="124"/>
      <c r="V48806" s="124"/>
      <c r="W48806" s="124"/>
      <c r="X48806" s="140"/>
      <c r="Y48806" s="96"/>
      <c r="Z48806" s="96"/>
      <c r="AA48806" s="96"/>
      <c r="AB48806" s="96"/>
      <c r="AC48806"/>
      <c r="AD48806" s="124"/>
      <c r="AE48806" s="81"/>
      <c r="AF48806"/>
      <c r="AG48806"/>
      <c r="AH48806"/>
      <c r="AI48806"/>
      <c r="AJ48806" s="77"/>
      <c r="AK48806"/>
      <c r="AL48806"/>
      <c r="AM48806"/>
      <c r="AN48806" s="111"/>
      <c r="AO48806"/>
      <c r="AP48806"/>
      <c r="AQ48806"/>
      <c r="AR48806"/>
      <c r="AS48806"/>
      <c r="AT48806"/>
      <c r="AU48806"/>
      <c r="AV48806"/>
      <c r="AW48806"/>
      <c r="AX48806"/>
      <c r="AY48806"/>
    </row>
    <row r="48807" spans="1:51" ht="10.15" customHeight="1" x14ac:dyDescent="0.2">
      <c r="A48807"/>
      <c r="B48807"/>
      <c r="C48807"/>
      <c r="D48807"/>
      <c r="E48807"/>
      <c r="F48807"/>
      <c r="G48807" s="67"/>
      <c r="H48807"/>
      <c r="I48807"/>
      <c r="J48807"/>
      <c r="K48807"/>
      <c r="L48807" s="124"/>
      <c r="M48807" s="74"/>
      <c r="N48807" s="77"/>
      <c r="O48807"/>
      <c r="P48807"/>
      <c r="Q48807"/>
      <c r="R48807"/>
      <c r="S48807" s="124"/>
      <c r="T48807" s="124"/>
      <c r="U48807" s="124"/>
      <c r="V48807" s="124"/>
      <c r="W48807" s="124"/>
      <c r="X48807" s="140"/>
      <c r="Y48807" s="96"/>
      <c r="Z48807" s="96"/>
      <c r="AA48807" s="96"/>
      <c r="AB48807" s="96"/>
      <c r="AC48807"/>
      <c r="AD48807" s="124"/>
      <c r="AE48807" s="81"/>
      <c r="AF48807"/>
      <c r="AG48807"/>
      <c r="AH48807"/>
      <c r="AI48807"/>
      <c r="AJ48807" s="77"/>
      <c r="AK48807"/>
      <c r="AL48807"/>
      <c r="AM48807"/>
      <c r="AN48807" s="111"/>
      <c r="AO48807"/>
      <c r="AP48807"/>
      <c r="AQ48807"/>
      <c r="AR48807"/>
      <c r="AS48807"/>
      <c r="AT48807"/>
      <c r="AU48807"/>
      <c r="AV48807"/>
      <c r="AW48807"/>
      <c r="AX48807"/>
      <c r="AY48807"/>
    </row>
    <row r="48808" spans="1:51" ht="10.15" customHeight="1" x14ac:dyDescent="0.2">
      <c r="A48808"/>
      <c r="B48808"/>
      <c r="C48808"/>
      <c r="D48808"/>
      <c r="E48808"/>
      <c r="F48808"/>
      <c r="G48808" s="67"/>
      <c r="H48808"/>
      <c r="I48808"/>
      <c r="J48808"/>
      <c r="K48808"/>
      <c r="L48808" s="124"/>
      <c r="M48808" s="74"/>
      <c r="N48808" s="77"/>
      <c r="O48808"/>
      <c r="P48808"/>
      <c r="Q48808"/>
      <c r="R48808"/>
      <c r="S48808" s="124"/>
      <c r="T48808" s="124"/>
      <c r="U48808" s="124"/>
      <c r="V48808" s="124"/>
      <c r="W48808" s="124"/>
      <c r="X48808" s="140"/>
      <c r="Y48808" s="96"/>
      <c r="Z48808" s="96"/>
      <c r="AA48808" s="96"/>
      <c r="AB48808" s="96"/>
      <c r="AC48808"/>
      <c r="AD48808" s="124"/>
      <c r="AE48808" s="81"/>
      <c r="AF48808"/>
      <c r="AG48808"/>
      <c r="AH48808"/>
      <c r="AI48808"/>
      <c r="AJ48808" s="77"/>
      <c r="AK48808"/>
      <c r="AL48808"/>
      <c r="AM48808"/>
      <c r="AN48808" s="111"/>
      <c r="AO48808"/>
      <c r="AP48808"/>
      <c r="AQ48808"/>
      <c r="AR48808"/>
      <c r="AS48808"/>
      <c r="AT48808"/>
      <c r="AU48808"/>
      <c r="AV48808"/>
      <c r="AW48808"/>
      <c r="AX48808"/>
      <c r="AY48808"/>
    </row>
    <row r="48809" spans="1:51" ht="10.15" customHeight="1" x14ac:dyDescent="0.2">
      <c r="A48809"/>
      <c r="B48809"/>
      <c r="C48809"/>
      <c r="D48809"/>
      <c r="E48809"/>
      <c r="F48809"/>
      <c r="G48809" s="67"/>
      <c r="H48809"/>
      <c r="I48809"/>
      <c r="J48809"/>
      <c r="K48809"/>
      <c r="L48809" s="124"/>
      <c r="M48809" s="74"/>
      <c r="N48809" s="77"/>
      <c r="O48809"/>
      <c r="P48809"/>
      <c r="Q48809"/>
      <c r="R48809"/>
      <c r="S48809" s="124"/>
      <c r="T48809" s="124"/>
      <c r="U48809" s="124"/>
      <c r="V48809" s="124"/>
      <c r="W48809" s="124"/>
      <c r="X48809" s="140"/>
      <c r="Y48809" s="96"/>
      <c r="Z48809" s="96"/>
      <c r="AA48809" s="96"/>
      <c r="AB48809" s="96"/>
      <c r="AC48809"/>
      <c r="AD48809" s="124"/>
      <c r="AE48809" s="81"/>
      <c r="AF48809"/>
      <c r="AG48809"/>
      <c r="AH48809"/>
      <c r="AI48809"/>
      <c r="AJ48809" s="77"/>
      <c r="AK48809"/>
      <c r="AL48809"/>
      <c r="AM48809"/>
      <c r="AN48809" s="111"/>
      <c r="AO48809"/>
      <c r="AP48809"/>
      <c r="AQ48809"/>
      <c r="AR48809"/>
      <c r="AS48809"/>
      <c r="AT48809"/>
      <c r="AU48809"/>
      <c r="AV48809"/>
      <c r="AW48809"/>
      <c r="AX48809"/>
      <c r="AY48809"/>
    </row>
    <row r="48810" spans="1:51" ht="10.15" customHeight="1" x14ac:dyDescent="0.2">
      <c r="A48810"/>
      <c r="B48810"/>
      <c r="C48810"/>
      <c r="D48810"/>
      <c r="E48810"/>
      <c r="F48810"/>
      <c r="G48810" s="67"/>
      <c r="H48810"/>
      <c r="I48810"/>
      <c r="J48810"/>
      <c r="K48810"/>
      <c r="L48810" s="124"/>
      <c r="M48810" s="74"/>
      <c r="N48810" s="77"/>
      <c r="O48810"/>
      <c r="P48810"/>
      <c r="Q48810"/>
      <c r="R48810"/>
      <c r="S48810" s="124"/>
      <c r="T48810" s="124"/>
      <c r="U48810" s="124"/>
      <c r="V48810" s="124"/>
      <c r="W48810" s="124"/>
      <c r="X48810" s="140"/>
      <c r="Y48810" s="96"/>
      <c r="Z48810" s="96"/>
      <c r="AA48810" s="96"/>
      <c r="AB48810" s="96"/>
      <c r="AC48810"/>
      <c r="AD48810" s="124"/>
      <c r="AE48810" s="81"/>
      <c r="AF48810"/>
      <c r="AG48810"/>
      <c r="AH48810"/>
      <c r="AI48810"/>
      <c r="AJ48810" s="77"/>
      <c r="AK48810"/>
      <c r="AL48810"/>
      <c r="AM48810"/>
      <c r="AN48810" s="111"/>
      <c r="AO48810"/>
      <c r="AP48810"/>
      <c r="AQ48810"/>
      <c r="AR48810"/>
      <c r="AS48810"/>
      <c r="AT48810"/>
      <c r="AU48810"/>
      <c r="AV48810"/>
      <c r="AW48810"/>
      <c r="AX48810"/>
      <c r="AY48810"/>
    </row>
    <row r="48811" spans="1:51" ht="10.15" customHeight="1" x14ac:dyDescent="0.2">
      <c r="A48811"/>
      <c r="B48811"/>
      <c r="C48811"/>
      <c r="D48811"/>
      <c r="E48811"/>
      <c r="F48811"/>
      <c r="G48811" s="67"/>
      <c r="H48811"/>
      <c r="I48811"/>
      <c r="J48811"/>
      <c r="K48811"/>
      <c r="L48811" s="124"/>
      <c r="M48811" s="74"/>
      <c r="N48811" s="77"/>
      <c r="O48811"/>
      <c r="P48811"/>
      <c r="Q48811"/>
      <c r="R48811"/>
      <c r="S48811" s="124"/>
      <c r="T48811" s="124"/>
      <c r="U48811" s="124"/>
      <c r="V48811" s="124"/>
      <c r="W48811" s="124"/>
      <c r="X48811" s="140"/>
      <c r="Y48811" s="96"/>
      <c r="Z48811" s="96"/>
      <c r="AA48811" s="96"/>
      <c r="AB48811" s="96"/>
      <c r="AC48811"/>
      <c r="AD48811" s="124"/>
      <c r="AE48811" s="81"/>
      <c r="AF48811"/>
      <c r="AG48811"/>
      <c r="AH48811"/>
      <c r="AI48811"/>
      <c r="AJ48811" s="77"/>
      <c r="AK48811"/>
      <c r="AL48811"/>
      <c r="AM48811"/>
      <c r="AN48811" s="111"/>
      <c r="AO48811"/>
      <c r="AP48811"/>
      <c r="AQ48811"/>
      <c r="AR48811"/>
      <c r="AS48811"/>
      <c r="AT48811"/>
      <c r="AU48811"/>
      <c r="AV48811"/>
      <c r="AW48811"/>
      <c r="AX48811"/>
      <c r="AY48811"/>
    </row>
    <row r="48812" spans="1:51" ht="10.15" customHeight="1" x14ac:dyDescent="0.2">
      <c r="A48812"/>
      <c r="B48812"/>
      <c r="C48812"/>
      <c r="D48812"/>
      <c r="E48812"/>
      <c r="F48812"/>
      <c r="G48812" s="67"/>
      <c r="H48812"/>
      <c r="I48812"/>
      <c r="J48812"/>
      <c r="K48812"/>
      <c r="L48812" s="124"/>
      <c r="M48812" s="74"/>
      <c r="N48812" s="77"/>
      <c r="O48812"/>
      <c r="P48812"/>
      <c r="Q48812"/>
      <c r="R48812"/>
      <c r="S48812" s="124"/>
      <c r="T48812" s="124"/>
      <c r="U48812" s="124"/>
      <c r="V48812" s="124"/>
      <c r="W48812" s="124"/>
      <c r="X48812" s="140"/>
      <c r="Y48812" s="96"/>
      <c r="Z48812" s="96"/>
      <c r="AA48812" s="96"/>
      <c r="AB48812" s="96"/>
      <c r="AC48812"/>
      <c r="AD48812" s="124"/>
      <c r="AE48812" s="81"/>
      <c r="AF48812"/>
      <c r="AG48812"/>
      <c r="AH48812"/>
      <c r="AI48812"/>
      <c r="AJ48812" s="77"/>
      <c r="AK48812"/>
      <c r="AL48812"/>
      <c r="AM48812"/>
      <c r="AN48812" s="111"/>
      <c r="AO48812"/>
      <c r="AP48812"/>
      <c r="AQ48812"/>
      <c r="AR48812"/>
      <c r="AS48812"/>
      <c r="AT48812"/>
      <c r="AU48812"/>
      <c r="AV48812"/>
      <c r="AW48812"/>
      <c r="AX48812"/>
      <c r="AY48812"/>
    </row>
    <row r="48813" spans="1:51" ht="10.15" customHeight="1" x14ac:dyDescent="0.2">
      <c r="A48813"/>
      <c r="B48813"/>
      <c r="C48813"/>
      <c r="D48813"/>
      <c r="E48813"/>
      <c r="F48813"/>
      <c r="G48813" s="67"/>
      <c r="H48813"/>
      <c r="I48813"/>
      <c r="J48813"/>
      <c r="K48813"/>
      <c r="L48813" s="124"/>
      <c r="M48813" s="74"/>
      <c r="N48813" s="77"/>
      <c r="O48813"/>
      <c r="P48813"/>
      <c r="Q48813"/>
      <c r="R48813"/>
      <c r="S48813" s="124"/>
      <c r="T48813" s="124"/>
      <c r="U48813" s="124"/>
      <c r="V48813" s="124"/>
      <c r="W48813" s="124"/>
      <c r="X48813" s="140"/>
      <c r="Y48813" s="96"/>
      <c r="Z48813" s="96"/>
      <c r="AA48813" s="96"/>
      <c r="AB48813" s="96"/>
      <c r="AC48813"/>
      <c r="AD48813" s="124"/>
      <c r="AE48813" s="81"/>
      <c r="AF48813"/>
      <c r="AG48813"/>
      <c r="AH48813"/>
      <c r="AI48813"/>
      <c r="AJ48813" s="77"/>
      <c r="AK48813"/>
      <c r="AL48813"/>
      <c r="AM48813"/>
      <c r="AN48813" s="111"/>
      <c r="AO48813"/>
      <c r="AP48813"/>
      <c r="AQ48813"/>
      <c r="AR48813"/>
      <c r="AS48813"/>
      <c r="AT48813"/>
      <c r="AU48813"/>
      <c r="AV48813"/>
      <c r="AW48813"/>
      <c r="AX48813"/>
      <c r="AY48813"/>
    </row>
    <row r="48814" spans="1:51" ht="10.15" customHeight="1" x14ac:dyDescent="0.2">
      <c r="A48814"/>
      <c r="B48814"/>
      <c r="C48814"/>
      <c r="D48814"/>
      <c r="E48814"/>
      <c r="F48814"/>
      <c r="G48814" s="67"/>
      <c r="H48814"/>
      <c r="I48814"/>
      <c r="J48814"/>
      <c r="K48814"/>
      <c r="L48814" s="124"/>
      <c r="M48814" s="74"/>
      <c r="N48814" s="77"/>
      <c r="O48814"/>
      <c r="P48814"/>
      <c r="Q48814"/>
      <c r="R48814"/>
      <c r="S48814" s="124"/>
      <c r="T48814" s="124"/>
      <c r="U48814" s="124"/>
      <c r="V48814" s="124"/>
      <c r="W48814" s="124"/>
      <c r="X48814" s="140"/>
      <c r="Y48814" s="96"/>
      <c r="Z48814" s="96"/>
      <c r="AA48814" s="96"/>
      <c r="AB48814" s="96"/>
      <c r="AC48814"/>
      <c r="AD48814" s="124"/>
      <c r="AE48814" s="81"/>
      <c r="AF48814"/>
      <c r="AG48814"/>
      <c r="AH48814"/>
      <c r="AI48814"/>
      <c r="AJ48814" s="77"/>
      <c r="AK48814"/>
      <c r="AL48814"/>
      <c r="AM48814"/>
      <c r="AN48814" s="111"/>
      <c r="AO48814"/>
      <c r="AP48814"/>
      <c r="AQ48814"/>
      <c r="AR48814"/>
      <c r="AS48814"/>
      <c r="AT48814"/>
      <c r="AU48814"/>
      <c r="AV48814"/>
      <c r="AW48814"/>
      <c r="AX48814"/>
      <c r="AY48814"/>
    </row>
    <row r="48815" spans="1:51" ht="10.15" customHeight="1" x14ac:dyDescent="0.2">
      <c r="A48815"/>
      <c r="B48815"/>
      <c r="C48815"/>
      <c r="D48815"/>
      <c r="E48815"/>
      <c r="F48815"/>
      <c r="G48815" s="67"/>
      <c r="H48815"/>
      <c r="I48815"/>
      <c r="J48815"/>
      <c r="K48815"/>
      <c r="L48815" s="124"/>
      <c r="M48815" s="74"/>
      <c r="N48815" s="77"/>
      <c r="O48815"/>
      <c r="P48815"/>
      <c r="Q48815"/>
      <c r="R48815"/>
      <c r="S48815" s="124"/>
      <c r="T48815" s="124"/>
      <c r="U48815" s="124"/>
      <c r="V48815" s="124"/>
      <c r="W48815" s="124"/>
      <c r="X48815" s="140"/>
      <c r="Y48815" s="96"/>
      <c r="Z48815" s="96"/>
      <c r="AA48815" s="96"/>
      <c r="AB48815" s="96"/>
      <c r="AC48815"/>
      <c r="AD48815" s="124"/>
      <c r="AE48815" s="81"/>
      <c r="AF48815"/>
      <c r="AG48815"/>
      <c r="AH48815"/>
      <c r="AI48815"/>
      <c r="AJ48815" s="77"/>
      <c r="AK48815"/>
      <c r="AL48815"/>
      <c r="AM48815"/>
      <c r="AN48815" s="111"/>
      <c r="AO48815"/>
      <c r="AP48815"/>
      <c r="AQ48815"/>
      <c r="AR48815"/>
      <c r="AS48815"/>
      <c r="AT48815"/>
      <c r="AU48815"/>
      <c r="AV48815"/>
      <c r="AW48815"/>
      <c r="AX48815"/>
      <c r="AY48815"/>
    </row>
    <row r="48816" spans="1:51" ht="10.15" customHeight="1" x14ac:dyDescent="0.2">
      <c r="A48816"/>
      <c r="B48816"/>
      <c r="C48816"/>
      <c r="D48816"/>
      <c r="E48816"/>
      <c r="F48816"/>
      <c r="G48816" s="67"/>
      <c r="H48816"/>
      <c r="I48816"/>
      <c r="J48816"/>
      <c r="K48816"/>
      <c r="L48816" s="124"/>
      <c r="M48816" s="74"/>
      <c r="N48816" s="77"/>
      <c r="O48816"/>
      <c r="P48816"/>
      <c r="Q48816"/>
      <c r="R48816"/>
      <c r="S48816" s="124"/>
      <c r="T48816" s="124"/>
      <c r="U48816" s="124"/>
      <c r="V48816" s="124"/>
      <c r="W48816" s="124"/>
      <c r="X48816" s="140"/>
      <c r="Y48816" s="96"/>
      <c r="Z48816" s="96"/>
      <c r="AA48816" s="96"/>
      <c r="AB48816" s="96"/>
      <c r="AC48816"/>
      <c r="AD48816" s="124"/>
      <c r="AE48816" s="81"/>
      <c r="AF48816"/>
      <c r="AG48816"/>
      <c r="AH48816"/>
      <c r="AI48816"/>
      <c r="AJ48816" s="77"/>
      <c r="AK48816"/>
      <c r="AL48816"/>
      <c r="AM48816"/>
      <c r="AN48816" s="111"/>
      <c r="AO48816"/>
      <c r="AP48816"/>
      <c r="AQ48816"/>
      <c r="AR48816"/>
      <c r="AS48816"/>
      <c r="AT48816"/>
      <c r="AU48816"/>
      <c r="AV48816"/>
      <c r="AW48816"/>
      <c r="AX48816"/>
      <c r="AY48816"/>
    </row>
    <row r="48817" spans="1:51" ht="10.15" customHeight="1" x14ac:dyDescent="0.2">
      <c r="A48817"/>
      <c r="B48817"/>
      <c r="C48817"/>
      <c r="D48817"/>
      <c r="E48817"/>
      <c r="F48817"/>
      <c r="G48817" s="67"/>
      <c r="H48817"/>
      <c r="I48817"/>
      <c r="J48817"/>
      <c r="K48817"/>
      <c r="L48817" s="124"/>
      <c r="M48817" s="74"/>
      <c r="N48817" s="77"/>
      <c r="O48817"/>
      <c r="P48817"/>
      <c r="Q48817"/>
      <c r="R48817"/>
      <c r="S48817" s="124"/>
      <c r="T48817" s="124"/>
      <c r="U48817" s="124"/>
      <c r="V48817" s="124"/>
      <c r="W48817" s="124"/>
      <c r="X48817" s="140"/>
      <c r="Y48817" s="96"/>
      <c r="Z48817" s="96"/>
      <c r="AA48817" s="96"/>
      <c r="AB48817" s="96"/>
      <c r="AC48817"/>
      <c r="AD48817" s="124"/>
      <c r="AE48817" s="81"/>
      <c r="AF48817"/>
      <c r="AG48817"/>
      <c r="AH48817"/>
      <c r="AI48817"/>
      <c r="AJ48817" s="77"/>
      <c r="AK48817"/>
      <c r="AL48817"/>
      <c r="AM48817"/>
      <c r="AN48817" s="111"/>
      <c r="AO48817"/>
      <c r="AP48817"/>
      <c r="AQ48817"/>
      <c r="AR48817"/>
      <c r="AS48817"/>
      <c r="AT48817"/>
      <c r="AU48817"/>
      <c r="AV48817"/>
      <c r="AW48817"/>
      <c r="AX48817"/>
      <c r="AY48817"/>
    </row>
    <row r="48818" spans="1:51" ht="10.15" customHeight="1" x14ac:dyDescent="0.2">
      <c r="A48818"/>
      <c r="B48818"/>
      <c r="C48818"/>
      <c r="D48818"/>
      <c r="E48818"/>
      <c r="F48818"/>
      <c r="G48818" s="67"/>
      <c r="H48818"/>
      <c r="I48818"/>
      <c r="J48818"/>
      <c r="K48818"/>
      <c r="L48818" s="124"/>
      <c r="M48818" s="74"/>
      <c r="N48818" s="77"/>
      <c r="O48818"/>
      <c r="P48818"/>
      <c r="Q48818"/>
      <c r="R48818"/>
      <c r="S48818" s="124"/>
      <c r="T48818" s="124"/>
      <c r="U48818" s="124"/>
      <c r="V48818" s="124"/>
      <c r="W48818" s="124"/>
      <c r="X48818" s="140"/>
      <c r="Y48818" s="96"/>
      <c r="Z48818" s="96"/>
      <c r="AA48818" s="96"/>
      <c r="AB48818" s="96"/>
      <c r="AC48818"/>
      <c r="AD48818" s="124"/>
      <c r="AE48818" s="81"/>
      <c r="AF48818"/>
      <c r="AG48818"/>
      <c r="AH48818"/>
      <c r="AI48818"/>
      <c r="AJ48818" s="77"/>
      <c r="AK48818"/>
      <c r="AL48818"/>
      <c r="AM48818"/>
      <c r="AN48818" s="111"/>
      <c r="AO48818"/>
      <c r="AP48818"/>
      <c r="AQ48818"/>
      <c r="AR48818"/>
      <c r="AS48818"/>
      <c r="AT48818"/>
      <c r="AU48818"/>
      <c r="AV48818"/>
      <c r="AW48818"/>
      <c r="AX48818"/>
      <c r="AY48818"/>
    </row>
    <row r="48819" spans="1:51" ht="10.15" customHeight="1" x14ac:dyDescent="0.2">
      <c r="A48819"/>
      <c r="B48819"/>
      <c r="C48819"/>
      <c r="D48819"/>
      <c r="E48819"/>
      <c r="F48819"/>
      <c r="G48819" s="67"/>
      <c r="H48819"/>
      <c r="I48819"/>
      <c r="J48819"/>
      <c r="K48819"/>
      <c r="L48819" s="124"/>
      <c r="M48819" s="74"/>
      <c r="N48819" s="77"/>
      <c r="O48819"/>
      <c r="P48819"/>
      <c r="Q48819"/>
      <c r="R48819"/>
      <c r="S48819" s="124"/>
      <c r="T48819" s="124"/>
      <c r="U48819" s="124"/>
      <c r="V48819" s="124"/>
      <c r="W48819" s="124"/>
      <c r="X48819" s="140"/>
      <c r="Y48819" s="96"/>
      <c r="Z48819" s="96"/>
      <c r="AA48819" s="96"/>
      <c r="AB48819" s="96"/>
      <c r="AC48819"/>
      <c r="AD48819" s="124"/>
      <c r="AE48819" s="81"/>
      <c r="AF48819"/>
      <c r="AG48819"/>
      <c r="AH48819"/>
      <c r="AI48819"/>
      <c r="AJ48819" s="77"/>
      <c r="AK48819"/>
      <c r="AL48819"/>
      <c r="AM48819"/>
      <c r="AN48819" s="111"/>
      <c r="AO48819"/>
      <c r="AP48819"/>
      <c r="AQ48819"/>
      <c r="AR48819"/>
      <c r="AS48819"/>
      <c r="AT48819"/>
      <c r="AU48819"/>
      <c r="AV48819"/>
      <c r="AW48819"/>
      <c r="AX48819"/>
      <c r="AY48819"/>
    </row>
    <row r="48820" spans="1:51" ht="10.15" customHeight="1" x14ac:dyDescent="0.2">
      <c r="A48820"/>
      <c r="B48820"/>
      <c r="C48820"/>
      <c r="D48820"/>
      <c r="E48820"/>
      <c r="F48820"/>
      <c r="G48820" s="67"/>
      <c r="H48820"/>
      <c r="I48820"/>
      <c r="J48820"/>
      <c r="K48820"/>
      <c r="L48820" s="124"/>
      <c r="M48820" s="74"/>
      <c r="N48820" s="77"/>
      <c r="O48820"/>
      <c r="P48820"/>
      <c r="Q48820"/>
      <c r="R48820"/>
      <c r="S48820" s="124"/>
      <c r="T48820" s="124"/>
      <c r="U48820" s="124"/>
      <c r="V48820" s="124"/>
      <c r="W48820" s="124"/>
      <c r="X48820" s="140"/>
      <c r="Y48820" s="96"/>
      <c r="Z48820" s="96"/>
      <c r="AA48820" s="96"/>
      <c r="AB48820" s="96"/>
      <c r="AC48820"/>
      <c r="AD48820" s="124"/>
      <c r="AE48820" s="81"/>
      <c r="AF48820"/>
      <c r="AG48820"/>
      <c r="AH48820"/>
      <c r="AI48820"/>
      <c r="AJ48820" s="77"/>
      <c r="AK48820"/>
      <c r="AL48820"/>
      <c r="AM48820"/>
      <c r="AN48820" s="111"/>
      <c r="AO48820"/>
      <c r="AP48820"/>
      <c r="AQ48820"/>
      <c r="AR48820"/>
      <c r="AS48820"/>
      <c r="AT48820"/>
      <c r="AU48820"/>
      <c r="AV48820"/>
      <c r="AW48820"/>
      <c r="AX48820"/>
      <c r="AY48820"/>
    </row>
    <row r="48821" spans="1:51" ht="10.15" customHeight="1" x14ac:dyDescent="0.2">
      <c r="A48821"/>
      <c r="B48821"/>
      <c r="C48821"/>
      <c r="D48821"/>
      <c r="E48821"/>
      <c r="F48821"/>
      <c r="G48821" s="67"/>
      <c r="H48821"/>
      <c r="I48821"/>
      <c r="J48821"/>
      <c r="K48821"/>
      <c r="L48821" s="124"/>
      <c r="M48821" s="74"/>
      <c r="N48821" s="77"/>
      <c r="O48821"/>
      <c r="P48821"/>
      <c r="Q48821"/>
      <c r="R48821"/>
      <c r="S48821" s="124"/>
      <c r="T48821" s="124"/>
      <c r="U48821" s="124"/>
      <c r="V48821" s="124"/>
      <c r="W48821" s="124"/>
      <c r="X48821" s="140"/>
      <c r="Y48821" s="96"/>
      <c r="Z48821" s="96"/>
      <c r="AA48821" s="96"/>
      <c r="AB48821" s="96"/>
      <c r="AC48821"/>
      <c r="AD48821" s="124"/>
      <c r="AE48821" s="81"/>
      <c r="AF48821"/>
      <c r="AG48821"/>
      <c r="AH48821"/>
      <c r="AI48821"/>
      <c r="AJ48821" s="77"/>
      <c r="AK48821"/>
      <c r="AL48821"/>
      <c r="AM48821"/>
      <c r="AN48821" s="111"/>
      <c r="AO48821"/>
      <c r="AP48821"/>
      <c r="AQ48821"/>
      <c r="AR48821"/>
      <c r="AS48821"/>
      <c r="AT48821"/>
      <c r="AU48821"/>
      <c r="AV48821"/>
      <c r="AW48821"/>
      <c r="AX48821"/>
      <c r="AY48821"/>
    </row>
    <row r="48822" spans="1:51" ht="10.15" customHeight="1" x14ac:dyDescent="0.2">
      <c r="A48822"/>
      <c r="B48822"/>
      <c r="C48822"/>
      <c r="D48822"/>
      <c r="E48822"/>
      <c r="F48822"/>
      <c r="G48822" s="67"/>
      <c r="H48822"/>
      <c r="I48822"/>
      <c r="J48822"/>
      <c r="K48822"/>
      <c r="L48822" s="124"/>
      <c r="M48822" s="74"/>
      <c r="N48822" s="77"/>
      <c r="O48822"/>
      <c r="P48822"/>
      <c r="Q48822"/>
      <c r="R48822"/>
      <c r="S48822" s="124"/>
      <c r="T48822" s="124"/>
      <c r="U48822" s="124"/>
      <c r="V48822" s="124"/>
      <c r="W48822" s="124"/>
      <c r="X48822" s="140"/>
      <c r="Y48822" s="96"/>
      <c r="Z48822" s="96"/>
      <c r="AA48822" s="96"/>
      <c r="AB48822" s="96"/>
      <c r="AC48822"/>
      <c r="AD48822" s="124"/>
      <c r="AE48822" s="81"/>
      <c r="AF48822"/>
      <c r="AG48822"/>
      <c r="AH48822"/>
      <c r="AI48822"/>
      <c r="AJ48822" s="77"/>
      <c r="AK48822"/>
      <c r="AL48822"/>
      <c r="AM48822"/>
      <c r="AN48822" s="111"/>
      <c r="AO48822"/>
      <c r="AP48822"/>
      <c r="AQ48822"/>
      <c r="AR48822"/>
      <c r="AS48822"/>
      <c r="AT48822"/>
      <c r="AU48822"/>
      <c r="AV48822"/>
      <c r="AW48822"/>
      <c r="AX48822"/>
      <c r="AY48822"/>
    </row>
    <row r="48823" spans="1:51" ht="10.15" customHeight="1" x14ac:dyDescent="0.2">
      <c r="A48823"/>
      <c r="B48823"/>
      <c r="C48823"/>
      <c r="D48823"/>
      <c r="E48823"/>
      <c r="F48823"/>
      <c r="G48823" s="67"/>
      <c r="H48823"/>
      <c r="I48823"/>
      <c r="J48823"/>
      <c r="K48823"/>
      <c r="L48823" s="124"/>
      <c r="M48823" s="74"/>
      <c r="N48823" s="77"/>
      <c r="O48823"/>
      <c r="P48823"/>
      <c r="Q48823"/>
      <c r="R48823"/>
      <c r="S48823" s="124"/>
      <c r="T48823" s="124"/>
      <c r="U48823" s="124"/>
      <c r="V48823" s="124"/>
      <c r="W48823" s="124"/>
      <c r="X48823" s="140"/>
      <c r="Y48823" s="96"/>
      <c r="Z48823" s="96"/>
      <c r="AA48823" s="96"/>
      <c r="AB48823" s="96"/>
      <c r="AC48823"/>
      <c r="AD48823" s="124"/>
      <c r="AE48823" s="81"/>
      <c r="AF48823"/>
      <c r="AG48823"/>
      <c r="AH48823"/>
      <c r="AI48823"/>
      <c r="AJ48823" s="77"/>
      <c r="AK48823"/>
      <c r="AL48823"/>
      <c r="AM48823"/>
      <c r="AN48823" s="111"/>
      <c r="AO48823"/>
      <c r="AP48823"/>
      <c r="AQ48823"/>
      <c r="AR48823"/>
      <c r="AS48823"/>
      <c r="AT48823"/>
      <c r="AU48823"/>
      <c r="AV48823"/>
      <c r="AW48823"/>
      <c r="AX48823"/>
      <c r="AY48823"/>
    </row>
    <row r="48824" spans="1:51" ht="10.15" customHeight="1" x14ac:dyDescent="0.2">
      <c r="A48824"/>
      <c r="B48824"/>
      <c r="C48824"/>
      <c r="D48824"/>
      <c r="E48824"/>
      <c r="F48824"/>
      <c r="G48824" s="67"/>
      <c r="H48824"/>
      <c r="I48824"/>
      <c r="J48824"/>
      <c r="K48824"/>
      <c r="L48824" s="124"/>
      <c r="M48824" s="74"/>
      <c r="N48824" s="77"/>
      <c r="O48824"/>
      <c r="P48824"/>
      <c r="Q48824"/>
      <c r="R48824"/>
      <c r="S48824" s="124"/>
      <c r="T48824" s="124"/>
      <c r="U48824" s="124"/>
      <c r="V48824" s="124"/>
      <c r="W48824" s="124"/>
      <c r="X48824" s="140"/>
      <c r="Y48824" s="96"/>
      <c r="Z48824" s="96"/>
      <c r="AA48824" s="96"/>
      <c r="AB48824" s="96"/>
      <c r="AC48824"/>
      <c r="AD48824" s="124"/>
      <c r="AE48824" s="81"/>
      <c r="AF48824"/>
      <c r="AG48824"/>
      <c r="AH48824"/>
      <c r="AI48824"/>
      <c r="AJ48824" s="77"/>
      <c r="AK48824"/>
      <c r="AL48824"/>
      <c r="AM48824"/>
      <c r="AN48824" s="111"/>
      <c r="AO48824"/>
      <c r="AP48824"/>
      <c r="AQ48824"/>
      <c r="AR48824"/>
      <c r="AS48824"/>
      <c r="AT48824"/>
      <c r="AU48824"/>
      <c r="AV48824"/>
      <c r="AW48824"/>
      <c r="AX48824"/>
      <c r="AY48824"/>
    </row>
    <row r="48825" spans="1:51" ht="10.15" customHeight="1" x14ac:dyDescent="0.2">
      <c r="A48825"/>
      <c r="B48825"/>
      <c r="C48825"/>
      <c r="D48825"/>
      <c r="E48825"/>
      <c r="F48825"/>
      <c r="G48825" s="67"/>
      <c r="H48825"/>
      <c r="I48825"/>
      <c r="J48825"/>
      <c r="K48825"/>
      <c r="L48825" s="124"/>
      <c r="M48825" s="74"/>
      <c r="N48825" s="77"/>
      <c r="O48825"/>
      <c r="P48825"/>
      <c r="Q48825"/>
      <c r="R48825"/>
      <c r="S48825" s="124"/>
      <c r="T48825" s="124"/>
      <c r="U48825" s="124"/>
      <c r="V48825" s="124"/>
      <c r="W48825" s="124"/>
      <c r="X48825" s="140"/>
      <c r="Y48825" s="96"/>
      <c r="Z48825" s="96"/>
      <c r="AA48825" s="96"/>
      <c r="AB48825" s="96"/>
      <c r="AC48825"/>
      <c r="AD48825" s="124"/>
      <c r="AE48825" s="81"/>
      <c r="AF48825"/>
      <c r="AG48825"/>
      <c r="AH48825"/>
      <c r="AI48825"/>
      <c r="AJ48825" s="77"/>
      <c r="AK48825"/>
      <c r="AL48825"/>
      <c r="AM48825"/>
      <c r="AN48825" s="111"/>
      <c r="AO48825"/>
      <c r="AP48825"/>
      <c r="AQ48825"/>
      <c r="AR48825"/>
      <c r="AS48825"/>
      <c r="AT48825"/>
      <c r="AU48825"/>
      <c r="AV48825"/>
      <c r="AW48825"/>
      <c r="AX48825"/>
      <c r="AY48825"/>
    </row>
    <row r="48826" spans="1:51" ht="10.15" customHeight="1" x14ac:dyDescent="0.2">
      <c r="A48826"/>
      <c r="B48826"/>
      <c r="C48826"/>
      <c r="D48826"/>
      <c r="E48826"/>
      <c r="F48826"/>
      <c r="G48826" s="67"/>
      <c r="H48826"/>
      <c r="I48826"/>
      <c r="J48826"/>
      <c r="K48826"/>
      <c r="L48826" s="124"/>
      <c r="M48826" s="74"/>
      <c r="N48826" s="77"/>
      <c r="O48826"/>
      <c r="P48826"/>
      <c r="Q48826"/>
      <c r="R48826"/>
      <c r="S48826" s="124"/>
      <c r="T48826" s="124"/>
      <c r="U48826" s="124"/>
      <c r="V48826" s="124"/>
      <c r="W48826" s="124"/>
      <c r="X48826" s="140"/>
      <c r="Y48826" s="96"/>
      <c r="Z48826" s="96"/>
      <c r="AA48826" s="96"/>
      <c r="AB48826" s="96"/>
      <c r="AC48826"/>
      <c r="AD48826" s="124"/>
      <c r="AE48826" s="81"/>
      <c r="AF48826"/>
      <c r="AG48826"/>
      <c r="AH48826"/>
      <c r="AI48826"/>
      <c r="AJ48826" s="77"/>
      <c r="AK48826"/>
      <c r="AL48826"/>
      <c r="AM48826"/>
      <c r="AN48826" s="111"/>
      <c r="AO48826"/>
      <c r="AP48826"/>
      <c r="AQ48826"/>
      <c r="AR48826"/>
      <c r="AS48826"/>
      <c r="AT48826"/>
      <c r="AU48826"/>
      <c r="AV48826"/>
      <c r="AW48826"/>
      <c r="AX48826"/>
      <c r="AY48826"/>
    </row>
    <row r="48827" spans="1:51" ht="10.15" customHeight="1" x14ac:dyDescent="0.2">
      <c r="A48827"/>
      <c r="B48827"/>
      <c r="C48827"/>
      <c r="D48827"/>
      <c r="E48827"/>
      <c r="F48827"/>
      <c r="G48827" s="67"/>
      <c r="H48827"/>
      <c r="I48827"/>
      <c r="J48827"/>
      <c r="K48827"/>
      <c r="L48827" s="124"/>
      <c r="M48827" s="74"/>
      <c r="N48827" s="77"/>
      <c r="O48827"/>
      <c r="P48827"/>
      <c r="Q48827"/>
      <c r="R48827"/>
      <c r="S48827" s="124"/>
      <c r="T48827" s="124"/>
      <c r="U48827" s="124"/>
      <c r="V48827" s="124"/>
      <c r="W48827" s="124"/>
      <c r="X48827" s="140"/>
      <c r="Y48827" s="96"/>
      <c r="Z48827" s="96"/>
      <c r="AA48827" s="96"/>
      <c r="AB48827" s="96"/>
      <c r="AC48827"/>
      <c r="AD48827" s="124"/>
      <c r="AE48827" s="81"/>
      <c r="AF48827"/>
      <c r="AG48827"/>
      <c r="AH48827"/>
      <c r="AI48827"/>
      <c r="AJ48827" s="77"/>
      <c r="AK48827"/>
      <c r="AL48827"/>
      <c r="AM48827"/>
      <c r="AN48827" s="111"/>
      <c r="AO48827"/>
      <c r="AP48827"/>
      <c r="AQ48827"/>
      <c r="AR48827"/>
      <c r="AS48827"/>
      <c r="AT48827"/>
      <c r="AU48827"/>
      <c r="AV48827"/>
      <c r="AW48827"/>
      <c r="AX48827"/>
      <c r="AY48827"/>
    </row>
    <row r="48828" spans="1:51" ht="10.15" customHeight="1" x14ac:dyDescent="0.2">
      <c r="A48828"/>
      <c r="B48828"/>
      <c r="C48828"/>
      <c r="D48828"/>
      <c r="E48828"/>
      <c r="F48828"/>
      <c r="G48828" s="67"/>
      <c r="H48828"/>
      <c r="I48828"/>
      <c r="J48828"/>
      <c r="K48828"/>
      <c r="L48828" s="124"/>
      <c r="M48828" s="74"/>
      <c r="N48828" s="77"/>
      <c r="O48828"/>
      <c r="P48828"/>
      <c r="Q48828"/>
      <c r="R48828"/>
      <c r="S48828" s="124"/>
      <c r="T48828" s="124"/>
      <c r="U48828" s="124"/>
      <c r="V48828" s="124"/>
      <c r="W48828" s="124"/>
      <c r="X48828" s="140"/>
      <c r="Y48828" s="96"/>
      <c r="Z48828" s="96"/>
      <c r="AA48828" s="96"/>
      <c r="AB48828" s="96"/>
      <c r="AC48828"/>
      <c r="AD48828" s="124"/>
      <c r="AE48828" s="81"/>
      <c r="AF48828"/>
      <c r="AG48828"/>
      <c r="AH48828"/>
      <c r="AI48828"/>
      <c r="AJ48828" s="77"/>
      <c r="AK48828"/>
      <c r="AL48828"/>
      <c r="AM48828"/>
      <c r="AN48828" s="111"/>
      <c r="AO48828"/>
      <c r="AP48828"/>
      <c r="AQ48828"/>
      <c r="AR48828"/>
      <c r="AS48828"/>
      <c r="AT48828"/>
      <c r="AU48828"/>
      <c r="AV48828"/>
      <c r="AW48828"/>
      <c r="AX48828"/>
      <c r="AY48828"/>
    </row>
    <row r="48829" spans="1:51" ht="10.15" customHeight="1" x14ac:dyDescent="0.2">
      <c r="A48829"/>
      <c r="B48829"/>
      <c r="C48829"/>
      <c r="D48829"/>
      <c r="E48829"/>
      <c r="F48829"/>
      <c r="G48829" s="67"/>
      <c r="H48829"/>
      <c r="I48829"/>
      <c r="J48829"/>
      <c r="K48829"/>
      <c r="L48829" s="124"/>
      <c r="M48829" s="74"/>
      <c r="N48829" s="77"/>
      <c r="O48829"/>
      <c r="P48829"/>
      <c r="Q48829"/>
      <c r="R48829"/>
      <c r="S48829" s="124"/>
      <c r="T48829" s="124"/>
      <c r="U48829" s="124"/>
      <c r="V48829" s="124"/>
      <c r="W48829" s="124"/>
      <c r="X48829" s="140"/>
      <c r="Y48829" s="96"/>
      <c r="Z48829" s="96"/>
      <c r="AA48829" s="96"/>
      <c r="AB48829" s="96"/>
      <c r="AC48829"/>
      <c r="AD48829" s="124"/>
      <c r="AE48829" s="81"/>
      <c r="AF48829"/>
      <c r="AG48829"/>
      <c r="AH48829"/>
      <c r="AI48829"/>
      <c r="AJ48829" s="77"/>
      <c r="AK48829"/>
      <c r="AL48829"/>
      <c r="AM48829"/>
      <c r="AN48829" s="111"/>
      <c r="AO48829"/>
      <c r="AP48829"/>
      <c r="AQ48829"/>
      <c r="AR48829"/>
      <c r="AS48829"/>
      <c r="AT48829"/>
      <c r="AU48829"/>
      <c r="AV48829"/>
      <c r="AW48829"/>
      <c r="AX48829"/>
      <c r="AY48829"/>
    </row>
    <row r="48830" spans="1:51" ht="10.15" customHeight="1" x14ac:dyDescent="0.2">
      <c r="A48830"/>
      <c r="B48830"/>
      <c r="C48830"/>
      <c r="D48830"/>
      <c r="E48830"/>
      <c r="F48830"/>
      <c r="G48830" s="67"/>
      <c r="H48830"/>
      <c r="I48830"/>
      <c r="J48830"/>
      <c r="K48830"/>
      <c r="L48830" s="124"/>
      <c r="M48830" s="74"/>
      <c r="N48830" s="77"/>
      <c r="O48830"/>
      <c r="P48830"/>
      <c r="Q48830"/>
      <c r="R48830"/>
      <c r="S48830" s="124"/>
      <c r="T48830" s="124"/>
      <c r="U48830" s="124"/>
      <c r="V48830" s="124"/>
      <c r="W48830" s="124"/>
      <c r="X48830" s="140"/>
      <c r="Y48830" s="96"/>
      <c r="Z48830" s="96"/>
      <c r="AA48830" s="96"/>
      <c r="AB48830" s="96"/>
      <c r="AC48830"/>
      <c r="AD48830" s="124"/>
      <c r="AE48830" s="81"/>
      <c r="AF48830"/>
      <c r="AG48830"/>
      <c r="AH48830"/>
      <c r="AI48830"/>
      <c r="AJ48830" s="77"/>
      <c r="AK48830"/>
      <c r="AL48830"/>
      <c r="AM48830"/>
      <c r="AN48830" s="111"/>
      <c r="AO48830"/>
      <c r="AP48830"/>
      <c r="AQ48830"/>
      <c r="AR48830"/>
      <c r="AS48830"/>
      <c r="AT48830"/>
      <c r="AU48830"/>
      <c r="AV48830"/>
      <c r="AW48830"/>
      <c r="AX48830"/>
      <c r="AY48830"/>
    </row>
    <row r="48831" spans="1:51" ht="10.15" customHeight="1" x14ac:dyDescent="0.2">
      <c r="A48831"/>
      <c r="B48831"/>
      <c r="C48831"/>
      <c r="D48831"/>
      <c r="E48831"/>
      <c r="F48831"/>
      <c r="G48831" s="67"/>
      <c r="H48831"/>
      <c r="I48831"/>
      <c r="J48831"/>
      <c r="K48831"/>
      <c r="L48831" s="124"/>
      <c r="M48831" s="74"/>
      <c r="N48831" s="77"/>
      <c r="O48831"/>
      <c r="P48831"/>
      <c r="Q48831"/>
      <c r="R48831"/>
      <c r="S48831" s="124"/>
      <c r="T48831" s="124"/>
      <c r="U48831" s="124"/>
      <c r="V48831" s="124"/>
      <c r="W48831" s="124"/>
      <c r="X48831" s="140"/>
      <c r="Y48831" s="96"/>
      <c r="Z48831" s="96"/>
      <c r="AA48831" s="96"/>
      <c r="AB48831" s="96"/>
      <c r="AC48831"/>
      <c r="AD48831" s="124"/>
      <c r="AE48831" s="81"/>
      <c r="AF48831"/>
      <c r="AG48831"/>
      <c r="AH48831"/>
      <c r="AI48831"/>
      <c r="AJ48831" s="77"/>
      <c r="AK48831"/>
      <c r="AL48831"/>
      <c r="AM48831"/>
      <c r="AN48831" s="111"/>
      <c r="AO48831"/>
      <c r="AP48831"/>
      <c r="AQ48831"/>
      <c r="AR48831"/>
      <c r="AS48831"/>
      <c r="AT48831"/>
      <c r="AU48831"/>
      <c r="AV48831"/>
      <c r="AW48831"/>
      <c r="AX48831"/>
      <c r="AY48831"/>
    </row>
    <row r="48832" spans="1:51" ht="10.15" customHeight="1" x14ac:dyDescent="0.2">
      <c r="A48832"/>
      <c r="B48832"/>
      <c r="C48832"/>
      <c r="D48832"/>
      <c r="E48832"/>
      <c r="F48832"/>
      <c r="G48832" s="67"/>
      <c r="H48832"/>
      <c r="I48832"/>
      <c r="J48832"/>
      <c r="K48832"/>
      <c r="L48832" s="124"/>
      <c r="M48832" s="74"/>
      <c r="N48832" s="77"/>
      <c r="O48832"/>
      <c r="P48832"/>
      <c r="Q48832"/>
      <c r="R48832"/>
      <c r="S48832" s="124"/>
      <c r="T48832" s="124"/>
      <c r="U48832" s="124"/>
      <c r="V48832" s="124"/>
      <c r="W48832" s="124"/>
      <c r="X48832" s="140"/>
      <c r="Y48832" s="96"/>
      <c r="Z48832" s="96"/>
      <c r="AA48832" s="96"/>
      <c r="AB48832" s="96"/>
      <c r="AC48832"/>
      <c r="AD48832" s="124"/>
      <c r="AE48832" s="81"/>
      <c r="AF48832"/>
      <c r="AG48832"/>
      <c r="AH48832"/>
      <c r="AI48832"/>
      <c r="AJ48832" s="77"/>
      <c r="AK48832"/>
      <c r="AL48832"/>
      <c r="AM48832"/>
      <c r="AN48832" s="111"/>
      <c r="AO48832"/>
      <c r="AP48832"/>
      <c r="AQ48832"/>
      <c r="AR48832"/>
      <c r="AS48832"/>
      <c r="AT48832"/>
      <c r="AU48832"/>
      <c r="AV48832"/>
      <c r="AW48832"/>
      <c r="AX48832"/>
      <c r="AY48832"/>
    </row>
    <row r="48833" spans="1:51" ht="10.15" customHeight="1" x14ac:dyDescent="0.2">
      <c r="A48833"/>
      <c r="B48833"/>
      <c r="C48833"/>
      <c r="D48833"/>
      <c r="E48833"/>
      <c r="F48833"/>
      <c r="G48833" s="67"/>
      <c r="H48833"/>
      <c r="I48833"/>
      <c r="J48833"/>
      <c r="K48833"/>
      <c r="L48833" s="124"/>
      <c r="M48833" s="74"/>
      <c r="N48833" s="77"/>
      <c r="O48833"/>
      <c r="P48833"/>
      <c r="Q48833"/>
      <c r="R48833"/>
      <c r="S48833" s="124"/>
      <c r="T48833" s="124"/>
      <c r="U48833" s="124"/>
      <c r="V48833" s="124"/>
      <c r="W48833" s="124"/>
      <c r="X48833" s="140"/>
      <c r="Y48833" s="96"/>
      <c r="Z48833" s="96"/>
      <c r="AA48833" s="96"/>
      <c r="AB48833" s="96"/>
      <c r="AC48833"/>
      <c r="AD48833" s="124"/>
      <c r="AE48833" s="81"/>
      <c r="AF48833"/>
      <c r="AG48833"/>
      <c r="AH48833"/>
      <c r="AI48833"/>
      <c r="AJ48833" s="77"/>
      <c r="AK48833"/>
      <c r="AL48833"/>
      <c r="AM48833"/>
      <c r="AN48833" s="111"/>
      <c r="AO48833"/>
      <c r="AP48833"/>
      <c r="AQ48833"/>
      <c r="AR48833"/>
      <c r="AS48833"/>
      <c r="AT48833"/>
      <c r="AU48833"/>
      <c r="AV48833"/>
      <c r="AW48833"/>
      <c r="AX48833"/>
      <c r="AY48833"/>
    </row>
    <row r="48834" spans="1:51" ht="10.15" customHeight="1" x14ac:dyDescent="0.2">
      <c r="A48834"/>
      <c r="B48834"/>
      <c r="C48834"/>
      <c r="D48834"/>
      <c r="E48834"/>
      <c r="F48834"/>
      <c r="G48834" s="67"/>
      <c r="H48834"/>
      <c r="I48834"/>
      <c r="J48834"/>
      <c r="K48834"/>
      <c r="L48834" s="124"/>
      <c r="M48834" s="74"/>
      <c r="N48834" s="77"/>
      <c r="O48834"/>
      <c r="P48834"/>
      <c r="Q48834"/>
      <c r="R48834"/>
      <c r="S48834" s="124"/>
      <c r="T48834" s="124"/>
      <c r="U48834" s="124"/>
      <c r="V48834" s="124"/>
      <c r="W48834" s="124"/>
      <c r="X48834" s="140"/>
      <c r="Y48834" s="96"/>
      <c r="Z48834" s="96"/>
      <c r="AA48834" s="96"/>
      <c r="AB48834" s="96"/>
      <c r="AC48834"/>
      <c r="AD48834" s="124"/>
      <c r="AE48834" s="81"/>
      <c r="AF48834"/>
      <c r="AG48834"/>
      <c r="AH48834"/>
      <c r="AI48834"/>
      <c r="AJ48834" s="77"/>
      <c r="AK48834"/>
      <c r="AL48834"/>
      <c r="AM48834"/>
      <c r="AN48834" s="111"/>
      <c r="AO48834"/>
      <c r="AP48834"/>
      <c r="AQ48834"/>
      <c r="AR48834"/>
      <c r="AS48834"/>
      <c r="AT48834"/>
      <c r="AU48834"/>
      <c r="AV48834"/>
      <c r="AW48834"/>
      <c r="AX48834"/>
      <c r="AY48834"/>
    </row>
    <row r="48835" spans="1:51" ht="10.15" customHeight="1" x14ac:dyDescent="0.2">
      <c r="A48835"/>
      <c r="B48835"/>
      <c r="C48835"/>
      <c r="D48835"/>
      <c r="E48835"/>
      <c r="F48835"/>
      <c r="G48835" s="67"/>
      <c r="H48835"/>
      <c r="I48835"/>
      <c r="J48835"/>
      <c r="K48835"/>
      <c r="L48835" s="124"/>
      <c r="M48835" s="74"/>
      <c r="N48835" s="77"/>
      <c r="O48835"/>
      <c r="P48835"/>
      <c r="Q48835"/>
      <c r="R48835"/>
      <c r="S48835" s="124"/>
      <c r="T48835" s="124"/>
      <c r="U48835" s="124"/>
      <c r="V48835" s="124"/>
      <c r="W48835" s="124"/>
      <c r="X48835" s="140"/>
      <c r="Y48835" s="96"/>
      <c r="Z48835" s="96"/>
      <c r="AA48835" s="96"/>
      <c r="AB48835" s="96"/>
      <c r="AC48835"/>
      <c r="AD48835" s="124"/>
      <c r="AE48835" s="81"/>
      <c r="AF48835"/>
      <c r="AG48835"/>
      <c r="AH48835"/>
      <c r="AI48835"/>
      <c r="AJ48835" s="77"/>
      <c r="AK48835"/>
      <c r="AL48835"/>
      <c r="AM48835"/>
      <c r="AN48835" s="111"/>
      <c r="AO48835"/>
      <c r="AP48835"/>
      <c r="AQ48835"/>
      <c r="AR48835"/>
      <c r="AS48835"/>
      <c r="AT48835"/>
      <c r="AU48835"/>
      <c r="AV48835"/>
      <c r="AW48835"/>
      <c r="AX48835"/>
      <c r="AY48835"/>
    </row>
    <row r="48836" spans="1:51" ht="10.15" customHeight="1" x14ac:dyDescent="0.2">
      <c r="A48836"/>
      <c r="B48836"/>
      <c r="C48836"/>
      <c r="D48836"/>
      <c r="E48836"/>
      <c r="F48836"/>
      <c r="G48836" s="67"/>
      <c r="H48836"/>
      <c r="I48836"/>
      <c r="J48836"/>
      <c r="K48836"/>
      <c r="L48836" s="124"/>
      <c r="M48836" s="74"/>
      <c r="N48836" s="77"/>
      <c r="O48836"/>
      <c r="P48836"/>
      <c r="Q48836"/>
      <c r="R48836"/>
      <c r="S48836" s="124"/>
      <c r="T48836" s="124"/>
      <c r="U48836" s="124"/>
      <c r="V48836" s="124"/>
      <c r="W48836" s="124"/>
      <c r="X48836" s="140"/>
      <c r="Y48836" s="96"/>
      <c r="Z48836" s="96"/>
      <c r="AA48836" s="96"/>
      <c r="AB48836" s="96"/>
      <c r="AC48836"/>
      <c r="AD48836" s="124"/>
      <c r="AE48836" s="81"/>
      <c r="AF48836"/>
      <c r="AG48836"/>
      <c r="AH48836"/>
      <c r="AI48836"/>
      <c r="AJ48836" s="77"/>
      <c r="AK48836"/>
      <c r="AL48836"/>
      <c r="AM48836"/>
      <c r="AN48836" s="111"/>
      <c r="AO48836"/>
      <c r="AP48836"/>
      <c r="AQ48836"/>
      <c r="AR48836"/>
      <c r="AS48836"/>
      <c r="AT48836"/>
      <c r="AU48836"/>
      <c r="AV48836"/>
      <c r="AW48836"/>
      <c r="AX48836"/>
      <c r="AY48836"/>
    </row>
    <row r="48837" spans="1:51" ht="10.15" customHeight="1" x14ac:dyDescent="0.2">
      <c r="A48837"/>
      <c r="B48837"/>
      <c r="C48837"/>
      <c r="D48837"/>
      <c r="E48837"/>
      <c r="F48837"/>
      <c r="G48837" s="67"/>
      <c r="H48837"/>
      <c r="I48837"/>
      <c r="J48837"/>
      <c r="K48837"/>
      <c r="L48837" s="124"/>
      <c r="M48837" s="74"/>
      <c r="N48837" s="77"/>
      <c r="O48837"/>
      <c r="P48837"/>
      <c r="Q48837"/>
      <c r="R48837"/>
      <c r="S48837" s="124"/>
      <c r="T48837" s="124"/>
      <c r="U48837" s="124"/>
      <c r="V48837" s="124"/>
      <c r="W48837" s="124"/>
      <c r="X48837" s="140"/>
      <c r="Y48837" s="96"/>
      <c r="Z48837" s="96"/>
      <c r="AA48837" s="96"/>
      <c r="AB48837" s="96"/>
      <c r="AC48837"/>
      <c r="AD48837" s="124"/>
      <c r="AE48837" s="81"/>
      <c r="AF48837"/>
      <c r="AG48837"/>
      <c r="AH48837"/>
      <c r="AI48837"/>
      <c r="AJ48837" s="77"/>
      <c r="AK48837"/>
      <c r="AL48837"/>
      <c r="AM48837"/>
      <c r="AN48837" s="111"/>
      <c r="AO48837"/>
      <c r="AP48837"/>
      <c r="AQ48837"/>
      <c r="AR48837"/>
      <c r="AS48837"/>
      <c r="AT48837"/>
      <c r="AU48837"/>
      <c r="AV48837"/>
      <c r="AW48837"/>
      <c r="AX48837"/>
      <c r="AY48837"/>
    </row>
    <row r="48838" spans="1:51" ht="10.15" customHeight="1" x14ac:dyDescent="0.2">
      <c r="A48838"/>
      <c r="B48838"/>
      <c r="C48838"/>
      <c r="D48838"/>
      <c r="E48838"/>
      <c r="F48838"/>
      <c r="G48838" s="67"/>
      <c r="H48838"/>
      <c r="I48838"/>
      <c r="J48838"/>
      <c r="K48838"/>
      <c r="L48838" s="124"/>
      <c r="M48838" s="74"/>
      <c r="N48838" s="77"/>
      <c r="O48838"/>
      <c r="P48838"/>
      <c r="Q48838"/>
      <c r="R48838"/>
      <c r="S48838" s="124"/>
      <c r="T48838" s="124"/>
      <c r="U48838" s="124"/>
      <c r="V48838" s="124"/>
      <c r="W48838" s="124"/>
      <c r="X48838" s="140"/>
      <c r="Y48838" s="96"/>
      <c r="Z48838" s="96"/>
      <c r="AA48838" s="96"/>
      <c r="AB48838" s="96"/>
      <c r="AC48838"/>
      <c r="AD48838" s="124"/>
      <c r="AE48838" s="81"/>
      <c r="AF48838"/>
      <c r="AG48838"/>
      <c r="AH48838"/>
      <c r="AI48838"/>
      <c r="AJ48838" s="77"/>
      <c r="AK48838"/>
      <c r="AL48838"/>
      <c r="AM48838"/>
      <c r="AN48838" s="111"/>
      <c r="AO48838"/>
      <c r="AP48838"/>
      <c r="AQ48838"/>
      <c r="AR48838"/>
      <c r="AS48838"/>
      <c r="AT48838"/>
      <c r="AU48838"/>
      <c r="AV48838"/>
      <c r="AW48838"/>
      <c r="AX48838"/>
      <c r="AY48838"/>
    </row>
    <row r="48839" spans="1:51" ht="10.15" customHeight="1" x14ac:dyDescent="0.2">
      <c r="A48839"/>
      <c r="B48839"/>
      <c r="C48839"/>
      <c r="D48839"/>
      <c r="E48839"/>
      <c r="F48839"/>
      <c r="G48839" s="67"/>
      <c r="H48839"/>
      <c r="I48839"/>
      <c r="J48839"/>
      <c r="K48839"/>
      <c r="L48839" s="124"/>
      <c r="M48839" s="74"/>
      <c r="N48839" s="77"/>
      <c r="O48839"/>
      <c r="P48839"/>
      <c r="Q48839"/>
      <c r="R48839"/>
      <c r="S48839" s="124"/>
      <c r="T48839" s="124"/>
      <c r="U48839" s="124"/>
      <c r="V48839" s="124"/>
      <c r="W48839" s="124"/>
      <c r="X48839" s="140"/>
      <c r="Y48839" s="96"/>
      <c r="Z48839" s="96"/>
      <c r="AA48839" s="96"/>
      <c r="AB48839" s="96"/>
      <c r="AC48839"/>
      <c r="AD48839" s="124"/>
      <c r="AE48839" s="81"/>
      <c r="AF48839"/>
      <c r="AG48839"/>
      <c r="AH48839"/>
      <c r="AI48839"/>
      <c r="AJ48839" s="77"/>
      <c r="AK48839"/>
      <c r="AL48839"/>
      <c r="AM48839"/>
      <c r="AN48839" s="111"/>
      <c r="AO48839"/>
      <c r="AP48839"/>
      <c r="AQ48839"/>
      <c r="AR48839"/>
      <c r="AS48839"/>
      <c r="AT48839"/>
      <c r="AU48839"/>
      <c r="AV48839"/>
      <c r="AW48839"/>
      <c r="AX48839"/>
      <c r="AY48839"/>
    </row>
    <row r="48840" spans="1:51" ht="10.15" customHeight="1" x14ac:dyDescent="0.2">
      <c r="A48840"/>
      <c r="B48840"/>
      <c r="C48840"/>
      <c r="D48840"/>
      <c r="E48840"/>
      <c r="F48840"/>
      <c r="G48840" s="67"/>
      <c r="H48840"/>
      <c r="I48840"/>
      <c r="J48840"/>
      <c r="K48840"/>
      <c r="L48840" s="124"/>
      <c r="M48840" s="74"/>
      <c r="N48840" s="77"/>
      <c r="O48840"/>
      <c r="P48840"/>
      <c r="Q48840"/>
      <c r="R48840"/>
      <c r="S48840" s="124"/>
      <c r="T48840" s="124"/>
      <c r="U48840" s="124"/>
      <c r="V48840" s="124"/>
      <c r="W48840" s="124"/>
      <c r="X48840" s="140"/>
      <c r="Y48840" s="96"/>
      <c r="Z48840" s="96"/>
      <c r="AA48840" s="96"/>
      <c r="AB48840" s="96"/>
      <c r="AC48840"/>
      <c r="AD48840" s="124"/>
      <c r="AE48840" s="81"/>
      <c r="AF48840"/>
      <c r="AG48840"/>
      <c r="AH48840"/>
      <c r="AI48840"/>
      <c r="AJ48840" s="77"/>
      <c r="AK48840"/>
      <c r="AL48840"/>
      <c r="AM48840"/>
      <c r="AN48840" s="111"/>
      <c r="AO48840"/>
      <c r="AP48840"/>
      <c r="AQ48840"/>
      <c r="AR48840"/>
      <c r="AS48840"/>
      <c r="AT48840"/>
      <c r="AU48840"/>
      <c r="AV48840"/>
      <c r="AW48840"/>
      <c r="AX48840"/>
      <c r="AY48840"/>
    </row>
    <row r="48841" spans="1:51" ht="10.15" customHeight="1" x14ac:dyDescent="0.2">
      <c r="A48841"/>
      <c r="B48841"/>
      <c r="C48841"/>
      <c r="D48841"/>
      <c r="E48841"/>
      <c r="F48841"/>
      <c r="G48841" s="67"/>
      <c r="H48841"/>
      <c r="I48841"/>
      <c r="J48841"/>
      <c r="K48841"/>
      <c r="L48841" s="124"/>
      <c r="M48841" s="74"/>
      <c r="N48841" s="77"/>
      <c r="O48841"/>
      <c r="P48841"/>
      <c r="Q48841"/>
      <c r="R48841"/>
      <c r="S48841" s="124"/>
      <c r="T48841" s="124"/>
      <c r="U48841" s="124"/>
      <c r="V48841" s="124"/>
      <c r="W48841" s="124"/>
      <c r="X48841" s="140"/>
      <c r="Y48841" s="96"/>
      <c r="Z48841" s="96"/>
      <c r="AA48841" s="96"/>
      <c r="AB48841" s="96"/>
      <c r="AC48841"/>
      <c r="AD48841" s="124"/>
      <c r="AE48841" s="81"/>
      <c r="AF48841"/>
      <c r="AG48841"/>
      <c r="AH48841"/>
      <c r="AI48841"/>
      <c r="AJ48841" s="77"/>
      <c r="AK48841"/>
      <c r="AL48841"/>
      <c r="AM48841"/>
      <c r="AN48841" s="111"/>
      <c r="AO48841"/>
      <c r="AP48841"/>
      <c r="AQ48841"/>
      <c r="AR48841"/>
      <c r="AS48841"/>
      <c r="AT48841"/>
      <c r="AU48841"/>
      <c r="AV48841"/>
      <c r="AW48841"/>
      <c r="AX48841"/>
      <c r="AY48841"/>
    </row>
    <row r="48842" spans="1:51" ht="10.15" customHeight="1" x14ac:dyDescent="0.2">
      <c r="A48842"/>
      <c r="B48842"/>
      <c r="C48842"/>
      <c r="D48842"/>
      <c r="E48842"/>
      <c r="F48842"/>
      <c r="G48842" s="67"/>
      <c r="H48842"/>
      <c r="I48842"/>
      <c r="J48842"/>
      <c r="K48842"/>
      <c r="L48842" s="124"/>
      <c r="M48842" s="74"/>
      <c r="N48842" s="77"/>
      <c r="O48842"/>
      <c r="P48842"/>
      <c r="Q48842"/>
      <c r="R48842"/>
      <c r="S48842" s="124"/>
      <c r="T48842" s="124"/>
      <c r="U48842" s="124"/>
      <c r="V48842" s="124"/>
      <c r="W48842" s="124"/>
      <c r="X48842" s="140"/>
      <c r="Y48842" s="96"/>
      <c r="Z48842" s="96"/>
      <c r="AA48842" s="96"/>
      <c r="AB48842" s="96"/>
      <c r="AC48842"/>
      <c r="AD48842" s="124"/>
      <c r="AE48842" s="81"/>
      <c r="AF48842"/>
      <c r="AG48842"/>
      <c r="AH48842"/>
      <c r="AI48842"/>
      <c r="AJ48842" s="77"/>
      <c r="AK48842"/>
      <c r="AL48842"/>
      <c r="AM48842"/>
      <c r="AN48842" s="111"/>
      <c r="AO48842"/>
      <c r="AP48842"/>
      <c r="AQ48842"/>
      <c r="AR48842"/>
      <c r="AS48842"/>
      <c r="AT48842"/>
      <c r="AU48842"/>
      <c r="AV48842"/>
      <c r="AW48842"/>
      <c r="AX48842"/>
      <c r="AY48842"/>
    </row>
    <row r="48843" spans="1:51" ht="10.15" customHeight="1" x14ac:dyDescent="0.2">
      <c r="A48843"/>
      <c r="B48843"/>
      <c r="C48843"/>
      <c r="D48843"/>
      <c r="E48843"/>
      <c r="F48843"/>
      <c r="G48843" s="67"/>
      <c r="H48843"/>
      <c r="I48843"/>
      <c r="J48843"/>
      <c r="K48843"/>
      <c r="L48843" s="124"/>
      <c r="M48843" s="74"/>
      <c r="N48843" s="77"/>
      <c r="O48843"/>
      <c r="P48843"/>
      <c r="Q48843"/>
      <c r="R48843"/>
      <c r="S48843" s="124"/>
      <c r="T48843" s="124"/>
      <c r="U48843" s="124"/>
      <c r="V48843" s="124"/>
      <c r="W48843" s="124"/>
      <c r="X48843" s="140"/>
      <c r="Y48843" s="96"/>
      <c r="Z48843" s="96"/>
      <c r="AA48843" s="96"/>
      <c r="AB48843" s="96"/>
      <c r="AC48843"/>
      <c r="AD48843" s="124"/>
      <c r="AE48843" s="81"/>
      <c r="AF48843"/>
      <c r="AG48843"/>
      <c r="AH48843"/>
      <c r="AI48843"/>
      <c r="AJ48843" s="77"/>
      <c r="AK48843"/>
      <c r="AL48843"/>
      <c r="AM48843"/>
      <c r="AN48843" s="111"/>
      <c r="AO48843"/>
      <c r="AP48843"/>
      <c r="AQ48843"/>
      <c r="AR48843"/>
      <c r="AS48843"/>
      <c r="AT48843"/>
      <c r="AU48843"/>
      <c r="AV48843"/>
      <c r="AW48843"/>
      <c r="AX48843"/>
      <c r="AY48843"/>
    </row>
    <row r="48844" spans="1:51" ht="10.15" customHeight="1" x14ac:dyDescent="0.2">
      <c r="A48844"/>
      <c r="B48844"/>
      <c r="C48844"/>
      <c r="D48844"/>
      <c r="E48844"/>
      <c r="F48844"/>
      <c r="G48844" s="67"/>
      <c r="H48844"/>
      <c r="I48844"/>
      <c r="J48844"/>
      <c r="K48844"/>
      <c r="L48844" s="124"/>
      <c r="M48844" s="74"/>
      <c r="N48844" s="77"/>
      <c r="O48844"/>
      <c r="P48844"/>
      <c r="Q48844"/>
      <c r="R48844"/>
      <c r="S48844" s="124"/>
      <c r="T48844" s="124"/>
      <c r="U48844" s="124"/>
      <c r="V48844" s="124"/>
      <c r="W48844" s="124"/>
      <c r="X48844" s="140"/>
      <c r="Y48844" s="96"/>
      <c r="Z48844" s="96"/>
      <c r="AA48844" s="96"/>
      <c r="AB48844" s="96"/>
      <c r="AC48844"/>
      <c r="AD48844" s="124"/>
      <c r="AE48844" s="81"/>
      <c r="AF48844"/>
      <c r="AG48844"/>
      <c r="AH48844"/>
      <c r="AI48844"/>
      <c r="AJ48844" s="77"/>
      <c r="AK48844"/>
      <c r="AL48844"/>
      <c r="AM48844"/>
      <c r="AN48844" s="111"/>
      <c r="AO48844"/>
      <c r="AP48844"/>
      <c r="AQ48844"/>
      <c r="AR48844"/>
      <c r="AS48844"/>
      <c r="AT48844"/>
      <c r="AU48844"/>
      <c r="AV48844"/>
      <c r="AW48844"/>
      <c r="AX48844"/>
      <c r="AY48844"/>
    </row>
    <row r="48845" spans="1:51" ht="10.15" customHeight="1" x14ac:dyDescent="0.2">
      <c r="A48845"/>
      <c r="B48845"/>
      <c r="C48845"/>
      <c r="D48845"/>
      <c r="E48845"/>
      <c r="F48845"/>
      <c r="G48845" s="67"/>
      <c r="H48845"/>
      <c r="I48845"/>
      <c r="J48845"/>
      <c r="K48845"/>
      <c r="L48845" s="124"/>
      <c r="M48845" s="74"/>
      <c r="N48845" s="77"/>
      <c r="O48845"/>
      <c r="P48845"/>
      <c r="Q48845"/>
      <c r="R48845"/>
      <c r="S48845" s="124"/>
      <c r="T48845" s="124"/>
      <c r="U48845" s="124"/>
      <c r="V48845" s="124"/>
      <c r="W48845" s="124"/>
      <c r="X48845" s="140"/>
      <c r="Y48845" s="96"/>
      <c r="Z48845" s="96"/>
      <c r="AA48845" s="96"/>
      <c r="AB48845" s="96"/>
      <c r="AC48845"/>
      <c r="AD48845" s="124"/>
      <c r="AE48845" s="81"/>
      <c r="AF48845"/>
      <c r="AG48845"/>
      <c r="AH48845"/>
      <c r="AI48845"/>
      <c r="AJ48845" s="77"/>
      <c r="AK48845"/>
      <c r="AL48845"/>
      <c r="AM48845"/>
      <c r="AN48845" s="111"/>
      <c r="AO48845"/>
      <c r="AP48845"/>
      <c r="AQ48845"/>
      <c r="AR48845"/>
      <c r="AS48845"/>
      <c r="AT48845"/>
      <c r="AU48845"/>
      <c r="AV48845"/>
      <c r="AW48845"/>
      <c r="AX48845"/>
      <c r="AY48845"/>
    </row>
    <row r="48846" spans="1:51" ht="10.15" customHeight="1" x14ac:dyDescent="0.2">
      <c r="A48846"/>
      <c r="B48846"/>
      <c r="C48846"/>
      <c r="D48846"/>
      <c r="E48846"/>
      <c r="F48846"/>
      <c r="G48846" s="67"/>
      <c r="H48846"/>
      <c r="I48846"/>
      <c r="J48846"/>
      <c r="K48846"/>
      <c r="L48846" s="124"/>
      <c r="M48846" s="74"/>
      <c r="N48846" s="77"/>
      <c r="O48846"/>
      <c r="P48846"/>
      <c r="Q48846"/>
      <c r="R48846"/>
      <c r="S48846" s="124"/>
      <c r="T48846" s="124"/>
      <c r="U48846" s="124"/>
      <c r="V48846" s="124"/>
      <c r="W48846" s="124"/>
      <c r="X48846" s="140"/>
      <c r="Y48846" s="96"/>
      <c r="Z48846" s="96"/>
      <c r="AA48846" s="96"/>
      <c r="AB48846" s="96"/>
      <c r="AC48846"/>
      <c r="AD48846" s="124"/>
      <c r="AE48846" s="81"/>
      <c r="AF48846"/>
      <c r="AG48846"/>
      <c r="AH48846"/>
      <c r="AI48846"/>
      <c r="AJ48846" s="77"/>
      <c r="AK48846"/>
      <c r="AL48846"/>
      <c r="AM48846"/>
      <c r="AN48846" s="111"/>
      <c r="AO48846"/>
      <c r="AP48846"/>
      <c r="AQ48846"/>
      <c r="AR48846"/>
      <c r="AS48846"/>
      <c r="AT48846"/>
      <c r="AU48846"/>
      <c r="AV48846"/>
      <c r="AW48846"/>
      <c r="AX48846"/>
      <c r="AY48846"/>
    </row>
    <row r="48847" spans="1:51" ht="10.15" customHeight="1" x14ac:dyDescent="0.2">
      <c r="A48847"/>
      <c r="B48847"/>
      <c r="C48847"/>
      <c r="D48847"/>
      <c r="E48847"/>
      <c r="F48847"/>
      <c r="G48847" s="67"/>
      <c r="H48847"/>
      <c r="I48847"/>
      <c r="J48847"/>
      <c r="K48847"/>
      <c r="L48847" s="124"/>
      <c r="M48847" s="74"/>
      <c r="N48847" s="77"/>
      <c r="O48847"/>
      <c r="P48847"/>
      <c r="Q48847"/>
      <c r="R48847"/>
      <c r="S48847" s="124"/>
      <c r="T48847" s="124"/>
      <c r="U48847" s="124"/>
      <c r="V48847" s="124"/>
      <c r="W48847" s="124"/>
      <c r="X48847" s="140"/>
      <c r="Y48847" s="96"/>
      <c r="Z48847" s="96"/>
      <c r="AA48847" s="96"/>
      <c r="AB48847" s="96"/>
      <c r="AC48847"/>
      <c r="AD48847" s="124"/>
      <c r="AE48847" s="81"/>
      <c r="AF48847"/>
      <c r="AG48847"/>
      <c r="AH48847"/>
      <c r="AI48847"/>
      <c r="AJ48847" s="77"/>
      <c r="AK48847"/>
      <c r="AL48847"/>
      <c r="AM48847"/>
      <c r="AN48847" s="111"/>
      <c r="AO48847"/>
      <c r="AP48847"/>
      <c r="AQ48847"/>
      <c r="AR48847"/>
      <c r="AS48847"/>
      <c r="AT48847"/>
      <c r="AU48847"/>
      <c r="AV48847"/>
      <c r="AW48847"/>
      <c r="AX48847"/>
      <c r="AY48847"/>
    </row>
    <row r="48848" spans="1:51" ht="10.15" customHeight="1" x14ac:dyDescent="0.2">
      <c r="A48848"/>
      <c r="B48848"/>
      <c r="C48848"/>
      <c r="D48848"/>
      <c r="E48848"/>
      <c r="F48848"/>
      <c r="G48848" s="67"/>
      <c r="H48848"/>
      <c r="I48848"/>
      <c r="J48848"/>
      <c r="K48848"/>
      <c r="L48848" s="124"/>
      <c r="M48848" s="74"/>
      <c r="N48848" s="77"/>
      <c r="O48848"/>
      <c r="P48848"/>
      <c r="Q48848"/>
      <c r="R48848"/>
      <c r="S48848" s="124"/>
      <c r="T48848" s="124"/>
      <c r="U48848" s="124"/>
      <c r="V48848" s="124"/>
      <c r="W48848" s="124"/>
      <c r="X48848" s="140"/>
      <c r="Y48848" s="96"/>
      <c r="Z48848" s="96"/>
      <c r="AA48848" s="96"/>
      <c r="AB48848" s="96"/>
      <c r="AC48848"/>
      <c r="AD48848" s="124"/>
      <c r="AE48848" s="81"/>
      <c r="AF48848"/>
      <c r="AG48848"/>
      <c r="AH48848"/>
      <c r="AI48848"/>
      <c r="AJ48848" s="77"/>
      <c r="AK48848"/>
      <c r="AL48848"/>
      <c r="AM48848"/>
      <c r="AN48848" s="111"/>
      <c r="AO48848"/>
      <c r="AP48848"/>
      <c r="AQ48848"/>
      <c r="AR48848"/>
      <c r="AS48848"/>
      <c r="AT48848"/>
      <c r="AU48848"/>
      <c r="AV48848"/>
      <c r="AW48848"/>
      <c r="AX48848"/>
      <c r="AY48848"/>
    </row>
    <row r="48849" spans="1:51" ht="10.15" customHeight="1" x14ac:dyDescent="0.2">
      <c r="A48849"/>
      <c r="B48849"/>
      <c r="C48849"/>
      <c r="D48849"/>
      <c r="E48849"/>
      <c r="F48849"/>
      <c r="G48849" s="67"/>
      <c r="H48849"/>
      <c r="I48849"/>
      <c r="J48849"/>
      <c r="K48849"/>
      <c r="L48849" s="124"/>
      <c r="M48849" s="74"/>
      <c r="N48849" s="77"/>
      <c r="O48849"/>
      <c r="P48849"/>
      <c r="Q48849"/>
      <c r="R48849"/>
      <c r="S48849" s="124"/>
      <c r="T48849" s="124"/>
      <c r="U48849" s="124"/>
      <c r="V48849" s="124"/>
      <c r="W48849" s="124"/>
      <c r="X48849" s="140"/>
      <c r="Y48849" s="96"/>
      <c r="Z48849" s="96"/>
      <c r="AA48849" s="96"/>
      <c r="AB48849" s="96"/>
      <c r="AC48849"/>
      <c r="AD48849" s="124"/>
      <c r="AE48849" s="81"/>
      <c r="AF48849"/>
      <c r="AG48849"/>
      <c r="AH48849"/>
      <c r="AI48849"/>
      <c r="AJ48849" s="77"/>
      <c r="AK48849"/>
      <c r="AL48849"/>
      <c r="AM48849"/>
      <c r="AN48849" s="111"/>
      <c r="AO48849"/>
      <c r="AP48849"/>
      <c r="AQ48849"/>
      <c r="AR48849"/>
      <c r="AS48849"/>
      <c r="AT48849"/>
      <c r="AU48849"/>
      <c r="AV48849"/>
      <c r="AW48849"/>
      <c r="AX48849"/>
      <c r="AY48849"/>
    </row>
    <row r="48850" spans="1:51" ht="10.15" customHeight="1" x14ac:dyDescent="0.2">
      <c r="A48850"/>
      <c r="B48850"/>
      <c r="C48850"/>
      <c r="D48850"/>
      <c r="E48850"/>
      <c r="F48850"/>
      <c r="G48850" s="67"/>
      <c r="H48850"/>
      <c r="I48850"/>
      <c r="J48850"/>
      <c r="K48850"/>
      <c r="L48850" s="124"/>
      <c r="M48850" s="74"/>
      <c r="N48850" s="77"/>
      <c r="O48850"/>
      <c r="P48850"/>
      <c r="Q48850"/>
      <c r="R48850"/>
      <c r="S48850" s="124"/>
      <c r="T48850" s="124"/>
      <c r="U48850" s="124"/>
      <c r="V48850" s="124"/>
      <c r="W48850" s="124"/>
      <c r="X48850" s="140"/>
      <c r="Y48850" s="96"/>
      <c r="Z48850" s="96"/>
      <c r="AA48850" s="96"/>
      <c r="AB48850" s="96"/>
      <c r="AC48850"/>
      <c r="AD48850" s="124"/>
      <c r="AE48850" s="81"/>
      <c r="AF48850"/>
      <c r="AG48850"/>
      <c r="AH48850"/>
      <c r="AI48850"/>
      <c r="AJ48850" s="77"/>
      <c r="AK48850"/>
      <c r="AL48850"/>
      <c r="AM48850"/>
      <c r="AN48850" s="111"/>
      <c r="AO48850"/>
      <c r="AP48850"/>
      <c r="AQ48850"/>
      <c r="AR48850"/>
      <c r="AS48850"/>
      <c r="AT48850"/>
      <c r="AU48850"/>
      <c r="AV48850"/>
      <c r="AW48850"/>
      <c r="AX48850"/>
      <c r="AY48850"/>
    </row>
    <row r="48851" spans="1:51" ht="10.15" customHeight="1" x14ac:dyDescent="0.2">
      <c r="A48851"/>
      <c r="B48851"/>
      <c r="C48851"/>
      <c r="D48851"/>
      <c r="E48851"/>
      <c r="F48851"/>
      <c r="G48851" s="67"/>
      <c r="H48851"/>
      <c r="I48851"/>
      <c r="J48851"/>
      <c r="K48851"/>
      <c r="L48851" s="124"/>
      <c r="M48851" s="74"/>
      <c r="N48851" s="77"/>
      <c r="O48851"/>
      <c r="P48851"/>
      <c r="Q48851"/>
      <c r="R48851"/>
      <c r="S48851" s="124"/>
      <c r="T48851" s="124"/>
      <c r="U48851" s="124"/>
      <c r="V48851" s="124"/>
      <c r="W48851" s="124"/>
      <c r="X48851" s="140"/>
      <c r="Y48851" s="96"/>
      <c r="Z48851" s="96"/>
      <c r="AA48851" s="96"/>
      <c r="AB48851" s="96"/>
      <c r="AC48851"/>
      <c r="AD48851" s="124"/>
      <c r="AE48851" s="81"/>
      <c r="AF48851"/>
      <c r="AG48851"/>
      <c r="AH48851"/>
      <c r="AI48851"/>
      <c r="AJ48851" s="77"/>
      <c r="AK48851"/>
      <c r="AL48851"/>
      <c r="AM48851"/>
      <c r="AN48851" s="111"/>
      <c r="AO48851"/>
      <c r="AP48851"/>
      <c r="AQ48851"/>
      <c r="AR48851"/>
      <c r="AS48851"/>
      <c r="AT48851"/>
      <c r="AU48851"/>
      <c r="AV48851"/>
      <c r="AW48851"/>
      <c r="AX48851"/>
      <c r="AY48851"/>
    </row>
    <row r="48852" spans="1:51" ht="10.15" customHeight="1" x14ac:dyDescent="0.2">
      <c r="A48852"/>
      <c r="B48852"/>
      <c r="C48852"/>
      <c r="D48852"/>
      <c r="E48852"/>
      <c r="F48852"/>
      <c r="G48852" s="67"/>
      <c r="H48852"/>
      <c r="I48852"/>
      <c r="J48852"/>
      <c r="K48852"/>
      <c r="L48852" s="124"/>
      <c r="M48852" s="74"/>
      <c r="N48852" s="77"/>
      <c r="O48852"/>
      <c r="P48852"/>
      <c r="Q48852"/>
      <c r="R48852"/>
      <c r="S48852" s="124"/>
      <c r="T48852" s="124"/>
      <c r="U48852" s="124"/>
      <c r="V48852" s="124"/>
      <c r="W48852" s="124"/>
      <c r="X48852" s="140"/>
      <c r="Y48852" s="96"/>
      <c r="Z48852" s="96"/>
      <c r="AA48852" s="96"/>
      <c r="AB48852" s="96"/>
      <c r="AC48852"/>
      <c r="AD48852" s="124"/>
      <c r="AE48852" s="81"/>
      <c r="AF48852"/>
      <c r="AG48852"/>
      <c r="AH48852"/>
      <c r="AI48852"/>
      <c r="AJ48852" s="77"/>
      <c r="AK48852"/>
      <c r="AL48852"/>
      <c r="AM48852"/>
      <c r="AN48852" s="111"/>
      <c r="AO48852"/>
      <c r="AP48852"/>
      <c r="AQ48852"/>
      <c r="AR48852"/>
      <c r="AS48852"/>
      <c r="AT48852"/>
      <c r="AU48852"/>
      <c r="AV48852"/>
      <c r="AW48852"/>
      <c r="AX48852"/>
      <c r="AY48852"/>
    </row>
    <row r="48853" spans="1:51" ht="10.15" customHeight="1" x14ac:dyDescent="0.2">
      <c r="A48853"/>
      <c r="B48853"/>
      <c r="C48853"/>
      <c r="D48853"/>
      <c r="E48853"/>
      <c r="F48853"/>
      <c r="G48853" s="67"/>
      <c r="H48853"/>
      <c r="I48853"/>
      <c r="J48853"/>
      <c r="K48853"/>
      <c r="L48853" s="124"/>
      <c r="M48853" s="74"/>
      <c r="N48853" s="77"/>
      <c r="O48853"/>
      <c r="P48853"/>
      <c r="Q48853"/>
      <c r="R48853"/>
      <c r="S48853" s="124"/>
      <c r="T48853" s="124"/>
      <c r="U48853" s="124"/>
      <c r="V48853" s="124"/>
      <c r="W48853" s="124"/>
      <c r="X48853" s="140"/>
      <c r="Y48853" s="96"/>
      <c r="Z48853" s="96"/>
      <c r="AA48853" s="96"/>
      <c r="AB48853" s="96"/>
      <c r="AC48853"/>
      <c r="AD48853" s="124"/>
      <c r="AE48853" s="81"/>
      <c r="AF48853"/>
      <c r="AG48853"/>
      <c r="AH48853"/>
      <c r="AI48853"/>
      <c r="AJ48853" s="77"/>
      <c r="AK48853"/>
      <c r="AL48853"/>
      <c r="AM48853"/>
      <c r="AN48853" s="111"/>
      <c r="AO48853"/>
      <c r="AP48853"/>
      <c r="AQ48853"/>
      <c r="AR48853"/>
      <c r="AS48853"/>
      <c r="AT48853"/>
      <c r="AU48853"/>
      <c r="AV48853"/>
      <c r="AW48853"/>
      <c r="AX48853"/>
      <c r="AY48853"/>
    </row>
    <row r="48854" spans="1:51" ht="10.15" customHeight="1" x14ac:dyDescent="0.2">
      <c r="A48854"/>
      <c r="B48854"/>
      <c r="C48854"/>
      <c r="D48854"/>
      <c r="E48854"/>
      <c r="F48854"/>
      <c r="G48854" s="67"/>
      <c r="H48854"/>
      <c r="I48854"/>
      <c r="J48854"/>
      <c r="K48854"/>
      <c r="L48854" s="124"/>
      <c r="M48854" s="74"/>
      <c r="N48854" s="77"/>
      <c r="O48854"/>
      <c r="P48854"/>
      <c r="Q48854"/>
      <c r="R48854"/>
      <c r="S48854" s="124"/>
      <c r="T48854" s="124"/>
      <c r="U48854" s="124"/>
      <c r="V48854" s="124"/>
      <c r="W48854" s="124"/>
      <c r="X48854" s="140"/>
      <c r="Y48854" s="96"/>
      <c r="Z48854" s="96"/>
      <c r="AA48854" s="96"/>
      <c r="AB48854" s="96"/>
      <c r="AC48854"/>
      <c r="AD48854" s="124"/>
      <c r="AE48854" s="81"/>
      <c r="AF48854"/>
      <c r="AG48854"/>
      <c r="AH48854"/>
      <c r="AI48854"/>
      <c r="AJ48854" s="77"/>
      <c r="AK48854"/>
      <c r="AL48854"/>
      <c r="AM48854"/>
      <c r="AN48854" s="111"/>
      <c r="AO48854"/>
      <c r="AP48854"/>
      <c r="AQ48854"/>
      <c r="AR48854"/>
      <c r="AS48854"/>
      <c r="AT48854"/>
      <c r="AU48854"/>
      <c r="AV48854"/>
      <c r="AW48854"/>
      <c r="AX48854"/>
      <c r="AY48854"/>
    </row>
    <row r="48855" spans="1:51" ht="10.15" customHeight="1" x14ac:dyDescent="0.2">
      <c r="A48855"/>
      <c r="B48855"/>
      <c r="C48855"/>
      <c r="D48855"/>
      <c r="E48855"/>
      <c r="F48855"/>
      <c r="G48855" s="67"/>
      <c r="H48855"/>
      <c r="I48855"/>
      <c r="J48855"/>
      <c r="K48855"/>
      <c r="L48855" s="124"/>
      <c r="M48855" s="74"/>
      <c r="N48855" s="77"/>
      <c r="O48855"/>
      <c r="P48855"/>
      <c r="Q48855"/>
      <c r="R48855"/>
      <c r="S48855" s="124"/>
      <c r="T48855" s="124"/>
      <c r="U48855" s="124"/>
      <c r="V48855" s="124"/>
      <c r="W48855" s="124"/>
      <c r="X48855" s="140"/>
      <c r="Y48855" s="96"/>
      <c r="Z48855" s="96"/>
      <c r="AA48855" s="96"/>
      <c r="AB48855" s="96"/>
      <c r="AC48855"/>
      <c r="AD48855" s="124"/>
      <c r="AE48855" s="81"/>
      <c r="AF48855"/>
      <c r="AG48855"/>
      <c r="AH48855"/>
      <c r="AI48855"/>
      <c r="AJ48855" s="77"/>
      <c r="AK48855"/>
      <c r="AL48855"/>
      <c r="AM48855"/>
      <c r="AN48855" s="111"/>
      <c r="AO48855"/>
      <c r="AP48855"/>
      <c r="AQ48855"/>
      <c r="AR48855"/>
      <c r="AS48855"/>
      <c r="AT48855"/>
      <c r="AU48855"/>
      <c r="AV48855"/>
      <c r="AW48855"/>
      <c r="AX48855"/>
      <c r="AY48855"/>
    </row>
    <row r="48856" spans="1:51" ht="10.15" customHeight="1" x14ac:dyDescent="0.2">
      <c r="A48856"/>
      <c r="B48856"/>
      <c r="C48856"/>
      <c r="D48856"/>
      <c r="E48856"/>
      <c r="F48856"/>
      <c r="G48856" s="67"/>
      <c r="H48856"/>
      <c r="I48856"/>
      <c r="J48856"/>
      <c r="K48856"/>
      <c r="L48856" s="124"/>
      <c r="M48856" s="74"/>
      <c r="N48856" s="77"/>
      <c r="O48856"/>
      <c r="P48856"/>
      <c r="Q48856"/>
      <c r="R48856"/>
      <c r="S48856" s="124"/>
      <c r="T48856" s="124"/>
      <c r="U48856" s="124"/>
      <c r="V48856" s="124"/>
      <c r="W48856" s="124"/>
      <c r="X48856" s="140"/>
      <c r="Y48856" s="96"/>
      <c r="Z48856" s="96"/>
      <c r="AA48856" s="96"/>
      <c r="AB48856" s="96"/>
      <c r="AC48856"/>
      <c r="AD48856" s="124"/>
      <c r="AE48856" s="81"/>
      <c r="AF48856"/>
      <c r="AG48856"/>
      <c r="AH48856"/>
      <c r="AI48856"/>
      <c r="AJ48856" s="77"/>
      <c r="AK48856"/>
      <c r="AL48856"/>
      <c r="AM48856"/>
      <c r="AN48856" s="111"/>
      <c r="AO48856"/>
      <c r="AP48856"/>
      <c r="AQ48856"/>
      <c r="AR48856"/>
      <c r="AS48856"/>
      <c r="AT48856"/>
      <c r="AU48856"/>
      <c r="AV48856"/>
      <c r="AW48856"/>
      <c r="AX48856"/>
      <c r="AY48856"/>
    </row>
    <row r="48857" spans="1:51" ht="10.15" customHeight="1" x14ac:dyDescent="0.2">
      <c r="A48857"/>
      <c r="B48857"/>
      <c r="C48857"/>
      <c r="D48857"/>
      <c r="E48857"/>
      <c r="F48857"/>
      <c r="G48857" s="67"/>
      <c r="H48857"/>
      <c r="I48857"/>
      <c r="J48857"/>
      <c r="K48857"/>
      <c r="L48857" s="124"/>
      <c r="M48857" s="74"/>
      <c r="N48857" s="77"/>
      <c r="O48857"/>
      <c r="P48857"/>
      <c r="Q48857"/>
      <c r="R48857"/>
      <c r="S48857" s="124"/>
      <c r="T48857" s="124"/>
      <c r="U48857" s="124"/>
      <c r="V48857" s="124"/>
      <c r="W48857" s="124"/>
      <c r="X48857" s="140"/>
      <c r="Y48857" s="96"/>
      <c r="Z48857" s="96"/>
      <c r="AA48857" s="96"/>
      <c r="AB48857" s="96"/>
      <c r="AC48857"/>
      <c r="AD48857" s="124"/>
      <c r="AE48857" s="81"/>
      <c r="AF48857"/>
      <c r="AG48857"/>
      <c r="AH48857"/>
      <c r="AI48857"/>
      <c r="AJ48857" s="77"/>
      <c r="AK48857"/>
      <c r="AL48857"/>
      <c r="AM48857"/>
      <c r="AN48857" s="111"/>
      <c r="AO48857"/>
      <c r="AP48857"/>
      <c r="AQ48857"/>
      <c r="AR48857"/>
      <c r="AS48857"/>
      <c r="AT48857"/>
      <c r="AU48857"/>
      <c r="AV48857"/>
      <c r="AW48857"/>
      <c r="AX48857"/>
      <c r="AY48857"/>
    </row>
    <row r="48858" spans="1:51" ht="10.15" customHeight="1" x14ac:dyDescent="0.2">
      <c r="A48858"/>
      <c r="B48858"/>
      <c r="C48858"/>
      <c r="D48858"/>
      <c r="E48858"/>
      <c r="F48858"/>
      <c r="G48858" s="67"/>
      <c r="H48858"/>
      <c r="I48858"/>
      <c r="J48858"/>
      <c r="K48858"/>
      <c r="L48858" s="124"/>
      <c r="M48858" s="74"/>
      <c r="N48858" s="77"/>
      <c r="O48858"/>
      <c r="P48858"/>
      <c r="Q48858"/>
      <c r="R48858"/>
      <c r="S48858" s="124"/>
      <c r="T48858" s="124"/>
      <c r="U48858" s="124"/>
      <c r="V48858" s="124"/>
      <c r="W48858" s="124"/>
      <c r="X48858" s="140"/>
      <c r="Y48858" s="96"/>
      <c r="Z48858" s="96"/>
      <c r="AA48858" s="96"/>
      <c r="AB48858" s="96"/>
      <c r="AC48858"/>
      <c r="AD48858" s="124"/>
      <c r="AE48858" s="81"/>
      <c r="AF48858"/>
      <c r="AG48858"/>
      <c r="AH48858"/>
      <c r="AI48858"/>
      <c r="AJ48858" s="77"/>
      <c r="AK48858"/>
      <c r="AL48858"/>
      <c r="AM48858"/>
      <c r="AN48858" s="111"/>
      <c r="AO48858"/>
      <c r="AP48858"/>
      <c r="AQ48858"/>
      <c r="AR48858"/>
      <c r="AS48858"/>
      <c r="AT48858"/>
      <c r="AU48858"/>
      <c r="AV48858"/>
      <c r="AW48858"/>
      <c r="AX48858"/>
      <c r="AY48858"/>
    </row>
    <row r="48859" spans="1:51" ht="10.15" customHeight="1" x14ac:dyDescent="0.2">
      <c r="A48859"/>
      <c r="B48859"/>
      <c r="C48859"/>
      <c r="D48859"/>
      <c r="E48859"/>
      <c r="F48859"/>
      <c r="G48859" s="67"/>
      <c r="H48859"/>
      <c r="I48859"/>
      <c r="J48859"/>
      <c r="K48859"/>
      <c r="L48859" s="124"/>
      <c r="M48859" s="74"/>
      <c r="N48859" s="77"/>
      <c r="O48859"/>
      <c r="P48859"/>
      <c r="Q48859"/>
      <c r="R48859"/>
      <c r="S48859" s="124"/>
      <c r="T48859" s="124"/>
      <c r="U48859" s="124"/>
      <c r="V48859" s="124"/>
      <c r="W48859" s="124"/>
      <c r="X48859" s="140"/>
      <c r="Y48859" s="96"/>
      <c r="Z48859" s="96"/>
      <c r="AA48859" s="96"/>
      <c r="AB48859" s="96"/>
      <c r="AC48859"/>
      <c r="AD48859" s="124"/>
      <c r="AE48859" s="81"/>
      <c r="AF48859"/>
      <c r="AG48859"/>
      <c r="AH48859"/>
      <c r="AI48859"/>
      <c r="AJ48859" s="77"/>
      <c r="AK48859"/>
      <c r="AL48859"/>
      <c r="AM48859"/>
      <c r="AN48859" s="111"/>
      <c r="AO48859"/>
      <c r="AP48859"/>
      <c r="AQ48859"/>
      <c r="AR48859"/>
      <c r="AS48859"/>
      <c r="AT48859"/>
      <c r="AU48859"/>
      <c r="AV48859"/>
      <c r="AW48859"/>
      <c r="AX48859"/>
      <c r="AY48859"/>
    </row>
    <row r="48860" spans="1:51" ht="10.15" customHeight="1" x14ac:dyDescent="0.2">
      <c r="A48860"/>
      <c r="B48860"/>
      <c r="C48860"/>
      <c r="D48860"/>
      <c r="E48860"/>
      <c r="F48860"/>
      <c r="G48860" s="67"/>
      <c r="H48860"/>
      <c r="I48860"/>
      <c r="J48860"/>
      <c r="K48860"/>
      <c r="L48860" s="124"/>
      <c r="M48860" s="74"/>
      <c r="N48860" s="77"/>
      <c r="O48860"/>
      <c r="P48860"/>
      <c r="Q48860"/>
      <c r="R48860"/>
      <c r="S48860" s="124"/>
      <c r="T48860" s="124"/>
      <c r="U48860" s="124"/>
      <c r="V48860" s="124"/>
      <c r="W48860" s="124"/>
      <c r="X48860" s="140"/>
      <c r="Y48860" s="96"/>
      <c r="Z48860" s="96"/>
      <c r="AA48860" s="96"/>
      <c r="AB48860" s="96"/>
      <c r="AC48860"/>
      <c r="AD48860" s="124"/>
      <c r="AE48860" s="81"/>
      <c r="AF48860"/>
      <c r="AG48860"/>
      <c r="AH48860"/>
      <c r="AI48860"/>
      <c r="AJ48860" s="77"/>
      <c r="AK48860"/>
      <c r="AL48860"/>
      <c r="AM48860"/>
      <c r="AN48860" s="111"/>
      <c r="AO48860"/>
      <c r="AP48860"/>
      <c r="AQ48860"/>
      <c r="AR48860"/>
      <c r="AS48860"/>
      <c r="AT48860"/>
      <c r="AU48860"/>
      <c r="AV48860"/>
      <c r="AW48860"/>
      <c r="AX48860"/>
      <c r="AY48860"/>
    </row>
    <row r="48861" spans="1:51" ht="10.15" customHeight="1" x14ac:dyDescent="0.2">
      <c r="A48861"/>
      <c r="B48861"/>
      <c r="C48861"/>
      <c r="D48861"/>
      <c r="E48861"/>
      <c r="F48861"/>
      <c r="G48861" s="67"/>
      <c r="H48861"/>
      <c r="I48861"/>
      <c r="J48861"/>
      <c r="K48861"/>
      <c r="L48861" s="124"/>
      <c r="M48861" s="74"/>
      <c r="N48861" s="77"/>
      <c r="O48861"/>
      <c r="P48861"/>
      <c r="Q48861"/>
      <c r="R48861"/>
      <c r="S48861" s="124"/>
      <c r="T48861" s="124"/>
      <c r="U48861" s="124"/>
      <c r="V48861" s="124"/>
      <c r="W48861" s="124"/>
      <c r="X48861" s="140"/>
      <c r="Y48861" s="96"/>
      <c r="Z48861" s="96"/>
      <c r="AA48861" s="96"/>
      <c r="AB48861" s="96"/>
      <c r="AC48861"/>
      <c r="AD48861" s="124"/>
      <c r="AE48861" s="81"/>
      <c r="AF48861"/>
      <c r="AG48861"/>
      <c r="AH48861"/>
      <c r="AI48861"/>
      <c r="AJ48861" s="77"/>
      <c r="AK48861"/>
      <c r="AL48861"/>
      <c r="AM48861"/>
      <c r="AN48861" s="111"/>
      <c r="AO48861"/>
      <c r="AP48861"/>
      <c r="AQ48861"/>
      <c r="AR48861"/>
      <c r="AS48861"/>
      <c r="AT48861"/>
      <c r="AU48861"/>
      <c r="AV48861"/>
      <c r="AW48861"/>
      <c r="AX48861"/>
      <c r="AY48861"/>
    </row>
    <row r="48862" spans="1:51" ht="10.15" customHeight="1" x14ac:dyDescent="0.2">
      <c r="A48862"/>
      <c r="B48862"/>
      <c r="C48862"/>
      <c r="D48862"/>
      <c r="E48862"/>
      <c r="F48862"/>
      <c r="G48862" s="67"/>
      <c r="H48862"/>
      <c r="I48862"/>
      <c r="J48862"/>
      <c r="K48862"/>
      <c r="L48862" s="124"/>
      <c r="M48862" s="74"/>
      <c r="N48862" s="77"/>
      <c r="O48862"/>
      <c r="P48862"/>
      <c r="Q48862"/>
      <c r="R48862"/>
      <c r="S48862" s="124"/>
      <c r="T48862" s="124"/>
      <c r="U48862" s="124"/>
      <c r="V48862" s="124"/>
      <c r="W48862" s="124"/>
      <c r="X48862" s="140"/>
      <c r="Y48862" s="96"/>
      <c r="Z48862" s="96"/>
      <c r="AA48862" s="96"/>
      <c r="AB48862" s="96"/>
      <c r="AC48862"/>
      <c r="AD48862" s="124"/>
      <c r="AE48862" s="81"/>
      <c r="AF48862"/>
      <c r="AG48862"/>
      <c r="AH48862"/>
      <c r="AI48862"/>
      <c r="AJ48862" s="77"/>
      <c r="AK48862"/>
      <c r="AL48862"/>
      <c r="AM48862"/>
      <c r="AN48862" s="111"/>
      <c r="AO48862"/>
      <c r="AP48862"/>
      <c r="AQ48862"/>
      <c r="AR48862"/>
      <c r="AS48862"/>
      <c r="AT48862"/>
      <c r="AU48862"/>
      <c r="AV48862"/>
      <c r="AW48862"/>
      <c r="AX48862"/>
      <c r="AY48862"/>
    </row>
    <row r="48863" spans="1:51" ht="10.15" customHeight="1" x14ac:dyDescent="0.2">
      <c r="A48863"/>
      <c r="B48863"/>
      <c r="C48863"/>
      <c r="D48863"/>
      <c r="E48863"/>
      <c r="F48863"/>
      <c r="G48863" s="67"/>
      <c r="H48863"/>
      <c r="I48863"/>
      <c r="J48863"/>
      <c r="K48863"/>
      <c r="L48863" s="124"/>
      <c r="M48863" s="74"/>
      <c r="N48863" s="77"/>
      <c r="O48863"/>
      <c r="P48863"/>
      <c r="Q48863"/>
      <c r="R48863"/>
      <c r="S48863" s="124"/>
      <c r="T48863" s="124"/>
      <c r="U48863" s="124"/>
      <c r="V48863" s="124"/>
      <c r="W48863" s="124"/>
      <c r="X48863" s="140"/>
      <c r="Y48863" s="96"/>
      <c r="Z48863" s="96"/>
      <c r="AA48863" s="96"/>
      <c r="AB48863" s="96"/>
      <c r="AC48863"/>
      <c r="AD48863" s="124"/>
      <c r="AE48863" s="81"/>
      <c r="AF48863"/>
      <c r="AG48863"/>
      <c r="AH48863"/>
      <c r="AI48863"/>
      <c r="AJ48863" s="77"/>
      <c r="AK48863"/>
      <c r="AL48863"/>
      <c r="AM48863"/>
      <c r="AN48863" s="111"/>
      <c r="AO48863"/>
      <c r="AP48863"/>
      <c r="AQ48863"/>
      <c r="AR48863"/>
      <c r="AS48863"/>
      <c r="AT48863"/>
      <c r="AU48863"/>
      <c r="AV48863"/>
      <c r="AW48863"/>
      <c r="AX48863"/>
      <c r="AY48863"/>
    </row>
    <row r="48864" spans="1:51" ht="10.15" customHeight="1" x14ac:dyDescent="0.2">
      <c r="A48864"/>
      <c r="B48864"/>
      <c r="C48864"/>
      <c r="D48864"/>
      <c r="E48864"/>
      <c r="F48864"/>
      <c r="G48864" s="67"/>
      <c r="H48864"/>
      <c r="I48864"/>
      <c r="J48864"/>
      <c r="K48864"/>
      <c r="L48864" s="124"/>
      <c r="M48864" s="74"/>
      <c r="N48864" s="77"/>
      <c r="O48864"/>
      <c r="P48864"/>
      <c r="Q48864"/>
      <c r="R48864"/>
      <c r="S48864" s="124"/>
      <c r="T48864" s="124"/>
      <c r="U48864" s="124"/>
      <c r="V48864" s="124"/>
      <c r="W48864" s="124"/>
      <c r="X48864" s="140"/>
      <c r="Y48864" s="96"/>
      <c r="Z48864" s="96"/>
      <c r="AA48864" s="96"/>
      <c r="AB48864" s="96"/>
      <c r="AC48864"/>
      <c r="AD48864" s="124"/>
      <c r="AE48864" s="81"/>
      <c r="AF48864"/>
      <c r="AG48864"/>
      <c r="AH48864"/>
      <c r="AI48864"/>
      <c r="AJ48864" s="77"/>
      <c r="AK48864"/>
      <c r="AL48864"/>
      <c r="AM48864"/>
      <c r="AN48864" s="111"/>
      <c r="AO48864"/>
      <c r="AP48864"/>
      <c r="AQ48864"/>
      <c r="AR48864"/>
      <c r="AS48864"/>
      <c r="AT48864"/>
      <c r="AU48864"/>
      <c r="AV48864"/>
      <c r="AW48864"/>
      <c r="AX48864"/>
      <c r="AY48864"/>
    </row>
    <row r="48865" spans="1:51" ht="10.15" customHeight="1" x14ac:dyDescent="0.2">
      <c r="A48865"/>
      <c r="B48865"/>
      <c r="C48865"/>
      <c r="D48865"/>
      <c r="E48865"/>
      <c r="F48865"/>
      <c r="G48865" s="67"/>
      <c r="H48865"/>
      <c r="I48865"/>
      <c r="J48865"/>
      <c r="K48865"/>
      <c r="L48865" s="124"/>
      <c r="M48865" s="74"/>
      <c r="N48865" s="77"/>
      <c r="O48865"/>
      <c r="P48865"/>
      <c r="Q48865"/>
      <c r="R48865"/>
      <c r="S48865" s="124"/>
      <c r="T48865" s="124"/>
      <c r="U48865" s="124"/>
      <c r="V48865" s="124"/>
      <c r="W48865" s="124"/>
      <c r="X48865" s="140"/>
      <c r="Y48865" s="96"/>
      <c r="Z48865" s="96"/>
      <c r="AA48865" s="96"/>
      <c r="AB48865" s="96"/>
      <c r="AC48865"/>
      <c r="AD48865" s="124"/>
      <c r="AE48865" s="81"/>
      <c r="AF48865"/>
      <c r="AG48865"/>
      <c r="AH48865"/>
      <c r="AI48865"/>
      <c r="AJ48865" s="77"/>
      <c r="AK48865"/>
      <c r="AL48865"/>
      <c r="AM48865"/>
      <c r="AN48865" s="111"/>
      <c r="AO48865"/>
      <c r="AP48865"/>
      <c r="AQ48865"/>
      <c r="AR48865"/>
      <c r="AS48865"/>
      <c r="AT48865"/>
      <c r="AU48865"/>
      <c r="AV48865"/>
      <c r="AW48865"/>
      <c r="AX48865"/>
      <c r="AY48865"/>
    </row>
    <row r="48866" spans="1:51" ht="10.15" customHeight="1" x14ac:dyDescent="0.2">
      <c r="A48866"/>
      <c r="B48866"/>
      <c r="C48866"/>
      <c r="D48866"/>
      <c r="E48866"/>
      <c r="F48866"/>
      <c r="G48866" s="67"/>
      <c r="H48866"/>
      <c r="I48866"/>
      <c r="J48866"/>
      <c r="K48866"/>
      <c r="L48866" s="124"/>
      <c r="M48866" s="74"/>
      <c r="N48866" s="77"/>
      <c r="O48866"/>
      <c r="P48866"/>
      <c r="Q48866"/>
      <c r="R48866"/>
      <c r="S48866" s="124"/>
      <c r="T48866" s="124"/>
      <c r="U48866" s="124"/>
      <c r="V48866" s="124"/>
      <c r="W48866" s="124"/>
      <c r="X48866" s="140"/>
      <c r="Y48866" s="96"/>
      <c r="Z48866" s="96"/>
      <c r="AA48866" s="96"/>
      <c r="AB48866" s="96"/>
      <c r="AC48866"/>
      <c r="AD48866" s="124"/>
      <c r="AE48866" s="81"/>
      <c r="AF48866"/>
      <c r="AG48866"/>
      <c r="AH48866"/>
      <c r="AI48866"/>
      <c r="AJ48866" s="77"/>
      <c r="AK48866"/>
      <c r="AL48866"/>
      <c r="AM48866"/>
      <c r="AN48866" s="111"/>
      <c r="AO48866"/>
      <c r="AP48866"/>
      <c r="AQ48866"/>
      <c r="AR48866"/>
      <c r="AS48866"/>
      <c r="AT48866"/>
      <c r="AU48866"/>
      <c r="AV48866"/>
      <c r="AW48866"/>
      <c r="AX48866"/>
      <c r="AY48866"/>
    </row>
    <row r="48867" spans="1:51" ht="10.15" customHeight="1" x14ac:dyDescent="0.2">
      <c r="A48867"/>
      <c r="B48867"/>
      <c r="C48867"/>
      <c r="D48867"/>
      <c r="E48867"/>
      <c r="F48867"/>
      <c r="G48867" s="67"/>
      <c r="H48867"/>
      <c r="I48867"/>
      <c r="J48867"/>
      <c r="K48867"/>
      <c r="L48867" s="124"/>
      <c r="M48867" s="74"/>
      <c r="N48867" s="77"/>
      <c r="O48867"/>
      <c r="P48867"/>
      <c r="Q48867"/>
      <c r="R48867"/>
      <c r="S48867" s="124"/>
      <c r="T48867" s="124"/>
      <c r="U48867" s="124"/>
      <c r="V48867" s="124"/>
      <c r="W48867" s="124"/>
      <c r="X48867" s="140"/>
      <c r="Y48867" s="96"/>
      <c r="Z48867" s="96"/>
      <c r="AA48867" s="96"/>
      <c r="AB48867" s="96"/>
      <c r="AC48867"/>
      <c r="AD48867" s="124"/>
      <c r="AE48867" s="81"/>
      <c r="AF48867"/>
      <c r="AG48867"/>
      <c r="AH48867"/>
      <c r="AI48867"/>
      <c r="AJ48867" s="77"/>
      <c r="AK48867"/>
      <c r="AL48867"/>
      <c r="AM48867"/>
      <c r="AN48867" s="111"/>
      <c r="AO48867"/>
      <c r="AP48867"/>
      <c r="AQ48867"/>
      <c r="AR48867"/>
      <c r="AS48867"/>
      <c r="AT48867"/>
      <c r="AU48867"/>
      <c r="AV48867"/>
      <c r="AW48867"/>
      <c r="AX48867"/>
      <c r="AY48867"/>
    </row>
    <row r="48868" spans="1:51" ht="10.15" customHeight="1" x14ac:dyDescent="0.2">
      <c r="A48868"/>
      <c r="B48868"/>
      <c r="C48868"/>
      <c r="D48868"/>
      <c r="E48868"/>
      <c r="F48868"/>
      <c r="G48868" s="67"/>
      <c r="H48868"/>
      <c r="I48868"/>
      <c r="J48868"/>
      <c r="K48868"/>
      <c r="L48868" s="124"/>
      <c r="M48868" s="74"/>
      <c r="N48868" s="77"/>
      <c r="O48868"/>
      <c r="P48868"/>
      <c r="Q48868"/>
      <c r="R48868"/>
      <c r="S48868" s="124"/>
      <c r="T48868" s="124"/>
      <c r="U48868" s="124"/>
      <c r="V48868" s="124"/>
      <c r="W48868" s="124"/>
      <c r="X48868" s="140"/>
      <c r="Y48868" s="96"/>
      <c r="Z48868" s="96"/>
      <c r="AA48868" s="96"/>
      <c r="AB48868" s="96"/>
      <c r="AC48868"/>
      <c r="AD48868" s="124"/>
      <c r="AE48868" s="81"/>
      <c r="AF48868"/>
      <c r="AG48868"/>
      <c r="AH48868"/>
      <c r="AI48868"/>
      <c r="AJ48868" s="77"/>
      <c r="AK48868"/>
      <c r="AL48868"/>
      <c r="AM48868"/>
      <c r="AN48868" s="111"/>
      <c r="AO48868"/>
      <c r="AP48868"/>
      <c r="AQ48868"/>
      <c r="AR48868"/>
      <c r="AS48868"/>
      <c r="AT48868"/>
      <c r="AU48868"/>
      <c r="AV48868"/>
      <c r="AW48868"/>
      <c r="AX48868"/>
      <c r="AY48868"/>
    </row>
    <row r="48869" spans="1:51" ht="10.15" customHeight="1" x14ac:dyDescent="0.2">
      <c r="A48869"/>
      <c r="B48869"/>
      <c r="C48869"/>
      <c r="D48869"/>
      <c r="E48869"/>
      <c r="F48869"/>
      <c r="G48869" s="67"/>
      <c r="H48869"/>
      <c r="I48869"/>
      <c r="J48869"/>
      <c r="K48869"/>
      <c r="L48869" s="124"/>
      <c r="M48869" s="74"/>
      <c r="N48869" s="77"/>
      <c r="O48869"/>
      <c r="P48869"/>
      <c r="Q48869"/>
      <c r="R48869"/>
      <c r="S48869" s="124"/>
      <c r="T48869" s="124"/>
      <c r="U48869" s="124"/>
      <c r="V48869" s="124"/>
      <c r="W48869" s="124"/>
      <c r="X48869" s="140"/>
      <c r="Y48869" s="96"/>
      <c r="Z48869" s="96"/>
      <c r="AA48869" s="96"/>
      <c r="AB48869" s="96"/>
      <c r="AC48869"/>
      <c r="AD48869" s="124"/>
      <c r="AE48869" s="81"/>
      <c r="AF48869"/>
      <c r="AG48869"/>
      <c r="AH48869"/>
      <c r="AI48869"/>
      <c r="AJ48869" s="77"/>
      <c r="AK48869"/>
      <c r="AL48869"/>
      <c r="AM48869"/>
      <c r="AN48869" s="111"/>
      <c r="AO48869"/>
      <c r="AP48869"/>
      <c r="AQ48869"/>
      <c r="AR48869"/>
      <c r="AS48869"/>
      <c r="AT48869"/>
      <c r="AU48869"/>
      <c r="AV48869"/>
      <c r="AW48869"/>
      <c r="AX48869"/>
      <c r="AY48869"/>
    </row>
    <row r="48870" spans="1:51" ht="10.15" customHeight="1" x14ac:dyDescent="0.2">
      <c r="A48870"/>
      <c r="B48870"/>
      <c r="C48870"/>
      <c r="D48870"/>
      <c r="E48870"/>
      <c r="F48870"/>
      <c r="G48870" s="67"/>
      <c r="H48870"/>
      <c r="I48870"/>
      <c r="J48870"/>
      <c r="K48870"/>
      <c r="L48870" s="124"/>
      <c r="M48870" s="74"/>
      <c r="N48870" s="77"/>
      <c r="O48870"/>
      <c r="P48870"/>
      <c r="Q48870"/>
      <c r="R48870"/>
      <c r="S48870" s="124"/>
      <c r="T48870" s="124"/>
      <c r="U48870" s="124"/>
      <c r="V48870" s="124"/>
      <c r="W48870" s="124"/>
      <c r="X48870" s="140"/>
      <c r="Y48870" s="96"/>
      <c r="Z48870" s="96"/>
      <c r="AA48870" s="96"/>
      <c r="AB48870" s="96"/>
      <c r="AC48870"/>
      <c r="AD48870" s="124"/>
      <c r="AE48870" s="81"/>
      <c r="AF48870"/>
      <c r="AG48870"/>
      <c r="AH48870"/>
      <c r="AI48870"/>
      <c r="AJ48870" s="77"/>
      <c r="AK48870"/>
      <c r="AL48870"/>
      <c r="AM48870"/>
      <c r="AN48870" s="111"/>
      <c r="AO48870"/>
      <c r="AP48870"/>
      <c r="AQ48870"/>
      <c r="AR48870"/>
      <c r="AS48870"/>
      <c r="AT48870"/>
      <c r="AU48870"/>
      <c r="AV48870"/>
      <c r="AW48870"/>
      <c r="AX48870"/>
      <c r="AY48870"/>
    </row>
    <row r="48871" spans="1:51" ht="10.15" customHeight="1" x14ac:dyDescent="0.2">
      <c r="A48871"/>
      <c r="B48871"/>
      <c r="C48871"/>
      <c r="D48871"/>
      <c r="E48871"/>
      <c r="F48871"/>
      <c r="G48871" s="67"/>
      <c r="H48871"/>
      <c r="I48871"/>
      <c r="J48871"/>
      <c r="K48871"/>
      <c r="L48871" s="124"/>
      <c r="M48871" s="74"/>
      <c r="N48871" s="77"/>
      <c r="O48871"/>
      <c r="P48871"/>
      <c r="Q48871"/>
      <c r="R48871"/>
      <c r="S48871" s="124"/>
      <c r="T48871" s="124"/>
      <c r="U48871" s="124"/>
      <c r="V48871" s="124"/>
      <c r="W48871" s="124"/>
      <c r="X48871" s="140"/>
      <c r="Y48871" s="96"/>
      <c r="Z48871" s="96"/>
      <c r="AA48871" s="96"/>
      <c r="AB48871" s="96"/>
      <c r="AC48871"/>
      <c r="AD48871" s="124"/>
      <c r="AE48871" s="81"/>
      <c r="AF48871"/>
      <c r="AG48871"/>
      <c r="AH48871"/>
      <c r="AI48871"/>
      <c r="AJ48871" s="77"/>
      <c r="AK48871"/>
      <c r="AL48871"/>
      <c r="AM48871"/>
      <c r="AN48871" s="111"/>
      <c r="AO48871"/>
      <c r="AP48871"/>
      <c r="AQ48871"/>
      <c r="AR48871"/>
      <c r="AS48871"/>
      <c r="AT48871"/>
      <c r="AU48871"/>
      <c r="AV48871"/>
      <c r="AW48871"/>
      <c r="AX48871"/>
      <c r="AY48871"/>
    </row>
    <row r="48872" spans="1:51" ht="10.15" customHeight="1" x14ac:dyDescent="0.2">
      <c r="A48872"/>
      <c r="B48872"/>
      <c r="C48872"/>
      <c r="D48872"/>
      <c r="E48872"/>
      <c r="F48872"/>
      <c r="G48872" s="67"/>
      <c r="H48872"/>
      <c r="I48872"/>
      <c r="J48872"/>
      <c r="K48872"/>
      <c r="L48872" s="124"/>
      <c r="M48872" s="74"/>
      <c r="N48872" s="77"/>
      <c r="O48872"/>
      <c r="P48872"/>
      <c r="Q48872"/>
      <c r="R48872"/>
      <c r="S48872" s="124"/>
      <c r="T48872" s="124"/>
      <c r="U48872" s="124"/>
      <c r="V48872" s="124"/>
      <c r="W48872" s="124"/>
      <c r="X48872" s="140"/>
      <c r="Y48872" s="96"/>
      <c r="Z48872" s="96"/>
      <c r="AA48872" s="96"/>
      <c r="AB48872" s="96"/>
      <c r="AC48872"/>
      <c r="AD48872" s="124"/>
      <c r="AE48872" s="81"/>
      <c r="AF48872"/>
      <c r="AG48872"/>
      <c r="AH48872"/>
      <c r="AI48872"/>
      <c r="AJ48872" s="77"/>
      <c r="AK48872"/>
      <c r="AL48872"/>
      <c r="AM48872"/>
      <c r="AN48872" s="111"/>
      <c r="AO48872"/>
      <c r="AP48872"/>
      <c r="AQ48872"/>
      <c r="AR48872"/>
      <c r="AS48872"/>
      <c r="AT48872"/>
      <c r="AU48872"/>
      <c r="AV48872"/>
      <c r="AW48872"/>
      <c r="AX48872"/>
      <c r="AY48872"/>
    </row>
    <row r="48873" spans="1:51" ht="10.15" customHeight="1" x14ac:dyDescent="0.2">
      <c r="A48873"/>
      <c r="B48873"/>
      <c r="C48873"/>
      <c r="D48873"/>
      <c r="E48873"/>
      <c r="F48873"/>
      <c r="G48873" s="67"/>
      <c r="H48873"/>
      <c r="I48873"/>
      <c r="J48873"/>
      <c r="K48873"/>
      <c r="L48873" s="124"/>
      <c r="M48873" s="74"/>
      <c r="N48873" s="77"/>
      <c r="O48873"/>
      <c r="P48873"/>
      <c r="Q48873"/>
      <c r="R48873"/>
      <c r="S48873" s="124"/>
      <c r="T48873" s="124"/>
      <c r="U48873" s="124"/>
      <c r="V48873" s="124"/>
      <c r="W48873" s="124"/>
      <c r="X48873" s="140"/>
      <c r="Y48873" s="96"/>
      <c r="Z48873" s="96"/>
      <c r="AA48873" s="96"/>
      <c r="AB48873" s="96"/>
      <c r="AC48873"/>
      <c r="AD48873" s="124"/>
      <c r="AE48873" s="81"/>
      <c r="AF48873"/>
      <c r="AG48873"/>
      <c r="AH48873"/>
      <c r="AI48873"/>
      <c r="AJ48873" s="77"/>
      <c r="AK48873"/>
      <c r="AL48873"/>
      <c r="AM48873"/>
      <c r="AN48873" s="111"/>
      <c r="AO48873"/>
      <c r="AP48873"/>
      <c r="AQ48873"/>
      <c r="AR48873"/>
      <c r="AS48873"/>
      <c r="AT48873"/>
      <c r="AU48873"/>
      <c r="AV48873"/>
      <c r="AW48873"/>
      <c r="AX48873"/>
      <c r="AY48873"/>
    </row>
    <row r="48874" spans="1:51" ht="10.15" customHeight="1" x14ac:dyDescent="0.2">
      <c r="A48874"/>
      <c r="B48874"/>
      <c r="C48874"/>
      <c r="D48874"/>
      <c r="E48874"/>
      <c r="F48874"/>
      <c r="G48874" s="67"/>
      <c r="H48874"/>
      <c r="I48874"/>
      <c r="J48874"/>
      <c r="K48874"/>
      <c r="L48874" s="124"/>
      <c r="M48874" s="74"/>
      <c r="N48874" s="77"/>
      <c r="O48874"/>
      <c r="P48874"/>
      <c r="Q48874"/>
      <c r="R48874"/>
      <c r="S48874" s="124"/>
      <c r="T48874" s="124"/>
      <c r="U48874" s="124"/>
      <c r="V48874" s="124"/>
      <c r="W48874" s="124"/>
      <c r="X48874" s="140"/>
      <c r="Y48874" s="96"/>
      <c r="Z48874" s="96"/>
      <c r="AA48874" s="96"/>
      <c r="AB48874" s="96"/>
      <c r="AC48874"/>
      <c r="AD48874" s="124"/>
      <c r="AE48874" s="81"/>
      <c r="AF48874"/>
      <c r="AG48874"/>
      <c r="AH48874"/>
      <c r="AI48874"/>
      <c r="AJ48874" s="77"/>
      <c r="AK48874"/>
      <c r="AL48874"/>
      <c r="AM48874"/>
      <c r="AN48874" s="111"/>
      <c r="AO48874"/>
      <c r="AP48874"/>
      <c r="AQ48874"/>
      <c r="AR48874"/>
      <c r="AS48874"/>
      <c r="AT48874"/>
      <c r="AU48874"/>
      <c r="AV48874"/>
      <c r="AW48874"/>
      <c r="AX48874"/>
      <c r="AY48874"/>
    </row>
    <row r="48875" spans="1:51" ht="10.15" customHeight="1" x14ac:dyDescent="0.2">
      <c r="A48875"/>
      <c r="B48875"/>
      <c r="C48875"/>
      <c r="D48875"/>
      <c r="E48875"/>
      <c r="F48875"/>
      <c r="G48875" s="67"/>
      <c r="H48875"/>
      <c r="I48875"/>
      <c r="J48875"/>
      <c r="K48875"/>
      <c r="L48875" s="124"/>
      <c r="M48875" s="74"/>
      <c r="N48875" s="77"/>
      <c r="O48875"/>
      <c r="P48875"/>
      <c r="Q48875"/>
      <c r="R48875"/>
      <c r="S48875" s="124"/>
      <c r="T48875" s="124"/>
      <c r="U48875" s="124"/>
      <c r="V48875" s="124"/>
      <c r="W48875" s="124"/>
      <c r="X48875" s="140"/>
      <c r="Y48875" s="96"/>
      <c r="Z48875" s="96"/>
      <c r="AA48875" s="96"/>
      <c r="AB48875" s="96"/>
      <c r="AC48875"/>
      <c r="AD48875" s="124"/>
      <c r="AE48875" s="81"/>
      <c r="AF48875"/>
      <c r="AG48875"/>
      <c r="AH48875"/>
      <c r="AI48875"/>
      <c r="AJ48875" s="77"/>
      <c r="AK48875"/>
      <c r="AL48875"/>
      <c r="AM48875"/>
      <c r="AN48875" s="111"/>
      <c r="AO48875"/>
      <c r="AP48875"/>
      <c r="AQ48875"/>
      <c r="AR48875"/>
      <c r="AS48875"/>
      <c r="AT48875"/>
      <c r="AU48875"/>
      <c r="AV48875"/>
      <c r="AW48875"/>
      <c r="AX48875"/>
      <c r="AY48875"/>
    </row>
    <row r="48876" spans="1:51" ht="10.15" customHeight="1" x14ac:dyDescent="0.2">
      <c r="A48876"/>
      <c r="B48876"/>
      <c r="C48876"/>
      <c r="D48876"/>
      <c r="E48876"/>
      <c r="F48876"/>
      <c r="G48876" s="67"/>
      <c r="H48876"/>
      <c r="I48876"/>
      <c r="J48876"/>
      <c r="K48876"/>
      <c r="L48876" s="124"/>
      <c r="M48876" s="74"/>
      <c r="N48876" s="77"/>
      <c r="O48876"/>
      <c r="P48876"/>
      <c r="Q48876"/>
      <c r="R48876"/>
      <c r="S48876" s="124"/>
      <c r="T48876" s="124"/>
      <c r="U48876" s="124"/>
      <c r="V48876" s="124"/>
      <c r="W48876" s="124"/>
      <c r="X48876" s="140"/>
      <c r="Y48876" s="96"/>
      <c r="Z48876" s="96"/>
      <c r="AA48876" s="96"/>
      <c r="AB48876" s="96"/>
      <c r="AC48876"/>
      <c r="AD48876" s="124"/>
      <c r="AE48876" s="81"/>
      <c r="AF48876"/>
      <c r="AG48876"/>
      <c r="AH48876"/>
      <c r="AI48876"/>
      <c r="AJ48876" s="77"/>
      <c r="AK48876"/>
      <c r="AL48876"/>
      <c r="AM48876"/>
      <c r="AN48876" s="111"/>
      <c r="AO48876"/>
      <c r="AP48876"/>
      <c r="AQ48876"/>
      <c r="AR48876"/>
      <c r="AS48876"/>
      <c r="AT48876"/>
      <c r="AU48876"/>
      <c r="AV48876"/>
      <c r="AW48876"/>
      <c r="AX48876"/>
      <c r="AY48876"/>
    </row>
    <row r="48877" spans="1:51" ht="10.15" customHeight="1" x14ac:dyDescent="0.2">
      <c r="A48877"/>
      <c r="B48877"/>
      <c r="C48877"/>
      <c r="D48877"/>
      <c r="E48877"/>
      <c r="F48877"/>
      <c r="G48877" s="67"/>
      <c r="H48877"/>
      <c r="I48877"/>
      <c r="J48877"/>
      <c r="K48877"/>
      <c r="L48877" s="124"/>
      <c r="M48877" s="74"/>
      <c r="N48877" s="77"/>
      <c r="O48877"/>
      <c r="P48877"/>
      <c r="Q48877"/>
      <c r="R48877"/>
      <c r="S48877" s="124"/>
      <c r="T48877" s="124"/>
      <c r="U48877" s="124"/>
      <c r="V48877" s="124"/>
      <c r="W48877" s="124"/>
      <c r="X48877" s="140"/>
      <c r="Y48877" s="96"/>
      <c r="Z48877" s="96"/>
      <c r="AA48877" s="96"/>
      <c r="AB48877" s="96"/>
      <c r="AC48877"/>
      <c r="AD48877" s="124"/>
      <c r="AE48877" s="81"/>
      <c r="AF48877"/>
      <c r="AG48877"/>
      <c r="AH48877"/>
      <c r="AI48877"/>
      <c r="AJ48877" s="77"/>
      <c r="AK48877"/>
      <c r="AL48877"/>
      <c r="AM48877"/>
      <c r="AN48877" s="111"/>
      <c r="AO48877"/>
      <c r="AP48877"/>
      <c r="AQ48877"/>
      <c r="AR48877"/>
      <c r="AS48877"/>
      <c r="AT48877"/>
      <c r="AU48877"/>
      <c r="AV48877"/>
      <c r="AW48877"/>
      <c r="AX48877"/>
      <c r="AY48877"/>
    </row>
    <row r="48878" spans="1:51" ht="10.15" customHeight="1" x14ac:dyDescent="0.2">
      <c r="A48878"/>
      <c r="B48878"/>
      <c r="C48878"/>
      <c r="D48878"/>
      <c r="E48878"/>
      <c r="F48878"/>
      <c r="G48878" s="67"/>
      <c r="H48878"/>
      <c r="I48878"/>
      <c r="J48878"/>
      <c r="K48878"/>
      <c r="L48878" s="124"/>
      <c r="M48878" s="74"/>
      <c r="N48878" s="77"/>
      <c r="O48878"/>
      <c r="P48878"/>
      <c r="Q48878"/>
      <c r="R48878"/>
      <c r="S48878" s="124"/>
      <c r="T48878" s="124"/>
      <c r="U48878" s="124"/>
      <c r="V48878" s="124"/>
      <c r="W48878" s="124"/>
      <c r="X48878" s="140"/>
      <c r="Y48878" s="96"/>
      <c r="Z48878" s="96"/>
      <c r="AA48878" s="96"/>
      <c r="AB48878" s="96"/>
      <c r="AC48878"/>
      <c r="AD48878" s="124"/>
      <c r="AE48878" s="81"/>
      <c r="AF48878"/>
      <c r="AG48878"/>
      <c r="AH48878"/>
      <c r="AI48878"/>
      <c r="AJ48878" s="77"/>
      <c r="AK48878"/>
      <c r="AL48878"/>
      <c r="AM48878"/>
      <c r="AN48878" s="111"/>
      <c r="AO48878"/>
      <c r="AP48878"/>
      <c r="AQ48878"/>
      <c r="AR48878"/>
      <c r="AS48878"/>
      <c r="AT48878"/>
      <c r="AU48878"/>
      <c r="AV48878"/>
      <c r="AW48878"/>
      <c r="AX48878"/>
      <c r="AY48878"/>
    </row>
    <row r="48879" spans="1:51" ht="10.15" customHeight="1" x14ac:dyDescent="0.2">
      <c r="A48879"/>
      <c r="B48879"/>
      <c r="C48879"/>
      <c r="D48879"/>
      <c r="E48879"/>
      <c r="F48879"/>
      <c r="G48879" s="67"/>
      <c r="H48879"/>
      <c r="I48879"/>
      <c r="J48879"/>
      <c r="K48879"/>
      <c r="L48879" s="124"/>
      <c r="M48879" s="74"/>
      <c r="N48879" s="77"/>
      <c r="O48879"/>
      <c r="P48879"/>
      <c r="Q48879"/>
      <c r="R48879"/>
      <c r="S48879" s="124"/>
      <c r="T48879" s="124"/>
      <c r="U48879" s="124"/>
      <c r="V48879" s="124"/>
      <c r="W48879" s="124"/>
      <c r="X48879" s="140"/>
      <c r="Y48879" s="96"/>
      <c r="Z48879" s="96"/>
      <c r="AA48879" s="96"/>
      <c r="AB48879" s="96"/>
      <c r="AC48879"/>
      <c r="AD48879" s="124"/>
      <c r="AE48879" s="81"/>
      <c r="AF48879"/>
      <c r="AG48879"/>
      <c r="AH48879"/>
      <c r="AI48879"/>
      <c r="AJ48879" s="77"/>
      <c r="AK48879"/>
      <c r="AL48879"/>
      <c r="AM48879"/>
      <c r="AN48879" s="111"/>
      <c r="AO48879"/>
      <c r="AP48879"/>
      <c r="AQ48879"/>
      <c r="AR48879"/>
      <c r="AS48879"/>
      <c r="AT48879"/>
      <c r="AU48879"/>
      <c r="AV48879"/>
      <c r="AW48879"/>
      <c r="AX48879"/>
      <c r="AY48879"/>
    </row>
    <row r="48880" spans="1:51" ht="10.15" customHeight="1" x14ac:dyDescent="0.2">
      <c r="A48880"/>
      <c r="B48880"/>
      <c r="C48880"/>
      <c r="D48880"/>
      <c r="E48880"/>
      <c r="F48880"/>
      <c r="G48880" s="67"/>
      <c r="H48880"/>
      <c r="I48880"/>
      <c r="J48880"/>
      <c r="K48880"/>
      <c r="L48880" s="124"/>
      <c r="M48880" s="74"/>
      <c r="N48880" s="77"/>
      <c r="O48880"/>
      <c r="P48880"/>
      <c r="Q48880"/>
      <c r="R48880"/>
      <c r="S48880" s="124"/>
      <c r="T48880" s="124"/>
      <c r="U48880" s="124"/>
      <c r="V48880" s="124"/>
      <c r="W48880" s="124"/>
      <c r="X48880" s="140"/>
      <c r="Y48880" s="96"/>
      <c r="Z48880" s="96"/>
      <c r="AA48880" s="96"/>
      <c r="AB48880" s="96"/>
      <c r="AC48880"/>
      <c r="AD48880" s="124"/>
      <c r="AE48880" s="81"/>
      <c r="AF48880"/>
      <c r="AG48880"/>
      <c r="AH48880"/>
      <c r="AI48880"/>
      <c r="AJ48880" s="77"/>
      <c r="AK48880"/>
      <c r="AL48880"/>
      <c r="AM48880"/>
      <c r="AN48880" s="111"/>
      <c r="AO48880"/>
      <c r="AP48880"/>
      <c r="AQ48880"/>
      <c r="AR48880"/>
      <c r="AS48880"/>
      <c r="AT48880"/>
      <c r="AU48880"/>
      <c r="AV48880"/>
      <c r="AW48880"/>
      <c r="AX48880"/>
      <c r="AY48880"/>
    </row>
    <row r="48881" spans="1:51" ht="10.15" customHeight="1" x14ac:dyDescent="0.2">
      <c r="A48881"/>
      <c r="B48881"/>
      <c r="C48881"/>
      <c r="D48881"/>
      <c r="E48881"/>
      <c r="F48881"/>
      <c r="G48881" s="67"/>
      <c r="H48881"/>
      <c r="I48881"/>
      <c r="J48881"/>
      <c r="K48881"/>
      <c r="L48881" s="124"/>
      <c r="M48881" s="74"/>
      <c r="N48881" s="77"/>
      <c r="O48881"/>
      <c r="P48881"/>
      <c r="Q48881"/>
      <c r="R48881"/>
      <c r="S48881" s="124"/>
      <c r="T48881" s="124"/>
      <c r="U48881" s="124"/>
      <c r="V48881" s="124"/>
      <c r="W48881" s="124"/>
      <c r="X48881" s="140"/>
      <c r="Y48881" s="96"/>
      <c r="Z48881" s="96"/>
      <c r="AA48881" s="96"/>
      <c r="AB48881" s="96"/>
      <c r="AC48881"/>
      <c r="AD48881" s="124"/>
      <c r="AE48881" s="81"/>
      <c r="AF48881"/>
      <c r="AG48881"/>
      <c r="AH48881"/>
      <c r="AI48881"/>
      <c r="AJ48881" s="77"/>
      <c r="AK48881"/>
      <c r="AL48881"/>
      <c r="AM48881"/>
      <c r="AN48881" s="111"/>
      <c r="AO48881"/>
      <c r="AP48881"/>
      <c r="AQ48881"/>
      <c r="AR48881"/>
      <c r="AS48881"/>
      <c r="AT48881"/>
      <c r="AU48881"/>
      <c r="AV48881"/>
      <c r="AW48881"/>
      <c r="AX48881"/>
      <c r="AY48881"/>
    </row>
    <row r="48882" spans="1:51" ht="10.15" customHeight="1" x14ac:dyDescent="0.2">
      <c r="A48882"/>
      <c r="B48882"/>
      <c r="C48882"/>
      <c r="D48882"/>
      <c r="E48882"/>
      <c r="F48882"/>
      <c r="G48882" s="67"/>
      <c r="H48882"/>
      <c r="I48882"/>
      <c r="J48882"/>
      <c r="K48882"/>
      <c r="L48882" s="124"/>
      <c r="M48882" s="74"/>
      <c r="N48882" s="77"/>
      <c r="O48882"/>
      <c r="P48882"/>
      <c r="Q48882"/>
      <c r="R48882"/>
      <c r="S48882" s="124"/>
      <c r="T48882" s="124"/>
      <c r="U48882" s="124"/>
      <c r="V48882" s="124"/>
      <c r="W48882" s="124"/>
      <c r="X48882" s="140"/>
      <c r="Y48882" s="96"/>
      <c r="Z48882" s="96"/>
      <c r="AA48882" s="96"/>
      <c r="AB48882" s="96"/>
      <c r="AC48882"/>
      <c r="AD48882" s="124"/>
      <c r="AE48882" s="81"/>
      <c r="AF48882"/>
      <c r="AG48882"/>
      <c r="AH48882"/>
      <c r="AI48882"/>
      <c r="AJ48882" s="77"/>
      <c r="AK48882"/>
      <c r="AL48882"/>
      <c r="AM48882"/>
      <c r="AN48882" s="111"/>
      <c r="AO48882"/>
      <c r="AP48882"/>
      <c r="AQ48882"/>
      <c r="AR48882"/>
      <c r="AS48882"/>
      <c r="AT48882"/>
      <c r="AU48882"/>
      <c r="AV48882"/>
      <c r="AW48882"/>
      <c r="AX48882"/>
      <c r="AY48882"/>
    </row>
    <row r="48883" spans="1:51" ht="10.15" customHeight="1" x14ac:dyDescent="0.2">
      <c r="A48883"/>
      <c r="B48883"/>
      <c r="C48883"/>
      <c r="D48883"/>
      <c r="E48883"/>
      <c r="F48883"/>
      <c r="G48883" s="67"/>
      <c r="H48883"/>
      <c r="I48883"/>
      <c r="J48883"/>
      <c r="K48883"/>
      <c r="L48883" s="124"/>
      <c r="M48883" s="74"/>
      <c r="N48883" s="77"/>
      <c r="O48883"/>
      <c r="P48883"/>
      <c r="Q48883"/>
      <c r="R48883"/>
      <c r="S48883" s="124"/>
      <c r="T48883" s="124"/>
      <c r="U48883" s="124"/>
      <c r="V48883" s="124"/>
      <c r="W48883" s="124"/>
      <c r="X48883" s="140"/>
      <c r="Y48883" s="96"/>
      <c r="Z48883" s="96"/>
      <c r="AA48883" s="96"/>
      <c r="AB48883" s="96"/>
      <c r="AC48883"/>
      <c r="AD48883" s="124"/>
      <c r="AE48883" s="81"/>
      <c r="AF48883"/>
      <c r="AG48883"/>
      <c r="AH48883"/>
      <c r="AI48883"/>
      <c r="AJ48883" s="77"/>
      <c r="AK48883"/>
      <c r="AL48883"/>
      <c r="AM48883"/>
      <c r="AN48883" s="111"/>
      <c r="AO48883"/>
      <c r="AP48883"/>
      <c r="AQ48883"/>
      <c r="AR48883"/>
      <c r="AS48883"/>
      <c r="AT48883"/>
      <c r="AU48883"/>
      <c r="AV48883"/>
      <c r="AW48883"/>
      <c r="AX48883"/>
      <c r="AY48883"/>
    </row>
    <row r="48884" spans="1:51" ht="10.15" customHeight="1" x14ac:dyDescent="0.2">
      <c r="A48884"/>
      <c r="B48884"/>
      <c r="C48884"/>
      <c r="D48884"/>
      <c r="E48884"/>
      <c r="F48884"/>
      <c r="G48884" s="67"/>
      <c r="H48884"/>
      <c r="I48884"/>
      <c r="J48884"/>
      <c r="K48884"/>
      <c r="L48884" s="124"/>
      <c r="M48884" s="74"/>
      <c r="N48884" s="77"/>
      <c r="O48884"/>
      <c r="P48884"/>
      <c r="Q48884"/>
      <c r="R48884"/>
      <c r="S48884" s="124"/>
      <c r="T48884" s="124"/>
      <c r="U48884" s="124"/>
      <c r="V48884" s="124"/>
      <c r="W48884" s="124"/>
      <c r="X48884" s="140"/>
      <c r="Y48884" s="96"/>
      <c r="Z48884" s="96"/>
      <c r="AA48884" s="96"/>
      <c r="AB48884" s="96"/>
      <c r="AC48884"/>
      <c r="AD48884" s="124"/>
      <c r="AE48884" s="81"/>
      <c r="AF48884"/>
      <c r="AG48884"/>
      <c r="AH48884"/>
      <c r="AI48884"/>
      <c r="AJ48884" s="77"/>
      <c r="AK48884"/>
      <c r="AL48884"/>
      <c r="AM48884"/>
      <c r="AN48884" s="111"/>
      <c r="AO48884"/>
      <c r="AP48884"/>
      <c r="AQ48884"/>
      <c r="AR48884"/>
      <c r="AS48884"/>
      <c r="AT48884"/>
      <c r="AU48884"/>
      <c r="AV48884"/>
      <c r="AW48884"/>
      <c r="AX48884"/>
      <c r="AY48884"/>
    </row>
    <row r="48885" spans="1:51" ht="10.15" customHeight="1" x14ac:dyDescent="0.2">
      <c r="A48885"/>
      <c r="B48885"/>
      <c r="C48885"/>
      <c r="D48885"/>
      <c r="E48885"/>
      <c r="F48885"/>
      <c r="G48885" s="67"/>
      <c r="H48885"/>
      <c r="I48885"/>
      <c r="J48885"/>
      <c r="K48885"/>
      <c r="L48885" s="124"/>
      <c r="M48885" s="74"/>
      <c r="N48885" s="77"/>
      <c r="O48885"/>
      <c r="P48885"/>
      <c r="Q48885"/>
      <c r="R48885"/>
      <c r="S48885" s="124"/>
      <c r="T48885" s="124"/>
      <c r="U48885" s="124"/>
      <c r="V48885" s="124"/>
      <c r="W48885" s="124"/>
      <c r="X48885" s="140"/>
      <c r="Y48885" s="96"/>
      <c r="Z48885" s="96"/>
      <c r="AA48885" s="96"/>
      <c r="AB48885" s="96"/>
      <c r="AC48885"/>
      <c r="AD48885" s="124"/>
      <c r="AE48885" s="81"/>
      <c r="AF48885"/>
      <c r="AG48885"/>
      <c r="AH48885"/>
      <c r="AI48885"/>
      <c r="AJ48885" s="77"/>
      <c r="AK48885"/>
      <c r="AL48885"/>
      <c r="AM48885"/>
      <c r="AN48885" s="111"/>
      <c r="AO48885"/>
      <c r="AP48885"/>
      <c r="AQ48885"/>
      <c r="AR48885"/>
      <c r="AS48885"/>
      <c r="AT48885"/>
      <c r="AU48885"/>
      <c r="AV48885"/>
      <c r="AW48885"/>
      <c r="AX48885"/>
      <c r="AY48885"/>
    </row>
    <row r="48886" spans="1:51" ht="10.15" customHeight="1" x14ac:dyDescent="0.2">
      <c r="A48886"/>
      <c r="B48886"/>
      <c r="C48886"/>
      <c r="D48886"/>
      <c r="E48886"/>
      <c r="F48886"/>
      <c r="G48886" s="67"/>
      <c r="H48886"/>
      <c r="I48886"/>
      <c r="J48886"/>
      <c r="K48886"/>
      <c r="L48886" s="124"/>
      <c r="M48886" s="74"/>
      <c r="N48886" s="77"/>
      <c r="O48886"/>
      <c r="P48886"/>
      <c r="Q48886"/>
      <c r="R48886"/>
      <c r="S48886" s="124"/>
      <c r="T48886" s="124"/>
      <c r="U48886" s="124"/>
      <c r="V48886" s="124"/>
      <c r="W48886" s="124"/>
      <c r="X48886" s="140"/>
      <c r="Y48886" s="96"/>
      <c r="Z48886" s="96"/>
      <c r="AA48886" s="96"/>
      <c r="AB48886" s="96"/>
      <c r="AC48886"/>
      <c r="AD48886" s="124"/>
      <c r="AE48886" s="81"/>
      <c r="AF48886"/>
      <c r="AG48886"/>
      <c r="AH48886"/>
      <c r="AI48886"/>
      <c r="AJ48886" s="77"/>
      <c r="AK48886"/>
      <c r="AL48886"/>
      <c r="AM48886"/>
      <c r="AN48886" s="111"/>
      <c r="AO48886"/>
      <c r="AP48886"/>
      <c r="AQ48886"/>
      <c r="AR48886"/>
      <c r="AS48886"/>
      <c r="AT48886"/>
      <c r="AU48886"/>
      <c r="AV48886"/>
      <c r="AW48886"/>
      <c r="AX48886"/>
      <c r="AY48886"/>
    </row>
    <row r="48887" spans="1:51" ht="10.15" customHeight="1" x14ac:dyDescent="0.2">
      <c r="A48887"/>
      <c r="B48887"/>
      <c r="C48887"/>
      <c r="D48887"/>
      <c r="E48887"/>
      <c r="F48887"/>
      <c r="G48887" s="67"/>
      <c r="H48887"/>
      <c r="I48887"/>
      <c r="J48887"/>
      <c r="K48887"/>
      <c r="L48887" s="124"/>
      <c r="M48887" s="74"/>
      <c r="N48887" s="77"/>
      <c r="O48887"/>
      <c r="P48887"/>
      <c r="Q48887"/>
      <c r="R48887"/>
      <c r="S48887" s="124"/>
      <c r="T48887" s="124"/>
      <c r="U48887" s="124"/>
      <c r="V48887" s="124"/>
      <c r="W48887" s="124"/>
      <c r="X48887" s="140"/>
      <c r="Y48887" s="96"/>
      <c r="Z48887" s="96"/>
      <c r="AA48887" s="96"/>
      <c r="AB48887" s="96"/>
      <c r="AC48887"/>
      <c r="AD48887" s="124"/>
      <c r="AE48887" s="81"/>
      <c r="AF48887"/>
      <c r="AG48887"/>
      <c r="AH48887"/>
      <c r="AI48887"/>
      <c r="AJ48887" s="77"/>
      <c r="AK48887"/>
      <c r="AL48887"/>
      <c r="AM48887"/>
      <c r="AN48887" s="111"/>
      <c r="AO48887"/>
      <c r="AP48887"/>
      <c r="AQ48887"/>
      <c r="AR48887"/>
      <c r="AS48887"/>
      <c r="AT48887"/>
      <c r="AU48887"/>
      <c r="AV48887"/>
      <c r="AW48887"/>
      <c r="AX48887"/>
      <c r="AY48887"/>
    </row>
    <row r="48888" spans="1:51" ht="10.15" customHeight="1" x14ac:dyDescent="0.2">
      <c r="A48888"/>
      <c r="B48888"/>
      <c r="C48888"/>
      <c r="D48888"/>
      <c r="E48888"/>
      <c r="F48888"/>
      <c r="G48888" s="67"/>
      <c r="H48888"/>
      <c r="I48888"/>
      <c r="J48888"/>
      <c r="K48888"/>
      <c r="L48888" s="124"/>
      <c r="M48888" s="74"/>
      <c r="N48888" s="77"/>
      <c r="O48888"/>
      <c r="P48888"/>
      <c r="Q48888"/>
      <c r="R48888"/>
      <c r="S48888" s="124"/>
      <c r="T48888" s="124"/>
      <c r="U48888" s="124"/>
      <c r="V48888" s="124"/>
      <c r="W48888" s="124"/>
      <c r="X48888" s="140"/>
      <c r="Y48888" s="96"/>
      <c r="Z48888" s="96"/>
      <c r="AA48888" s="96"/>
      <c r="AB48888" s="96"/>
      <c r="AC48888"/>
      <c r="AD48888" s="124"/>
      <c r="AE48888" s="81"/>
      <c r="AF48888"/>
      <c r="AG48888"/>
      <c r="AH48888"/>
      <c r="AI48888"/>
      <c r="AJ48888" s="77"/>
      <c r="AK48888"/>
      <c r="AL48888"/>
      <c r="AM48888"/>
      <c r="AN48888" s="111"/>
      <c r="AO48888"/>
      <c r="AP48888"/>
      <c r="AQ48888"/>
      <c r="AR48888"/>
      <c r="AS48888"/>
      <c r="AT48888"/>
      <c r="AU48888"/>
      <c r="AV48888"/>
      <c r="AW48888"/>
      <c r="AX48888"/>
      <c r="AY48888"/>
    </row>
    <row r="48889" spans="1:51" ht="10.15" customHeight="1" x14ac:dyDescent="0.2">
      <c r="A48889"/>
      <c r="B48889"/>
      <c r="C48889"/>
      <c r="D48889"/>
      <c r="E48889"/>
      <c r="F48889"/>
      <c r="G48889" s="67"/>
      <c r="H48889"/>
      <c r="I48889"/>
      <c r="J48889"/>
      <c r="K48889"/>
      <c r="L48889" s="124"/>
      <c r="M48889" s="74"/>
      <c r="N48889" s="77"/>
      <c r="O48889"/>
      <c r="P48889"/>
      <c r="Q48889"/>
      <c r="R48889"/>
      <c r="S48889" s="124"/>
      <c r="T48889" s="124"/>
      <c r="U48889" s="124"/>
      <c r="V48889" s="124"/>
      <c r="W48889" s="124"/>
      <c r="X48889" s="140"/>
      <c r="Y48889" s="96"/>
      <c r="Z48889" s="96"/>
      <c r="AA48889" s="96"/>
      <c r="AB48889" s="96"/>
      <c r="AC48889"/>
      <c r="AD48889" s="124"/>
      <c r="AE48889" s="81"/>
      <c r="AF48889"/>
      <c r="AG48889"/>
      <c r="AH48889"/>
      <c r="AI48889"/>
      <c r="AJ48889" s="77"/>
      <c r="AK48889"/>
      <c r="AL48889"/>
      <c r="AM48889"/>
      <c r="AN48889" s="111"/>
      <c r="AO48889"/>
      <c r="AP48889"/>
      <c r="AQ48889"/>
      <c r="AR48889"/>
      <c r="AS48889"/>
      <c r="AT48889"/>
      <c r="AU48889"/>
      <c r="AV48889"/>
      <c r="AW48889"/>
      <c r="AX48889"/>
      <c r="AY48889"/>
    </row>
    <row r="48890" spans="1:51" ht="10.15" customHeight="1" x14ac:dyDescent="0.2">
      <c r="A48890"/>
      <c r="B48890"/>
      <c r="C48890"/>
      <c r="D48890"/>
      <c r="E48890"/>
      <c r="F48890"/>
      <c r="G48890" s="67"/>
      <c r="H48890"/>
      <c r="I48890"/>
      <c r="J48890"/>
      <c r="K48890"/>
      <c r="L48890" s="124"/>
      <c r="M48890" s="74"/>
      <c r="N48890" s="77"/>
      <c r="O48890"/>
      <c r="P48890"/>
      <c r="Q48890"/>
      <c r="R48890"/>
      <c r="S48890" s="124"/>
      <c r="T48890" s="124"/>
      <c r="U48890" s="124"/>
      <c r="V48890" s="124"/>
      <c r="W48890" s="124"/>
      <c r="X48890" s="140"/>
      <c r="Y48890" s="96"/>
      <c r="Z48890" s="96"/>
      <c r="AA48890" s="96"/>
      <c r="AB48890" s="96"/>
      <c r="AC48890"/>
      <c r="AD48890" s="124"/>
      <c r="AE48890" s="81"/>
      <c r="AF48890"/>
      <c r="AG48890"/>
      <c r="AH48890"/>
      <c r="AI48890"/>
      <c r="AJ48890" s="77"/>
      <c r="AK48890"/>
      <c r="AL48890"/>
      <c r="AM48890"/>
      <c r="AN48890" s="111"/>
      <c r="AO48890"/>
      <c r="AP48890"/>
      <c r="AQ48890"/>
      <c r="AR48890"/>
      <c r="AS48890"/>
      <c r="AT48890"/>
      <c r="AU48890"/>
      <c r="AV48890"/>
      <c r="AW48890"/>
      <c r="AX48890"/>
      <c r="AY48890"/>
    </row>
    <row r="48891" spans="1:51" ht="10.15" customHeight="1" x14ac:dyDescent="0.2">
      <c r="A48891"/>
      <c r="B48891"/>
      <c r="C48891"/>
      <c r="D48891"/>
      <c r="E48891"/>
      <c r="F48891"/>
      <c r="G48891" s="67"/>
      <c r="H48891"/>
      <c r="I48891"/>
      <c r="J48891"/>
      <c r="K48891"/>
      <c r="L48891" s="124"/>
      <c r="M48891" s="74"/>
      <c r="N48891" s="77"/>
      <c r="O48891"/>
      <c r="P48891"/>
      <c r="Q48891"/>
      <c r="R48891"/>
      <c r="S48891" s="124"/>
      <c r="T48891" s="124"/>
      <c r="U48891" s="124"/>
      <c r="V48891" s="124"/>
      <c r="W48891" s="124"/>
      <c r="X48891" s="140"/>
      <c r="Y48891" s="96"/>
      <c r="Z48891" s="96"/>
      <c r="AA48891" s="96"/>
      <c r="AB48891" s="96"/>
      <c r="AC48891"/>
      <c r="AD48891" s="124"/>
      <c r="AE48891" s="81"/>
      <c r="AF48891"/>
      <c r="AG48891"/>
      <c r="AH48891"/>
      <c r="AI48891"/>
      <c r="AJ48891" s="77"/>
      <c r="AK48891"/>
      <c r="AL48891"/>
      <c r="AM48891"/>
      <c r="AN48891" s="111"/>
      <c r="AO48891"/>
      <c r="AP48891"/>
      <c r="AQ48891"/>
      <c r="AR48891"/>
      <c r="AS48891"/>
      <c r="AT48891"/>
      <c r="AU48891"/>
      <c r="AV48891"/>
      <c r="AW48891"/>
      <c r="AX48891"/>
      <c r="AY48891"/>
    </row>
    <row r="48892" spans="1:51" ht="10.15" customHeight="1" x14ac:dyDescent="0.2">
      <c r="A48892"/>
      <c r="B48892"/>
      <c r="C48892"/>
      <c r="D48892"/>
      <c r="E48892"/>
      <c r="F48892"/>
      <c r="G48892" s="67"/>
      <c r="H48892"/>
      <c r="I48892"/>
      <c r="J48892"/>
      <c r="K48892"/>
      <c r="L48892" s="124"/>
      <c r="M48892" s="74"/>
      <c r="N48892" s="77"/>
      <c r="O48892"/>
      <c r="P48892"/>
      <c r="Q48892"/>
      <c r="R48892"/>
      <c r="S48892" s="124"/>
      <c r="T48892" s="124"/>
      <c r="U48892" s="124"/>
      <c r="V48892" s="124"/>
      <c r="W48892" s="124"/>
      <c r="X48892" s="140"/>
      <c r="Y48892" s="96"/>
      <c r="Z48892" s="96"/>
      <c r="AA48892" s="96"/>
      <c r="AB48892" s="96"/>
      <c r="AC48892"/>
      <c r="AD48892" s="124"/>
      <c r="AE48892" s="81"/>
      <c r="AF48892"/>
      <c r="AG48892"/>
      <c r="AH48892"/>
      <c r="AI48892"/>
      <c r="AJ48892" s="77"/>
      <c r="AK48892"/>
      <c r="AL48892"/>
      <c r="AM48892"/>
      <c r="AN48892" s="111"/>
      <c r="AO48892"/>
      <c r="AP48892"/>
      <c r="AQ48892"/>
      <c r="AR48892"/>
      <c r="AS48892"/>
      <c r="AT48892"/>
      <c r="AU48892"/>
      <c r="AV48892"/>
      <c r="AW48892"/>
      <c r="AX48892"/>
      <c r="AY48892"/>
    </row>
    <row r="48893" spans="1:51" ht="10.15" customHeight="1" x14ac:dyDescent="0.2">
      <c r="A48893"/>
      <c r="B48893"/>
      <c r="C48893"/>
      <c r="D48893"/>
      <c r="E48893"/>
      <c r="F48893"/>
      <c r="G48893" s="67"/>
      <c r="H48893"/>
      <c r="I48893"/>
      <c r="J48893"/>
      <c r="K48893"/>
      <c r="L48893" s="124"/>
      <c r="M48893" s="74"/>
      <c r="N48893" s="77"/>
      <c r="O48893"/>
      <c r="P48893"/>
      <c r="Q48893"/>
      <c r="R48893"/>
      <c r="S48893" s="124"/>
      <c r="T48893" s="124"/>
      <c r="U48893" s="124"/>
      <c r="V48893" s="124"/>
      <c r="W48893" s="124"/>
      <c r="X48893" s="140"/>
      <c r="Y48893" s="96"/>
      <c r="Z48893" s="96"/>
      <c r="AA48893" s="96"/>
      <c r="AB48893" s="96"/>
      <c r="AC48893"/>
      <c r="AD48893" s="124"/>
      <c r="AE48893" s="81"/>
      <c r="AF48893"/>
      <c r="AG48893"/>
      <c r="AH48893"/>
      <c r="AI48893"/>
      <c r="AJ48893" s="77"/>
      <c r="AK48893"/>
      <c r="AL48893"/>
      <c r="AM48893"/>
      <c r="AN48893" s="111"/>
      <c r="AO48893"/>
      <c r="AP48893"/>
      <c r="AQ48893"/>
      <c r="AR48893"/>
      <c r="AS48893"/>
      <c r="AT48893"/>
      <c r="AU48893"/>
      <c r="AV48893"/>
      <c r="AW48893"/>
      <c r="AX48893"/>
      <c r="AY48893"/>
    </row>
    <row r="48894" spans="1:51" ht="10.15" customHeight="1" x14ac:dyDescent="0.2">
      <c r="A48894"/>
      <c r="B48894"/>
      <c r="C48894"/>
      <c r="D48894"/>
      <c r="E48894"/>
      <c r="F48894"/>
      <c r="G48894" s="67"/>
      <c r="H48894"/>
      <c r="I48894"/>
      <c r="J48894"/>
      <c r="K48894"/>
      <c r="L48894" s="124"/>
      <c r="M48894" s="74"/>
      <c r="N48894" s="77"/>
      <c r="O48894"/>
      <c r="P48894"/>
      <c r="Q48894"/>
      <c r="R48894"/>
      <c r="S48894" s="124"/>
      <c r="T48894" s="124"/>
      <c r="U48894" s="124"/>
      <c r="V48894" s="124"/>
      <c r="W48894" s="124"/>
      <c r="X48894" s="140"/>
      <c r="Y48894" s="96"/>
      <c r="Z48894" s="96"/>
      <c r="AA48894" s="96"/>
      <c r="AB48894" s="96"/>
      <c r="AC48894"/>
      <c r="AD48894" s="124"/>
      <c r="AE48894" s="81"/>
      <c r="AF48894"/>
      <c r="AG48894"/>
      <c r="AH48894"/>
      <c r="AI48894"/>
      <c r="AJ48894" s="77"/>
      <c r="AK48894"/>
      <c r="AL48894"/>
      <c r="AM48894"/>
      <c r="AN48894" s="111"/>
      <c r="AO48894"/>
      <c r="AP48894"/>
      <c r="AQ48894"/>
      <c r="AR48894"/>
      <c r="AS48894"/>
      <c r="AT48894"/>
      <c r="AU48894"/>
      <c r="AV48894"/>
      <c r="AW48894"/>
      <c r="AX48894"/>
      <c r="AY48894"/>
    </row>
    <row r="48895" spans="1:51" ht="10.15" customHeight="1" x14ac:dyDescent="0.2">
      <c r="A48895"/>
      <c r="B48895"/>
      <c r="C48895"/>
      <c r="D48895"/>
      <c r="E48895"/>
      <c r="F48895"/>
      <c r="G48895" s="67"/>
      <c r="H48895"/>
      <c r="I48895"/>
      <c r="J48895"/>
      <c r="K48895"/>
      <c r="L48895" s="124"/>
      <c r="M48895" s="74"/>
      <c r="N48895" s="77"/>
      <c r="O48895"/>
      <c r="P48895"/>
      <c r="Q48895"/>
      <c r="R48895"/>
      <c r="S48895" s="124"/>
      <c r="T48895" s="124"/>
      <c r="U48895" s="124"/>
      <c r="V48895" s="124"/>
      <c r="W48895" s="124"/>
      <c r="X48895" s="140"/>
      <c r="Y48895" s="96"/>
      <c r="Z48895" s="96"/>
      <c r="AA48895" s="96"/>
      <c r="AB48895" s="96"/>
      <c r="AC48895"/>
      <c r="AD48895" s="124"/>
      <c r="AE48895" s="81"/>
      <c r="AF48895"/>
      <c r="AG48895"/>
      <c r="AH48895"/>
      <c r="AI48895"/>
      <c r="AJ48895" s="77"/>
      <c r="AK48895"/>
      <c r="AL48895"/>
      <c r="AM48895"/>
      <c r="AN48895" s="111"/>
      <c r="AO48895"/>
      <c r="AP48895"/>
      <c r="AQ48895"/>
      <c r="AR48895"/>
      <c r="AS48895"/>
      <c r="AT48895"/>
      <c r="AU48895"/>
      <c r="AV48895"/>
      <c r="AW48895"/>
      <c r="AX48895"/>
      <c r="AY48895"/>
    </row>
    <row r="48896" spans="1:51" ht="10.15" customHeight="1" x14ac:dyDescent="0.2">
      <c r="A48896"/>
      <c r="B48896"/>
      <c r="C48896"/>
      <c r="D48896"/>
      <c r="E48896"/>
      <c r="F48896"/>
      <c r="G48896" s="67"/>
      <c r="H48896"/>
      <c r="I48896"/>
      <c r="J48896"/>
      <c r="K48896"/>
      <c r="L48896" s="124"/>
      <c r="M48896" s="74"/>
      <c r="N48896" s="77"/>
      <c r="O48896"/>
      <c r="P48896"/>
      <c r="Q48896"/>
      <c r="R48896"/>
      <c r="S48896" s="124"/>
      <c r="T48896" s="124"/>
      <c r="U48896" s="124"/>
      <c r="V48896" s="124"/>
      <c r="W48896" s="124"/>
      <c r="X48896" s="140"/>
      <c r="Y48896" s="96"/>
      <c r="Z48896" s="96"/>
      <c r="AA48896" s="96"/>
      <c r="AB48896" s="96"/>
      <c r="AC48896"/>
      <c r="AD48896" s="124"/>
      <c r="AE48896" s="81"/>
      <c r="AF48896"/>
      <c r="AG48896"/>
      <c r="AH48896"/>
      <c r="AI48896"/>
      <c r="AJ48896" s="77"/>
      <c r="AK48896"/>
      <c r="AL48896"/>
      <c r="AM48896"/>
      <c r="AN48896" s="111"/>
      <c r="AO48896"/>
      <c r="AP48896"/>
      <c r="AQ48896"/>
      <c r="AR48896"/>
      <c r="AS48896"/>
      <c r="AT48896"/>
      <c r="AU48896"/>
      <c r="AV48896"/>
      <c r="AW48896"/>
      <c r="AX48896"/>
      <c r="AY48896"/>
    </row>
    <row r="48897" spans="1:51" ht="10.15" customHeight="1" x14ac:dyDescent="0.2">
      <c r="A48897"/>
      <c r="B48897"/>
      <c r="C48897"/>
      <c r="D48897"/>
      <c r="E48897"/>
      <c r="F48897"/>
      <c r="G48897" s="67"/>
      <c r="H48897"/>
      <c r="I48897"/>
      <c r="J48897"/>
      <c r="K48897"/>
      <c r="L48897" s="124"/>
      <c r="M48897" s="74"/>
      <c r="N48897" s="77"/>
      <c r="O48897"/>
      <c r="P48897"/>
      <c r="Q48897"/>
      <c r="R48897"/>
      <c r="S48897" s="124"/>
      <c r="T48897" s="124"/>
      <c r="U48897" s="124"/>
      <c r="V48897" s="124"/>
      <c r="W48897" s="124"/>
      <c r="X48897" s="140"/>
      <c r="Y48897" s="96"/>
      <c r="Z48897" s="96"/>
      <c r="AA48897" s="96"/>
      <c r="AB48897" s="96"/>
      <c r="AC48897"/>
      <c r="AD48897" s="124"/>
      <c r="AE48897" s="81"/>
      <c r="AF48897"/>
      <c r="AG48897"/>
      <c r="AH48897"/>
      <c r="AI48897"/>
      <c r="AJ48897" s="77"/>
      <c r="AK48897"/>
      <c r="AL48897"/>
      <c r="AM48897"/>
      <c r="AN48897" s="111"/>
      <c r="AO48897"/>
      <c r="AP48897"/>
      <c r="AQ48897"/>
      <c r="AR48897"/>
      <c r="AS48897"/>
      <c r="AT48897"/>
      <c r="AU48897"/>
      <c r="AV48897"/>
      <c r="AW48897"/>
      <c r="AX48897"/>
      <c r="AY48897"/>
    </row>
    <row r="48898" spans="1:51" ht="10.15" customHeight="1" x14ac:dyDescent="0.2">
      <c r="A48898"/>
      <c r="B48898"/>
      <c r="C48898"/>
      <c r="D48898"/>
      <c r="E48898"/>
      <c r="F48898"/>
      <c r="G48898" s="67"/>
      <c r="H48898"/>
      <c r="I48898"/>
      <c r="J48898"/>
      <c r="K48898"/>
      <c r="L48898" s="124"/>
      <c r="M48898" s="74"/>
      <c r="N48898" s="77"/>
      <c r="O48898"/>
      <c r="P48898"/>
      <c r="Q48898"/>
      <c r="R48898"/>
      <c r="S48898" s="124"/>
      <c r="T48898" s="124"/>
      <c r="U48898" s="124"/>
      <c r="V48898" s="124"/>
      <c r="W48898" s="124"/>
      <c r="X48898" s="140"/>
      <c r="Y48898" s="96"/>
      <c r="Z48898" s="96"/>
      <c r="AA48898" s="96"/>
      <c r="AB48898" s="96"/>
      <c r="AC48898"/>
      <c r="AD48898" s="124"/>
      <c r="AE48898" s="81"/>
      <c r="AF48898"/>
      <c r="AG48898"/>
      <c r="AH48898"/>
      <c r="AI48898"/>
      <c r="AJ48898" s="77"/>
      <c r="AK48898"/>
      <c r="AL48898"/>
      <c r="AM48898"/>
      <c r="AN48898" s="111"/>
      <c r="AO48898"/>
      <c r="AP48898"/>
      <c r="AQ48898"/>
      <c r="AR48898"/>
      <c r="AS48898"/>
      <c r="AT48898"/>
      <c r="AU48898"/>
      <c r="AV48898"/>
      <c r="AW48898"/>
      <c r="AX48898"/>
      <c r="AY48898"/>
    </row>
    <row r="48899" spans="1:51" ht="10.15" customHeight="1" x14ac:dyDescent="0.2">
      <c r="A48899"/>
      <c r="B48899"/>
      <c r="C48899"/>
      <c r="D48899"/>
      <c r="E48899"/>
      <c r="F48899"/>
      <c r="G48899" s="67"/>
      <c r="H48899"/>
      <c r="I48899"/>
      <c r="J48899"/>
      <c r="K48899"/>
      <c r="L48899" s="124"/>
      <c r="M48899" s="74"/>
      <c r="N48899" s="77"/>
      <c r="O48899"/>
      <c r="P48899"/>
      <c r="Q48899"/>
      <c r="R48899"/>
      <c r="S48899" s="124"/>
      <c r="T48899" s="124"/>
      <c r="U48899" s="124"/>
      <c r="V48899" s="124"/>
      <c r="W48899" s="124"/>
      <c r="X48899" s="140"/>
      <c r="Y48899" s="96"/>
      <c r="Z48899" s="96"/>
      <c r="AA48899" s="96"/>
      <c r="AB48899" s="96"/>
      <c r="AC48899"/>
      <c r="AD48899" s="124"/>
      <c r="AE48899" s="81"/>
      <c r="AF48899"/>
      <c r="AG48899"/>
      <c r="AH48899"/>
      <c r="AI48899"/>
      <c r="AJ48899" s="77"/>
      <c r="AK48899"/>
      <c r="AL48899"/>
      <c r="AM48899"/>
      <c r="AN48899" s="111"/>
      <c r="AO48899"/>
      <c r="AP48899"/>
      <c r="AQ48899"/>
      <c r="AR48899"/>
      <c r="AS48899"/>
      <c r="AT48899"/>
      <c r="AU48899"/>
      <c r="AV48899"/>
      <c r="AW48899"/>
      <c r="AX48899"/>
      <c r="AY48899"/>
    </row>
    <row r="48900" spans="1:51" ht="10.15" customHeight="1" x14ac:dyDescent="0.2">
      <c r="A48900"/>
      <c r="B48900"/>
      <c r="C48900"/>
      <c r="D48900"/>
      <c r="E48900"/>
      <c r="F48900"/>
      <c r="G48900" s="67"/>
      <c r="H48900"/>
      <c r="I48900"/>
      <c r="J48900"/>
      <c r="K48900"/>
      <c r="L48900" s="124"/>
      <c r="M48900" s="74"/>
      <c r="N48900" s="77"/>
      <c r="O48900"/>
      <c r="P48900"/>
      <c r="Q48900"/>
      <c r="R48900"/>
      <c r="S48900" s="124"/>
      <c r="T48900" s="124"/>
      <c r="U48900" s="124"/>
      <c r="V48900" s="124"/>
      <c r="W48900" s="124"/>
      <c r="X48900" s="140"/>
      <c r="Y48900" s="96"/>
      <c r="Z48900" s="96"/>
      <c r="AA48900" s="96"/>
      <c r="AB48900" s="96"/>
      <c r="AC48900"/>
      <c r="AD48900" s="124"/>
      <c r="AE48900" s="81"/>
      <c r="AF48900"/>
      <c r="AG48900"/>
      <c r="AH48900"/>
      <c r="AI48900"/>
      <c r="AJ48900" s="77"/>
      <c r="AK48900"/>
      <c r="AL48900"/>
      <c r="AM48900"/>
      <c r="AN48900" s="111"/>
      <c r="AO48900"/>
      <c r="AP48900"/>
      <c r="AQ48900"/>
      <c r="AR48900"/>
      <c r="AS48900"/>
      <c r="AT48900"/>
      <c r="AU48900"/>
      <c r="AV48900"/>
      <c r="AW48900"/>
      <c r="AX48900"/>
      <c r="AY48900"/>
    </row>
    <row r="48901" spans="1:51" ht="10.15" customHeight="1" x14ac:dyDescent="0.2">
      <c r="A48901"/>
      <c r="B48901"/>
      <c r="C48901"/>
      <c r="D48901"/>
      <c r="E48901"/>
      <c r="F48901"/>
      <c r="G48901" s="67"/>
      <c r="H48901"/>
      <c r="I48901"/>
      <c r="J48901"/>
      <c r="K48901"/>
      <c r="L48901" s="124"/>
      <c r="M48901" s="74"/>
      <c r="N48901" s="77"/>
      <c r="O48901"/>
      <c r="P48901"/>
      <c r="Q48901"/>
      <c r="R48901"/>
      <c r="S48901" s="124"/>
      <c r="T48901" s="124"/>
      <c r="U48901" s="124"/>
      <c r="V48901" s="124"/>
      <c r="W48901" s="124"/>
      <c r="X48901" s="140"/>
      <c r="Y48901" s="96"/>
      <c r="Z48901" s="96"/>
      <c r="AA48901" s="96"/>
      <c r="AB48901" s="96"/>
      <c r="AC48901"/>
      <c r="AD48901" s="124"/>
      <c r="AE48901" s="81"/>
      <c r="AF48901"/>
      <c r="AG48901"/>
      <c r="AH48901"/>
      <c r="AI48901"/>
      <c r="AJ48901" s="77"/>
      <c r="AK48901"/>
      <c r="AL48901"/>
      <c r="AM48901"/>
      <c r="AN48901" s="111"/>
      <c r="AO48901"/>
      <c r="AP48901"/>
      <c r="AQ48901"/>
      <c r="AR48901"/>
      <c r="AS48901"/>
      <c r="AT48901"/>
      <c r="AU48901"/>
      <c r="AV48901"/>
      <c r="AW48901"/>
      <c r="AX48901"/>
      <c r="AY48901"/>
    </row>
    <row r="48902" spans="1:51" ht="10.15" customHeight="1" x14ac:dyDescent="0.2">
      <c r="A48902"/>
      <c r="B48902"/>
      <c r="C48902"/>
      <c r="D48902"/>
      <c r="E48902"/>
      <c r="F48902"/>
      <c r="G48902" s="67"/>
      <c r="H48902"/>
      <c r="I48902"/>
      <c r="J48902"/>
      <c r="K48902"/>
      <c r="L48902" s="124"/>
      <c r="M48902" s="74"/>
      <c r="N48902" s="77"/>
      <c r="O48902"/>
      <c r="P48902"/>
      <c r="Q48902"/>
      <c r="R48902"/>
      <c r="S48902" s="124"/>
      <c r="T48902" s="124"/>
      <c r="U48902" s="124"/>
      <c r="V48902" s="124"/>
      <c r="W48902" s="124"/>
      <c r="X48902" s="140"/>
      <c r="Y48902" s="96"/>
      <c r="Z48902" s="96"/>
      <c r="AA48902" s="96"/>
      <c r="AB48902" s="96"/>
      <c r="AC48902"/>
      <c r="AD48902" s="124"/>
      <c r="AE48902" s="81"/>
      <c r="AF48902"/>
      <c r="AG48902"/>
      <c r="AH48902"/>
      <c r="AI48902"/>
      <c r="AJ48902" s="77"/>
      <c r="AK48902"/>
      <c r="AL48902"/>
      <c r="AM48902"/>
      <c r="AN48902" s="111"/>
      <c r="AO48902"/>
      <c r="AP48902"/>
      <c r="AQ48902"/>
      <c r="AR48902"/>
      <c r="AS48902"/>
      <c r="AT48902"/>
      <c r="AU48902"/>
      <c r="AV48902"/>
      <c r="AW48902"/>
      <c r="AX48902"/>
      <c r="AY48902"/>
    </row>
    <row r="48903" spans="1:51" ht="10.15" customHeight="1" x14ac:dyDescent="0.2">
      <c r="A48903"/>
      <c r="B48903"/>
      <c r="C48903"/>
      <c r="D48903"/>
      <c r="E48903"/>
      <c r="F48903"/>
      <c r="G48903" s="67"/>
      <c r="H48903"/>
      <c r="I48903"/>
      <c r="J48903"/>
      <c r="K48903"/>
      <c r="L48903" s="124"/>
      <c r="M48903" s="74"/>
      <c r="N48903" s="77"/>
      <c r="O48903"/>
      <c r="P48903"/>
      <c r="Q48903"/>
      <c r="R48903"/>
      <c r="S48903" s="124"/>
      <c r="T48903" s="124"/>
      <c r="U48903" s="124"/>
      <c r="V48903" s="124"/>
      <c r="W48903" s="124"/>
      <c r="X48903" s="140"/>
      <c r="Y48903" s="96"/>
      <c r="Z48903" s="96"/>
      <c r="AA48903" s="96"/>
      <c r="AB48903" s="96"/>
      <c r="AC48903"/>
      <c r="AD48903" s="124"/>
      <c r="AE48903" s="81"/>
      <c r="AF48903"/>
      <c r="AG48903"/>
      <c r="AH48903"/>
      <c r="AI48903"/>
      <c r="AJ48903" s="77"/>
      <c r="AK48903"/>
      <c r="AL48903"/>
      <c r="AM48903"/>
      <c r="AN48903" s="111"/>
      <c r="AO48903"/>
      <c r="AP48903"/>
      <c r="AQ48903"/>
      <c r="AR48903"/>
      <c r="AS48903"/>
      <c r="AT48903"/>
      <c r="AU48903"/>
      <c r="AV48903"/>
      <c r="AW48903"/>
      <c r="AX48903"/>
      <c r="AY48903"/>
    </row>
    <row r="48904" spans="1:51" ht="10.15" customHeight="1" x14ac:dyDescent="0.2">
      <c r="A48904"/>
      <c r="B48904"/>
      <c r="C48904"/>
      <c r="D48904"/>
      <c r="E48904"/>
      <c r="F48904"/>
      <c r="G48904" s="67"/>
      <c r="H48904"/>
      <c r="I48904"/>
      <c r="J48904"/>
      <c r="K48904"/>
      <c r="L48904" s="124"/>
      <c r="M48904" s="74"/>
      <c r="N48904" s="77"/>
      <c r="O48904"/>
      <c r="P48904"/>
      <c r="Q48904"/>
      <c r="R48904"/>
      <c r="S48904" s="124"/>
      <c r="T48904" s="124"/>
      <c r="U48904" s="124"/>
      <c r="V48904" s="124"/>
      <c r="W48904" s="124"/>
      <c r="X48904" s="140"/>
      <c r="Y48904" s="96"/>
      <c r="Z48904" s="96"/>
      <c r="AA48904" s="96"/>
      <c r="AB48904" s="96"/>
      <c r="AC48904"/>
      <c r="AD48904" s="124"/>
      <c r="AE48904" s="81"/>
      <c r="AF48904"/>
      <c r="AG48904"/>
      <c r="AH48904"/>
      <c r="AI48904"/>
      <c r="AJ48904" s="77"/>
      <c r="AK48904"/>
      <c r="AL48904"/>
      <c r="AM48904"/>
      <c r="AN48904" s="111"/>
      <c r="AO48904"/>
      <c r="AP48904"/>
      <c r="AQ48904"/>
      <c r="AR48904"/>
      <c r="AS48904"/>
      <c r="AT48904"/>
      <c r="AU48904"/>
      <c r="AV48904"/>
      <c r="AW48904"/>
      <c r="AX48904"/>
      <c r="AY48904"/>
    </row>
    <row r="48905" spans="1:51" ht="10.15" customHeight="1" x14ac:dyDescent="0.2">
      <c r="A48905"/>
      <c r="B48905"/>
      <c r="C48905"/>
      <c r="D48905"/>
      <c r="E48905"/>
      <c r="F48905"/>
      <c r="G48905" s="67"/>
      <c r="H48905"/>
      <c r="I48905"/>
      <c r="J48905"/>
      <c r="K48905"/>
      <c r="L48905" s="124"/>
      <c r="M48905" s="74"/>
      <c r="N48905" s="77"/>
      <c r="O48905"/>
      <c r="P48905"/>
      <c r="Q48905"/>
      <c r="R48905"/>
      <c r="S48905" s="124"/>
      <c r="T48905" s="124"/>
      <c r="U48905" s="124"/>
      <c r="V48905" s="124"/>
      <c r="W48905" s="124"/>
      <c r="X48905" s="140"/>
      <c r="Y48905" s="96"/>
      <c r="Z48905" s="96"/>
      <c r="AA48905" s="96"/>
      <c r="AB48905" s="96"/>
      <c r="AC48905"/>
      <c r="AD48905" s="124"/>
      <c r="AE48905" s="81"/>
      <c r="AF48905"/>
      <c r="AG48905"/>
      <c r="AH48905"/>
      <c r="AI48905"/>
      <c r="AJ48905" s="77"/>
      <c r="AK48905"/>
      <c r="AL48905"/>
      <c r="AM48905"/>
      <c r="AN48905" s="111"/>
      <c r="AO48905"/>
      <c r="AP48905"/>
      <c r="AQ48905"/>
      <c r="AR48905"/>
      <c r="AS48905"/>
      <c r="AT48905"/>
      <c r="AU48905"/>
      <c r="AV48905"/>
      <c r="AW48905"/>
      <c r="AX48905"/>
      <c r="AY48905"/>
    </row>
    <row r="48906" spans="1:51" ht="10.15" customHeight="1" x14ac:dyDescent="0.2">
      <c r="A48906"/>
      <c r="B48906"/>
      <c r="C48906"/>
      <c r="D48906"/>
      <c r="E48906"/>
      <c r="F48906"/>
      <c r="G48906" s="67"/>
      <c r="H48906"/>
      <c r="I48906"/>
      <c r="J48906"/>
      <c r="K48906"/>
      <c r="L48906" s="124"/>
      <c r="M48906" s="74"/>
      <c r="N48906" s="77"/>
      <c r="O48906"/>
      <c r="P48906"/>
      <c r="Q48906"/>
      <c r="R48906"/>
      <c r="S48906" s="124"/>
      <c r="T48906" s="124"/>
      <c r="U48906" s="124"/>
      <c r="V48906" s="124"/>
      <c r="W48906" s="124"/>
      <c r="X48906" s="140"/>
      <c r="Y48906" s="96"/>
      <c r="Z48906" s="96"/>
      <c r="AA48906" s="96"/>
      <c r="AB48906" s="96"/>
      <c r="AC48906"/>
      <c r="AD48906" s="124"/>
      <c r="AE48906" s="81"/>
      <c r="AF48906"/>
      <c r="AG48906"/>
      <c r="AH48906"/>
      <c r="AI48906"/>
      <c r="AJ48906" s="77"/>
      <c r="AK48906"/>
      <c r="AL48906"/>
      <c r="AM48906"/>
      <c r="AN48906" s="111"/>
      <c r="AO48906"/>
      <c r="AP48906"/>
      <c r="AQ48906"/>
      <c r="AR48906"/>
      <c r="AS48906"/>
      <c r="AT48906"/>
      <c r="AU48906"/>
      <c r="AV48906"/>
      <c r="AW48906"/>
      <c r="AX48906"/>
      <c r="AY48906"/>
    </row>
    <row r="48907" spans="1:51" ht="10.15" customHeight="1" x14ac:dyDescent="0.2">
      <c r="A48907"/>
      <c r="B48907"/>
      <c r="C48907"/>
      <c r="D48907"/>
      <c r="E48907"/>
      <c r="F48907"/>
      <c r="G48907" s="67"/>
      <c r="H48907"/>
      <c r="I48907"/>
      <c r="J48907"/>
      <c r="K48907"/>
      <c r="L48907" s="124"/>
      <c r="M48907" s="74"/>
      <c r="N48907" s="77"/>
      <c r="O48907"/>
      <c r="P48907"/>
      <c r="Q48907"/>
      <c r="R48907"/>
      <c r="S48907" s="124"/>
      <c r="T48907" s="124"/>
      <c r="U48907" s="124"/>
      <c r="V48907" s="124"/>
      <c r="W48907" s="124"/>
      <c r="X48907" s="140"/>
      <c r="Y48907" s="96"/>
      <c r="Z48907" s="96"/>
      <c r="AA48907" s="96"/>
      <c r="AB48907" s="96"/>
      <c r="AC48907"/>
      <c r="AD48907" s="124"/>
      <c r="AE48907" s="81"/>
      <c r="AF48907"/>
      <c r="AG48907"/>
      <c r="AH48907"/>
      <c r="AI48907"/>
      <c r="AJ48907" s="77"/>
      <c r="AK48907"/>
      <c r="AL48907"/>
      <c r="AM48907"/>
      <c r="AN48907" s="111"/>
      <c r="AO48907"/>
      <c r="AP48907"/>
      <c r="AQ48907"/>
      <c r="AR48907"/>
      <c r="AS48907"/>
      <c r="AT48907"/>
      <c r="AU48907"/>
      <c r="AV48907"/>
      <c r="AW48907"/>
      <c r="AX48907"/>
      <c r="AY48907"/>
    </row>
    <row r="48908" spans="1:51" ht="10.15" customHeight="1" x14ac:dyDescent="0.2">
      <c r="A48908"/>
      <c r="B48908"/>
      <c r="C48908"/>
      <c r="D48908"/>
      <c r="E48908"/>
      <c r="F48908"/>
      <c r="G48908" s="67"/>
      <c r="H48908"/>
      <c r="I48908"/>
      <c r="J48908"/>
      <c r="K48908"/>
      <c r="L48908" s="124"/>
      <c r="M48908" s="74"/>
      <c r="N48908" s="77"/>
      <c r="O48908"/>
      <c r="P48908"/>
      <c r="Q48908"/>
      <c r="R48908"/>
      <c r="S48908" s="124"/>
      <c r="T48908" s="124"/>
      <c r="U48908" s="124"/>
      <c r="V48908" s="124"/>
      <c r="W48908" s="124"/>
      <c r="X48908" s="140"/>
      <c r="Y48908" s="96"/>
      <c r="Z48908" s="96"/>
      <c r="AA48908" s="96"/>
      <c r="AB48908" s="96"/>
      <c r="AC48908"/>
      <c r="AD48908" s="124"/>
      <c r="AE48908" s="81"/>
      <c r="AF48908"/>
      <c r="AG48908"/>
      <c r="AH48908"/>
      <c r="AI48908"/>
      <c r="AJ48908" s="77"/>
      <c r="AK48908"/>
      <c r="AL48908"/>
      <c r="AM48908"/>
      <c r="AN48908" s="111"/>
      <c r="AO48908"/>
      <c r="AP48908"/>
      <c r="AQ48908"/>
      <c r="AR48908"/>
      <c r="AS48908"/>
      <c r="AT48908"/>
      <c r="AU48908"/>
      <c r="AV48908"/>
      <c r="AW48908"/>
      <c r="AX48908"/>
      <c r="AY48908"/>
    </row>
    <row r="48909" spans="1:51" ht="10.15" customHeight="1" x14ac:dyDescent="0.2">
      <c r="A48909"/>
      <c r="B48909"/>
      <c r="C48909"/>
      <c r="D48909"/>
      <c r="E48909"/>
      <c r="F48909"/>
      <c r="G48909" s="67"/>
      <c r="H48909"/>
      <c r="I48909"/>
      <c r="J48909"/>
      <c r="K48909"/>
      <c r="L48909" s="124"/>
      <c r="M48909" s="74"/>
      <c r="N48909" s="77"/>
      <c r="O48909"/>
      <c r="P48909"/>
      <c r="Q48909"/>
      <c r="R48909"/>
      <c r="S48909" s="124"/>
      <c r="T48909" s="124"/>
      <c r="U48909" s="124"/>
      <c r="V48909" s="124"/>
      <c r="W48909" s="124"/>
      <c r="X48909" s="140"/>
      <c r="Y48909" s="96"/>
      <c r="Z48909" s="96"/>
      <c r="AA48909" s="96"/>
      <c r="AB48909" s="96"/>
      <c r="AC48909"/>
      <c r="AD48909" s="124"/>
      <c r="AE48909" s="81"/>
      <c r="AF48909"/>
      <c r="AG48909"/>
      <c r="AH48909"/>
      <c r="AI48909"/>
      <c r="AJ48909" s="77"/>
      <c r="AK48909"/>
      <c r="AL48909"/>
      <c r="AM48909"/>
      <c r="AN48909" s="111"/>
      <c r="AO48909"/>
      <c r="AP48909"/>
      <c r="AQ48909"/>
      <c r="AR48909"/>
      <c r="AS48909"/>
      <c r="AT48909"/>
      <c r="AU48909"/>
      <c r="AV48909"/>
      <c r="AW48909"/>
      <c r="AX48909"/>
      <c r="AY48909"/>
    </row>
    <row r="48910" spans="1:51" ht="10.15" customHeight="1" x14ac:dyDescent="0.2">
      <c r="A48910"/>
      <c r="B48910"/>
      <c r="C48910"/>
      <c r="D48910"/>
      <c r="E48910"/>
      <c r="F48910"/>
      <c r="G48910" s="67"/>
      <c r="H48910"/>
      <c r="I48910"/>
      <c r="J48910"/>
      <c r="K48910"/>
      <c r="L48910" s="124"/>
      <c r="M48910" s="74"/>
      <c r="N48910" s="77"/>
      <c r="O48910"/>
      <c r="P48910"/>
      <c r="Q48910"/>
      <c r="R48910"/>
      <c r="S48910" s="124"/>
      <c r="T48910" s="124"/>
      <c r="U48910" s="124"/>
      <c r="V48910" s="124"/>
      <c r="W48910" s="124"/>
      <c r="X48910" s="140"/>
      <c r="Y48910" s="96"/>
      <c r="Z48910" s="96"/>
      <c r="AA48910" s="96"/>
      <c r="AB48910" s="96"/>
      <c r="AC48910"/>
      <c r="AD48910" s="124"/>
      <c r="AE48910" s="81"/>
      <c r="AF48910"/>
      <c r="AG48910"/>
      <c r="AH48910"/>
      <c r="AI48910"/>
      <c r="AJ48910" s="77"/>
      <c r="AK48910"/>
      <c r="AL48910"/>
      <c r="AM48910"/>
      <c r="AN48910" s="111"/>
      <c r="AO48910"/>
      <c r="AP48910"/>
      <c r="AQ48910"/>
      <c r="AR48910"/>
      <c r="AS48910"/>
      <c r="AT48910"/>
      <c r="AU48910"/>
      <c r="AV48910"/>
      <c r="AW48910"/>
      <c r="AX48910"/>
      <c r="AY48910"/>
    </row>
    <row r="48911" spans="1:51" ht="10.15" customHeight="1" x14ac:dyDescent="0.2">
      <c r="A48911"/>
      <c r="B48911"/>
      <c r="C48911"/>
      <c r="D48911"/>
      <c r="E48911"/>
      <c r="F48911"/>
      <c r="G48911" s="67"/>
      <c r="H48911"/>
      <c r="I48911"/>
      <c r="J48911"/>
      <c r="K48911"/>
      <c r="L48911" s="124"/>
      <c r="M48911" s="74"/>
      <c r="N48911" s="77"/>
      <c r="O48911"/>
      <c r="P48911"/>
      <c r="Q48911"/>
      <c r="R48911"/>
      <c r="S48911" s="124"/>
      <c r="T48911" s="124"/>
      <c r="U48911" s="124"/>
      <c r="V48911" s="124"/>
      <c r="W48911" s="124"/>
      <c r="X48911" s="140"/>
      <c r="Y48911" s="96"/>
      <c r="Z48911" s="96"/>
      <c r="AA48911" s="96"/>
      <c r="AB48911" s="96"/>
      <c r="AC48911"/>
      <c r="AD48911" s="124"/>
      <c r="AE48911" s="81"/>
      <c r="AF48911"/>
      <c r="AG48911"/>
      <c r="AH48911"/>
      <c r="AI48911"/>
      <c r="AJ48911" s="77"/>
      <c r="AK48911"/>
      <c r="AL48911"/>
      <c r="AM48911"/>
      <c r="AN48911" s="111"/>
      <c r="AO48911"/>
      <c r="AP48911"/>
      <c r="AQ48911"/>
      <c r="AR48911"/>
      <c r="AS48911"/>
      <c r="AT48911"/>
      <c r="AU48911"/>
      <c r="AV48911"/>
      <c r="AW48911"/>
      <c r="AX48911"/>
      <c r="AY48911"/>
    </row>
    <row r="48912" spans="1:51" ht="10.15" customHeight="1" x14ac:dyDescent="0.2">
      <c r="A48912"/>
      <c r="B48912"/>
      <c r="C48912"/>
      <c r="D48912"/>
      <c r="E48912"/>
      <c r="F48912"/>
      <c r="G48912" s="67"/>
      <c r="H48912"/>
      <c r="I48912"/>
      <c r="J48912"/>
      <c r="K48912"/>
      <c r="L48912" s="124"/>
      <c r="M48912" s="74"/>
      <c r="N48912" s="77"/>
      <c r="O48912"/>
      <c r="P48912"/>
      <c r="Q48912"/>
      <c r="R48912"/>
      <c r="S48912" s="124"/>
      <c r="T48912" s="124"/>
      <c r="U48912" s="124"/>
      <c r="V48912" s="124"/>
      <c r="W48912" s="124"/>
      <c r="X48912" s="140"/>
      <c r="Y48912" s="96"/>
      <c r="Z48912" s="96"/>
      <c r="AA48912" s="96"/>
      <c r="AB48912" s="96"/>
      <c r="AC48912"/>
      <c r="AD48912" s="124"/>
      <c r="AE48912" s="81"/>
      <c r="AF48912"/>
      <c r="AG48912"/>
      <c r="AH48912"/>
      <c r="AI48912"/>
      <c r="AJ48912" s="77"/>
      <c r="AK48912"/>
      <c r="AL48912"/>
      <c r="AM48912"/>
      <c r="AN48912" s="111"/>
      <c r="AO48912"/>
      <c r="AP48912"/>
      <c r="AQ48912"/>
      <c r="AR48912"/>
      <c r="AS48912"/>
      <c r="AT48912"/>
      <c r="AU48912"/>
      <c r="AV48912"/>
      <c r="AW48912"/>
      <c r="AX48912"/>
      <c r="AY48912"/>
    </row>
    <row r="48913" spans="1:51" ht="10.15" customHeight="1" x14ac:dyDescent="0.2">
      <c r="A48913"/>
      <c r="B48913"/>
      <c r="C48913"/>
      <c r="D48913"/>
      <c r="E48913"/>
      <c r="F48913"/>
      <c r="G48913" s="67"/>
      <c r="H48913"/>
      <c r="I48913"/>
      <c r="J48913"/>
      <c r="K48913"/>
      <c r="L48913" s="124"/>
      <c r="M48913" s="74"/>
      <c r="N48913" s="77"/>
      <c r="O48913"/>
      <c r="P48913"/>
      <c r="Q48913"/>
      <c r="R48913"/>
      <c r="S48913" s="124"/>
      <c r="T48913" s="124"/>
      <c r="U48913" s="124"/>
      <c r="V48913" s="124"/>
      <c r="W48913" s="124"/>
      <c r="X48913" s="140"/>
      <c r="Y48913" s="96"/>
      <c r="Z48913" s="96"/>
      <c r="AA48913" s="96"/>
      <c r="AB48913" s="96"/>
      <c r="AC48913"/>
      <c r="AD48913" s="124"/>
      <c r="AE48913" s="81"/>
      <c r="AF48913"/>
      <c r="AG48913"/>
      <c r="AH48913"/>
      <c r="AI48913"/>
      <c r="AJ48913" s="77"/>
      <c r="AK48913"/>
      <c r="AL48913"/>
      <c r="AM48913"/>
      <c r="AN48913" s="111"/>
      <c r="AO48913"/>
      <c r="AP48913"/>
      <c r="AQ48913"/>
      <c r="AR48913"/>
      <c r="AS48913"/>
      <c r="AT48913"/>
      <c r="AU48913"/>
      <c r="AV48913"/>
      <c r="AW48913"/>
      <c r="AX48913"/>
      <c r="AY48913"/>
    </row>
    <row r="48914" spans="1:51" ht="10.15" customHeight="1" x14ac:dyDescent="0.2">
      <c r="A48914"/>
      <c r="B48914"/>
      <c r="C48914"/>
      <c r="D48914"/>
      <c r="E48914"/>
      <c r="F48914"/>
      <c r="G48914" s="67"/>
      <c r="H48914"/>
      <c r="I48914"/>
      <c r="J48914"/>
      <c r="K48914"/>
      <c r="L48914" s="124"/>
      <c r="M48914" s="74"/>
      <c r="N48914" s="77"/>
      <c r="O48914"/>
      <c r="P48914"/>
      <c r="Q48914"/>
      <c r="R48914"/>
      <c r="S48914" s="124"/>
      <c r="T48914" s="124"/>
      <c r="U48914" s="124"/>
      <c r="V48914" s="124"/>
      <c r="W48914" s="124"/>
      <c r="X48914" s="140"/>
      <c r="Y48914" s="96"/>
      <c r="Z48914" s="96"/>
      <c r="AA48914" s="96"/>
      <c r="AB48914" s="96"/>
      <c r="AC48914"/>
      <c r="AD48914" s="124"/>
      <c r="AE48914" s="81"/>
      <c r="AF48914"/>
      <c r="AG48914"/>
      <c r="AH48914"/>
      <c r="AI48914"/>
      <c r="AJ48914" s="77"/>
      <c r="AK48914"/>
      <c r="AL48914"/>
      <c r="AM48914"/>
      <c r="AN48914" s="111"/>
      <c r="AO48914"/>
      <c r="AP48914"/>
      <c r="AQ48914"/>
      <c r="AR48914"/>
      <c r="AS48914"/>
      <c r="AT48914"/>
      <c r="AU48914"/>
      <c r="AV48914"/>
      <c r="AW48914"/>
      <c r="AX48914"/>
      <c r="AY48914"/>
    </row>
    <row r="48915" spans="1:51" ht="10.15" customHeight="1" x14ac:dyDescent="0.2">
      <c r="A48915"/>
      <c r="B48915"/>
      <c r="C48915"/>
      <c r="D48915"/>
      <c r="E48915"/>
      <c r="F48915"/>
      <c r="G48915" s="67"/>
      <c r="H48915"/>
      <c r="I48915"/>
      <c r="J48915"/>
      <c r="K48915"/>
      <c r="L48915" s="124"/>
      <c r="M48915" s="74"/>
      <c r="N48915" s="77"/>
      <c r="O48915"/>
      <c r="P48915"/>
      <c r="Q48915"/>
      <c r="R48915"/>
      <c r="S48915" s="124"/>
      <c r="T48915" s="124"/>
      <c r="U48915" s="124"/>
      <c r="V48915" s="124"/>
      <c r="W48915" s="124"/>
      <c r="X48915" s="140"/>
      <c r="Y48915" s="96"/>
      <c r="Z48915" s="96"/>
      <c r="AA48915" s="96"/>
      <c r="AB48915" s="96"/>
      <c r="AC48915"/>
      <c r="AD48915" s="124"/>
      <c r="AE48915" s="81"/>
      <c r="AF48915"/>
      <c r="AG48915"/>
      <c r="AH48915"/>
      <c r="AI48915"/>
      <c r="AJ48915" s="77"/>
      <c r="AK48915"/>
      <c r="AL48915"/>
      <c r="AM48915"/>
      <c r="AN48915" s="111"/>
      <c r="AO48915"/>
      <c r="AP48915"/>
      <c r="AQ48915"/>
      <c r="AR48915"/>
      <c r="AS48915"/>
      <c r="AT48915"/>
      <c r="AU48915"/>
      <c r="AV48915"/>
      <c r="AW48915"/>
      <c r="AX48915"/>
      <c r="AY48915"/>
    </row>
    <row r="48916" spans="1:51" ht="10.15" customHeight="1" x14ac:dyDescent="0.2">
      <c r="A48916"/>
      <c r="B48916"/>
      <c r="C48916"/>
      <c r="D48916"/>
      <c r="E48916"/>
      <c r="F48916"/>
      <c r="G48916" s="67"/>
      <c r="H48916"/>
      <c r="I48916"/>
      <c r="J48916"/>
      <c r="K48916"/>
      <c r="L48916" s="124"/>
      <c r="M48916" s="74"/>
      <c r="N48916" s="77"/>
      <c r="O48916"/>
      <c r="P48916"/>
      <c r="Q48916"/>
      <c r="R48916"/>
      <c r="S48916" s="124"/>
      <c r="T48916" s="124"/>
      <c r="U48916" s="124"/>
      <c r="V48916" s="124"/>
      <c r="W48916" s="124"/>
      <c r="X48916" s="140"/>
      <c r="Y48916" s="96"/>
      <c r="Z48916" s="96"/>
      <c r="AA48916" s="96"/>
      <c r="AB48916" s="96"/>
      <c r="AC48916"/>
      <c r="AD48916" s="124"/>
      <c r="AE48916" s="81"/>
      <c r="AF48916"/>
      <c r="AG48916"/>
      <c r="AH48916"/>
      <c r="AI48916"/>
      <c r="AJ48916" s="77"/>
      <c r="AK48916"/>
      <c r="AL48916"/>
      <c r="AM48916"/>
      <c r="AN48916" s="111"/>
      <c r="AO48916"/>
      <c r="AP48916"/>
      <c r="AQ48916"/>
      <c r="AR48916"/>
      <c r="AS48916"/>
      <c r="AT48916"/>
      <c r="AU48916"/>
      <c r="AV48916"/>
      <c r="AW48916"/>
      <c r="AX48916"/>
      <c r="AY48916"/>
    </row>
    <row r="48917" spans="1:51" ht="10.15" customHeight="1" x14ac:dyDescent="0.2">
      <c r="A48917"/>
      <c r="B48917"/>
      <c r="C48917"/>
      <c r="D48917"/>
      <c r="E48917"/>
      <c r="F48917"/>
      <c r="G48917" s="67"/>
      <c r="H48917"/>
      <c r="I48917"/>
      <c r="J48917"/>
      <c r="K48917"/>
      <c r="L48917" s="124"/>
      <c r="M48917" s="74"/>
      <c r="N48917" s="77"/>
      <c r="O48917"/>
      <c r="P48917"/>
      <c r="Q48917"/>
      <c r="R48917"/>
      <c r="S48917" s="124"/>
      <c r="T48917" s="124"/>
      <c r="U48917" s="124"/>
      <c r="V48917" s="124"/>
      <c r="W48917" s="124"/>
      <c r="X48917" s="140"/>
      <c r="Y48917" s="96"/>
      <c r="Z48917" s="96"/>
      <c r="AA48917" s="96"/>
      <c r="AB48917" s="96"/>
      <c r="AC48917"/>
      <c r="AD48917" s="124"/>
      <c r="AE48917" s="81"/>
      <c r="AF48917"/>
      <c r="AG48917"/>
      <c r="AH48917"/>
      <c r="AI48917"/>
      <c r="AJ48917" s="77"/>
      <c r="AK48917"/>
      <c r="AL48917"/>
      <c r="AM48917"/>
      <c r="AN48917" s="111"/>
      <c r="AO48917"/>
      <c r="AP48917"/>
      <c r="AQ48917"/>
      <c r="AR48917"/>
      <c r="AS48917"/>
      <c r="AT48917"/>
      <c r="AU48917"/>
      <c r="AV48917"/>
      <c r="AW48917"/>
      <c r="AX48917"/>
      <c r="AY48917"/>
    </row>
    <row r="48918" spans="1:51" ht="10.15" customHeight="1" x14ac:dyDescent="0.2">
      <c r="A48918"/>
      <c r="B48918"/>
      <c r="C48918"/>
      <c r="D48918"/>
      <c r="E48918"/>
      <c r="F48918"/>
      <c r="G48918" s="67"/>
      <c r="H48918"/>
      <c r="I48918"/>
      <c r="J48918"/>
      <c r="K48918"/>
      <c r="L48918" s="124"/>
      <c r="M48918" s="74"/>
      <c r="N48918" s="77"/>
      <c r="O48918"/>
      <c r="P48918"/>
      <c r="Q48918"/>
      <c r="R48918"/>
      <c r="S48918" s="124"/>
      <c r="T48918" s="124"/>
      <c r="U48918" s="124"/>
      <c r="V48918" s="124"/>
      <c r="W48918" s="124"/>
      <c r="X48918" s="140"/>
      <c r="Y48918" s="96"/>
      <c r="Z48918" s="96"/>
      <c r="AA48918" s="96"/>
      <c r="AB48918" s="96"/>
      <c r="AC48918"/>
      <c r="AD48918" s="124"/>
      <c r="AE48918" s="81"/>
      <c r="AF48918"/>
      <c r="AG48918"/>
      <c r="AH48918"/>
      <c r="AI48918"/>
      <c r="AJ48918" s="77"/>
      <c r="AK48918"/>
      <c r="AL48918"/>
      <c r="AM48918"/>
      <c r="AN48918" s="111"/>
      <c r="AO48918"/>
      <c r="AP48918"/>
      <c r="AQ48918"/>
      <c r="AR48918"/>
      <c r="AS48918"/>
      <c r="AT48918"/>
      <c r="AU48918"/>
      <c r="AV48918"/>
      <c r="AW48918"/>
      <c r="AX48918"/>
      <c r="AY48918"/>
    </row>
    <row r="48919" spans="1:51" ht="10.15" customHeight="1" x14ac:dyDescent="0.2">
      <c r="A48919"/>
      <c r="B48919"/>
      <c r="C48919"/>
      <c r="D48919"/>
      <c r="E48919"/>
      <c r="F48919"/>
      <c r="G48919" s="67"/>
      <c r="H48919"/>
      <c r="I48919"/>
      <c r="J48919"/>
      <c r="K48919"/>
      <c r="L48919" s="124"/>
      <c r="M48919" s="74"/>
      <c r="N48919" s="77"/>
      <c r="O48919"/>
      <c r="P48919"/>
      <c r="Q48919"/>
      <c r="R48919"/>
      <c r="S48919" s="124"/>
      <c r="T48919" s="124"/>
      <c r="U48919" s="124"/>
      <c r="V48919" s="124"/>
      <c r="W48919" s="124"/>
      <c r="X48919" s="140"/>
      <c r="Y48919" s="96"/>
      <c r="Z48919" s="96"/>
      <c r="AA48919" s="96"/>
      <c r="AB48919" s="96"/>
      <c r="AC48919"/>
      <c r="AD48919" s="124"/>
      <c r="AE48919" s="81"/>
      <c r="AF48919"/>
      <c r="AG48919"/>
      <c r="AH48919"/>
      <c r="AI48919"/>
      <c r="AJ48919" s="77"/>
      <c r="AK48919"/>
      <c r="AL48919"/>
      <c r="AM48919"/>
      <c r="AN48919" s="111"/>
      <c r="AO48919"/>
      <c r="AP48919"/>
      <c r="AQ48919"/>
      <c r="AR48919"/>
      <c r="AS48919"/>
      <c r="AT48919"/>
      <c r="AU48919"/>
      <c r="AV48919"/>
      <c r="AW48919"/>
      <c r="AX48919"/>
      <c r="AY48919"/>
    </row>
    <row r="48920" spans="1:51" ht="10.15" customHeight="1" x14ac:dyDescent="0.2">
      <c r="A48920"/>
      <c r="B48920"/>
      <c r="C48920"/>
      <c r="D48920"/>
      <c r="E48920"/>
      <c r="F48920"/>
      <c r="G48920" s="67"/>
      <c r="H48920"/>
      <c r="I48920"/>
      <c r="J48920"/>
      <c r="K48920"/>
      <c r="L48920" s="124"/>
      <c r="M48920" s="74"/>
      <c r="N48920" s="77"/>
      <c r="O48920"/>
      <c r="P48920"/>
      <c r="Q48920"/>
      <c r="R48920"/>
      <c r="S48920" s="124"/>
      <c r="T48920" s="124"/>
      <c r="U48920" s="124"/>
      <c r="V48920" s="124"/>
      <c r="W48920" s="124"/>
      <c r="X48920" s="140"/>
      <c r="Y48920" s="96"/>
      <c r="Z48920" s="96"/>
      <c r="AA48920" s="96"/>
      <c r="AB48920" s="96"/>
      <c r="AC48920"/>
      <c r="AD48920" s="124"/>
      <c r="AE48920" s="81"/>
      <c r="AF48920"/>
      <c r="AG48920"/>
      <c r="AH48920"/>
      <c r="AI48920"/>
      <c r="AJ48920" s="77"/>
      <c r="AK48920"/>
      <c r="AL48920"/>
      <c r="AM48920"/>
      <c r="AN48920" s="111"/>
      <c r="AO48920"/>
      <c r="AP48920"/>
      <c r="AQ48920"/>
      <c r="AR48920"/>
      <c r="AS48920"/>
      <c r="AT48920"/>
      <c r="AU48920"/>
      <c r="AV48920"/>
      <c r="AW48920"/>
      <c r="AX48920"/>
      <c r="AY48920"/>
    </row>
    <row r="48921" spans="1:51" ht="10.15" customHeight="1" x14ac:dyDescent="0.2">
      <c r="A48921"/>
      <c r="B48921"/>
      <c r="C48921"/>
      <c r="D48921"/>
      <c r="E48921"/>
      <c r="F48921"/>
      <c r="G48921" s="67"/>
      <c r="H48921"/>
      <c r="I48921"/>
      <c r="J48921"/>
      <c r="K48921"/>
      <c r="L48921" s="124"/>
      <c r="M48921" s="74"/>
      <c r="N48921" s="77"/>
      <c r="O48921"/>
      <c r="P48921"/>
      <c r="Q48921"/>
      <c r="R48921"/>
      <c r="S48921" s="124"/>
      <c r="T48921" s="124"/>
      <c r="U48921" s="124"/>
      <c r="V48921" s="124"/>
      <c r="W48921" s="124"/>
      <c r="X48921" s="140"/>
      <c r="Y48921" s="96"/>
      <c r="Z48921" s="96"/>
      <c r="AA48921" s="96"/>
      <c r="AB48921" s="96"/>
      <c r="AC48921"/>
      <c r="AD48921" s="124"/>
      <c r="AE48921" s="81"/>
      <c r="AF48921"/>
      <c r="AG48921"/>
      <c r="AH48921"/>
      <c r="AI48921"/>
      <c r="AJ48921" s="77"/>
      <c r="AK48921"/>
      <c r="AL48921"/>
      <c r="AM48921"/>
      <c r="AN48921" s="111"/>
      <c r="AO48921"/>
      <c r="AP48921"/>
      <c r="AQ48921"/>
      <c r="AR48921"/>
      <c r="AS48921"/>
      <c r="AT48921"/>
      <c r="AU48921"/>
      <c r="AV48921"/>
      <c r="AW48921"/>
      <c r="AX48921"/>
      <c r="AY48921"/>
    </row>
    <row r="48922" spans="1:51" ht="10.15" customHeight="1" x14ac:dyDescent="0.2">
      <c r="A48922"/>
      <c r="B48922"/>
      <c r="C48922"/>
      <c r="D48922"/>
      <c r="E48922"/>
      <c r="F48922"/>
      <c r="G48922" s="67"/>
      <c r="H48922"/>
      <c r="I48922"/>
      <c r="J48922"/>
      <c r="K48922"/>
      <c r="L48922" s="124"/>
      <c r="M48922" s="74"/>
      <c r="N48922" s="77"/>
      <c r="O48922"/>
      <c r="P48922"/>
      <c r="Q48922"/>
      <c r="R48922"/>
      <c r="S48922" s="124"/>
      <c r="T48922" s="124"/>
      <c r="U48922" s="124"/>
      <c r="V48922" s="124"/>
      <c r="W48922" s="124"/>
      <c r="X48922" s="140"/>
      <c r="Y48922" s="96"/>
      <c r="Z48922" s="96"/>
      <c r="AA48922" s="96"/>
      <c r="AB48922" s="96"/>
      <c r="AC48922"/>
      <c r="AD48922" s="124"/>
      <c r="AE48922" s="81"/>
      <c r="AF48922"/>
      <c r="AG48922"/>
      <c r="AH48922"/>
      <c r="AI48922"/>
      <c r="AJ48922" s="77"/>
      <c r="AK48922"/>
      <c r="AL48922"/>
      <c r="AM48922"/>
      <c r="AN48922" s="111"/>
      <c r="AO48922"/>
      <c r="AP48922"/>
      <c r="AQ48922"/>
      <c r="AR48922"/>
      <c r="AS48922"/>
      <c r="AT48922"/>
      <c r="AU48922"/>
      <c r="AV48922"/>
      <c r="AW48922"/>
      <c r="AX48922"/>
      <c r="AY48922"/>
    </row>
    <row r="48923" spans="1:51" ht="10.15" customHeight="1" x14ac:dyDescent="0.2">
      <c r="A48923"/>
      <c r="B48923"/>
      <c r="C48923"/>
      <c r="D48923"/>
      <c r="E48923"/>
      <c r="F48923"/>
      <c r="G48923" s="67"/>
      <c r="H48923"/>
      <c r="I48923"/>
      <c r="J48923"/>
      <c r="K48923"/>
      <c r="L48923" s="124"/>
      <c r="M48923" s="74"/>
      <c r="N48923" s="77"/>
      <c r="O48923"/>
      <c r="P48923"/>
      <c r="Q48923"/>
      <c r="R48923"/>
      <c r="S48923" s="124"/>
      <c r="T48923" s="124"/>
      <c r="U48923" s="124"/>
      <c r="V48923" s="124"/>
      <c r="W48923" s="124"/>
      <c r="X48923" s="140"/>
      <c r="Y48923" s="96"/>
      <c r="Z48923" s="96"/>
      <c r="AA48923" s="96"/>
      <c r="AB48923" s="96"/>
      <c r="AC48923"/>
      <c r="AD48923" s="124"/>
      <c r="AE48923" s="81"/>
      <c r="AF48923"/>
      <c r="AG48923"/>
      <c r="AH48923"/>
      <c r="AI48923"/>
      <c r="AJ48923" s="77"/>
      <c r="AK48923"/>
      <c r="AL48923"/>
      <c r="AM48923"/>
      <c r="AN48923" s="111"/>
      <c r="AO48923"/>
      <c r="AP48923"/>
      <c r="AQ48923"/>
      <c r="AR48923"/>
      <c r="AS48923"/>
      <c r="AT48923"/>
      <c r="AU48923"/>
      <c r="AV48923"/>
      <c r="AW48923"/>
      <c r="AX48923"/>
      <c r="AY48923"/>
    </row>
    <row r="48924" spans="1:51" ht="10.15" customHeight="1" x14ac:dyDescent="0.2">
      <c r="A48924"/>
      <c r="B48924"/>
      <c r="C48924"/>
      <c r="D48924"/>
      <c r="E48924"/>
      <c r="F48924"/>
      <c r="G48924" s="67"/>
      <c r="H48924"/>
      <c r="I48924"/>
      <c r="J48924"/>
      <c r="K48924"/>
      <c r="L48924" s="124"/>
      <c r="M48924" s="74"/>
      <c r="N48924" s="77"/>
      <c r="O48924"/>
      <c r="P48924"/>
      <c r="Q48924"/>
      <c r="R48924"/>
      <c r="S48924" s="124"/>
      <c r="T48924" s="124"/>
      <c r="U48924" s="124"/>
      <c r="V48924" s="124"/>
      <c r="W48924" s="124"/>
      <c r="X48924" s="140"/>
      <c r="Y48924" s="96"/>
      <c r="Z48924" s="96"/>
      <c r="AA48924" s="96"/>
      <c r="AB48924" s="96"/>
      <c r="AC48924"/>
      <c r="AD48924" s="124"/>
      <c r="AE48924" s="81"/>
      <c r="AF48924"/>
      <c r="AG48924"/>
      <c r="AH48924"/>
      <c r="AI48924"/>
      <c r="AJ48924" s="77"/>
      <c r="AK48924"/>
      <c r="AL48924"/>
      <c r="AM48924"/>
      <c r="AN48924" s="111"/>
      <c r="AO48924"/>
      <c r="AP48924"/>
      <c r="AQ48924"/>
      <c r="AR48924"/>
      <c r="AS48924"/>
      <c r="AT48924"/>
      <c r="AU48924"/>
      <c r="AV48924"/>
      <c r="AW48924"/>
      <c r="AX48924"/>
      <c r="AY48924"/>
    </row>
    <row r="48925" spans="1:51" ht="10.15" customHeight="1" x14ac:dyDescent="0.2">
      <c r="A48925"/>
      <c r="B48925"/>
      <c r="C48925"/>
      <c r="D48925"/>
      <c r="E48925"/>
      <c r="F48925"/>
      <c r="G48925" s="67"/>
      <c r="H48925"/>
      <c r="I48925"/>
      <c r="J48925"/>
      <c r="K48925"/>
      <c r="L48925" s="124"/>
      <c r="M48925" s="74"/>
      <c r="N48925" s="77"/>
      <c r="O48925"/>
      <c r="P48925"/>
      <c r="Q48925"/>
      <c r="R48925"/>
      <c r="S48925" s="124"/>
      <c r="T48925" s="124"/>
      <c r="U48925" s="124"/>
      <c r="V48925" s="124"/>
      <c r="W48925" s="124"/>
      <c r="X48925" s="140"/>
      <c r="Y48925" s="96"/>
      <c r="Z48925" s="96"/>
      <c r="AA48925" s="96"/>
      <c r="AB48925" s="96"/>
      <c r="AC48925"/>
      <c r="AD48925" s="124"/>
      <c r="AE48925" s="81"/>
      <c r="AF48925"/>
      <c r="AG48925"/>
      <c r="AH48925"/>
      <c r="AI48925"/>
      <c r="AJ48925" s="77"/>
      <c r="AK48925"/>
      <c r="AL48925"/>
      <c r="AM48925"/>
      <c r="AN48925" s="111"/>
      <c r="AO48925"/>
      <c r="AP48925"/>
      <c r="AQ48925"/>
      <c r="AR48925"/>
      <c r="AS48925"/>
      <c r="AT48925"/>
      <c r="AU48925"/>
      <c r="AV48925"/>
      <c r="AW48925"/>
      <c r="AX48925"/>
      <c r="AY48925"/>
    </row>
    <row r="48926" spans="1:51" ht="10.15" customHeight="1" x14ac:dyDescent="0.2">
      <c r="A48926"/>
      <c r="B48926"/>
      <c r="C48926"/>
      <c r="D48926"/>
      <c r="E48926"/>
      <c r="F48926"/>
      <c r="G48926" s="67"/>
      <c r="H48926"/>
      <c r="I48926"/>
      <c r="J48926"/>
      <c r="K48926"/>
      <c r="L48926" s="124"/>
      <c r="M48926" s="74"/>
      <c r="N48926" s="77"/>
      <c r="O48926"/>
      <c r="P48926"/>
      <c r="Q48926"/>
      <c r="R48926"/>
      <c r="S48926" s="124"/>
      <c r="T48926" s="124"/>
      <c r="U48926" s="124"/>
      <c r="V48926" s="124"/>
      <c r="W48926" s="124"/>
      <c r="X48926" s="140"/>
      <c r="Y48926" s="96"/>
      <c r="Z48926" s="96"/>
      <c r="AA48926" s="96"/>
      <c r="AB48926" s="96"/>
      <c r="AC48926"/>
      <c r="AD48926" s="124"/>
      <c r="AE48926" s="81"/>
      <c r="AF48926"/>
      <c r="AG48926"/>
      <c r="AH48926"/>
      <c r="AI48926"/>
      <c r="AJ48926" s="77"/>
      <c r="AK48926"/>
      <c r="AL48926"/>
      <c r="AM48926"/>
      <c r="AN48926" s="111"/>
      <c r="AO48926"/>
      <c r="AP48926"/>
      <c r="AQ48926"/>
      <c r="AR48926"/>
      <c r="AS48926"/>
      <c r="AT48926"/>
      <c r="AU48926"/>
      <c r="AV48926"/>
      <c r="AW48926"/>
      <c r="AX48926"/>
      <c r="AY48926"/>
    </row>
    <row r="48927" spans="1:51" ht="10.15" customHeight="1" x14ac:dyDescent="0.2">
      <c r="A48927"/>
      <c r="B48927"/>
      <c r="C48927"/>
      <c r="D48927"/>
      <c r="E48927"/>
      <c r="F48927"/>
      <c r="G48927" s="67"/>
      <c r="H48927"/>
      <c r="I48927"/>
      <c r="J48927"/>
      <c r="K48927"/>
      <c r="L48927" s="124"/>
      <c r="M48927" s="74"/>
      <c r="N48927" s="77"/>
      <c r="O48927"/>
      <c r="P48927"/>
      <c r="Q48927"/>
      <c r="R48927"/>
      <c r="S48927" s="124"/>
      <c r="T48927" s="124"/>
      <c r="U48927" s="124"/>
      <c r="V48927" s="124"/>
      <c r="W48927" s="124"/>
      <c r="X48927" s="140"/>
      <c r="Y48927" s="96"/>
      <c r="Z48927" s="96"/>
      <c r="AA48927" s="96"/>
      <c r="AB48927" s="96"/>
      <c r="AC48927"/>
      <c r="AD48927" s="124"/>
      <c r="AE48927" s="81"/>
      <c r="AF48927"/>
      <c r="AG48927"/>
      <c r="AH48927"/>
      <c r="AI48927"/>
      <c r="AJ48927" s="77"/>
      <c r="AK48927"/>
      <c r="AL48927"/>
      <c r="AM48927"/>
      <c r="AN48927" s="111"/>
      <c r="AO48927"/>
      <c r="AP48927"/>
      <c r="AQ48927"/>
      <c r="AR48927"/>
      <c r="AS48927"/>
      <c r="AT48927"/>
      <c r="AU48927"/>
      <c r="AV48927"/>
      <c r="AW48927"/>
      <c r="AX48927"/>
      <c r="AY48927"/>
    </row>
    <row r="48928" spans="1:51" ht="10.15" customHeight="1" x14ac:dyDescent="0.2">
      <c r="A48928"/>
      <c r="B48928"/>
      <c r="C48928"/>
      <c r="D48928"/>
      <c r="E48928"/>
      <c r="F48928"/>
      <c r="G48928" s="67"/>
      <c r="H48928"/>
      <c r="I48928"/>
      <c r="J48928"/>
      <c r="K48928"/>
      <c r="L48928" s="124"/>
      <c r="M48928" s="74"/>
      <c r="N48928" s="77"/>
      <c r="O48928"/>
      <c r="P48928"/>
      <c r="Q48928"/>
      <c r="R48928"/>
      <c r="S48928" s="124"/>
      <c r="T48928" s="124"/>
      <c r="U48928" s="124"/>
      <c r="V48928" s="124"/>
      <c r="W48928" s="124"/>
      <c r="X48928" s="140"/>
      <c r="Y48928" s="96"/>
      <c r="Z48928" s="96"/>
      <c r="AA48928" s="96"/>
      <c r="AB48928" s="96"/>
      <c r="AC48928"/>
      <c r="AD48928" s="124"/>
      <c r="AE48928" s="81"/>
      <c r="AF48928"/>
      <c r="AG48928"/>
      <c r="AH48928"/>
      <c r="AI48928"/>
      <c r="AJ48928" s="77"/>
      <c r="AK48928"/>
      <c r="AL48928"/>
      <c r="AM48928"/>
      <c r="AN48928" s="111"/>
      <c r="AO48928"/>
      <c r="AP48928"/>
      <c r="AQ48928"/>
      <c r="AR48928"/>
      <c r="AS48928"/>
      <c r="AT48928"/>
      <c r="AU48928"/>
      <c r="AV48928"/>
      <c r="AW48928"/>
      <c r="AX48928"/>
      <c r="AY48928"/>
    </row>
    <row r="48929" spans="1:51" ht="10.15" customHeight="1" x14ac:dyDescent="0.2">
      <c r="A48929"/>
      <c r="B48929"/>
      <c r="C48929"/>
      <c r="D48929"/>
      <c r="E48929"/>
      <c r="F48929"/>
      <c r="G48929" s="67"/>
      <c r="H48929"/>
      <c r="I48929"/>
      <c r="J48929"/>
      <c r="K48929"/>
      <c r="L48929" s="124"/>
      <c r="M48929" s="74"/>
      <c r="N48929" s="77"/>
      <c r="O48929"/>
      <c r="P48929"/>
      <c r="Q48929"/>
      <c r="R48929"/>
      <c r="S48929" s="124"/>
      <c r="T48929" s="124"/>
      <c r="U48929" s="124"/>
      <c r="V48929" s="124"/>
      <c r="W48929" s="124"/>
      <c r="X48929" s="140"/>
      <c r="Y48929" s="96"/>
      <c r="Z48929" s="96"/>
      <c r="AA48929" s="96"/>
      <c r="AB48929" s="96"/>
      <c r="AC48929"/>
      <c r="AD48929" s="124"/>
      <c r="AE48929" s="81"/>
      <c r="AF48929"/>
      <c r="AG48929"/>
      <c r="AH48929"/>
      <c r="AI48929"/>
      <c r="AJ48929" s="77"/>
      <c r="AK48929"/>
      <c r="AL48929"/>
      <c r="AM48929"/>
      <c r="AN48929" s="111"/>
      <c r="AO48929"/>
      <c r="AP48929"/>
      <c r="AQ48929"/>
      <c r="AR48929"/>
      <c r="AS48929"/>
      <c r="AT48929"/>
      <c r="AU48929"/>
      <c r="AV48929"/>
      <c r="AW48929"/>
      <c r="AX48929"/>
      <c r="AY48929"/>
    </row>
    <row r="48930" spans="1:51" ht="10.15" customHeight="1" x14ac:dyDescent="0.2">
      <c r="A48930"/>
      <c r="B48930"/>
      <c r="C48930"/>
      <c r="D48930"/>
      <c r="E48930"/>
      <c r="F48930"/>
      <c r="G48930" s="67"/>
      <c r="H48930"/>
      <c r="I48930"/>
      <c r="J48930"/>
      <c r="K48930"/>
      <c r="L48930" s="124"/>
      <c r="M48930" s="74"/>
      <c r="N48930" s="77"/>
      <c r="O48930"/>
      <c r="P48930"/>
      <c r="Q48930"/>
      <c r="R48930"/>
      <c r="S48930" s="124"/>
      <c r="T48930" s="124"/>
      <c r="U48930" s="124"/>
      <c r="V48930" s="124"/>
      <c r="W48930" s="124"/>
      <c r="X48930" s="140"/>
      <c r="Y48930" s="96"/>
      <c r="Z48930" s="96"/>
      <c r="AA48930" s="96"/>
      <c r="AB48930" s="96"/>
      <c r="AC48930"/>
      <c r="AD48930" s="124"/>
      <c r="AE48930" s="81"/>
      <c r="AF48930"/>
      <c r="AG48930"/>
      <c r="AH48930"/>
      <c r="AI48930"/>
      <c r="AJ48930" s="77"/>
      <c r="AK48930"/>
      <c r="AL48930"/>
      <c r="AM48930"/>
      <c r="AN48930" s="111"/>
      <c r="AO48930"/>
      <c r="AP48930"/>
      <c r="AQ48930"/>
      <c r="AR48930"/>
      <c r="AS48930"/>
      <c r="AT48930"/>
      <c r="AU48930"/>
      <c r="AV48930"/>
      <c r="AW48930"/>
      <c r="AX48930"/>
      <c r="AY48930"/>
    </row>
    <row r="48931" spans="1:51" ht="10.15" customHeight="1" x14ac:dyDescent="0.2">
      <c r="A48931"/>
      <c r="B48931"/>
      <c r="C48931"/>
      <c r="D48931"/>
      <c r="E48931"/>
      <c r="F48931"/>
      <c r="G48931" s="67"/>
      <c r="H48931"/>
      <c r="I48931"/>
      <c r="J48931"/>
      <c r="K48931"/>
      <c r="L48931" s="124"/>
      <c r="M48931" s="74"/>
      <c r="N48931" s="77"/>
      <c r="O48931"/>
      <c r="P48931"/>
      <c r="Q48931"/>
      <c r="R48931"/>
      <c r="S48931" s="124"/>
      <c r="T48931" s="124"/>
      <c r="U48931" s="124"/>
      <c r="V48931" s="124"/>
      <c r="W48931" s="124"/>
      <c r="X48931" s="140"/>
      <c r="Y48931" s="96"/>
      <c r="Z48931" s="96"/>
      <c r="AA48931" s="96"/>
      <c r="AB48931" s="96"/>
      <c r="AC48931"/>
      <c r="AD48931" s="124"/>
      <c r="AE48931" s="81"/>
      <c r="AF48931"/>
      <c r="AG48931"/>
      <c r="AH48931"/>
      <c r="AI48931"/>
      <c r="AJ48931" s="77"/>
      <c r="AK48931"/>
      <c r="AL48931"/>
      <c r="AM48931"/>
      <c r="AN48931" s="111"/>
      <c r="AO48931"/>
      <c r="AP48931"/>
      <c r="AQ48931"/>
      <c r="AR48931"/>
      <c r="AS48931"/>
      <c r="AT48931"/>
      <c r="AU48931"/>
      <c r="AV48931"/>
      <c r="AW48931"/>
      <c r="AX48931"/>
      <c r="AY48931"/>
    </row>
    <row r="48932" spans="1:51" ht="10.15" customHeight="1" x14ac:dyDescent="0.2">
      <c r="A48932"/>
      <c r="B48932"/>
      <c r="C48932"/>
      <c r="D48932"/>
      <c r="E48932"/>
      <c r="F48932"/>
      <c r="G48932" s="67"/>
      <c r="H48932"/>
      <c r="I48932"/>
      <c r="J48932"/>
      <c r="K48932"/>
      <c r="L48932" s="124"/>
      <c r="M48932" s="74"/>
      <c r="N48932" s="77"/>
      <c r="O48932"/>
      <c r="P48932"/>
      <c r="Q48932"/>
      <c r="R48932"/>
      <c r="S48932" s="124"/>
      <c r="T48932" s="124"/>
      <c r="U48932" s="124"/>
      <c r="V48932" s="124"/>
      <c r="W48932" s="124"/>
      <c r="X48932" s="140"/>
      <c r="Y48932" s="96"/>
      <c r="Z48932" s="96"/>
      <c r="AA48932" s="96"/>
      <c r="AB48932" s="96"/>
      <c r="AC48932"/>
      <c r="AD48932" s="124"/>
      <c r="AE48932" s="81"/>
      <c r="AF48932"/>
      <c r="AG48932"/>
      <c r="AH48932"/>
      <c r="AI48932"/>
      <c r="AJ48932" s="77"/>
      <c r="AK48932"/>
      <c r="AL48932"/>
      <c r="AM48932"/>
      <c r="AN48932" s="111"/>
      <c r="AO48932"/>
      <c r="AP48932"/>
      <c r="AQ48932"/>
      <c r="AR48932"/>
      <c r="AS48932"/>
      <c r="AT48932"/>
      <c r="AU48932"/>
      <c r="AV48932"/>
      <c r="AW48932"/>
      <c r="AX48932"/>
      <c r="AY48932"/>
    </row>
    <row r="48933" spans="1:51" ht="10.15" customHeight="1" x14ac:dyDescent="0.2">
      <c r="A48933"/>
      <c r="B48933"/>
      <c r="C48933"/>
      <c r="D48933"/>
      <c r="E48933"/>
      <c r="F48933"/>
      <c r="G48933" s="67"/>
      <c r="H48933"/>
      <c r="I48933"/>
      <c r="J48933"/>
      <c r="K48933"/>
      <c r="L48933" s="124"/>
      <c r="M48933" s="74"/>
      <c r="N48933" s="77"/>
      <c r="O48933"/>
      <c r="P48933"/>
      <c r="Q48933"/>
      <c r="R48933"/>
      <c r="S48933" s="124"/>
      <c r="T48933" s="124"/>
      <c r="U48933" s="124"/>
      <c r="V48933" s="124"/>
      <c r="W48933" s="124"/>
      <c r="X48933" s="140"/>
      <c r="Y48933" s="96"/>
      <c r="Z48933" s="96"/>
      <c r="AA48933" s="96"/>
      <c r="AB48933" s="96"/>
      <c r="AC48933"/>
      <c r="AD48933" s="124"/>
      <c r="AE48933" s="81"/>
      <c r="AF48933"/>
      <c r="AG48933"/>
      <c r="AH48933"/>
      <c r="AI48933"/>
      <c r="AJ48933" s="77"/>
      <c r="AK48933"/>
      <c r="AL48933"/>
      <c r="AM48933"/>
      <c r="AN48933" s="111"/>
      <c r="AO48933"/>
      <c r="AP48933"/>
      <c r="AQ48933"/>
      <c r="AR48933"/>
      <c r="AS48933"/>
      <c r="AT48933"/>
      <c r="AU48933"/>
      <c r="AV48933"/>
      <c r="AW48933"/>
      <c r="AX48933"/>
      <c r="AY48933"/>
    </row>
    <row r="48934" spans="1:51" ht="10.15" customHeight="1" x14ac:dyDescent="0.2">
      <c r="A48934"/>
      <c r="B48934"/>
      <c r="C48934"/>
      <c r="D48934"/>
      <c r="E48934"/>
      <c r="F48934"/>
      <c r="G48934" s="67"/>
      <c r="H48934"/>
      <c r="I48934"/>
      <c r="J48934"/>
      <c r="K48934"/>
      <c r="L48934" s="124"/>
      <c r="M48934" s="74"/>
      <c r="N48934" s="77"/>
      <c r="O48934"/>
      <c r="P48934"/>
      <c r="Q48934"/>
      <c r="R48934"/>
      <c r="S48934" s="124"/>
      <c r="T48934" s="124"/>
      <c r="U48934" s="124"/>
      <c r="V48934" s="124"/>
      <c r="W48934" s="124"/>
      <c r="X48934" s="140"/>
      <c r="Y48934" s="96"/>
      <c r="Z48934" s="96"/>
      <c r="AA48934" s="96"/>
      <c r="AB48934" s="96"/>
      <c r="AC48934"/>
      <c r="AD48934" s="124"/>
      <c r="AE48934" s="81"/>
      <c r="AF48934"/>
      <c r="AG48934"/>
      <c r="AH48934"/>
      <c r="AI48934"/>
      <c r="AJ48934" s="77"/>
      <c r="AK48934"/>
      <c r="AL48934"/>
      <c r="AM48934"/>
      <c r="AN48934" s="111"/>
      <c r="AO48934"/>
      <c r="AP48934"/>
      <c r="AQ48934"/>
      <c r="AR48934"/>
      <c r="AS48934"/>
      <c r="AT48934"/>
      <c r="AU48934"/>
      <c r="AV48934"/>
      <c r="AW48934"/>
      <c r="AX48934"/>
      <c r="AY48934"/>
    </row>
    <row r="48935" spans="1:51" ht="10.15" customHeight="1" x14ac:dyDescent="0.2">
      <c r="A48935"/>
      <c r="B48935"/>
      <c r="C48935"/>
      <c r="D48935"/>
      <c r="E48935"/>
      <c r="F48935"/>
      <c r="G48935" s="67"/>
      <c r="H48935"/>
      <c r="I48935"/>
      <c r="J48935"/>
      <c r="K48935"/>
      <c r="L48935" s="124"/>
      <c r="M48935" s="74"/>
      <c r="N48935" s="77"/>
      <c r="O48935"/>
      <c r="P48935"/>
      <c r="Q48935"/>
      <c r="R48935"/>
      <c r="S48935" s="124"/>
      <c r="T48935" s="124"/>
      <c r="U48935" s="124"/>
      <c r="V48935" s="124"/>
      <c r="W48935" s="124"/>
      <c r="X48935" s="140"/>
      <c r="Y48935" s="96"/>
      <c r="Z48935" s="96"/>
      <c r="AA48935" s="96"/>
      <c r="AB48935" s="96"/>
      <c r="AC48935"/>
      <c r="AD48935" s="124"/>
      <c r="AE48935" s="81"/>
      <c r="AF48935"/>
      <c r="AG48935"/>
      <c r="AH48935"/>
      <c r="AI48935"/>
      <c r="AJ48935" s="77"/>
      <c r="AK48935"/>
      <c r="AL48935"/>
      <c r="AM48935"/>
      <c r="AN48935" s="111"/>
      <c r="AO48935"/>
      <c r="AP48935"/>
      <c r="AQ48935"/>
      <c r="AR48935"/>
      <c r="AS48935"/>
      <c r="AT48935"/>
      <c r="AU48935"/>
      <c r="AV48935"/>
      <c r="AW48935"/>
      <c r="AX48935"/>
      <c r="AY48935"/>
    </row>
    <row r="48936" spans="1:51" ht="10.15" customHeight="1" x14ac:dyDescent="0.2">
      <c r="A48936"/>
      <c r="B48936"/>
      <c r="C48936"/>
      <c r="D48936"/>
      <c r="E48936"/>
      <c r="F48936"/>
      <c r="G48936" s="67"/>
      <c r="H48936"/>
      <c r="I48936"/>
      <c r="J48936"/>
      <c r="K48936"/>
      <c r="L48936" s="124"/>
      <c r="M48936" s="74"/>
      <c r="N48936" s="77"/>
      <c r="O48936"/>
      <c r="P48936"/>
      <c r="Q48936"/>
      <c r="R48936"/>
      <c r="S48936" s="124"/>
      <c r="T48936" s="124"/>
      <c r="U48936" s="124"/>
      <c r="V48936" s="124"/>
      <c r="W48936" s="124"/>
      <c r="X48936" s="140"/>
      <c r="Y48936" s="96"/>
      <c r="Z48936" s="96"/>
      <c r="AA48936" s="96"/>
      <c r="AB48936" s="96"/>
      <c r="AC48936"/>
      <c r="AD48936" s="124"/>
      <c r="AE48936" s="81"/>
      <c r="AF48936"/>
      <c r="AG48936"/>
      <c r="AH48936"/>
      <c r="AI48936"/>
      <c r="AJ48936" s="77"/>
      <c r="AK48936"/>
      <c r="AL48936"/>
      <c r="AM48936"/>
      <c r="AN48936" s="111"/>
      <c r="AO48936"/>
      <c r="AP48936"/>
      <c r="AQ48936"/>
      <c r="AR48936"/>
      <c r="AS48936"/>
      <c r="AT48936"/>
      <c r="AU48936"/>
      <c r="AV48936"/>
      <c r="AW48936"/>
      <c r="AX48936"/>
      <c r="AY48936"/>
    </row>
    <row r="48937" spans="1:51" ht="10.15" customHeight="1" x14ac:dyDescent="0.2">
      <c r="A48937"/>
      <c r="B48937"/>
      <c r="C48937"/>
      <c r="D48937"/>
      <c r="E48937"/>
      <c r="F48937"/>
      <c r="G48937" s="67"/>
      <c r="H48937"/>
      <c r="I48937"/>
      <c r="J48937"/>
      <c r="K48937"/>
      <c r="L48937" s="124"/>
      <c r="M48937" s="74"/>
      <c r="N48937" s="77"/>
      <c r="O48937"/>
      <c r="P48937"/>
      <c r="Q48937"/>
      <c r="R48937"/>
      <c r="S48937" s="124"/>
      <c r="T48937" s="124"/>
      <c r="U48937" s="124"/>
      <c r="V48937" s="124"/>
      <c r="W48937" s="124"/>
      <c r="X48937" s="140"/>
      <c r="Y48937" s="96"/>
      <c r="Z48937" s="96"/>
      <c r="AA48937" s="96"/>
      <c r="AB48937" s="96"/>
      <c r="AC48937"/>
      <c r="AD48937" s="124"/>
      <c r="AE48937" s="81"/>
      <c r="AF48937"/>
      <c r="AG48937"/>
      <c r="AH48937"/>
      <c r="AI48937"/>
      <c r="AJ48937" s="77"/>
      <c r="AK48937"/>
      <c r="AL48937"/>
      <c r="AM48937"/>
      <c r="AN48937" s="111"/>
      <c r="AO48937"/>
      <c r="AP48937"/>
      <c r="AQ48937"/>
      <c r="AR48937"/>
      <c r="AS48937"/>
      <c r="AT48937"/>
      <c r="AU48937"/>
      <c r="AV48937"/>
      <c r="AW48937"/>
      <c r="AX48937"/>
      <c r="AY48937"/>
    </row>
    <row r="48938" spans="1:51" ht="10.15" customHeight="1" x14ac:dyDescent="0.2">
      <c r="A48938"/>
      <c r="B48938"/>
      <c r="C48938"/>
      <c r="D48938"/>
      <c r="E48938"/>
      <c r="F48938"/>
      <c r="G48938" s="67"/>
      <c r="H48938"/>
      <c r="I48938"/>
      <c r="J48938"/>
      <c r="K48938"/>
      <c r="L48938" s="124"/>
      <c r="M48938" s="74"/>
      <c r="N48938" s="77"/>
      <c r="O48938"/>
      <c r="P48938"/>
      <c r="Q48938"/>
      <c r="R48938"/>
      <c r="S48938" s="124"/>
      <c r="T48938" s="124"/>
      <c r="U48938" s="124"/>
      <c r="V48938" s="124"/>
      <c r="W48938" s="124"/>
      <c r="X48938" s="140"/>
      <c r="Y48938" s="96"/>
      <c r="Z48938" s="96"/>
      <c r="AA48938" s="96"/>
      <c r="AB48938" s="96"/>
      <c r="AC48938"/>
      <c r="AD48938" s="124"/>
      <c r="AE48938" s="81"/>
      <c r="AF48938"/>
      <c r="AG48938"/>
      <c r="AH48938"/>
      <c r="AI48938"/>
      <c r="AJ48938" s="77"/>
      <c r="AK48938"/>
      <c r="AL48938"/>
      <c r="AM48938"/>
      <c r="AN48938" s="111"/>
      <c r="AO48938"/>
      <c r="AP48938"/>
      <c r="AQ48938"/>
      <c r="AR48938"/>
      <c r="AS48938"/>
      <c r="AT48938"/>
      <c r="AU48938"/>
      <c r="AV48938"/>
      <c r="AW48938"/>
      <c r="AX48938"/>
      <c r="AY48938"/>
    </row>
    <row r="48939" spans="1:51" ht="10.15" customHeight="1" x14ac:dyDescent="0.2">
      <c r="A48939"/>
      <c r="B48939"/>
      <c r="C48939"/>
      <c r="D48939"/>
      <c r="E48939"/>
      <c r="F48939"/>
      <c r="G48939" s="67"/>
      <c r="H48939"/>
      <c r="I48939"/>
      <c r="J48939"/>
      <c r="K48939"/>
      <c r="L48939" s="124"/>
      <c r="M48939" s="74"/>
      <c r="N48939" s="77"/>
      <c r="O48939"/>
      <c r="P48939"/>
      <c r="Q48939"/>
      <c r="R48939"/>
      <c r="S48939" s="124"/>
      <c r="T48939" s="124"/>
      <c r="U48939" s="124"/>
      <c r="V48939" s="124"/>
      <c r="W48939" s="124"/>
      <c r="X48939" s="140"/>
      <c r="Y48939" s="96"/>
      <c r="Z48939" s="96"/>
      <c r="AA48939" s="96"/>
      <c r="AB48939" s="96"/>
      <c r="AC48939"/>
      <c r="AD48939" s="124"/>
      <c r="AE48939" s="81"/>
      <c r="AF48939"/>
      <c r="AG48939"/>
      <c r="AH48939"/>
      <c r="AI48939"/>
      <c r="AJ48939" s="77"/>
      <c r="AK48939"/>
      <c r="AL48939"/>
      <c r="AM48939"/>
      <c r="AN48939" s="111"/>
      <c r="AO48939"/>
      <c r="AP48939"/>
      <c r="AQ48939"/>
      <c r="AR48939"/>
      <c r="AS48939"/>
      <c r="AT48939"/>
      <c r="AU48939"/>
      <c r="AV48939"/>
      <c r="AW48939"/>
      <c r="AX48939"/>
      <c r="AY48939"/>
    </row>
    <row r="48940" spans="1:51" ht="10.15" customHeight="1" x14ac:dyDescent="0.2">
      <c r="A48940"/>
      <c r="B48940"/>
      <c r="C48940"/>
      <c r="D48940"/>
      <c r="E48940"/>
      <c r="F48940"/>
      <c r="G48940" s="67"/>
      <c r="H48940"/>
      <c r="I48940"/>
      <c r="J48940"/>
      <c r="K48940"/>
      <c r="L48940" s="124"/>
      <c r="M48940" s="74"/>
      <c r="N48940" s="77"/>
      <c r="O48940"/>
      <c r="P48940"/>
      <c r="Q48940"/>
      <c r="R48940"/>
      <c r="S48940" s="124"/>
      <c r="T48940" s="124"/>
      <c r="U48940" s="124"/>
      <c r="V48940" s="124"/>
      <c r="W48940" s="124"/>
      <c r="X48940" s="140"/>
      <c r="Y48940" s="96"/>
      <c r="Z48940" s="96"/>
      <c r="AA48940" s="96"/>
      <c r="AB48940" s="96"/>
      <c r="AC48940"/>
      <c r="AD48940" s="124"/>
      <c r="AE48940" s="81"/>
      <c r="AF48940"/>
      <c r="AG48940"/>
      <c r="AH48940"/>
      <c r="AI48940"/>
      <c r="AJ48940" s="77"/>
      <c r="AK48940"/>
      <c r="AL48940"/>
      <c r="AM48940"/>
      <c r="AN48940" s="111"/>
      <c r="AO48940"/>
      <c r="AP48940"/>
      <c r="AQ48940"/>
      <c r="AR48940"/>
      <c r="AS48940"/>
      <c r="AT48940"/>
      <c r="AU48940"/>
      <c r="AV48940"/>
      <c r="AW48940"/>
      <c r="AX48940"/>
      <c r="AY48940"/>
    </row>
    <row r="48941" spans="1:51" ht="10.15" customHeight="1" x14ac:dyDescent="0.2">
      <c r="A48941"/>
      <c r="B48941"/>
      <c r="C48941"/>
      <c r="D48941"/>
      <c r="E48941"/>
      <c r="F48941"/>
      <c r="G48941" s="67"/>
      <c r="H48941"/>
      <c r="I48941"/>
      <c r="J48941"/>
      <c r="K48941"/>
      <c r="L48941" s="124"/>
      <c r="M48941" s="74"/>
      <c r="N48941" s="77"/>
      <c r="O48941"/>
      <c r="P48941"/>
      <c r="Q48941"/>
      <c r="R48941"/>
      <c r="S48941" s="124"/>
      <c r="T48941" s="124"/>
      <c r="U48941" s="124"/>
      <c r="V48941" s="124"/>
      <c r="W48941" s="124"/>
      <c r="X48941" s="140"/>
      <c r="Y48941" s="96"/>
      <c r="Z48941" s="96"/>
      <c r="AA48941" s="96"/>
      <c r="AB48941" s="96"/>
      <c r="AC48941"/>
      <c r="AD48941" s="124"/>
      <c r="AE48941" s="81"/>
      <c r="AF48941"/>
      <c r="AG48941"/>
      <c r="AH48941"/>
      <c r="AI48941"/>
      <c r="AJ48941" s="77"/>
      <c r="AK48941"/>
      <c r="AL48941"/>
      <c r="AM48941"/>
      <c r="AN48941" s="111"/>
      <c r="AO48941"/>
      <c r="AP48941"/>
      <c r="AQ48941"/>
      <c r="AR48941"/>
      <c r="AS48941"/>
      <c r="AT48941"/>
      <c r="AU48941"/>
      <c r="AV48941"/>
      <c r="AW48941"/>
      <c r="AX48941"/>
      <c r="AY48941"/>
    </row>
    <row r="48942" spans="1:51" ht="10.15" customHeight="1" x14ac:dyDescent="0.2">
      <c r="A48942"/>
      <c r="B48942"/>
      <c r="C48942"/>
      <c r="D48942"/>
      <c r="E48942"/>
      <c r="F48942"/>
      <c r="G48942" s="67"/>
      <c r="H48942"/>
      <c r="I48942"/>
      <c r="J48942"/>
      <c r="K48942"/>
      <c r="L48942" s="124"/>
      <c r="M48942" s="74"/>
      <c r="N48942" s="77"/>
      <c r="O48942"/>
      <c r="P48942"/>
      <c r="Q48942"/>
      <c r="R48942"/>
      <c r="S48942" s="124"/>
      <c r="T48942" s="124"/>
      <c r="U48942" s="124"/>
      <c r="V48942" s="124"/>
      <c r="W48942" s="124"/>
      <c r="X48942" s="140"/>
      <c r="Y48942" s="96"/>
      <c r="Z48942" s="96"/>
      <c r="AA48942" s="96"/>
      <c r="AB48942" s="96"/>
      <c r="AC48942"/>
      <c r="AD48942" s="124"/>
      <c r="AE48942" s="81"/>
      <c r="AF48942"/>
      <c r="AG48942"/>
      <c r="AH48942"/>
      <c r="AI48942"/>
      <c r="AJ48942" s="77"/>
      <c r="AK48942"/>
      <c r="AL48942"/>
      <c r="AM48942"/>
      <c r="AN48942" s="111"/>
      <c r="AO48942"/>
      <c r="AP48942"/>
      <c r="AQ48942"/>
      <c r="AR48942"/>
      <c r="AS48942"/>
      <c r="AT48942"/>
      <c r="AU48942"/>
      <c r="AV48942"/>
      <c r="AW48942"/>
      <c r="AX48942"/>
      <c r="AY48942"/>
    </row>
    <row r="48943" spans="1:51" ht="10.15" customHeight="1" x14ac:dyDescent="0.2">
      <c r="A48943"/>
      <c r="B48943"/>
      <c r="C48943"/>
      <c r="D48943"/>
      <c r="E48943"/>
      <c r="F48943"/>
      <c r="G48943" s="67"/>
      <c r="H48943"/>
      <c r="I48943"/>
      <c r="J48943"/>
      <c r="K48943"/>
      <c r="L48943" s="124"/>
      <c r="M48943" s="74"/>
      <c r="N48943" s="77"/>
      <c r="O48943"/>
      <c r="P48943"/>
      <c r="Q48943"/>
      <c r="R48943"/>
      <c r="S48943" s="124"/>
      <c r="T48943" s="124"/>
      <c r="U48943" s="124"/>
      <c r="V48943" s="124"/>
      <c r="W48943" s="124"/>
      <c r="X48943" s="140"/>
      <c r="Y48943" s="96"/>
      <c r="Z48943" s="96"/>
      <c r="AA48943" s="96"/>
      <c r="AB48943" s="96"/>
      <c r="AC48943"/>
      <c r="AD48943" s="124"/>
      <c r="AE48943" s="81"/>
      <c r="AF48943"/>
      <c r="AG48943"/>
      <c r="AH48943"/>
      <c r="AI48943"/>
      <c r="AJ48943" s="77"/>
      <c r="AK48943"/>
      <c r="AL48943"/>
      <c r="AM48943"/>
      <c r="AN48943" s="111"/>
      <c r="AO48943"/>
      <c r="AP48943"/>
      <c r="AQ48943"/>
      <c r="AR48943"/>
      <c r="AS48943"/>
      <c r="AT48943"/>
      <c r="AU48943"/>
      <c r="AV48943"/>
      <c r="AW48943"/>
      <c r="AX48943"/>
      <c r="AY48943"/>
    </row>
    <row r="48944" spans="1:51" ht="10.15" customHeight="1" x14ac:dyDescent="0.2">
      <c r="A48944"/>
      <c r="B48944"/>
      <c r="C48944"/>
      <c r="D48944"/>
      <c r="E48944"/>
      <c r="F48944"/>
      <c r="G48944" s="67"/>
      <c r="H48944"/>
      <c r="I48944"/>
      <c r="J48944"/>
      <c r="K48944"/>
      <c r="L48944" s="124"/>
      <c r="M48944" s="74"/>
      <c r="N48944" s="77"/>
      <c r="O48944"/>
      <c r="P48944"/>
      <c r="Q48944"/>
      <c r="R48944"/>
      <c r="S48944" s="124"/>
      <c r="T48944" s="124"/>
      <c r="U48944" s="124"/>
      <c r="V48944" s="124"/>
      <c r="W48944" s="124"/>
      <c r="X48944" s="140"/>
      <c r="Y48944" s="96"/>
      <c r="Z48944" s="96"/>
      <c r="AA48944" s="96"/>
      <c r="AB48944" s="96"/>
      <c r="AC48944"/>
      <c r="AD48944" s="124"/>
      <c r="AE48944" s="81"/>
      <c r="AF48944"/>
      <c r="AG48944"/>
      <c r="AH48944"/>
      <c r="AI48944"/>
      <c r="AJ48944" s="77"/>
      <c r="AK48944"/>
      <c r="AL48944"/>
      <c r="AM48944"/>
      <c r="AN48944" s="111"/>
      <c r="AO48944"/>
      <c r="AP48944"/>
      <c r="AQ48944"/>
      <c r="AR48944"/>
      <c r="AS48944"/>
      <c r="AT48944"/>
      <c r="AU48944"/>
      <c r="AV48944"/>
      <c r="AW48944"/>
      <c r="AX48944"/>
      <c r="AY48944"/>
    </row>
    <row r="48945" spans="1:51" ht="10.15" customHeight="1" x14ac:dyDescent="0.2">
      <c r="A48945"/>
      <c r="B48945"/>
      <c r="C48945"/>
      <c r="D48945"/>
      <c r="E48945"/>
      <c r="F48945"/>
      <c r="G48945" s="67"/>
      <c r="H48945"/>
      <c r="I48945"/>
      <c r="J48945"/>
      <c r="K48945"/>
      <c r="L48945" s="124"/>
      <c r="M48945" s="74"/>
      <c r="N48945" s="77"/>
      <c r="O48945"/>
      <c r="P48945"/>
      <c r="Q48945"/>
      <c r="R48945"/>
      <c r="S48945" s="124"/>
      <c r="T48945" s="124"/>
      <c r="U48945" s="124"/>
      <c r="V48945" s="124"/>
      <c r="W48945" s="124"/>
      <c r="X48945" s="140"/>
      <c r="Y48945" s="96"/>
      <c r="Z48945" s="96"/>
      <c r="AA48945" s="96"/>
      <c r="AB48945" s="96"/>
      <c r="AC48945"/>
      <c r="AD48945" s="124"/>
      <c r="AE48945" s="81"/>
      <c r="AF48945"/>
      <c r="AG48945"/>
      <c r="AH48945"/>
      <c r="AI48945"/>
      <c r="AJ48945" s="77"/>
      <c r="AK48945"/>
      <c r="AL48945"/>
      <c r="AM48945"/>
      <c r="AN48945" s="111"/>
      <c r="AO48945"/>
      <c r="AP48945"/>
      <c r="AQ48945"/>
      <c r="AR48945"/>
      <c r="AS48945"/>
      <c r="AT48945"/>
      <c r="AU48945"/>
      <c r="AV48945"/>
      <c r="AW48945"/>
      <c r="AX48945"/>
      <c r="AY48945"/>
    </row>
    <row r="48946" spans="1:51" ht="10.15" customHeight="1" x14ac:dyDescent="0.2">
      <c r="A48946"/>
      <c r="B48946"/>
      <c r="C48946"/>
      <c r="D48946"/>
      <c r="E48946"/>
      <c r="F48946"/>
      <c r="G48946" s="67"/>
      <c r="H48946"/>
      <c r="I48946"/>
      <c r="J48946"/>
      <c r="K48946"/>
      <c r="L48946" s="124"/>
      <c r="M48946" s="74"/>
      <c r="N48946" s="77"/>
      <c r="O48946"/>
      <c r="P48946"/>
      <c r="Q48946"/>
      <c r="R48946"/>
      <c r="S48946" s="124"/>
      <c r="T48946" s="124"/>
      <c r="U48946" s="124"/>
      <c r="V48946" s="124"/>
      <c r="W48946" s="124"/>
      <c r="X48946" s="140"/>
      <c r="Y48946" s="96"/>
      <c r="Z48946" s="96"/>
      <c r="AA48946" s="96"/>
      <c r="AB48946" s="96"/>
      <c r="AC48946"/>
      <c r="AD48946" s="124"/>
      <c r="AE48946" s="81"/>
      <c r="AF48946"/>
      <c r="AG48946"/>
      <c r="AH48946"/>
      <c r="AI48946"/>
      <c r="AJ48946" s="77"/>
      <c r="AK48946"/>
      <c r="AL48946"/>
      <c r="AM48946"/>
      <c r="AN48946" s="111"/>
      <c r="AO48946"/>
      <c r="AP48946"/>
      <c r="AQ48946"/>
      <c r="AR48946"/>
      <c r="AS48946"/>
      <c r="AT48946"/>
      <c r="AU48946"/>
      <c r="AV48946"/>
      <c r="AW48946"/>
      <c r="AX48946"/>
      <c r="AY48946"/>
    </row>
    <row r="48947" spans="1:51" ht="10.15" customHeight="1" x14ac:dyDescent="0.2">
      <c r="A48947"/>
      <c r="B48947"/>
      <c r="C48947"/>
      <c r="D48947"/>
      <c r="E48947"/>
      <c r="F48947"/>
      <c r="G48947" s="67"/>
      <c r="H48947"/>
      <c r="I48947"/>
      <c r="J48947"/>
      <c r="K48947"/>
      <c r="L48947" s="124"/>
      <c r="M48947" s="74"/>
      <c r="N48947" s="77"/>
      <c r="O48947"/>
      <c r="P48947"/>
      <c r="Q48947"/>
      <c r="R48947"/>
      <c r="S48947" s="124"/>
      <c r="T48947" s="124"/>
      <c r="U48947" s="124"/>
      <c r="V48947" s="124"/>
      <c r="W48947" s="124"/>
      <c r="X48947" s="140"/>
      <c r="Y48947" s="96"/>
      <c r="Z48947" s="96"/>
      <c r="AA48947" s="96"/>
      <c r="AB48947" s="96"/>
      <c r="AC48947"/>
      <c r="AD48947" s="124"/>
      <c r="AE48947" s="81"/>
      <c r="AF48947"/>
      <c r="AG48947"/>
      <c r="AH48947"/>
      <c r="AI48947"/>
      <c r="AJ48947" s="77"/>
      <c r="AK48947"/>
      <c r="AL48947"/>
      <c r="AM48947"/>
      <c r="AN48947" s="111"/>
      <c r="AO48947"/>
      <c r="AP48947"/>
      <c r="AQ48947"/>
      <c r="AR48947"/>
      <c r="AS48947"/>
      <c r="AT48947"/>
      <c r="AU48947"/>
      <c r="AV48947"/>
      <c r="AW48947"/>
      <c r="AX48947"/>
      <c r="AY48947"/>
    </row>
    <row r="48948" spans="1:51" ht="10.15" customHeight="1" x14ac:dyDescent="0.2">
      <c r="A48948"/>
      <c r="B48948"/>
      <c r="C48948"/>
      <c r="D48948"/>
      <c r="E48948"/>
      <c r="F48948"/>
      <c r="G48948" s="67"/>
      <c r="H48948"/>
      <c r="I48948"/>
      <c r="J48948"/>
      <c r="K48948"/>
      <c r="L48948" s="124"/>
      <c r="M48948" s="74"/>
      <c r="N48948" s="77"/>
      <c r="O48948"/>
      <c r="P48948"/>
      <c r="Q48948"/>
      <c r="R48948"/>
      <c r="S48948" s="124"/>
      <c r="T48948" s="124"/>
      <c r="U48948" s="124"/>
      <c r="V48948" s="124"/>
      <c r="W48948" s="124"/>
      <c r="X48948" s="140"/>
      <c r="Y48948" s="96"/>
      <c r="Z48948" s="96"/>
      <c r="AA48948" s="96"/>
      <c r="AB48948" s="96"/>
      <c r="AC48948"/>
      <c r="AD48948" s="124"/>
      <c r="AE48948" s="81"/>
      <c r="AF48948"/>
      <c r="AG48948"/>
      <c r="AH48948"/>
      <c r="AI48948"/>
      <c r="AJ48948" s="77"/>
      <c r="AK48948"/>
      <c r="AL48948"/>
      <c r="AM48948"/>
      <c r="AN48948" s="111"/>
      <c r="AO48948"/>
      <c r="AP48948"/>
      <c r="AQ48948"/>
      <c r="AR48948"/>
      <c r="AS48948"/>
      <c r="AT48948"/>
      <c r="AU48948"/>
      <c r="AV48948"/>
      <c r="AW48948"/>
      <c r="AX48948"/>
      <c r="AY48948"/>
    </row>
    <row r="48949" spans="1:51" ht="10.15" customHeight="1" x14ac:dyDescent="0.2">
      <c r="A48949"/>
      <c r="B48949"/>
      <c r="C48949"/>
      <c r="D48949"/>
      <c r="E48949"/>
      <c r="F48949"/>
      <c r="G48949" s="67"/>
      <c r="H48949"/>
      <c r="I48949"/>
      <c r="J48949"/>
      <c r="K48949"/>
      <c r="L48949" s="124"/>
      <c r="M48949" s="74"/>
      <c r="N48949" s="77"/>
      <c r="O48949"/>
      <c r="P48949"/>
      <c r="Q48949"/>
      <c r="R48949"/>
      <c r="S48949" s="124"/>
      <c r="T48949" s="124"/>
      <c r="U48949" s="124"/>
      <c r="V48949" s="124"/>
      <c r="W48949" s="124"/>
      <c r="X48949" s="140"/>
      <c r="Y48949" s="96"/>
      <c r="Z48949" s="96"/>
      <c r="AA48949" s="96"/>
      <c r="AB48949" s="96"/>
      <c r="AC48949"/>
      <c r="AD48949" s="124"/>
      <c r="AE48949" s="81"/>
      <c r="AF48949"/>
      <c r="AG48949"/>
      <c r="AH48949"/>
      <c r="AI48949"/>
      <c r="AJ48949" s="77"/>
      <c r="AK48949"/>
      <c r="AL48949"/>
      <c r="AM48949"/>
      <c r="AN48949" s="111"/>
      <c r="AO48949"/>
      <c r="AP48949"/>
      <c r="AQ48949"/>
      <c r="AR48949"/>
      <c r="AS48949"/>
      <c r="AT48949"/>
      <c r="AU48949"/>
      <c r="AV48949"/>
      <c r="AW48949"/>
      <c r="AX48949"/>
      <c r="AY48949"/>
    </row>
    <row r="48950" spans="1:51" ht="10.15" customHeight="1" x14ac:dyDescent="0.2">
      <c r="A48950"/>
      <c r="B48950"/>
      <c r="C48950"/>
      <c r="D48950"/>
      <c r="E48950"/>
      <c r="F48950"/>
      <c r="G48950" s="67"/>
      <c r="H48950"/>
      <c r="I48950"/>
      <c r="J48950"/>
      <c r="K48950"/>
      <c r="L48950" s="124"/>
      <c r="M48950" s="74"/>
      <c r="N48950" s="77"/>
      <c r="O48950"/>
      <c r="P48950"/>
      <c r="Q48950"/>
      <c r="R48950"/>
      <c r="S48950" s="124"/>
      <c r="T48950" s="124"/>
      <c r="U48950" s="124"/>
      <c r="V48950" s="124"/>
      <c r="W48950" s="124"/>
      <c r="X48950" s="140"/>
      <c r="Y48950" s="96"/>
      <c r="Z48950" s="96"/>
      <c r="AA48950" s="96"/>
      <c r="AB48950" s="96"/>
      <c r="AC48950"/>
      <c r="AD48950" s="124"/>
      <c r="AE48950" s="81"/>
      <c r="AF48950"/>
      <c r="AG48950"/>
      <c r="AH48950"/>
      <c r="AI48950"/>
      <c r="AJ48950" s="77"/>
      <c r="AK48950"/>
      <c r="AL48950"/>
      <c r="AM48950"/>
      <c r="AN48950" s="111"/>
      <c r="AO48950"/>
      <c r="AP48950"/>
      <c r="AQ48950"/>
      <c r="AR48950"/>
      <c r="AS48950"/>
      <c r="AT48950"/>
      <c r="AU48950"/>
      <c r="AV48950"/>
      <c r="AW48950"/>
      <c r="AX48950"/>
      <c r="AY48950"/>
    </row>
    <row r="48951" spans="1:51" ht="10.15" customHeight="1" x14ac:dyDescent="0.2">
      <c r="A48951"/>
      <c r="B48951"/>
      <c r="C48951"/>
      <c r="D48951"/>
      <c r="E48951"/>
      <c r="F48951"/>
      <c r="G48951" s="67"/>
      <c r="H48951"/>
      <c r="I48951"/>
      <c r="J48951"/>
      <c r="K48951"/>
      <c r="L48951" s="124"/>
      <c r="M48951" s="74"/>
      <c r="N48951" s="77"/>
      <c r="O48951"/>
      <c r="P48951"/>
      <c r="Q48951"/>
      <c r="R48951"/>
      <c r="S48951" s="124"/>
      <c r="T48951" s="124"/>
      <c r="U48951" s="124"/>
      <c r="V48951" s="124"/>
      <c r="W48951" s="124"/>
      <c r="X48951" s="140"/>
      <c r="Y48951" s="96"/>
      <c r="Z48951" s="96"/>
      <c r="AA48951" s="96"/>
      <c r="AB48951" s="96"/>
      <c r="AC48951"/>
      <c r="AD48951" s="124"/>
      <c r="AE48951" s="81"/>
      <c r="AF48951"/>
      <c r="AG48951"/>
      <c r="AH48951"/>
      <c r="AI48951"/>
      <c r="AJ48951" s="77"/>
      <c r="AK48951"/>
      <c r="AL48951"/>
      <c r="AM48951"/>
      <c r="AN48951" s="111"/>
      <c r="AO48951"/>
      <c r="AP48951"/>
      <c r="AQ48951"/>
      <c r="AR48951"/>
      <c r="AS48951"/>
      <c r="AT48951"/>
      <c r="AU48951"/>
      <c r="AV48951"/>
      <c r="AW48951"/>
      <c r="AX48951"/>
      <c r="AY48951"/>
    </row>
    <row r="48952" spans="1:51" ht="10.15" customHeight="1" x14ac:dyDescent="0.2">
      <c r="A48952"/>
      <c r="B48952"/>
      <c r="C48952"/>
      <c r="D48952"/>
      <c r="E48952"/>
      <c r="F48952"/>
      <c r="G48952" s="67"/>
      <c r="H48952"/>
      <c r="I48952"/>
      <c r="J48952"/>
      <c r="K48952"/>
      <c r="L48952" s="124"/>
      <c r="M48952" s="74"/>
      <c r="N48952" s="77"/>
      <c r="O48952"/>
      <c r="P48952"/>
      <c r="Q48952"/>
      <c r="R48952"/>
      <c r="S48952" s="124"/>
      <c r="T48952" s="124"/>
      <c r="U48952" s="124"/>
      <c r="V48952" s="124"/>
      <c r="W48952" s="124"/>
      <c r="X48952" s="140"/>
      <c r="Y48952" s="96"/>
      <c r="Z48952" s="96"/>
      <c r="AA48952" s="96"/>
      <c r="AB48952" s="96"/>
      <c r="AC48952"/>
      <c r="AD48952" s="124"/>
      <c r="AE48952" s="81"/>
      <c r="AF48952"/>
      <c r="AG48952"/>
      <c r="AH48952"/>
      <c r="AI48952"/>
      <c r="AJ48952" s="77"/>
      <c r="AK48952"/>
      <c r="AL48952"/>
      <c r="AM48952"/>
      <c r="AN48952" s="111"/>
      <c r="AO48952"/>
      <c r="AP48952"/>
      <c r="AQ48952"/>
      <c r="AR48952"/>
      <c r="AS48952"/>
      <c r="AT48952"/>
      <c r="AU48952"/>
      <c r="AV48952"/>
      <c r="AW48952"/>
      <c r="AX48952"/>
      <c r="AY48952"/>
    </row>
    <row r="48953" spans="1:51" ht="10.15" customHeight="1" x14ac:dyDescent="0.2">
      <c r="A48953"/>
      <c r="B48953"/>
      <c r="C48953"/>
      <c r="D48953"/>
      <c r="E48953"/>
      <c r="F48953"/>
      <c r="G48953" s="67"/>
      <c r="H48953"/>
      <c r="I48953"/>
      <c r="J48953"/>
      <c r="K48953"/>
      <c r="L48953" s="124"/>
      <c r="M48953" s="74"/>
      <c r="N48953" s="77"/>
      <c r="O48953"/>
      <c r="P48953"/>
      <c r="Q48953"/>
      <c r="R48953"/>
      <c r="S48953" s="124"/>
      <c r="T48953" s="124"/>
      <c r="U48953" s="124"/>
      <c r="V48953" s="124"/>
      <c r="W48953" s="124"/>
      <c r="X48953" s="140"/>
      <c r="Y48953" s="96"/>
      <c r="Z48953" s="96"/>
      <c r="AA48953" s="96"/>
      <c r="AB48953" s="96"/>
      <c r="AC48953"/>
      <c r="AD48953" s="124"/>
      <c r="AE48953" s="81"/>
      <c r="AF48953"/>
      <c r="AG48953"/>
      <c r="AH48953"/>
      <c r="AI48953"/>
      <c r="AJ48953" s="77"/>
      <c r="AK48953"/>
      <c r="AL48953"/>
      <c r="AM48953"/>
      <c r="AN48953" s="111"/>
      <c r="AO48953"/>
      <c r="AP48953"/>
      <c r="AQ48953"/>
      <c r="AR48953"/>
      <c r="AS48953"/>
      <c r="AT48953"/>
      <c r="AU48953"/>
      <c r="AV48953"/>
      <c r="AW48953"/>
      <c r="AX48953"/>
      <c r="AY48953"/>
    </row>
    <row r="48954" spans="1:51" ht="10.15" customHeight="1" x14ac:dyDescent="0.2">
      <c r="A48954"/>
      <c r="B48954"/>
      <c r="C48954"/>
      <c r="D48954"/>
      <c r="E48954"/>
      <c r="F48954"/>
      <c r="G48954" s="67"/>
      <c r="H48954"/>
      <c r="I48954"/>
      <c r="J48954"/>
      <c r="K48954"/>
      <c r="L48954" s="124"/>
      <c r="M48954" s="74"/>
      <c r="N48954" s="77"/>
      <c r="O48954"/>
      <c r="P48954"/>
      <c r="Q48954"/>
      <c r="R48954"/>
      <c r="S48954" s="124"/>
      <c r="T48954" s="124"/>
      <c r="U48954" s="124"/>
      <c r="V48954" s="124"/>
      <c r="W48954" s="124"/>
      <c r="X48954" s="140"/>
      <c r="Y48954" s="96"/>
      <c r="Z48954" s="96"/>
      <c r="AA48954" s="96"/>
      <c r="AB48954" s="96"/>
      <c r="AC48954"/>
      <c r="AD48954" s="124"/>
      <c r="AE48954" s="81"/>
      <c r="AF48954"/>
      <c r="AG48954"/>
      <c r="AH48954"/>
      <c r="AI48954"/>
      <c r="AJ48954" s="77"/>
      <c r="AK48954"/>
      <c r="AL48954"/>
      <c r="AM48954"/>
      <c r="AN48954" s="111"/>
      <c r="AO48954"/>
      <c r="AP48954"/>
      <c r="AQ48954"/>
      <c r="AR48954"/>
      <c r="AS48954"/>
      <c r="AT48954"/>
      <c r="AU48954"/>
      <c r="AV48954"/>
      <c r="AW48954"/>
      <c r="AX48954"/>
      <c r="AY48954"/>
    </row>
    <row r="48955" spans="1:51" ht="10.15" customHeight="1" x14ac:dyDescent="0.2">
      <c r="A48955"/>
      <c r="B48955"/>
      <c r="C48955"/>
      <c r="D48955"/>
      <c r="E48955"/>
      <c r="F48955"/>
      <c r="G48955" s="67"/>
      <c r="H48955"/>
      <c r="I48955"/>
      <c r="J48955"/>
      <c r="K48955"/>
      <c r="L48955" s="124"/>
      <c r="M48955" s="74"/>
      <c r="N48955" s="77"/>
      <c r="O48955"/>
      <c r="P48955"/>
      <c r="Q48955"/>
      <c r="R48955"/>
      <c r="S48955" s="124"/>
      <c r="T48955" s="124"/>
      <c r="U48955" s="124"/>
      <c r="V48955" s="124"/>
      <c r="W48955" s="124"/>
      <c r="X48955" s="140"/>
      <c r="Y48955" s="96"/>
      <c r="Z48955" s="96"/>
      <c r="AA48955" s="96"/>
      <c r="AB48955" s="96"/>
      <c r="AC48955"/>
      <c r="AD48955" s="124"/>
      <c r="AE48955" s="81"/>
      <c r="AF48955"/>
      <c r="AG48955"/>
      <c r="AH48955"/>
      <c r="AI48955"/>
      <c r="AJ48955" s="77"/>
      <c r="AK48955"/>
      <c r="AL48955"/>
      <c r="AM48955"/>
      <c r="AN48955" s="111"/>
      <c r="AO48955"/>
      <c r="AP48955"/>
      <c r="AQ48955"/>
      <c r="AR48955"/>
      <c r="AS48955"/>
      <c r="AT48955"/>
      <c r="AU48955"/>
      <c r="AV48955"/>
      <c r="AW48955"/>
      <c r="AX48955"/>
      <c r="AY48955"/>
    </row>
    <row r="48956" spans="1:51" ht="10.15" customHeight="1" x14ac:dyDescent="0.2">
      <c r="A48956"/>
      <c r="B48956"/>
      <c r="C48956"/>
      <c r="D48956"/>
      <c r="E48956"/>
      <c r="F48956"/>
      <c r="G48956" s="67"/>
      <c r="H48956"/>
      <c r="I48956"/>
      <c r="J48956"/>
      <c r="K48956"/>
      <c r="L48956" s="124"/>
      <c r="M48956" s="74"/>
      <c r="N48956" s="77"/>
      <c r="O48956"/>
      <c r="P48956"/>
      <c r="Q48956"/>
      <c r="R48956"/>
      <c r="S48956" s="124"/>
      <c r="T48956" s="124"/>
      <c r="U48956" s="124"/>
      <c r="V48956" s="124"/>
      <c r="W48956" s="124"/>
      <c r="X48956" s="140"/>
      <c r="Y48956" s="96"/>
      <c r="Z48956" s="96"/>
      <c r="AA48956" s="96"/>
      <c r="AB48956" s="96"/>
      <c r="AC48956"/>
      <c r="AD48956" s="124"/>
      <c r="AE48956" s="81"/>
      <c r="AF48956"/>
      <c r="AG48956"/>
      <c r="AH48956"/>
      <c r="AI48956"/>
      <c r="AJ48956" s="77"/>
      <c r="AK48956"/>
      <c r="AL48956"/>
      <c r="AM48956"/>
      <c r="AN48956" s="111"/>
      <c r="AO48956"/>
      <c r="AP48956"/>
      <c r="AQ48956"/>
      <c r="AR48956"/>
      <c r="AS48956"/>
      <c r="AT48956"/>
      <c r="AU48956"/>
      <c r="AV48956"/>
      <c r="AW48956"/>
      <c r="AX48956"/>
      <c r="AY48956"/>
    </row>
    <row r="48957" spans="1:51" ht="10.15" customHeight="1" x14ac:dyDescent="0.2">
      <c r="A48957"/>
      <c r="B48957"/>
      <c r="C48957"/>
      <c r="D48957"/>
      <c r="E48957"/>
      <c r="F48957"/>
      <c r="G48957" s="67"/>
      <c r="H48957"/>
      <c r="I48957"/>
      <c r="J48957"/>
      <c r="K48957"/>
      <c r="L48957" s="124"/>
      <c r="M48957" s="74"/>
      <c r="N48957" s="77"/>
      <c r="O48957"/>
      <c r="P48957"/>
      <c r="Q48957"/>
      <c r="R48957"/>
      <c r="S48957" s="124"/>
      <c r="T48957" s="124"/>
      <c r="U48957" s="124"/>
      <c r="V48957" s="124"/>
      <c r="W48957" s="124"/>
      <c r="X48957" s="140"/>
      <c r="Y48957" s="96"/>
      <c r="Z48957" s="96"/>
      <c r="AA48957" s="96"/>
      <c r="AB48957" s="96"/>
      <c r="AC48957"/>
      <c r="AD48957" s="124"/>
      <c r="AE48957" s="81"/>
      <c r="AF48957"/>
      <c r="AG48957"/>
      <c r="AH48957"/>
      <c r="AI48957"/>
      <c r="AJ48957" s="77"/>
      <c r="AK48957"/>
      <c r="AL48957"/>
      <c r="AM48957"/>
      <c r="AN48957" s="111"/>
      <c r="AO48957"/>
      <c r="AP48957"/>
      <c r="AQ48957"/>
      <c r="AR48957"/>
      <c r="AS48957"/>
      <c r="AT48957"/>
      <c r="AU48957"/>
      <c r="AV48957"/>
      <c r="AW48957"/>
      <c r="AX48957"/>
      <c r="AY48957"/>
    </row>
    <row r="48958" spans="1:51" ht="10.15" customHeight="1" x14ac:dyDescent="0.2">
      <c r="A48958"/>
      <c r="B48958"/>
      <c r="C48958"/>
      <c r="D48958"/>
      <c r="E48958"/>
      <c r="F48958"/>
      <c r="G48958" s="67"/>
      <c r="H48958"/>
      <c r="I48958"/>
      <c r="J48958"/>
      <c r="K48958"/>
      <c r="L48958" s="124"/>
      <c r="M48958" s="74"/>
      <c r="N48958" s="77"/>
      <c r="O48958"/>
      <c r="P48958"/>
      <c r="Q48958"/>
      <c r="R48958"/>
      <c r="S48958" s="124"/>
      <c r="T48958" s="124"/>
      <c r="U48958" s="124"/>
      <c r="V48958" s="124"/>
      <c r="W48958" s="124"/>
      <c r="X48958" s="140"/>
      <c r="Y48958" s="96"/>
      <c r="Z48958" s="96"/>
      <c r="AA48958" s="96"/>
      <c r="AB48958" s="96"/>
      <c r="AC48958"/>
      <c r="AD48958" s="124"/>
      <c r="AE48958" s="81"/>
      <c r="AF48958"/>
      <c r="AG48958"/>
      <c r="AH48958"/>
      <c r="AI48958"/>
      <c r="AJ48958" s="77"/>
      <c r="AK48958"/>
      <c r="AL48958"/>
      <c r="AM48958"/>
      <c r="AN48958" s="111"/>
      <c r="AO48958"/>
      <c r="AP48958"/>
      <c r="AQ48958"/>
      <c r="AR48958"/>
      <c r="AS48958"/>
      <c r="AT48958"/>
      <c r="AU48958"/>
      <c r="AV48958"/>
      <c r="AW48958"/>
      <c r="AX48958"/>
      <c r="AY48958"/>
    </row>
    <row r="48959" spans="1:51" ht="10.15" customHeight="1" x14ac:dyDescent="0.2">
      <c r="A48959"/>
      <c r="B48959"/>
      <c r="C48959"/>
      <c r="D48959"/>
      <c r="E48959"/>
      <c r="F48959"/>
      <c r="G48959" s="67"/>
      <c r="H48959"/>
      <c r="I48959"/>
      <c r="J48959"/>
      <c r="K48959"/>
      <c r="L48959" s="124"/>
      <c r="M48959" s="74"/>
      <c r="N48959" s="77"/>
      <c r="O48959"/>
      <c r="P48959"/>
      <c r="Q48959"/>
      <c r="R48959"/>
      <c r="S48959" s="124"/>
      <c r="T48959" s="124"/>
      <c r="U48959" s="124"/>
      <c r="V48959" s="124"/>
      <c r="W48959" s="124"/>
      <c r="X48959" s="140"/>
      <c r="Y48959" s="96"/>
      <c r="Z48959" s="96"/>
      <c r="AA48959" s="96"/>
      <c r="AB48959" s="96"/>
      <c r="AC48959"/>
      <c r="AD48959" s="124"/>
      <c r="AE48959" s="81"/>
      <c r="AF48959"/>
      <c r="AG48959"/>
      <c r="AH48959"/>
      <c r="AI48959"/>
      <c r="AJ48959" s="77"/>
      <c r="AK48959"/>
      <c r="AL48959"/>
      <c r="AM48959"/>
      <c r="AN48959" s="111"/>
      <c r="AO48959"/>
      <c r="AP48959"/>
      <c r="AQ48959"/>
      <c r="AR48959"/>
      <c r="AS48959"/>
      <c r="AT48959"/>
      <c r="AU48959"/>
      <c r="AV48959"/>
      <c r="AW48959"/>
      <c r="AX48959"/>
      <c r="AY48959"/>
    </row>
    <row r="48960" spans="1:51" ht="10.15" customHeight="1" x14ac:dyDescent="0.2">
      <c r="A48960"/>
      <c r="B48960"/>
      <c r="C48960"/>
      <c r="D48960"/>
      <c r="E48960"/>
      <c r="F48960"/>
      <c r="G48960" s="67"/>
      <c r="H48960"/>
      <c r="I48960"/>
      <c r="J48960"/>
      <c r="K48960"/>
      <c r="L48960" s="124"/>
      <c r="M48960" s="74"/>
      <c r="N48960" s="77"/>
      <c r="O48960"/>
      <c r="P48960"/>
      <c r="Q48960"/>
      <c r="R48960"/>
      <c r="S48960" s="124"/>
      <c r="T48960" s="124"/>
      <c r="U48960" s="124"/>
      <c r="V48960" s="124"/>
      <c r="W48960" s="124"/>
      <c r="X48960" s="140"/>
      <c r="Y48960" s="96"/>
      <c r="Z48960" s="96"/>
      <c r="AA48960" s="96"/>
      <c r="AB48960" s="96"/>
      <c r="AC48960"/>
      <c r="AD48960" s="124"/>
      <c r="AE48960" s="81"/>
      <c r="AF48960"/>
      <c r="AG48960"/>
      <c r="AH48960"/>
      <c r="AI48960"/>
      <c r="AJ48960" s="77"/>
      <c r="AK48960"/>
      <c r="AL48960"/>
      <c r="AM48960"/>
      <c r="AN48960" s="111"/>
      <c r="AO48960"/>
      <c r="AP48960"/>
      <c r="AQ48960"/>
      <c r="AR48960"/>
      <c r="AS48960"/>
      <c r="AT48960"/>
      <c r="AU48960"/>
      <c r="AV48960"/>
      <c r="AW48960"/>
      <c r="AX48960"/>
      <c r="AY48960"/>
    </row>
    <row r="48961" spans="1:51" ht="10.15" customHeight="1" x14ac:dyDescent="0.2">
      <c r="A48961"/>
      <c r="B48961"/>
      <c r="C48961"/>
      <c r="D48961"/>
      <c r="E48961"/>
      <c r="F48961"/>
      <c r="G48961" s="67"/>
      <c r="H48961"/>
      <c r="I48961"/>
      <c r="J48961"/>
      <c r="K48961"/>
      <c r="L48961" s="124"/>
      <c r="M48961" s="74"/>
      <c r="N48961" s="77"/>
      <c r="O48961"/>
      <c r="P48961"/>
      <c r="Q48961"/>
      <c r="R48961"/>
      <c r="S48961" s="124"/>
      <c r="T48961" s="124"/>
      <c r="U48961" s="124"/>
      <c r="V48961" s="124"/>
      <c r="W48961" s="124"/>
      <c r="X48961" s="140"/>
      <c r="Y48961" s="96"/>
      <c r="Z48961" s="96"/>
      <c r="AA48961" s="96"/>
      <c r="AB48961" s="96"/>
      <c r="AC48961"/>
      <c r="AD48961" s="124"/>
      <c r="AE48961" s="81"/>
      <c r="AF48961"/>
      <c r="AG48961"/>
      <c r="AH48961"/>
      <c r="AI48961"/>
      <c r="AJ48961" s="77"/>
      <c r="AK48961"/>
      <c r="AL48961"/>
      <c r="AM48961"/>
      <c r="AN48961" s="111"/>
      <c r="AO48961"/>
      <c r="AP48961"/>
      <c r="AQ48961"/>
      <c r="AR48961"/>
      <c r="AS48961"/>
      <c r="AT48961"/>
      <c r="AU48961"/>
      <c r="AV48961"/>
      <c r="AW48961"/>
      <c r="AX48961"/>
      <c r="AY48961"/>
    </row>
    <row r="48962" spans="1:51" ht="10.15" customHeight="1" x14ac:dyDescent="0.2">
      <c r="A48962"/>
      <c r="B48962"/>
      <c r="C48962"/>
      <c r="D48962"/>
      <c r="E48962"/>
      <c r="F48962"/>
      <c r="G48962" s="67"/>
      <c r="H48962"/>
      <c r="I48962"/>
      <c r="J48962"/>
      <c r="K48962"/>
      <c r="L48962" s="124"/>
      <c r="M48962" s="74"/>
      <c r="N48962" s="77"/>
      <c r="O48962"/>
      <c r="P48962"/>
      <c r="Q48962"/>
      <c r="R48962"/>
      <c r="S48962" s="124"/>
      <c r="T48962" s="124"/>
      <c r="U48962" s="124"/>
      <c r="V48962" s="124"/>
      <c r="W48962" s="124"/>
      <c r="X48962" s="140"/>
      <c r="Y48962" s="96"/>
      <c r="Z48962" s="96"/>
      <c r="AA48962" s="96"/>
      <c r="AB48962" s="96"/>
      <c r="AC48962"/>
      <c r="AD48962" s="124"/>
      <c r="AE48962" s="81"/>
      <c r="AF48962"/>
      <c r="AG48962"/>
      <c r="AH48962"/>
      <c r="AI48962"/>
      <c r="AJ48962" s="77"/>
      <c r="AK48962"/>
      <c r="AL48962"/>
      <c r="AM48962"/>
      <c r="AN48962" s="111"/>
      <c r="AO48962"/>
      <c r="AP48962"/>
      <c r="AQ48962"/>
      <c r="AR48962"/>
      <c r="AS48962"/>
      <c r="AT48962"/>
      <c r="AU48962"/>
      <c r="AV48962"/>
      <c r="AW48962"/>
      <c r="AX48962"/>
      <c r="AY48962"/>
    </row>
    <row r="48963" spans="1:51" ht="10.15" customHeight="1" x14ac:dyDescent="0.2">
      <c r="A48963"/>
      <c r="B48963"/>
      <c r="C48963"/>
      <c r="D48963"/>
      <c r="E48963"/>
      <c r="F48963"/>
      <c r="G48963" s="67"/>
      <c r="H48963"/>
      <c r="I48963"/>
      <c r="J48963"/>
      <c r="K48963"/>
      <c r="L48963" s="124"/>
      <c r="M48963" s="74"/>
      <c r="N48963" s="77"/>
      <c r="O48963"/>
      <c r="P48963"/>
      <c r="Q48963"/>
      <c r="R48963"/>
      <c r="S48963" s="124"/>
      <c r="T48963" s="124"/>
      <c r="U48963" s="124"/>
      <c r="V48963" s="124"/>
      <c r="W48963" s="124"/>
      <c r="X48963" s="140"/>
      <c r="Y48963" s="96"/>
      <c r="Z48963" s="96"/>
      <c r="AA48963" s="96"/>
      <c r="AB48963" s="96"/>
      <c r="AC48963"/>
      <c r="AD48963" s="124"/>
      <c r="AE48963" s="81"/>
      <c r="AF48963"/>
      <c r="AG48963"/>
      <c r="AH48963"/>
      <c r="AI48963"/>
      <c r="AJ48963" s="77"/>
      <c r="AK48963"/>
      <c r="AL48963"/>
      <c r="AM48963"/>
      <c r="AN48963" s="111"/>
      <c r="AO48963"/>
      <c r="AP48963"/>
      <c r="AQ48963"/>
      <c r="AR48963"/>
      <c r="AS48963"/>
      <c r="AT48963"/>
      <c r="AU48963"/>
      <c r="AV48963"/>
      <c r="AW48963"/>
      <c r="AX48963"/>
      <c r="AY48963"/>
    </row>
    <row r="48964" spans="1:51" ht="10.15" customHeight="1" x14ac:dyDescent="0.2">
      <c r="A48964"/>
      <c r="B48964"/>
      <c r="C48964"/>
      <c r="D48964"/>
      <c r="E48964"/>
      <c r="F48964"/>
      <c r="G48964" s="67"/>
      <c r="H48964"/>
      <c r="I48964"/>
      <c r="J48964"/>
      <c r="K48964"/>
      <c r="L48964" s="124"/>
      <c r="M48964" s="74"/>
      <c r="N48964" s="77"/>
      <c r="O48964"/>
      <c r="P48964"/>
      <c r="Q48964"/>
      <c r="R48964"/>
      <c r="S48964" s="124"/>
      <c r="T48964" s="124"/>
      <c r="U48964" s="124"/>
      <c r="V48964" s="124"/>
      <c r="W48964" s="124"/>
      <c r="X48964" s="140"/>
      <c r="Y48964" s="96"/>
      <c r="Z48964" s="96"/>
      <c r="AA48964" s="96"/>
      <c r="AB48964" s="96"/>
      <c r="AC48964"/>
      <c r="AD48964" s="124"/>
      <c r="AE48964" s="81"/>
      <c r="AF48964"/>
      <c r="AG48964"/>
      <c r="AH48964"/>
      <c r="AI48964"/>
      <c r="AJ48964" s="77"/>
      <c r="AK48964"/>
      <c r="AL48964"/>
      <c r="AM48964"/>
      <c r="AN48964" s="111"/>
      <c r="AO48964"/>
      <c r="AP48964"/>
      <c r="AQ48964"/>
      <c r="AR48964"/>
      <c r="AS48964"/>
      <c r="AT48964"/>
      <c r="AU48964"/>
      <c r="AV48964"/>
      <c r="AW48964"/>
      <c r="AX48964"/>
      <c r="AY48964"/>
    </row>
    <row r="48965" spans="1:51" ht="10.15" customHeight="1" x14ac:dyDescent="0.2">
      <c r="A48965"/>
      <c r="B48965"/>
      <c r="C48965"/>
      <c r="D48965"/>
      <c r="E48965"/>
      <c r="F48965"/>
      <c r="G48965" s="67"/>
      <c r="H48965"/>
      <c r="I48965"/>
      <c r="J48965"/>
      <c r="K48965"/>
      <c r="L48965" s="124"/>
      <c r="M48965" s="74"/>
      <c r="N48965" s="77"/>
      <c r="O48965"/>
      <c r="P48965"/>
      <c r="Q48965"/>
      <c r="R48965"/>
      <c r="S48965" s="124"/>
      <c r="T48965" s="124"/>
      <c r="U48965" s="124"/>
      <c r="V48965" s="124"/>
      <c r="W48965" s="124"/>
      <c r="X48965" s="140"/>
      <c r="Y48965" s="96"/>
      <c r="Z48965" s="96"/>
      <c r="AA48965" s="96"/>
      <c r="AB48965" s="96"/>
      <c r="AC48965"/>
      <c r="AD48965" s="124"/>
      <c r="AE48965" s="81"/>
      <c r="AF48965"/>
      <c r="AG48965"/>
      <c r="AH48965"/>
      <c r="AI48965"/>
      <c r="AJ48965" s="77"/>
      <c r="AK48965"/>
      <c r="AL48965"/>
      <c r="AM48965"/>
      <c r="AN48965" s="111"/>
      <c r="AO48965"/>
      <c r="AP48965"/>
      <c r="AQ48965"/>
      <c r="AR48965"/>
      <c r="AS48965"/>
      <c r="AT48965"/>
      <c r="AU48965"/>
      <c r="AV48965"/>
      <c r="AW48965"/>
      <c r="AX48965"/>
      <c r="AY48965"/>
    </row>
    <row r="48966" spans="1:51" ht="10.15" customHeight="1" x14ac:dyDescent="0.2">
      <c r="A48966"/>
      <c r="B48966"/>
      <c r="C48966"/>
      <c r="D48966"/>
      <c r="E48966"/>
      <c r="F48966"/>
      <c r="G48966" s="67"/>
      <c r="H48966"/>
      <c r="I48966"/>
      <c r="J48966"/>
      <c r="K48966"/>
      <c r="L48966" s="124"/>
      <c r="M48966" s="74"/>
      <c r="N48966" s="77"/>
      <c r="O48966"/>
      <c r="P48966"/>
      <c r="Q48966"/>
      <c r="R48966"/>
      <c r="S48966" s="124"/>
      <c r="T48966" s="124"/>
      <c r="U48966" s="124"/>
      <c r="V48966" s="124"/>
      <c r="W48966" s="124"/>
      <c r="X48966" s="140"/>
      <c r="Y48966" s="96"/>
      <c r="Z48966" s="96"/>
      <c r="AA48966" s="96"/>
      <c r="AB48966" s="96"/>
      <c r="AC48966"/>
      <c r="AD48966" s="124"/>
      <c r="AE48966" s="81"/>
      <c r="AF48966"/>
      <c r="AG48966"/>
      <c r="AH48966"/>
      <c r="AI48966"/>
      <c r="AJ48966" s="77"/>
      <c r="AK48966"/>
      <c r="AL48966"/>
      <c r="AM48966"/>
      <c r="AN48966" s="111"/>
      <c r="AO48966"/>
      <c r="AP48966"/>
      <c r="AQ48966"/>
      <c r="AR48966"/>
      <c r="AS48966"/>
      <c r="AT48966"/>
      <c r="AU48966"/>
      <c r="AV48966"/>
      <c r="AW48966"/>
      <c r="AX48966"/>
      <c r="AY48966"/>
    </row>
    <row r="48967" spans="1:51" ht="10.15" customHeight="1" x14ac:dyDescent="0.2">
      <c r="A48967"/>
      <c r="B48967"/>
      <c r="C48967"/>
      <c r="D48967"/>
      <c r="E48967"/>
      <c r="F48967"/>
      <c r="G48967" s="67"/>
      <c r="H48967"/>
      <c r="I48967"/>
      <c r="J48967"/>
      <c r="K48967"/>
      <c r="L48967" s="124"/>
      <c r="M48967" s="74"/>
      <c r="N48967" s="77"/>
      <c r="O48967"/>
      <c r="P48967"/>
      <c r="Q48967"/>
      <c r="R48967"/>
      <c r="S48967" s="124"/>
      <c r="T48967" s="124"/>
      <c r="U48967" s="124"/>
      <c r="V48967" s="124"/>
      <c r="W48967" s="124"/>
      <c r="X48967" s="140"/>
      <c r="Y48967" s="96"/>
      <c r="Z48967" s="96"/>
      <c r="AA48967" s="96"/>
      <c r="AB48967" s="96"/>
      <c r="AC48967"/>
      <c r="AD48967" s="124"/>
      <c r="AE48967" s="81"/>
      <c r="AF48967"/>
      <c r="AG48967"/>
      <c r="AH48967"/>
      <c r="AI48967"/>
      <c r="AJ48967" s="77"/>
      <c r="AK48967"/>
      <c r="AL48967"/>
      <c r="AM48967"/>
      <c r="AN48967" s="111"/>
      <c r="AO48967"/>
      <c r="AP48967"/>
      <c r="AQ48967"/>
      <c r="AR48967"/>
      <c r="AS48967"/>
      <c r="AT48967"/>
      <c r="AU48967"/>
      <c r="AV48967"/>
      <c r="AW48967"/>
      <c r="AX48967"/>
      <c r="AY48967"/>
    </row>
    <row r="48968" spans="1:51" ht="10.15" customHeight="1" x14ac:dyDescent="0.2">
      <c r="A48968"/>
      <c r="B48968"/>
      <c r="C48968"/>
      <c r="D48968"/>
      <c r="E48968"/>
      <c r="F48968"/>
      <c r="G48968" s="67"/>
      <c r="H48968"/>
      <c r="I48968"/>
      <c r="J48968"/>
      <c r="K48968"/>
      <c r="L48968" s="124"/>
      <c r="M48968" s="74"/>
      <c r="N48968" s="77"/>
      <c r="O48968"/>
      <c r="P48968"/>
      <c r="Q48968"/>
      <c r="R48968"/>
      <c r="S48968" s="124"/>
      <c r="T48968" s="124"/>
      <c r="U48968" s="124"/>
      <c r="V48968" s="124"/>
      <c r="W48968" s="124"/>
      <c r="X48968" s="140"/>
      <c r="Y48968" s="96"/>
      <c r="Z48968" s="96"/>
      <c r="AA48968" s="96"/>
      <c r="AB48968" s="96"/>
      <c r="AC48968"/>
      <c r="AD48968" s="124"/>
      <c r="AE48968" s="81"/>
      <c r="AF48968"/>
      <c r="AG48968"/>
      <c r="AH48968"/>
      <c r="AI48968"/>
      <c r="AJ48968" s="77"/>
      <c r="AK48968"/>
      <c r="AL48968"/>
      <c r="AM48968"/>
      <c r="AN48968" s="111"/>
      <c r="AO48968"/>
      <c r="AP48968"/>
      <c r="AQ48968"/>
      <c r="AR48968"/>
      <c r="AS48968"/>
      <c r="AT48968"/>
      <c r="AU48968"/>
      <c r="AV48968"/>
      <c r="AW48968"/>
      <c r="AX48968"/>
      <c r="AY48968"/>
    </row>
    <row r="48969" spans="1:51" ht="10.15" customHeight="1" x14ac:dyDescent="0.2">
      <c r="A48969"/>
      <c r="B48969"/>
      <c r="C48969"/>
      <c r="D48969"/>
      <c r="E48969"/>
      <c r="F48969"/>
      <c r="G48969" s="67"/>
      <c r="H48969"/>
      <c r="I48969"/>
      <c r="J48969"/>
      <c r="K48969"/>
      <c r="L48969" s="124"/>
      <c r="M48969" s="74"/>
      <c r="N48969" s="77"/>
      <c r="O48969"/>
      <c r="P48969"/>
      <c r="Q48969"/>
      <c r="R48969"/>
      <c r="S48969" s="124"/>
      <c r="T48969" s="124"/>
      <c r="U48969" s="124"/>
      <c r="V48969" s="124"/>
      <c r="W48969" s="124"/>
      <c r="X48969" s="140"/>
      <c r="Y48969" s="96"/>
      <c r="Z48969" s="96"/>
      <c r="AA48969" s="96"/>
      <c r="AB48969" s="96"/>
      <c r="AC48969"/>
      <c r="AD48969" s="124"/>
      <c r="AE48969" s="81"/>
      <c r="AF48969"/>
      <c r="AG48969"/>
      <c r="AH48969"/>
      <c r="AI48969"/>
      <c r="AJ48969" s="77"/>
      <c r="AK48969"/>
      <c r="AL48969"/>
      <c r="AM48969"/>
      <c r="AN48969" s="111"/>
      <c r="AO48969"/>
      <c r="AP48969"/>
      <c r="AQ48969"/>
      <c r="AR48969"/>
      <c r="AS48969"/>
      <c r="AT48969"/>
      <c r="AU48969"/>
      <c r="AV48969"/>
      <c r="AW48969"/>
      <c r="AX48969"/>
      <c r="AY48969"/>
    </row>
    <row r="48970" spans="1:51" ht="10.15" customHeight="1" x14ac:dyDescent="0.2">
      <c r="A48970"/>
      <c r="B48970"/>
      <c r="C48970"/>
      <c r="D48970"/>
      <c r="E48970"/>
      <c r="F48970"/>
      <c r="G48970" s="67"/>
      <c r="H48970"/>
      <c r="I48970"/>
      <c r="J48970"/>
      <c r="K48970"/>
      <c r="L48970" s="124"/>
      <c r="M48970" s="74"/>
      <c r="N48970" s="77"/>
      <c r="O48970"/>
      <c r="P48970"/>
      <c r="Q48970"/>
      <c r="R48970"/>
      <c r="S48970" s="124"/>
      <c r="T48970" s="124"/>
      <c r="U48970" s="124"/>
      <c r="V48970" s="124"/>
      <c r="W48970" s="124"/>
      <c r="X48970" s="140"/>
      <c r="Y48970" s="96"/>
      <c r="Z48970" s="96"/>
      <c r="AA48970" s="96"/>
      <c r="AB48970" s="96"/>
      <c r="AC48970"/>
      <c r="AD48970" s="124"/>
      <c r="AE48970" s="81"/>
      <c r="AF48970"/>
      <c r="AG48970"/>
      <c r="AH48970"/>
      <c r="AI48970"/>
      <c r="AJ48970" s="77"/>
      <c r="AK48970"/>
      <c r="AL48970"/>
      <c r="AM48970"/>
      <c r="AN48970" s="111"/>
      <c r="AO48970"/>
      <c r="AP48970"/>
      <c r="AQ48970"/>
      <c r="AR48970"/>
      <c r="AS48970"/>
      <c r="AT48970"/>
      <c r="AU48970"/>
      <c r="AV48970"/>
      <c r="AW48970"/>
      <c r="AX48970"/>
      <c r="AY48970"/>
    </row>
    <row r="48971" spans="1:51" ht="10.15" customHeight="1" x14ac:dyDescent="0.2">
      <c r="A48971"/>
      <c r="B48971"/>
      <c r="C48971"/>
      <c r="D48971"/>
      <c r="E48971"/>
      <c r="F48971"/>
      <c r="G48971" s="67"/>
      <c r="H48971"/>
      <c r="I48971"/>
      <c r="J48971"/>
      <c r="K48971"/>
      <c r="L48971" s="124"/>
      <c r="M48971" s="74"/>
      <c r="N48971" s="77"/>
      <c r="O48971"/>
      <c r="P48971"/>
      <c r="Q48971"/>
      <c r="R48971"/>
      <c r="S48971" s="124"/>
      <c r="T48971" s="124"/>
      <c r="U48971" s="124"/>
      <c r="V48971" s="124"/>
      <c r="W48971" s="124"/>
      <c r="X48971" s="140"/>
      <c r="Y48971" s="96"/>
      <c r="Z48971" s="96"/>
      <c r="AA48971" s="96"/>
      <c r="AB48971" s="96"/>
      <c r="AC48971"/>
      <c r="AD48971" s="124"/>
      <c r="AE48971" s="81"/>
      <c r="AF48971"/>
      <c r="AG48971"/>
      <c r="AH48971"/>
      <c r="AI48971"/>
      <c r="AJ48971" s="77"/>
      <c r="AK48971"/>
      <c r="AL48971"/>
      <c r="AM48971"/>
      <c r="AN48971" s="111"/>
      <c r="AO48971"/>
      <c r="AP48971"/>
      <c r="AQ48971"/>
      <c r="AR48971"/>
      <c r="AS48971"/>
      <c r="AT48971"/>
      <c r="AU48971"/>
      <c r="AV48971"/>
      <c r="AW48971"/>
      <c r="AX48971"/>
      <c r="AY48971"/>
    </row>
    <row r="48972" spans="1:51" ht="10.15" customHeight="1" x14ac:dyDescent="0.2">
      <c r="A48972"/>
      <c r="B48972"/>
      <c r="C48972"/>
      <c r="D48972"/>
      <c r="E48972"/>
      <c r="F48972"/>
      <c r="G48972" s="67"/>
      <c r="H48972"/>
      <c r="I48972"/>
      <c r="J48972"/>
      <c r="K48972"/>
      <c r="L48972" s="124"/>
      <c r="M48972" s="74"/>
      <c r="N48972" s="77"/>
      <c r="O48972"/>
      <c r="P48972"/>
      <c r="Q48972"/>
      <c r="R48972"/>
      <c r="S48972" s="124"/>
      <c r="T48972" s="124"/>
      <c r="U48972" s="124"/>
      <c r="V48972" s="124"/>
      <c r="W48972" s="124"/>
      <c r="X48972" s="140"/>
      <c r="Y48972" s="96"/>
      <c r="Z48972" s="96"/>
      <c r="AA48972" s="96"/>
      <c r="AB48972" s="96"/>
      <c r="AC48972"/>
      <c r="AD48972" s="124"/>
      <c r="AE48972" s="81"/>
      <c r="AF48972"/>
      <c r="AG48972"/>
      <c r="AH48972"/>
      <c r="AI48972"/>
      <c r="AJ48972" s="77"/>
      <c r="AK48972"/>
      <c r="AL48972"/>
      <c r="AM48972"/>
      <c r="AN48972" s="111"/>
      <c r="AO48972"/>
      <c r="AP48972"/>
      <c r="AQ48972"/>
      <c r="AR48972"/>
      <c r="AS48972"/>
      <c r="AT48972"/>
      <c r="AU48972"/>
      <c r="AV48972"/>
      <c r="AW48972"/>
      <c r="AX48972"/>
      <c r="AY48972"/>
    </row>
    <row r="48973" spans="1:51" ht="10.15" customHeight="1" x14ac:dyDescent="0.2">
      <c r="A48973"/>
      <c r="B48973"/>
      <c r="C48973"/>
      <c r="D48973"/>
      <c r="E48973"/>
      <c r="F48973"/>
      <c r="G48973" s="67"/>
      <c r="H48973"/>
      <c r="I48973"/>
      <c r="J48973"/>
      <c r="K48973"/>
      <c r="L48973" s="124"/>
      <c r="M48973" s="74"/>
      <c r="N48973" s="77"/>
      <c r="O48973"/>
      <c r="P48973"/>
      <c r="Q48973"/>
      <c r="R48973"/>
      <c r="S48973" s="124"/>
      <c r="T48973" s="124"/>
      <c r="U48973" s="124"/>
      <c r="V48973" s="124"/>
      <c r="W48973" s="124"/>
      <c r="X48973" s="140"/>
      <c r="Y48973" s="96"/>
      <c r="Z48973" s="96"/>
      <c r="AA48973" s="96"/>
      <c r="AB48973" s="96"/>
      <c r="AC48973"/>
      <c r="AD48973" s="124"/>
      <c r="AE48973" s="81"/>
      <c r="AF48973"/>
      <c r="AG48973"/>
      <c r="AH48973"/>
      <c r="AI48973"/>
      <c r="AJ48973" s="77"/>
      <c r="AK48973"/>
      <c r="AL48973"/>
      <c r="AM48973"/>
      <c r="AN48973" s="111"/>
      <c r="AO48973"/>
      <c r="AP48973"/>
      <c r="AQ48973"/>
      <c r="AR48973"/>
      <c r="AS48973"/>
      <c r="AT48973"/>
      <c r="AU48973"/>
      <c r="AV48973"/>
      <c r="AW48973"/>
      <c r="AX48973"/>
      <c r="AY48973"/>
    </row>
    <row r="48974" spans="1:51" ht="10.15" customHeight="1" x14ac:dyDescent="0.2">
      <c r="A48974"/>
      <c r="B48974"/>
      <c r="C48974"/>
      <c r="D48974"/>
      <c r="E48974"/>
      <c r="F48974"/>
      <c r="G48974" s="67"/>
      <c r="H48974"/>
      <c r="I48974"/>
      <c r="J48974"/>
      <c r="K48974"/>
      <c r="L48974" s="124"/>
      <c r="M48974" s="74"/>
      <c r="N48974" s="77"/>
      <c r="O48974"/>
      <c r="P48974"/>
      <c r="Q48974"/>
      <c r="R48974"/>
      <c r="S48974" s="124"/>
      <c r="T48974" s="124"/>
      <c r="U48974" s="124"/>
      <c r="V48974" s="124"/>
      <c r="W48974" s="124"/>
      <c r="X48974" s="140"/>
      <c r="Y48974" s="96"/>
      <c r="Z48974" s="96"/>
      <c r="AA48974" s="96"/>
      <c r="AB48974" s="96"/>
      <c r="AC48974"/>
      <c r="AD48974" s="124"/>
      <c r="AE48974" s="81"/>
      <c r="AF48974"/>
      <c r="AG48974"/>
      <c r="AH48974"/>
      <c r="AI48974"/>
      <c r="AJ48974" s="77"/>
      <c r="AK48974"/>
      <c r="AL48974"/>
      <c r="AM48974"/>
      <c r="AN48974" s="111"/>
      <c r="AO48974"/>
      <c r="AP48974"/>
      <c r="AQ48974"/>
      <c r="AR48974"/>
      <c r="AS48974"/>
      <c r="AT48974"/>
      <c r="AU48974"/>
      <c r="AV48974"/>
      <c r="AW48974"/>
      <c r="AX48974"/>
      <c r="AY48974"/>
    </row>
    <row r="48975" spans="1:51" ht="10.15" customHeight="1" x14ac:dyDescent="0.2">
      <c r="A48975"/>
      <c r="B48975"/>
      <c r="C48975"/>
      <c r="D48975"/>
      <c r="E48975"/>
      <c r="F48975"/>
      <c r="G48975" s="67"/>
      <c r="H48975"/>
      <c r="I48975"/>
      <c r="J48975"/>
      <c r="K48975"/>
      <c r="L48975" s="124"/>
      <c r="M48975" s="74"/>
      <c r="N48975" s="77"/>
      <c r="O48975"/>
      <c r="P48975"/>
      <c r="Q48975"/>
      <c r="R48975"/>
      <c r="S48975" s="124"/>
      <c r="T48975" s="124"/>
      <c r="U48975" s="124"/>
      <c r="V48975" s="124"/>
      <c r="W48975" s="124"/>
      <c r="X48975" s="140"/>
      <c r="Y48975" s="96"/>
      <c r="Z48975" s="96"/>
      <c r="AA48975" s="96"/>
      <c r="AB48975" s="96"/>
      <c r="AC48975"/>
      <c r="AD48975" s="124"/>
      <c r="AE48975" s="81"/>
      <c r="AF48975"/>
      <c r="AG48975"/>
      <c r="AH48975"/>
      <c r="AI48975"/>
      <c r="AJ48975" s="77"/>
      <c r="AK48975"/>
      <c r="AL48975"/>
      <c r="AM48975"/>
      <c r="AN48975" s="111"/>
      <c r="AO48975"/>
      <c r="AP48975"/>
      <c r="AQ48975"/>
      <c r="AR48975"/>
      <c r="AS48975"/>
      <c r="AT48975"/>
      <c r="AU48975"/>
      <c r="AV48975"/>
      <c r="AW48975"/>
      <c r="AX48975"/>
      <c r="AY48975"/>
    </row>
    <row r="48976" spans="1:51" ht="10.15" customHeight="1" x14ac:dyDescent="0.2">
      <c r="A48976"/>
      <c r="B48976"/>
      <c r="C48976"/>
      <c r="D48976"/>
      <c r="E48976"/>
      <c r="F48976"/>
      <c r="G48976" s="67"/>
      <c r="H48976"/>
      <c r="I48976"/>
      <c r="J48976"/>
      <c r="K48976"/>
      <c r="L48976" s="124"/>
      <c r="M48976" s="74"/>
      <c r="N48976" s="77"/>
      <c r="O48976"/>
      <c r="P48976"/>
      <c r="Q48976"/>
      <c r="R48976"/>
      <c r="S48976" s="124"/>
      <c r="T48976" s="124"/>
      <c r="U48976" s="124"/>
      <c r="V48976" s="124"/>
      <c r="W48976" s="124"/>
      <c r="X48976" s="140"/>
      <c r="Y48976" s="96"/>
      <c r="Z48976" s="96"/>
      <c r="AA48976" s="96"/>
      <c r="AB48976" s="96"/>
      <c r="AC48976"/>
      <c r="AD48976" s="124"/>
      <c r="AE48976" s="81"/>
      <c r="AF48976"/>
      <c r="AG48976"/>
      <c r="AH48976"/>
      <c r="AI48976"/>
      <c r="AJ48976" s="77"/>
      <c r="AK48976"/>
      <c r="AL48976"/>
      <c r="AM48976"/>
      <c r="AN48976" s="111"/>
      <c r="AO48976"/>
      <c r="AP48976"/>
      <c r="AQ48976"/>
      <c r="AR48976"/>
      <c r="AS48976"/>
      <c r="AT48976"/>
      <c r="AU48976"/>
      <c r="AV48976"/>
      <c r="AW48976"/>
      <c r="AX48976"/>
      <c r="AY48976"/>
    </row>
    <row r="48977" spans="1:51" ht="10.15" customHeight="1" x14ac:dyDescent="0.2">
      <c r="A48977"/>
      <c r="B48977"/>
      <c r="C48977"/>
      <c r="D48977"/>
      <c r="E48977"/>
      <c r="F48977"/>
      <c r="G48977" s="67"/>
      <c r="H48977"/>
      <c r="I48977"/>
      <c r="J48977"/>
      <c r="K48977"/>
      <c r="L48977" s="124"/>
      <c r="M48977" s="74"/>
      <c r="N48977" s="77"/>
      <c r="O48977"/>
      <c r="P48977"/>
      <c r="Q48977"/>
      <c r="R48977"/>
      <c r="S48977" s="124"/>
      <c r="T48977" s="124"/>
      <c r="U48977" s="124"/>
      <c r="V48977" s="124"/>
      <c r="W48977" s="124"/>
      <c r="X48977" s="140"/>
      <c r="Y48977" s="96"/>
      <c r="Z48977" s="96"/>
      <c r="AA48977" s="96"/>
      <c r="AB48977" s="96"/>
      <c r="AC48977"/>
      <c r="AD48977" s="124"/>
      <c r="AE48977" s="81"/>
      <c r="AF48977"/>
      <c r="AG48977"/>
      <c r="AH48977"/>
      <c r="AI48977"/>
      <c r="AJ48977" s="77"/>
      <c r="AK48977"/>
      <c r="AL48977"/>
      <c r="AM48977"/>
      <c r="AN48977" s="111"/>
      <c r="AO48977"/>
      <c r="AP48977"/>
      <c r="AQ48977"/>
      <c r="AR48977"/>
      <c r="AS48977"/>
      <c r="AT48977"/>
      <c r="AU48977"/>
      <c r="AV48977"/>
      <c r="AW48977"/>
      <c r="AX48977"/>
      <c r="AY48977"/>
    </row>
    <row r="48978" spans="1:51" ht="10.15" customHeight="1" x14ac:dyDescent="0.2">
      <c r="A48978"/>
      <c r="B48978"/>
      <c r="C48978"/>
      <c r="D48978"/>
      <c r="E48978"/>
      <c r="F48978"/>
      <c r="G48978" s="67"/>
      <c r="H48978"/>
      <c r="I48978"/>
      <c r="J48978"/>
      <c r="K48978"/>
      <c r="L48978" s="124"/>
      <c r="M48978" s="74"/>
      <c r="N48978" s="77"/>
      <c r="O48978"/>
      <c r="P48978"/>
      <c r="Q48978"/>
      <c r="R48978"/>
      <c r="S48978" s="124"/>
      <c r="T48978" s="124"/>
      <c r="U48978" s="124"/>
      <c r="V48978" s="124"/>
      <c r="W48978" s="124"/>
      <c r="X48978" s="140"/>
      <c r="Y48978" s="96"/>
      <c r="Z48978" s="96"/>
      <c r="AA48978" s="96"/>
      <c r="AB48978" s="96"/>
      <c r="AC48978"/>
      <c r="AD48978" s="124"/>
      <c r="AE48978" s="81"/>
      <c r="AF48978"/>
      <c r="AG48978"/>
      <c r="AH48978"/>
      <c r="AI48978"/>
      <c r="AJ48978" s="77"/>
      <c r="AK48978"/>
      <c r="AL48978"/>
      <c r="AM48978"/>
      <c r="AN48978" s="111"/>
      <c r="AO48978"/>
      <c r="AP48978"/>
      <c r="AQ48978"/>
      <c r="AR48978"/>
      <c r="AS48978"/>
      <c r="AT48978"/>
      <c r="AU48978"/>
      <c r="AV48978"/>
      <c r="AW48978"/>
      <c r="AX48978"/>
      <c r="AY48978"/>
    </row>
    <row r="48979" spans="1:51" ht="10.15" customHeight="1" x14ac:dyDescent="0.2">
      <c r="A48979"/>
      <c r="B48979"/>
      <c r="C48979"/>
      <c r="D48979"/>
      <c r="E48979"/>
      <c r="F48979"/>
      <c r="G48979" s="67"/>
      <c r="H48979"/>
      <c r="I48979"/>
      <c r="J48979"/>
      <c r="K48979"/>
      <c r="L48979" s="124"/>
      <c r="M48979" s="74"/>
      <c r="N48979" s="77"/>
      <c r="O48979"/>
      <c r="P48979"/>
      <c r="Q48979"/>
      <c r="R48979"/>
      <c r="S48979" s="124"/>
      <c r="T48979" s="124"/>
      <c r="U48979" s="124"/>
      <c r="V48979" s="124"/>
      <c r="W48979" s="124"/>
      <c r="X48979" s="140"/>
      <c r="Y48979" s="96"/>
      <c r="Z48979" s="96"/>
      <c r="AA48979" s="96"/>
      <c r="AB48979" s="96"/>
      <c r="AC48979"/>
      <c r="AD48979" s="124"/>
      <c r="AE48979" s="81"/>
      <c r="AF48979"/>
      <c r="AG48979"/>
      <c r="AH48979"/>
      <c r="AI48979"/>
      <c r="AJ48979" s="77"/>
      <c r="AK48979"/>
      <c r="AL48979"/>
      <c r="AM48979"/>
      <c r="AN48979" s="111"/>
      <c r="AO48979"/>
      <c r="AP48979"/>
      <c r="AQ48979"/>
      <c r="AR48979"/>
      <c r="AS48979"/>
      <c r="AT48979"/>
      <c r="AU48979"/>
      <c r="AV48979"/>
      <c r="AW48979"/>
      <c r="AX48979"/>
      <c r="AY48979"/>
    </row>
    <row r="48980" spans="1:51" ht="10.15" customHeight="1" x14ac:dyDescent="0.2">
      <c r="A48980"/>
      <c r="B48980"/>
      <c r="C48980"/>
      <c r="D48980"/>
      <c r="E48980"/>
      <c r="F48980"/>
      <c r="G48980" s="67"/>
      <c r="H48980"/>
      <c r="I48980"/>
      <c r="J48980"/>
      <c r="K48980"/>
      <c r="L48980" s="124"/>
      <c r="M48980" s="74"/>
      <c r="N48980" s="77"/>
      <c r="O48980"/>
      <c r="P48980"/>
      <c r="Q48980"/>
      <c r="R48980"/>
      <c r="S48980" s="124"/>
      <c r="T48980" s="124"/>
      <c r="U48980" s="124"/>
      <c r="V48980" s="124"/>
      <c r="W48980" s="124"/>
      <c r="X48980" s="140"/>
      <c r="Y48980" s="96"/>
      <c r="Z48980" s="96"/>
      <c r="AA48980" s="96"/>
      <c r="AB48980" s="96"/>
      <c r="AC48980"/>
      <c r="AD48980" s="124"/>
      <c r="AE48980" s="81"/>
      <c r="AF48980"/>
      <c r="AG48980"/>
      <c r="AH48980"/>
      <c r="AI48980"/>
      <c r="AJ48980" s="77"/>
      <c r="AK48980"/>
      <c r="AL48980"/>
      <c r="AM48980"/>
      <c r="AN48980" s="111"/>
      <c r="AO48980"/>
      <c r="AP48980"/>
      <c r="AQ48980"/>
      <c r="AR48980"/>
      <c r="AS48980"/>
      <c r="AT48980"/>
      <c r="AU48980"/>
      <c r="AV48980"/>
      <c r="AW48980"/>
      <c r="AX48980"/>
      <c r="AY48980"/>
    </row>
    <row r="48981" spans="1:51" ht="10.15" customHeight="1" x14ac:dyDescent="0.2">
      <c r="A48981"/>
      <c r="B48981"/>
      <c r="C48981"/>
      <c r="D48981"/>
      <c r="E48981"/>
      <c r="F48981"/>
      <c r="G48981" s="67"/>
      <c r="H48981"/>
      <c r="I48981"/>
      <c r="J48981"/>
      <c r="K48981"/>
      <c r="L48981" s="124"/>
      <c r="M48981" s="74"/>
      <c r="N48981" s="77"/>
      <c r="O48981"/>
      <c r="P48981"/>
      <c r="Q48981"/>
      <c r="R48981"/>
      <c r="S48981" s="124"/>
      <c r="T48981" s="124"/>
      <c r="U48981" s="124"/>
      <c r="V48981" s="124"/>
      <c r="W48981" s="124"/>
      <c r="X48981" s="140"/>
      <c r="Y48981" s="96"/>
      <c r="Z48981" s="96"/>
      <c r="AA48981" s="96"/>
      <c r="AB48981" s="96"/>
      <c r="AC48981"/>
      <c r="AD48981" s="124"/>
      <c r="AE48981" s="81"/>
      <c r="AF48981"/>
      <c r="AG48981"/>
      <c r="AH48981"/>
      <c r="AI48981"/>
      <c r="AJ48981" s="77"/>
      <c r="AK48981"/>
      <c r="AL48981"/>
      <c r="AM48981"/>
      <c r="AN48981" s="111"/>
      <c r="AO48981"/>
      <c r="AP48981"/>
      <c r="AQ48981"/>
      <c r="AR48981"/>
      <c r="AS48981"/>
      <c r="AT48981"/>
      <c r="AU48981"/>
      <c r="AV48981"/>
      <c r="AW48981"/>
      <c r="AX48981"/>
      <c r="AY48981"/>
    </row>
    <row r="48982" spans="1:51" ht="10.15" customHeight="1" x14ac:dyDescent="0.2">
      <c r="A48982"/>
      <c r="B48982"/>
      <c r="C48982"/>
      <c r="D48982"/>
      <c r="E48982"/>
      <c r="F48982"/>
      <c r="G48982" s="67"/>
      <c r="H48982"/>
      <c r="I48982"/>
      <c r="J48982"/>
      <c r="K48982"/>
      <c r="L48982" s="124"/>
      <c r="M48982" s="74"/>
      <c r="N48982" s="77"/>
      <c r="O48982"/>
      <c r="P48982"/>
      <c r="Q48982"/>
      <c r="R48982"/>
      <c r="S48982" s="124"/>
      <c r="T48982" s="124"/>
      <c r="U48982" s="124"/>
      <c r="V48982" s="124"/>
      <c r="W48982" s="124"/>
      <c r="X48982" s="140"/>
      <c r="Y48982" s="96"/>
      <c r="Z48982" s="96"/>
      <c r="AA48982" s="96"/>
      <c r="AB48982" s="96"/>
      <c r="AC48982"/>
      <c r="AD48982" s="124"/>
      <c r="AE48982" s="81"/>
      <c r="AF48982"/>
      <c r="AG48982"/>
      <c r="AH48982"/>
      <c r="AI48982"/>
      <c r="AJ48982" s="77"/>
      <c r="AK48982"/>
      <c r="AL48982"/>
      <c r="AM48982"/>
      <c r="AN48982" s="111"/>
      <c r="AO48982"/>
      <c r="AP48982"/>
      <c r="AQ48982"/>
      <c r="AR48982"/>
      <c r="AS48982"/>
      <c r="AT48982"/>
      <c r="AU48982"/>
      <c r="AV48982"/>
      <c r="AW48982"/>
      <c r="AX48982"/>
      <c r="AY48982"/>
    </row>
    <row r="48983" spans="1:51" ht="10.15" customHeight="1" x14ac:dyDescent="0.2">
      <c r="A48983"/>
      <c r="B48983"/>
      <c r="C48983"/>
      <c r="D48983"/>
      <c r="E48983"/>
      <c r="F48983"/>
      <c r="G48983" s="67"/>
      <c r="H48983"/>
      <c r="I48983"/>
      <c r="J48983"/>
      <c r="K48983"/>
      <c r="L48983" s="124"/>
      <c r="M48983" s="74"/>
      <c r="N48983" s="77"/>
      <c r="O48983"/>
      <c r="P48983"/>
      <c r="Q48983"/>
      <c r="R48983"/>
      <c r="S48983" s="124"/>
      <c r="T48983" s="124"/>
      <c r="U48983" s="124"/>
      <c r="V48983" s="124"/>
      <c r="W48983" s="124"/>
      <c r="X48983" s="140"/>
      <c r="Y48983" s="96"/>
      <c r="Z48983" s="96"/>
      <c r="AA48983" s="96"/>
      <c r="AB48983" s="96"/>
      <c r="AC48983"/>
      <c r="AD48983" s="124"/>
      <c r="AE48983" s="81"/>
      <c r="AF48983"/>
      <c r="AG48983"/>
      <c r="AH48983"/>
      <c r="AI48983"/>
      <c r="AJ48983" s="77"/>
      <c r="AK48983"/>
      <c r="AL48983"/>
      <c r="AM48983"/>
      <c r="AN48983" s="111"/>
      <c r="AO48983"/>
      <c r="AP48983"/>
      <c r="AQ48983"/>
      <c r="AR48983"/>
      <c r="AS48983"/>
      <c r="AT48983"/>
      <c r="AU48983"/>
      <c r="AV48983"/>
      <c r="AW48983"/>
      <c r="AX48983"/>
      <c r="AY48983"/>
    </row>
    <row r="48984" spans="1:51" ht="10.15" customHeight="1" x14ac:dyDescent="0.2">
      <c r="A48984"/>
      <c r="B48984"/>
      <c r="C48984"/>
      <c r="D48984"/>
      <c r="E48984"/>
      <c r="F48984"/>
      <c r="G48984" s="67"/>
      <c r="H48984"/>
      <c r="I48984"/>
      <c r="J48984"/>
      <c r="K48984"/>
      <c r="L48984" s="124"/>
      <c r="M48984" s="74"/>
      <c r="N48984" s="77"/>
      <c r="O48984"/>
      <c r="P48984"/>
      <c r="Q48984"/>
      <c r="R48984"/>
      <c r="S48984" s="124"/>
      <c r="T48984" s="124"/>
      <c r="U48984" s="124"/>
      <c r="V48984" s="124"/>
      <c r="W48984" s="124"/>
      <c r="X48984" s="140"/>
      <c r="Y48984" s="96"/>
      <c r="Z48984" s="96"/>
      <c r="AA48984" s="96"/>
      <c r="AB48984" s="96"/>
      <c r="AC48984"/>
      <c r="AD48984" s="124"/>
      <c r="AE48984" s="81"/>
      <c r="AF48984"/>
      <c r="AG48984"/>
      <c r="AH48984"/>
      <c r="AI48984"/>
      <c r="AJ48984" s="77"/>
      <c r="AK48984"/>
      <c r="AL48984"/>
      <c r="AM48984"/>
      <c r="AN48984" s="111"/>
      <c r="AO48984"/>
      <c r="AP48984"/>
      <c r="AQ48984"/>
      <c r="AR48984"/>
      <c r="AS48984"/>
      <c r="AT48984"/>
      <c r="AU48984"/>
      <c r="AV48984"/>
      <c r="AW48984"/>
      <c r="AX48984"/>
      <c r="AY48984"/>
    </row>
    <row r="48985" spans="1:51" ht="10.15" customHeight="1" x14ac:dyDescent="0.2">
      <c r="A48985"/>
      <c r="B48985"/>
      <c r="C48985"/>
      <c r="D48985"/>
      <c r="E48985"/>
      <c r="F48985"/>
      <c r="G48985" s="67"/>
      <c r="H48985"/>
      <c r="I48985"/>
      <c r="J48985"/>
      <c r="K48985"/>
      <c r="L48985" s="124"/>
      <c r="M48985" s="74"/>
      <c r="N48985" s="77"/>
      <c r="O48985"/>
      <c r="P48985"/>
      <c r="Q48985"/>
      <c r="R48985"/>
      <c r="S48985" s="124"/>
      <c r="T48985" s="124"/>
      <c r="U48985" s="124"/>
      <c r="V48985" s="124"/>
      <c r="W48985" s="124"/>
      <c r="X48985" s="140"/>
      <c r="Y48985" s="96"/>
      <c r="Z48985" s="96"/>
      <c r="AA48985" s="96"/>
      <c r="AB48985" s="96"/>
      <c r="AC48985"/>
      <c r="AD48985" s="124"/>
      <c r="AE48985" s="81"/>
      <c r="AF48985"/>
      <c r="AG48985"/>
      <c r="AH48985"/>
      <c r="AI48985"/>
      <c r="AJ48985" s="77"/>
      <c r="AK48985"/>
      <c r="AL48985"/>
      <c r="AM48985"/>
      <c r="AN48985" s="111"/>
      <c r="AO48985"/>
      <c r="AP48985"/>
      <c r="AQ48985"/>
      <c r="AR48985"/>
      <c r="AS48985"/>
      <c r="AT48985"/>
      <c r="AU48985"/>
      <c r="AV48985"/>
      <c r="AW48985"/>
      <c r="AX48985"/>
      <c r="AY48985"/>
    </row>
    <row r="48986" spans="1:51" ht="10.15" customHeight="1" x14ac:dyDescent="0.2">
      <c r="A48986"/>
      <c r="B48986"/>
      <c r="C48986"/>
      <c r="D48986"/>
      <c r="E48986"/>
      <c r="F48986"/>
      <c r="G48986" s="67"/>
      <c r="H48986"/>
      <c r="I48986"/>
      <c r="J48986"/>
      <c r="K48986"/>
      <c r="L48986" s="124"/>
      <c r="M48986" s="74"/>
      <c r="N48986" s="77"/>
      <c r="O48986"/>
      <c r="P48986"/>
      <c r="Q48986"/>
      <c r="R48986"/>
      <c r="S48986" s="124"/>
      <c r="T48986" s="124"/>
      <c r="U48986" s="124"/>
      <c r="V48986" s="124"/>
      <c r="W48986" s="124"/>
      <c r="X48986" s="140"/>
      <c r="Y48986" s="96"/>
      <c r="Z48986" s="96"/>
      <c r="AA48986" s="96"/>
      <c r="AB48986" s="96"/>
      <c r="AC48986"/>
      <c r="AD48986" s="124"/>
      <c r="AE48986" s="81"/>
      <c r="AF48986"/>
      <c r="AG48986"/>
      <c r="AH48986"/>
      <c r="AI48986"/>
      <c r="AJ48986" s="77"/>
      <c r="AK48986"/>
      <c r="AL48986"/>
      <c r="AM48986"/>
      <c r="AN48986" s="111"/>
      <c r="AO48986"/>
      <c r="AP48986"/>
      <c r="AQ48986"/>
      <c r="AR48986"/>
      <c r="AS48986"/>
      <c r="AT48986"/>
      <c r="AU48986"/>
      <c r="AV48986"/>
      <c r="AW48986"/>
      <c r="AX48986"/>
      <c r="AY48986"/>
    </row>
    <row r="48987" spans="1:51" ht="10.15" customHeight="1" x14ac:dyDescent="0.2">
      <c r="A48987"/>
      <c r="B48987"/>
      <c r="C48987"/>
      <c r="D48987"/>
      <c r="E48987"/>
      <c r="F48987"/>
      <c r="G48987" s="67"/>
      <c r="H48987"/>
      <c r="I48987"/>
      <c r="J48987"/>
      <c r="K48987"/>
      <c r="L48987" s="124"/>
      <c r="M48987" s="74"/>
      <c r="N48987" s="77"/>
      <c r="O48987"/>
      <c r="P48987"/>
      <c r="Q48987"/>
      <c r="R48987"/>
      <c r="S48987" s="124"/>
      <c r="T48987" s="124"/>
      <c r="U48987" s="124"/>
      <c r="V48987" s="124"/>
      <c r="W48987" s="124"/>
      <c r="X48987" s="140"/>
      <c r="Y48987" s="96"/>
      <c r="Z48987" s="96"/>
      <c r="AA48987" s="96"/>
      <c r="AB48987" s="96"/>
      <c r="AC48987"/>
      <c r="AD48987" s="124"/>
      <c r="AE48987" s="81"/>
      <c r="AF48987"/>
      <c r="AG48987"/>
      <c r="AH48987"/>
      <c r="AI48987"/>
      <c r="AJ48987" s="77"/>
      <c r="AK48987"/>
      <c r="AL48987"/>
      <c r="AM48987"/>
      <c r="AN48987" s="111"/>
      <c r="AO48987"/>
      <c r="AP48987"/>
      <c r="AQ48987"/>
      <c r="AR48987"/>
      <c r="AS48987"/>
      <c r="AT48987"/>
      <c r="AU48987"/>
      <c r="AV48987"/>
      <c r="AW48987"/>
      <c r="AX48987"/>
      <c r="AY48987"/>
    </row>
    <row r="48988" spans="1:51" ht="10.15" customHeight="1" x14ac:dyDescent="0.2">
      <c r="A48988"/>
      <c r="B48988"/>
      <c r="C48988"/>
      <c r="D48988"/>
      <c r="E48988"/>
      <c r="F48988"/>
      <c r="G48988" s="67"/>
      <c r="H48988"/>
      <c r="I48988"/>
      <c r="J48988"/>
      <c r="K48988"/>
      <c r="L48988" s="124"/>
      <c r="M48988" s="74"/>
      <c r="N48988" s="77"/>
      <c r="O48988"/>
      <c r="P48988"/>
      <c r="Q48988"/>
      <c r="R48988"/>
      <c r="S48988" s="124"/>
      <c r="T48988" s="124"/>
      <c r="U48988" s="124"/>
      <c r="V48988" s="124"/>
      <c r="W48988" s="124"/>
      <c r="X48988" s="140"/>
      <c r="Y48988" s="96"/>
      <c r="Z48988" s="96"/>
      <c r="AA48988" s="96"/>
      <c r="AB48988" s="96"/>
      <c r="AC48988"/>
      <c r="AD48988" s="124"/>
      <c r="AE48988" s="81"/>
      <c r="AF48988"/>
      <c r="AG48988"/>
      <c r="AH48988"/>
      <c r="AI48988"/>
      <c r="AJ48988" s="77"/>
      <c r="AK48988"/>
      <c r="AL48988"/>
      <c r="AM48988"/>
      <c r="AN48988" s="111"/>
      <c r="AO48988"/>
      <c r="AP48988"/>
      <c r="AQ48988"/>
      <c r="AR48988"/>
      <c r="AS48988"/>
      <c r="AT48988"/>
      <c r="AU48988"/>
      <c r="AV48988"/>
      <c r="AW48988"/>
      <c r="AX48988"/>
      <c r="AY48988"/>
    </row>
    <row r="48989" spans="1:51" ht="10.15" customHeight="1" x14ac:dyDescent="0.2">
      <c r="A48989"/>
      <c r="B48989"/>
      <c r="C48989"/>
      <c r="D48989"/>
      <c r="E48989"/>
      <c r="F48989"/>
      <c r="G48989" s="67"/>
      <c r="H48989"/>
      <c r="I48989"/>
      <c r="J48989"/>
      <c r="K48989"/>
      <c r="L48989" s="124"/>
      <c r="M48989" s="74"/>
      <c r="N48989" s="77"/>
      <c r="O48989"/>
      <c r="P48989"/>
      <c r="Q48989"/>
      <c r="R48989"/>
      <c r="S48989" s="124"/>
      <c r="T48989" s="124"/>
      <c r="U48989" s="124"/>
      <c r="V48989" s="124"/>
      <c r="W48989" s="124"/>
      <c r="X48989" s="140"/>
      <c r="Y48989" s="96"/>
      <c r="Z48989" s="96"/>
      <c r="AA48989" s="96"/>
      <c r="AB48989" s="96"/>
      <c r="AC48989"/>
      <c r="AD48989" s="124"/>
      <c r="AE48989" s="81"/>
      <c r="AF48989"/>
      <c r="AG48989"/>
      <c r="AH48989"/>
      <c r="AI48989"/>
      <c r="AJ48989" s="77"/>
      <c r="AK48989"/>
      <c r="AL48989"/>
      <c r="AM48989"/>
      <c r="AN48989" s="111"/>
      <c r="AO48989"/>
      <c r="AP48989"/>
      <c r="AQ48989"/>
      <c r="AR48989"/>
      <c r="AS48989"/>
      <c r="AT48989"/>
      <c r="AU48989"/>
      <c r="AV48989"/>
      <c r="AW48989"/>
      <c r="AX48989"/>
      <c r="AY48989"/>
    </row>
    <row r="48990" spans="1:51" ht="10.15" customHeight="1" x14ac:dyDescent="0.2">
      <c r="A48990"/>
      <c r="B48990"/>
      <c r="C48990"/>
      <c r="D48990"/>
      <c r="E48990"/>
      <c r="F48990"/>
      <c r="G48990" s="67"/>
      <c r="H48990"/>
      <c r="I48990"/>
      <c r="J48990"/>
      <c r="K48990"/>
      <c r="L48990" s="124"/>
      <c r="M48990" s="74"/>
      <c r="N48990" s="77"/>
      <c r="O48990"/>
      <c r="P48990"/>
      <c r="Q48990"/>
      <c r="R48990"/>
      <c r="S48990" s="124"/>
      <c r="T48990" s="124"/>
      <c r="U48990" s="124"/>
      <c r="V48990" s="124"/>
      <c r="W48990" s="124"/>
      <c r="X48990" s="140"/>
      <c r="Y48990" s="96"/>
      <c r="Z48990" s="96"/>
      <c r="AA48990" s="96"/>
      <c r="AB48990" s="96"/>
      <c r="AC48990"/>
      <c r="AD48990" s="124"/>
      <c r="AE48990" s="81"/>
      <c r="AF48990"/>
      <c r="AG48990"/>
      <c r="AH48990"/>
      <c r="AI48990"/>
      <c r="AJ48990" s="77"/>
      <c r="AK48990"/>
      <c r="AL48990"/>
      <c r="AM48990"/>
      <c r="AN48990" s="111"/>
      <c r="AO48990"/>
      <c r="AP48990"/>
      <c r="AQ48990"/>
      <c r="AR48990"/>
      <c r="AS48990"/>
      <c r="AT48990"/>
      <c r="AU48990"/>
      <c r="AV48990"/>
      <c r="AW48990"/>
      <c r="AX48990"/>
      <c r="AY48990"/>
    </row>
    <row r="48991" spans="1:51" ht="10.15" customHeight="1" x14ac:dyDescent="0.2">
      <c r="A48991"/>
      <c r="B48991"/>
      <c r="C48991"/>
      <c r="D48991"/>
      <c r="E48991"/>
      <c r="F48991"/>
      <c r="G48991" s="67"/>
      <c r="H48991"/>
      <c r="I48991"/>
      <c r="J48991"/>
      <c r="K48991"/>
      <c r="L48991" s="124"/>
      <c r="M48991" s="74"/>
      <c r="N48991" s="77"/>
      <c r="O48991"/>
      <c r="P48991"/>
      <c r="Q48991"/>
      <c r="R48991"/>
      <c r="S48991" s="124"/>
      <c r="T48991" s="124"/>
      <c r="U48991" s="124"/>
      <c r="V48991" s="124"/>
      <c r="W48991" s="124"/>
      <c r="X48991" s="140"/>
      <c r="Y48991" s="96"/>
      <c r="Z48991" s="96"/>
      <c r="AA48991" s="96"/>
      <c r="AB48991" s="96"/>
      <c r="AC48991"/>
      <c r="AD48991" s="124"/>
      <c r="AE48991" s="81"/>
      <c r="AF48991"/>
      <c r="AG48991"/>
      <c r="AH48991"/>
      <c r="AI48991"/>
      <c r="AJ48991" s="77"/>
      <c r="AK48991"/>
      <c r="AL48991"/>
      <c r="AM48991"/>
      <c r="AN48991" s="111"/>
      <c r="AO48991"/>
      <c r="AP48991"/>
      <c r="AQ48991"/>
      <c r="AR48991"/>
      <c r="AS48991"/>
      <c r="AT48991"/>
      <c r="AU48991"/>
      <c r="AV48991"/>
      <c r="AW48991"/>
      <c r="AX48991"/>
      <c r="AY48991"/>
    </row>
    <row r="48992" spans="1:51" ht="10.15" customHeight="1" x14ac:dyDescent="0.2">
      <c r="A48992"/>
      <c r="B48992"/>
      <c r="C48992"/>
      <c r="D48992"/>
      <c r="E48992"/>
      <c r="F48992"/>
      <c r="G48992" s="67"/>
      <c r="H48992"/>
      <c r="I48992"/>
      <c r="J48992"/>
      <c r="K48992"/>
      <c r="L48992" s="124"/>
      <c r="M48992" s="74"/>
      <c r="N48992" s="77"/>
      <c r="O48992"/>
      <c r="P48992"/>
      <c r="Q48992"/>
      <c r="R48992"/>
      <c r="S48992" s="124"/>
      <c r="T48992" s="124"/>
      <c r="U48992" s="124"/>
      <c r="V48992" s="124"/>
      <c r="W48992" s="124"/>
      <c r="X48992" s="140"/>
      <c r="Y48992" s="96"/>
      <c r="Z48992" s="96"/>
      <c r="AA48992" s="96"/>
      <c r="AB48992" s="96"/>
      <c r="AC48992"/>
      <c r="AD48992" s="124"/>
      <c r="AE48992" s="81"/>
      <c r="AF48992"/>
      <c r="AG48992"/>
      <c r="AH48992"/>
      <c r="AI48992"/>
      <c r="AJ48992" s="77"/>
      <c r="AK48992"/>
      <c r="AL48992"/>
      <c r="AM48992"/>
      <c r="AN48992" s="111"/>
      <c r="AO48992"/>
      <c r="AP48992"/>
      <c r="AQ48992"/>
      <c r="AR48992"/>
      <c r="AS48992"/>
      <c r="AT48992"/>
      <c r="AU48992"/>
      <c r="AV48992"/>
      <c r="AW48992"/>
      <c r="AX48992"/>
      <c r="AY48992"/>
    </row>
    <row r="48993" spans="1:51" ht="10.15" customHeight="1" x14ac:dyDescent="0.2">
      <c r="A48993"/>
      <c r="B48993"/>
      <c r="C48993"/>
      <c r="D48993"/>
      <c r="E48993"/>
      <c r="F48993"/>
      <c r="G48993" s="67"/>
      <c r="H48993"/>
      <c r="I48993"/>
      <c r="J48993"/>
      <c r="K48993"/>
      <c r="L48993" s="124"/>
      <c r="M48993" s="74"/>
      <c r="N48993" s="77"/>
      <c r="O48993"/>
      <c r="P48993"/>
      <c r="Q48993"/>
      <c r="R48993"/>
      <c r="S48993" s="124"/>
      <c r="T48993" s="124"/>
      <c r="U48993" s="124"/>
      <c r="V48993" s="124"/>
      <c r="W48993" s="124"/>
      <c r="X48993" s="140"/>
      <c r="Y48993" s="96"/>
      <c r="Z48993" s="96"/>
      <c r="AA48993" s="96"/>
      <c r="AB48993" s="96"/>
      <c r="AC48993"/>
      <c r="AD48993" s="124"/>
      <c r="AE48993" s="81"/>
      <c r="AF48993"/>
      <c r="AG48993"/>
      <c r="AH48993"/>
      <c r="AI48993"/>
      <c r="AJ48993" s="77"/>
      <c r="AK48993"/>
      <c r="AL48993"/>
      <c r="AM48993"/>
      <c r="AN48993" s="111"/>
      <c r="AO48993"/>
      <c r="AP48993"/>
      <c r="AQ48993"/>
      <c r="AR48993"/>
      <c r="AS48993"/>
      <c r="AT48993"/>
      <c r="AU48993"/>
      <c r="AV48993"/>
      <c r="AW48993"/>
      <c r="AX48993"/>
      <c r="AY48993"/>
    </row>
    <row r="48994" spans="1:51" ht="10.15" customHeight="1" x14ac:dyDescent="0.2">
      <c r="A48994"/>
      <c r="B48994"/>
      <c r="C48994"/>
      <c r="D48994"/>
      <c r="E48994"/>
      <c r="F48994"/>
      <c r="G48994" s="67"/>
      <c r="H48994"/>
      <c r="I48994"/>
      <c r="J48994"/>
      <c r="K48994"/>
      <c r="L48994" s="124"/>
      <c r="M48994" s="74"/>
      <c r="N48994" s="77"/>
      <c r="O48994"/>
      <c r="P48994"/>
      <c r="Q48994"/>
      <c r="R48994"/>
      <c r="S48994" s="124"/>
      <c r="T48994" s="124"/>
      <c r="U48994" s="124"/>
      <c r="V48994" s="124"/>
      <c r="W48994" s="124"/>
      <c r="X48994" s="140"/>
      <c r="Y48994" s="96"/>
      <c r="Z48994" s="96"/>
      <c r="AA48994" s="96"/>
      <c r="AB48994" s="96"/>
      <c r="AC48994"/>
      <c r="AD48994" s="124"/>
      <c r="AE48994" s="81"/>
      <c r="AF48994"/>
      <c r="AG48994"/>
      <c r="AH48994"/>
      <c r="AI48994"/>
      <c r="AJ48994" s="77"/>
      <c r="AK48994"/>
      <c r="AL48994"/>
      <c r="AM48994"/>
      <c r="AN48994" s="111"/>
      <c r="AO48994"/>
      <c r="AP48994"/>
      <c r="AQ48994"/>
      <c r="AR48994"/>
      <c r="AS48994"/>
      <c r="AT48994"/>
      <c r="AU48994"/>
      <c r="AV48994"/>
      <c r="AW48994"/>
      <c r="AX48994"/>
      <c r="AY48994"/>
    </row>
    <row r="48995" spans="1:51" ht="10.15" customHeight="1" x14ac:dyDescent="0.2">
      <c r="A48995"/>
      <c r="B48995"/>
      <c r="C48995"/>
      <c r="D48995"/>
      <c r="E48995"/>
      <c r="F48995"/>
      <c r="G48995" s="67"/>
      <c r="H48995"/>
      <c r="I48995"/>
      <c r="J48995"/>
      <c r="K48995"/>
      <c r="L48995" s="124"/>
      <c r="M48995" s="74"/>
      <c r="N48995" s="77"/>
      <c r="O48995"/>
      <c r="P48995"/>
      <c r="Q48995"/>
      <c r="R48995"/>
      <c r="S48995" s="124"/>
      <c r="T48995" s="124"/>
      <c r="U48995" s="124"/>
      <c r="V48995" s="124"/>
      <c r="W48995" s="124"/>
      <c r="X48995" s="140"/>
      <c r="Y48995" s="96"/>
      <c r="Z48995" s="96"/>
      <c r="AA48995" s="96"/>
      <c r="AB48995" s="96"/>
      <c r="AC48995"/>
      <c r="AD48995" s="124"/>
      <c r="AE48995" s="81"/>
      <c r="AF48995"/>
      <c r="AG48995"/>
      <c r="AH48995"/>
      <c r="AI48995"/>
      <c r="AJ48995" s="77"/>
      <c r="AK48995"/>
      <c r="AL48995"/>
      <c r="AM48995"/>
      <c r="AN48995" s="111"/>
      <c r="AO48995"/>
      <c r="AP48995"/>
      <c r="AQ48995"/>
      <c r="AR48995"/>
      <c r="AS48995"/>
      <c r="AT48995"/>
      <c r="AU48995"/>
      <c r="AV48995"/>
      <c r="AW48995"/>
      <c r="AX48995"/>
      <c r="AY48995"/>
    </row>
    <row r="48996" spans="1:51" ht="10.15" customHeight="1" x14ac:dyDescent="0.2">
      <c r="A48996"/>
      <c r="B48996"/>
      <c r="C48996"/>
      <c r="D48996"/>
      <c r="E48996"/>
      <c r="F48996"/>
      <c r="G48996" s="67"/>
      <c r="H48996"/>
      <c r="I48996"/>
      <c r="J48996"/>
      <c r="K48996"/>
      <c r="L48996" s="124"/>
      <c r="M48996" s="74"/>
      <c r="N48996" s="77"/>
      <c r="O48996"/>
      <c r="P48996"/>
      <c r="Q48996"/>
      <c r="R48996"/>
      <c r="S48996" s="124"/>
      <c r="T48996" s="124"/>
      <c r="U48996" s="124"/>
      <c r="V48996" s="124"/>
      <c r="W48996" s="124"/>
      <c r="X48996" s="140"/>
      <c r="Y48996" s="96"/>
      <c r="Z48996" s="96"/>
      <c r="AA48996" s="96"/>
      <c r="AB48996" s="96"/>
      <c r="AC48996"/>
      <c r="AD48996" s="124"/>
      <c r="AE48996" s="81"/>
      <c r="AF48996"/>
      <c r="AG48996"/>
      <c r="AH48996"/>
      <c r="AI48996"/>
      <c r="AJ48996" s="77"/>
      <c r="AK48996"/>
      <c r="AL48996"/>
      <c r="AM48996"/>
      <c r="AN48996" s="111"/>
      <c r="AO48996"/>
      <c r="AP48996"/>
      <c r="AQ48996"/>
      <c r="AR48996"/>
      <c r="AS48996"/>
      <c r="AT48996"/>
      <c r="AU48996"/>
      <c r="AV48996"/>
      <c r="AW48996"/>
      <c r="AX48996"/>
      <c r="AY48996"/>
    </row>
    <row r="48997" spans="1:51" ht="10.15" customHeight="1" x14ac:dyDescent="0.2">
      <c r="A48997"/>
      <c r="B48997"/>
      <c r="C48997"/>
      <c r="D48997"/>
      <c r="E48997"/>
      <c r="F48997"/>
      <c r="G48997" s="67"/>
      <c r="H48997"/>
      <c r="I48997"/>
      <c r="J48997"/>
      <c r="K48997"/>
      <c r="L48997" s="124"/>
      <c r="M48997" s="74"/>
      <c r="N48997" s="77"/>
      <c r="O48997"/>
      <c r="P48997"/>
      <c r="Q48997"/>
      <c r="R48997"/>
      <c r="S48997" s="124"/>
      <c r="T48997" s="124"/>
      <c r="U48997" s="124"/>
      <c r="V48997" s="124"/>
      <c r="W48997" s="124"/>
      <c r="X48997" s="140"/>
      <c r="Y48997" s="96"/>
      <c r="Z48997" s="96"/>
      <c r="AA48997" s="96"/>
      <c r="AB48997" s="96"/>
      <c r="AC48997"/>
      <c r="AD48997" s="124"/>
      <c r="AE48997" s="81"/>
      <c r="AF48997"/>
      <c r="AG48997"/>
      <c r="AH48997"/>
      <c r="AI48997"/>
      <c r="AJ48997" s="77"/>
      <c r="AK48997"/>
      <c r="AL48997"/>
      <c r="AM48997"/>
      <c r="AN48997" s="111"/>
      <c r="AO48997"/>
      <c r="AP48997"/>
      <c r="AQ48997"/>
      <c r="AR48997"/>
      <c r="AS48997"/>
      <c r="AT48997"/>
      <c r="AU48997"/>
      <c r="AV48997"/>
      <c r="AW48997"/>
      <c r="AX48997"/>
      <c r="AY48997"/>
    </row>
    <row r="48998" spans="1:51" ht="10.15" customHeight="1" x14ac:dyDescent="0.2">
      <c r="A48998"/>
      <c r="B48998"/>
      <c r="C48998"/>
      <c r="D48998"/>
      <c r="E48998"/>
      <c r="F48998"/>
      <c r="G48998" s="67"/>
      <c r="H48998"/>
      <c r="I48998"/>
      <c r="J48998"/>
      <c r="K48998"/>
      <c r="L48998" s="124"/>
      <c r="M48998" s="74"/>
      <c r="N48998" s="77"/>
      <c r="O48998"/>
      <c r="P48998"/>
      <c r="Q48998"/>
      <c r="R48998"/>
      <c r="S48998" s="124"/>
      <c r="T48998" s="124"/>
      <c r="U48998" s="124"/>
      <c r="V48998" s="124"/>
      <c r="W48998" s="124"/>
      <c r="X48998" s="140"/>
      <c r="Y48998" s="96"/>
      <c r="Z48998" s="96"/>
      <c r="AA48998" s="96"/>
      <c r="AB48998" s="96"/>
      <c r="AC48998"/>
      <c r="AD48998" s="124"/>
      <c r="AE48998" s="81"/>
      <c r="AF48998"/>
      <c r="AG48998"/>
      <c r="AH48998"/>
      <c r="AI48998"/>
      <c r="AJ48998" s="77"/>
      <c r="AK48998"/>
      <c r="AL48998"/>
      <c r="AM48998"/>
      <c r="AN48998" s="111"/>
      <c r="AO48998"/>
      <c r="AP48998"/>
      <c r="AQ48998"/>
      <c r="AR48998"/>
      <c r="AS48998"/>
      <c r="AT48998"/>
      <c r="AU48998"/>
      <c r="AV48998"/>
      <c r="AW48998"/>
      <c r="AX48998"/>
      <c r="AY48998"/>
    </row>
    <row r="48999" spans="1:51" ht="10.15" customHeight="1" x14ac:dyDescent="0.2">
      <c r="A48999"/>
      <c r="B48999"/>
      <c r="C48999"/>
      <c r="D48999"/>
      <c r="E48999"/>
      <c r="F48999"/>
      <c r="G48999" s="67"/>
      <c r="H48999"/>
      <c r="I48999"/>
      <c r="J48999"/>
      <c r="K48999"/>
      <c r="L48999" s="124"/>
      <c r="M48999" s="74"/>
      <c r="N48999" s="77"/>
      <c r="O48999"/>
      <c r="P48999"/>
      <c r="Q48999"/>
      <c r="R48999"/>
      <c r="S48999" s="124"/>
      <c r="T48999" s="124"/>
      <c r="U48999" s="124"/>
      <c r="V48999" s="124"/>
      <c r="W48999" s="124"/>
      <c r="X48999" s="140"/>
      <c r="Y48999" s="96"/>
      <c r="Z48999" s="96"/>
      <c r="AA48999" s="96"/>
      <c r="AB48999" s="96"/>
      <c r="AC48999"/>
      <c r="AD48999" s="124"/>
      <c r="AE48999" s="81"/>
      <c r="AF48999"/>
      <c r="AG48999"/>
      <c r="AH48999"/>
      <c r="AI48999"/>
      <c r="AJ48999" s="77"/>
      <c r="AK48999"/>
      <c r="AL48999"/>
      <c r="AM48999"/>
      <c r="AN48999" s="111"/>
      <c r="AO48999"/>
      <c r="AP48999"/>
      <c r="AQ48999"/>
      <c r="AR48999"/>
      <c r="AS48999"/>
      <c r="AT48999"/>
      <c r="AU48999"/>
      <c r="AV48999"/>
      <c r="AW48999"/>
      <c r="AX48999"/>
      <c r="AY48999"/>
    </row>
    <row r="49000" spans="1:51" ht="10.15" customHeight="1" x14ac:dyDescent="0.2">
      <c r="A49000"/>
      <c r="B49000"/>
      <c r="C49000"/>
      <c r="D49000"/>
      <c r="E49000"/>
      <c r="F49000"/>
      <c r="G49000" s="67"/>
      <c r="H49000"/>
      <c r="I49000"/>
      <c r="J49000"/>
      <c r="K49000"/>
      <c r="L49000" s="124"/>
      <c r="M49000" s="74"/>
      <c r="N49000" s="77"/>
      <c r="O49000"/>
      <c r="P49000"/>
      <c r="Q49000"/>
      <c r="R49000"/>
      <c r="S49000" s="124"/>
      <c r="T49000" s="124"/>
      <c r="U49000" s="124"/>
      <c r="V49000" s="124"/>
      <c r="W49000" s="124"/>
      <c r="X49000" s="140"/>
      <c r="Y49000" s="96"/>
      <c r="Z49000" s="96"/>
      <c r="AA49000" s="96"/>
      <c r="AB49000" s="96"/>
      <c r="AC49000"/>
      <c r="AD49000" s="124"/>
      <c r="AE49000" s="81"/>
      <c r="AF49000"/>
      <c r="AG49000"/>
      <c r="AH49000"/>
      <c r="AI49000"/>
      <c r="AJ49000" s="77"/>
      <c r="AK49000"/>
      <c r="AL49000"/>
      <c r="AM49000"/>
      <c r="AN49000" s="111"/>
      <c r="AO49000"/>
      <c r="AP49000"/>
      <c r="AQ49000"/>
      <c r="AR49000"/>
      <c r="AS49000"/>
      <c r="AT49000"/>
      <c r="AU49000"/>
      <c r="AV49000"/>
      <c r="AW49000"/>
      <c r="AX49000"/>
      <c r="AY49000"/>
    </row>
    <row r="49001" spans="1:51" ht="10.15" customHeight="1" x14ac:dyDescent="0.2">
      <c r="A49001"/>
      <c r="B49001"/>
      <c r="C49001"/>
      <c r="D49001"/>
      <c r="E49001"/>
      <c r="F49001"/>
      <c r="G49001" s="67"/>
      <c r="H49001"/>
      <c r="I49001"/>
      <c r="J49001"/>
      <c r="K49001"/>
      <c r="L49001" s="124"/>
      <c r="M49001" s="74"/>
      <c r="N49001" s="77"/>
      <c r="O49001"/>
      <c r="P49001"/>
      <c r="Q49001"/>
      <c r="R49001"/>
      <c r="S49001" s="124"/>
      <c r="T49001" s="124"/>
      <c r="U49001" s="124"/>
      <c r="V49001" s="124"/>
      <c r="W49001" s="124"/>
      <c r="X49001" s="140"/>
      <c r="Y49001" s="96"/>
      <c r="Z49001" s="96"/>
      <c r="AA49001" s="96"/>
      <c r="AB49001" s="96"/>
      <c r="AC49001"/>
      <c r="AD49001" s="124"/>
      <c r="AE49001" s="81"/>
      <c r="AF49001"/>
      <c r="AG49001"/>
      <c r="AH49001"/>
      <c r="AI49001"/>
      <c r="AJ49001" s="77"/>
      <c r="AK49001"/>
      <c r="AL49001"/>
      <c r="AM49001"/>
      <c r="AN49001" s="111"/>
      <c r="AO49001"/>
      <c r="AP49001"/>
      <c r="AQ49001"/>
      <c r="AR49001"/>
      <c r="AS49001"/>
      <c r="AT49001"/>
      <c r="AU49001"/>
      <c r="AV49001"/>
      <c r="AW49001"/>
      <c r="AX49001"/>
      <c r="AY49001"/>
    </row>
    <row r="49002" spans="1:51" ht="10.15" customHeight="1" x14ac:dyDescent="0.2">
      <c r="A49002"/>
      <c r="B49002"/>
      <c r="C49002"/>
      <c r="D49002"/>
      <c r="E49002"/>
      <c r="F49002"/>
      <c r="G49002" s="67"/>
      <c r="H49002"/>
      <c r="I49002"/>
      <c r="J49002"/>
      <c r="K49002"/>
      <c r="L49002" s="124"/>
      <c r="M49002" s="74"/>
      <c r="N49002" s="77"/>
      <c r="O49002"/>
      <c r="P49002"/>
      <c r="Q49002"/>
      <c r="R49002"/>
      <c r="S49002" s="124"/>
      <c r="T49002" s="124"/>
      <c r="U49002" s="124"/>
      <c r="V49002" s="124"/>
      <c r="W49002" s="124"/>
      <c r="X49002" s="140"/>
      <c r="Y49002" s="96"/>
      <c r="Z49002" s="96"/>
      <c r="AA49002" s="96"/>
      <c r="AB49002" s="96"/>
      <c r="AC49002"/>
      <c r="AD49002" s="124"/>
      <c r="AE49002" s="81"/>
      <c r="AF49002"/>
      <c r="AG49002"/>
      <c r="AH49002"/>
      <c r="AI49002"/>
      <c r="AJ49002" s="77"/>
      <c r="AK49002"/>
      <c r="AL49002"/>
      <c r="AM49002"/>
      <c r="AN49002" s="111"/>
      <c r="AO49002"/>
      <c r="AP49002"/>
      <c r="AQ49002"/>
      <c r="AR49002"/>
      <c r="AS49002"/>
      <c r="AT49002"/>
      <c r="AU49002"/>
      <c r="AV49002"/>
      <c r="AW49002"/>
      <c r="AX49002"/>
      <c r="AY49002"/>
    </row>
    <row r="49003" spans="1:51" ht="10.15" customHeight="1" x14ac:dyDescent="0.2">
      <c r="A49003"/>
      <c r="B49003"/>
      <c r="C49003"/>
      <c r="D49003"/>
      <c r="E49003"/>
      <c r="F49003"/>
      <c r="G49003" s="67"/>
      <c r="H49003"/>
      <c r="I49003"/>
      <c r="J49003"/>
      <c r="K49003"/>
      <c r="L49003" s="124"/>
      <c r="M49003" s="74"/>
      <c r="N49003" s="77"/>
      <c r="O49003"/>
      <c r="P49003"/>
      <c r="Q49003"/>
      <c r="R49003"/>
      <c r="S49003" s="124"/>
      <c r="T49003" s="124"/>
      <c r="U49003" s="124"/>
      <c r="V49003" s="124"/>
      <c r="W49003" s="124"/>
      <c r="X49003" s="140"/>
      <c r="Y49003" s="96"/>
      <c r="Z49003" s="96"/>
      <c r="AA49003" s="96"/>
      <c r="AB49003" s="96"/>
      <c r="AC49003"/>
      <c r="AD49003" s="124"/>
      <c r="AE49003" s="81"/>
      <c r="AF49003"/>
      <c r="AG49003"/>
      <c r="AH49003"/>
      <c r="AI49003"/>
      <c r="AJ49003" s="77"/>
      <c r="AK49003"/>
      <c r="AL49003"/>
      <c r="AM49003"/>
      <c r="AN49003" s="111"/>
      <c r="AO49003"/>
      <c r="AP49003"/>
      <c r="AQ49003"/>
      <c r="AR49003"/>
      <c r="AS49003"/>
      <c r="AT49003"/>
      <c r="AU49003"/>
      <c r="AV49003"/>
      <c r="AW49003"/>
      <c r="AX49003"/>
      <c r="AY49003"/>
    </row>
    <row r="49004" spans="1:51" ht="10.15" customHeight="1" x14ac:dyDescent="0.2">
      <c r="A49004"/>
      <c r="B49004"/>
      <c r="C49004"/>
      <c r="D49004"/>
      <c r="E49004"/>
      <c r="F49004"/>
      <c r="G49004" s="67"/>
      <c r="H49004"/>
      <c r="I49004"/>
      <c r="J49004"/>
      <c r="K49004"/>
      <c r="L49004" s="124"/>
      <c r="M49004" s="74"/>
      <c r="N49004" s="77"/>
      <c r="O49004"/>
      <c r="P49004"/>
      <c r="Q49004"/>
      <c r="R49004"/>
      <c r="S49004" s="124"/>
      <c r="T49004" s="124"/>
      <c r="U49004" s="124"/>
      <c r="V49004" s="124"/>
      <c r="W49004" s="124"/>
      <c r="X49004" s="140"/>
      <c r="Y49004" s="96"/>
      <c r="Z49004" s="96"/>
      <c r="AA49004" s="96"/>
      <c r="AB49004" s="96"/>
      <c r="AC49004"/>
      <c r="AD49004" s="124"/>
      <c r="AE49004" s="81"/>
      <c r="AF49004"/>
      <c r="AG49004"/>
      <c r="AH49004"/>
      <c r="AI49004"/>
      <c r="AJ49004" s="77"/>
      <c r="AK49004"/>
      <c r="AL49004"/>
      <c r="AM49004"/>
      <c r="AN49004" s="111"/>
      <c r="AO49004"/>
      <c r="AP49004"/>
      <c r="AQ49004"/>
      <c r="AR49004"/>
      <c r="AS49004"/>
      <c r="AT49004"/>
      <c r="AU49004"/>
      <c r="AV49004"/>
      <c r="AW49004"/>
      <c r="AX49004"/>
      <c r="AY49004"/>
    </row>
    <row r="49005" spans="1:51" ht="10.15" customHeight="1" x14ac:dyDescent="0.2">
      <c r="A49005"/>
      <c r="B49005"/>
      <c r="C49005"/>
      <c r="D49005"/>
      <c r="E49005"/>
      <c r="F49005"/>
      <c r="G49005" s="67"/>
      <c r="H49005"/>
      <c r="I49005"/>
      <c r="J49005"/>
      <c r="K49005"/>
      <c r="L49005" s="124"/>
      <c r="M49005" s="74"/>
      <c r="N49005" s="77"/>
      <c r="O49005"/>
      <c r="P49005"/>
      <c r="Q49005"/>
      <c r="R49005"/>
      <c r="S49005" s="124"/>
      <c r="T49005" s="124"/>
      <c r="U49005" s="124"/>
      <c r="V49005" s="124"/>
      <c r="W49005" s="124"/>
      <c r="X49005" s="140"/>
      <c r="Y49005" s="96"/>
      <c r="Z49005" s="96"/>
      <c r="AA49005" s="96"/>
      <c r="AB49005" s="96"/>
      <c r="AC49005"/>
      <c r="AD49005" s="124"/>
      <c r="AE49005" s="81"/>
      <c r="AF49005"/>
      <c r="AG49005"/>
      <c r="AH49005"/>
      <c r="AI49005"/>
      <c r="AJ49005" s="77"/>
      <c r="AK49005"/>
      <c r="AL49005"/>
      <c r="AM49005"/>
      <c r="AN49005" s="111"/>
      <c r="AO49005"/>
      <c r="AP49005"/>
      <c r="AQ49005"/>
      <c r="AR49005"/>
      <c r="AS49005"/>
      <c r="AT49005"/>
      <c r="AU49005"/>
      <c r="AV49005"/>
      <c r="AW49005"/>
      <c r="AX49005"/>
      <c r="AY49005"/>
    </row>
    <row r="49006" spans="1:51" ht="10.15" customHeight="1" x14ac:dyDescent="0.2">
      <c r="A49006"/>
      <c r="B49006"/>
      <c r="C49006"/>
      <c r="D49006"/>
      <c r="E49006"/>
      <c r="F49006"/>
      <c r="G49006" s="67"/>
      <c r="H49006"/>
      <c r="I49006"/>
      <c r="J49006"/>
      <c r="K49006"/>
      <c r="L49006" s="124"/>
      <c r="M49006" s="74"/>
      <c r="N49006" s="77"/>
      <c r="O49006"/>
      <c r="P49006"/>
      <c r="Q49006"/>
      <c r="R49006"/>
      <c r="S49006" s="124"/>
      <c r="T49006" s="124"/>
      <c r="U49006" s="124"/>
      <c r="V49006" s="124"/>
      <c r="W49006" s="124"/>
      <c r="X49006" s="140"/>
      <c r="Y49006" s="96"/>
      <c r="Z49006" s="96"/>
      <c r="AA49006" s="96"/>
      <c r="AB49006" s="96"/>
      <c r="AC49006"/>
      <c r="AD49006" s="124"/>
      <c r="AE49006" s="81"/>
      <c r="AF49006"/>
      <c r="AG49006"/>
      <c r="AH49006"/>
      <c r="AI49006"/>
      <c r="AJ49006" s="77"/>
      <c r="AK49006"/>
      <c r="AL49006"/>
      <c r="AM49006"/>
      <c r="AN49006" s="111"/>
      <c r="AO49006"/>
      <c r="AP49006"/>
      <c r="AQ49006"/>
      <c r="AR49006"/>
      <c r="AS49006"/>
      <c r="AT49006"/>
      <c r="AU49006"/>
      <c r="AV49006"/>
      <c r="AW49006"/>
      <c r="AX49006"/>
      <c r="AY49006"/>
    </row>
    <row r="49007" spans="1:51" ht="10.15" customHeight="1" x14ac:dyDescent="0.2">
      <c r="A49007"/>
      <c r="B49007"/>
      <c r="C49007"/>
      <c r="D49007"/>
      <c r="E49007"/>
      <c r="F49007"/>
      <c r="G49007" s="67"/>
      <c r="H49007"/>
      <c r="I49007"/>
      <c r="J49007"/>
      <c r="K49007"/>
      <c r="L49007" s="124"/>
      <c r="M49007" s="74"/>
      <c r="N49007" s="77"/>
      <c r="O49007"/>
      <c r="P49007"/>
      <c r="Q49007"/>
      <c r="R49007"/>
      <c r="S49007" s="124"/>
      <c r="T49007" s="124"/>
      <c r="U49007" s="124"/>
      <c r="V49007" s="124"/>
      <c r="W49007" s="124"/>
      <c r="X49007" s="140"/>
      <c r="Y49007" s="96"/>
      <c r="Z49007" s="96"/>
      <c r="AA49007" s="96"/>
      <c r="AB49007" s="96"/>
      <c r="AC49007"/>
      <c r="AD49007" s="124"/>
      <c r="AE49007" s="81"/>
      <c r="AF49007"/>
      <c r="AG49007"/>
      <c r="AH49007"/>
      <c r="AI49007"/>
      <c r="AJ49007" s="77"/>
      <c r="AK49007"/>
      <c r="AL49007"/>
      <c r="AM49007"/>
      <c r="AN49007" s="111"/>
      <c r="AO49007"/>
      <c r="AP49007"/>
      <c r="AQ49007"/>
      <c r="AR49007"/>
      <c r="AS49007"/>
      <c r="AT49007"/>
      <c r="AU49007"/>
      <c r="AV49007"/>
      <c r="AW49007"/>
      <c r="AX49007"/>
      <c r="AY49007"/>
    </row>
    <row r="49008" spans="1:51" ht="10.15" customHeight="1" x14ac:dyDescent="0.2">
      <c r="A49008"/>
      <c r="B49008"/>
      <c r="C49008"/>
      <c r="D49008"/>
      <c r="E49008"/>
      <c r="F49008"/>
      <c r="G49008" s="67"/>
      <c r="H49008"/>
      <c r="I49008"/>
      <c r="J49008"/>
      <c r="K49008"/>
      <c r="L49008" s="124"/>
      <c r="M49008" s="74"/>
      <c r="N49008" s="77"/>
      <c r="O49008"/>
      <c r="P49008"/>
      <c r="Q49008"/>
      <c r="R49008"/>
      <c r="S49008" s="124"/>
      <c r="T49008" s="124"/>
      <c r="U49008" s="124"/>
      <c r="V49008" s="124"/>
      <c r="W49008" s="124"/>
      <c r="X49008" s="140"/>
      <c r="Y49008" s="96"/>
      <c r="Z49008" s="96"/>
      <c r="AA49008" s="96"/>
      <c r="AB49008" s="96"/>
      <c r="AC49008"/>
      <c r="AD49008" s="124"/>
      <c r="AE49008" s="81"/>
      <c r="AF49008"/>
      <c r="AG49008"/>
      <c r="AH49008"/>
      <c r="AI49008"/>
      <c r="AJ49008" s="77"/>
      <c r="AK49008"/>
      <c r="AL49008"/>
      <c r="AM49008"/>
      <c r="AN49008" s="111"/>
      <c r="AO49008"/>
      <c r="AP49008"/>
      <c r="AQ49008"/>
      <c r="AR49008"/>
      <c r="AS49008"/>
      <c r="AT49008"/>
      <c r="AU49008"/>
      <c r="AV49008"/>
      <c r="AW49008"/>
      <c r="AX49008"/>
      <c r="AY49008"/>
    </row>
    <row r="49009" spans="1:51" ht="10.15" customHeight="1" x14ac:dyDescent="0.2">
      <c r="A49009"/>
      <c r="B49009"/>
      <c r="C49009"/>
      <c r="D49009"/>
      <c r="E49009"/>
      <c r="F49009"/>
      <c r="G49009" s="67"/>
      <c r="H49009"/>
      <c r="I49009"/>
      <c r="J49009"/>
      <c r="K49009"/>
      <c r="L49009" s="124"/>
      <c r="M49009" s="74"/>
      <c r="N49009" s="77"/>
      <c r="O49009"/>
      <c r="P49009"/>
      <c r="Q49009"/>
      <c r="R49009"/>
      <c r="S49009" s="124"/>
      <c r="T49009" s="124"/>
      <c r="U49009" s="124"/>
      <c r="V49009" s="124"/>
      <c r="W49009" s="124"/>
      <c r="X49009" s="140"/>
      <c r="Y49009" s="96"/>
      <c r="Z49009" s="96"/>
      <c r="AA49009" s="96"/>
      <c r="AB49009" s="96"/>
      <c r="AC49009"/>
      <c r="AD49009" s="124"/>
      <c r="AE49009" s="81"/>
      <c r="AF49009"/>
      <c r="AG49009"/>
      <c r="AH49009"/>
      <c r="AI49009"/>
      <c r="AJ49009" s="77"/>
      <c r="AK49009"/>
      <c r="AL49009"/>
      <c r="AM49009"/>
      <c r="AN49009" s="111"/>
      <c r="AO49009"/>
      <c r="AP49009"/>
      <c r="AQ49009"/>
      <c r="AR49009"/>
      <c r="AS49009"/>
      <c r="AT49009"/>
      <c r="AU49009"/>
      <c r="AV49009"/>
      <c r="AW49009"/>
      <c r="AX49009"/>
      <c r="AY49009"/>
    </row>
    <row r="49010" spans="1:51" ht="10.15" customHeight="1" x14ac:dyDescent="0.2">
      <c r="A49010"/>
      <c r="B49010"/>
      <c r="C49010"/>
      <c r="D49010"/>
      <c r="E49010"/>
      <c r="F49010"/>
      <c r="G49010" s="67"/>
      <c r="H49010"/>
      <c r="I49010"/>
      <c r="J49010"/>
      <c r="K49010"/>
      <c r="L49010" s="124"/>
      <c r="M49010" s="74"/>
      <c r="N49010" s="77"/>
      <c r="O49010"/>
      <c r="P49010"/>
      <c r="Q49010"/>
      <c r="R49010"/>
      <c r="S49010" s="124"/>
      <c r="T49010" s="124"/>
      <c r="U49010" s="124"/>
      <c r="V49010" s="124"/>
      <c r="W49010" s="124"/>
      <c r="X49010" s="140"/>
      <c r="Y49010" s="96"/>
      <c r="Z49010" s="96"/>
      <c r="AA49010" s="96"/>
      <c r="AB49010" s="96"/>
      <c r="AC49010"/>
      <c r="AD49010" s="124"/>
      <c r="AE49010" s="81"/>
      <c r="AF49010"/>
      <c r="AG49010"/>
      <c r="AH49010"/>
      <c r="AI49010"/>
      <c r="AJ49010" s="77"/>
      <c r="AK49010"/>
      <c r="AL49010"/>
      <c r="AM49010"/>
      <c r="AN49010" s="111"/>
      <c r="AO49010"/>
      <c r="AP49010"/>
      <c r="AQ49010"/>
      <c r="AR49010"/>
      <c r="AS49010"/>
      <c r="AT49010"/>
      <c r="AU49010"/>
      <c r="AV49010"/>
      <c r="AW49010"/>
      <c r="AX49010"/>
      <c r="AY49010"/>
    </row>
    <row r="49011" spans="1:51" ht="10.15" customHeight="1" x14ac:dyDescent="0.2">
      <c r="A49011"/>
      <c r="B49011"/>
      <c r="C49011"/>
      <c r="D49011"/>
      <c r="E49011"/>
      <c r="F49011"/>
      <c r="G49011" s="67"/>
      <c r="H49011"/>
      <c r="I49011"/>
      <c r="J49011"/>
      <c r="K49011"/>
      <c r="L49011" s="124"/>
      <c r="M49011" s="74"/>
      <c r="N49011" s="77"/>
      <c r="O49011"/>
      <c r="P49011"/>
      <c r="Q49011"/>
      <c r="R49011"/>
      <c r="S49011" s="124"/>
      <c r="T49011" s="124"/>
      <c r="U49011" s="124"/>
      <c r="V49011" s="124"/>
      <c r="W49011" s="124"/>
      <c r="X49011" s="140"/>
      <c r="Y49011" s="96"/>
      <c r="Z49011" s="96"/>
      <c r="AA49011" s="96"/>
      <c r="AB49011" s="96"/>
      <c r="AC49011"/>
      <c r="AD49011" s="124"/>
      <c r="AE49011" s="81"/>
      <c r="AF49011"/>
      <c r="AG49011"/>
      <c r="AH49011"/>
      <c r="AI49011"/>
      <c r="AJ49011" s="77"/>
      <c r="AK49011"/>
      <c r="AL49011"/>
      <c r="AM49011"/>
      <c r="AN49011" s="111"/>
      <c r="AO49011"/>
      <c r="AP49011"/>
      <c r="AQ49011"/>
      <c r="AR49011"/>
      <c r="AS49011"/>
      <c r="AT49011"/>
      <c r="AU49011"/>
      <c r="AV49011"/>
      <c r="AW49011"/>
      <c r="AX49011"/>
      <c r="AY49011"/>
    </row>
    <row r="49012" spans="1:51" ht="10.15" customHeight="1" x14ac:dyDescent="0.2">
      <c r="A49012"/>
      <c r="B49012"/>
      <c r="C49012"/>
      <c r="D49012"/>
      <c r="E49012"/>
      <c r="F49012"/>
      <c r="G49012" s="67"/>
      <c r="H49012"/>
      <c r="I49012"/>
      <c r="J49012"/>
      <c r="K49012"/>
      <c r="L49012" s="124"/>
      <c r="M49012" s="74"/>
      <c r="N49012" s="77"/>
      <c r="O49012"/>
      <c r="P49012"/>
      <c r="Q49012"/>
      <c r="R49012"/>
      <c r="S49012" s="124"/>
      <c r="T49012" s="124"/>
      <c r="U49012" s="124"/>
      <c r="V49012" s="124"/>
      <c r="W49012" s="124"/>
      <c r="X49012" s="140"/>
      <c r="Y49012" s="96"/>
      <c r="Z49012" s="96"/>
      <c r="AA49012" s="96"/>
      <c r="AB49012" s="96"/>
      <c r="AC49012"/>
      <c r="AD49012" s="124"/>
      <c r="AE49012" s="81"/>
      <c r="AF49012"/>
      <c r="AG49012"/>
      <c r="AH49012"/>
      <c r="AI49012"/>
      <c r="AJ49012" s="77"/>
      <c r="AK49012"/>
      <c r="AL49012"/>
      <c r="AM49012"/>
      <c r="AN49012" s="111"/>
      <c r="AO49012"/>
      <c r="AP49012"/>
      <c r="AQ49012"/>
      <c r="AR49012"/>
      <c r="AS49012"/>
      <c r="AT49012"/>
      <c r="AU49012"/>
      <c r="AV49012"/>
      <c r="AW49012"/>
      <c r="AX49012"/>
      <c r="AY49012"/>
    </row>
    <row r="49013" spans="1:51" ht="10.15" customHeight="1" x14ac:dyDescent="0.2">
      <c r="A49013"/>
      <c r="B49013"/>
      <c r="C49013"/>
      <c r="D49013"/>
      <c r="E49013"/>
      <c r="F49013"/>
      <c r="G49013" s="67"/>
      <c r="H49013"/>
      <c r="I49013"/>
      <c r="J49013"/>
      <c r="K49013"/>
      <c r="L49013" s="124"/>
      <c r="M49013" s="74"/>
      <c r="N49013" s="77"/>
      <c r="O49013"/>
      <c r="P49013"/>
      <c r="Q49013"/>
      <c r="R49013"/>
      <c r="S49013" s="124"/>
      <c r="T49013" s="124"/>
      <c r="U49013" s="124"/>
      <c r="V49013" s="124"/>
      <c r="W49013" s="124"/>
      <c r="X49013" s="140"/>
      <c r="Y49013" s="96"/>
      <c r="Z49013" s="96"/>
      <c r="AA49013" s="96"/>
      <c r="AB49013" s="96"/>
      <c r="AC49013"/>
      <c r="AD49013" s="124"/>
      <c r="AE49013" s="81"/>
      <c r="AF49013"/>
      <c r="AG49013"/>
      <c r="AH49013"/>
      <c r="AI49013"/>
      <c r="AJ49013" s="77"/>
      <c r="AK49013"/>
      <c r="AL49013"/>
      <c r="AM49013"/>
      <c r="AN49013" s="111"/>
      <c r="AO49013"/>
      <c r="AP49013"/>
      <c r="AQ49013"/>
      <c r="AR49013"/>
      <c r="AS49013"/>
      <c r="AT49013"/>
      <c r="AU49013"/>
      <c r="AV49013"/>
      <c r="AW49013"/>
      <c r="AX49013"/>
      <c r="AY49013"/>
    </row>
    <row r="49014" spans="1:51" ht="10.15" customHeight="1" x14ac:dyDescent="0.2">
      <c r="A49014"/>
      <c r="B49014"/>
      <c r="C49014"/>
      <c r="D49014"/>
      <c r="E49014"/>
      <c r="F49014"/>
      <c r="G49014" s="67"/>
      <c r="H49014"/>
      <c r="I49014"/>
      <c r="J49014"/>
      <c r="K49014"/>
      <c r="L49014" s="124"/>
      <c r="M49014" s="74"/>
      <c r="N49014" s="77"/>
      <c r="O49014"/>
      <c r="P49014"/>
      <c r="Q49014"/>
      <c r="R49014"/>
      <c r="S49014" s="124"/>
      <c r="T49014" s="124"/>
      <c r="U49014" s="124"/>
      <c r="V49014" s="124"/>
      <c r="W49014" s="124"/>
      <c r="X49014" s="140"/>
      <c r="Y49014" s="96"/>
      <c r="Z49014" s="96"/>
      <c r="AA49014" s="96"/>
      <c r="AB49014" s="96"/>
      <c r="AC49014"/>
      <c r="AD49014" s="124"/>
      <c r="AE49014" s="81"/>
      <c r="AF49014"/>
      <c r="AG49014"/>
      <c r="AH49014"/>
      <c r="AI49014"/>
      <c r="AJ49014" s="77"/>
      <c r="AK49014"/>
      <c r="AL49014"/>
      <c r="AM49014"/>
      <c r="AN49014" s="111"/>
      <c r="AO49014"/>
      <c r="AP49014"/>
      <c r="AQ49014"/>
      <c r="AR49014"/>
      <c r="AS49014"/>
      <c r="AT49014"/>
      <c r="AU49014"/>
      <c r="AV49014"/>
      <c r="AW49014"/>
      <c r="AX49014"/>
      <c r="AY49014"/>
    </row>
    <row r="49015" spans="1:51" ht="10.15" customHeight="1" x14ac:dyDescent="0.2">
      <c r="A49015"/>
      <c r="B49015"/>
      <c r="C49015"/>
      <c r="D49015"/>
      <c r="E49015"/>
      <c r="F49015"/>
      <c r="G49015" s="67"/>
      <c r="H49015"/>
      <c r="I49015"/>
      <c r="J49015"/>
      <c r="K49015"/>
      <c r="L49015" s="124"/>
      <c r="M49015" s="74"/>
      <c r="N49015" s="77"/>
      <c r="O49015"/>
      <c r="P49015"/>
      <c r="Q49015"/>
      <c r="R49015"/>
      <c r="S49015" s="124"/>
      <c r="T49015" s="124"/>
      <c r="U49015" s="124"/>
      <c r="V49015" s="124"/>
      <c r="W49015" s="124"/>
      <c r="X49015" s="140"/>
      <c r="Y49015" s="96"/>
      <c r="Z49015" s="96"/>
      <c r="AA49015" s="96"/>
      <c r="AB49015" s="96"/>
      <c r="AC49015"/>
      <c r="AD49015" s="124"/>
      <c r="AE49015" s="81"/>
      <c r="AF49015"/>
      <c r="AG49015"/>
      <c r="AH49015"/>
      <c r="AI49015"/>
      <c r="AJ49015" s="77"/>
      <c r="AK49015"/>
      <c r="AL49015"/>
      <c r="AM49015"/>
      <c r="AN49015" s="111"/>
      <c r="AO49015"/>
      <c r="AP49015"/>
      <c r="AQ49015"/>
      <c r="AR49015"/>
      <c r="AS49015"/>
      <c r="AT49015"/>
      <c r="AU49015"/>
      <c r="AV49015"/>
      <c r="AW49015"/>
      <c r="AX49015"/>
      <c r="AY49015"/>
    </row>
    <row r="49016" spans="1:51" ht="10.15" customHeight="1" x14ac:dyDescent="0.2">
      <c r="A49016"/>
      <c r="B49016"/>
      <c r="C49016"/>
      <c r="D49016"/>
      <c r="E49016"/>
      <c r="F49016"/>
      <c r="G49016" s="67"/>
      <c r="H49016"/>
      <c r="I49016"/>
      <c r="J49016"/>
      <c r="K49016"/>
      <c r="L49016" s="124"/>
      <c r="M49016" s="74"/>
      <c r="N49016" s="77"/>
      <c r="O49016"/>
      <c r="P49016"/>
      <c r="Q49016"/>
      <c r="R49016"/>
      <c r="S49016" s="124"/>
      <c r="T49016" s="124"/>
      <c r="U49016" s="124"/>
      <c r="V49016" s="124"/>
      <c r="W49016" s="124"/>
      <c r="X49016" s="140"/>
      <c r="Y49016" s="96"/>
      <c r="Z49016" s="96"/>
      <c r="AA49016" s="96"/>
      <c r="AB49016" s="96"/>
      <c r="AC49016"/>
      <c r="AD49016" s="124"/>
      <c r="AE49016" s="81"/>
      <c r="AF49016"/>
      <c r="AG49016"/>
      <c r="AH49016"/>
      <c r="AI49016"/>
      <c r="AJ49016" s="77"/>
      <c r="AK49016"/>
      <c r="AL49016"/>
      <c r="AM49016"/>
      <c r="AN49016" s="111"/>
      <c r="AO49016"/>
      <c r="AP49016"/>
      <c r="AQ49016"/>
      <c r="AR49016"/>
      <c r="AS49016"/>
      <c r="AT49016"/>
      <c r="AU49016"/>
      <c r="AV49016"/>
      <c r="AW49016"/>
      <c r="AX49016"/>
      <c r="AY49016"/>
    </row>
    <row r="49017" spans="1:51" ht="10.15" customHeight="1" x14ac:dyDescent="0.2">
      <c r="A49017"/>
      <c r="B49017"/>
      <c r="C49017"/>
      <c r="D49017"/>
      <c r="E49017"/>
      <c r="F49017"/>
      <c r="G49017" s="67"/>
      <c r="H49017"/>
      <c r="I49017"/>
      <c r="J49017"/>
      <c r="K49017"/>
      <c r="L49017" s="124"/>
      <c r="M49017" s="74"/>
      <c r="N49017" s="77"/>
      <c r="O49017"/>
      <c r="P49017"/>
      <c r="Q49017"/>
      <c r="R49017"/>
      <c r="S49017" s="124"/>
      <c r="T49017" s="124"/>
      <c r="U49017" s="124"/>
      <c r="V49017" s="124"/>
      <c r="W49017" s="124"/>
      <c r="X49017" s="140"/>
      <c r="Y49017" s="96"/>
      <c r="Z49017" s="96"/>
      <c r="AA49017" s="96"/>
      <c r="AB49017" s="96"/>
      <c r="AC49017"/>
      <c r="AD49017" s="124"/>
      <c r="AE49017" s="81"/>
      <c r="AF49017"/>
      <c r="AG49017"/>
      <c r="AH49017"/>
      <c r="AI49017"/>
      <c r="AJ49017" s="77"/>
      <c r="AK49017"/>
      <c r="AL49017"/>
      <c r="AM49017"/>
      <c r="AN49017" s="111"/>
      <c r="AO49017"/>
      <c r="AP49017"/>
      <c r="AQ49017"/>
      <c r="AR49017"/>
      <c r="AS49017"/>
      <c r="AT49017"/>
      <c r="AU49017"/>
      <c r="AV49017"/>
      <c r="AW49017"/>
      <c r="AX49017"/>
      <c r="AY49017"/>
    </row>
    <row r="49018" spans="1:51" ht="10.15" customHeight="1" x14ac:dyDescent="0.2">
      <c r="A49018"/>
      <c r="B49018"/>
      <c r="C49018"/>
      <c r="D49018"/>
      <c r="E49018"/>
      <c r="F49018"/>
      <c r="G49018" s="67"/>
      <c r="H49018"/>
      <c r="I49018"/>
      <c r="J49018"/>
      <c r="K49018"/>
      <c r="L49018" s="124"/>
      <c r="M49018" s="74"/>
      <c r="N49018" s="77"/>
      <c r="O49018"/>
      <c r="P49018"/>
      <c r="Q49018"/>
      <c r="R49018"/>
      <c r="S49018" s="124"/>
      <c r="T49018" s="124"/>
      <c r="U49018" s="124"/>
      <c r="V49018" s="124"/>
      <c r="W49018" s="124"/>
      <c r="X49018" s="140"/>
      <c r="Y49018" s="96"/>
      <c r="Z49018" s="96"/>
      <c r="AA49018" s="96"/>
      <c r="AB49018" s="96"/>
      <c r="AC49018"/>
      <c r="AD49018" s="124"/>
      <c r="AE49018" s="81"/>
      <c r="AF49018"/>
      <c r="AG49018"/>
      <c r="AH49018"/>
      <c r="AI49018"/>
      <c r="AJ49018" s="77"/>
      <c r="AK49018"/>
      <c r="AL49018"/>
      <c r="AM49018"/>
      <c r="AN49018" s="111"/>
      <c r="AO49018"/>
      <c r="AP49018"/>
      <c r="AQ49018"/>
      <c r="AR49018"/>
      <c r="AS49018"/>
      <c r="AT49018"/>
      <c r="AU49018"/>
      <c r="AV49018"/>
      <c r="AW49018"/>
      <c r="AX49018"/>
      <c r="AY49018"/>
    </row>
    <row r="49019" spans="1:51" ht="10.15" customHeight="1" x14ac:dyDescent="0.2">
      <c r="A49019"/>
      <c r="B49019"/>
      <c r="C49019"/>
      <c r="D49019"/>
      <c r="E49019"/>
      <c r="F49019"/>
      <c r="G49019" s="67"/>
      <c r="H49019"/>
      <c r="I49019"/>
      <c r="J49019"/>
      <c r="K49019"/>
      <c r="L49019" s="124"/>
      <c r="M49019" s="74"/>
      <c r="N49019" s="77"/>
      <c r="O49019"/>
      <c r="P49019"/>
      <c r="Q49019"/>
      <c r="R49019"/>
      <c r="S49019" s="124"/>
      <c r="T49019" s="124"/>
      <c r="U49019" s="124"/>
      <c r="V49019" s="124"/>
      <c r="W49019" s="124"/>
      <c r="X49019" s="140"/>
      <c r="Y49019" s="96"/>
      <c r="Z49019" s="96"/>
      <c r="AA49019" s="96"/>
      <c r="AB49019" s="96"/>
      <c r="AC49019"/>
      <c r="AD49019" s="124"/>
      <c r="AE49019" s="81"/>
      <c r="AF49019"/>
      <c r="AG49019"/>
      <c r="AH49019"/>
      <c r="AI49019"/>
      <c r="AJ49019" s="77"/>
      <c r="AK49019"/>
      <c r="AL49019"/>
      <c r="AM49019"/>
      <c r="AN49019" s="111"/>
      <c r="AO49019"/>
      <c r="AP49019"/>
      <c r="AQ49019"/>
      <c r="AR49019"/>
      <c r="AS49019"/>
      <c r="AT49019"/>
      <c r="AU49019"/>
      <c r="AV49019"/>
      <c r="AW49019"/>
      <c r="AX49019"/>
      <c r="AY49019"/>
    </row>
    <row r="49020" spans="1:51" ht="10.15" customHeight="1" x14ac:dyDescent="0.2">
      <c r="A49020"/>
      <c r="B49020"/>
      <c r="C49020"/>
      <c r="D49020"/>
      <c r="E49020"/>
      <c r="F49020"/>
      <c r="G49020" s="67"/>
      <c r="H49020"/>
      <c r="I49020"/>
      <c r="J49020"/>
      <c r="K49020"/>
      <c r="L49020" s="124"/>
      <c r="M49020" s="74"/>
      <c r="N49020" s="77"/>
      <c r="O49020"/>
      <c r="P49020"/>
      <c r="Q49020"/>
      <c r="R49020"/>
      <c r="S49020" s="124"/>
      <c r="T49020" s="124"/>
      <c r="U49020" s="124"/>
      <c r="V49020" s="124"/>
      <c r="W49020" s="124"/>
      <c r="X49020" s="140"/>
      <c r="Y49020" s="96"/>
      <c r="Z49020" s="96"/>
      <c r="AA49020" s="96"/>
      <c r="AB49020" s="96"/>
      <c r="AC49020"/>
      <c r="AD49020" s="124"/>
      <c r="AE49020" s="81"/>
      <c r="AF49020"/>
      <c r="AG49020"/>
      <c r="AH49020"/>
      <c r="AI49020"/>
      <c r="AJ49020" s="77"/>
      <c r="AK49020"/>
      <c r="AL49020"/>
      <c r="AM49020"/>
      <c r="AN49020" s="111"/>
      <c r="AO49020"/>
      <c r="AP49020"/>
      <c r="AQ49020"/>
      <c r="AR49020"/>
      <c r="AS49020"/>
      <c r="AT49020"/>
      <c r="AU49020"/>
      <c r="AV49020"/>
      <c r="AW49020"/>
      <c r="AX49020"/>
      <c r="AY49020"/>
    </row>
    <row r="49021" spans="1:51" ht="10.15" customHeight="1" x14ac:dyDescent="0.2">
      <c r="A49021"/>
      <c r="B49021"/>
      <c r="C49021"/>
      <c r="D49021"/>
      <c r="E49021"/>
      <c r="F49021"/>
      <c r="G49021" s="67"/>
      <c r="H49021"/>
      <c r="I49021"/>
      <c r="J49021"/>
      <c r="K49021"/>
      <c r="L49021" s="124"/>
      <c r="M49021" s="74"/>
      <c r="N49021" s="77"/>
      <c r="O49021"/>
      <c r="P49021"/>
      <c r="Q49021"/>
      <c r="R49021"/>
      <c r="S49021" s="124"/>
      <c r="T49021" s="124"/>
      <c r="U49021" s="124"/>
      <c r="V49021" s="124"/>
      <c r="W49021" s="124"/>
      <c r="X49021" s="140"/>
      <c r="Y49021" s="96"/>
      <c r="Z49021" s="96"/>
      <c r="AA49021" s="96"/>
      <c r="AB49021" s="96"/>
      <c r="AC49021"/>
      <c r="AD49021" s="124"/>
      <c r="AE49021" s="81"/>
      <c r="AF49021"/>
      <c r="AG49021"/>
      <c r="AH49021"/>
      <c r="AI49021"/>
      <c r="AJ49021" s="77"/>
      <c r="AK49021"/>
      <c r="AL49021"/>
      <c r="AM49021"/>
      <c r="AN49021" s="111"/>
      <c r="AO49021"/>
      <c r="AP49021"/>
      <c r="AQ49021"/>
      <c r="AR49021"/>
      <c r="AS49021"/>
      <c r="AT49021"/>
      <c r="AU49021"/>
      <c r="AV49021"/>
      <c r="AW49021"/>
      <c r="AX49021"/>
      <c r="AY49021"/>
    </row>
    <row r="49022" spans="1:51" ht="10.15" customHeight="1" x14ac:dyDescent="0.2">
      <c r="A49022"/>
      <c r="B49022"/>
      <c r="C49022"/>
      <c r="D49022"/>
      <c r="E49022"/>
      <c r="F49022"/>
      <c r="G49022" s="67"/>
      <c r="H49022"/>
      <c r="I49022"/>
      <c r="J49022"/>
      <c r="K49022"/>
      <c r="L49022" s="124"/>
      <c r="M49022" s="74"/>
      <c r="N49022" s="77"/>
      <c r="O49022"/>
      <c r="P49022"/>
      <c r="Q49022"/>
      <c r="R49022"/>
      <c r="S49022" s="124"/>
      <c r="T49022" s="124"/>
      <c r="U49022" s="124"/>
      <c r="V49022" s="124"/>
      <c r="W49022" s="124"/>
      <c r="X49022" s="140"/>
      <c r="Y49022" s="96"/>
      <c r="Z49022" s="96"/>
      <c r="AA49022" s="96"/>
      <c r="AB49022" s="96"/>
      <c r="AC49022"/>
      <c r="AD49022" s="124"/>
      <c r="AE49022" s="81"/>
      <c r="AF49022"/>
      <c r="AG49022"/>
      <c r="AH49022"/>
      <c r="AI49022"/>
      <c r="AJ49022" s="77"/>
      <c r="AK49022"/>
      <c r="AL49022"/>
      <c r="AM49022"/>
      <c r="AN49022" s="111"/>
      <c r="AO49022"/>
      <c r="AP49022"/>
      <c r="AQ49022"/>
      <c r="AR49022"/>
      <c r="AS49022"/>
      <c r="AT49022"/>
      <c r="AU49022"/>
      <c r="AV49022"/>
      <c r="AW49022"/>
      <c r="AX49022"/>
      <c r="AY49022"/>
    </row>
    <row r="49023" spans="1:51" ht="10.15" customHeight="1" x14ac:dyDescent="0.2">
      <c r="A49023"/>
      <c r="B49023"/>
      <c r="C49023"/>
      <c r="D49023"/>
      <c r="E49023"/>
      <c r="F49023"/>
      <c r="G49023" s="67"/>
      <c r="H49023"/>
      <c r="I49023"/>
      <c r="J49023"/>
      <c r="K49023"/>
      <c r="L49023" s="124"/>
      <c r="M49023" s="74"/>
      <c r="N49023" s="77"/>
      <c r="O49023"/>
      <c r="P49023"/>
      <c r="Q49023"/>
      <c r="R49023"/>
      <c r="S49023" s="124"/>
      <c r="T49023" s="124"/>
      <c r="U49023" s="124"/>
      <c r="V49023" s="124"/>
      <c r="W49023" s="124"/>
      <c r="X49023" s="140"/>
      <c r="Y49023" s="96"/>
      <c r="Z49023" s="96"/>
      <c r="AA49023" s="96"/>
      <c r="AB49023" s="96"/>
      <c r="AC49023"/>
      <c r="AD49023" s="124"/>
      <c r="AE49023" s="81"/>
      <c r="AF49023"/>
      <c r="AG49023"/>
      <c r="AH49023"/>
      <c r="AI49023"/>
      <c r="AJ49023" s="77"/>
      <c r="AK49023"/>
      <c r="AL49023"/>
      <c r="AM49023"/>
      <c r="AN49023" s="111"/>
      <c r="AO49023"/>
      <c r="AP49023"/>
      <c r="AQ49023"/>
      <c r="AR49023"/>
      <c r="AS49023"/>
      <c r="AT49023"/>
      <c r="AU49023"/>
      <c r="AV49023"/>
      <c r="AW49023"/>
      <c r="AX49023"/>
      <c r="AY49023"/>
    </row>
    <row r="49024" spans="1:51" ht="10.15" customHeight="1" x14ac:dyDescent="0.2">
      <c r="A49024"/>
      <c r="B49024"/>
      <c r="C49024"/>
      <c r="D49024"/>
      <c r="E49024"/>
      <c r="F49024"/>
      <c r="G49024" s="67"/>
      <c r="H49024"/>
      <c r="I49024"/>
      <c r="J49024"/>
      <c r="K49024"/>
      <c r="L49024" s="124"/>
      <c r="M49024" s="74"/>
      <c r="N49024" s="77"/>
      <c r="O49024"/>
      <c r="P49024"/>
      <c r="Q49024"/>
      <c r="R49024"/>
      <c r="S49024" s="124"/>
      <c r="T49024" s="124"/>
      <c r="U49024" s="124"/>
      <c r="V49024" s="124"/>
      <c r="W49024" s="124"/>
      <c r="X49024" s="140"/>
      <c r="Y49024" s="96"/>
      <c r="Z49024" s="96"/>
      <c r="AA49024" s="96"/>
      <c r="AB49024" s="96"/>
      <c r="AC49024"/>
      <c r="AD49024" s="124"/>
      <c r="AE49024" s="81"/>
      <c r="AF49024"/>
      <c r="AG49024"/>
      <c r="AH49024"/>
      <c r="AI49024"/>
      <c r="AJ49024" s="77"/>
      <c r="AK49024"/>
      <c r="AL49024"/>
      <c r="AM49024"/>
      <c r="AN49024" s="111"/>
      <c r="AO49024"/>
      <c r="AP49024"/>
      <c r="AQ49024"/>
      <c r="AR49024"/>
      <c r="AS49024"/>
      <c r="AT49024"/>
      <c r="AU49024"/>
      <c r="AV49024"/>
      <c r="AW49024"/>
      <c r="AX49024"/>
      <c r="AY49024"/>
    </row>
    <row r="49025" spans="1:51" ht="10.15" customHeight="1" x14ac:dyDescent="0.2">
      <c r="A49025"/>
      <c r="B49025"/>
      <c r="C49025"/>
      <c r="D49025"/>
      <c r="E49025"/>
      <c r="F49025"/>
      <c r="G49025" s="67"/>
      <c r="H49025"/>
      <c r="I49025"/>
      <c r="J49025"/>
      <c r="K49025"/>
      <c r="L49025" s="124"/>
      <c r="M49025" s="74"/>
      <c r="N49025" s="77"/>
      <c r="O49025"/>
      <c r="P49025"/>
      <c r="Q49025"/>
      <c r="R49025"/>
      <c r="S49025" s="124"/>
      <c r="T49025" s="124"/>
      <c r="U49025" s="124"/>
      <c r="V49025" s="124"/>
      <c r="W49025" s="124"/>
      <c r="X49025" s="140"/>
      <c r="Y49025" s="96"/>
      <c r="Z49025" s="96"/>
      <c r="AA49025" s="96"/>
      <c r="AB49025" s="96"/>
      <c r="AC49025"/>
      <c r="AD49025" s="124"/>
      <c r="AE49025" s="81"/>
      <c r="AF49025"/>
      <c r="AG49025"/>
      <c r="AH49025"/>
      <c r="AI49025"/>
      <c r="AJ49025" s="77"/>
      <c r="AK49025"/>
      <c r="AL49025"/>
      <c r="AM49025"/>
      <c r="AN49025" s="111"/>
      <c r="AO49025"/>
      <c r="AP49025"/>
      <c r="AQ49025"/>
      <c r="AR49025"/>
      <c r="AS49025"/>
      <c r="AT49025"/>
      <c r="AU49025"/>
      <c r="AV49025"/>
      <c r="AW49025"/>
      <c r="AX49025"/>
      <c r="AY49025"/>
    </row>
    <row r="49026" spans="1:51" ht="10.15" customHeight="1" x14ac:dyDescent="0.2">
      <c r="A49026"/>
      <c r="B49026"/>
      <c r="C49026"/>
      <c r="D49026"/>
      <c r="E49026"/>
      <c r="F49026"/>
      <c r="G49026" s="67"/>
      <c r="H49026"/>
      <c r="I49026"/>
      <c r="J49026"/>
      <c r="K49026"/>
      <c r="L49026" s="124"/>
      <c r="M49026" s="74"/>
      <c r="N49026" s="77"/>
      <c r="O49026"/>
      <c r="P49026"/>
      <c r="Q49026"/>
      <c r="R49026"/>
      <c r="S49026" s="124"/>
      <c r="T49026" s="124"/>
      <c r="U49026" s="124"/>
      <c r="V49026" s="124"/>
      <c r="W49026" s="124"/>
      <c r="X49026" s="140"/>
      <c r="Y49026" s="96"/>
      <c r="Z49026" s="96"/>
      <c r="AA49026" s="96"/>
      <c r="AB49026" s="96"/>
      <c r="AC49026"/>
      <c r="AD49026" s="124"/>
      <c r="AE49026" s="81"/>
      <c r="AF49026"/>
      <c r="AG49026"/>
      <c r="AH49026"/>
      <c r="AI49026"/>
      <c r="AJ49026" s="77"/>
      <c r="AK49026"/>
      <c r="AL49026"/>
      <c r="AM49026"/>
      <c r="AN49026" s="111"/>
      <c r="AO49026"/>
      <c r="AP49026"/>
      <c r="AQ49026"/>
      <c r="AR49026"/>
      <c r="AS49026"/>
      <c r="AT49026"/>
      <c r="AU49026"/>
      <c r="AV49026"/>
      <c r="AW49026"/>
      <c r="AX49026"/>
      <c r="AY49026"/>
    </row>
    <row r="49027" spans="1:51" ht="10.15" customHeight="1" x14ac:dyDescent="0.2">
      <c r="A49027"/>
      <c r="B49027"/>
      <c r="C49027"/>
      <c r="D49027"/>
      <c r="E49027"/>
      <c r="F49027"/>
      <c r="G49027" s="67"/>
      <c r="H49027"/>
      <c r="I49027"/>
      <c r="J49027"/>
      <c r="K49027"/>
      <c r="L49027" s="124"/>
      <c r="M49027" s="74"/>
      <c r="N49027" s="77"/>
      <c r="O49027"/>
      <c r="P49027"/>
      <c r="Q49027"/>
      <c r="R49027"/>
      <c r="S49027" s="124"/>
      <c r="T49027" s="124"/>
      <c r="U49027" s="124"/>
      <c r="V49027" s="124"/>
      <c r="W49027" s="124"/>
      <c r="X49027" s="140"/>
      <c r="Y49027" s="96"/>
      <c r="Z49027" s="96"/>
      <c r="AA49027" s="96"/>
      <c r="AB49027" s="96"/>
      <c r="AC49027"/>
      <c r="AD49027" s="124"/>
      <c r="AE49027" s="81"/>
      <c r="AF49027"/>
      <c r="AG49027"/>
      <c r="AH49027"/>
      <c r="AI49027"/>
      <c r="AJ49027" s="77"/>
      <c r="AK49027"/>
      <c r="AL49027"/>
      <c r="AM49027"/>
      <c r="AN49027" s="111"/>
      <c r="AO49027"/>
      <c r="AP49027"/>
      <c r="AQ49027"/>
      <c r="AR49027"/>
      <c r="AS49027"/>
      <c r="AT49027"/>
      <c r="AU49027"/>
      <c r="AV49027"/>
      <c r="AW49027"/>
      <c r="AX49027"/>
      <c r="AY49027"/>
    </row>
    <row r="49028" spans="1:51" ht="10.15" customHeight="1" x14ac:dyDescent="0.2">
      <c r="A49028"/>
      <c r="B49028"/>
      <c r="C49028"/>
      <c r="D49028"/>
      <c r="E49028"/>
      <c r="F49028"/>
      <c r="G49028" s="67"/>
      <c r="H49028"/>
      <c r="I49028"/>
      <c r="J49028"/>
      <c r="K49028"/>
      <c r="L49028" s="124"/>
      <c r="M49028" s="74"/>
      <c r="N49028" s="77"/>
      <c r="O49028"/>
      <c r="P49028"/>
      <c r="Q49028"/>
      <c r="R49028"/>
      <c r="S49028" s="124"/>
      <c r="T49028" s="124"/>
      <c r="U49028" s="124"/>
      <c r="V49028" s="124"/>
      <c r="W49028" s="124"/>
      <c r="X49028" s="140"/>
      <c r="Y49028" s="96"/>
      <c r="Z49028" s="96"/>
      <c r="AA49028" s="96"/>
      <c r="AB49028" s="96"/>
      <c r="AC49028"/>
      <c r="AD49028" s="124"/>
      <c r="AE49028" s="81"/>
      <c r="AF49028"/>
      <c r="AG49028"/>
      <c r="AH49028"/>
      <c r="AI49028"/>
      <c r="AJ49028" s="77"/>
      <c r="AK49028"/>
      <c r="AL49028"/>
      <c r="AM49028"/>
      <c r="AN49028" s="111"/>
      <c r="AO49028"/>
      <c r="AP49028"/>
      <c r="AQ49028"/>
      <c r="AR49028"/>
      <c r="AS49028"/>
      <c r="AT49028"/>
      <c r="AU49028"/>
      <c r="AV49028"/>
      <c r="AW49028"/>
      <c r="AX49028"/>
      <c r="AY49028"/>
    </row>
    <row r="49029" spans="1:51" ht="10.15" customHeight="1" x14ac:dyDescent="0.2">
      <c r="A49029"/>
      <c r="B49029"/>
      <c r="C49029"/>
      <c r="D49029"/>
      <c r="E49029"/>
      <c r="F49029"/>
      <c r="G49029" s="67"/>
      <c r="H49029"/>
      <c r="I49029"/>
      <c r="J49029"/>
      <c r="K49029"/>
      <c r="L49029" s="124"/>
      <c r="M49029" s="74"/>
      <c r="N49029" s="77"/>
      <c r="O49029"/>
      <c r="P49029"/>
      <c r="Q49029"/>
      <c r="R49029"/>
      <c r="S49029" s="124"/>
      <c r="T49029" s="124"/>
      <c r="U49029" s="124"/>
      <c r="V49029" s="124"/>
      <c r="W49029" s="124"/>
      <c r="X49029" s="140"/>
      <c r="Y49029" s="96"/>
      <c r="Z49029" s="96"/>
      <c r="AA49029" s="96"/>
      <c r="AB49029" s="96"/>
      <c r="AC49029"/>
      <c r="AD49029" s="124"/>
      <c r="AE49029" s="81"/>
      <c r="AF49029"/>
      <c r="AG49029"/>
      <c r="AH49029"/>
      <c r="AI49029"/>
      <c r="AJ49029" s="77"/>
      <c r="AK49029"/>
      <c r="AL49029"/>
      <c r="AM49029"/>
      <c r="AN49029" s="111"/>
      <c r="AO49029"/>
      <c r="AP49029"/>
      <c r="AQ49029"/>
      <c r="AR49029"/>
      <c r="AS49029"/>
      <c r="AT49029"/>
      <c r="AU49029"/>
      <c r="AV49029"/>
      <c r="AW49029"/>
      <c r="AX49029"/>
      <c r="AY49029"/>
    </row>
    <row r="49030" spans="1:51" ht="10.15" customHeight="1" x14ac:dyDescent="0.2">
      <c r="A49030"/>
      <c r="B49030"/>
      <c r="C49030"/>
      <c r="D49030"/>
      <c r="E49030"/>
      <c r="F49030"/>
      <c r="G49030" s="67"/>
      <c r="H49030"/>
      <c r="I49030"/>
      <c r="J49030"/>
      <c r="K49030"/>
      <c r="L49030" s="124"/>
      <c r="M49030" s="74"/>
      <c r="N49030" s="77"/>
      <c r="O49030"/>
      <c r="P49030"/>
      <c r="Q49030"/>
      <c r="R49030"/>
      <c r="S49030" s="124"/>
      <c r="T49030" s="124"/>
      <c r="U49030" s="124"/>
      <c r="V49030" s="124"/>
      <c r="W49030" s="124"/>
      <c r="X49030" s="140"/>
      <c r="Y49030" s="96"/>
      <c r="Z49030" s="96"/>
      <c r="AA49030" s="96"/>
      <c r="AB49030" s="96"/>
      <c r="AC49030"/>
      <c r="AD49030" s="124"/>
      <c r="AE49030" s="81"/>
      <c r="AF49030"/>
      <c r="AG49030"/>
      <c r="AH49030"/>
      <c r="AI49030"/>
      <c r="AJ49030" s="77"/>
      <c r="AK49030"/>
      <c r="AL49030"/>
      <c r="AM49030"/>
      <c r="AN49030" s="111"/>
      <c r="AO49030"/>
      <c r="AP49030"/>
      <c r="AQ49030"/>
      <c r="AR49030"/>
      <c r="AS49030"/>
      <c r="AT49030"/>
      <c r="AU49030"/>
      <c r="AV49030"/>
      <c r="AW49030"/>
      <c r="AX49030"/>
      <c r="AY49030"/>
    </row>
    <row r="49031" spans="1:51" ht="10.15" customHeight="1" x14ac:dyDescent="0.2">
      <c r="A49031"/>
      <c r="B49031"/>
      <c r="C49031"/>
      <c r="D49031"/>
      <c r="E49031"/>
      <c r="F49031"/>
      <c r="G49031" s="67"/>
      <c r="H49031"/>
      <c r="I49031"/>
      <c r="J49031"/>
      <c r="K49031"/>
      <c r="L49031" s="124"/>
      <c r="M49031" s="74"/>
      <c r="N49031" s="77"/>
      <c r="O49031"/>
      <c r="P49031"/>
      <c r="Q49031"/>
      <c r="R49031"/>
      <c r="S49031" s="124"/>
      <c r="T49031" s="124"/>
      <c r="U49031" s="124"/>
      <c r="V49031" s="124"/>
      <c r="W49031" s="124"/>
      <c r="X49031" s="140"/>
      <c r="Y49031" s="96"/>
      <c r="Z49031" s="96"/>
      <c r="AA49031" s="96"/>
      <c r="AB49031" s="96"/>
      <c r="AC49031"/>
      <c r="AD49031" s="124"/>
      <c r="AE49031" s="81"/>
      <c r="AF49031"/>
      <c r="AG49031"/>
      <c r="AH49031"/>
      <c r="AI49031"/>
      <c r="AJ49031" s="77"/>
      <c r="AK49031"/>
      <c r="AL49031"/>
      <c r="AM49031"/>
      <c r="AN49031" s="111"/>
      <c r="AO49031"/>
      <c r="AP49031"/>
      <c r="AQ49031"/>
      <c r="AR49031"/>
      <c r="AS49031"/>
      <c r="AT49031"/>
      <c r="AU49031"/>
      <c r="AV49031"/>
      <c r="AW49031"/>
      <c r="AX49031"/>
      <c r="AY49031"/>
    </row>
    <row r="49032" spans="1:51" ht="10.15" customHeight="1" x14ac:dyDescent="0.2">
      <c r="A49032"/>
      <c r="B49032"/>
      <c r="C49032"/>
      <c r="D49032"/>
      <c r="E49032"/>
      <c r="F49032"/>
      <c r="G49032" s="67"/>
      <c r="H49032"/>
      <c r="I49032"/>
      <c r="J49032"/>
      <c r="K49032"/>
      <c r="L49032" s="124"/>
      <c r="M49032" s="74"/>
      <c r="N49032" s="77"/>
      <c r="O49032"/>
      <c r="P49032"/>
      <c r="Q49032"/>
      <c r="R49032"/>
      <c r="S49032" s="124"/>
      <c r="T49032" s="124"/>
      <c r="U49032" s="124"/>
      <c r="V49032" s="124"/>
      <c r="W49032" s="124"/>
      <c r="X49032" s="140"/>
      <c r="Y49032" s="96"/>
      <c r="Z49032" s="96"/>
      <c r="AA49032" s="96"/>
      <c r="AB49032" s="96"/>
      <c r="AC49032"/>
      <c r="AD49032" s="124"/>
      <c r="AE49032" s="81"/>
      <c r="AF49032"/>
      <c r="AG49032"/>
      <c r="AH49032"/>
      <c r="AI49032"/>
      <c r="AJ49032" s="77"/>
      <c r="AK49032"/>
      <c r="AL49032"/>
      <c r="AM49032"/>
      <c r="AN49032" s="111"/>
      <c r="AO49032"/>
      <c r="AP49032"/>
      <c r="AQ49032"/>
      <c r="AR49032"/>
      <c r="AS49032"/>
      <c r="AT49032"/>
      <c r="AU49032"/>
      <c r="AV49032"/>
      <c r="AW49032"/>
      <c r="AX49032"/>
      <c r="AY49032"/>
    </row>
    <row r="49033" spans="1:51" ht="10.15" customHeight="1" x14ac:dyDescent="0.2">
      <c r="A49033"/>
      <c r="B49033"/>
      <c r="C49033"/>
      <c r="D49033"/>
      <c r="E49033"/>
      <c r="F49033"/>
      <c r="G49033" s="67"/>
      <c r="H49033"/>
      <c r="I49033"/>
      <c r="J49033"/>
      <c r="K49033"/>
      <c r="L49033" s="124"/>
      <c r="M49033" s="74"/>
      <c r="N49033" s="77"/>
      <c r="O49033"/>
      <c r="P49033"/>
      <c r="Q49033"/>
      <c r="R49033"/>
      <c r="S49033" s="124"/>
      <c r="T49033" s="124"/>
      <c r="U49033" s="124"/>
      <c r="V49033" s="124"/>
      <c r="W49033" s="124"/>
      <c r="X49033" s="140"/>
      <c r="Y49033" s="96"/>
      <c r="Z49033" s="96"/>
      <c r="AA49033" s="96"/>
      <c r="AB49033" s="96"/>
      <c r="AC49033"/>
      <c r="AD49033" s="124"/>
      <c r="AE49033" s="81"/>
      <c r="AF49033"/>
      <c r="AG49033"/>
      <c r="AH49033"/>
      <c r="AI49033"/>
      <c r="AJ49033" s="77"/>
      <c r="AK49033"/>
      <c r="AL49033"/>
      <c r="AM49033"/>
      <c r="AN49033" s="111"/>
      <c r="AO49033"/>
      <c r="AP49033"/>
      <c r="AQ49033"/>
      <c r="AR49033"/>
      <c r="AS49033"/>
      <c r="AT49033"/>
      <c r="AU49033"/>
      <c r="AV49033"/>
      <c r="AW49033"/>
      <c r="AX49033"/>
      <c r="AY49033"/>
    </row>
    <row r="49034" spans="1:51" ht="10.15" customHeight="1" x14ac:dyDescent="0.2">
      <c r="A49034"/>
      <c r="B49034"/>
      <c r="C49034"/>
      <c r="D49034"/>
      <c r="E49034"/>
      <c r="F49034"/>
      <c r="G49034" s="67"/>
      <c r="H49034"/>
      <c r="I49034"/>
      <c r="J49034"/>
      <c r="K49034"/>
      <c r="L49034" s="124"/>
      <c r="M49034" s="74"/>
      <c r="N49034" s="77"/>
      <c r="O49034"/>
      <c r="P49034"/>
      <c r="Q49034"/>
      <c r="R49034"/>
      <c r="S49034" s="124"/>
      <c r="T49034" s="124"/>
      <c r="U49034" s="124"/>
      <c r="V49034" s="124"/>
      <c r="W49034" s="124"/>
      <c r="X49034" s="140"/>
      <c r="Y49034" s="96"/>
      <c r="Z49034" s="96"/>
      <c r="AA49034" s="96"/>
      <c r="AB49034" s="96"/>
      <c r="AC49034"/>
      <c r="AD49034" s="124"/>
      <c r="AE49034" s="81"/>
      <c r="AF49034"/>
      <c r="AG49034"/>
      <c r="AH49034"/>
      <c r="AI49034"/>
      <c r="AJ49034" s="77"/>
      <c r="AK49034"/>
      <c r="AL49034"/>
      <c r="AM49034"/>
      <c r="AN49034" s="111"/>
      <c r="AO49034"/>
      <c r="AP49034"/>
      <c r="AQ49034"/>
      <c r="AR49034"/>
      <c r="AS49034"/>
      <c r="AT49034"/>
      <c r="AU49034"/>
      <c r="AV49034"/>
      <c r="AW49034"/>
      <c r="AX49034"/>
      <c r="AY49034"/>
    </row>
    <row r="49035" spans="1:51" ht="10.15" customHeight="1" x14ac:dyDescent="0.2">
      <c r="A49035"/>
      <c r="B49035"/>
      <c r="C49035"/>
      <c r="D49035"/>
      <c r="E49035"/>
      <c r="F49035"/>
      <c r="G49035" s="67"/>
      <c r="H49035"/>
      <c r="I49035"/>
      <c r="J49035"/>
      <c r="K49035"/>
      <c r="L49035" s="124"/>
      <c r="M49035" s="74"/>
      <c r="N49035" s="77"/>
      <c r="O49035"/>
      <c r="P49035"/>
      <c r="Q49035"/>
      <c r="R49035"/>
      <c r="S49035" s="124"/>
      <c r="T49035" s="124"/>
      <c r="U49035" s="124"/>
      <c r="V49035" s="124"/>
      <c r="W49035" s="124"/>
      <c r="X49035" s="140"/>
      <c r="Y49035" s="96"/>
      <c r="Z49035" s="96"/>
      <c r="AA49035" s="96"/>
      <c r="AB49035" s="96"/>
      <c r="AC49035"/>
      <c r="AD49035" s="124"/>
      <c r="AE49035" s="81"/>
      <c r="AF49035"/>
      <c r="AG49035"/>
      <c r="AH49035"/>
      <c r="AI49035"/>
      <c r="AJ49035" s="77"/>
      <c r="AK49035"/>
      <c r="AL49035"/>
      <c r="AM49035"/>
      <c r="AN49035" s="111"/>
      <c r="AO49035"/>
      <c r="AP49035"/>
      <c r="AQ49035"/>
      <c r="AR49035"/>
      <c r="AS49035"/>
      <c r="AT49035"/>
      <c r="AU49035"/>
      <c r="AV49035"/>
      <c r="AW49035"/>
      <c r="AX49035"/>
      <c r="AY49035"/>
    </row>
    <row r="49036" spans="1:51" ht="10.15" customHeight="1" x14ac:dyDescent="0.2">
      <c r="A49036"/>
      <c r="B49036"/>
      <c r="C49036"/>
      <c r="D49036"/>
      <c r="E49036"/>
      <c r="F49036"/>
      <c r="G49036" s="67"/>
      <c r="H49036"/>
      <c r="I49036"/>
      <c r="J49036"/>
      <c r="K49036"/>
      <c r="L49036" s="124"/>
      <c r="M49036" s="74"/>
      <c r="N49036" s="77"/>
      <c r="O49036"/>
      <c r="P49036"/>
      <c r="Q49036"/>
      <c r="R49036"/>
      <c r="S49036" s="124"/>
      <c r="T49036" s="124"/>
      <c r="U49036" s="124"/>
      <c r="V49036" s="124"/>
      <c r="W49036" s="124"/>
      <c r="X49036" s="140"/>
      <c r="Y49036" s="96"/>
      <c r="Z49036" s="96"/>
      <c r="AA49036" s="96"/>
      <c r="AB49036" s="96"/>
      <c r="AC49036"/>
      <c r="AD49036" s="124"/>
      <c r="AE49036" s="81"/>
      <c r="AF49036"/>
      <c r="AG49036"/>
      <c r="AH49036"/>
      <c r="AI49036"/>
      <c r="AJ49036" s="77"/>
      <c r="AK49036"/>
      <c r="AL49036"/>
      <c r="AM49036"/>
      <c r="AN49036" s="111"/>
      <c r="AO49036"/>
      <c r="AP49036"/>
      <c r="AQ49036"/>
      <c r="AR49036"/>
      <c r="AS49036"/>
      <c r="AT49036"/>
      <c r="AU49036"/>
      <c r="AV49036"/>
      <c r="AW49036"/>
      <c r="AX49036"/>
      <c r="AY49036"/>
    </row>
    <row r="49037" spans="1:51" ht="10.15" customHeight="1" x14ac:dyDescent="0.2">
      <c r="A49037"/>
      <c r="B49037"/>
      <c r="C49037"/>
      <c r="D49037"/>
      <c r="E49037"/>
      <c r="F49037"/>
      <c r="G49037" s="67"/>
      <c r="H49037"/>
      <c r="I49037"/>
      <c r="J49037"/>
      <c r="K49037"/>
      <c r="L49037" s="124"/>
      <c r="M49037" s="74"/>
      <c r="N49037" s="77"/>
      <c r="O49037"/>
      <c r="P49037"/>
      <c r="Q49037"/>
      <c r="R49037"/>
      <c r="S49037" s="124"/>
      <c r="T49037" s="124"/>
      <c r="U49037" s="124"/>
      <c r="V49037" s="124"/>
      <c r="W49037" s="124"/>
      <c r="X49037" s="140"/>
      <c r="Y49037" s="96"/>
      <c r="Z49037" s="96"/>
      <c r="AA49037" s="96"/>
      <c r="AB49037" s="96"/>
      <c r="AC49037"/>
      <c r="AD49037" s="124"/>
      <c r="AE49037" s="81"/>
      <c r="AF49037"/>
      <c r="AG49037"/>
      <c r="AH49037"/>
      <c r="AI49037"/>
      <c r="AJ49037" s="77"/>
      <c r="AK49037"/>
      <c r="AL49037"/>
      <c r="AM49037"/>
      <c r="AN49037" s="111"/>
      <c r="AO49037"/>
      <c r="AP49037"/>
      <c r="AQ49037"/>
      <c r="AR49037"/>
      <c r="AS49037"/>
      <c r="AT49037"/>
      <c r="AU49037"/>
      <c r="AV49037"/>
      <c r="AW49037"/>
      <c r="AX49037"/>
      <c r="AY49037"/>
    </row>
    <row r="49038" spans="1:51" ht="10.15" customHeight="1" x14ac:dyDescent="0.2">
      <c r="A49038"/>
      <c r="B49038"/>
      <c r="C49038"/>
      <c r="D49038"/>
      <c r="E49038"/>
      <c r="F49038"/>
      <c r="G49038" s="67"/>
      <c r="H49038"/>
      <c r="I49038"/>
      <c r="J49038"/>
      <c r="K49038"/>
      <c r="L49038" s="124"/>
      <c r="M49038" s="74"/>
      <c r="N49038" s="77"/>
      <c r="O49038"/>
      <c r="P49038"/>
      <c r="Q49038"/>
      <c r="R49038"/>
      <c r="S49038" s="124"/>
      <c r="T49038" s="124"/>
      <c r="U49038" s="124"/>
      <c r="V49038" s="124"/>
      <c r="W49038" s="124"/>
      <c r="X49038" s="140"/>
      <c r="Y49038" s="96"/>
      <c r="Z49038" s="96"/>
      <c r="AA49038" s="96"/>
      <c r="AB49038" s="96"/>
      <c r="AC49038"/>
      <c r="AD49038" s="124"/>
      <c r="AE49038" s="81"/>
      <c r="AF49038"/>
      <c r="AG49038"/>
      <c r="AH49038"/>
      <c r="AI49038"/>
      <c r="AJ49038" s="77"/>
      <c r="AK49038"/>
      <c r="AL49038"/>
      <c r="AM49038"/>
      <c r="AN49038" s="111"/>
      <c r="AO49038"/>
      <c r="AP49038"/>
      <c r="AQ49038"/>
      <c r="AR49038"/>
      <c r="AS49038"/>
      <c r="AT49038"/>
      <c r="AU49038"/>
      <c r="AV49038"/>
      <c r="AW49038"/>
      <c r="AX49038"/>
      <c r="AY49038"/>
    </row>
    <row r="49039" spans="1:51" ht="10.15" customHeight="1" x14ac:dyDescent="0.2">
      <c r="A49039"/>
      <c r="B49039"/>
      <c r="C49039"/>
      <c r="D49039"/>
      <c r="E49039"/>
      <c r="F49039"/>
      <c r="G49039" s="67"/>
      <c r="H49039"/>
      <c r="I49039"/>
      <c r="J49039"/>
      <c r="K49039"/>
      <c r="L49039" s="124"/>
      <c r="M49039" s="74"/>
      <c r="N49039" s="77"/>
      <c r="O49039"/>
      <c r="P49039"/>
      <c r="Q49039"/>
      <c r="R49039"/>
      <c r="S49039" s="124"/>
      <c r="T49039" s="124"/>
      <c r="U49039" s="124"/>
      <c r="V49039" s="124"/>
      <c r="W49039" s="124"/>
      <c r="X49039" s="140"/>
      <c r="Y49039" s="96"/>
      <c r="Z49039" s="96"/>
      <c r="AA49039" s="96"/>
      <c r="AB49039" s="96"/>
      <c r="AC49039"/>
      <c r="AD49039" s="124"/>
      <c r="AE49039" s="81"/>
      <c r="AF49039"/>
      <c r="AG49039"/>
      <c r="AH49039"/>
      <c r="AI49039"/>
      <c r="AJ49039" s="77"/>
      <c r="AK49039"/>
      <c r="AL49039"/>
      <c r="AM49039"/>
      <c r="AN49039" s="111"/>
      <c r="AO49039"/>
      <c r="AP49039"/>
      <c r="AQ49039"/>
      <c r="AR49039"/>
      <c r="AS49039"/>
      <c r="AT49039"/>
      <c r="AU49039"/>
      <c r="AV49039"/>
      <c r="AW49039"/>
      <c r="AX49039"/>
      <c r="AY49039"/>
    </row>
    <row r="49040" spans="1:51" ht="10.15" customHeight="1" x14ac:dyDescent="0.2">
      <c r="A49040"/>
      <c r="B49040"/>
      <c r="C49040"/>
      <c r="D49040"/>
      <c r="E49040"/>
      <c r="F49040"/>
      <c r="G49040" s="67"/>
      <c r="H49040"/>
      <c r="I49040"/>
      <c r="J49040"/>
      <c r="K49040"/>
      <c r="L49040" s="124"/>
      <c r="M49040" s="74"/>
      <c r="N49040" s="77"/>
      <c r="O49040"/>
      <c r="P49040"/>
      <c r="Q49040"/>
      <c r="R49040"/>
      <c r="S49040" s="124"/>
      <c r="T49040" s="124"/>
      <c r="U49040" s="124"/>
      <c r="V49040" s="124"/>
      <c r="W49040" s="124"/>
      <c r="X49040" s="140"/>
      <c r="Y49040" s="96"/>
      <c r="Z49040" s="96"/>
      <c r="AA49040" s="96"/>
      <c r="AB49040" s="96"/>
      <c r="AC49040"/>
      <c r="AD49040" s="124"/>
      <c r="AE49040" s="81"/>
      <c r="AF49040"/>
      <c r="AG49040"/>
      <c r="AH49040"/>
      <c r="AI49040"/>
      <c r="AJ49040" s="77"/>
      <c r="AK49040"/>
      <c r="AL49040"/>
      <c r="AM49040"/>
      <c r="AN49040" s="111"/>
      <c r="AO49040"/>
      <c r="AP49040"/>
      <c r="AQ49040"/>
      <c r="AR49040"/>
      <c r="AS49040"/>
      <c r="AT49040"/>
      <c r="AU49040"/>
      <c r="AV49040"/>
      <c r="AW49040"/>
      <c r="AX49040"/>
      <c r="AY49040"/>
    </row>
    <row r="49041" spans="1:51" ht="10.15" customHeight="1" x14ac:dyDescent="0.2">
      <c r="A49041"/>
      <c r="B49041"/>
      <c r="C49041"/>
      <c r="D49041"/>
      <c r="E49041"/>
      <c r="F49041"/>
      <c r="G49041" s="67"/>
      <c r="H49041"/>
      <c r="I49041"/>
      <c r="J49041"/>
      <c r="K49041"/>
      <c r="L49041" s="124"/>
      <c r="M49041" s="74"/>
      <c r="N49041" s="77"/>
      <c r="O49041"/>
      <c r="P49041"/>
      <c r="Q49041"/>
      <c r="R49041"/>
      <c r="S49041" s="124"/>
      <c r="T49041" s="124"/>
      <c r="U49041" s="124"/>
      <c r="V49041" s="124"/>
      <c r="W49041" s="124"/>
      <c r="X49041" s="140"/>
      <c r="Y49041" s="96"/>
      <c r="Z49041" s="96"/>
      <c r="AA49041" s="96"/>
      <c r="AB49041" s="96"/>
      <c r="AC49041"/>
      <c r="AD49041" s="124"/>
      <c r="AE49041" s="81"/>
      <c r="AF49041"/>
      <c r="AG49041"/>
      <c r="AH49041"/>
      <c r="AI49041"/>
      <c r="AJ49041" s="77"/>
      <c r="AK49041"/>
      <c r="AL49041"/>
      <c r="AM49041"/>
      <c r="AN49041" s="111"/>
      <c r="AO49041"/>
      <c r="AP49041"/>
      <c r="AQ49041"/>
      <c r="AR49041"/>
      <c r="AS49041"/>
      <c r="AT49041"/>
      <c r="AU49041"/>
      <c r="AV49041"/>
      <c r="AW49041"/>
      <c r="AX49041"/>
      <c r="AY49041"/>
    </row>
    <row r="49042" spans="1:51" ht="10.15" customHeight="1" x14ac:dyDescent="0.2">
      <c r="A49042"/>
      <c r="B49042"/>
      <c r="C49042"/>
      <c r="D49042"/>
      <c r="E49042"/>
      <c r="F49042"/>
      <c r="G49042" s="67"/>
      <c r="H49042"/>
      <c r="I49042"/>
      <c r="J49042"/>
      <c r="K49042"/>
      <c r="L49042" s="124"/>
      <c r="M49042" s="74"/>
      <c r="N49042" s="77"/>
      <c r="O49042"/>
      <c r="P49042"/>
      <c r="Q49042"/>
      <c r="R49042"/>
      <c r="S49042" s="124"/>
      <c r="T49042" s="124"/>
      <c r="U49042" s="124"/>
      <c r="V49042" s="124"/>
      <c r="W49042" s="124"/>
      <c r="X49042" s="140"/>
      <c r="Y49042" s="96"/>
      <c r="Z49042" s="96"/>
      <c r="AA49042" s="96"/>
      <c r="AB49042" s="96"/>
      <c r="AC49042"/>
      <c r="AD49042" s="124"/>
      <c r="AE49042" s="81"/>
      <c r="AF49042"/>
      <c r="AG49042"/>
      <c r="AH49042"/>
      <c r="AI49042"/>
      <c r="AJ49042" s="77"/>
      <c r="AK49042"/>
      <c r="AL49042"/>
      <c r="AM49042"/>
      <c r="AN49042" s="111"/>
      <c r="AO49042"/>
      <c r="AP49042"/>
      <c r="AQ49042"/>
      <c r="AR49042"/>
      <c r="AS49042"/>
      <c r="AT49042"/>
      <c r="AU49042"/>
      <c r="AV49042"/>
      <c r="AW49042"/>
      <c r="AX49042"/>
      <c r="AY49042"/>
    </row>
    <row r="49043" spans="1:51" ht="10.15" customHeight="1" x14ac:dyDescent="0.2">
      <c r="A49043"/>
      <c r="B49043"/>
      <c r="C49043"/>
      <c r="D49043"/>
      <c r="E49043"/>
      <c r="F49043"/>
      <c r="G49043" s="67"/>
      <c r="H49043"/>
      <c r="I49043"/>
      <c r="J49043"/>
      <c r="K49043"/>
      <c r="L49043" s="124"/>
      <c r="M49043" s="74"/>
      <c r="N49043" s="77"/>
      <c r="O49043"/>
      <c r="P49043"/>
      <c r="Q49043"/>
      <c r="R49043"/>
      <c r="S49043" s="124"/>
      <c r="T49043" s="124"/>
      <c r="U49043" s="124"/>
      <c r="V49043" s="124"/>
      <c r="W49043" s="124"/>
      <c r="X49043" s="140"/>
      <c r="Y49043" s="96"/>
      <c r="Z49043" s="96"/>
      <c r="AA49043" s="96"/>
      <c r="AB49043" s="96"/>
      <c r="AC49043"/>
      <c r="AD49043" s="124"/>
      <c r="AE49043" s="81"/>
      <c r="AF49043"/>
      <c r="AG49043"/>
      <c r="AH49043"/>
      <c r="AI49043"/>
      <c r="AJ49043" s="77"/>
      <c r="AK49043"/>
      <c r="AL49043"/>
      <c r="AM49043"/>
      <c r="AN49043" s="111"/>
      <c r="AO49043"/>
      <c r="AP49043"/>
      <c r="AQ49043"/>
      <c r="AR49043"/>
      <c r="AS49043"/>
      <c r="AT49043"/>
      <c r="AU49043"/>
      <c r="AV49043"/>
      <c r="AW49043"/>
      <c r="AX49043"/>
      <c r="AY49043"/>
    </row>
    <row r="49044" spans="1:51" ht="10.15" customHeight="1" x14ac:dyDescent="0.2">
      <c r="A49044"/>
      <c r="B49044"/>
      <c r="C49044"/>
      <c r="D49044"/>
      <c r="E49044"/>
      <c r="F49044"/>
      <c r="G49044" s="67"/>
      <c r="H49044"/>
      <c r="I49044"/>
      <c r="J49044"/>
      <c r="K49044"/>
      <c r="L49044" s="124"/>
      <c r="M49044" s="74"/>
      <c r="N49044" s="77"/>
      <c r="O49044"/>
      <c r="P49044"/>
      <c r="Q49044"/>
      <c r="R49044"/>
      <c r="S49044" s="124"/>
      <c r="T49044" s="124"/>
      <c r="U49044" s="124"/>
      <c r="V49044" s="124"/>
      <c r="W49044" s="124"/>
      <c r="X49044" s="140"/>
      <c r="Y49044" s="96"/>
      <c r="Z49044" s="96"/>
      <c r="AA49044" s="96"/>
      <c r="AB49044" s="96"/>
      <c r="AC49044"/>
      <c r="AD49044" s="124"/>
      <c r="AE49044" s="81"/>
      <c r="AF49044"/>
      <c r="AG49044"/>
      <c r="AH49044"/>
      <c r="AI49044"/>
      <c r="AJ49044" s="77"/>
      <c r="AK49044"/>
      <c r="AL49044"/>
      <c r="AM49044"/>
      <c r="AN49044" s="111"/>
      <c r="AO49044"/>
      <c r="AP49044"/>
      <c r="AQ49044"/>
      <c r="AR49044"/>
      <c r="AS49044"/>
      <c r="AT49044"/>
      <c r="AU49044"/>
      <c r="AV49044"/>
      <c r="AW49044"/>
      <c r="AX49044"/>
      <c r="AY49044"/>
    </row>
    <row r="49045" spans="1:51" ht="10.15" customHeight="1" x14ac:dyDescent="0.2">
      <c r="A49045"/>
      <c r="B49045"/>
      <c r="C49045"/>
      <c r="D49045"/>
      <c r="E49045"/>
      <c r="F49045"/>
      <c r="G49045" s="67"/>
      <c r="H49045"/>
      <c r="I49045"/>
      <c r="J49045"/>
      <c r="K49045"/>
      <c r="L49045" s="124"/>
      <c r="M49045" s="74"/>
      <c r="N49045" s="77"/>
      <c r="O49045"/>
      <c r="P49045"/>
      <c r="Q49045"/>
      <c r="R49045"/>
      <c r="S49045" s="124"/>
      <c r="T49045" s="124"/>
      <c r="U49045" s="124"/>
      <c r="V49045" s="124"/>
      <c r="W49045" s="124"/>
      <c r="X49045" s="140"/>
      <c r="Y49045" s="96"/>
      <c r="Z49045" s="96"/>
      <c r="AA49045" s="96"/>
      <c r="AB49045" s="96"/>
      <c r="AC49045"/>
      <c r="AD49045" s="124"/>
      <c r="AE49045" s="81"/>
      <c r="AF49045"/>
      <c r="AG49045"/>
      <c r="AH49045"/>
      <c r="AI49045"/>
      <c r="AJ49045" s="77"/>
      <c r="AK49045"/>
      <c r="AL49045"/>
      <c r="AM49045"/>
      <c r="AN49045" s="111"/>
      <c r="AO49045"/>
      <c r="AP49045"/>
      <c r="AQ49045"/>
      <c r="AR49045"/>
      <c r="AS49045"/>
      <c r="AT49045"/>
      <c r="AU49045"/>
      <c r="AV49045"/>
      <c r="AW49045"/>
      <c r="AX49045"/>
      <c r="AY49045"/>
    </row>
    <row r="49046" spans="1:51" ht="10.15" customHeight="1" x14ac:dyDescent="0.2">
      <c r="A49046"/>
      <c r="B49046"/>
      <c r="C49046"/>
      <c r="D49046"/>
      <c r="E49046"/>
      <c r="F49046"/>
      <c r="G49046" s="67"/>
      <c r="H49046"/>
      <c r="I49046"/>
      <c r="J49046"/>
      <c r="K49046"/>
      <c r="L49046" s="124"/>
      <c r="M49046" s="74"/>
      <c r="N49046" s="77"/>
      <c r="O49046"/>
      <c r="P49046"/>
      <c r="Q49046"/>
      <c r="R49046"/>
      <c r="S49046" s="124"/>
      <c r="T49046" s="124"/>
      <c r="U49046" s="124"/>
      <c r="V49046" s="124"/>
      <c r="W49046" s="124"/>
      <c r="X49046" s="140"/>
      <c r="Y49046" s="96"/>
      <c r="Z49046" s="96"/>
      <c r="AA49046" s="96"/>
      <c r="AB49046" s="96"/>
      <c r="AC49046"/>
      <c r="AD49046" s="124"/>
      <c r="AE49046" s="81"/>
      <c r="AF49046"/>
      <c r="AG49046"/>
      <c r="AH49046"/>
      <c r="AI49046"/>
      <c r="AJ49046" s="77"/>
      <c r="AK49046"/>
      <c r="AL49046"/>
      <c r="AM49046"/>
      <c r="AN49046" s="111"/>
      <c r="AO49046"/>
      <c r="AP49046"/>
      <c r="AQ49046"/>
      <c r="AR49046"/>
      <c r="AS49046"/>
      <c r="AT49046"/>
      <c r="AU49046"/>
      <c r="AV49046"/>
      <c r="AW49046"/>
      <c r="AX49046"/>
      <c r="AY49046"/>
    </row>
    <row r="49047" spans="1:51" ht="10.15" customHeight="1" x14ac:dyDescent="0.2">
      <c r="A49047"/>
      <c r="B49047"/>
      <c r="C49047"/>
      <c r="D49047"/>
      <c r="E49047"/>
      <c r="F49047"/>
      <c r="G49047" s="67"/>
      <c r="H49047"/>
      <c r="I49047"/>
      <c r="J49047"/>
      <c r="K49047"/>
      <c r="L49047" s="124"/>
      <c r="M49047" s="74"/>
      <c r="N49047" s="77"/>
      <c r="O49047"/>
      <c r="P49047"/>
      <c r="Q49047"/>
      <c r="R49047"/>
      <c r="S49047" s="124"/>
      <c r="T49047" s="124"/>
      <c r="U49047" s="124"/>
      <c r="V49047" s="124"/>
      <c r="W49047" s="124"/>
      <c r="X49047" s="140"/>
      <c r="Y49047" s="96"/>
      <c r="Z49047" s="96"/>
      <c r="AA49047" s="96"/>
      <c r="AB49047" s="96"/>
      <c r="AC49047"/>
      <c r="AD49047" s="124"/>
      <c r="AE49047" s="81"/>
      <c r="AF49047"/>
      <c r="AG49047"/>
      <c r="AH49047"/>
      <c r="AI49047"/>
      <c r="AJ49047" s="77"/>
      <c r="AK49047"/>
      <c r="AL49047"/>
      <c r="AM49047"/>
      <c r="AN49047" s="111"/>
      <c r="AO49047"/>
      <c r="AP49047"/>
      <c r="AQ49047"/>
      <c r="AR49047"/>
      <c r="AS49047"/>
      <c r="AT49047"/>
      <c r="AU49047"/>
      <c r="AV49047"/>
      <c r="AW49047"/>
      <c r="AX49047"/>
      <c r="AY49047"/>
    </row>
    <row r="49048" spans="1:51" ht="10.15" customHeight="1" x14ac:dyDescent="0.2">
      <c r="A49048"/>
      <c r="B49048"/>
      <c r="C49048"/>
      <c r="D49048"/>
      <c r="E49048"/>
      <c r="F49048"/>
      <c r="G49048" s="67"/>
      <c r="H49048"/>
      <c r="I49048"/>
      <c r="J49048"/>
      <c r="K49048"/>
      <c r="L49048" s="124"/>
      <c r="M49048" s="74"/>
      <c r="N49048" s="77"/>
      <c r="O49048"/>
      <c r="P49048"/>
      <c r="Q49048"/>
      <c r="R49048"/>
      <c r="S49048" s="124"/>
      <c r="T49048" s="124"/>
      <c r="U49048" s="124"/>
      <c r="V49048" s="124"/>
      <c r="W49048" s="124"/>
      <c r="X49048" s="140"/>
      <c r="Y49048" s="96"/>
      <c r="Z49048" s="96"/>
      <c r="AA49048" s="96"/>
      <c r="AB49048" s="96"/>
      <c r="AC49048"/>
      <c r="AD49048" s="124"/>
      <c r="AE49048" s="81"/>
      <c r="AF49048"/>
      <c r="AG49048"/>
      <c r="AH49048"/>
      <c r="AI49048"/>
      <c r="AJ49048" s="77"/>
      <c r="AK49048"/>
      <c r="AL49048"/>
      <c r="AM49048"/>
      <c r="AN49048" s="111"/>
      <c r="AO49048"/>
      <c r="AP49048"/>
      <c r="AQ49048"/>
      <c r="AR49048"/>
      <c r="AS49048"/>
      <c r="AT49048"/>
      <c r="AU49048"/>
      <c r="AV49048"/>
      <c r="AW49048"/>
      <c r="AX49048"/>
      <c r="AY49048"/>
    </row>
    <row r="49049" spans="1:51" ht="10.15" customHeight="1" x14ac:dyDescent="0.2">
      <c r="A49049"/>
      <c r="B49049"/>
      <c r="C49049"/>
      <c r="D49049"/>
      <c r="E49049"/>
      <c r="F49049"/>
      <c r="G49049" s="67"/>
      <c r="H49049"/>
      <c r="I49049"/>
      <c r="J49049"/>
      <c r="K49049"/>
      <c r="L49049" s="124"/>
      <c r="M49049" s="74"/>
      <c r="N49049" s="77"/>
      <c r="O49049"/>
      <c r="P49049"/>
      <c r="Q49049"/>
      <c r="R49049"/>
      <c r="S49049" s="124"/>
      <c r="T49049" s="124"/>
      <c r="U49049" s="124"/>
      <c r="V49049" s="124"/>
      <c r="W49049" s="124"/>
      <c r="X49049" s="140"/>
      <c r="Y49049" s="96"/>
      <c r="Z49049" s="96"/>
      <c r="AA49049" s="96"/>
      <c r="AB49049" s="96"/>
      <c r="AC49049"/>
      <c r="AD49049" s="124"/>
      <c r="AE49049" s="81"/>
      <c r="AF49049"/>
      <c r="AG49049"/>
      <c r="AH49049"/>
      <c r="AI49049"/>
      <c r="AJ49049" s="77"/>
      <c r="AK49049"/>
      <c r="AL49049"/>
      <c r="AM49049"/>
      <c r="AN49049" s="111"/>
      <c r="AO49049"/>
      <c r="AP49049"/>
      <c r="AQ49049"/>
      <c r="AR49049"/>
      <c r="AS49049"/>
      <c r="AT49049"/>
      <c r="AU49049"/>
      <c r="AV49049"/>
      <c r="AW49049"/>
      <c r="AX49049"/>
      <c r="AY49049"/>
    </row>
    <row r="49050" spans="1:51" ht="10.15" customHeight="1" x14ac:dyDescent="0.2">
      <c r="A49050"/>
      <c r="B49050"/>
      <c r="C49050"/>
      <c r="D49050"/>
      <c r="E49050"/>
      <c r="F49050"/>
      <c r="G49050" s="67"/>
      <c r="H49050"/>
      <c r="I49050"/>
      <c r="J49050"/>
      <c r="K49050"/>
      <c r="L49050" s="124"/>
      <c r="M49050" s="74"/>
      <c r="N49050" s="77"/>
      <c r="O49050"/>
      <c r="P49050"/>
      <c r="Q49050"/>
      <c r="R49050"/>
      <c r="S49050" s="124"/>
      <c r="T49050" s="124"/>
      <c r="U49050" s="124"/>
      <c r="V49050" s="124"/>
      <c r="W49050" s="124"/>
      <c r="X49050" s="140"/>
      <c r="Y49050" s="96"/>
      <c r="Z49050" s="96"/>
      <c r="AA49050" s="96"/>
      <c r="AB49050" s="96"/>
      <c r="AC49050"/>
      <c r="AD49050" s="124"/>
      <c r="AE49050" s="81"/>
      <c r="AF49050"/>
      <c r="AG49050"/>
      <c r="AH49050"/>
      <c r="AI49050"/>
      <c r="AJ49050" s="77"/>
      <c r="AK49050"/>
      <c r="AL49050"/>
      <c r="AM49050"/>
      <c r="AN49050" s="111"/>
      <c r="AO49050"/>
      <c r="AP49050"/>
      <c r="AQ49050"/>
      <c r="AR49050"/>
      <c r="AS49050"/>
      <c r="AT49050"/>
      <c r="AU49050"/>
      <c r="AV49050"/>
      <c r="AW49050"/>
      <c r="AX49050"/>
      <c r="AY49050"/>
    </row>
    <row r="49051" spans="1:51" ht="10.15" customHeight="1" x14ac:dyDescent="0.2">
      <c r="A49051"/>
      <c r="B49051"/>
      <c r="C49051"/>
      <c r="D49051"/>
      <c r="E49051"/>
      <c r="F49051"/>
      <c r="G49051" s="67"/>
      <c r="H49051"/>
      <c r="I49051"/>
      <c r="J49051"/>
      <c r="K49051"/>
      <c r="L49051" s="124"/>
      <c r="M49051" s="74"/>
      <c r="N49051" s="77"/>
      <c r="O49051"/>
      <c r="P49051"/>
      <c r="Q49051"/>
      <c r="R49051"/>
      <c r="S49051" s="124"/>
      <c r="T49051" s="124"/>
      <c r="U49051" s="124"/>
      <c r="V49051" s="124"/>
      <c r="W49051" s="124"/>
      <c r="X49051" s="140"/>
      <c r="Y49051" s="96"/>
      <c r="Z49051" s="96"/>
      <c r="AA49051" s="96"/>
      <c r="AB49051" s="96"/>
      <c r="AC49051"/>
      <c r="AD49051" s="124"/>
      <c r="AE49051" s="81"/>
      <c r="AF49051"/>
      <c r="AG49051"/>
      <c r="AH49051"/>
      <c r="AI49051"/>
      <c r="AJ49051" s="77"/>
      <c r="AK49051"/>
      <c r="AL49051"/>
      <c r="AM49051"/>
      <c r="AN49051" s="111"/>
      <c r="AO49051"/>
      <c r="AP49051"/>
      <c r="AQ49051"/>
      <c r="AR49051"/>
      <c r="AS49051"/>
      <c r="AT49051"/>
      <c r="AU49051"/>
      <c r="AV49051"/>
      <c r="AW49051"/>
      <c r="AX49051"/>
      <c r="AY49051"/>
    </row>
    <row r="49052" spans="1:51" ht="10.15" customHeight="1" x14ac:dyDescent="0.2">
      <c r="A49052"/>
      <c r="B49052"/>
      <c r="C49052"/>
      <c r="D49052"/>
      <c r="E49052"/>
      <c r="F49052"/>
      <c r="G49052" s="67"/>
      <c r="H49052"/>
      <c r="I49052"/>
      <c r="J49052"/>
      <c r="K49052"/>
      <c r="L49052" s="124"/>
      <c r="M49052" s="74"/>
      <c r="N49052" s="77"/>
      <c r="O49052"/>
      <c r="P49052"/>
      <c r="Q49052"/>
      <c r="R49052"/>
      <c r="S49052" s="124"/>
      <c r="T49052" s="124"/>
      <c r="U49052" s="124"/>
      <c r="V49052" s="124"/>
      <c r="W49052" s="124"/>
      <c r="X49052" s="140"/>
      <c r="Y49052" s="96"/>
      <c r="Z49052" s="96"/>
      <c r="AA49052" s="96"/>
      <c r="AB49052" s="96"/>
      <c r="AC49052"/>
      <c r="AD49052" s="124"/>
      <c r="AE49052" s="81"/>
      <c r="AF49052"/>
      <c r="AG49052"/>
      <c r="AH49052"/>
      <c r="AI49052"/>
      <c r="AJ49052" s="77"/>
      <c r="AK49052"/>
      <c r="AL49052"/>
      <c r="AM49052"/>
      <c r="AN49052" s="111"/>
      <c r="AO49052"/>
      <c r="AP49052"/>
      <c r="AQ49052"/>
      <c r="AR49052"/>
      <c r="AS49052"/>
      <c r="AT49052"/>
      <c r="AU49052"/>
      <c r="AV49052"/>
      <c r="AW49052"/>
      <c r="AX49052"/>
      <c r="AY49052"/>
    </row>
    <row r="49053" spans="1:51" ht="10.15" customHeight="1" x14ac:dyDescent="0.2">
      <c r="A49053"/>
      <c r="B49053"/>
      <c r="C49053"/>
      <c r="D49053"/>
      <c r="E49053"/>
      <c r="F49053"/>
      <c r="G49053" s="67"/>
      <c r="H49053"/>
      <c r="I49053"/>
      <c r="J49053"/>
      <c r="K49053"/>
      <c r="L49053" s="124"/>
      <c r="M49053" s="74"/>
      <c r="N49053" s="77"/>
      <c r="O49053"/>
      <c r="P49053"/>
      <c r="Q49053"/>
      <c r="R49053"/>
      <c r="S49053" s="124"/>
      <c r="T49053" s="124"/>
      <c r="U49053" s="124"/>
      <c r="V49053" s="124"/>
      <c r="W49053" s="124"/>
      <c r="X49053" s="140"/>
      <c r="Y49053" s="96"/>
      <c r="Z49053" s="96"/>
      <c r="AA49053" s="96"/>
      <c r="AB49053" s="96"/>
      <c r="AC49053"/>
      <c r="AD49053" s="124"/>
      <c r="AE49053" s="81"/>
      <c r="AF49053"/>
      <c r="AG49053"/>
      <c r="AH49053"/>
      <c r="AI49053"/>
      <c r="AJ49053" s="77"/>
      <c r="AK49053"/>
      <c r="AL49053"/>
      <c r="AM49053"/>
      <c r="AN49053" s="111"/>
      <c r="AO49053"/>
      <c r="AP49053"/>
      <c r="AQ49053"/>
      <c r="AR49053"/>
      <c r="AS49053"/>
      <c r="AT49053"/>
      <c r="AU49053"/>
      <c r="AV49053"/>
      <c r="AW49053"/>
      <c r="AX49053"/>
      <c r="AY49053"/>
    </row>
    <row r="49054" spans="1:51" ht="10.15" customHeight="1" x14ac:dyDescent="0.2">
      <c r="A49054"/>
      <c r="B49054"/>
      <c r="C49054"/>
      <c r="D49054"/>
      <c r="E49054"/>
      <c r="F49054"/>
      <c r="G49054" s="67"/>
      <c r="H49054"/>
      <c r="I49054"/>
      <c r="J49054"/>
      <c r="K49054"/>
      <c r="L49054" s="124"/>
      <c r="M49054" s="74"/>
      <c r="N49054" s="77"/>
      <c r="O49054"/>
      <c r="P49054"/>
      <c r="Q49054"/>
      <c r="R49054"/>
      <c r="S49054" s="124"/>
      <c r="T49054" s="124"/>
      <c r="U49054" s="124"/>
      <c r="V49054" s="124"/>
      <c r="W49054" s="124"/>
      <c r="X49054" s="140"/>
      <c r="Y49054" s="96"/>
      <c r="Z49054" s="96"/>
      <c r="AA49054" s="96"/>
      <c r="AB49054" s="96"/>
      <c r="AC49054"/>
      <c r="AD49054" s="124"/>
      <c r="AE49054" s="81"/>
      <c r="AF49054"/>
      <c r="AG49054"/>
      <c r="AH49054"/>
      <c r="AI49054"/>
      <c r="AJ49054" s="77"/>
      <c r="AK49054"/>
      <c r="AL49054"/>
      <c r="AM49054"/>
      <c r="AN49054" s="111"/>
      <c r="AO49054"/>
      <c r="AP49054"/>
      <c r="AQ49054"/>
      <c r="AR49054"/>
      <c r="AS49054"/>
      <c r="AT49054"/>
      <c r="AU49054"/>
      <c r="AV49054"/>
      <c r="AW49054"/>
      <c r="AX49054"/>
      <c r="AY49054"/>
    </row>
    <row r="49055" spans="1:51" ht="10.15" customHeight="1" x14ac:dyDescent="0.2">
      <c r="A49055"/>
      <c r="B49055"/>
      <c r="C49055"/>
      <c r="D49055"/>
      <c r="E49055"/>
      <c r="F49055"/>
      <c r="G49055" s="67"/>
      <c r="H49055"/>
      <c r="I49055"/>
      <c r="J49055"/>
      <c r="K49055"/>
      <c r="L49055" s="124"/>
      <c r="M49055" s="74"/>
      <c r="N49055" s="77"/>
      <c r="O49055"/>
      <c r="P49055"/>
      <c r="Q49055"/>
      <c r="R49055"/>
      <c r="S49055" s="124"/>
      <c r="T49055" s="124"/>
      <c r="U49055" s="124"/>
      <c r="V49055" s="124"/>
      <c r="W49055" s="124"/>
      <c r="X49055" s="140"/>
      <c r="Y49055" s="96"/>
      <c r="Z49055" s="96"/>
      <c r="AA49055" s="96"/>
      <c r="AB49055" s="96"/>
      <c r="AC49055"/>
      <c r="AD49055" s="124"/>
      <c r="AE49055" s="81"/>
      <c r="AF49055"/>
      <c r="AG49055"/>
      <c r="AH49055"/>
      <c r="AI49055"/>
      <c r="AJ49055" s="77"/>
      <c r="AK49055"/>
      <c r="AL49055"/>
      <c r="AM49055"/>
      <c r="AN49055" s="111"/>
      <c r="AO49055"/>
      <c r="AP49055"/>
      <c r="AQ49055"/>
      <c r="AR49055"/>
      <c r="AS49055"/>
      <c r="AT49055"/>
      <c r="AU49055"/>
      <c r="AV49055"/>
      <c r="AW49055"/>
      <c r="AX49055"/>
      <c r="AY49055"/>
    </row>
    <row r="49056" spans="1:51" ht="10.15" customHeight="1" x14ac:dyDescent="0.2">
      <c r="A49056"/>
      <c r="B49056"/>
      <c r="C49056"/>
      <c r="D49056"/>
      <c r="E49056"/>
      <c r="F49056"/>
      <c r="G49056" s="67"/>
      <c r="H49056"/>
      <c r="I49056"/>
      <c r="J49056"/>
      <c r="K49056"/>
      <c r="L49056" s="124"/>
      <c r="M49056" s="74"/>
      <c r="N49056" s="77"/>
      <c r="O49056"/>
      <c r="P49056"/>
      <c r="Q49056"/>
      <c r="R49056"/>
      <c r="S49056" s="124"/>
      <c r="T49056" s="124"/>
      <c r="U49056" s="124"/>
      <c r="V49056" s="124"/>
      <c r="W49056" s="124"/>
      <c r="X49056" s="140"/>
      <c r="Y49056" s="96"/>
      <c r="Z49056" s="96"/>
      <c r="AA49056" s="96"/>
      <c r="AB49056" s="96"/>
      <c r="AC49056"/>
      <c r="AD49056" s="124"/>
      <c r="AE49056" s="81"/>
      <c r="AF49056"/>
      <c r="AG49056"/>
      <c r="AH49056"/>
      <c r="AI49056"/>
      <c r="AJ49056" s="77"/>
      <c r="AK49056"/>
      <c r="AL49056"/>
      <c r="AM49056"/>
      <c r="AN49056" s="111"/>
      <c r="AO49056"/>
      <c r="AP49056"/>
      <c r="AQ49056"/>
      <c r="AR49056"/>
      <c r="AS49056"/>
      <c r="AT49056"/>
      <c r="AU49056"/>
      <c r="AV49056"/>
      <c r="AW49056"/>
      <c r="AX49056"/>
      <c r="AY49056"/>
    </row>
    <row r="49057" spans="1:51" ht="10.15" customHeight="1" x14ac:dyDescent="0.2">
      <c r="A49057"/>
      <c r="B49057"/>
      <c r="C49057"/>
      <c r="D49057"/>
      <c r="E49057"/>
      <c r="F49057"/>
      <c r="G49057" s="67"/>
      <c r="H49057"/>
      <c r="I49057"/>
      <c r="J49057"/>
      <c r="K49057"/>
      <c r="L49057" s="124"/>
      <c r="M49057" s="74"/>
      <c r="N49057" s="77"/>
      <c r="O49057"/>
      <c r="P49057"/>
      <c r="Q49057"/>
      <c r="R49057"/>
      <c r="S49057" s="124"/>
      <c r="T49057" s="124"/>
      <c r="U49057" s="124"/>
      <c r="V49057" s="124"/>
      <c r="W49057" s="124"/>
      <c r="X49057" s="140"/>
      <c r="Y49057" s="96"/>
      <c r="Z49057" s="96"/>
      <c r="AA49057" s="96"/>
      <c r="AB49057" s="96"/>
      <c r="AC49057"/>
      <c r="AD49057" s="124"/>
      <c r="AE49057" s="81"/>
      <c r="AF49057"/>
      <c r="AG49057"/>
      <c r="AH49057"/>
      <c r="AI49057"/>
      <c r="AJ49057" s="77"/>
      <c r="AK49057"/>
      <c r="AL49057"/>
      <c r="AM49057"/>
      <c r="AN49057" s="111"/>
      <c r="AO49057"/>
      <c r="AP49057"/>
      <c r="AQ49057"/>
      <c r="AR49057"/>
      <c r="AS49057"/>
      <c r="AT49057"/>
      <c r="AU49057"/>
      <c r="AV49057"/>
      <c r="AW49057"/>
      <c r="AX49057"/>
      <c r="AY49057"/>
    </row>
    <row r="49058" spans="1:51" ht="10.15" customHeight="1" x14ac:dyDescent="0.2">
      <c r="A49058"/>
      <c r="B49058"/>
      <c r="C49058"/>
      <c r="D49058"/>
      <c r="E49058"/>
      <c r="F49058"/>
      <c r="G49058" s="67"/>
      <c r="H49058"/>
      <c r="I49058"/>
      <c r="J49058"/>
      <c r="K49058"/>
      <c r="L49058" s="124"/>
      <c r="M49058" s="74"/>
      <c r="N49058" s="77"/>
      <c r="O49058"/>
      <c r="P49058"/>
      <c r="Q49058"/>
      <c r="R49058"/>
      <c r="S49058" s="124"/>
      <c r="T49058" s="124"/>
      <c r="U49058" s="124"/>
      <c r="V49058" s="124"/>
      <c r="W49058" s="124"/>
      <c r="X49058" s="140"/>
      <c r="Y49058" s="96"/>
      <c r="Z49058" s="96"/>
      <c r="AA49058" s="96"/>
      <c r="AB49058" s="96"/>
      <c r="AC49058"/>
      <c r="AD49058" s="124"/>
      <c r="AE49058" s="81"/>
      <c r="AF49058"/>
      <c r="AG49058"/>
      <c r="AH49058"/>
      <c r="AI49058"/>
      <c r="AJ49058" s="77"/>
      <c r="AK49058"/>
      <c r="AL49058"/>
      <c r="AM49058"/>
      <c r="AN49058" s="111"/>
      <c r="AO49058"/>
      <c r="AP49058"/>
      <c r="AQ49058"/>
      <c r="AR49058"/>
      <c r="AS49058"/>
      <c r="AT49058"/>
      <c r="AU49058"/>
      <c r="AV49058"/>
      <c r="AW49058"/>
      <c r="AX49058"/>
      <c r="AY49058"/>
    </row>
    <row r="49059" spans="1:51" ht="10.15" customHeight="1" x14ac:dyDescent="0.2">
      <c r="A49059"/>
      <c r="B49059"/>
      <c r="C49059"/>
      <c r="D49059"/>
      <c r="E49059"/>
      <c r="F49059"/>
      <c r="G49059" s="67"/>
      <c r="H49059"/>
      <c r="I49059"/>
      <c r="J49059"/>
      <c r="K49059"/>
      <c r="L49059" s="124"/>
      <c r="M49059" s="74"/>
      <c r="N49059" s="77"/>
      <c r="O49059"/>
      <c r="P49059"/>
      <c r="Q49059"/>
      <c r="R49059"/>
      <c r="S49059" s="124"/>
      <c r="T49059" s="124"/>
      <c r="U49059" s="124"/>
      <c r="V49059" s="124"/>
      <c r="W49059" s="124"/>
      <c r="X49059" s="140"/>
      <c r="Y49059" s="96"/>
      <c r="Z49059" s="96"/>
      <c r="AA49059" s="96"/>
      <c r="AB49059" s="96"/>
      <c r="AC49059"/>
      <c r="AD49059" s="124"/>
      <c r="AE49059" s="81"/>
      <c r="AF49059"/>
      <c r="AG49059"/>
      <c r="AH49059"/>
      <c r="AI49059"/>
      <c r="AJ49059" s="77"/>
      <c r="AK49059"/>
      <c r="AL49059"/>
      <c r="AM49059"/>
      <c r="AN49059" s="111"/>
      <c r="AO49059"/>
      <c r="AP49059"/>
      <c r="AQ49059"/>
      <c r="AR49059"/>
      <c r="AS49059"/>
      <c r="AT49059"/>
      <c r="AU49059"/>
      <c r="AV49059"/>
      <c r="AW49059"/>
      <c r="AX49059"/>
      <c r="AY49059"/>
    </row>
    <row r="49060" spans="1:51" ht="10.15" customHeight="1" x14ac:dyDescent="0.2">
      <c r="A49060"/>
      <c r="B49060"/>
      <c r="C49060"/>
      <c r="D49060"/>
      <c r="E49060"/>
      <c r="F49060"/>
      <c r="G49060" s="67"/>
      <c r="H49060"/>
      <c r="I49060"/>
      <c r="J49060"/>
      <c r="K49060"/>
      <c r="L49060" s="124"/>
      <c r="M49060" s="74"/>
      <c r="N49060" s="77"/>
      <c r="O49060"/>
      <c r="P49060"/>
      <c r="Q49060"/>
      <c r="R49060"/>
      <c r="S49060" s="124"/>
      <c r="T49060" s="124"/>
      <c r="U49060" s="124"/>
      <c r="V49060" s="124"/>
      <c r="W49060" s="124"/>
      <c r="X49060" s="140"/>
      <c r="Y49060" s="96"/>
      <c r="Z49060" s="96"/>
      <c r="AA49060" s="96"/>
      <c r="AB49060" s="96"/>
      <c r="AC49060"/>
      <c r="AD49060" s="124"/>
      <c r="AE49060" s="81"/>
      <c r="AF49060"/>
      <c r="AG49060"/>
      <c r="AH49060"/>
      <c r="AI49060"/>
      <c r="AJ49060" s="77"/>
      <c r="AK49060"/>
      <c r="AL49060"/>
      <c r="AM49060"/>
      <c r="AN49060" s="111"/>
      <c r="AO49060"/>
      <c r="AP49060"/>
      <c r="AQ49060"/>
      <c r="AR49060"/>
      <c r="AS49060"/>
      <c r="AT49060"/>
      <c r="AU49060"/>
      <c r="AV49060"/>
      <c r="AW49060"/>
      <c r="AX49060"/>
      <c r="AY49060"/>
    </row>
    <row r="49061" spans="1:51" ht="10.15" customHeight="1" x14ac:dyDescent="0.2">
      <c r="A49061"/>
      <c r="B49061"/>
      <c r="C49061"/>
      <c r="D49061"/>
      <c r="E49061"/>
      <c r="F49061"/>
      <c r="G49061" s="67"/>
      <c r="H49061"/>
      <c r="I49061"/>
      <c r="J49061"/>
      <c r="K49061"/>
      <c r="L49061" s="124"/>
      <c r="M49061" s="74"/>
      <c r="N49061" s="77"/>
      <c r="O49061"/>
      <c r="P49061"/>
      <c r="Q49061"/>
      <c r="R49061"/>
      <c r="S49061" s="124"/>
      <c r="T49061" s="124"/>
      <c r="U49061" s="124"/>
      <c r="V49061" s="124"/>
      <c r="W49061" s="124"/>
      <c r="X49061" s="140"/>
      <c r="Y49061" s="96"/>
      <c r="Z49061" s="96"/>
      <c r="AA49061" s="96"/>
      <c r="AB49061" s="96"/>
      <c r="AC49061"/>
      <c r="AD49061" s="124"/>
      <c r="AE49061" s="81"/>
      <c r="AF49061"/>
      <c r="AG49061"/>
      <c r="AH49061"/>
      <c r="AI49061"/>
      <c r="AJ49061" s="77"/>
      <c r="AK49061"/>
      <c r="AL49061"/>
      <c r="AM49061"/>
      <c r="AN49061" s="111"/>
      <c r="AO49061"/>
      <c r="AP49061"/>
      <c r="AQ49061"/>
      <c r="AR49061"/>
      <c r="AS49061"/>
      <c r="AT49061"/>
      <c r="AU49061"/>
      <c r="AV49061"/>
      <c r="AW49061"/>
      <c r="AX49061"/>
      <c r="AY49061"/>
    </row>
    <row r="49062" spans="1:51" ht="10.15" customHeight="1" x14ac:dyDescent="0.2">
      <c r="A49062"/>
      <c r="B49062"/>
      <c r="C49062"/>
      <c r="D49062"/>
      <c r="E49062"/>
      <c r="F49062"/>
      <c r="G49062" s="67"/>
      <c r="H49062"/>
      <c r="I49062"/>
      <c r="J49062"/>
      <c r="K49062"/>
      <c r="L49062" s="124"/>
      <c r="M49062" s="74"/>
      <c r="N49062" s="77"/>
      <c r="O49062"/>
      <c r="P49062"/>
      <c r="Q49062"/>
      <c r="R49062"/>
      <c r="S49062" s="124"/>
      <c r="T49062" s="124"/>
      <c r="U49062" s="124"/>
      <c r="V49062" s="124"/>
      <c r="W49062" s="124"/>
      <c r="X49062" s="140"/>
      <c r="Y49062" s="96"/>
      <c r="Z49062" s="96"/>
      <c r="AA49062" s="96"/>
      <c r="AB49062" s="96"/>
      <c r="AC49062"/>
      <c r="AD49062" s="124"/>
      <c r="AE49062" s="81"/>
      <c r="AF49062"/>
      <c r="AG49062"/>
      <c r="AH49062"/>
      <c r="AI49062"/>
      <c r="AJ49062" s="77"/>
      <c r="AK49062"/>
      <c r="AL49062"/>
      <c r="AM49062"/>
      <c r="AN49062" s="111"/>
      <c r="AO49062"/>
      <c r="AP49062"/>
      <c r="AQ49062"/>
      <c r="AR49062"/>
      <c r="AS49062"/>
      <c r="AT49062"/>
      <c r="AU49062"/>
      <c r="AV49062"/>
      <c r="AW49062"/>
      <c r="AX49062"/>
      <c r="AY49062"/>
    </row>
    <row r="49063" spans="1:51" ht="10.15" customHeight="1" x14ac:dyDescent="0.2">
      <c r="A49063"/>
      <c r="B49063"/>
      <c r="C49063"/>
      <c r="D49063"/>
      <c r="E49063"/>
      <c r="F49063"/>
      <c r="G49063" s="67"/>
      <c r="H49063"/>
      <c r="I49063"/>
      <c r="J49063"/>
      <c r="K49063"/>
      <c r="L49063" s="124"/>
      <c r="M49063" s="74"/>
      <c r="N49063" s="77"/>
      <c r="O49063"/>
      <c r="P49063"/>
      <c r="Q49063"/>
      <c r="R49063"/>
      <c r="S49063" s="124"/>
      <c r="T49063" s="124"/>
      <c r="U49063" s="124"/>
      <c r="V49063" s="124"/>
      <c r="W49063" s="124"/>
      <c r="X49063" s="140"/>
      <c r="Y49063" s="96"/>
      <c r="Z49063" s="96"/>
      <c r="AA49063" s="96"/>
      <c r="AB49063" s="96"/>
      <c r="AC49063"/>
      <c r="AD49063" s="124"/>
      <c r="AE49063" s="81"/>
      <c r="AF49063"/>
      <c r="AG49063"/>
      <c r="AH49063"/>
      <c r="AI49063"/>
      <c r="AJ49063" s="77"/>
      <c r="AK49063"/>
      <c r="AL49063"/>
      <c r="AM49063"/>
      <c r="AN49063" s="111"/>
      <c r="AO49063"/>
      <c r="AP49063"/>
      <c r="AQ49063"/>
      <c r="AR49063"/>
      <c r="AS49063"/>
      <c r="AT49063"/>
      <c r="AU49063"/>
      <c r="AV49063"/>
      <c r="AW49063"/>
      <c r="AX49063"/>
      <c r="AY49063"/>
    </row>
    <row r="49064" spans="1:51" ht="10.15" customHeight="1" x14ac:dyDescent="0.2">
      <c r="A49064"/>
      <c r="B49064"/>
      <c r="C49064"/>
      <c r="D49064"/>
      <c r="E49064"/>
      <c r="F49064"/>
      <c r="G49064" s="67"/>
      <c r="H49064"/>
      <c r="I49064"/>
      <c r="J49064"/>
      <c r="K49064"/>
      <c r="L49064" s="124"/>
      <c r="M49064" s="74"/>
      <c r="N49064" s="77"/>
      <c r="O49064"/>
      <c r="P49064"/>
      <c r="Q49064"/>
      <c r="R49064"/>
      <c r="S49064" s="124"/>
      <c r="T49064" s="124"/>
      <c r="U49064" s="124"/>
      <c r="V49064" s="124"/>
      <c r="W49064" s="124"/>
      <c r="X49064" s="140"/>
      <c r="Y49064" s="96"/>
      <c r="Z49064" s="96"/>
      <c r="AA49064" s="96"/>
      <c r="AB49064" s="96"/>
      <c r="AC49064"/>
      <c r="AD49064" s="124"/>
      <c r="AE49064" s="81"/>
      <c r="AF49064"/>
      <c r="AG49064"/>
      <c r="AH49064"/>
      <c r="AI49064"/>
      <c r="AJ49064" s="77"/>
      <c r="AK49064"/>
      <c r="AL49064"/>
      <c r="AM49064"/>
      <c r="AN49064" s="111"/>
      <c r="AO49064"/>
      <c r="AP49064"/>
      <c r="AQ49064"/>
      <c r="AR49064"/>
      <c r="AS49064"/>
      <c r="AT49064"/>
      <c r="AU49064"/>
      <c r="AV49064"/>
      <c r="AW49064"/>
      <c r="AX49064"/>
      <c r="AY49064"/>
    </row>
    <row r="49065" spans="1:51" ht="10.15" customHeight="1" x14ac:dyDescent="0.2">
      <c r="A49065"/>
      <c r="B49065"/>
      <c r="C49065"/>
      <c r="D49065"/>
      <c r="E49065"/>
      <c r="F49065"/>
      <c r="G49065" s="67"/>
      <c r="H49065"/>
      <c r="I49065"/>
      <c r="J49065"/>
      <c r="K49065"/>
      <c r="L49065" s="124"/>
      <c r="M49065" s="74"/>
      <c r="N49065" s="77"/>
      <c r="O49065"/>
      <c r="P49065"/>
      <c r="Q49065"/>
      <c r="R49065"/>
      <c r="S49065" s="124"/>
      <c r="T49065" s="124"/>
      <c r="U49065" s="124"/>
      <c r="V49065" s="124"/>
      <c r="W49065" s="124"/>
      <c r="X49065" s="140"/>
      <c r="Y49065" s="96"/>
      <c r="Z49065" s="96"/>
      <c r="AA49065" s="96"/>
      <c r="AB49065" s="96"/>
      <c r="AC49065"/>
      <c r="AD49065" s="124"/>
      <c r="AE49065" s="81"/>
      <c r="AF49065"/>
      <c r="AG49065"/>
      <c r="AH49065"/>
      <c r="AI49065"/>
      <c r="AJ49065" s="77"/>
      <c r="AK49065"/>
      <c r="AL49065"/>
      <c r="AM49065"/>
      <c r="AN49065" s="111"/>
      <c r="AO49065"/>
      <c r="AP49065"/>
      <c r="AQ49065"/>
      <c r="AR49065"/>
      <c r="AS49065"/>
      <c r="AT49065"/>
      <c r="AU49065"/>
      <c r="AV49065"/>
      <c r="AW49065"/>
      <c r="AX49065"/>
      <c r="AY49065"/>
    </row>
    <row r="49066" spans="1:51" ht="10.15" customHeight="1" x14ac:dyDescent="0.2">
      <c r="A49066"/>
      <c r="B49066"/>
      <c r="C49066"/>
      <c r="D49066"/>
      <c r="E49066"/>
      <c r="F49066"/>
      <c r="G49066" s="67"/>
      <c r="H49066"/>
      <c r="I49066"/>
      <c r="J49066"/>
      <c r="K49066"/>
      <c r="L49066" s="124"/>
      <c r="M49066" s="74"/>
      <c r="N49066" s="77"/>
      <c r="O49066"/>
      <c r="P49066"/>
      <c r="Q49066"/>
      <c r="R49066"/>
      <c r="S49066" s="124"/>
      <c r="T49066" s="124"/>
      <c r="U49066" s="124"/>
      <c r="V49066" s="124"/>
      <c r="W49066" s="124"/>
      <c r="X49066" s="140"/>
      <c r="Y49066" s="96"/>
      <c r="Z49066" s="96"/>
      <c r="AA49066" s="96"/>
      <c r="AB49066" s="96"/>
      <c r="AC49066"/>
      <c r="AD49066" s="124"/>
      <c r="AE49066" s="81"/>
      <c r="AF49066"/>
      <c r="AG49066"/>
      <c r="AH49066"/>
      <c r="AI49066"/>
      <c r="AJ49066" s="77"/>
      <c r="AK49066"/>
      <c r="AL49066"/>
      <c r="AM49066"/>
      <c r="AN49066" s="111"/>
      <c r="AO49066"/>
      <c r="AP49066"/>
      <c r="AQ49066"/>
      <c r="AR49066"/>
      <c r="AS49066"/>
      <c r="AT49066"/>
      <c r="AU49066"/>
      <c r="AV49066"/>
      <c r="AW49066"/>
      <c r="AX49066"/>
      <c r="AY49066"/>
    </row>
    <row r="49067" spans="1:51" ht="10.15" customHeight="1" x14ac:dyDescent="0.2">
      <c r="A49067"/>
      <c r="B49067"/>
      <c r="C49067"/>
      <c r="D49067"/>
      <c r="E49067"/>
      <c r="F49067"/>
      <c r="G49067" s="67"/>
      <c r="H49067"/>
      <c r="I49067"/>
      <c r="J49067"/>
      <c r="K49067"/>
      <c r="L49067" s="124"/>
      <c r="M49067" s="74"/>
      <c r="N49067" s="77"/>
      <c r="O49067"/>
      <c r="P49067"/>
      <c r="Q49067"/>
      <c r="R49067"/>
      <c r="S49067" s="124"/>
      <c r="T49067" s="124"/>
      <c r="U49067" s="124"/>
      <c r="V49067" s="124"/>
      <c r="W49067" s="124"/>
      <c r="X49067" s="140"/>
      <c r="Y49067" s="96"/>
      <c r="Z49067" s="96"/>
      <c r="AA49067" s="96"/>
      <c r="AB49067" s="96"/>
      <c r="AC49067"/>
      <c r="AD49067" s="124"/>
      <c r="AE49067" s="81"/>
      <c r="AF49067"/>
      <c r="AG49067"/>
      <c r="AH49067"/>
      <c r="AI49067"/>
      <c r="AJ49067" s="77"/>
      <c r="AK49067"/>
      <c r="AL49067"/>
      <c r="AM49067"/>
      <c r="AN49067" s="111"/>
      <c r="AO49067"/>
      <c r="AP49067"/>
      <c r="AQ49067"/>
      <c r="AR49067"/>
      <c r="AS49067"/>
      <c r="AT49067"/>
      <c r="AU49067"/>
      <c r="AV49067"/>
      <c r="AW49067"/>
      <c r="AX49067"/>
      <c r="AY49067"/>
    </row>
    <row r="49068" spans="1:51" ht="10.15" customHeight="1" x14ac:dyDescent="0.2">
      <c r="A49068"/>
      <c r="B49068"/>
      <c r="C49068"/>
      <c r="D49068"/>
      <c r="E49068"/>
      <c r="F49068"/>
      <c r="G49068" s="67"/>
      <c r="H49068"/>
      <c r="I49068"/>
      <c r="J49068"/>
      <c r="K49068"/>
      <c r="L49068" s="124"/>
      <c r="M49068" s="74"/>
      <c r="N49068" s="77"/>
      <c r="O49068"/>
      <c r="P49068"/>
      <c r="Q49068"/>
      <c r="R49068"/>
      <c r="S49068" s="124"/>
      <c r="T49068" s="124"/>
      <c r="U49068" s="124"/>
      <c r="V49068" s="124"/>
      <c r="W49068" s="124"/>
      <c r="X49068" s="140"/>
      <c r="Y49068" s="96"/>
      <c r="Z49068" s="96"/>
      <c r="AA49068" s="96"/>
      <c r="AB49068" s="96"/>
      <c r="AC49068"/>
      <c r="AD49068" s="124"/>
      <c r="AE49068" s="81"/>
      <c r="AF49068"/>
      <c r="AG49068"/>
      <c r="AH49068"/>
      <c r="AI49068"/>
      <c r="AJ49068" s="77"/>
      <c r="AK49068"/>
      <c r="AL49068"/>
      <c r="AM49068"/>
      <c r="AN49068" s="111"/>
      <c r="AO49068"/>
      <c r="AP49068"/>
      <c r="AQ49068"/>
      <c r="AR49068"/>
      <c r="AS49068"/>
      <c r="AT49068"/>
      <c r="AU49068"/>
      <c r="AV49068"/>
      <c r="AW49068"/>
      <c r="AX49068"/>
      <c r="AY49068"/>
    </row>
    <row r="49069" spans="1:51" ht="10.15" customHeight="1" x14ac:dyDescent="0.2">
      <c r="A49069"/>
      <c r="B49069"/>
      <c r="C49069"/>
      <c r="D49069"/>
      <c r="E49069"/>
      <c r="F49069"/>
      <c r="G49069" s="67"/>
      <c r="H49069"/>
      <c r="I49069"/>
      <c r="J49069"/>
      <c r="K49069"/>
      <c r="L49069" s="124"/>
      <c r="M49069" s="74"/>
      <c r="N49069" s="77"/>
      <c r="O49069"/>
      <c r="P49069"/>
      <c r="Q49069"/>
      <c r="R49069"/>
      <c r="S49069" s="124"/>
      <c r="T49069" s="124"/>
      <c r="U49069" s="124"/>
      <c r="V49069" s="124"/>
      <c r="W49069" s="124"/>
      <c r="X49069" s="140"/>
      <c r="Y49069" s="96"/>
      <c r="Z49069" s="96"/>
      <c r="AA49069" s="96"/>
      <c r="AB49069" s="96"/>
      <c r="AC49069"/>
      <c r="AD49069" s="124"/>
      <c r="AE49069" s="81"/>
      <c r="AF49069"/>
      <c r="AG49069"/>
      <c r="AH49069"/>
      <c r="AI49069"/>
      <c r="AJ49069" s="77"/>
      <c r="AK49069"/>
      <c r="AL49069"/>
      <c r="AM49069"/>
      <c r="AN49069" s="111"/>
      <c r="AO49069"/>
      <c r="AP49069"/>
      <c r="AQ49069"/>
      <c r="AR49069"/>
      <c r="AS49069"/>
      <c r="AT49069"/>
      <c r="AU49069"/>
      <c r="AV49069"/>
      <c r="AW49069"/>
      <c r="AX49069"/>
      <c r="AY49069"/>
    </row>
    <row r="49070" spans="1:51" ht="10.15" customHeight="1" x14ac:dyDescent="0.2">
      <c r="A49070"/>
      <c r="B49070"/>
      <c r="C49070"/>
      <c r="D49070"/>
      <c r="E49070"/>
      <c r="F49070"/>
      <c r="G49070" s="67"/>
      <c r="H49070"/>
      <c r="I49070"/>
      <c r="J49070"/>
      <c r="K49070"/>
      <c r="L49070" s="124"/>
      <c r="M49070" s="74"/>
      <c r="N49070" s="77"/>
      <c r="O49070"/>
      <c r="P49070"/>
      <c r="Q49070"/>
      <c r="R49070"/>
      <c r="S49070" s="124"/>
      <c r="T49070" s="124"/>
      <c r="U49070" s="124"/>
      <c r="V49070" s="124"/>
      <c r="W49070" s="124"/>
      <c r="X49070" s="140"/>
      <c r="Y49070" s="96"/>
      <c r="Z49070" s="96"/>
      <c r="AA49070" s="96"/>
      <c r="AB49070" s="96"/>
      <c r="AC49070"/>
      <c r="AD49070" s="124"/>
      <c r="AE49070" s="81"/>
      <c r="AF49070"/>
      <c r="AG49070"/>
      <c r="AH49070"/>
      <c r="AI49070"/>
      <c r="AJ49070" s="77"/>
      <c r="AK49070"/>
      <c r="AL49070"/>
      <c r="AM49070"/>
      <c r="AN49070" s="111"/>
      <c r="AO49070"/>
      <c r="AP49070"/>
      <c r="AQ49070"/>
      <c r="AR49070"/>
      <c r="AS49070"/>
      <c r="AT49070"/>
      <c r="AU49070"/>
      <c r="AV49070"/>
      <c r="AW49070"/>
      <c r="AX49070"/>
      <c r="AY49070"/>
    </row>
    <row r="49071" spans="1:51" ht="10.15" customHeight="1" x14ac:dyDescent="0.2">
      <c r="A49071"/>
      <c r="B49071"/>
      <c r="C49071"/>
      <c r="D49071"/>
      <c r="E49071"/>
      <c r="F49071"/>
      <c r="G49071" s="67"/>
      <c r="H49071"/>
      <c r="I49071"/>
      <c r="J49071"/>
      <c r="K49071"/>
      <c r="L49071" s="124"/>
      <c r="M49071" s="74"/>
      <c r="N49071" s="77"/>
      <c r="O49071"/>
      <c r="P49071"/>
      <c r="Q49071"/>
      <c r="R49071"/>
      <c r="S49071" s="124"/>
      <c r="T49071" s="124"/>
      <c r="U49071" s="124"/>
      <c r="V49071" s="124"/>
      <c r="W49071" s="124"/>
      <c r="X49071" s="140"/>
      <c r="Y49071" s="96"/>
      <c r="Z49071" s="96"/>
      <c r="AA49071" s="96"/>
      <c r="AB49071" s="96"/>
      <c r="AC49071"/>
      <c r="AD49071" s="124"/>
      <c r="AE49071" s="81"/>
      <c r="AF49071"/>
      <c r="AG49071"/>
      <c r="AH49071"/>
      <c r="AI49071"/>
      <c r="AJ49071" s="77"/>
      <c r="AK49071"/>
      <c r="AL49071"/>
      <c r="AM49071"/>
      <c r="AN49071" s="111"/>
      <c r="AO49071"/>
      <c r="AP49071"/>
      <c r="AQ49071"/>
      <c r="AR49071"/>
      <c r="AS49071"/>
      <c r="AT49071"/>
      <c r="AU49071"/>
      <c r="AV49071"/>
      <c r="AW49071"/>
      <c r="AX49071"/>
      <c r="AY49071"/>
    </row>
    <row r="49072" spans="1:51" ht="10.15" customHeight="1" x14ac:dyDescent="0.2">
      <c r="A49072"/>
      <c r="B49072"/>
      <c r="C49072"/>
      <c r="D49072"/>
      <c r="E49072"/>
      <c r="F49072"/>
      <c r="G49072" s="67"/>
      <c r="H49072"/>
      <c r="I49072"/>
      <c r="J49072"/>
      <c r="K49072"/>
      <c r="L49072" s="124"/>
      <c r="M49072" s="74"/>
      <c r="N49072" s="77"/>
      <c r="O49072"/>
      <c r="P49072"/>
      <c r="Q49072"/>
      <c r="R49072"/>
      <c r="S49072" s="124"/>
      <c r="T49072" s="124"/>
      <c r="U49072" s="124"/>
      <c r="V49072" s="124"/>
      <c r="W49072" s="124"/>
      <c r="X49072" s="140"/>
      <c r="Y49072" s="96"/>
      <c r="Z49072" s="96"/>
      <c r="AA49072" s="96"/>
      <c r="AB49072" s="96"/>
      <c r="AC49072"/>
      <c r="AD49072" s="124"/>
      <c r="AE49072" s="81"/>
      <c r="AF49072"/>
      <c r="AG49072"/>
      <c r="AH49072"/>
      <c r="AI49072"/>
      <c r="AJ49072" s="77"/>
      <c r="AK49072"/>
      <c r="AL49072"/>
      <c r="AM49072"/>
      <c r="AN49072" s="111"/>
      <c r="AO49072"/>
      <c r="AP49072"/>
      <c r="AQ49072"/>
      <c r="AR49072"/>
      <c r="AS49072"/>
      <c r="AT49072"/>
      <c r="AU49072"/>
      <c r="AV49072"/>
      <c r="AW49072"/>
      <c r="AX49072"/>
      <c r="AY49072"/>
    </row>
    <row r="49073" spans="1:51" ht="10.15" customHeight="1" x14ac:dyDescent="0.2">
      <c r="A49073"/>
      <c r="B49073"/>
      <c r="C49073"/>
      <c r="D49073"/>
      <c r="E49073"/>
      <c r="F49073"/>
      <c r="G49073" s="67"/>
      <c r="H49073"/>
      <c r="I49073"/>
      <c r="J49073"/>
      <c r="K49073"/>
      <c r="L49073" s="124"/>
      <c r="M49073" s="74"/>
      <c r="N49073" s="77"/>
      <c r="O49073"/>
      <c r="P49073"/>
      <c r="Q49073"/>
      <c r="R49073"/>
      <c r="S49073" s="124"/>
      <c r="T49073" s="124"/>
      <c r="U49073" s="124"/>
      <c r="V49073" s="124"/>
      <c r="W49073" s="124"/>
      <c r="X49073" s="140"/>
      <c r="Y49073" s="96"/>
      <c r="Z49073" s="96"/>
      <c r="AA49073" s="96"/>
      <c r="AB49073" s="96"/>
      <c r="AC49073"/>
      <c r="AD49073" s="124"/>
      <c r="AE49073" s="81"/>
      <c r="AF49073"/>
      <c r="AG49073"/>
      <c r="AH49073"/>
      <c r="AI49073"/>
      <c r="AJ49073" s="77"/>
      <c r="AK49073"/>
      <c r="AL49073"/>
      <c r="AM49073"/>
      <c r="AN49073" s="111"/>
      <c r="AO49073"/>
      <c r="AP49073"/>
      <c r="AQ49073"/>
      <c r="AR49073"/>
      <c r="AS49073"/>
      <c r="AT49073"/>
      <c r="AU49073"/>
      <c r="AV49073"/>
      <c r="AW49073"/>
      <c r="AX49073"/>
      <c r="AY49073"/>
    </row>
    <row r="49074" spans="1:51" ht="10.15" customHeight="1" x14ac:dyDescent="0.2">
      <c r="A49074"/>
      <c r="B49074"/>
      <c r="C49074"/>
      <c r="D49074"/>
      <c r="E49074"/>
      <c r="F49074"/>
      <c r="G49074" s="67"/>
      <c r="H49074"/>
      <c r="I49074"/>
      <c r="J49074"/>
      <c r="K49074"/>
      <c r="L49074" s="124"/>
      <c r="M49074" s="74"/>
      <c r="N49074" s="77"/>
      <c r="O49074"/>
      <c r="P49074"/>
      <c r="Q49074"/>
      <c r="R49074"/>
      <c r="S49074" s="124"/>
      <c r="T49074" s="124"/>
      <c r="U49074" s="124"/>
      <c r="V49074" s="124"/>
      <c r="W49074" s="124"/>
      <c r="X49074" s="140"/>
      <c r="Y49074" s="96"/>
      <c r="Z49074" s="96"/>
      <c r="AA49074" s="96"/>
      <c r="AB49074" s="96"/>
      <c r="AC49074"/>
      <c r="AD49074" s="124"/>
      <c r="AE49074" s="81"/>
      <c r="AF49074"/>
      <c r="AG49074"/>
      <c r="AH49074"/>
      <c r="AI49074"/>
      <c r="AJ49074" s="77"/>
      <c r="AK49074"/>
      <c r="AL49074"/>
      <c r="AM49074"/>
      <c r="AN49074" s="111"/>
      <c r="AO49074"/>
      <c r="AP49074"/>
      <c r="AQ49074"/>
      <c r="AR49074"/>
      <c r="AS49074"/>
      <c r="AT49074"/>
      <c r="AU49074"/>
      <c r="AV49074"/>
      <c r="AW49074"/>
      <c r="AX49074"/>
      <c r="AY49074"/>
    </row>
    <row r="49075" spans="1:51" ht="10.15" customHeight="1" x14ac:dyDescent="0.2">
      <c r="A49075"/>
      <c r="B49075"/>
      <c r="C49075"/>
      <c r="D49075"/>
      <c r="E49075"/>
      <c r="F49075"/>
      <c r="G49075" s="67"/>
      <c r="H49075"/>
      <c r="I49075"/>
      <c r="J49075"/>
      <c r="K49075"/>
      <c r="L49075" s="124"/>
      <c r="M49075" s="74"/>
      <c r="N49075" s="77"/>
      <c r="O49075"/>
      <c r="P49075"/>
      <c r="Q49075"/>
      <c r="R49075"/>
      <c r="S49075" s="124"/>
      <c r="T49075" s="124"/>
      <c r="U49075" s="124"/>
      <c r="V49075" s="124"/>
      <c r="W49075" s="124"/>
      <c r="X49075" s="140"/>
      <c r="Y49075" s="96"/>
      <c r="Z49075" s="96"/>
      <c r="AA49075" s="96"/>
      <c r="AB49075" s="96"/>
      <c r="AC49075"/>
      <c r="AD49075" s="124"/>
      <c r="AE49075" s="81"/>
      <c r="AF49075"/>
      <c r="AG49075"/>
      <c r="AH49075"/>
      <c r="AI49075"/>
      <c r="AJ49075" s="77"/>
      <c r="AK49075"/>
      <c r="AL49075"/>
      <c r="AM49075"/>
      <c r="AN49075" s="111"/>
      <c r="AO49075"/>
      <c r="AP49075"/>
      <c r="AQ49075"/>
      <c r="AR49075"/>
      <c r="AS49075"/>
      <c r="AT49075"/>
      <c r="AU49075"/>
      <c r="AV49075"/>
      <c r="AW49075"/>
      <c r="AX49075"/>
      <c r="AY49075"/>
    </row>
    <row r="49076" spans="1:51" ht="10.15" customHeight="1" x14ac:dyDescent="0.2">
      <c r="A49076"/>
      <c r="B49076"/>
      <c r="C49076"/>
      <c r="D49076"/>
      <c r="E49076"/>
      <c r="F49076"/>
      <c r="G49076" s="67"/>
      <c r="H49076"/>
      <c r="I49076"/>
      <c r="J49076"/>
      <c r="K49076"/>
      <c r="L49076" s="124"/>
      <c r="M49076" s="74"/>
      <c r="N49076" s="77"/>
      <c r="O49076"/>
      <c r="P49076"/>
      <c r="Q49076"/>
      <c r="R49076"/>
      <c r="S49076" s="124"/>
      <c r="T49076" s="124"/>
      <c r="U49076" s="124"/>
      <c r="V49076" s="124"/>
      <c r="W49076" s="124"/>
      <c r="X49076" s="140"/>
      <c r="Y49076" s="96"/>
      <c r="Z49076" s="96"/>
      <c r="AA49076" s="96"/>
      <c r="AB49076" s="96"/>
      <c r="AC49076"/>
      <c r="AD49076" s="124"/>
      <c r="AE49076" s="81"/>
      <c r="AF49076"/>
      <c r="AG49076"/>
      <c r="AH49076"/>
      <c r="AI49076"/>
      <c r="AJ49076" s="77"/>
      <c r="AK49076"/>
      <c r="AL49076"/>
      <c r="AM49076"/>
      <c r="AN49076" s="111"/>
      <c r="AO49076"/>
      <c r="AP49076"/>
      <c r="AQ49076"/>
      <c r="AR49076"/>
      <c r="AS49076"/>
      <c r="AT49076"/>
      <c r="AU49076"/>
      <c r="AV49076"/>
      <c r="AW49076"/>
      <c r="AX49076"/>
      <c r="AY49076"/>
    </row>
    <row r="49077" spans="1:51" ht="10.15" customHeight="1" x14ac:dyDescent="0.2">
      <c r="A49077"/>
      <c r="B49077"/>
      <c r="C49077"/>
      <c r="D49077"/>
      <c r="E49077"/>
      <c r="F49077"/>
      <c r="G49077" s="67"/>
      <c r="H49077"/>
      <c r="I49077"/>
      <c r="J49077"/>
      <c r="K49077"/>
      <c r="L49077" s="124"/>
      <c r="M49077" s="74"/>
      <c r="N49077" s="77"/>
      <c r="O49077"/>
      <c r="P49077"/>
      <c r="Q49077"/>
      <c r="R49077"/>
      <c r="S49077" s="124"/>
      <c r="T49077" s="124"/>
      <c r="U49077" s="124"/>
      <c r="V49077" s="124"/>
      <c r="W49077" s="124"/>
      <c r="X49077" s="140"/>
      <c r="Y49077" s="96"/>
      <c r="Z49077" s="96"/>
      <c r="AA49077" s="96"/>
      <c r="AB49077" s="96"/>
      <c r="AC49077"/>
      <c r="AD49077" s="124"/>
      <c r="AE49077" s="81"/>
      <c r="AF49077"/>
      <c r="AG49077"/>
      <c r="AH49077"/>
      <c r="AI49077"/>
      <c r="AJ49077" s="77"/>
      <c r="AK49077"/>
      <c r="AL49077"/>
      <c r="AM49077"/>
      <c r="AN49077" s="111"/>
      <c r="AO49077"/>
      <c r="AP49077"/>
      <c r="AQ49077"/>
      <c r="AR49077"/>
      <c r="AS49077"/>
      <c r="AT49077"/>
      <c r="AU49077"/>
      <c r="AV49077"/>
      <c r="AW49077"/>
      <c r="AX49077"/>
      <c r="AY49077"/>
    </row>
    <row r="49078" spans="1:51" ht="10.15" customHeight="1" x14ac:dyDescent="0.2">
      <c r="A49078"/>
      <c r="B49078"/>
      <c r="C49078"/>
      <c r="D49078"/>
      <c r="E49078"/>
      <c r="F49078"/>
      <c r="G49078" s="67"/>
      <c r="H49078"/>
      <c r="I49078"/>
      <c r="J49078"/>
      <c r="K49078"/>
      <c r="L49078" s="124"/>
      <c r="M49078" s="74"/>
      <c r="N49078" s="77"/>
      <c r="O49078"/>
      <c r="P49078"/>
      <c r="Q49078"/>
      <c r="R49078"/>
      <c r="S49078" s="124"/>
      <c r="T49078" s="124"/>
      <c r="U49078" s="124"/>
      <c r="V49078" s="124"/>
      <c r="W49078" s="124"/>
      <c r="X49078" s="140"/>
      <c r="Y49078" s="96"/>
      <c r="Z49078" s="96"/>
      <c r="AA49078" s="96"/>
      <c r="AB49078" s="96"/>
      <c r="AC49078"/>
      <c r="AD49078" s="124"/>
      <c r="AE49078" s="81"/>
      <c r="AF49078"/>
      <c r="AG49078"/>
      <c r="AH49078"/>
      <c r="AI49078"/>
      <c r="AJ49078" s="77"/>
      <c r="AK49078"/>
      <c r="AL49078"/>
      <c r="AM49078"/>
      <c r="AN49078" s="111"/>
      <c r="AO49078"/>
      <c r="AP49078"/>
      <c r="AQ49078"/>
      <c r="AR49078"/>
      <c r="AS49078"/>
      <c r="AT49078"/>
      <c r="AU49078"/>
      <c r="AV49078"/>
      <c r="AW49078"/>
      <c r="AX49078"/>
      <c r="AY49078"/>
    </row>
    <row r="49079" spans="1:51" ht="10.15" customHeight="1" x14ac:dyDescent="0.2">
      <c r="A49079"/>
      <c r="B49079"/>
      <c r="C49079"/>
      <c r="D49079"/>
      <c r="E49079"/>
      <c r="F49079"/>
      <c r="G49079" s="67"/>
      <c r="H49079"/>
      <c r="I49079"/>
      <c r="J49079"/>
      <c r="K49079"/>
      <c r="L49079" s="124"/>
      <c r="M49079" s="74"/>
      <c r="N49079" s="77"/>
      <c r="O49079"/>
      <c r="P49079"/>
      <c r="Q49079"/>
      <c r="R49079"/>
      <c r="S49079" s="124"/>
      <c r="T49079" s="124"/>
      <c r="U49079" s="124"/>
      <c r="V49079" s="124"/>
      <c r="W49079" s="124"/>
      <c r="X49079" s="140"/>
      <c r="Y49079" s="96"/>
      <c r="Z49079" s="96"/>
      <c r="AA49079" s="96"/>
      <c r="AB49079" s="96"/>
      <c r="AC49079"/>
      <c r="AD49079" s="124"/>
      <c r="AE49079" s="81"/>
      <c r="AF49079"/>
      <c r="AG49079"/>
      <c r="AH49079"/>
      <c r="AI49079"/>
      <c r="AJ49079" s="77"/>
      <c r="AK49079"/>
      <c r="AL49079"/>
      <c r="AM49079"/>
      <c r="AN49079" s="111"/>
      <c r="AO49079"/>
      <c r="AP49079"/>
      <c r="AQ49079"/>
      <c r="AR49079"/>
      <c r="AS49079"/>
      <c r="AT49079"/>
      <c r="AU49079"/>
      <c r="AV49079"/>
      <c r="AW49079"/>
      <c r="AX49079"/>
      <c r="AY49079"/>
    </row>
    <row r="49080" spans="1:51" ht="10.15" customHeight="1" x14ac:dyDescent="0.2">
      <c r="A49080"/>
      <c r="B49080"/>
      <c r="C49080"/>
      <c r="D49080"/>
      <c r="E49080"/>
      <c r="F49080"/>
      <c r="G49080" s="67"/>
      <c r="H49080"/>
      <c r="I49080"/>
      <c r="J49080"/>
      <c r="K49080"/>
      <c r="L49080" s="124"/>
      <c r="M49080" s="74"/>
      <c r="N49080" s="77"/>
      <c r="O49080"/>
      <c r="P49080"/>
      <c r="Q49080"/>
      <c r="R49080"/>
      <c r="S49080" s="124"/>
      <c r="T49080" s="124"/>
      <c r="U49080" s="124"/>
      <c r="V49080" s="124"/>
      <c r="W49080" s="124"/>
      <c r="X49080" s="140"/>
      <c r="Y49080" s="96"/>
      <c r="Z49080" s="96"/>
      <c r="AA49080" s="96"/>
      <c r="AB49080" s="96"/>
      <c r="AC49080"/>
      <c r="AD49080" s="124"/>
      <c r="AE49080" s="81"/>
      <c r="AF49080"/>
      <c r="AG49080"/>
      <c r="AH49080"/>
      <c r="AI49080"/>
      <c r="AJ49080" s="77"/>
      <c r="AK49080"/>
      <c r="AL49080"/>
      <c r="AM49080"/>
      <c r="AN49080" s="111"/>
      <c r="AO49080"/>
      <c r="AP49080"/>
      <c r="AQ49080"/>
      <c r="AR49080"/>
      <c r="AS49080"/>
      <c r="AT49080"/>
      <c r="AU49080"/>
      <c r="AV49080"/>
      <c r="AW49080"/>
      <c r="AX49080"/>
      <c r="AY49080"/>
    </row>
    <row r="49081" spans="1:51" ht="10.15" customHeight="1" x14ac:dyDescent="0.2">
      <c r="A49081"/>
      <c r="B49081"/>
      <c r="C49081"/>
      <c r="D49081"/>
      <c r="E49081"/>
      <c r="F49081"/>
      <c r="G49081" s="67"/>
      <c r="H49081"/>
      <c r="I49081"/>
      <c r="J49081"/>
      <c r="K49081"/>
      <c r="L49081" s="124"/>
      <c r="M49081" s="74"/>
      <c r="N49081" s="77"/>
      <c r="O49081"/>
      <c r="P49081"/>
      <c r="Q49081"/>
      <c r="R49081"/>
      <c r="S49081" s="124"/>
      <c r="T49081" s="124"/>
      <c r="U49081" s="124"/>
      <c r="V49081" s="124"/>
      <c r="W49081" s="124"/>
      <c r="X49081" s="140"/>
      <c r="Y49081" s="96"/>
      <c r="Z49081" s="96"/>
      <c r="AA49081" s="96"/>
      <c r="AB49081" s="96"/>
      <c r="AC49081"/>
      <c r="AD49081" s="124"/>
      <c r="AE49081" s="81"/>
      <c r="AF49081"/>
      <c r="AG49081"/>
      <c r="AH49081"/>
      <c r="AI49081"/>
      <c r="AJ49081" s="77"/>
      <c r="AK49081"/>
      <c r="AL49081"/>
      <c r="AM49081"/>
      <c r="AN49081" s="111"/>
      <c r="AO49081"/>
      <c r="AP49081"/>
      <c r="AQ49081"/>
      <c r="AR49081"/>
      <c r="AS49081"/>
      <c r="AT49081"/>
      <c r="AU49081"/>
      <c r="AV49081"/>
      <c r="AW49081"/>
      <c r="AX49081"/>
      <c r="AY49081"/>
    </row>
    <row r="49082" spans="1:51" ht="10.15" customHeight="1" x14ac:dyDescent="0.2">
      <c r="A49082"/>
      <c r="B49082"/>
      <c r="C49082"/>
      <c r="D49082"/>
      <c r="E49082"/>
      <c r="F49082"/>
      <c r="G49082" s="67"/>
      <c r="H49082"/>
      <c r="I49082"/>
      <c r="J49082"/>
      <c r="K49082"/>
      <c r="L49082" s="124"/>
      <c r="M49082" s="74"/>
      <c r="N49082" s="77"/>
      <c r="O49082"/>
      <c r="P49082"/>
      <c r="Q49082"/>
      <c r="R49082"/>
      <c r="S49082" s="124"/>
      <c r="T49082" s="124"/>
      <c r="U49082" s="124"/>
      <c r="V49082" s="124"/>
      <c r="W49082" s="124"/>
      <c r="X49082" s="140"/>
      <c r="Y49082" s="96"/>
      <c r="Z49082" s="96"/>
      <c r="AA49082" s="96"/>
      <c r="AB49082" s="96"/>
      <c r="AC49082"/>
      <c r="AD49082" s="124"/>
      <c r="AE49082" s="81"/>
      <c r="AF49082"/>
      <c r="AG49082"/>
      <c r="AH49082"/>
      <c r="AI49082"/>
      <c r="AJ49082" s="77"/>
      <c r="AK49082"/>
      <c r="AL49082"/>
      <c r="AM49082"/>
      <c r="AN49082" s="111"/>
      <c r="AO49082"/>
      <c r="AP49082"/>
      <c r="AQ49082"/>
      <c r="AR49082"/>
      <c r="AS49082"/>
      <c r="AT49082"/>
      <c r="AU49082"/>
      <c r="AV49082"/>
      <c r="AW49082"/>
      <c r="AX49082"/>
      <c r="AY49082"/>
    </row>
    <row r="49083" spans="1:51" ht="10.15" customHeight="1" x14ac:dyDescent="0.2">
      <c r="A49083"/>
      <c r="B49083"/>
      <c r="C49083"/>
      <c r="D49083"/>
      <c r="E49083"/>
      <c r="F49083"/>
      <c r="G49083" s="67"/>
      <c r="H49083"/>
      <c r="I49083"/>
      <c r="J49083"/>
      <c r="K49083"/>
      <c r="L49083" s="124"/>
      <c r="M49083" s="74"/>
      <c r="N49083" s="77"/>
      <c r="O49083"/>
      <c r="P49083"/>
      <c r="Q49083"/>
      <c r="R49083"/>
      <c r="S49083" s="124"/>
      <c r="T49083" s="124"/>
      <c r="U49083" s="124"/>
      <c r="V49083" s="124"/>
      <c r="W49083" s="124"/>
      <c r="X49083" s="140"/>
      <c r="Y49083" s="96"/>
      <c r="Z49083" s="96"/>
      <c r="AA49083" s="96"/>
      <c r="AB49083" s="96"/>
      <c r="AC49083"/>
      <c r="AD49083" s="124"/>
      <c r="AE49083" s="81"/>
      <c r="AF49083"/>
      <c r="AG49083"/>
      <c r="AH49083"/>
      <c r="AI49083"/>
      <c r="AJ49083" s="77"/>
      <c r="AK49083"/>
      <c r="AL49083"/>
      <c r="AM49083"/>
      <c r="AN49083" s="111"/>
      <c r="AO49083"/>
      <c r="AP49083"/>
      <c r="AQ49083"/>
      <c r="AR49083"/>
      <c r="AS49083"/>
      <c r="AT49083"/>
      <c r="AU49083"/>
      <c r="AV49083"/>
      <c r="AW49083"/>
      <c r="AX49083"/>
      <c r="AY49083"/>
    </row>
    <row r="49084" spans="1:51" ht="10.15" customHeight="1" x14ac:dyDescent="0.2">
      <c r="A49084"/>
      <c r="B49084"/>
      <c r="C49084"/>
      <c r="D49084"/>
      <c r="E49084"/>
      <c r="F49084"/>
      <c r="G49084" s="67"/>
      <c r="H49084"/>
      <c r="I49084"/>
      <c r="J49084"/>
      <c r="K49084"/>
      <c r="L49084" s="124"/>
      <c r="M49084" s="74"/>
      <c r="N49084" s="77"/>
      <c r="O49084"/>
      <c r="P49084"/>
      <c r="Q49084"/>
      <c r="R49084"/>
      <c r="S49084" s="124"/>
      <c r="T49084" s="124"/>
      <c r="U49084" s="124"/>
      <c r="V49084" s="124"/>
      <c r="W49084" s="124"/>
      <c r="X49084" s="140"/>
      <c r="Y49084" s="96"/>
      <c r="Z49084" s="96"/>
      <c r="AA49084" s="96"/>
      <c r="AB49084" s="96"/>
      <c r="AC49084"/>
      <c r="AD49084" s="124"/>
      <c r="AE49084" s="81"/>
      <c r="AF49084"/>
      <c r="AG49084"/>
      <c r="AH49084"/>
      <c r="AI49084"/>
      <c r="AJ49084" s="77"/>
      <c r="AK49084"/>
      <c r="AL49084"/>
      <c r="AM49084"/>
      <c r="AN49084" s="111"/>
      <c r="AO49084"/>
      <c r="AP49084"/>
      <c r="AQ49084"/>
      <c r="AR49084"/>
      <c r="AS49084"/>
      <c r="AT49084"/>
      <c r="AU49084"/>
      <c r="AV49084"/>
      <c r="AW49084"/>
      <c r="AX49084"/>
      <c r="AY49084"/>
    </row>
    <row r="49085" spans="1:51" ht="10.15" customHeight="1" x14ac:dyDescent="0.2">
      <c r="A49085"/>
      <c r="B49085"/>
      <c r="C49085"/>
      <c r="D49085"/>
      <c r="E49085"/>
      <c r="F49085"/>
      <c r="G49085" s="67"/>
      <c r="H49085"/>
      <c r="I49085"/>
      <c r="J49085"/>
      <c r="K49085"/>
      <c r="L49085" s="124"/>
      <c r="M49085" s="74"/>
      <c r="N49085" s="77"/>
      <c r="O49085"/>
      <c r="P49085"/>
      <c r="Q49085"/>
      <c r="R49085"/>
      <c r="S49085" s="124"/>
      <c r="T49085" s="124"/>
      <c r="U49085" s="124"/>
      <c r="V49085" s="124"/>
      <c r="W49085" s="124"/>
      <c r="X49085" s="140"/>
      <c r="Y49085" s="96"/>
      <c r="Z49085" s="96"/>
      <c r="AA49085" s="96"/>
      <c r="AB49085" s="96"/>
      <c r="AC49085"/>
      <c r="AD49085" s="124"/>
      <c r="AE49085" s="81"/>
      <c r="AF49085"/>
      <c r="AG49085"/>
      <c r="AH49085"/>
      <c r="AI49085"/>
      <c r="AJ49085" s="77"/>
      <c r="AK49085"/>
      <c r="AL49085"/>
      <c r="AM49085"/>
      <c r="AN49085" s="111"/>
      <c r="AO49085"/>
      <c r="AP49085"/>
      <c r="AQ49085"/>
      <c r="AR49085"/>
      <c r="AS49085"/>
      <c r="AT49085"/>
      <c r="AU49085"/>
      <c r="AV49085"/>
      <c r="AW49085"/>
      <c r="AX49085"/>
      <c r="AY49085"/>
    </row>
    <row r="49086" spans="1:51" ht="10.15" customHeight="1" x14ac:dyDescent="0.2">
      <c r="A49086"/>
      <c r="B49086"/>
      <c r="C49086"/>
      <c r="D49086"/>
      <c r="E49086"/>
      <c r="F49086"/>
      <c r="G49086" s="67"/>
      <c r="H49086"/>
      <c r="I49086"/>
      <c r="J49086"/>
      <c r="K49086"/>
      <c r="L49086" s="124"/>
      <c r="M49086" s="74"/>
      <c r="N49086" s="77"/>
      <c r="O49086"/>
      <c r="P49086"/>
      <c r="Q49086"/>
      <c r="R49086"/>
      <c r="S49086" s="124"/>
      <c r="T49086" s="124"/>
      <c r="U49086" s="124"/>
      <c r="V49086" s="124"/>
      <c r="W49086" s="124"/>
      <c r="X49086" s="140"/>
      <c r="Y49086" s="96"/>
      <c r="Z49086" s="96"/>
      <c r="AA49086" s="96"/>
      <c r="AB49086" s="96"/>
      <c r="AC49086"/>
      <c r="AD49086" s="124"/>
      <c r="AE49086" s="81"/>
      <c r="AF49086"/>
      <c r="AG49086"/>
      <c r="AH49086"/>
      <c r="AI49086"/>
      <c r="AJ49086" s="77"/>
      <c r="AK49086"/>
      <c r="AL49086"/>
      <c r="AM49086"/>
      <c r="AN49086" s="111"/>
      <c r="AO49086"/>
      <c r="AP49086"/>
      <c r="AQ49086"/>
      <c r="AR49086"/>
      <c r="AS49086"/>
      <c r="AT49086"/>
      <c r="AU49086"/>
      <c r="AV49086"/>
      <c r="AW49086"/>
      <c r="AX49086"/>
      <c r="AY49086"/>
    </row>
    <row r="49087" spans="1:51" ht="10.15" customHeight="1" x14ac:dyDescent="0.2">
      <c r="A49087"/>
      <c r="B49087"/>
      <c r="C49087"/>
      <c r="D49087"/>
      <c r="E49087"/>
      <c r="F49087"/>
      <c r="G49087" s="67"/>
      <c r="H49087"/>
      <c r="I49087"/>
      <c r="J49087"/>
      <c r="K49087"/>
      <c r="L49087" s="124"/>
      <c r="M49087" s="74"/>
      <c r="N49087" s="77"/>
      <c r="O49087"/>
      <c r="P49087"/>
      <c r="Q49087"/>
      <c r="R49087"/>
      <c r="S49087" s="124"/>
      <c r="T49087" s="124"/>
      <c r="U49087" s="124"/>
      <c r="V49087" s="124"/>
      <c r="W49087" s="124"/>
      <c r="X49087" s="140"/>
      <c r="Y49087" s="96"/>
      <c r="Z49087" s="96"/>
      <c r="AA49087" s="96"/>
      <c r="AB49087" s="96"/>
      <c r="AC49087"/>
      <c r="AD49087" s="124"/>
      <c r="AE49087" s="81"/>
      <c r="AF49087"/>
      <c r="AG49087"/>
      <c r="AH49087"/>
      <c r="AI49087"/>
      <c r="AJ49087" s="77"/>
      <c r="AK49087"/>
      <c r="AL49087"/>
      <c r="AM49087"/>
      <c r="AN49087" s="111"/>
      <c r="AO49087"/>
      <c r="AP49087"/>
      <c r="AQ49087"/>
      <c r="AR49087"/>
      <c r="AS49087"/>
      <c r="AT49087"/>
      <c r="AU49087"/>
      <c r="AV49087"/>
      <c r="AW49087"/>
      <c r="AX49087"/>
      <c r="AY49087"/>
    </row>
    <row r="49088" spans="1:51" ht="10.15" customHeight="1" x14ac:dyDescent="0.2">
      <c r="A49088"/>
      <c r="B49088"/>
      <c r="C49088"/>
      <c r="D49088"/>
      <c r="E49088"/>
      <c r="F49088"/>
      <c r="G49088" s="67"/>
      <c r="H49088"/>
      <c r="I49088"/>
      <c r="J49088"/>
      <c r="K49088"/>
      <c r="L49088" s="124"/>
      <c r="M49088" s="74"/>
      <c r="N49088" s="77"/>
      <c r="O49088"/>
      <c r="P49088"/>
      <c r="Q49088"/>
      <c r="R49088"/>
      <c r="S49088" s="124"/>
      <c r="T49088" s="124"/>
      <c r="U49088" s="124"/>
      <c r="V49088" s="124"/>
      <c r="W49088" s="124"/>
      <c r="X49088" s="140"/>
      <c r="Y49088" s="96"/>
      <c r="Z49088" s="96"/>
      <c r="AA49088" s="96"/>
      <c r="AB49088" s="96"/>
      <c r="AC49088"/>
      <c r="AD49088" s="124"/>
      <c r="AE49088" s="81"/>
      <c r="AF49088"/>
      <c r="AG49088"/>
      <c r="AH49088"/>
      <c r="AI49088"/>
      <c r="AJ49088" s="77"/>
      <c r="AK49088"/>
      <c r="AL49088"/>
      <c r="AM49088"/>
      <c r="AN49088" s="111"/>
      <c r="AO49088"/>
      <c r="AP49088"/>
      <c r="AQ49088"/>
      <c r="AR49088"/>
      <c r="AS49088"/>
      <c r="AT49088"/>
      <c r="AU49088"/>
      <c r="AV49088"/>
      <c r="AW49088"/>
      <c r="AX49088"/>
      <c r="AY49088"/>
    </row>
    <row r="49089" spans="1:51" ht="10.15" customHeight="1" x14ac:dyDescent="0.2">
      <c r="A49089"/>
      <c r="B49089"/>
      <c r="C49089"/>
      <c r="D49089"/>
      <c r="E49089"/>
      <c r="F49089"/>
      <c r="G49089" s="67"/>
      <c r="H49089"/>
      <c r="I49089"/>
      <c r="J49089"/>
      <c r="K49089"/>
      <c r="L49089" s="124"/>
      <c r="M49089" s="74"/>
      <c r="N49089" s="77"/>
      <c r="O49089"/>
      <c r="P49089"/>
      <c r="Q49089"/>
      <c r="R49089"/>
      <c r="S49089" s="124"/>
      <c r="T49089" s="124"/>
      <c r="U49089" s="124"/>
      <c r="V49089" s="124"/>
      <c r="W49089" s="124"/>
      <c r="X49089" s="140"/>
      <c r="Y49089" s="96"/>
      <c r="Z49089" s="96"/>
      <c r="AA49089" s="96"/>
      <c r="AB49089" s="96"/>
      <c r="AC49089"/>
      <c r="AD49089" s="124"/>
      <c r="AE49089" s="81"/>
      <c r="AF49089"/>
      <c r="AG49089"/>
      <c r="AH49089"/>
      <c r="AI49089"/>
      <c r="AJ49089" s="77"/>
      <c r="AK49089"/>
      <c r="AL49089"/>
      <c r="AM49089"/>
      <c r="AN49089" s="111"/>
      <c r="AO49089"/>
      <c r="AP49089"/>
      <c r="AQ49089"/>
      <c r="AR49089"/>
      <c r="AS49089"/>
      <c r="AT49089"/>
      <c r="AU49089"/>
      <c r="AV49089"/>
      <c r="AW49089"/>
      <c r="AX49089"/>
      <c r="AY49089"/>
    </row>
    <row r="49090" spans="1:51" ht="10.15" customHeight="1" x14ac:dyDescent="0.2">
      <c r="A49090"/>
      <c r="B49090"/>
      <c r="C49090"/>
      <c r="D49090"/>
      <c r="E49090"/>
      <c r="F49090"/>
      <c r="G49090" s="67"/>
      <c r="H49090"/>
      <c r="I49090"/>
      <c r="J49090"/>
      <c r="K49090"/>
      <c r="L49090" s="124"/>
      <c r="M49090" s="74"/>
      <c r="N49090" s="77"/>
      <c r="O49090"/>
      <c r="P49090"/>
      <c r="Q49090"/>
      <c r="R49090"/>
      <c r="S49090" s="124"/>
      <c r="T49090" s="124"/>
      <c r="U49090" s="124"/>
      <c r="V49090" s="124"/>
      <c r="W49090" s="124"/>
      <c r="X49090" s="140"/>
      <c r="Y49090" s="96"/>
      <c r="Z49090" s="96"/>
      <c r="AA49090" s="96"/>
      <c r="AB49090" s="96"/>
      <c r="AC49090"/>
      <c r="AD49090" s="124"/>
      <c r="AE49090" s="81"/>
      <c r="AF49090"/>
      <c r="AG49090"/>
      <c r="AH49090"/>
      <c r="AI49090"/>
      <c r="AJ49090" s="77"/>
      <c r="AK49090"/>
      <c r="AL49090"/>
      <c r="AM49090"/>
      <c r="AN49090" s="111"/>
      <c r="AO49090"/>
      <c r="AP49090"/>
      <c r="AQ49090"/>
      <c r="AR49090"/>
      <c r="AS49090"/>
      <c r="AT49090"/>
      <c r="AU49090"/>
      <c r="AV49090"/>
      <c r="AW49090"/>
      <c r="AX49090"/>
      <c r="AY49090"/>
    </row>
    <row r="49091" spans="1:51" ht="10.15" customHeight="1" x14ac:dyDescent="0.2">
      <c r="A49091"/>
      <c r="B49091"/>
      <c r="C49091"/>
      <c r="D49091"/>
      <c r="E49091"/>
      <c r="F49091"/>
      <c r="G49091" s="67"/>
      <c r="H49091"/>
      <c r="I49091"/>
      <c r="J49091"/>
      <c r="K49091"/>
      <c r="L49091" s="124"/>
      <c r="M49091" s="74"/>
      <c r="N49091" s="77"/>
      <c r="O49091"/>
      <c r="P49091"/>
      <c r="Q49091"/>
      <c r="R49091"/>
      <c r="S49091" s="124"/>
      <c r="T49091" s="124"/>
      <c r="U49091" s="124"/>
      <c r="V49091" s="124"/>
      <c r="W49091" s="124"/>
      <c r="X49091" s="140"/>
      <c r="Y49091" s="96"/>
      <c r="Z49091" s="96"/>
      <c r="AA49091" s="96"/>
      <c r="AB49091" s="96"/>
      <c r="AC49091"/>
      <c r="AD49091" s="124"/>
      <c r="AE49091" s="81"/>
      <c r="AF49091"/>
      <c r="AG49091"/>
      <c r="AH49091"/>
      <c r="AI49091"/>
      <c r="AJ49091" s="77"/>
      <c r="AK49091"/>
      <c r="AL49091"/>
      <c r="AM49091"/>
      <c r="AN49091" s="111"/>
      <c r="AO49091"/>
      <c r="AP49091"/>
      <c r="AQ49091"/>
      <c r="AR49091"/>
      <c r="AS49091"/>
      <c r="AT49091"/>
      <c r="AU49091"/>
      <c r="AV49091"/>
      <c r="AW49091"/>
      <c r="AX49091"/>
      <c r="AY49091"/>
    </row>
    <row r="49092" spans="1:51" ht="10.15" customHeight="1" x14ac:dyDescent="0.2">
      <c r="A49092"/>
      <c r="B49092"/>
      <c r="C49092"/>
      <c r="D49092"/>
      <c r="E49092"/>
      <c r="F49092"/>
      <c r="G49092" s="67"/>
      <c r="H49092"/>
      <c r="I49092"/>
      <c r="J49092"/>
      <c r="K49092"/>
      <c r="L49092" s="124"/>
      <c r="M49092" s="74"/>
      <c r="N49092" s="77"/>
      <c r="O49092"/>
      <c r="P49092"/>
      <c r="Q49092"/>
      <c r="R49092"/>
      <c r="S49092" s="124"/>
      <c r="T49092" s="124"/>
      <c r="U49092" s="124"/>
      <c r="V49092" s="124"/>
      <c r="W49092" s="124"/>
      <c r="X49092" s="140"/>
      <c r="Y49092" s="96"/>
      <c r="Z49092" s="96"/>
      <c r="AA49092" s="96"/>
      <c r="AB49092" s="96"/>
      <c r="AC49092"/>
      <c r="AD49092" s="124"/>
      <c r="AE49092" s="81"/>
      <c r="AF49092"/>
      <c r="AG49092"/>
      <c r="AH49092"/>
      <c r="AI49092"/>
      <c r="AJ49092" s="77"/>
      <c r="AK49092"/>
      <c r="AL49092"/>
      <c r="AM49092"/>
      <c r="AN49092" s="111"/>
      <c r="AO49092"/>
      <c r="AP49092"/>
      <c r="AQ49092"/>
      <c r="AR49092"/>
      <c r="AS49092"/>
      <c r="AT49092"/>
      <c r="AU49092"/>
      <c r="AV49092"/>
      <c r="AW49092"/>
      <c r="AX49092"/>
      <c r="AY49092"/>
    </row>
    <row r="49093" spans="1:51" ht="10.15" customHeight="1" x14ac:dyDescent="0.2">
      <c r="A49093"/>
      <c r="B49093"/>
      <c r="C49093"/>
      <c r="D49093"/>
      <c r="E49093"/>
      <c r="F49093"/>
      <c r="G49093" s="67"/>
      <c r="H49093"/>
      <c r="I49093"/>
      <c r="J49093"/>
      <c r="K49093"/>
      <c r="L49093" s="124"/>
      <c r="M49093" s="74"/>
      <c r="N49093" s="77"/>
      <c r="O49093"/>
      <c r="P49093"/>
      <c r="Q49093"/>
      <c r="R49093"/>
      <c r="S49093" s="124"/>
      <c r="T49093" s="124"/>
      <c r="U49093" s="124"/>
      <c r="V49093" s="124"/>
      <c r="W49093" s="124"/>
      <c r="X49093" s="140"/>
      <c r="Y49093" s="96"/>
      <c r="Z49093" s="96"/>
      <c r="AA49093" s="96"/>
      <c r="AB49093" s="96"/>
      <c r="AC49093"/>
      <c r="AD49093" s="124"/>
      <c r="AE49093" s="81"/>
      <c r="AF49093"/>
      <c r="AG49093"/>
      <c r="AH49093"/>
      <c r="AI49093"/>
      <c r="AJ49093" s="77"/>
      <c r="AK49093"/>
      <c r="AL49093"/>
      <c r="AM49093"/>
      <c r="AN49093" s="111"/>
      <c r="AO49093"/>
      <c r="AP49093"/>
      <c r="AQ49093"/>
      <c r="AR49093"/>
      <c r="AS49093"/>
      <c r="AT49093"/>
      <c r="AU49093"/>
      <c r="AV49093"/>
      <c r="AW49093"/>
      <c r="AX49093"/>
      <c r="AY49093"/>
    </row>
    <row r="49094" spans="1:51" ht="10.15" customHeight="1" x14ac:dyDescent="0.2">
      <c r="A49094"/>
      <c r="B49094"/>
      <c r="C49094"/>
      <c r="D49094"/>
      <c r="E49094"/>
      <c r="F49094"/>
      <c r="G49094" s="67"/>
      <c r="H49094"/>
      <c r="I49094"/>
      <c r="J49094"/>
      <c r="K49094"/>
      <c r="L49094" s="124"/>
      <c r="M49094" s="74"/>
      <c r="N49094" s="77"/>
      <c r="O49094"/>
      <c r="P49094"/>
      <c r="Q49094"/>
      <c r="R49094"/>
      <c r="S49094" s="124"/>
      <c r="T49094" s="124"/>
      <c r="U49094" s="124"/>
      <c r="V49094" s="124"/>
      <c r="W49094" s="124"/>
      <c r="X49094" s="140"/>
      <c r="Y49094" s="96"/>
      <c r="Z49094" s="96"/>
      <c r="AA49094" s="96"/>
      <c r="AB49094" s="96"/>
      <c r="AC49094"/>
      <c r="AD49094" s="124"/>
      <c r="AE49094" s="81"/>
      <c r="AF49094"/>
      <c r="AG49094"/>
      <c r="AH49094"/>
      <c r="AI49094"/>
      <c r="AJ49094" s="77"/>
      <c r="AK49094"/>
      <c r="AL49094"/>
      <c r="AM49094"/>
      <c r="AN49094" s="111"/>
      <c r="AO49094"/>
      <c r="AP49094"/>
      <c r="AQ49094"/>
      <c r="AR49094"/>
      <c r="AS49094"/>
      <c r="AT49094"/>
      <c r="AU49094"/>
      <c r="AV49094"/>
      <c r="AW49094"/>
      <c r="AX49094"/>
      <c r="AY49094"/>
    </row>
    <row r="49095" spans="1:51" ht="10.15" customHeight="1" x14ac:dyDescent="0.2">
      <c r="A49095"/>
      <c r="B49095"/>
      <c r="C49095"/>
      <c r="D49095"/>
      <c r="E49095"/>
      <c r="F49095"/>
      <c r="G49095" s="67"/>
      <c r="H49095"/>
      <c r="I49095"/>
      <c r="J49095"/>
      <c r="K49095"/>
      <c r="L49095" s="124"/>
      <c r="M49095" s="74"/>
      <c r="N49095" s="77"/>
      <c r="O49095"/>
      <c r="P49095"/>
      <c r="Q49095"/>
      <c r="R49095"/>
      <c r="S49095" s="124"/>
      <c r="T49095" s="124"/>
      <c r="U49095" s="124"/>
      <c r="V49095" s="124"/>
      <c r="W49095" s="124"/>
      <c r="X49095" s="140"/>
      <c r="Y49095" s="96"/>
      <c r="Z49095" s="96"/>
      <c r="AA49095" s="96"/>
      <c r="AB49095" s="96"/>
      <c r="AC49095"/>
      <c r="AD49095" s="124"/>
      <c r="AE49095" s="81"/>
      <c r="AF49095"/>
      <c r="AG49095"/>
      <c r="AH49095"/>
      <c r="AI49095"/>
      <c r="AJ49095" s="77"/>
      <c r="AK49095"/>
      <c r="AL49095"/>
      <c r="AM49095"/>
      <c r="AN49095" s="111"/>
      <c r="AO49095"/>
      <c r="AP49095"/>
      <c r="AQ49095"/>
      <c r="AR49095"/>
      <c r="AS49095"/>
      <c r="AT49095"/>
      <c r="AU49095"/>
      <c r="AV49095"/>
      <c r="AW49095"/>
      <c r="AX49095"/>
      <c r="AY49095"/>
    </row>
    <row r="49096" spans="1:51" ht="10.15" customHeight="1" x14ac:dyDescent="0.2">
      <c r="A49096"/>
      <c r="B49096"/>
      <c r="C49096"/>
      <c r="D49096"/>
      <c r="E49096"/>
      <c r="F49096"/>
      <c r="G49096" s="67"/>
      <c r="H49096"/>
      <c r="I49096"/>
      <c r="J49096"/>
      <c r="K49096"/>
      <c r="L49096" s="124"/>
      <c r="M49096" s="74"/>
      <c r="N49096" s="77"/>
      <c r="O49096"/>
      <c r="P49096"/>
      <c r="Q49096"/>
      <c r="R49096"/>
      <c r="S49096" s="124"/>
      <c r="T49096" s="124"/>
      <c r="U49096" s="124"/>
      <c r="V49096" s="124"/>
      <c r="W49096" s="124"/>
      <c r="X49096" s="140"/>
      <c r="Y49096" s="96"/>
      <c r="Z49096" s="96"/>
      <c r="AA49096" s="96"/>
      <c r="AB49096" s="96"/>
      <c r="AC49096"/>
      <c r="AD49096" s="124"/>
      <c r="AE49096" s="81"/>
      <c r="AF49096"/>
      <c r="AG49096"/>
      <c r="AH49096"/>
      <c r="AI49096"/>
      <c r="AJ49096" s="77"/>
      <c r="AK49096"/>
      <c r="AL49096"/>
      <c r="AM49096"/>
      <c r="AN49096" s="111"/>
      <c r="AO49096"/>
      <c r="AP49096"/>
      <c r="AQ49096"/>
      <c r="AR49096"/>
      <c r="AS49096"/>
      <c r="AT49096"/>
      <c r="AU49096"/>
      <c r="AV49096"/>
      <c r="AW49096"/>
      <c r="AX49096"/>
      <c r="AY49096"/>
    </row>
    <row r="49097" spans="1:51" ht="10.15" customHeight="1" x14ac:dyDescent="0.2">
      <c r="A49097"/>
      <c r="B49097"/>
      <c r="C49097"/>
      <c r="D49097"/>
      <c r="E49097"/>
      <c r="F49097"/>
      <c r="G49097" s="67"/>
      <c r="H49097"/>
      <c r="I49097"/>
      <c r="J49097"/>
      <c r="K49097"/>
      <c r="L49097" s="124"/>
      <c r="M49097" s="74"/>
      <c r="N49097" s="77"/>
      <c r="O49097"/>
      <c r="P49097"/>
      <c r="Q49097"/>
      <c r="R49097"/>
      <c r="S49097" s="124"/>
      <c r="T49097" s="124"/>
      <c r="U49097" s="124"/>
      <c r="V49097" s="124"/>
      <c r="W49097" s="124"/>
      <c r="X49097" s="140"/>
      <c r="Y49097" s="96"/>
      <c r="Z49097" s="96"/>
      <c r="AA49097" s="96"/>
      <c r="AB49097" s="96"/>
      <c r="AC49097"/>
      <c r="AD49097" s="124"/>
      <c r="AE49097" s="81"/>
      <c r="AF49097"/>
      <c r="AG49097"/>
      <c r="AH49097"/>
      <c r="AI49097"/>
      <c r="AJ49097" s="77"/>
      <c r="AK49097"/>
      <c r="AL49097"/>
      <c r="AM49097"/>
      <c r="AN49097" s="111"/>
      <c r="AO49097"/>
      <c r="AP49097"/>
      <c r="AQ49097"/>
      <c r="AR49097"/>
      <c r="AS49097"/>
      <c r="AT49097"/>
      <c r="AU49097"/>
      <c r="AV49097"/>
      <c r="AW49097"/>
      <c r="AX49097"/>
      <c r="AY49097"/>
    </row>
    <row r="49098" spans="1:51" ht="10.15" customHeight="1" x14ac:dyDescent="0.2">
      <c r="A49098"/>
      <c r="B49098"/>
      <c r="C49098"/>
      <c r="D49098"/>
      <c r="E49098"/>
      <c r="F49098"/>
      <c r="G49098" s="67"/>
      <c r="H49098"/>
      <c r="I49098"/>
      <c r="J49098"/>
      <c r="K49098"/>
      <c r="L49098" s="124"/>
      <c r="M49098" s="74"/>
      <c r="N49098" s="77"/>
      <c r="O49098"/>
      <c r="P49098"/>
      <c r="Q49098"/>
      <c r="R49098"/>
      <c r="S49098" s="124"/>
      <c r="T49098" s="124"/>
      <c r="U49098" s="124"/>
      <c r="V49098" s="124"/>
      <c r="W49098" s="124"/>
      <c r="X49098" s="140"/>
      <c r="Y49098" s="96"/>
      <c r="Z49098" s="96"/>
      <c r="AA49098" s="96"/>
      <c r="AB49098" s="96"/>
      <c r="AC49098"/>
      <c r="AD49098" s="124"/>
      <c r="AE49098" s="81"/>
      <c r="AF49098"/>
      <c r="AG49098"/>
      <c r="AH49098"/>
      <c r="AI49098"/>
      <c r="AJ49098" s="77"/>
      <c r="AK49098"/>
      <c r="AL49098"/>
      <c r="AM49098"/>
      <c r="AN49098" s="111"/>
      <c r="AO49098"/>
      <c r="AP49098"/>
      <c r="AQ49098"/>
      <c r="AR49098"/>
      <c r="AS49098"/>
      <c r="AT49098"/>
      <c r="AU49098"/>
      <c r="AV49098"/>
      <c r="AW49098"/>
      <c r="AX49098"/>
      <c r="AY49098"/>
    </row>
    <row r="49099" spans="1:51" ht="10.15" customHeight="1" x14ac:dyDescent="0.2">
      <c r="A49099"/>
      <c r="B49099"/>
      <c r="C49099"/>
      <c r="D49099"/>
      <c r="E49099"/>
      <c r="F49099"/>
      <c r="G49099" s="67"/>
      <c r="H49099"/>
      <c r="I49099"/>
      <c r="J49099"/>
      <c r="K49099"/>
      <c r="L49099" s="124"/>
      <c r="M49099" s="74"/>
      <c r="N49099" s="77"/>
      <c r="O49099"/>
      <c r="P49099"/>
      <c r="Q49099"/>
      <c r="R49099"/>
      <c r="S49099" s="124"/>
      <c r="T49099" s="124"/>
      <c r="U49099" s="124"/>
      <c r="V49099" s="124"/>
      <c r="W49099" s="124"/>
      <c r="X49099" s="140"/>
      <c r="Y49099" s="96"/>
      <c r="Z49099" s="96"/>
      <c r="AA49099" s="96"/>
      <c r="AB49099" s="96"/>
      <c r="AC49099"/>
      <c r="AD49099" s="124"/>
      <c r="AE49099" s="81"/>
      <c r="AF49099"/>
      <c r="AG49099"/>
      <c r="AH49099"/>
      <c r="AI49099"/>
      <c r="AJ49099" s="77"/>
      <c r="AK49099"/>
      <c r="AL49099"/>
      <c r="AM49099"/>
      <c r="AN49099" s="111"/>
      <c r="AO49099"/>
      <c r="AP49099"/>
      <c r="AQ49099"/>
      <c r="AR49099"/>
      <c r="AS49099"/>
      <c r="AT49099"/>
      <c r="AU49099"/>
      <c r="AV49099"/>
      <c r="AW49099"/>
      <c r="AX49099"/>
      <c r="AY49099"/>
    </row>
    <row r="49100" spans="1:51" ht="10.15" customHeight="1" x14ac:dyDescent="0.2">
      <c r="A49100"/>
      <c r="B49100"/>
      <c r="C49100"/>
      <c r="D49100"/>
      <c r="E49100"/>
      <c r="F49100"/>
      <c r="G49100" s="67"/>
      <c r="H49100"/>
      <c r="I49100"/>
      <c r="J49100"/>
      <c r="K49100"/>
      <c r="L49100" s="124"/>
      <c r="M49100" s="74"/>
      <c r="N49100" s="77"/>
      <c r="O49100"/>
      <c r="P49100"/>
      <c r="Q49100"/>
      <c r="R49100"/>
      <c r="S49100" s="124"/>
      <c r="T49100" s="124"/>
      <c r="U49100" s="124"/>
      <c r="V49100" s="124"/>
      <c r="W49100" s="124"/>
      <c r="X49100" s="140"/>
      <c r="Y49100" s="96"/>
      <c r="Z49100" s="96"/>
      <c r="AA49100" s="96"/>
      <c r="AB49100" s="96"/>
      <c r="AC49100"/>
      <c r="AD49100" s="124"/>
      <c r="AE49100" s="81"/>
      <c r="AF49100"/>
      <c r="AG49100"/>
      <c r="AH49100"/>
      <c r="AI49100"/>
      <c r="AJ49100" s="77"/>
      <c r="AK49100"/>
      <c r="AL49100"/>
      <c r="AM49100"/>
      <c r="AN49100" s="111"/>
      <c r="AO49100"/>
      <c r="AP49100"/>
      <c r="AQ49100"/>
      <c r="AR49100"/>
      <c r="AS49100"/>
      <c r="AT49100"/>
      <c r="AU49100"/>
      <c r="AV49100"/>
      <c r="AW49100"/>
      <c r="AX49100"/>
      <c r="AY49100"/>
    </row>
    <row r="49101" spans="1:51" ht="10.15" customHeight="1" x14ac:dyDescent="0.2">
      <c r="A49101"/>
      <c r="B49101"/>
      <c r="C49101"/>
      <c r="D49101"/>
      <c r="E49101"/>
      <c r="F49101"/>
      <c r="G49101" s="67"/>
      <c r="H49101"/>
      <c r="I49101"/>
      <c r="J49101"/>
      <c r="K49101"/>
      <c r="L49101" s="124"/>
      <c r="M49101" s="74"/>
      <c r="N49101" s="77"/>
      <c r="O49101"/>
      <c r="P49101"/>
      <c r="Q49101"/>
      <c r="R49101"/>
      <c r="S49101" s="124"/>
      <c r="T49101" s="124"/>
      <c r="U49101" s="124"/>
      <c r="V49101" s="124"/>
      <c r="W49101" s="124"/>
      <c r="X49101" s="140"/>
      <c r="Y49101" s="96"/>
      <c r="Z49101" s="96"/>
      <c r="AA49101" s="96"/>
      <c r="AB49101" s="96"/>
      <c r="AC49101"/>
      <c r="AD49101" s="124"/>
      <c r="AE49101" s="81"/>
      <c r="AF49101"/>
      <c r="AG49101"/>
      <c r="AH49101"/>
      <c r="AI49101"/>
      <c r="AJ49101" s="77"/>
      <c r="AK49101"/>
      <c r="AL49101"/>
      <c r="AM49101"/>
      <c r="AN49101" s="111"/>
      <c r="AO49101"/>
      <c r="AP49101"/>
      <c r="AQ49101"/>
      <c r="AR49101"/>
      <c r="AS49101"/>
      <c r="AT49101"/>
      <c r="AU49101"/>
      <c r="AV49101"/>
      <c r="AW49101"/>
      <c r="AX49101"/>
      <c r="AY49101"/>
    </row>
    <row r="49102" spans="1:51" ht="10.15" customHeight="1" x14ac:dyDescent="0.2">
      <c r="A49102"/>
      <c r="B49102"/>
      <c r="C49102"/>
      <c r="D49102"/>
      <c r="E49102"/>
      <c r="F49102"/>
      <c r="G49102" s="67"/>
      <c r="H49102"/>
      <c r="I49102"/>
      <c r="J49102"/>
      <c r="K49102"/>
      <c r="L49102" s="124"/>
      <c r="M49102" s="74"/>
      <c r="N49102" s="77"/>
      <c r="O49102"/>
      <c r="P49102"/>
      <c r="Q49102"/>
      <c r="R49102"/>
      <c r="S49102" s="124"/>
      <c r="T49102" s="124"/>
      <c r="U49102" s="124"/>
      <c r="V49102" s="124"/>
      <c r="W49102" s="124"/>
      <c r="X49102" s="140"/>
      <c r="Y49102" s="96"/>
      <c r="Z49102" s="96"/>
      <c r="AA49102" s="96"/>
      <c r="AB49102" s="96"/>
      <c r="AC49102"/>
      <c r="AD49102" s="124"/>
      <c r="AE49102" s="81"/>
      <c r="AF49102"/>
      <c r="AG49102"/>
      <c r="AH49102"/>
      <c r="AI49102"/>
      <c r="AJ49102" s="77"/>
      <c r="AK49102"/>
      <c r="AL49102"/>
      <c r="AM49102"/>
      <c r="AN49102" s="111"/>
      <c r="AO49102"/>
      <c r="AP49102"/>
      <c r="AQ49102"/>
      <c r="AR49102"/>
      <c r="AS49102"/>
      <c r="AT49102"/>
      <c r="AU49102"/>
      <c r="AV49102"/>
      <c r="AW49102"/>
      <c r="AX49102"/>
      <c r="AY49102"/>
    </row>
    <row r="49103" spans="1:51" ht="10.15" customHeight="1" x14ac:dyDescent="0.2">
      <c r="A49103"/>
      <c r="B49103"/>
      <c r="C49103"/>
      <c r="D49103"/>
      <c r="E49103"/>
      <c r="F49103"/>
      <c r="G49103" s="67"/>
      <c r="H49103"/>
      <c r="I49103"/>
      <c r="J49103"/>
      <c r="K49103"/>
      <c r="L49103" s="124"/>
      <c r="M49103" s="74"/>
      <c r="N49103" s="77"/>
      <c r="O49103"/>
      <c r="P49103"/>
      <c r="Q49103"/>
      <c r="R49103"/>
      <c r="S49103" s="124"/>
      <c r="T49103" s="124"/>
      <c r="U49103" s="124"/>
      <c r="V49103" s="124"/>
      <c r="W49103" s="124"/>
      <c r="X49103" s="140"/>
      <c r="Y49103" s="96"/>
      <c r="Z49103" s="96"/>
      <c r="AA49103" s="96"/>
      <c r="AB49103" s="96"/>
      <c r="AC49103"/>
      <c r="AD49103" s="124"/>
      <c r="AE49103" s="81"/>
      <c r="AF49103"/>
      <c r="AG49103"/>
      <c r="AH49103"/>
      <c r="AI49103"/>
      <c r="AJ49103" s="77"/>
      <c r="AK49103"/>
      <c r="AL49103"/>
      <c r="AM49103"/>
      <c r="AN49103" s="111"/>
      <c r="AO49103"/>
      <c r="AP49103"/>
      <c r="AQ49103"/>
      <c r="AR49103"/>
      <c r="AS49103"/>
      <c r="AT49103"/>
      <c r="AU49103"/>
      <c r="AV49103"/>
      <c r="AW49103"/>
      <c r="AX49103"/>
      <c r="AY49103"/>
    </row>
    <row r="49104" spans="1:51" ht="10.15" customHeight="1" x14ac:dyDescent="0.2">
      <c r="A49104"/>
      <c r="B49104"/>
      <c r="C49104"/>
      <c r="D49104"/>
      <c r="E49104"/>
      <c r="F49104"/>
      <c r="G49104" s="67"/>
      <c r="H49104"/>
      <c r="I49104"/>
      <c r="J49104"/>
      <c r="K49104"/>
      <c r="L49104" s="124"/>
      <c r="M49104" s="74"/>
      <c r="N49104" s="77"/>
      <c r="O49104"/>
      <c r="P49104"/>
      <c r="Q49104"/>
      <c r="R49104"/>
      <c r="S49104" s="124"/>
      <c r="T49104" s="124"/>
      <c r="U49104" s="124"/>
      <c r="V49104" s="124"/>
      <c r="W49104" s="124"/>
      <c r="X49104" s="140"/>
      <c r="Y49104" s="96"/>
      <c r="Z49104" s="96"/>
      <c r="AA49104" s="96"/>
      <c r="AB49104" s="96"/>
      <c r="AC49104"/>
      <c r="AD49104" s="124"/>
      <c r="AE49104" s="81"/>
      <c r="AF49104"/>
      <c r="AG49104"/>
      <c r="AH49104"/>
      <c r="AI49104"/>
      <c r="AJ49104" s="77"/>
      <c r="AK49104"/>
      <c r="AL49104"/>
      <c r="AM49104"/>
      <c r="AN49104" s="111"/>
      <c r="AO49104"/>
      <c r="AP49104"/>
      <c r="AQ49104"/>
      <c r="AR49104"/>
      <c r="AS49104"/>
      <c r="AT49104"/>
      <c r="AU49104"/>
      <c r="AV49104"/>
      <c r="AW49104"/>
      <c r="AX49104"/>
      <c r="AY49104"/>
    </row>
    <row r="49105" spans="1:51" ht="10.15" customHeight="1" x14ac:dyDescent="0.2">
      <c r="A49105"/>
      <c r="B49105"/>
      <c r="C49105"/>
      <c r="D49105"/>
      <c r="E49105"/>
      <c r="F49105"/>
      <c r="G49105" s="67"/>
      <c r="H49105"/>
      <c r="I49105"/>
      <c r="J49105"/>
      <c r="K49105"/>
      <c r="L49105" s="124"/>
      <c r="M49105" s="74"/>
      <c r="N49105" s="77"/>
      <c r="O49105"/>
      <c r="P49105"/>
      <c r="Q49105"/>
      <c r="R49105"/>
      <c r="S49105" s="124"/>
      <c r="T49105" s="124"/>
      <c r="U49105" s="124"/>
      <c r="V49105" s="124"/>
      <c r="W49105" s="124"/>
      <c r="X49105" s="140"/>
      <c r="Y49105" s="96"/>
      <c r="Z49105" s="96"/>
      <c r="AA49105" s="96"/>
      <c r="AB49105" s="96"/>
      <c r="AC49105"/>
      <c r="AD49105" s="124"/>
      <c r="AE49105" s="81"/>
      <c r="AF49105"/>
      <c r="AG49105"/>
      <c r="AH49105"/>
      <c r="AI49105"/>
      <c r="AJ49105" s="77"/>
      <c r="AK49105"/>
      <c r="AL49105"/>
      <c r="AM49105"/>
      <c r="AN49105" s="111"/>
      <c r="AO49105"/>
      <c r="AP49105"/>
      <c r="AQ49105"/>
      <c r="AR49105"/>
      <c r="AS49105"/>
      <c r="AT49105"/>
      <c r="AU49105"/>
      <c r="AV49105"/>
      <c r="AW49105"/>
      <c r="AX49105"/>
      <c r="AY49105"/>
    </row>
    <row r="49106" spans="1:51" ht="10.15" customHeight="1" x14ac:dyDescent="0.2">
      <c r="A49106"/>
      <c r="B49106"/>
      <c r="C49106"/>
      <c r="D49106"/>
      <c r="E49106"/>
      <c r="F49106"/>
      <c r="G49106" s="67"/>
      <c r="H49106"/>
      <c r="I49106"/>
      <c r="J49106"/>
      <c r="K49106"/>
      <c r="L49106" s="124"/>
      <c r="M49106" s="74"/>
      <c r="N49106" s="77"/>
      <c r="O49106"/>
      <c r="P49106"/>
      <c r="Q49106"/>
      <c r="R49106"/>
      <c r="S49106" s="124"/>
      <c r="T49106" s="124"/>
      <c r="U49106" s="124"/>
      <c r="V49106" s="124"/>
      <c r="W49106" s="124"/>
      <c r="X49106" s="140"/>
      <c r="Y49106" s="96"/>
      <c r="Z49106" s="96"/>
      <c r="AA49106" s="96"/>
      <c r="AB49106" s="96"/>
      <c r="AC49106"/>
      <c r="AD49106" s="124"/>
      <c r="AE49106" s="81"/>
      <c r="AF49106"/>
      <c r="AG49106"/>
      <c r="AH49106"/>
      <c r="AI49106"/>
      <c r="AJ49106" s="77"/>
      <c r="AK49106"/>
      <c r="AL49106"/>
      <c r="AM49106"/>
      <c r="AN49106" s="111"/>
      <c r="AO49106"/>
      <c r="AP49106"/>
      <c r="AQ49106"/>
      <c r="AR49106"/>
      <c r="AS49106"/>
      <c r="AT49106"/>
      <c r="AU49106"/>
      <c r="AV49106"/>
      <c r="AW49106"/>
      <c r="AX49106"/>
      <c r="AY49106"/>
    </row>
    <row r="49107" spans="1:51" ht="10.15" customHeight="1" x14ac:dyDescent="0.2">
      <c r="A49107"/>
      <c r="B49107"/>
      <c r="C49107"/>
      <c r="D49107"/>
      <c r="E49107"/>
      <c r="F49107"/>
      <c r="G49107" s="67"/>
      <c r="H49107"/>
      <c r="I49107"/>
      <c r="J49107"/>
      <c r="K49107"/>
      <c r="L49107" s="124"/>
      <c r="M49107" s="74"/>
      <c r="N49107" s="77"/>
      <c r="O49107"/>
      <c r="P49107"/>
      <c r="Q49107"/>
      <c r="R49107"/>
      <c r="S49107" s="124"/>
      <c r="T49107" s="124"/>
      <c r="U49107" s="124"/>
      <c r="V49107" s="124"/>
      <c r="W49107" s="124"/>
      <c r="X49107" s="140"/>
      <c r="Y49107" s="96"/>
      <c r="Z49107" s="96"/>
      <c r="AA49107" s="96"/>
      <c r="AB49107" s="96"/>
      <c r="AC49107"/>
      <c r="AD49107" s="124"/>
      <c r="AE49107" s="81"/>
      <c r="AF49107"/>
      <c r="AG49107"/>
      <c r="AH49107"/>
      <c r="AI49107"/>
      <c r="AJ49107" s="77"/>
      <c r="AK49107"/>
      <c r="AL49107"/>
      <c r="AM49107"/>
      <c r="AN49107" s="111"/>
      <c r="AO49107"/>
      <c r="AP49107"/>
      <c r="AQ49107"/>
      <c r="AR49107"/>
      <c r="AS49107"/>
      <c r="AT49107"/>
      <c r="AU49107"/>
      <c r="AV49107"/>
      <c r="AW49107"/>
      <c r="AX49107"/>
      <c r="AY49107"/>
    </row>
    <row r="49108" spans="1:51" ht="10.15" customHeight="1" x14ac:dyDescent="0.2">
      <c r="A49108"/>
      <c r="B49108"/>
      <c r="C49108"/>
      <c r="D49108"/>
      <c r="E49108"/>
      <c r="F49108"/>
      <c r="G49108" s="67"/>
      <c r="H49108"/>
      <c r="I49108"/>
      <c r="J49108"/>
      <c r="K49108"/>
      <c r="L49108" s="124"/>
      <c r="M49108" s="74"/>
      <c r="N49108" s="77"/>
      <c r="O49108"/>
      <c r="P49108"/>
      <c r="Q49108"/>
      <c r="R49108"/>
      <c r="S49108" s="124"/>
      <c r="T49108" s="124"/>
      <c r="U49108" s="124"/>
      <c r="V49108" s="124"/>
      <c r="W49108" s="124"/>
      <c r="X49108" s="140"/>
      <c r="Y49108" s="96"/>
      <c r="Z49108" s="96"/>
      <c r="AA49108" s="96"/>
      <c r="AB49108" s="96"/>
      <c r="AC49108"/>
      <c r="AD49108" s="124"/>
      <c r="AE49108" s="81"/>
      <c r="AF49108"/>
      <c r="AG49108"/>
      <c r="AH49108"/>
      <c r="AI49108"/>
      <c r="AJ49108" s="77"/>
      <c r="AK49108"/>
      <c r="AL49108"/>
      <c r="AM49108"/>
      <c r="AN49108" s="111"/>
      <c r="AO49108"/>
      <c r="AP49108"/>
      <c r="AQ49108"/>
      <c r="AR49108"/>
      <c r="AS49108"/>
      <c r="AT49108"/>
      <c r="AU49108"/>
      <c r="AV49108"/>
      <c r="AW49108"/>
      <c r="AX49108"/>
      <c r="AY49108"/>
    </row>
    <row r="49109" spans="1:51" ht="10.15" customHeight="1" x14ac:dyDescent="0.2">
      <c r="A49109"/>
      <c r="B49109"/>
      <c r="C49109"/>
      <c r="D49109"/>
      <c r="E49109"/>
      <c r="F49109"/>
      <c r="G49109" s="67"/>
      <c r="H49109"/>
      <c r="I49109"/>
      <c r="J49109"/>
      <c r="K49109"/>
      <c r="L49109" s="124"/>
      <c r="M49109" s="74"/>
      <c r="N49109" s="77"/>
      <c r="O49109"/>
      <c r="P49109"/>
      <c r="Q49109"/>
      <c r="R49109"/>
      <c r="S49109" s="124"/>
      <c r="T49109" s="124"/>
      <c r="U49109" s="124"/>
      <c r="V49109" s="124"/>
      <c r="W49109" s="124"/>
      <c r="X49109" s="140"/>
      <c r="Y49109" s="96"/>
      <c r="Z49109" s="96"/>
      <c r="AA49109" s="96"/>
      <c r="AB49109" s="96"/>
      <c r="AC49109"/>
      <c r="AD49109" s="124"/>
      <c r="AE49109" s="81"/>
      <c r="AF49109"/>
      <c r="AG49109"/>
      <c r="AH49109"/>
      <c r="AI49109"/>
      <c r="AJ49109" s="77"/>
      <c r="AK49109"/>
      <c r="AL49109"/>
      <c r="AM49109"/>
      <c r="AN49109" s="111"/>
      <c r="AO49109"/>
      <c r="AP49109"/>
      <c r="AQ49109"/>
      <c r="AR49109"/>
      <c r="AS49109"/>
      <c r="AT49109"/>
      <c r="AU49109"/>
      <c r="AV49109"/>
      <c r="AW49109"/>
      <c r="AX49109"/>
      <c r="AY49109"/>
    </row>
    <row r="49110" spans="1:51" ht="10.15" customHeight="1" x14ac:dyDescent="0.2">
      <c r="A49110"/>
      <c r="B49110"/>
      <c r="C49110"/>
      <c r="D49110"/>
      <c r="E49110"/>
      <c r="F49110"/>
      <c r="G49110" s="67"/>
      <c r="H49110"/>
      <c r="I49110"/>
      <c r="J49110"/>
      <c r="K49110"/>
      <c r="L49110" s="124"/>
      <c r="M49110" s="74"/>
      <c r="N49110" s="77"/>
      <c r="O49110"/>
      <c r="P49110"/>
      <c r="Q49110"/>
      <c r="R49110"/>
      <c r="S49110" s="124"/>
      <c r="T49110" s="124"/>
      <c r="U49110" s="124"/>
      <c r="V49110" s="124"/>
      <c r="W49110" s="124"/>
      <c r="X49110" s="140"/>
      <c r="Y49110" s="96"/>
      <c r="Z49110" s="96"/>
      <c r="AA49110" s="96"/>
      <c r="AB49110" s="96"/>
      <c r="AC49110"/>
      <c r="AD49110" s="124"/>
      <c r="AE49110" s="81"/>
      <c r="AF49110"/>
      <c r="AG49110"/>
      <c r="AH49110"/>
      <c r="AI49110"/>
      <c r="AJ49110" s="77"/>
      <c r="AK49110"/>
      <c r="AL49110"/>
      <c r="AM49110"/>
      <c r="AN49110" s="111"/>
      <c r="AO49110"/>
      <c r="AP49110"/>
      <c r="AQ49110"/>
      <c r="AR49110"/>
      <c r="AS49110"/>
      <c r="AT49110"/>
      <c r="AU49110"/>
      <c r="AV49110"/>
      <c r="AW49110"/>
      <c r="AX49110"/>
      <c r="AY49110"/>
    </row>
    <row r="49111" spans="1:51" ht="10.15" customHeight="1" x14ac:dyDescent="0.2">
      <c r="A49111"/>
      <c r="B49111"/>
      <c r="C49111"/>
      <c r="D49111"/>
      <c r="E49111"/>
      <c r="F49111"/>
      <c r="G49111" s="67"/>
      <c r="H49111"/>
      <c r="I49111"/>
      <c r="J49111"/>
      <c r="K49111"/>
      <c r="L49111" s="124"/>
      <c r="M49111" s="74"/>
      <c r="N49111" s="77"/>
      <c r="O49111"/>
      <c r="P49111"/>
      <c r="Q49111"/>
      <c r="R49111"/>
      <c r="S49111" s="124"/>
      <c r="T49111" s="124"/>
      <c r="U49111" s="124"/>
      <c r="V49111" s="124"/>
      <c r="W49111" s="124"/>
      <c r="X49111" s="140"/>
      <c r="Y49111" s="96"/>
      <c r="Z49111" s="96"/>
      <c r="AA49111" s="96"/>
      <c r="AB49111" s="96"/>
      <c r="AC49111"/>
      <c r="AD49111" s="124"/>
      <c r="AE49111" s="81"/>
      <c r="AF49111"/>
      <c r="AG49111"/>
      <c r="AH49111"/>
      <c r="AI49111"/>
      <c r="AJ49111" s="77"/>
      <c r="AK49111"/>
      <c r="AL49111"/>
      <c r="AM49111"/>
      <c r="AN49111" s="111"/>
      <c r="AO49111"/>
      <c r="AP49111"/>
      <c r="AQ49111"/>
      <c r="AR49111"/>
      <c r="AS49111"/>
      <c r="AT49111"/>
      <c r="AU49111"/>
      <c r="AV49111"/>
      <c r="AW49111"/>
      <c r="AX49111"/>
      <c r="AY49111"/>
    </row>
    <row r="49112" spans="1:51" ht="10.15" customHeight="1" x14ac:dyDescent="0.2">
      <c r="A49112"/>
      <c r="B49112"/>
      <c r="C49112"/>
      <c r="D49112"/>
      <c r="E49112"/>
      <c r="F49112"/>
      <c r="G49112" s="67"/>
      <c r="H49112"/>
      <c r="I49112"/>
      <c r="J49112"/>
      <c r="K49112"/>
      <c r="L49112" s="124"/>
      <c r="M49112" s="74"/>
      <c r="N49112" s="77"/>
      <c r="O49112"/>
      <c r="P49112"/>
      <c r="Q49112"/>
      <c r="R49112"/>
      <c r="S49112" s="124"/>
      <c r="T49112" s="124"/>
      <c r="U49112" s="124"/>
      <c r="V49112" s="124"/>
      <c r="W49112" s="124"/>
      <c r="X49112" s="140"/>
      <c r="Y49112" s="96"/>
      <c r="Z49112" s="96"/>
      <c r="AA49112" s="96"/>
      <c r="AB49112" s="96"/>
      <c r="AC49112"/>
      <c r="AD49112" s="124"/>
      <c r="AE49112" s="81"/>
      <c r="AF49112"/>
      <c r="AG49112"/>
      <c r="AH49112"/>
      <c r="AI49112"/>
      <c r="AJ49112" s="77"/>
      <c r="AK49112"/>
      <c r="AL49112"/>
      <c r="AM49112"/>
      <c r="AN49112" s="111"/>
      <c r="AO49112"/>
      <c r="AP49112"/>
      <c r="AQ49112"/>
      <c r="AR49112"/>
      <c r="AS49112"/>
      <c r="AT49112"/>
      <c r="AU49112"/>
      <c r="AV49112"/>
      <c r="AW49112"/>
      <c r="AX49112"/>
      <c r="AY49112"/>
    </row>
    <row r="49113" spans="1:51" ht="10.15" customHeight="1" x14ac:dyDescent="0.2">
      <c r="A49113"/>
      <c r="B49113"/>
      <c r="C49113"/>
      <c r="D49113"/>
      <c r="E49113"/>
      <c r="F49113"/>
      <c r="G49113" s="67"/>
      <c r="H49113"/>
      <c r="I49113"/>
      <c r="J49113"/>
      <c r="K49113"/>
      <c r="L49113" s="124"/>
      <c r="M49113" s="74"/>
      <c r="N49113" s="77"/>
      <c r="O49113"/>
      <c r="P49113"/>
      <c r="Q49113"/>
      <c r="R49113"/>
      <c r="S49113" s="124"/>
      <c r="T49113" s="124"/>
      <c r="U49113" s="124"/>
      <c r="V49113" s="124"/>
      <c r="W49113" s="124"/>
      <c r="X49113" s="140"/>
      <c r="Y49113" s="96"/>
      <c r="Z49113" s="96"/>
      <c r="AA49113" s="96"/>
      <c r="AB49113" s="96"/>
      <c r="AC49113"/>
      <c r="AD49113" s="124"/>
      <c r="AE49113" s="81"/>
      <c r="AF49113"/>
      <c r="AG49113"/>
      <c r="AH49113"/>
      <c r="AI49113"/>
      <c r="AJ49113" s="77"/>
      <c r="AK49113"/>
      <c r="AL49113"/>
      <c r="AM49113"/>
      <c r="AN49113" s="111"/>
      <c r="AO49113"/>
      <c r="AP49113"/>
      <c r="AQ49113"/>
      <c r="AR49113"/>
      <c r="AS49113"/>
      <c r="AT49113"/>
      <c r="AU49113"/>
      <c r="AV49113"/>
      <c r="AW49113"/>
      <c r="AX49113"/>
      <c r="AY49113"/>
    </row>
    <row r="49114" spans="1:51" ht="10.15" customHeight="1" x14ac:dyDescent="0.2">
      <c r="A49114"/>
      <c r="B49114"/>
      <c r="C49114"/>
      <c r="D49114"/>
      <c r="E49114"/>
      <c r="F49114"/>
      <c r="G49114" s="67"/>
      <c r="H49114"/>
      <c r="I49114"/>
      <c r="J49114"/>
      <c r="K49114"/>
      <c r="L49114" s="124"/>
      <c r="M49114" s="74"/>
      <c r="N49114" s="77"/>
      <c r="O49114"/>
      <c r="P49114"/>
      <c r="Q49114"/>
      <c r="R49114"/>
      <c r="S49114" s="124"/>
      <c r="T49114" s="124"/>
      <c r="U49114" s="124"/>
      <c r="V49114" s="124"/>
      <c r="W49114" s="124"/>
      <c r="X49114" s="140"/>
      <c r="Y49114" s="96"/>
      <c r="Z49114" s="96"/>
      <c r="AA49114" s="96"/>
      <c r="AB49114" s="96"/>
      <c r="AC49114"/>
      <c r="AD49114" s="124"/>
      <c r="AE49114" s="81"/>
      <c r="AF49114"/>
      <c r="AG49114"/>
      <c r="AH49114"/>
      <c r="AI49114"/>
      <c r="AJ49114" s="77"/>
      <c r="AK49114"/>
      <c r="AL49114"/>
      <c r="AM49114"/>
      <c r="AN49114" s="111"/>
      <c r="AO49114"/>
      <c r="AP49114"/>
      <c r="AQ49114"/>
      <c r="AR49114"/>
      <c r="AS49114"/>
      <c r="AT49114"/>
      <c r="AU49114"/>
      <c r="AV49114"/>
      <c r="AW49114"/>
      <c r="AX49114"/>
      <c r="AY49114"/>
    </row>
    <row r="49115" spans="1:51" ht="10.15" customHeight="1" x14ac:dyDescent="0.2">
      <c r="A49115"/>
      <c r="B49115"/>
      <c r="C49115"/>
      <c r="D49115"/>
      <c r="E49115"/>
      <c r="F49115"/>
      <c r="G49115" s="67"/>
      <c r="H49115"/>
      <c r="I49115"/>
      <c r="J49115"/>
      <c r="K49115"/>
      <c r="L49115" s="124"/>
      <c r="M49115" s="74"/>
      <c r="N49115" s="77"/>
      <c r="O49115"/>
      <c r="P49115"/>
      <c r="Q49115"/>
      <c r="R49115"/>
      <c r="S49115" s="124"/>
      <c r="T49115" s="124"/>
      <c r="U49115" s="124"/>
      <c r="V49115" s="124"/>
      <c r="W49115" s="124"/>
      <c r="X49115" s="140"/>
      <c r="Y49115" s="96"/>
      <c r="Z49115" s="96"/>
      <c r="AA49115" s="96"/>
      <c r="AB49115" s="96"/>
      <c r="AC49115"/>
      <c r="AD49115" s="124"/>
      <c r="AE49115" s="81"/>
      <c r="AF49115"/>
      <c r="AG49115"/>
      <c r="AH49115"/>
      <c r="AI49115"/>
      <c r="AJ49115" s="77"/>
      <c r="AK49115"/>
      <c r="AL49115"/>
      <c r="AM49115"/>
      <c r="AN49115" s="111"/>
      <c r="AO49115"/>
      <c r="AP49115"/>
      <c r="AQ49115"/>
      <c r="AR49115"/>
      <c r="AS49115"/>
      <c r="AT49115"/>
      <c r="AU49115"/>
      <c r="AV49115"/>
      <c r="AW49115"/>
      <c r="AX49115"/>
      <c r="AY49115"/>
    </row>
    <row r="49116" spans="1:51" ht="10.15" customHeight="1" x14ac:dyDescent="0.2">
      <c r="A49116"/>
      <c r="B49116"/>
      <c r="C49116"/>
      <c r="D49116"/>
      <c r="E49116"/>
      <c r="F49116"/>
      <c r="G49116" s="67"/>
      <c r="H49116"/>
      <c r="I49116"/>
      <c r="J49116"/>
      <c r="K49116"/>
      <c r="L49116" s="124"/>
      <c r="M49116" s="74"/>
      <c r="N49116" s="77"/>
      <c r="O49116"/>
      <c r="P49116"/>
      <c r="Q49116"/>
      <c r="R49116"/>
      <c r="S49116" s="124"/>
      <c r="T49116" s="124"/>
      <c r="U49116" s="124"/>
      <c r="V49116" s="124"/>
      <c r="W49116" s="124"/>
      <c r="X49116" s="140"/>
      <c r="Y49116" s="96"/>
      <c r="Z49116" s="96"/>
      <c r="AA49116" s="96"/>
      <c r="AB49116" s="96"/>
      <c r="AC49116"/>
      <c r="AD49116" s="124"/>
      <c r="AE49116" s="81"/>
      <c r="AF49116"/>
      <c r="AG49116"/>
      <c r="AH49116"/>
      <c r="AI49116"/>
      <c r="AJ49116" s="77"/>
      <c r="AK49116"/>
      <c r="AL49116"/>
      <c r="AM49116"/>
      <c r="AN49116" s="111"/>
      <c r="AO49116"/>
      <c r="AP49116"/>
      <c r="AQ49116"/>
      <c r="AR49116"/>
      <c r="AS49116"/>
      <c r="AT49116"/>
      <c r="AU49116"/>
      <c r="AV49116"/>
      <c r="AW49116"/>
      <c r="AX49116"/>
      <c r="AY49116"/>
    </row>
    <row r="49117" spans="1:51" ht="10.15" customHeight="1" x14ac:dyDescent="0.2">
      <c r="A49117"/>
      <c r="B49117"/>
      <c r="C49117"/>
      <c r="D49117"/>
      <c r="E49117"/>
      <c r="F49117"/>
      <c r="G49117" s="67"/>
      <c r="H49117"/>
      <c r="I49117"/>
      <c r="J49117"/>
      <c r="K49117"/>
      <c r="L49117" s="124"/>
      <c r="M49117" s="74"/>
      <c r="N49117" s="77"/>
      <c r="O49117"/>
      <c r="P49117"/>
      <c r="Q49117"/>
      <c r="R49117"/>
      <c r="S49117" s="124"/>
      <c r="T49117" s="124"/>
      <c r="U49117" s="124"/>
      <c r="V49117" s="124"/>
      <c r="W49117" s="124"/>
      <c r="X49117" s="140"/>
      <c r="Y49117" s="96"/>
      <c r="Z49117" s="96"/>
      <c r="AA49117" s="96"/>
      <c r="AB49117" s="96"/>
      <c r="AC49117"/>
      <c r="AD49117" s="124"/>
      <c r="AE49117" s="81"/>
      <c r="AF49117"/>
      <c r="AG49117"/>
      <c r="AH49117"/>
      <c r="AI49117"/>
      <c r="AJ49117" s="77"/>
      <c r="AK49117"/>
      <c r="AL49117"/>
      <c r="AM49117"/>
      <c r="AN49117" s="111"/>
      <c r="AO49117"/>
      <c r="AP49117"/>
      <c r="AQ49117"/>
      <c r="AR49117"/>
      <c r="AS49117"/>
      <c r="AT49117"/>
      <c r="AU49117"/>
      <c r="AV49117"/>
      <c r="AW49117"/>
      <c r="AX49117"/>
      <c r="AY49117"/>
    </row>
    <row r="49118" spans="1:51" ht="10.15" customHeight="1" x14ac:dyDescent="0.2">
      <c r="A49118"/>
      <c r="B49118"/>
      <c r="C49118"/>
      <c r="D49118"/>
      <c r="E49118"/>
      <c r="F49118"/>
      <c r="G49118" s="67"/>
      <c r="H49118"/>
      <c r="I49118"/>
      <c r="J49118"/>
      <c r="K49118"/>
      <c r="L49118" s="124"/>
      <c r="M49118" s="74"/>
      <c r="N49118" s="77"/>
      <c r="O49118"/>
      <c r="P49118"/>
      <c r="Q49118"/>
      <c r="R49118"/>
      <c r="S49118" s="124"/>
      <c r="T49118" s="124"/>
      <c r="U49118" s="124"/>
      <c r="V49118" s="124"/>
      <c r="W49118" s="124"/>
      <c r="X49118" s="140"/>
      <c r="Y49118" s="96"/>
      <c r="Z49118" s="96"/>
      <c r="AA49118" s="96"/>
      <c r="AB49118" s="96"/>
      <c r="AC49118"/>
      <c r="AD49118" s="124"/>
      <c r="AE49118" s="81"/>
      <c r="AF49118"/>
      <c r="AG49118"/>
      <c r="AH49118"/>
      <c r="AI49118"/>
      <c r="AJ49118" s="77"/>
      <c r="AK49118"/>
      <c r="AL49118"/>
      <c r="AM49118"/>
      <c r="AN49118" s="111"/>
      <c r="AO49118"/>
      <c r="AP49118"/>
      <c r="AQ49118"/>
      <c r="AR49118"/>
      <c r="AS49118"/>
      <c r="AT49118"/>
      <c r="AU49118"/>
      <c r="AV49118"/>
      <c r="AW49118"/>
      <c r="AX49118"/>
      <c r="AY49118"/>
    </row>
    <row r="49119" spans="1:51" ht="10.15" customHeight="1" x14ac:dyDescent="0.2">
      <c r="A49119"/>
      <c r="B49119"/>
      <c r="C49119"/>
      <c r="D49119"/>
      <c r="E49119"/>
      <c r="F49119"/>
      <c r="G49119" s="67"/>
      <c r="H49119"/>
      <c r="I49119"/>
      <c r="J49119"/>
      <c r="K49119"/>
      <c r="L49119" s="124"/>
      <c r="M49119" s="74"/>
      <c r="N49119" s="77"/>
      <c r="O49119"/>
      <c r="P49119"/>
      <c r="Q49119"/>
      <c r="R49119"/>
      <c r="S49119" s="124"/>
      <c r="T49119" s="124"/>
      <c r="U49119" s="124"/>
      <c r="V49119" s="124"/>
      <c r="W49119" s="124"/>
      <c r="X49119" s="140"/>
      <c r="Y49119" s="96"/>
      <c r="Z49119" s="96"/>
      <c r="AA49119" s="96"/>
      <c r="AB49119" s="96"/>
      <c r="AC49119"/>
      <c r="AD49119" s="124"/>
      <c r="AE49119" s="81"/>
      <c r="AF49119"/>
      <c r="AG49119"/>
      <c r="AH49119"/>
      <c r="AI49119"/>
      <c r="AJ49119" s="77"/>
      <c r="AK49119"/>
      <c r="AL49119"/>
      <c r="AM49119"/>
      <c r="AN49119" s="111"/>
      <c r="AO49119"/>
      <c r="AP49119"/>
      <c r="AQ49119"/>
      <c r="AR49119"/>
      <c r="AS49119"/>
      <c r="AT49119"/>
      <c r="AU49119"/>
      <c r="AV49119"/>
      <c r="AW49119"/>
      <c r="AX49119"/>
      <c r="AY49119"/>
    </row>
    <row r="49120" spans="1:51" ht="10.15" customHeight="1" x14ac:dyDescent="0.2">
      <c r="A49120"/>
      <c r="B49120"/>
      <c r="C49120"/>
      <c r="D49120"/>
      <c r="E49120"/>
      <c r="F49120"/>
      <c r="G49120" s="67"/>
      <c r="H49120"/>
      <c r="I49120"/>
      <c r="J49120"/>
      <c r="K49120"/>
      <c r="L49120" s="124"/>
      <c r="M49120" s="74"/>
      <c r="N49120" s="77"/>
      <c r="O49120"/>
      <c r="P49120"/>
      <c r="Q49120"/>
      <c r="R49120"/>
      <c r="S49120" s="124"/>
      <c r="T49120" s="124"/>
      <c r="U49120" s="124"/>
      <c r="V49120" s="124"/>
      <c r="W49120" s="124"/>
      <c r="X49120" s="140"/>
      <c r="Y49120" s="96"/>
      <c r="Z49120" s="96"/>
      <c r="AA49120" s="96"/>
      <c r="AB49120" s="96"/>
      <c r="AC49120"/>
      <c r="AD49120" s="124"/>
      <c r="AE49120" s="81"/>
      <c r="AF49120"/>
      <c r="AG49120"/>
      <c r="AH49120"/>
      <c r="AI49120"/>
      <c r="AJ49120" s="77"/>
      <c r="AK49120"/>
      <c r="AL49120"/>
      <c r="AM49120"/>
      <c r="AN49120" s="111"/>
      <c r="AO49120"/>
      <c r="AP49120"/>
      <c r="AQ49120"/>
      <c r="AR49120"/>
      <c r="AS49120"/>
      <c r="AT49120"/>
      <c r="AU49120"/>
      <c r="AV49120"/>
      <c r="AW49120"/>
      <c r="AX49120"/>
      <c r="AY49120"/>
    </row>
    <row r="49121" spans="1:51" ht="10.15" customHeight="1" x14ac:dyDescent="0.2">
      <c r="A49121"/>
      <c r="B49121"/>
      <c r="C49121"/>
      <c r="D49121"/>
      <c r="E49121"/>
      <c r="F49121"/>
      <c r="G49121" s="67"/>
      <c r="H49121"/>
      <c r="I49121"/>
      <c r="J49121"/>
      <c r="K49121"/>
      <c r="L49121" s="124"/>
      <c r="M49121" s="74"/>
      <c r="N49121" s="77"/>
      <c r="O49121"/>
      <c r="P49121"/>
      <c r="Q49121"/>
      <c r="R49121"/>
      <c r="S49121" s="124"/>
      <c r="T49121" s="124"/>
      <c r="U49121" s="124"/>
      <c r="V49121" s="124"/>
      <c r="W49121" s="124"/>
      <c r="X49121" s="140"/>
      <c r="Y49121" s="96"/>
      <c r="Z49121" s="96"/>
      <c r="AA49121" s="96"/>
      <c r="AB49121" s="96"/>
      <c r="AC49121"/>
      <c r="AD49121" s="124"/>
      <c r="AE49121" s="81"/>
      <c r="AF49121"/>
      <c r="AG49121"/>
      <c r="AH49121"/>
      <c r="AI49121"/>
      <c r="AJ49121" s="77"/>
      <c r="AK49121"/>
      <c r="AL49121"/>
      <c r="AM49121"/>
      <c r="AN49121" s="111"/>
      <c r="AO49121"/>
      <c r="AP49121"/>
      <c r="AQ49121"/>
      <c r="AR49121"/>
      <c r="AS49121"/>
      <c r="AT49121"/>
      <c r="AU49121"/>
      <c r="AV49121"/>
      <c r="AW49121"/>
      <c r="AX49121"/>
      <c r="AY49121"/>
    </row>
    <row r="49122" spans="1:51" ht="10.15" customHeight="1" x14ac:dyDescent="0.2">
      <c r="A49122"/>
      <c r="B49122"/>
      <c r="C49122"/>
      <c r="D49122"/>
      <c r="E49122"/>
      <c r="F49122"/>
      <c r="G49122" s="67"/>
      <c r="H49122"/>
      <c r="I49122"/>
      <c r="J49122"/>
      <c r="K49122"/>
      <c r="L49122" s="124"/>
      <c r="M49122" s="74"/>
      <c r="N49122" s="77"/>
      <c r="O49122"/>
      <c r="P49122"/>
      <c r="Q49122"/>
      <c r="R49122"/>
      <c r="S49122" s="124"/>
      <c r="T49122" s="124"/>
      <c r="U49122" s="124"/>
      <c r="V49122" s="124"/>
      <c r="W49122" s="124"/>
      <c r="X49122" s="140"/>
      <c r="Y49122" s="96"/>
      <c r="Z49122" s="96"/>
      <c r="AA49122" s="96"/>
      <c r="AB49122" s="96"/>
      <c r="AC49122"/>
      <c r="AD49122" s="124"/>
      <c r="AE49122" s="81"/>
      <c r="AF49122"/>
      <c r="AG49122"/>
      <c r="AH49122"/>
      <c r="AI49122"/>
      <c r="AJ49122" s="77"/>
      <c r="AK49122"/>
      <c r="AL49122"/>
      <c r="AM49122"/>
      <c r="AN49122" s="111"/>
      <c r="AO49122"/>
      <c r="AP49122"/>
      <c r="AQ49122"/>
      <c r="AR49122"/>
      <c r="AS49122"/>
      <c r="AT49122"/>
      <c r="AU49122"/>
      <c r="AV49122"/>
      <c r="AW49122"/>
      <c r="AX49122"/>
      <c r="AY49122"/>
    </row>
    <row r="49123" spans="1:51" ht="10.15" customHeight="1" x14ac:dyDescent="0.2">
      <c r="A49123"/>
      <c r="B49123"/>
      <c r="C49123"/>
      <c r="D49123"/>
      <c r="E49123"/>
      <c r="F49123"/>
      <c r="G49123" s="67"/>
      <c r="H49123"/>
      <c r="I49123"/>
      <c r="J49123"/>
      <c r="K49123"/>
      <c r="L49123" s="124"/>
      <c r="M49123" s="74"/>
      <c r="N49123" s="77"/>
      <c r="O49123"/>
      <c r="P49123"/>
      <c r="Q49123"/>
      <c r="R49123"/>
      <c r="S49123" s="124"/>
      <c r="T49123" s="124"/>
      <c r="U49123" s="124"/>
      <c r="V49123" s="124"/>
      <c r="W49123" s="124"/>
      <c r="X49123" s="140"/>
      <c r="Y49123" s="96"/>
      <c r="Z49123" s="96"/>
      <c r="AA49123" s="96"/>
      <c r="AB49123" s="96"/>
      <c r="AC49123"/>
      <c r="AD49123" s="124"/>
      <c r="AE49123" s="81"/>
      <c r="AF49123"/>
      <c r="AG49123"/>
      <c r="AH49123"/>
      <c r="AI49123"/>
      <c r="AJ49123" s="77"/>
      <c r="AK49123"/>
      <c r="AL49123"/>
      <c r="AM49123"/>
      <c r="AN49123" s="111"/>
      <c r="AO49123"/>
      <c r="AP49123"/>
      <c r="AQ49123"/>
      <c r="AR49123"/>
      <c r="AS49123"/>
      <c r="AT49123"/>
      <c r="AU49123"/>
      <c r="AV49123"/>
      <c r="AW49123"/>
      <c r="AX49123"/>
      <c r="AY49123"/>
    </row>
    <row r="49124" spans="1:51" ht="10.15" customHeight="1" x14ac:dyDescent="0.2">
      <c r="A49124"/>
      <c r="B49124"/>
      <c r="C49124"/>
      <c r="D49124"/>
      <c r="E49124"/>
      <c r="F49124"/>
      <c r="G49124" s="67"/>
      <c r="H49124"/>
      <c r="I49124"/>
      <c r="J49124"/>
      <c r="K49124"/>
      <c r="L49124" s="124"/>
      <c r="M49124" s="74"/>
      <c r="N49124" s="77"/>
      <c r="O49124"/>
      <c r="P49124"/>
      <c r="Q49124"/>
      <c r="R49124"/>
      <c r="S49124" s="124"/>
      <c r="T49124" s="124"/>
      <c r="U49124" s="124"/>
      <c r="V49124" s="124"/>
      <c r="W49124" s="124"/>
      <c r="X49124" s="140"/>
      <c r="Y49124" s="96"/>
      <c r="Z49124" s="96"/>
      <c r="AA49124" s="96"/>
      <c r="AB49124" s="96"/>
      <c r="AC49124"/>
      <c r="AD49124" s="124"/>
      <c r="AE49124" s="81"/>
      <c r="AF49124"/>
      <c r="AG49124"/>
      <c r="AH49124"/>
      <c r="AI49124"/>
      <c r="AJ49124" s="77"/>
      <c r="AK49124"/>
      <c r="AL49124"/>
      <c r="AM49124"/>
      <c r="AN49124" s="111"/>
      <c r="AO49124"/>
      <c r="AP49124"/>
      <c r="AQ49124"/>
      <c r="AR49124"/>
      <c r="AS49124"/>
      <c r="AT49124"/>
      <c r="AU49124"/>
      <c r="AV49124"/>
      <c r="AW49124"/>
      <c r="AX49124"/>
      <c r="AY49124"/>
    </row>
    <row r="49125" spans="1:51" ht="10.15" customHeight="1" x14ac:dyDescent="0.2">
      <c r="A49125"/>
      <c r="B49125"/>
      <c r="C49125"/>
      <c r="D49125"/>
      <c r="E49125"/>
      <c r="F49125"/>
      <c r="G49125" s="67"/>
      <c r="H49125"/>
      <c r="I49125"/>
      <c r="J49125"/>
      <c r="K49125"/>
      <c r="L49125" s="124"/>
      <c r="M49125" s="74"/>
      <c r="N49125" s="77"/>
      <c r="O49125"/>
      <c r="P49125"/>
      <c r="Q49125"/>
      <c r="R49125"/>
      <c r="S49125" s="124"/>
      <c r="T49125" s="124"/>
      <c r="U49125" s="124"/>
      <c r="V49125" s="124"/>
      <c r="W49125" s="124"/>
      <c r="X49125" s="140"/>
      <c r="Y49125" s="96"/>
      <c r="Z49125" s="96"/>
      <c r="AA49125" s="96"/>
      <c r="AB49125" s="96"/>
      <c r="AC49125"/>
      <c r="AD49125" s="124"/>
      <c r="AE49125" s="81"/>
      <c r="AF49125"/>
      <c r="AG49125"/>
      <c r="AH49125"/>
      <c r="AI49125"/>
      <c r="AJ49125" s="77"/>
      <c r="AK49125"/>
      <c r="AL49125"/>
      <c r="AM49125"/>
      <c r="AN49125" s="111"/>
      <c r="AO49125"/>
      <c r="AP49125"/>
      <c r="AQ49125"/>
      <c r="AR49125"/>
      <c r="AS49125"/>
      <c r="AT49125"/>
      <c r="AU49125"/>
      <c r="AV49125"/>
      <c r="AW49125"/>
      <c r="AX49125"/>
      <c r="AY49125"/>
    </row>
    <row r="49126" spans="1:51" ht="10.15" customHeight="1" x14ac:dyDescent="0.2">
      <c r="A49126"/>
      <c r="B49126"/>
      <c r="C49126"/>
      <c r="D49126"/>
      <c r="E49126"/>
      <c r="F49126"/>
      <c r="G49126" s="67"/>
      <c r="H49126"/>
      <c r="I49126"/>
      <c r="J49126"/>
      <c r="K49126"/>
      <c r="L49126" s="124"/>
      <c r="M49126" s="74"/>
      <c r="N49126" s="77"/>
      <c r="O49126"/>
      <c r="P49126"/>
      <c r="Q49126"/>
      <c r="R49126"/>
      <c r="S49126" s="124"/>
      <c r="T49126" s="124"/>
      <c r="U49126" s="124"/>
      <c r="V49126" s="124"/>
      <c r="W49126" s="124"/>
      <c r="X49126" s="140"/>
      <c r="Y49126" s="96"/>
      <c r="Z49126" s="96"/>
      <c r="AA49126" s="96"/>
      <c r="AB49126" s="96"/>
      <c r="AC49126"/>
      <c r="AD49126" s="124"/>
      <c r="AE49126" s="81"/>
      <c r="AF49126"/>
      <c r="AG49126"/>
      <c r="AH49126"/>
      <c r="AI49126"/>
      <c r="AJ49126" s="77"/>
      <c r="AK49126"/>
      <c r="AL49126"/>
      <c r="AM49126"/>
      <c r="AN49126" s="111"/>
      <c r="AO49126"/>
      <c r="AP49126"/>
      <c r="AQ49126"/>
      <c r="AR49126"/>
      <c r="AS49126"/>
      <c r="AT49126"/>
      <c r="AU49126"/>
      <c r="AV49126"/>
      <c r="AW49126"/>
      <c r="AX49126"/>
      <c r="AY49126"/>
    </row>
    <row r="49127" spans="1:51" ht="10.15" customHeight="1" x14ac:dyDescent="0.2">
      <c r="A49127"/>
      <c r="B49127"/>
      <c r="C49127"/>
      <c r="D49127"/>
      <c r="E49127"/>
      <c r="F49127"/>
      <c r="G49127" s="67"/>
      <c r="H49127"/>
      <c r="I49127"/>
      <c r="J49127"/>
      <c r="K49127"/>
      <c r="L49127" s="124"/>
      <c r="M49127" s="74"/>
      <c r="N49127" s="77"/>
      <c r="O49127"/>
      <c r="P49127"/>
      <c r="Q49127"/>
      <c r="R49127"/>
      <c r="S49127" s="124"/>
      <c r="T49127" s="124"/>
      <c r="U49127" s="124"/>
      <c r="V49127" s="124"/>
      <c r="W49127" s="124"/>
      <c r="X49127" s="140"/>
      <c r="Y49127" s="96"/>
      <c r="Z49127" s="96"/>
      <c r="AA49127" s="96"/>
      <c r="AB49127" s="96"/>
      <c r="AC49127"/>
      <c r="AD49127" s="124"/>
      <c r="AE49127" s="81"/>
      <c r="AF49127"/>
      <c r="AG49127"/>
      <c r="AH49127"/>
      <c r="AI49127"/>
      <c r="AJ49127" s="77"/>
      <c r="AK49127"/>
      <c r="AL49127"/>
      <c r="AM49127"/>
      <c r="AN49127" s="111"/>
      <c r="AO49127"/>
      <c r="AP49127"/>
      <c r="AQ49127"/>
      <c r="AR49127"/>
      <c r="AS49127"/>
      <c r="AT49127"/>
      <c r="AU49127"/>
      <c r="AV49127"/>
      <c r="AW49127"/>
      <c r="AX49127"/>
      <c r="AY49127"/>
    </row>
    <row r="49128" spans="1:51" ht="10.15" customHeight="1" x14ac:dyDescent="0.2">
      <c r="A49128"/>
      <c r="B49128"/>
      <c r="C49128"/>
      <c r="D49128"/>
      <c r="E49128"/>
      <c r="F49128"/>
      <c r="G49128" s="67"/>
      <c r="H49128"/>
      <c r="I49128"/>
      <c r="J49128"/>
      <c r="K49128"/>
      <c r="L49128" s="124"/>
      <c r="M49128" s="74"/>
      <c r="N49128" s="77"/>
      <c r="O49128"/>
      <c r="P49128"/>
      <c r="Q49128"/>
      <c r="R49128"/>
      <c r="S49128" s="124"/>
      <c r="T49128" s="124"/>
      <c r="U49128" s="124"/>
      <c r="V49128" s="124"/>
      <c r="W49128" s="124"/>
      <c r="X49128" s="140"/>
      <c r="Y49128" s="96"/>
      <c r="Z49128" s="96"/>
      <c r="AA49128" s="96"/>
      <c r="AB49128" s="96"/>
      <c r="AC49128"/>
      <c r="AD49128" s="124"/>
      <c r="AE49128" s="81"/>
      <c r="AF49128"/>
      <c r="AG49128"/>
      <c r="AH49128"/>
      <c r="AI49128"/>
      <c r="AJ49128" s="77"/>
      <c r="AK49128"/>
      <c r="AL49128"/>
      <c r="AM49128"/>
      <c r="AN49128" s="111"/>
      <c r="AO49128"/>
      <c r="AP49128"/>
      <c r="AQ49128"/>
      <c r="AR49128"/>
      <c r="AS49128"/>
      <c r="AT49128"/>
      <c r="AU49128"/>
      <c r="AV49128"/>
      <c r="AW49128"/>
      <c r="AX49128"/>
      <c r="AY49128"/>
    </row>
    <row r="49129" spans="1:51" ht="10.15" customHeight="1" x14ac:dyDescent="0.2">
      <c r="A49129"/>
      <c r="B49129"/>
      <c r="C49129"/>
      <c r="D49129"/>
      <c r="E49129"/>
      <c r="F49129"/>
      <c r="G49129" s="67"/>
      <c r="H49129"/>
      <c r="I49129"/>
      <c r="J49129"/>
      <c r="K49129"/>
      <c r="L49129" s="124"/>
      <c r="M49129" s="74"/>
      <c r="N49129" s="77"/>
      <c r="O49129"/>
      <c r="P49129"/>
      <c r="Q49129"/>
      <c r="R49129"/>
      <c r="S49129" s="124"/>
      <c r="T49129" s="124"/>
      <c r="U49129" s="124"/>
      <c r="V49129" s="124"/>
      <c r="W49129" s="124"/>
      <c r="X49129" s="140"/>
      <c r="Y49129" s="96"/>
      <c r="Z49129" s="96"/>
      <c r="AA49129" s="96"/>
      <c r="AB49129" s="96"/>
      <c r="AC49129"/>
      <c r="AD49129" s="124"/>
      <c r="AE49129" s="81"/>
      <c r="AF49129"/>
      <c r="AG49129"/>
      <c r="AH49129"/>
      <c r="AI49129"/>
      <c r="AJ49129" s="77"/>
      <c r="AK49129"/>
      <c r="AL49129"/>
      <c r="AM49129"/>
      <c r="AN49129" s="111"/>
      <c r="AO49129"/>
      <c r="AP49129"/>
      <c r="AQ49129"/>
      <c r="AR49129"/>
      <c r="AS49129"/>
      <c r="AT49129"/>
      <c r="AU49129"/>
      <c r="AV49129"/>
      <c r="AW49129"/>
      <c r="AX49129"/>
      <c r="AY49129"/>
    </row>
    <row r="49130" spans="1:51" ht="10.15" customHeight="1" x14ac:dyDescent="0.2">
      <c r="A49130"/>
      <c r="B49130"/>
      <c r="C49130"/>
      <c r="D49130"/>
      <c r="E49130"/>
      <c r="F49130"/>
      <c r="G49130" s="67"/>
      <c r="H49130"/>
      <c r="I49130"/>
      <c r="J49130"/>
      <c r="K49130"/>
      <c r="L49130" s="124"/>
      <c r="M49130" s="74"/>
      <c r="N49130" s="77"/>
      <c r="O49130"/>
      <c r="P49130"/>
      <c r="Q49130"/>
      <c r="R49130"/>
      <c r="S49130" s="124"/>
      <c r="T49130" s="124"/>
      <c r="U49130" s="124"/>
      <c r="V49130" s="124"/>
      <c r="W49130" s="124"/>
      <c r="X49130" s="140"/>
      <c r="Y49130" s="96"/>
      <c r="Z49130" s="96"/>
      <c r="AA49130" s="96"/>
      <c r="AB49130" s="96"/>
      <c r="AC49130"/>
      <c r="AD49130" s="124"/>
      <c r="AE49130" s="81"/>
      <c r="AF49130"/>
      <c r="AG49130"/>
      <c r="AH49130"/>
      <c r="AI49130"/>
      <c r="AJ49130" s="77"/>
      <c r="AK49130"/>
      <c r="AL49130"/>
      <c r="AM49130"/>
      <c r="AN49130" s="111"/>
      <c r="AO49130"/>
      <c r="AP49130"/>
      <c r="AQ49130"/>
      <c r="AR49130"/>
      <c r="AS49130"/>
      <c r="AT49130"/>
      <c r="AU49130"/>
      <c r="AV49130"/>
      <c r="AW49130"/>
      <c r="AX49130"/>
      <c r="AY49130"/>
    </row>
    <row r="49131" spans="1:51" ht="10.15" customHeight="1" x14ac:dyDescent="0.2">
      <c r="A49131"/>
      <c r="B49131"/>
      <c r="C49131"/>
      <c r="D49131"/>
      <c r="E49131"/>
      <c r="F49131"/>
      <c r="G49131" s="67"/>
      <c r="H49131"/>
      <c r="I49131"/>
      <c r="J49131"/>
      <c r="K49131"/>
      <c r="L49131" s="124"/>
      <c r="M49131" s="74"/>
      <c r="N49131" s="77"/>
      <c r="O49131"/>
      <c r="P49131"/>
      <c r="Q49131"/>
      <c r="R49131"/>
      <c r="S49131" s="124"/>
      <c r="T49131" s="124"/>
      <c r="U49131" s="124"/>
      <c r="V49131" s="124"/>
      <c r="W49131" s="124"/>
      <c r="X49131" s="140"/>
      <c r="Y49131" s="96"/>
      <c r="Z49131" s="96"/>
      <c r="AA49131" s="96"/>
      <c r="AB49131" s="96"/>
      <c r="AC49131"/>
      <c r="AD49131" s="124"/>
      <c r="AE49131" s="81"/>
      <c r="AF49131"/>
      <c r="AG49131"/>
      <c r="AH49131"/>
      <c r="AI49131"/>
      <c r="AJ49131" s="77"/>
      <c r="AK49131"/>
      <c r="AL49131"/>
      <c r="AM49131"/>
      <c r="AN49131" s="111"/>
      <c r="AO49131"/>
      <c r="AP49131"/>
      <c r="AQ49131"/>
      <c r="AR49131"/>
      <c r="AS49131"/>
      <c r="AT49131"/>
      <c r="AU49131"/>
      <c r="AV49131"/>
      <c r="AW49131"/>
      <c r="AX49131"/>
      <c r="AY49131"/>
    </row>
    <row r="49132" spans="1:51" ht="10.15" customHeight="1" x14ac:dyDescent="0.2">
      <c r="A49132"/>
      <c r="B49132"/>
      <c r="C49132"/>
      <c r="D49132"/>
      <c r="E49132"/>
      <c r="F49132"/>
      <c r="G49132" s="67"/>
      <c r="H49132"/>
      <c r="I49132"/>
      <c r="J49132"/>
      <c r="K49132"/>
      <c r="L49132" s="124"/>
      <c r="M49132" s="74"/>
      <c r="N49132" s="77"/>
      <c r="O49132"/>
      <c r="P49132"/>
      <c r="Q49132"/>
      <c r="R49132"/>
      <c r="S49132" s="124"/>
      <c r="T49132" s="124"/>
      <c r="U49132" s="124"/>
      <c r="V49132" s="124"/>
      <c r="W49132" s="124"/>
      <c r="X49132" s="140"/>
      <c r="Y49132" s="96"/>
      <c r="Z49132" s="96"/>
      <c r="AA49132" s="96"/>
      <c r="AB49132" s="96"/>
      <c r="AC49132"/>
      <c r="AD49132" s="124"/>
      <c r="AE49132" s="81"/>
      <c r="AF49132"/>
      <c r="AG49132"/>
      <c r="AH49132"/>
      <c r="AI49132"/>
      <c r="AJ49132" s="77"/>
      <c r="AK49132"/>
      <c r="AL49132"/>
      <c r="AM49132"/>
      <c r="AN49132" s="111"/>
      <c r="AO49132"/>
      <c r="AP49132"/>
      <c r="AQ49132"/>
      <c r="AR49132"/>
      <c r="AS49132"/>
      <c r="AT49132"/>
      <c r="AU49132"/>
      <c r="AV49132"/>
      <c r="AW49132"/>
      <c r="AX49132"/>
      <c r="AY49132"/>
    </row>
    <row r="49133" spans="1:51" ht="10.15" customHeight="1" x14ac:dyDescent="0.2">
      <c r="A49133"/>
      <c r="B49133"/>
      <c r="C49133"/>
      <c r="D49133"/>
      <c r="E49133"/>
      <c r="F49133"/>
      <c r="G49133" s="67"/>
      <c r="H49133"/>
      <c r="I49133"/>
      <c r="J49133"/>
      <c r="K49133"/>
      <c r="L49133" s="124"/>
      <c r="M49133" s="74"/>
      <c r="N49133" s="77"/>
      <c r="O49133"/>
      <c r="P49133"/>
      <c r="Q49133"/>
      <c r="R49133"/>
      <c r="S49133" s="124"/>
      <c r="T49133" s="124"/>
      <c r="U49133" s="124"/>
      <c r="V49133" s="124"/>
      <c r="W49133" s="124"/>
      <c r="X49133" s="140"/>
      <c r="Y49133" s="96"/>
      <c r="Z49133" s="96"/>
      <c r="AA49133" s="96"/>
      <c r="AB49133" s="96"/>
      <c r="AC49133"/>
      <c r="AD49133" s="124"/>
      <c r="AE49133" s="81"/>
      <c r="AF49133"/>
      <c r="AG49133"/>
      <c r="AH49133"/>
      <c r="AI49133"/>
      <c r="AJ49133" s="77"/>
      <c r="AK49133"/>
      <c r="AL49133"/>
      <c r="AM49133"/>
      <c r="AN49133" s="111"/>
      <c r="AO49133"/>
      <c r="AP49133"/>
      <c r="AQ49133"/>
      <c r="AR49133"/>
      <c r="AS49133"/>
      <c r="AT49133"/>
      <c r="AU49133"/>
      <c r="AV49133"/>
      <c r="AW49133"/>
      <c r="AX49133"/>
      <c r="AY49133"/>
    </row>
    <row r="49134" spans="1:51" ht="10.15" customHeight="1" x14ac:dyDescent="0.2">
      <c r="A49134"/>
      <c r="B49134"/>
      <c r="C49134"/>
      <c r="D49134"/>
      <c r="E49134"/>
      <c r="F49134"/>
      <c r="G49134" s="67"/>
      <c r="H49134"/>
      <c r="I49134"/>
      <c r="J49134"/>
      <c r="K49134"/>
      <c r="L49134" s="124"/>
      <c r="M49134" s="74"/>
      <c r="N49134" s="77"/>
      <c r="O49134"/>
      <c r="P49134"/>
      <c r="Q49134"/>
      <c r="R49134"/>
      <c r="S49134" s="124"/>
      <c r="T49134" s="124"/>
      <c r="U49134" s="124"/>
      <c r="V49134" s="124"/>
      <c r="W49134" s="124"/>
      <c r="X49134" s="140"/>
      <c r="Y49134" s="96"/>
      <c r="Z49134" s="96"/>
      <c r="AA49134" s="96"/>
      <c r="AB49134" s="96"/>
      <c r="AC49134"/>
      <c r="AD49134" s="124"/>
      <c r="AE49134" s="81"/>
      <c r="AF49134"/>
      <c r="AG49134"/>
      <c r="AH49134"/>
      <c r="AI49134"/>
      <c r="AJ49134" s="77"/>
      <c r="AK49134"/>
      <c r="AL49134"/>
      <c r="AM49134"/>
      <c r="AN49134" s="111"/>
      <c r="AO49134"/>
      <c r="AP49134"/>
      <c r="AQ49134"/>
      <c r="AR49134"/>
      <c r="AS49134"/>
      <c r="AT49134"/>
      <c r="AU49134"/>
      <c r="AV49134"/>
      <c r="AW49134"/>
      <c r="AX49134"/>
      <c r="AY49134"/>
    </row>
    <row r="49135" spans="1:51" ht="10.15" customHeight="1" x14ac:dyDescent="0.2">
      <c r="A49135"/>
      <c r="B49135"/>
      <c r="C49135"/>
      <c r="D49135"/>
      <c r="E49135"/>
      <c r="F49135"/>
      <c r="G49135" s="67"/>
      <c r="H49135"/>
      <c r="I49135"/>
      <c r="J49135"/>
      <c r="K49135"/>
      <c r="L49135" s="124"/>
      <c r="M49135" s="74"/>
      <c r="N49135" s="77"/>
      <c r="O49135"/>
      <c r="P49135"/>
      <c r="Q49135"/>
      <c r="R49135"/>
      <c r="S49135" s="124"/>
      <c r="T49135" s="124"/>
      <c r="U49135" s="124"/>
      <c r="V49135" s="124"/>
      <c r="W49135" s="124"/>
      <c r="X49135" s="140"/>
      <c r="Y49135" s="96"/>
      <c r="Z49135" s="96"/>
      <c r="AA49135" s="96"/>
      <c r="AB49135" s="96"/>
      <c r="AC49135"/>
      <c r="AD49135" s="124"/>
      <c r="AE49135" s="81"/>
      <c r="AF49135"/>
      <c r="AG49135"/>
      <c r="AH49135"/>
      <c r="AI49135"/>
      <c r="AJ49135" s="77"/>
      <c r="AK49135"/>
      <c r="AL49135"/>
      <c r="AM49135"/>
      <c r="AN49135" s="111"/>
      <c r="AO49135"/>
      <c r="AP49135"/>
      <c r="AQ49135"/>
      <c r="AR49135"/>
      <c r="AS49135"/>
      <c r="AT49135"/>
      <c r="AU49135"/>
      <c r="AV49135"/>
      <c r="AW49135"/>
      <c r="AX49135"/>
      <c r="AY49135"/>
    </row>
    <row r="49136" spans="1:51" ht="10.15" customHeight="1" x14ac:dyDescent="0.2">
      <c r="A49136"/>
      <c r="B49136"/>
      <c r="C49136"/>
      <c r="D49136"/>
      <c r="E49136"/>
      <c r="F49136"/>
      <c r="G49136" s="67"/>
      <c r="H49136"/>
      <c r="I49136"/>
      <c r="J49136"/>
      <c r="K49136"/>
      <c r="L49136" s="124"/>
      <c r="M49136" s="74"/>
      <c r="N49136" s="77"/>
      <c r="O49136"/>
      <c r="P49136"/>
      <c r="Q49136"/>
      <c r="R49136"/>
      <c r="S49136" s="124"/>
      <c r="T49136" s="124"/>
      <c r="U49136" s="124"/>
      <c r="V49136" s="124"/>
      <c r="W49136" s="124"/>
      <c r="X49136" s="140"/>
      <c r="Y49136" s="96"/>
      <c r="Z49136" s="96"/>
      <c r="AA49136" s="96"/>
      <c r="AB49136" s="96"/>
      <c r="AC49136"/>
      <c r="AD49136" s="124"/>
      <c r="AE49136" s="81"/>
      <c r="AF49136"/>
      <c r="AG49136"/>
      <c r="AH49136"/>
      <c r="AI49136"/>
      <c r="AJ49136" s="77"/>
      <c r="AK49136"/>
      <c r="AL49136"/>
      <c r="AM49136"/>
      <c r="AN49136" s="111"/>
      <c r="AO49136"/>
      <c r="AP49136"/>
      <c r="AQ49136"/>
      <c r="AR49136"/>
      <c r="AS49136"/>
      <c r="AT49136"/>
      <c r="AU49136"/>
      <c r="AV49136"/>
      <c r="AW49136"/>
      <c r="AX49136"/>
      <c r="AY49136"/>
    </row>
    <row r="49137" spans="1:51" ht="10.15" customHeight="1" x14ac:dyDescent="0.2">
      <c r="A49137"/>
      <c r="B49137"/>
      <c r="C49137"/>
      <c r="D49137"/>
      <c r="E49137"/>
      <c r="F49137"/>
      <c r="G49137" s="67"/>
      <c r="H49137"/>
      <c r="I49137"/>
      <c r="J49137"/>
      <c r="K49137"/>
      <c r="L49137" s="124"/>
      <c r="M49137" s="74"/>
      <c r="N49137" s="77"/>
      <c r="O49137"/>
      <c r="P49137"/>
      <c r="Q49137"/>
      <c r="R49137"/>
      <c r="S49137" s="124"/>
      <c r="T49137" s="124"/>
      <c r="U49137" s="124"/>
      <c r="V49137" s="124"/>
      <c r="W49137" s="124"/>
      <c r="X49137" s="140"/>
      <c r="Y49137" s="96"/>
      <c r="Z49137" s="96"/>
      <c r="AA49137" s="96"/>
      <c r="AB49137" s="96"/>
      <c r="AC49137"/>
      <c r="AD49137" s="124"/>
      <c r="AE49137" s="81"/>
      <c r="AF49137"/>
      <c r="AG49137"/>
      <c r="AH49137"/>
      <c r="AI49137"/>
      <c r="AJ49137" s="77"/>
      <c r="AK49137"/>
      <c r="AL49137"/>
      <c r="AM49137"/>
      <c r="AN49137" s="111"/>
      <c r="AO49137"/>
      <c r="AP49137"/>
      <c r="AQ49137"/>
      <c r="AR49137"/>
      <c r="AS49137"/>
      <c r="AT49137"/>
      <c r="AU49137"/>
      <c r="AV49137"/>
      <c r="AW49137"/>
      <c r="AX49137"/>
      <c r="AY49137"/>
    </row>
    <row r="49138" spans="1:51" ht="10.15" customHeight="1" x14ac:dyDescent="0.2">
      <c r="A49138"/>
      <c r="B49138"/>
      <c r="C49138"/>
      <c r="D49138"/>
      <c r="E49138"/>
      <c r="F49138"/>
      <c r="G49138" s="67"/>
      <c r="H49138"/>
      <c r="I49138"/>
      <c r="J49138"/>
      <c r="K49138"/>
      <c r="L49138" s="124"/>
      <c r="M49138" s="74"/>
      <c r="N49138" s="77"/>
      <c r="O49138"/>
      <c r="P49138"/>
      <c r="Q49138"/>
      <c r="R49138"/>
      <c r="S49138" s="124"/>
      <c r="T49138" s="124"/>
      <c r="U49138" s="124"/>
      <c r="V49138" s="124"/>
      <c r="W49138" s="124"/>
      <c r="X49138" s="140"/>
      <c r="Y49138" s="96"/>
      <c r="Z49138" s="96"/>
      <c r="AA49138" s="96"/>
      <c r="AB49138" s="96"/>
      <c r="AC49138"/>
      <c r="AD49138" s="124"/>
      <c r="AE49138" s="81"/>
      <c r="AF49138"/>
      <c r="AG49138"/>
      <c r="AH49138"/>
      <c r="AI49138"/>
      <c r="AJ49138" s="77"/>
      <c r="AK49138"/>
      <c r="AL49138"/>
      <c r="AM49138"/>
      <c r="AN49138" s="111"/>
      <c r="AO49138"/>
      <c r="AP49138"/>
      <c r="AQ49138"/>
      <c r="AR49138"/>
      <c r="AS49138"/>
      <c r="AT49138"/>
      <c r="AU49138"/>
      <c r="AV49138"/>
      <c r="AW49138"/>
      <c r="AX49138"/>
      <c r="AY49138"/>
    </row>
    <row r="49139" spans="1:51" ht="10.15" customHeight="1" x14ac:dyDescent="0.2">
      <c r="A49139"/>
      <c r="B49139"/>
      <c r="C49139"/>
      <c r="D49139"/>
      <c r="E49139"/>
      <c r="F49139"/>
      <c r="G49139" s="67"/>
      <c r="H49139"/>
      <c r="I49139"/>
      <c r="J49139"/>
      <c r="K49139"/>
      <c r="L49139" s="124"/>
      <c r="M49139" s="74"/>
      <c r="N49139" s="77"/>
      <c r="O49139"/>
      <c r="P49139"/>
      <c r="Q49139"/>
      <c r="R49139"/>
      <c r="S49139" s="124"/>
      <c r="T49139" s="124"/>
      <c r="U49139" s="124"/>
      <c r="V49139" s="124"/>
      <c r="W49139" s="124"/>
      <c r="X49139" s="140"/>
      <c r="Y49139" s="96"/>
      <c r="Z49139" s="96"/>
      <c r="AA49139" s="96"/>
      <c r="AB49139" s="96"/>
      <c r="AC49139"/>
      <c r="AD49139" s="124"/>
      <c r="AE49139" s="81"/>
      <c r="AF49139"/>
      <c r="AG49139"/>
      <c r="AH49139"/>
      <c r="AI49139"/>
      <c r="AJ49139" s="77"/>
      <c r="AK49139"/>
      <c r="AL49139"/>
      <c r="AM49139"/>
      <c r="AN49139" s="111"/>
      <c r="AO49139"/>
      <c r="AP49139"/>
      <c r="AQ49139"/>
      <c r="AR49139"/>
      <c r="AS49139"/>
      <c r="AT49139"/>
      <c r="AU49139"/>
      <c r="AV49139"/>
      <c r="AW49139"/>
      <c r="AX49139"/>
      <c r="AY49139"/>
    </row>
    <row r="49140" spans="1:51" ht="10.15" customHeight="1" x14ac:dyDescent="0.2">
      <c r="A49140"/>
      <c r="B49140"/>
      <c r="C49140"/>
      <c r="D49140"/>
      <c r="E49140"/>
      <c r="F49140"/>
      <c r="G49140" s="67"/>
      <c r="H49140"/>
      <c r="I49140"/>
      <c r="J49140"/>
      <c r="K49140"/>
      <c r="L49140" s="124"/>
      <c r="M49140" s="74"/>
      <c r="N49140" s="77"/>
      <c r="O49140"/>
      <c r="P49140"/>
      <c r="Q49140"/>
      <c r="R49140"/>
      <c r="S49140" s="124"/>
      <c r="T49140" s="124"/>
      <c r="U49140" s="124"/>
      <c r="V49140" s="124"/>
      <c r="W49140" s="124"/>
      <c r="X49140" s="140"/>
      <c r="Y49140" s="96"/>
      <c r="Z49140" s="96"/>
      <c r="AA49140" s="96"/>
      <c r="AB49140" s="96"/>
      <c r="AC49140"/>
      <c r="AD49140" s="124"/>
      <c r="AE49140" s="81"/>
      <c r="AF49140"/>
      <c r="AG49140"/>
      <c r="AH49140"/>
      <c r="AI49140"/>
      <c r="AJ49140" s="77"/>
      <c r="AK49140"/>
      <c r="AL49140"/>
      <c r="AM49140"/>
      <c r="AN49140" s="111"/>
      <c r="AO49140"/>
      <c r="AP49140"/>
      <c r="AQ49140"/>
      <c r="AR49140"/>
      <c r="AS49140"/>
      <c r="AT49140"/>
      <c r="AU49140"/>
      <c r="AV49140"/>
      <c r="AW49140"/>
      <c r="AX49140"/>
      <c r="AY49140"/>
    </row>
    <row r="49141" spans="1:51" ht="10.15" customHeight="1" x14ac:dyDescent="0.2">
      <c r="A49141"/>
      <c r="B49141"/>
      <c r="C49141"/>
      <c r="D49141"/>
      <c r="E49141"/>
      <c r="F49141"/>
      <c r="G49141" s="67"/>
      <c r="H49141"/>
      <c r="I49141"/>
      <c r="J49141"/>
      <c r="K49141"/>
      <c r="L49141" s="124"/>
      <c r="M49141" s="74"/>
      <c r="N49141" s="77"/>
      <c r="O49141"/>
      <c r="P49141"/>
      <c r="Q49141"/>
      <c r="R49141"/>
      <c r="S49141" s="124"/>
      <c r="T49141" s="124"/>
      <c r="U49141" s="124"/>
      <c r="V49141" s="124"/>
      <c r="W49141" s="124"/>
      <c r="X49141" s="140"/>
      <c r="Y49141" s="96"/>
      <c r="Z49141" s="96"/>
      <c r="AA49141" s="96"/>
      <c r="AB49141" s="96"/>
      <c r="AC49141"/>
      <c r="AD49141" s="124"/>
      <c r="AE49141" s="81"/>
      <c r="AF49141"/>
      <c r="AG49141"/>
      <c r="AH49141"/>
      <c r="AI49141"/>
      <c r="AJ49141" s="77"/>
      <c r="AK49141"/>
      <c r="AL49141"/>
      <c r="AM49141"/>
      <c r="AN49141" s="111"/>
      <c r="AO49141"/>
      <c r="AP49141"/>
      <c r="AQ49141"/>
      <c r="AR49141"/>
      <c r="AS49141"/>
      <c r="AT49141"/>
      <c r="AU49141"/>
      <c r="AV49141"/>
      <c r="AW49141"/>
      <c r="AX49141"/>
      <c r="AY49141"/>
    </row>
    <row r="49142" spans="1:51" ht="10.15" customHeight="1" x14ac:dyDescent="0.2">
      <c r="A49142"/>
      <c r="B49142"/>
      <c r="C49142"/>
      <c r="D49142"/>
      <c r="E49142"/>
      <c r="F49142"/>
      <c r="G49142" s="67"/>
      <c r="H49142"/>
      <c r="I49142"/>
      <c r="J49142"/>
      <c r="K49142"/>
      <c r="L49142" s="124"/>
      <c r="M49142" s="74"/>
      <c r="N49142" s="77"/>
      <c r="O49142"/>
      <c r="P49142"/>
      <c r="Q49142"/>
      <c r="R49142"/>
      <c r="S49142" s="124"/>
      <c r="T49142" s="124"/>
      <c r="U49142" s="124"/>
      <c r="V49142" s="124"/>
      <c r="W49142" s="124"/>
      <c r="X49142" s="140"/>
      <c r="Y49142" s="96"/>
      <c r="Z49142" s="96"/>
      <c r="AA49142" s="96"/>
      <c r="AB49142" s="96"/>
      <c r="AC49142"/>
      <c r="AD49142" s="124"/>
      <c r="AE49142" s="81"/>
      <c r="AF49142"/>
      <c r="AG49142"/>
      <c r="AH49142"/>
      <c r="AI49142"/>
      <c r="AJ49142" s="77"/>
      <c r="AK49142"/>
      <c r="AL49142"/>
      <c r="AM49142"/>
      <c r="AN49142" s="111"/>
      <c r="AO49142"/>
      <c r="AP49142"/>
      <c r="AQ49142"/>
      <c r="AR49142"/>
      <c r="AS49142"/>
      <c r="AT49142"/>
      <c r="AU49142"/>
      <c r="AV49142"/>
      <c r="AW49142"/>
      <c r="AX49142"/>
      <c r="AY49142"/>
    </row>
    <row r="49143" spans="1:51" ht="10.15" customHeight="1" x14ac:dyDescent="0.2">
      <c r="A49143"/>
      <c r="B49143"/>
      <c r="C49143"/>
      <c r="D49143"/>
      <c r="E49143"/>
      <c r="F49143"/>
      <c r="G49143" s="67"/>
      <c r="H49143"/>
      <c r="I49143"/>
      <c r="J49143"/>
      <c r="K49143"/>
      <c r="L49143" s="124"/>
      <c r="M49143" s="74"/>
      <c r="N49143" s="77"/>
      <c r="O49143"/>
      <c r="P49143"/>
      <c r="Q49143"/>
      <c r="R49143"/>
      <c r="S49143" s="124"/>
      <c r="T49143" s="124"/>
      <c r="U49143" s="124"/>
      <c r="V49143" s="124"/>
      <c r="W49143" s="124"/>
      <c r="X49143" s="140"/>
      <c r="Y49143" s="96"/>
      <c r="Z49143" s="96"/>
      <c r="AA49143" s="96"/>
      <c r="AB49143" s="96"/>
      <c r="AC49143"/>
      <c r="AD49143" s="124"/>
      <c r="AE49143" s="81"/>
      <c r="AF49143"/>
      <c r="AG49143"/>
      <c r="AH49143"/>
      <c r="AI49143"/>
      <c r="AJ49143" s="77"/>
      <c r="AK49143"/>
      <c r="AL49143"/>
      <c r="AM49143"/>
      <c r="AN49143" s="111"/>
      <c r="AO49143"/>
      <c r="AP49143"/>
      <c r="AQ49143"/>
      <c r="AR49143"/>
      <c r="AS49143"/>
      <c r="AT49143"/>
      <c r="AU49143"/>
      <c r="AV49143"/>
      <c r="AW49143"/>
      <c r="AX49143"/>
      <c r="AY49143"/>
    </row>
    <row r="49144" spans="1:51" ht="10.15" customHeight="1" x14ac:dyDescent="0.2">
      <c r="A49144"/>
      <c r="B49144"/>
      <c r="C49144"/>
      <c r="D49144"/>
      <c r="E49144"/>
      <c r="F49144"/>
      <c r="G49144" s="67"/>
      <c r="H49144"/>
      <c r="I49144"/>
      <c r="J49144"/>
      <c r="K49144"/>
      <c r="L49144" s="124"/>
      <c r="M49144" s="74"/>
      <c r="N49144" s="77"/>
      <c r="O49144"/>
      <c r="P49144"/>
      <c r="Q49144"/>
      <c r="R49144"/>
      <c r="S49144" s="124"/>
      <c r="T49144" s="124"/>
      <c r="U49144" s="124"/>
      <c r="V49144" s="124"/>
      <c r="W49144" s="124"/>
      <c r="X49144" s="140"/>
      <c r="Y49144" s="96"/>
      <c r="Z49144" s="96"/>
      <c r="AA49144" s="96"/>
      <c r="AB49144" s="96"/>
      <c r="AC49144"/>
      <c r="AD49144" s="124"/>
      <c r="AE49144" s="81"/>
      <c r="AF49144"/>
      <c r="AG49144"/>
      <c r="AH49144"/>
      <c r="AI49144"/>
      <c r="AJ49144" s="77"/>
      <c r="AK49144"/>
      <c r="AL49144"/>
      <c r="AM49144"/>
      <c r="AN49144" s="111"/>
      <c r="AO49144"/>
      <c r="AP49144"/>
      <c r="AQ49144"/>
      <c r="AR49144"/>
      <c r="AS49144"/>
      <c r="AT49144"/>
      <c r="AU49144"/>
      <c r="AV49144"/>
      <c r="AW49144"/>
      <c r="AX49144"/>
      <c r="AY49144"/>
    </row>
    <row r="49145" spans="1:51" ht="10.15" customHeight="1" x14ac:dyDescent="0.2">
      <c r="A49145"/>
      <c r="B49145"/>
      <c r="C49145"/>
      <c r="D49145"/>
      <c r="E49145"/>
      <c r="F49145"/>
      <c r="G49145" s="67"/>
      <c r="H49145"/>
      <c r="I49145"/>
      <c r="J49145"/>
      <c r="K49145"/>
      <c r="L49145" s="124"/>
      <c r="M49145" s="74"/>
      <c r="N49145" s="77"/>
      <c r="O49145"/>
      <c r="P49145"/>
      <c r="Q49145"/>
      <c r="R49145"/>
      <c r="S49145" s="124"/>
      <c r="T49145" s="124"/>
      <c r="U49145" s="124"/>
      <c r="V49145" s="124"/>
      <c r="W49145" s="124"/>
      <c r="X49145" s="140"/>
      <c r="Y49145" s="96"/>
      <c r="Z49145" s="96"/>
      <c r="AA49145" s="96"/>
      <c r="AB49145" s="96"/>
      <c r="AC49145"/>
      <c r="AD49145" s="124"/>
      <c r="AE49145" s="81"/>
      <c r="AF49145"/>
      <c r="AG49145"/>
      <c r="AH49145"/>
      <c r="AI49145"/>
      <c r="AJ49145" s="77"/>
      <c r="AK49145"/>
      <c r="AL49145"/>
      <c r="AM49145"/>
      <c r="AN49145" s="111"/>
      <c r="AO49145"/>
      <c r="AP49145"/>
      <c r="AQ49145"/>
      <c r="AR49145"/>
      <c r="AS49145"/>
      <c r="AT49145"/>
      <c r="AU49145"/>
      <c r="AV49145"/>
      <c r="AW49145"/>
      <c r="AX49145"/>
      <c r="AY49145"/>
    </row>
    <row r="49146" spans="1:51" ht="10.15" customHeight="1" x14ac:dyDescent="0.2">
      <c r="A49146"/>
      <c r="B49146"/>
      <c r="C49146"/>
      <c r="D49146"/>
      <c r="E49146"/>
      <c r="F49146"/>
      <c r="G49146" s="67"/>
      <c r="H49146"/>
      <c r="I49146"/>
      <c r="J49146"/>
      <c r="K49146"/>
      <c r="L49146" s="124"/>
      <c r="M49146" s="74"/>
      <c r="N49146" s="77"/>
      <c r="O49146"/>
      <c r="P49146"/>
      <c r="Q49146"/>
      <c r="R49146"/>
      <c r="S49146" s="124"/>
      <c r="T49146" s="124"/>
      <c r="U49146" s="124"/>
      <c r="V49146" s="124"/>
      <c r="W49146" s="124"/>
      <c r="X49146" s="140"/>
      <c r="Y49146" s="96"/>
      <c r="Z49146" s="96"/>
      <c r="AA49146" s="96"/>
      <c r="AB49146" s="96"/>
      <c r="AC49146"/>
      <c r="AD49146" s="124"/>
      <c r="AE49146" s="81"/>
      <c r="AF49146"/>
      <c r="AG49146"/>
      <c r="AH49146"/>
      <c r="AI49146"/>
      <c r="AJ49146" s="77"/>
      <c r="AK49146"/>
      <c r="AL49146"/>
      <c r="AM49146"/>
      <c r="AN49146" s="111"/>
      <c r="AO49146"/>
      <c r="AP49146"/>
      <c r="AQ49146"/>
      <c r="AR49146"/>
      <c r="AS49146"/>
      <c r="AT49146"/>
      <c r="AU49146"/>
      <c r="AV49146"/>
      <c r="AW49146"/>
      <c r="AX49146"/>
      <c r="AY49146"/>
    </row>
    <row r="49147" spans="1:51" ht="10.15" customHeight="1" x14ac:dyDescent="0.2">
      <c r="A49147"/>
      <c r="B49147"/>
      <c r="C49147"/>
      <c r="D49147"/>
      <c r="E49147"/>
      <c r="F49147"/>
      <c r="G49147" s="67"/>
      <c r="H49147"/>
      <c r="I49147"/>
      <c r="J49147"/>
      <c r="K49147"/>
      <c r="L49147" s="124"/>
      <c r="M49147" s="74"/>
      <c r="N49147" s="77"/>
      <c r="O49147"/>
      <c r="P49147"/>
      <c r="Q49147"/>
      <c r="R49147"/>
      <c r="S49147" s="124"/>
      <c r="T49147" s="124"/>
      <c r="U49147" s="124"/>
      <c r="V49147" s="124"/>
      <c r="W49147" s="124"/>
      <c r="X49147" s="140"/>
      <c r="Y49147" s="96"/>
      <c r="Z49147" s="96"/>
      <c r="AA49147" s="96"/>
      <c r="AB49147" s="96"/>
      <c r="AC49147"/>
      <c r="AD49147" s="124"/>
      <c r="AE49147" s="81"/>
      <c r="AF49147"/>
      <c r="AG49147"/>
      <c r="AH49147"/>
      <c r="AI49147"/>
      <c r="AJ49147" s="77"/>
      <c r="AK49147"/>
      <c r="AL49147"/>
      <c r="AM49147"/>
      <c r="AN49147" s="111"/>
      <c r="AO49147"/>
      <c r="AP49147"/>
      <c r="AQ49147"/>
      <c r="AR49147"/>
      <c r="AS49147"/>
      <c r="AT49147"/>
      <c r="AU49147"/>
      <c r="AV49147"/>
      <c r="AW49147"/>
      <c r="AX49147"/>
      <c r="AY49147"/>
    </row>
    <row r="49148" spans="1:51" ht="10.15" customHeight="1" x14ac:dyDescent="0.2">
      <c r="A49148"/>
      <c r="B49148"/>
      <c r="C49148"/>
      <c r="D49148"/>
      <c r="E49148"/>
      <c r="F49148"/>
      <c r="G49148" s="67"/>
      <c r="H49148"/>
      <c r="I49148"/>
      <c r="J49148"/>
      <c r="K49148"/>
      <c r="L49148" s="124"/>
      <c r="M49148" s="74"/>
      <c r="N49148" s="77"/>
      <c r="O49148"/>
      <c r="P49148"/>
      <c r="Q49148"/>
      <c r="R49148"/>
      <c r="S49148" s="124"/>
      <c r="T49148" s="124"/>
      <c r="U49148" s="124"/>
      <c r="V49148" s="124"/>
      <c r="W49148" s="124"/>
      <c r="X49148" s="140"/>
      <c r="Y49148" s="96"/>
      <c r="Z49148" s="96"/>
      <c r="AA49148" s="96"/>
      <c r="AB49148" s="96"/>
      <c r="AC49148"/>
      <c r="AD49148" s="124"/>
      <c r="AE49148" s="81"/>
      <c r="AF49148"/>
      <c r="AG49148"/>
      <c r="AH49148"/>
      <c r="AI49148"/>
      <c r="AJ49148" s="77"/>
      <c r="AK49148"/>
      <c r="AL49148"/>
      <c r="AM49148"/>
      <c r="AN49148" s="111"/>
      <c r="AO49148"/>
      <c r="AP49148"/>
      <c r="AQ49148"/>
      <c r="AR49148"/>
      <c r="AS49148"/>
      <c r="AT49148"/>
      <c r="AU49148"/>
      <c r="AV49148"/>
      <c r="AW49148"/>
      <c r="AX49148"/>
      <c r="AY49148"/>
    </row>
    <row r="49149" spans="1:51" ht="10.15" customHeight="1" x14ac:dyDescent="0.2">
      <c r="A49149"/>
      <c r="B49149"/>
      <c r="C49149"/>
      <c r="D49149"/>
      <c r="E49149"/>
      <c r="F49149"/>
      <c r="G49149" s="67"/>
      <c r="H49149"/>
      <c r="I49149"/>
      <c r="J49149"/>
      <c r="K49149"/>
      <c r="L49149" s="124"/>
      <c r="M49149" s="74"/>
      <c r="N49149" s="77"/>
      <c r="O49149"/>
      <c r="P49149"/>
      <c r="Q49149"/>
      <c r="R49149"/>
      <c r="S49149" s="124"/>
      <c r="T49149" s="124"/>
      <c r="U49149" s="124"/>
      <c r="V49149" s="124"/>
      <c r="W49149" s="124"/>
      <c r="X49149" s="140"/>
      <c r="Y49149" s="96"/>
      <c r="Z49149" s="96"/>
      <c r="AA49149" s="96"/>
      <c r="AB49149" s="96"/>
      <c r="AC49149"/>
      <c r="AD49149" s="124"/>
      <c r="AE49149" s="81"/>
      <c r="AF49149"/>
      <c r="AG49149"/>
      <c r="AH49149"/>
      <c r="AI49149"/>
      <c r="AJ49149" s="77"/>
      <c r="AK49149"/>
      <c r="AL49149"/>
      <c r="AM49149"/>
      <c r="AN49149" s="111"/>
      <c r="AO49149"/>
      <c r="AP49149"/>
      <c r="AQ49149"/>
      <c r="AR49149"/>
      <c r="AS49149"/>
      <c r="AT49149"/>
      <c r="AU49149"/>
      <c r="AV49149"/>
      <c r="AW49149"/>
      <c r="AX49149"/>
      <c r="AY49149"/>
    </row>
    <row r="49150" spans="1:51" ht="10.15" customHeight="1" x14ac:dyDescent="0.2">
      <c r="A49150"/>
      <c r="B49150"/>
      <c r="C49150"/>
      <c r="D49150"/>
      <c r="E49150"/>
      <c r="F49150"/>
      <c r="G49150" s="67"/>
      <c r="H49150"/>
      <c r="I49150"/>
      <c r="J49150"/>
      <c r="K49150"/>
      <c r="L49150" s="124"/>
      <c r="M49150" s="74"/>
      <c r="N49150" s="77"/>
      <c r="O49150"/>
      <c r="P49150"/>
      <c r="Q49150"/>
      <c r="R49150"/>
      <c r="S49150" s="124"/>
      <c r="T49150" s="124"/>
      <c r="U49150" s="124"/>
      <c r="V49150" s="124"/>
      <c r="W49150" s="124"/>
      <c r="X49150" s="140"/>
      <c r="Y49150" s="96"/>
      <c r="Z49150" s="96"/>
      <c r="AA49150" s="96"/>
      <c r="AB49150" s="96"/>
      <c r="AC49150"/>
      <c r="AD49150" s="124"/>
      <c r="AE49150" s="81"/>
      <c r="AF49150"/>
      <c r="AG49150"/>
      <c r="AH49150"/>
      <c r="AI49150"/>
      <c r="AJ49150" s="77"/>
      <c r="AK49150"/>
      <c r="AL49150"/>
      <c r="AM49150"/>
      <c r="AN49150" s="111"/>
      <c r="AO49150"/>
      <c r="AP49150"/>
      <c r="AQ49150"/>
      <c r="AR49150"/>
      <c r="AS49150"/>
      <c r="AT49150"/>
      <c r="AU49150"/>
      <c r="AV49150"/>
      <c r="AW49150"/>
      <c r="AX49150"/>
      <c r="AY49150"/>
    </row>
    <row r="49151" spans="1:51" ht="10.15" customHeight="1" x14ac:dyDescent="0.2">
      <c r="A49151"/>
      <c r="B49151"/>
      <c r="C49151"/>
      <c r="D49151"/>
      <c r="E49151"/>
      <c r="F49151"/>
      <c r="G49151" s="67"/>
      <c r="H49151"/>
      <c r="I49151"/>
      <c r="J49151"/>
      <c r="K49151"/>
      <c r="L49151" s="124"/>
      <c r="M49151" s="74"/>
      <c r="N49151" s="77"/>
      <c r="O49151"/>
      <c r="P49151"/>
      <c r="Q49151"/>
      <c r="R49151"/>
      <c r="S49151" s="124"/>
      <c r="T49151" s="124"/>
      <c r="U49151" s="124"/>
      <c r="V49151" s="124"/>
      <c r="W49151" s="124"/>
      <c r="X49151" s="140"/>
      <c r="Y49151" s="96"/>
      <c r="Z49151" s="96"/>
      <c r="AA49151" s="96"/>
      <c r="AB49151" s="96"/>
      <c r="AC49151"/>
      <c r="AD49151" s="124"/>
      <c r="AE49151" s="81"/>
      <c r="AF49151"/>
      <c r="AG49151"/>
      <c r="AH49151"/>
      <c r="AI49151"/>
      <c r="AJ49151" s="77"/>
      <c r="AK49151"/>
      <c r="AL49151"/>
      <c r="AM49151"/>
      <c r="AN49151" s="111"/>
      <c r="AO49151"/>
      <c r="AP49151"/>
      <c r="AQ49151"/>
      <c r="AR49151"/>
      <c r="AS49151"/>
      <c r="AT49151"/>
      <c r="AU49151"/>
      <c r="AV49151"/>
      <c r="AW49151"/>
      <c r="AX49151"/>
      <c r="AY49151"/>
    </row>
    <row r="49152" spans="1:51" ht="10.15" customHeight="1" x14ac:dyDescent="0.2">
      <c r="A49152"/>
      <c r="B49152"/>
      <c r="C49152"/>
      <c r="D49152"/>
      <c r="E49152"/>
      <c r="F49152"/>
      <c r="G49152" s="67"/>
      <c r="H49152"/>
      <c r="I49152"/>
      <c r="J49152"/>
      <c r="K49152"/>
      <c r="L49152" s="124"/>
      <c r="M49152" s="74"/>
      <c r="N49152" s="77"/>
      <c r="O49152"/>
      <c r="P49152"/>
      <c r="Q49152"/>
      <c r="R49152"/>
      <c r="S49152" s="124"/>
      <c r="T49152" s="124"/>
      <c r="U49152" s="124"/>
      <c r="V49152" s="124"/>
      <c r="W49152" s="124"/>
      <c r="X49152" s="140"/>
      <c r="Y49152" s="96"/>
      <c r="Z49152" s="96"/>
      <c r="AA49152" s="96"/>
      <c r="AB49152" s="96"/>
      <c r="AC49152"/>
      <c r="AD49152" s="124"/>
      <c r="AE49152" s="81"/>
      <c r="AF49152"/>
      <c r="AG49152"/>
      <c r="AH49152"/>
      <c r="AI49152"/>
      <c r="AJ49152" s="77"/>
      <c r="AK49152"/>
      <c r="AL49152"/>
      <c r="AM49152"/>
      <c r="AN49152" s="111"/>
      <c r="AO49152"/>
      <c r="AP49152"/>
      <c r="AQ49152"/>
      <c r="AR49152"/>
      <c r="AS49152"/>
      <c r="AT49152"/>
      <c r="AU49152"/>
      <c r="AV49152"/>
      <c r="AW49152"/>
      <c r="AX49152"/>
      <c r="AY49152"/>
    </row>
    <row r="49153" spans="1:51" ht="10.15" customHeight="1" x14ac:dyDescent="0.2">
      <c r="A49153"/>
      <c r="B49153"/>
      <c r="C49153"/>
      <c r="D49153"/>
      <c r="E49153"/>
      <c r="F49153"/>
      <c r="G49153" s="67"/>
      <c r="H49153"/>
      <c r="I49153"/>
      <c r="J49153"/>
      <c r="K49153"/>
      <c r="L49153" s="124"/>
      <c r="M49153" s="74"/>
      <c r="N49153" s="77"/>
      <c r="O49153"/>
      <c r="P49153"/>
      <c r="Q49153"/>
      <c r="R49153"/>
      <c r="S49153" s="124"/>
      <c r="T49153" s="124"/>
      <c r="U49153" s="124"/>
      <c r="V49153" s="124"/>
      <c r="W49153" s="124"/>
      <c r="X49153" s="140"/>
      <c r="Y49153" s="96"/>
      <c r="Z49153" s="96"/>
      <c r="AA49153" s="96"/>
      <c r="AB49153" s="96"/>
      <c r="AC49153"/>
      <c r="AD49153" s="124"/>
      <c r="AE49153" s="81"/>
      <c r="AF49153"/>
      <c r="AG49153"/>
      <c r="AH49153"/>
      <c r="AI49153"/>
      <c r="AJ49153" s="77"/>
      <c r="AK49153"/>
      <c r="AL49153"/>
      <c r="AM49153"/>
      <c r="AN49153" s="111"/>
      <c r="AO49153"/>
      <c r="AP49153"/>
      <c r="AQ49153"/>
      <c r="AR49153"/>
      <c r="AS49153"/>
      <c r="AT49153"/>
      <c r="AU49153"/>
      <c r="AV49153"/>
      <c r="AW49153"/>
      <c r="AX49153"/>
      <c r="AY49153"/>
    </row>
    <row r="49154" spans="1:51" ht="10.15" customHeight="1" x14ac:dyDescent="0.2">
      <c r="A49154"/>
      <c r="B49154"/>
      <c r="C49154"/>
      <c r="D49154"/>
      <c r="E49154"/>
      <c r="F49154"/>
      <c r="G49154" s="67"/>
      <c r="H49154"/>
      <c r="I49154"/>
      <c r="J49154"/>
      <c r="K49154"/>
      <c r="L49154" s="124"/>
      <c r="M49154" s="74"/>
      <c r="N49154" s="77"/>
      <c r="O49154"/>
      <c r="P49154"/>
      <c r="Q49154"/>
      <c r="R49154"/>
      <c r="S49154" s="124"/>
      <c r="T49154" s="124"/>
      <c r="U49154" s="124"/>
      <c r="V49154" s="124"/>
      <c r="W49154" s="124"/>
      <c r="X49154" s="140"/>
      <c r="Y49154" s="96"/>
      <c r="Z49154" s="96"/>
      <c r="AA49154" s="96"/>
      <c r="AB49154" s="96"/>
      <c r="AC49154"/>
      <c r="AD49154" s="124"/>
      <c r="AE49154" s="81"/>
      <c r="AF49154"/>
      <c r="AG49154"/>
      <c r="AH49154"/>
      <c r="AI49154"/>
      <c r="AJ49154" s="77"/>
      <c r="AK49154"/>
      <c r="AL49154"/>
      <c r="AM49154"/>
      <c r="AN49154" s="111"/>
      <c r="AO49154"/>
      <c r="AP49154"/>
      <c r="AQ49154"/>
      <c r="AR49154"/>
      <c r="AS49154"/>
      <c r="AT49154"/>
      <c r="AU49154"/>
      <c r="AV49154"/>
      <c r="AW49154"/>
      <c r="AX49154"/>
      <c r="AY49154"/>
    </row>
    <row r="49155" spans="1:51" ht="10.15" customHeight="1" x14ac:dyDescent="0.2">
      <c r="A49155"/>
      <c r="B49155"/>
      <c r="C49155"/>
      <c r="D49155"/>
      <c r="E49155"/>
      <c r="F49155"/>
      <c r="G49155" s="67"/>
      <c r="H49155"/>
      <c r="I49155"/>
      <c r="J49155"/>
      <c r="K49155"/>
      <c r="L49155" s="124"/>
      <c r="M49155" s="74"/>
      <c r="N49155" s="77"/>
      <c r="O49155"/>
      <c r="P49155"/>
      <c r="Q49155"/>
      <c r="R49155"/>
      <c r="S49155" s="124"/>
      <c r="T49155" s="124"/>
      <c r="U49155" s="124"/>
      <c r="V49155" s="124"/>
      <c r="W49155" s="124"/>
      <c r="X49155" s="140"/>
      <c r="Y49155" s="96"/>
      <c r="Z49155" s="96"/>
      <c r="AA49155" s="96"/>
      <c r="AB49155" s="96"/>
      <c r="AC49155"/>
      <c r="AD49155" s="124"/>
      <c r="AE49155" s="81"/>
      <c r="AF49155"/>
      <c r="AG49155"/>
      <c r="AH49155"/>
      <c r="AI49155"/>
      <c r="AJ49155" s="77"/>
      <c r="AK49155"/>
      <c r="AL49155"/>
      <c r="AM49155"/>
      <c r="AN49155" s="111"/>
      <c r="AO49155"/>
      <c r="AP49155"/>
      <c r="AQ49155"/>
      <c r="AR49155"/>
      <c r="AS49155"/>
      <c r="AT49155"/>
      <c r="AU49155"/>
      <c r="AV49155"/>
      <c r="AW49155"/>
      <c r="AX49155"/>
      <c r="AY49155"/>
    </row>
    <row r="49156" spans="1:51" ht="10.15" customHeight="1" x14ac:dyDescent="0.2">
      <c r="A49156"/>
      <c r="B49156"/>
      <c r="C49156"/>
      <c r="D49156"/>
      <c r="E49156"/>
      <c r="F49156"/>
      <c r="G49156" s="67"/>
      <c r="H49156"/>
      <c r="I49156"/>
      <c r="J49156"/>
      <c r="K49156"/>
      <c r="L49156" s="124"/>
      <c r="M49156" s="74"/>
      <c r="N49156" s="77"/>
      <c r="O49156"/>
      <c r="P49156"/>
      <c r="Q49156"/>
      <c r="R49156"/>
      <c r="S49156" s="124"/>
      <c r="T49156" s="124"/>
      <c r="U49156" s="124"/>
      <c r="V49156" s="124"/>
      <c r="W49156" s="124"/>
      <c r="X49156" s="140"/>
      <c r="Y49156" s="96"/>
      <c r="Z49156" s="96"/>
      <c r="AA49156" s="96"/>
      <c r="AB49156" s="96"/>
      <c r="AC49156"/>
      <c r="AD49156" s="124"/>
      <c r="AE49156" s="81"/>
      <c r="AF49156"/>
      <c r="AG49156"/>
      <c r="AH49156"/>
      <c r="AI49156"/>
      <c r="AJ49156" s="77"/>
      <c r="AK49156"/>
      <c r="AL49156"/>
      <c r="AM49156"/>
      <c r="AN49156" s="111"/>
      <c r="AO49156"/>
      <c r="AP49156"/>
      <c r="AQ49156"/>
      <c r="AR49156"/>
      <c r="AS49156"/>
      <c r="AT49156"/>
      <c r="AU49156"/>
      <c r="AV49156"/>
      <c r="AW49156"/>
      <c r="AX49156"/>
      <c r="AY49156"/>
    </row>
    <row r="49157" spans="1:51" ht="10.15" customHeight="1" x14ac:dyDescent="0.2">
      <c r="A49157"/>
      <c r="B49157"/>
      <c r="C49157"/>
      <c r="D49157"/>
      <c r="E49157"/>
      <c r="F49157"/>
      <c r="G49157" s="67"/>
      <c r="H49157"/>
      <c r="I49157"/>
      <c r="J49157"/>
      <c r="K49157"/>
      <c r="L49157" s="124"/>
      <c r="M49157" s="74"/>
      <c r="N49157" s="77"/>
      <c r="O49157"/>
      <c r="P49157"/>
      <c r="Q49157"/>
      <c r="R49157"/>
      <c r="S49157" s="124"/>
      <c r="T49157" s="124"/>
      <c r="U49157" s="124"/>
      <c r="V49157" s="124"/>
      <c r="W49157" s="124"/>
      <c r="X49157" s="140"/>
      <c r="Y49157" s="96"/>
      <c r="Z49157" s="96"/>
      <c r="AA49157" s="96"/>
      <c r="AB49157" s="96"/>
      <c r="AC49157"/>
      <c r="AD49157" s="124"/>
      <c r="AE49157" s="81"/>
      <c r="AF49157"/>
      <c r="AG49157"/>
      <c r="AH49157"/>
      <c r="AI49157"/>
      <c r="AJ49157" s="77"/>
      <c r="AK49157"/>
      <c r="AL49157"/>
      <c r="AM49157"/>
      <c r="AN49157" s="111"/>
      <c r="AO49157"/>
      <c r="AP49157"/>
      <c r="AQ49157"/>
      <c r="AR49157"/>
      <c r="AS49157"/>
      <c r="AT49157"/>
      <c r="AU49157"/>
      <c r="AV49157"/>
      <c r="AW49157"/>
      <c r="AX49157"/>
      <c r="AY49157"/>
    </row>
    <row r="49158" spans="1:51" ht="10.15" customHeight="1" x14ac:dyDescent="0.2">
      <c r="A49158"/>
      <c r="B49158"/>
      <c r="C49158"/>
      <c r="D49158"/>
      <c r="E49158"/>
      <c r="F49158"/>
      <c r="G49158" s="67"/>
      <c r="H49158"/>
      <c r="I49158"/>
      <c r="J49158"/>
      <c r="K49158"/>
      <c r="L49158" s="124"/>
      <c r="M49158" s="74"/>
      <c r="N49158" s="77"/>
      <c r="O49158"/>
      <c r="P49158"/>
      <c r="Q49158"/>
      <c r="R49158"/>
      <c r="S49158" s="124"/>
      <c r="T49158" s="124"/>
      <c r="U49158" s="124"/>
      <c r="V49158" s="124"/>
      <c r="W49158" s="124"/>
      <c r="X49158" s="140"/>
      <c r="Y49158" s="96"/>
      <c r="Z49158" s="96"/>
      <c r="AA49158" s="96"/>
      <c r="AB49158" s="96"/>
      <c r="AC49158"/>
      <c r="AD49158" s="124"/>
      <c r="AE49158" s="81"/>
      <c r="AF49158"/>
      <c r="AG49158"/>
      <c r="AH49158"/>
      <c r="AI49158"/>
      <c r="AJ49158" s="77"/>
      <c r="AK49158"/>
      <c r="AL49158"/>
      <c r="AM49158"/>
      <c r="AN49158" s="111"/>
      <c r="AO49158"/>
      <c r="AP49158"/>
      <c r="AQ49158"/>
      <c r="AR49158"/>
      <c r="AS49158"/>
      <c r="AT49158"/>
      <c r="AU49158"/>
      <c r="AV49158"/>
      <c r="AW49158"/>
      <c r="AX49158"/>
      <c r="AY49158"/>
    </row>
    <row r="49159" spans="1:51" ht="10.15" customHeight="1" x14ac:dyDescent="0.2">
      <c r="A49159"/>
      <c r="B49159"/>
      <c r="C49159"/>
      <c r="D49159"/>
      <c r="E49159"/>
      <c r="F49159"/>
      <c r="G49159" s="67"/>
      <c r="H49159"/>
      <c r="I49159"/>
      <c r="J49159"/>
      <c r="K49159"/>
      <c r="L49159" s="124"/>
      <c r="M49159" s="74"/>
      <c r="N49159" s="77"/>
      <c r="O49159"/>
      <c r="P49159"/>
      <c r="Q49159"/>
      <c r="R49159"/>
      <c r="S49159" s="124"/>
      <c r="T49159" s="124"/>
      <c r="U49159" s="124"/>
      <c r="V49159" s="124"/>
      <c r="W49159" s="124"/>
      <c r="X49159" s="140"/>
      <c r="Y49159" s="96"/>
      <c r="Z49159" s="96"/>
      <c r="AA49159" s="96"/>
      <c r="AB49159" s="96"/>
      <c r="AC49159"/>
      <c r="AD49159" s="124"/>
      <c r="AE49159" s="81"/>
      <c r="AF49159"/>
      <c r="AG49159"/>
      <c r="AH49159"/>
      <c r="AI49159"/>
      <c r="AJ49159" s="77"/>
      <c r="AK49159"/>
      <c r="AL49159"/>
      <c r="AM49159"/>
      <c r="AN49159" s="111"/>
      <c r="AO49159"/>
      <c r="AP49159"/>
      <c r="AQ49159"/>
      <c r="AR49159"/>
      <c r="AS49159"/>
      <c r="AT49159"/>
      <c r="AU49159"/>
      <c r="AV49159"/>
      <c r="AW49159"/>
      <c r="AX49159"/>
      <c r="AY49159"/>
    </row>
    <row r="49160" spans="1:51" ht="10.15" customHeight="1" x14ac:dyDescent="0.2">
      <c r="A49160"/>
      <c r="B49160"/>
      <c r="C49160"/>
      <c r="D49160"/>
      <c r="E49160"/>
      <c r="F49160"/>
      <c r="G49160" s="67"/>
      <c r="H49160"/>
      <c r="I49160"/>
      <c r="J49160"/>
      <c r="K49160"/>
      <c r="L49160" s="124"/>
      <c r="M49160" s="74"/>
      <c r="N49160" s="77"/>
      <c r="O49160"/>
      <c r="P49160"/>
      <c r="Q49160"/>
      <c r="R49160"/>
      <c r="S49160" s="124"/>
      <c r="T49160" s="124"/>
      <c r="U49160" s="124"/>
      <c r="V49160" s="124"/>
      <c r="W49160" s="124"/>
      <c r="X49160" s="140"/>
      <c r="Y49160" s="96"/>
      <c r="Z49160" s="96"/>
      <c r="AA49160" s="96"/>
      <c r="AB49160" s="96"/>
      <c r="AC49160"/>
      <c r="AD49160" s="124"/>
      <c r="AE49160" s="81"/>
      <c r="AF49160"/>
      <c r="AG49160"/>
      <c r="AH49160"/>
      <c r="AI49160"/>
      <c r="AJ49160" s="77"/>
      <c r="AK49160"/>
      <c r="AL49160"/>
      <c r="AM49160"/>
      <c r="AN49160" s="111"/>
      <c r="AO49160"/>
      <c r="AP49160"/>
      <c r="AQ49160"/>
      <c r="AR49160"/>
      <c r="AS49160"/>
      <c r="AT49160"/>
      <c r="AU49160"/>
      <c r="AV49160"/>
      <c r="AW49160"/>
      <c r="AX49160"/>
      <c r="AY49160"/>
    </row>
    <row r="49161" spans="1:51" ht="10.15" customHeight="1" x14ac:dyDescent="0.2">
      <c r="A49161"/>
      <c r="B49161"/>
      <c r="C49161"/>
      <c r="D49161"/>
      <c r="E49161"/>
      <c r="F49161"/>
      <c r="G49161" s="67"/>
      <c r="H49161"/>
      <c r="I49161"/>
      <c r="J49161"/>
      <c r="K49161"/>
      <c r="L49161" s="124"/>
      <c r="M49161" s="74"/>
      <c r="N49161" s="77"/>
      <c r="O49161"/>
      <c r="P49161"/>
      <c r="Q49161"/>
      <c r="R49161"/>
      <c r="S49161" s="124"/>
      <c r="T49161" s="124"/>
      <c r="U49161" s="124"/>
      <c r="V49161" s="124"/>
      <c r="W49161" s="124"/>
      <c r="X49161" s="140"/>
      <c r="Y49161" s="96"/>
      <c r="Z49161" s="96"/>
      <c r="AA49161" s="96"/>
      <c r="AB49161" s="96"/>
      <c r="AC49161"/>
      <c r="AD49161" s="124"/>
      <c r="AE49161" s="81"/>
      <c r="AF49161"/>
      <c r="AG49161"/>
      <c r="AH49161"/>
      <c r="AI49161"/>
      <c r="AJ49161" s="77"/>
      <c r="AK49161"/>
      <c r="AL49161"/>
      <c r="AM49161"/>
      <c r="AN49161" s="111"/>
      <c r="AO49161"/>
      <c r="AP49161"/>
      <c r="AQ49161"/>
      <c r="AR49161"/>
      <c r="AS49161"/>
      <c r="AT49161"/>
      <c r="AU49161"/>
      <c r="AV49161"/>
      <c r="AW49161"/>
      <c r="AX49161"/>
      <c r="AY49161"/>
    </row>
    <row r="49162" spans="1:51" ht="10.15" customHeight="1" x14ac:dyDescent="0.2">
      <c r="A49162"/>
      <c r="B49162"/>
      <c r="C49162"/>
      <c r="D49162"/>
      <c r="E49162"/>
      <c r="F49162"/>
      <c r="G49162" s="67"/>
      <c r="H49162"/>
      <c r="I49162"/>
      <c r="J49162"/>
      <c r="K49162"/>
      <c r="L49162" s="124"/>
      <c r="M49162" s="74"/>
      <c r="N49162" s="77"/>
      <c r="O49162"/>
      <c r="P49162"/>
      <c r="Q49162"/>
      <c r="R49162"/>
      <c r="S49162" s="124"/>
      <c r="T49162" s="124"/>
      <c r="U49162" s="124"/>
      <c r="V49162" s="124"/>
      <c r="W49162" s="124"/>
      <c r="X49162" s="140"/>
      <c r="Y49162" s="96"/>
      <c r="Z49162" s="96"/>
      <c r="AA49162" s="96"/>
      <c r="AB49162" s="96"/>
      <c r="AC49162"/>
      <c r="AD49162" s="124"/>
      <c r="AE49162" s="81"/>
      <c r="AF49162"/>
      <c r="AG49162"/>
      <c r="AH49162"/>
      <c r="AI49162"/>
      <c r="AJ49162" s="77"/>
      <c r="AK49162"/>
      <c r="AL49162"/>
      <c r="AM49162"/>
      <c r="AN49162" s="111"/>
      <c r="AO49162"/>
      <c r="AP49162"/>
      <c r="AQ49162"/>
      <c r="AR49162"/>
      <c r="AS49162"/>
      <c r="AT49162"/>
      <c r="AU49162"/>
      <c r="AV49162"/>
      <c r="AW49162"/>
      <c r="AX49162"/>
      <c r="AY49162"/>
    </row>
    <row r="49163" spans="1:51" ht="10.15" customHeight="1" x14ac:dyDescent="0.2">
      <c r="A49163"/>
      <c r="B49163"/>
      <c r="C49163"/>
      <c r="D49163"/>
      <c r="E49163"/>
      <c r="F49163"/>
      <c r="G49163" s="67"/>
      <c r="H49163"/>
      <c r="I49163"/>
      <c r="J49163"/>
      <c r="K49163"/>
      <c r="L49163" s="124"/>
      <c r="M49163" s="74"/>
      <c r="N49163" s="77"/>
      <c r="O49163"/>
      <c r="P49163"/>
      <c r="Q49163"/>
      <c r="R49163"/>
      <c r="S49163" s="124"/>
      <c r="T49163" s="124"/>
      <c r="U49163" s="124"/>
      <c r="V49163" s="124"/>
      <c r="W49163" s="124"/>
      <c r="X49163" s="140"/>
      <c r="Y49163" s="96"/>
      <c r="Z49163" s="96"/>
      <c r="AA49163" s="96"/>
      <c r="AB49163" s="96"/>
      <c r="AC49163"/>
      <c r="AD49163" s="124"/>
      <c r="AE49163" s="81"/>
      <c r="AF49163"/>
      <c r="AG49163"/>
      <c r="AH49163"/>
      <c r="AI49163"/>
      <c r="AJ49163" s="77"/>
      <c r="AK49163"/>
      <c r="AL49163"/>
      <c r="AM49163"/>
      <c r="AN49163" s="111"/>
      <c r="AO49163"/>
      <c r="AP49163"/>
      <c r="AQ49163"/>
      <c r="AR49163"/>
      <c r="AS49163"/>
      <c r="AT49163"/>
      <c r="AU49163"/>
      <c r="AV49163"/>
      <c r="AW49163"/>
      <c r="AX49163"/>
      <c r="AY49163"/>
    </row>
    <row r="49164" spans="1:51" ht="10.15" customHeight="1" x14ac:dyDescent="0.2">
      <c r="A49164"/>
      <c r="B49164"/>
      <c r="C49164"/>
      <c r="D49164"/>
      <c r="E49164"/>
      <c r="F49164"/>
      <c r="G49164" s="67"/>
      <c r="H49164"/>
      <c r="I49164"/>
      <c r="J49164"/>
      <c r="K49164"/>
      <c r="L49164" s="124"/>
      <c r="M49164" s="74"/>
      <c r="N49164" s="77"/>
      <c r="O49164"/>
      <c r="P49164"/>
      <c r="Q49164"/>
      <c r="R49164"/>
      <c r="S49164" s="124"/>
      <c r="T49164" s="124"/>
      <c r="U49164" s="124"/>
      <c r="V49164" s="124"/>
      <c r="W49164" s="124"/>
      <c r="X49164" s="140"/>
      <c r="Y49164" s="96"/>
      <c r="Z49164" s="96"/>
      <c r="AA49164" s="96"/>
      <c r="AB49164" s="96"/>
      <c r="AC49164"/>
      <c r="AD49164" s="124"/>
      <c r="AE49164" s="81"/>
      <c r="AF49164"/>
      <c r="AG49164"/>
      <c r="AH49164"/>
      <c r="AI49164"/>
      <c r="AJ49164" s="77"/>
      <c r="AK49164"/>
      <c r="AL49164"/>
      <c r="AM49164"/>
      <c r="AN49164" s="111"/>
      <c r="AO49164"/>
      <c r="AP49164"/>
      <c r="AQ49164"/>
      <c r="AR49164"/>
      <c r="AS49164"/>
      <c r="AT49164"/>
      <c r="AU49164"/>
      <c r="AV49164"/>
      <c r="AW49164"/>
      <c r="AX49164"/>
      <c r="AY49164"/>
    </row>
    <row r="49165" spans="1:51" ht="10.15" customHeight="1" x14ac:dyDescent="0.2">
      <c r="A49165"/>
      <c r="B49165"/>
      <c r="C49165"/>
      <c r="D49165"/>
      <c r="E49165"/>
      <c r="F49165"/>
      <c r="G49165" s="67"/>
      <c r="H49165"/>
      <c r="I49165"/>
      <c r="J49165"/>
      <c r="K49165"/>
      <c r="L49165" s="124"/>
      <c r="M49165" s="74"/>
      <c r="N49165" s="77"/>
      <c r="O49165"/>
      <c r="P49165"/>
      <c r="Q49165"/>
      <c r="R49165"/>
      <c r="S49165" s="124"/>
      <c r="T49165" s="124"/>
      <c r="U49165" s="124"/>
      <c r="V49165" s="124"/>
      <c r="W49165" s="124"/>
      <c r="X49165" s="140"/>
      <c r="Y49165" s="96"/>
      <c r="Z49165" s="96"/>
      <c r="AA49165" s="96"/>
      <c r="AB49165" s="96"/>
      <c r="AC49165"/>
      <c r="AD49165" s="124"/>
      <c r="AE49165" s="81"/>
      <c r="AF49165"/>
      <c r="AG49165"/>
      <c r="AH49165"/>
      <c r="AI49165"/>
      <c r="AJ49165" s="77"/>
      <c r="AK49165"/>
      <c r="AL49165"/>
      <c r="AM49165"/>
      <c r="AN49165" s="111"/>
      <c r="AO49165"/>
      <c r="AP49165"/>
      <c r="AQ49165"/>
      <c r="AR49165"/>
      <c r="AS49165"/>
      <c r="AT49165"/>
      <c r="AU49165"/>
      <c r="AV49165"/>
      <c r="AW49165"/>
      <c r="AX49165"/>
      <c r="AY49165"/>
    </row>
    <row r="49166" spans="1:51" ht="10.15" customHeight="1" x14ac:dyDescent="0.2">
      <c r="A49166"/>
      <c r="B49166"/>
      <c r="C49166"/>
      <c r="D49166"/>
      <c r="E49166"/>
      <c r="F49166"/>
      <c r="G49166" s="67"/>
      <c r="H49166"/>
      <c r="I49166"/>
      <c r="J49166"/>
      <c r="K49166"/>
      <c r="L49166" s="124"/>
      <c r="M49166" s="74"/>
      <c r="N49166" s="77"/>
      <c r="O49166"/>
      <c r="P49166"/>
      <c r="Q49166"/>
      <c r="R49166"/>
      <c r="S49166" s="124"/>
      <c r="T49166" s="124"/>
      <c r="U49166" s="124"/>
      <c r="V49166" s="124"/>
      <c r="W49166" s="124"/>
      <c r="X49166" s="140"/>
      <c r="Y49166" s="96"/>
      <c r="Z49166" s="96"/>
      <c r="AA49166" s="96"/>
      <c r="AB49166" s="96"/>
      <c r="AC49166"/>
      <c r="AD49166" s="124"/>
      <c r="AE49166" s="81"/>
      <c r="AF49166"/>
      <c r="AG49166"/>
      <c r="AH49166"/>
      <c r="AI49166"/>
      <c r="AJ49166" s="77"/>
      <c r="AK49166"/>
      <c r="AL49166"/>
      <c r="AM49166"/>
      <c r="AN49166" s="111"/>
      <c r="AO49166"/>
      <c r="AP49166"/>
      <c r="AQ49166"/>
      <c r="AR49166"/>
      <c r="AS49166"/>
      <c r="AT49166"/>
      <c r="AU49166"/>
      <c r="AV49166"/>
      <c r="AW49166"/>
      <c r="AX49166"/>
      <c r="AY49166"/>
    </row>
    <row r="49167" spans="1:51" ht="10.15" customHeight="1" x14ac:dyDescent="0.2">
      <c r="A49167"/>
      <c r="B49167"/>
      <c r="C49167"/>
      <c r="D49167"/>
      <c r="E49167"/>
      <c r="F49167"/>
      <c r="G49167" s="67"/>
      <c r="H49167"/>
      <c r="I49167"/>
      <c r="J49167"/>
      <c r="K49167"/>
      <c r="L49167" s="124"/>
      <c r="M49167" s="74"/>
      <c r="N49167" s="77"/>
      <c r="O49167"/>
      <c r="P49167"/>
      <c r="Q49167"/>
      <c r="R49167"/>
      <c r="S49167" s="124"/>
      <c r="T49167" s="124"/>
      <c r="U49167" s="124"/>
      <c r="V49167" s="124"/>
      <c r="W49167" s="124"/>
      <c r="X49167" s="140"/>
      <c r="Y49167" s="96"/>
      <c r="Z49167" s="96"/>
      <c r="AA49167" s="96"/>
      <c r="AB49167" s="96"/>
      <c r="AC49167"/>
      <c r="AD49167" s="124"/>
      <c r="AE49167" s="81"/>
      <c r="AF49167"/>
      <c r="AG49167"/>
      <c r="AH49167"/>
      <c r="AI49167"/>
      <c r="AJ49167" s="77"/>
      <c r="AK49167"/>
      <c r="AL49167"/>
      <c r="AM49167"/>
      <c r="AN49167" s="111"/>
      <c r="AO49167"/>
      <c r="AP49167"/>
      <c r="AQ49167"/>
      <c r="AR49167"/>
      <c r="AS49167"/>
      <c r="AT49167"/>
      <c r="AU49167"/>
      <c r="AV49167"/>
      <c r="AW49167"/>
      <c r="AX49167"/>
      <c r="AY49167"/>
    </row>
    <row r="49168" spans="1:51" ht="10.15" customHeight="1" x14ac:dyDescent="0.2">
      <c r="A49168"/>
      <c r="B49168"/>
      <c r="C49168"/>
      <c r="D49168"/>
      <c r="E49168"/>
      <c r="F49168"/>
      <c r="G49168" s="67"/>
      <c r="H49168"/>
      <c r="I49168"/>
      <c r="J49168"/>
      <c r="K49168"/>
      <c r="L49168" s="124"/>
      <c r="M49168" s="74"/>
      <c r="N49168" s="77"/>
      <c r="O49168"/>
      <c r="P49168"/>
      <c r="Q49168"/>
      <c r="R49168"/>
      <c r="S49168" s="124"/>
      <c r="T49168" s="124"/>
      <c r="U49168" s="124"/>
      <c r="V49168" s="124"/>
      <c r="W49168" s="124"/>
      <c r="X49168" s="140"/>
      <c r="Y49168" s="96"/>
      <c r="Z49168" s="96"/>
      <c r="AA49168" s="96"/>
      <c r="AB49168" s="96"/>
      <c r="AC49168"/>
      <c r="AD49168" s="124"/>
      <c r="AE49168" s="81"/>
      <c r="AF49168"/>
      <c r="AG49168"/>
      <c r="AH49168"/>
      <c r="AI49168"/>
      <c r="AJ49168" s="77"/>
      <c r="AK49168"/>
      <c r="AL49168"/>
      <c r="AM49168"/>
      <c r="AN49168" s="111"/>
      <c r="AO49168"/>
      <c r="AP49168"/>
      <c r="AQ49168"/>
      <c r="AR49168"/>
      <c r="AS49168"/>
      <c r="AT49168"/>
      <c r="AU49168"/>
      <c r="AV49168"/>
      <c r="AW49168"/>
      <c r="AX49168"/>
      <c r="AY49168"/>
    </row>
    <row r="49169" spans="1:51" ht="10.15" customHeight="1" x14ac:dyDescent="0.2">
      <c r="A49169"/>
      <c r="B49169"/>
      <c r="C49169"/>
      <c r="D49169"/>
      <c r="E49169"/>
      <c r="F49169"/>
      <c r="G49169" s="67"/>
      <c r="H49169"/>
      <c r="I49169"/>
      <c r="J49169"/>
      <c r="K49169"/>
      <c r="L49169" s="124"/>
      <c r="M49169" s="74"/>
      <c r="N49169" s="77"/>
      <c r="O49169"/>
      <c r="P49169"/>
      <c r="Q49169"/>
      <c r="R49169"/>
      <c r="S49169" s="124"/>
      <c r="T49169" s="124"/>
      <c r="U49169" s="124"/>
      <c r="V49169" s="124"/>
      <c r="W49169" s="124"/>
      <c r="X49169" s="140"/>
      <c r="Y49169" s="96"/>
      <c r="Z49169" s="96"/>
      <c r="AA49169" s="96"/>
      <c r="AB49169" s="96"/>
      <c r="AC49169"/>
      <c r="AD49169" s="124"/>
      <c r="AE49169" s="81"/>
      <c r="AF49169"/>
      <c r="AG49169"/>
      <c r="AH49169"/>
      <c r="AI49169"/>
      <c r="AJ49169" s="77"/>
      <c r="AK49169"/>
      <c r="AL49169"/>
      <c r="AM49169"/>
      <c r="AN49169" s="111"/>
      <c r="AO49169"/>
      <c r="AP49169"/>
      <c r="AQ49169"/>
      <c r="AR49169"/>
      <c r="AS49169"/>
      <c r="AT49169"/>
      <c r="AU49169"/>
      <c r="AV49169"/>
      <c r="AW49169"/>
      <c r="AX49169"/>
      <c r="AY49169"/>
    </row>
    <row r="49170" spans="1:51" ht="10.15" customHeight="1" x14ac:dyDescent="0.2">
      <c r="A49170"/>
      <c r="B49170"/>
      <c r="C49170"/>
      <c r="D49170"/>
      <c r="E49170"/>
      <c r="F49170"/>
      <c r="G49170" s="67"/>
      <c r="H49170"/>
      <c r="I49170"/>
      <c r="J49170"/>
      <c r="K49170"/>
      <c r="L49170" s="124"/>
      <c r="M49170" s="74"/>
      <c r="N49170" s="77"/>
      <c r="O49170"/>
      <c r="P49170"/>
      <c r="Q49170"/>
      <c r="R49170"/>
      <c r="S49170" s="124"/>
      <c r="T49170" s="124"/>
      <c r="U49170" s="124"/>
      <c r="V49170" s="124"/>
      <c r="W49170" s="124"/>
      <c r="X49170" s="140"/>
      <c r="Y49170" s="96"/>
      <c r="Z49170" s="96"/>
      <c r="AA49170" s="96"/>
      <c r="AB49170" s="96"/>
      <c r="AC49170"/>
      <c r="AD49170" s="124"/>
      <c r="AE49170" s="81"/>
      <c r="AF49170"/>
      <c r="AG49170"/>
      <c r="AH49170"/>
      <c r="AI49170"/>
      <c r="AJ49170" s="77"/>
      <c r="AK49170"/>
      <c r="AL49170"/>
      <c r="AM49170"/>
      <c r="AN49170" s="111"/>
      <c r="AO49170"/>
      <c r="AP49170"/>
      <c r="AQ49170"/>
      <c r="AR49170"/>
      <c r="AS49170"/>
      <c r="AT49170"/>
      <c r="AU49170"/>
      <c r="AV49170"/>
      <c r="AW49170"/>
      <c r="AX49170"/>
      <c r="AY49170"/>
    </row>
    <row r="49171" spans="1:51" ht="10.15" customHeight="1" x14ac:dyDescent="0.2">
      <c r="A49171"/>
      <c r="B49171"/>
      <c r="C49171"/>
      <c r="D49171"/>
      <c r="E49171"/>
      <c r="F49171"/>
      <c r="G49171" s="67"/>
      <c r="H49171"/>
      <c r="I49171"/>
      <c r="J49171"/>
      <c r="K49171"/>
      <c r="L49171" s="124"/>
      <c r="M49171" s="74"/>
      <c r="N49171" s="77"/>
      <c r="O49171"/>
      <c r="P49171"/>
      <c r="Q49171"/>
      <c r="R49171"/>
      <c r="S49171" s="124"/>
      <c r="T49171" s="124"/>
      <c r="U49171" s="124"/>
      <c r="V49171" s="124"/>
      <c r="W49171" s="124"/>
      <c r="X49171" s="140"/>
      <c r="Y49171" s="96"/>
      <c r="Z49171" s="96"/>
      <c r="AA49171" s="96"/>
      <c r="AB49171" s="96"/>
      <c r="AC49171"/>
      <c r="AD49171" s="124"/>
      <c r="AE49171" s="81"/>
      <c r="AF49171"/>
      <c r="AG49171"/>
      <c r="AH49171"/>
      <c r="AI49171"/>
      <c r="AJ49171" s="77"/>
      <c r="AK49171"/>
      <c r="AL49171"/>
      <c r="AM49171"/>
      <c r="AN49171" s="111"/>
      <c r="AO49171"/>
      <c r="AP49171"/>
      <c r="AQ49171"/>
      <c r="AR49171"/>
      <c r="AS49171"/>
      <c r="AT49171"/>
      <c r="AU49171"/>
      <c r="AV49171"/>
      <c r="AW49171"/>
      <c r="AX49171"/>
      <c r="AY49171"/>
    </row>
    <row r="49172" spans="1:51" ht="10.15" customHeight="1" x14ac:dyDescent="0.2">
      <c r="A49172"/>
      <c r="B49172"/>
      <c r="C49172"/>
      <c r="D49172"/>
      <c r="E49172"/>
      <c r="F49172"/>
      <c r="G49172" s="67"/>
      <c r="H49172"/>
      <c r="I49172"/>
      <c r="J49172"/>
      <c r="K49172"/>
      <c r="L49172" s="124"/>
      <c r="M49172" s="74"/>
      <c r="N49172" s="77"/>
      <c r="O49172"/>
      <c r="P49172"/>
      <c r="Q49172"/>
      <c r="R49172"/>
      <c r="S49172" s="124"/>
      <c r="T49172" s="124"/>
      <c r="U49172" s="124"/>
      <c r="V49172" s="124"/>
      <c r="W49172" s="124"/>
      <c r="X49172" s="140"/>
      <c r="Y49172" s="96"/>
      <c r="Z49172" s="96"/>
      <c r="AA49172" s="96"/>
      <c r="AB49172" s="96"/>
      <c r="AC49172"/>
      <c r="AD49172" s="124"/>
      <c r="AE49172" s="81"/>
      <c r="AF49172"/>
      <c r="AG49172"/>
      <c r="AH49172"/>
      <c r="AI49172"/>
      <c r="AJ49172" s="77"/>
      <c r="AK49172"/>
      <c r="AL49172"/>
      <c r="AM49172"/>
      <c r="AN49172" s="111"/>
      <c r="AO49172"/>
      <c r="AP49172"/>
      <c r="AQ49172"/>
      <c r="AR49172"/>
      <c r="AS49172"/>
      <c r="AT49172"/>
      <c r="AU49172"/>
      <c r="AV49172"/>
      <c r="AW49172"/>
      <c r="AX49172"/>
      <c r="AY49172"/>
    </row>
    <row r="49173" spans="1:51" ht="10.15" customHeight="1" x14ac:dyDescent="0.2">
      <c r="A49173"/>
      <c r="B49173"/>
      <c r="C49173"/>
      <c r="D49173"/>
      <c r="E49173"/>
      <c r="F49173"/>
      <c r="G49173" s="67"/>
      <c r="H49173"/>
      <c r="I49173"/>
      <c r="J49173"/>
      <c r="K49173"/>
      <c r="L49173" s="124"/>
      <c r="M49173" s="74"/>
      <c r="N49173" s="77"/>
      <c r="O49173"/>
      <c r="P49173"/>
      <c r="Q49173"/>
      <c r="R49173"/>
      <c r="S49173" s="124"/>
      <c r="T49173" s="124"/>
      <c r="U49173" s="124"/>
      <c r="V49173" s="124"/>
      <c r="W49173" s="124"/>
      <c r="X49173" s="140"/>
      <c r="Y49173" s="96"/>
      <c r="Z49173" s="96"/>
      <c r="AA49173" s="96"/>
      <c r="AB49173" s="96"/>
      <c r="AC49173"/>
      <c r="AD49173" s="124"/>
      <c r="AE49173" s="81"/>
      <c r="AF49173"/>
      <c r="AG49173"/>
      <c r="AH49173"/>
      <c r="AI49173"/>
      <c r="AJ49173" s="77"/>
      <c r="AK49173"/>
      <c r="AL49173"/>
      <c r="AM49173"/>
      <c r="AN49173" s="111"/>
      <c r="AO49173"/>
      <c r="AP49173"/>
      <c r="AQ49173"/>
      <c r="AR49173"/>
      <c r="AS49173"/>
      <c r="AT49173"/>
      <c r="AU49173"/>
      <c r="AV49173"/>
      <c r="AW49173"/>
      <c r="AX49173"/>
      <c r="AY49173"/>
    </row>
    <row r="49174" spans="1:51" ht="10.15" customHeight="1" x14ac:dyDescent="0.2">
      <c r="A49174"/>
      <c r="B49174"/>
      <c r="C49174"/>
      <c r="D49174"/>
      <c r="E49174"/>
      <c r="F49174"/>
      <c r="G49174" s="67"/>
      <c r="H49174"/>
      <c r="I49174"/>
      <c r="J49174"/>
      <c r="K49174"/>
      <c r="L49174" s="124"/>
      <c r="M49174" s="74"/>
      <c r="N49174" s="77"/>
      <c r="O49174"/>
      <c r="P49174"/>
      <c r="Q49174"/>
      <c r="R49174"/>
      <c r="S49174" s="124"/>
      <c r="T49174" s="124"/>
      <c r="U49174" s="124"/>
      <c r="V49174" s="124"/>
      <c r="W49174" s="124"/>
      <c r="X49174" s="140"/>
      <c r="Y49174" s="96"/>
      <c r="Z49174" s="96"/>
      <c r="AA49174" s="96"/>
      <c r="AB49174" s="96"/>
      <c r="AC49174"/>
      <c r="AD49174" s="124"/>
      <c r="AE49174" s="81"/>
      <c r="AF49174"/>
      <c r="AG49174"/>
      <c r="AH49174"/>
      <c r="AI49174"/>
      <c r="AJ49174" s="77"/>
      <c r="AK49174"/>
      <c r="AL49174"/>
      <c r="AM49174"/>
      <c r="AN49174" s="111"/>
      <c r="AO49174"/>
      <c r="AP49174"/>
      <c r="AQ49174"/>
      <c r="AR49174"/>
      <c r="AS49174"/>
      <c r="AT49174"/>
      <c r="AU49174"/>
      <c r="AV49174"/>
      <c r="AW49174"/>
      <c r="AX49174"/>
      <c r="AY49174"/>
    </row>
    <row r="49175" spans="1:51" ht="10.15" customHeight="1" x14ac:dyDescent="0.2">
      <c r="A49175"/>
      <c r="B49175"/>
      <c r="C49175"/>
      <c r="D49175"/>
      <c r="E49175"/>
      <c r="F49175"/>
      <c r="G49175" s="67"/>
      <c r="H49175"/>
      <c r="I49175"/>
      <c r="J49175"/>
      <c r="K49175"/>
      <c r="L49175" s="124"/>
      <c r="M49175" s="74"/>
      <c r="N49175" s="77"/>
      <c r="O49175"/>
      <c r="P49175"/>
      <c r="Q49175"/>
      <c r="R49175"/>
      <c r="S49175" s="124"/>
      <c r="T49175" s="124"/>
      <c r="U49175" s="124"/>
      <c r="V49175" s="124"/>
      <c r="W49175" s="124"/>
      <c r="X49175" s="140"/>
      <c r="Y49175" s="96"/>
      <c r="Z49175" s="96"/>
      <c r="AA49175" s="96"/>
      <c r="AB49175" s="96"/>
      <c r="AC49175"/>
      <c r="AD49175" s="124"/>
      <c r="AE49175" s="81"/>
      <c r="AF49175"/>
      <c r="AG49175"/>
      <c r="AH49175"/>
      <c r="AI49175"/>
      <c r="AJ49175" s="77"/>
      <c r="AK49175"/>
      <c r="AL49175"/>
      <c r="AM49175"/>
      <c r="AN49175" s="111"/>
      <c r="AO49175"/>
      <c r="AP49175"/>
      <c r="AQ49175"/>
      <c r="AR49175"/>
      <c r="AS49175"/>
      <c r="AT49175"/>
      <c r="AU49175"/>
      <c r="AV49175"/>
      <c r="AW49175"/>
      <c r="AX49175"/>
      <c r="AY49175"/>
    </row>
    <row r="49176" spans="1:51" ht="10.15" customHeight="1" x14ac:dyDescent="0.2">
      <c r="A49176"/>
      <c r="B49176"/>
      <c r="C49176"/>
      <c r="D49176"/>
      <c r="E49176"/>
      <c r="F49176"/>
      <c r="G49176" s="67"/>
      <c r="H49176"/>
      <c r="I49176"/>
      <c r="J49176"/>
      <c r="K49176"/>
      <c r="L49176" s="124"/>
      <c r="M49176" s="74"/>
      <c r="N49176" s="77"/>
      <c r="O49176"/>
      <c r="P49176"/>
      <c r="Q49176"/>
      <c r="R49176"/>
      <c r="S49176" s="124"/>
      <c r="T49176" s="124"/>
      <c r="U49176" s="124"/>
      <c r="V49176" s="124"/>
      <c r="W49176" s="124"/>
      <c r="X49176" s="140"/>
      <c r="Y49176" s="96"/>
      <c r="Z49176" s="96"/>
      <c r="AA49176" s="96"/>
      <c r="AB49176" s="96"/>
      <c r="AC49176"/>
      <c r="AD49176" s="124"/>
      <c r="AE49176" s="81"/>
      <c r="AF49176"/>
      <c r="AG49176"/>
      <c r="AH49176"/>
      <c r="AI49176"/>
      <c r="AJ49176" s="77"/>
      <c r="AK49176"/>
      <c r="AL49176"/>
      <c r="AM49176"/>
      <c r="AN49176" s="111"/>
      <c r="AO49176"/>
      <c r="AP49176"/>
      <c r="AQ49176"/>
      <c r="AR49176"/>
      <c r="AS49176"/>
      <c r="AT49176"/>
      <c r="AU49176"/>
      <c r="AV49176"/>
      <c r="AW49176"/>
      <c r="AX49176"/>
      <c r="AY49176"/>
    </row>
    <row r="49177" spans="1:51" ht="10.15" customHeight="1" x14ac:dyDescent="0.2">
      <c r="A49177"/>
      <c r="B49177"/>
      <c r="C49177"/>
      <c r="D49177"/>
      <c r="E49177"/>
      <c r="F49177"/>
      <c r="G49177" s="67"/>
      <c r="H49177"/>
      <c r="I49177"/>
      <c r="J49177"/>
      <c r="K49177"/>
      <c r="L49177" s="124"/>
      <c r="M49177" s="74"/>
      <c r="N49177" s="77"/>
      <c r="O49177"/>
      <c r="P49177"/>
      <c r="Q49177"/>
      <c r="R49177"/>
      <c r="S49177" s="124"/>
      <c r="T49177" s="124"/>
      <c r="U49177" s="124"/>
      <c r="V49177" s="124"/>
      <c r="W49177" s="124"/>
      <c r="X49177" s="140"/>
      <c r="Y49177" s="96"/>
      <c r="Z49177" s="96"/>
      <c r="AA49177" s="96"/>
      <c r="AB49177" s="96"/>
      <c r="AC49177"/>
      <c r="AD49177" s="124"/>
      <c r="AE49177" s="81"/>
      <c r="AF49177"/>
      <c r="AG49177"/>
      <c r="AH49177"/>
      <c r="AI49177"/>
      <c r="AJ49177" s="77"/>
      <c r="AK49177"/>
      <c r="AL49177"/>
      <c r="AM49177"/>
      <c r="AN49177" s="111"/>
      <c r="AO49177"/>
      <c r="AP49177"/>
      <c r="AQ49177"/>
      <c r="AR49177"/>
      <c r="AS49177"/>
      <c r="AT49177"/>
      <c r="AU49177"/>
      <c r="AV49177"/>
      <c r="AW49177"/>
      <c r="AX49177"/>
      <c r="AY49177"/>
    </row>
    <row r="49178" spans="1:51" ht="10.15" customHeight="1" x14ac:dyDescent="0.2">
      <c r="A49178"/>
      <c r="B49178"/>
      <c r="C49178"/>
      <c r="D49178"/>
      <c r="E49178"/>
      <c r="F49178"/>
      <c r="G49178" s="67"/>
      <c r="H49178"/>
      <c r="I49178"/>
      <c r="J49178"/>
      <c r="K49178"/>
      <c r="L49178" s="124"/>
      <c r="M49178" s="74"/>
      <c r="N49178" s="77"/>
      <c r="O49178"/>
      <c r="P49178"/>
      <c r="Q49178"/>
      <c r="R49178"/>
      <c r="S49178" s="124"/>
      <c r="T49178" s="124"/>
      <c r="U49178" s="124"/>
      <c r="V49178" s="124"/>
      <c r="W49178" s="124"/>
      <c r="X49178" s="140"/>
      <c r="Y49178" s="96"/>
      <c r="Z49178" s="96"/>
      <c r="AA49178" s="96"/>
      <c r="AB49178" s="96"/>
      <c r="AC49178"/>
      <c r="AD49178" s="124"/>
      <c r="AE49178" s="81"/>
      <c r="AF49178"/>
      <c r="AG49178"/>
      <c r="AH49178"/>
      <c r="AI49178"/>
      <c r="AJ49178" s="77"/>
      <c r="AK49178"/>
      <c r="AL49178"/>
      <c r="AM49178"/>
      <c r="AN49178" s="111"/>
      <c r="AO49178"/>
      <c r="AP49178"/>
      <c r="AQ49178"/>
      <c r="AR49178"/>
      <c r="AS49178"/>
      <c r="AT49178"/>
      <c r="AU49178"/>
      <c r="AV49178"/>
      <c r="AW49178"/>
      <c r="AX49178"/>
      <c r="AY49178"/>
    </row>
    <row r="49179" spans="1:51" ht="10.15" customHeight="1" x14ac:dyDescent="0.2">
      <c r="A49179"/>
      <c r="B49179"/>
      <c r="C49179"/>
      <c r="D49179"/>
      <c r="E49179"/>
      <c r="F49179"/>
      <c r="G49179" s="67"/>
      <c r="H49179"/>
      <c r="I49179"/>
      <c r="J49179"/>
      <c r="K49179"/>
      <c r="L49179" s="124"/>
      <c r="M49179" s="74"/>
      <c r="N49179" s="77"/>
      <c r="O49179"/>
      <c r="P49179"/>
      <c r="Q49179"/>
      <c r="R49179"/>
      <c r="S49179" s="124"/>
      <c r="T49179" s="124"/>
      <c r="U49179" s="124"/>
      <c r="V49179" s="124"/>
      <c r="W49179" s="124"/>
      <c r="X49179" s="140"/>
      <c r="Y49179" s="96"/>
      <c r="Z49179" s="96"/>
      <c r="AA49179" s="96"/>
      <c r="AB49179" s="96"/>
      <c r="AC49179"/>
      <c r="AD49179" s="124"/>
      <c r="AE49179" s="81"/>
      <c r="AF49179"/>
      <c r="AG49179"/>
      <c r="AH49179"/>
      <c r="AI49179"/>
      <c r="AJ49179" s="77"/>
      <c r="AK49179"/>
      <c r="AL49179"/>
      <c r="AM49179"/>
      <c r="AN49179" s="111"/>
      <c r="AO49179"/>
      <c r="AP49179"/>
      <c r="AQ49179"/>
      <c r="AR49179"/>
      <c r="AS49179"/>
      <c r="AT49179"/>
      <c r="AU49179"/>
      <c r="AV49179"/>
      <c r="AW49179"/>
      <c r="AX49179"/>
      <c r="AY49179"/>
    </row>
    <row r="49180" spans="1:51" ht="10.15" customHeight="1" x14ac:dyDescent="0.2">
      <c r="A49180"/>
      <c r="B49180"/>
      <c r="C49180"/>
      <c r="D49180"/>
      <c r="E49180"/>
      <c r="F49180"/>
      <c r="G49180" s="67"/>
      <c r="H49180"/>
      <c r="I49180"/>
      <c r="J49180"/>
      <c r="K49180"/>
      <c r="L49180" s="124"/>
      <c r="M49180" s="74"/>
      <c r="N49180" s="77"/>
      <c r="O49180"/>
      <c r="P49180"/>
      <c r="Q49180"/>
      <c r="R49180"/>
      <c r="S49180" s="124"/>
      <c r="T49180" s="124"/>
      <c r="U49180" s="124"/>
      <c r="V49180" s="124"/>
      <c r="W49180" s="124"/>
      <c r="X49180" s="140"/>
      <c r="Y49180" s="96"/>
      <c r="Z49180" s="96"/>
      <c r="AA49180" s="96"/>
      <c r="AB49180" s="96"/>
      <c r="AC49180"/>
      <c r="AD49180" s="124"/>
      <c r="AE49180" s="81"/>
      <c r="AF49180"/>
      <c r="AG49180"/>
      <c r="AH49180"/>
      <c r="AI49180"/>
      <c r="AJ49180" s="77"/>
      <c r="AK49180"/>
      <c r="AL49180"/>
      <c r="AM49180"/>
      <c r="AN49180" s="111"/>
      <c r="AO49180"/>
      <c r="AP49180"/>
      <c r="AQ49180"/>
      <c r="AR49180"/>
      <c r="AS49180"/>
      <c r="AT49180"/>
      <c r="AU49180"/>
      <c r="AV49180"/>
      <c r="AW49180"/>
      <c r="AX49180"/>
      <c r="AY49180"/>
    </row>
    <row r="49181" spans="1:51" ht="10.15" customHeight="1" x14ac:dyDescent="0.2">
      <c r="A49181"/>
      <c r="B49181"/>
      <c r="C49181"/>
      <c r="D49181"/>
      <c r="E49181"/>
      <c r="F49181"/>
      <c r="G49181" s="67"/>
      <c r="H49181"/>
      <c r="I49181"/>
      <c r="J49181"/>
      <c r="K49181"/>
      <c r="L49181" s="124"/>
      <c r="M49181" s="74"/>
      <c r="N49181" s="77"/>
      <c r="O49181"/>
      <c r="P49181"/>
      <c r="Q49181"/>
      <c r="R49181"/>
      <c r="S49181" s="124"/>
      <c r="T49181" s="124"/>
      <c r="U49181" s="124"/>
      <c r="V49181" s="124"/>
      <c r="W49181" s="124"/>
      <c r="X49181" s="140"/>
      <c r="Y49181" s="96"/>
      <c r="Z49181" s="96"/>
      <c r="AA49181" s="96"/>
      <c r="AB49181" s="96"/>
      <c r="AC49181"/>
      <c r="AD49181" s="124"/>
      <c r="AE49181" s="81"/>
      <c r="AF49181"/>
      <c r="AG49181"/>
      <c r="AH49181"/>
      <c r="AI49181"/>
      <c r="AJ49181" s="77"/>
      <c r="AK49181"/>
      <c r="AL49181"/>
      <c r="AM49181"/>
      <c r="AN49181" s="111"/>
      <c r="AO49181"/>
      <c r="AP49181"/>
      <c r="AQ49181"/>
      <c r="AR49181"/>
      <c r="AS49181"/>
      <c r="AT49181"/>
      <c r="AU49181"/>
      <c r="AV49181"/>
      <c r="AW49181"/>
      <c r="AX49181"/>
      <c r="AY49181"/>
    </row>
    <row r="49182" spans="1:51" ht="10.15" customHeight="1" x14ac:dyDescent="0.2">
      <c r="A49182"/>
      <c r="B49182"/>
      <c r="C49182"/>
      <c r="D49182"/>
      <c r="E49182"/>
      <c r="F49182"/>
      <c r="G49182" s="67"/>
      <c r="H49182"/>
      <c r="I49182"/>
      <c r="J49182"/>
      <c r="K49182"/>
      <c r="L49182" s="124"/>
      <c r="M49182" s="74"/>
      <c r="N49182" s="77"/>
      <c r="O49182"/>
      <c r="P49182"/>
      <c r="Q49182"/>
      <c r="R49182"/>
      <c r="S49182" s="124"/>
      <c r="T49182" s="124"/>
      <c r="U49182" s="124"/>
      <c r="V49182" s="124"/>
      <c r="W49182" s="124"/>
      <c r="X49182" s="140"/>
      <c r="Y49182" s="96"/>
      <c r="Z49182" s="96"/>
      <c r="AA49182" s="96"/>
      <c r="AB49182" s="96"/>
      <c r="AC49182"/>
      <c r="AD49182" s="124"/>
      <c r="AE49182" s="81"/>
      <c r="AF49182"/>
      <c r="AG49182"/>
      <c r="AH49182"/>
      <c r="AI49182"/>
      <c r="AJ49182" s="77"/>
      <c r="AK49182"/>
      <c r="AL49182"/>
      <c r="AM49182"/>
      <c r="AN49182" s="111"/>
      <c r="AO49182"/>
      <c r="AP49182"/>
      <c r="AQ49182"/>
      <c r="AR49182"/>
      <c r="AS49182"/>
      <c r="AT49182"/>
      <c r="AU49182"/>
      <c r="AV49182"/>
      <c r="AW49182"/>
      <c r="AX49182"/>
      <c r="AY49182"/>
    </row>
    <row r="49183" spans="1:51" ht="10.15" customHeight="1" x14ac:dyDescent="0.2">
      <c r="A49183"/>
      <c r="B49183"/>
      <c r="C49183"/>
      <c r="D49183"/>
      <c r="E49183"/>
      <c r="F49183"/>
      <c r="G49183" s="67"/>
      <c r="H49183"/>
      <c r="I49183"/>
      <c r="J49183"/>
      <c r="K49183"/>
      <c r="L49183" s="124"/>
      <c r="M49183" s="74"/>
      <c r="N49183" s="77"/>
      <c r="O49183"/>
      <c r="P49183"/>
      <c r="Q49183"/>
      <c r="R49183"/>
      <c r="S49183" s="124"/>
      <c r="T49183" s="124"/>
      <c r="U49183" s="124"/>
      <c r="V49183" s="124"/>
      <c r="W49183" s="124"/>
      <c r="X49183" s="140"/>
      <c r="Y49183" s="96"/>
      <c r="Z49183" s="96"/>
      <c r="AA49183" s="96"/>
      <c r="AB49183" s="96"/>
      <c r="AC49183"/>
      <c r="AD49183" s="124"/>
      <c r="AE49183" s="81"/>
      <c r="AF49183"/>
      <c r="AG49183"/>
      <c r="AH49183"/>
      <c r="AI49183"/>
      <c r="AJ49183" s="77"/>
      <c r="AK49183"/>
      <c r="AL49183"/>
      <c r="AM49183"/>
      <c r="AN49183" s="111"/>
      <c r="AO49183"/>
      <c r="AP49183"/>
      <c r="AQ49183"/>
      <c r="AR49183"/>
      <c r="AS49183"/>
      <c r="AT49183"/>
      <c r="AU49183"/>
      <c r="AV49183"/>
      <c r="AW49183"/>
      <c r="AX49183"/>
      <c r="AY49183"/>
    </row>
    <row r="49184" spans="1:51" ht="10.15" customHeight="1" x14ac:dyDescent="0.2">
      <c r="A49184"/>
      <c r="B49184"/>
      <c r="C49184"/>
      <c r="D49184"/>
      <c r="E49184"/>
      <c r="F49184"/>
      <c r="G49184" s="67"/>
      <c r="H49184"/>
      <c r="I49184"/>
      <c r="J49184"/>
      <c r="K49184"/>
      <c r="L49184" s="124"/>
      <c r="M49184" s="74"/>
      <c r="N49184" s="77"/>
      <c r="O49184"/>
      <c r="P49184"/>
      <c r="Q49184"/>
      <c r="R49184"/>
      <c r="S49184" s="124"/>
      <c r="T49184" s="124"/>
      <c r="U49184" s="124"/>
      <c r="V49184" s="124"/>
      <c r="W49184" s="124"/>
      <c r="X49184" s="140"/>
      <c r="Y49184" s="96"/>
      <c r="Z49184" s="96"/>
      <c r="AA49184" s="96"/>
      <c r="AB49184" s="96"/>
      <c r="AC49184"/>
      <c r="AD49184" s="124"/>
      <c r="AE49184" s="81"/>
      <c r="AF49184"/>
      <c r="AG49184"/>
      <c r="AH49184"/>
      <c r="AI49184"/>
      <c r="AJ49184" s="77"/>
      <c r="AK49184"/>
      <c r="AL49184"/>
      <c r="AM49184"/>
      <c r="AN49184" s="111"/>
      <c r="AO49184"/>
      <c r="AP49184"/>
      <c r="AQ49184"/>
      <c r="AR49184"/>
      <c r="AS49184"/>
      <c r="AT49184"/>
      <c r="AU49184"/>
      <c r="AV49184"/>
      <c r="AW49184"/>
      <c r="AX49184"/>
      <c r="AY49184"/>
    </row>
    <row r="49185" spans="1:51" ht="10.15" customHeight="1" x14ac:dyDescent="0.2">
      <c r="A49185"/>
      <c r="B49185"/>
      <c r="C49185"/>
      <c r="D49185"/>
      <c r="E49185"/>
      <c r="F49185"/>
      <c r="G49185" s="67"/>
      <c r="H49185"/>
      <c r="I49185"/>
      <c r="J49185"/>
      <c r="K49185"/>
      <c r="L49185" s="124"/>
      <c r="M49185" s="74"/>
      <c r="N49185" s="77"/>
      <c r="O49185"/>
      <c r="P49185"/>
      <c r="Q49185"/>
      <c r="R49185"/>
      <c r="S49185" s="124"/>
      <c r="T49185" s="124"/>
      <c r="U49185" s="124"/>
      <c r="V49185" s="124"/>
      <c r="W49185" s="124"/>
      <c r="X49185" s="140"/>
      <c r="Y49185" s="96"/>
      <c r="Z49185" s="96"/>
      <c r="AA49185" s="96"/>
      <c r="AB49185" s="96"/>
      <c r="AC49185"/>
      <c r="AD49185" s="124"/>
      <c r="AE49185" s="81"/>
      <c r="AF49185"/>
      <c r="AG49185"/>
      <c r="AH49185"/>
      <c r="AI49185"/>
      <c r="AJ49185" s="77"/>
      <c r="AK49185"/>
      <c r="AL49185"/>
      <c r="AM49185"/>
      <c r="AN49185" s="111"/>
      <c r="AO49185"/>
      <c r="AP49185"/>
      <c r="AQ49185"/>
      <c r="AR49185"/>
      <c r="AS49185"/>
      <c r="AT49185"/>
      <c r="AU49185"/>
      <c r="AV49185"/>
      <c r="AW49185"/>
      <c r="AX49185"/>
      <c r="AY49185"/>
    </row>
    <row r="49186" spans="1:51" ht="10.15" customHeight="1" x14ac:dyDescent="0.2">
      <c r="A49186"/>
      <c r="B49186"/>
      <c r="C49186"/>
      <c r="D49186"/>
      <c r="E49186"/>
      <c r="F49186"/>
      <c r="G49186" s="67"/>
      <c r="H49186"/>
      <c r="I49186"/>
      <c r="J49186"/>
      <c r="K49186"/>
      <c r="L49186" s="124"/>
      <c r="M49186" s="74"/>
      <c r="N49186" s="77"/>
      <c r="O49186"/>
      <c r="P49186"/>
      <c r="Q49186"/>
      <c r="R49186"/>
      <c r="S49186" s="124"/>
      <c r="T49186" s="124"/>
      <c r="U49186" s="124"/>
      <c r="V49186" s="124"/>
      <c r="W49186" s="124"/>
      <c r="X49186" s="140"/>
      <c r="Y49186" s="96"/>
      <c r="Z49186" s="96"/>
      <c r="AA49186" s="96"/>
      <c r="AB49186" s="96"/>
      <c r="AC49186"/>
      <c r="AD49186" s="124"/>
      <c r="AE49186" s="81"/>
      <c r="AF49186"/>
      <c r="AG49186"/>
      <c r="AH49186"/>
      <c r="AI49186"/>
      <c r="AJ49186" s="77"/>
      <c r="AK49186"/>
      <c r="AL49186"/>
      <c r="AM49186"/>
      <c r="AN49186" s="111"/>
      <c r="AO49186"/>
      <c r="AP49186"/>
      <c r="AQ49186"/>
      <c r="AR49186"/>
      <c r="AS49186"/>
      <c r="AT49186"/>
      <c r="AU49186"/>
      <c r="AV49186"/>
      <c r="AW49186"/>
      <c r="AX49186"/>
      <c r="AY49186"/>
    </row>
    <row r="49187" spans="1:51" ht="10.15" customHeight="1" x14ac:dyDescent="0.2">
      <c r="A49187"/>
      <c r="B49187"/>
      <c r="C49187"/>
      <c r="D49187"/>
      <c r="E49187"/>
      <c r="F49187"/>
      <c r="G49187" s="67"/>
      <c r="H49187"/>
      <c r="I49187"/>
      <c r="J49187"/>
      <c r="K49187"/>
      <c r="L49187" s="124"/>
      <c r="M49187" s="74"/>
      <c r="N49187" s="77"/>
      <c r="O49187"/>
      <c r="P49187"/>
      <c r="Q49187"/>
      <c r="R49187"/>
      <c r="S49187" s="124"/>
      <c r="T49187" s="124"/>
      <c r="U49187" s="124"/>
      <c r="V49187" s="124"/>
      <c r="W49187" s="124"/>
      <c r="X49187" s="140"/>
      <c r="Y49187" s="96"/>
      <c r="Z49187" s="96"/>
      <c r="AA49187" s="96"/>
      <c r="AB49187" s="96"/>
      <c r="AC49187"/>
      <c r="AD49187" s="124"/>
      <c r="AE49187" s="81"/>
      <c r="AF49187"/>
      <c r="AG49187"/>
      <c r="AH49187"/>
      <c r="AI49187"/>
      <c r="AJ49187" s="77"/>
      <c r="AK49187"/>
      <c r="AL49187"/>
      <c r="AM49187"/>
      <c r="AN49187" s="111"/>
      <c r="AO49187"/>
      <c r="AP49187"/>
      <c r="AQ49187"/>
      <c r="AR49187"/>
      <c r="AS49187"/>
      <c r="AT49187"/>
      <c r="AU49187"/>
      <c r="AV49187"/>
      <c r="AW49187"/>
      <c r="AX49187"/>
      <c r="AY49187"/>
    </row>
    <row r="49188" spans="1:51" ht="10.15" customHeight="1" x14ac:dyDescent="0.2">
      <c r="A49188"/>
      <c r="B49188"/>
      <c r="C49188"/>
      <c r="D49188"/>
      <c r="E49188"/>
      <c r="F49188"/>
      <c r="G49188" s="67"/>
      <c r="H49188"/>
      <c r="I49188"/>
      <c r="J49188"/>
      <c r="K49188"/>
      <c r="L49188" s="124"/>
      <c r="M49188" s="74"/>
      <c r="N49188" s="77"/>
      <c r="O49188"/>
      <c r="P49188"/>
      <c r="Q49188"/>
      <c r="R49188"/>
      <c r="S49188" s="124"/>
      <c r="T49188" s="124"/>
      <c r="U49188" s="124"/>
      <c r="V49188" s="124"/>
      <c r="W49188" s="124"/>
      <c r="X49188" s="140"/>
      <c r="Y49188" s="96"/>
      <c r="Z49188" s="96"/>
      <c r="AA49188" s="96"/>
      <c r="AB49188" s="96"/>
      <c r="AC49188"/>
      <c r="AD49188" s="124"/>
      <c r="AE49188" s="81"/>
      <c r="AF49188"/>
      <c r="AG49188"/>
      <c r="AH49188"/>
      <c r="AI49188"/>
      <c r="AJ49188" s="77"/>
      <c r="AK49188"/>
      <c r="AL49188"/>
      <c r="AM49188"/>
      <c r="AN49188" s="111"/>
      <c r="AO49188"/>
      <c r="AP49188"/>
      <c r="AQ49188"/>
      <c r="AR49188"/>
      <c r="AS49188"/>
      <c r="AT49188"/>
      <c r="AU49188"/>
      <c r="AV49188"/>
      <c r="AW49188"/>
      <c r="AX49188"/>
      <c r="AY49188"/>
    </row>
    <row r="49189" spans="1:51" ht="10.15" customHeight="1" x14ac:dyDescent="0.2">
      <c r="A49189"/>
      <c r="B49189"/>
      <c r="C49189"/>
      <c r="D49189"/>
      <c r="E49189"/>
      <c r="F49189"/>
      <c r="G49189" s="67"/>
      <c r="H49189"/>
      <c r="I49189"/>
      <c r="J49189"/>
      <c r="K49189"/>
      <c r="L49189" s="124"/>
      <c r="M49189" s="74"/>
      <c r="N49189" s="77"/>
      <c r="O49189"/>
      <c r="P49189"/>
      <c r="Q49189"/>
      <c r="R49189"/>
      <c r="S49189" s="124"/>
      <c r="T49189" s="124"/>
      <c r="U49189" s="124"/>
      <c r="V49189" s="124"/>
      <c r="W49189" s="124"/>
      <c r="X49189" s="140"/>
      <c r="Y49189" s="96"/>
      <c r="Z49189" s="96"/>
      <c r="AA49189" s="96"/>
      <c r="AB49189" s="96"/>
      <c r="AC49189"/>
      <c r="AD49189" s="124"/>
      <c r="AE49189" s="81"/>
      <c r="AF49189"/>
      <c r="AG49189"/>
      <c r="AH49189"/>
      <c r="AI49189"/>
      <c r="AJ49189" s="77"/>
      <c r="AK49189"/>
      <c r="AL49189"/>
      <c r="AM49189"/>
      <c r="AN49189" s="111"/>
      <c r="AO49189"/>
      <c r="AP49189"/>
      <c r="AQ49189"/>
      <c r="AR49189"/>
      <c r="AS49189"/>
      <c r="AT49189"/>
      <c r="AU49189"/>
      <c r="AV49189"/>
      <c r="AW49189"/>
      <c r="AX49189"/>
      <c r="AY49189"/>
    </row>
    <row r="49190" spans="1:51" ht="10.15" customHeight="1" x14ac:dyDescent="0.2">
      <c r="A49190"/>
      <c r="B49190"/>
      <c r="C49190"/>
      <c r="D49190"/>
      <c r="E49190"/>
      <c r="F49190"/>
      <c r="G49190" s="67"/>
      <c r="H49190"/>
      <c r="I49190"/>
      <c r="J49190"/>
      <c r="K49190"/>
      <c r="L49190" s="124"/>
      <c r="M49190" s="74"/>
      <c r="N49190" s="77"/>
      <c r="O49190"/>
      <c r="P49190"/>
      <c r="Q49190"/>
      <c r="R49190"/>
      <c r="S49190" s="124"/>
      <c r="T49190" s="124"/>
      <c r="U49190" s="124"/>
      <c r="V49190" s="124"/>
      <c r="W49190" s="124"/>
      <c r="X49190" s="140"/>
      <c r="Y49190" s="96"/>
      <c r="Z49190" s="96"/>
      <c r="AA49190" s="96"/>
      <c r="AB49190" s="96"/>
      <c r="AC49190"/>
      <c r="AD49190" s="124"/>
      <c r="AE49190" s="81"/>
      <c r="AF49190"/>
      <c r="AG49190"/>
      <c r="AH49190"/>
      <c r="AI49190"/>
      <c r="AJ49190" s="77"/>
      <c r="AK49190"/>
      <c r="AL49190"/>
      <c r="AM49190"/>
      <c r="AN49190" s="111"/>
      <c r="AO49190"/>
      <c r="AP49190"/>
      <c r="AQ49190"/>
      <c r="AR49190"/>
      <c r="AS49190"/>
      <c r="AT49190"/>
      <c r="AU49190"/>
      <c r="AV49190"/>
      <c r="AW49190"/>
      <c r="AX49190"/>
      <c r="AY49190"/>
    </row>
    <row r="49191" spans="1:51" ht="10.15" customHeight="1" x14ac:dyDescent="0.2">
      <c r="A49191"/>
      <c r="B49191"/>
      <c r="C49191"/>
      <c r="D49191"/>
      <c r="E49191"/>
      <c r="F49191"/>
      <c r="G49191" s="67"/>
      <c r="H49191"/>
      <c r="I49191"/>
      <c r="J49191"/>
      <c r="K49191"/>
      <c r="L49191" s="124"/>
      <c r="M49191" s="74"/>
      <c r="N49191" s="77"/>
      <c r="O49191"/>
      <c r="P49191"/>
      <c r="Q49191"/>
      <c r="R49191"/>
      <c r="S49191" s="124"/>
      <c r="T49191" s="124"/>
      <c r="U49191" s="124"/>
      <c r="V49191" s="124"/>
      <c r="W49191" s="124"/>
      <c r="X49191" s="140"/>
      <c r="Y49191" s="96"/>
      <c r="Z49191" s="96"/>
      <c r="AA49191" s="96"/>
      <c r="AB49191" s="96"/>
      <c r="AC49191"/>
      <c r="AD49191" s="124"/>
      <c r="AE49191" s="81"/>
      <c r="AF49191"/>
      <c r="AG49191"/>
      <c r="AH49191"/>
      <c r="AI49191"/>
      <c r="AJ49191" s="77"/>
      <c r="AK49191"/>
      <c r="AL49191"/>
      <c r="AM49191"/>
      <c r="AN49191" s="111"/>
      <c r="AO49191"/>
      <c r="AP49191"/>
      <c r="AQ49191"/>
      <c r="AR49191"/>
      <c r="AS49191"/>
      <c r="AT49191"/>
      <c r="AU49191"/>
      <c r="AV49191"/>
      <c r="AW49191"/>
      <c r="AX49191"/>
      <c r="AY49191"/>
    </row>
    <row r="49192" spans="1:51" ht="10.15" customHeight="1" x14ac:dyDescent="0.2">
      <c r="A49192"/>
      <c r="B49192"/>
      <c r="C49192"/>
      <c r="D49192"/>
      <c r="E49192"/>
      <c r="F49192"/>
      <c r="G49192" s="67"/>
      <c r="H49192"/>
      <c r="I49192"/>
      <c r="J49192"/>
      <c r="K49192"/>
      <c r="L49192" s="124"/>
      <c r="M49192" s="74"/>
      <c r="N49192" s="77"/>
      <c r="O49192"/>
      <c r="P49192"/>
      <c r="Q49192"/>
      <c r="R49192"/>
      <c r="S49192" s="124"/>
      <c r="T49192" s="124"/>
      <c r="U49192" s="124"/>
      <c r="V49192" s="124"/>
      <c r="W49192" s="124"/>
      <c r="X49192" s="140"/>
      <c r="Y49192" s="96"/>
      <c r="Z49192" s="96"/>
      <c r="AA49192" s="96"/>
      <c r="AB49192" s="96"/>
      <c r="AC49192"/>
      <c r="AD49192" s="124"/>
      <c r="AE49192" s="81"/>
      <c r="AF49192"/>
      <c r="AG49192"/>
      <c r="AH49192"/>
      <c r="AI49192"/>
      <c r="AJ49192" s="77"/>
      <c r="AK49192"/>
      <c r="AL49192"/>
      <c r="AM49192"/>
      <c r="AN49192" s="111"/>
      <c r="AO49192"/>
      <c r="AP49192"/>
      <c r="AQ49192"/>
      <c r="AR49192"/>
      <c r="AS49192"/>
      <c r="AT49192"/>
      <c r="AU49192"/>
      <c r="AV49192"/>
      <c r="AW49192"/>
      <c r="AX49192"/>
      <c r="AY49192"/>
    </row>
    <row r="49193" spans="1:51" ht="10.15" customHeight="1" x14ac:dyDescent="0.2">
      <c r="A49193"/>
      <c r="B49193"/>
      <c r="C49193"/>
      <c r="D49193"/>
      <c r="E49193"/>
      <c r="F49193"/>
      <c r="G49193" s="67"/>
      <c r="H49193"/>
      <c r="I49193"/>
      <c r="J49193"/>
      <c r="K49193"/>
      <c r="L49193" s="124"/>
      <c r="M49193" s="74"/>
      <c r="N49193" s="77"/>
      <c r="O49193"/>
      <c r="P49193"/>
      <c r="Q49193"/>
      <c r="R49193"/>
      <c r="S49193" s="124"/>
      <c r="T49193" s="124"/>
      <c r="U49193" s="124"/>
      <c r="V49193" s="124"/>
      <c r="W49193" s="124"/>
      <c r="X49193" s="140"/>
      <c r="Y49193" s="96"/>
      <c r="Z49193" s="96"/>
      <c r="AA49193" s="96"/>
      <c r="AB49193" s="96"/>
      <c r="AC49193"/>
      <c r="AD49193" s="124"/>
      <c r="AE49193" s="81"/>
      <c r="AF49193"/>
      <c r="AG49193"/>
      <c r="AH49193"/>
      <c r="AI49193"/>
      <c r="AJ49193" s="77"/>
      <c r="AK49193"/>
      <c r="AL49193"/>
      <c r="AM49193"/>
      <c r="AN49193" s="111"/>
      <c r="AO49193"/>
      <c r="AP49193"/>
      <c r="AQ49193"/>
      <c r="AR49193"/>
      <c r="AS49193"/>
      <c r="AT49193"/>
      <c r="AU49193"/>
      <c r="AV49193"/>
      <c r="AW49193"/>
      <c r="AX49193"/>
      <c r="AY49193"/>
    </row>
    <row r="49194" spans="1:51" ht="10.15" customHeight="1" x14ac:dyDescent="0.2">
      <c r="A49194"/>
      <c r="B49194"/>
      <c r="C49194"/>
      <c r="D49194"/>
      <c r="E49194"/>
      <c r="F49194"/>
      <c r="G49194" s="67"/>
      <c r="H49194"/>
      <c r="I49194"/>
      <c r="J49194"/>
      <c r="K49194"/>
      <c r="L49194" s="124"/>
      <c r="M49194" s="74"/>
      <c r="N49194" s="77"/>
      <c r="O49194"/>
      <c r="P49194"/>
      <c r="Q49194"/>
      <c r="R49194"/>
      <c r="S49194" s="124"/>
      <c r="T49194" s="124"/>
      <c r="U49194" s="124"/>
      <c r="V49194" s="124"/>
      <c r="W49194" s="124"/>
      <c r="X49194" s="140"/>
      <c r="Y49194" s="96"/>
      <c r="Z49194" s="96"/>
      <c r="AA49194" s="96"/>
      <c r="AB49194" s="96"/>
      <c r="AC49194"/>
      <c r="AD49194" s="124"/>
      <c r="AE49194" s="81"/>
      <c r="AF49194"/>
      <c r="AG49194"/>
      <c r="AH49194"/>
      <c r="AI49194"/>
      <c r="AJ49194" s="77"/>
      <c r="AK49194"/>
      <c r="AL49194"/>
      <c r="AM49194"/>
      <c r="AN49194" s="111"/>
      <c r="AO49194"/>
      <c r="AP49194"/>
      <c r="AQ49194"/>
      <c r="AR49194"/>
      <c r="AS49194"/>
      <c r="AT49194"/>
      <c r="AU49194"/>
      <c r="AV49194"/>
      <c r="AW49194"/>
      <c r="AX49194"/>
      <c r="AY49194"/>
    </row>
    <row r="49195" spans="1:51" ht="10.15" customHeight="1" x14ac:dyDescent="0.2">
      <c r="A49195"/>
      <c r="B49195"/>
      <c r="C49195"/>
      <c r="D49195"/>
      <c r="E49195"/>
      <c r="F49195"/>
      <c r="G49195" s="67"/>
      <c r="H49195"/>
      <c r="I49195"/>
      <c r="J49195"/>
      <c r="K49195"/>
      <c r="L49195" s="124"/>
      <c r="M49195" s="74"/>
      <c r="N49195" s="77"/>
      <c r="O49195"/>
      <c r="P49195"/>
      <c r="Q49195"/>
      <c r="R49195"/>
      <c r="S49195" s="124"/>
      <c r="T49195" s="124"/>
      <c r="U49195" s="124"/>
      <c r="V49195" s="124"/>
      <c r="W49195" s="124"/>
      <c r="X49195" s="140"/>
      <c r="Y49195" s="96"/>
      <c r="Z49195" s="96"/>
      <c r="AA49195" s="96"/>
      <c r="AB49195" s="96"/>
      <c r="AC49195"/>
      <c r="AD49195" s="124"/>
      <c r="AE49195" s="81"/>
      <c r="AF49195"/>
      <c r="AG49195"/>
      <c r="AH49195"/>
      <c r="AI49195"/>
      <c r="AJ49195" s="77"/>
      <c r="AK49195"/>
      <c r="AL49195"/>
      <c r="AM49195"/>
      <c r="AN49195" s="111"/>
      <c r="AO49195"/>
      <c r="AP49195"/>
      <c r="AQ49195"/>
      <c r="AR49195"/>
      <c r="AS49195"/>
      <c r="AT49195"/>
      <c r="AU49195"/>
      <c r="AV49195"/>
      <c r="AW49195"/>
      <c r="AX49195"/>
      <c r="AY49195"/>
    </row>
    <row r="49196" spans="1:51" ht="10.15" customHeight="1" x14ac:dyDescent="0.2">
      <c r="A49196"/>
      <c r="B49196"/>
      <c r="C49196"/>
      <c r="D49196"/>
      <c r="E49196"/>
      <c r="F49196"/>
      <c r="G49196" s="67"/>
      <c r="H49196"/>
      <c r="I49196"/>
      <c r="J49196"/>
      <c r="K49196"/>
      <c r="L49196" s="124"/>
      <c r="M49196" s="74"/>
      <c r="N49196" s="77"/>
      <c r="O49196"/>
      <c r="P49196"/>
      <c r="Q49196"/>
      <c r="R49196"/>
      <c r="S49196" s="124"/>
      <c r="T49196" s="124"/>
      <c r="U49196" s="124"/>
      <c r="V49196" s="124"/>
      <c r="W49196" s="124"/>
      <c r="X49196" s="140"/>
      <c r="Y49196" s="96"/>
      <c r="Z49196" s="96"/>
      <c r="AA49196" s="96"/>
      <c r="AB49196" s="96"/>
      <c r="AC49196"/>
      <c r="AD49196" s="124"/>
      <c r="AE49196" s="81"/>
      <c r="AF49196"/>
      <c r="AG49196"/>
      <c r="AH49196"/>
      <c r="AI49196"/>
      <c r="AJ49196" s="77"/>
      <c r="AK49196"/>
      <c r="AL49196"/>
      <c r="AM49196"/>
      <c r="AN49196" s="111"/>
      <c r="AO49196"/>
      <c r="AP49196"/>
      <c r="AQ49196"/>
      <c r="AR49196"/>
      <c r="AS49196"/>
      <c r="AT49196"/>
      <c r="AU49196"/>
      <c r="AV49196"/>
      <c r="AW49196"/>
      <c r="AX49196"/>
      <c r="AY49196"/>
    </row>
    <row r="49197" spans="1:51" ht="10.15" customHeight="1" x14ac:dyDescent="0.2">
      <c r="A49197"/>
      <c r="B49197"/>
      <c r="C49197"/>
      <c r="D49197"/>
      <c r="E49197"/>
      <c r="F49197"/>
      <c r="G49197" s="67"/>
      <c r="H49197"/>
      <c r="I49197"/>
      <c r="J49197"/>
      <c r="K49197"/>
      <c r="L49197" s="124"/>
      <c r="M49197" s="74"/>
      <c r="N49197" s="77"/>
      <c r="O49197"/>
      <c r="P49197"/>
      <c r="Q49197"/>
      <c r="R49197"/>
      <c r="S49197" s="124"/>
      <c r="T49197" s="124"/>
      <c r="U49197" s="124"/>
      <c r="V49197" s="124"/>
      <c r="W49197" s="124"/>
      <c r="X49197" s="140"/>
      <c r="Y49197" s="96"/>
      <c r="Z49197" s="96"/>
      <c r="AA49197" s="96"/>
      <c r="AB49197" s="96"/>
      <c r="AC49197"/>
      <c r="AD49197" s="124"/>
      <c r="AE49197" s="81"/>
      <c r="AF49197"/>
      <c r="AG49197"/>
      <c r="AH49197"/>
      <c r="AI49197"/>
      <c r="AJ49197" s="77"/>
      <c r="AK49197"/>
      <c r="AL49197"/>
      <c r="AM49197"/>
      <c r="AN49197" s="111"/>
      <c r="AO49197"/>
      <c r="AP49197"/>
      <c r="AQ49197"/>
      <c r="AR49197"/>
      <c r="AS49197"/>
      <c r="AT49197"/>
      <c r="AU49197"/>
      <c r="AV49197"/>
      <c r="AW49197"/>
      <c r="AX49197"/>
      <c r="AY49197"/>
    </row>
    <row r="49198" spans="1:51" ht="10.15" customHeight="1" x14ac:dyDescent="0.2">
      <c r="A49198"/>
      <c r="B49198"/>
      <c r="C49198"/>
      <c r="D49198"/>
      <c r="E49198"/>
      <c r="F49198"/>
      <c r="G49198" s="67"/>
      <c r="H49198"/>
      <c r="I49198"/>
      <c r="J49198"/>
      <c r="K49198"/>
      <c r="L49198" s="124"/>
      <c r="M49198" s="74"/>
      <c r="N49198" s="77"/>
      <c r="O49198"/>
      <c r="P49198"/>
      <c r="Q49198"/>
      <c r="R49198"/>
      <c r="S49198" s="124"/>
      <c r="T49198" s="124"/>
      <c r="U49198" s="124"/>
      <c r="V49198" s="124"/>
      <c r="W49198" s="124"/>
      <c r="X49198" s="140"/>
      <c r="Y49198" s="96"/>
      <c r="Z49198" s="96"/>
      <c r="AA49198" s="96"/>
      <c r="AB49198" s="96"/>
      <c r="AC49198"/>
      <c r="AD49198" s="124"/>
      <c r="AE49198" s="81"/>
      <c r="AF49198"/>
      <c r="AG49198"/>
      <c r="AH49198"/>
      <c r="AI49198"/>
      <c r="AJ49198" s="77"/>
      <c r="AK49198"/>
      <c r="AL49198"/>
      <c r="AM49198"/>
      <c r="AN49198" s="111"/>
      <c r="AO49198"/>
      <c r="AP49198"/>
      <c r="AQ49198"/>
      <c r="AR49198"/>
      <c r="AS49198"/>
      <c r="AT49198"/>
      <c r="AU49198"/>
      <c r="AV49198"/>
      <c r="AW49198"/>
      <c r="AX49198"/>
      <c r="AY49198"/>
    </row>
    <row r="49199" spans="1:51" ht="10.15" customHeight="1" x14ac:dyDescent="0.2">
      <c r="A49199"/>
      <c r="B49199"/>
      <c r="C49199"/>
      <c r="D49199"/>
      <c r="E49199"/>
      <c r="F49199"/>
      <c r="G49199" s="67"/>
      <c r="H49199"/>
      <c r="I49199"/>
      <c r="J49199"/>
      <c r="K49199"/>
      <c r="L49199" s="124"/>
      <c r="M49199" s="74"/>
      <c r="N49199" s="77"/>
      <c r="O49199"/>
      <c r="P49199"/>
      <c r="Q49199"/>
      <c r="R49199"/>
      <c r="S49199" s="124"/>
      <c r="T49199" s="124"/>
      <c r="U49199" s="124"/>
      <c r="V49199" s="124"/>
      <c r="W49199" s="124"/>
      <c r="X49199" s="140"/>
      <c r="Y49199" s="96"/>
      <c r="Z49199" s="96"/>
      <c r="AA49199" s="96"/>
      <c r="AB49199" s="96"/>
      <c r="AC49199"/>
      <c r="AD49199" s="124"/>
      <c r="AE49199" s="81"/>
      <c r="AF49199"/>
      <c r="AG49199"/>
      <c r="AH49199"/>
      <c r="AI49199"/>
      <c r="AJ49199" s="77"/>
      <c r="AK49199"/>
      <c r="AL49199"/>
      <c r="AM49199"/>
      <c r="AN49199" s="111"/>
      <c r="AO49199"/>
      <c r="AP49199"/>
      <c r="AQ49199"/>
      <c r="AR49199"/>
      <c r="AS49199"/>
      <c r="AT49199"/>
      <c r="AU49199"/>
      <c r="AV49199"/>
      <c r="AW49199"/>
      <c r="AX49199"/>
      <c r="AY49199"/>
    </row>
    <row r="49200" spans="1:51" ht="10.15" customHeight="1" x14ac:dyDescent="0.2">
      <c r="A49200"/>
      <c r="B49200"/>
      <c r="C49200"/>
      <c r="D49200"/>
      <c r="E49200"/>
      <c r="F49200"/>
      <c r="G49200" s="67"/>
      <c r="H49200"/>
      <c r="I49200"/>
      <c r="J49200"/>
      <c r="K49200"/>
      <c r="L49200" s="124"/>
      <c r="M49200" s="74"/>
      <c r="N49200" s="77"/>
      <c r="O49200"/>
      <c r="P49200"/>
      <c r="Q49200"/>
      <c r="R49200"/>
      <c r="S49200" s="124"/>
      <c r="T49200" s="124"/>
      <c r="U49200" s="124"/>
      <c r="V49200" s="124"/>
      <c r="W49200" s="124"/>
      <c r="X49200" s="140"/>
      <c r="Y49200" s="96"/>
      <c r="Z49200" s="96"/>
      <c r="AA49200" s="96"/>
      <c r="AB49200" s="96"/>
      <c r="AC49200"/>
      <c r="AD49200" s="124"/>
      <c r="AE49200" s="81"/>
      <c r="AF49200"/>
      <c r="AG49200"/>
      <c r="AH49200"/>
      <c r="AI49200"/>
      <c r="AJ49200" s="77"/>
      <c r="AK49200"/>
      <c r="AL49200"/>
      <c r="AM49200"/>
      <c r="AN49200" s="111"/>
      <c r="AO49200"/>
      <c r="AP49200"/>
      <c r="AQ49200"/>
      <c r="AR49200"/>
      <c r="AS49200"/>
      <c r="AT49200"/>
      <c r="AU49200"/>
      <c r="AV49200"/>
      <c r="AW49200"/>
      <c r="AX49200"/>
      <c r="AY49200"/>
    </row>
    <row r="49201" spans="1:51" ht="10.15" customHeight="1" x14ac:dyDescent="0.2">
      <c r="A49201"/>
      <c r="B49201"/>
      <c r="C49201"/>
      <c r="D49201"/>
      <c r="E49201"/>
      <c r="F49201"/>
      <c r="G49201" s="67"/>
      <c r="H49201"/>
      <c r="I49201"/>
      <c r="J49201"/>
      <c r="K49201"/>
      <c r="L49201" s="124"/>
      <c r="M49201" s="74"/>
      <c r="N49201" s="77"/>
      <c r="O49201"/>
      <c r="P49201"/>
      <c r="Q49201"/>
      <c r="R49201"/>
      <c r="S49201" s="124"/>
      <c r="T49201" s="124"/>
      <c r="U49201" s="124"/>
      <c r="V49201" s="124"/>
      <c r="W49201" s="124"/>
      <c r="X49201" s="140"/>
      <c r="Y49201" s="96"/>
      <c r="Z49201" s="96"/>
      <c r="AA49201" s="96"/>
      <c r="AB49201" s="96"/>
      <c r="AC49201"/>
      <c r="AD49201" s="124"/>
      <c r="AE49201" s="81"/>
      <c r="AF49201"/>
      <c r="AG49201"/>
      <c r="AH49201"/>
      <c r="AI49201"/>
      <c r="AJ49201" s="77"/>
      <c r="AK49201"/>
      <c r="AL49201"/>
      <c r="AM49201"/>
      <c r="AN49201" s="111"/>
      <c r="AO49201"/>
      <c r="AP49201"/>
      <c r="AQ49201"/>
      <c r="AR49201"/>
      <c r="AS49201"/>
      <c r="AT49201"/>
      <c r="AU49201"/>
      <c r="AV49201"/>
      <c r="AW49201"/>
      <c r="AX49201"/>
      <c r="AY49201"/>
    </row>
    <row r="49202" spans="1:51" ht="10.15" customHeight="1" x14ac:dyDescent="0.2">
      <c r="A49202"/>
      <c r="B49202"/>
      <c r="C49202"/>
      <c r="D49202"/>
      <c r="E49202"/>
      <c r="F49202"/>
      <c r="G49202" s="67"/>
      <c r="H49202"/>
      <c r="I49202"/>
      <c r="J49202"/>
      <c r="K49202"/>
      <c r="L49202" s="124"/>
      <c r="M49202" s="74"/>
      <c r="N49202" s="77"/>
      <c r="O49202"/>
      <c r="P49202"/>
      <c r="Q49202"/>
      <c r="R49202"/>
      <c r="S49202" s="124"/>
      <c r="T49202" s="124"/>
      <c r="U49202" s="124"/>
      <c r="V49202" s="124"/>
      <c r="W49202" s="124"/>
      <c r="X49202" s="140"/>
      <c r="Y49202" s="96"/>
      <c r="Z49202" s="96"/>
      <c r="AA49202" s="96"/>
      <c r="AB49202" s="96"/>
      <c r="AC49202"/>
      <c r="AD49202" s="124"/>
      <c r="AE49202" s="81"/>
      <c r="AF49202"/>
      <c r="AG49202"/>
      <c r="AH49202"/>
      <c r="AI49202"/>
      <c r="AJ49202" s="77"/>
      <c r="AK49202"/>
      <c r="AL49202"/>
      <c r="AM49202"/>
      <c r="AN49202" s="111"/>
      <c r="AO49202"/>
      <c r="AP49202"/>
      <c r="AQ49202"/>
      <c r="AR49202"/>
      <c r="AS49202"/>
      <c r="AT49202"/>
      <c r="AU49202"/>
      <c r="AV49202"/>
      <c r="AW49202"/>
      <c r="AX49202"/>
      <c r="AY49202"/>
    </row>
    <row r="49203" spans="1:51" ht="10.15" customHeight="1" x14ac:dyDescent="0.2">
      <c r="A49203"/>
      <c r="B49203"/>
      <c r="C49203"/>
      <c r="D49203"/>
      <c r="E49203"/>
      <c r="F49203"/>
      <c r="G49203" s="67"/>
      <c r="H49203"/>
      <c r="I49203"/>
      <c r="J49203"/>
      <c r="K49203"/>
      <c r="L49203" s="124"/>
      <c r="M49203" s="74"/>
      <c r="N49203" s="77"/>
      <c r="O49203"/>
      <c r="P49203"/>
      <c r="Q49203"/>
      <c r="R49203"/>
      <c r="S49203" s="124"/>
      <c r="T49203" s="124"/>
      <c r="U49203" s="124"/>
      <c r="V49203" s="124"/>
      <c r="W49203" s="124"/>
      <c r="X49203" s="140"/>
      <c r="Y49203" s="96"/>
      <c r="Z49203" s="96"/>
      <c r="AA49203" s="96"/>
      <c r="AB49203" s="96"/>
      <c r="AC49203"/>
      <c r="AD49203" s="124"/>
      <c r="AE49203" s="81"/>
      <c r="AF49203"/>
      <c r="AG49203"/>
      <c r="AH49203"/>
      <c r="AI49203"/>
      <c r="AJ49203" s="77"/>
      <c r="AK49203"/>
      <c r="AL49203"/>
      <c r="AM49203"/>
      <c r="AN49203" s="111"/>
      <c r="AO49203"/>
      <c r="AP49203"/>
      <c r="AQ49203"/>
      <c r="AR49203"/>
      <c r="AS49203"/>
      <c r="AT49203"/>
      <c r="AU49203"/>
      <c r="AV49203"/>
      <c r="AW49203"/>
      <c r="AX49203"/>
      <c r="AY49203"/>
    </row>
    <row r="49204" spans="1:51" ht="10.15" customHeight="1" x14ac:dyDescent="0.2">
      <c r="A49204"/>
      <c r="B49204"/>
      <c r="C49204"/>
      <c r="D49204"/>
      <c r="E49204"/>
      <c r="F49204"/>
      <c r="G49204" s="67"/>
      <c r="H49204"/>
      <c r="I49204"/>
      <c r="J49204"/>
      <c r="K49204"/>
      <c r="L49204" s="124"/>
      <c r="M49204" s="74"/>
      <c r="N49204" s="77"/>
      <c r="O49204"/>
      <c r="P49204"/>
      <c r="Q49204"/>
      <c r="R49204"/>
      <c r="S49204" s="124"/>
      <c r="T49204" s="124"/>
      <c r="U49204" s="124"/>
      <c r="V49204" s="124"/>
      <c r="W49204" s="124"/>
      <c r="X49204" s="140"/>
      <c r="Y49204" s="96"/>
      <c r="Z49204" s="96"/>
      <c r="AA49204" s="96"/>
      <c r="AB49204" s="96"/>
      <c r="AC49204"/>
      <c r="AD49204" s="124"/>
      <c r="AE49204" s="81"/>
      <c r="AF49204"/>
      <c r="AG49204"/>
      <c r="AH49204"/>
      <c r="AI49204"/>
      <c r="AJ49204" s="77"/>
      <c r="AK49204"/>
      <c r="AL49204"/>
      <c r="AM49204"/>
      <c r="AN49204" s="111"/>
      <c r="AO49204"/>
      <c r="AP49204"/>
      <c r="AQ49204"/>
      <c r="AR49204"/>
      <c r="AS49204"/>
      <c r="AT49204"/>
      <c r="AU49204"/>
      <c r="AV49204"/>
      <c r="AW49204"/>
      <c r="AX49204"/>
      <c r="AY49204"/>
    </row>
    <row r="49205" spans="1:51" ht="10.15" customHeight="1" x14ac:dyDescent="0.2">
      <c r="A49205"/>
      <c r="B49205"/>
      <c r="C49205"/>
      <c r="D49205"/>
      <c r="E49205"/>
      <c r="F49205"/>
      <c r="G49205" s="67"/>
      <c r="H49205"/>
      <c r="I49205"/>
      <c r="J49205"/>
      <c r="K49205"/>
      <c r="L49205" s="124"/>
      <c r="M49205" s="74"/>
      <c r="N49205" s="77"/>
      <c r="O49205"/>
      <c r="P49205"/>
      <c r="Q49205"/>
      <c r="R49205"/>
      <c r="S49205" s="124"/>
      <c r="T49205" s="124"/>
      <c r="U49205" s="124"/>
      <c r="V49205" s="124"/>
      <c r="W49205" s="124"/>
      <c r="X49205" s="140"/>
      <c r="Y49205" s="96"/>
      <c r="Z49205" s="96"/>
      <c r="AA49205" s="96"/>
      <c r="AB49205" s="96"/>
      <c r="AC49205"/>
      <c r="AD49205" s="124"/>
      <c r="AE49205" s="81"/>
      <c r="AF49205"/>
      <c r="AG49205"/>
      <c r="AH49205"/>
      <c r="AI49205"/>
      <c r="AJ49205" s="77"/>
      <c r="AK49205"/>
      <c r="AL49205"/>
      <c r="AM49205"/>
      <c r="AN49205" s="111"/>
      <c r="AO49205"/>
      <c r="AP49205"/>
      <c r="AQ49205"/>
      <c r="AR49205"/>
      <c r="AS49205"/>
      <c r="AT49205"/>
      <c r="AU49205"/>
      <c r="AV49205"/>
      <c r="AW49205"/>
      <c r="AX49205"/>
      <c r="AY49205"/>
    </row>
    <row r="49206" spans="1:51" ht="10.15" customHeight="1" x14ac:dyDescent="0.2">
      <c r="A49206"/>
      <c r="B49206"/>
      <c r="C49206"/>
      <c r="D49206"/>
      <c r="E49206"/>
      <c r="F49206"/>
      <c r="G49206" s="67"/>
      <c r="H49206"/>
      <c r="I49206"/>
      <c r="J49206"/>
      <c r="K49206"/>
      <c r="L49206" s="124"/>
      <c r="M49206" s="74"/>
      <c r="N49206" s="77"/>
      <c r="O49206"/>
      <c r="P49206"/>
      <c r="Q49206"/>
      <c r="R49206"/>
      <c r="S49206" s="124"/>
      <c r="T49206" s="124"/>
      <c r="U49206" s="124"/>
      <c r="V49206" s="124"/>
      <c r="W49206" s="124"/>
      <c r="X49206" s="140"/>
      <c r="Y49206" s="96"/>
      <c r="Z49206" s="96"/>
      <c r="AA49206" s="96"/>
      <c r="AB49206" s="96"/>
      <c r="AC49206"/>
      <c r="AD49206" s="124"/>
      <c r="AE49206" s="81"/>
      <c r="AF49206"/>
      <c r="AG49206"/>
      <c r="AH49206"/>
      <c r="AI49206"/>
      <c r="AJ49206" s="77"/>
      <c r="AK49206"/>
      <c r="AL49206"/>
      <c r="AM49206"/>
      <c r="AN49206" s="111"/>
      <c r="AO49206"/>
      <c r="AP49206"/>
      <c r="AQ49206"/>
      <c r="AR49206"/>
      <c r="AS49206"/>
      <c r="AT49206"/>
      <c r="AU49206"/>
      <c r="AV49206"/>
      <c r="AW49206"/>
      <c r="AX49206"/>
      <c r="AY49206"/>
    </row>
    <row r="49207" spans="1:51" ht="10.15" customHeight="1" x14ac:dyDescent="0.2">
      <c r="A49207"/>
      <c r="B49207"/>
      <c r="C49207"/>
      <c r="D49207"/>
      <c r="E49207"/>
      <c r="F49207"/>
      <c r="G49207" s="67"/>
      <c r="H49207"/>
      <c r="I49207"/>
      <c r="J49207"/>
      <c r="K49207"/>
      <c r="L49207" s="124"/>
      <c r="M49207" s="74"/>
      <c r="N49207" s="77"/>
      <c r="O49207"/>
      <c r="P49207"/>
      <c r="Q49207"/>
      <c r="R49207"/>
      <c r="S49207" s="124"/>
      <c r="T49207" s="124"/>
      <c r="U49207" s="124"/>
      <c r="V49207" s="124"/>
      <c r="W49207" s="124"/>
      <c r="X49207" s="140"/>
      <c r="Y49207" s="96"/>
      <c r="Z49207" s="96"/>
      <c r="AA49207" s="96"/>
      <c r="AB49207" s="96"/>
      <c r="AC49207"/>
      <c r="AD49207" s="124"/>
      <c r="AE49207" s="81"/>
      <c r="AF49207"/>
      <c r="AG49207"/>
      <c r="AH49207"/>
      <c r="AI49207"/>
      <c r="AJ49207" s="77"/>
      <c r="AK49207"/>
      <c r="AL49207"/>
      <c r="AM49207"/>
      <c r="AN49207" s="111"/>
      <c r="AO49207"/>
      <c r="AP49207"/>
      <c r="AQ49207"/>
      <c r="AR49207"/>
      <c r="AS49207"/>
      <c r="AT49207"/>
      <c r="AU49207"/>
      <c r="AV49207"/>
      <c r="AW49207"/>
      <c r="AX49207"/>
      <c r="AY49207"/>
    </row>
    <row r="49208" spans="1:51" ht="10.15" customHeight="1" x14ac:dyDescent="0.2">
      <c r="A49208"/>
      <c r="B49208"/>
      <c r="C49208"/>
      <c r="D49208"/>
      <c r="E49208"/>
      <c r="F49208"/>
      <c r="G49208" s="67"/>
      <c r="H49208"/>
      <c r="I49208"/>
      <c r="J49208"/>
      <c r="K49208"/>
      <c r="L49208" s="124"/>
      <c r="M49208" s="74"/>
      <c r="N49208" s="77"/>
      <c r="O49208"/>
      <c r="P49208"/>
      <c r="Q49208"/>
      <c r="R49208"/>
      <c r="S49208" s="124"/>
      <c r="T49208" s="124"/>
      <c r="U49208" s="124"/>
      <c r="V49208" s="124"/>
      <c r="W49208" s="124"/>
      <c r="X49208" s="140"/>
      <c r="Y49208" s="96"/>
      <c r="Z49208" s="96"/>
      <c r="AA49208" s="96"/>
      <c r="AB49208" s="96"/>
      <c r="AC49208"/>
      <c r="AD49208" s="124"/>
      <c r="AE49208" s="81"/>
      <c r="AF49208"/>
      <c r="AG49208"/>
      <c r="AH49208"/>
      <c r="AI49208"/>
      <c r="AJ49208" s="77"/>
      <c r="AK49208"/>
      <c r="AL49208"/>
      <c r="AM49208"/>
      <c r="AN49208" s="111"/>
      <c r="AO49208"/>
      <c r="AP49208"/>
      <c r="AQ49208"/>
      <c r="AR49208"/>
      <c r="AS49208"/>
      <c r="AT49208"/>
      <c r="AU49208"/>
      <c r="AV49208"/>
      <c r="AW49208"/>
      <c r="AX49208"/>
      <c r="AY49208"/>
    </row>
    <row r="49209" spans="1:51" ht="10.15" customHeight="1" x14ac:dyDescent="0.2">
      <c r="A49209"/>
      <c r="B49209"/>
      <c r="C49209"/>
      <c r="D49209"/>
      <c r="E49209"/>
      <c r="F49209"/>
      <c r="G49209" s="67"/>
      <c r="H49209"/>
      <c r="I49209"/>
      <c r="J49209"/>
      <c r="K49209"/>
      <c r="L49209" s="124"/>
      <c r="M49209" s="74"/>
      <c r="N49209" s="77"/>
      <c r="O49209"/>
      <c r="P49209"/>
      <c r="Q49209"/>
      <c r="R49209"/>
      <c r="S49209" s="124"/>
      <c r="T49209" s="124"/>
      <c r="U49209" s="124"/>
      <c r="V49209" s="124"/>
      <c r="W49209" s="124"/>
      <c r="X49209" s="140"/>
      <c r="Y49209" s="96"/>
      <c r="Z49209" s="96"/>
      <c r="AA49209" s="96"/>
      <c r="AB49209" s="96"/>
      <c r="AC49209"/>
      <c r="AD49209" s="124"/>
      <c r="AE49209" s="81"/>
      <c r="AF49209"/>
      <c r="AG49209"/>
      <c r="AH49209"/>
      <c r="AI49209"/>
      <c r="AJ49209" s="77"/>
      <c r="AK49209"/>
      <c r="AL49209"/>
      <c r="AM49209"/>
      <c r="AN49209" s="111"/>
      <c r="AO49209"/>
      <c r="AP49209"/>
      <c r="AQ49209"/>
      <c r="AR49209"/>
      <c r="AS49209"/>
      <c r="AT49209"/>
      <c r="AU49209"/>
      <c r="AV49209"/>
      <c r="AW49209"/>
      <c r="AX49209"/>
      <c r="AY49209"/>
    </row>
    <row r="49210" spans="1:51" ht="10.15" customHeight="1" x14ac:dyDescent="0.2">
      <c r="A49210"/>
      <c r="B49210"/>
      <c r="C49210"/>
      <c r="D49210"/>
      <c r="E49210"/>
      <c r="F49210"/>
      <c r="G49210" s="67"/>
      <c r="H49210"/>
      <c r="I49210"/>
      <c r="J49210"/>
      <c r="K49210"/>
      <c r="L49210" s="124"/>
      <c r="M49210" s="74"/>
      <c r="N49210" s="77"/>
      <c r="O49210"/>
      <c r="P49210"/>
      <c r="Q49210"/>
      <c r="R49210"/>
      <c r="S49210" s="124"/>
      <c r="T49210" s="124"/>
      <c r="U49210" s="124"/>
      <c r="V49210" s="124"/>
      <c r="W49210" s="124"/>
      <c r="X49210" s="140"/>
      <c r="Y49210" s="96"/>
      <c r="Z49210" s="96"/>
      <c r="AA49210" s="96"/>
      <c r="AB49210" s="96"/>
      <c r="AC49210"/>
      <c r="AD49210" s="124"/>
      <c r="AE49210" s="81"/>
      <c r="AF49210"/>
      <c r="AG49210"/>
      <c r="AH49210"/>
      <c r="AI49210"/>
      <c r="AJ49210" s="77"/>
      <c r="AK49210"/>
      <c r="AL49210"/>
      <c r="AM49210"/>
      <c r="AN49210" s="111"/>
      <c r="AO49210"/>
      <c r="AP49210"/>
      <c r="AQ49210"/>
      <c r="AR49210"/>
      <c r="AS49210"/>
      <c r="AT49210"/>
      <c r="AU49210"/>
      <c r="AV49210"/>
      <c r="AW49210"/>
      <c r="AX49210"/>
      <c r="AY49210"/>
    </row>
    <row r="49211" spans="1:51" ht="10.15" customHeight="1" x14ac:dyDescent="0.2">
      <c r="A49211"/>
      <c r="B49211"/>
      <c r="C49211"/>
      <c r="D49211"/>
      <c r="E49211"/>
      <c r="F49211"/>
      <c r="G49211" s="67"/>
      <c r="H49211"/>
      <c r="I49211"/>
      <c r="J49211"/>
      <c r="K49211"/>
      <c r="L49211" s="124"/>
      <c r="M49211" s="74"/>
      <c r="N49211" s="77"/>
      <c r="O49211"/>
      <c r="P49211"/>
      <c r="Q49211"/>
      <c r="R49211"/>
      <c r="S49211" s="124"/>
      <c r="T49211" s="124"/>
      <c r="U49211" s="124"/>
      <c r="V49211" s="124"/>
      <c r="W49211" s="124"/>
      <c r="X49211" s="140"/>
      <c r="Y49211" s="96"/>
      <c r="Z49211" s="96"/>
      <c r="AA49211" s="96"/>
      <c r="AB49211" s="96"/>
      <c r="AC49211"/>
      <c r="AD49211" s="124"/>
      <c r="AE49211" s="81"/>
      <c r="AF49211"/>
      <c r="AG49211"/>
      <c r="AH49211"/>
      <c r="AI49211"/>
      <c r="AJ49211" s="77"/>
      <c r="AK49211"/>
      <c r="AL49211"/>
      <c r="AM49211"/>
      <c r="AN49211" s="111"/>
      <c r="AO49211"/>
      <c r="AP49211"/>
      <c r="AQ49211"/>
      <c r="AR49211"/>
      <c r="AS49211"/>
      <c r="AT49211"/>
      <c r="AU49211"/>
      <c r="AV49211"/>
      <c r="AW49211"/>
      <c r="AX49211"/>
      <c r="AY49211"/>
    </row>
    <row r="49212" spans="1:51" ht="10.15" customHeight="1" x14ac:dyDescent="0.2">
      <c r="A49212"/>
      <c r="B49212"/>
      <c r="C49212"/>
      <c r="D49212"/>
      <c r="E49212"/>
      <c r="F49212"/>
      <c r="G49212" s="67"/>
      <c r="H49212"/>
      <c r="I49212"/>
      <c r="J49212"/>
      <c r="K49212"/>
      <c r="L49212" s="124"/>
      <c r="M49212" s="74"/>
      <c r="N49212" s="77"/>
      <c r="O49212"/>
      <c r="P49212"/>
      <c r="Q49212"/>
      <c r="R49212"/>
      <c r="S49212" s="124"/>
      <c r="T49212" s="124"/>
      <c r="U49212" s="124"/>
      <c r="V49212" s="124"/>
      <c r="W49212" s="124"/>
      <c r="X49212" s="140"/>
      <c r="Y49212" s="96"/>
      <c r="Z49212" s="96"/>
      <c r="AA49212" s="96"/>
      <c r="AB49212" s="96"/>
      <c r="AC49212"/>
      <c r="AD49212" s="124"/>
      <c r="AE49212" s="81"/>
      <c r="AF49212"/>
      <c r="AG49212"/>
      <c r="AH49212"/>
      <c r="AI49212"/>
      <c r="AJ49212" s="77"/>
      <c r="AK49212"/>
      <c r="AL49212"/>
      <c r="AM49212"/>
      <c r="AN49212" s="111"/>
      <c r="AO49212"/>
      <c r="AP49212"/>
      <c r="AQ49212"/>
      <c r="AR49212"/>
      <c r="AS49212"/>
      <c r="AT49212"/>
      <c r="AU49212"/>
      <c r="AV49212"/>
      <c r="AW49212"/>
      <c r="AX49212"/>
      <c r="AY49212"/>
    </row>
    <row r="49213" spans="1:51" ht="10.15" customHeight="1" x14ac:dyDescent="0.2">
      <c r="A49213"/>
      <c r="B49213"/>
      <c r="C49213"/>
      <c r="D49213"/>
      <c r="E49213"/>
      <c r="F49213"/>
      <c r="G49213" s="67"/>
      <c r="H49213"/>
      <c r="I49213"/>
      <c r="J49213"/>
      <c r="K49213"/>
      <c r="L49213" s="124"/>
      <c r="M49213" s="74"/>
      <c r="N49213" s="77"/>
      <c r="O49213"/>
      <c r="P49213"/>
      <c r="Q49213"/>
      <c r="R49213"/>
      <c r="S49213" s="124"/>
      <c r="T49213" s="124"/>
      <c r="U49213" s="124"/>
      <c r="V49213" s="124"/>
      <c r="W49213" s="124"/>
      <c r="X49213" s="140"/>
      <c r="Y49213" s="96"/>
      <c r="Z49213" s="96"/>
      <c r="AA49213" s="96"/>
      <c r="AB49213" s="96"/>
      <c r="AC49213"/>
      <c r="AD49213" s="124"/>
      <c r="AE49213" s="81"/>
      <c r="AF49213"/>
      <c r="AG49213"/>
      <c r="AH49213"/>
      <c r="AI49213"/>
      <c r="AJ49213" s="77"/>
      <c r="AK49213"/>
      <c r="AL49213"/>
      <c r="AM49213"/>
      <c r="AN49213" s="111"/>
      <c r="AO49213"/>
      <c r="AP49213"/>
      <c r="AQ49213"/>
      <c r="AR49213"/>
      <c r="AS49213"/>
      <c r="AT49213"/>
      <c r="AU49213"/>
      <c r="AV49213"/>
      <c r="AW49213"/>
      <c r="AX49213"/>
      <c r="AY49213"/>
    </row>
    <row r="49214" spans="1:51" ht="10.15" customHeight="1" x14ac:dyDescent="0.2">
      <c r="A49214"/>
      <c r="B49214"/>
      <c r="C49214"/>
      <c r="D49214"/>
      <c r="E49214"/>
      <c r="F49214"/>
      <c r="G49214" s="67"/>
      <c r="H49214"/>
      <c r="I49214"/>
      <c r="J49214"/>
      <c r="K49214"/>
      <c r="L49214" s="124"/>
      <c r="M49214" s="74"/>
      <c r="N49214" s="77"/>
      <c r="O49214"/>
      <c r="P49214"/>
      <c r="Q49214"/>
      <c r="R49214"/>
      <c r="S49214" s="124"/>
      <c r="T49214" s="124"/>
      <c r="U49214" s="124"/>
      <c r="V49214" s="124"/>
      <c r="W49214" s="124"/>
      <c r="X49214" s="140"/>
      <c r="Y49214" s="96"/>
      <c r="Z49214" s="96"/>
      <c r="AA49214" s="96"/>
      <c r="AB49214" s="96"/>
      <c r="AC49214"/>
      <c r="AD49214" s="124"/>
      <c r="AE49214" s="81"/>
      <c r="AF49214"/>
      <c r="AG49214"/>
      <c r="AH49214"/>
      <c r="AI49214"/>
      <c r="AJ49214" s="77"/>
      <c r="AK49214"/>
      <c r="AL49214"/>
      <c r="AM49214"/>
      <c r="AN49214" s="111"/>
      <c r="AO49214"/>
      <c r="AP49214"/>
      <c r="AQ49214"/>
      <c r="AR49214"/>
      <c r="AS49214"/>
      <c r="AT49214"/>
      <c r="AU49214"/>
      <c r="AV49214"/>
      <c r="AW49214"/>
      <c r="AX49214"/>
      <c r="AY49214"/>
    </row>
    <row r="49215" spans="1:51" ht="10.15" customHeight="1" x14ac:dyDescent="0.2">
      <c r="A49215"/>
      <c r="B49215"/>
      <c r="C49215"/>
      <c r="D49215"/>
      <c r="E49215"/>
      <c r="F49215"/>
      <c r="G49215" s="67"/>
      <c r="H49215"/>
      <c r="I49215"/>
      <c r="J49215"/>
      <c r="K49215"/>
      <c r="L49215" s="124"/>
      <c r="M49215" s="74"/>
      <c r="N49215" s="77"/>
      <c r="O49215"/>
      <c r="P49215"/>
      <c r="Q49215"/>
      <c r="R49215"/>
      <c r="S49215" s="124"/>
      <c r="T49215" s="124"/>
      <c r="U49215" s="124"/>
      <c r="V49215" s="124"/>
      <c r="W49215" s="124"/>
      <c r="X49215" s="140"/>
      <c r="Y49215" s="96"/>
      <c r="Z49215" s="96"/>
      <c r="AA49215" s="96"/>
      <c r="AB49215" s="96"/>
      <c r="AC49215"/>
      <c r="AD49215" s="124"/>
      <c r="AE49215" s="81"/>
      <c r="AF49215"/>
      <c r="AG49215"/>
      <c r="AH49215"/>
      <c r="AI49215"/>
      <c r="AJ49215" s="77"/>
      <c r="AK49215"/>
      <c r="AL49215"/>
      <c r="AM49215"/>
      <c r="AN49215" s="111"/>
      <c r="AO49215"/>
      <c r="AP49215"/>
      <c r="AQ49215"/>
      <c r="AR49215"/>
      <c r="AS49215"/>
      <c r="AT49215"/>
      <c r="AU49215"/>
      <c r="AV49215"/>
      <c r="AW49215"/>
      <c r="AX49215"/>
      <c r="AY49215"/>
    </row>
    <row r="49216" spans="1:51" ht="10.15" customHeight="1" x14ac:dyDescent="0.2">
      <c r="A49216"/>
      <c r="B49216"/>
      <c r="C49216"/>
      <c r="D49216"/>
      <c r="E49216"/>
      <c r="F49216"/>
      <c r="G49216" s="67"/>
      <c r="H49216"/>
      <c r="I49216"/>
      <c r="J49216"/>
      <c r="K49216"/>
      <c r="L49216" s="124"/>
      <c r="M49216" s="74"/>
      <c r="N49216" s="77"/>
      <c r="O49216"/>
      <c r="P49216"/>
      <c r="Q49216"/>
      <c r="R49216"/>
      <c r="S49216" s="124"/>
      <c r="T49216" s="124"/>
      <c r="U49216" s="124"/>
      <c r="V49216" s="124"/>
      <c r="W49216" s="124"/>
      <c r="X49216" s="140"/>
      <c r="Y49216" s="96"/>
      <c r="Z49216" s="96"/>
      <c r="AA49216" s="96"/>
      <c r="AB49216" s="96"/>
      <c r="AC49216"/>
      <c r="AD49216" s="124"/>
      <c r="AE49216" s="81"/>
      <c r="AF49216"/>
      <c r="AG49216"/>
      <c r="AH49216"/>
      <c r="AI49216"/>
      <c r="AJ49216" s="77"/>
      <c r="AK49216"/>
      <c r="AL49216"/>
      <c r="AM49216"/>
      <c r="AN49216" s="111"/>
      <c r="AO49216"/>
      <c r="AP49216"/>
      <c r="AQ49216"/>
      <c r="AR49216"/>
      <c r="AS49216"/>
      <c r="AT49216"/>
      <c r="AU49216"/>
      <c r="AV49216"/>
      <c r="AW49216"/>
      <c r="AX49216"/>
      <c r="AY49216"/>
    </row>
    <row r="49217" spans="1:51" ht="10.15" customHeight="1" x14ac:dyDescent="0.2">
      <c r="A49217"/>
      <c r="B49217"/>
      <c r="C49217"/>
      <c r="D49217"/>
      <c r="E49217"/>
      <c r="F49217"/>
      <c r="G49217" s="67"/>
      <c r="H49217"/>
      <c r="I49217"/>
      <c r="J49217"/>
      <c r="K49217"/>
      <c r="L49217" s="124"/>
      <c r="M49217" s="74"/>
      <c r="N49217" s="77"/>
      <c r="O49217"/>
      <c r="P49217"/>
      <c r="Q49217"/>
      <c r="R49217"/>
      <c r="S49217" s="124"/>
      <c r="T49217" s="124"/>
      <c r="U49217" s="124"/>
      <c r="V49217" s="124"/>
      <c r="W49217" s="124"/>
      <c r="X49217" s="140"/>
      <c r="Y49217" s="96"/>
      <c r="Z49217" s="96"/>
      <c r="AA49217" s="96"/>
      <c r="AB49217" s="96"/>
      <c r="AC49217"/>
      <c r="AD49217" s="124"/>
      <c r="AE49217" s="81"/>
      <c r="AF49217"/>
      <c r="AG49217"/>
      <c r="AH49217"/>
      <c r="AI49217"/>
      <c r="AJ49217" s="77"/>
      <c r="AK49217"/>
      <c r="AL49217"/>
      <c r="AM49217"/>
      <c r="AN49217" s="111"/>
      <c r="AO49217"/>
      <c r="AP49217"/>
      <c r="AQ49217"/>
      <c r="AR49217"/>
      <c r="AS49217"/>
      <c r="AT49217"/>
      <c r="AU49217"/>
      <c r="AV49217"/>
      <c r="AW49217"/>
      <c r="AX49217"/>
      <c r="AY49217"/>
    </row>
    <row r="49218" spans="1:51" ht="10.15" customHeight="1" x14ac:dyDescent="0.2">
      <c r="A49218"/>
      <c r="B49218"/>
      <c r="C49218"/>
      <c r="D49218"/>
      <c r="E49218"/>
      <c r="F49218"/>
      <c r="G49218" s="67"/>
      <c r="H49218"/>
      <c r="I49218"/>
      <c r="J49218"/>
      <c r="K49218"/>
      <c r="L49218" s="124"/>
      <c r="M49218" s="74"/>
      <c r="N49218" s="77"/>
      <c r="O49218"/>
      <c r="P49218"/>
      <c r="Q49218"/>
      <c r="R49218"/>
      <c r="S49218" s="124"/>
      <c r="T49218" s="124"/>
      <c r="U49218" s="124"/>
      <c r="V49218" s="124"/>
      <c r="W49218" s="124"/>
      <c r="X49218" s="140"/>
      <c r="Y49218" s="96"/>
      <c r="Z49218" s="96"/>
      <c r="AA49218" s="96"/>
      <c r="AB49218" s="96"/>
      <c r="AC49218"/>
      <c r="AD49218" s="124"/>
      <c r="AE49218" s="81"/>
      <c r="AF49218"/>
      <c r="AG49218"/>
      <c r="AH49218"/>
      <c r="AI49218"/>
      <c r="AJ49218" s="77"/>
      <c r="AK49218"/>
      <c r="AL49218"/>
      <c r="AM49218"/>
      <c r="AN49218" s="111"/>
      <c r="AO49218"/>
      <c r="AP49218"/>
      <c r="AQ49218"/>
      <c r="AR49218"/>
      <c r="AS49218"/>
      <c r="AT49218"/>
      <c r="AU49218"/>
      <c r="AV49218"/>
      <c r="AW49218"/>
      <c r="AX49218"/>
      <c r="AY49218"/>
    </row>
    <row r="49219" spans="1:51" ht="10.15" customHeight="1" x14ac:dyDescent="0.2">
      <c r="A49219"/>
      <c r="B49219"/>
      <c r="C49219"/>
      <c r="D49219"/>
      <c r="E49219"/>
      <c r="F49219"/>
      <c r="G49219" s="67"/>
      <c r="H49219"/>
      <c r="I49219"/>
      <c r="J49219"/>
      <c r="K49219"/>
      <c r="L49219" s="124"/>
      <c r="M49219" s="74"/>
      <c r="N49219" s="77"/>
      <c r="O49219"/>
      <c r="P49219"/>
      <c r="Q49219"/>
      <c r="R49219"/>
      <c r="S49219" s="124"/>
      <c r="T49219" s="124"/>
      <c r="U49219" s="124"/>
      <c r="V49219" s="124"/>
      <c r="W49219" s="124"/>
      <c r="X49219" s="140"/>
      <c r="Y49219" s="96"/>
      <c r="Z49219" s="96"/>
      <c r="AA49219" s="96"/>
      <c r="AB49219" s="96"/>
      <c r="AC49219"/>
      <c r="AD49219" s="124"/>
      <c r="AE49219" s="81"/>
      <c r="AF49219"/>
      <c r="AG49219"/>
      <c r="AH49219"/>
      <c r="AI49219"/>
      <c r="AJ49219" s="77"/>
      <c r="AK49219"/>
      <c r="AL49219"/>
      <c r="AM49219"/>
      <c r="AN49219" s="111"/>
      <c r="AO49219"/>
      <c r="AP49219"/>
      <c r="AQ49219"/>
      <c r="AR49219"/>
      <c r="AS49219"/>
      <c r="AT49219"/>
      <c r="AU49219"/>
      <c r="AV49219"/>
      <c r="AW49219"/>
      <c r="AX49219"/>
      <c r="AY49219"/>
    </row>
    <row r="49220" spans="1:51" ht="10.15" customHeight="1" x14ac:dyDescent="0.2">
      <c r="A49220"/>
      <c r="B49220"/>
      <c r="C49220"/>
      <c r="D49220"/>
      <c r="E49220"/>
      <c r="F49220"/>
      <c r="G49220" s="67"/>
      <c r="H49220"/>
      <c r="I49220"/>
      <c r="J49220"/>
      <c r="K49220"/>
      <c r="L49220" s="124"/>
      <c r="M49220" s="74"/>
      <c r="N49220" s="77"/>
      <c r="O49220"/>
      <c r="P49220"/>
      <c r="Q49220"/>
      <c r="R49220"/>
      <c r="S49220" s="124"/>
      <c r="T49220" s="124"/>
      <c r="U49220" s="124"/>
      <c r="V49220" s="124"/>
      <c r="W49220" s="124"/>
      <c r="X49220" s="140"/>
      <c r="Y49220" s="96"/>
      <c r="Z49220" s="96"/>
      <c r="AA49220" s="96"/>
      <c r="AB49220" s="96"/>
      <c r="AC49220"/>
      <c r="AD49220" s="124"/>
      <c r="AE49220" s="81"/>
      <c r="AF49220"/>
      <c r="AG49220"/>
      <c r="AH49220"/>
      <c r="AI49220"/>
      <c r="AJ49220" s="77"/>
      <c r="AK49220"/>
      <c r="AL49220"/>
      <c r="AM49220"/>
      <c r="AN49220" s="111"/>
      <c r="AO49220"/>
      <c r="AP49220"/>
      <c r="AQ49220"/>
      <c r="AR49220"/>
      <c r="AS49220"/>
      <c r="AT49220"/>
      <c r="AU49220"/>
      <c r="AV49220"/>
      <c r="AW49220"/>
      <c r="AX49220"/>
      <c r="AY49220"/>
    </row>
    <row r="49221" spans="1:51" ht="10.15" customHeight="1" x14ac:dyDescent="0.2">
      <c r="A49221"/>
      <c r="B49221"/>
      <c r="C49221"/>
      <c r="D49221"/>
      <c r="E49221"/>
      <c r="F49221"/>
      <c r="G49221" s="67"/>
      <c r="H49221"/>
      <c r="I49221"/>
      <c r="J49221"/>
      <c r="K49221"/>
      <c r="L49221" s="124"/>
      <c r="M49221" s="74"/>
      <c r="N49221" s="77"/>
      <c r="O49221"/>
      <c r="P49221"/>
      <c r="Q49221"/>
      <c r="R49221"/>
      <c r="S49221" s="124"/>
      <c r="T49221" s="124"/>
      <c r="U49221" s="124"/>
      <c r="V49221" s="124"/>
      <c r="W49221" s="124"/>
      <c r="X49221" s="140"/>
      <c r="Y49221" s="96"/>
      <c r="Z49221" s="96"/>
      <c r="AA49221" s="96"/>
      <c r="AB49221" s="96"/>
      <c r="AC49221"/>
      <c r="AD49221" s="124"/>
      <c r="AE49221" s="81"/>
      <c r="AF49221"/>
      <c r="AG49221"/>
      <c r="AH49221"/>
      <c r="AI49221"/>
      <c r="AJ49221" s="77"/>
      <c r="AK49221"/>
      <c r="AL49221"/>
      <c r="AM49221"/>
      <c r="AN49221" s="111"/>
      <c r="AO49221"/>
      <c r="AP49221"/>
      <c r="AQ49221"/>
      <c r="AR49221"/>
      <c r="AS49221"/>
      <c r="AT49221"/>
      <c r="AU49221"/>
      <c r="AV49221"/>
      <c r="AW49221"/>
      <c r="AX49221"/>
      <c r="AY49221"/>
    </row>
    <row r="49222" spans="1:51" ht="10.15" customHeight="1" x14ac:dyDescent="0.2">
      <c r="A49222"/>
      <c r="B49222"/>
      <c r="C49222"/>
      <c r="D49222"/>
      <c r="E49222"/>
      <c r="F49222"/>
      <c r="G49222" s="67"/>
      <c r="H49222"/>
      <c r="I49222"/>
      <c r="J49222"/>
      <c r="K49222"/>
      <c r="L49222" s="124"/>
      <c r="M49222" s="74"/>
      <c r="N49222" s="77"/>
      <c r="O49222"/>
      <c r="P49222"/>
      <c r="Q49222"/>
      <c r="R49222"/>
      <c r="S49222" s="124"/>
      <c r="T49222" s="124"/>
      <c r="U49222" s="124"/>
      <c r="V49222" s="124"/>
      <c r="W49222" s="124"/>
      <c r="X49222" s="140"/>
      <c r="Y49222" s="96"/>
      <c r="Z49222" s="96"/>
      <c r="AA49222" s="96"/>
      <c r="AB49222" s="96"/>
      <c r="AC49222"/>
      <c r="AD49222" s="124"/>
      <c r="AE49222" s="81"/>
      <c r="AF49222"/>
      <c r="AG49222"/>
      <c r="AH49222"/>
      <c r="AI49222"/>
      <c r="AJ49222" s="77"/>
      <c r="AK49222"/>
      <c r="AL49222"/>
      <c r="AM49222"/>
      <c r="AN49222" s="111"/>
      <c r="AO49222"/>
      <c r="AP49222"/>
      <c r="AQ49222"/>
      <c r="AR49222"/>
      <c r="AS49222"/>
      <c r="AT49222"/>
      <c r="AU49222"/>
      <c r="AV49222"/>
      <c r="AW49222"/>
      <c r="AX49222"/>
      <c r="AY49222"/>
    </row>
    <row r="49223" spans="1:51" ht="10.15" customHeight="1" x14ac:dyDescent="0.2">
      <c r="A49223"/>
      <c r="B49223"/>
      <c r="C49223"/>
      <c r="D49223"/>
      <c r="E49223"/>
      <c r="F49223"/>
      <c r="G49223" s="67"/>
      <c r="H49223"/>
      <c r="I49223"/>
      <c r="J49223"/>
      <c r="K49223"/>
      <c r="L49223" s="124"/>
      <c r="M49223" s="74"/>
      <c r="N49223" s="77"/>
      <c r="O49223"/>
      <c r="P49223"/>
      <c r="Q49223"/>
      <c r="R49223"/>
      <c r="S49223" s="124"/>
      <c r="T49223" s="124"/>
      <c r="U49223" s="124"/>
      <c r="V49223" s="124"/>
      <c r="W49223" s="124"/>
      <c r="X49223" s="140"/>
      <c r="Y49223" s="96"/>
      <c r="Z49223" s="96"/>
      <c r="AA49223" s="96"/>
      <c r="AB49223" s="96"/>
      <c r="AC49223"/>
      <c r="AD49223" s="124"/>
      <c r="AE49223" s="81"/>
      <c r="AF49223"/>
      <c r="AG49223"/>
      <c r="AH49223"/>
      <c r="AI49223"/>
      <c r="AJ49223" s="77"/>
      <c r="AK49223"/>
      <c r="AL49223"/>
      <c r="AM49223"/>
      <c r="AN49223" s="111"/>
      <c r="AO49223"/>
      <c r="AP49223"/>
      <c r="AQ49223"/>
      <c r="AR49223"/>
      <c r="AS49223"/>
      <c r="AT49223"/>
      <c r="AU49223"/>
      <c r="AV49223"/>
      <c r="AW49223"/>
      <c r="AX49223"/>
      <c r="AY49223"/>
    </row>
    <row r="49224" spans="1:51" ht="10.15" customHeight="1" x14ac:dyDescent="0.2">
      <c r="A49224"/>
      <c r="B49224"/>
      <c r="C49224"/>
      <c r="D49224"/>
      <c r="E49224"/>
      <c r="F49224"/>
      <c r="G49224" s="67"/>
      <c r="H49224"/>
      <c r="I49224"/>
      <c r="J49224"/>
      <c r="K49224"/>
      <c r="L49224" s="124"/>
      <c r="M49224" s="74"/>
      <c r="N49224" s="77"/>
      <c r="O49224"/>
      <c r="P49224"/>
      <c r="Q49224"/>
      <c r="R49224"/>
      <c r="S49224" s="124"/>
      <c r="T49224" s="124"/>
      <c r="U49224" s="124"/>
      <c r="V49224" s="124"/>
      <c r="W49224" s="124"/>
      <c r="X49224" s="140"/>
      <c r="Y49224" s="96"/>
      <c r="Z49224" s="96"/>
      <c r="AA49224" s="96"/>
      <c r="AB49224" s="96"/>
      <c r="AC49224"/>
      <c r="AD49224" s="124"/>
      <c r="AE49224" s="81"/>
      <c r="AF49224"/>
      <c r="AG49224"/>
      <c r="AH49224"/>
      <c r="AI49224"/>
      <c r="AJ49224" s="77"/>
      <c r="AK49224"/>
      <c r="AL49224"/>
      <c r="AM49224"/>
      <c r="AN49224" s="111"/>
      <c r="AO49224"/>
      <c r="AP49224"/>
      <c r="AQ49224"/>
      <c r="AR49224"/>
      <c r="AS49224"/>
      <c r="AT49224"/>
      <c r="AU49224"/>
      <c r="AV49224"/>
      <c r="AW49224"/>
      <c r="AX49224"/>
      <c r="AY49224"/>
    </row>
    <row r="49225" spans="1:51" ht="10.15" customHeight="1" x14ac:dyDescent="0.2">
      <c r="A49225"/>
      <c r="B49225"/>
      <c r="C49225"/>
      <c r="D49225"/>
      <c r="E49225"/>
      <c r="F49225"/>
      <c r="G49225" s="67"/>
      <c r="H49225"/>
      <c r="I49225"/>
      <c r="J49225"/>
      <c r="K49225"/>
      <c r="L49225" s="124"/>
      <c r="M49225" s="74"/>
      <c r="N49225" s="77"/>
      <c r="O49225"/>
      <c r="P49225"/>
      <c r="Q49225"/>
      <c r="R49225"/>
      <c r="S49225" s="124"/>
      <c r="T49225" s="124"/>
      <c r="U49225" s="124"/>
      <c r="V49225" s="124"/>
      <c r="W49225" s="124"/>
      <c r="X49225" s="140"/>
      <c r="Y49225" s="96"/>
      <c r="Z49225" s="96"/>
      <c r="AA49225" s="96"/>
      <c r="AB49225" s="96"/>
      <c r="AC49225"/>
      <c r="AD49225" s="124"/>
      <c r="AE49225" s="81"/>
      <c r="AF49225"/>
      <c r="AG49225"/>
      <c r="AH49225"/>
      <c r="AI49225"/>
      <c r="AJ49225" s="77"/>
      <c r="AK49225"/>
      <c r="AL49225"/>
      <c r="AM49225"/>
      <c r="AN49225" s="111"/>
      <c r="AO49225"/>
      <c r="AP49225"/>
      <c r="AQ49225"/>
      <c r="AR49225"/>
      <c r="AS49225"/>
      <c r="AT49225"/>
      <c r="AU49225"/>
      <c r="AV49225"/>
      <c r="AW49225"/>
      <c r="AX49225"/>
      <c r="AY49225"/>
    </row>
    <row r="49226" spans="1:51" ht="10.15" customHeight="1" x14ac:dyDescent="0.2">
      <c r="A49226"/>
      <c r="B49226"/>
      <c r="C49226"/>
      <c r="D49226"/>
      <c r="E49226"/>
      <c r="F49226"/>
      <c r="G49226" s="67"/>
      <c r="H49226"/>
      <c r="I49226"/>
      <c r="J49226"/>
      <c r="K49226"/>
      <c r="L49226" s="124"/>
      <c r="M49226" s="74"/>
      <c r="N49226" s="77"/>
      <c r="O49226"/>
      <c r="P49226"/>
      <c r="Q49226"/>
      <c r="R49226"/>
      <c r="S49226" s="124"/>
      <c r="T49226" s="124"/>
      <c r="U49226" s="124"/>
      <c r="V49226" s="124"/>
      <c r="W49226" s="124"/>
      <c r="X49226" s="140"/>
      <c r="Y49226" s="96"/>
      <c r="Z49226" s="96"/>
      <c r="AA49226" s="96"/>
      <c r="AB49226" s="96"/>
      <c r="AC49226"/>
      <c r="AD49226" s="124"/>
      <c r="AE49226" s="81"/>
      <c r="AF49226"/>
      <c r="AG49226"/>
      <c r="AH49226"/>
      <c r="AI49226"/>
      <c r="AJ49226" s="77"/>
      <c r="AK49226"/>
      <c r="AL49226"/>
      <c r="AM49226"/>
      <c r="AN49226" s="111"/>
      <c r="AO49226"/>
      <c r="AP49226"/>
      <c r="AQ49226"/>
      <c r="AR49226"/>
      <c r="AS49226"/>
      <c r="AT49226"/>
      <c r="AU49226"/>
      <c r="AV49226"/>
      <c r="AW49226"/>
      <c r="AX49226"/>
      <c r="AY49226"/>
    </row>
    <row r="49227" spans="1:51" ht="10.15" customHeight="1" x14ac:dyDescent="0.2">
      <c r="A49227"/>
      <c r="B49227"/>
      <c r="C49227"/>
      <c r="D49227"/>
      <c r="E49227"/>
      <c r="F49227"/>
      <c r="G49227" s="67"/>
      <c r="H49227"/>
      <c r="I49227"/>
      <c r="J49227"/>
      <c r="K49227"/>
      <c r="L49227" s="124"/>
      <c r="M49227" s="74"/>
      <c r="N49227" s="77"/>
      <c r="O49227"/>
      <c r="P49227"/>
      <c r="Q49227"/>
      <c r="R49227"/>
      <c r="S49227" s="124"/>
      <c r="T49227" s="124"/>
      <c r="U49227" s="124"/>
      <c r="V49227" s="124"/>
      <c r="W49227" s="124"/>
      <c r="X49227" s="140"/>
      <c r="Y49227" s="96"/>
      <c r="Z49227" s="96"/>
      <c r="AA49227" s="96"/>
      <c r="AB49227" s="96"/>
      <c r="AC49227"/>
      <c r="AD49227" s="124"/>
      <c r="AE49227" s="81"/>
      <c r="AF49227"/>
      <c r="AG49227"/>
      <c r="AH49227"/>
      <c r="AI49227"/>
      <c r="AJ49227" s="77"/>
      <c r="AK49227"/>
      <c r="AL49227"/>
      <c r="AM49227"/>
      <c r="AN49227" s="111"/>
      <c r="AO49227"/>
      <c r="AP49227"/>
      <c r="AQ49227"/>
      <c r="AR49227"/>
      <c r="AS49227"/>
      <c r="AT49227"/>
      <c r="AU49227"/>
      <c r="AV49227"/>
      <c r="AW49227"/>
      <c r="AX49227"/>
      <c r="AY49227"/>
    </row>
    <row r="49228" spans="1:51" ht="10.15" customHeight="1" x14ac:dyDescent="0.2">
      <c r="A49228"/>
      <c r="B49228"/>
      <c r="C49228"/>
      <c r="D49228"/>
      <c r="E49228"/>
      <c r="F49228"/>
      <c r="G49228" s="67"/>
      <c r="H49228"/>
      <c r="I49228"/>
      <c r="J49228"/>
      <c r="K49228"/>
      <c r="L49228" s="124"/>
      <c r="M49228" s="74"/>
      <c r="N49228" s="77"/>
      <c r="O49228"/>
      <c r="P49228"/>
      <c r="Q49228"/>
      <c r="R49228"/>
      <c r="S49228" s="124"/>
      <c r="T49228" s="124"/>
      <c r="U49228" s="124"/>
      <c r="V49228" s="124"/>
      <c r="W49228" s="124"/>
      <c r="X49228" s="140"/>
      <c r="Y49228" s="96"/>
      <c r="Z49228" s="96"/>
      <c r="AA49228" s="96"/>
      <c r="AB49228" s="96"/>
      <c r="AC49228"/>
      <c r="AD49228" s="124"/>
      <c r="AE49228" s="81"/>
      <c r="AF49228"/>
      <c r="AG49228"/>
      <c r="AH49228"/>
      <c r="AI49228"/>
      <c r="AJ49228" s="77"/>
      <c r="AK49228"/>
      <c r="AL49228"/>
      <c r="AM49228"/>
      <c r="AN49228" s="111"/>
      <c r="AO49228"/>
      <c r="AP49228"/>
      <c r="AQ49228"/>
      <c r="AR49228"/>
      <c r="AS49228"/>
      <c r="AT49228"/>
      <c r="AU49228"/>
      <c r="AV49228"/>
      <c r="AW49228"/>
      <c r="AX49228"/>
      <c r="AY49228"/>
    </row>
    <row r="49229" spans="1:51" ht="10.15" customHeight="1" x14ac:dyDescent="0.2">
      <c r="A49229"/>
      <c r="B49229"/>
      <c r="C49229"/>
      <c r="D49229"/>
      <c r="E49229"/>
      <c r="F49229"/>
      <c r="G49229" s="67"/>
      <c r="H49229"/>
      <c r="I49229"/>
      <c r="J49229"/>
      <c r="K49229"/>
      <c r="L49229" s="124"/>
      <c r="M49229" s="74"/>
      <c r="N49229" s="77"/>
      <c r="O49229"/>
      <c r="P49229"/>
      <c r="Q49229"/>
      <c r="R49229"/>
      <c r="S49229" s="124"/>
      <c r="T49229" s="124"/>
      <c r="U49229" s="124"/>
      <c r="V49229" s="124"/>
      <c r="W49229" s="124"/>
      <c r="X49229" s="140"/>
      <c r="Y49229" s="96"/>
      <c r="Z49229" s="96"/>
      <c r="AA49229" s="96"/>
      <c r="AB49229" s="96"/>
      <c r="AC49229"/>
      <c r="AD49229" s="124"/>
      <c r="AE49229" s="81"/>
      <c r="AF49229"/>
      <c r="AG49229"/>
      <c r="AH49229"/>
      <c r="AI49229"/>
      <c r="AJ49229" s="77"/>
      <c r="AK49229"/>
      <c r="AL49229"/>
      <c r="AM49229"/>
      <c r="AN49229" s="111"/>
      <c r="AO49229"/>
      <c r="AP49229"/>
      <c r="AQ49229"/>
      <c r="AR49229"/>
      <c r="AS49229"/>
      <c r="AT49229"/>
      <c r="AU49229"/>
      <c r="AV49229"/>
      <c r="AW49229"/>
      <c r="AX49229"/>
      <c r="AY49229"/>
    </row>
    <row r="49230" spans="1:51" ht="10.15" customHeight="1" x14ac:dyDescent="0.2">
      <c r="A49230"/>
      <c r="B49230"/>
      <c r="C49230"/>
      <c r="D49230"/>
      <c r="E49230"/>
      <c r="F49230"/>
      <c r="G49230" s="67"/>
      <c r="H49230"/>
      <c r="I49230"/>
      <c r="J49230"/>
      <c r="K49230"/>
      <c r="L49230" s="124"/>
      <c r="M49230" s="74"/>
      <c r="N49230" s="77"/>
      <c r="O49230"/>
      <c r="P49230"/>
      <c r="Q49230"/>
      <c r="R49230"/>
      <c r="S49230" s="124"/>
      <c r="T49230" s="124"/>
      <c r="U49230" s="124"/>
      <c r="V49230" s="124"/>
      <c r="W49230" s="124"/>
      <c r="X49230" s="140"/>
      <c r="Y49230" s="96"/>
      <c r="Z49230" s="96"/>
      <c r="AA49230" s="96"/>
      <c r="AB49230" s="96"/>
      <c r="AC49230"/>
      <c r="AD49230" s="124"/>
      <c r="AE49230" s="81"/>
      <c r="AF49230"/>
      <c r="AG49230"/>
      <c r="AH49230"/>
      <c r="AI49230"/>
      <c r="AJ49230" s="77"/>
      <c r="AK49230"/>
      <c r="AL49230"/>
      <c r="AM49230"/>
      <c r="AN49230" s="111"/>
      <c r="AO49230"/>
      <c r="AP49230"/>
      <c r="AQ49230"/>
      <c r="AR49230"/>
      <c r="AS49230"/>
      <c r="AT49230"/>
      <c r="AU49230"/>
      <c r="AV49230"/>
      <c r="AW49230"/>
      <c r="AX49230"/>
      <c r="AY49230"/>
    </row>
    <row r="49231" spans="1:51" ht="10.15" customHeight="1" x14ac:dyDescent="0.2">
      <c r="A49231"/>
      <c r="B49231"/>
      <c r="C49231"/>
      <c r="D49231"/>
      <c r="E49231"/>
      <c r="F49231"/>
      <c r="G49231" s="67"/>
      <c r="H49231"/>
      <c r="I49231"/>
      <c r="J49231"/>
      <c r="K49231"/>
      <c r="L49231" s="124"/>
      <c r="M49231" s="74"/>
      <c r="N49231" s="77"/>
      <c r="O49231"/>
      <c r="P49231"/>
      <c r="Q49231"/>
      <c r="R49231"/>
      <c r="S49231" s="124"/>
      <c r="T49231" s="124"/>
      <c r="U49231" s="124"/>
      <c r="V49231" s="124"/>
      <c r="W49231" s="124"/>
      <c r="X49231" s="140"/>
      <c r="Y49231" s="96"/>
      <c r="Z49231" s="96"/>
      <c r="AA49231" s="96"/>
      <c r="AB49231" s="96"/>
      <c r="AC49231"/>
      <c r="AD49231" s="124"/>
      <c r="AE49231" s="81"/>
      <c r="AF49231"/>
      <c r="AG49231"/>
      <c r="AH49231"/>
      <c r="AI49231"/>
      <c r="AJ49231" s="77"/>
      <c r="AK49231"/>
      <c r="AL49231"/>
      <c r="AM49231"/>
      <c r="AN49231" s="111"/>
      <c r="AO49231"/>
      <c r="AP49231"/>
      <c r="AQ49231"/>
      <c r="AR49231"/>
      <c r="AS49231"/>
      <c r="AT49231"/>
      <c r="AU49231"/>
      <c r="AV49231"/>
      <c r="AW49231"/>
      <c r="AX49231"/>
      <c r="AY49231"/>
    </row>
    <row r="49232" spans="1:51" ht="10.15" customHeight="1" x14ac:dyDescent="0.2">
      <c r="A49232"/>
      <c r="B49232"/>
      <c r="C49232"/>
      <c r="D49232"/>
      <c r="E49232"/>
      <c r="F49232"/>
      <c r="G49232" s="67"/>
      <c r="H49232"/>
      <c r="I49232"/>
      <c r="J49232"/>
      <c r="K49232"/>
      <c r="L49232" s="124"/>
      <c r="M49232" s="74"/>
      <c r="N49232" s="77"/>
      <c r="O49232"/>
      <c r="P49232"/>
      <c r="Q49232"/>
      <c r="R49232"/>
      <c r="S49232" s="124"/>
      <c r="T49232" s="124"/>
      <c r="U49232" s="124"/>
      <c r="V49232" s="124"/>
      <c r="W49232" s="124"/>
      <c r="X49232" s="140"/>
      <c r="Y49232" s="96"/>
      <c r="Z49232" s="96"/>
      <c r="AA49232" s="96"/>
      <c r="AB49232" s="96"/>
      <c r="AC49232"/>
      <c r="AD49232" s="124"/>
      <c r="AE49232" s="81"/>
      <c r="AF49232"/>
      <c r="AG49232"/>
      <c r="AH49232"/>
      <c r="AI49232"/>
      <c r="AJ49232" s="77"/>
      <c r="AK49232"/>
      <c r="AL49232"/>
      <c r="AM49232"/>
      <c r="AN49232" s="111"/>
      <c r="AO49232"/>
      <c r="AP49232"/>
      <c r="AQ49232"/>
      <c r="AR49232"/>
      <c r="AS49232"/>
      <c r="AT49232"/>
      <c r="AU49232"/>
      <c r="AV49232"/>
      <c r="AW49232"/>
      <c r="AX49232"/>
      <c r="AY49232"/>
    </row>
    <row r="49233" spans="1:51" ht="10.15" customHeight="1" x14ac:dyDescent="0.2">
      <c r="A49233"/>
      <c r="B49233"/>
      <c r="C49233"/>
      <c r="D49233"/>
      <c r="E49233"/>
      <c r="F49233"/>
      <c r="G49233" s="67"/>
      <c r="H49233"/>
      <c r="I49233"/>
      <c r="J49233"/>
      <c r="K49233"/>
      <c r="L49233" s="124"/>
      <c r="M49233" s="74"/>
      <c r="N49233" s="77"/>
      <c r="O49233"/>
      <c r="P49233"/>
      <c r="Q49233"/>
      <c r="R49233"/>
      <c r="S49233" s="124"/>
      <c r="T49233" s="124"/>
      <c r="U49233" s="124"/>
      <c r="V49233" s="124"/>
      <c r="W49233" s="124"/>
      <c r="X49233" s="140"/>
      <c r="Y49233" s="96"/>
      <c r="Z49233" s="96"/>
      <c r="AA49233" s="96"/>
      <c r="AB49233" s="96"/>
      <c r="AC49233"/>
      <c r="AD49233" s="124"/>
      <c r="AE49233" s="81"/>
      <c r="AF49233"/>
      <c r="AG49233"/>
      <c r="AH49233"/>
      <c r="AI49233"/>
      <c r="AJ49233" s="77"/>
      <c r="AK49233"/>
      <c r="AL49233"/>
      <c r="AM49233"/>
      <c r="AN49233" s="111"/>
      <c r="AO49233"/>
      <c r="AP49233"/>
      <c r="AQ49233"/>
      <c r="AR49233"/>
      <c r="AS49233"/>
      <c r="AT49233"/>
      <c r="AU49233"/>
      <c r="AV49233"/>
      <c r="AW49233"/>
      <c r="AX49233"/>
      <c r="AY49233"/>
    </row>
    <row r="49234" spans="1:51" ht="10.15" customHeight="1" x14ac:dyDescent="0.2">
      <c r="A49234"/>
      <c r="B49234"/>
      <c r="C49234"/>
      <c r="D49234"/>
      <c r="E49234"/>
      <c r="F49234"/>
      <c r="G49234" s="67"/>
      <c r="H49234"/>
      <c r="I49234"/>
      <c r="J49234"/>
      <c r="K49234"/>
      <c r="L49234" s="124"/>
      <c r="M49234" s="74"/>
      <c r="N49234" s="77"/>
      <c r="O49234"/>
      <c r="P49234"/>
      <c r="Q49234"/>
      <c r="R49234"/>
      <c r="S49234" s="124"/>
      <c r="T49234" s="124"/>
      <c r="U49234" s="124"/>
      <c r="V49234" s="124"/>
      <c r="W49234" s="124"/>
      <c r="X49234" s="140"/>
      <c r="Y49234" s="96"/>
      <c r="Z49234" s="96"/>
      <c r="AA49234" s="96"/>
      <c r="AB49234" s="96"/>
      <c r="AC49234"/>
      <c r="AD49234" s="124"/>
      <c r="AE49234" s="81"/>
      <c r="AF49234"/>
      <c r="AG49234"/>
      <c r="AH49234"/>
      <c r="AI49234"/>
      <c r="AJ49234" s="77"/>
      <c r="AK49234"/>
      <c r="AL49234"/>
      <c r="AM49234"/>
      <c r="AN49234" s="111"/>
      <c r="AO49234"/>
      <c r="AP49234"/>
      <c r="AQ49234"/>
      <c r="AR49234"/>
      <c r="AS49234"/>
      <c r="AT49234"/>
      <c r="AU49234"/>
      <c r="AV49234"/>
      <c r="AW49234"/>
      <c r="AX49234"/>
      <c r="AY49234"/>
    </row>
    <row r="49235" spans="1:51" ht="10.15" customHeight="1" x14ac:dyDescent="0.2">
      <c r="A49235"/>
      <c r="B49235"/>
      <c r="C49235"/>
      <c r="D49235"/>
      <c r="E49235"/>
      <c r="F49235"/>
      <c r="G49235" s="67"/>
      <c r="H49235"/>
      <c r="I49235"/>
      <c r="J49235"/>
      <c r="K49235"/>
      <c r="L49235" s="124"/>
      <c r="M49235" s="74"/>
      <c r="N49235" s="77"/>
      <c r="O49235"/>
      <c r="P49235"/>
      <c r="Q49235"/>
      <c r="R49235"/>
      <c r="S49235" s="124"/>
      <c r="T49235" s="124"/>
      <c r="U49235" s="124"/>
      <c r="V49235" s="124"/>
      <c r="W49235" s="124"/>
      <c r="X49235" s="140"/>
      <c r="Y49235" s="96"/>
      <c r="Z49235" s="96"/>
      <c r="AA49235" s="96"/>
      <c r="AB49235" s="96"/>
      <c r="AC49235"/>
      <c r="AD49235" s="124"/>
      <c r="AE49235" s="81"/>
      <c r="AF49235"/>
      <c r="AG49235"/>
      <c r="AH49235"/>
      <c r="AI49235"/>
      <c r="AJ49235" s="77"/>
      <c r="AK49235"/>
      <c r="AL49235"/>
      <c r="AM49235"/>
      <c r="AN49235" s="111"/>
      <c r="AO49235"/>
      <c r="AP49235"/>
      <c r="AQ49235"/>
      <c r="AR49235"/>
      <c r="AS49235"/>
      <c r="AT49235"/>
      <c r="AU49235"/>
      <c r="AV49235"/>
      <c r="AW49235"/>
      <c r="AX49235"/>
      <c r="AY49235"/>
    </row>
    <row r="49236" spans="1:51" ht="10.15" customHeight="1" x14ac:dyDescent="0.2">
      <c r="A49236"/>
      <c r="B49236"/>
      <c r="C49236"/>
      <c r="D49236"/>
      <c r="E49236"/>
      <c r="F49236"/>
      <c r="G49236" s="67"/>
      <c r="H49236"/>
      <c r="I49236"/>
      <c r="J49236"/>
      <c r="K49236"/>
      <c r="L49236" s="124"/>
      <c r="M49236" s="74"/>
      <c r="N49236" s="77"/>
      <c r="O49236"/>
      <c r="P49236"/>
      <c r="Q49236"/>
      <c r="R49236"/>
      <c r="S49236" s="124"/>
      <c r="T49236" s="124"/>
      <c r="U49236" s="124"/>
      <c r="V49236" s="124"/>
      <c r="W49236" s="124"/>
      <c r="X49236" s="140"/>
      <c r="Y49236" s="96"/>
      <c r="Z49236" s="96"/>
      <c r="AA49236" s="96"/>
      <c r="AB49236" s="96"/>
      <c r="AC49236"/>
      <c r="AD49236" s="124"/>
      <c r="AE49236" s="81"/>
      <c r="AF49236"/>
      <c r="AG49236"/>
      <c r="AH49236"/>
      <c r="AI49236"/>
      <c r="AJ49236" s="77"/>
      <c r="AK49236"/>
      <c r="AL49236"/>
      <c r="AM49236"/>
      <c r="AN49236" s="111"/>
      <c r="AO49236"/>
      <c r="AP49236"/>
      <c r="AQ49236"/>
      <c r="AR49236"/>
      <c r="AS49236"/>
      <c r="AT49236"/>
      <c r="AU49236"/>
      <c r="AV49236"/>
      <c r="AW49236"/>
      <c r="AX49236"/>
      <c r="AY49236"/>
    </row>
    <row r="49237" spans="1:51" ht="10.15" customHeight="1" x14ac:dyDescent="0.2">
      <c r="A49237"/>
      <c r="B49237"/>
      <c r="C49237"/>
      <c r="D49237"/>
      <c r="E49237"/>
      <c r="F49237"/>
      <c r="G49237" s="67"/>
      <c r="H49237"/>
      <c r="I49237"/>
      <c r="J49237"/>
      <c r="K49237"/>
      <c r="L49237" s="124"/>
      <c r="M49237" s="74"/>
      <c r="N49237" s="77"/>
      <c r="O49237"/>
      <c r="P49237"/>
      <c r="Q49237"/>
      <c r="R49237"/>
      <c r="S49237" s="124"/>
      <c r="T49237" s="124"/>
      <c r="U49237" s="124"/>
      <c r="V49237" s="124"/>
      <c r="W49237" s="124"/>
      <c r="X49237" s="140"/>
      <c r="Y49237" s="96"/>
      <c r="Z49237" s="96"/>
      <c r="AA49237" s="96"/>
      <c r="AB49237" s="96"/>
      <c r="AC49237"/>
      <c r="AD49237" s="124"/>
      <c r="AE49237" s="81"/>
      <c r="AF49237"/>
      <c r="AG49237"/>
      <c r="AH49237"/>
      <c r="AI49237"/>
      <c r="AJ49237" s="77"/>
      <c r="AK49237"/>
      <c r="AL49237"/>
      <c r="AM49237"/>
      <c r="AN49237" s="111"/>
      <c r="AO49237"/>
      <c r="AP49237"/>
      <c r="AQ49237"/>
      <c r="AR49237"/>
      <c r="AS49237"/>
      <c r="AT49237"/>
      <c r="AU49237"/>
      <c r="AV49237"/>
      <c r="AW49237"/>
      <c r="AX49237"/>
      <c r="AY49237"/>
    </row>
    <row r="49238" spans="1:51" ht="10.15" customHeight="1" x14ac:dyDescent="0.2">
      <c r="A49238"/>
      <c r="B49238"/>
      <c r="C49238"/>
      <c r="D49238"/>
      <c r="E49238"/>
      <c r="F49238"/>
      <c r="G49238" s="67"/>
      <c r="H49238"/>
      <c r="I49238"/>
      <c r="J49238"/>
      <c r="K49238"/>
      <c r="L49238" s="124"/>
      <c r="M49238" s="74"/>
      <c r="N49238" s="77"/>
      <c r="O49238"/>
      <c r="P49238"/>
      <c r="Q49238"/>
      <c r="R49238"/>
      <c r="S49238" s="124"/>
      <c r="T49238" s="124"/>
      <c r="U49238" s="124"/>
      <c r="V49238" s="124"/>
      <c r="W49238" s="124"/>
      <c r="X49238" s="140"/>
      <c r="Y49238" s="96"/>
      <c r="Z49238" s="96"/>
      <c r="AA49238" s="96"/>
      <c r="AB49238" s="96"/>
      <c r="AC49238"/>
      <c r="AD49238" s="124"/>
      <c r="AE49238" s="81"/>
      <c r="AF49238"/>
      <c r="AG49238"/>
      <c r="AH49238"/>
      <c r="AI49238"/>
      <c r="AJ49238" s="77"/>
      <c r="AK49238"/>
      <c r="AL49238"/>
      <c r="AM49238"/>
      <c r="AN49238" s="111"/>
      <c r="AO49238"/>
      <c r="AP49238"/>
      <c r="AQ49238"/>
      <c r="AR49238"/>
      <c r="AS49238"/>
      <c r="AT49238"/>
      <c r="AU49238"/>
      <c r="AV49238"/>
      <c r="AW49238"/>
      <c r="AX49238"/>
      <c r="AY49238"/>
    </row>
    <row r="49239" spans="1:51" ht="10.15" customHeight="1" x14ac:dyDescent="0.2">
      <c r="A49239"/>
      <c r="B49239"/>
      <c r="C49239"/>
      <c r="D49239"/>
      <c r="E49239"/>
      <c r="F49239"/>
      <c r="G49239" s="67"/>
      <c r="H49239"/>
      <c r="I49239"/>
      <c r="J49239"/>
      <c r="K49239"/>
      <c r="L49239" s="124"/>
      <c r="M49239" s="74"/>
      <c r="N49239" s="77"/>
      <c r="O49239"/>
      <c r="P49239"/>
      <c r="Q49239"/>
      <c r="R49239"/>
      <c r="S49239" s="124"/>
      <c r="T49239" s="124"/>
      <c r="U49239" s="124"/>
      <c r="V49239" s="124"/>
      <c r="W49239" s="124"/>
      <c r="X49239" s="140"/>
      <c r="Y49239" s="96"/>
      <c r="Z49239" s="96"/>
      <c r="AA49239" s="96"/>
      <c r="AB49239" s="96"/>
      <c r="AC49239"/>
      <c r="AD49239" s="124"/>
      <c r="AE49239" s="81"/>
      <c r="AF49239"/>
      <c r="AG49239"/>
      <c r="AH49239"/>
      <c r="AI49239"/>
      <c r="AJ49239" s="77"/>
      <c r="AK49239"/>
      <c r="AL49239"/>
      <c r="AM49239"/>
      <c r="AN49239" s="111"/>
      <c r="AO49239"/>
      <c r="AP49239"/>
      <c r="AQ49239"/>
      <c r="AR49239"/>
      <c r="AS49239"/>
      <c r="AT49239"/>
      <c r="AU49239"/>
      <c r="AV49239"/>
      <c r="AW49239"/>
      <c r="AX49239"/>
      <c r="AY49239"/>
    </row>
    <row r="49240" spans="1:51" ht="10.15" customHeight="1" x14ac:dyDescent="0.2">
      <c r="A49240"/>
      <c r="B49240"/>
      <c r="C49240"/>
      <c r="D49240"/>
      <c r="E49240"/>
      <c r="F49240"/>
      <c r="G49240" s="67"/>
      <c r="H49240"/>
      <c r="I49240"/>
      <c r="J49240"/>
      <c r="K49240"/>
      <c r="L49240" s="124"/>
      <c r="M49240" s="74"/>
      <c r="N49240" s="77"/>
      <c r="O49240"/>
      <c r="P49240"/>
      <c r="Q49240"/>
      <c r="R49240"/>
      <c r="S49240" s="124"/>
      <c r="T49240" s="124"/>
      <c r="U49240" s="124"/>
      <c r="V49240" s="124"/>
      <c r="W49240" s="124"/>
      <c r="X49240" s="140"/>
      <c r="Y49240" s="96"/>
      <c r="Z49240" s="96"/>
      <c r="AA49240" s="96"/>
      <c r="AB49240" s="96"/>
      <c r="AC49240"/>
      <c r="AD49240" s="124"/>
      <c r="AE49240" s="81"/>
      <c r="AF49240"/>
      <c r="AG49240"/>
      <c r="AH49240"/>
      <c r="AI49240"/>
      <c r="AJ49240" s="77"/>
      <c r="AK49240"/>
      <c r="AL49240"/>
      <c r="AM49240"/>
      <c r="AN49240" s="111"/>
      <c r="AO49240"/>
      <c r="AP49240"/>
      <c r="AQ49240"/>
      <c r="AR49240"/>
      <c r="AS49240"/>
      <c r="AT49240"/>
      <c r="AU49240"/>
      <c r="AV49240"/>
      <c r="AW49240"/>
      <c r="AX49240"/>
      <c r="AY49240"/>
    </row>
    <row r="49241" spans="1:51" ht="10.15" customHeight="1" x14ac:dyDescent="0.2">
      <c r="A49241"/>
      <c r="B49241"/>
      <c r="C49241"/>
      <c r="D49241"/>
      <c r="E49241"/>
      <c r="F49241"/>
      <c r="G49241" s="67"/>
      <c r="H49241"/>
      <c r="I49241"/>
      <c r="J49241"/>
      <c r="K49241"/>
      <c r="L49241" s="124"/>
      <c r="M49241" s="74"/>
      <c r="N49241" s="77"/>
      <c r="O49241"/>
      <c r="P49241"/>
      <c r="Q49241"/>
      <c r="R49241"/>
      <c r="S49241" s="124"/>
      <c r="T49241" s="124"/>
      <c r="U49241" s="124"/>
      <c r="V49241" s="124"/>
      <c r="W49241" s="124"/>
      <c r="X49241" s="140"/>
      <c r="Y49241" s="96"/>
      <c r="Z49241" s="96"/>
      <c r="AA49241" s="96"/>
      <c r="AB49241" s="96"/>
      <c r="AC49241"/>
      <c r="AD49241" s="124"/>
      <c r="AE49241" s="81"/>
      <c r="AF49241"/>
      <c r="AG49241"/>
      <c r="AH49241"/>
      <c r="AI49241"/>
      <c r="AJ49241" s="77"/>
      <c r="AK49241"/>
      <c r="AL49241"/>
      <c r="AM49241"/>
      <c r="AN49241" s="111"/>
      <c r="AO49241"/>
      <c r="AP49241"/>
      <c r="AQ49241"/>
      <c r="AR49241"/>
      <c r="AS49241"/>
      <c r="AT49241"/>
      <c r="AU49241"/>
      <c r="AV49241"/>
      <c r="AW49241"/>
      <c r="AX49241"/>
      <c r="AY49241"/>
    </row>
    <row r="49242" spans="1:51" ht="10.15" customHeight="1" x14ac:dyDescent="0.2">
      <c r="A49242"/>
      <c r="B49242"/>
      <c r="C49242"/>
      <c r="D49242"/>
      <c r="E49242"/>
      <c r="F49242"/>
      <c r="G49242" s="67"/>
      <c r="H49242"/>
      <c r="I49242"/>
      <c r="J49242"/>
      <c r="K49242"/>
      <c r="L49242" s="124"/>
      <c r="M49242" s="74"/>
      <c r="N49242" s="77"/>
      <c r="O49242"/>
      <c r="P49242"/>
      <c r="Q49242"/>
      <c r="R49242"/>
      <c r="S49242" s="124"/>
      <c r="T49242" s="124"/>
      <c r="U49242" s="124"/>
      <c r="V49242" s="124"/>
      <c r="W49242" s="124"/>
      <c r="X49242" s="140"/>
      <c r="Y49242" s="96"/>
      <c r="Z49242" s="96"/>
      <c r="AA49242" s="96"/>
      <c r="AB49242" s="96"/>
      <c r="AC49242"/>
      <c r="AD49242" s="124"/>
      <c r="AE49242" s="81"/>
      <c r="AF49242"/>
      <c r="AG49242"/>
      <c r="AH49242"/>
      <c r="AI49242"/>
      <c r="AJ49242" s="77"/>
      <c r="AK49242"/>
      <c r="AL49242"/>
      <c r="AM49242"/>
      <c r="AN49242" s="111"/>
      <c r="AO49242"/>
      <c r="AP49242"/>
      <c r="AQ49242"/>
      <c r="AR49242"/>
      <c r="AS49242"/>
      <c r="AT49242"/>
      <c r="AU49242"/>
      <c r="AV49242"/>
      <c r="AW49242"/>
      <c r="AX49242"/>
      <c r="AY49242"/>
    </row>
    <row r="49243" spans="1:51" ht="10.15" customHeight="1" x14ac:dyDescent="0.2">
      <c r="A49243"/>
      <c r="B49243"/>
      <c r="C49243"/>
      <c r="D49243"/>
      <c r="E49243"/>
      <c r="F49243"/>
      <c r="G49243" s="67"/>
      <c r="H49243"/>
      <c r="I49243"/>
      <c r="J49243"/>
      <c r="K49243"/>
      <c r="L49243" s="124"/>
      <c r="M49243" s="74"/>
      <c r="N49243" s="77"/>
      <c r="O49243"/>
      <c r="P49243"/>
      <c r="Q49243"/>
      <c r="R49243"/>
      <c r="S49243" s="124"/>
      <c r="T49243" s="124"/>
      <c r="U49243" s="124"/>
      <c r="V49243" s="124"/>
      <c r="W49243" s="124"/>
      <c r="X49243" s="140"/>
      <c r="Y49243" s="96"/>
      <c r="Z49243" s="96"/>
      <c r="AA49243" s="96"/>
      <c r="AB49243" s="96"/>
      <c r="AC49243"/>
      <c r="AD49243" s="124"/>
      <c r="AE49243" s="81"/>
      <c r="AF49243"/>
      <c r="AG49243"/>
      <c r="AH49243"/>
      <c r="AI49243"/>
      <c r="AJ49243" s="77"/>
      <c r="AK49243"/>
      <c r="AL49243"/>
      <c r="AM49243"/>
      <c r="AN49243" s="111"/>
      <c r="AO49243"/>
      <c r="AP49243"/>
      <c r="AQ49243"/>
      <c r="AR49243"/>
      <c r="AS49243"/>
      <c r="AT49243"/>
      <c r="AU49243"/>
      <c r="AV49243"/>
      <c r="AW49243"/>
      <c r="AX49243"/>
      <c r="AY49243"/>
    </row>
    <row r="49244" spans="1:51" ht="10.15" customHeight="1" x14ac:dyDescent="0.2">
      <c r="A49244"/>
      <c r="B49244"/>
      <c r="C49244"/>
      <c r="D49244"/>
      <c r="E49244"/>
      <c r="F49244"/>
      <c r="G49244" s="67"/>
      <c r="H49244"/>
      <c r="I49244"/>
      <c r="J49244"/>
      <c r="K49244"/>
      <c r="L49244" s="124"/>
      <c r="M49244" s="74"/>
      <c r="N49244" s="77"/>
      <c r="O49244"/>
      <c r="P49244"/>
      <c r="Q49244"/>
      <c r="R49244"/>
      <c r="S49244" s="124"/>
      <c r="T49244" s="124"/>
      <c r="U49244" s="124"/>
      <c r="V49244" s="124"/>
      <c r="W49244" s="124"/>
      <c r="X49244" s="140"/>
      <c r="Y49244" s="96"/>
      <c r="Z49244" s="96"/>
      <c r="AA49244" s="96"/>
      <c r="AB49244" s="96"/>
      <c r="AC49244"/>
      <c r="AD49244" s="124"/>
      <c r="AE49244" s="81"/>
      <c r="AF49244"/>
      <c r="AG49244"/>
      <c r="AH49244"/>
      <c r="AI49244"/>
      <c r="AJ49244" s="77"/>
      <c r="AK49244"/>
      <c r="AL49244"/>
      <c r="AM49244"/>
      <c r="AN49244" s="111"/>
      <c r="AO49244"/>
      <c r="AP49244"/>
      <c r="AQ49244"/>
      <c r="AR49244"/>
      <c r="AS49244"/>
      <c r="AT49244"/>
      <c r="AU49244"/>
      <c r="AV49244"/>
      <c r="AW49244"/>
      <c r="AX49244"/>
      <c r="AY49244"/>
    </row>
    <row r="49245" spans="1:51" ht="10.15" customHeight="1" x14ac:dyDescent="0.2">
      <c r="A49245"/>
      <c r="B49245"/>
      <c r="C49245"/>
      <c r="D49245"/>
      <c r="E49245"/>
      <c r="F49245"/>
      <c r="G49245" s="67"/>
      <c r="H49245"/>
      <c r="I49245"/>
      <c r="J49245"/>
      <c r="K49245"/>
      <c r="L49245" s="124"/>
      <c r="M49245" s="74"/>
      <c r="N49245" s="77"/>
      <c r="O49245"/>
      <c r="P49245"/>
      <c r="Q49245"/>
      <c r="R49245"/>
      <c r="S49245" s="124"/>
      <c r="T49245" s="124"/>
      <c r="U49245" s="124"/>
      <c r="V49245" s="124"/>
      <c r="W49245" s="124"/>
      <c r="X49245" s="140"/>
      <c r="Y49245" s="96"/>
      <c r="Z49245" s="96"/>
      <c r="AA49245" s="96"/>
      <c r="AB49245" s="96"/>
      <c r="AC49245"/>
      <c r="AD49245" s="124"/>
      <c r="AE49245" s="81"/>
      <c r="AF49245"/>
      <c r="AG49245"/>
      <c r="AH49245"/>
      <c r="AI49245"/>
      <c r="AJ49245" s="77"/>
      <c r="AK49245"/>
      <c r="AL49245"/>
      <c r="AM49245"/>
      <c r="AN49245" s="111"/>
      <c r="AO49245"/>
      <c r="AP49245"/>
      <c r="AQ49245"/>
      <c r="AR49245"/>
      <c r="AS49245"/>
      <c r="AT49245"/>
      <c r="AU49245"/>
      <c r="AV49245"/>
      <c r="AW49245"/>
      <c r="AX49245"/>
      <c r="AY49245"/>
    </row>
    <row r="49246" spans="1:51" ht="10.15" customHeight="1" x14ac:dyDescent="0.2">
      <c r="A49246"/>
      <c r="B49246"/>
      <c r="C49246"/>
      <c r="D49246"/>
      <c r="E49246"/>
      <c r="F49246"/>
      <c r="G49246" s="67"/>
      <c r="H49246"/>
      <c r="I49246"/>
      <c r="J49246"/>
      <c r="K49246"/>
      <c r="L49246" s="124"/>
      <c r="M49246" s="74"/>
      <c r="N49246" s="77"/>
      <c r="O49246"/>
      <c r="P49246"/>
      <c r="Q49246"/>
      <c r="R49246"/>
      <c r="S49246" s="124"/>
      <c r="T49246" s="124"/>
      <c r="U49246" s="124"/>
      <c r="V49246" s="124"/>
      <c r="W49246" s="124"/>
      <c r="X49246" s="140"/>
      <c r="Y49246" s="96"/>
      <c r="Z49246" s="96"/>
      <c r="AA49246" s="96"/>
      <c r="AB49246" s="96"/>
      <c r="AC49246"/>
      <c r="AD49246" s="124"/>
      <c r="AE49246" s="81"/>
      <c r="AF49246"/>
      <c r="AG49246"/>
      <c r="AH49246"/>
      <c r="AI49246"/>
      <c r="AJ49246" s="77"/>
      <c r="AK49246"/>
      <c r="AL49246"/>
      <c r="AM49246"/>
      <c r="AN49246" s="111"/>
      <c r="AO49246"/>
      <c r="AP49246"/>
      <c r="AQ49246"/>
      <c r="AR49246"/>
      <c r="AS49246"/>
      <c r="AT49246"/>
      <c r="AU49246"/>
      <c r="AV49246"/>
      <c r="AW49246"/>
      <c r="AX49246"/>
      <c r="AY49246"/>
    </row>
    <row r="49247" spans="1:51" ht="10.15" customHeight="1" x14ac:dyDescent="0.2">
      <c r="A49247"/>
      <c r="B49247"/>
      <c r="C49247"/>
      <c r="D49247"/>
      <c r="E49247"/>
      <c r="F49247"/>
      <c r="G49247" s="67"/>
      <c r="H49247"/>
      <c r="I49247"/>
      <c r="J49247"/>
      <c r="K49247"/>
      <c r="L49247" s="124"/>
      <c r="M49247" s="74"/>
      <c r="N49247" s="77"/>
      <c r="O49247"/>
      <c r="P49247"/>
      <c r="Q49247"/>
      <c r="R49247"/>
      <c r="S49247" s="124"/>
      <c r="T49247" s="124"/>
      <c r="U49247" s="124"/>
      <c r="V49247" s="124"/>
      <c r="W49247" s="124"/>
      <c r="X49247" s="140"/>
      <c r="Y49247" s="96"/>
      <c r="Z49247" s="96"/>
      <c r="AA49247" s="96"/>
      <c r="AB49247" s="96"/>
      <c r="AC49247"/>
      <c r="AD49247" s="124"/>
      <c r="AE49247" s="81"/>
      <c r="AF49247"/>
      <c r="AG49247"/>
      <c r="AH49247"/>
      <c r="AI49247"/>
      <c r="AJ49247" s="77"/>
      <c r="AK49247"/>
      <c r="AL49247"/>
      <c r="AM49247"/>
      <c r="AN49247" s="111"/>
      <c r="AO49247"/>
      <c r="AP49247"/>
      <c r="AQ49247"/>
      <c r="AR49247"/>
      <c r="AS49247"/>
      <c r="AT49247"/>
      <c r="AU49247"/>
      <c r="AV49247"/>
      <c r="AW49247"/>
      <c r="AX49247"/>
      <c r="AY49247"/>
    </row>
    <row r="49248" spans="1:51" ht="10.15" customHeight="1" x14ac:dyDescent="0.2">
      <c r="A49248"/>
      <c r="B49248"/>
      <c r="C49248"/>
      <c r="D49248"/>
      <c r="E49248"/>
      <c r="F49248"/>
      <c r="G49248" s="67"/>
      <c r="H49248"/>
      <c r="I49248"/>
      <c r="J49248"/>
      <c r="K49248"/>
      <c r="L49248" s="124"/>
      <c r="M49248" s="74"/>
      <c r="N49248" s="77"/>
      <c r="O49248"/>
      <c r="P49248"/>
      <c r="Q49248"/>
      <c r="R49248"/>
      <c r="S49248" s="124"/>
      <c r="T49248" s="124"/>
      <c r="U49248" s="124"/>
      <c r="V49248" s="124"/>
      <c r="W49248" s="124"/>
      <c r="X49248" s="140"/>
      <c r="Y49248" s="96"/>
      <c r="Z49248" s="96"/>
      <c r="AA49248" s="96"/>
      <c r="AB49248" s="96"/>
      <c r="AC49248"/>
      <c r="AD49248" s="124"/>
      <c r="AE49248" s="81"/>
      <c r="AF49248"/>
      <c r="AG49248"/>
      <c r="AH49248"/>
      <c r="AI49248"/>
      <c r="AJ49248" s="77"/>
      <c r="AK49248"/>
      <c r="AL49248"/>
      <c r="AM49248"/>
      <c r="AN49248" s="111"/>
      <c r="AO49248"/>
      <c r="AP49248"/>
      <c r="AQ49248"/>
      <c r="AR49248"/>
      <c r="AS49248"/>
      <c r="AT49248"/>
      <c r="AU49248"/>
      <c r="AV49248"/>
      <c r="AW49248"/>
      <c r="AX49248"/>
      <c r="AY49248"/>
    </row>
    <row r="49249" spans="1:51" ht="10.15" customHeight="1" x14ac:dyDescent="0.2">
      <c r="A49249"/>
      <c r="B49249"/>
      <c r="C49249"/>
      <c r="D49249"/>
      <c r="E49249"/>
      <c r="F49249"/>
      <c r="G49249" s="67"/>
      <c r="H49249"/>
      <c r="I49249"/>
      <c r="J49249"/>
      <c r="K49249"/>
      <c r="L49249" s="124"/>
      <c r="M49249" s="74"/>
      <c r="N49249" s="77"/>
      <c r="O49249"/>
      <c r="P49249"/>
      <c r="Q49249"/>
      <c r="R49249"/>
      <c r="S49249" s="124"/>
      <c r="T49249" s="124"/>
      <c r="U49249" s="124"/>
      <c r="V49249" s="124"/>
      <c r="W49249" s="124"/>
      <c r="X49249" s="140"/>
      <c r="Y49249" s="96"/>
      <c r="Z49249" s="96"/>
      <c r="AA49249" s="96"/>
      <c r="AB49249" s="96"/>
      <c r="AC49249"/>
      <c r="AD49249" s="124"/>
      <c r="AE49249" s="81"/>
      <c r="AF49249"/>
      <c r="AG49249"/>
      <c r="AH49249"/>
      <c r="AI49249"/>
      <c r="AJ49249" s="77"/>
      <c r="AK49249"/>
      <c r="AL49249"/>
      <c r="AM49249"/>
      <c r="AN49249" s="111"/>
      <c r="AO49249"/>
      <c r="AP49249"/>
      <c r="AQ49249"/>
      <c r="AR49249"/>
      <c r="AS49249"/>
      <c r="AT49249"/>
      <c r="AU49249"/>
      <c r="AV49249"/>
      <c r="AW49249"/>
      <c r="AX49249"/>
      <c r="AY49249"/>
    </row>
    <row r="49250" spans="1:51" ht="10.15" customHeight="1" x14ac:dyDescent="0.2">
      <c r="A49250"/>
      <c r="B49250"/>
      <c r="C49250"/>
      <c r="D49250"/>
      <c r="E49250"/>
      <c r="F49250"/>
      <c r="G49250" s="67"/>
      <c r="H49250"/>
      <c r="I49250"/>
      <c r="J49250"/>
      <c r="K49250"/>
      <c r="L49250" s="124"/>
      <c r="M49250" s="74"/>
      <c r="N49250" s="77"/>
      <c r="O49250"/>
      <c r="P49250"/>
      <c r="Q49250"/>
      <c r="R49250"/>
      <c r="S49250" s="124"/>
      <c r="T49250" s="124"/>
      <c r="U49250" s="124"/>
      <c r="V49250" s="124"/>
      <c r="W49250" s="124"/>
      <c r="X49250" s="140"/>
      <c r="Y49250" s="96"/>
      <c r="Z49250" s="96"/>
      <c r="AA49250" s="96"/>
      <c r="AB49250" s="96"/>
      <c r="AC49250"/>
      <c r="AD49250" s="124"/>
      <c r="AE49250" s="81"/>
      <c r="AF49250"/>
      <c r="AG49250"/>
      <c r="AH49250"/>
      <c r="AI49250"/>
      <c r="AJ49250" s="77"/>
      <c r="AK49250"/>
      <c r="AL49250"/>
      <c r="AM49250"/>
      <c r="AN49250" s="111"/>
      <c r="AO49250"/>
      <c r="AP49250"/>
      <c r="AQ49250"/>
      <c r="AR49250"/>
      <c r="AS49250"/>
      <c r="AT49250"/>
      <c r="AU49250"/>
      <c r="AV49250"/>
      <c r="AW49250"/>
      <c r="AX49250"/>
      <c r="AY49250"/>
    </row>
    <row r="49251" spans="1:51" ht="10.15" customHeight="1" x14ac:dyDescent="0.2">
      <c r="A49251"/>
      <c r="B49251"/>
      <c r="C49251"/>
      <c r="D49251"/>
      <c r="E49251"/>
      <c r="F49251"/>
      <c r="G49251" s="67"/>
      <c r="H49251"/>
      <c r="I49251"/>
      <c r="J49251"/>
      <c r="K49251"/>
      <c r="L49251" s="124"/>
      <c r="M49251" s="74"/>
      <c r="N49251" s="77"/>
      <c r="O49251"/>
      <c r="P49251"/>
      <c r="Q49251"/>
      <c r="R49251"/>
      <c r="S49251" s="124"/>
      <c r="T49251" s="124"/>
      <c r="U49251" s="124"/>
      <c r="V49251" s="124"/>
      <c r="W49251" s="124"/>
      <c r="X49251" s="140"/>
      <c r="Y49251" s="96"/>
      <c r="Z49251" s="96"/>
      <c r="AA49251" s="96"/>
      <c r="AB49251" s="96"/>
      <c r="AC49251"/>
      <c r="AD49251" s="124"/>
      <c r="AE49251" s="81"/>
      <c r="AF49251"/>
      <c r="AG49251"/>
      <c r="AH49251"/>
      <c r="AI49251"/>
      <c r="AJ49251" s="77"/>
      <c r="AK49251"/>
      <c r="AL49251"/>
      <c r="AM49251"/>
      <c r="AN49251" s="111"/>
      <c r="AO49251"/>
      <c r="AP49251"/>
      <c r="AQ49251"/>
      <c r="AR49251"/>
      <c r="AS49251"/>
      <c r="AT49251"/>
      <c r="AU49251"/>
      <c r="AV49251"/>
      <c r="AW49251"/>
      <c r="AX49251"/>
      <c r="AY49251"/>
    </row>
    <row r="49252" spans="1:51" ht="10.15" customHeight="1" x14ac:dyDescent="0.2">
      <c r="A49252"/>
      <c r="B49252"/>
      <c r="C49252"/>
      <c r="D49252"/>
      <c r="E49252"/>
      <c r="F49252"/>
      <c r="G49252" s="67"/>
      <c r="H49252"/>
      <c r="I49252"/>
      <c r="J49252"/>
      <c r="K49252"/>
      <c r="L49252" s="124"/>
      <c r="M49252" s="74"/>
      <c r="N49252" s="77"/>
      <c r="O49252"/>
      <c r="P49252"/>
      <c r="Q49252"/>
      <c r="R49252"/>
      <c r="S49252" s="124"/>
      <c r="T49252" s="124"/>
      <c r="U49252" s="124"/>
      <c r="V49252" s="124"/>
      <c r="W49252" s="124"/>
      <c r="X49252" s="140"/>
      <c r="Y49252" s="96"/>
      <c r="Z49252" s="96"/>
      <c r="AA49252" s="96"/>
      <c r="AB49252" s="96"/>
      <c r="AC49252"/>
      <c r="AD49252" s="124"/>
      <c r="AE49252" s="81"/>
      <c r="AF49252"/>
      <c r="AG49252"/>
      <c r="AH49252"/>
      <c r="AI49252"/>
      <c r="AJ49252" s="77"/>
      <c r="AK49252"/>
      <c r="AL49252"/>
      <c r="AM49252"/>
      <c r="AN49252" s="111"/>
      <c r="AO49252"/>
      <c r="AP49252"/>
      <c r="AQ49252"/>
      <c r="AR49252"/>
      <c r="AS49252"/>
      <c r="AT49252"/>
      <c r="AU49252"/>
      <c r="AV49252"/>
      <c r="AW49252"/>
      <c r="AX49252"/>
      <c r="AY49252"/>
    </row>
    <row r="49253" spans="1:51" ht="10.15" customHeight="1" x14ac:dyDescent="0.2">
      <c r="A49253"/>
      <c r="B49253"/>
      <c r="C49253"/>
      <c r="D49253"/>
      <c r="E49253"/>
      <c r="F49253"/>
      <c r="G49253" s="67"/>
      <c r="H49253"/>
      <c r="I49253"/>
      <c r="J49253"/>
      <c r="K49253"/>
      <c r="L49253" s="124"/>
      <c r="M49253" s="74"/>
      <c r="N49253" s="77"/>
      <c r="O49253"/>
      <c r="P49253"/>
      <c r="Q49253"/>
      <c r="R49253"/>
      <c r="S49253" s="124"/>
      <c r="T49253" s="124"/>
      <c r="U49253" s="124"/>
      <c r="V49253" s="124"/>
      <c r="W49253" s="124"/>
      <c r="X49253" s="140"/>
      <c r="Y49253" s="96"/>
      <c r="Z49253" s="96"/>
      <c r="AA49253" s="96"/>
      <c r="AB49253" s="96"/>
      <c r="AC49253"/>
      <c r="AD49253" s="124"/>
      <c r="AE49253" s="81"/>
      <c r="AF49253"/>
      <c r="AG49253"/>
      <c r="AH49253"/>
      <c r="AI49253"/>
      <c r="AJ49253" s="77"/>
      <c r="AK49253"/>
      <c r="AL49253"/>
      <c r="AM49253"/>
      <c r="AN49253" s="111"/>
      <c r="AO49253"/>
      <c r="AP49253"/>
      <c r="AQ49253"/>
      <c r="AR49253"/>
      <c r="AS49253"/>
      <c r="AT49253"/>
      <c r="AU49253"/>
      <c r="AV49253"/>
      <c r="AW49253"/>
      <c r="AX49253"/>
      <c r="AY49253"/>
    </row>
    <row r="49254" spans="1:51" ht="10.15" customHeight="1" x14ac:dyDescent="0.2">
      <c r="A49254"/>
      <c r="B49254"/>
      <c r="C49254"/>
      <c r="D49254"/>
      <c r="E49254"/>
      <c r="F49254"/>
      <c r="G49254" s="67"/>
      <c r="H49254"/>
      <c r="I49254"/>
      <c r="J49254"/>
      <c r="K49254"/>
      <c r="L49254" s="124"/>
      <c r="M49254" s="74"/>
      <c r="N49254" s="77"/>
      <c r="O49254"/>
      <c r="P49254"/>
      <c r="Q49254"/>
      <c r="R49254"/>
      <c r="S49254" s="124"/>
      <c r="T49254" s="124"/>
      <c r="U49254" s="124"/>
      <c r="V49254" s="124"/>
      <c r="W49254" s="124"/>
      <c r="X49254" s="140"/>
      <c r="Y49254" s="96"/>
      <c r="Z49254" s="96"/>
      <c r="AA49254" s="96"/>
      <c r="AB49254" s="96"/>
      <c r="AC49254"/>
      <c r="AD49254" s="124"/>
      <c r="AE49254" s="81"/>
      <c r="AF49254"/>
      <c r="AG49254"/>
      <c r="AH49254"/>
      <c r="AI49254"/>
      <c r="AJ49254" s="77"/>
      <c r="AK49254"/>
      <c r="AL49254"/>
      <c r="AM49254"/>
      <c r="AN49254" s="111"/>
      <c r="AO49254"/>
      <c r="AP49254"/>
      <c r="AQ49254"/>
      <c r="AR49254"/>
      <c r="AS49254"/>
      <c r="AT49254"/>
      <c r="AU49254"/>
      <c r="AV49254"/>
      <c r="AW49254"/>
      <c r="AX49254"/>
      <c r="AY49254"/>
    </row>
    <row r="49255" spans="1:51" ht="10.15" customHeight="1" x14ac:dyDescent="0.2">
      <c r="A49255"/>
      <c r="B49255"/>
      <c r="C49255"/>
      <c r="D49255"/>
      <c r="E49255"/>
      <c r="F49255"/>
      <c r="G49255" s="67"/>
      <c r="H49255"/>
      <c r="I49255"/>
      <c r="J49255"/>
      <c r="K49255"/>
      <c r="L49255" s="124"/>
      <c r="M49255" s="74"/>
      <c r="N49255" s="77"/>
      <c r="O49255"/>
      <c r="P49255"/>
      <c r="Q49255"/>
      <c r="R49255"/>
      <c r="S49255" s="124"/>
      <c r="T49255" s="124"/>
      <c r="U49255" s="124"/>
      <c r="V49255" s="124"/>
      <c r="W49255" s="124"/>
      <c r="X49255" s="140"/>
      <c r="Y49255" s="96"/>
      <c r="Z49255" s="96"/>
      <c r="AA49255" s="96"/>
      <c r="AB49255" s="96"/>
      <c r="AC49255"/>
      <c r="AD49255" s="124"/>
      <c r="AE49255" s="81"/>
      <c r="AF49255"/>
      <c r="AG49255"/>
      <c r="AH49255"/>
      <c r="AI49255"/>
      <c r="AJ49255" s="77"/>
      <c r="AK49255"/>
      <c r="AL49255"/>
      <c r="AM49255"/>
      <c r="AN49255" s="111"/>
      <c r="AO49255"/>
      <c r="AP49255"/>
      <c r="AQ49255"/>
      <c r="AR49255"/>
      <c r="AS49255"/>
      <c r="AT49255"/>
      <c r="AU49255"/>
      <c r="AV49255"/>
      <c r="AW49255"/>
      <c r="AX49255"/>
      <c r="AY49255"/>
    </row>
    <row r="49256" spans="1:51" ht="10.15" customHeight="1" x14ac:dyDescent="0.2">
      <c r="A49256"/>
      <c r="B49256"/>
      <c r="C49256"/>
      <c r="D49256"/>
      <c r="E49256"/>
      <c r="F49256"/>
      <c r="G49256" s="67"/>
      <c r="H49256"/>
      <c r="I49256"/>
      <c r="J49256"/>
      <c r="K49256"/>
      <c r="L49256" s="124"/>
      <c r="M49256" s="74"/>
      <c r="N49256" s="77"/>
      <c r="O49256"/>
      <c r="P49256"/>
      <c r="Q49256"/>
      <c r="R49256"/>
      <c r="S49256" s="124"/>
      <c r="T49256" s="124"/>
      <c r="U49256" s="124"/>
      <c r="V49256" s="124"/>
      <c r="W49256" s="124"/>
      <c r="X49256" s="140"/>
      <c r="Y49256" s="96"/>
      <c r="Z49256" s="96"/>
      <c r="AA49256" s="96"/>
      <c r="AB49256" s="96"/>
      <c r="AC49256"/>
      <c r="AD49256" s="124"/>
      <c r="AE49256" s="81"/>
      <c r="AF49256"/>
      <c r="AG49256"/>
      <c r="AH49256"/>
      <c r="AI49256"/>
      <c r="AJ49256" s="77"/>
      <c r="AK49256"/>
      <c r="AL49256"/>
      <c r="AM49256"/>
      <c r="AN49256" s="111"/>
      <c r="AO49256"/>
      <c r="AP49256"/>
      <c r="AQ49256"/>
      <c r="AR49256"/>
      <c r="AS49256"/>
      <c r="AT49256"/>
      <c r="AU49256"/>
      <c r="AV49256"/>
      <c r="AW49256"/>
      <c r="AX49256"/>
      <c r="AY49256"/>
    </row>
    <row r="49257" spans="1:51" ht="10.15" customHeight="1" x14ac:dyDescent="0.2">
      <c r="A49257"/>
      <c r="B49257"/>
      <c r="C49257"/>
      <c r="D49257"/>
      <c r="E49257"/>
      <c r="F49257"/>
      <c r="G49257" s="67"/>
      <c r="H49257"/>
      <c r="I49257"/>
      <c r="J49257"/>
      <c r="K49257"/>
      <c r="L49257" s="124"/>
      <c r="M49257" s="74"/>
      <c r="N49257" s="77"/>
      <c r="O49257"/>
      <c r="P49257"/>
      <c r="Q49257"/>
      <c r="R49257"/>
      <c r="S49257" s="124"/>
      <c r="T49257" s="124"/>
      <c r="U49257" s="124"/>
      <c r="V49257" s="124"/>
      <c r="W49257" s="124"/>
      <c r="X49257" s="140"/>
      <c r="Y49257" s="96"/>
      <c r="Z49257" s="96"/>
      <c r="AA49257" s="96"/>
      <c r="AB49257" s="96"/>
      <c r="AC49257"/>
      <c r="AD49257" s="124"/>
      <c r="AE49257" s="81"/>
      <c r="AF49257"/>
      <c r="AG49257"/>
      <c r="AH49257"/>
      <c r="AI49257"/>
      <c r="AJ49257" s="77"/>
      <c r="AK49257"/>
      <c r="AL49257"/>
      <c r="AM49257"/>
      <c r="AN49257" s="111"/>
      <c r="AO49257"/>
      <c r="AP49257"/>
      <c r="AQ49257"/>
      <c r="AR49257"/>
      <c r="AS49257"/>
      <c r="AT49257"/>
      <c r="AU49257"/>
      <c r="AV49257"/>
      <c r="AW49257"/>
      <c r="AX49257"/>
      <c r="AY49257"/>
    </row>
    <row r="49258" spans="1:51" ht="10.15" customHeight="1" x14ac:dyDescent="0.2">
      <c r="A49258"/>
      <c r="B49258"/>
      <c r="C49258"/>
      <c r="D49258"/>
      <c r="E49258"/>
      <c r="F49258"/>
      <c r="G49258" s="67"/>
      <c r="H49258"/>
      <c r="I49258"/>
      <c r="J49258"/>
      <c r="K49258"/>
      <c r="L49258" s="124"/>
      <c r="M49258" s="74"/>
      <c r="N49258" s="77"/>
      <c r="O49258"/>
      <c r="P49258"/>
      <c r="Q49258"/>
      <c r="R49258"/>
      <c r="S49258" s="124"/>
      <c r="T49258" s="124"/>
      <c r="U49258" s="124"/>
      <c r="V49258" s="124"/>
      <c r="W49258" s="124"/>
      <c r="X49258" s="140"/>
      <c r="Y49258" s="96"/>
      <c r="Z49258" s="96"/>
      <c r="AA49258" s="96"/>
      <c r="AB49258" s="96"/>
      <c r="AC49258"/>
      <c r="AD49258" s="124"/>
      <c r="AE49258" s="81"/>
      <c r="AF49258"/>
      <c r="AG49258"/>
      <c r="AH49258"/>
      <c r="AI49258"/>
      <c r="AJ49258" s="77"/>
      <c r="AK49258"/>
      <c r="AL49258"/>
      <c r="AM49258"/>
      <c r="AN49258" s="111"/>
      <c r="AO49258"/>
      <c r="AP49258"/>
      <c r="AQ49258"/>
      <c r="AR49258"/>
      <c r="AS49258"/>
      <c r="AT49258"/>
      <c r="AU49258"/>
      <c r="AV49258"/>
      <c r="AW49258"/>
      <c r="AX49258"/>
      <c r="AY49258"/>
    </row>
    <row r="49259" spans="1:51" ht="10.15" customHeight="1" x14ac:dyDescent="0.2">
      <c r="A49259"/>
      <c r="B49259"/>
      <c r="C49259"/>
      <c r="D49259"/>
      <c r="E49259"/>
      <c r="F49259"/>
      <c r="G49259" s="67"/>
      <c r="H49259"/>
      <c r="I49259"/>
      <c r="J49259"/>
      <c r="K49259"/>
      <c r="L49259" s="124"/>
      <c r="M49259" s="74"/>
      <c r="N49259" s="77"/>
      <c r="O49259"/>
      <c r="P49259"/>
      <c r="Q49259"/>
      <c r="R49259"/>
      <c r="S49259" s="124"/>
      <c r="T49259" s="124"/>
      <c r="U49259" s="124"/>
      <c r="V49259" s="124"/>
      <c r="W49259" s="124"/>
      <c r="X49259" s="140"/>
      <c r="Y49259" s="96"/>
      <c r="Z49259" s="96"/>
      <c r="AA49259" s="96"/>
      <c r="AB49259" s="96"/>
      <c r="AC49259"/>
      <c r="AD49259" s="124"/>
      <c r="AE49259" s="81"/>
      <c r="AF49259"/>
      <c r="AG49259"/>
      <c r="AH49259"/>
      <c r="AI49259"/>
      <c r="AJ49259" s="77"/>
      <c r="AK49259"/>
      <c r="AL49259"/>
      <c r="AM49259"/>
      <c r="AN49259" s="111"/>
      <c r="AO49259"/>
      <c r="AP49259"/>
      <c r="AQ49259"/>
      <c r="AR49259"/>
      <c r="AS49259"/>
      <c r="AT49259"/>
      <c r="AU49259"/>
      <c r="AV49259"/>
      <c r="AW49259"/>
      <c r="AX49259"/>
      <c r="AY49259"/>
    </row>
    <row r="49260" spans="1:51" ht="10.15" customHeight="1" x14ac:dyDescent="0.2">
      <c r="A49260"/>
      <c r="B49260"/>
      <c r="C49260"/>
      <c r="D49260"/>
      <c r="E49260"/>
      <c r="F49260"/>
      <c r="G49260" s="67"/>
      <c r="H49260"/>
      <c r="I49260"/>
      <c r="J49260"/>
      <c r="K49260"/>
      <c r="L49260" s="124"/>
      <c r="M49260" s="74"/>
      <c r="N49260" s="77"/>
      <c r="O49260"/>
      <c r="P49260"/>
      <c r="Q49260"/>
      <c r="R49260"/>
      <c r="S49260" s="124"/>
      <c r="T49260" s="124"/>
      <c r="U49260" s="124"/>
      <c r="V49260" s="124"/>
      <c r="W49260" s="124"/>
      <c r="X49260" s="140"/>
      <c r="Y49260" s="96"/>
      <c r="Z49260" s="96"/>
      <c r="AA49260" s="96"/>
      <c r="AB49260" s="96"/>
      <c r="AC49260"/>
      <c r="AD49260" s="124"/>
      <c r="AE49260" s="81"/>
      <c r="AF49260"/>
      <c r="AG49260"/>
      <c r="AH49260"/>
      <c r="AI49260"/>
      <c r="AJ49260" s="77"/>
      <c r="AK49260"/>
      <c r="AL49260"/>
      <c r="AM49260"/>
      <c r="AN49260" s="111"/>
      <c r="AO49260"/>
      <c r="AP49260"/>
      <c r="AQ49260"/>
      <c r="AR49260"/>
      <c r="AS49260"/>
      <c r="AT49260"/>
      <c r="AU49260"/>
      <c r="AV49260"/>
      <c r="AW49260"/>
      <c r="AX49260"/>
      <c r="AY49260"/>
    </row>
    <row r="49261" spans="1:51" ht="10.15" customHeight="1" x14ac:dyDescent="0.2">
      <c r="A49261"/>
      <c r="B49261"/>
      <c r="C49261"/>
      <c r="D49261"/>
      <c r="E49261"/>
      <c r="F49261"/>
      <c r="G49261" s="67"/>
      <c r="H49261"/>
      <c r="I49261"/>
      <c r="J49261"/>
      <c r="K49261"/>
      <c r="L49261" s="124"/>
      <c r="M49261" s="74"/>
      <c r="N49261" s="77"/>
      <c r="O49261"/>
      <c r="P49261"/>
      <c r="Q49261"/>
      <c r="R49261"/>
      <c r="S49261" s="124"/>
      <c r="T49261" s="124"/>
      <c r="U49261" s="124"/>
      <c r="V49261" s="124"/>
      <c r="W49261" s="124"/>
      <c r="X49261" s="140"/>
      <c r="Y49261" s="96"/>
      <c r="Z49261" s="96"/>
      <c r="AA49261" s="96"/>
      <c r="AB49261" s="96"/>
      <c r="AC49261"/>
      <c r="AD49261" s="124"/>
      <c r="AE49261" s="81"/>
      <c r="AF49261"/>
      <c r="AG49261"/>
      <c r="AH49261"/>
      <c r="AI49261"/>
      <c r="AJ49261" s="77"/>
      <c r="AK49261"/>
      <c r="AL49261"/>
      <c r="AM49261"/>
      <c r="AN49261" s="111"/>
      <c r="AO49261"/>
      <c r="AP49261"/>
      <c r="AQ49261"/>
      <c r="AR49261"/>
      <c r="AS49261"/>
      <c r="AT49261"/>
      <c r="AU49261"/>
      <c r="AV49261"/>
      <c r="AW49261"/>
      <c r="AX49261"/>
      <c r="AY49261"/>
    </row>
    <row r="49262" spans="1:51" ht="10.15" customHeight="1" x14ac:dyDescent="0.2">
      <c r="A49262"/>
      <c r="B49262"/>
      <c r="C49262"/>
      <c r="D49262"/>
      <c r="E49262"/>
      <c r="F49262"/>
      <c r="G49262" s="67"/>
      <c r="H49262"/>
      <c r="I49262"/>
      <c r="J49262"/>
      <c r="K49262"/>
      <c r="L49262" s="124"/>
      <c r="M49262" s="74"/>
      <c r="N49262" s="77"/>
      <c r="O49262"/>
      <c r="P49262"/>
      <c r="Q49262"/>
      <c r="R49262"/>
      <c r="S49262" s="124"/>
      <c r="T49262" s="124"/>
      <c r="U49262" s="124"/>
      <c r="V49262" s="124"/>
      <c r="W49262" s="124"/>
      <c r="X49262" s="140"/>
      <c r="Y49262" s="96"/>
      <c r="Z49262" s="96"/>
      <c r="AA49262" s="96"/>
      <c r="AB49262" s="96"/>
      <c r="AC49262"/>
      <c r="AD49262" s="124"/>
      <c r="AE49262" s="81"/>
      <c r="AF49262"/>
      <c r="AG49262"/>
      <c r="AH49262"/>
      <c r="AI49262"/>
      <c r="AJ49262" s="77"/>
      <c r="AK49262"/>
      <c r="AL49262"/>
      <c r="AM49262"/>
      <c r="AN49262" s="111"/>
      <c r="AO49262"/>
      <c r="AP49262"/>
      <c r="AQ49262"/>
      <c r="AR49262"/>
      <c r="AS49262"/>
      <c r="AT49262"/>
      <c r="AU49262"/>
      <c r="AV49262"/>
      <c r="AW49262"/>
      <c r="AX49262"/>
      <c r="AY49262"/>
    </row>
    <row r="49263" spans="1:51" ht="10.15" customHeight="1" x14ac:dyDescent="0.2">
      <c r="A49263"/>
      <c r="B49263"/>
      <c r="C49263"/>
      <c r="D49263"/>
      <c r="E49263"/>
      <c r="F49263"/>
      <c r="G49263" s="67"/>
      <c r="H49263"/>
      <c r="I49263"/>
      <c r="J49263"/>
      <c r="K49263"/>
      <c r="L49263" s="124"/>
      <c r="M49263" s="74"/>
      <c r="N49263" s="77"/>
      <c r="O49263"/>
      <c r="P49263"/>
      <c r="Q49263"/>
      <c r="R49263"/>
      <c r="S49263" s="124"/>
      <c r="T49263" s="124"/>
      <c r="U49263" s="124"/>
      <c r="V49263" s="124"/>
      <c r="W49263" s="124"/>
      <c r="X49263" s="140"/>
      <c r="Y49263" s="96"/>
      <c r="Z49263" s="96"/>
      <c r="AA49263" s="96"/>
      <c r="AB49263" s="96"/>
      <c r="AC49263"/>
      <c r="AD49263" s="124"/>
      <c r="AE49263" s="81"/>
      <c r="AF49263"/>
      <c r="AG49263"/>
      <c r="AH49263"/>
      <c r="AI49263"/>
      <c r="AJ49263" s="77"/>
      <c r="AK49263"/>
      <c r="AL49263"/>
      <c r="AM49263"/>
      <c r="AN49263" s="111"/>
      <c r="AO49263"/>
      <c r="AP49263"/>
      <c r="AQ49263"/>
      <c r="AR49263"/>
      <c r="AS49263"/>
      <c r="AT49263"/>
      <c r="AU49263"/>
      <c r="AV49263"/>
      <c r="AW49263"/>
      <c r="AX49263"/>
      <c r="AY49263"/>
    </row>
    <row r="49264" spans="1:51" ht="10.15" customHeight="1" x14ac:dyDescent="0.2">
      <c r="A49264"/>
      <c r="B49264"/>
      <c r="C49264"/>
      <c r="D49264"/>
      <c r="E49264"/>
      <c r="F49264"/>
      <c r="G49264" s="67"/>
      <c r="H49264"/>
      <c r="I49264"/>
      <c r="J49264"/>
      <c r="K49264"/>
      <c r="L49264" s="124"/>
      <c r="M49264" s="74"/>
      <c r="N49264" s="77"/>
      <c r="O49264"/>
      <c r="P49264"/>
      <c r="Q49264"/>
      <c r="R49264"/>
      <c r="S49264" s="124"/>
      <c r="T49264" s="124"/>
      <c r="U49264" s="124"/>
      <c r="V49264" s="124"/>
      <c r="W49264" s="124"/>
      <c r="X49264" s="140"/>
      <c r="Y49264" s="96"/>
      <c r="Z49264" s="96"/>
      <c r="AA49264" s="96"/>
      <c r="AB49264" s="96"/>
      <c r="AC49264"/>
      <c r="AD49264" s="124"/>
      <c r="AE49264" s="81"/>
      <c r="AF49264"/>
      <c r="AG49264"/>
      <c r="AH49264"/>
      <c r="AI49264"/>
      <c r="AJ49264" s="77"/>
      <c r="AK49264"/>
      <c r="AL49264"/>
      <c r="AM49264"/>
      <c r="AN49264" s="111"/>
      <c r="AO49264"/>
      <c r="AP49264"/>
      <c r="AQ49264"/>
      <c r="AR49264"/>
      <c r="AS49264"/>
      <c r="AT49264"/>
      <c r="AU49264"/>
      <c r="AV49264"/>
      <c r="AW49264"/>
      <c r="AX49264"/>
      <c r="AY49264"/>
    </row>
    <row r="49265" spans="1:51" ht="10.15" customHeight="1" x14ac:dyDescent="0.2">
      <c r="A49265"/>
      <c r="B49265"/>
      <c r="C49265"/>
      <c r="D49265"/>
      <c r="E49265"/>
      <c r="F49265"/>
      <c r="G49265" s="67"/>
      <c r="H49265"/>
      <c r="I49265"/>
      <c r="J49265"/>
      <c r="K49265"/>
      <c r="L49265" s="124"/>
      <c r="M49265" s="74"/>
      <c r="N49265" s="77"/>
      <c r="O49265"/>
      <c r="P49265"/>
      <c r="Q49265"/>
      <c r="R49265"/>
      <c r="S49265" s="124"/>
      <c r="T49265" s="124"/>
      <c r="U49265" s="124"/>
      <c r="V49265" s="124"/>
      <c r="W49265" s="124"/>
      <c r="X49265" s="140"/>
      <c r="Y49265" s="96"/>
      <c r="Z49265" s="96"/>
      <c r="AA49265" s="96"/>
      <c r="AB49265" s="96"/>
      <c r="AC49265"/>
      <c r="AD49265" s="124"/>
      <c r="AE49265" s="81"/>
      <c r="AF49265"/>
      <c r="AG49265"/>
      <c r="AH49265"/>
      <c r="AI49265"/>
      <c r="AJ49265" s="77"/>
      <c r="AK49265"/>
      <c r="AL49265"/>
      <c r="AM49265"/>
      <c r="AN49265" s="111"/>
      <c r="AO49265"/>
      <c r="AP49265"/>
      <c r="AQ49265"/>
      <c r="AR49265"/>
      <c r="AS49265"/>
      <c r="AT49265"/>
      <c r="AU49265"/>
      <c r="AV49265"/>
      <c r="AW49265"/>
      <c r="AX49265"/>
      <c r="AY49265"/>
    </row>
    <row r="49266" spans="1:51" ht="10.15" customHeight="1" x14ac:dyDescent="0.2">
      <c r="A49266"/>
      <c r="B49266"/>
      <c r="C49266"/>
      <c r="D49266"/>
      <c r="E49266"/>
      <c r="F49266"/>
      <c r="G49266" s="67"/>
      <c r="H49266"/>
      <c r="I49266"/>
      <c r="J49266"/>
      <c r="K49266"/>
      <c r="L49266" s="124"/>
      <c r="M49266" s="74"/>
      <c r="N49266" s="77"/>
      <c r="O49266"/>
      <c r="P49266"/>
      <c r="Q49266"/>
      <c r="R49266"/>
      <c r="S49266" s="124"/>
      <c r="T49266" s="124"/>
      <c r="U49266" s="124"/>
      <c r="V49266" s="124"/>
      <c r="W49266" s="124"/>
      <c r="X49266" s="140"/>
      <c r="Y49266" s="96"/>
      <c r="Z49266" s="96"/>
      <c r="AA49266" s="96"/>
      <c r="AB49266" s="96"/>
      <c r="AC49266"/>
      <c r="AD49266" s="124"/>
      <c r="AE49266" s="81"/>
      <c r="AF49266"/>
      <c r="AG49266"/>
      <c r="AH49266"/>
      <c r="AI49266"/>
      <c r="AJ49266" s="77"/>
      <c r="AK49266"/>
      <c r="AL49266"/>
      <c r="AM49266"/>
      <c r="AN49266" s="111"/>
      <c r="AO49266"/>
      <c r="AP49266"/>
      <c r="AQ49266"/>
      <c r="AR49266"/>
      <c r="AS49266"/>
      <c r="AT49266"/>
      <c r="AU49266"/>
      <c r="AV49266"/>
      <c r="AW49266"/>
      <c r="AX49266"/>
      <c r="AY49266"/>
    </row>
    <row r="49267" spans="1:51" ht="10.15" customHeight="1" x14ac:dyDescent="0.2">
      <c r="A49267"/>
      <c r="B49267"/>
      <c r="C49267"/>
      <c r="D49267"/>
      <c r="E49267"/>
      <c r="F49267"/>
      <c r="G49267" s="67"/>
      <c r="H49267"/>
      <c r="I49267"/>
      <c r="J49267"/>
      <c r="K49267"/>
      <c r="L49267" s="124"/>
      <c r="M49267" s="74"/>
      <c r="N49267" s="77"/>
      <c r="O49267"/>
      <c r="P49267"/>
      <c r="Q49267"/>
      <c r="R49267"/>
      <c r="S49267" s="124"/>
      <c r="T49267" s="124"/>
      <c r="U49267" s="124"/>
      <c r="V49267" s="124"/>
      <c r="W49267" s="124"/>
      <c r="X49267" s="140"/>
      <c r="Y49267" s="96"/>
      <c r="Z49267" s="96"/>
      <c r="AA49267" s="96"/>
      <c r="AB49267" s="96"/>
      <c r="AC49267"/>
      <c r="AD49267" s="124"/>
      <c r="AE49267" s="81"/>
      <c r="AF49267"/>
      <c r="AG49267"/>
      <c r="AH49267"/>
      <c r="AI49267"/>
      <c r="AJ49267" s="77"/>
      <c r="AK49267"/>
      <c r="AL49267"/>
      <c r="AM49267"/>
      <c r="AN49267" s="111"/>
      <c r="AO49267"/>
      <c r="AP49267"/>
      <c r="AQ49267"/>
      <c r="AR49267"/>
      <c r="AS49267"/>
      <c r="AT49267"/>
      <c r="AU49267"/>
      <c r="AV49267"/>
      <c r="AW49267"/>
      <c r="AX49267"/>
      <c r="AY49267"/>
    </row>
    <row r="49268" spans="1:51" ht="10.15" customHeight="1" x14ac:dyDescent="0.2">
      <c r="A49268"/>
      <c r="B49268"/>
      <c r="C49268"/>
      <c r="D49268"/>
      <c r="E49268"/>
      <c r="F49268"/>
      <c r="G49268" s="67"/>
      <c r="H49268"/>
      <c r="I49268"/>
      <c r="J49268"/>
      <c r="K49268"/>
      <c r="L49268" s="124"/>
      <c r="M49268" s="74"/>
      <c r="N49268" s="77"/>
      <c r="O49268"/>
      <c r="P49268"/>
      <c r="Q49268"/>
      <c r="R49268"/>
      <c r="S49268" s="124"/>
      <c r="T49268" s="124"/>
      <c r="U49268" s="124"/>
      <c r="V49268" s="124"/>
      <c r="W49268" s="124"/>
      <c r="X49268" s="140"/>
      <c r="Y49268" s="96"/>
      <c r="Z49268" s="96"/>
      <c r="AA49268" s="96"/>
      <c r="AB49268" s="96"/>
      <c r="AC49268"/>
      <c r="AD49268" s="124"/>
      <c r="AE49268" s="81"/>
      <c r="AF49268"/>
      <c r="AG49268"/>
      <c r="AH49268"/>
      <c r="AI49268"/>
      <c r="AJ49268" s="77"/>
      <c r="AK49268"/>
      <c r="AL49268"/>
      <c r="AM49268"/>
      <c r="AN49268" s="111"/>
      <c r="AO49268"/>
      <c r="AP49268"/>
      <c r="AQ49268"/>
      <c r="AR49268"/>
      <c r="AS49268"/>
      <c r="AT49268"/>
      <c r="AU49268"/>
      <c r="AV49268"/>
      <c r="AW49268"/>
      <c r="AX49268"/>
      <c r="AY49268"/>
    </row>
    <row r="49269" spans="1:51" ht="10.15" customHeight="1" x14ac:dyDescent="0.2">
      <c r="A49269"/>
      <c r="B49269"/>
      <c r="C49269"/>
      <c r="D49269"/>
      <c r="E49269"/>
      <c r="F49269"/>
      <c r="G49269" s="67"/>
      <c r="H49269"/>
      <c r="I49269"/>
      <c r="J49269"/>
      <c r="K49269"/>
      <c r="L49269" s="124"/>
      <c r="M49269" s="74"/>
      <c r="N49269" s="77"/>
      <c r="O49269"/>
      <c r="P49269"/>
      <c r="Q49269"/>
      <c r="R49269"/>
      <c r="S49269" s="124"/>
      <c r="T49269" s="124"/>
      <c r="U49269" s="124"/>
      <c r="V49269" s="124"/>
      <c r="W49269" s="124"/>
      <c r="X49269" s="140"/>
      <c r="Y49269" s="96"/>
      <c r="Z49269" s="96"/>
      <c r="AA49269" s="96"/>
      <c r="AB49269" s="96"/>
      <c r="AC49269"/>
      <c r="AD49269" s="124"/>
      <c r="AE49269" s="81"/>
      <c r="AF49269"/>
      <c r="AG49269"/>
      <c r="AH49269"/>
      <c r="AI49269"/>
      <c r="AJ49269" s="77"/>
      <c r="AK49269"/>
      <c r="AL49269"/>
      <c r="AM49269"/>
      <c r="AN49269" s="111"/>
      <c r="AO49269"/>
      <c r="AP49269"/>
      <c r="AQ49269"/>
      <c r="AR49269"/>
      <c r="AS49269"/>
      <c r="AT49269"/>
      <c r="AU49269"/>
      <c r="AV49269"/>
      <c r="AW49269"/>
      <c r="AX49269"/>
      <c r="AY49269"/>
    </row>
    <row r="49270" spans="1:51" ht="10.15" customHeight="1" x14ac:dyDescent="0.2">
      <c r="A49270"/>
      <c r="B49270"/>
      <c r="C49270"/>
      <c r="D49270"/>
      <c r="E49270"/>
      <c r="F49270"/>
      <c r="G49270" s="67"/>
      <c r="H49270"/>
      <c r="I49270"/>
      <c r="J49270"/>
      <c r="K49270"/>
      <c r="L49270" s="124"/>
      <c r="M49270" s="74"/>
      <c r="N49270" s="77"/>
      <c r="O49270"/>
      <c r="P49270"/>
      <c r="Q49270"/>
      <c r="R49270"/>
      <c r="S49270" s="124"/>
      <c r="T49270" s="124"/>
      <c r="U49270" s="124"/>
      <c r="V49270" s="124"/>
      <c r="W49270" s="124"/>
      <c r="X49270" s="140"/>
      <c r="Y49270" s="96"/>
      <c r="Z49270" s="96"/>
      <c r="AA49270" s="96"/>
      <c r="AB49270" s="96"/>
      <c r="AC49270"/>
      <c r="AD49270" s="124"/>
      <c r="AE49270" s="81"/>
      <c r="AF49270"/>
      <c r="AG49270"/>
      <c r="AH49270"/>
      <c r="AI49270"/>
      <c r="AJ49270" s="77"/>
      <c r="AK49270"/>
      <c r="AL49270"/>
      <c r="AM49270"/>
      <c r="AN49270" s="111"/>
      <c r="AO49270"/>
      <c r="AP49270"/>
      <c r="AQ49270"/>
      <c r="AR49270"/>
      <c r="AS49270"/>
      <c r="AT49270"/>
      <c r="AU49270"/>
      <c r="AV49270"/>
      <c r="AW49270"/>
      <c r="AX49270"/>
      <c r="AY49270"/>
    </row>
    <row r="49271" spans="1:51" ht="10.15" customHeight="1" x14ac:dyDescent="0.2">
      <c r="A49271"/>
      <c r="B49271"/>
      <c r="C49271"/>
      <c r="D49271"/>
      <c r="E49271"/>
      <c r="F49271"/>
      <c r="G49271" s="67"/>
      <c r="H49271"/>
      <c r="I49271"/>
      <c r="J49271"/>
      <c r="K49271"/>
      <c r="L49271" s="124"/>
      <c r="M49271" s="74"/>
      <c r="N49271" s="77"/>
      <c r="O49271"/>
      <c r="P49271"/>
      <c r="Q49271"/>
      <c r="R49271"/>
      <c r="S49271" s="124"/>
      <c r="T49271" s="124"/>
      <c r="U49271" s="124"/>
      <c r="V49271" s="124"/>
      <c r="W49271" s="124"/>
      <c r="X49271" s="140"/>
      <c r="Y49271" s="96"/>
      <c r="Z49271" s="96"/>
      <c r="AA49271" s="96"/>
      <c r="AB49271" s="96"/>
      <c r="AC49271"/>
      <c r="AD49271" s="124"/>
      <c r="AE49271" s="81"/>
      <c r="AF49271"/>
      <c r="AG49271"/>
      <c r="AH49271"/>
      <c r="AI49271"/>
      <c r="AJ49271" s="77"/>
      <c r="AK49271"/>
      <c r="AL49271"/>
      <c r="AM49271"/>
      <c r="AN49271" s="111"/>
      <c r="AO49271"/>
      <c r="AP49271"/>
      <c r="AQ49271"/>
      <c r="AR49271"/>
      <c r="AS49271"/>
      <c r="AT49271"/>
      <c r="AU49271"/>
      <c r="AV49271"/>
      <c r="AW49271"/>
      <c r="AX49271"/>
      <c r="AY49271"/>
    </row>
    <row r="49272" spans="1:51" ht="10.15" customHeight="1" x14ac:dyDescent="0.2">
      <c r="A49272"/>
      <c r="B49272"/>
      <c r="C49272"/>
      <c r="D49272"/>
      <c r="E49272"/>
      <c r="F49272"/>
      <c r="G49272" s="67"/>
      <c r="H49272"/>
      <c r="I49272"/>
      <c r="J49272"/>
      <c r="K49272"/>
      <c r="L49272" s="124"/>
      <c r="M49272" s="74"/>
      <c r="N49272" s="77"/>
      <c r="O49272"/>
      <c r="P49272"/>
      <c r="Q49272"/>
      <c r="R49272"/>
      <c r="S49272" s="124"/>
      <c r="T49272" s="124"/>
      <c r="U49272" s="124"/>
      <c r="V49272" s="124"/>
      <c r="W49272" s="124"/>
      <c r="X49272" s="140"/>
      <c r="Y49272" s="96"/>
      <c r="Z49272" s="96"/>
      <c r="AA49272" s="96"/>
      <c r="AB49272" s="96"/>
      <c r="AC49272"/>
      <c r="AD49272" s="124"/>
      <c r="AE49272" s="81"/>
      <c r="AF49272"/>
      <c r="AG49272"/>
      <c r="AH49272"/>
      <c r="AI49272"/>
      <c r="AJ49272" s="77"/>
      <c r="AK49272"/>
      <c r="AL49272"/>
      <c r="AM49272"/>
      <c r="AN49272" s="111"/>
      <c r="AO49272"/>
      <c r="AP49272"/>
      <c r="AQ49272"/>
      <c r="AR49272"/>
      <c r="AS49272"/>
      <c r="AT49272"/>
      <c r="AU49272"/>
      <c r="AV49272"/>
      <c r="AW49272"/>
      <c r="AX49272"/>
      <c r="AY49272"/>
    </row>
    <row r="49273" spans="1:51" ht="10.15" customHeight="1" x14ac:dyDescent="0.2">
      <c r="A49273"/>
      <c r="B49273"/>
      <c r="C49273"/>
      <c r="D49273"/>
      <c r="E49273"/>
      <c r="F49273"/>
      <c r="G49273" s="67"/>
      <c r="H49273"/>
      <c r="I49273"/>
      <c r="J49273"/>
      <c r="K49273"/>
      <c r="L49273" s="124"/>
      <c r="M49273" s="74"/>
      <c r="N49273" s="77"/>
      <c r="O49273"/>
      <c r="P49273"/>
      <c r="Q49273"/>
      <c r="R49273"/>
      <c r="S49273" s="124"/>
      <c r="T49273" s="124"/>
      <c r="U49273" s="124"/>
      <c r="V49273" s="124"/>
      <c r="W49273" s="124"/>
      <c r="X49273" s="140"/>
      <c r="Y49273" s="96"/>
      <c r="Z49273" s="96"/>
      <c r="AA49273" s="96"/>
      <c r="AB49273" s="96"/>
      <c r="AC49273"/>
      <c r="AD49273" s="124"/>
      <c r="AE49273" s="81"/>
      <c r="AF49273"/>
      <c r="AG49273"/>
      <c r="AH49273"/>
      <c r="AI49273"/>
      <c r="AJ49273" s="77"/>
      <c r="AK49273"/>
      <c r="AL49273"/>
      <c r="AM49273"/>
      <c r="AN49273" s="111"/>
      <c r="AO49273"/>
      <c r="AP49273"/>
      <c r="AQ49273"/>
      <c r="AR49273"/>
      <c r="AS49273"/>
      <c r="AT49273"/>
      <c r="AU49273"/>
      <c r="AV49273"/>
      <c r="AW49273"/>
      <c r="AX49273"/>
      <c r="AY49273"/>
    </row>
    <row r="49274" spans="1:51" ht="10.15" customHeight="1" x14ac:dyDescent="0.2">
      <c r="A49274"/>
      <c r="B49274"/>
      <c r="C49274"/>
      <c r="D49274"/>
      <c r="E49274"/>
      <c r="F49274"/>
      <c r="G49274" s="67"/>
      <c r="H49274"/>
      <c r="I49274"/>
      <c r="J49274"/>
      <c r="K49274"/>
      <c r="L49274" s="124"/>
      <c r="M49274" s="74"/>
      <c r="N49274" s="77"/>
      <c r="O49274"/>
      <c r="P49274"/>
      <c r="Q49274"/>
      <c r="R49274"/>
      <c r="S49274" s="124"/>
      <c r="T49274" s="124"/>
      <c r="U49274" s="124"/>
      <c r="V49274" s="124"/>
      <c r="W49274" s="124"/>
      <c r="X49274" s="140"/>
      <c r="Y49274" s="96"/>
      <c r="Z49274" s="96"/>
      <c r="AA49274" s="96"/>
      <c r="AB49274" s="96"/>
      <c r="AC49274"/>
      <c r="AD49274" s="124"/>
      <c r="AE49274" s="81"/>
      <c r="AF49274"/>
      <c r="AG49274"/>
      <c r="AH49274"/>
      <c r="AI49274"/>
      <c r="AJ49274" s="77"/>
      <c r="AK49274"/>
      <c r="AL49274"/>
      <c r="AM49274"/>
      <c r="AN49274" s="111"/>
      <c r="AO49274"/>
      <c r="AP49274"/>
      <c r="AQ49274"/>
      <c r="AR49274"/>
      <c r="AS49274"/>
      <c r="AT49274"/>
      <c r="AU49274"/>
      <c r="AV49274"/>
      <c r="AW49274"/>
      <c r="AX49274"/>
      <c r="AY49274"/>
    </row>
    <row r="49275" spans="1:51" ht="10.15" customHeight="1" x14ac:dyDescent="0.2">
      <c r="A49275"/>
      <c r="B49275"/>
      <c r="C49275"/>
      <c r="D49275"/>
      <c r="E49275"/>
      <c r="F49275"/>
      <c r="G49275" s="67"/>
      <c r="H49275"/>
      <c r="I49275"/>
      <c r="J49275"/>
      <c r="K49275"/>
      <c r="L49275" s="124"/>
      <c r="M49275" s="74"/>
      <c r="N49275" s="77"/>
      <c r="O49275"/>
      <c r="P49275"/>
      <c r="Q49275"/>
      <c r="R49275"/>
      <c r="S49275" s="124"/>
      <c r="T49275" s="124"/>
      <c r="U49275" s="124"/>
      <c r="V49275" s="124"/>
      <c r="W49275" s="124"/>
      <c r="X49275" s="140"/>
      <c r="Y49275" s="96"/>
      <c r="Z49275" s="96"/>
      <c r="AA49275" s="96"/>
      <c r="AB49275" s="96"/>
      <c r="AC49275"/>
      <c r="AD49275" s="124"/>
      <c r="AE49275" s="81"/>
      <c r="AF49275"/>
      <c r="AG49275"/>
      <c r="AH49275"/>
      <c r="AI49275"/>
      <c r="AJ49275" s="77"/>
      <c r="AK49275"/>
      <c r="AL49275"/>
      <c r="AM49275"/>
      <c r="AN49275" s="111"/>
      <c r="AO49275"/>
      <c r="AP49275"/>
      <c r="AQ49275"/>
      <c r="AR49275"/>
      <c r="AS49275"/>
      <c r="AT49275"/>
      <c r="AU49275"/>
      <c r="AV49275"/>
      <c r="AW49275"/>
      <c r="AX49275"/>
      <c r="AY49275"/>
    </row>
    <row r="49276" spans="1:51" ht="10.15" customHeight="1" x14ac:dyDescent="0.2">
      <c r="A49276"/>
      <c r="B49276"/>
      <c r="C49276"/>
      <c r="D49276"/>
      <c r="E49276"/>
      <c r="F49276"/>
      <c r="G49276" s="67"/>
      <c r="H49276"/>
      <c r="I49276"/>
      <c r="J49276"/>
      <c r="K49276"/>
      <c r="L49276" s="124"/>
      <c r="M49276" s="74"/>
      <c r="N49276" s="77"/>
      <c r="O49276"/>
      <c r="P49276"/>
      <c r="Q49276"/>
      <c r="R49276"/>
      <c r="S49276" s="124"/>
      <c r="T49276" s="124"/>
      <c r="U49276" s="124"/>
      <c r="V49276" s="124"/>
      <c r="W49276" s="124"/>
      <c r="X49276" s="140"/>
      <c r="Y49276" s="96"/>
      <c r="Z49276" s="96"/>
      <c r="AA49276" s="96"/>
      <c r="AB49276" s="96"/>
      <c r="AC49276"/>
      <c r="AD49276" s="124"/>
      <c r="AE49276" s="81"/>
      <c r="AF49276"/>
      <c r="AG49276"/>
      <c r="AH49276"/>
      <c r="AI49276"/>
      <c r="AJ49276" s="77"/>
      <c r="AK49276"/>
      <c r="AL49276"/>
      <c r="AM49276"/>
      <c r="AN49276" s="111"/>
      <c r="AO49276"/>
      <c r="AP49276"/>
      <c r="AQ49276"/>
      <c r="AR49276"/>
      <c r="AS49276"/>
      <c r="AT49276"/>
      <c r="AU49276"/>
      <c r="AV49276"/>
      <c r="AW49276"/>
      <c r="AX49276"/>
      <c r="AY49276"/>
    </row>
    <row r="49277" spans="1:51" ht="10.15" customHeight="1" x14ac:dyDescent="0.2">
      <c r="A49277"/>
      <c r="B49277"/>
      <c r="C49277"/>
      <c r="D49277"/>
      <c r="E49277"/>
      <c r="F49277"/>
      <c r="G49277" s="67"/>
      <c r="H49277"/>
      <c r="I49277"/>
      <c r="J49277"/>
      <c r="K49277"/>
      <c r="L49277" s="124"/>
      <c r="M49277" s="74"/>
      <c r="N49277" s="77"/>
      <c r="O49277"/>
      <c r="P49277"/>
      <c r="Q49277"/>
      <c r="R49277"/>
      <c r="S49277" s="124"/>
      <c r="T49277" s="124"/>
      <c r="U49277" s="124"/>
      <c r="V49277" s="124"/>
      <c r="W49277" s="124"/>
      <c r="X49277" s="140"/>
      <c r="Y49277" s="96"/>
      <c r="Z49277" s="96"/>
      <c r="AA49277" s="96"/>
      <c r="AB49277" s="96"/>
      <c r="AC49277"/>
      <c r="AD49277" s="124"/>
      <c r="AE49277" s="81"/>
      <c r="AF49277"/>
      <c r="AG49277"/>
      <c r="AH49277"/>
      <c r="AI49277"/>
      <c r="AJ49277" s="77"/>
      <c r="AK49277"/>
      <c r="AL49277"/>
      <c r="AM49277"/>
      <c r="AN49277" s="111"/>
      <c r="AO49277"/>
      <c r="AP49277"/>
      <c r="AQ49277"/>
      <c r="AR49277"/>
      <c r="AS49277"/>
      <c r="AT49277"/>
      <c r="AU49277"/>
      <c r="AV49277"/>
      <c r="AW49277"/>
      <c r="AX49277"/>
      <c r="AY49277"/>
    </row>
    <row r="49278" spans="1:51" ht="10.15" customHeight="1" x14ac:dyDescent="0.2">
      <c r="A49278"/>
      <c r="B49278"/>
      <c r="C49278"/>
      <c r="D49278"/>
      <c r="E49278"/>
      <c r="F49278"/>
      <c r="G49278" s="67"/>
      <c r="H49278"/>
      <c r="I49278"/>
      <c r="J49278"/>
      <c r="K49278"/>
      <c r="L49278" s="124"/>
      <c r="M49278" s="74"/>
      <c r="N49278" s="77"/>
      <c r="O49278"/>
      <c r="P49278"/>
      <c r="Q49278"/>
      <c r="R49278"/>
      <c r="S49278" s="124"/>
      <c r="T49278" s="124"/>
      <c r="U49278" s="124"/>
      <c r="V49278" s="124"/>
      <c r="W49278" s="124"/>
      <c r="X49278" s="140"/>
      <c r="Y49278" s="96"/>
      <c r="Z49278" s="96"/>
      <c r="AA49278" s="96"/>
      <c r="AB49278" s="96"/>
      <c r="AC49278"/>
      <c r="AD49278" s="124"/>
      <c r="AE49278" s="81"/>
      <c r="AF49278"/>
      <c r="AG49278"/>
      <c r="AH49278"/>
      <c r="AI49278"/>
      <c r="AJ49278" s="77"/>
      <c r="AK49278"/>
      <c r="AL49278"/>
      <c r="AM49278"/>
      <c r="AN49278" s="111"/>
      <c r="AO49278"/>
      <c r="AP49278"/>
      <c r="AQ49278"/>
      <c r="AR49278"/>
      <c r="AS49278"/>
      <c r="AT49278"/>
      <c r="AU49278"/>
      <c r="AV49278"/>
      <c r="AW49278"/>
      <c r="AX49278"/>
      <c r="AY49278"/>
    </row>
    <row r="49279" spans="1:51" ht="10.15" customHeight="1" x14ac:dyDescent="0.2">
      <c r="A49279"/>
      <c r="B49279"/>
      <c r="C49279"/>
      <c r="D49279"/>
      <c r="E49279"/>
      <c r="F49279"/>
      <c r="G49279" s="67"/>
      <c r="H49279"/>
      <c r="I49279"/>
      <c r="J49279"/>
      <c r="K49279"/>
      <c r="L49279" s="124"/>
      <c r="M49279" s="74"/>
      <c r="N49279" s="77"/>
      <c r="O49279"/>
      <c r="P49279"/>
      <c r="Q49279"/>
      <c r="R49279"/>
      <c r="S49279" s="124"/>
      <c r="T49279" s="124"/>
      <c r="U49279" s="124"/>
      <c r="V49279" s="124"/>
      <c r="W49279" s="124"/>
      <c r="X49279" s="140"/>
      <c r="Y49279" s="96"/>
      <c r="Z49279" s="96"/>
      <c r="AA49279" s="96"/>
      <c r="AB49279" s="96"/>
      <c r="AC49279"/>
      <c r="AD49279" s="124"/>
      <c r="AE49279" s="81"/>
      <c r="AF49279"/>
      <c r="AG49279"/>
      <c r="AH49279"/>
      <c r="AI49279"/>
      <c r="AJ49279" s="77"/>
      <c r="AK49279"/>
      <c r="AL49279"/>
      <c r="AM49279"/>
      <c r="AN49279" s="111"/>
      <c r="AO49279"/>
      <c r="AP49279"/>
      <c r="AQ49279"/>
      <c r="AR49279"/>
      <c r="AS49279"/>
      <c r="AT49279"/>
      <c r="AU49279"/>
      <c r="AV49279"/>
      <c r="AW49279"/>
      <c r="AX49279"/>
      <c r="AY49279"/>
    </row>
    <row r="49280" spans="1:51" ht="10.15" customHeight="1" x14ac:dyDescent="0.2">
      <c r="A49280"/>
      <c r="B49280"/>
      <c r="C49280"/>
      <c r="D49280"/>
      <c r="E49280"/>
      <c r="F49280"/>
      <c r="G49280" s="67"/>
      <c r="H49280"/>
      <c r="I49280"/>
      <c r="J49280"/>
      <c r="K49280"/>
      <c r="L49280" s="124"/>
      <c r="M49280" s="74"/>
      <c r="N49280" s="77"/>
      <c r="O49280"/>
      <c r="P49280"/>
      <c r="Q49280"/>
      <c r="R49280"/>
      <c r="S49280" s="124"/>
      <c r="T49280" s="124"/>
      <c r="U49280" s="124"/>
      <c r="V49280" s="124"/>
      <c r="W49280" s="124"/>
      <c r="X49280" s="140"/>
      <c r="Y49280" s="96"/>
      <c r="Z49280" s="96"/>
      <c r="AA49280" s="96"/>
      <c r="AB49280" s="96"/>
      <c r="AC49280"/>
      <c r="AD49280" s="124"/>
      <c r="AE49280" s="81"/>
      <c r="AF49280"/>
      <c r="AG49280"/>
      <c r="AH49280"/>
      <c r="AI49280"/>
      <c r="AJ49280" s="77"/>
      <c r="AK49280"/>
      <c r="AL49280"/>
      <c r="AM49280"/>
      <c r="AN49280" s="111"/>
      <c r="AO49280"/>
      <c r="AP49280"/>
      <c r="AQ49280"/>
      <c r="AR49280"/>
      <c r="AS49280"/>
      <c r="AT49280"/>
      <c r="AU49280"/>
      <c r="AV49280"/>
      <c r="AW49280"/>
      <c r="AX49280"/>
      <c r="AY49280"/>
    </row>
    <row r="49281" spans="1:51" ht="10.15" customHeight="1" x14ac:dyDescent="0.2">
      <c r="A49281"/>
      <c r="B49281"/>
      <c r="C49281"/>
      <c r="D49281"/>
      <c r="E49281"/>
      <c r="F49281"/>
      <c r="G49281" s="67"/>
      <c r="H49281"/>
      <c r="I49281"/>
      <c r="J49281"/>
      <c r="K49281"/>
      <c r="L49281" s="124"/>
      <c r="M49281" s="74"/>
      <c r="N49281" s="77"/>
      <c r="O49281"/>
      <c r="P49281"/>
      <c r="Q49281"/>
      <c r="R49281"/>
      <c r="S49281" s="124"/>
      <c r="T49281" s="124"/>
      <c r="U49281" s="124"/>
      <c r="V49281" s="124"/>
      <c r="W49281" s="124"/>
      <c r="X49281" s="140"/>
      <c r="Y49281" s="96"/>
      <c r="Z49281" s="96"/>
      <c r="AA49281" s="96"/>
      <c r="AB49281" s="96"/>
      <c r="AC49281"/>
      <c r="AD49281" s="124"/>
      <c r="AE49281" s="81"/>
      <c r="AF49281"/>
      <c r="AG49281"/>
      <c r="AH49281"/>
      <c r="AI49281"/>
      <c r="AJ49281" s="77"/>
      <c r="AK49281"/>
      <c r="AL49281"/>
      <c r="AM49281"/>
      <c r="AN49281" s="111"/>
      <c r="AO49281"/>
      <c r="AP49281"/>
      <c r="AQ49281"/>
      <c r="AR49281"/>
      <c r="AS49281"/>
      <c r="AT49281"/>
      <c r="AU49281"/>
      <c r="AV49281"/>
      <c r="AW49281"/>
      <c r="AX49281"/>
      <c r="AY49281"/>
    </row>
    <row r="49282" spans="1:51" ht="10.15" customHeight="1" x14ac:dyDescent="0.2">
      <c r="A49282"/>
      <c r="B49282"/>
      <c r="C49282"/>
      <c r="D49282"/>
      <c r="E49282"/>
      <c r="F49282"/>
      <c r="G49282" s="67"/>
      <c r="H49282"/>
      <c r="I49282"/>
      <c r="J49282"/>
      <c r="K49282"/>
      <c r="L49282" s="124"/>
      <c r="M49282" s="74"/>
      <c r="N49282" s="77"/>
      <c r="O49282"/>
      <c r="P49282"/>
      <c r="Q49282"/>
      <c r="R49282"/>
      <c r="S49282" s="124"/>
      <c r="T49282" s="124"/>
      <c r="U49282" s="124"/>
      <c r="V49282" s="124"/>
      <c r="W49282" s="124"/>
      <c r="X49282" s="140"/>
      <c r="Y49282" s="96"/>
      <c r="Z49282" s="96"/>
      <c r="AA49282" s="96"/>
      <c r="AB49282" s="96"/>
      <c r="AC49282"/>
      <c r="AD49282" s="124"/>
      <c r="AE49282" s="81"/>
      <c r="AF49282"/>
      <c r="AG49282"/>
      <c r="AH49282"/>
      <c r="AI49282"/>
      <c r="AJ49282" s="77"/>
      <c r="AK49282"/>
      <c r="AL49282"/>
      <c r="AM49282"/>
      <c r="AN49282" s="111"/>
      <c r="AO49282"/>
      <c r="AP49282"/>
      <c r="AQ49282"/>
      <c r="AR49282"/>
      <c r="AS49282"/>
      <c r="AT49282"/>
      <c r="AU49282"/>
      <c r="AV49282"/>
      <c r="AW49282"/>
      <c r="AX49282"/>
      <c r="AY49282"/>
    </row>
    <row r="49283" spans="1:51" ht="10.15" customHeight="1" x14ac:dyDescent="0.2">
      <c r="A49283"/>
      <c r="B49283"/>
      <c r="C49283"/>
      <c r="D49283"/>
      <c r="E49283"/>
      <c r="F49283"/>
      <c r="G49283" s="67"/>
      <c r="H49283"/>
      <c r="I49283"/>
      <c r="J49283"/>
      <c r="K49283"/>
      <c r="L49283" s="124"/>
      <c r="M49283" s="74"/>
      <c r="N49283" s="77"/>
      <c r="O49283"/>
      <c r="P49283"/>
      <c r="Q49283"/>
      <c r="R49283"/>
      <c r="S49283" s="124"/>
      <c r="T49283" s="124"/>
      <c r="U49283" s="124"/>
      <c r="V49283" s="124"/>
      <c r="W49283" s="124"/>
      <c r="X49283" s="140"/>
      <c r="Y49283" s="96"/>
      <c r="Z49283" s="96"/>
      <c r="AA49283" s="96"/>
      <c r="AB49283" s="96"/>
      <c r="AC49283"/>
      <c r="AD49283" s="124"/>
      <c r="AE49283" s="81"/>
      <c r="AF49283"/>
      <c r="AG49283"/>
      <c r="AH49283"/>
      <c r="AI49283"/>
      <c r="AJ49283" s="77"/>
      <c r="AK49283"/>
      <c r="AL49283"/>
      <c r="AM49283"/>
      <c r="AN49283" s="111"/>
      <c r="AO49283"/>
      <c r="AP49283"/>
      <c r="AQ49283"/>
      <c r="AR49283"/>
      <c r="AS49283"/>
      <c r="AT49283"/>
      <c r="AU49283"/>
      <c r="AV49283"/>
      <c r="AW49283"/>
      <c r="AX49283"/>
      <c r="AY49283"/>
    </row>
    <row r="49284" spans="1:51" ht="10.15" customHeight="1" x14ac:dyDescent="0.2">
      <c r="A49284"/>
      <c r="B49284"/>
      <c r="C49284"/>
      <c r="D49284"/>
      <c r="E49284"/>
      <c r="F49284"/>
      <c r="G49284" s="67"/>
      <c r="H49284"/>
      <c r="I49284"/>
      <c r="J49284"/>
      <c r="K49284"/>
      <c r="L49284" s="124"/>
      <c r="M49284" s="74"/>
      <c r="N49284" s="77"/>
      <c r="O49284"/>
      <c r="P49284"/>
      <c r="Q49284"/>
      <c r="R49284"/>
      <c r="S49284" s="124"/>
      <c r="T49284" s="124"/>
      <c r="U49284" s="124"/>
      <c r="V49284" s="124"/>
      <c r="W49284" s="124"/>
      <c r="X49284" s="140"/>
      <c r="Y49284" s="96"/>
      <c r="Z49284" s="96"/>
      <c r="AA49284" s="96"/>
      <c r="AB49284" s="96"/>
      <c r="AC49284"/>
      <c r="AD49284" s="124"/>
      <c r="AE49284" s="81"/>
      <c r="AF49284"/>
      <c r="AG49284"/>
      <c r="AH49284"/>
      <c r="AI49284"/>
      <c r="AJ49284" s="77"/>
      <c r="AK49284"/>
      <c r="AL49284"/>
      <c r="AM49284"/>
      <c r="AN49284" s="111"/>
      <c r="AO49284"/>
      <c r="AP49284"/>
      <c r="AQ49284"/>
      <c r="AR49284"/>
      <c r="AS49284"/>
      <c r="AT49284"/>
      <c r="AU49284"/>
      <c r="AV49284"/>
      <c r="AW49284"/>
      <c r="AX49284"/>
      <c r="AY49284"/>
    </row>
    <row r="49285" spans="1:51" ht="10.15" customHeight="1" x14ac:dyDescent="0.2">
      <c r="A49285"/>
      <c r="B49285"/>
      <c r="C49285"/>
      <c r="D49285"/>
      <c r="E49285"/>
      <c r="F49285"/>
      <c r="G49285" s="67"/>
      <c r="H49285"/>
      <c r="I49285"/>
      <c r="J49285"/>
      <c r="K49285"/>
      <c r="L49285" s="124"/>
      <c r="M49285" s="74"/>
      <c r="N49285" s="77"/>
      <c r="O49285"/>
      <c r="P49285"/>
      <c r="Q49285"/>
      <c r="R49285"/>
      <c r="S49285" s="124"/>
      <c r="T49285" s="124"/>
      <c r="U49285" s="124"/>
      <c r="V49285" s="124"/>
      <c r="W49285" s="124"/>
      <c r="X49285" s="140"/>
      <c r="Y49285" s="96"/>
      <c r="Z49285" s="96"/>
      <c r="AA49285" s="96"/>
      <c r="AB49285" s="96"/>
      <c r="AC49285"/>
      <c r="AD49285" s="124"/>
      <c r="AE49285" s="81"/>
      <c r="AF49285"/>
      <c r="AG49285"/>
      <c r="AH49285"/>
      <c r="AI49285"/>
      <c r="AJ49285" s="77"/>
      <c r="AK49285"/>
      <c r="AL49285"/>
      <c r="AM49285"/>
      <c r="AN49285" s="111"/>
      <c r="AO49285"/>
      <c r="AP49285"/>
      <c r="AQ49285"/>
      <c r="AR49285"/>
      <c r="AS49285"/>
      <c r="AT49285"/>
      <c r="AU49285"/>
      <c r="AV49285"/>
      <c r="AW49285"/>
      <c r="AX49285"/>
      <c r="AY49285"/>
    </row>
    <row r="49286" spans="1:51" ht="10.15" customHeight="1" x14ac:dyDescent="0.2">
      <c r="A49286"/>
      <c r="B49286"/>
      <c r="C49286"/>
      <c r="D49286"/>
      <c r="E49286"/>
      <c r="F49286"/>
      <c r="G49286" s="67"/>
      <c r="H49286"/>
      <c r="I49286"/>
      <c r="J49286"/>
      <c r="K49286"/>
      <c r="L49286" s="124"/>
      <c r="M49286" s="74"/>
      <c r="N49286" s="77"/>
      <c r="O49286"/>
      <c r="P49286"/>
      <c r="Q49286"/>
      <c r="R49286"/>
      <c r="S49286" s="124"/>
      <c r="T49286" s="124"/>
      <c r="U49286" s="124"/>
      <c r="V49286" s="124"/>
      <c r="W49286" s="124"/>
      <c r="X49286" s="140"/>
      <c r="Y49286" s="96"/>
      <c r="Z49286" s="96"/>
      <c r="AA49286" s="96"/>
      <c r="AB49286" s="96"/>
      <c r="AC49286"/>
      <c r="AD49286" s="124"/>
      <c r="AE49286" s="81"/>
      <c r="AF49286"/>
      <c r="AG49286"/>
      <c r="AH49286"/>
      <c r="AI49286"/>
      <c r="AJ49286" s="77"/>
      <c r="AK49286"/>
      <c r="AL49286"/>
      <c r="AM49286"/>
      <c r="AN49286" s="111"/>
      <c r="AO49286"/>
      <c r="AP49286"/>
      <c r="AQ49286"/>
      <c r="AR49286"/>
      <c r="AS49286"/>
      <c r="AT49286"/>
      <c r="AU49286"/>
      <c r="AV49286"/>
      <c r="AW49286"/>
      <c r="AX49286"/>
      <c r="AY49286"/>
    </row>
    <row r="49287" spans="1:51" ht="10.15" customHeight="1" x14ac:dyDescent="0.2">
      <c r="A49287"/>
      <c r="B49287"/>
      <c r="C49287"/>
      <c r="D49287"/>
      <c r="E49287"/>
      <c r="F49287"/>
      <c r="G49287" s="67"/>
      <c r="H49287"/>
      <c r="I49287"/>
      <c r="J49287"/>
      <c r="K49287"/>
      <c r="L49287" s="124"/>
      <c r="M49287" s="74"/>
      <c r="N49287" s="77"/>
      <c r="O49287"/>
      <c r="P49287"/>
      <c r="Q49287"/>
      <c r="R49287"/>
      <c r="S49287" s="124"/>
      <c r="T49287" s="124"/>
      <c r="U49287" s="124"/>
      <c r="V49287" s="124"/>
      <c r="W49287" s="124"/>
      <c r="X49287" s="140"/>
      <c r="Y49287" s="96"/>
      <c r="Z49287" s="96"/>
      <c r="AA49287" s="96"/>
      <c r="AB49287" s="96"/>
      <c r="AC49287"/>
      <c r="AD49287" s="124"/>
      <c r="AE49287" s="81"/>
      <c r="AF49287"/>
      <c r="AG49287"/>
      <c r="AH49287"/>
      <c r="AI49287"/>
      <c r="AJ49287" s="77"/>
      <c r="AK49287"/>
      <c r="AL49287"/>
      <c r="AM49287"/>
      <c r="AN49287" s="111"/>
      <c r="AO49287"/>
      <c r="AP49287"/>
      <c r="AQ49287"/>
      <c r="AR49287"/>
      <c r="AS49287"/>
      <c r="AT49287"/>
      <c r="AU49287"/>
      <c r="AV49287"/>
      <c r="AW49287"/>
      <c r="AX49287"/>
      <c r="AY49287"/>
    </row>
    <row r="49288" spans="1:51" ht="10.15" customHeight="1" x14ac:dyDescent="0.2">
      <c r="A49288"/>
      <c r="B49288"/>
      <c r="C49288"/>
      <c r="D49288"/>
      <c r="E49288"/>
      <c r="F49288"/>
      <c r="G49288" s="67"/>
      <c r="H49288"/>
      <c r="I49288"/>
      <c r="J49288"/>
      <c r="K49288"/>
      <c r="L49288" s="124"/>
      <c r="M49288" s="74"/>
      <c r="N49288" s="77"/>
      <c r="O49288"/>
      <c r="P49288"/>
      <c r="Q49288"/>
      <c r="R49288"/>
      <c r="S49288" s="124"/>
      <c r="T49288" s="124"/>
      <c r="U49288" s="124"/>
      <c r="V49288" s="124"/>
      <c r="W49288" s="124"/>
      <c r="X49288" s="140"/>
      <c r="Y49288" s="96"/>
      <c r="Z49288" s="96"/>
      <c r="AA49288" s="96"/>
      <c r="AB49288" s="96"/>
      <c r="AC49288"/>
      <c r="AD49288" s="124"/>
      <c r="AE49288" s="81"/>
      <c r="AF49288"/>
      <c r="AG49288"/>
      <c r="AH49288"/>
      <c r="AI49288"/>
      <c r="AJ49288" s="77"/>
      <c r="AK49288"/>
      <c r="AL49288"/>
      <c r="AM49288"/>
      <c r="AN49288" s="111"/>
      <c r="AO49288"/>
      <c r="AP49288"/>
      <c r="AQ49288"/>
      <c r="AR49288"/>
      <c r="AS49288"/>
      <c r="AT49288"/>
      <c r="AU49288"/>
      <c r="AV49288"/>
      <c r="AW49288"/>
      <c r="AX49288"/>
      <c r="AY49288"/>
    </row>
    <row r="49289" spans="1:51" ht="10.15" customHeight="1" x14ac:dyDescent="0.2">
      <c r="A49289"/>
      <c r="B49289"/>
      <c r="C49289"/>
      <c r="D49289"/>
      <c r="E49289"/>
      <c r="F49289"/>
      <c r="G49289" s="67"/>
      <c r="H49289"/>
      <c r="I49289"/>
      <c r="J49289"/>
      <c r="K49289"/>
      <c r="L49289" s="124"/>
      <c r="M49289" s="74"/>
      <c r="N49289" s="77"/>
      <c r="O49289"/>
      <c r="P49289"/>
      <c r="Q49289"/>
      <c r="R49289"/>
      <c r="S49289" s="124"/>
      <c r="T49289" s="124"/>
      <c r="U49289" s="124"/>
      <c r="V49289" s="124"/>
      <c r="W49289" s="124"/>
      <c r="X49289" s="140"/>
      <c r="Y49289" s="96"/>
      <c r="Z49289" s="96"/>
      <c r="AA49289" s="96"/>
      <c r="AB49289" s="96"/>
      <c r="AC49289"/>
      <c r="AD49289" s="124"/>
      <c r="AE49289" s="81"/>
      <c r="AF49289"/>
      <c r="AG49289"/>
      <c r="AH49289"/>
      <c r="AI49289"/>
      <c r="AJ49289" s="77"/>
      <c r="AK49289"/>
      <c r="AL49289"/>
      <c r="AM49289"/>
      <c r="AN49289" s="111"/>
      <c r="AO49289"/>
      <c r="AP49289"/>
      <c r="AQ49289"/>
      <c r="AR49289"/>
      <c r="AS49289"/>
      <c r="AT49289"/>
      <c r="AU49289"/>
      <c r="AV49289"/>
      <c r="AW49289"/>
      <c r="AX49289"/>
      <c r="AY49289"/>
    </row>
    <row r="49290" spans="1:51" ht="10.15" customHeight="1" x14ac:dyDescent="0.2">
      <c r="A49290"/>
      <c r="B49290"/>
      <c r="C49290"/>
      <c r="D49290"/>
      <c r="E49290"/>
      <c r="F49290"/>
      <c r="G49290" s="67"/>
      <c r="H49290"/>
      <c r="I49290"/>
      <c r="J49290"/>
      <c r="K49290"/>
      <c r="L49290" s="124"/>
      <c r="M49290" s="74"/>
      <c r="N49290" s="77"/>
      <c r="O49290"/>
      <c r="P49290"/>
      <c r="Q49290"/>
      <c r="R49290"/>
      <c r="S49290" s="124"/>
      <c r="T49290" s="124"/>
      <c r="U49290" s="124"/>
      <c r="V49290" s="124"/>
      <c r="W49290" s="124"/>
      <c r="X49290" s="140"/>
      <c r="Y49290" s="96"/>
      <c r="Z49290" s="96"/>
      <c r="AA49290" s="96"/>
      <c r="AB49290" s="96"/>
      <c r="AC49290"/>
      <c r="AD49290" s="124"/>
      <c r="AE49290" s="81"/>
      <c r="AF49290"/>
      <c r="AG49290"/>
      <c r="AH49290"/>
      <c r="AI49290"/>
      <c r="AJ49290" s="77"/>
      <c r="AK49290"/>
      <c r="AL49290"/>
      <c r="AM49290"/>
      <c r="AN49290" s="111"/>
      <c r="AO49290"/>
      <c r="AP49290"/>
      <c r="AQ49290"/>
      <c r="AR49290"/>
      <c r="AS49290"/>
      <c r="AT49290"/>
      <c r="AU49290"/>
      <c r="AV49290"/>
      <c r="AW49290"/>
      <c r="AX49290"/>
      <c r="AY49290"/>
    </row>
    <row r="49291" spans="1:51" ht="10.15" customHeight="1" x14ac:dyDescent="0.2">
      <c r="A49291"/>
      <c r="B49291"/>
      <c r="C49291"/>
      <c r="D49291"/>
      <c r="E49291"/>
      <c r="F49291"/>
      <c r="G49291" s="67"/>
      <c r="H49291"/>
      <c r="I49291"/>
      <c r="J49291"/>
      <c r="K49291"/>
      <c r="L49291" s="124"/>
      <c r="M49291" s="74"/>
      <c r="N49291" s="77"/>
      <c r="O49291"/>
      <c r="P49291"/>
      <c r="Q49291"/>
      <c r="R49291"/>
      <c r="S49291" s="124"/>
      <c r="T49291" s="124"/>
      <c r="U49291" s="124"/>
      <c r="V49291" s="124"/>
      <c r="W49291" s="124"/>
      <c r="X49291" s="140"/>
      <c r="Y49291" s="96"/>
      <c r="Z49291" s="96"/>
      <c r="AA49291" s="96"/>
      <c r="AB49291" s="96"/>
      <c r="AC49291"/>
      <c r="AD49291" s="124"/>
      <c r="AE49291" s="81"/>
      <c r="AF49291"/>
      <c r="AG49291"/>
      <c r="AH49291"/>
      <c r="AI49291"/>
      <c r="AJ49291" s="77"/>
      <c r="AK49291"/>
      <c r="AL49291"/>
      <c r="AM49291"/>
      <c r="AN49291" s="111"/>
      <c r="AO49291"/>
      <c r="AP49291"/>
      <c r="AQ49291"/>
      <c r="AR49291"/>
      <c r="AS49291"/>
      <c r="AT49291"/>
      <c r="AU49291"/>
      <c r="AV49291"/>
      <c r="AW49291"/>
      <c r="AX49291"/>
      <c r="AY49291"/>
    </row>
    <row r="49292" spans="1:51" ht="10.15" customHeight="1" x14ac:dyDescent="0.2">
      <c r="A49292"/>
      <c r="B49292"/>
      <c r="C49292"/>
      <c r="D49292"/>
      <c r="E49292"/>
      <c r="F49292"/>
      <c r="G49292" s="67"/>
      <c r="H49292"/>
      <c r="I49292"/>
      <c r="J49292"/>
      <c r="K49292"/>
      <c r="L49292" s="124"/>
      <c r="M49292" s="74"/>
      <c r="N49292" s="77"/>
      <c r="O49292"/>
      <c r="P49292"/>
      <c r="Q49292"/>
      <c r="R49292"/>
      <c r="S49292" s="124"/>
      <c r="T49292" s="124"/>
      <c r="U49292" s="124"/>
      <c r="V49292" s="124"/>
      <c r="W49292" s="124"/>
      <c r="X49292" s="140"/>
      <c r="Y49292" s="96"/>
      <c r="Z49292" s="96"/>
      <c r="AA49292" s="96"/>
      <c r="AB49292" s="96"/>
      <c r="AC49292"/>
      <c r="AD49292" s="124"/>
      <c r="AE49292" s="81"/>
      <c r="AF49292"/>
      <c r="AG49292"/>
      <c r="AH49292"/>
      <c r="AI49292"/>
      <c r="AJ49292" s="77"/>
      <c r="AK49292"/>
      <c r="AL49292"/>
      <c r="AM49292"/>
      <c r="AN49292" s="111"/>
      <c r="AO49292"/>
      <c r="AP49292"/>
      <c r="AQ49292"/>
      <c r="AR49292"/>
      <c r="AS49292"/>
      <c r="AT49292"/>
      <c r="AU49292"/>
      <c r="AV49292"/>
      <c r="AW49292"/>
      <c r="AX49292"/>
      <c r="AY49292"/>
    </row>
    <row r="49293" spans="1:51" ht="10.15" customHeight="1" x14ac:dyDescent="0.2">
      <c r="A49293"/>
      <c r="B49293"/>
      <c r="C49293"/>
      <c r="D49293"/>
      <c r="E49293"/>
      <c r="F49293"/>
      <c r="G49293" s="67"/>
      <c r="H49293"/>
      <c r="I49293"/>
      <c r="J49293"/>
      <c r="K49293"/>
      <c r="L49293" s="124"/>
      <c r="M49293" s="74"/>
      <c r="N49293" s="77"/>
      <c r="O49293"/>
      <c r="P49293"/>
      <c r="Q49293"/>
      <c r="R49293"/>
      <c r="S49293" s="124"/>
      <c r="T49293" s="124"/>
      <c r="U49293" s="124"/>
      <c r="V49293" s="124"/>
      <c r="W49293" s="124"/>
      <c r="X49293" s="140"/>
      <c r="Y49293" s="96"/>
      <c r="Z49293" s="96"/>
      <c r="AA49293" s="96"/>
      <c r="AB49293" s="96"/>
      <c r="AC49293"/>
      <c r="AD49293" s="124"/>
      <c r="AE49293" s="81"/>
      <c r="AF49293"/>
      <c r="AG49293"/>
      <c r="AH49293"/>
      <c r="AI49293"/>
      <c r="AJ49293" s="77"/>
      <c r="AK49293"/>
      <c r="AL49293"/>
      <c r="AM49293"/>
      <c r="AN49293" s="111"/>
      <c r="AO49293"/>
      <c r="AP49293"/>
      <c r="AQ49293"/>
      <c r="AR49293"/>
      <c r="AS49293"/>
      <c r="AT49293"/>
      <c r="AU49293"/>
      <c r="AV49293"/>
      <c r="AW49293"/>
      <c r="AX49293"/>
      <c r="AY49293"/>
    </row>
    <row r="49294" spans="1:51" ht="10.15" customHeight="1" x14ac:dyDescent="0.2">
      <c r="A49294"/>
      <c r="B49294"/>
      <c r="C49294"/>
      <c r="D49294"/>
      <c r="E49294"/>
      <c r="F49294"/>
      <c r="G49294" s="67"/>
      <c r="H49294"/>
      <c r="I49294"/>
      <c r="J49294"/>
      <c r="K49294"/>
      <c r="L49294" s="124"/>
      <c r="M49294" s="74"/>
      <c r="N49294" s="77"/>
      <c r="O49294"/>
      <c r="P49294"/>
      <c r="Q49294"/>
      <c r="R49294"/>
      <c r="S49294" s="124"/>
      <c r="T49294" s="124"/>
      <c r="U49294" s="124"/>
      <c r="V49294" s="124"/>
      <c r="W49294" s="124"/>
      <c r="X49294" s="140"/>
      <c r="Y49294" s="96"/>
      <c r="Z49294" s="96"/>
      <c r="AA49294" s="96"/>
      <c r="AB49294" s="96"/>
      <c r="AC49294"/>
      <c r="AD49294" s="124"/>
      <c r="AE49294" s="81"/>
      <c r="AF49294"/>
      <c r="AG49294"/>
      <c r="AH49294"/>
      <c r="AI49294"/>
      <c r="AJ49294" s="77"/>
      <c r="AK49294"/>
      <c r="AL49294"/>
      <c r="AM49294"/>
      <c r="AN49294" s="111"/>
      <c r="AO49294"/>
      <c r="AP49294"/>
      <c r="AQ49294"/>
      <c r="AR49294"/>
      <c r="AS49294"/>
      <c r="AT49294"/>
      <c r="AU49294"/>
      <c r="AV49294"/>
      <c r="AW49294"/>
      <c r="AX49294"/>
      <c r="AY49294"/>
    </row>
    <row r="49295" spans="1:51" ht="10.15" customHeight="1" x14ac:dyDescent="0.2">
      <c r="A49295"/>
      <c r="B49295"/>
      <c r="C49295"/>
      <c r="D49295"/>
      <c r="E49295"/>
      <c r="F49295"/>
      <c r="G49295" s="67"/>
      <c r="H49295"/>
      <c r="I49295"/>
      <c r="J49295"/>
      <c r="K49295"/>
      <c r="L49295" s="124"/>
      <c r="M49295" s="74"/>
      <c r="N49295" s="77"/>
      <c r="O49295"/>
      <c r="P49295"/>
      <c r="Q49295"/>
      <c r="R49295"/>
      <c r="S49295" s="124"/>
      <c r="T49295" s="124"/>
      <c r="U49295" s="124"/>
      <c r="V49295" s="124"/>
      <c r="W49295" s="124"/>
      <c r="X49295" s="140"/>
      <c r="Y49295" s="96"/>
      <c r="Z49295" s="96"/>
      <c r="AA49295" s="96"/>
      <c r="AB49295" s="96"/>
      <c r="AC49295"/>
      <c r="AD49295" s="124"/>
      <c r="AE49295" s="81"/>
      <c r="AF49295"/>
      <c r="AG49295"/>
      <c r="AH49295"/>
      <c r="AI49295"/>
      <c r="AJ49295" s="77"/>
      <c r="AK49295"/>
      <c r="AL49295"/>
      <c r="AM49295"/>
      <c r="AN49295" s="111"/>
      <c r="AO49295"/>
      <c r="AP49295"/>
      <c r="AQ49295"/>
      <c r="AR49295"/>
      <c r="AS49295"/>
      <c r="AT49295"/>
      <c r="AU49295"/>
      <c r="AV49295"/>
      <c r="AW49295"/>
      <c r="AX49295"/>
      <c r="AY49295"/>
    </row>
    <row r="49296" spans="1:51" ht="10.15" customHeight="1" x14ac:dyDescent="0.2">
      <c r="A49296"/>
      <c r="B49296"/>
      <c r="C49296"/>
      <c r="D49296"/>
      <c r="E49296"/>
      <c r="F49296"/>
      <c r="G49296" s="67"/>
      <c r="H49296"/>
      <c r="I49296"/>
      <c r="J49296"/>
      <c r="K49296"/>
      <c r="L49296" s="124"/>
      <c r="M49296" s="74"/>
      <c r="N49296" s="77"/>
      <c r="O49296"/>
      <c r="P49296"/>
      <c r="Q49296"/>
      <c r="R49296"/>
      <c r="S49296" s="124"/>
      <c r="T49296" s="124"/>
      <c r="U49296" s="124"/>
      <c r="V49296" s="124"/>
      <c r="W49296" s="124"/>
      <c r="X49296" s="140"/>
      <c r="Y49296" s="96"/>
      <c r="Z49296" s="96"/>
      <c r="AA49296" s="96"/>
      <c r="AB49296" s="96"/>
      <c r="AC49296"/>
      <c r="AD49296" s="124"/>
      <c r="AE49296" s="81"/>
      <c r="AF49296"/>
      <c r="AG49296"/>
      <c r="AH49296"/>
      <c r="AI49296"/>
      <c r="AJ49296" s="77"/>
      <c r="AK49296"/>
      <c r="AL49296"/>
      <c r="AM49296"/>
      <c r="AN49296" s="111"/>
      <c r="AO49296"/>
      <c r="AP49296"/>
      <c r="AQ49296"/>
      <c r="AR49296"/>
      <c r="AS49296"/>
      <c r="AT49296"/>
      <c r="AU49296"/>
      <c r="AV49296"/>
      <c r="AW49296"/>
      <c r="AX49296"/>
      <c r="AY49296"/>
    </row>
    <row r="49297" spans="1:51" ht="10.15" customHeight="1" x14ac:dyDescent="0.2">
      <c r="A49297"/>
      <c r="B49297"/>
      <c r="C49297"/>
      <c r="D49297"/>
      <c r="E49297"/>
      <c r="F49297"/>
      <c r="G49297" s="67"/>
      <c r="H49297"/>
      <c r="I49297"/>
      <c r="J49297"/>
      <c r="K49297"/>
      <c r="L49297" s="124"/>
      <c r="M49297" s="74"/>
      <c r="N49297" s="77"/>
      <c r="O49297"/>
      <c r="P49297"/>
      <c r="Q49297"/>
      <c r="R49297"/>
      <c r="S49297" s="124"/>
      <c r="T49297" s="124"/>
      <c r="U49297" s="124"/>
      <c r="V49297" s="124"/>
      <c r="W49297" s="124"/>
      <c r="X49297" s="140"/>
      <c r="Y49297" s="96"/>
      <c r="Z49297" s="96"/>
      <c r="AA49297" s="96"/>
      <c r="AB49297" s="96"/>
      <c r="AC49297"/>
      <c r="AD49297" s="124"/>
      <c r="AE49297" s="81"/>
      <c r="AF49297"/>
      <c r="AG49297"/>
      <c r="AH49297"/>
      <c r="AI49297"/>
      <c r="AJ49297" s="77"/>
      <c r="AK49297"/>
      <c r="AL49297"/>
      <c r="AM49297"/>
      <c r="AN49297" s="111"/>
      <c r="AO49297"/>
      <c r="AP49297"/>
      <c r="AQ49297"/>
      <c r="AR49297"/>
      <c r="AS49297"/>
      <c r="AT49297"/>
      <c r="AU49297"/>
      <c r="AV49297"/>
      <c r="AW49297"/>
      <c r="AX49297"/>
      <c r="AY49297"/>
    </row>
    <row r="49298" spans="1:51" ht="10.15" customHeight="1" x14ac:dyDescent="0.2">
      <c r="A49298"/>
      <c r="B49298"/>
      <c r="C49298"/>
      <c r="D49298"/>
      <c r="E49298"/>
      <c r="F49298"/>
      <c r="G49298" s="67"/>
      <c r="H49298"/>
      <c r="I49298"/>
      <c r="J49298"/>
      <c r="K49298"/>
      <c r="L49298" s="124"/>
      <c r="M49298" s="74"/>
      <c r="N49298" s="77"/>
      <c r="O49298"/>
      <c r="P49298"/>
      <c r="Q49298"/>
      <c r="R49298"/>
      <c r="S49298" s="124"/>
      <c r="T49298" s="124"/>
      <c r="U49298" s="124"/>
      <c r="V49298" s="124"/>
      <c r="W49298" s="124"/>
      <c r="X49298" s="140"/>
      <c r="Y49298" s="96"/>
      <c r="Z49298" s="96"/>
      <c r="AA49298" s="96"/>
      <c r="AB49298" s="96"/>
      <c r="AC49298"/>
      <c r="AD49298" s="124"/>
      <c r="AE49298" s="81"/>
      <c r="AF49298"/>
      <c r="AG49298"/>
      <c r="AH49298"/>
      <c r="AI49298"/>
      <c r="AJ49298" s="77"/>
      <c r="AK49298"/>
      <c r="AL49298"/>
      <c r="AM49298"/>
      <c r="AN49298" s="111"/>
      <c r="AO49298"/>
      <c r="AP49298"/>
      <c r="AQ49298"/>
      <c r="AR49298"/>
      <c r="AS49298"/>
      <c r="AT49298"/>
      <c r="AU49298"/>
      <c r="AV49298"/>
      <c r="AW49298"/>
      <c r="AX49298"/>
      <c r="AY49298"/>
    </row>
    <row r="49299" spans="1:51" ht="10.15" customHeight="1" x14ac:dyDescent="0.2">
      <c r="A49299"/>
      <c r="B49299"/>
      <c r="C49299"/>
      <c r="D49299"/>
      <c r="E49299"/>
      <c r="F49299"/>
      <c r="G49299" s="67"/>
      <c r="H49299"/>
      <c r="I49299"/>
      <c r="J49299"/>
      <c r="K49299"/>
      <c r="L49299" s="124"/>
      <c r="M49299" s="74"/>
      <c r="N49299" s="77"/>
      <c r="O49299"/>
      <c r="P49299"/>
      <c r="Q49299"/>
      <c r="R49299"/>
      <c r="S49299" s="124"/>
      <c r="T49299" s="124"/>
      <c r="U49299" s="124"/>
      <c r="V49299" s="124"/>
      <c r="W49299" s="124"/>
      <c r="X49299" s="140"/>
      <c r="Y49299" s="96"/>
      <c r="Z49299" s="96"/>
      <c r="AA49299" s="96"/>
      <c r="AB49299" s="96"/>
      <c r="AC49299"/>
      <c r="AD49299" s="124"/>
      <c r="AE49299" s="81"/>
      <c r="AF49299"/>
      <c r="AG49299"/>
      <c r="AH49299"/>
      <c r="AI49299"/>
      <c r="AJ49299" s="77"/>
      <c r="AK49299"/>
      <c r="AL49299"/>
      <c r="AM49299"/>
      <c r="AN49299" s="111"/>
      <c r="AO49299"/>
      <c r="AP49299"/>
      <c r="AQ49299"/>
      <c r="AR49299"/>
      <c r="AS49299"/>
      <c r="AT49299"/>
      <c r="AU49299"/>
      <c r="AV49299"/>
      <c r="AW49299"/>
      <c r="AX49299"/>
      <c r="AY49299"/>
    </row>
    <row r="49300" spans="1:51" ht="10.15" customHeight="1" x14ac:dyDescent="0.2">
      <c r="A49300"/>
      <c r="B49300"/>
      <c r="C49300"/>
      <c r="D49300"/>
      <c r="E49300"/>
      <c r="F49300"/>
      <c r="G49300" s="67"/>
      <c r="H49300"/>
      <c r="I49300"/>
      <c r="J49300"/>
      <c r="K49300"/>
      <c r="L49300" s="124"/>
      <c r="M49300" s="74"/>
      <c r="N49300" s="77"/>
      <c r="O49300"/>
      <c r="P49300"/>
      <c r="Q49300"/>
      <c r="R49300"/>
      <c r="S49300" s="124"/>
      <c r="T49300" s="124"/>
      <c r="U49300" s="124"/>
      <c r="V49300" s="124"/>
      <c r="W49300" s="124"/>
      <c r="X49300" s="140"/>
      <c r="Y49300" s="96"/>
      <c r="Z49300" s="96"/>
      <c r="AA49300" s="96"/>
      <c r="AB49300" s="96"/>
      <c r="AC49300"/>
      <c r="AD49300" s="124"/>
      <c r="AE49300" s="81"/>
      <c r="AF49300"/>
      <c r="AG49300"/>
      <c r="AH49300"/>
      <c r="AI49300"/>
      <c r="AJ49300" s="77"/>
      <c r="AK49300"/>
      <c r="AL49300"/>
      <c r="AM49300"/>
      <c r="AN49300" s="111"/>
      <c r="AO49300"/>
      <c r="AP49300"/>
      <c r="AQ49300"/>
      <c r="AR49300"/>
      <c r="AS49300"/>
      <c r="AT49300"/>
      <c r="AU49300"/>
      <c r="AV49300"/>
      <c r="AW49300"/>
      <c r="AX49300"/>
      <c r="AY49300"/>
    </row>
    <row r="49301" spans="1:51" ht="10.15" customHeight="1" x14ac:dyDescent="0.2">
      <c r="A49301"/>
      <c r="B49301"/>
      <c r="C49301"/>
      <c r="D49301"/>
      <c r="E49301"/>
      <c r="F49301"/>
      <c r="G49301" s="67"/>
      <c r="H49301"/>
      <c r="I49301"/>
      <c r="J49301"/>
      <c r="K49301"/>
      <c r="L49301" s="124"/>
      <c r="M49301" s="74"/>
      <c r="N49301" s="77"/>
      <c r="O49301"/>
      <c r="P49301"/>
      <c r="Q49301"/>
      <c r="R49301"/>
      <c r="S49301" s="124"/>
      <c r="T49301" s="124"/>
      <c r="U49301" s="124"/>
      <c r="V49301" s="124"/>
      <c r="W49301" s="124"/>
      <c r="X49301" s="140"/>
      <c r="Y49301" s="96"/>
      <c r="Z49301" s="96"/>
      <c r="AA49301" s="96"/>
      <c r="AB49301" s="96"/>
      <c r="AC49301"/>
      <c r="AD49301" s="124"/>
      <c r="AE49301" s="81"/>
      <c r="AF49301"/>
      <c r="AG49301"/>
      <c r="AH49301"/>
      <c r="AI49301"/>
      <c r="AJ49301" s="77"/>
      <c r="AK49301"/>
      <c r="AL49301"/>
      <c r="AM49301"/>
      <c r="AN49301" s="111"/>
      <c r="AO49301"/>
      <c r="AP49301"/>
      <c r="AQ49301"/>
      <c r="AR49301"/>
      <c r="AS49301"/>
      <c r="AT49301"/>
      <c r="AU49301"/>
      <c r="AV49301"/>
      <c r="AW49301"/>
      <c r="AX49301"/>
      <c r="AY49301"/>
    </row>
    <row r="49302" spans="1:51" ht="10.15" customHeight="1" x14ac:dyDescent="0.2">
      <c r="A49302"/>
      <c r="B49302"/>
      <c r="C49302"/>
      <c r="D49302"/>
      <c r="E49302"/>
      <c r="F49302"/>
      <c r="G49302" s="67"/>
      <c r="H49302"/>
      <c r="I49302"/>
      <c r="J49302"/>
      <c r="K49302"/>
      <c r="L49302" s="124"/>
      <c r="M49302" s="74"/>
      <c r="N49302" s="77"/>
      <c r="O49302"/>
      <c r="P49302"/>
      <c r="Q49302"/>
      <c r="R49302"/>
      <c r="S49302" s="124"/>
      <c r="T49302" s="124"/>
      <c r="U49302" s="124"/>
      <c r="V49302" s="124"/>
      <c r="W49302" s="124"/>
      <c r="X49302" s="140"/>
      <c r="Y49302" s="96"/>
      <c r="Z49302" s="96"/>
      <c r="AA49302" s="96"/>
      <c r="AB49302" s="96"/>
      <c r="AC49302"/>
      <c r="AD49302" s="124"/>
      <c r="AE49302" s="81"/>
      <c r="AF49302"/>
      <c r="AG49302"/>
      <c r="AH49302"/>
      <c r="AI49302"/>
      <c r="AJ49302" s="77"/>
      <c r="AK49302"/>
      <c r="AL49302"/>
      <c r="AM49302"/>
      <c r="AN49302" s="111"/>
      <c r="AO49302"/>
      <c r="AP49302"/>
      <c r="AQ49302"/>
      <c r="AR49302"/>
      <c r="AS49302"/>
      <c r="AT49302"/>
      <c r="AU49302"/>
      <c r="AV49302"/>
      <c r="AW49302"/>
      <c r="AX49302"/>
      <c r="AY49302"/>
    </row>
    <row r="49303" spans="1:51" ht="10.15" customHeight="1" x14ac:dyDescent="0.2">
      <c r="A49303"/>
      <c r="B49303"/>
      <c r="C49303"/>
      <c r="D49303"/>
      <c r="E49303"/>
      <c r="F49303"/>
      <c r="G49303" s="67"/>
      <c r="H49303"/>
      <c r="I49303"/>
      <c r="J49303"/>
      <c r="K49303"/>
      <c r="L49303" s="124"/>
      <c r="M49303" s="74"/>
      <c r="N49303" s="77"/>
      <c r="O49303"/>
      <c r="P49303"/>
      <c r="Q49303"/>
      <c r="R49303"/>
      <c r="S49303" s="124"/>
      <c r="T49303" s="124"/>
      <c r="U49303" s="124"/>
      <c r="V49303" s="124"/>
      <c r="W49303" s="124"/>
      <c r="X49303" s="140"/>
      <c r="Y49303" s="96"/>
      <c r="Z49303" s="96"/>
      <c r="AA49303" s="96"/>
      <c r="AB49303" s="96"/>
      <c r="AC49303"/>
      <c r="AD49303" s="124"/>
      <c r="AE49303" s="81"/>
      <c r="AF49303"/>
      <c r="AG49303"/>
      <c r="AH49303"/>
      <c r="AI49303"/>
      <c r="AJ49303" s="77"/>
      <c r="AK49303"/>
      <c r="AL49303"/>
      <c r="AM49303"/>
      <c r="AN49303" s="111"/>
      <c r="AO49303"/>
      <c r="AP49303"/>
      <c r="AQ49303"/>
      <c r="AR49303"/>
      <c r="AS49303"/>
      <c r="AT49303"/>
      <c r="AU49303"/>
      <c r="AV49303"/>
      <c r="AW49303"/>
      <c r="AX49303"/>
      <c r="AY49303"/>
    </row>
    <row r="49304" spans="1:51" ht="10.15" customHeight="1" x14ac:dyDescent="0.2">
      <c r="A49304"/>
      <c r="B49304"/>
      <c r="C49304"/>
      <c r="D49304"/>
      <c r="E49304"/>
      <c r="F49304"/>
      <c r="G49304" s="67"/>
      <c r="H49304"/>
      <c r="I49304"/>
      <c r="J49304"/>
      <c r="K49304"/>
      <c r="L49304" s="124"/>
      <c r="M49304" s="74"/>
      <c r="N49304" s="77"/>
      <c r="O49304"/>
      <c r="P49304"/>
      <c r="Q49304"/>
      <c r="R49304"/>
      <c r="S49304" s="124"/>
      <c r="T49304" s="124"/>
      <c r="U49304" s="124"/>
      <c r="V49304" s="124"/>
      <c r="W49304" s="124"/>
      <c r="X49304" s="140"/>
      <c r="Y49304" s="96"/>
      <c r="Z49304" s="96"/>
      <c r="AA49304" s="96"/>
      <c r="AB49304" s="96"/>
      <c r="AC49304"/>
      <c r="AD49304" s="124"/>
      <c r="AE49304" s="81"/>
      <c r="AF49304"/>
      <c r="AG49304"/>
      <c r="AH49304"/>
      <c r="AI49304"/>
      <c r="AJ49304" s="77"/>
      <c r="AK49304"/>
      <c r="AL49304"/>
      <c r="AM49304"/>
      <c r="AN49304" s="111"/>
      <c r="AO49304"/>
      <c r="AP49304"/>
      <c r="AQ49304"/>
      <c r="AR49304"/>
      <c r="AS49304"/>
      <c r="AT49304"/>
      <c r="AU49304"/>
      <c r="AV49304"/>
      <c r="AW49304"/>
      <c r="AX49304"/>
      <c r="AY49304"/>
    </row>
    <row r="49305" spans="1:51" ht="10.15" customHeight="1" x14ac:dyDescent="0.2">
      <c r="A49305"/>
      <c r="B49305"/>
      <c r="C49305"/>
      <c r="D49305"/>
      <c r="E49305"/>
      <c r="F49305"/>
      <c r="G49305" s="67"/>
      <c r="H49305"/>
      <c r="I49305"/>
      <c r="J49305"/>
      <c r="K49305"/>
      <c r="L49305" s="124"/>
      <c r="M49305" s="74"/>
      <c r="N49305" s="77"/>
      <c r="O49305"/>
      <c r="P49305"/>
      <c r="Q49305"/>
      <c r="R49305"/>
      <c r="S49305" s="124"/>
      <c r="T49305" s="124"/>
      <c r="U49305" s="124"/>
      <c r="V49305" s="124"/>
      <c r="W49305" s="124"/>
      <c r="X49305" s="140"/>
      <c r="Y49305" s="96"/>
      <c r="Z49305" s="96"/>
      <c r="AA49305" s="96"/>
      <c r="AB49305" s="96"/>
      <c r="AC49305"/>
      <c r="AD49305" s="124"/>
      <c r="AE49305" s="81"/>
      <c r="AF49305"/>
      <c r="AG49305"/>
      <c r="AH49305"/>
      <c r="AI49305"/>
      <c r="AJ49305" s="77"/>
      <c r="AK49305"/>
      <c r="AL49305"/>
      <c r="AM49305"/>
      <c r="AN49305" s="111"/>
      <c r="AO49305"/>
      <c r="AP49305"/>
      <c r="AQ49305"/>
      <c r="AR49305"/>
      <c r="AS49305"/>
      <c r="AT49305"/>
      <c r="AU49305"/>
      <c r="AV49305"/>
      <c r="AW49305"/>
      <c r="AX49305"/>
      <c r="AY49305"/>
    </row>
    <row r="49306" spans="1:51" ht="10.15" customHeight="1" x14ac:dyDescent="0.2">
      <c r="A49306"/>
      <c r="B49306"/>
      <c r="C49306"/>
      <c r="D49306"/>
      <c r="E49306"/>
      <c r="F49306"/>
      <c r="G49306" s="67"/>
      <c r="H49306"/>
      <c r="I49306"/>
      <c r="J49306"/>
      <c r="K49306"/>
      <c r="L49306" s="124"/>
      <c r="M49306" s="74"/>
      <c r="N49306" s="77"/>
      <c r="O49306"/>
      <c r="P49306"/>
      <c r="Q49306"/>
      <c r="R49306"/>
      <c r="S49306" s="124"/>
      <c r="T49306" s="124"/>
      <c r="U49306" s="124"/>
      <c r="V49306" s="124"/>
      <c r="W49306" s="124"/>
      <c r="X49306" s="140"/>
      <c r="Y49306" s="96"/>
      <c r="Z49306" s="96"/>
      <c r="AA49306" s="96"/>
      <c r="AB49306" s="96"/>
      <c r="AC49306"/>
      <c r="AD49306" s="124"/>
      <c r="AE49306" s="81"/>
      <c r="AF49306"/>
      <c r="AG49306"/>
      <c r="AH49306"/>
      <c r="AI49306"/>
      <c r="AJ49306" s="77"/>
      <c r="AK49306"/>
      <c r="AL49306"/>
      <c r="AM49306"/>
      <c r="AN49306" s="111"/>
      <c r="AO49306"/>
      <c r="AP49306"/>
      <c r="AQ49306"/>
      <c r="AR49306"/>
      <c r="AS49306"/>
      <c r="AT49306"/>
      <c r="AU49306"/>
      <c r="AV49306"/>
      <c r="AW49306"/>
      <c r="AX49306"/>
      <c r="AY49306"/>
    </row>
    <row r="49307" spans="1:51" ht="10.15" customHeight="1" x14ac:dyDescent="0.2">
      <c r="A49307"/>
      <c r="B49307"/>
      <c r="C49307"/>
      <c r="D49307"/>
      <c r="E49307"/>
      <c r="F49307"/>
      <c r="G49307" s="67"/>
      <c r="H49307"/>
      <c r="I49307"/>
      <c r="J49307"/>
      <c r="K49307"/>
      <c r="L49307" s="124"/>
      <c r="M49307" s="74"/>
      <c r="N49307" s="77"/>
      <c r="O49307"/>
      <c r="P49307"/>
      <c r="Q49307"/>
      <c r="R49307"/>
      <c r="S49307" s="124"/>
      <c r="T49307" s="124"/>
      <c r="U49307" s="124"/>
      <c r="V49307" s="124"/>
      <c r="W49307" s="124"/>
      <c r="X49307" s="140"/>
      <c r="Y49307" s="96"/>
      <c r="Z49307" s="96"/>
      <c r="AA49307" s="96"/>
      <c r="AB49307" s="96"/>
      <c r="AC49307"/>
      <c r="AD49307" s="124"/>
      <c r="AE49307" s="81"/>
      <c r="AF49307"/>
      <c r="AG49307"/>
      <c r="AH49307"/>
      <c r="AI49307"/>
      <c r="AJ49307" s="77"/>
      <c r="AK49307"/>
      <c r="AL49307"/>
      <c r="AM49307"/>
      <c r="AN49307" s="111"/>
      <c r="AO49307"/>
      <c r="AP49307"/>
      <c r="AQ49307"/>
      <c r="AR49307"/>
      <c r="AS49307"/>
      <c r="AT49307"/>
      <c r="AU49307"/>
      <c r="AV49307"/>
      <c r="AW49307"/>
      <c r="AX49307"/>
      <c r="AY49307"/>
    </row>
    <row r="49308" spans="1:51" ht="10.15" customHeight="1" x14ac:dyDescent="0.2">
      <c r="A49308"/>
      <c r="B49308"/>
      <c r="C49308"/>
      <c r="D49308"/>
      <c r="E49308"/>
      <c r="F49308"/>
      <c r="G49308" s="67"/>
      <c r="H49308"/>
      <c r="I49308"/>
      <c r="J49308"/>
      <c r="K49308"/>
      <c r="L49308" s="124"/>
      <c r="M49308" s="74"/>
      <c r="N49308" s="77"/>
      <c r="O49308"/>
      <c r="P49308"/>
      <c r="Q49308"/>
      <c r="R49308"/>
      <c r="S49308" s="124"/>
      <c r="T49308" s="124"/>
      <c r="U49308" s="124"/>
      <c r="V49308" s="124"/>
      <c r="W49308" s="124"/>
      <c r="X49308" s="140"/>
      <c r="Y49308" s="96"/>
      <c r="Z49308" s="96"/>
      <c r="AA49308" s="96"/>
      <c r="AB49308" s="96"/>
      <c r="AC49308"/>
      <c r="AD49308" s="124"/>
      <c r="AE49308" s="81"/>
      <c r="AF49308"/>
      <c r="AG49308"/>
      <c r="AH49308"/>
      <c r="AI49308"/>
      <c r="AJ49308" s="77"/>
      <c r="AK49308"/>
      <c r="AL49308"/>
      <c r="AM49308"/>
      <c r="AN49308" s="111"/>
      <c r="AO49308"/>
      <c r="AP49308"/>
      <c r="AQ49308"/>
      <c r="AR49308"/>
      <c r="AS49308"/>
      <c r="AT49308"/>
      <c r="AU49308"/>
      <c r="AV49308"/>
      <c r="AW49308"/>
      <c r="AX49308"/>
      <c r="AY49308"/>
    </row>
    <row r="49309" spans="1:51" ht="10.15" customHeight="1" x14ac:dyDescent="0.2">
      <c r="A49309"/>
      <c r="B49309"/>
      <c r="C49309"/>
      <c r="D49309"/>
      <c r="E49309"/>
      <c r="F49309"/>
      <c r="G49309" s="67"/>
      <c r="H49309"/>
      <c r="I49309"/>
      <c r="J49309"/>
      <c r="K49309"/>
      <c r="L49309" s="124"/>
      <c r="M49309" s="74"/>
      <c r="N49309" s="77"/>
      <c r="O49309"/>
      <c r="P49309"/>
      <c r="Q49309"/>
      <c r="R49309"/>
      <c r="S49309" s="124"/>
      <c r="T49309" s="124"/>
      <c r="U49309" s="124"/>
      <c r="V49309" s="124"/>
      <c r="W49309" s="124"/>
      <c r="X49309" s="140"/>
      <c r="Y49309" s="96"/>
      <c r="Z49309" s="96"/>
      <c r="AA49309" s="96"/>
      <c r="AB49309" s="96"/>
      <c r="AC49309"/>
      <c r="AD49309" s="124"/>
      <c r="AE49309" s="81"/>
      <c r="AF49309"/>
      <c r="AG49309"/>
      <c r="AH49309"/>
      <c r="AI49309"/>
      <c r="AJ49309" s="77"/>
      <c r="AK49309"/>
      <c r="AL49309"/>
      <c r="AM49309"/>
      <c r="AN49309" s="111"/>
      <c r="AO49309"/>
      <c r="AP49309"/>
      <c r="AQ49309"/>
      <c r="AR49309"/>
      <c r="AS49309"/>
      <c r="AT49309"/>
      <c r="AU49309"/>
      <c r="AV49309"/>
      <c r="AW49309"/>
      <c r="AX49309"/>
      <c r="AY49309"/>
    </row>
    <row r="49310" spans="1:51" ht="10.15" customHeight="1" x14ac:dyDescent="0.2">
      <c r="A49310"/>
      <c r="B49310"/>
      <c r="C49310"/>
      <c r="D49310"/>
      <c r="E49310"/>
      <c r="F49310"/>
      <c r="G49310" s="67"/>
      <c r="H49310"/>
      <c r="I49310"/>
      <c r="J49310"/>
      <c r="K49310"/>
      <c r="L49310" s="124"/>
      <c r="M49310" s="74"/>
      <c r="N49310" s="77"/>
      <c r="O49310"/>
      <c r="P49310"/>
      <c r="Q49310"/>
      <c r="R49310"/>
      <c r="S49310" s="124"/>
      <c r="T49310" s="124"/>
      <c r="U49310" s="124"/>
      <c r="V49310" s="124"/>
      <c r="W49310" s="124"/>
      <c r="X49310" s="140"/>
      <c r="Y49310" s="96"/>
      <c r="Z49310" s="96"/>
      <c r="AA49310" s="96"/>
      <c r="AB49310" s="96"/>
      <c r="AC49310"/>
      <c r="AD49310" s="124"/>
      <c r="AE49310" s="81"/>
      <c r="AF49310"/>
      <c r="AG49310"/>
      <c r="AH49310"/>
      <c r="AI49310"/>
      <c r="AJ49310" s="77"/>
      <c r="AK49310"/>
      <c r="AL49310"/>
      <c r="AM49310"/>
      <c r="AN49310" s="111"/>
      <c r="AO49310"/>
      <c r="AP49310"/>
      <c r="AQ49310"/>
      <c r="AR49310"/>
      <c r="AS49310"/>
      <c r="AT49310"/>
      <c r="AU49310"/>
      <c r="AV49310"/>
      <c r="AW49310"/>
      <c r="AX49310"/>
      <c r="AY49310"/>
    </row>
    <row r="49311" spans="1:51" ht="10.15" customHeight="1" x14ac:dyDescent="0.2">
      <c r="A49311"/>
      <c r="B49311"/>
      <c r="C49311"/>
      <c r="D49311"/>
      <c r="E49311"/>
      <c r="F49311"/>
      <c r="G49311" s="67"/>
      <c r="H49311"/>
      <c r="I49311"/>
      <c r="J49311"/>
      <c r="K49311"/>
      <c r="L49311" s="124"/>
      <c r="M49311" s="74"/>
      <c r="N49311" s="77"/>
      <c r="O49311"/>
      <c r="P49311"/>
      <c r="Q49311"/>
      <c r="R49311"/>
      <c r="S49311" s="124"/>
      <c r="T49311" s="124"/>
      <c r="U49311" s="124"/>
      <c r="V49311" s="124"/>
      <c r="W49311" s="124"/>
      <c r="X49311" s="140"/>
      <c r="Y49311" s="96"/>
      <c r="Z49311" s="96"/>
      <c r="AA49311" s="96"/>
      <c r="AB49311" s="96"/>
      <c r="AC49311"/>
      <c r="AD49311" s="124"/>
      <c r="AE49311" s="81"/>
      <c r="AF49311"/>
      <c r="AG49311"/>
      <c r="AH49311"/>
      <c r="AI49311"/>
      <c r="AJ49311" s="77"/>
      <c r="AK49311"/>
      <c r="AL49311"/>
      <c r="AM49311"/>
      <c r="AN49311" s="111"/>
      <c r="AO49311"/>
      <c r="AP49311"/>
      <c r="AQ49311"/>
      <c r="AR49311"/>
      <c r="AS49311"/>
      <c r="AT49311"/>
      <c r="AU49311"/>
      <c r="AV49311"/>
      <c r="AW49311"/>
      <c r="AX49311"/>
      <c r="AY49311"/>
    </row>
    <row r="49312" spans="1:51" ht="10.15" customHeight="1" x14ac:dyDescent="0.2">
      <c r="A49312"/>
      <c r="B49312"/>
      <c r="C49312"/>
      <c r="D49312"/>
      <c r="E49312"/>
      <c r="F49312"/>
      <c r="G49312" s="67"/>
      <c r="H49312"/>
      <c r="I49312"/>
      <c r="J49312"/>
      <c r="K49312"/>
      <c r="L49312" s="124"/>
      <c r="M49312" s="74"/>
      <c r="N49312" s="77"/>
      <c r="O49312"/>
      <c r="P49312"/>
      <c r="Q49312"/>
      <c r="R49312"/>
      <c r="S49312" s="124"/>
      <c r="T49312" s="124"/>
      <c r="U49312" s="124"/>
      <c r="V49312" s="124"/>
      <c r="W49312" s="124"/>
      <c r="X49312" s="140"/>
      <c r="Y49312" s="96"/>
      <c r="Z49312" s="96"/>
      <c r="AA49312" s="96"/>
      <c r="AB49312" s="96"/>
      <c r="AC49312"/>
      <c r="AD49312" s="124"/>
      <c r="AE49312" s="81"/>
      <c r="AF49312"/>
      <c r="AG49312"/>
      <c r="AH49312"/>
      <c r="AI49312"/>
      <c r="AJ49312" s="77"/>
      <c r="AK49312"/>
      <c r="AL49312"/>
      <c r="AM49312"/>
      <c r="AN49312" s="111"/>
      <c r="AO49312"/>
      <c r="AP49312"/>
      <c r="AQ49312"/>
      <c r="AR49312"/>
      <c r="AS49312"/>
      <c r="AT49312"/>
      <c r="AU49312"/>
      <c r="AV49312"/>
      <c r="AW49312"/>
      <c r="AX49312"/>
      <c r="AY49312"/>
    </row>
    <row r="49313" spans="1:51" ht="10.15" customHeight="1" x14ac:dyDescent="0.2">
      <c r="A49313"/>
      <c r="B49313"/>
      <c r="C49313"/>
      <c r="D49313"/>
      <c r="E49313"/>
      <c r="F49313"/>
      <c r="G49313" s="67"/>
      <c r="H49313"/>
      <c r="I49313"/>
      <c r="J49313"/>
      <c r="K49313"/>
      <c r="L49313" s="124"/>
      <c r="M49313" s="74"/>
      <c r="N49313" s="77"/>
      <c r="O49313"/>
      <c r="P49313"/>
      <c r="Q49313"/>
      <c r="R49313"/>
      <c r="S49313" s="124"/>
      <c r="T49313" s="124"/>
      <c r="U49313" s="124"/>
      <c r="V49313" s="124"/>
      <c r="W49313" s="124"/>
      <c r="X49313" s="140"/>
      <c r="Y49313" s="96"/>
      <c r="Z49313" s="96"/>
      <c r="AA49313" s="96"/>
      <c r="AB49313" s="96"/>
      <c r="AC49313"/>
      <c r="AD49313" s="124"/>
      <c r="AE49313" s="81"/>
      <c r="AF49313"/>
      <c r="AG49313"/>
      <c r="AH49313"/>
      <c r="AI49313"/>
      <c r="AJ49313" s="77"/>
      <c r="AK49313"/>
      <c r="AL49313"/>
      <c r="AM49313"/>
      <c r="AN49313" s="111"/>
      <c r="AO49313"/>
      <c r="AP49313"/>
      <c r="AQ49313"/>
      <c r="AR49313"/>
      <c r="AS49313"/>
      <c r="AT49313"/>
      <c r="AU49313"/>
      <c r="AV49313"/>
      <c r="AW49313"/>
      <c r="AX49313"/>
      <c r="AY49313"/>
    </row>
    <row r="49314" spans="1:51" ht="10.15" customHeight="1" x14ac:dyDescent="0.2">
      <c r="A49314"/>
      <c r="B49314"/>
      <c r="C49314"/>
      <c r="D49314"/>
      <c r="E49314"/>
      <c r="F49314"/>
      <c r="G49314" s="67"/>
      <c r="H49314"/>
      <c r="I49314"/>
      <c r="J49314"/>
      <c r="K49314"/>
      <c r="L49314" s="124"/>
      <c r="M49314" s="74"/>
      <c r="N49314" s="77"/>
      <c r="O49314"/>
      <c r="P49314"/>
      <c r="Q49314"/>
      <c r="R49314"/>
      <c r="S49314" s="124"/>
      <c r="T49314" s="124"/>
      <c r="U49314" s="124"/>
      <c r="V49314" s="124"/>
      <c r="W49314" s="124"/>
      <c r="X49314" s="140"/>
      <c r="Y49314" s="96"/>
      <c r="Z49314" s="96"/>
      <c r="AA49314" s="96"/>
      <c r="AB49314" s="96"/>
      <c r="AC49314"/>
      <c r="AD49314" s="124"/>
      <c r="AE49314" s="81"/>
      <c r="AF49314"/>
      <c r="AG49314"/>
      <c r="AH49314"/>
      <c r="AI49314"/>
      <c r="AJ49314" s="77"/>
      <c r="AK49314"/>
      <c r="AL49314"/>
      <c r="AM49314"/>
      <c r="AN49314" s="111"/>
      <c r="AO49314"/>
      <c r="AP49314"/>
      <c r="AQ49314"/>
      <c r="AR49314"/>
      <c r="AS49314"/>
      <c r="AT49314"/>
      <c r="AU49314"/>
      <c r="AV49314"/>
      <c r="AW49314"/>
      <c r="AX49314"/>
      <c r="AY49314"/>
    </row>
    <row r="49315" spans="1:51" ht="10.15" customHeight="1" x14ac:dyDescent="0.2">
      <c r="A49315"/>
      <c r="B49315"/>
      <c r="C49315"/>
      <c r="D49315"/>
      <c r="E49315"/>
      <c r="F49315"/>
      <c r="G49315" s="67"/>
      <c r="H49315"/>
      <c r="I49315"/>
      <c r="J49315"/>
      <c r="K49315"/>
      <c r="L49315" s="124"/>
      <c r="M49315" s="74"/>
      <c r="N49315" s="77"/>
      <c r="O49315"/>
      <c r="P49315"/>
      <c r="Q49315"/>
      <c r="R49315"/>
      <c r="S49315" s="124"/>
      <c r="T49315" s="124"/>
      <c r="U49315" s="124"/>
      <c r="V49315" s="124"/>
      <c r="W49315" s="124"/>
      <c r="X49315" s="140"/>
      <c r="Y49315" s="96"/>
      <c r="Z49315" s="96"/>
      <c r="AA49315" s="96"/>
      <c r="AB49315" s="96"/>
      <c r="AC49315"/>
      <c r="AD49315" s="124"/>
      <c r="AE49315" s="81"/>
      <c r="AF49315"/>
      <c r="AG49315"/>
      <c r="AH49315"/>
      <c r="AI49315"/>
      <c r="AJ49315" s="77"/>
      <c r="AK49315"/>
      <c r="AL49315"/>
      <c r="AM49315"/>
      <c r="AN49315" s="111"/>
      <c r="AO49315"/>
      <c r="AP49315"/>
      <c r="AQ49315"/>
      <c r="AR49315"/>
      <c r="AS49315"/>
      <c r="AT49315"/>
      <c r="AU49315"/>
      <c r="AV49315"/>
      <c r="AW49315"/>
      <c r="AX49315"/>
      <c r="AY49315"/>
    </row>
    <row r="49316" spans="1:51" ht="10.15" customHeight="1" x14ac:dyDescent="0.2">
      <c r="A49316"/>
      <c r="B49316"/>
      <c r="C49316"/>
      <c r="D49316"/>
      <c r="E49316"/>
      <c r="F49316"/>
      <c r="G49316" s="67"/>
      <c r="H49316"/>
      <c r="I49316"/>
      <c r="J49316"/>
      <c r="K49316"/>
      <c r="L49316" s="124"/>
      <c r="M49316" s="74"/>
      <c r="N49316" s="77"/>
      <c r="O49316"/>
      <c r="P49316"/>
      <c r="Q49316"/>
      <c r="R49316"/>
      <c r="S49316" s="124"/>
      <c r="T49316" s="124"/>
      <c r="U49316" s="124"/>
      <c r="V49316" s="124"/>
      <c r="W49316" s="124"/>
      <c r="X49316" s="140"/>
      <c r="Y49316" s="96"/>
      <c r="Z49316" s="96"/>
      <c r="AA49316" s="96"/>
      <c r="AB49316" s="96"/>
      <c r="AC49316"/>
      <c r="AD49316" s="124"/>
      <c r="AE49316" s="81"/>
      <c r="AF49316"/>
      <c r="AG49316"/>
      <c r="AH49316"/>
      <c r="AI49316"/>
      <c r="AJ49316" s="77"/>
      <c r="AK49316"/>
      <c r="AL49316"/>
      <c r="AM49316"/>
      <c r="AN49316" s="111"/>
      <c r="AO49316"/>
      <c r="AP49316"/>
      <c r="AQ49316"/>
      <c r="AR49316"/>
      <c r="AS49316"/>
      <c r="AT49316"/>
      <c r="AU49316"/>
      <c r="AV49316"/>
      <c r="AW49316"/>
      <c r="AX49316"/>
      <c r="AY49316"/>
    </row>
    <row r="49317" spans="1:51" ht="10.15" customHeight="1" x14ac:dyDescent="0.2">
      <c r="A49317"/>
      <c r="B49317"/>
      <c r="C49317"/>
      <c r="D49317"/>
      <c r="E49317"/>
      <c r="F49317"/>
      <c r="G49317" s="67"/>
      <c r="H49317"/>
      <c r="I49317"/>
      <c r="J49317"/>
      <c r="K49317"/>
      <c r="L49317" s="124"/>
      <c r="M49317" s="74"/>
      <c r="N49317" s="77"/>
      <c r="O49317"/>
      <c r="P49317"/>
      <c r="Q49317"/>
      <c r="R49317"/>
      <c r="S49317" s="124"/>
      <c r="T49317" s="124"/>
      <c r="U49317" s="124"/>
      <c r="V49317" s="124"/>
      <c r="W49317" s="124"/>
      <c r="X49317" s="140"/>
      <c r="Y49317" s="96"/>
      <c r="Z49317" s="96"/>
      <c r="AA49317" s="96"/>
      <c r="AB49317" s="96"/>
      <c r="AC49317"/>
      <c r="AD49317" s="124"/>
      <c r="AE49317" s="81"/>
      <c r="AF49317"/>
      <c r="AG49317"/>
      <c r="AH49317"/>
      <c r="AI49317"/>
      <c r="AJ49317" s="77"/>
      <c r="AK49317"/>
      <c r="AL49317"/>
      <c r="AM49317"/>
      <c r="AN49317" s="111"/>
      <c r="AO49317"/>
      <c r="AP49317"/>
      <c r="AQ49317"/>
      <c r="AR49317"/>
      <c r="AS49317"/>
      <c r="AT49317"/>
      <c r="AU49317"/>
      <c r="AV49317"/>
      <c r="AW49317"/>
      <c r="AX49317"/>
      <c r="AY49317"/>
    </row>
    <row r="49318" spans="1:51" ht="10.15" customHeight="1" x14ac:dyDescent="0.2">
      <c r="A49318"/>
      <c r="B49318"/>
      <c r="C49318"/>
      <c r="D49318"/>
      <c r="E49318"/>
      <c r="F49318"/>
      <c r="G49318" s="67"/>
      <c r="H49318"/>
      <c r="I49318"/>
      <c r="J49318"/>
      <c r="K49318"/>
      <c r="L49318" s="124"/>
      <c r="M49318" s="74"/>
      <c r="N49318" s="77"/>
      <c r="O49318"/>
      <c r="P49318"/>
      <c r="Q49318"/>
      <c r="R49318"/>
      <c r="S49318" s="124"/>
      <c r="T49318" s="124"/>
      <c r="U49318" s="124"/>
      <c r="V49318" s="124"/>
      <c r="W49318" s="124"/>
      <c r="X49318" s="140"/>
      <c r="Y49318" s="96"/>
      <c r="Z49318" s="96"/>
      <c r="AA49318" s="96"/>
      <c r="AB49318" s="96"/>
      <c r="AC49318"/>
      <c r="AD49318" s="124"/>
      <c r="AE49318" s="81"/>
      <c r="AF49318"/>
      <c r="AG49318"/>
      <c r="AH49318"/>
      <c r="AI49318"/>
      <c r="AJ49318" s="77"/>
      <c r="AK49318"/>
      <c r="AL49318"/>
      <c r="AM49318"/>
      <c r="AN49318" s="111"/>
      <c r="AO49318"/>
      <c r="AP49318"/>
      <c r="AQ49318"/>
      <c r="AR49318"/>
      <c r="AS49318"/>
      <c r="AT49318"/>
      <c r="AU49318"/>
      <c r="AV49318"/>
      <c r="AW49318"/>
      <c r="AX49318"/>
      <c r="AY49318"/>
    </row>
    <row r="49319" spans="1:51" ht="10.15" customHeight="1" x14ac:dyDescent="0.2">
      <c r="A49319"/>
      <c r="B49319"/>
      <c r="C49319"/>
      <c r="D49319"/>
      <c r="E49319"/>
      <c r="F49319"/>
      <c r="G49319" s="67"/>
      <c r="H49319"/>
      <c r="I49319"/>
      <c r="J49319"/>
      <c r="K49319"/>
      <c r="L49319" s="124"/>
      <c r="M49319" s="74"/>
      <c r="N49319" s="77"/>
      <c r="O49319"/>
      <c r="P49319"/>
      <c r="Q49319"/>
      <c r="R49319"/>
      <c r="S49319" s="124"/>
      <c r="T49319" s="124"/>
      <c r="U49319" s="124"/>
      <c r="V49319" s="124"/>
      <c r="W49319" s="124"/>
      <c r="X49319" s="140"/>
      <c r="Y49319" s="96"/>
      <c r="Z49319" s="96"/>
      <c r="AA49319" s="96"/>
      <c r="AB49319" s="96"/>
      <c r="AC49319"/>
      <c r="AD49319" s="124"/>
      <c r="AE49319" s="81"/>
      <c r="AF49319"/>
      <c r="AG49319"/>
      <c r="AH49319"/>
      <c r="AI49319"/>
      <c r="AJ49319" s="77"/>
      <c r="AK49319"/>
      <c r="AL49319"/>
      <c r="AM49319"/>
      <c r="AN49319" s="111"/>
      <c r="AO49319"/>
      <c r="AP49319"/>
      <c r="AQ49319"/>
      <c r="AR49319"/>
      <c r="AS49319"/>
      <c r="AT49319"/>
      <c r="AU49319"/>
      <c r="AV49319"/>
      <c r="AW49319"/>
      <c r="AX49319"/>
      <c r="AY49319"/>
    </row>
    <row r="49320" spans="1:51" ht="10.15" customHeight="1" x14ac:dyDescent="0.2">
      <c r="A49320"/>
      <c r="B49320"/>
      <c r="C49320"/>
      <c r="D49320"/>
      <c r="E49320"/>
      <c r="F49320"/>
      <c r="G49320" s="67"/>
      <c r="H49320"/>
      <c r="I49320"/>
      <c r="J49320"/>
      <c r="K49320"/>
      <c r="L49320" s="124"/>
      <c r="M49320" s="74"/>
      <c r="N49320" s="77"/>
      <c r="O49320"/>
      <c r="P49320"/>
      <c r="Q49320"/>
      <c r="R49320"/>
      <c r="S49320" s="124"/>
      <c r="T49320" s="124"/>
      <c r="U49320" s="124"/>
      <c r="V49320" s="124"/>
      <c r="W49320" s="124"/>
      <c r="X49320" s="140"/>
      <c r="Y49320" s="96"/>
      <c r="Z49320" s="96"/>
      <c r="AA49320" s="96"/>
      <c r="AB49320" s="96"/>
      <c r="AC49320"/>
      <c r="AD49320" s="124"/>
      <c r="AE49320" s="81"/>
      <c r="AF49320"/>
      <c r="AG49320"/>
      <c r="AH49320"/>
      <c r="AI49320"/>
      <c r="AJ49320" s="77"/>
      <c r="AK49320"/>
      <c r="AL49320"/>
      <c r="AM49320"/>
      <c r="AN49320" s="111"/>
      <c r="AO49320"/>
      <c r="AP49320"/>
      <c r="AQ49320"/>
      <c r="AR49320"/>
      <c r="AS49320"/>
      <c r="AT49320"/>
      <c r="AU49320"/>
      <c r="AV49320"/>
      <c r="AW49320"/>
      <c r="AX49320"/>
      <c r="AY49320"/>
    </row>
    <row r="49321" spans="1:51" ht="10.15" customHeight="1" x14ac:dyDescent="0.2">
      <c r="A49321"/>
      <c r="B49321"/>
      <c r="C49321"/>
      <c r="D49321"/>
      <c r="E49321"/>
      <c r="F49321"/>
      <c r="G49321" s="67"/>
      <c r="H49321"/>
      <c r="I49321"/>
      <c r="J49321"/>
      <c r="K49321"/>
      <c r="L49321" s="124"/>
      <c r="M49321" s="74"/>
      <c r="N49321" s="77"/>
      <c r="O49321"/>
      <c r="P49321"/>
      <c r="Q49321"/>
      <c r="R49321"/>
      <c r="S49321" s="124"/>
      <c r="T49321" s="124"/>
      <c r="U49321" s="124"/>
      <c r="V49321" s="124"/>
      <c r="W49321" s="124"/>
      <c r="X49321" s="140"/>
      <c r="Y49321" s="96"/>
      <c r="Z49321" s="96"/>
      <c r="AA49321" s="96"/>
      <c r="AB49321" s="96"/>
      <c r="AC49321"/>
      <c r="AD49321" s="124"/>
      <c r="AE49321" s="81"/>
      <c r="AF49321"/>
      <c r="AG49321"/>
      <c r="AH49321"/>
      <c r="AI49321"/>
      <c r="AJ49321" s="77"/>
      <c r="AK49321"/>
      <c r="AL49321"/>
      <c r="AM49321"/>
      <c r="AN49321" s="111"/>
      <c r="AO49321"/>
      <c r="AP49321"/>
      <c r="AQ49321"/>
      <c r="AR49321"/>
      <c r="AS49321"/>
      <c r="AT49321"/>
      <c r="AU49321"/>
      <c r="AV49321"/>
      <c r="AW49321"/>
      <c r="AX49321"/>
      <c r="AY49321"/>
    </row>
    <row r="49322" spans="1:51" ht="10.15" customHeight="1" x14ac:dyDescent="0.2">
      <c r="A49322"/>
      <c r="B49322"/>
      <c r="C49322"/>
      <c r="D49322"/>
      <c r="E49322"/>
      <c r="F49322"/>
      <c r="G49322" s="67"/>
      <c r="H49322"/>
      <c r="I49322"/>
      <c r="J49322"/>
      <c r="K49322"/>
      <c r="L49322" s="124"/>
      <c r="M49322" s="74"/>
      <c r="N49322" s="77"/>
      <c r="O49322"/>
      <c r="P49322"/>
      <c r="Q49322"/>
      <c r="R49322"/>
      <c r="S49322" s="124"/>
      <c r="T49322" s="124"/>
      <c r="U49322" s="124"/>
      <c r="V49322" s="124"/>
      <c r="W49322" s="124"/>
      <c r="X49322" s="140"/>
      <c r="Y49322" s="96"/>
      <c r="Z49322" s="96"/>
      <c r="AA49322" s="96"/>
      <c r="AB49322" s="96"/>
      <c r="AC49322"/>
      <c r="AD49322" s="124"/>
      <c r="AE49322" s="81"/>
      <c r="AF49322"/>
      <c r="AG49322"/>
      <c r="AH49322"/>
      <c r="AI49322"/>
      <c r="AJ49322" s="77"/>
      <c r="AK49322"/>
      <c r="AL49322"/>
      <c r="AM49322"/>
      <c r="AN49322" s="111"/>
      <c r="AO49322"/>
      <c r="AP49322"/>
      <c r="AQ49322"/>
      <c r="AR49322"/>
      <c r="AS49322"/>
      <c r="AT49322"/>
      <c r="AU49322"/>
      <c r="AV49322"/>
      <c r="AW49322"/>
      <c r="AX49322"/>
      <c r="AY49322"/>
    </row>
    <row r="49323" spans="1:51" ht="10.15" customHeight="1" x14ac:dyDescent="0.2">
      <c r="A49323"/>
      <c r="B49323"/>
      <c r="C49323"/>
      <c r="D49323"/>
      <c r="E49323"/>
      <c r="F49323"/>
      <c r="G49323" s="67"/>
      <c r="H49323"/>
      <c r="I49323"/>
      <c r="J49323"/>
      <c r="K49323"/>
      <c r="L49323" s="124"/>
      <c r="M49323" s="74"/>
      <c r="N49323" s="77"/>
      <c r="O49323"/>
      <c r="P49323"/>
      <c r="Q49323"/>
      <c r="R49323"/>
      <c r="S49323" s="124"/>
      <c r="T49323" s="124"/>
      <c r="U49323" s="124"/>
      <c r="V49323" s="124"/>
      <c r="W49323" s="124"/>
      <c r="X49323" s="140"/>
      <c r="Y49323" s="96"/>
      <c r="Z49323" s="96"/>
      <c r="AA49323" s="96"/>
      <c r="AB49323" s="96"/>
      <c r="AC49323"/>
      <c r="AD49323" s="124"/>
      <c r="AE49323" s="81"/>
      <c r="AF49323"/>
      <c r="AG49323"/>
      <c r="AH49323"/>
      <c r="AI49323"/>
      <c r="AJ49323" s="77"/>
      <c r="AK49323"/>
      <c r="AL49323"/>
      <c r="AM49323"/>
      <c r="AN49323" s="111"/>
      <c r="AO49323"/>
      <c r="AP49323"/>
      <c r="AQ49323"/>
      <c r="AR49323"/>
      <c r="AS49323"/>
      <c r="AT49323"/>
      <c r="AU49323"/>
      <c r="AV49323"/>
      <c r="AW49323"/>
      <c r="AX49323"/>
      <c r="AY49323"/>
    </row>
    <row r="49324" spans="1:51" ht="10.15" customHeight="1" x14ac:dyDescent="0.2">
      <c r="A49324"/>
      <c r="B49324"/>
      <c r="C49324"/>
      <c r="D49324"/>
      <c r="E49324"/>
      <c r="F49324"/>
      <c r="G49324" s="67"/>
      <c r="H49324"/>
      <c r="I49324"/>
      <c r="J49324"/>
      <c r="K49324"/>
      <c r="L49324" s="124"/>
      <c r="M49324" s="74"/>
      <c r="N49324" s="77"/>
      <c r="O49324"/>
      <c r="P49324"/>
      <c r="Q49324"/>
      <c r="R49324"/>
      <c r="S49324" s="124"/>
      <c r="T49324" s="124"/>
      <c r="U49324" s="124"/>
      <c r="V49324" s="124"/>
      <c r="W49324" s="124"/>
      <c r="X49324" s="140"/>
      <c r="Y49324" s="96"/>
      <c r="Z49324" s="96"/>
      <c r="AA49324" s="96"/>
      <c r="AB49324" s="96"/>
      <c r="AC49324"/>
      <c r="AD49324" s="124"/>
      <c r="AE49324" s="81"/>
      <c r="AF49324"/>
      <c r="AG49324"/>
      <c r="AH49324"/>
      <c r="AI49324"/>
      <c r="AJ49324" s="77"/>
      <c r="AK49324"/>
      <c r="AL49324"/>
      <c r="AM49324"/>
      <c r="AN49324" s="111"/>
      <c r="AO49324"/>
      <c r="AP49324"/>
      <c r="AQ49324"/>
      <c r="AR49324"/>
      <c r="AS49324"/>
      <c r="AT49324"/>
      <c r="AU49324"/>
      <c r="AV49324"/>
      <c r="AW49324"/>
      <c r="AX49324"/>
      <c r="AY49324"/>
    </row>
    <row r="49325" spans="1:51" ht="10.15" customHeight="1" x14ac:dyDescent="0.2">
      <c r="A49325"/>
      <c r="B49325"/>
      <c r="C49325"/>
      <c r="D49325"/>
      <c r="E49325"/>
      <c r="F49325"/>
      <c r="G49325" s="67"/>
      <c r="H49325"/>
      <c r="I49325"/>
      <c r="J49325"/>
      <c r="K49325"/>
      <c r="L49325" s="124"/>
      <c r="M49325" s="74"/>
      <c r="N49325" s="77"/>
      <c r="O49325"/>
      <c r="P49325"/>
      <c r="Q49325"/>
      <c r="R49325"/>
      <c r="S49325" s="124"/>
      <c r="T49325" s="124"/>
      <c r="U49325" s="124"/>
      <c r="V49325" s="124"/>
      <c r="W49325" s="124"/>
      <c r="X49325" s="140"/>
      <c r="Y49325" s="96"/>
      <c r="Z49325" s="96"/>
      <c r="AA49325" s="96"/>
      <c r="AB49325" s="96"/>
      <c r="AC49325"/>
      <c r="AD49325" s="124"/>
      <c r="AE49325" s="81"/>
      <c r="AF49325"/>
      <c r="AG49325"/>
      <c r="AH49325"/>
      <c r="AI49325"/>
      <c r="AJ49325" s="77"/>
      <c r="AK49325"/>
      <c r="AL49325"/>
      <c r="AM49325"/>
      <c r="AN49325" s="111"/>
      <c r="AO49325"/>
      <c r="AP49325"/>
      <c r="AQ49325"/>
      <c r="AR49325"/>
      <c r="AS49325"/>
      <c r="AT49325"/>
      <c r="AU49325"/>
      <c r="AV49325"/>
      <c r="AW49325"/>
      <c r="AX49325"/>
      <c r="AY49325"/>
    </row>
    <row r="49326" spans="1:51" ht="10.15" customHeight="1" x14ac:dyDescent="0.2">
      <c r="A49326"/>
      <c r="B49326"/>
      <c r="C49326"/>
      <c r="D49326"/>
      <c r="E49326"/>
      <c r="F49326"/>
      <c r="G49326" s="67"/>
      <c r="H49326"/>
      <c r="I49326"/>
      <c r="J49326"/>
      <c r="K49326"/>
      <c r="L49326" s="124"/>
      <c r="M49326" s="74"/>
      <c r="N49326" s="77"/>
      <c r="O49326"/>
      <c r="P49326"/>
      <c r="Q49326"/>
      <c r="R49326"/>
      <c r="S49326" s="124"/>
      <c r="T49326" s="124"/>
      <c r="U49326" s="124"/>
      <c r="V49326" s="124"/>
      <c r="W49326" s="124"/>
      <c r="X49326" s="140"/>
      <c r="Y49326" s="96"/>
      <c r="Z49326" s="96"/>
      <c r="AA49326" s="96"/>
      <c r="AB49326" s="96"/>
      <c r="AC49326"/>
      <c r="AD49326" s="124"/>
      <c r="AE49326" s="81"/>
      <c r="AF49326"/>
      <c r="AG49326"/>
      <c r="AH49326"/>
      <c r="AI49326"/>
      <c r="AJ49326" s="77"/>
      <c r="AK49326"/>
      <c r="AL49326"/>
      <c r="AM49326"/>
      <c r="AN49326" s="111"/>
      <c r="AO49326"/>
      <c r="AP49326"/>
      <c r="AQ49326"/>
      <c r="AR49326"/>
      <c r="AS49326"/>
      <c r="AT49326"/>
      <c r="AU49326"/>
      <c r="AV49326"/>
      <c r="AW49326"/>
      <c r="AX49326"/>
      <c r="AY49326"/>
    </row>
    <row r="49327" spans="1:51" ht="10.15" customHeight="1" x14ac:dyDescent="0.2">
      <c r="A49327"/>
      <c r="B49327"/>
      <c r="C49327"/>
      <c r="D49327"/>
      <c r="E49327"/>
      <c r="F49327"/>
      <c r="G49327" s="67"/>
      <c r="H49327"/>
      <c r="I49327"/>
      <c r="J49327"/>
      <c r="K49327"/>
      <c r="L49327" s="124"/>
      <c r="M49327" s="74"/>
      <c r="N49327" s="77"/>
      <c r="O49327"/>
      <c r="P49327"/>
      <c r="Q49327"/>
      <c r="R49327"/>
      <c r="S49327" s="124"/>
      <c r="T49327" s="124"/>
      <c r="U49327" s="124"/>
      <c r="V49327" s="124"/>
      <c r="W49327" s="124"/>
      <c r="X49327" s="140"/>
      <c r="Y49327" s="96"/>
      <c r="Z49327" s="96"/>
      <c r="AA49327" s="96"/>
      <c r="AB49327" s="96"/>
      <c r="AC49327"/>
      <c r="AD49327" s="124"/>
      <c r="AE49327" s="81"/>
      <c r="AF49327"/>
      <c r="AG49327"/>
      <c r="AH49327"/>
      <c r="AI49327"/>
      <c r="AJ49327" s="77"/>
      <c r="AK49327"/>
      <c r="AL49327"/>
      <c r="AM49327"/>
      <c r="AN49327" s="111"/>
      <c r="AO49327"/>
      <c r="AP49327"/>
      <c r="AQ49327"/>
      <c r="AR49327"/>
      <c r="AS49327"/>
      <c r="AT49327"/>
      <c r="AU49327"/>
      <c r="AV49327"/>
      <c r="AW49327"/>
      <c r="AX49327"/>
      <c r="AY49327"/>
    </row>
    <row r="49328" spans="1:51" ht="10.15" customHeight="1" x14ac:dyDescent="0.2">
      <c r="A49328"/>
      <c r="B49328"/>
      <c r="C49328"/>
      <c r="D49328"/>
      <c r="E49328"/>
      <c r="F49328"/>
      <c r="G49328" s="67"/>
      <c r="H49328"/>
      <c r="I49328"/>
      <c r="J49328"/>
      <c r="K49328"/>
      <c r="L49328" s="124"/>
      <c r="M49328" s="74"/>
      <c r="N49328" s="77"/>
      <c r="O49328"/>
      <c r="P49328"/>
      <c r="Q49328"/>
      <c r="R49328"/>
      <c r="S49328" s="124"/>
      <c r="T49328" s="124"/>
      <c r="U49328" s="124"/>
      <c r="V49328" s="124"/>
      <c r="W49328" s="124"/>
      <c r="X49328" s="140"/>
      <c r="Y49328" s="96"/>
      <c r="Z49328" s="96"/>
      <c r="AA49328" s="96"/>
      <c r="AB49328" s="96"/>
      <c r="AC49328"/>
      <c r="AD49328" s="124"/>
      <c r="AE49328" s="81"/>
      <c r="AF49328"/>
      <c r="AG49328"/>
      <c r="AH49328"/>
      <c r="AI49328"/>
      <c r="AJ49328" s="77"/>
      <c r="AK49328"/>
      <c r="AL49328"/>
      <c r="AM49328"/>
      <c r="AN49328" s="111"/>
      <c r="AO49328"/>
      <c r="AP49328"/>
      <c r="AQ49328"/>
      <c r="AR49328"/>
      <c r="AS49328"/>
      <c r="AT49328"/>
      <c r="AU49328"/>
      <c r="AV49328"/>
      <c r="AW49328"/>
      <c r="AX49328"/>
      <c r="AY49328"/>
    </row>
    <row r="49329" spans="1:51" ht="10.15" customHeight="1" x14ac:dyDescent="0.2">
      <c r="A49329"/>
      <c r="B49329"/>
      <c r="C49329"/>
      <c r="D49329"/>
      <c r="E49329"/>
      <c r="F49329"/>
      <c r="G49329" s="67"/>
      <c r="H49329"/>
      <c r="I49329"/>
      <c r="J49329"/>
      <c r="K49329"/>
      <c r="L49329" s="124"/>
      <c r="M49329" s="74"/>
      <c r="N49329" s="77"/>
      <c r="O49329"/>
      <c r="P49329"/>
      <c r="Q49329"/>
      <c r="R49329"/>
      <c r="S49329" s="124"/>
      <c r="T49329" s="124"/>
      <c r="U49329" s="124"/>
      <c r="V49329" s="124"/>
      <c r="W49329" s="124"/>
      <c r="X49329" s="140"/>
      <c r="Y49329" s="96"/>
      <c r="Z49329" s="96"/>
      <c r="AA49329" s="96"/>
      <c r="AB49329" s="96"/>
      <c r="AC49329"/>
      <c r="AD49329" s="124"/>
      <c r="AE49329" s="81"/>
      <c r="AF49329"/>
      <c r="AG49329"/>
      <c r="AH49329"/>
      <c r="AI49329"/>
      <c r="AJ49329" s="77"/>
      <c r="AK49329"/>
      <c r="AL49329"/>
      <c r="AM49329"/>
      <c r="AN49329" s="111"/>
      <c r="AO49329"/>
      <c r="AP49329"/>
      <c r="AQ49329"/>
      <c r="AR49329"/>
      <c r="AS49329"/>
      <c r="AT49329"/>
      <c r="AU49329"/>
      <c r="AV49329"/>
      <c r="AW49329"/>
      <c r="AX49329"/>
      <c r="AY49329"/>
    </row>
    <row r="49330" spans="1:51" ht="10.15" customHeight="1" x14ac:dyDescent="0.2">
      <c r="A49330"/>
      <c r="B49330"/>
      <c r="C49330"/>
      <c r="D49330"/>
      <c r="E49330"/>
      <c r="F49330"/>
      <c r="G49330" s="67"/>
      <c r="H49330"/>
      <c r="I49330"/>
      <c r="J49330"/>
      <c r="K49330"/>
      <c r="L49330" s="124"/>
      <c r="M49330" s="74"/>
      <c r="N49330" s="77"/>
      <c r="O49330"/>
      <c r="P49330"/>
      <c r="Q49330"/>
      <c r="R49330"/>
      <c r="S49330" s="124"/>
      <c r="T49330" s="124"/>
      <c r="U49330" s="124"/>
      <c r="V49330" s="124"/>
      <c r="W49330" s="124"/>
      <c r="X49330" s="140"/>
      <c r="Y49330" s="96"/>
      <c r="Z49330" s="96"/>
      <c r="AA49330" s="96"/>
      <c r="AB49330" s="96"/>
      <c r="AC49330"/>
      <c r="AD49330" s="124"/>
      <c r="AE49330" s="81"/>
      <c r="AF49330"/>
      <c r="AG49330"/>
      <c r="AH49330"/>
      <c r="AI49330"/>
      <c r="AJ49330" s="77"/>
      <c r="AK49330"/>
      <c r="AL49330"/>
      <c r="AM49330"/>
      <c r="AN49330" s="111"/>
      <c r="AO49330"/>
      <c r="AP49330"/>
      <c r="AQ49330"/>
      <c r="AR49330"/>
      <c r="AS49330"/>
      <c r="AT49330"/>
      <c r="AU49330"/>
      <c r="AV49330"/>
      <c r="AW49330"/>
      <c r="AX49330"/>
      <c r="AY49330"/>
    </row>
    <row r="49331" spans="1:51" ht="10.15" customHeight="1" x14ac:dyDescent="0.2">
      <c r="A49331"/>
      <c r="B49331"/>
      <c r="C49331"/>
      <c r="D49331"/>
      <c r="E49331"/>
      <c r="F49331"/>
      <c r="G49331" s="67"/>
      <c r="H49331"/>
      <c r="I49331"/>
      <c r="J49331"/>
      <c r="K49331"/>
      <c r="L49331" s="124"/>
      <c r="M49331" s="74"/>
      <c r="N49331" s="77"/>
      <c r="O49331"/>
      <c r="P49331"/>
      <c r="Q49331"/>
      <c r="R49331"/>
      <c r="S49331" s="124"/>
      <c r="T49331" s="124"/>
      <c r="U49331" s="124"/>
      <c r="V49331" s="124"/>
      <c r="W49331" s="124"/>
      <c r="X49331" s="140"/>
      <c r="Y49331" s="96"/>
      <c r="Z49331" s="96"/>
      <c r="AA49331" s="96"/>
      <c r="AB49331" s="96"/>
      <c r="AC49331"/>
      <c r="AD49331" s="124"/>
      <c r="AE49331" s="81"/>
      <c r="AF49331"/>
      <c r="AG49331"/>
      <c r="AH49331"/>
      <c r="AI49331"/>
      <c r="AJ49331" s="77"/>
      <c r="AK49331"/>
      <c r="AL49331"/>
      <c r="AM49331"/>
      <c r="AN49331" s="111"/>
      <c r="AO49331"/>
      <c r="AP49331"/>
      <c r="AQ49331"/>
      <c r="AR49331"/>
      <c r="AS49331"/>
      <c r="AT49331"/>
      <c r="AU49331"/>
      <c r="AV49331"/>
      <c r="AW49331"/>
      <c r="AX49331"/>
      <c r="AY49331"/>
    </row>
    <row r="49332" spans="1:51" ht="10.15" customHeight="1" x14ac:dyDescent="0.2">
      <c r="A49332"/>
      <c r="B49332"/>
      <c r="C49332"/>
      <c r="D49332"/>
      <c r="E49332"/>
      <c r="F49332"/>
      <c r="G49332" s="67"/>
      <c r="H49332"/>
      <c r="I49332"/>
      <c r="J49332"/>
      <c r="K49332"/>
      <c r="L49332" s="124"/>
      <c r="M49332" s="74"/>
      <c r="N49332" s="77"/>
      <c r="O49332"/>
      <c r="P49332"/>
      <c r="Q49332"/>
      <c r="R49332"/>
      <c r="S49332" s="124"/>
      <c r="T49332" s="124"/>
      <c r="U49332" s="124"/>
      <c r="V49332" s="124"/>
      <c r="W49332" s="124"/>
      <c r="X49332" s="140"/>
      <c r="Y49332" s="96"/>
      <c r="Z49332" s="96"/>
      <c r="AA49332" s="96"/>
      <c r="AB49332" s="96"/>
      <c r="AC49332"/>
      <c r="AD49332" s="124"/>
      <c r="AE49332" s="81"/>
      <c r="AF49332"/>
      <c r="AG49332"/>
      <c r="AH49332"/>
      <c r="AI49332"/>
      <c r="AJ49332" s="77"/>
      <c r="AK49332"/>
      <c r="AL49332"/>
      <c r="AM49332"/>
      <c r="AN49332" s="111"/>
      <c r="AO49332"/>
      <c r="AP49332"/>
      <c r="AQ49332"/>
      <c r="AR49332"/>
      <c r="AS49332"/>
      <c r="AT49332"/>
      <c r="AU49332"/>
      <c r="AV49332"/>
      <c r="AW49332"/>
      <c r="AX49332"/>
      <c r="AY49332"/>
    </row>
    <row r="49333" spans="1:51" ht="10.15" customHeight="1" x14ac:dyDescent="0.2">
      <c r="A49333"/>
      <c r="B49333"/>
      <c r="C49333"/>
      <c r="D49333"/>
      <c r="E49333"/>
      <c r="F49333"/>
      <c r="G49333" s="67"/>
      <c r="H49333"/>
      <c r="I49333"/>
      <c r="J49333"/>
      <c r="K49333"/>
      <c r="L49333" s="124"/>
      <c r="M49333" s="74"/>
      <c r="N49333" s="77"/>
      <c r="O49333"/>
      <c r="P49333"/>
      <c r="Q49333"/>
      <c r="R49333"/>
      <c r="S49333" s="124"/>
      <c r="T49333" s="124"/>
      <c r="U49333" s="124"/>
      <c r="V49333" s="124"/>
      <c r="W49333" s="124"/>
      <c r="X49333" s="140"/>
      <c r="Y49333" s="96"/>
      <c r="Z49333" s="96"/>
      <c r="AA49333" s="96"/>
      <c r="AB49333" s="96"/>
      <c r="AC49333"/>
      <c r="AD49333" s="124"/>
      <c r="AE49333" s="81"/>
      <c r="AF49333"/>
      <c r="AG49333"/>
      <c r="AH49333"/>
      <c r="AI49333"/>
      <c r="AJ49333" s="77"/>
      <c r="AK49333"/>
      <c r="AL49333"/>
      <c r="AM49333"/>
      <c r="AN49333" s="111"/>
      <c r="AO49333"/>
      <c r="AP49333"/>
      <c r="AQ49333"/>
      <c r="AR49333"/>
      <c r="AS49333"/>
      <c r="AT49333"/>
      <c r="AU49333"/>
      <c r="AV49333"/>
      <c r="AW49333"/>
      <c r="AX49333"/>
      <c r="AY49333"/>
    </row>
    <row r="49334" spans="1:51" ht="10.15" customHeight="1" x14ac:dyDescent="0.2">
      <c r="A49334"/>
      <c r="B49334"/>
      <c r="C49334"/>
      <c r="D49334"/>
      <c r="E49334"/>
      <c r="F49334"/>
      <c r="G49334" s="67"/>
      <c r="H49334"/>
      <c r="I49334"/>
      <c r="J49334"/>
      <c r="K49334"/>
      <c r="L49334" s="124"/>
      <c r="M49334" s="74"/>
      <c r="N49334" s="77"/>
      <c r="O49334"/>
      <c r="P49334"/>
      <c r="Q49334"/>
      <c r="R49334"/>
      <c r="S49334" s="124"/>
      <c r="T49334" s="124"/>
      <c r="U49334" s="124"/>
      <c r="V49334" s="124"/>
      <c r="W49334" s="124"/>
      <c r="X49334" s="140"/>
      <c r="Y49334" s="96"/>
      <c r="Z49334" s="96"/>
      <c r="AA49334" s="96"/>
      <c r="AB49334" s="96"/>
      <c r="AC49334"/>
      <c r="AD49334" s="124"/>
      <c r="AE49334" s="81"/>
      <c r="AF49334"/>
      <c r="AG49334"/>
      <c r="AH49334"/>
      <c r="AI49334"/>
      <c r="AJ49334" s="77"/>
      <c r="AK49334"/>
      <c r="AL49334"/>
      <c r="AM49334"/>
      <c r="AN49334" s="111"/>
      <c r="AO49334"/>
      <c r="AP49334"/>
      <c r="AQ49334"/>
      <c r="AR49334"/>
      <c r="AS49334"/>
      <c r="AT49334"/>
      <c r="AU49334"/>
      <c r="AV49334"/>
      <c r="AW49334"/>
      <c r="AX49334"/>
      <c r="AY49334"/>
    </row>
    <row r="49335" spans="1:51" ht="10.15" customHeight="1" x14ac:dyDescent="0.2">
      <c r="A49335"/>
      <c r="B49335"/>
      <c r="C49335"/>
      <c r="D49335"/>
      <c r="E49335"/>
      <c r="F49335"/>
      <c r="G49335" s="67"/>
      <c r="H49335"/>
      <c r="I49335"/>
      <c r="J49335"/>
      <c r="K49335"/>
      <c r="L49335" s="124"/>
      <c r="M49335" s="74"/>
      <c r="N49335" s="77"/>
      <c r="O49335"/>
      <c r="P49335"/>
      <c r="Q49335"/>
      <c r="R49335"/>
      <c r="S49335" s="124"/>
      <c r="T49335" s="124"/>
      <c r="U49335" s="124"/>
      <c r="V49335" s="124"/>
      <c r="W49335" s="124"/>
      <c r="X49335" s="140"/>
      <c r="Y49335" s="96"/>
      <c r="Z49335" s="96"/>
      <c r="AA49335" s="96"/>
      <c r="AB49335" s="96"/>
      <c r="AC49335"/>
      <c r="AD49335" s="124"/>
      <c r="AE49335" s="81"/>
      <c r="AF49335"/>
      <c r="AG49335"/>
      <c r="AH49335"/>
      <c r="AI49335"/>
      <c r="AJ49335" s="77"/>
      <c r="AK49335"/>
      <c r="AL49335"/>
      <c r="AM49335"/>
      <c r="AN49335" s="111"/>
      <c r="AO49335"/>
      <c r="AP49335"/>
      <c r="AQ49335"/>
      <c r="AR49335"/>
      <c r="AS49335"/>
      <c r="AT49335"/>
      <c r="AU49335"/>
      <c r="AV49335"/>
      <c r="AW49335"/>
      <c r="AX49335"/>
      <c r="AY49335"/>
    </row>
    <row r="49336" spans="1:51" ht="10.15" customHeight="1" x14ac:dyDescent="0.2">
      <c r="A49336"/>
      <c r="B49336"/>
      <c r="C49336"/>
      <c r="D49336"/>
      <c r="E49336"/>
      <c r="F49336"/>
      <c r="G49336" s="67"/>
      <c r="H49336"/>
      <c r="I49336"/>
      <c r="J49336"/>
      <c r="K49336"/>
      <c r="L49336" s="124"/>
      <c r="M49336" s="74"/>
      <c r="N49336" s="77"/>
      <c r="O49336"/>
      <c r="P49336"/>
      <c r="Q49336"/>
      <c r="R49336"/>
      <c r="S49336" s="124"/>
      <c r="T49336" s="124"/>
      <c r="U49336" s="124"/>
      <c r="V49336" s="124"/>
      <c r="W49336" s="124"/>
      <c r="X49336" s="140"/>
      <c r="Y49336" s="96"/>
      <c r="Z49336" s="96"/>
      <c r="AA49336" s="96"/>
      <c r="AB49336" s="96"/>
      <c r="AC49336"/>
      <c r="AD49336" s="124"/>
      <c r="AE49336" s="81"/>
      <c r="AF49336"/>
      <c r="AG49336"/>
      <c r="AH49336"/>
      <c r="AI49336"/>
      <c r="AJ49336" s="77"/>
      <c r="AK49336"/>
      <c r="AL49336"/>
      <c r="AM49336"/>
      <c r="AN49336" s="111"/>
      <c r="AO49336"/>
      <c r="AP49336"/>
      <c r="AQ49336"/>
      <c r="AR49336"/>
      <c r="AS49336"/>
      <c r="AT49336"/>
      <c r="AU49336"/>
      <c r="AV49336"/>
      <c r="AW49336"/>
      <c r="AX49336"/>
      <c r="AY49336"/>
    </row>
    <row r="49337" spans="1:51" ht="10.15" customHeight="1" x14ac:dyDescent="0.2">
      <c r="A49337"/>
      <c r="B49337"/>
      <c r="C49337"/>
      <c r="D49337"/>
      <c r="E49337"/>
      <c r="F49337"/>
      <c r="G49337" s="67"/>
      <c r="H49337"/>
      <c r="I49337"/>
      <c r="J49337"/>
      <c r="K49337"/>
      <c r="L49337" s="124"/>
      <c r="M49337" s="74"/>
      <c r="N49337" s="77"/>
      <c r="O49337"/>
      <c r="P49337"/>
      <c r="Q49337"/>
      <c r="R49337"/>
      <c r="S49337" s="124"/>
      <c r="T49337" s="124"/>
      <c r="U49337" s="124"/>
      <c r="V49337" s="124"/>
      <c r="W49337" s="124"/>
      <c r="X49337" s="140"/>
      <c r="Y49337" s="96"/>
      <c r="Z49337" s="96"/>
      <c r="AA49337" s="96"/>
      <c r="AB49337" s="96"/>
      <c r="AC49337"/>
      <c r="AD49337" s="124"/>
      <c r="AE49337" s="81"/>
      <c r="AF49337"/>
      <c r="AG49337"/>
      <c r="AH49337"/>
      <c r="AI49337"/>
      <c r="AJ49337" s="77"/>
      <c r="AK49337"/>
      <c r="AL49337"/>
      <c r="AM49337"/>
      <c r="AN49337" s="111"/>
      <c r="AO49337"/>
      <c r="AP49337"/>
      <c r="AQ49337"/>
      <c r="AR49337"/>
      <c r="AS49337"/>
      <c r="AT49337"/>
      <c r="AU49337"/>
      <c r="AV49337"/>
      <c r="AW49337"/>
      <c r="AX49337"/>
      <c r="AY49337"/>
    </row>
    <row r="49338" spans="1:51" ht="10.15" customHeight="1" x14ac:dyDescent="0.2">
      <c r="A49338"/>
      <c r="B49338"/>
      <c r="C49338"/>
      <c r="D49338"/>
      <c r="E49338"/>
      <c r="F49338"/>
      <c r="G49338" s="67"/>
      <c r="H49338"/>
      <c r="I49338"/>
      <c r="J49338"/>
      <c r="K49338"/>
      <c r="L49338" s="124"/>
      <c r="M49338" s="74"/>
      <c r="N49338" s="77"/>
      <c r="O49338"/>
      <c r="P49338"/>
      <c r="Q49338"/>
      <c r="R49338"/>
      <c r="S49338" s="124"/>
      <c r="T49338" s="124"/>
      <c r="U49338" s="124"/>
      <c r="V49338" s="124"/>
      <c r="W49338" s="124"/>
      <c r="X49338" s="140"/>
      <c r="Y49338" s="96"/>
      <c r="Z49338" s="96"/>
      <c r="AA49338" s="96"/>
      <c r="AB49338" s="96"/>
      <c r="AC49338"/>
      <c r="AD49338" s="124"/>
      <c r="AE49338" s="81"/>
      <c r="AF49338"/>
      <c r="AG49338"/>
      <c r="AH49338"/>
      <c r="AI49338"/>
      <c r="AJ49338" s="77"/>
      <c r="AK49338"/>
      <c r="AL49338"/>
      <c r="AM49338"/>
      <c r="AN49338" s="111"/>
      <c r="AO49338"/>
      <c r="AP49338"/>
      <c r="AQ49338"/>
      <c r="AR49338"/>
      <c r="AS49338"/>
      <c r="AT49338"/>
      <c r="AU49338"/>
      <c r="AV49338"/>
      <c r="AW49338"/>
      <c r="AX49338"/>
      <c r="AY49338"/>
    </row>
    <row r="49339" spans="1:51" ht="10.15" customHeight="1" x14ac:dyDescent="0.2">
      <c r="A49339"/>
      <c r="B49339"/>
      <c r="C49339"/>
      <c r="D49339"/>
      <c r="E49339"/>
      <c r="F49339"/>
      <c r="G49339" s="67"/>
      <c r="H49339"/>
      <c r="I49339"/>
      <c r="J49339"/>
      <c r="K49339"/>
      <c r="L49339" s="124"/>
      <c r="M49339" s="74"/>
      <c r="N49339" s="77"/>
      <c r="O49339"/>
      <c r="P49339"/>
      <c r="Q49339"/>
      <c r="R49339"/>
      <c r="S49339" s="124"/>
      <c r="T49339" s="124"/>
      <c r="U49339" s="124"/>
      <c r="V49339" s="124"/>
      <c r="W49339" s="124"/>
      <c r="X49339" s="140"/>
      <c r="Y49339" s="96"/>
      <c r="Z49339" s="96"/>
      <c r="AA49339" s="96"/>
      <c r="AB49339" s="96"/>
      <c r="AC49339"/>
      <c r="AD49339" s="124"/>
      <c r="AE49339" s="81"/>
      <c r="AF49339"/>
      <c r="AG49339"/>
      <c r="AH49339"/>
      <c r="AI49339"/>
      <c r="AJ49339" s="77"/>
      <c r="AK49339"/>
      <c r="AL49339"/>
      <c r="AM49339"/>
      <c r="AN49339" s="111"/>
      <c r="AO49339"/>
      <c r="AP49339"/>
      <c r="AQ49339"/>
      <c r="AR49339"/>
      <c r="AS49339"/>
      <c r="AT49339"/>
      <c r="AU49339"/>
      <c r="AV49339"/>
      <c r="AW49339"/>
      <c r="AX49339"/>
      <c r="AY49339"/>
    </row>
    <row r="49340" spans="1:51" ht="10.15" customHeight="1" x14ac:dyDescent="0.2">
      <c r="A49340"/>
      <c r="B49340"/>
      <c r="C49340"/>
      <c r="D49340"/>
      <c r="E49340"/>
      <c r="F49340"/>
      <c r="G49340" s="67"/>
      <c r="H49340"/>
      <c r="I49340"/>
      <c r="J49340"/>
      <c r="K49340"/>
      <c r="L49340" s="124"/>
      <c r="M49340" s="74"/>
      <c r="N49340" s="77"/>
      <c r="O49340"/>
      <c r="P49340"/>
      <c r="Q49340"/>
      <c r="R49340"/>
      <c r="S49340" s="124"/>
      <c r="T49340" s="124"/>
      <c r="U49340" s="124"/>
      <c r="V49340" s="124"/>
      <c r="W49340" s="124"/>
      <c r="X49340" s="140"/>
      <c r="Y49340" s="96"/>
      <c r="Z49340" s="96"/>
      <c r="AA49340" s="96"/>
      <c r="AB49340" s="96"/>
      <c r="AC49340"/>
      <c r="AD49340" s="124"/>
      <c r="AE49340" s="81"/>
      <c r="AF49340"/>
      <c r="AG49340"/>
      <c r="AH49340"/>
      <c r="AI49340"/>
      <c r="AJ49340" s="77"/>
      <c r="AK49340"/>
      <c r="AL49340"/>
      <c r="AM49340"/>
      <c r="AN49340" s="111"/>
      <c r="AO49340"/>
      <c r="AP49340"/>
      <c r="AQ49340"/>
      <c r="AR49340"/>
      <c r="AS49340"/>
      <c r="AT49340"/>
      <c r="AU49340"/>
      <c r="AV49340"/>
      <c r="AW49340"/>
      <c r="AX49340"/>
      <c r="AY49340"/>
    </row>
    <row r="49341" spans="1:51" ht="10.15" customHeight="1" x14ac:dyDescent="0.2">
      <c r="A49341"/>
      <c r="B49341"/>
      <c r="C49341"/>
      <c r="D49341"/>
      <c r="E49341"/>
      <c r="F49341"/>
      <c r="G49341" s="67"/>
      <c r="H49341"/>
      <c r="I49341"/>
      <c r="J49341"/>
      <c r="K49341"/>
      <c r="L49341" s="124"/>
      <c r="M49341" s="74"/>
      <c r="N49341" s="77"/>
      <c r="O49341"/>
      <c r="P49341"/>
      <c r="Q49341"/>
      <c r="R49341"/>
      <c r="S49341" s="124"/>
      <c r="T49341" s="124"/>
      <c r="U49341" s="124"/>
      <c r="V49341" s="124"/>
      <c r="W49341" s="124"/>
      <c r="X49341" s="140"/>
      <c r="Y49341" s="96"/>
      <c r="Z49341" s="96"/>
      <c r="AA49341" s="96"/>
      <c r="AB49341" s="96"/>
      <c r="AC49341"/>
      <c r="AD49341" s="124"/>
      <c r="AE49341" s="81"/>
      <c r="AF49341"/>
      <c r="AG49341"/>
      <c r="AH49341"/>
      <c r="AI49341"/>
      <c r="AJ49341" s="77"/>
      <c r="AK49341"/>
      <c r="AL49341"/>
      <c r="AM49341"/>
      <c r="AN49341" s="111"/>
      <c r="AO49341"/>
      <c r="AP49341"/>
      <c r="AQ49341"/>
      <c r="AR49341"/>
      <c r="AS49341"/>
      <c r="AT49341"/>
      <c r="AU49341"/>
      <c r="AV49341"/>
      <c r="AW49341"/>
      <c r="AX49341"/>
      <c r="AY49341"/>
    </row>
    <row r="49342" spans="1:51" ht="10.15" customHeight="1" x14ac:dyDescent="0.2">
      <c r="A49342"/>
      <c r="B49342"/>
      <c r="C49342"/>
      <c r="D49342"/>
      <c r="E49342"/>
      <c r="F49342"/>
      <c r="G49342" s="67"/>
      <c r="H49342"/>
      <c r="I49342"/>
      <c r="J49342"/>
      <c r="K49342"/>
      <c r="L49342" s="124"/>
      <c r="M49342" s="74"/>
      <c r="N49342" s="77"/>
      <c r="O49342"/>
      <c r="P49342"/>
      <c r="Q49342"/>
      <c r="R49342"/>
      <c r="S49342" s="124"/>
      <c r="T49342" s="124"/>
      <c r="U49342" s="124"/>
      <c r="V49342" s="124"/>
      <c r="W49342" s="124"/>
      <c r="X49342" s="140"/>
      <c r="Y49342" s="96"/>
      <c r="Z49342" s="96"/>
      <c r="AA49342" s="96"/>
      <c r="AB49342" s="96"/>
      <c r="AC49342"/>
      <c r="AD49342" s="124"/>
      <c r="AE49342" s="81"/>
      <c r="AF49342"/>
      <c r="AG49342"/>
      <c r="AH49342"/>
      <c r="AI49342"/>
      <c r="AJ49342" s="77"/>
      <c r="AK49342"/>
      <c r="AL49342"/>
      <c r="AM49342"/>
      <c r="AN49342" s="111"/>
      <c r="AO49342"/>
      <c r="AP49342"/>
      <c r="AQ49342"/>
      <c r="AR49342"/>
      <c r="AS49342"/>
      <c r="AT49342"/>
      <c r="AU49342"/>
      <c r="AV49342"/>
      <c r="AW49342"/>
      <c r="AX49342"/>
      <c r="AY49342"/>
    </row>
    <row r="49343" spans="1:51" ht="10.15" customHeight="1" x14ac:dyDescent="0.2">
      <c r="A49343"/>
      <c r="B49343"/>
      <c r="C49343"/>
      <c r="D49343"/>
      <c r="E49343"/>
      <c r="F49343"/>
      <c r="G49343" s="67"/>
      <c r="H49343"/>
      <c r="I49343"/>
      <c r="J49343"/>
      <c r="K49343"/>
      <c r="L49343" s="124"/>
      <c r="M49343" s="74"/>
      <c r="N49343" s="77"/>
      <c r="O49343"/>
      <c r="P49343"/>
      <c r="Q49343"/>
      <c r="R49343"/>
      <c r="S49343" s="124"/>
      <c r="T49343" s="124"/>
      <c r="U49343" s="124"/>
      <c r="V49343" s="124"/>
      <c r="W49343" s="124"/>
      <c r="X49343" s="140"/>
      <c r="Y49343" s="96"/>
      <c r="Z49343" s="96"/>
      <c r="AA49343" s="96"/>
      <c r="AB49343" s="96"/>
      <c r="AC49343"/>
      <c r="AD49343" s="124"/>
      <c r="AE49343" s="81"/>
      <c r="AF49343"/>
      <c r="AG49343"/>
      <c r="AH49343"/>
      <c r="AI49343"/>
      <c r="AJ49343" s="77"/>
      <c r="AK49343"/>
      <c r="AL49343"/>
      <c r="AM49343"/>
      <c r="AN49343" s="111"/>
      <c r="AO49343"/>
      <c r="AP49343"/>
      <c r="AQ49343"/>
      <c r="AR49343"/>
      <c r="AS49343"/>
      <c r="AT49343"/>
      <c r="AU49343"/>
      <c r="AV49343"/>
      <c r="AW49343"/>
      <c r="AX49343"/>
      <c r="AY49343"/>
    </row>
    <row r="49344" spans="1:51" ht="10.15" customHeight="1" x14ac:dyDescent="0.2">
      <c r="A49344"/>
      <c r="B49344"/>
      <c r="C49344"/>
      <c r="D49344"/>
      <c r="E49344"/>
      <c r="F49344"/>
      <c r="G49344" s="67"/>
      <c r="H49344"/>
      <c r="I49344"/>
      <c r="J49344"/>
      <c r="K49344"/>
      <c r="L49344" s="124"/>
      <c r="M49344" s="74"/>
      <c r="N49344" s="77"/>
      <c r="O49344"/>
      <c r="P49344"/>
      <c r="Q49344"/>
      <c r="R49344"/>
      <c r="S49344" s="124"/>
      <c r="T49344" s="124"/>
      <c r="U49344" s="124"/>
      <c r="V49344" s="124"/>
      <c r="W49344" s="124"/>
      <c r="X49344" s="140"/>
      <c r="Y49344" s="96"/>
      <c r="Z49344" s="96"/>
      <c r="AA49344" s="96"/>
      <c r="AB49344" s="96"/>
      <c r="AC49344"/>
      <c r="AD49344" s="124"/>
      <c r="AE49344" s="81"/>
      <c r="AF49344"/>
      <c r="AG49344"/>
      <c r="AH49344"/>
      <c r="AI49344"/>
      <c r="AJ49344" s="77"/>
      <c r="AK49344"/>
      <c r="AL49344"/>
      <c r="AM49344"/>
      <c r="AN49344" s="111"/>
      <c r="AO49344"/>
      <c r="AP49344"/>
      <c r="AQ49344"/>
      <c r="AR49344"/>
      <c r="AS49344"/>
      <c r="AT49344"/>
      <c r="AU49344"/>
      <c r="AV49344"/>
      <c r="AW49344"/>
      <c r="AX49344"/>
      <c r="AY49344"/>
    </row>
    <row r="49345" spans="1:51" ht="10.15" customHeight="1" x14ac:dyDescent="0.2">
      <c r="A49345"/>
      <c r="B49345"/>
      <c r="C49345"/>
      <c r="D49345"/>
      <c r="E49345"/>
      <c r="F49345"/>
      <c r="G49345" s="67"/>
      <c r="H49345"/>
      <c r="I49345"/>
      <c r="J49345"/>
      <c r="K49345"/>
      <c r="L49345" s="124"/>
      <c r="M49345" s="74"/>
      <c r="N49345" s="77"/>
      <c r="O49345"/>
      <c r="P49345"/>
      <c r="Q49345"/>
      <c r="R49345"/>
      <c r="S49345" s="124"/>
      <c r="T49345" s="124"/>
      <c r="U49345" s="124"/>
      <c r="V49345" s="124"/>
      <c r="W49345" s="124"/>
      <c r="X49345" s="140"/>
      <c r="Y49345" s="96"/>
      <c r="Z49345" s="96"/>
      <c r="AA49345" s="96"/>
      <c r="AB49345" s="96"/>
      <c r="AC49345"/>
      <c r="AD49345" s="124"/>
      <c r="AE49345" s="81"/>
      <c r="AF49345"/>
      <c r="AG49345"/>
      <c r="AH49345"/>
      <c r="AI49345"/>
      <c r="AJ49345" s="77"/>
      <c r="AK49345"/>
      <c r="AL49345"/>
      <c r="AM49345"/>
      <c r="AN49345" s="111"/>
      <c r="AO49345"/>
      <c r="AP49345"/>
      <c r="AQ49345"/>
      <c r="AR49345"/>
      <c r="AS49345"/>
      <c r="AT49345"/>
      <c r="AU49345"/>
      <c r="AV49345"/>
      <c r="AW49345"/>
      <c r="AX49345"/>
      <c r="AY49345"/>
    </row>
    <row r="49346" spans="1:51" ht="10.15" customHeight="1" x14ac:dyDescent="0.2">
      <c r="A49346"/>
      <c r="B49346"/>
      <c r="C49346"/>
      <c r="D49346"/>
      <c r="E49346"/>
      <c r="F49346"/>
      <c r="G49346" s="67"/>
      <c r="H49346"/>
      <c r="I49346"/>
      <c r="J49346"/>
      <c r="K49346"/>
      <c r="L49346" s="124"/>
      <c r="M49346" s="74"/>
      <c r="N49346" s="77"/>
      <c r="O49346"/>
      <c r="P49346"/>
      <c r="Q49346"/>
      <c r="R49346"/>
      <c r="S49346" s="124"/>
      <c r="T49346" s="124"/>
      <c r="U49346" s="124"/>
      <c r="V49346" s="124"/>
      <c r="W49346" s="124"/>
      <c r="X49346" s="140"/>
      <c r="Y49346" s="96"/>
      <c r="Z49346" s="96"/>
      <c r="AA49346" s="96"/>
      <c r="AB49346" s="96"/>
      <c r="AC49346"/>
      <c r="AD49346" s="124"/>
      <c r="AE49346" s="81"/>
      <c r="AF49346"/>
      <c r="AG49346"/>
      <c r="AH49346"/>
      <c r="AI49346"/>
      <c r="AJ49346" s="77"/>
      <c r="AK49346"/>
      <c r="AL49346"/>
      <c r="AM49346"/>
      <c r="AN49346" s="111"/>
      <c r="AO49346"/>
      <c r="AP49346"/>
      <c r="AQ49346"/>
      <c r="AR49346"/>
      <c r="AS49346"/>
      <c r="AT49346"/>
      <c r="AU49346"/>
      <c r="AV49346"/>
      <c r="AW49346"/>
      <c r="AX49346"/>
      <c r="AY49346"/>
    </row>
    <row r="49347" spans="1:51" ht="10.15" customHeight="1" x14ac:dyDescent="0.2">
      <c r="A49347"/>
      <c r="B49347"/>
      <c r="C49347"/>
      <c r="D49347"/>
      <c r="E49347"/>
      <c r="F49347"/>
      <c r="G49347" s="67"/>
      <c r="H49347"/>
      <c r="I49347"/>
      <c r="J49347"/>
      <c r="K49347"/>
      <c r="L49347" s="124"/>
      <c r="M49347" s="74"/>
      <c r="N49347" s="77"/>
      <c r="O49347"/>
      <c r="P49347"/>
      <c r="Q49347"/>
      <c r="R49347"/>
      <c r="S49347" s="124"/>
      <c r="T49347" s="124"/>
      <c r="U49347" s="124"/>
      <c r="V49347" s="124"/>
      <c r="W49347" s="124"/>
      <c r="X49347" s="140"/>
      <c r="Y49347" s="96"/>
      <c r="Z49347" s="96"/>
      <c r="AA49347" s="96"/>
      <c r="AB49347" s="96"/>
      <c r="AC49347"/>
      <c r="AD49347" s="124"/>
      <c r="AE49347" s="81"/>
      <c r="AF49347"/>
      <c r="AG49347"/>
      <c r="AH49347"/>
      <c r="AI49347"/>
      <c r="AJ49347" s="77"/>
      <c r="AK49347"/>
      <c r="AL49347"/>
      <c r="AM49347"/>
      <c r="AN49347" s="111"/>
      <c r="AO49347"/>
      <c r="AP49347"/>
      <c r="AQ49347"/>
      <c r="AR49347"/>
      <c r="AS49347"/>
      <c r="AT49347"/>
      <c r="AU49347"/>
      <c r="AV49347"/>
      <c r="AW49347"/>
      <c r="AX49347"/>
      <c r="AY49347"/>
    </row>
    <row r="49348" spans="1:51" ht="10.15" customHeight="1" x14ac:dyDescent="0.2">
      <c r="A49348"/>
      <c r="B49348"/>
      <c r="C49348"/>
      <c r="D49348"/>
      <c r="E49348"/>
      <c r="F49348"/>
      <c r="G49348" s="67"/>
      <c r="H49348"/>
      <c r="I49348"/>
      <c r="J49348"/>
      <c r="K49348"/>
      <c r="L49348" s="124"/>
      <c r="M49348" s="74"/>
      <c r="N49348" s="77"/>
      <c r="O49348"/>
      <c r="P49348"/>
      <c r="Q49348"/>
      <c r="R49348"/>
      <c r="S49348" s="124"/>
      <c r="T49348" s="124"/>
      <c r="U49348" s="124"/>
      <c r="V49348" s="124"/>
      <c r="W49348" s="124"/>
      <c r="X49348" s="140"/>
      <c r="Y49348" s="96"/>
      <c r="Z49348" s="96"/>
      <c r="AA49348" s="96"/>
      <c r="AB49348" s="96"/>
      <c r="AC49348"/>
      <c r="AD49348" s="124"/>
      <c r="AE49348" s="81"/>
      <c r="AF49348"/>
      <c r="AG49348"/>
      <c r="AH49348"/>
      <c r="AI49348"/>
      <c r="AJ49348" s="77"/>
      <c r="AK49348"/>
      <c r="AL49348"/>
      <c r="AM49348"/>
      <c r="AN49348" s="111"/>
      <c r="AO49348"/>
      <c r="AP49348"/>
      <c r="AQ49348"/>
      <c r="AR49348"/>
      <c r="AS49348"/>
      <c r="AT49348"/>
      <c r="AU49348"/>
      <c r="AV49348"/>
      <c r="AW49348"/>
      <c r="AX49348"/>
      <c r="AY49348"/>
    </row>
    <row r="49349" spans="1:51" ht="10.15" customHeight="1" x14ac:dyDescent="0.2">
      <c r="A49349"/>
      <c r="B49349"/>
      <c r="C49349"/>
      <c r="D49349"/>
      <c r="E49349"/>
      <c r="F49349"/>
      <c r="G49349" s="67"/>
      <c r="H49349"/>
      <c r="I49349"/>
      <c r="J49349"/>
      <c r="K49349"/>
      <c r="L49349" s="124"/>
      <c r="M49349" s="74"/>
      <c r="N49349" s="77"/>
      <c r="O49349"/>
      <c r="P49349"/>
      <c r="Q49349"/>
      <c r="R49349"/>
      <c r="S49349" s="124"/>
      <c r="T49349" s="124"/>
      <c r="U49349" s="124"/>
      <c r="V49349" s="124"/>
      <c r="W49349" s="124"/>
      <c r="X49349" s="140"/>
      <c r="Y49349" s="96"/>
      <c r="Z49349" s="96"/>
      <c r="AA49349" s="96"/>
      <c r="AB49349" s="96"/>
      <c r="AC49349"/>
      <c r="AD49349" s="124"/>
      <c r="AE49349" s="81"/>
      <c r="AF49349"/>
      <c r="AG49349"/>
      <c r="AH49349"/>
      <c r="AI49349"/>
      <c r="AJ49349" s="77"/>
      <c r="AK49349"/>
      <c r="AL49349"/>
      <c r="AM49349"/>
      <c r="AN49349" s="111"/>
      <c r="AO49349"/>
      <c r="AP49349"/>
      <c r="AQ49349"/>
      <c r="AR49349"/>
      <c r="AS49349"/>
      <c r="AT49349"/>
      <c r="AU49349"/>
      <c r="AV49349"/>
      <c r="AW49349"/>
      <c r="AX49349"/>
      <c r="AY49349"/>
    </row>
    <row r="49350" spans="1:51" ht="10.15" customHeight="1" x14ac:dyDescent="0.2">
      <c r="A49350"/>
      <c r="B49350"/>
      <c r="C49350"/>
      <c r="D49350"/>
      <c r="E49350"/>
      <c r="F49350"/>
      <c r="G49350" s="67"/>
      <c r="H49350"/>
      <c r="I49350"/>
      <c r="J49350"/>
      <c r="K49350"/>
      <c r="L49350" s="124"/>
      <c r="M49350" s="74"/>
      <c r="N49350" s="77"/>
      <c r="O49350"/>
      <c r="P49350"/>
      <c r="Q49350"/>
      <c r="R49350"/>
      <c r="S49350" s="124"/>
      <c r="T49350" s="124"/>
      <c r="U49350" s="124"/>
      <c r="V49350" s="124"/>
      <c r="W49350" s="124"/>
      <c r="X49350" s="140"/>
      <c r="Y49350" s="96"/>
      <c r="Z49350" s="96"/>
      <c r="AA49350" s="96"/>
      <c r="AB49350" s="96"/>
      <c r="AC49350"/>
      <c r="AD49350" s="124"/>
      <c r="AE49350" s="81"/>
      <c r="AF49350"/>
      <c r="AG49350"/>
      <c r="AH49350"/>
      <c r="AI49350"/>
      <c r="AJ49350" s="77"/>
      <c r="AK49350"/>
      <c r="AL49350"/>
      <c r="AM49350"/>
      <c r="AN49350" s="111"/>
      <c r="AO49350"/>
      <c r="AP49350"/>
      <c r="AQ49350"/>
      <c r="AR49350"/>
      <c r="AS49350"/>
      <c r="AT49350"/>
      <c r="AU49350"/>
      <c r="AV49350"/>
      <c r="AW49350"/>
      <c r="AX49350"/>
      <c r="AY49350"/>
    </row>
    <row r="49351" spans="1:51" ht="10.15" customHeight="1" x14ac:dyDescent="0.2">
      <c r="A49351"/>
      <c r="B49351"/>
      <c r="C49351"/>
      <c r="D49351"/>
      <c r="E49351"/>
      <c r="F49351"/>
      <c r="G49351" s="67"/>
      <c r="H49351"/>
      <c r="I49351"/>
      <c r="J49351"/>
      <c r="K49351"/>
      <c r="L49351" s="124"/>
      <c r="M49351" s="74"/>
      <c r="N49351" s="77"/>
      <c r="O49351"/>
      <c r="P49351"/>
      <c r="Q49351"/>
      <c r="R49351"/>
      <c r="S49351" s="124"/>
      <c r="T49351" s="124"/>
      <c r="U49351" s="124"/>
      <c r="V49351" s="124"/>
      <c r="W49351" s="124"/>
      <c r="X49351" s="140"/>
      <c r="Y49351" s="96"/>
      <c r="Z49351" s="96"/>
      <c r="AA49351" s="96"/>
      <c r="AB49351" s="96"/>
      <c r="AC49351"/>
      <c r="AD49351" s="124"/>
      <c r="AE49351" s="81"/>
      <c r="AF49351"/>
      <c r="AG49351"/>
      <c r="AH49351"/>
      <c r="AI49351"/>
      <c r="AJ49351" s="77"/>
      <c r="AK49351"/>
      <c r="AL49351"/>
      <c r="AM49351"/>
      <c r="AN49351" s="111"/>
      <c r="AO49351"/>
      <c r="AP49351"/>
      <c r="AQ49351"/>
      <c r="AR49351"/>
      <c r="AS49351"/>
      <c r="AT49351"/>
      <c r="AU49351"/>
      <c r="AV49351"/>
      <c r="AW49351"/>
      <c r="AX49351"/>
      <c r="AY49351"/>
    </row>
    <row r="49352" spans="1:51" ht="10.15" customHeight="1" x14ac:dyDescent="0.2">
      <c r="A49352"/>
      <c r="B49352"/>
      <c r="C49352"/>
      <c r="D49352"/>
      <c r="E49352"/>
      <c r="F49352"/>
      <c r="G49352" s="67"/>
      <c r="H49352"/>
      <c r="I49352"/>
      <c r="J49352"/>
      <c r="K49352"/>
      <c r="L49352" s="124"/>
      <c r="M49352" s="74"/>
      <c r="N49352" s="77"/>
      <c r="O49352"/>
      <c r="P49352"/>
      <c r="Q49352"/>
      <c r="R49352"/>
      <c r="S49352" s="124"/>
      <c r="T49352" s="124"/>
      <c r="U49352" s="124"/>
      <c r="V49352" s="124"/>
      <c r="W49352" s="124"/>
      <c r="X49352" s="140"/>
      <c r="Y49352" s="96"/>
      <c r="Z49352" s="96"/>
      <c r="AA49352" s="96"/>
      <c r="AB49352" s="96"/>
      <c r="AC49352"/>
      <c r="AD49352" s="124"/>
      <c r="AE49352" s="81"/>
      <c r="AF49352"/>
      <c r="AG49352"/>
      <c r="AH49352"/>
      <c r="AI49352"/>
      <c r="AJ49352" s="77"/>
      <c r="AK49352"/>
      <c r="AL49352"/>
      <c r="AM49352"/>
      <c r="AN49352" s="111"/>
      <c r="AO49352"/>
      <c r="AP49352"/>
      <c r="AQ49352"/>
      <c r="AR49352"/>
      <c r="AS49352"/>
      <c r="AT49352"/>
      <c r="AU49352"/>
      <c r="AV49352"/>
      <c r="AW49352"/>
      <c r="AX49352"/>
      <c r="AY49352"/>
    </row>
    <row r="49353" spans="1:51" ht="10.15" customHeight="1" x14ac:dyDescent="0.2">
      <c r="A49353"/>
      <c r="B49353"/>
      <c r="C49353"/>
      <c r="D49353"/>
      <c r="E49353"/>
      <c r="F49353"/>
      <c r="G49353" s="67"/>
      <c r="H49353"/>
      <c r="I49353"/>
      <c r="J49353"/>
      <c r="K49353"/>
      <c r="L49353" s="124"/>
      <c r="M49353" s="74"/>
      <c r="N49353" s="77"/>
      <c r="O49353"/>
      <c r="P49353"/>
      <c r="Q49353"/>
      <c r="R49353"/>
      <c r="S49353" s="124"/>
      <c r="T49353" s="124"/>
      <c r="U49353" s="124"/>
      <c r="V49353" s="124"/>
      <c r="W49353" s="124"/>
      <c r="X49353" s="140"/>
      <c r="Y49353" s="96"/>
      <c r="Z49353" s="96"/>
      <c r="AA49353" s="96"/>
      <c r="AB49353" s="96"/>
      <c r="AC49353"/>
      <c r="AD49353" s="124"/>
      <c r="AE49353" s="81"/>
      <c r="AF49353"/>
      <c r="AG49353"/>
      <c r="AH49353"/>
      <c r="AI49353"/>
      <c r="AJ49353" s="77"/>
      <c r="AK49353"/>
      <c r="AL49353"/>
      <c r="AM49353"/>
      <c r="AN49353" s="111"/>
      <c r="AO49353"/>
      <c r="AP49353"/>
      <c r="AQ49353"/>
      <c r="AR49353"/>
      <c r="AS49353"/>
      <c r="AT49353"/>
      <c r="AU49353"/>
      <c r="AV49353"/>
      <c r="AW49353"/>
      <c r="AX49353"/>
      <c r="AY49353"/>
    </row>
    <row r="49354" spans="1:51" ht="10.15" customHeight="1" x14ac:dyDescent="0.2">
      <c r="A49354"/>
      <c r="B49354"/>
      <c r="C49354"/>
      <c r="D49354"/>
      <c r="E49354"/>
      <c r="F49354"/>
      <c r="G49354" s="67"/>
      <c r="H49354"/>
      <c r="I49354"/>
      <c r="J49354"/>
      <c r="K49354"/>
      <c r="L49354" s="124"/>
      <c r="M49354" s="74"/>
      <c r="N49354" s="77"/>
      <c r="O49354"/>
      <c r="P49354"/>
      <c r="Q49354"/>
      <c r="R49354"/>
      <c r="S49354" s="124"/>
      <c r="T49354" s="124"/>
      <c r="U49354" s="124"/>
      <c r="V49354" s="124"/>
      <c r="W49354" s="124"/>
      <c r="X49354" s="140"/>
      <c r="Y49354" s="96"/>
      <c r="Z49354" s="96"/>
      <c r="AA49354" s="96"/>
      <c r="AB49354" s="96"/>
      <c r="AC49354"/>
      <c r="AD49354" s="124"/>
      <c r="AE49354" s="81"/>
      <c r="AF49354"/>
      <c r="AG49354"/>
      <c r="AH49354"/>
      <c r="AI49354"/>
      <c r="AJ49354" s="77"/>
      <c r="AK49354"/>
      <c r="AL49354"/>
      <c r="AM49354"/>
      <c r="AN49354" s="111"/>
      <c r="AO49354"/>
      <c r="AP49354"/>
      <c r="AQ49354"/>
      <c r="AR49354"/>
      <c r="AS49354"/>
      <c r="AT49354"/>
      <c r="AU49354"/>
      <c r="AV49354"/>
      <c r="AW49354"/>
      <c r="AX49354"/>
      <c r="AY49354"/>
    </row>
    <row r="49355" spans="1:51" ht="10.15" customHeight="1" x14ac:dyDescent="0.2">
      <c r="A49355"/>
      <c r="B49355"/>
      <c r="C49355"/>
      <c r="D49355"/>
      <c r="E49355"/>
      <c r="F49355"/>
      <c r="G49355" s="67"/>
      <c r="H49355"/>
      <c r="I49355"/>
      <c r="J49355"/>
      <c r="K49355"/>
      <c r="L49355" s="124"/>
      <c r="M49355" s="74"/>
      <c r="N49355" s="77"/>
      <c r="O49355"/>
      <c r="P49355"/>
      <c r="Q49355"/>
      <c r="R49355"/>
      <c r="S49355" s="124"/>
      <c r="T49355" s="124"/>
      <c r="U49355" s="124"/>
      <c r="V49355" s="124"/>
      <c r="W49355" s="124"/>
      <c r="X49355" s="140"/>
      <c r="Y49355" s="96"/>
      <c r="Z49355" s="96"/>
      <c r="AA49355" s="96"/>
      <c r="AB49355" s="96"/>
      <c r="AC49355"/>
      <c r="AD49355" s="124"/>
      <c r="AE49355" s="81"/>
      <c r="AF49355"/>
      <c r="AG49355"/>
      <c r="AH49355"/>
      <c r="AI49355"/>
      <c r="AJ49355" s="77"/>
      <c r="AK49355"/>
      <c r="AL49355"/>
      <c r="AM49355"/>
      <c r="AN49355" s="111"/>
      <c r="AO49355"/>
      <c r="AP49355"/>
      <c r="AQ49355"/>
      <c r="AR49355"/>
      <c r="AS49355"/>
      <c r="AT49355"/>
      <c r="AU49355"/>
      <c r="AV49355"/>
      <c r="AW49355"/>
      <c r="AX49355"/>
      <c r="AY49355"/>
    </row>
    <row r="49356" spans="1:51" ht="10.15" customHeight="1" x14ac:dyDescent="0.2">
      <c r="A49356"/>
      <c r="B49356"/>
      <c r="C49356"/>
      <c r="D49356"/>
      <c r="E49356"/>
      <c r="F49356"/>
      <c r="G49356" s="67"/>
      <c r="H49356"/>
      <c r="I49356"/>
      <c r="J49356"/>
      <c r="K49356"/>
      <c r="L49356" s="124"/>
      <c r="M49356" s="74"/>
      <c r="N49356" s="77"/>
      <c r="O49356"/>
      <c r="P49356"/>
      <c r="Q49356"/>
      <c r="R49356"/>
      <c r="S49356" s="124"/>
      <c r="T49356" s="124"/>
      <c r="U49356" s="124"/>
      <c r="V49356" s="124"/>
      <c r="W49356" s="124"/>
      <c r="X49356" s="140"/>
      <c r="Y49356" s="96"/>
      <c r="Z49356" s="96"/>
      <c r="AA49356" s="96"/>
      <c r="AB49356" s="96"/>
      <c r="AC49356"/>
      <c r="AD49356" s="124"/>
      <c r="AE49356" s="81"/>
      <c r="AF49356"/>
      <c r="AG49356"/>
      <c r="AH49356"/>
      <c r="AI49356"/>
      <c r="AJ49356" s="77"/>
      <c r="AK49356"/>
      <c r="AL49356"/>
      <c r="AM49356"/>
      <c r="AN49356" s="111"/>
      <c r="AO49356"/>
      <c r="AP49356"/>
      <c r="AQ49356"/>
      <c r="AR49356"/>
      <c r="AS49356"/>
      <c r="AT49356"/>
      <c r="AU49356"/>
      <c r="AV49356"/>
      <c r="AW49356"/>
      <c r="AX49356"/>
      <c r="AY49356"/>
    </row>
    <row r="49357" spans="1:51" ht="10.15" customHeight="1" x14ac:dyDescent="0.2">
      <c r="A49357"/>
      <c r="B49357"/>
      <c r="C49357"/>
      <c r="D49357"/>
      <c r="E49357"/>
      <c r="F49357"/>
      <c r="G49357" s="67"/>
      <c r="H49357"/>
      <c r="I49357"/>
      <c r="J49357"/>
      <c r="K49357"/>
      <c r="L49357" s="124"/>
      <c r="M49357" s="74"/>
      <c r="N49357" s="77"/>
      <c r="O49357"/>
      <c r="P49357"/>
      <c r="Q49357"/>
      <c r="R49357"/>
      <c r="S49357" s="124"/>
      <c r="T49357" s="124"/>
      <c r="U49357" s="124"/>
      <c r="V49357" s="124"/>
      <c r="W49357" s="124"/>
      <c r="X49357" s="140"/>
      <c r="Y49357" s="96"/>
      <c r="Z49357" s="96"/>
      <c r="AA49357" s="96"/>
      <c r="AB49357" s="96"/>
      <c r="AC49357"/>
      <c r="AD49357" s="124"/>
      <c r="AE49357" s="81"/>
      <c r="AF49357"/>
      <c r="AG49357"/>
      <c r="AH49357"/>
      <c r="AI49357"/>
      <c r="AJ49357" s="77"/>
      <c r="AK49357"/>
      <c r="AL49357"/>
      <c r="AM49357"/>
      <c r="AN49357" s="111"/>
      <c r="AO49357"/>
      <c r="AP49357"/>
      <c r="AQ49357"/>
      <c r="AR49357"/>
      <c r="AS49357"/>
      <c r="AT49357"/>
      <c r="AU49357"/>
      <c r="AV49357"/>
      <c r="AW49357"/>
      <c r="AX49357"/>
      <c r="AY49357"/>
    </row>
    <row r="49358" spans="1:51" ht="10.15" customHeight="1" x14ac:dyDescent="0.2">
      <c r="A49358"/>
      <c r="B49358"/>
      <c r="C49358"/>
      <c r="D49358"/>
      <c r="E49358"/>
      <c r="F49358"/>
      <c r="G49358" s="67"/>
      <c r="H49358"/>
      <c r="I49358"/>
      <c r="J49358"/>
      <c r="K49358"/>
      <c r="L49358" s="124"/>
      <c r="M49358" s="74"/>
      <c r="N49358" s="77"/>
      <c r="O49358"/>
      <c r="P49358"/>
      <c r="Q49358"/>
      <c r="R49358"/>
      <c r="S49358" s="124"/>
      <c r="T49358" s="124"/>
      <c r="U49358" s="124"/>
      <c r="V49358" s="124"/>
      <c r="W49358" s="124"/>
      <c r="X49358" s="140"/>
      <c r="Y49358" s="96"/>
      <c r="Z49358" s="96"/>
      <c r="AA49358" s="96"/>
      <c r="AB49358" s="96"/>
      <c r="AC49358"/>
      <c r="AD49358" s="124"/>
      <c r="AE49358" s="81"/>
      <c r="AF49358"/>
      <c r="AG49358"/>
      <c r="AH49358"/>
      <c r="AI49358"/>
      <c r="AJ49358" s="77"/>
      <c r="AK49358"/>
      <c r="AL49358"/>
      <c r="AM49358"/>
      <c r="AN49358" s="111"/>
      <c r="AO49358"/>
      <c r="AP49358"/>
      <c r="AQ49358"/>
      <c r="AR49358"/>
      <c r="AS49358"/>
      <c r="AT49358"/>
      <c r="AU49358"/>
      <c r="AV49358"/>
      <c r="AW49358"/>
      <c r="AX49358"/>
      <c r="AY49358"/>
    </row>
    <row r="49359" spans="1:51" ht="10.15" customHeight="1" x14ac:dyDescent="0.2">
      <c r="A49359"/>
      <c r="B49359"/>
      <c r="C49359"/>
      <c r="D49359"/>
      <c r="E49359"/>
      <c r="F49359"/>
      <c r="G49359" s="67"/>
      <c r="H49359"/>
      <c r="I49359"/>
      <c r="J49359"/>
      <c r="K49359"/>
      <c r="L49359" s="124"/>
      <c r="M49359" s="74"/>
      <c r="N49359" s="77"/>
      <c r="O49359"/>
      <c r="P49359"/>
      <c r="Q49359"/>
      <c r="R49359"/>
      <c r="S49359" s="124"/>
      <c r="T49359" s="124"/>
      <c r="U49359" s="124"/>
      <c r="V49359" s="124"/>
      <c r="W49359" s="124"/>
      <c r="X49359" s="140"/>
      <c r="Y49359" s="96"/>
      <c r="Z49359" s="96"/>
      <c r="AA49359" s="96"/>
      <c r="AB49359" s="96"/>
      <c r="AC49359"/>
      <c r="AD49359" s="124"/>
      <c r="AE49359" s="81"/>
      <c r="AF49359"/>
      <c r="AG49359"/>
      <c r="AH49359"/>
      <c r="AI49359"/>
      <c r="AJ49359" s="77"/>
      <c r="AK49359"/>
      <c r="AL49359"/>
      <c r="AM49359"/>
      <c r="AN49359" s="111"/>
      <c r="AO49359"/>
      <c r="AP49359"/>
      <c r="AQ49359"/>
      <c r="AR49359"/>
      <c r="AS49359"/>
      <c r="AT49359"/>
      <c r="AU49359"/>
      <c r="AV49359"/>
      <c r="AW49359"/>
      <c r="AX49359"/>
      <c r="AY49359"/>
    </row>
    <row r="49360" spans="1:51" ht="10.15" customHeight="1" x14ac:dyDescent="0.2">
      <c r="A49360"/>
      <c r="B49360"/>
      <c r="C49360"/>
      <c r="D49360"/>
      <c r="E49360"/>
      <c r="F49360"/>
      <c r="G49360" s="67"/>
      <c r="H49360"/>
      <c r="I49360"/>
      <c r="J49360"/>
      <c r="K49360"/>
      <c r="L49360" s="124"/>
      <c r="M49360" s="74"/>
      <c r="N49360" s="77"/>
      <c r="O49360"/>
      <c r="P49360"/>
      <c r="Q49360"/>
      <c r="R49360"/>
      <c r="S49360" s="124"/>
      <c r="T49360" s="124"/>
      <c r="U49360" s="124"/>
      <c r="V49360" s="124"/>
      <c r="W49360" s="124"/>
      <c r="X49360" s="140"/>
      <c r="Y49360" s="96"/>
      <c r="Z49360" s="96"/>
      <c r="AA49360" s="96"/>
      <c r="AB49360" s="96"/>
      <c r="AC49360"/>
      <c r="AD49360" s="124"/>
      <c r="AE49360" s="81"/>
      <c r="AF49360"/>
      <c r="AG49360"/>
      <c r="AH49360"/>
      <c r="AI49360"/>
      <c r="AJ49360" s="77"/>
      <c r="AK49360"/>
      <c r="AL49360"/>
      <c r="AM49360"/>
      <c r="AN49360" s="111"/>
      <c r="AO49360"/>
      <c r="AP49360"/>
      <c r="AQ49360"/>
      <c r="AR49360"/>
      <c r="AS49360"/>
      <c r="AT49360"/>
      <c r="AU49360"/>
      <c r="AV49360"/>
      <c r="AW49360"/>
      <c r="AX49360"/>
      <c r="AY49360"/>
    </row>
    <row r="49361" spans="1:51" ht="10.15" customHeight="1" x14ac:dyDescent="0.2">
      <c r="A49361"/>
      <c r="B49361"/>
      <c r="C49361"/>
      <c r="D49361"/>
      <c r="E49361"/>
      <c r="F49361"/>
      <c r="G49361" s="67"/>
      <c r="H49361"/>
      <c r="I49361"/>
      <c r="J49361"/>
      <c r="K49361"/>
      <c r="L49361" s="124"/>
      <c r="M49361" s="74"/>
      <c r="N49361" s="77"/>
      <c r="O49361"/>
      <c r="P49361"/>
      <c r="Q49361"/>
      <c r="R49361"/>
      <c r="S49361" s="124"/>
      <c r="T49361" s="124"/>
      <c r="U49361" s="124"/>
      <c r="V49361" s="124"/>
      <c r="W49361" s="124"/>
      <c r="X49361" s="140"/>
      <c r="Y49361" s="96"/>
      <c r="Z49361" s="96"/>
      <c r="AA49361" s="96"/>
      <c r="AB49361" s="96"/>
      <c r="AC49361"/>
      <c r="AD49361" s="124"/>
      <c r="AE49361" s="81"/>
      <c r="AF49361"/>
      <c r="AG49361"/>
      <c r="AH49361"/>
      <c r="AI49361"/>
      <c r="AJ49361" s="77"/>
      <c r="AK49361"/>
      <c r="AL49361"/>
      <c r="AM49361"/>
      <c r="AN49361" s="111"/>
      <c r="AO49361"/>
      <c r="AP49361"/>
      <c r="AQ49361"/>
      <c r="AR49361"/>
      <c r="AS49361"/>
      <c r="AT49361"/>
      <c r="AU49361"/>
      <c r="AV49361"/>
      <c r="AW49361"/>
      <c r="AX49361"/>
      <c r="AY49361"/>
    </row>
    <row r="49362" spans="1:51" ht="10.15" customHeight="1" x14ac:dyDescent="0.2">
      <c r="A49362"/>
      <c r="B49362"/>
      <c r="C49362"/>
      <c r="D49362"/>
      <c r="E49362"/>
      <c r="F49362"/>
      <c r="G49362" s="67"/>
      <c r="H49362"/>
      <c r="I49362"/>
      <c r="J49362"/>
      <c r="K49362"/>
      <c r="L49362" s="124"/>
      <c r="M49362" s="74"/>
      <c r="N49362" s="77"/>
      <c r="O49362"/>
      <c r="P49362"/>
      <c r="Q49362"/>
      <c r="R49362"/>
      <c r="S49362" s="124"/>
      <c r="T49362" s="124"/>
      <c r="U49362" s="124"/>
      <c r="V49362" s="124"/>
      <c r="W49362" s="124"/>
      <c r="X49362" s="140"/>
      <c r="Y49362" s="96"/>
      <c r="Z49362" s="96"/>
      <c r="AA49362" s="96"/>
      <c r="AB49362" s="96"/>
      <c r="AC49362"/>
      <c r="AD49362" s="124"/>
      <c r="AE49362" s="81"/>
      <c r="AF49362"/>
      <c r="AG49362"/>
      <c r="AH49362"/>
      <c r="AI49362"/>
      <c r="AJ49362" s="77"/>
      <c r="AK49362"/>
      <c r="AL49362"/>
      <c r="AM49362"/>
      <c r="AN49362" s="111"/>
      <c r="AO49362"/>
      <c r="AP49362"/>
      <c r="AQ49362"/>
      <c r="AR49362"/>
      <c r="AS49362"/>
      <c r="AT49362"/>
      <c r="AU49362"/>
      <c r="AV49362"/>
      <c r="AW49362"/>
      <c r="AX49362"/>
      <c r="AY49362"/>
    </row>
    <row r="49363" spans="1:51" ht="10.15" customHeight="1" x14ac:dyDescent="0.2">
      <c r="A49363"/>
      <c r="B49363"/>
      <c r="C49363"/>
      <c r="D49363"/>
      <c r="E49363"/>
      <c r="F49363"/>
      <c r="G49363" s="67"/>
      <c r="H49363"/>
      <c r="I49363"/>
      <c r="J49363"/>
      <c r="K49363"/>
      <c r="L49363" s="124"/>
      <c r="M49363" s="74"/>
      <c r="N49363" s="77"/>
      <c r="O49363"/>
      <c r="P49363"/>
      <c r="Q49363"/>
      <c r="R49363"/>
      <c r="S49363" s="124"/>
      <c r="T49363" s="124"/>
      <c r="U49363" s="124"/>
      <c r="V49363" s="124"/>
      <c r="W49363" s="124"/>
      <c r="X49363" s="140"/>
      <c r="Y49363" s="96"/>
      <c r="Z49363" s="96"/>
      <c r="AA49363" s="96"/>
      <c r="AB49363" s="96"/>
      <c r="AC49363"/>
      <c r="AD49363" s="124"/>
      <c r="AE49363" s="81"/>
      <c r="AF49363"/>
      <c r="AG49363"/>
      <c r="AH49363"/>
      <c r="AI49363"/>
      <c r="AJ49363" s="77"/>
      <c r="AK49363"/>
      <c r="AL49363"/>
      <c r="AM49363"/>
      <c r="AN49363" s="111"/>
      <c r="AO49363"/>
      <c r="AP49363"/>
      <c r="AQ49363"/>
      <c r="AR49363"/>
      <c r="AS49363"/>
      <c r="AT49363"/>
      <c r="AU49363"/>
      <c r="AV49363"/>
      <c r="AW49363"/>
      <c r="AX49363"/>
      <c r="AY49363"/>
    </row>
    <row r="49364" spans="1:51" ht="10.15" customHeight="1" x14ac:dyDescent="0.2">
      <c r="A49364"/>
      <c r="B49364"/>
      <c r="C49364"/>
      <c r="D49364"/>
      <c r="E49364"/>
      <c r="F49364"/>
      <c r="G49364" s="67"/>
      <c r="H49364"/>
      <c r="I49364"/>
      <c r="J49364"/>
      <c r="K49364"/>
      <c r="L49364" s="124"/>
      <c r="M49364" s="74"/>
      <c r="N49364" s="77"/>
      <c r="O49364"/>
      <c r="P49364"/>
      <c r="Q49364"/>
      <c r="R49364"/>
      <c r="S49364" s="124"/>
      <c r="T49364" s="124"/>
      <c r="U49364" s="124"/>
      <c r="V49364" s="124"/>
      <c r="W49364" s="124"/>
      <c r="X49364" s="140"/>
      <c r="Y49364" s="96"/>
      <c r="Z49364" s="96"/>
      <c r="AA49364" s="96"/>
      <c r="AB49364" s="96"/>
      <c r="AC49364"/>
      <c r="AD49364" s="124"/>
      <c r="AE49364" s="81"/>
      <c r="AF49364"/>
      <c r="AG49364"/>
      <c r="AH49364"/>
      <c r="AI49364"/>
      <c r="AJ49364" s="77"/>
      <c r="AK49364"/>
      <c r="AL49364"/>
      <c r="AM49364"/>
      <c r="AN49364" s="111"/>
      <c r="AO49364"/>
      <c r="AP49364"/>
      <c r="AQ49364"/>
      <c r="AR49364"/>
      <c r="AS49364"/>
      <c r="AT49364"/>
      <c r="AU49364"/>
      <c r="AV49364"/>
      <c r="AW49364"/>
      <c r="AX49364"/>
      <c r="AY49364"/>
    </row>
    <row r="49365" spans="1:51" ht="10.15" customHeight="1" x14ac:dyDescent="0.2">
      <c r="A49365"/>
      <c r="B49365"/>
      <c r="C49365"/>
      <c r="D49365"/>
      <c r="E49365"/>
      <c r="F49365"/>
      <c r="G49365" s="67"/>
      <c r="H49365"/>
      <c r="I49365"/>
      <c r="J49365"/>
      <c r="K49365"/>
      <c r="L49365" s="124"/>
      <c r="M49365" s="74"/>
      <c r="N49365" s="77"/>
      <c r="O49365"/>
      <c r="P49365"/>
      <c r="Q49365"/>
      <c r="R49365"/>
      <c r="S49365" s="124"/>
      <c r="T49365" s="124"/>
      <c r="U49365" s="124"/>
      <c r="V49365" s="124"/>
      <c r="W49365" s="124"/>
      <c r="X49365" s="140"/>
      <c r="Y49365" s="96"/>
      <c r="Z49365" s="96"/>
      <c r="AA49365" s="96"/>
      <c r="AB49365" s="96"/>
      <c r="AC49365"/>
      <c r="AD49365" s="124"/>
      <c r="AE49365" s="81"/>
      <c r="AF49365"/>
      <c r="AG49365"/>
      <c r="AH49365"/>
      <c r="AI49365"/>
      <c r="AJ49365" s="77"/>
      <c r="AK49365"/>
      <c r="AL49365"/>
      <c r="AM49365"/>
      <c r="AN49365" s="111"/>
      <c r="AO49365"/>
      <c r="AP49365"/>
      <c r="AQ49365"/>
      <c r="AR49365"/>
      <c r="AS49365"/>
      <c r="AT49365"/>
      <c r="AU49365"/>
      <c r="AV49365"/>
      <c r="AW49365"/>
      <c r="AX49365"/>
      <c r="AY49365"/>
    </row>
    <row r="49366" spans="1:51" ht="10.15" customHeight="1" x14ac:dyDescent="0.2">
      <c r="A49366"/>
      <c r="B49366"/>
      <c r="C49366"/>
      <c r="D49366"/>
      <c r="E49366"/>
      <c r="F49366"/>
      <c r="G49366" s="67"/>
      <c r="H49366"/>
      <c r="I49366"/>
      <c r="J49366"/>
      <c r="K49366"/>
      <c r="L49366" s="124"/>
      <c r="M49366" s="74"/>
      <c r="N49366" s="77"/>
      <c r="O49366"/>
      <c r="P49366"/>
      <c r="Q49366"/>
      <c r="R49366"/>
      <c r="S49366" s="124"/>
      <c r="T49366" s="124"/>
      <c r="U49366" s="124"/>
      <c r="V49366" s="124"/>
      <c r="W49366" s="124"/>
      <c r="X49366" s="140"/>
      <c r="Y49366" s="96"/>
      <c r="Z49366" s="96"/>
      <c r="AA49366" s="96"/>
      <c r="AB49366" s="96"/>
      <c r="AC49366"/>
      <c r="AD49366" s="124"/>
      <c r="AE49366" s="81"/>
      <c r="AF49366"/>
      <c r="AG49366"/>
      <c r="AH49366"/>
      <c r="AI49366"/>
      <c r="AJ49366" s="77"/>
      <c r="AK49366"/>
      <c r="AL49366"/>
      <c r="AM49366"/>
      <c r="AN49366" s="111"/>
      <c r="AO49366"/>
      <c r="AP49366"/>
      <c r="AQ49366"/>
      <c r="AR49366"/>
      <c r="AS49366"/>
      <c r="AT49366"/>
      <c r="AU49366"/>
      <c r="AV49366"/>
      <c r="AW49366"/>
      <c r="AX49366"/>
      <c r="AY49366"/>
    </row>
    <row r="49367" spans="1:51" ht="10.15" customHeight="1" x14ac:dyDescent="0.2">
      <c r="A49367"/>
      <c r="B49367"/>
      <c r="C49367"/>
      <c r="D49367"/>
      <c r="E49367"/>
      <c r="F49367"/>
      <c r="G49367" s="67"/>
      <c r="H49367"/>
      <c r="I49367"/>
      <c r="J49367"/>
      <c r="K49367"/>
      <c r="L49367" s="124"/>
      <c r="M49367" s="74"/>
      <c r="N49367" s="77"/>
      <c r="O49367"/>
      <c r="P49367"/>
      <c r="Q49367"/>
      <c r="R49367"/>
      <c r="S49367" s="124"/>
      <c r="T49367" s="124"/>
      <c r="U49367" s="124"/>
      <c r="V49367" s="124"/>
      <c r="W49367" s="124"/>
      <c r="X49367" s="140"/>
      <c r="Y49367" s="96"/>
      <c r="Z49367" s="96"/>
      <c r="AA49367" s="96"/>
      <c r="AB49367" s="96"/>
      <c r="AC49367"/>
      <c r="AD49367" s="124"/>
      <c r="AE49367" s="81"/>
      <c r="AF49367"/>
      <c r="AG49367"/>
      <c r="AH49367"/>
      <c r="AI49367"/>
      <c r="AJ49367" s="77"/>
      <c r="AK49367"/>
      <c r="AL49367"/>
      <c r="AM49367"/>
      <c r="AN49367" s="111"/>
      <c r="AO49367"/>
      <c r="AP49367"/>
      <c r="AQ49367"/>
      <c r="AR49367"/>
      <c r="AS49367"/>
      <c r="AT49367"/>
      <c r="AU49367"/>
      <c r="AV49367"/>
      <c r="AW49367"/>
      <c r="AX49367"/>
      <c r="AY49367"/>
    </row>
    <row r="49368" spans="1:51" ht="10.15" customHeight="1" x14ac:dyDescent="0.2">
      <c r="A49368"/>
      <c r="B49368"/>
      <c r="C49368"/>
      <c r="D49368"/>
      <c r="E49368"/>
      <c r="F49368"/>
      <c r="G49368" s="67"/>
      <c r="H49368"/>
      <c r="I49368"/>
      <c r="J49368"/>
      <c r="K49368"/>
      <c r="L49368" s="124"/>
      <c r="M49368" s="74"/>
      <c r="N49368" s="77"/>
      <c r="O49368"/>
      <c r="P49368"/>
      <c r="Q49368"/>
      <c r="R49368"/>
      <c r="S49368" s="124"/>
      <c r="T49368" s="124"/>
      <c r="U49368" s="124"/>
      <c r="V49368" s="124"/>
      <c r="W49368" s="124"/>
      <c r="X49368" s="140"/>
      <c r="Y49368" s="96"/>
      <c r="Z49368" s="96"/>
      <c r="AA49368" s="96"/>
      <c r="AB49368" s="96"/>
      <c r="AC49368"/>
      <c r="AD49368" s="124"/>
      <c r="AE49368" s="81"/>
      <c r="AF49368"/>
      <c r="AG49368"/>
      <c r="AH49368"/>
      <c r="AI49368"/>
      <c r="AJ49368" s="77"/>
      <c r="AK49368"/>
      <c r="AL49368"/>
      <c r="AM49368"/>
      <c r="AN49368" s="111"/>
      <c r="AO49368"/>
      <c r="AP49368"/>
      <c r="AQ49368"/>
      <c r="AR49368"/>
      <c r="AS49368"/>
      <c r="AT49368"/>
      <c r="AU49368"/>
      <c r="AV49368"/>
      <c r="AW49368"/>
      <c r="AX49368"/>
      <c r="AY49368"/>
    </row>
    <row r="49369" spans="1:51" ht="10.15" customHeight="1" x14ac:dyDescent="0.2">
      <c r="A49369"/>
      <c r="B49369"/>
      <c r="C49369"/>
      <c r="D49369"/>
      <c r="E49369"/>
      <c r="F49369"/>
      <c r="G49369" s="67"/>
      <c r="H49369"/>
      <c r="I49369"/>
      <c r="J49369"/>
      <c r="K49369"/>
      <c r="L49369" s="124"/>
      <c r="M49369" s="74"/>
      <c r="N49369" s="77"/>
      <c r="O49369"/>
      <c r="P49369"/>
      <c r="Q49369"/>
      <c r="R49369"/>
      <c r="S49369" s="124"/>
      <c r="T49369" s="124"/>
      <c r="U49369" s="124"/>
      <c r="V49369" s="124"/>
      <c r="W49369" s="124"/>
      <c r="X49369" s="140"/>
      <c r="Y49369" s="96"/>
      <c r="Z49369" s="96"/>
      <c r="AA49369" s="96"/>
      <c r="AB49369" s="96"/>
      <c r="AC49369"/>
      <c r="AD49369" s="124"/>
      <c r="AE49369" s="81"/>
      <c r="AF49369"/>
      <c r="AG49369"/>
      <c r="AH49369"/>
      <c r="AI49369"/>
      <c r="AJ49369" s="77"/>
      <c r="AK49369"/>
      <c r="AL49369"/>
      <c r="AM49369"/>
      <c r="AN49369" s="111"/>
      <c r="AO49369"/>
      <c r="AP49369"/>
      <c r="AQ49369"/>
      <c r="AR49369"/>
      <c r="AS49369"/>
      <c r="AT49369"/>
      <c r="AU49369"/>
      <c r="AV49369"/>
      <c r="AW49369"/>
      <c r="AX49369"/>
      <c r="AY49369"/>
    </row>
    <row r="49370" spans="1:51" ht="10.15" customHeight="1" x14ac:dyDescent="0.2">
      <c r="A49370"/>
      <c r="B49370"/>
      <c r="C49370"/>
      <c r="D49370"/>
      <c r="E49370"/>
      <c r="F49370"/>
      <c r="G49370" s="67"/>
      <c r="H49370"/>
      <c r="I49370"/>
      <c r="J49370"/>
      <c r="K49370"/>
      <c r="L49370" s="124"/>
      <c r="M49370" s="74"/>
      <c r="N49370" s="77"/>
      <c r="O49370"/>
      <c r="P49370"/>
      <c r="Q49370"/>
      <c r="R49370"/>
      <c r="S49370" s="124"/>
      <c r="T49370" s="124"/>
      <c r="U49370" s="124"/>
      <c r="V49370" s="124"/>
      <c r="W49370" s="124"/>
      <c r="X49370" s="140"/>
      <c r="Y49370" s="96"/>
      <c r="Z49370" s="96"/>
      <c r="AA49370" s="96"/>
      <c r="AB49370" s="96"/>
      <c r="AC49370"/>
      <c r="AD49370" s="124"/>
      <c r="AE49370" s="81"/>
      <c r="AF49370"/>
      <c r="AG49370"/>
      <c r="AH49370"/>
      <c r="AI49370"/>
      <c r="AJ49370" s="77"/>
      <c r="AK49370"/>
      <c r="AL49370"/>
      <c r="AM49370"/>
      <c r="AN49370" s="111"/>
      <c r="AO49370"/>
      <c r="AP49370"/>
      <c r="AQ49370"/>
      <c r="AR49370"/>
      <c r="AS49370"/>
      <c r="AT49370"/>
      <c r="AU49370"/>
      <c r="AV49370"/>
      <c r="AW49370"/>
      <c r="AX49370"/>
      <c r="AY49370"/>
    </row>
    <row r="49371" spans="1:51" ht="10.15" customHeight="1" x14ac:dyDescent="0.2">
      <c r="A49371"/>
      <c r="B49371"/>
      <c r="C49371"/>
      <c r="D49371"/>
      <c r="E49371"/>
      <c r="F49371"/>
      <c r="G49371" s="67"/>
      <c r="H49371"/>
      <c r="I49371"/>
      <c r="J49371"/>
      <c r="K49371"/>
      <c r="L49371" s="124"/>
      <c r="M49371" s="74"/>
      <c r="N49371" s="77"/>
      <c r="O49371"/>
      <c r="P49371"/>
      <c r="Q49371"/>
      <c r="R49371"/>
      <c r="S49371" s="124"/>
      <c r="T49371" s="124"/>
      <c r="U49371" s="124"/>
      <c r="V49371" s="124"/>
      <c r="W49371" s="124"/>
      <c r="X49371" s="140"/>
      <c r="Y49371" s="96"/>
      <c r="Z49371" s="96"/>
      <c r="AA49371" s="96"/>
      <c r="AB49371" s="96"/>
      <c r="AC49371"/>
      <c r="AD49371" s="124"/>
      <c r="AE49371" s="81"/>
      <c r="AF49371"/>
      <c r="AG49371"/>
      <c r="AH49371"/>
      <c r="AI49371"/>
      <c r="AJ49371" s="77"/>
      <c r="AK49371"/>
      <c r="AL49371"/>
      <c r="AM49371"/>
      <c r="AN49371" s="111"/>
      <c r="AO49371"/>
      <c r="AP49371"/>
      <c r="AQ49371"/>
      <c r="AR49371"/>
      <c r="AS49371"/>
      <c r="AT49371"/>
      <c r="AU49371"/>
      <c r="AV49371"/>
      <c r="AW49371"/>
      <c r="AX49371"/>
      <c r="AY49371"/>
    </row>
    <row r="49372" spans="1:51" ht="10.15" customHeight="1" x14ac:dyDescent="0.2">
      <c r="A49372"/>
      <c r="B49372"/>
      <c r="C49372"/>
      <c r="D49372"/>
      <c r="E49372"/>
      <c r="F49372"/>
      <c r="G49372" s="67"/>
      <c r="H49372"/>
      <c r="I49372"/>
      <c r="J49372"/>
      <c r="K49372"/>
      <c r="L49372" s="124"/>
      <c r="M49372" s="74"/>
      <c r="N49372" s="77"/>
      <c r="O49372"/>
      <c r="P49372"/>
      <c r="Q49372"/>
      <c r="R49372"/>
      <c r="S49372" s="124"/>
      <c r="T49372" s="124"/>
      <c r="U49372" s="124"/>
      <c r="V49372" s="124"/>
      <c r="W49372" s="124"/>
      <c r="X49372" s="140"/>
      <c r="Y49372" s="96"/>
      <c r="Z49372" s="96"/>
      <c r="AA49372" s="96"/>
      <c r="AB49372" s="96"/>
      <c r="AC49372"/>
      <c r="AD49372" s="124"/>
      <c r="AE49372" s="81"/>
      <c r="AF49372"/>
      <c r="AG49372"/>
      <c r="AH49372"/>
      <c r="AI49372"/>
      <c r="AJ49372" s="77"/>
      <c r="AK49372"/>
      <c r="AL49372"/>
      <c r="AM49372"/>
      <c r="AN49372" s="111"/>
      <c r="AO49372"/>
      <c r="AP49372"/>
      <c r="AQ49372"/>
      <c r="AR49372"/>
      <c r="AS49372"/>
      <c r="AT49372"/>
      <c r="AU49372"/>
      <c r="AV49372"/>
      <c r="AW49372"/>
      <c r="AX49372"/>
      <c r="AY49372"/>
    </row>
    <row r="49373" spans="1:51" ht="10.15" customHeight="1" x14ac:dyDescent="0.2">
      <c r="A49373"/>
      <c r="B49373"/>
      <c r="C49373"/>
      <c r="D49373"/>
      <c r="E49373"/>
      <c r="F49373"/>
      <c r="G49373" s="67"/>
      <c r="H49373"/>
      <c r="I49373"/>
      <c r="J49373"/>
      <c r="K49373"/>
      <c r="L49373" s="124"/>
      <c r="M49373" s="74"/>
      <c r="N49373" s="77"/>
      <c r="O49373"/>
      <c r="P49373"/>
      <c r="Q49373"/>
      <c r="R49373"/>
      <c r="S49373" s="124"/>
      <c r="T49373" s="124"/>
      <c r="U49373" s="124"/>
      <c r="V49373" s="124"/>
      <c r="W49373" s="124"/>
      <c r="X49373" s="140"/>
      <c r="Y49373" s="96"/>
      <c r="Z49373" s="96"/>
      <c r="AA49373" s="96"/>
      <c r="AB49373" s="96"/>
      <c r="AC49373"/>
      <c r="AD49373" s="124"/>
      <c r="AE49373" s="81"/>
      <c r="AF49373"/>
      <c r="AG49373"/>
      <c r="AH49373"/>
      <c r="AI49373"/>
      <c r="AJ49373" s="77"/>
      <c r="AK49373"/>
      <c r="AL49373"/>
      <c r="AM49373"/>
      <c r="AN49373" s="111"/>
      <c r="AO49373"/>
      <c r="AP49373"/>
      <c r="AQ49373"/>
      <c r="AR49373"/>
      <c r="AS49373"/>
      <c r="AT49373"/>
      <c r="AU49373"/>
      <c r="AV49373"/>
      <c r="AW49373"/>
      <c r="AX49373"/>
      <c r="AY49373"/>
    </row>
    <row r="49374" spans="1:51" ht="10.15" customHeight="1" x14ac:dyDescent="0.2">
      <c r="A49374"/>
      <c r="B49374"/>
      <c r="C49374"/>
      <c r="D49374"/>
      <c r="E49374"/>
      <c r="F49374"/>
      <c r="G49374" s="67"/>
      <c r="H49374"/>
      <c r="I49374"/>
      <c r="J49374"/>
      <c r="K49374"/>
      <c r="L49374" s="124"/>
      <c r="M49374" s="74"/>
      <c r="N49374" s="77"/>
      <c r="O49374"/>
      <c r="P49374"/>
      <c r="Q49374"/>
      <c r="R49374"/>
      <c r="S49374" s="124"/>
      <c r="T49374" s="124"/>
      <c r="U49374" s="124"/>
      <c r="V49374" s="124"/>
      <c r="W49374" s="124"/>
      <c r="X49374" s="140"/>
      <c r="Y49374" s="96"/>
      <c r="Z49374" s="96"/>
      <c r="AA49374" s="96"/>
      <c r="AB49374" s="96"/>
      <c r="AC49374"/>
      <c r="AD49374" s="124"/>
      <c r="AE49374" s="81"/>
      <c r="AF49374"/>
      <c r="AG49374"/>
      <c r="AH49374"/>
      <c r="AI49374"/>
      <c r="AJ49374" s="77"/>
      <c r="AK49374"/>
      <c r="AL49374"/>
      <c r="AM49374"/>
      <c r="AN49374" s="111"/>
      <c r="AO49374"/>
      <c r="AP49374"/>
      <c r="AQ49374"/>
      <c r="AR49374"/>
      <c r="AS49374"/>
      <c r="AT49374"/>
      <c r="AU49374"/>
      <c r="AV49374"/>
      <c r="AW49374"/>
      <c r="AX49374"/>
      <c r="AY49374"/>
    </row>
    <row r="49375" spans="1:51" ht="10.15" customHeight="1" x14ac:dyDescent="0.2">
      <c r="A49375"/>
      <c r="B49375"/>
      <c r="C49375"/>
      <c r="D49375"/>
      <c r="E49375"/>
      <c r="F49375"/>
      <c r="G49375" s="67"/>
      <c r="H49375"/>
      <c r="I49375"/>
      <c r="J49375"/>
      <c r="K49375"/>
      <c r="L49375" s="124"/>
      <c r="M49375" s="74"/>
      <c r="N49375" s="77"/>
      <c r="O49375"/>
      <c r="P49375"/>
      <c r="Q49375"/>
      <c r="R49375"/>
      <c r="S49375" s="124"/>
      <c r="T49375" s="124"/>
      <c r="U49375" s="124"/>
      <c r="V49375" s="124"/>
      <c r="W49375" s="124"/>
      <c r="X49375" s="140"/>
      <c r="Y49375" s="96"/>
      <c r="Z49375" s="96"/>
      <c r="AA49375" s="96"/>
      <c r="AB49375" s="96"/>
      <c r="AC49375"/>
      <c r="AD49375" s="124"/>
      <c r="AE49375" s="81"/>
      <c r="AF49375"/>
      <c r="AG49375"/>
      <c r="AH49375"/>
      <c r="AI49375"/>
      <c r="AJ49375" s="77"/>
      <c r="AK49375"/>
      <c r="AL49375"/>
      <c r="AM49375"/>
      <c r="AN49375" s="111"/>
      <c r="AO49375"/>
      <c r="AP49375"/>
      <c r="AQ49375"/>
      <c r="AR49375"/>
      <c r="AS49375"/>
      <c r="AT49375"/>
      <c r="AU49375"/>
      <c r="AV49375"/>
      <c r="AW49375"/>
      <c r="AX49375"/>
      <c r="AY49375"/>
    </row>
    <row r="49376" spans="1:51" ht="10.15" customHeight="1" x14ac:dyDescent="0.2">
      <c r="A49376"/>
      <c r="B49376"/>
      <c r="C49376"/>
      <c r="D49376"/>
      <c r="E49376"/>
      <c r="F49376"/>
      <c r="G49376" s="67"/>
      <c r="H49376"/>
      <c r="I49376"/>
      <c r="J49376"/>
      <c r="K49376"/>
      <c r="L49376" s="124"/>
      <c r="M49376" s="74"/>
      <c r="N49376" s="77"/>
      <c r="O49376"/>
      <c r="P49376"/>
      <c r="Q49376"/>
      <c r="R49376"/>
      <c r="S49376" s="124"/>
      <c r="T49376" s="124"/>
      <c r="U49376" s="124"/>
      <c r="V49376" s="124"/>
      <c r="W49376" s="124"/>
      <c r="X49376" s="140"/>
      <c r="Y49376" s="96"/>
      <c r="Z49376" s="96"/>
      <c r="AA49376" s="96"/>
      <c r="AB49376" s="96"/>
      <c r="AC49376"/>
      <c r="AD49376" s="124"/>
      <c r="AE49376" s="81"/>
      <c r="AF49376"/>
      <c r="AG49376"/>
      <c r="AH49376"/>
      <c r="AI49376"/>
      <c r="AJ49376" s="77"/>
      <c r="AK49376"/>
      <c r="AL49376"/>
      <c r="AM49376"/>
      <c r="AN49376" s="111"/>
      <c r="AO49376"/>
      <c r="AP49376"/>
      <c r="AQ49376"/>
      <c r="AR49376"/>
      <c r="AS49376"/>
      <c r="AT49376"/>
      <c r="AU49376"/>
      <c r="AV49376"/>
      <c r="AW49376"/>
      <c r="AX49376"/>
      <c r="AY49376"/>
    </row>
    <row r="49377" spans="1:51" ht="10.15" customHeight="1" x14ac:dyDescent="0.2">
      <c r="A49377"/>
      <c r="B49377"/>
      <c r="C49377"/>
      <c r="D49377"/>
      <c r="E49377"/>
      <c r="F49377"/>
      <c r="G49377" s="67"/>
      <c r="H49377"/>
      <c r="I49377"/>
      <c r="J49377"/>
      <c r="K49377"/>
      <c r="L49377" s="124"/>
      <c r="M49377" s="74"/>
      <c r="N49377" s="77"/>
      <c r="O49377"/>
      <c r="P49377"/>
      <c r="Q49377"/>
      <c r="R49377"/>
      <c r="S49377" s="124"/>
      <c r="T49377" s="124"/>
      <c r="U49377" s="124"/>
      <c r="V49377" s="124"/>
      <c r="W49377" s="124"/>
      <c r="X49377" s="140"/>
      <c r="Y49377" s="96"/>
      <c r="Z49377" s="96"/>
      <c r="AA49377" s="96"/>
      <c r="AB49377" s="96"/>
      <c r="AC49377"/>
      <c r="AD49377" s="124"/>
      <c r="AE49377" s="81"/>
      <c r="AF49377"/>
      <c r="AG49377"/>
      <c r="AH49377"/>
      <c r="AI49377"/>
      <c r="AJ49377" s="77"/>
      <c r="AK49377"/>
      <c r="AL49377"/>
      <c r="AM49377"/>
      <c r="AN49377" s="111"/>
      <c r="AO49377"/>
      <c r="AP49377"/>
      <c r="AQ49377"/>
      <c r="AR49377"/>
      <c r="AS49377"/>
      <c r="AT49377"/>
      <c r="AU49377"/>
      <c r="AV49377"/>
      <c r="AW49377"/>
      <c r="AX49377"/>
      <c r="AY49377"/>
    </row>
    <row r="49378" spans="1:51" ht="10.15" customHeight="1" x14ac:dyDescent="0.2">
      <c r="A49378"/>
      <c r="B49378"/>
      <c r="C49378"/>
      <c r="D49378"/>
      <c r="E49378"/>
      <c r="F49378"/>
      <c r="G49378" s="67"/>
      <c r="H49378"/>
      <c r="I49378"/>
      <c r="J49378"/>
      <c r="K49378"/>
      <c r="L49378" s="124"/>
      <c r="M49378" s="74"/>
      <c r="N49378" s="77"/>
      <c r="O49378"/>
      <c r="P49378"/>
      <c r="Q49378"/>
      <c r="R49378"/>
      <c r="S49378" s="124"/>
      <c r="T49378" s="124"/>
      <c r="U49378" s="124"/>
      <c r="V49378" s="124"/>
      <c r="W49378" s="124"/>
      <c r="X49378" s="140"/>
      <c r="Y49378" s="96"/>
      <c r="Z49378" s="96"/>
      <c r="AA49378" s="96"/>
      <c r="AB49378" s="96"/>
      <c r="AC49378"/>
      <c r="AD49378" s="124"/>
      <c r="AE49378" s="81"/>
      <c r="AF49378"/>
      <c r="AG49378"/>
      <c r="AH49378"/>
      <c r="AI49378"/>
      <c r="AJ49378" s="77"/>
      <c r="AK49378"/>
      <c r="AL49378"/>
      <c r="AM49378"/>
      <c r="AN49378" s="111"/>
      <c r="AO49378"/>
      <c r="AP49378"/>
      <c r="AQ49378"/>
      <c r="AR49378"/>
      <c r="AS49378"/>
      <c r="AT49378"/>
      <c r="AU49378"/>
      <c r="AV49378"/>
      <c r="AW49378"/>
      <c r="AX49378"/>
      <c r="AY49378"/>
    </row>
    <row r="49379" spans="1:51" ht="10.15" customHeight="1" x14ac:dyDescent="0.2">
      <c r="A49379"/>
      <c r="B49379"/>
      <c r="C49379"/>
      <c r="D49379"/>
      <c r="E49379"/>
      <c r="F49379"/>
      <c r="G49379" s="67"/>
      <c r="H49379"/>
      <c r="I49379"/>
      <c r="J49379"/>
      <c r="K49379"/>
      <c r="L49379" s="124"/>
      <c r="M49379" s="74"/>
      <c r="N49379" s="77"/>
      <c r="O49379"/>
      <c r="P49379"/>
      <c r="Q49379"/>
      <c r="R49379"/>
      <c r="S49379" s="124"/>
      <c r="T49379" s="124"/>
      <c r="U49379" s="124"/>
      <c r="V49379" s="124"/>
      <c r="W49379" s="124"/>
      <c r="X49379" s="140"/>
      <c r="Y49379" s="96"/>
      <c r="Z49379" s="96"/>
      <c r="AA49379" s="96"/>
      <c r="AB49379" s="96"/>
      <c r="AC49379"/>
      <c r="AD49379" s="124"/>
      <c r="AE49379" s="81"/>
      <c r="AF49379"/>
      <c r="AG49379"/>
      <c r="AH49379"/>
      <c r="AI49379"/>
      <c r="AJ49379" s="77"/>
      <c r="AK49379"/>
      <c r="AL49379"/>
      <c r="AM49379"/>
      <c r="AN49379" s="111"/>
      <c r="AO49379"/>
      <c r="AP49379"/>
      <c r="AQ49379"/>
      <c r="AR49379"/>
      <c r="AS49379"/>
      <c r="AT49379"/>
      <c r="AU49379"/>
      <c r="AV49379"/>
      <c r="AW49379"/>
      <c r="AX49379"/>
      <c r="AY49379"/>
    </row>
    <row r="49380" spans="1:51" ht="10.15" customHeight="1" x14ac:dyDescent="0.2">
      <c r="A49380"/>
      <c r="B49380"/>
      <c r="C49380"/>
      <c r="D49380"/>
      <c r="E49380"/>
      <c r="F49380"/>
      <c r="G49380" s="67"/>
      <c r="H49380"/>
      <c r="I49380"/>
      <c r="J49380"/>
      <c r="K49380"/>
      <c r="L49380" s="124"/>
      <c r="M49380" s="74"/>
      <c r="N49380" s="77"/>
      <c r="O49380"/>
      <c r="P49380"/>
      <c r="Q49380"/>
      <c r="R49380"/>
      <c r="S49380" s="124"/>
      <c r="T49380" s="124"/>
      <c r="U49380" s="124"/>
      <c r="V49380" s="124"/>
      <c r="W49380" s="124"/>
      <c r="X49380" s="140"/>
      <c r="Y49380" s="96"/>
      <c r="Z49380" s="96"/>
      <c r="AA49380" s="96"/>
      <c r="AB49380" s="96"/>
      <c r="AC49380"/>
      <c r="AD49380" s="124"/>
      <c r="AE49380" s="81"/>
      <c r="AF49380"/>
      <c r="AG49380"/>
      <c r="AH49380"/>
      <c r="AI49380"/>
      <c r="AJ49380" s="77"/>
      <c r="AK49380"/>
      <c r="AL49380"/>
      <c r="AM49380"/>
      <c r="AN49380" s="111"/>
      <c r="AO49380"/>
      <c r="AP49380"/>
      <c r="AQ49380"/>
      <c r="AR49380"/>
      <c r="AS49380"/>
      <c r="AT49380"/>
      <c r="AU49380"/>
      <c r="AV49380"/>
      <c r="AW49380"/>
      <c r="AX49380"/>
      <c r="AY49380"/>
    </row>
    <row r="49381" spans="1:51" ht="10.15" customHeight="1" x14ac:dyDescent="0.2">
      <c r="A49381"/>
      <c r="B49381"/>
      <c r="C49381"/>
      <c r="D49381"/>
      <c r="E49381"/>
      <c r="F49381"/>
      <c r="G49381" s="67"/>
      <c r="H49381"/>
      <c r="I49381"/>
      <c r="J49381"/>
      <c r="K49381"/>
      <c r="L49381" s="124"/>
      <c r="M49381" s="74"/>
      <c r="N49381" s="77"/>
      <c r="O49381"/>
      <c r="P49381"/>
      <c r="Q49381"/>
      <c r="R49381"/>
      <c r="S49381" s="124"/>
      <c r="T49381" s="124"/>
      <c r="U49381" s="124"/>
      <c r="V49381" s="124"/>
      <c r="W49381" s="124"/>
      <c r="X49381" s="140"/>
      <c r="Y49381" s="96"/>
      <c r="Z49381" s="96"/>
      <c r="AA49381" s="96"/>
      <c r="AB49381" s="96"/>
      <c r="AC49381"/>
      <c r="AD49381" s="124"/>
      <c r="AE49381" s="81"/>
      <c r="AF49381"/>
      <c r="AG49381"/>
      <c r="AH49381"/>
      <c r="AI49381"/>
      <c r="AJ49381" s="77"/>
      <c r="AK49381"/>
      <c r="AL49381"/>
      <c r="AM49381"/>
      <c r="AN49381" s="111"/>
      <c r="AO49381"/>
      <c r="AP49381"/>
      <c r="AQ49381"/>
      <c r="AR49381"/>
      <c r="AS49381"/>
      <c r="AT49381"/>
      <c r="AU49381"/>
      <c r="AV49381"/>
      <c r="AW49381"/>
      <c r="AX49381"/>
      <c r="AY49381"/>
    </row>
    <row r="49382" spans="1:51" ht="10.15" customHeight="1" x14ac:dyDescent="0.2">
      <c r="A49382"/>
      <c r="B49382"/>
      <c r="C49382"/>
      <c r="D49382"/>
      <c r="E49382"/>
      <c r="F49382"/>
      <c r="G49382" s="67"/>
      <c r="H49382"/>
      <c r="I49382"/>
      <c r="J49382"/>
      <c r="K49382"/>
      <c r="L49382" s="124"/>
      <c r="M49382" s="74"/>
      <c r="N49382" s="77"/>
      <c r="O49382"/>
      <c r="P49382"/>
      <c r="Q49382"/>
      <c r="R49382"/>
      <c r="S49382" s="124"/>
      <c r="T49382" s="124"/>
      <c r="U49382" s="124"/>
      <c r="V49382" s="124"/>
      <c r="W49382" s="124"/>
      <c r="X49382" s="140"/>
      <c r="Y49382" s="96"/>
      <c r="Z49382" s="96"/>
      <c r="AA49382" s="96"/>
      <c r="AB49382" s="96"/>
      <c r="AC49382"/>
      <c r="AD49382" s="124"/>
      <c r="AE49382" s="81"/>
      <c r="AF49382"/>
      <c r="AG49382"/>
      <c r="AH49382"/>
      <c r="AI49382"/>
      <c r="AJ49382" s="77"/>
      <c r="AK49382"/>
      <c r="AL49382"/>
      <c r="AM49382"/>
      <c r="AN49382" s="111"/>
      <c r="AO49382"/>
      <c r="AP49382"/>
      <c r="AQ49382"/>
      <c r="AR49382"/>
      <c r="AS49382"/>
      <c r="AT49382"/>
      <c r="AU49382"/>
      <c r="AV49382"/>
      <c r="AW49382"/>
      <c r="AX49382"/>
      <c r="AY49382"/>
    </row>
    <row r="49383" spans="1:51" ht="10.15" customHeight="1" x14ac:dyDescent="0.2">
      <c r="A49383"/>
      <c r="B49383"/>
      <c r="C49383"/>
      <c r="D49383"/>
      <c r="E49383"/>
      <c r="F49383"/>
      <c r="G49383" s="67"/>
      <c r="H49383"/>
      <c r="I49383"/>
      <c r="J49383"/>
      <c r="K49383"/>
      <c r="L49383" s="124"/>
      <c r="M49383" s="74"/>
      <c r="N49383" s="77"/>
      <c r="O49383"/>
      <c r="P49383"/>
      <c r="Q49383"/>
      <c r="R49383"/>
      <c r="S49383" s="124"/>
      <c r="T49383" s="124"/>
      <c r="U49383" s="124"/>
      <c r="V49383" s="124"/>
      <c r="W49383" s="124"/>
      <c r="X49383" s="140"/>
      <c r="Y49383" s="96"/>
      <c r="Z49383" s="96"/>
      <c r="AA49383" s="96"/>
      <c r="AB49383" s="96"/>
      <c r="AC49383"/>
      <c r="AD49383" s="124"/>
      <c r="AE49383" s="81"/>
      <c r="AF49383"/>
      <c r="AG49383"/>
      <c r="AH49383"/>
      <c r="AI49383"/>
      <c r="AJ49383" s="77"/>
      <c r="AK49383"/>
      <c r="AL49383"/>
      <c r="AM49383"/>
      <c r="AN49383" s="111"/>
      <c r="AO49383"/>
      <c r="AP49383"/>
      <c r="AQ49383"/>
      <c r="AR49383"/>
      <c r="AS49383"/>
      <c r="AT49383"/>
      <c r="AU49383"/>
      <c r="AV49383"/>
      <c r="AW49383"/>
      <c r="AX49383"/>
      <c r="AY49383"/>
    </row>
    <row r="49384" spans="1:51" ht="10.15" customHeight="1" x14ac:dyDescent="0.2">
      <c r="A49384"/>
      <c r="B49384"/>
      <c r="C49384"/>
      <c r="D49384"/>
      <c r="E49384"/>
      <c r="F49384"/>
      <c r="G49384" s="67"/>
      <c r="H49384"/>
      <c r="I49384"/>
      <c r="J49384"/>
      <c r="K49384"/>
      <c r="L49384" s="124"/>
      <c r="M49384" s="74"/>
      <c r="N49384" s="77"/>
      <c r="O49384"/>
      <c r="P49384"/>
      <c r="Q49384"/>
      <c r="R49384"/>
      <c r="S49384" s="124"/>
      <c r="T49384" s="124"/>
      <c r="U49384" s="124"/>
      <c r="V49384" s="124"/>
      <c r="W49384" s="124"/>
      <c r="X49384" s="140"/>
      <c r="Y49384" s="96"/>
      <c r="Z49384" s="96"/>
      <c r="AA49384" s="96"/>
      <c r="AB49384" s="96"/>
      <c r="AC49384"/>
      <c r="AD49384" s="124"/>
      <c r="AE49384" s="81"/>
      <c r="AF49384"/>
      <c r="AG49384"/>
      <c r="AH49384"/>
      <c r="AI49384"/>
      <c r="AJ49384" s="77"/>
      <c r="AK49384"/>
      <c r="AL49384"/>
      <c r="AM49384"/>
      <c r="AN49384" s="111"/>
      <c r="AO49384"/>
      <c r="AP49384"/>
      <c r="AQ49384"/>
      <c r="AR49384"/>
      <c r="AS49384"/>
      <c r="AT49384"/>
      <c r="AU49384"/>
      <c r="AV49384"/>
      <c r="AW49384"/>
      <c r="AX49384"/>
      <c r="AY49384"/>
    </row>
    <row r="49385" spans="1:51" ht="10.15" customHeight="1" x14ac:dyDescent="0.2">
      <c r="A49385"/>
      <c r="B49385"/>
      <c r="C49385"/>
      <c r="D49385"/>
      <c r="E49385"/>
      <c r="F49385"/>
      <c r="G49385" s="67"/>
      <c r="H49385"/>
      <c r="I49385"/>
      <c r="J49385"/>
      <c r="K49385"/>
      <c r="L49385" s="124"/>
      <c r="M49385" s="74"/>
      <c r="N49385" s="77"/>
      <c r="O49385"/>
      <c r="P49385"/>
      <c r="Q49385"/>
      <c r="R49385"/>
      <c r="S49385" s="124"/>
      <c r="T49385" s="124"/>
      <c r="U49385" s="124"/>
      <c r="V49385" s="124"/>
      <c r="W49385" s="124"/>
      <c r="X49385" s="140"/>
      <c r="Y49385" s="96"/>
      <c r="Z49385" s="96"/>
      <c r="AA49385" s="96"/>
      <c r="AB49385" s="96"/>
      <c r="AC49385"/>
      <c r="AD49385" s="124"/>
      <c r="AE49385" s="81"/>
      <c r="AF49385"/>
      <c r="AG49385"/>
      <c r="AH49385"/>
      <c r="AI49385"/>
      <c r="AJ49385" s="77"/>
      <c r="AK49385"/>
      <c r="AL49385"/>
      <c r="AM49385"/>
      <c r="AN49385" s="111"/>
      <c r="AO49385"/>
      <c r="AP49385"/>
      <c r="AQ49385"/>
      <c r="AR49385"/>
      <c r="AS49385"/>
      <c r="AT49385"/>
      <c r="AU49385"/>
      <c r="AV49385"/>
      <c r="AW49385"/>
      <c r="AX49385"/>
      <c r="AY49385"/>
    </row>
    <row r="49386" spans="1:51" ht="10.15" customHeight="1" x14ac:dyDescent="0.2">
      <c r="A49386"/>
      <c r="B49386"/>
      <c r="C49386"/>
      <c r="D49386"/>
      <c r="E49386"/>
      <c r="F49386"/>
      <c r="G49386" s="67"/>
      <c r="H49386"/>
      <c r="I49386"/>
      <c r="J49386"/>
      <c r="K49386"/>
      <c r="L49386" s="124"/>
      <c r="M49386" s="74"/>
      <c r="N49386" s="77"/>
      <c r="O49386"/>
      <c r="P49386"/>
      <c r="Q49386"/>
      <c r="R49386"/>
      <c r="S49386" s="124"/>
      <c r="T49386" s="124"/>
      <c r="U49386" s="124"/>
      <c r="V49386" s="124"/>
      <c r="W49386" s="124"/>
      <c r="X49386" s="140"/>
      <c r="Y49386" s="96"/>
      <c r="Z49386" s="96"/>
      <c r="AA49386" s="96"/>
      <c r="AB49386" s="96"/>
      <c r="AC49386"/>
      <c r="AD49386" s="124"/>
      <c r="AE49386" s="81"/>
      <c r="AF49386"/>
      <c r="AG49386"/>
      <c r="AH49386"/>
      <c r="AI49386"/>
      <c r="AJ49386" s="77"/>
      <c r="AK49386"/>
      <c r="AL49386"/>
      <c r="AM49386"/>
      <c r="AN49386" s="111"/>
      <c r="AO49386"/>
      <c r="AP49386"/>
      <c r="AQ49386"/>
      <c r="AR49386"/>
      <c r="AS49386"/>
      <c r="AT49386"/>
      <c r="AU49386"/>
      <c r="AV49386"/>
      <c r="AW49386"/>
      <c r="AX49386"/>
      <c r="AY49386"/>
    </row>
    <row r="49387" spans="1:51" ht="10.15" customHeight="1" x14ac:dyDescent="0.2">
      <c r="A49387"/>
      <c r="B49387"/>
      <c r="C49387"/>
      <c r="D49387"/>
      <c r="E49387"/>
      <c r="F49387"/>
      <c r="G49387" s="67"/>
      <c r="H49387"/>
      <c r="I49387"/>
      <c r="J49387"/>
      <c r="K49387"/>
      <c r="L49387" s="124"/>
      <c r="M49387" s="74"/>
      <c r="N49387" s="77"/>
      <c r="O49387"/>
      <c r="P49387"/>
      <c r="Q49387"/>
      <c r="R49387"/>
      <c r="S49387" s="124"/>
      <c r="T49387" s="124"/>
      <c r="U49387" s="124"/>
      <c r="V49387" s="124"/>
      <c r="W49387" s="124"/>
      <c r="X49387" s="140"/>
      <c r="Y49387" s="96"/>
      <c r="Z49387" s="96"/>
      <c r="AA49387" s="96"/>
      <c r="AB49387" s="96"/>
      <c r="AC49387"/>
      <c r="AD49387" s="124"/>
      <c r="AE49387" s="81"/>
      <c r="AF49387"/>
      <c r="AG49387"/>
      <c r="AH49387"/>
      <c r="AI49387"/>
      <c r="AJ49387" s="77"/>
      <c r="AK49387"/>
      <c r="AL49387"/>
      <c r="AM49387"/>
      <c r="AN49387" s="111"/>
      <c r="AO49387"/>
      <c r="AP49387"/>
      <c r="AQ49387"/>
      <c r="AR49387"/>
      <c r="AS49387"/>
      <c r="AT49387"/>
      <c r="AU49387"/>
      <c r="AV49387"/>
      <c r="AW49387"/>
      <c r="AX49387"/>
      <c r="AY49387"/>
    </row>
    <row r="49388" spans="1:51" ht="10.15" customHeight="1" x14ac:dyDescent="0.2">
      <c r="A49388"/>
      <c r="B49388"/>
      <c r="C49388"/>
      <c r="D49388"/>
      <c r="E49388"/>
      <c r="F49388"/>
      <c r="G49388" s="67"/>
      <c r="H49388"/>
      <c r="I49388"/>
      <c r="J49388"/>
      <c r="K49388"/>
      <c r="L49388" s="124"/>
      <c r="M49388" s="74"/>
      <c r="N49388" s="77"/>
      <c r="O49388"/>
      <c r="P49388"/>
      <c r="Q49388"/>
      <c r="R49388"/>
      <c r="S49388" s="124"/>
      <c r="T49388" s="124"/>
      <c r="U49388" s="124"/>
      <c r="V49388" s="124"/>
      <c r="W49388" s="124"/>
      <c r="X49388" s="140"/>
      <c r="Y49388" s="96"/>
      <c r="Z49388" s="96"/>
      <c r="AA49388" s="96"/>
      <c r="AB49388" s="96"/>
      <c r="AC49388"/>
      <c r="AD49388" s="124"/>
      <c r="AE49388" s="81"/>
      <c r="AF49388"/>
      <c r="AG49388"/>
      <c r="AH49388"/>
      <c r="AI49388"/>
      <c r="AJ49388" s="77"/>
      <c r="AK49388"/>
      <c r="AL49388"/>
      <c r="AM49388"/>
      <c r="AN49388" s="111"/>
      <c r="AO49388"/>
      <c r="AP49388"/>
      <c r="AQ49388"/>
      <c r="AR49388"/>
      <c r="AS49388"/>
      <c r="AT49388"/>
      <c r="AU49388"/>
      <c r="AV49388"/>
      <c r="AW49388"/>
      <c r="AX49388"/>
      <c r="AY49388"/>
    </row>
    <row r="49389" spans="1:51" ht="10.15" customHeight="1" x14ac:dyDescent="0.2">
      <c r="A49389"/>
      <c r="B49389"/>
      <c r="C49389"/>
      <c r="D49389"/>
      <c r="E49389"/>
      <c r="F49389"/>
      <c r="G49389" s="67"/>
      <c r="H49389"/>
      <c r="I49389"/>
      <c r="J49389"/>
      <c r="K49389"/>
      <c r="L49389" s="124"/>
      <c r="M49389" s="74"/>
      <c r="N49389" s="77"/>
      <c r="O49389"/>
      <c r="P49389"/>
      <c r="Q49389"/>
      <c r="R49389"/>
      <c r="S49389" s="124"/>
      <c r="T49389" s="124"/>
      <c r="U49389" s="124"/>
      <c r="V49389" s="124"/>
      <c r="W49389" s="124"/>
      <c r="X49389" s="140"/>
      <c r="Y49389" s="96"/>
      <c r="Z49389" s="96"/>
      <c r="AA49389" s="96"/>
      <c r="AB49389" s="96"/>
      <c r="AC49389"/>
      <c r="AD49389" s="124"/>
      <c r="AE49389" s="81"/>
      <c r="AF49389"/>
      <c r="AG49389"/>
      <c r="AH49389"/>
      <c r="AI49389"/>
      <c r="AJ49389" s="77"/>
      <c r="AK49389"/>
      <c r="AL49389"/>
      <c r="AM49389"/>
      <c r="AN49389" s="111"/>
      <c r="AO49389"/>
      <c r="AP49389"/>
      <c r="AQ49389"/>
      <c r="AR49389"/>
      <c r="AS49389"/>
      <c r="AT49389"/>
      <c r="AU49389"/>
      <c r="AV49389"/>
      <c r="AW49389"/>
      <c r="AX49389"/>
      <c r="AY49389"/>
    </row>
    <row r="49390" spans="1:51" ht="10.15" customHeight="1" x14ac:dyDescent="0.2">
      <c r="A49390"/>
      <c r="B49390"/>
      <c r="C49390"/>
      <c r="D49390"/>
      <c r="E49390"/>
      <c r="F49390"/>
      <c r="G49390" s="67"/>
      <c r="H49390"/>
      <c r="I49390"/>
      <c r="J49390"/>
      <c r="K49390"/>
      <c r="L49390" s="124"/>
      <c r="M49390" s="74"/>
      <c r="N49390" s="77"/>
      <c r="O49390"/>
      <c r="P49390"/>
      <c r="Q49390"/>
      <c r="R49390"/>
      <c r="S49390" s="124"/>
      <c r="T49390" s="124"/>
      <c r="U49390" s="124"/>
      <c r="V49390" s="124"/>
      <c r="W49390" s="124"/>
      <c r="X49390" s="140"/>
      <c r="Y49390" s="96"/>
      <c r="Z49390" s="96"/>
      <c r="AA49390" s="96"/>
      <c r="AB49390" s="96"/>
      <c r="AC49390"/>
      <c r="AD49390" s="124"/>
      <c r="AE49390" s="81"/>
      <c r="AF49390"/>
      <c r="AG49390"/>
      <c r="AH49390"/>
      <c r="AI49390"/>
      <c r="AJ49390" s="77"/>
      <c r="AK49390"/>
      <c r="AL49390"/>
      <c r="AM49390"/>
      <c r="AN49390" s="111"/>
      <c r="AO49390"/>
      <c r="AP49390"/>
      <c r="AQ49390"/>
      <c r="AR49390"/>
      <c r="AS49390"/>
      <c r="AT49390"/>
      <c r="AU49390"/>
      <c r="AV49390"/>
      <c r="AW49390"/>
      <c r="AX49390"/>
      <c r="AY49390"/>
    </row>
    <row r="49391" spans="1:51" ht="10.15" customHeight="1" x14ac:dyDescent="0.2">
      <c r="A49391"/>
      <c r="B49391"/>
      <c r="C49391"/>
      <c r="D49391"/>
      <c r="E49391"/>
      <c r="F49391"/>
      <c r="G49391" s="67"/>
      <c r="H49391"/>
      <c r="I49391"/>
      <c r="J49391"/>
      <c r="K49391"/>
      <c r="L49391" s="124"/>
      <c r="M49391" s="74"/>
      <c r="N49391" s="77"/>
      <c r="O49391"/>
      <c r="P49391"/>
      <c r="Q49391"/>
      <c r="R49391"/>
      <c r="S49391" s="124"/>
      <c r="T49391" s="124"/>
      <c r="U49391" s="124"/>
      <c r="V49391" s="124"/>
      <c r="W49391" s="124"/>
      <c r="X49391" s="140"/>
      <c r="Y49391" s="96"/>
      <c r="Z49391" s="96"/>
      <c r="AA49391" s="96"/>
      <c r="AB49391" s="96"/>
      <c r="AC49391"/>
      <c r="AD49391" s="124"/>
      <c r="AE49391" s="81"/>
      <c r="AF49391"/>
      <c r="AG49391"/>
      <c r="AH49391"/>
      <c r="AI49391"/>
      <c r="AJ49391" s="77"/>
      <c r="AK49391"/>
      <c r="AL49391"/>
      <c r="AM49391"/>
      <c r="AN49391" s="111"/>
      <c r="AO49391"/>
      <c r="AP49391"/>
      <c r="AQ49391"/>
      <c r="AR49391"/>
      <c r="AS49391"/>
      <c r="AT49391"/>
      <c r="AU49391"/>
      <c r="AV49391"/>
      <c r="AW49391"/>
      <c r="AX49391"/>
      <c r="AY49391"/>
    </row>
    <row r="49392" spans="1:51" ht="10.15" customHeight="1" x14ac:dyDescent="0.2">
      <c r="A49392"/>
      <c r="B49392"/>
      <c r="C49392"/>
      <c r="D49392"/>
      <c r="E49392"/>
      <c r="F49392"/>
      <c r="G49392" s="67"/>
      <c r="H49392"/>
      <c r="I49392"/>
      <c r="J49392"/>
      <c r="K49392"/>
      <c r="L49392" s="124"/>
      <c r="M49392" s="74"/>
      <c r="N49392" s="77"/>
      <c r="O49392"/>
      <c r="P49392"/>
      <c r="Q49392"/>
      <c r="R49392"/>
      <c r="S49392" s="124"/>
      <c r="T49392" s="124"/>
      <c r="U49392" s="124"/>
      <c r="V49392" s="124"/>
      <c r="W49392" s="124"/>
      <c r="X49392" s="140"/>
      <c r="Y49392" s="96"/>
      <c r="Z49392" s="96"/>
      <c r="AA49392" s="96"/>
      <c r="AB49392" s="96"/>
      <c r="AC49392"/>
      <c r="AD49392" s="124"/>
      <c r="AE49392" s="81"/>
      <c r="AF49392"/>
      <c r="AG49392"/>
      <c r="AH49392"/>
      <c r="AI49392"/>
      <c r="AJ49392" s="77"/>
      <c r="AK49392"/>
      <c r="AL49392"/>
      <c r="AM49392"/>
      <c r="AN49392" s="111"/>
      <c r="AO49392"/>
      <c r="AP49392"/>
      <c r="AQ49392"/>
      <c r="AR49392"/>
      <c r="AS49392"/>
      <c r="AT49392"/>
      <c r="AU49392"/>
      <c r="AV49392"/>
      <c r="AW49392"/>
      <c r="AX49392"/>
      <c r="AY49392"/>
    </row>
    <row r="49393" spans="1:51" ht="10.15" customHeight="1" x14ac:dyDescent="0.2">
      <c r="A49393"/>
      <c r="B49393"/>
      <c r="C49393"/>
      <c r="D49393"/>
      <c r="E49393"/>
      <c r="F49393"/>
      <c r="G49393" s="67"/>
      <c r="H49393"/>
      <c r="I49393"/>
      <c r="J49393"/>
      <c r="K49393"/>
      <c r="L49393" s="124"/>
      <c r="M49393" s="74"/>
      <c r="N49393" s="77"/>
      <c r="O49393"/>
      <c r="P49393"/>
      <c r="Q49393"/>
      <c r="R49393"/>
      <c r="S49393" s="124"/>
      <c r="T49393" s="124"/>
      <c r="U49393" s="124"/>
      <c r="V49393" s="124"/>
      <c r="W49393" s="124"/>
      <c r="X49393" s="140"/>
      <c r="Y49393" s="96"/>
      <c r="Z49393" s="96"/>
      <c r="AA49393" s="96"/>
      <c r="AB49393" s="96"/>
      <c r="AC49393"/>
      <c r="AD49393" s="124"/>
      <c r="AE49393" s="81"/>
      <c r="AF49393"/>
      <c r="AG49393"/>
      <c r="AH49393"/>
      <c r="AI49393"/>
      <c r="AJ49393" s="77"/>
      <c r="AK49393"/>
      <c r="AL49393"/>
      <c r="AM49393"/>
      <c r="AN49393" s="111"/>
      <c r="AO49393"/>
      <c r="AP49393"/>
      <c r="AQ49393"/>
      <c r="AR49393"/>
      <c r="AS49393"/>
      <c r="AT49393"/>
      <c r="AU49393"/>
      <c r="AV49393"/>
      <c r="AW49393"/>
      <c r="AX49393"/>
      <c r="AY49393"/>
    </row>
    <row r="49394" spans="1:51" ht="10.15" customHeight="1" x14ac:dyDescent="0.2">
      <c r="A49394"/>
      <c r="B49394"/>
      <c r="C49394"/>
      <c r="D49394"/>
      <c r="E49394"/>
      <c r="F49394"/>
      <c r="G49394" s="67"/>
      <c r="H49394"/>
      <c r="I49394"/>
      <c r="J49394"/>
      <c r="K49394"/>
      <c r="L49394" s="124"/>
      <c r="M49394" s="74"/>
      <c r="N49394" s="77"/>
      <c r="O49394"/>
      <c r="P49394"/>
      <c r="Q49394"/>
      <c r="R49394"/>
      <c r="S49394" s="124"/>
      <c r="T49394" s="124"/>
      <c r="U49394" s="124"/>
      <c r="V49394" s="124"/>
      <c r="W49394" s="124"/>
      <c r="X49394" s="140"/>
      <c r="Y49394" s="96"/>
      <c r="Z49394" s="96"/>
      <c r="AA49394" s="96"/>
      <c r="AB49394" s="96"/>
      <c r="AC49394"/>
      <c r="AD49394" s="124"/>
      <c r="AE49394" s="81"/>
      <c r="AF49394"/>
      <c r="AG49394"/>
      <c r="AH49394"/>
      <c r="AI49394"/>
      <c r="AJ49394" s="77"/>
      <c r="AK49394"/>
      <c r="AL49394"/>
      <c r="AM49394"/>
      <c r="AN49394" s="111"/>
      <c r="AO49394"/>
      <c r="AP49394"/>
      <c r="AQ49394"/>
      <c r="AR49394"/>
      <c r="AS49394"/>
      <c r="AT49394"/>
      <c r="AU49394"/>
      <c r="AV49394"/>
      <c r="AW49394"/>
      <c r="AX49394"/>
      <c r="AY49394"/>
    </row>
    <row r="49395" spans="1:51" ht="10.15" customHeight="1" x14ac:dyDescent="0.2">
      <c r="A49395"/>
      <c r="B49395"/>
      <c r="C49395"/>
      <c r="D49395"/>
      <c r="E49395"/>
      <c r="F49395"/>
      <c r="G49395" s="67"/>
      <c r="H49395"/>
      <c r="I49395"/>
      <c r="J49395"/>
      <c r="K49395"/>
      <c r="L49395" s="124"/>
      <c r="M49395" s="74"/>
      <c r="N49395" s="77"/>
      <c r="O49395"/>
      <c r="P49395"/>
      <c r="Q49395"/>
      <c r="R49395"/>
      <c r="S49395" s="124"/>
      <c r="T49395" s="124"/>
      <c r="U49395" s="124"/>
      <c r="V49395" s="124"/>
      <c r="W49395" s="124"/>
      <c r="X49395" s="140"/>
      <c r="Y49395" s="96"/>
      <c r="Z49395" s="96"/>
      <c r="AA49395" s="96"/>
      <c r="AB49395" s="96"/>
      <c r="AC49395"/>
      <c r="AD49395" s="124"/>
      <c r="AE49395" s="81"/>
      <c r="AF49395"/>
      <c r="AG49395"/>
      <c r="AH49395"/>
      <c r="AI49395"/>
      <c r="AJ49395" s="77"/>
      <c r="AK49395"/>
      <c r="AL49395"/>
      <c r="AM49395"/>
      <c r="AN49395" s="111"/>
      <c r="AO49395"/>
      <c r="AP49395"/>
      <c r="AQ49395"/>
      <c r="AR49395"/>
      <c r="AS49395"/>
      <c r="AT49395"/>
      <c r="AU49395"/>
      <c r="AV49395"/>
      <c r="AW49395"/>
      <c r="AX49395"/>
      <c r="AY49395"/>
    </row>
    <row r="49396" spans="1:51" ht="10.15" customHeight="1" x14ac:dyDescent="0.2">
      <c r="A49396"/>
      <c r="B49396"/>
      <c r="C49396"/>
      <c r="D49396"/>
      <c r="E49396"/>
      <c r="F49396"/>
      <c r="G49396" s="67"/>
      <c r="H49396"/>
      <c r="I49396"/>
      <c r="J49396"/>
      <c r="K49396"/>
      <c r="L49396" s="124"/>
      <c r="M49396" s="74"/>
      <c r="N49396" s="77"/>
      <c r="O49396"/>
      <c r="P49396"/>
      <c r="Q49396"/>
      <c r="R49396"/>
      <c r="S49396" s="124"/>
      <c r="T49396" s="124"/>
      <c r="U49396" s="124"/>
      <c r="V49396" s="124"/>
      <c r="W49396" s="124"/>
      <c r="X49396" s="140"/>
      <c r="Y49396" s="96"/>
      <c r="Z49396" s="96"/>
      <c r="AA49396" s="96"/>
      <c r="AB49396" s="96"/>
      <c r="AC49396"/>
      <c r="AD49396" s="124"/>
      <c r="AE49396" s="81"/>
      <c r="AF49396"/>
      <c r="AG49396"/>
      <c r="AH49396"/>
      <c r="AI49396"/>
      <c r="AJ49396" s="77"/>
      <c r="AK49396"/>
      <c r="AL49396"/>
      <c r="AM49396"/>
      <c r="AN49396" s="111"/>
      <c r="AO49396"/>
      <c r="AP49396"/>
      <c r="AQ49396"/>
      <c r="AR49396"/>
      <c r="AS49396"/>
      <c r="AT49396"/>
      <c r="AU49396"/>
      <c r="AV49396"/>
      <c r="AW49396"/>
      <c r="AX49396"/>
      <c r="AY49396"/>
    </row>
    <row r="49397" spans="1:51" ht="10.15" customHeight="1" x14ac:dyDescent="0.2">
      <c r="A49397"/>
      <c r="B49397"/>
      <c r="C49397"/>
      <c r="D49397"/>
      <c r="E49397"/>
      <c r="F49397"/>
      <c r="G49397" s="67"/>
      <c r="H49397"/>
      <c r="I49397"/>
      <c r="J49397"/>
      <c r="K49397"/>
      <c r="L49397" s="124"/>
      <c r="M49397" s="74"/>
      <c r="N49397" s="77"/>
      <c r="O49397"/>
      <c r="P49397"/>
      <c r="Q49397"/>
      <c r="R49397"/>
      <c r="S49397" s="124"/>
      <c r="T49397" s="124"/>
      <c r="U49397" s="124"/>
      <c r="V49397" s="124"/>
      <c r="W49397" s="124"/>
      <c r="X49397" s="140"/>
      <c r="Y49397" s="96"/>
      <c r="Z49397" s="96"/>
      <c r="AA49397" s="96"/>
      <c r="AB49397" s="96"/>
      <c r="AC49397"/>
      <c r="AD49397" s="124"/>
      <c r="AE49397" s="81"/>
      <c r="AF49397"/>
      <c r="AG49397"/>
      <c r="AH49397"/>
      <c r="AI49397"/>
      <c r="AJ49397" s="77"/>
      <c r="AK49397"/>
      <c r="AL49397"/>
      <c r="AM49397"/>
      <c r="AN49397" s="111"/>
      <c r="AO49397"/>
      <c r="AP49397"/>
      <c r="AQ49397"/>
      <c r="AR49397"/>
      <c r="AS49397"/>
      <c r="AT49397"/>
      <c r="AU49397"/>
      <c r="AV49397"/>
      <c r="AW49397"/>
      <c r="AX49397"/>
      <c r="AY49397"/>
    </row>
    <row r="49398" spans="1:51" ht="10.15" customHeight="1" x14ac:dyDescent="0.2">
      <c r="A49398"/>
      <c r="B49398"/>
      <c r="C49398"/>
      <c r="D49398"/>
      <c r="E49398"/>
      <c r="F49398"/>
      <c r="G49398" s="67"/>
      <c r="H49398"/>
      <c r="I49398"/>
      <c r="J49398"/>
      <c r="K49398"/>
      <c r="L49398" s="124"/>
      <c r="M49398" s="74"/>
      <c r="N49398" s="77"/>
      <c r="O49398"/>
      <c r="P49398"/>
      <c r="Q49398"/>
      <c r="R49398"/>
      <c r="S49398" s="124"/>
      <c r="T49398" s="124"/>
      <c r="U49398" s="124"/>
      <c r="V49398" s="124"/>
      <c r="W49398" s="124"/>
      <c r="X49398" s="140"/>
      <c r="Y49398" s="96"/>
      <c r="Z49398" s="96"/>
      <c r="AA49398" s="96"/>
      <c r="AB49398" s="96"/>
      <c r="AC49398"/>
      <c r="AD49398" s="124"/>
      <c r="AE49398" s="81"/>
      <c r="AF49398"/>
      <c r="AG49398"/>
      <c r="AH49398"/>
      <c r="AI49398"/>
      <c r="AJ49398" s="77"/>
      <c r="AK49398"/>
      <c r="AL49398"/>
      <c r="AM49398"/>
      <c r="AN49398" s="111"/>
      <c r="AO49398"/>
      <c r="AP49398"/>
      <c r="AQ49398"/>
      <c r="AR49398"/>
      <c r="AS49398"/>
      <c r="AT49398"/>
      <c r="AU49398"/>
      <c r="AV49398"/>
      <c r="AW49398"/>
      <c r="AX49398"/>
      <c r="AY49398"/>
    </row>
    <row r="49399" spans="1:51" ht="10.15" customHeight="1" x14ac:dyDescent="0.2">
      <c r="A49399"/>
      <c r="B49399"/>
      <c r="C49399"/>
      <c r="D49399"/>
      <c r="E49399"/>
      <c r="F49399"/>
      <c r="G49399" s="67"/>
      <c r="H49399"/>
      <c r="I49399"/>
      <c r="J49399"/>
      <c r="K49399"/>
      <c r="L49399" s="124"/>
      <c r="M49399" s="74"/>
      <c r="N49399" s="77"/>
      <c r="O49399"/>
      <c r="P49399"/>
      <c r="Q49399"/>
      <c r="R49399"/>
      <c r="S49399" s="124"/>
      <c r="T49399" s="124"/>
      <c r="U49399" s="124"/>
      <c r="V49399" s="124"/>
      <c r="W49399" s="124"/>
      <c r="X49399" s="140"/>
      <c r="Y49399" s="96"/>
      <c r="Z49399" s="96"/>
      <c r="AA49399" s="96"/>
      <c r="AB49399" s="96"/>
      <c r="AC49399"/>
      <c r="AD49399" s="124"/>
      <c r="AE49399" s="81"/>
      <c r="AF49399"/>
      <c r="AG49399"/>
      <c r="AH49399"/>
      <c r="AI49399"/>
      <c r="AJ49399" s="77"/>
      <c r="AK49399"/>
      <c r="AL49399"/>
      <c r="AM49399"/>
      <c r="AN49399" s="111"/>
      <c r="AO49399"/>
      <c r="AP49399"/>
      <c r="AQ49399"/>
      <c r="AR49399"/>
      <c r="AS49399"/>
      <c r="AT49399"/>
      <c r="AU49399"/>
      <c r="AV49399"/>
      <c r="AW49399"/>
      <c r="AX49399"/>
      <c r="AY49399"/>
    </row>
    <row r="49400" spans="1:51" ht="10.15" customHeight="1" x14ac:dyDescent="0.2">
      <c r="A49400"/>
      <c r="B49400"/>
      <c r="C49400"/>
      <c r="D49400"/>
      <c r="E49400"/>
      <c r="F49400"/>
      <c r="G49400" s="67"/>
      <c r="H49400"/>
      <c r="I49400"/>
      <c r="J49400"/>
      <c r="K49400"/>
      <c r="L49400" s="124"/>
      <c r="M49400" s="74"/>
      <c r="N49400" s="77"/>
      <c r="O49400"/>
      <c r="P49400"/>
      <c r="Q49400"/>
      <c r="R49400"/>
      <c r="S49400" s="124"/>
      <c r="T49400" s="124"/>
      <c r="U49400" s="124"/>
      <c r="V49400" s="124"/>
      <c r="W49400" s="124"/>
      <c r="X49400" s="140"/>
      <c r="Y49400" s="96"/>
      <c r="Z49400" s="96"/>
      <c r="AA49400" s="96"/>
      <c r="AB49400" s="96"/>
      <c r="AC49400"/>
      <c r="AD49400" s="124"/>
      <c r="AE49400" s="81"/>
      <c r="AF49400"/>
      <c r="AG49400"/>
      <c r="AH49400"/>
      <c r="AI49400"/>
      <c r="AJ49400" s="77"/>
      <c r="AK49400"/>
      <c r="AL49400"/>
      <c r="AM49400"/>
      <c r="AN49400" s="111"/>
      <c r="AO49400"/>
      <c r="AP49400"/>
      <c r="AQ49400"/>
      <c r="AR49400"/>
      <c r="AS49400"/>
      <c r="AT49400"/>
      <c r="AU49400"/>
      <c r="AV49400"/>
      <c r="AW49400"/>
      <c r="AX49400"/>
      <c r="AY49400"/>
    </row>
    <row r="49401" spans="1:51" ht="10.15" customHeight="1" x14ac:dyDescent="0.2">
      <c r="A49401"/>
      <c r="B49401"/>
      <c r="C49401"/>
      <c r="D49401"/>
      <c r="E49401"/>
      <c r="F49401"/>
      <c r="G49401" s="67"/>
      <c r="H49401"/>
      <c r="I49401"/>
      <c r="J49401"/>
      <c r="K49401"/>
      <c r="L49401" s="124"/>
      <c r="M49401" s="74"/>
      <c r="N49401" s="77"/>
      <c r="O49401"/>
      <c r="P49401"/>
      <c r="Q49401"/>
      <c r="R49401"/>
      <c r="S49401" s="124"/>
      <c r="T49401" s="124"/>
      <c r="U49401" s="124"/>
      <c r="V49401" s="124"/>
      <c r="W49401" s="124"/>
      <c r="X49401" s="140"/>
      <c r="Y49401" s="96"/>
      <c r="Z49401" s="96"/>
      <c r="AA49401" s="96"/>
      <c r="AB49401" s="96"/>
      <c r="AC49401"/>
      <c r="AD49401" s="124"/>
      <c r="AE49401" s="81"/>
      <c r="AF49401"/>
      <c r="AG49401"/>
      <c r="AH49401"/>
      <c r="AI49401"/>
      <c r="AJ49401" s="77"/>
      <c r="AK49401"/>
      <c r="AL49401"/>
      <c r="AM49401"/>
      <c r="AN49401" s="111"/>
      <c r="AO49401"/>
      <c r="AP49401"/>
      <c r="AQ49401"/>
      <c r="AR49401"/>
      <c r="AS49401"/>
      <c r="AT49401"/>
      <c r="AU49401"/>
      <c r="AV49401"/>
      <c r="AW49401"/>
      <c r="AX49401"/>
      <c r="AY49401"/>
    </row>
    <row r="49402" spans="1:51" ht="10.15" customHeight="1" x14ac:dyDescent="0.2">
      <c r="A49402"/>
      <c r="B49402"/>
      <c r="C49402"/>
      <c r="D49402"/>
      <c r="E49402"/>
      <c r="F49402"/>
      <c r="G49402" s="67"/>
      <c r="H49402"/>
      <c r="I49402"/>
      <c r="J49402"/>
      <c r="K49402"/>
      <c r="L49402" s="124"/>
      <c r="M49402" s="74"/>
      <c r="N49402" s="77"/>
      <c r="O49402"/>
      <c r="P49402"/>
      <c r="Q49402"/>
      <c r="R49402"/>
      <c r="S49402" s="124"/>
      <c r="T49402" s="124"/>
      <c r="U49402" s="124"/>
      <c r="V49402" s="124"/>
      <c r="W49402" s="124"/>
      <c r="X49402" s="140"/>
      <c r="Y49402" s="96"/>
      <c r="Z49402" s="96"/>
      <c r="AA49402" s="96"/>
      <c r="AB49402" s="96"/>
      <c r="AC49402"/>
      <c r="AD49402" s="124"/>
      <c r="AE49402" s="81"/>
      <c r="AF49402"/>
      <c r="AG49402"/>
      <c r="AH49402"/>
      <c r="AI49402"/>
      <c r="AJ49402" s="77"/>
      <c r="AK49402"/>
      <c r="AL49402"/>
      <c r="AM49402"/>
      <c r="AN49402" s="111"/>
      <c r="AO49402"/>
      <c r="AP49402"/>
      <c r="AQ49402"/>
      <c r="AR49402"/>
      <c r="AS49402"/>
      <c r="AT49402"/>
      <c r="AU49402"/>
      <c r="AV49402"/>
      <c r="AW49402"/>
      <c r="AX49402"/>
      <c r="AY49402"/>
    </row>
    <row r="49403" spans="1:51" ht="10.15" customHeight="1" x14ac:dyDescent="0.2">
      <c r="A49403"/>
      <c r="B49403"/>
      <c r="C49403"/>
      <c r="D49403"/>
      <c r="E49403"/>
      <c r="F49403"/>
      <c r="G49403" s="67"/>
      <c r="H49403"/>
      <c r="I49403"/>
      <c r="J49403"/>
      <c r="K49403"/>
      <c r="L49403" s="124"/>
      <c r="M49403" s="74"/>
      <c r="N49403" s="77"/>
      <c r="O49403"/>
      <c r="P49403"/>
      <c r="Q49403"/>
      <c r="R49403"/>
      <c r="S49403" s="124"/>
      <c r="T49403" s="124"/>
      <c r="U49403" s="124"/>
      <c r="V49403" s="124"/>
      <c r="W49403" s="124"/>
      <c r="X49403" s="140"/>
      <c r="Y49403" s="96"/>
      <c r="Z49403" s="96"/>
      <c r="AA49403" s="96"/>
      <c r="AB49403" s="96"/>
      <c r="AC49403"/>
      <c r="AD49403" s="124"/>
      <c r="AE49403" s="81"/>
      <c r="AF49403"/>
      <c r="AG49403"/>
      <c r="AH49403"/>
      <c r="AI49403"/>
      <c r="AJ49403" s="77"/>
      <c r="AK49403"/>
      <c r="AL49403"/>
      <c r="AM49403"/>
      <c r="AN49403" s="111"/>
      <c r="AO49403"/>
      <c r="AP49403"/>
      <c r="AQ49403"/>
      <c r="AR49403"/>
      <c r="AS49403"/>
      <c r="AT49403"/>
      <c r="AU49403"/>
      <c r="AV49403"/>
      <c r="AW49403"/>
      <c r="AX49403"/>
      <c r="AY49403"/>
    </row>
    <row r="49404" spans="1:51" ht="10.15" customHeight="1" x14ac:dyDescent="0.2">
      <c r="A49404"/>
      <c r="B49404"/>
      <c r="C49404"/>
      <c r="D49404"/>
      <c r="E49404"/>
      <c r="F49404"/>
      <c r="G49404" s="67"/>
      <c r="H49404"/>
      <c r="I49404"/>
      <c r="J49404"/>
      <c r="K49404"/>
      <c r="L49404" s="124"/>
      <c r="M49404" s="74"/>
      <c r="N49404" s="77"/>
      <c r="O49404"/>
      <c r="P49404"/>
      <c r="Q49404"/>
      <c r="R49404"/>
      <c r="S49404" s="124"/>
      <c r="T49404" s="124"/>
      <c r="U49404" s="124"/>
      <c r="V49404" s="124"/>
      <c r="W49404" s="124"/>
      <c r="X49404" s="140"/>
      <c r="Y49404" s="96"/>
      <c r="Z49404" s="96"/>
      <c r="AA49404" s="96"/>
      <c r="AB49404" s="96"/>
      <c r="AC49404"/>
      <c r="AD49404" s="124"/>
      <c r="AE49404" s="81"/>
      <c r="AF49404"/>
      <c r="AG49404"/>
      <c r="AH49404"/>
      <c r="AI49404"/>
      <c r="AJ49404" s="77"/>
      <c r="AK49404"/>
      <c r="AL49404"/>
      <c r="AM49404"/>
      <c r="AN49404" s="111"/>
      <c r="AO49404"/>
      <c r="AP49404"/>
      <c r="AQ49404"/>
      <c r="AR49404"/>
      <c r="AS49404"/>
      <c r="AT49404"/>
      <c r="AU49404"/>
      <c r="AV49404"/>
      <c r="AW49404"/>
      <c r="AX49404"/>
      <c r="AY49404"/>
    </row>
    <row r="49405" spans="1:51" ht="10.15" customHeight="1" x14ac:dyDescent="0.2">
      <c r="A49405"/>
      <c r="B49405"/>
      <c r="C49405"/>
      <c r="D49405"/>
      <c r="E49405"/>
      <c r="F49405"/>
      <c r="G49405" s="67"/>
      <c r="H49405"/>
      <c r="I49405"/>
      <c r="J49405"/>
      <c r="K49405"/>
      <c r="L49405" s="124"/>
      <c r="M49405" s="74"/>
      <c r="N49405" s="77"/>
      <c r="O49405"/>
      <c r="P49405"/>
      <c r="Q49405"/>
      <c r="R49405"/>
      <c r="S49405" s="124"/>
      <c r="T49405" s="124"/>
      <c r="U49405" s="124"/>
      <c r="V49405" s="124"/>
      <c r="W49405" s="124"/>
      <c r="X49405" s="140"/>
      <c r="Y49405" s="96"/>
      <c r="Z49405" s="96"/>
      <c r="AA49405" s="96"/>
      <c r="AB49405" s="96"/>
      <c r="AC49405"/>
      <c r="AD49405" s="124"/>
      <c r="AE49405" s="81"/>
      <c r="AF49405"/>
      <c r="AG49405"/>
      <c r="AH49405"/>
      <c r="AI49405"/>
      <c r="AJ49405" s="77"/>
      <c r="AK49405"/>
      <c r="AL49405"/>
      <c r="AM49405"/>
      <c r="AN49405" s="111"/>
      <c r="AO49405"/>
      <c r="AP49405"/>
      <c r="AQ49405"/>
      <c r="AR49405"/>
      <c r="AS49405"/>
      <c r="AT49405"/>
      <c r="AU49405"/>
      <c r="AV49405"/>
      <c r="AW49405"/>
      <c r="AX49405"/>
      <c r="AY49405"/>
    </row>
    <row r="49406" spans="1:51" ht="10.15" customHeight="1" x14ac:dyDescent="0.2">
      <c r="A49406"/>
      <c r="B49406"/>
      <c r="C49406"/>
      <c r="D49406"/>
      <c r="E49406"/>
      <c r="F49406"/>
      <c r="G49406" s="67"/>
      <c r="H49406"/>
      <c r="I49406"/>
      <c r="J49406"/>
      <c r="K49406"/>
      <c r="L49406" s="124"/>
      <c r="M49406" s="74"/>
      <c r="N49406" s="77"/>
      <c r="O49406"/>
      <c r="P49406"/>
      <c r="Q49406"/>
      <c r="R49406"/>
      <c r="S49406" s="124"/>
      <c r="T49406" s="124"/>
      <c r="U49406" s="124"/>
      <c r="V49406" s="124"/>
      <c r="W49406" s="124"/>
      <c r="X49406" s="140"/>
      <c r="Y49406" s="96"/>
      <c r="Z49406" s="96"/>
      <c r="AA49406" s="96"/>
      <c r="AB49406" s="96"/>
      <c r="AC49406"/>
      <c r="AD49406" s="124"/>
      <c r="AE49406" s="81"/>
      <c r="AF49406"/>
      <c r="AG49406"/>
      <c r="AH49406"/>
      <c r="AI49406"/>
      <c r="AJ49406" s="77"/>
      <c r="AK49406"/>
      <c r="AL49406"/>
      <c r="AM49406"/>
      <c r="AN49406" s="111"/>
      <c r="AO49406"/>
      <c r="AP49406"/>
      <c r="AQ49406"/>
      <c r="AR49406"/>
      <c r="AS49406"/>
      <c r="AT49406"/>
      <c r="AU49406"/>
      <c r="AV49406"/>
      <c r="AW49406"/>
      <c r="AX49406"/>
      <c r="AY49406"/>
    </row>
    <row r="49407" spans="1:51" ht="10.15" customHeight="1" x14ac:dyDescent="0.2">
      <c r="A49407"/>
      <c r="B49407"/>
      <c r="C49407"/>
      <c r="D49407"/>
      <c r="E49407"/>
      <c r="F49407"/>
      <c r="G49407" s="67"/>
      <c r="H49407"/>
      <c r="I49407"/>
      <c r="J49407"/>
      <c r="K49407"/>
      <c r="L49407" s="124"/>
      <c r="M49407" s="74"/>
      <c r="N49407" s="77"/>
      <c r="O49407"/>
      <c r="P49407"/>
      <c r="Q49407"/>
      <c r="R49407"/>
      <c r="S49407" s="124"/>
      <c r="T49407" s="124"/>
      <c r="U49407" s="124"/>
      <c r="V49407" s="124"/>
      <c r="W49407" s="124"/>
      <c r="X49407" s="140"/>
      <c r="Y49407" s="96"/>
      <c r="Z49407" s="96"/>
      <c r="AA49407" s="96"/>
      <c r="AB49407" s="96"/>
      <c r="AC49407"/>
      <c r="AD49407" s="124"/>
      <c r="AE49407" s="81"/>
      <c r="AF49407"/>
      <c r="AG49407"/>
      <c r="AH49407"/>
      <c r="AI49407"/>
      <c r="AJ49407" s="77"/>
      <c r="AK49407"/>
      <c r="AL49407"/>
      <c r="AM49407"/>
      <c r="AN49407" s="111"/>
      <c r="AO49407"/>
      <c r="AP49407"/>
      <c r="AQ49407"/>
      <c r="AR49407"/>
      <c r="AS49407"/>
      <c r="AT49407"/>
      <c r="AU49407"/>
      <c r="AV49407"/>
      <c r="AW49407"/>
      <c r="AX49407"/>
      <c r="AY49407"/>
    </row>
    <row r="49408" spans="1:51" ht="10.15" customHeight="1" x14ac:dyDescent="0.2">
      <c r="A49408"/>
      <c r="B49408"/>
      <c r="C49408"/>
      <c r="D49408"/>
      <c r="E49408"/>
      <c r="F49408"/>
      <c r="G49408" s="67"/>
      <c r="H49408"/>
      <c r="I49408"/>
      <c r="J49408"/>
      <c r="K49408"/>
      <c r="L49408" s="124"/>
      <c r="M49408" s="74"/>
      <c r="N49408" s="77"/>
      <c r="O49408"/>
      <c r="P49408"/>
      <c r="Q49408"/>
      <c r="R49408"/>
      <c r="S49408" s="124"/>
      <c r="T49408" s="124"/>
      <c r="U49408" s="124"/>
      <c r="V49408" s="124"/>
      <c r="W49408" s="124"/>
      <c r="X49408" s="140"/>
      <c r="Y49408" s="96"/>
      <c r="Z49408" s="96"/>
      <c r="AA49408" s="96"/>
      <c r="AB49408" s="96"/>
      <c r="AC49408"/>
      <c r="AD49408" s="124"/>
      <c r="AE49408" s="81"/>
      <c r="AF49408"/>
      <c r="AG49408"/>
      <c r="AH49408"/>
      <c r="AI49408"/>
      <c r="AJ49408" s="77"/>
      <c r="AK49408"/>
      <c r="AL49408"/>
      <c r="AM49408"/>
      <c r="AN49408" s="111"/>
      <c r="AO49408"/>
      <c r="AP49408"/>
      <c r="AQ49408"/>
      <c r="AR49408"/>
      <c r="AS49408"/>
      <c r="AT49408"/>
      <c r="AU49408"/>
      <c r="AV49408"/>
      <c r="AW49408"/>
      <c r="AX49408"/>
      <c r="AY49408"/>
    </row>
    <row r="49409" spans="1:51" ht="10.15" customHeight="1" x14ac:dyDescent="0.2">
      <c r="A49409"/>
      <c r="B49409"/>
      <c r="C49409"/>
      <c r="D49409"/>
      <c r="E49409"/>
      <c r="F49409"/>
      <c r="G49409" s="67"/>
      <c r="H49409"/>
      <c r="I49409"/>
      <c r="J49409"/>
      <c r="K49409"/>
      <c r="L49409" s="124"/>
      <c r="M49409" s="74"/>
      <c r="N49409" s="77"/>
      <c r="O49409"/>
      <c r="P49409"/>
      <c r="Q49409"/>
      <c r="R49409"/>
      <c r="S49409" s="124"/>
      <c r="T49409" s="124"/>
      <c r="U49409" s="124"/>
      <c r="V49409" s="124"/>
      <c r="W49409" s="124"/>
      <c r="X49409" s="140"/>
      <c r="Y49409" s="96"/>
      <c r="Z49409" s="96"/>
      <c r="AA49409" s="96"/>
      <c r="AB49409" s="96"/>
      <c r="AC49409"/>
      <c r="AD49409" s="124"/>
      <c r="AE49409" s="81"/>
      <c r="AF49409"/>
      <c r="AG49409"/>
      <c r="AH49409"/>
      <c r="AI49409"/>
      <c r="AJ49409" s="77"/>
      <c r="AK49409"/>
      <c r="AL49409"/>
      <c r="AM49409"/>
      <c r="AN49409" s="111"/>
      <c r="AO49409"/>
      <c r="AP49409"/>
      <c r="AQ49409"/>
      <c r="AR49409"/>
      <c r="AS49409"/>
      <c r="AT49409"/>
      <c r="AU49409"/>
      <c r="AV49409"/>
      <c r="AW49409"/>
      <c r="AX49409"/>
      <c r="AY49409"/>
    </row>
    <row r="49410" spans="1:51" ht="10.15" customHeight="1" x14ac:dyDescent="0.2">
      <c r="A49410"/>
      <c r="B49410"/>
      <c r="C49410"/>
      <c r="D49410"/>
      <c r="E49410"/>
      <c r="F49410"/>
      <c r="G49410" s="67"/>
      <c r="H49410"/>
      <c r="I49410"/>
      <c r="J49410"/>
      <c r="K49410"/>
      <c r="L49410" s="124"/>
      <c r="M49410" s="74"/>
      <c r="N49410" s="77"/>
      <c r="O49410"/>
      <c r="P49410"/>
      <c r="Q49410"/>
      <c r="R49410"/>
      <c r="S49410" s="124"/>
      <c r="T49410" s="124"/>
      <c r="U49410" s="124"/>
      <c r="V49410" s="124"/>
      <c r="W49410" s="124"/>
      <c r="X49410" s="140"/>
      <c r="Y49410" s="96"/>
      <c r="Z49410" s="96"/>
      <c r="AA49410" s="96"/>
      <c r="AB49410" s="96"/>
      <c r="AC49410"/>
      <c r="AD49410" s="124"/>
      <c r="AE49410" s="81"/>
      <c r="AF49410"/>
      <c r="AG49410"/>
      <c r="AH49410"/>
      <c r="AI49410"/>
      <c r="AJ49410" s="77"/>
      <c r="AK49410"/>
      <c r="AL49410"/>
      <c r="AM49410"/>
      <c r="AN49410" s="111"/>
      <c r="AO49410"/>
      <c r="AP49410"/>
      <c r="AQ49410"/>
      <c r="AR49410"/>
      <c r="AS49410"/>
      <c r="AT49410"/>
      <c r="AU49410"/>
      <c r="AV49410"/>
      <c r="AW49410"/>
      <c r="AX49410"/>
      <c r="AY49410"/>
    </row>
    <row r="49411" spans="1:51" ht="10.15" customHeight="1" x14ac:dyDescent="0.2">
      <c r="A49411"/>
      <c r="B49411"/>
      <c r="C49411"/>
      <c r="D49411"/>
      <c r="E49411"/>
      <c r="F49411"/>
      <c r="G49411" s="67"/>
      <c r="H49411"/>
      <c r="I49411"/>
      <c r="J49411"/>
      <c r="K49411"/>
      <c r="L49411" s="124"/>
      <c r="M49411" s="74"/>
      <c r="N49411" s="77"/>
      <c r="O49411"/>
      <c r="P49411"/>
      <c r="Q49411"/>
      <c r="R49411"/>
      <c r="S49411" s="124"/>
      <c r="T49411" s="124"/>
      <c r="U49411" s="124"/>
      <c r="V49411" s="124"/>
      <c r="W49411" s="124"/>
      <c r="X49411" s="140"/>
      <c r="Y49411" s="96"/>
      <c r="Z49411" s="96"/>
      <c r="AA49411" s="96"/>
      <c r="AB49411" s="96"/>
      <c r="AC49411"/>
      <c r="AD49411" s="124"/>
      <c r="AE49411" s="81"/>
      <c r="AF49411"/>
      <c r="AG49411"/>
      <c r="AH49411"/>
      <c r="AI49411"/>
      <c r="AJ49411" s="77"/>
      <c r="AK49411"/>
      <c r="AL49411"/>
      <c r="AM49411"/>
      <c r="AN49411" s="111"/>
      <c r="AO49411"/>
      <c r="AP49411"/>
      <c r="AQ49411"/>
      <c r="AR49411"/>
      <c r="AS49411"/>
      <c r="AT49411"/>
      <c r="AU49411"/>
      <c r="AV49411"/>
      <c r="AW49411"/>
      <c r="AX49411"/>
      <c r="AY49411"/>
    </row>
    <row r="49412" spans="1:51" ht="10.15" customHeight="1" x14ac:dyDescent="0.2">
      <c r="A49412"/>
      <c r="B49412"/>
      <c r="C49412"/>
      <c r="D49412"/>
      <c r="E49412"/>
      <c r="F49412"/>
      <c r="G49412" s="67"/>
      <c r="H49412"/>
      <c r="I49412"/>
      <c r="J49412"/>
      <c r="K49412"/>
      <c r="L49412" s="124"/>
      <c r="M49412" s="74"/>
      <c r="N49412" s="77"/>
      <c r="O49412"/>
      <c r="P49412"/>
      <c r="Q49412"/>
      <c r="R49412"/>
      <c r="S49412" s="124"/>
      <c r="T49412" s="124"/>
      <c r="U49412" s="124"/>
      <c r="V49412" s="124"/>
      <c r="W49412" s="124"/>
      <c r="X49412" s="140"/>
      <c r="Y49412" s="96"/>
      <c r="Z49412" s="96"/>
      <c r="AA49412" s="96"/>
      <c r="AB49412" s="96"/>
      <c r="AC49412"/>
      <c r="AD49412" s="124"/>
      <c r="AE49412" s="81"/>
      <c r="AF49412"/>
      <c r="AG49412"/>
      <c r="AH49412"/>
      <c r="AI49412"/>
      <c r="AJ49412" s="77"/>
      <c r="AK49412"/>
      <c r="AL49412"/>
      <c r="AM49412"/>
      <c r="AN49412" s="111"/>
      <c r="AO49412"/>
      <c r="AP49412"/>
      <c r="AQ49412"/>
      <c r="AR49412"/>
      <c r="AS49412"/>
      <c r="AT49412"/>
      <c r="AU49412"/>
      <c r="AV49412"/>
      <c r="AW49412"/>
      <c r="AX49412"/>
      <c r="AY49412"/>
    </row>
    <row r="49413" spans="1:51" ht="10.15" customHeight="1" x14ac:dyDescent="0.2">
      <c r="A49413"/>
      <c r="B49413"/>
      <c r="C49413"/>
      <c r="D49413"/>
      <c r="E49413"/>
      <c r="F49413"/>
      <c r="G49413" s="67"/>
      <c r="H49413"/>
      <c r="I49413"/>
      <c r="J49413"/>
      <c r="K49413"/>
      <c r="L49413" s="124"/>
      <c r="M49413" s="74"/>
      <c r="N49413" s="77"/>
      <c r="O49413"/>
      <c r="P49413"/>
      <c r="Q49413"/>
      <c r="R49413"/>
      <c r="S49413" s="124"/>
      <c r="T49413" s="124"/>
      <c r="U49413" s="124"/>
      <c r="V49413" s="124"/>
      <c r="W49413" s="124"/>
      <c r="X49413" s="140"/>
      <c r="Y49413" s="96"/>
      <c r="Z49413" s="96"/>
      <c r="AA49413" s="96"/>
      <c r="AB49413" s="96"/>
      <c r="AC49413"/>
      <c r="AD49413" s="124"/>
      <c r="AE49413" s="81"/>
      <c r="AF49413"/>
      <c r="AG49413"/>
      <c r="AH49413"/>
      <c r="AI49413"/>
      <c r="AJ49413" s="77"/>
      <c r="AK49413"/>
      <c r="AL49413"/>
      <c r="AM49413"/>
      <c r="AN49413" s="111"/>
      <c r="AO49413"/>
      <c r="AP49413"/>
      <c r="AQ49413"/>
      <c r="AR49413"/>
      <c r="AS49413"/>
      <c r="AT49413"/>
      <c r="AU49413"/>
      <c r="AV49413"/>
      <c r="AW49413"/>
      <c r="AX49413"/>
      <c r="AY49413"/>
    </row>
    <row r="49414" spans="1:51" ht="10.15" customHeight="1" x14ac:dyDescent="0.2">
      <c r="A49414"/>
      <c r="B49414"/>
      <c r="C49414"/>
      <c r="D49414"/>
      <c r="E49414"/>
      <c r="F49414"/>
      <c r="G49414" s="67"/>
      <c r="H49414"/>
      <c r="I49414"/>
      <c r="J49414"/>
      <c r="K49414"/>
      <c r="L49414" s="124"/>
      <c r="M49414" s="74"/>
      <c r="N49414" s="77"/>
      <c r="O49414"/>
      <c r="P49414"/>
      <c r="Q49414"/>
      <c r="R49414"/>
      <c r="S49414" s="124"/>
      <c r="T49414" s="124"/>
      <c r="U49414" s="124"/>
      <c r="V49414" s="124"/>
      <c r="W49414" s="124"/>
      <c r="X49414" s="140"/>
      <c r="Y49414" s="96"/>
      <c r="Z49414" s="96"/>
      <c r="AA49414" s="96"/>
      <c r="AB49414" s="96"/>
      <c r="AC49414"/>
      <c r="AD49414" s="124"/>
      <c r="AE49414" s="81"/>
      <c r="AF49414"/>
      <c r="AG49414"/>
      <c r="AH49414"/>
      <c r="AI49414"/>
      <c r="AJ49414" s="77"/>
      <c r="AK49414"/>
      <c r="AL49414"/>
      <c r="AM49414"/>
      <c r="AN49414" s="111"/>
      <c r="AO49414"/>
      <c r="AP49414"/>
      <c r="AQ49414"/>
      <c r="AR49414"/>
      <c r="AS49414"/>
      <c r="AT49414"/>
      <c r="AU49414"/>
      <c r="AV49414"/>
      <c r="AW49414"/>
      <c r="AX49414"/>
      <c r="AY49414"/>
    </row>
    <row r="49415" spans="1:51" ht="10.15" customHeight="1" x14ac:dyDescent="0.2">
      <c r="A49415"/>
      <c r="B49415"/>
      <c r="C49415"/>
      <c r="D49415"/>
      <c r="E49415"/>
      <c r="F49415"/>
      <c r="G49415" s="67"/>
      <c r="H49415"/>
      <c r="I49415"/>
      <c r="J49415"/>
      <c r="K49415"/>
      <c r="L49415" s="124"/>
      <c r="M49415" s="74"/>
      <c r="N49415" s="77"/>
      <c r="O49415"/>
      <c r="P49415"/>
      <c r="Q49415"/>
      <c r="R49415"/>
      <c r="S49415" s="124"/>
      <c r="T49415" s="124"/>
      <c r="U49415" s="124"/>
      <c r="V49415" s="124"/>
      <c r="W49415" s="124"/>
      <c r="X49415" s="140"/>
      <c r="Y49415" s="96"/>
      <c r="Z49415" s="96"/>
      <c r="AA49415" s="96"/>
      <c r="AB49415" s="96"/>
      <c r="AC49415"/>
      <c r="AD49415" s="124"/>
      <c r="AE49415" s="81"/>
      <c r="AF49415"/>
      <c r="AG49415"/>
      <c r="AH49415"/>
      <c r="AI49415"/>
      <c r="AJ49415" s="77"/>
      <c r="AK49415"/>
      <c r="AL49415"/>
      <c r="AM49415"/>
      <c r="AN49415" s="111"/>
      <c r="AO49415"/>
      <c r="AP49415"/>
      <c r="AQ49415"/>
      <c r="AR49415"/>
      <c r="AS49415"/>
      <c r="AT49415"/>
      <c r="AU49415"/>
      <c r="AV49415"/>
      <c r="AW49415"/>
      <c r="AX49415"/>
      <c r="AY49415"/>
    </row>
    <row r="49416" spans="1:51" ht="10.15" customHeight="1" x14ac:dyDescent="0.2">
      <c r="A49416"/>
      <c r="B49416"/>
      <c r="C49416"/>
      <c r="D49416"/>
      <c r="E49416"/>
      <c r="F49416"/>
      <c r="G49416" s="67"/>
      <c r="H49416"/>
      <c r="I49416"/>
      <c r="J49416"/>
      <c r="K49416"/>
      <c r="L49416" s="124"/>
      <c r="M49416" s="74"/>
      <c r="N49416" s="77"/>
      <c r="O49416"/>
      <c r="P49416"/>
      <c r="Q49416"/>
      <c r="R49416"/>
      <c r="S49416" s="124"/>
      <c r="T49416" s="124"/>
      <c r="U49416" s="124"/>
      <c r="V49416" s="124"/>
      <c r="W49416" s="124"/>
      <c r="X49416" s="140"/>
      <c r="Y49416" s="96"/>
      <c r="Z49416" s="96"/>
      <c r="AA49416" s="96"/>
      <c r="AB49416" s="96"/>
      <c r="AC49416"/>
      <c r="AD49416" s="124"/>
      <c r="AE49416" s="81"/>
      <c r="AF49416"/>
      <c r="AG49416"/>
      <c r="AH49416"/>
      <c r="AI49416"/>
      <c r="AJ49416" s="77"/>
      <c r="AK49416"/>
      <c r="AL49416"/>
      <c r="AM49416"/>
      <c r="AN49416" s="111"/>
      <c r="AO49416"/>
      <c r="AP49416"/>
      <c r="AQ49416"/>
      <c r="AR49416"/>
      <c r="AS49416"/>
      <c r="AT49416"/>
      <c r="AU49416"/>
      <c r="AV49416"/>
      <c r="AW49416"/>
      <c r="AX49416"/>
      <c r="AY49416"/>
    </row>
    <row r="49417" spans="1:51" ht="10.15" customHeight="1" x14ac:dyDescent="0.2">
      <c r="A49417"/>
      <c r="B49417"/>
      <c r="C49417"/>
      <c r="D49417"/>
      <c r="E49417"/>
      <c r="F49417"/>
      <c r="G49417" s="67"/>
      <c r="H49417"/>
      <c r="I49417"/>
      <c r="J49417"/>
      <c r="K49417"/>
      <c r="L49417" s="124"/>
      <c r="M49417" s="74"/>
      <c r="N49417" s="77"/>
      <c r="O49417"/>
      <c r="P49417"/>
      <c r="Q49417"/>
      <c r="R49417"/>
      <c r="S49417" s="124"/>
      <c r="T49417" s="124"/>
      <c r="U49417" s="124"/>
      <c r="V49417" s="124"/>
      <c r="W49417" s="124"/>
      <c r="X49417" s="140"/>
      <c r="Y49417" s="96"/>
      <c r="Z49417" s="96"/>
      <c r="AA49417" s="96"/>
      <c r="AB49417" s="96"/>
      <c r="AC49417"/>
      <c r="AD49417" s="124"/>
      <c r="AE49417" s="81"/>
      <c r="AF49417"/>
      <c r="AG49417"/>
      <c r="AH49417"/>
      <c r="AI49417"/>
      <c r="AJ49417" s="77"/>
      <c r="AK49417"/>
      <c r="AL49417"/>
      <c r="AM49417"/>
      <c r="AN49417" s="111"/>
      <c r="AO49417"/>
      <c r="AP49417"/>
      <c r="AQ49417"/>
      <c r="AR49417"/>
      <c r="AS49417"/>
      <c r="AT49417"/>
      <c r="AU49417"/>
      <c r="AV49417"/>
      <c r="AW49417"/>
      <c r="AX49417"/>
      <c r="AY49417"/>
    </row>
    <row r="49418" spans="1:51" ht="10.15" customHeight="1" x14ac:dyDescent="0.2">
      <c r="A49418"/>
      <c r="B49418"/>
      <c r="C49418"/>
      <c r="D49418"/>
      <c r="E49418"/>
      <c r="F49418"/>
      <c r="G49418" s="67"/>
      <c r="H49418"/>
      <c r="I49418"/>
      <c r="J49418"/>
      <c r="K49418"/>
      <c r="L49418" s="124"/>
      <c r="M49418" s="74"/>
      <c r="N49418" s="77"/>
      <c r="O49418"/>
      <c r="P49418"/>
      <c r="Q49418"/>
      <c r="R49418"/>
      <c r="S49418" s="124"/>
      <c r="T49418" s="124"/>
      <c r="U49418" s="124"/>
      <c r="V49418" s="124"/>
      <c r="W49418" s="124"/>
      <c r="X49418" s="140"/>
      <c r="Y49418" s="96"/>
      <c r="Z49418" s="96"/>
      <c r="AA49418" s="96"/>
      <c r="AB49418" s="96"/>
      <c r="AC49418"/>
      <c r="AD49418" s="124"/>
      <c r="AE49418" s="81"/>
      <c r="AF49418"/>
      <c r="AG49418"/>
      <c r="AH49418"/>
      <c r="AI49418"/>
      <c r="AJ49418" s="77"/>
      <c r="AK49418"/>
      <c r="AL49418"/>
      <c r="AM49418"/>
      <c r="AN49418" s="111"/>
      <c r="AO49418"/>
      <c r="AP49418"/>
      <c r="AQ49418"/>
      <c r="AR49418"/>
      <c r="AS49418"/>
      <c r="AT49418"/>
      <c r="AU49418"/>
      <c r="AV49418"/>
      <c r="AW49418"/>
      <c r="AX49418"/>
      <c r="AY49418"/>
    </row>
    <row r="49419" spans="1:51" ht="10.15" customHeight="1" x14ac:dyDescent="0.2">
      <c r="A49419"/>
      <c r="B49419"/>
      <c r="C49419"/>
      <c r="D49419"/>
      <c r="E49419"/>
      <c r="F49419"/>
      <c r="G49419" s="67"/>
      <c r="H49419"/>
      <c r="I49419"/>
      <c r="J49419"/>
      <c r="K49419"/>
      <c r="L49419" s="124"/>
      <c r="M49419" s="74"/>
      <c r="N49419" s="77"/>
      <c r="O49419"/>
      <c r="P49419"/>
      <c r="Q49419"/>
      <c r="R49419"/>
      <c r="S49419" s="124"/>
      <c r="T49419" s="124"/>
      <c r="U49419" s="124"/>
      <c r="V49419" s="124"/>
      <c r="W49419" s="124"/>
      <c r="X49419" s="140"/>
      <c r="Y49419" s="96"/>
      <c r="Z49419" s="96"/>
      <c r="AA49419" s="96"/>
      <c r="AB49419" s="96"/>
      <c r="AC49419"/>
      <c r="AD49419" s="124"/>
      <c r="AE49419" s="81"/>
      <c r="AF49419"/>
      <c r="AG49419"/>
      <c r="AH49419"/>
      <c r="AI49419"/>
      <c r="AJ49419" s="77"/>
      <c r="AK49419"/>
      <c r="AL49419"/>
      <c r="AM49419"/>
      <c r="AN49419" s="111"/>
      <c r="AO49419"/>
      <c r="AP49419"/>
      <c r="AQ49419"/>
      <c r="AR49419"/>
      <c r="AS49419"/>
      <c r="AT49419"/>
      <c r="AU49419"/>
      <c r="AV49419"/>
      <c r="AW49419"/>
      <c r="AX49419"/>
      <c r="AY49419"/>
    </row>
    <row r="49420" spans="1:51" ht="10.15" customHeight="1" x14ac:dyDescent="0.2">
      <c r="A49420"/>
      <c r="B49420"/>
      <c r="C49420"/>
      <c r="D49420"/>
      <c r="E49420"/>
      <c r="F49420"/>
      <c r="G49420" s="67"/>
      <c r="H49420"/>
      <c r="I49420"/>
      <c r="J49420"/>
      <c r="K49420"/>
      <c r="L49420" s="124"/>
      <c r="M49420" s="74"/>
      <c r="N49420" s="77"/>
      <c r="O49420"/>
      <c r="P49420"/>
      <c r="Q49420"/>
      <c r="R49420"/>
      <c r="S49420" s="124"/>
      <c r="T49420" s="124"/>
      <c r="U49420" s="124"/>
      <c r="V49420" s="124"/>
      <c r="W49420" s="124"/>
      <c r="X49420" s="140"/>
      <c r="Y49420" s="96"/>
      <c r="Z49420" s="96"/>
      <c r="AA49420" s="96"/>
      <c r="AB49420" s="96"/>
      <c r="AC49420"/>
      <c r="AD49420" s="124"/>
      <c r="AE49420" s="81"/>
      <c r="AF49420"/>
      <c r="AG49420"/>
      <c r="AH49420"/>
      <c r="AI49420"/>
      <c r="AJ49420" s="77"/>
      <c r="AK49420"/>
      <c r="AL49420"/>
      <c r="AM49420"/>
      <c r="AN49420" s="111"/>
      <c r="AO49420"/>
      <c r="AP49420"/>
      <c r="AQ49420"/>
      <c r="AR49420"/>
      <c r="AS49420"/>
      <c r="AT49420"/>
      <c r="AU49420"/>
      <c r="AV49420"/>
      <c r="AW49420"/>
      <c r="AX49420"/>
      <c r="AY49420"/>
    </row>
    <row r="49421" spans="1:51" ht="10.15" customHeight="1" x14ac:dyDescent="0.2">
      <c r="A49421"/>
      <c r="B49421"/>
      <c r="C49421"/>
      <c r="D49421"/>
      <c r="E49421"/>
      <c r="F49421"/>
      <c r="G49421" s="67"/>
      <c r="H49421"/>
      <c r="I49421"/>
      <c r="J49421"/>
      <c r="K49421"/>
      <c r="L49421" s="124"/>
      <c r="M49421" s="74"/>
      <c r="N49421" s="77"/>
      <c r="O49421"/>
      <c r="P49421"/>
      <c r="Q49421"/>
      <c r="R49421"/>
      <c r="S49421" s="124"/>
      <c r="T49421" s="124"/>
      <c r="U49421" s="124"/>
      <c r="V49421" s="124"/>
      <c r="W49421" s="124"/>
      <c r="X49421" s="140"/>
      <c r="Y49421" s="96"/>
      <c r="Z49421" s="96"/>
      <c r="AA49421" s="96"/>
      <c r="AB49421" s="96"/>
      <c r="AC49421"/>
      <c r="AD49421" s="124"/>
      <c r="AE49421" s="81"/>
      <c r="AF49421"/>
      <c r="AG49421"/>
      <c r="AH49421"/>
      <c r="AI49421"/>
      <c r="AJ49421" s="77"/>
      <c r="AK49421"/>
      <c r="AL49421"/>
      <c r="AM49421"/>
      <c r="AN49421" s="111"/>
      <c r="AO49421"/>
      <c r="AP49421"/>
      <c r="AQ49421"/>
      <c r="AR49421"/>
      <c r="AS49421"/>
      <c r="AT49421"/>
      <c r="AU49421"/>
      <c r="AV49421"/>
      <c r="AW49421"/>
      <c r="AX49421"/>
      <c r="AY49421"/>
    </row>
    <row r="49422" spans="1:51" ht="10.15" customHeight="1" x14ac:dyDescent="0.2">
      <c r="A49422"/>
      <c r="B49422"/>
      <c r="C49422"/>
      <c r="D49422"/>
      <c r="E49422"/>
      <c r="F49422"/>
      <c r="G49422" s="67"/>
      <c r="H49422"/>
      <c r="I49422"/>
      <c r="J49422"/>
      <c r="K49422"/>
      <c r="L49422" s="124"/>
      <c r="M49422" s="74"/>
      <c r="N49422" s="77"/>
      <c r="O49422"/>
      <c r="P49422"/>
      <c r="Q49422"/>
      <c r="R49422"/>
      <c r="S49422" s="124"/>
      <c r="T49422" s="124"/>
      <c r="U49422" s="124"/>
      <c r="V49422" s="124"/>
      <c r="W49422" s="124"/>
      <c r="X49422" s="140"/>
      <c r="Y49422" s="96"/>
      <c r="Z49422" s="96"/>
      <c r="AA49422" s="96"/>
      <c r="AB49422" s="96"/>
      <c r="AC49422"/>
      <c r="AD49422" s="124"/>
      <c r="AE49422" s="81"/>
      <c r="AF49422"/>
      <c r="AG49422"/>
      <c r="AH49422"/>
      <c r="AI49422"/>
      <c r="AJ49422" s="77"/>
      <c r="AK49422"/>
      <c r="AL49422"/>
      <c r="AM49422"/>
      <c r="AN49422" s="111"/>
      <c r="AO49422"/>
      <c r="AP49422"/>
      <c r="AQ49422"/>
      <c r="AR49422"/>
      <c r="AS49422"/>
      <c r="AT49422"/>
      <c r="AU49422"/>
      <c r="AV49422"/>
      <c r="AW49422"/>
      <c r="AX49422"/>
      <c r="AY49422"/>
    </row>
    <row r="49423" spans="1:51" ht="10.15" customHeight="1" x14ac:dyDescent="0.2">
      <c r="A49423"/>
      <c r="B49423"/>
      <c r="C49423"/>
      <c r="D49423"/>
      <c r="E49423"/>
      <c r="F49423"/>
      <c r="G49423" s="67"/>
      <c r="H49423"/>
      <c r="I49423"/>
      <c r="J49423"/>
      <c r="K49423"/>
      <c r="L49423" s="124"/>
      <c r="M49423" s="74"/>
      <c r="N49423" s="77"/>
      <c r="O49423"/>
      <c r="P49423"/>
      <c r="Q49423"/>
      <c r="R49423"/>
      <c r="S49423" s="124"/>
      <c r="T49423" s="124"/>
      <c r="U49423" s="124"/>
      <c r="V49423" s="124"/>
      <c r="W49423" s="124"/>
      <c r="X49423" s="140"/>
      <c r="Y49423" s="96"/>
      <c r="Z49423" s="96"/>
      <c r="AA49423" s="96"/>
      <c r="AB49423" s="96"/>
      <c r="AC49423"/>
      <c r="AD49423" s="124"/>
      <c r="AE49423" s="81"/>
      <c r="AF49423"/>
      <c r="AG49423"/>
      <c r="AH49423"/>
      <c r="AI49423"/>
      <c r="AJ49423" s="77"/>
      <c r="AK49423"/>
      <c r="AL49423"/>
      <c r="AM49423"/>
      <c r="AN49423" s="111"/>
      <c r="AO49423"/>
      <c r="AP49423"/>
      <c r="AQ49423"/>
      <c r="AR49423"/>
      <c r="AS49423"/>
      <c r="AT49423"/>
      <c r="AU49423"/>
      <c r="AV49423"/>
      <c r="AW49423"/>
      <c r="AX49423"/>
      <c r="AY49423"/>
    </row>
    <row r="49424" spans="1:51" ht="10.15" customHeight="1" x14ac:dyDescent="0.2">
      <c r="A49424"/>
      <c r="B49424"/>
      <c r="C49424"/>
      <c r="D49424"/>
      <c r="E49424"/>
      <c r="F49424"/>
      <c r="G49424" s="67"/>
      <c r="H49424"/>
      <c r="I49424"/>
      <c r="J49424"/>
      <c r="K49424"/>
      <c r="L49424" s="124"/>
      <c r="M49424" s="74"/>
      <c r="N49424" s="77"/>
      <c r="O49424"/>
      <c r="P49424"/>
      <c r="Q49424"/>
      <c r="R49424"/>
      <c r="S49424" s="124"/>
      <c r="T49424" s="124"/>
      <c r="U49424" s="124"/>
      <c r="V49424" s="124"/>
      <c r="W49424" s="124"/>
      <c r="X49424" s="140"/>
      <c r="Y49424" s="96"/>
      <c r="Z49424" s="96"/>
      <c r="AA49424" s="96"/>
      <c r="AB49424" s="96"/>
      <c r="AC49424"/>
      <c r="AD49424" s="124"/>
      <c r="AE49424" s="81"/>
      <c r="AF49424"/>
      <c r="AG49424"/>
      <c r="AH49424"/>
      <c r="AI49424"/>
      <c r="AJ49424" s="77"/>
      <c r="AK49424"/>
      <c r="AL49424"/>
      <c r="AM49424"/>
      <c r="AN49424" s="111"/>
      <c r="AO49424"/>
      <c r="AP49424"/>
      <c r="AQ49424"/>
      <c r="AR49424"/>
      <c r="AS49424"/>
      <c r="AT49424"/>
      <c r="AU49424"/>
      <c r="AV49424"/>
      <c r="AW49424"/>
      <c r="AX49424"/>
      <c r="AY49424"/>
    </row>
    <row r="49425" spans="1:51" ht="10.15" customHeight="1" x14ac:dyDescent="0.2">
      <c r="A49425"/>
      <c r="B49425"/>
      <c r="C49425"/>
      <c r="D49425"/>
      <c r="E49425"/>
      <c r="F49425"/>
      <c r="G49425" s="67"/>
      <c r="H49425"/>
      <c r="I49425"/>
      <c r="J49425"/>
      <c r="K49425"/>
      <c r="L49425" s="124"/>
      <c r="M49425" s="74"/>
      <c r="N49425" s="77"/>
      <c r="O49425"/>
      <c r="P49425"/>
      <c r="Q49425"/>
      <c r="R49425"/>
      <c r="S49425" s="124"/>
      <c r="T49425" s="124"/>
      <c r="U49425" s="124"/>
      <c r="V49425" s="124"/>
      <c r="W49425" s="124"/>
      <c r="X49425" s="140"/>
      <c r="Y49425" s="96"/>
      <c r="Z49425" s="96"/>
      <c r="AA49425" s="96"/>
      <c r="AB49425" s="96"/>
      <c r="AC49425"/>
      <c r="AD49425" s="124"/>
      <c r="AE49425" s="81"/>
      <c r="AF49425"/>
      <c r="AG49425"/>
      <c r="AH49425"/>
      <c r="AI49425"/>
      <c r="AJ49425" s="77"/>
      <c r="AK49425"/>
      <c r="AL49425"/>
      <c r="AM49425"/>
      <c r="AN49425" s="111"/>
      <c r="AO49425"/>
      <c r="AP49425"/>
      <c r="AQ49425"/>
      <c r="AR49425"/>
      <c r="AS49425"/>
      <c r="AT49425"/>
      <c r="AU49425"/>
      <c r="AV49425"/>
      <c r="AW49425"/>
      <c r="AX49425"/>
      <c r="AY49425"/>
    </row>
    <row r="49426" spans="1:51" ht="10.15" customHeight="1" x14ac:dyDescent="0.2">
      <c r="A49426"/>
      <c r="B49426"/>
      <c r="C49426"/>
      <c r="D49426"/>
      <c r="E49426"/>
      <c r="F49426"/>
      <c r="G49426" s="67"/>
      <c r="H49426"/>
      <c r="I49426"/>
      <c r="J49426"/>
      <c r="K49426"/>
      <c r="L49426" s="124"/>
      <c r="M49426" s="74"/>
      <c r="N49426" s="77"/>
      <c r="O49426"/>
      <c r="P49426"/>
      <c r="Q49426"/>
      <c r="R49426"/>
      <c r="S49426" s="124"/>
      <c r="T49426" s="124"/>
      <c r="U49426" s="124"/>
      <c r="V49426" s="124"/>
      <c r="W49426" s="124"/>
      <c r="X49426" s="140"/>
      <c r="Y49426" s="96"/>
      <c r="Z49426" s="96"/>
      <c r="AA49426" s="96"/>
      <c r="AB49426" s="96"/>
      <c r="AC49426"/>
      <c r="AD49426" s="124"/>
      <c r="AE49426" s="81"/>
      <c r="AF49426"/>
      <c r="AG49426"/>
      <c r="AH49426"/>
      <c r="AI49426"/>
      <c r="AJ49426" s="77"/>
      <c r="AK49426"/>
      <c r="AL49426"/>
      <c r="AM49426"/>
      <c r="AN49426" s="111"/>
      <c r="AO49426"/>
      <c r="AP49426"/>
      <c r="AQ49426"/>
      <c r="AR49426"/>
      <c r="AS49426"/>
      <c r="AT49426"/>
      <c r="AU49426"/>
      <c r="AV49426"/>
      <c r="AW49426"/>
      <c r="AX49426"/>
      <c r="AY49426"/>
    </row>
    <row r="49427" spans="1:51" ht="10.15" customHeight="1" x14ac:dyDescent="0.2">
      <c r="A49427"/>
      <c r="B49427"/>
      <c r="C49427"/>
      <c r="D49427"/>
      <c r="E49427"/>
      <c r="F49427"/>
      <c r="G49427" s="67"/>
      <c r="H49427"/>
      <c r="I49427"/>
      <c r="J49427"/>
      <c r="K49427"/>
      <c r="L49427" s="124"/>
      <c r="M49427" s="74"/>
      <c r="N49427" s="77"/>
      <c r="O49427"/>
      <c r="P49427"/>
      <c r="Q49427"/>
      <c r="R49427"/>
      <c r="S49427" s="124"/>
      <c r="T49427" s="124"/>
      <c r="U49427" s="124"/>
      <c r="V49427" s="124"/>
      <c r="W49427" s="124"/>
      <c r="X49427" s="140"/>
      <c r="Y49427" s="96"/>
      <c r="Z49427" s="96"/>
      <c r="AA49427" s="96"/>
      <c r="AB49427" s="96"/>
      <c r="AC49427"/>
      <c r="AD49427" s="124"/>
      <c r="AE49427" s="81"/>
      <c r="AF49427"/>
      <c r="AG49427"/>
      <c r="AH49427"/>
      <c r="AI49427"/>
      <c r="AJ49427" s="77"/>
      <c r="AK49427"/>
      <c r="AL49427"/>
      <c r="AM49427"/>
      <c r="AN49427" s="111"/>
      <c r="AO49427"/>
      <c r="AP49427"/>
      <c r="AQ49427"/>
      <c r="AR49427"/>
      <c r="AS49427"/>
      <c r="AT49427"/>
      <c r="AU49427"/>
      <c r="AV49427"/>
      <c r="AW49427"/>
      <c r="AX49427"/>
      <c r="AY49427"/>
    </row>
    <row r="49428" spans="1:51" ht="10.15" customHeight="1" x14ac:dyDescent="0.2">
      <c r="A49428"/>
      <c r="B49428"/>
      <c r="C49428"/>
      <c r="D49428"/>
      <c r="E49428"/>
      <c r="F49428"/>
      <c r="G49428" s="67"/>
      <c r="H49428"/>
      <c r="I49428"/>
      <c r="J49428"/>
      <c r="K49428"/>
      <c r="L49428" s="124"/>
      <c r="M49428" s="74"/>
      <c r="N49428" s="77"/>
      <c r="O49428"/>
      <c r="P49428"/>
      <c r="Q49428"/>
      <c r="R49428"/>
      <c r="S49428" s="124"/>
      <c r="T49428" s="124"/>
      <c r="U49428" s="124"/>
      <c r="V49428" s="124"/>
      <c r="W49428" s="124"/>
      <c r="X49428" s="140"/>
      <c r="Y49428" s="96"/>
      <c r="Z49428" s="96"/>
      <c r="AA49428" s="96"/>
      <c r="AB49428" s="96"/>
      <c r="AC49428"/>
      <c r="AD49428" s="124"/>
      <c r="AE49428" s="81"/>
      <c r="AF49428"/>
      <c r="AG49428"/>
      <c r="AH49428"/>
      <c r="AI49428"/>
      <c r="AJ49428" s="77"/>
      <c r="AK49428"/>
      <c r="AL49428"/>
      <c r="AM49428"/>
      <c r="AN49428" s="111"/>
      <c r="AO49428"/>
      <c r="AP49428"/>
      <c r="AQ49428"/>
      <c r="AR49428"/>
      <c r="AS49428"/>
      <c r="AT49428"/>
      <c r="AU49428"/>
      <c r="AV49428"/>
      <c r="AW49428"/>
      <c r="AX49428"/>
      <c r="AY49428"/>
    </row>
    <row r="49429" spans="1:51" ht="10.15" customHeight="1" x14ac:dyDescent="0.2">
      <c r="A49429"/>
      <c r="B49429"/>
      <c r="C49429"/>
      <c r="D49429"/>
      <c r="E49429"/>
      <c r="F49429"/>
      <c r="G49429" s="67"/>
      <c r="H49429"/>
      <c r="I49429"/>
      <c r="J49429"/>
      <c r="K49429"/>
      <c r="L49429" s="124"/>
      <c r="M49429" s="74"/>
      <c r="N49429" s="77"/>
      <c r="O49429"/>
      <c r="P49429"/>
      <c r="Q49429"/>
      <c r="R49429"/>
      <c r="S49429" s="124"/>
      <c r="T49429" s="124"/>
      <c r="U49429" s="124"/>
      <c r="V49429" s="124"/>
      <c r="W49429" s="124"/>
      <c r="X49429" s="140"/>
      <c r="Y49429" s="96"/>
      <c r="Z49429" s="96"/>
      <c r="AA49429" s="96"/>
      <c r="AB49429" s="96"/>
      <c r="AC49429"/>
      <c r="AD49429" s="124"/>
      <c r="AE49429" s="81"/>
      <c r="AF49429"/>
      <c r="AG49429"/>
      <c r="AH49429"/>
      <c r="AI49429"/>
      <c r="AJ49429" s="77"/>
      <c r="AK49429"/>
      <c r="AL49429"/>
      <c r="AM49429"/>
      <c r="AN49429" s="111"/>
      <c r="AO49429"/>
      <c r="AP49429"/>
      <c r="AQ49429"/>
      <c r="AR49429"/>
      <c r="AS49429"/>
      <c r="AT49429"/>
      <c r="AU49429"/>
      <c r="AV49429"/>
      <c r="AW49429"/>
      <c r="AX49429"/>
      <c r="AY49429"/>
    </row>
    <row r="49430" spans="1:51" ht="10.15" customHeight="1" x14ac:dyDescent="0.2">
      <c r="A49430"/>
      <c r="B49430"/>
      <c r="C49430"/>
      <c r="D49430"/>
      <c r="E49430"/>
      <c r="F49430"/>
      <c r="G49430" s="67"/>
      <c r="H49430"/>
      <c r="I49430"/>
      <c r="J49430"/>
      <c r="K49430"/>
      <c r="L49430" s="124"/>
      <c r="M49430" s="74"/>
      <c r="N49430" s="77"/>
      <c r="O49430"/>
      <c r="P49430"/>
      <c r="Q49430"/>
      <c r="R49430"/>
      <c r="S49430" s="124"/>
      <c r="T49430" s="124"/>
      <c r="U49430" s="124"/>
      <c r="V49430" s="124"/>
      <c r="W49430" s="124"/>
      <c r="X49430" s="140"/>
      <c r="Y49430" s="96"/>
      <c r="Z49430" s="96"/>
      <c r="AA49430" s="96"/>
      <c r="AB49430" s="96"/>
      <c r="AC49430"/>
      <c r="AD49430" s="124"/>
      <c r="AE49430" s="81"/>
      <c r="AF49430"/>
      <c r="AG49430"/>
      <c r="AH49430"/>
      <c r="AI49430"/>
      <c r="AJ49430" s="77"/>
      <c r="AK49430"/>
      <c r="AL49430"/>
      <c r="AM49430"/>
      <c r="AN49430" s="111"/>
      <c r="AO49430"/>
      <c r="AP49430"/>
      <c r="AQ49430"/>
      <c r="AR49430"/>
      <c r="AS49430"/>
      <c r="AT49430"/>
      <c r="AU49430"/>
      <c r="AV49430"/>
      <c r="AW49430"/>
      <c r="AX49430"/>
      <c r="AY49430"/>
    </row>
    <row r="49431" spans="1:51" ht="10.15" customHeight="1" x14ac:dyDescent="0.2">
      <c r="A49431"/>
      <c r="B49431"/>
      <c r="C49431"/>
      <c r="D49431"/>
      <c r="E49431"/>
      <c r="F49431"/>
      <c r="G49431" s="67"/>
      <c r="H49431"/>
      <c r="I49431"/>
      <c r="J49431"/>
      <c r="K49431"/>
      <c r="L49431" s="124"/>
      <c r="M49431" s="74"/>
      <c r="N49431" s="77"/>
      <c r="O49431"/>
      <c r="P49431"/>
      <c r="Q49431"/>
      <c r="R49431"/>
      <c r="S49431" s="124"/>
      <c r="T49431" s="124"/>
      <c r="U49431" s="124"/>
      <c r="V49431" s="124"/>
      <c r="W49431" s="124"/>
      <c r="X49431" s="140"/>
      <c r="Y49431" s="96"/>
      <c r="Z49431" s="96"/>
      <c r="AA49431" s="96"/>
      <c r="AB49431" s="96"/>
      <c r="AC49431"/>
      <c r="AD49431" s="124"/>
      <c r="AE49431" s="81"/>
      <c r="AF49431"/>
      <c r="AG49431"/>
      <c r="AH49431"/>
      <c r="AI49431"/>
      <c r="AJ49431" s="77"/>
      <c r="AK49431"/>
      <c r="AL49431"/>
      <c r="AM49431"/>
      <c r="AN49431" s="111"/>
      <c r="AO49431"/>
      <c r="AP49431"/>
      <c r="AQ49431"/>
      <c r="AR49431"/>
      <c r="AS49431"/>
      <c r="AT49431"/>
      <c r="AU49431"/>
      <c r="AV49431"/>
      <c r="AW49431"/>
      <c r="AX49431"/>
      <c r="AY49431"/>
    </row>
    <row r="49432" spans="1:51" ht="10.15" customHeight="1" x14ac:dyDescent="0.2">
      <c r="A49432"/>
      <c r="B49432"/>
      <c r="C49432"/>
      <c r="D49432"/>
      <c r="E49432"/>
      <c r="F49432"/>
      <c r="G49432" s="67"/>
      <c r="H49432"/>
      <c r="I49432"/>
      <c r="J49432"/>
      <c r="K49432"/>
      <c r="L49432" s="124"/>
      <c r="M49432" s="74"/>
      <c r="N49432" s="77"/>
      <c r="O49432"/>
      <c r="P49432"/>
      <c r="Q49432"/>
      <c r="R49432"/>
      <c r="S49432" s="124"/>
      <c r="T49432" s="124"/>
      <c r="U49432" s="124"/>
      <c r="V49432" s="124"/>
      <c r="W49432" s="124"/>
      <c r="X49432" s="140"/>
      <c r="Y49432" s="96"/>
      <c r="Z49432" s="96"/>
      <c r="AA49432" s="96"/>
      <c r="AB49432" s="96"/>
      <c r="AC49432"/>
      <c r="AD49432" s="124"/>
      <c r="AE49432" s="81"/>
      <c r="AF49432"/>
      <c r="AG49432"/>
      <c r="AH49432"/>
      <c r="AI49432"/>
      <c r="AJ49432" s="77"/>
      <c r="AK49432"/>
      <c r="AL49432"/>
      <c r="AM49432"/>
      <c r="AN49432" s="111"/>
      <c r="AO49432"/>
      <c r="AP49432"/>
      <c r="AQ49432"/>
      <c r="AR49432"/>
      <c r="AS49432"/>
      <c r="AT49432"/>
      <c r="AU49432"/>
      <c r="AV49432"/>
      <c r="AW49432"/>
      <c r="AX49432"/>
      <c r="AY49432"/>
    </row>
    <row r="49433" spans="1:51" ht="10.15" customHeight="1" x14ac:dyDescent="0.2">
      <c r="A49433"/>
      <c r="B49433"/>
      <c r="C49433"/>
      <c r="D49433"/>
      <c r="E49433"/>
      <c r="F49433"/>
      <c r="G49433" s="67"/>
      <c r="H49433"/>
      <c r="I49433"/>
      <c r="J49433"/>
      <c r="K49433"/>
      <c r="L49433" s="124"/>
      <c r="M49433" s="74"/>
      <c r="N49433" s="77"/>
      <c r="O49433"/>
      <c r="P49433"/>
      <c r="Q49433"/>
      <c r="R49433"/>
      <c r="S49433" s="124"/>
      <c r="T49433" s="124"/>
      <c r="U49433" s="124"/>
      <c r="V49433" s="124"/>
      <c r="W49433" s="124"/>
      <c r="X49433" s="140"/>
      <c r="Y49433" s="96"/>
      <c r="Z49433" s="96"/>
      <c r="AA49433" s="96"/>
      <c r="AB49433" s="96"/>
      <c r="AC49433"/>
      <c r="AD49433" s="124"/>
      <c r="AE49433" s="81"/>
      <c r="AF49433"/>
      <c r="AG49433"/>
      <c r="AH49433"/>
      <c r="AI49433"/>
      <c r="AJ49433" s="77"/>
      <c r="AK49433"/>
      <c r="AL49433"/>
      <c r="AM49433"/>
      <c r="AN49433" s="111"/>
      <c r="AO49433"/>
      <c r="AP49433"/>
      <c r="AQ49433"/>
      <c r="AR49433"/>
      <c r="AS49433"/>
      <c r="AT49433"/>
      <c r="AU49433"/>
      <c r="AV49433"/>
      <c r="AW49433"/>
      <c r="AX49433"/>
      <c r="AY49433"/>
    </row>
    <row r="49434" spans="1:51" ht="10.15" customHeight="1" x14ac:dyDescent="0.2">
      <c r="A49434"/>
      <c r="B49434"/>
      <c r="C49434"/>
      <c r="D49434"/>
      <c r="E49434"/>
      <c r="F49434"/>
      <c r="G49434" s="67"/>
      <c r="H49434"/>
      <c r="I49434"/>
      <c r="J49434"/>
      <c r="K49434"/>
      <c r="L49434" s="124"/>
      <c r="M49434" s="74"/>
      <c r="N49434" s="77"/>
      <c r="O49434"/>
      <c r="P49434"/>
      <c r="Q49434"/>
      <c r="R49434"/>
      <c r="S49434" s="124"/>
      <c r="T49434" s="124"/>
      <c r="U49434" s="124"/>
      <c r="V49434" s="124"/>
      <c r="W49434" s="124"/>
      <c r="X49434" s="140"/>
      <c r="Y49434" s="96"/>
      <c r="Z49434" s="96"/>
      <c r="AA49434" s="96"/>
      <c r="AB49434" s="96"/>
      <c r="AC49434"/>
      <c r="AD49434" s="124"/>
      <c r="AE49434" s="81"/>
      <c r="AF49434"/>
      <c r="AG49434"/>
      <c r="AH49434"/>
      <c r="AI49434"/>
      <c r="AJ49434" s="77"/>
      <c r="AK49434"/>
      <c r="AL49434"/>
      <c r="AM49434"/>
      <c r="AN49434" s="111"/>
      <c r="AO49434"/>
      <c r="AP49434"/>
      <c r="AQ49434"/>
      <c r="AR49434"/>
      <c r="AS49434"/>
      <c r="AT49434"/>
      <c r="AU49434"/>
      <c r="AV49434"/>
      <c r="AW49434"/>
      <c r="AX49434"/>
      <c r="AY49434"/>
    </row>
    <row r="49435" spans="1:51" ht="10.15" customHeight="1" x14ac:dyDescent="0.2">
      <c r="A49435"/>
      <c r="B49435"/>
      <c r="C49435"/>
      <c r="D49435"/>
      <c r="E49435"/>
      <c r="F49435"/>
      <c r="G49435" s="67"/>
      <c r="H49435"/>
      <c r="I49435"/>
      <c r="J49435"/>
      <c r="K49435"/>
      <c r="L49435" s="124"/>
      <c r="M49435" s="74"/>
      <c r="N49435" s="77"/>
      <c r="O49435"/>
      <c r="P49435"/>
      <c r="Q49435"/>
      <c r="R49435"/>
      <c r="S49435" s="124"/>
      <c r="T49435" s="124"/>
      <c r="U49435" s="124"/>
      <c r="V49435" s="124"/>
      <c r="W49435" s="124"/>
      <c r="X49435" s="140"/>
      <c r="Y49435" s="96"/>
      <c r="Z49435" s="96"/>
      <c r="AA49435" s="96"/>
      <c r="AB49435" s="96"/>
      <c r="AC49435"/>
      <c r="AD49435" s="124"/>
      <c r="AE49435" s="81"/>
      <c r="AF49435"/>
      <c r="AG49435"/>
      <c r="AH49435"/>
      <c r="AI49435"/>
      <c r="AJ49435" s="77"/>
      <c r="AK49435"/>
      <c r="AL49435"/>
      <c r="AM49435"/>
      <c r="AN49435" s="111"/>
      <c r="AO49435"/>
      <c r="AP49435"/>
      <c r="AQ49435"/>
      <c r="AR49435"/>
      <c r="AS49435"/>
      <c r="AT49435"/>
      <c r="AU49435"/>
      <c r="AV49435"/>
      <c r="AW49435"/>
      <c r="AX49435"/>
      <c r="AY49435"/>
    </row>
    <row r="49436" spans="1:51" ht="10.15" customHeight="1" x14ac:dyDescent="0.2">
      <c r="A49436"/>
      <c r="B49436"/>
      <c r="C49436"/>
      <c r="D49436"/>
      <c r="E49436"/>
      <c r="F49436"/>
      <c r="G49436" s="67"/>
      <c r="H49436"/>
      <c r="I49436"/>
      <c r="J49436"/>
      <c r="K49436"/>
      <c r="L49436" s="124"/>
      <c r="M49436" s="74"/>
      <c r="N49436" s="77"/>
      <c r="O49436"/>
      <c r="P49436"/>
      <c r="Q49436"/>
      <c r="R49436"/>
      <c r="S49436" s="124"/>
      <c r="T49436" s="124"/>
      <c r="U49436" s="124"/>
      <c r="V49436" s="124"/>
      <c r="W49436" s="124"/>
      <c r="X49436" s="140"/>
      <c r="Y49436" s="96"/>
      <c r="Z49436" s="96"/>
      <c r="AA49436" s="96"/>
      <c r="AB49436" s="96"/>
      <c r="AC49436"/>
      <c r="AD49436" s="124"/>
      <c r="AE49436" s="81"/>
      <c r="AF49436"/>
      <c r="AG49436"/>
      <c r="AH49436"/>
      <c r="AI49436"/>
      <c r="AJ49436" s="77"/>
      <c r="AK49436"/>
      <c r="AL49436"/>
      <c r="AM49436"/>
      <c r="AN49436" s="111"/>
      <c r="AO49436"/>
      <c r="AP49436"/>
      <c r="AQ49436"/>
      <c r="AR49436"/>
      <c r="AS49436"/>
      <c r="AT49436"/>
      <c r="AU49436"/>
      <c r="AV49436"/>
      <c r="AW49436"/>
      <c r="AX49436"/>
      <c r="AY49436"/>
    </row>
    <row r="49437" spans="1:51" ht="10.15" customHeight="1" x14ac:dyDescent="0.2">
      <c r="A49437"/>
      <c r="B49437"/>
      <c r="C49437"/>
      <c r="D49437"/>
      <c r="E49437"/>
      <c r="F49437"/>
      <c r="G49437" s="67"/>
      <c r="H49437"/>
      <c r="I49437"/>
      <c r="J49437"/>
      <c r="K49437"/>
      <c r="L49437" s="124"/>
      <c r="M49437" s="74"/>
      <c r="N49437" s="77"/>
      <c r="O49437"/>
      <c r="P49437"/>
      <c r="Q49437"/>
      <c r="R49437"/>
      <c r="S49437" s="124"/>
      <c r="T49437" s="124"/>
      <c r="U49437" s="124"/>
      <c r="V49437" s="124"/>
      <c r="W49437" s="124"/>
      <c r="X49437" s="140"/>
      <c r="Y49437" s="96"/>
      <c r="Z49437" s="96"/>
      <c r="AA49437" s="96"/>
      <c r="AB49437" s="96"/>
      <c r="AC49437"/>
      <c r="AD49437" s="124"/>
      <c r="AE49437" s="81"/>
      <c r="AF49437"/>
      <c r="AG49437"/>
      <c r="AH49437"/>
      <c r="AI49437"/>
      <c r="AJ49437" s="77"/>
      <c r="AK49437"/>
      <c r="AL49437"/>
      <c r="AM49437"/>
      <c r="AN49437" s="111"/>
      <c r="AO49437"/>
      <c r="AP49437"/>
      <c r="AQ49437"/>
      <c r="AR49437"/>
      <c r="AS49437"/>
      <c r="AT49437"/>
      <c r="AU49437"/>
      <c r="AV49437"/>
      <c r="AW49437"/>
      <c r="AX49437"/>
      <c r="AY49437"/>
    </row>
    <row r="49438" spans="1:51" ht="10.15" customHeight="1" x14ac:dyDescent="0.2">
      <c r="A49438"/>
      <c r="B49438"/>
      <c r="C49438"/>
      <c r="D49438"/>
      <c r="E49438"/>
      <c r="F49438"/>
      <c r="G49438" s="67"/>
      <c r="H49438"/>
      <c r="I49438"/>
      <c r="J49438"/>
      <c r="K49438"/>
      <c r="L49438" s="124"/>
      <c r="M49438" s="74"/>
      <c r="N49438" s="77"/>
      <c r="O49438"/>
      <c r="P49438"/>
      <c r="Q49438"/>
      <c r="R49438"/>
      <c r="S49438" s="124"/>
      <c r="T49438" s="124"/>
      <c r="U49438" s="124"/>
      <c r="V49438" s="124"/>
      <c r="W49438" s="124"/>
      <c r="X49438" s="140"/>
      <c r="Y49438" s="96"/>
      <c r="Z49438" s="96"/>
      <c r="AA49438" s="96"/>
      <c r="AB49438" s="96"/>
      <c r="AC49438"/>
      <c r="AD49438" s="124"/>
      <c r="AE49438" s="81"/>
      <c r="AF49438"/>
      <c r="AG49438"/>
      <c r="AH49438"/>
      <c r="AI49438"/>
      <c r="AJ49438" s="77"/>
      <c r="AK49438"/>
      <c r="AL49438"/>
      <c r="AM49438"/>
      <c r="AN49438" s="111"/>
      <c r="AO49438"/>
      <c r="AP49438"/>
      <c r="AQ49438"/>
      <c r="AR49438"/>
      <c r="AS49438"/>
      <c r="AT49438"/>
      <c r="AU49438"/>
      <c r="AV49438"/>
      <c r="AW49438"/>
      <c r="AX49438"/>
      <c r="AY49438"/>
    </row>
    <row r="49439" spans="1:51" ht="10.15" customHeight="1" x14ac:dyDescent="0.2">
      <c r="A49439"/>
      <c r="B49439"/>
      <c r="C49439"/>
      <c r="D49439"/>
      <c r="E49439"/>
      <c r="F49439"/>
      <c r="G49439" s="67"/>
      <c r="H49439"/>
      <c r="I49439"/>
      <c r="J49439"/>
      <c r="K49439"/>
      <c r="L49439" s="124"/>
      <c r="M49439" s="74"/>
      <c r="N49439" s="77"/>
      <c r="O49439"/>
      <c r="P49439"/>
      <c r="Q49439"/>
      <c r="R49439"/>
      <c r="S49439" s="124"/>
      <c r="T49439" s="124"/>
      <c r="U49439" s="124"/>
      <c r="V49439" s="124"/>
      <c r="W49439" s="124"/>
      <c r="X49439" s="140"/>
      <c r="Y49439" s="96"/>
      <c r="Z49439" s="96"/>
      <c r="AA49439" s="96"/>
      <c r="AB49439" s="96"/>
      <c r="AC49439"/>
      <c r="AD49439" s="124"/>
      <c r="AE49439" s="81"/>
      <c r="AF49439"/>
      <c r="AG49439"/>
      <c r="AH49439"/>
      <c r="AI49439"/>
      <c r="AJ49439" s="77"/>
      <c r="AK49439"/>
      <c r="AL49439"/>
      <c r="AM49439"/>
      <c r="AN49439" s="111"/>
      <c r="AO49439"/>
      <c r="AP49439"/>
      <c r="AQ49439"/>
      <c r="AR49439"/>
      <c r="AS49439"/>
      <c r="AT49439"/>
      <c r="AU49439"/>
      <c r="AV49439"/>
      <c r="AW49439"/>
      <c r="AX49439"/>
      <c r="AY49439"/>
    </row>
    <row r="49440" spans="1:51" ht="10.15" customHeight="1" x14ac:dyDescent="0.2">
      <c r="A49440"/>
      <c r="B49440"/>
      <c r="C49440"/>
      <c r="D49440"/>
      <c r="E49440"/>
      <c r="F49440"/>
      <c r="G49440" s="67"/>
      <c r="H49440"/>
      <c r="I49440"/>
      <c r="J49440"/>
      <c r="K49440"/>
      <c r="L49440" s="124"/>
      <c r="M49440" s="74"/>
      <c r="N49440" s="77"/>
      <c r="O49440"/>
      <c r="P49440"/>
      <c r="Q49440"/>
      <c r="R49440"/>
      <c r="S49440" s="124"/>
      <c r="T49440" s="124"/>
      <c r="U49440" s="124"/>
      <c r="V49440" s="124"/>
      <c r="W49440" s="124"/>
      <c r="X49440" s="140"/>
      <c r="Y49440" s="96"/>
      <c r="Z49440" s="96"/>
      <c r="AA49440" s="96"/>
      <c r="AB49440" s="96"/>
      <c r="AC49440"/>
      <c r="AD49440" s="124"/>
      <c r="AE49440" s="81"/>
      <c r="AF49440"/>
      <c r="AG49440"/>
      <c r="AH49440"/>
      <c r="AI49440"/>
      <c r="AJ49440" s="77"/>
      <c r="AK49440"/>
      <c r="AL49440"/>
      <c r="AM49440"/>
      <c r="AN49440" s="111"/>
      <c r="AO49440"/>
      <c r="AP49440"/>
      <c r="AQ49440"/>
      <c r="AR49440"/>
      <c r="AS49440"/>
      <c r="AT49440"/>
      <c r="AU49440"/>
      <c r="AV49440"/>
      <c r="AW49440"/>
      <c r="AX49440"/>
      <c r="AY49440"/>
    </row>
    <row r="49441" spans="1:51" ht="10.15" customHeight="1" x14ac:dyDescent="0.2">
      <c r="A49441"/>
      <c r="B49441"/>
      <c r="C49441"/>
      <c r="D49441"/>
      <c r="E49441"/>
      <c r="F49441"/>
      <c r="G49441" s="67"/>
      <c r="H49441"/>
      <c r="I49441"/>
      <c r="J49441"/>
      <c r="K49441"/>
      <c r="L49441" s="124"/>
      <c r="M49441" s="74"/>
      <c r="N49441" s="77"/>
      <c r="O49441"/>
      <c r="P49441"/>
      <c r="Q49441"/>
      <c r="R49441"/>
      <c r="S49441" s="124"/>
      <c r="T49441" s="124"/>
      <c r="U49441" s="124"/>
      <c r="V49441" s="124"/>
      <c r="W49441" s="124"/>
      <c r="X49441" s="140"/>
      <c r="Y49441" s="96"/>
      <c r="Z49441" s="96"/>
      <c r="AA49441" s="96"/>
      <c r="AB49441" s="96"/>
      <c r="AC49441"/>
      <c r="AD49441" s="124"/>
      <c r="AE49441" s="81"/>
      <c r="AF49441"/>
      <c r="AG49441"/>
      <c r="AH49441"/>
      <c r="AI49441"/>
      <c r="AJ49441" s="77"/>
      <c r="AK49441"/>
      <c r="AL49441"/>
      <c r="AM49441"/>
      <c r="AN49441" s="111"/>
      <c r="AO49441"/>
      <c r="AP49441"/>
      <c r="AQ49441"/>
      <c r="AR49441"/>
      <c r="AS49441"/>
      <c r="AT49441"/>
      <c r="AU49441"/>
      <c r="AV49441"/>
      <c r="AW49441"/>
      <c r="AX49441"/>
      <c r="AY49441"/>
    </row>
    <row r="49442" spans="1:51" ht="10.15" customHeight="1" x14ac:dyDescent="0.2">
      <c r="A49442"/>
      <c r="B49442"/>
      <c r="C49442"/>
      <c r="D49442"/>
      <c r="E49442"/>
      <c r="F49442"/>
      <c r="G49442" s="67"/>
      <c r="H49442"/>
      <c r="I49442"/>
      <c r="J49442"/>
      <c r="K49442"/>
      <c r="L49442" s="124"/>
      <c r="M49442" s="74"/>
      <c r="N49442" s="77"/>
      <c r="O49442"/>
      <c r="P49442"/>
      <c r="Q49442"/>
      <c r="R49442"/>
      <c r="S49442" s="124"/>
      <c r="T49442" s="124"/>
      <c r="U49442" s="124"/>
      <c r="V49442" s="124"/>
      <c r="W49442" s="124"/>
      <c r="X49442" s="140"/>
      <c r="Y49442" s="96"/>
      <c r="Z49442" s="96"/>
      <c r="AA49442" s="96"/>
      <c r="AB49442" s="96"/>
      <c r="AC49442"/>
      <c r="AD49442" s="124"/>
      <c r="AE49442" s="81"/>
      <c r="AF49442"/>
      <c r="AG49442"/>
      <c r="AH49442"/>
      <c r="AI49442"/>
      <c r="AJ49442" s="77"/>
      <c r="AK49442"/>
      <c r="AL49442"/>
      <c r="AM49442"/>
      <c r="AN49442" s="111"/>
      <c r="AO49442"/>
      <c r="AP49442"/>
      <c r="AQ49442"/>
      <c r="AR49442"/>
      <c r="AS49442"/>
      <c r="AT49442"/>
      <c r="AU49442"/>
      <c r="AV49442"/>
      <c r="AW49442"/>
      <c r="AX49442"/>
      <c r="AY49442"/>
    </row>
    <row r="49443" spans="1:51" ht="10.15" customHeight="1" x14ac:dyDescent="0.2">
      <c r="A49443"/>
      <c r="B49443"/>
      <c r="C49443"/>
      <c r="D49443"/>
      <c r="E49443"/>
      <c r="F49443"/>
      <c r="G49443" s="67"/>
      <c r="H49443"/>
      <c r="I49443"/>
      <c r="J49443"/>
      <c r="K49443"/>
      <c r="L49443" s="124"/>
      <c r="M49443" s="74"/>
      <c r="N49443" s="77"/>
      <c r="O49443"/>
      <c r="P49443"/>
      <c r="Q49443"/>
      <c r="R49443"/>
      <c r="S49443" s="124"/>
      <c r="T49443" s="124"/>
      <c r="U49443" s="124"/>
      <c r="V49443" s="124"/>
      <c r="W49443" s="124"/>
      <c r="X49443" s="140"/>
      <c r="Y49443" s="96"/>
      <c r="Z49443" s="96"/>
      <c r="AA49443" s="96"/>
      <c r="AB49443" s="96"/>
      <c r="AC49443"/>
      <c r="AD49443" s="124"/>
      <c r="AE49443" s="81"/>
      <c r="AF49443"/>
      <c r="AG49443"/>
      <c r="AH49443"/>
      <c r="AI49443"/>
      <c r="AJ49443" s="77"/>
      <c r="AK49443"/>
      <c r="AL49443"/>
      <c r="AM49443"/>
      <c r="AN49443" s="111"/>
      <c r="AO49443"/>
      <c r="AP49443"/>
      <c r="AQ49443"/>
      <c r="AR49443"/>
      <c r="AS49443"/>
      <c r="AT49443"/>
      <c r="AU49443"/>
      <c r="AV49443"/>
      <c r="AW49443"/>
      <c r="AX49443"/>
      <c r="AY49443"/>
    </row>
    <row r="49444" spans="1:51" ht="10.15" customHeight="1" x14ac:dyDescent="0.2">
      <c r="A49444"/>
      <c r="B49444"/>
      <c r="C49444"/>
      <c r="D49444"/>
      <c r="E49444"/>
      <c r="F49444"/>
      <c r="G49444" s="67"/>
      <c r="H49444"/>
      <c r="I49444"/>
      <c r="J49444"/>
      <c r="K49444"/>
      <c r="L49444" s="124"/>
      <c r="M49444" s="74"/>
      <c r="N49444" s="77"/>
      <c r="O49444"/>
      <c r="P49444"/>
      <c r="Q49444"/>
      <c r="R49444"/>
      <c r="S49444" s="124"/>
      <c r="T49444" s="124"/>
      <c r="U49444" s="124"/>
      <c r="V49444" s="124"/>
      <c r="W49444" s="124"/>
      <c r="X49444" s="140"/>
      <c r="Y49444" s="96"/>
      <c r="Z49444" s="96"/>
      <c r="AA49444" s="96"/>
      <c r="AB49444" s="96"/>
      <c r="AC49444"/>
      <c r="AD49444" s="124"/>
      <c r="AE49444" s="81"/>
      <c r="AF49444"/>
      <c r="AG49444"/>
      <c r="AH49444"/>
      <c r="AI49444"/>
      <c r="AJ49444" s="77"/>
      <c r="AK49444"/>
      <c r="AL49444"/>
      <c r="AM49444"/>
      <c r="AN49444" s="111"/>
      <c r="AO49444"/>
      <c r="AP49444"/>
      <c r="AQ49444"/>
      <c r="AR49444"/>
      <c r="AS49444"/>
      <c r="AT49444"/>
      <c r="AU49444"/>
      <c r="AV49444"/>
      <c r="AW49444"/>
      <c r="AX49444"/>
      <c r="AY49444"/>
    </row>
    <row r="49445" spans="1:51" ht="10.15" customHeight="1" x14ac:dyDescent="0.2">
      <c r="A49445"/>
      <c r="B49445"/>
      <c r="C49445"/>
      <c r="D49445"/>
      <c r="E49445"/>
      <c r="F49445"/>
      <c r="G49445" s="67"/>
      <c r="H49445"/>
      <c r="I49445"/>
      <c r="J49445"/>
      <c r="K49445"/>
      <c r="L49445" s="124"/>
      <c r="M49445" s="74"/>
      <c r="N49445" s="77"/>
      <c r="O49445"/>
      <c r="P49445"/>
      <c r="Q49445"/>
      <c r="R49445"/>
      <c r="S49445" s="124"/>
      <c r="T49445" s="124"/>
      <c r="U49445" s="124"/>
      <c r="V49445" s="124"/>
      <c r="W49445" s="124"/>
      <c r="X49445" s="140"/>
      <c r="Y49445" s="96"/>
      <c r="Z49445" s="96"/>
      <c r="AA49445" s="96"/>
      <c r="AB49445" s="96"/>
      <c r="AC49445"/>
      <c r="AD49445" s="124"/>
      <c r="AE49445" s="81"/>
      <c r="AF49445"/>
      <c r="AG49445"/>
      <c r="AH49445"/>
      <c r="AI49445"/>
      <c r="AJ49445" s="77"/>
      <c r="AK49445"/>
      <c r="AL49445"/>
      <c r="AM49445"/>
      <c r="AN49445" s="111"/>
      <c r="AO49445"/>
      <c r="AP49445"/>
      <c r="AQ49445"/>
      <c r="AR49445"/>
      <c r="AS49445"/>
      <c r="AT49445"/>
      <c r="AU49445"/>
      <c r="AV49445"/>
      <c r="AW49445"/>
      <c r="AX49445"/>
      <c r="AY49445"/>
    </row>
    <row r="49446" spans="1:51" ht="10.15" customHeight="1" x14ac:dyDescent="0.2">
      <c r="A49446"/>
      <c r="B49446"/>
      <c r="C49446"/>
      <c r="D49446"/>
      <c r="E49446"/>
      <c r="F49446"/>
      <c r="G49446" s="67"/>
      <c r="H49446"/>
      <c r="I49446"/>
      <c r="J49446"/>
      <c r="K49446"/>
      <c r="L49446" s="124"/>
      <c r="M49446" s="74"/>
      <c r="N49446" s="77"/>
      <c r="O49446"/>
      <c r="P49446"/>
      <c r="Q49446"/>
      <c r="R49446"/>
      <c r="S49446" s="124"/>
      <c r="T49446" s="124"/>
      <c r="U49446" s="124"/>
      <c r="V49446" s="124"/>
      <c r="W49446" s="124"/>
      <c r="X49446" s="140"/>
      <c r="Y49446" s="96"/>
      <c r="Z49446" s="96"/>
      <c r="AA49446" s="96"/>
      <c r="AB49446" s="96"/>
      <c r="AC49446"/>
      <c r="AD49446" s="124"/>
      <c r="AE49446" s="81"/>
      <c r="AF49446"/>
      <c r="AG49446"/>
      <c r="AH49446"/>
      <c r="AI49446"/>
      <c r="AJ49446" s="77"/>
      <c r="AK49446"/>
      <c r="AL49446"/>
      <c r="AM49446"/>
      <c r="AN49446" s="111"/>
      <c r="AO49446"/>
      <c r="AP49446"/>
      <c r="AQ49446"/>
      <c r="AR49446"/>
      <c r="AS49446"/>
      <c r="AT49446"/>
      <c r="AU49446"/>
      <c r="AV49446"/>
      <c r="AW49446"/>
      <c r="AX49446"/>
      <c r="AY49446"/>
    </row>
    <row r="49447" spans="1:51" ht="10.15" customHeight="1" x14ac:dyDescent="0.2">
      <c r="A49447"/>
      <c r="B49447"/>
      <c r="C49447"/>
      <c r="D49447"/>
      <c r="E49447"/>
      <c r="F49447"/>
      <c r="G49447" s="67"/>
      <c r="H49447"/>
      <c r="I49447"/>
      <c r="J49447"/>
      <c r="K49447"/>
      <c r="L49447" s="124"/>
      <c r="M49447" s="74"/>
      <c r="N49447" s="77"/>
      <c r="O49447"/>
      <c r="P49447"/>
      <c r="Q49447"/>
      <c r="R49447"/>
      <c r="S49447" s="124"/>
      <c r="T49447" s="124"/>
      <c r="U49447" s="124"/>
      <c r="V49447" s="124"/>
      <c r="W49447" s="124"/>
      <c r="X49447" s="140"/>
      <c r="Y49447" s="96"/>
      <c r="Z49447" s="96"/>
      <c r="AA49447" s="96"/>
      <c r="AB49447" s="96"/>
      <c r="AC49447"/>
      <c r="AD49447" s="124"/>
      <c r="AE49447" s="81"/>
      <c r="AF49447"/>
      <c r="AG49447"/>
      <c r="AH49447"/>
      <c r="AI49447"/>
      <c r="AJ49447" s="77"/>
      <c r="AK49447"/>
      <c r="AL49447"/>
      <c r="AM49447"/>
      <c r="AN49447" s="111"/>
      <c r="AO49447"/>
      <c r="AP49447"/>
      <c r="AQ49447"/>
      <c r="AR49447"/>
      <c r="AS49447"/>
      <c r="AT49447"/>
      <c r="AU49447"/>
      <c r="AV49447"/>
      <c r="AW49447"/>
      <c r="AX49447"/>
      <c r="AY49447"/>
    </row>
    <row r="49448" spans="1:51" ht="10.15" customHeight="1" x14ac:dyDescent="0.2">
      <c r="A49448"/>
      <c r="B49448"/>
      <c r="C49448"/>
      <c r="D49448"/>
      <c r="E49448"/>
      <c r="F49448"/>
      <c r="G49448" s="67"/>
      <c r="H49448"/>
      <c r="I49448"/>
      <c r="J49448"/>
      <c r="K49448"/>
      <c r="L49448" s="124"/>
      <c r="M49448" s="74"/>
      <c r="N49448" s="77"/>
      <c r="O49448"/>
      <c r="P49448"/>
      <c r="Q49448"/>
      <c r="R49448"/>
      <c r="S49448" s="124"/>
      <c r="T49448" s="124"/>
      <c r="U49448" s="124"/>
      <c r="V49448" s="124"/>
      <c r="W49448" s="124"/>
      <c r="X49448" s="140"/>
      <c r="Y49448" s="96"/>
      <c r="Z49448" s="96"/>
      <c r="AA49448" s="96"/>
      <c r="AB49448" s="96"/>
      <c r="AC49448"/>
      <c r="AD49448" s="124"/>
      <c r="AE49448" s="81"/>
      <c r="AF49448"/>
      <c r="AG49448"/>
      <c r="AH49448"/>
      <c r="AI49448"/>
      <c r="AJ49448" s="77"/>
      <c r="AK49448"/>
      <c r="AL49448"/>
      <c r="AM49448"/>
      <c r="AN49448" s="111"/>
      <c r="AO49448"/>
      <c r="AP49448"/>
      <c r="AQ49448"/>
      <c r="AR49448"/>
      <c r="AS49448"/>
      <c r="AT49448"/>
      <c r="AU49448"/>
      <c r="AV49448"/>
      <c r="AW49448"/>
      <c r="AX49448"/>
      <c r="AY49448"/>
    </row>
    <row r="49449" spans="1:51" ht="10.15" customHeight="1" x14ac:dyDescent="0.2">
      <c r="A49449"/>
      <c r="B49449"/>
      <c r="C49449"/>
      <c r="D49449"/>
      <c r="E49449"/>
      <c r="F49449"/>
      <c r="G49449" s="67"/>
      <c r="H49449"/>
      <c r="I49449"/>
      <c r="J49449"/>
      <c r="K49449"/>
      <c r="L49449" s="124"/>
      <c r="M49449" s="74"/>
      <c r="N49449" s="77"/>
      <c r="O49449"/>
      <c r="P49449"/>
      <c r="Q49449"/>
      <c r="R49449"/>
      <c r="S49449" s="124"/>
      <c r="T49449" s="124"/>
      <c r="U49449" s="124"/>
      <c r="V49449" s="124"/>
      <c r="W49449" s="124"/>
      <c r="X49449" s="140"/>
      <c r="Y49449" s="96"/>
      <c r="Z49449" s="96"/>
      <c r="AA49449" s="96"/>
      <c r="AB49449" s="96"/>
      <c r="AC49449"/>
      <c r="AD49449" s="124"/>
      <c r="AE49449" s="81"/>
      <c r="AF49449"/>
      <c r="AG49449"/>
      <c r="AH49449"/>
      <c r="AI49449"/>
      <c r="AJ49449" s="77"/>
      <c r="AK49449"/>
      <c r="AL49449"/>
      <c r="AM49449"/>
      <c r="AN49449" s="111"/>
      <c r="AO49449"/>
      <c r="AP49449"/>
      <c r="AQ49449"/>
      <c r="AR49449"/>
      <c r="AS49449"/>
      <c r="AT49449"/>
      <c r="AU49449"/>
      <c r="AV49449"/>
      <c r="AW49449"/>
      <c r="AX49449"/>
      <c r="AY49449"/>
    </row>
    <row r="49450" spans="1:51" ht="10.15" customHeight="1" x14ac:dyDescent="0.2">
      <c r="A49450"/>
      <c r="B49450"/>
      <c r="C49450"/>
      <c r="D49450"/>
      <c r="E49450"/>
      <c r="F49450"/>
      <c r="G49450" s="67"/>
      <c r="H49450"/>
      <c r="I49450"/>
      <c r="J49450"/>
      <c r="K49450"/>
      <c r="L49450" s="124"/>
      <c r="M49450" s="74"/>
      <c r="N49450" s="77"/>
      <c r="O49450"/>
      <c r="P49450"/>
      <c r="Q49450"/>
      <c r="R49450"/>
      <c r="S49450" s="124"/>
      <c r="T49450" s="124"/>
      <c r="U49450" s="124"/>
      <c r="V49450" s="124"/>
      <c r="W49450" s="124"/>
      <c r="X49450" s="140"/>
      <c r="Y49450" s="96"/>
      <c r="Z49450" s="96"/>
      <c r="AA49450" s="96"/>
      <c r="AB49450" s="96"/>
      <c r="AC49450"/>
      <c r="AD49450" s="124"/>
      <c r="AE49450" s="81"/>
      <c r="AF49450"/>
      <c r="AG49450"/>
      <c r="AH49450"/>
      <c r="AI49450"/>
      <c r="AJ49450" s="77"/>
      <c r="AK49450"/>
      <c r="AL49450"/>
      <c r="AM49450"/>
      <c r="AN49450" s="111"/>
      <c r="AO49450"/>
      <c r="AP49450"/>
      <c r="AQ49450"/>
      <c r="AR49450"/>
      <c r="AS49450"/>
      <c r="AT49450"/>
      <c r="AU49450"/>
      <c r="AV49450"/>
      <c r="AW49450"/>
      <c r="AX49450"/>
      <c r="AY49450"/>
    </row>
    <row r="49451" spans="1:51" ht="10.15" customHeight="1" x14ac:dyDescent="0.2">
      <c r="A49451"/>
      <c r="B49451"/>
      <c r="C49451"/>
      <c r="D49451"/>
      <c r="E49451"/>
      <c r="F49451"/>
      <c r="G49451" s="67"/>
      <c r="H49451"/>
      <c r="I49451"/>
      <c r="J49451"/>
      <c r="K49451"/>
      <c r="L49451" s="124"/>
      <c r="M49451" s="74"/>
      <c r="N49451" s="77"/>
      <c r="O49451"/>
      <c r="P49451"/>
      <c r="Q49451"/>
      <c r="R49451"/>
      <c r="S49451" s="124"/>
      <c r="T49451" s="124"/>
      <c r="U49451" s="124"/>
      <c r="V49451" s="124"/>
      <c r="W49451" s="124"/>
      <c r="X49451" s="140"/>
      <c r="Y49451" s="96"/>
      <c r="Z49451" s="96"/>
      <c r="AA49451" s="96"/>
      <c r="AB49451" s="96"/>
      <c r="AC49451"/>
      <c r="AD49451" s="124"/>
      <c r="AE49451" s="81"/>
      <c r="AF49451"/>
      <c r="AG49451"/>
      <c r="AH49451"/>
      <c r="AI49451"/>
      <c r="AJ49451" s="77"/>
      <c r="AK49451"/>
      <c r="AL49451"/>
      <c r="AM49451"/>
      <c r="AN49451" s="111"/>
      <c r="AO49451"/>
      <c r="AP49451"/>
      <c r="AQ49451"/>
      <c r="AR49451"/>
      <c r="AS49451"/>
      <c r="AT49451"/>
      <c r="AU49451"/>
      <c r="AV49451"/>
      <c r="AW49451"/>
      <c r="AX49451"/>
      <c r="AY49451"/>
    </row>
    <row r="49452" spans="1:51" ht="10.15" customHeight="1" x14ac:dyDescent="0.2">
      <c r="A49452"/>
      <c r="B49452"/>
      <c r="C49452"/>
      <c r="D49452"/>
      <c r="E49452"/>
      <c r="F49452"/>
      <c r="G49452" s="67"/>
      <c r="H49452"/>
      <c r="I49452"/>
      <c r="J49452"/>
      <c r="K49452"/>
      <c r="L49452" s="124"/>
      <c r="M49452" s="74"/>
      <c r="N49452" s="77"/>
      <c r="O49452"/>
      <c r="P49452"/>
      <c r="Q49452"/>
      <c r="R49452"/>
      <c r="S49452" s="124"/>
      <c r="T49452" s="124"/>
      <c r="U49452" s="124"/>
      <c r="V49452" s="124"/>
      <c r="W49452" s="124"/>
      <c r="X49452" s="140"/>
      <c r="Y49452" s="96"/>
      <c r="Z49452" s="96"/>
      <c r="AA49452" s="96"/>
      <c r="AB49452" s="96"/>
      <c r="AC49452"/>
      <c r="AD49452" s="124"/>
      <c r="AE49452" s="81"/>
      <c r="AF49452"/>
      <c r="AG49452"/>
      <c r="AH49452"/>
      <c r="AI49452"/>
      <c r="AJ49452" s="77"/>
      <c r="AK49452"/>
      <c r="AL49452"/>
      <c r="AM49452"/>
      <c r="AN49452" s="111"/>
      <c r="AO49452"/>
      <c r="AP49452"/>
      <c r="AQ49452"/>
      <c r="AR49452"/>
      <c r="AS49452"/>
      <c r="AT49452"/>
      <c r="AU49452"/>
      <c r="AV49452"/>
      <c r="AW49452"/>
      <c r="AX49452"/>
      <c r="AY49452"/>
    </row>
    <row r="49453" spans="1:51" ht="10.15" customHeight="1" x14ac:dyDescent="0.2">
      <c r="A49453"/>
      <c r="B49453"/>
      <c r="C49453"/>
      <c r="D49453"/>
      <c r="E49453"/>
      <c r="F49453"/>
      <c r="G49453" s="67"/>
      <c r="H49453"/>
      <c r="I49453"/>
      <c r="J49453"/>
      <c r="K49453"/>
      <c r="L49453" s="124"/>
      <c r="M49453" s="74"/>
      <c r="N49453" s="77"/>
      <c r="O49453"/>
      <c r="P49453"/>
      <c r="Q49453"/>
      <c r="R49453"/>
      <c r="S49453" s="124"/>
      <c r="T49453" s="124"/>
      <c r="U49453" s="124"/>
      <c r="V49453" s="124"/>
      <c r="W49453" s="124"/>
      <c r="X49453" s="140"/>
      <c r="Y49453" s="96"/>
      <c r="Z49453" s="96"/>
      <c r="AA49453" s="96"/>
      <c r="AB49453" s="96"/>
      <c r="AC49453"/>
      <c r="AD49453" s="124"/>
      <c r="AE49453" s="81"/>
      <c r="AF49453"/>
      <c r="AG49453"/>
      <c r="AH49453"/>
      <c r="AI49453"/>
      <c r="AJ49453" s="77"/>
      <c r="AK49453"/>
      <c r="AL49453"/>
      <c r="AM49453"/>
      <c r="AN49453" s="111"/>
      <c r="AO49453"/>
      <c r="AP49453"/>
      <c r="AQ49453"/>
      <c r="AR49453"/>
      <c r="AS49453"/>
      <c r="AT49453"/>
      <c r="AU49453"/>
      <c r="AV49453"/>
      <c r="AW49453"/>
      <c r="AX49453"/>
      <c r="AY49453"/>
    </row>
    <row r="49454" spans="1:51" ht="10.15" customHeight="1" x14ac:dyDescent="0.2">
      <c r="A49454"/>
      <c r="B49454"/>
      <c r="C49454"/>
      <c r="D49454"/>
      <c r="E49454"/>
      <c r="F49454"/>
      <c r="G49454" s="67"/>
      <c r="H49454"/>
      <c r="I49454"/>
      <c r="J49454"/>
      <c r="K49454"/>
      <c r="L49454" s="124"/>
      <c r="M49454" s="74"/>
      <c r="N49454" s="77"/>
      <c r="O49454"/>
      <c r="P49454"/>
      <c r="Q49454"/>
      <c r="R49454"/>
      <c r="S49454" s="124"/>
      <c r="T49454" s="124"/>
      <c r="U49454" s="124"/>
      <c r="V49454" s="124"/>
      <c r="W49454" s="124"/>
      <c r="X49454" s="140"/>
      <c r="Y49454" s="96"/>
      <c r="Z49454" s="96"/>
      <c r="AA49454" s="96"/>
      <c r="AB49454" s="96"/>
      <c r="AC49454"/>
      <c r="AD49454" s="124"/>
      <c r="AE49454" s="81"/>
      <c r="AF49454"/>
      <c r="AG49454"/>
      <c r="AH49454"/>
      <c r="AI49454"/>
      <c r="AJ49454" s="77"/>
      <c r="AK49454"/>
      <c r="AL49454"/>
      <c r="AM49454"/>
      <c r="AN49454" s="111"/>
      <c r="AO49454"/>
      <c r="AP49454"/>
      <c r="AQ49454"/>
      <c r="AR49454"/>
      <c r="AS49454"/>
      <c r="AT49454"/>
      <c r="AU49454"/>
      <c r="AV49454"/>
      <c r="AW49454"/>
      <c r="AX49454"/>
      <c r="AY49454"/>
    </row>
    <row r="49455" spans="1:51" ht="10.15" customHeight="1" x14ac:dyDescent="0.2">
      <c r="A49455"/>
      <c r="B49455"/>
      <c r="C49455"/>
      <c r="D49455"/>
      <c r="E49455"/>
      <c r="F49455"/>
      <c r="G49455" s="67"/>
      <c r="H49455"/>
      <c r="I49455"/>
      <c r="J49455"/>
      <c r="K49455"/>
      <c r="L49455" s="124"/>
      <c r="M49455" s="74"/>
      <c r="N49455" s="77"/>
      <c r="O49455"/>
      <c r="P49455"/>
      <c r="Q49455"/>
      <c r="R49455"/>
      <c r="S49455" s="124"/>
      <c r="T49455" s="124"/>
      <c r="U49455" s="124"/>
      <c r="V49455" s="124"/>
      <c r="W49455" s="124"/>
      <c r="X49455" s="140"/>
      <c r="Y49455" s="96"/>
      <c r="Z49455" s="96"/>
      <c r="AA49455" s="96"/>
      <c r="AB49455" s="96"/>
      <c r="AC49455"/>
      <c r="AD49455" s="124"/>
      <c r="AE49455" s="81"/>
      <c r="AF49455"/>
      <c r="AG49455"/>
      <c r="AH49455"/>
      <c r="AI49455"/>
      <c r="AJ49455" s="77"/>
      <c r="AK49455"/>
      <c r="AL49455"/>
      <c r="AM49455"/>
      <c r="AN49455" s="111"/>
      <c r="AO49455"/>
      <c r="AP49455"/>
      <c r="AQ49455"/>
      <c r="AR49455"/>
      <c r="AS49455"/>
      <c r="AT49455"/>
      <c r="AU49455"/>
      <c r="AV49455"/>
      <c r="AW49455"/>
      <c r="AX49455"/>
      <c r="AY49455"/>
    </row>
    <row r="49456" spans="1:51" ht="10.15" customHeight="1" x14ac:dyDescent="0.2">
      <c r="A49456"/>
      <c r="B49456"/>
      <c r="C49456"/>
      <c r="D49456"/>
      <c r="E49456"/>
      <c r="F49456"/>
      <c r="G49456" s="67"/>
      <c r="H49456"/>
      <c r="I49456"/>
      <c r="J49456"/>
      <c r="K49456"/>
      <c r="L49456" s="124"/>
      <c r="M49456" s="74"/>
      <c r="N49456" s="77"/>
      <c r="O49456"/>
      <c r="P49456"/>
      <c r="Q49456"/>
      <c r="R49456"/>
      <c r="S49456" s="124"/>
      <c r="T49456" s="124"/>
      <c r="U49456" s="124"/>
      <c r="V49456" s="124"/>
      <c r="W49456" s="124"/>
      <c r="X49456" s="140"/>
      <c r="Y49456" s="96"/>
      <c r="Z49456" s="96"/>
      <c r="AA49456" s="96"/>
      <c r="AB49456" s="96"/>
      <c r="AC49456"/>
      <c r="AD49456" s="124"/>
      <c r="AE49456" s="81"/>
      <c r="AF49456"/>
      <c r="AG49456"/>
      <c r="AH49456"/>
      <c r="AI49456"/>
      <c r="AJ49456" s="77"/>
      <c r="AK49456"/>
      <c r="AL49456"/>
      <c r="AM49456"/>
      <c r="AN49456" s="111"/>
      <c r="AO49456"/>
      <c r="AP49456"/>
      <c r="AQ49456"/>
      <c r="AR49456"/>
      <c r="AS49456"/>
      <c r="AT49456"/>
      <c r="AU49456"/>
      <c r="AV49456"/>
      <c r="AW49456"/>
      <c r="AX49456"/>
      <c r="AY49456"/>
    </row>
    <row r="49457" spans="1:51" ht="10.15" customHeight="1" x14ac:dyDescent="0.2">
      <c r="A49457"/>
      <c r="B49457"/>
      <c r="C49457"/>
      <c r="D49457"/>
      <c r="E49457"/>
      <c r="F49457"/>
      <c r="G49457" s="67"/>
      <c r="H49457"/>
      <c r="I49457"/>
      <c r="J49457"/>
      <c r="K49457"/>
      <c r="L49457" s="124"/>
      <c r="M49457" s="74"/>
      <c r="N49457" s="77"/>
      <c r="O49457"/>
      <c r="P49457"/>
      <c r="Q49457"/>
      <c r="R49457"/>
      <c r="S49457" s="124"/>
      <c r="T49457" s="124"/>
      <c r="U49457" s="124"/>
      <c r="V49457" s="124"/>
      <c r="W49457" s="124"/>
      <c r="X49457" s="140"/>
      <c r="Y49457" s="96"/>
      <c r="Z49457" s="96"/>
      <c r="AA49457" s="96"/>
      <c r="AB49457" s="96"/>
      <c r="AC49457"/>
      <c r="AD49457" s="124"/>
      <c r="AE49457" s="81"/>
      <c r="AF49457"/>
      <c r="AG49457"/>
      <c r="AH49457"/>
      <c r="AI49457"/>
      <c r="AJ49457" s="77"/>
      <c r="AK49457"/>
      <c r="AL49457"/>
      <c r="AM49457"/>
      <c r="AN49457" s="111"/>
      <c r="AO49457"/>
      <c r="AP49457"/>
      <c r="AQ49457"/>
      <c r="AR49457"/>
      <c r="AS49457"/>
      <c r="AT49457"/>
      <c r="AU49457"/>
      <c r="AV49457"/>
      <c r="AW49457"/>
      <c r="AX49457"/>
      <c r="AY49457"/>
    </row>
    <row r="49458" spans="1:51" ht="10.15" customHeight="1" x14ac:dyDescent="0.2">
      <c r="A49458"/>
      <c r="B49458"/>
      <c r="C49458"/>
      <c r="D49458"/>
      <c r="E49458"/>
      <c r="F49458"/>
      <c r="G49458" s="67"/>
      <c r="H49458"/>
      <c r="I49458"/>
      <c r="J49458"/>
      <c r="K49458"/>
      <c r="L49458" s="124"/>
      <c r="M49458" s="74"/>
      <c r="N49458" s="77"/>
      <c r="O49458"/>
      <c r="P49458"/>
      <c r="Q49458"/>
      <c r="R49458"/>
      <c r="S49458" s="124"/>
      <c r="T49458" s="124"/>
      <c r="U49458" s="124"/>
      <c r="V49458" s="124"/>
      <c r="W49458" s="124"/>
      <c r="X49458" s="140"/>
      <c r="Y49458" s="96"/>
      <c r="Z49458" s="96"/>
      <c r="AA49458" s="96"/>
      <c r="AB49458" s="96"/>
      <c r="AC49458"/>
      <c r="AD49458" s="124"/>
      <c r="AE49458" s="81"/>
      <c r="AF49458"/>
      <c r="AG49458"/>
      <c r="AH49458"/>
      <c r="AI49458"/>
      <c r="AJ49458" s="77"/>
      <c r="AK49458"/>
      <c r="AL49458"/>
      <c r="AM49458"/>
      <c r="AN49458" s="111"/>
      <c r="AO49458"/>
      <c r="AP49458"/>
      <c r="AQ49458"/>
      <c r="AR49458"/>
      <c r="AS49458"/>
      <c r="AT49458"/>
      <c r="AU49458"/>
      <c r="AV49458"/>
      <c r="AW49458"/>
      <c r="AX49458"/>
      <c r="AY49458"/>
    </row>
    <row r="49459" spans="1:51" ht="10.15" customHeight="1" x14ac:dyDescent="0.2">
      <c r="A49459"/>
      <c r="B49459"/>
      <c r="C49459"/>
      <c r="D49459"/>
      <c r="E49459"/>
      <c r="F49459"/>
      <c r="G49459" s="67"/>
      <c r="H49459"/>
      <c r="I49459"/>
      <c r="J49459"/>
      <c r="K49459"/>
      <c r="L49459" s="124"/>
      <c r="M49459" s="74"/>
      <c r="N49459" s="77"/>
      <c r="O49459"/>
      <c r="P49459"/>
      <c r="Q49459"/>
      <c r="R49459"/>
      <c r="S49459" s="124"/>
      <c r="T49459" s="124"/>
      <c r="U49459" s="124"/>
      <c r="V49459" s="124"/>
      <c r="W49459" s="124"/>
      <c r="X49459" s="140"/>
      <c r="Y49459" s="96"/>
      <c r="Z49459" s="96"/>
      <c r="AA49459" s="96"/>
      <c r="AB49459" s="96"/>
      <c r="AC49459"/>
      <c r="AD49459" s="124"/>
      <c r="AE49459" s="81"/>
      <c r="AF49459"/>
      <c r="AG49459"/>
      <c r="AH49459"/>
      <c r="AI49459"/>
      <c r="AJ49459" s="77"/>
      <c r="AK49459"/>
      <c r="AL49459"/>
      <c r="AM49459"/>
      <c r="AN49459" s="111"/>
      <c r="AO49459"/>
      <c r="AP49459"/>
      <c r="AQ49459"/>
      <c r="AR49459"/>
      <c r="AS49459"/>
      <c r="AT49459"/>
      <c r="AU49459"/>
      <c r="AV49459"/>
      <c r="AW49459"/>
      <c r="AX49459"/>
      <c r="AY49459"/>
    </row>
    <row r="49460" spans="1:51" ht="10.15" customHeight="1" x14ac:dyDescent="0.2">
      <c r="A49460"/>
      <c r="B49460"/>
      <c r="C49460"/>
      <c r="D49460"/>
      <c r="E49460"/>
      <c r="F49460"/>
      <c r="G49460" s="67"/>
      <c r="H49460"/>
      <c r="I49460"/>
      <c r="J49460"/>
      <c r="K49460"/>
      <c r="L49460" s="124"/>
      <c r="M49460" s="74"/>
      <c r="N49460" s="77"/>
      <c r="O49460"/>
      <c r="P49460"/>
      <c r="Q49460"/>
      <c r="R49460"/>
      <c r="S49460" s="124"/>
      <c r="T49460" s="124"/>
      <c r="U49460" s="124"/>
      <c r="V49460" s="124"/>
      <c r="W49460" s="124"/>
      <c r="X49460" s="140"/>
      <c r="Y49460" s="96"/>
      <c r="Z49460" s="96"/>
      <c r="AA49460" s="96"/>
      <c r="AB49460" s="96"/>
      <c r="AC49460"/>
      <c r="AD49460" s="124"/>
      <c r="AE49460" s="81"/>
      <c r="AF49460"/>
      <c r="AG49460"/>
      <c r="AH49460"/>
      <c r="AI49460"/>
      <c r="AJ49460" s="77"/>
      <c r="AK49460"/>
      <c r="AL49460"/>
      <c r="AM49460"/>
      <c r="AN49460" s="111"/>
      <c r="AO49460"/>
      <c r="AP49460"/>
      <c r="AQ49460"/>
      <c r="AR49460"/>
      <c r="AS49460"/>
      <c r="AT49460"/>
      <c r="AU49460"/>
      <c r="AV49460"/>
      <c r="AW49460"/>
      <c r="AX49460"/>
      <c r="AY49460"/>
    </row>
    <row r="49461" spans="1:51" ht="10.15" customHeight="1" x14ac:dyDescent="0.2">
      <c r="A49461"/>
      <c r="B49461"/>
      <c r="C49461"/>
      <c r="D49461"/>
      <c r="E49461"/>
      <c r="F49461"/>
      <c r="G49461" s="67"/>
      <c r="H49461"/>
      <c r="I49461"/>
      <c r="J49461"/>
      <c r="K49461"/>
      <c r="L49461" s="124"/>
      <c r="M49461" s="74"/>
      <c r="N49461" s="77"/>
      <c r="O49461"/>
      <c r="P49461"/>
      <c r="Q49461"/>
      <c r="R49461"/>
      <c r="S49461" s="124"/>
      <c r="T49461" s="124"/>
      <c r="U49461" s="124"/>
      <c r="V49461" s="124"/>
      <c r="W49461" s="124"/>
      <c r="X49461" s="140"/>
      <c r="Y49461" s="96"/>
      <c r="Z49461" s="96"/>
      <c r="AA49461" s="96"/>
      <c r="AB49461" s="96"/>
      <c r="AC49461"/>
      <c r="AD49461" s="124"/>
      <c r="AE49461" s="81"/>
      <c r="AF49461"/>
      <c r="AG49461"/>
      <c r="AH49461"/>
      <c r="AI49461"/>
      <c r="AJ49461" s="77"/>
      <c r="AK49461"/>
      <c r="AL49461"/>
      <c r="AM49461"/>
      <c r="AN49461" s="111"/>
      <c r="AO49461"/>
      <c r="AP49461"/>
      <c r="AQ49461"/>
      <c r="AR49461"/>
      <c r="AS49461"/>
      <c r="AT49461"/>
      <c r="AU49461"/>
      <c r="AV49461"/>
      <c r="AW49461"/>
      <c r="AX49461"/>
      <c r="AY49461"/>
    </row>
    <row r="49462" spans="1:51" ht="10.15" customHeight="1" x14ac:dyDescent="0.2">
      <c r="A49462"/>
      <c r="B49462"/>
      <c r="C49462"/>
      <c r="D49462"/>
      <c r="E49462"/>
      <c r="F49462"/>
      <c r="G49462" s="67"/>
      <c r="H49462"/>
      <c r="I49462"/>
      <c r="J49462"/>
      <c r="K49462"/>
      <c r="L49462" s="124"/>
      <c r="M49462" s="74"/>
      <c r="N49462" s="77"/>
      <c r="O49462"/>
      <c r="P49462"/>
      <c r="Q49462"/>
      <c r="R49462"/>
      <c r="S49462" s="124"/>
      <c r="T49462" s="124"/>
      <c r="U49462" s="124"/>
      <c r="V49462" s="124"/>
      <c r="W49462" s="124"/>
      <c r="X49462" s="140"/>
      <c r="Y49462" s="96"/>
      <c r="Z49462" s="96"/>
      <c r="AA49462" s="96"/>
      <c r="AB49462" s="96"/>
      <c r="AC49462"/>
      <c r="AD49462" s="124"/>
      <c r="AE49462" s="81"/>
      <c r="AF49462"/>
      <c r="AG49462"/>
      <c r="AH49462"/>
      <c r="AI49462"/>
      <c r="AJ49462" s="77"/>
      <c r="AK49462"/>
      <c r="AL49462"/>
      <c r="AM49462"/>
      <c r="AN49462" s="111"/>
      <c r="AO49462"/>
      <c r="AP49462"/>
      <c r="AQ49462"/>
      <c r="AR49462"/>
      <c r="AS49462"/>
      <c r="AT49462"/>
      <c r="AU49462"/>
      <c r="AV49462"/>
      <c r="AW49462"/>
      <c r="AX49462"/>
      <c r="AY49462"/>
    </row>
    <row r="49463" spans="1:51" ht="10.15" customHeight="1" x14ac:dyDescent="0.2">
      <c r="A49463"/>
      <c r="B49463"/>
      <c r="C49463"/>
      <c r="D49463"/>
      <c r="E49463"/>
      <c r="F49463"/>
      <c r="G49463" s="67"/>
      <c r="H49463"/>
      <c r="I49463"/>
      <c r="J49463"/>
      <c r="K49463"/>
      <c r="L49463" s="124"/>
      <c r="M49463" s="74"/>
      <c r="N49463" s="77"/>
      <c r="O49463"/>
      <c r="P49463"/>
      <c r="Q49463"/>
      <c r="R49463"/>
      <c r="S49463" s="124"/>
      <c r="T49463" s="124"/>
      <c r="U49463" s="124"/>
      <c r="V49463" s="124"/>
      <c r="W49463" s="124"/>
      <c r="X49463" s="140"/>
      <c r="Y49463" s="96"/>
      <c r="Z49463" s="96"/>
      <c r="AA49463" s="96"/>
      <c r="AB49463" s="96"/>
      <c r="AC49463"/>
      <c r="AD49463" s="124"/>
      <c r="AE49463" s="81"/>
      <c r="AF49463"/>
      <c r="AG49463"/>
      <c r="AH49463"/>
      <c r="AI49463"/>
      <c r="AJ49463" s="77"/>
      <c r="AK49463"/>
      <c r="AL49463"/>
      <c r="AM49463"/>
      <c r="AN49463" s="111"/>
      <c r="AO49463"/>
      <c r="AP49463"/>
      <c r="AQ49463"/>
      <c r="AR49463"/>
      <c r="AS49463"/>
      <c r="AT49463"/>
      <c r="AU49463"/>
      <c r="AV49463"/>
      <c r="AW49463"/>
      <c r="AX49463"/>
      <c r="AY49463"/>
    </row>
    <row r="49464" spans="1:51" ht="10.15" customHeight="1" x14ac:dyDescent="0.2">
      <c r="A49464"/>
      <c r="B49464"/>
      <c r="C49464"/>
      <c r="D49464"/>
      <c r="E49464"/>
      <c r="F49464"/>
      <c r="G49464" s="67"/>
      <c r="H49464"/>
      <c r="I49464"/>
      <c r="J49464"/>
      <c r="K49464"/>
      <c r="L49464" s="124"/>
      <c r="M49464" s="74"/>
      <c r="N49464" s="77"/>
      <c r="O49464"/>
      <c r="P49464"/>
      <c r="Q49464"/>
      <c r="R49464"/>
      <c r="S49464" s="124"/>
      <c r="T49464" s="124"/>
      <c r="U49464" s="124"/>
      <c r="V49464" s="124"/>
      <c r="W49464" s="124"/>
      <c r="X49464" s="140"/>
      <c r="Y49464" s="96"/>
      <c r="Z49464" s="96"/>
      <c r="AA49464" s="96"/>
      <c r="AB49464" s="96"/>
      <c r="AC49464"/>
      <c r="AD49464" s="124"/>
      <c r="AE49464" s="81"/>
      <c r="AF49464"/>
      <c r="AG49464"/>
      <c r="AH49464"/>
      <c r="AI49464"/>
      <c r="AJ49464" s="77"/>
      <c r="AK49464"/>
      <c r="AL49464"/>
      <c r="AM49464"/>
      <c r="AN49464" s="111"/>
      <c r="AO49464"/>
      <c r="AP49464"/>
      <c r="AQ49464"/>
      <c r="AR49464"/>
      <c r="AS49464"/>
      <c r="AT49464"/>
      <c r="AU49464"/>
      <c r="AV49464"/>
      <c r="AW49464"/>
      <c r="AX49464"/>
      <c r="AY49464"/>
    </row>
    <row r="49465" spans="1:51" ht="10.15" customHeight="1" x14ac:dyDescent="0.2">
      <c r="A49465"/>
      <c r="B49465"/>
      <c r="C49465"/>
      <c r="D49465"/>
      <c r="E49465"/>
      <c r="F49465"/>
      <c r="G49465" s="67"/>
      <c r="H49465"/>
      <c r="I49465"/>
      <c r="J49465"/>
      <c r="K49465"/>
      <c r="L49465" s="124"/>
      <c r="M49465" s="74"/>
      <c r="N49465" s="77"/>
      <c r="O49465"/>
      <c r="P49465"/>
      <c r="Q49465"/>
      <c r="R49465"/>
      <c r="S49465" s="124"/>
      <c r="T49465" s="124"/>
      <c r="U49465" s="124"/>
      <c r="V49465" s="124"/>
      <c r="W49465" s="124"/>
      <c r="X49465" s="140"/>
      <c r="Y49465" s="96"/>
      <c r="Z49465" s="96"/>
      <c r="AA49465" s="96"/>
      <c r="AB49465" s="96"/>
      <c r="AC49465"/>
      <c r="AD49465" s="124"/>
      <c r="AE49465" s="81"/>
      <c r="AF49465"/>
      <c r="AG49465"/>
      <c r="AH49465"/>
      <c r="AI49465"/>
      <c r="AJ49465" s="77"/>
      <c r="AK49465"/>
      <c r="AL49465"/>
      <c r="AM49465"/>
      <c r="AN49465" s="111"/>
      <c r="AO49465"/>
      <c r="AP49465"/>
      <c r="AQ49465"/>
      <c r="AR49465"/>
      <c r="AS49465"/>
      <c r="AT49465"/>
      <c r="AU49465"/>
      <c r="AV49465"/>
      <c r="AW49465"/>
      <c r="AX49465"/>
      <c r="AY49465"/>
    </row>
    <row r="49466" spans="1:51" ht="10.15" customHeight="1" x14ac:dyDescent="0.2">
      <c r="A49466"/>
      <c r="B49466"/>
      <c r="C49466"/>
      <c r="D49466"/>
      <c r="E49466"/>
      <c r="F49466"/>
      <c r="G49466" s="67"/>
      <c r="H49466"/>
      <c r="I49466"/>
      <c r="J49466"/>
      <c r="K49466"/>
      <c r="L49466" s="124"/>
      <c r="M49466" s="74"/>
      <c r="N49466" s="77"/>
      <c r="O49466"/>
      <c r="P49466"/>
      <c r="Q49466"/>
      <c r="R49466"/>
      <c r="S49466" s="124"/>
      <c r="T49466" s="124"/>
      <c r="U49466" s="124"/>
      <c r="V49466" s="124"/>
      <c r="W49466" s="124"/>
      <c r="X49466" s="140"/>
      <c r="Y49466" s="96"/>
      <c r="Z49466" s="96"/>
      <c r="AA49466" s="96"/>
      <c r="AB49466" s="96"/>
      <c r="AC49466"/>
      <c r="AD49466" s="124"/>
      <c r="AE49466" s="81"/>
      <c r="AF49466"/>
      <c r="AG49466"/>
      <c r="AH49466"/>
      <c r="AI49466"/>
      <c r="AJ49466" s="77"/>
      <c r="AK49466"/>
      <c r="AL49466"/>
      <c r="AM49466"/>
      <c r="AN49466" s="111"/>
      <c r="AO49466"/>
      <c r="AP49466"/>
      <c r="AQ49466"/>
      <c r="AR49466"/>
      <c r="AS49466"/>
      <c r="AT49466"/>
      <c r="AU49466"/>
      <c r="AV49466"/>
      <c r="AW49466"/>
      <c r="AX49466"/>
      <c r="AY49466"/>
    </row>
    <row r="49467" spans="1:51" ht="10.15" customHeight="1" x14ac:dyDescent="0.2">
      <c r="A49467"/>
      <c r="B49467"/>
      <c r="C49467"/>
      <c r="D49467"/>
      <c r="E49467"/>
      <c r="F49467"/>
      <c r="G49467" s="67"/>
      <c r="H49467"/>
      <c r="I49467"/>
      <c r="J49467"/>
      <c r="K49467"/>
      <c r="L49467" s="124"/>
      <c r="M49467" s="74"/>
      <c r="N49467" s="77"/>
      <c r="O49467"/>
      <c r="P49467"/>
      <c r="Q49467"/>
      <c r="R49467"/>
      <c r="S49467" s="124"/>
      <c r="T49467" s="124"/>
      <c r="U49467" s="124"/>
      <c r="V49467" s="124"/>
      <c r="W49467" s="124"/>
      <c r="X49467" s="140"/>
      <c r="Y49467" s="96"/>
      <c r="Z49467" s="96"/>
      <c r="AA49467" s="96"/>
      <c r="AB49467" s="96"/>
      <c r="AC49467"/>
      <c r="AD49467" s="124"/>
      <c r="AE49467" s="81"/>
      <c r="AF49467"/>
      <c r="AG49467"/>
      <c r="AH49467"/>
      <c r="AI49467"/>
      <c r="AJ49467" s="77"/>
      <c r="AK49467"/>
      <c r="AL49467"/>
      <c r="AM49467"/>
      <c r="AN49467" s="111"/>
      <c r="AO49467"/>
      <c r="AP49467"/>
      <c r="AQ49467"/>
      <c r="AR49467"/>
      <c r="AS49467"/>
      <c r="AT49467"/>
      <c r="AU49467"/>
      <c r="AV49467"/>
      <c r="AW49467"/>
      <c r="AX49467"/>
      <c r="AY49467"/>
    </row>
    <row r="49468" spans="1:51" ht="10.15" customHeight="1" x14ac:dyDescent="0.2">
      <c r="A49468"/>
      <c r="B49468"/>
      <c r="C49468"/>
      <c r="D49468"/>
      <c r="E49468"/>
      <c r="F49468"/>
      <c r="G49468" s="67"/>
      <c r="H49468"/>
      <c r="I49468"/>
      <c r="J49468"/>
      <c r="K49468"/>
      <c r="L49468" s="124"/>
      <c r="M49468" s="74"/>
      <c r="N49468" s="77"/>
      <c r="O49468"/>
      <c r="P49468"/>
      <c r="Q49468"/>
      <c r="R49468"/>
      <c r="S49468" s="124"/>
      <c r="T49468" s="124"/>
      <c r="U49468" s="124"/>
      <c r="V49468" s="124"/>
      <c r="W49468" s="124"/>
      <c r="X49468" s="140"/>
      <c r="Y49468" s="96"/>
      <c r="Z49468" s="96"/>
      <c r="AA49468" s="96"/>
      <c r="AB49468" s="96"/>
      <c r="AC49468"/>
      <c r="AD49468" s="124"/>
      <c r="AE49468" s="81"/>
      <c r="AF49468"/>
      <c r="AG49468"/>
      <c r="AH49468"/>
      <c r="AI49468"/>
      <c r="AJ49468" s="77"/>
      <c r="AK49468"/>
      <c r="AL49468"/>
      <c r="AM49468"/>
      <c r="AN49468" s="111"/>
      <c r="AO49468"/>
      <c r="AP49468"/>
      <c r="AQ49468"/>
      <c r="AR49468"/>
      <c r="AS49468"/>
      <c r="AT49468"/>
      <c r="AU49468"/>
      <c r="AV49468"/>
      <c r="AW49468"/>
      <c r="AX49468"/>
      <c r="AY49468"/>
    </row>
    <row r="49469" spans="1:51" ht="10.15" customHeight="1" x14ac:dyDescent="0.2">
      <c r="A49469"/>
      <c r="B49469"/>
      <c r="C49469"/>
      <c r="D49469"/>
      <c r="E49469"/>
      <c r="F49469"/>
      <c r="G49469" s="67"/>
      <c r="H49469"/>
      <c r="I49469"/>
      <c r="J49469"/>
      <c r="K49469"/>
      <c r="L49469" s="124"/>
      <c r="M49469" s="74"/>
      <c r="N49469" s="77"/>
      <c r="O49469"/>
      <c r="P49469"/>
      <c r="Q49469"/>
      <c r="R49469"/>
      <c r="S49469" s="124"/>
      <c r="T49469" s="124"/>
      <c r="U49469" s="124"/>
      <c r="V49469" s="124"/>
      <c r="W49469" s="124"/>
      <c r="X49469" s="140"/>
      <c r="Y49469" s="96"/>
      <c r="Z49469" s="96"/>
      <c r="AA49469" s="96"/>
      <c r="AB49469" s="96"/>
      <c r="AC49469"/>
      <c r="AD49469" s="124"/>
      <c r="AE49469" s="81"/>
      <c r="AF49469"/>
      <c r="AG49469"/>
      <c r="AH49469"/>
      <c r="AI49469"/>
      <c r="AJ49469" s="77"/>
      <c r="AK49469"/>
      <c r="AL49469"/>
      <c r="AM49469"/>
      <c r="AN49469" s="111"/>
      <c r="AO49469"/>
      <c r="AP49469"/>
      <c r="AQ49469"/>
      <c r="AR49469"/>
      <c r="AS49469"/>
      <c r="AT49469"/>
      <c r="AU49469"/>
      <c r="AV49469"/>
      <c r="AW49469"/>
      <c r="AX49469"/>
      <c r="AY49469"/>
    </row>
    <row r="49470" spans="1:51" ht="10.15" customHeight="1" x14ac:dyDescent="0.2">
      <c r="A49470"/>
      <c r="B49470"/>
      <c r="C49470"/>
      <c r="D49470"/>
      <c r="E49470"/>
      <c r="F49470"/>
      <c r="G49470" s="67"/>
      <c r="H49470"/>
      <c r="I49470"/>
      <c r="J49470"/>
      <c r="K49470"/>
      <c r="L49470" s="124"/>
      <c r="M49470" s="74"/>
      <c r="N49470" s="77"/>
      <c r="O49470"/>
      <c r="P49470"/>
      <c r="Q49470"/>
      <c r="R49470"/>
      <c r="S49470" s="124"/>
      <c r="T49470" s="124"/>
      <c r="U49470" s="124"/>
      <c r="V49470" s="124"/>
      <c r="W49470" s="124"/>
      <c r="X49470" s="140"/>
      <c r="Y49470" s="96"/>
      <c r="Z49470" s="96"/>
      <c r="AA49470" s="96"/>
      <c r="AB49470" s="96"/>
      <c r="AC49470"/>
      <c r="AD49470" s="124"/>
      <c r="AE49470" s="81"/>
      <c r="AF49470"/>
      <c r="AG49470"/>
      <c r="AH49470"/>
      <c r="AI49470"/>
      <c r="AJ49470" s="77"/>
      <c r="AK49470"/>
      <c r="AL49470"/>
      <c r="AM49470"/>
      <c r="AN49470" s="111"/>
      <c r="AO49470"/>
      <c r="AP49470"/>
      <c r="AQ49470"/>
      <c r="AR49470"/>
      <c r="AS49470"/>
      <c r="AT49470"/>
      <c r="AU49470"/>
      <c r="AV49470"/>
      <c r="AW49470"/>
      <c r="AX49470"/>
      <c r="AY49470"/>
    </row>
    <row r="49471" spans="1:51" ht="10.15" customHeight="1" x14ac:dyDescent="0.2">
      <c r="A49471"/>
      <c r="B49471"/>
      <c r="C49471"/>
      <c r="D49471"/>
      <c r="E49471"/>
      <c r="F49471"/>
      <c r="G49471" s="67"/>
      <c r="H49471"/>
      <c r="I49471"/>
      <c r="J49471"/>
      <c r="K49471"/>
      <c r="L49471" s="124"/>
      <c r="M49471" s="74"/>
      <c r="N49471" s="77"/>
      <c r="O49471"/>
      <c r="P49471"/>
      <c r="Q49471"/>
      <c r="R49471"/>
      <c r="S49471" s="124"/>
      <c r="T49471" s="124"/>
      <c r="U49471" s="124"/>
      <c r="V49471" s="124"/>
      <c r="W49471" s="124"/>
      <c r="X49471" s="140"/>
      <c r="Y49471" s="96"/>
      <c r="Z49471" s="96"/>
      <c r="AA49471" s="96"/>
      <c r="AB49471" s="96"/>
      <c r="AC49471"/>
      <c r="AD49471" s="124"/>
      <c r="AE49471" s="81"/>
      <c r="AF49471"/>
      <c r="AG49471"/>
      <c r="AH49471"/>
      <c r="AI49471"/>
      <c r="AJ49471" s="77"/>
      <c r="AK49471"/>
      <c r="AL49471"/>
      <c r="AM49471"/>
      <c r="AN49471" s="111"/>
      <c r="AO49471"/>
      <c r="AP49471"/>
      <c r="AQ49471"/>
      <c r="AR49471"/>
      <c r="AS49471"/>
      <c r="AT49471"/>
      <c r="AU49471"/>
      <c r="AV49471"/>
      <c r="AW49471"/>
      <c r="AX49471"/>
      <c r="AY49471"/>
    </row>
    <row r="49472" spans="1:51" ht="10.15" customHeight="1" x14ac:dyDescent="0.2">
      <c r="A49472"/>
      <c r="B49472"/>
      <c r="C49472"/>
      <c r="D49472"/>
      <c r="E49472"/>
      <c r="F49472"/>
      <c r="G49472" s="67"/>
      <c r="H49472"/>
      <c r="I49472"/>
      <c r="J49472"/>
      <c r="K49472"/>
      <c r="L49472" s="124"/>
      <c r="M49472" s="74"/>
      <c r="N49472" s="77"/>
      <c r="O49472"/>
      <c r="P49472"/>
      <c r="Q49472"/>
      <c r="R49472"/>
      <c r="S49472" s="124"/>
      <c r="T49472" s="124"/>
      <c r="U49472" s="124"/>
      <c r="V49472" s="124"/>
      <c r="W49472" s="124"/>
      <c r="X49472" s="140"/>
      <c r="Y49472" s="96"/>
      <c r="Z49472" s="96"/>
      <c r="AA49472" s="96"/>
      <c r="AB49472" s="96"/>
      <c r="AC49472"/>
      <c r="AD49472" s="124"/>
      <c r="AE49472" s="81"/>
      <c r="AF49472"/>
      <c r="AG49472"/>
      <c r="AH49472"/>
      <c r="AI49472"/>
      <c r="AJ49472" s="77"/>
      <c r="AK49472"/>
      <c r="AL49472"/>
      <c r="AM49472"/>
      <c r="AN49472" s="111"/>
      <c r="AO49472"/>
      <c r="AP49472"/>
      <c r="AQ49472"/>
      <c r="AR49472"/>
      <c r="AS49472"/>
      <c r="AT49472"/>
      <c r="AU49472"/>
      <c r="AV49472"/>
      <c r="AW49472"/>
      <c r="AX49472"/>
      <c r="AY49472"/>
    </row>
    <row r="49473" spans="1:51" ht="10.15" customHeight="1" x14ac:dyDescent="0.2">
      <c r="A49473"/>
      <c r="B49473"/>
      <c r="C49473"/>
      <c r="D49473"/>
      <c r="E49473"/>
      <c r="F49473"/>
      <c r="G49473" s="67"/>
      <c r="H49473"/>
      <c r="I49473"/>
      <c r="J49473"/>
      <c r="K49473"/>
      <c r="L49473" s="124"/>
      <c r="M49473" s="74"/>
      <c r="N49473" s="77"/>
      <c r="O49473"/>
      <c r="P49473"/>
      <c r="Q49473"/>
      <c r="R49473"/>
      <c r="S49473" s="124"/>
      <c r="T49473" s="124"/>
      <c r="U49473" s="124"/>
      <c r="V49473" s="124"/>
      <c r="W49473" s="124"/>
      <c r="X49473" s="140"/>
      <c r="Y49473" s="96"/>
      <c r="Z49473" s="96"/>
      <c r="AA49473" s="96"/>
      <c r="AB49473" s="96"/>
      <c r="AC49473"/>
      <c r="AD49473" s="124"/>
      <c r="AE49473" s="81"/>
      <c r="AF49473"/>
      <c r="AG49473"/>
      <c r="AH49473"/>
      <c r="AI49473"/>
      <c r="AJ49473" s="77"/>
      <c r="AK49473"/>
      <c r="AL49473"/>
      <c r="AM49473"/>
      <c r="AN49473" s="111"/>
      <c r="AO49473"/>
      <c r="AP49473"/>
      <c r="AQ49473"/>
      <c r="AR49473"/>
      <c r="AS49473"/>
      <c r="AT49473"/>
      <c r="AU49473"/>
      <c r="AV49473"/>
      <c r="AW49473"/>
      <c r="AX49473"/>
      <c r="AY49473"/>
    </row>
    <row r="49474" spans="1:51" ht="10.15" customHeight="1" x14ac:dyDescent="0.2">
      <c r="A49474"/>
      <c r="B49474"/>
      <c r="C49474"/>
      <c r="D49474"/>
      <c r="E49474"/>
      <c r="F49474"/>
      <c r="G49474" s="67"/>
      <c r="H49474"/>
      <c r="I49474"/>
      <c r="J49474"/>
      <c r="K49474"/>
      <c r="L49474" s="124"/>
      <c r="M49474" s="74"/>
      <c r="N49474" s="77"/>
      <c r="O49474"/>
      <c r="P49474"/>
      <c r="Q49474"/>
      <c r="R49474"/>
      <c r="S49474" s="124"/>
      <c r="T49474" s="124"/>
      <c r="U49474" s="124"/>
      <c r="V49474" s="124"/>
      <c r="W49474" s="124"/>
      <c r="X49474" s="140"/>
      <c r="Y49474" s="96"/>
      <c r="Z49474" s="96"/>
      <c r="AA49474" s="96"/>
      <c r="AB49474" s="96"/>
      <c r="AC49474"/>
      <c r="AD49474" s="124"/>
      <c r="AE49474" s="81"/>
      <c r="AF49474"/>
      <c r="AG49474"/>
      <c r="AH49474"/>
      <c r="AI49474"/>
      <c r="AJ49474" s="77"/>
      <c r="AK49474"/>
      <c r="AL49474"/>
      <c r="AM49474"/>
      <c r="AN49474" s="111"/>
      <c r="AO49474"/>
      <c r="AP49474"/>
      <c r="AQ49474"/>
      <c r="AR49474"/>
      <c r="AS49474"/>
      <c r="AT49474"/>
      <c r="AU49474"/>
      <c r="AV49474"/>
      <c r="AW49474"/>
      <c r="AX49474"/>
      <c r="AY49474"/>
    </row>
    <row r="49475" spans="1:51" ht="10.15" customHeight="1" x14ac:dyDescent="0.2">
      <c r="A49475"/>
      <c r="B49475"/>
      <c r="C49475"/>
      <c r="D49475"/>
      <c r="E49475"/>
      <c r="F49475"/>
      <c r="G49475" s="67"/>
      <c r="H49475"/>
      <c r="I49475"/>
      <c r="J49475"/>
      <c r="K49475"/>
      <c r="L49475" s="124"/>
      <c r="M49475" s="74"/>
      <c r="N49475" s="77"/>
      <c r="O49475"/>
      <c r="P49475"/>
      <c r="Q49475"/>
      <c r="R49475"/>
      <c r="S49475" s="124"/>
      <c r="T49475" s="124"/>
      <c r="U49475" s="124"/>
      <c r="V49475" s="124"/>
      <c r="W49475" s="124"/>
      <c r="X49475" s="140"/>
      <c r="Y49475" s="96"/>
      <c r="Z49475" s="96"/>
      <c r="AA49475" s="96"/>
      <c r="AB49475" s="96"/>
      <c r="AC49475"/>
      <c r="AD49475" s="124"/>
      <c r="AE49475" s="81"/>
      <c r="AF49475"/>
      <c r="AG49475"/>
      <c r="AH49475"/>
      <c r="AI49475"/>
      <c r="AJ49475" s="77"/>
      <c r="AK49475"/>
      <c r="AL49475"/>
      <c r="AM49475"/>
      <c r="AN49475" s="111"/>
      <c r="AO49475"/>
      <c r="AP49475"/>
      <c r="AQ49475"/>
      <c r="AR49475"/>
      <c r="AS49475"/>
      <c r="AT49475"/>
      <c r="AU49475"/>
      <c r="AV49475"/>
      <c r="AW49475"/>
      <c r="AX49475"/>
      <c r="AY49475"/>
    </row>
    <row r="49476" spans="1:51" ht="10.15" customHeight="1" x14ac:dyDescent="0.2">
      <c r="A49476"/>
      <c r="B49476"/>
      <c r="C49476"/>
      <c r="D49476"/>
      <c r="E49476"/>
      <c r="F49476"/>
      <c r="G49476" s="67"/>
      <c r="H49476"/>
      <c r="I49476"/>
      <c r="J49476"/>
      <c r="K49476"/>
      <c r="L49476" s="124"/>
      <c r="M49476" s="74"/>
      <c r="N49476" s="77"/>
      <c r="O49476"/>
      <c r="P49476"/>
      <c r="Q49476"/>
      <c r="R49476"/>
      <c r="S49476" s="124"/>
      <c r="T49476" s="124"/>
      <c r="U49476" s="124"/>
      <c r="V49476" s="124"/>
      <c r="W49476" s="124"/>
      <c r="X49476" s="140"/>
      <c r="Y49476" s="96"/>
      <c r="Z49476" s="96"/>
      <c r="AA49476" s="96"/>
      <c r="AB49476" s="96"/>
      <c r="AC49476"/>
      <c r="AD49476" s="124"/>
      <c r="AE49476" s="81"/>
      <c r="AF49476"/>
      <c r="AG49476"/>
      <c r="AH49476"/>
      <c r="AI49476"/>
      <c r="AJ49476" s="77"/>
      <c r="AK49476"/>
      <c r="AL49476"/>
      <c r="AM49476"/>
      <c r="AN49476" s="111"/>
      <c r="AO49476"/>
      <c r="AP49476"/>
      <c r="AQ49476"/>
      <c r="AR49476"/>
      <c r="AS49476"/>
      <c r="AT49476"/>
      <c r="AU49476"/>
      <c r="AV49476"/>
      <c r="AW49476"/>
      <c r="AX49476"/>
      <c r="AY49476"/>
    </row>
    <row r="49477" spans="1:51" ht="10.15" customHeight="1" x14ac:dyDescent="0.2">
      <c r="A49477"/>
      <c r="B49477"/>
      <c r="C49477"/>
      <c r="D49477"/>
      <c r="E49477"/>
      <c r="F49477"/>
      <c r="G49477" s="67"/>
      <c r="H49477"/>
      <c r="I49477"/>
      <c r="J49477"/>
      <c r="K49477"/>
      <c r="L49477" s="124"/>
      <c r="M49477" s="74"/>
      <c r="N49477" s="77"/>
      <c r="O49477"/>
      <c r="P49477"/>
      <c r="Q49477"/>
      <c r="R49477"/>
      <c r="S49477" s="124"/>
      <c r="T49477" s="124"/>
      <c r="U49477" s="124"/>
      <c r="V49477" s="124"/>
      <c r="W49477" s="124"/>
      <c r="X49477" s="140"/>
      <c r="Y49477" s="96"/>
      <c r="Z49477" s="96"/>
      <c r="AA49477" s="96"/>
      <c r="AB49477" s="96"/>
      <c r="AC49477"/>
      <c r="AD49477" s="124"/>
      <c r="AE49477" s="81"/>
      <c r="AF49477"/>
      <c r="AG49477"/>
      <c r="AH49477"/>
      <c r="AI49477"/>
      <c r="AJ49477" s="77"/>
      <c r="AK49477"/>
      <c r="AL49477"/>
      <c r="AM49477"/>
      <c r="AN49477" s="111"/>
      <c r="AO49477"/>
      <c r="AP49477"/>
      <c r="AQ49477"/>
      <c r="AR49477"/>
      <c r="AS49477"/>
      <c r="AT49477"/>
      <c r="AU49477"/>
      <c r="AV49477"/>
      <c r="AW49477"/>
      <c r="AX49477"/>
      <c r="AY49477"/>
    </row>
    <row r="49478" spans="1:51" ht="10.15" customHeight="1" x14ac:dyDescent="0.2">
      <c r="A49478"/>
      <c r="B49478"/>
      <c r="C49478"/>
      <c r="D49478"/>
      <c r="E49478"/>
      <c r="F49478"/>
      <c r="G49478" s="67"/>
      <c r="H49478"/>
      <c r="I49478"/>
      <c r="J49478"/>
      <c r="K49478"/>
      <c r="L49478" s="124"/>
      <c r="M49478" s="74"/>
      <c r="N49478" s="77"/>
      <c r="O49478"/>
      <c r="P49478"/>
      <c r="Q49478"/>
      <c r="R49478"/>
      <c r="S49478" s="124"/>
      <c r="T49478" s="124"/>
      <c r="U49478" s="124"/>
      <c r="V49478" s="124"/>
      <c r="W49478" s="124"/>
      <c r="X49478" s="140"/>
      <c r="Y49478" s="96"/>
      <c r="Z49478" s="96"/>
      <c r="AA49478" s="96"/>
      <c r="AB49478" s="96"/>
      <c r="AC49478"/>
      <c r="AD49478" s="124"/>
      <c r="AE49478" s="81"/>
      <c r="AF49478"/>
      <c r="AG49478"/>
      <c r="AH49478"/>
      <c r="AI49478"/>
      <c r="AJ49478" s="77"/>
      <c r="AK49478"/>
      <c r="AL49478"/>
      <c r="AM49478"/>
      <c r="AN49478" s="111"/>
      <c r="AO49478"/>
      <c r="AP49478"/>
      <c r="AQ49478"/>
      <c r="AR49478"/>
      <c r="AS49478"/>
      <c r="AT49478"/>
      <c r="AU49478"/>
      <c r="AV49478"/>
      <c r="AW49478"/>
      <c r="AX49478"/>
      <c r="AY49478"/>
    </row>
    <row r="49479" spans="1:51" ht="10.15" customHeight="1" x14ac:dyDescent="0.2">
      <c r="A49479"/>
      <c r="B49479"/>
      <c r="C49479"/>
      <c r="D49479"/>
      <c r="E49479"/>
      <c r="F49479"/>
      <c r="G49479" s="67"/>
      <c r="H49479"/>
      <c r="I49479"/>
      <c r="J49479"/>
      <c r="K49479"/>
      <c r="L49479" s="124"/>
      <c r="M49479" s="74"/>
      <c r="N49479" s="77"/>
      <c r="O49479"/>
      <c r="P49479"/>
      <c r="Q49479"/>
      <c r="R49479"/>
      <c r="S49479" s="124"/>
      <c r="T49479" s="124"/>
      <c r="U49479" s="124"/>
      <c r="V49479" s="124"/>
      <c r="W49479" s="124"/>
      <c r="X49479" s="140"/>
      <c r="Y49479" s="96"/>
      <c r="Z49479" s="96"/>
      <c r="AA49479" s="96"/>
      <c r="AB49479" s="96"/>
      <c r="AC49479"/>
      <c r="AD49479" s="124"/>
      <c r="AE49479" s="81"/>
      <c r="AF49479"/>
      <c r="AG49479"/>
      <c r="AH49479"/>
      <c r="AI49479"/>
      <c r="AJ49479" s="77"/>
      <c r="AK49479"/>
      <c r="AL49479"/>
      <c r="AM49479"/>
      <c r="AN49479" s="111"/>
      <c r="AO49479"/>
      <c r="AP49479"/>
      <c r="AQ49479"/>
      <c r="AR49479"/>
      <c r="AS49479"/>
      <c r="AT49479"/>
      <c r="AU49479"/>
      <c r="AV49479"/>
      <c r="AW49479"/>
      <c r="AX49479"/>
      <c r="AY49479"/>
    </row>
    <row r="49480" spans="1:51" ht="10.15" customHeight="1" x14ac:dyDescent="0.2">
      <c r="A49480"/>
      <c r="B49480"/>
      <c r="C49480"/>
      <c r="D49480"/>
      <c r="E49480"/>
      <c r="F49480"/>
      <c r="G49480" s="67"/>
      <c r="H49480"/>
      <c r="I49480"/>
      <c r="J49480"/>
      <c r="K49480"/>
      <c r="L49480" s="124"/>
      <c r="M49480" s="74"/>
      <c r="N49480" s="77"/>
      <c r="O49480"/>
      <c r="P49480"/>
      <c r="Q49480"/>
      <c r="R49480"/>
      <c r="S49480" s="124"/>
      <c r="T49480" s="124"/>
      <c r="U49480" s="124"/>
      <c r="V49480" s="124"/>
      <c r="W49480" s="124"/>
      <c r="X49480" s="140"/>
      <c r="Y49480" s="96"/>
      <c r="Z49480" s="96"/>
      <c r="AA49480" s="96"/>
      <c r="AB49480" s="96"/>
      <c r="AC49480"/>
      <c r="AD49480" s="124"/>
      <c r="AE49480" s="81"/>
      <c r="AF49480"/>
      <c r="AG49480"/>
      <c r="AH49480"/>
      <c r="AI49480"/>
      <c r="AJ49480" s="77"/>
      <c r="AK49480"/>
      <c r="AL49480"/>
      <c r="AM49480"/>
      <c r="AN49480" s="111"/>
      <c r="AO49480"/>
      <c r="AP49480"/>
      <c r="AQ49480"/>
      <c r="AR49480"/>
      <c r="AS49480"/>
      <c r="AT49480"/>
      <c r="AU49480"/>
      <c r="AV49480"/>
      <c r="AW49480"/>
      <c r="AX49480"/>
      <c r="AY49480"/>
    </row>
    <row r="49481" spans="1:51" ht="10.15" customHeight="1" x14ac:dyDescent="0.2">
      <c r="A49481"/>
      <c r="B49481"/>
      <c r="C49481"/>
      <c r="D49481"/>
      <c r="E49481"/>
      <c r="F49481"/>
      <c r="G49481" s="67"/>
      <c r="H49481"/>
      <c r="I49481"/>
      <c r="J49481"/>
      <c r="K49481"/>
      <c r="L49481" s="124"/>
      <c r="M49481" s="74"/>
      <c r="N49481" s="77"/>
      <c r="O49481"/>
      <c r="P49481"/>
      <c r="Q49481"/>
      <c r="R49481"/>
      <c r="S49481" s="124"/>
      <c r="T49481" s="124"/>
      <c r="U49481" s="124"/>
      <c r="V49481" s="124"/>
      <c r="W49481" s="124"/>
      <c r="X49481" s="140"/>
      <c r="Y49481" s="96"/>
      <c r="Z49481" s="96"/>
      <c r="AA49481" s="96"/>
      <c r="AB49481" s="96"/>
      <c r="AC49481"/>
      <c r="AD49481" s="124"/>
      <c r="AE49481" s="81"/>
      <c r="AF49481"/>
      <c r="AG49481"/>
      <c r="AH49481"/>
      <c r="AI49481"/>
      <c r="AJ49481" s="77"/>
      <c r="AK49481"/>
      <c r="AL49481"/>
      <c r="AM49481"/>
      <c r="AN49481" s="111"/>
      <c r="AO49481"/>
      <c r="AP49481"/>
      <c r="AQ49481"/>
      <c r="AR49481"/>
      <c r="AS49481"/>
      <c r="AT49481"/>
      <c r="AU49481"/>
      <c r="AV49481"/>
      <c r="AW49481"/>
      <c r="AX49481"/>
      <c r="AY49481"/>
    </row>
    <row r="49482" spans="1:51" ht="10.15" customHeight="1" x14ac:dyDescent="0.2">
      <c r="A49482"/>
      <c r="B49482"/>
      <c r="C49482"/>
      <c r="D49482"/>
      <c r="E49482"/>
      <c r="F49482"/>
      <c r="G49482" s="67"/>
      <c r="H49482"/>
      <c r="I49482"/>
      <c r="J49482"/>
      <c r="K49482"/>
      <c r="L49482" s="124"/>
      <c r="M49482" s="74"/>
      <c r="N49482" s="77"/>
      <c r="O49482"/>
      <c r="P49482"/>
      <c r="Q49482"/>
      <c r="R49482"/>
      <c r="S49482" s="124"/>
      <c r="T49482" s="124"/>
      <c r="U49482" s="124"/>
      <c r="V49482" s="124"/>
      <c r="W49482" s="124"/>
      <c r="X49482" s="140"/>
      <c r="Y49482" s="96"/>
      <c r="Z49482" s="96"/>
      <c r="AA49482" s="96"/>
      <c r="AB49482" s="96"/>
      <c r="AC49482"/>
      <c r="AD49482" s="124"/>
      <c r="AE49482" s="81"/>
      <c r="AF49482"/>
      <c r="AG49482"/>
      <c r="AH49482"/>
      <c r="AI49482"/>
      <c r="AJ49482" s="77"/>
      <c r="AK49482"/>
      <c r="AL49482"/>
      <c r="AM49482"/>
      <c r="AN49482" s="111"/>
      <c r="AO49482"/>
      <c r="AP49482"/>
      <c r="AQ49482"/>
      <c r="AR49482"/>
      <c r="AS49482"/>
      <c r="AT49482"/>
      <c r="AU49482"/>
      <c r="AV49482"/>
      <c r="AW49482"/>
      <c r="AX49482"/>
      <c r="AY49482"/>
    </row>
    <row r="49483" spans="1:51" ht="10.15" customHeight="1" x14ac:dyDescent="0.2">
      <c r="A49483"/>
      <c r="B49483"/>
      <c r="C49483"/>
      <c r="D49483"/>
      <c r="E49483"/>
      <c r="F49483"/>
      <c r="G49483" s="67"/>
      <c r="H49483"/>
      <c r="I49483"/>
      <c r="J49483"/>
      <c r="K49483"/>
      <c r="L49483" s="124"/>
      <c r="M49483" s="74"/>
      <c r="N49483" s="77"/>
      <c r="O49483"/>
      <c r="P49483"/>
      <c r="Q49483"/>
      <c r="R49483"/>
      <c r="S49483" s="124"/>
      <c r="T49483" s="124"/>
      <c r="U49483" s="124"/>
      <c r="V49483" s="124"/>
      <c r="W49483" s="124"/>
      <c r="X49483" s="140"/>
      <c r="Y49483" s="96"/>
      <c r="Z49483" s="96"/>
      <c r="AA49483" s="96"/>
      <c r="AB49483" s="96"/>
      <c r="AC49483"/>
      <c r="AD49483" s="124"/>
      <c r="AE49483" s="81"/>
      <c r="AF49483"/>
      <c r="AG49483"/>
      <c r="AH49483"/>
      <c r="AI49483"/>
      <c r="AJ49483" s="77"/>
      <c r="AK49483"/>
      <c r="AL49483"/>
      <c r="AM49483"/>
      <c r="AN49483" s="111"/>
      <c r="AO49483"/>
      <c r="AP49483"/>
      <c r="AQ49483"/>
      <c r="AR49483"/>
      <c r="AS49483"/>
      <c r="AT49483"/>
      <c r="AU49483"/>
      <c r="AV49483"/>
      <c r="AW49483"/>
      <c r="AX49483"/>
      <c r="AY49483"/>
    </row>
    <row r="49484" spans="1:51" ht="10.15" customHeight="1" x14ac:dyDescent="0.2">
      <c r="A49484"/>
      <c r="B49484"/>
      <c r="C49484"/>
      <c r="D49484"/>
      <c r="E49484"/>
      <c r="F49484"/>
      <c r="G49484" s="67"/>
      <c r="H49484"/>
      <c r="I49484"/>
      <c r="J49484"/>
      <c r="K49484"/>
      <c r="L49484" s="124"/>
      <c r="M49484" s="74"/>
      <c r="N49484" s="77"/>
      <c r="O49484"/>
      <c r="P49484"/>
      <c r="Q49484"/>
      <c r="R49484"/>
      <c r="S49484" s="124"/>
      <c r="T49484" s="124"/>
      <c r="U49484" s="124"/>
      <c r="V49484" s="124"/>
      <c r="W49484" s="124"/>
      <c r="X49484" s="140"/>
      <c r="Y49484" s="96"/>
      <c r="Z49484" s="96"/>
      <c r="AA49484" s="96"/>
      <c r="AB49484" s="96"/>
      <c r="AC49484"/>
      <c r="AD49484" s="124"/>
      <c r="AE49484" s="81"/>
      <c r="AF49484"/>
      <c r="AG49484"/>
      <c r="AH49484"/>
      <c r="AI49484"/>
      <c r="AJ49484" s="77"/>
      <c r="AK49484"/>
      <c r="AL49484"/>
      <c r="AM49484"/>
      <c r="AN49484" s="111"/>
      <c r="AO49484"/>
      <c r="AP49484"/>
      <c r="AQ49484"/>
      <c r="AR49484"/>
      <c r="AS49484"/>
      <c r="AT49484"/>
      <c r="AU49484"/>
      <c r="AV49484"/>
      <c r="AW49484"/>
      <c r="AX49484"/>
      <c r="AY49484"/>
    </row>
    <row r="49485" spans="1:51" ht="10.15" customHeight="1" x14ac:dyDescent="0.2">
      <c r="A49485"/>
      <c r="B49485"/>
      <c r="C49485"/>
      <c r="D49485"/>
      <c r="E49485"/>
      <c r="F49485"/>
      <c r="G49485" s="67"/>
      <c r="H49485"/>
      <c r="I49485"/>
      <c r="J49485"/>
      <c r="K49485"/>
      <c r="L49485" s="124"/>
      <c r="M49485" s="74"/>
      <c r="N49485" s="77"/>
      <c r="O49485"/>
      <c r="P49485"/>
      <c r="Q49485"/>
      <c r="R49485"/>
      <c r="S49485" s="124"/>
      <c r="T49485" s="124"/>
      <c r="U49485" s="124"/>
      <c r="V49485" s="124"/>
      <c r="W49485" s="124"/>
      <c r="X49485" s="140"/>
      <c r="Y49485" s="96"/>
      <c r="Z49485" s="96"/>
      <c r="AA49485" s="96"/>
      <c r="AB49485" s="96"/>
      <c r="AC49485"/>
      <c r="AD49485" s="124"/>
      <c r="AE49485" s="81"/>
      <c r="AF49485"/>
      <c r="AG49485"/>
      <c r="AH49485"/>
      <c r="AI49485"/>
      <c r="AJ49485" s="77"/>
      <c r="AK49485"/>
      <c r="AL49485"/>
      <c r="AM49485"/>
      <c r="AN49485" s="111"/>
      <c r="AO49485"/>
      <c r="AP49485"/>
      <c r="AQ49485"/>
      <c r="AR49485"/>
      <c r="AS49485"/>
      <c r="AT49485"/>
      <c r="AU49485"/>
      <c r="AV49485"/>
      <c r="AW49485"/>
      <c r="AX49485"/>
      <c r="AY49485"/>
    </row>
    <row r="49486" spans="1:51" ht="10.15" customHeight="1" x14ac:dyDescent="0.2">
      <c r="A49486"/>
      <c r="B49486"/>
      <c r="C49486"/>
      <c r="D49486"/>
      <c r="E49486"/>
      <c r="F49486"/>
      <c r="G49486" s="67"/>
      <c r="H49486"/>
      <c r="I49486"/>
      <c r="J49486"/>
      <c r="K49486"/>
      <c r="L49486" s="124"/>
      <c r="M49486" s="74"/>
      <c r="N49486" s="77"/>
      <c r="O49486"/>
      <c r="P49486"/>
      <c r="Q49486"/>
      <c r="R49486"/>
      <c r="S49486" s="124"/>
      <c r="T49486" s="124"/>
      <c r="U49486" s="124"/>
      <c r="V49486" s="124"/>
      <c r="W49486" s="124"/>
      <c r="X49486" s="140"/>
      <c r="Y49486" s="96"/>
      <c r="Z49486" s="96"/>
      <c r="AA49486" s="96"/>
      <c r="AB49486" s="96"/>
      <c r="AC49486"/>
      <c r="AD49486" s="124"/>
      <c r="AE49486" s="81"/>
      <c r="AF49486"/>
      <c r="AG49486"/>
      <c r="AH49486"/>
      <c r="AI49486"/>
      <c r="AJ49486" s="77"/>
      <c r="AK49486"/>
      <c r="AL49486"/>
      <c r="AM49486"/>
      <c r="AN49486" s="111"/>
      <c r="AO49486"/>
      <c r="AP49486"/>
      <c r="AQ49486"/>
      <c r="AR49486"/>
      <c r="AS49486"/>
      <c r="AT49486"/>
      <c r="AU49486"/>
      <c r="AV49486"/>
      <c r="AW49486"/>
      <c r="AX49486"/>
      <c r="AY49486"/>
    </row>
    <row r="49487" spans="1:51" ht="10.15" customHeight="1" x14ac:dyDescent="0.2">
      <c r="A49487"/>
      <c r="B49487"/>
      <c r="C49487"/>
      <c r="D49487"/>
      <c r="E49487"/>
      <c r="F49487"/>
      <c r="G49487" s="67"/>
      <c r="H49487"/>
      <c r="I49487"/>
      <c r="J49487"/>
      <c r="K49487"/>
      <c r="L49487" s="124"/>
      <c r="M49487" s="74"/>
      <c r="N49487" s="77"/>
      <c r="O49487"/>
      <c r="P49487"/>
      <c r="Q49487"/>
      <c r="R49487"/>
      <c r="S49487" s="124"/>
      <c r="T49487" s="124"/>
      <c r="U49487" s="124"/>
      <c r="V49487" s="124"/>
      <c r="W49487" s="124"/>
      <c r="X49487" s="140"/>
      <c r="Y49487" s="96"/>
      <c r="Z49487" s="96"/>
      <c r="AA49487" s="96"/>
      <c r="AB49487" s="96"/>
      <c r="AC49487"/>
      <c r="AD49487" s="124"/>
      <c r="AE49487" s="81"/>
      <c r="AF49487"/>
      <c r="AG49487"/>
      <c r="AH49487"/>
      <c r="AI49487"/>
      <c r="AJ49487" s="77"/>
      <c r="AK49487"/>
      <c r="AL49487"/>
      <c r="AM49487"/>
      <c r="AN49487" s="111"/>
      <c r="AO49487"/>
      <c r="AP49487"/>
      <c r="AQ49487"/>
      <c r="AR49487"/>
      <c r="AS49487"/>
      <c r="AT49487"/>
      <c r="AU49487"/>
      <c r="AV49487"/>
      <c r="AW49487"/>
      <c r="AX49487"/>
      <c r="AY49487"/>
    </row>
    <row r="49488" spans="1:51" ht="10.15" customHeight="1" x14ac:dyDescent="0.2">
      <c r="A49488"/>
      <c r="B49488"/>
      <c r="C49488"/>
      <c r="D49488"/>
      <c r="E49488"/>
      <c r="F49488"/>
      <c r="G49488" s="67"/>
      <c r="H49488"/>
      <c r="I49488"/>
      <c r="J49488"/>
      <c r="K49488"/>
      <c r="L49488" s="124"/>
      <c r="M49488" s="74"/>
      <c r="N49488" s="77"/>
      <c r="O49488"/>
      <c r="P49488"/>
      <c r="Q49488"/>
      <c r="R49488"/>
      <c r="S49488" s="124"/>
      <c r="T49488" s="124"/>
      <c r="U49488" s="124"/>
      <c r="V49488" s="124"/>
      <c r="W49488" s="124"/>
      <c r="X49488" s="140"/>
      <c r="Y49488" s="96"/>
      <c r="Z49488" s="96"/>
      <c r="AA49488" s="96"/>
      <c r="AB49488" s="96"/>
      <c r="AC49488"/>
      <c r="AD49488" s="124"/>
      <c r="AE49488" s="81"/>
      <c r="AF49488"/>
      <c r="AG49488"/>
      <c r="AH49488"/>
      <c r="AI49488"/>
      <c r="AJ49488" s="77"/>
      <c r="AK49488"/>
      <c r="AL49488"/>
      <c r="AM49488"/>
      <c r="AN49488" s="111"/>
      <c r="AO49488"/>
      <c r="AP49488"/>
      <c r="AQ49488"/>
      <c r="AR49488"/>
      <c r="AS49488"/>
      <c r="AT49488"/>
      <c r="AU49488"/>
      <c r="AV49488"/>
      <c r="AW49488"/>
      <c r="AX49488"/>
      <c r="AY49488"/>
    </row>
    <row r="49489" spans="1:51" ht="10.15" customHeight="1" x14ac:dyDescent="0.2">
      <c r="A49489"/>
      <c r="B49489"/>
      <c r="C49489"/>
      <c r="D49489"/>
      <c r="E49489"/>
      <c r="F49489"/>
      <c r="G49489" s="67"/>
      <c r="H49489"/>
      <c r="I49489"/>
      <c r="J49489"/>
      <c r="K49489"/>
      <c r="L49489" s="124"/>
      <c r="M49489" s="74"/>
      <c r="N49489" s="77"/>
      <c r="O49489"/>
      <c r="P49489"/>
      <c r="Q49489"/>
      <c r="R49489"/>
      <c r="S49489" s="124"/>
      <c r="T49489" s="124"/>
      <c r="U49489" s="124"/>
      <c r="V49489" s="124"/>
      <c r="W49489" s="124"/>
      <c r="X49489" s="140"/>
      <c r="Y49489" s="96"/>
      <c r="Z49489" s="96"/>
      <c r="AA49489" s="96"/>
      <c r="AB49489" s="96"/>
      <c r="AC49489"/>
      <c r="AD49489" s="124"/>
      <c r="AE49489" s="81"/>
      <c r="AF49489"/>
      <c r="AG49489"/>
      <c r="AH49489"/>
      <c r="AI49489"/>
      <c r="AJ49489" s="77"/>
      <c r="AK49489"/>
      <c r="AL49489"/>
      <c r="AM49489"/>
      <c r="AN49489" s="111"/>
      <c r="AO49489"/>
      <c r="AP49489"/>
      <c r="AQ49489"/>
      <c r="AR49489"/>
      <c r="AS49489"/>
      <c r="AT49489"/>
      <c r="AU49489"/>
      <c r="AV49489"/>
      <c r="AW49489"/>
      <c r="AX49489"/>
      <c r="AY49489"/>
    </row>
    <row r="49490" spans="1:51" ht="10.15" customHeight="1" x14ac:dyDescent="0.2">
      <c r="A49490"/>
      <c r="B49490"/>
      <c r="C49490"/>
      <c r="D49490"/>
      <c r="E49490"/>
      <c r="F49490"/>
      <c r="G49490" s="67"/>
      <c r="H49490"/>
      <c r="I49490"/>
      <c r="J49490"/>
      <c r="K49490"/>
      <c r="L49490" s="124"/>
      <c r="M49490" s="74"/>
      <c r="N49490" s="77"/>
      <c r="O49490"/>
      <c r="P49490"/>
      <c r="Q49490"/>
      <c r="R49490"/>
      <c r="S49490" s="124"/>
      <c r="T49490" s="124"/>
      <c r="U49490" s="124"/>
      <c r="V49490" s="124"/>
      <c r="W49490" s="124"/>
      <c r="X49490" s="140"/>
      <c r="Y49490" s="96"/>
      <c r="Z49490" s="96"/>
      <c r="AA49490" s="96"/>
      <c r="AB49490" s="96"/>
      <c r="AC49490"/>
      <c r="AD49490" s="124"/>
      <c r="AE49490" s="81"/>
      <c r="AF49490"/>
      <c r="AG49490"/>
      <c r="AH49490"/>
      <c r="AI49490"/>
      <c r="AJ49490" s="77"/>
      <c r="AK49490"/>
      <c r="AL49490"/>
      <c r="AM49490"/>
      <c r="AN49490" s="111"/>
      <c r="AO49490"/>
      <c r="AP49490"/>
      <c r="AQ49490"/>
      <c r="AR49490"/>
      <c r="AS49490"/>
      <c r="AT49490"/>
      <c r="AU49490"/>
      <c r="AV49490"/>
      <c r="AW49490"/>
      <c r="AX49490"/>
      <c r="AY49490"/>
    </row>
    <row r="49491" spans="1:51" ht="10.15" customHeight="1" x14ac:dyDescent="0.2">
      <c r="A49491"/>
      <c r="B49491"/>
      <c r="C49491"/>
      <c r="D49491"/>
      <c r="E49491"/>
      <c r="F49491"/>
      <c r="G49491" s="67"/>
      <c r="H49491"/>
      <c r="I49491"/>
      <c r="J49491"/>
      <c r="K49491"/>
      <c r="L49491" s="124"/>
      <c r="M49491" s="74"/>
      <c r="N49491" s="77"/>
      <c r="O49491"/>
      <c r="P49491"/>
      <c r="Q49491"/>
      <c r="R49491"/>
      <c r="S49491" s="124"/>
      <c r="T49491" s="124"/>
      <c r="U49491" s="124"/>
      <c r="V49491" s="124"/>
      <c r="W49491" s="124"/>
      <c r="X49491" s="140"/>
      <c r="Y49491" s="96"/>
      <c r="Z49491" s="96"/>
      <c r="AA49491" s="96"/>
      <c r="AB49491" s="96"/>
      <c r="AC49491"/>
      <c r="AD49491" s="124"/>
      <c r="AE49491" s="81"/>
      <c r="AF49491"/>
      <c r="AG49491"/>
      <c r="AH49491"/>
      <c r="AI49491"/>
      <c r="AJ49491" s="77"/>
      <c r="AK49491"/>
      <c r="AL49491"/>
      <c r="AM49491"/>
      <c r="AN49491" s="111"/>
      <c r="AO49491"/>
      <c r="AP49491"/>
      <c r="AQ49491"/>
      <c r="AR49491"/>
      <c r="AS49491"/>
      <c r="AT49491"/>
      <c r="AU49491"/>
      <c r="AV49491"/>
      <c r="AW49491"/>
      <c r="AX49491"/>
      <c r="AY49491"/>
    </row>
    <row r="49492" spans="1:51" ht="10.15" customHeight="1" x14ac:dyDescent="0.2">
      <c r="A49492"/>
      <c r="B49492"/>
      <c r="C49492"/>
      <c r="D49492"/>
      <c r="E49492"/>
      <c r="F49492"/>
      <c r="G49492" s="67"/>
      <c r="H49492"/>
      <c r="I49492"/>
      <c r="J49492"/>
      <c r="K49492"/>
      <c r="L49492" s="124"/>
      <c r="M49492" s="74"/>
      <c r="N49492" s="77"/>
      <c r="O49492"/>
      <c r="P49492"/>
      <c r="Q49492"/>
      <c r="R49492"/>
      <c r="S49492" s="124"/>
      <c r="T49492" s="124"/>
      <c r="U49492" s="124"/>
      <c r="V49492" s="124"/>
      <c r="W49492" s="124"/>
      <c r="X49492" s="140"/>
      <c r="Y49492" s="96"/>
      <c r="Z49492" s="96"/>
      <c r="AA49492" s="96"/>
      <c r="AB49492" s="96"/>
      <c r="AC49492"/>
      <c r="AD49492" s="124"/>
      <c r="AE49492" s="81"/>
      <c r="AF49492"/>
      <c r="AG49492"/>
      <c r="AH49492"/>
      <c r="AI49492"/>
      <c r="AJ49492" s="77"/>
      <c r="AK49492"/>
      <c r="AL49492"/>
      <c r="AM49492"/>
      <c r="AN49492" s="111"/>
      <c r="AO49492"/>
      <c r="AP49492"/>
      <c r="AQ49492"/>
      <c r="AR49492"/>
      <c r="AS49492"/>
      <c r="AT49492"/>
      <c r="AU49492"/>
      <c r="AV49492"/>
      <c r="AW49492"/>
      <c r="AX49492"/>
      <c r="AY49492"/>
    </row>
    <row r="49493" spans="1:51" ht="10.15" customHeight="1" x14ac:dyDescent="0.2">
      <c r="A49493"/>
      <c r="B49493"/>
      <c r="C49493"/>
      <c r="D49493"/>
      <c r="E49493"/>
      <c r="F49493"/>
      <c r="G49493" s="67"/>
      <c r="H49493"/>
      <c r="I49493"/>
      <c r="J49493"/>
      <c r="K49493"/>
      <c r="L49493" s="124"/>
      <c r="M49493" s="74"/>
      <c r="N49493" s="77"/>
      <c r="O49493"/>
      <c r="P49493"/>
      <c r="Q49493"/>
      <c r="R49493"/>
      <c r="S49493" s="124"/>
      <c r="T49493" s="124"/>
      <c r="U49493" s="124"/>
      <c r="V49493" s="124"/>
      <c r="W49493" s="124"/>
      <c r="X49493" s="140"/>
      <c r="Y49493" s="96"/>
      <c r="Z49493" s="96"/>
      <c r="AA49493" s="96"/>
      <c r="AB49493" s="96"/>
      <c r="AC49493"/>
      <c r="AD49493" s="124"/>
      <c r="AE49493" s="81"/>
      <c r="AF49493"/>
      <c r="AG49493"/>
      <c r="AH49493"/>
      <c r="AI49493"/>
      <c r="AJ49493" s="77"/>
      <c r="AK49493"/>
      <c r="AL49493"/>
      <c r="AM49493"/>
      <c r="AN49493" s="111"/>
      <c r="AO49493"/>
      <c r="AP49493"/>
      <c r="AQ49493"/>
      <c r="AR49493"/>
      <c r="AS49493"/>
      <c r="AT49493"/>
      <c r="AU49493"/>
      <c r="AV49493"/>
      <c r="AW49493"/>
      <c r="AX49493"/>
      <c r="AY49493"/>
    </row>
    <row r="49494" spans="1:51" ht="10.15" customHeight="1" x14ac:dyDescent="0.2">
      <c r="A49494"/>
      <c r="B49494"/>
      <c r="C49494"/>
      <c r="D49494"/>
      <c r="E49494"/>
      <c r="F49494"/>
      <c r="G49494" s="67"/>
      <c r="H49494"/>
      <c r="I49494"/>
      <c r="J49494"/>
      <c r="K49494"/>
      <c r="L49494" s="124"/>
      <c r="M49494" s="74"/>
      <c r="N49494" s="77"/>
      <c r="O49494"/>
      <c r="P49494"/>
      <c r="Q49494"/>
      <c r="R49494"/>
      <c r="S49494" s="124"/>
      <c r="T49494" s="124"/>
      <c r="U49494" s="124"/>
      <c r="V49494" s="124"/>
      <c r="W49494" s="124"/>
      <c r="X49494" s="140"/>
      <c r="Y49494" s="96"/>
      <c r="Z49494" s="96"/>
      <c r="AA49494" s="96"/>
      <c r="AB49494" s="96"/>
      <c r="AC49494"/>
      <c r="AD49494" s="124"/>
      <c r="AE49494" s="81"/>
      <c r="AF49494"/>
      <c r="AG49494"/>
      <c r="AH49494"/>
      <c r="AI49494"/>
      <c r="AJ49494" s="77"/>
      <c r="AK49494"/>
      <c r="AL49494"/>
      <c r="AM49494"/>
      <c r="AN49494" s="111"/>
      <c r="AO49494"/>
      <c r="AP49494"/>
      <c r="AQ49494"/>
      <c r="AR49494"/>
      <c r="AS49494"/>
      <c r="AT49494"/>
      <c r="AU49494"/>
      <c r="AV49494"/>
      <c r="AW49494"/>
      <c r="AX49494"/>
      <c r="AY49494"/>
    </row>
    <row r="49495" spans="1:51" ht="10.15" customHeight="1" x14ac:dyDescent="0.2">
      <c r="A49495"/>
      <c r="B49495"/>
      <c r="C49495"/>
      <c r="D49495"/>
      <c r="E49495"/>
      <c r="F49495"/>
      <c r="G49495" s="67"/>
      <c r="H49495"/>
      <c r="I49495"/>
      <c r="J49495"/>
      <c r="K49495"/>
      <c r="L49495" s="124"/>
      <c r="M49495" s="74"/>
      <c r="N49495" s="77"/>
      <c r="O49495"/>
      <c r="P49495"/>
      <c r="Q49495"/>
      <c r="R49495"/>
      <c r="S49495" s="124"/>
      <c r="T49495" s="124"/>
      <c r="U49495" s="124"/>
      <c r="V49495" s="124"/>
      <c r="W49495" s="124"/>
      <c r="X49495" s="140"/>
      <c r="Y49495" s="96"/>
      <c r="Z49495" s="96"/>
      <c r="AA49495" s="96"/>
      <c r="AB49495" s="96"/>
      <c r="AC49495"/>
      <c r="AD49495" s="124"/>
      <c r="AE49495" s="81"/>
      <c r="AF49495"/>
      <c r="AG49495"/>
      <c r="AH49495"/>
      <c r="AI49495"/>
      <c r="AJ49495" s="77"/>
      <c r="AK49495"/>
      <c r="AL49495"/>
      <c r="AM49495"/>
      <c r="AN49495" s="111"/>
      <c r="AO49495"/>
      <c r="AP49495"/>
      <c r="AQ49495"/>
      <c r="AR49495"/>
      <c r="AS49495"/>
      <c r="AT49495"/>
      <c r="AU49495"/>
      <c r="AV49495"/>
      <c r="AW49495"/>
      <c r="AX49495"/>
      <c r="AY49495"/>
    </row>
    <row r="49496" spans="1:51" ht="10.15" customHeight="1" x14ac:dyDescent="0.2">
      <c r="A49496"/>
      <c r="B49496"/>
      <c r="C49496"/>
      <c r="D49496"/>
      <c r="E49496"/>
      <c r="F49496"/>
      <c r="G49496" s="67"/>
      <c r="H49496"/>
      <c r="I49496"/>
      <c r="J49496"/>
      <c r="K49496"/>
      <c r="L49496" s="124"/>
      <c r="M49496" s="74"/>
      <c r="N49496" s="77"/>
      <c r="O49496"/>
      <c r="P49496"/>
      <c r="Q49496"/>
      <c r="R49496"/>
      <c r="S49496" s="124"/>
      <c r="T49496" s="124"/>
      <c r="U49496" s="124"/>
      <c r="V49496" s="124"/>
      <c r="W49496" s="124"/>
      <c r="X49496" s="140"/>
      <c r="Y49496" s="96"/>
      <c r="Z49496" s="96"/>
      <c r="AA49496" s="96"/>
      <c r="AB49496" s="96"/>
      <c r="AC49496"/>
      <c r="AD49496" s="124"/>
      <c r="AE49496" s="81"/>
      <c r="AF49496"/>
      <c r="AG49496"/>
      <c r="AH49496"/>
      <c r="AI49496"/>
      <c r="AJ49496" s="77"/>
      <c r="AK49496"/>
      <c r="AL49496"/>
      <c r="AM49496"/>
      <c r="AN49496" s="111"/>
      <c r="AO49496"/>
      <c r="AP49496"/>
      <c r="AQ49496"/>
      <c r="AR49496"/>
      <c r="AS49496"/>
      <c r="AT49496"/>
      <c r="AU49496"/>
      <c r="AV49496"/>
      <c r="AW49496"/>
      <c r="AX49496"/>
      <c r="AY49496"/>
    </row>
    <row r="49497" spans="1:51" ht="10.15" customHeight="1" x14ac:dyDescent="0.2">
      <c r="A49497"/>
      <c r="B49497"/>
      <c r="C49497"/>
      <c r="D49497"/>
      <c r="E49497"/>
      <c r="F49497"/>
      <c r="G49497" s="67"/>
      <c r="H49497"/>
      <c r="I49497"/>
      <c r="J49497"/>
      <c r="K49497"/>
      <c r="L49497" s="124"/>
      <c r="M49497" s="74"/>
      <c r="N49497" s="77"/>
      <c r="O49497"/>
      <c r="P49497"/>
      <c r="Q49497"/>
      <c r="R49497"/>
      <c r="S49497" s="124"/>
      <c r="T49497" s="124"/>
      <c r="U49497" s="124"/>
      <c r="V49497" s="124"/>
      <c r="W49497" s="124"/>
      <c r="X49497" s="140"/>
      <c r="Y49497" s="96"/>
      <c r="Z49497" s="96"/>
      <c r="AA49497" s="96"/>
      <c r="AB49497" s="96"/>
      <c r="AC49497"/>
      <c r="AD49497" s="124"/>
      <c r="AE49497" s="81"/>
      <c r="AF49497"/>
      <c r="AG49497"/>
      <c r="AH49497"/>
      <c r="AI49497"/>
      <c r="AJ49497" s="77"/>
      <c r="AK49497"/>
      <c r="AL49497"/>
      <c r="AM49497"/>
      <c r="AN49497" s="111"/>
      <c r="AO49497"/>
      <c r="AP49497"/>
      <c r="AQ49497"/>
      <c r="AR49497"/>
      <c r="AS49497"/>
      <c r="AT49497"/>
      <c r="AU49497"/>
      <c r="AV49497"/>
      <c r="AW49497"/>
      <c r="AX49497"/>
      <c r="AY49497"/>
    </row>
    <row r="49498" spans="1:51" ht="10.15" customHeight="1" x14ac:dyDescent="0.2">
      <c r="A49498"/>
      <c r="B49498"/>
      <c r="C49498"/>
      <c r="D49498"/>
      <c r="E49498"/>
      <c r="F49498"/>
      <c r="G49498" s="67"/>
      <c r="H49498"/>
      <c r="I49498"/>
      <c r="J49498"/>
      <c r="K49498"/>
      <c r="L49498" s="124"/>
      <c r="M49498" s="74"/>
      <c r="N49498" s="77"/>
      <c r="O49498"/>
      <c r="P49498"/>
      <c r="Q49498"/>
      <c r="R49498"/>
      <c r="S49498" s="124"/>
      <c r="T49498" s="124"/>
      <c r="U49498" s="124"/>
      <c r="V49498" s="124"/>
      <c r="W49498" s="124"/>
      <c r="X49498" s="140"/>
      <c r="Y49498" s="96"/>
      <c r="Z49498" s="96"/>
      <c r="AA49498" s="96"/>
      <c r="AB49498" s="96"/>
      <c r="AC49498"/>
      <c r="AD49498" s="124"/>
      <c r="AE49498" s="81"/>
      <c r="AF49498"/>
      <c r="AG49498"/>
      <c r="AH49498"/>
      <c r="AI49498"/>
      <c r="AJ49498" s="77"/>
      <c r="AK49498"/>
      <c r="AL49498"/>
      <c r="AM49498"/>
      <c r="AN49498" s="111"/>
      <c r="AO49498"/>
      <c r="AP49498"/>
      <c r="AQ49498"/>
      <c r="AR49498"/>
      <c r="AS49498"/>
      <c r="AT49498"/>
      <c r="AU49498"/>
      <c r="AV49498"/>
      <c r="AW49498"/>
      <c r="AX49498"/>
      <c r="AY49498"/>
    </row>
    <row r="49499" spans="1:51" ht="10.15" customHeight="1" x14ac:dyDescent="0.2">
      <c r="A49499"/>
      <c r="B49499"/>
      <c r="C49499"/>
      <c r="D49499"/>
      <c r="E49499"/>
      <c r="F49499"/>
      <c r="G49499" s="67"/>
      <c r="H49499"/>
      <c r="I49499"/>
      <c r="J49499"/>
      <c r="K49499"/>
      <c r="L49499" s="124"/>
      <c r="M49499" s="74"/>
      <c r="N49499" s="77"/>
      <c r="O49499"/>
      <c r="P49499"/>
      <c r="Q49499"/>
      <c r="R49499"/>
      <c r="S49499" s="124"/>
      <c r="T49499" s="124"/>
      <c r="U49499" s="124"/>
      <c r="V49499" s="124"/>
      <c r="W49499" s="124"/>
      <c r="X49499" s="140"/>
      <c r="Y49499" s="96"/>
      <c r="Z49499" s="96"/>
      <c r="AA49499" s="96"/>
      <c r="AB49499" s="96"/>
      <c r="AC49499"/>
      <c r="AD49499" s="124"/>
      <c r="AE49499" s="81"/>
      <c r="AF49499"/>
      <c r="AG49499"/>
      <c r="AH49499"/>
      <c r="AI49499"/>
      <c r="AJ49499" s="77"/>
      <c r="AK49499"/>
      <c r="AL49499"/>
      <c r="AM49499"/>
      <c r="AN49499" s="111"/>
      <c r="AO49499"/>
      <c r="AP49499"/>
      <c r="AQ49499"/>
      <c r="AR49499"/>
      <c r="AS49499"/>
      <c r="AT49499"/>
      <c r="AU49499"/>
      <c r="AV49499"/>
      <c r="AW49499"/>
      <c r="AX49499"/>
      <c r="AY49499"/>
    </row>
    <row r="49500" spans="1:51" ht="10.15" customHeight="1" x14ac:dyDescent="0.2">
      <c r="A49500"/>
      <c r="B49500"/>
      <c r="C49500"/>
      <c r="D49500"/>
      <c r="E49500"/>
      <c r="F49500"/>
      <c r="G49500" s="67"/>
      <c r="H49500"/>
      <c r="I49500"/>
      <c r="J49500"/>
      <c r="K49500"/>
      <c r="L49500" s="124"/>
      <c r="M49500" s="74"/>
      <c r="N49500" s="77"/>
      <c r="O49500"/>
      <c r="P49500"/>
      <c r="Q49500"/>
      <c r="R49500"/>
      <c r="S49500" s="124"/>
      <c r="T49500" s="124"/>
      <c r="U49500" s="124"/>
      <c r="V49500" s="124"/>
      <c r="W49500" s="124"/>
      <c r="X49500" s="140"/>
      <c r="Y49500" s="96"/>
      <c r="Z49500" s="96"/>
      <c r="AA49500" s="96"/>
      <c r="AB49500" s="96"/>
      <c r="AC49500"/>
      <c r="AD49500" s="124"/>
      <c r="AE49500" s="81"/>
      <c r="AF49500"/>
      <c r="AG49500"/>
      <c r="AH49500"/>
      <c r="AI49500"/>
      <c r="AJ49500" s="77"/>
      <c r="AK49500"/>
      <c r="AL49500"/>
      <c r="AM49500"/>
      <c r="AN49500" s="111"/>
      <c r="AO49500"/>
      <c r="AP49500"/>
      <c r="AQ49500"/>
      <c r="AR49500"/>
      <c r="AS49500"/>
      <c r="AT49500"/>
      <c r="AU49500"/>
      <c r="AV49500"/>
      <c r="AW49500"/>
      <c r="AX49500"/>
      <c r="AY49500"/>
    </row>
    <row r="49501" spans="1:51" ht="10.15" customHeight="1" x14ac:dyDescent="0.2">
      <c r="A49501"/>
      <c r="B49501"/>
      <c r="C49501"/>
      <c r="D49501"/>
      <c r="E49501"/>
      <c r="F49501"/>
      <c r="G49501" s="67"/>
      <c r="H49501"/>
      <c r="I49501"/>
      <c r="J49501"/>
      <c r="K49501"/>
      <c r="L49501" s="124"/>
      <c r="M49501" s="74"/>
      <c r="N49501" s="77"/>
      <c r="O49501"/>
      <c r="P49501"/>
      <c r="Q49501"/>
      <c r="R49501"/>
      <c r="S49501" s="124"/>
      <c r="T49501" s="124"/>
      <c r="U49501" s="124"/>
      <c r="V49501" s="124"/>
      <c r="W49501" s="124"/>
      <c r="X49501" s="140"/>
      <c r="Y49501" s="96"/>
      <c r="Z49501" s="96"/>
      <c r="AA49501" s="96"/>
      <c r="AB49501" s="96"/>
      <c r="AC49501"/>
      <c r="AD49501" s="124"/>
      <c r="AE49501" s="81"/>
      <c r="AF49501"/>
      <c r="AG49501"/>
      <c r="AH49501"/>
      <c r="AI49501"/>
      <c r="AJ49501" s="77"/>
      <c r="AK49501"/>
      <c r="AL49501"/>
      <c r="AM49501"/>
      <c r="AN49501" s="111"/>
      <c r="AO49501"/>
      <c r="AP49501"/>
      <c r="AQ49501"/>
      <c r="AR49501"/>
      <c r="AS49501"/>
      <c r="AT49501"/>
      <c r="AU49501"/>
      <c r="AV49501"/>
      <c r="AW49501"/>
      <c r="AX49501"/>
      <c r="AY49501"/>
    </row>
    <row r="49502" spans="1:51" ht="10.15" customHeight="1" x14ac:dyDescent="0.2">
      <c r="A49502"/>
      <c r="B49502"/>
      <c r="C49502"/>
      <c r="D49502"/>
      <c r="E49502"/>
      <c r="F49502"/>
      <c r="G49502" s="67"/>
      <c r="H49502"/>
      <c r="I49502"/>
      <c r="J49502"/>
      <c r="K49502"/>
      <c r="L49502" s="124"/>
      <c r="M49502" s="74"/>
      <c r="N49502" s="77"/>
      <c r="O49502"/>
      <c r="P49502"/>
      <c r="Q49502"/>
      <c r="R49502"/>
      <c r="S49502" s="124"/>
      <c r="T49502" s="124"/>
      <c r="U49502" s="124"/>
      <c r="V49502" s="124"/>
      <c r="W49502" s="124"/>
      <c r="X49502" s="140"/>
      <c r="Y49502" s="96"/>
      <c r="Z49502" s="96"/>
      <c r="AA49502" s="96"/>
      <c r="AB49502" s="96"/>
      <c r="AC49502"/>
      <c r="AD49502" s="124"/>
      <c r="AE49502" s="81"/>
      <c r="AF49502"/>
      <c r="AG49502"/>
      <c r="AH49502"/>
      <c r="AI49502"/>
      <c r="AJ49502" s="77"/>
      <c r="AK49502"/>
      <c r="AL49502"/>
      <c r="AM49502"/>
      <c r="AN49502" s="111"/>
      <c r="AO49502"/>
      <c r="AP49502"/>
      <c r="AQ49502"/>
      <c r="AR49502"/>
      <c r="AS49502"/>
      <c r="AT49502"/>
      <c r="AU49502"/>
      <c r="AV49502"/>
      <c r="AW49502"/>
      <c r="AX49502"/>
      <c r="AY49502"/>
    </row>
    <row r="49503" spans="1:51" ht="10.15" customHeight="1" x14ac:dyDescent="0.2">
      <c r="A49503"/>
      <c r="B49503"/>
      <c r="C49503"/>
      <c r="D49503"/>
      <c r="E49503"/>
      <c r="F49503"/>
      <c r="G49503" s="67"/>
      <c r="H49503"/>
      <c r="I49503"/>
      <c r="J49503"/>
      <c r="K49503"/>
      <c r="L49503" s="124"/>
      <c r="M49503" s="74"/>
      <c r="N49503" s="77"/>
      <c r="O49503"/>
      <c r="P49503"/>
      <c r="Q49503"/>
      <c r="R49503"/>
      <c r="S49503" s="124"/>
      <c r="T49503" s="124"/>
      <c r="U49503" s="124"/>
      <c r="V49503" s="124"/>
      <c r="W49503" s="124"/>
      <c r="X49503" s="140"/>
      <c r="Y49503" s="96"/>
      <c r="Z49503" s="96"/>
      <c r="AA49503" s="96"/>
      <c r="AB49503" s="96"/>
      <c r="AC49503"/>
      <c r="AD49503" s="124"/>
      <c r="AE49503" s="81"/>
      <c r="AF49503"/>
      <c r="AG49503"/>
      <c r="AH49503"/>
      <c r="AI49503"/>
      <c r="AJ49503" s="77"/>
      <c r="AK49503"/>
      <c r="AL49503"/>
      <c r="AM49503"/>
      <c r="AN49503" s="111"/>
      <c r="AO49503"/>
      <c r="AP49503"/>
      <c r="AQ49503"/>
      <c r="AR49503"/>
      <c r="AS49503"/>
      <c r="AT49503"/>
      <c r="AU49503"/>
      <c r="AV49503"/>
      <c r="AW49503"/>
      <c r="AX49503"/>
      <c r="AY49503"/>
    </row>
    <row r="49504" spans="1:51" ht="10.15" customHeight="1" x14ac:dyDescent="0.2">
      <c r="A49504"/>
      <c r="B49504"/>
      <c r="C49504"/>
      <c r="D49504"/>
      <c r="E49504"/>
      <c r="F49504"/>
      <c r="G49504" s="67"/>
      <c r="H49504"/>
      <c r="I49504"/>
      <c r="J49504"/>
      <c r="K49504"/>
      <c r="L49504" s="124"/>
      <c r="M49504" s="74"/>
      <c r="N49504" s="77"/>
      <c r="O49504"/>
      <c r="P49504"/>
      <c r="Q49504"/>
      <c r="R49504"/>
      <c r="S49504" s="124"/>
      <c r="T49504" s="124"/>
      <c r="U49504" s="124"/>
      <c r="V49504" s="124"/>
      <c r="W49504" s="124"/>
      <c r="X49504" s="140"/>
      <c r="Y49504" s="96"/>
      <c r="Z49504" s="96"/>
      <c r="AA49504" s="96"/>
      <c r="AB49504" s="96"/>
      <c r="AC49504"/>
      <c r="AD49504" s="124"/>
      <c r="AE49504" s="81"/>
      <c r="AF49504"/>
      <c r="AG49504"/>
      <c r="AH49504"/>
      <c r="AI49504"/>
      <c r="AJ49504" s="77"/>
      <c r="AK49504"/>
      <c r="AL49504"/>
      <c r="AM49504"/>
      <c r="AN49504" s="111"/>
      <c r="AO49504"/>
      <c r="AP49504"/>
      <c r="AQ49504"/>
      <c r="AR49504"/>
      <c r="AS49504"/>
      <c r="AT49504"/>
      <c r="AU49504"/>
      <c r="AV49504"/>
      <c r="AW49504"/>
      <c r="AX49504"/>
      <c r="AY49504"/>
    </row>
    <row r="49505" spans="1:51" ht="10.15" customHeight="1" x14ac:dyDescent="0.2">
      <c r="A49505"/>
      <c r="B49505"/>
      <c r="C49505"/>
      <c r="D49505"/>
      <c r="E49505"/>
      <c r="F49505"/>
      <c r="G49505" s="67"/>
      <c r="H49505"/>
      <c r="I49505"/>
      <c r="J49505"/>
      <c r="K49505"/>
      <c r="L49505" s="124"/>
      <c r="M49505" s="74"/>
      <c r="N49505" s="77"/>
      <c r="O49505"/>
      <c r="P49505"/>
      <c r="Q49505"/>
      <c r="R49505"/>
      <c r="S49505" s="124"/>
      <c r="T49505" s="124"/>
      <c r="U49505" s="124"/>
      <c r="V49505" s="124"/>
      <c r="W49505" s="124"/>
      <c r="X49505" s="140"/>
      <c r="Y49505" s="96"/>
      <c r="Z49505" s="96"/>
      <c r="AA49505" s="96"/>
      <c r="AB49505" s="96"/>
      <c r="AC49505"/>
      <c r="AD49505" s="124"/>
      <c r="AE49505" s="81"/>
      <c r="AF49505"/>
      <c r="AG49505"/>
      <c r="AH49505"/>
      <c r="AI49505"/>
      <c r="AJ49505" s="77"/>
      <c r="AK49505"/>
      <c r="AL49505"/>
      <c r="AM49505"/>
      <c r="AN49505" s="111"/>
      <c r="AO49505"/>
      <c r="AP49505"/>
      <c r="AQ49505"/>
      <c r="AR49505"/>
      <c r="AS49505"/>
      <c r="AT49505"/>
      <c r="AU49505"/>
      <c r="AV49505"/>
      <c r="AW49505"/>
      <c r="AX49505"/>
      <c r="AY49505"/>
    </row>
    <row r="49506" spans="1:51" ht="10.15" customHeight="1" x14ac:dyDescent="0.2">
      <c r="A49506"/>
      <c r="B49506"/>
      <c r="C49506"/>
      <c r="D49506"/>
      <c r="E49506"/>
      <c r="F49506"/>
      <c r="G49506" s="67"/>
      <c r="H49506"/>
      <c r="I49506"/>
      <c r="J49506"/>
      <c r="K49506"/>
      <c r="L49506" s="124"/>
      <c r="M49506" s="74"/>
      <c r="N49506" s="77"/>
      <c r="O49506"/>
      <c r="P49506"/>
      <c r="Q49506"/>
      <c r="R49506"/>
      <c r="S49506" s="124"/>
      <c r="T49506" s="124"/>
      <c r="U49506" s="124"/>
      <c r="V49506" s="124"/>
      <c r="W49506" s="124"/>
      <c r="X49506" s="140"/>
      <c r="Y49506" s="96"/>
      <c r="Z49506" s="96"/>
      <c r="AA49506" s="96"/>
      <c r="AB49506" s="96"/>
      <c r="AC49506"/>
      <c r="AD49506" s="124"/>
      <c r="AE49506" s="81"/>
      <c r="AF49506"/>
      <c r="AG49506"/>
      <c r="AH49506"/>
      <c r="AI49506"/>
      <c r="AJ49506" s="77"/>
      <c r="AK49506"/>
      <c r="AL49506"/>
      <c r="AM49506"/>
      <c r="AN49506" s="111"/>
      <c r="AO49506"/>
      <c r="AP49506"/>
      <c r="AQ49506"/>
      <c r="AR49506"/>
      <c r="AS49506"/>
      <c r="AT49506"/>
      <c r="AU49506"/>
      <c r="AV49506"/>
      <c r="AW49506"/>
      <c r="AX49506"/>
      <c r="AY49506"/>
    </row>
    <row r="49507" spans="1:51" ht="10.15" customHeight="1" x14ac:dyDescent="0.2">
      <c r="A49507"/>
      <c r="B49507"/>
      <c r="C49507"/>
      <c r="D49507"/>
      <c r="E49507"/>
      <c r="F49507"/>
      <c r="G49507" s="67"/>
      <c r="H49507"/>
      <c r="I49507"/>
      <c r="J49507"/>
      <c r="K49507"/>
      <c r="L49507" s="124"/>
      <c r="M49507" s="74"/>
      <c r="N49507" s="77"/>
      <c r="O49507"/>
      <c r="P49507"/>
      <c r="Q49507"/>
      <c r="R49507"/>
      <c r="S49507" s="124"/>
      <c r="T49507" s="124"/>
      <c r="U49507" s="124"/>
      <c r="V49507" s="124"/>
      <c r="W49507" s="124"/>
      <c r="X49507" s="140"/>
      <c r="Y49507" s="96"/>
      <c r="Z49507" s="96"/>
      <c r="AA49507" s="96"/>
      <c r="AB49507" s="96"/>
      <c r="AC49507"/>
      <c r="AD49507" s="124"/>
      <c r="AE49507" s="81"/>
      <c r="AF49507"/>
      <c r="AG49507"/>
      <c r="AH49507"/>
      <c r="AI49507"/>
      <c r="AJ49507" s="77"/>
      <c r="AK49507"/>
      <c r="AL49507"/>
      <c r="AM49507"/>
      <c r="AN49507" s="111"/>
      <c r="AO49507"/>
      <c r="AP49507"/>
      <c r="AQ49507"/>
      <c r="AR49507"/>
      <c r="AS49507"/>
      <c r="AT49507"/>
      <c r="AU49507"/>
      <c r="AV49507"/>
      <c r="AW49507"/>
      <c r="AX49507"/>
      <c r="AY49507"/>
    </row>
    <row r="49508" spans="1:51" ht="10.15" customHeight="1" x14ac:dyDescent="0.2">
      <c r="A49508"/>
      <c r="B49508"/>
      <c r="C49508"/>
      <c r="D49508"/>
      <c r="E49508"/>
      <c r="F49508"/>
      <c r="G49508" s="67"/>
      <c r="H49508"/>
      <c r="I49508"/>
      <c r="J49508"/>
      <c r="K49508"/>
      <c r="L49508" s="124"/>
      <c r="M49508" s="74"/>
      <c r="N49508" s="77"/>
      <c r="O49508"/>
      <c r="P49508"/>
      <c r="Q49508"/>
      <c r="R49508"/>
      <c r="S49508" s="124"/>
      <c r="T49508" s="124"/>
      <c r="U49508" s="124"/>
      <c r="V49508" s="124"/>
      <c r="W49508" s="124"/>
      <c r="X49508" s="140"/>
      <c r="Y49508" s="96"/>
      <c r="Z49508" s="96"/>
      <c r="AA49508" s="96"/>
      <c r="AB49508" s="96"/>
      <c r="AC49508"/>
      <c r="AD49508" s="124"/>
      <c r="AE49508" s="81"/>
      <c r="AF49508"/>
      <c r="AG49508"/>
      <c r="AH49508"/>
      <c r="AI49508"/>
      <c r="AJ49508" s="77"/>
      <c r="AK49508"/>
      <c r="AL49508"/>
      <c r="AM49508"/>
      <c r="AN49508" s="111"/>
      <c r="AO49508"/>
      <c r="AP49508"/>
      <c r="AQ49508"/>
      <c r="AR49508"/>
      <c r="AS49508"/>
      <c r="AT49508"/>
      <c r="AU49508"/>
      <c r="AV49508"/>
      <c r="AW49508"/>
      <c r="AX49508"/>
      <c r="AY49508"/>
    </row>
    <row r="49509" spans="1:51" ht="10.15" customHeight="1" x14ac:dyDescent="0.2">
      <c r="A49509"/>
      <c r="B49509"/>
      <c r="C49509"/>
      <c r="D49509"/>
      <c r="E49509"/>
      <c r="F49509"/>
      <c r="G49509" s="67"/>
      <c r="H49509"/>
      <c r="I49509"/>
      <c r="J49509"/>
      <c r="K49509"/>
      <c r="L49509" s="124"/>
      <c r="M49509" s="74"/>
      <c r="N49509" s="77"/>
      <c r="O49509"/>
      <c r="P49509"/>
      <c r="Q49509"/>
      <c r="R49509"/>
      <c r="S49509" s="124"/>
      <c r="T49509" s="124"/>
      <c r="U49509" s="124"/>
      <c r="V49509" s="124"/>
      <c r="W49509" s="124"/>
      <c r="X49509" s="140"/>
      <c r="Y49509" s="96"/>
      <c r="Z49509" s="96"/>
      <c r="AA49509" s="96"/>
      <c r="AB49509" s="96"/>
      <c r="AC49509"/>
      <c r="AD49509" s="124"/>
      <c r="AE49509" s="81"/>
      <c r="AF49509"/>
      <c r="AG49509"/>
      <c r="AH49509"/>
      <c r="AI49509"/>
      <c r="AJ49509" s="77"/>
      <c r="AK49509"/>
      <c r="AL49509"/>
      <c r="AM49509"/>
      <c r="AN49509" s="111"/>
      <c r="AO49509"/>
      <c r="AP49509"/>
      <c r="AQ49509"/>
      <c r="AR49509"/>
      <c r="AS49509"/>
      <c r="AT49509"/>
      <c r="AU49509"/>
      <c r="AV49509"/>
      <c r="AW49509"/>
      <c r="AX49509"/>
      <c r="AY49509"/>
    </row>
    <row r="49510" spans="1:51" ht="10.15" customHeight="1" x14ac:dyDescent="0.2">
      <c r="A49510"/>
      <c r="B49510"/>
      <c r="C49510"/>
      <c r="D49510"/>
      <c r="E49510"/>
      <c r="F49510"/>
      <c r="G49510" s="67"/>
      <c r="H49510"/>
      <c r="I49510"/>
      <c r="J49510"/>
      <c r="K49510"/>
      <c r="L49510" s="124"/>
      <c r="M49510" s="74"/>
      <c r="N49510" s="77"/>
      <c r="O49510"/>
      <c r="P49510"/>
      <c r="Q49510"/>
      <c r="R49510"/>
      <c r="S49510" s="124"/>
      <c r="T49510" s="124"/>
      <c r="U49510" s="124"/>
      <c r="V49510" s="124"/>
      <c r="W49510" s="124"/>
      <c r="X49510" s="140"/>
      <c r="Y49510" s="96"/>
      <c r="Z49510" s="96"/>
      <c r="AA49510" s="96"/>
      <c r="AB49510" s="96"/>
      <c r="AC49510"/>
      <c r="AD49510" s="124"/>
      <c r="AE49510" s="81"/>
      <c r="AF49510"/>
      <c r="AG49510"/>
      <c r="AH49510"/>
      <c r="AI49510"/>
      <c r="AJ49510" s="77"/>
      <c r="AK49510"/>
      <c r="AL49510"/>
      <c r="AM49510"/>
      <c r="AN49510" s="111"/>
      <c r="AO49510"/>
      <c r="AP49510"/>
      <c r="AQ49510"/>
      <c r="AR49510"/>
      <c r="AS49510"/>
      <c r="AT49510"/>
      <c r="AU49510"/>
      <c r="AV49510"/>
      <c r="AW49510"/>
      <c r="AX49510"/>
      <c r="AY49510"/>
    </row>
    <row r="49511" spans="1:51" ht="10.15" customHeight="1" x14ac:dyDescent="0.2">
      <c r="A49511"/>
      <c r="B49511"/>
      <c r="C49511"/>
      <c r="D49511"/>
      <c r="E49511"/>
      <c r="F49511"/>
      <c r="G49511" s="67"/>
      <c r="H49511"/>
      <c r="I49511"/>
      <c r="J49511"/>
      <c r="K49511"/>
      <c r="L49511" s="124"/>
      <c r="M49511" s="74"/>
      <c r="N49511" s="77"/>
      <c r="O49511"/>
      <c r="P49511"/>
      <c r="Q49511"/>
      <c r="R49511"/>
      <c r="S49511" s="124"/>
      <c r="T49511" s="124"/>
      <c r="U49511" s="124"/>
      <c r="V49511" s="124"/>
      <c r="W49511" s="124"/>
      <c r="X49511" s="140"/>
      <c r="Y49511" s="96"/>
      <c r="Z49511" s="96"/>
      <c r="AA49511" s="96"/>
      <c r="AB49511" s="96"/>
      <c r="AC49511"/>
      <c r="AD49511" s="124"/>
      <c r="AE49511" s="81"/>
      <c r="AF49511"/>
      <c r="AG49511"/>
      <c r="AH49511"/>
      <c r="AI49511"/>
      <c r="AJ49511" s="77"/>
      <c r="AK49511"/>
      <c r="AL49511"/>
      <c r="AM49511"/>
      <c r="AN49511" s="111"/>
      <c r="AO49511"/>
      <c r="AP49511"/>
      <c r="AQ49511"/>
      <c r="AR49511"/>
      <c r="AS49511"/>
      <c r="AT49511"/>
      <c r="AU49511"/>
      <c r="AV49511"/>
      <c r="AW49511"/>
      <c r="AX49511"/>
      <c r="AY49511"/>
    </row>
    <row r="49512" spans="1:51" ht="10.15" customHeight="1" x14ac:dyDescent="0.2">
      <c r="A49512"/>
      <c r="B49512"/>
      <c r="C49512"/>
      <c r="D49512"/>
      <c r="E49512"/>
      <c r="F49512"/>
      <c r="G49512" s="67"/>
      <c r="H49512"/>
      <c r="I49512"/>
      <c r="J49512"/>
      <c r="K49512"/>
      <c r="L49512" s="124"/>
      <c r="M49512" s="74"/>
      <c r="N49512" s="77"/>
      <c r="O49512"/>
      <c r="P49512"/>
      <c r="Q49512"/>
      <c r="R49512"/>
      <c r="S49512" s="124"/>
      <c r="T49512" s="124"/>
      <c r="U49512" s="124"/>
      <c r="V49512" s="124"/>
      <c r="W49512" s="124"/>
      <c r="X49512" s="140"/>
      <c r="Y49512" s="96"/>
      <c r="Z49512" s="96"/>
      <c r="AA49512" s="96"/>
      <c r="AB49512" s="96"/>
      <c r="AC49512"/>
      <c r="AD49512" s="124"/>
      <c r="AE49512" s="81"/>
      <c r="AF49512"/>
      <c r="AG49512"/>
      <c r="AH49512"/>
      <c r="AI49512"/>
      <c r="AJ49512" s="77"/>
      <c r="AK49512"/>
      <c r="AL49512"/>
      <c r="AM49512"/>
      <c r="AN49512" s="111"/>
      <c r="AO49512"/>
      <c r="AP49512"/>
      <c r="AQ49512"/>
      <c r="AR49512"/>
      <c r="AS49512"/>
      <c r="AT49512"/>
      <c r="AU49512"/>
      <c r="AV49512"/>
      <c r="AW49512"/>
      <c r="AX49512"/>
      <c r="AY49512"/>
    </row>
    <row r="49513" spans="1:51" ht="10.15" customHeight="1" x14ac:dyDescent="0.2">
      <c r="A49513"/>
      <c r="B49513"/>
      <c r="C49513"/>
      <c r="D49513"/>
      <c r="E49513"/>
      <c r="F49513"/>
      <c r="G49513" s="67"/>
      <c r="H49513"/>
      <c r="I49513"/>
      <c r="J49513"/>
      <c r="K49513"/>
      <c r="L49513" s="124"/>
      <c r="M49513" s="74"/>
      <c r="N49513" s="77"/>
      <c r="O49513"/>
      <c r="P49513"/>
      <c r="Q49513"/>
      <c r="R49513"/>
      <c r="S49513" s="124"/>
      <c r="T49513" s="124"/>
      <c r="U49513" s="124"/>
      <c r="V49513" s="124"/>
      <c r="W49513" s="124"/>
      <c r="X49513" s="140"/>
      <c r="Y49513" s="96"/>
      <c r="Z49513" s="96"/>
      <c r="AA49513" s="96"/>
      <c r="AB49513" s="96"/>
      <c r="AC49513"/>
      <c r="AD49513" s="124"/>
      <c r="AE49513" s="81"/>
      <c r="AF49513"/>
      <c r="AG49513"/>
      <c r="AH49513"/>
      <c r="AI49513"/>
      <c r="AJ49513" s="77"/>
      <c r="AK49513"/>
      <c r="AL49513"/>
      <c r="AM49513"/>
      <c r="AN49513" s="111"/>
      <c r="AO49513"/>
      <c r="AP49513"/>
      <c r="AQ49513"/>
      <c r="AR49513"/>
      <c r="AS49513"/>
      <c r="AT49513"/>
      <c r="AU49513"/>
      <c r="AV49513"/>
      <c r="AW49513"/>
      <c r="AX49513"/>
      <c r="AY49513"/>
    </row>
    <row r="49514" spans="1:51" ht="10.15" customHeight="1" x14ac:dyDescent="0.2">
      <c r="A49514"/>
      <c r="B49514"/>
      <c r="C49514"/>
      <c r="D49514"/>
      <c r="E49514"/>
      <c r="F49514"/>
      <c r="G49514" s="67"/>
      <c r="H49514"/>
      <c r="I49514"/>
      <c r="J49514"/>
      <c r="K49514"/>
      <c r="L49514" s="124"/>
      <c r="M49514" s="74"/>
      <c r="N49514" s="77"/>
      <c r="O49514"/>
      <c r="P49514"/>
      <c r="Q49514"/>
      <c r="R49514"/>
      <c r="S49514" s="124"/>
      <c r="T49514" s="124"/>
      <c r="U49514" s="124"/>
      <c r="V49514" s="124"/>
      <c r="W49514" s="124"/>
      <c r="X49514" s="140"/>
      <c r="Y49514" s="96"/>
      <c r="Z49514" s="96"/>
      <c r="AA49514" s="96"/>
      <c r="AB49514" s="96"/>
      <c r="AC49514"/>
      <c r="AD49514" s="124"/>
      <c r="AE49514" s="81"/>
      <c r="AF49514"/>
      <c r="AG49514"/>
      <c r="AH49514"/>
      <c r="AI49514"/>
      <c r="AJ49514" s="77"/>
      <c r="AK49514"/>
      <c r="AL49514"/>
      <c r="AM49514"/>
      <c r="AN49514" s="111"/>
      <c r="AO49514"/>
      <c r="AP49514"/>
      <c r="AQ49514"/>
      <c r="AR49514"/>
      <c r="AS49514"/>
      <c r="AT49514"/>
      <c r="AU49514"/>
      <c r="AV49514"/>
      <c r="AW49514"/>
      <c r="AX49514"/>
      <c r="AY49514"/>
    </row>
    <row r="49515" spans="1:51" ht="10.15" customHeight="1" x14ac:dyDescent="0.2">
      <c r="A49515"/>
      <c r="B49515"/>
      <c r="C49515"/>
      <c r="D49515"/>
      <c r="E49515"/>
      <c r="F49515"/>
      <c r="G49515" s="67"/>
      <c r="H49515"/>
      <c r="I49515"/>
      <c r="J49515"/>
      <c r="K49515"/>
      <c r="L49515" s="124"/>
      <c r="M49515" s="74"/>
      <c r="N49515" s="77"/>
      <c r="O49515"/>
      <c r="P49515"/>
      <c r="Q49515"/>
      <c r="R49515"/>
      <c r="S49515" s="124"/>
      <c r="T49515" s="124"/>
      <c r="U49515" s="124"/>
      <c r="V49515" s="124"/>
      <c r="W49515" s="124"/>
      <c r="X49515" s="140"/>
      <c r="Y49515" s="96"/>
      <c r="Z49515" s="96"/>
      <c r="AA49515" s="96"/>
      <c r="AB49515" s="96"/>
      <c r="AC49515"/>
      <c r="AD49515" s="124"/>
      <c r="AE49515" s="81"/>
      <c r="AF49515"/>
      <c r="AG49515"/>
      <c r="AH49515"/>
      <c r="AI49515"/>
      <c r="AJ49515" s="77"/>
      <c r="AK49515"/>
      <c r="AL49515"/>
      <c r="AM49515"/>
      <c r="AN49515" s="111"/>
      <c r="AO49515"/>
      <c r="AP49515"/>
      <c r="AQ49515"/>
      <c r="AR49515"/>
      <c r="AS49515"/>
      <c r="AT49515"/>
      <c r="AU49515"/>
      <c r="AV49515"/>
      <c r="AW49515"/>
      <c r="AX49515"/>
      <c r="AY49515"/>
    </row>
    <row r="49516" spans="1:51" ht="10.15" customHeight="1" x14ac:dyDescent="0.2">
      <c r="A49516"/>
      <c r="B49516"/>
      <c r="C49516"/>
      <c r="D49516"/>
      <c r="E49516"/>
      <c r="F49516"/>
      <c r="G49516" s="67"/>
      <c r="H49516"/>
      <c r="I49516"/>
      <c r="J49516"/>
      <c r="K49516"/>
      <c r="L49516" s="124"/>
      <c r="M49516" s="74"/>
      <c r="N49516" s="77"/>
      <c r="O49516"/>
      <c r="P49516"/>
      <c r="Q49516"/>
      <c r="R49516"/>
      <c r="S49516" s="124"/>
      <c r="T49516" s="124"/>
      <c r="U49516" s="124"/>
      <c r="V49516" s="124"/>
      <c r="W49516" s="124"/>
      <c r="X49516" s="140"/>
      <c r="Y49516" s="96"/>
      <c r="Z49516" s="96"/>
      <c r="AA49516" s="96"/>
      <c r="AB49516" s="96"/>
      <c r="AC49516"/>
      <c r="AD49516" s="124"/>
      <c r="AE49516" s="81"/>
      <c r="AF49516"/>
      <c r="AG49516"/>
      <c r="AH49516"/>
      <c r="AI49516"/>
      <c r="AJ49516" s="77"/>
      <c r="AK49516"/>
      <c r="AL49516"/>
      <c r="AM49516"/>
      <c r="AN49516" s="111"/>
      <c r="AO49516"/>
      <c r="AP49516"/>
      <c r="AQ49516"/>
      <c r="AR49516"/>
      <c r="AS49516"/>
      <c r="AT49516"/>
      <c r="AU49516"/>
      <c r="AV49516"/>
      <c r="AW49516"/>
      <c r="AX49516"/>
      <c r="AY49516"/>
    </row>
    <row r="49517" spans="1:51" ht="10.15" customHeight="1" x14ac:dyDescent="0.2">
      <c r="A49517"/>
      <c r="B49517"/>
      <c r="C49517"/>
      <c r="D49517"/>
      <c r="E49517"/>
      <c r="F49517"/>
      <c r="G49517" s="67"/>
      <c r="H49517"/>
      <c r="I49517"/>
      <c r="J49517"/>
      <c r="K49517"/>
      <c r="L49517" s="124"/>
      <c r="M49517" s="74"/>
      <c r="N49517" s="77"/>
      <c r="O49517"/>
      <c r="P49517"/>
      <c r="Q49517"/>
      <c r="R49517"/>
      <c r="S49517" s="124"/>
      <c r="T49517" s="124"/>
      <c r="U49517" s="124"/>
      <c r="V49517" s="124"/>
      <c r="W49517" s="124"/>
      <c r="X49517" s="140"/>
      <c r="Y49517" s="96"/>
      <c r="Z49517" s="96"/>
      <c r="AA49517" s="96"/>
      <c r="AB49517" s="96"/>
      <c r="AC49517"/>
      <c r="AD49517" s="124"/>
      <c r="AE49517" s="81"/>
      <c r="AF49517"/>
      <c r="AG49517"/>
      <c r="AH49517"/>
      <c r="AI49517"/>
      <c r="AJ49517" s="77"/>
      <c r="AK49517"/>
      <c r="AL49517"/>
      <c r="AM49517"/>
      <c r="AN49517" s="111"/>
      <c r="AO49517"/>
      <c r="AP49517"/>
      <c r="AQ49517"/>
      <c r="AR49517"/>
      <c r="AS49517"/>
      <c r="AT49517"/>
      <c r="AU49517"/>
      <c r="AV49517"/>
      <c r="AW49517"/>
      <c r="AX49517"/>
      <c r="AY49517"/>
    </row>
    <row r="49518" spans="1:51" ht="10.15" customHeight="1" x14ac:dyDescent="0.2">
      <c r="A49518"/>
      <c r="B49518"/>
      <c r="C49518"/>
      <c r="D49518"/>
      <c r="E49518"/>
      <c r="F49518"/>
      <c r="G49518" s="67"/>
      <c r="H49518"/>
      <c r="I49518"/>
      <c r="J49518"/>
      <c r="K49518"/>
      <c r="L49518" s="124"/>
      <c r="M49518" s="74"/>
      <c r="N49518" s="77"/>
      <c r="O49518"/>
      <c r="P49518"/>
      <c r="Q49518"/>
      <c r="R49518"/>
      <c r="S49518" s="124"/>
      <c r="T49518" s="124"/>
      <c r="U49518" s="124"/>
      <c r="V49518" s="124"/>
      <c r="W49518" s="124"/>
      <c r="X49518" s="140"/>
      <c r="Y49518" s="96"/>
      <c r="Z49518" s="96"/>
      <c r="AA49518" s="96"/>
      <c r="AB49518" s="96"/>
      <c r="AC49518"/>
      <c r="AD49518" s="124"/>
      <c r="AE49518" s="81"/>
      <c r="AF49518"/>
      <c r="AG49518"/>
      <c r="AH49518"/>
      <c r="AI49518"/>
      <c r="AJ49518" s="77"/>
      <c r="AK49518"/>
      <c r="AL49518"/>
      <c r="AM49518"/>
      <c r="AN49518" s="111"/>
      <c r="AO49518"/>
      <c r="AP49518"/>
      <c r="AQ49518"/>
      <c r="AR49518"/>
      <c r="AS49518"/>
      <c r="AT49518"/>
      <c r="AU49518"/>
      <c r="AV49518"/>
      <c r="AW49518"/>
      <c r="AX49518"/>
      <c r="AY49518"/>
    </row>
    <row r="49519" spans="1:51" ht="10.15" customHeight="1" x14ac:dyDescent="0.2">
      <c r="A49519"/>
      <c r="B49519"/>
      <c r="C49519"/>
      <c r="D49519"/>
      <c r="E49519"/>
      <c r="F49519"/>
      <c r="G49519" s="67"/>
      <c r="H49519"/>
      <c r="I49519"/>
      <c r="J49519"/>
      <c r="K49519"/>
      <c r="L49519" s="124"/>
      <c r="M49519" s="74"/>
      <c r="N49519" s="77"/>
      <c r="O49519"/>
      <c r="P49519"/>
      <c r="Q49519"/>
      <c r="R49519"/>
      <c r="S49519" s="124"/>
      <c r="T49519" s="124"/>
      <c r="U49519" s="124"/>
      <c r="V49519" s="124"/>
      <c r="W49519" s="124"/>
      <c r="X49519" s="140"/>
      <c r="Y49519" s="96"/>
      <c r="Z49519" s="96"/>
      <c r="AA49519" s="96"/>
      <c r="AB49519" s="96"/>
      <c r="AC49519"/>
      <c r="AD49519" s="124"/>
      <c r="AE49519" s="81"/>
      <c r="AF49519"/>
      <c r="AG49519"/>
      <c r="AH49519"/>
      <c r="AI49519"/>
      <c r="AJ49519" s="77"/>
      <c r="AK49519"/>
      <c r="AL49519"/>
      <c r="AM49519"/>
      <c r="AN49519" s="111"/>
      <c r="AO49519"/>
      <c r="AP49519"/>
      <c r="AQ49519"/>
      <c r="AR49519"/>
      <c r="AS49519"/>
      <c r="AT49519"/>
      <c r="AU49519"/>
      <c r="AV49519"/>
      <c r="AW49519"/>
      <c r="AX49519"/>
      <c r="AY49519"/>
    </row>
    <row r="49520" spans="1:51" ht="10.15" customHeight="1" x14ac:dyDescent="0.2">
      <c r="A49520"/>
      <c r="B49520"/>
      <c r="C49520"/>
      <c r="D49520"/>
      <c r="E49520"/>
      <c r="F49520"/>
      <c r="G49520" s="67"/>
      <c r="H49520"/>
      <c r="I49520"/>
      <c r="J49520"/>
      <c r="K49520"/>
      <c r="L49520" s="124"/>
      <c r="M49520" s="74"/>
      <c r="N49520" s="77"/>
      <c r="O49520"/>
      <c r="P49520"/>
      <c r="Q49520"/>
      <c r="R49520"/>
      <c r="S49520" s="124"/>
      <c r="T49520" s="124"/>
      <c r="U49520" s="124"/>
      <c r="V49520" s="124"/>
      <c r="W49520" s="124"/>
      <c r="X49520" s="140"/>
      <c r="Y49520" s="96"/>
      <c r="Z49520" s="96"/>
      <c r="AA49520" s="96"/>
      <c r="AB49520" s="96"/>
      <c r="AC49520"/>
      <c r="AD49520" s="124"/>
      <c r="AE49520" s="81"/>
      <c r="AF49520"/>
      <c r="AG49520"/>
      <c r="AH49520"/>
      <c r="AI49520"/>
      <c r="AJ49520" s="77"/>
      <c r="AK49520"/>
      <c r="AL49520"/>
      <c r="AM49520"/>
      <c r="AN49520" s="111"/>
      <c r="AO49520"/>
      <c r="AP49520"/>
      <c r="AQ49520"/>
      <c r="AR49520"/>
      <c r="AS49520"/>
      <c r="AT49520"/>
      <c r="AU49520"/>
      <c r="AV49520"/>
      <c r="AW49520"/>
      <c r="AX49520"/>
      <c r="AY49520"/>
    </row>
    <row r="49521" spans="1:51" ht="10.15" customHeight="1" x14ac:dyDescent="0.2">
      <c r="A49521"/>
      <c r="B49521"/>
      <c r="C49521"/>
      <c r="D49521"/>
      <c r="E49521"/>
      <c r="F49521"/>
      <c r="G49521" s="67"/>
      <c r="H49521"/>
      <c r="I49521"/>
      <c r="J49521"/>
      <c r="K49521"/>
      <c r="L49521" s="124"/>
      <c r="M49521" s="74"/>
      <c r="N49521" s="77"/>
      <c r="O49521"/>
      <c r="P49521"/>
      <c r="Q49521"/>
      <c r="R49521"/>
      <c r="S49521" s="124"/>
      <c r="T49521" s="124"/>
      <c r="U49521" s="124"/>
      <c r="V49521" s="124"/>
      <c r="W49521" s="124"/>
      <c r="X49521" s="140"/>
      <c r="Y49521" s="96"/>
      <c r="Z49521" s="96"/>
      <c r="AA49521" s="96"/>
      <c r="AB49521" s="96"/>
      <c r="AC49521"/>
      <c r="AD49521" s="124"/>
      <c r="AE49521" s="81"/>
      <c r="AF49521"/>
      <c r="AG49521"/>
      <c r="AH49521"/>
      <c r="AI49521"/>
      <c r="AJ49521" s="77"/>
      <c r="AK49521"/>
      <c r="AL49521"/>
      <c r="AM49521"/>
      <c r="AN49521" s="111"/>
      <c r="AO49521"/>
      <c r="AP49521"/>
      <c r="AQ49521"/>
      <c r="AR49521"/>
      <c r="AS49521"/>
      <c r="AT49521"/>
      <c r="AU49521"/>
      <c r="AV49521"/>
      <c r="AW49521"/>
      <c r="AX49521"/>
      <c r="AY49521"/>
    </row>
    <row r="49522" spans="1:51" ht="10.15" customHeight="1" x14ac:dyDescent="0.2">
      <c r="A49522"/>
      <c r="B49522"/>
      <c r="C49522"/>
      <c r="D49522"/>
      <c r="E49522"/>
      <c r="F49522"/>
      <c r="G49522" s="67"/>
      <c r="H49522"/>
      <c r="I49522"/>
      <c r="J49522"/>
      <c r="K49522"/>
      <c r="L49522" s="124"/>
      <c r="M49522" s="74"/>
      <c r="N49522" s="77"/>
      <c r="O49522"/>
      <c r="P49522"/>
      <c r="Q49522"/>
      <c r="R49522"/>
      <c r="S49522" s="124"/>
      <c r="T49522" s="124"/>
      <c r="U49522" s="124"/>
      <c r="V49522" s="124"/>
      <c r="W49522" s="124"/>
      <c r="X49522" s="140"/>
      <c r="Y49522" s="96"/>
      <c r="Z49522" s="96"/>
      <c r="AA49522" s="96"/>
      <c r="AB49522" s="96"/>
      <c r="AC49522"/>
      <c r="AD49522" s="124"/>
      <c r="AE49522" s="81"/>
      <c r="AF49522"/>
      <c r="AG49522"/>
      <c r="AH49522"/>
      <c r="AI49522"/>
      <c r="AJ49522" s="77"/>
      <c r="AK49522"/>
      <c r="AL49522"/>
      <c r="AM49522"/>
      <c r="AN49522" s="111"/>
      <c r="AO49522"/>
      <c r="AP49522"/>
      <c r="AQ49522"/>
      <c r="AR49522"/>
      <c r="AS49522"/>
      <c r="AT49522"/>
      <c r="AU49522"/>
      <c r="AV49522"/>
      <c r="AW49522"/>
      <c r="AX49522"/>
      <c r="AY49522"/>
    </row>
    <row r="49523" spans="1:51" ht="10.15" customHeight="1" x14ac:dyDescent="0.2">
      <c r="A49523"/>
      <c r="B49523"/>
      <c r="C49523"/>
      <c r="D49523"/>
      <c r="E49523"/>
      <c r="F49523"/>
      <c r="G49523" s="67"/>
      <c r="H49523"/>
      <c r="I49523"/>
      <c r="J49523"/>
      <c r="K49523"/>
      <c r="L49523" s="124"/>
      <c r="M49523" s="74"/>
      <c r="N49523" s="77"/>
      <c r="O49523"/>
      <c r="P49523"/>
      <c r="Q49523"/>
      <c r="R49523"/>
      <c r="S49523" s="124"/>
      <c r="T49523" s="124"/>
      <c r="U49523" s="124"/>
      <c r="V49523" s="124"/>
      <c r="W49523" s="124"/>
      <c r="X49523" s="140"/>
      <c r="Y49523" s="96"/>
      <c r="Z49523" s="96"/>
      <c r="AA49523" s="96"/>
      <c r="AB49523" s="96"/>
      <c r="AC49523"/>
      <c r="AD49523" s="124"/>
      <c r="AE49523" s="81"/>
      <c r="AF49523"/>
      <c r="AG49523"/>
      <c r="AH49523"/>
      <c r="AI49523"/>
      <c r="AJ49523" s="77"/>
      <c r="AK49523"/>
      <c r="AL49523"/>
      <c r="AM49523"/>
      <c r="AN49523" s="111"/>
      <c r="AO49523"/>
      <c r="AP49523"/>
      <c r="AQ49523"/>
      <c r="AR49523"/>
      <c r="AS49523"/>
      <c r="AT49523"/>
      <c r="AU49523"/>
      <c r="AV49523"/>
      <c r="AW49523"/>
      <c r="AX49523"/>
      <c r="AY49523"/>
    </row>
    <row r="49524" spans="1:51" ht="10.15" customHeight="1" x14ac:dyDescent="0.2">
      <c r="A49524"/>
      <c r="B49524"/>
      <c r="C49524"/>
      <c r="D49524"/>
      <c r="E49524"/>
      <c r="F49524"/>
      <c r="G49524" s="67"/>
      <c r="H49524"/>
      <c r="I49524"/>
      <c r="J49524"/>
      <c r="K49524"/>
      <c r="L49524" s="124"/>
      <c r="M49524" s="74"/>
      <c r="N49524" s="77"/>
      <c r="O49524"/>
      <c r="P49524"/>
      <c r="Q49524"/>
      <c r="R49524"/>
      <c r="S49524" s="124"/>
      <c r="T49524" s="124"/>
      <c r="U49524" s="124"/>
      <c r="V49524" s="124"/>
      <c r="W49524" s="124"/>
      <c r="X49524" s="140"/>
      <c r="Y49524" s="96"/>
      <c r="Z49524" s="96"/>
      <c r="AA49524" s="96"/>
      <c r="AB49524" s="96"/>
      <c r="AC49524"/>
      <c r="AD49524" s="124"/>
      <c r="AE49524" s="81"/>
      <c r="AF49524"/>
      <c r="AG49524"/>
      <c r="AH49524"/>
      <c r="AI49524"/>
      <c r="AJ49524" s="77"/>
      <c r="AK49524"/>
      <c r="AL49524"/>
      <c r="AM49524"/>
      <c r="AN49524" s="111"/>
      <c r="AO49524"/>
      <c r="AP49524"/>
      <c r="AQ49524"/>
      <c r="AR49524"/>
      <c r="AS49524"/>
      <c r="AT49524"/>
      <c r="AU49524"/>
      <c r="AV49524"/>
      <c r="AW49524"/>
      <c r="AX49524"/>
      <c r="AY49524"/>
    </row>
    <row r="49525" spans="1:51" ht="10.15" customHeight="1" x14ac:dyDescent="0.2">
      <c r="A49525"/>
      <c r="B49525"/>
      <c r="C49525"/>
      <c r="D49525"/>
      <c r="E49525"/>
      <c r="F49525"/>
      <c r="G49525" s="67"/>
      <c r="H49525"/>
      <c r="I49525"/>
      <c r="J49525"/>
      <c r="K49525"/>
      <c r="L49525" s="124"/>
      <c r="M49525" s="74"/>
      <c r="N49525" s="77"/>
      <c r="O49525"/>
      <c r="P49525"/>
      <c r="Q49525"/>
      <c r="R49525"/>
      <c r="S49525" s="124"/>
      <c r="T49525" s="124"/>
      <c r="U49525" s="124"/>
      <c r="V49525" s="124"/>
      <c r="W49525" s="124"/>
      <c r="X49525" s="140"/>
      <c r="Y49525" s="96"/>
      <c r="Z49525" s="96"/>
      <c r="AA49525" s="96"/>
      <c r="AB49525" s="96"/>
      <c r="AC49525"/>
      <c r="AD49525" s="124"/>
      <c r="AE49525" s="81"/>
      <c r="AF49525"/>
      <c r="AG49525"/>
      <c r="AH49525"/>
      <c r="AI49525"/>
      <c r="AJ49525" s="77"/>
      <c r="AK49525"/>
      <c r="AL49525"/>
      <c r="AM49525"/>
      <c r="AN49525" s="111"/>
      <c r="AO49525"/>
      <c r="AP49525"/>
      <c r="AQ49525"/>
      <c r="AR49525"/>
      <c r="AS49525"/>
      <c r="AT49525"/>
      <c r="AU49525"/>
      <c r="AV49525"/>
      <c r="AW49525"/>
      <c r="AX49525"/>
      <c r="AY49525"/>
    </row>
    <row r="49526" spans="1:51" ht="10.15" customHeight="1" x14ac:dyDescent="0.2">
      <c r="A49526"/>
      <c r="B49526"/>
      <c r="C49526"/>
      <c r="D49526"/>
      <c r="E49526"/>
      <c r="F49526"/>
      <c r="G49526" s="67"/>
      <c r="H49526"/>
      <c r="I49526"/>
      <c r="J49526"/>
      <c r="K49526"/>
      <c r="L49526" s="124"/>
      <c r="M49526" s="74"/>
      <c r="N49526" s="77"/>
      <c r="O49526"/>
      <c r="P49526"/>
      <c r="Q49526"/>
      <c r="R49526"/>
      <c r="S49526" s="124"/>
      <c r="T49526" s="124"/>
      <c r="U49526" s="124"/>
      <c r="V49526" s="124"/>
      <c r="W49526" s="124"/>
      <c r="X49526" s="140"/>
      <c r="Y49526" s="96"/>
      <c r="Z49526" s="96"/>
      <c r="AA49526" s="96"/>
      <c r="AB49526" s="96"/>
      <c r="AC49526"/>
      <c r="AD49526" s="124"/>
      <c r="AE49526" s="81"/>
      <c r="AF49526"/>
      <c r="AG49526"/>
      <c r="AH49526"/>
      <c r="AI49526"/>
      <c r="AJ49526" s="77"/>
      <c r="AK49526"/>
      <c r="AL49526"/>
      <c r="AM49526"/>
      <c r="AN49526" s="111"/>
      <c r="AO49526"/>
      <c r="AP49526"/>
      <c r="AQ49526"/>
      <c r="AR49526"/>
      <c r="AS49526"/>
      <c r="AT49526"/>
      <c r="AU49526"/>
      <c r="AV49526"/>
      <c r="AW49526"/>
      <c r="AX49526"/>
      <c r="AY49526"/>
    </row>
    <row r="49527" spans="1:51" ht="10.15" customHeight="1" x14ac:dyDescent="0.2">
      <c r="A49527"/>
      <c r="B49527"/>
      <c r="C49527"/>
      <c r="D49527"/>
      <c r="E49527"/>
      <c r="F49527"/>
      <c r="G49527" s="67"/>
      <c r="H49527"/>
      <c r="I49527"/>
      <c r="J49527"/>
      <c r="K49527"/>
      <c r="L49527" s="124"/>
      <c r="M49527" s="74"/>
      <c r="N49527" s="77"/>
      <c r="O49527"/>
      <c r="P49527"/>
      <c r="Q49527"/>
      <c r="R49527"/>
      <c r="S49527" s="124"/>
      <c r="T49527" s="124"/>
      <c r="U49527" s="124"/>
      <c r="V49527" s="124"/>
      <c r="W49527" s="124"/>
      <c r="X49527" s="140"/>
      <c r="Y49527" s="96"/>
      <c r="Z49527" s="96"/>
      <c r="AA49527" s="96"/>
      <c r="AB49527" s="96"/>
      <c r="AC49527"/>
      <c r="AD49527" s="124"/>
      <c r="AE49527" s="81"/>
      <c r="AF49527"/>
      <c r="AG49527"/>
      <c r="AH49527"/>
      <c r="AI49527"/>
      <c r="AJ49527" s="77"/>
      <c r="AK49527"/>
      <c r="AL49527"/>
      <c r="AM49527"/>
      <c r="AN49527" s="111"/>
      <c r="AO49527"/>
      <c r="AP49527"/>
      <c r="AQ49527"/>
      <c r="AR49527"/>
      <c r="AS49527"/>
      <c r="AT49527"/>
      <c r="AU49527"/>
      <c r="AV49527"/>
      <c r="AW49527"/>
      <c r="AX49527"/>
      <c r="AY49527"/>
    </row>
    <row r="49528" spans="1:51" ht="10.15" customHeight="1" x14ac:dyDescent="0.2">
      <c r="A49528"/>
      <c r="B49528"/>
      <c r="C49528"/>
      <c r="D49528"/>
      <c r="E49528"/>
      <c r="F49528"/>
      <c r="G49528" s="67"/>
      <c r="H49528"/>
      <c r="I49528"/>
      <c r="J49528"/>
      <c r="K49528"/>
      <c r="L49528" s="124"/>
      <c r="M49528" s="74"/>
      <c r="N49528" s="77"/>
      <c r="O49528"/>
      <c r="P49528"/>
      <c r="Q49528"/>
      <c r="R49528"/>
      <c r="S49528" s="124"/>
      <c r="T49528" s="124"/>
      <c r="U49528" s="124"/>
      <c r="V49528" s="124"/>
      <c r="W49528" s="124"/>
      <c r="X49528" s="140"/>
      <c r="Y49528" s="96"/>
      <c r="Z49528" s="96"/>
      <c r="AA49528" s="96"/>
      <c r="AB49528" s="96"/>
      <c r="AC49528"/>
      <c r="AD49528" s="124"/>
      <c r="AE49528" s="81"/>
      <c r="AF49528"/>
      <c r="AG49528"/>
      <c r="AH49528"/>
      <c r="AI49528"/>
      <c r="AJ49528" s="77"/>
      <c r="AK49528"/>
      <c r="AL49528"/>
      <c r="AM49528"/>
      <c r="AN49528" s="111"/>
      <c r="AO49528"/>
      <c r="AP49528"/>
      <c r="AQ49528"/>
      <c r="AR49528"/>
      <c r="AS49528"/>
      <c r="AT49528"/>
      <c r="AU49528"/>
      <c r="AV49528"/>
      <c r="AW49528"/>
      <c r="AX49528"/>
      <c r="AY49528"/>
    </row>
    <row r="49529" spans="1:51" ht="10.15" customHeight="1" x14ac:dyDescent="0.2">
      <c r="A49529"/>
      <c r="B49529"/>
      <c r="C49529"/>
      <c r="D49529"/>
      <c r="E49529"/>
      <c r="F49529"/>
      <c r="G49529" s="67"/>
      <c r="H49529"/>
      <c r="I49529"/>
      <c r="J49529"/>
      <c r="K49529"/>
      <c r="L49529" s="124"/>
      <c r="M49529" s="74"/>
      <c r="N49529" s="77"/>
      <c r="O49529"/>
      <c r="P49529"/>
      <c r="Q49529"/>
      <c r="R49529"/>
      <c r="S49529" s="124"/>
      <c r="T49529" s="124"/>
      <c r="U49529" s="124"/>
      <c r="V49529" s="124"/>
      <c r="W49529" s="124"/>
      <c r="X49529" s="140"/>
      <c r="Y49529" s="96"/>
      <c r="Z49529" s="96"/>
      <c r="AA49529" s="96"/>
      <c r="AB49529" s="96"/>
      <c r="AC49529"/>
      <c r="AD49529" s="124"/>
      <c r="AE49529" s="81"/>
      <c r="AF49529"/>
      <c r="AG49529"/>
      <c r="AH49529"/>
      <c r="AI49529"/>
      <c r="AJ49529" s="77"/>
      <c r="AK49529"/>
      <c r="AL49529"/>
      <c r="AM49529"/>
      <c r="AN49529" s="111"/>
      <c r="AO49529"/>
      <c r="AP49529"/>
      <c r="AQ49529"/>
      <c r="AR49529"/>
      <c r="AS49529"/>
      <c r="AT49529"/>
      <c r="AU49529"/>
      <c r="AV49529"/>
      <c r="AW49529"/>
      <c r="AX49529"/>
      <c r="AY49529"/>
    </row>
    <row r="49530" spans="1:51" ht="10.15" customHeight="1" x14ac:dyDescent="0.2">
      <c r="A49530"/>
      <c r="B49530"/>
      <c r="C49530"/>
      <c r="D49530"/>
      <c r="E49530"/>
      <c r="F49530"/>
      <c r="G49530" s="67"/>
      <c r="H49530"/>
      <c r="I49530"/>
      <c r="J49530"/>
      <c r="K49530"/>
      <c r="L49530" s="124"/>
      <c r="M49530" s="74"/>
      <c r="N49530" s="77"/>
      <c r="O49530"/>
      <c r="P49530"/>
      <c r="Q49530"/>
      <c r="R49530"/>
      <c r="S49530" s="124"/>
      <c r="T49530" s="124"/>
      <c r="U49530" s="124"/>
      <c r="V49530" s="124"/>
      <c r="W49530" s="124"/>
      <c r="X49530" s="140"/>
      <c r="Y49530" s="96"/>
      <c r="Z49530" s="96"/>
      <c r="AA49530" s="96"/>
      <c r="AB49530" s="96"/>
      <c r="AC49530"/>
      <c r="AD49530" s="124"/>
      <c r="AE49530" s="81"/>
      <c r="AF49530"/>
      <c r="AG49530"/>
      <c r="AH49530"/>
      <c r="AI49530"/>
      <c r="AJ49530" s="77"/>
      <c r="AK49530"/>
      <c r="AL49530"/>
      <c r="AM49530"/>
      <c r="AN49530" s="111"/>
      <c r="AO49530"/>
      <c r="AP49530"/>
      <c r="AQ49530"/>
      <c r="AR49530"/>
      <c r="AS49530"/>
      <c r="AT49530"/>
      <c r="AU49530"/>
      <c r="AV49530"/>
      <c r="AW49530"/>
      <c r="AX49530"/>
      <c r="AY49530"/>
    </row>
    <row r="49531" spans="1:51" ht="10.15" customHeight="1" x14ac:dyDescent="0.2">
      <c r="A49531"/>
      <c r="B49531"/>
      <c r="C49531"/>
      <c r="D49531"/>
      <c r="E49531"/>
      <c r="F49531"/>
      <c r="G49531" s="67"/>
      <c r="H49531"/>
      <c r="I49531"/>
      <c r="J49531"/>
      <c r="K49531"/>
      <c r="L49531" s="124"/>
      <c r="M49531" s="74"/>
      <c r="N49531" s="77"/>
      <c r="O49531"/>
      <c r="P49531"/>
      <c r="Q49531"/>
      <c r="R49531"/>
      <c r="S49531" s="124"/>
      <c r="T49531" s="124"/>
      <c r="U49531" s="124"/>
      <c r="V49531" s="124"/>
      <c r="W49531" s="124"/>
      <c r="X49531" s="140"/>
      <c r="Y49531" s="96"/>
      <c r="Z49531" s="96"/>
      <c r="AA49531" s="96"/>
      <c r="AB49531" s="96"/>
      <c r="AC49531"/>
      <c r="AD49531" s="124"/>
      <c r="AE49531" s="81"/>
      <c r="AF49531"/>
      <c r="AG49531"/>
      <c r="AH49531"/>
      <c r="AI49531"/>
      <c r="AJ49531" s="77"/>
      <c r="AK49531"/>
      <c r="AL49531"/>
      <c r="AM49531"/>
      <c r="AN49531" s="111"/>
      <c r="AO49531"/>
      <c r="AP49531"/>
      <c r="AQ49531"/>
      <c r="AR49531"/>
      <c r="AS49531"/>
      <c r="AT49531"/>
      <c r="AU49531"/>
      <c r="AV49531"/>
      <c r="AW49531"/>
      <c r="AX49531"/>
      <c r="AY49531"/>
    </row>
    <row r="49532" spans="1:51" ht="10.15" customHeight="1" x14ac:dyDescent="0.2">
      <c r="A49532"/>
      <c r="B49532"/>
      <c r="C49532"/>
      <c r="D49532"/>
      <c r="E49532"/>
      <c r="F49532"/>
      <c r="G49532" s="67"/>
      <c r="H49532"/>
      <c r="I49532"/>
      <c r="J49532"/>
      <c r="K49532"/>
      <c r="L49532" s="124"/>
      <c r="M49532" s="74"/>
      <c r="N49532" s="77"/>
      <c r="O49532"/>
      <c r="P49532"/>
      <c r="Q49532"/>
      <c r="R49532"/>
      <c r="S49532" s="124"/>
      <c r="T49532" s="124"/>
      <c r="U49532" s="124"/>
      <c r="V49532" s="124"/>
      <c r="W49532" s="124"/>
      <c r="X49532" s="140"/>
      <c r="Y49532" s="96"/>
      <c r="Z49532" s="96"/>
      <c r="AA49532" s="96"/>
      <c r="AB49532" s="96"/>
      <c r="AC49532"/>
      <c r="AD49532" s="124"/>
      <c r="AE49532" s="81"/>
      <c r="AF49532"/>
      <c r="AG49532"/>
      <c r="AH49532"/>
      <c r="AI49532"/>
      <c r="AJ49532" s="77"/>
      <c r="AK49532"/>
      <c r="AL49532"/>
      <c r="AM49532"/>
      <c r="AN49532" s="111"/>
      <c r="AO49532"/>
      <c r="AP49532"/>
      <c r="AQ49532"/>
      <c r="AR49532"/>
      <c r="AS49532"/>
      <c r="AT49532"/>
      <c r="AU49532"/>
      <c r="AV49532"/>
      <c r="AW49532"/>
      <c r="AX49532"/>
      <c r="AY49532"/>
    </row>
    <row r="49533" spans="1:51" ht="10.15" customHeight="1" x14ac:dyDescent="0.2">
      <c r="A49533"/>
      <c r="B49533"/>
      <c r="C49533"/>
      <c r="D49533"/>
      <c r="E49533"/>
      <c r="F49533"/>
      <c r="G49533" s="67"/>
      <c r="H49533"/>
      <c r="I49533"/>
      <c r="J49533"/>
      <c r="K49533"/>
      <c r="L49533" s="124"/>
      <c r="M49533" s="74"/>
      <c r="N49533" s="77"/>
      <c r="O49533"/>
      <c r="P49533"/>
      <c r="Q49533"/>
      <c r="R49533"/>
      <c r="S49533" s="124"/>
      <c r="T49533" s="124"/>
      <c r="U49533" s="124"/>
      <c r="V49533" s="124"/>
      <c r="W49533" s="124"/>
      <c r="X49533" s="140"/>
      <c r="Y49533" s="96"/>
      <c r="Z49533" s="96"/>
      <c r="AA49533" s="96"/>
      <c r="AB49533" s="96"/>
      <c r="AC49533"/>
      <c r="AD49533" s="124"/>
      <c r="AE49533" s="81"/>
      <c r="AF49533"/>
      <c r="AG49533"/>
      <c r="AH49533"/>
      <c r="AI49533"/>
      <c r="AJ49533" s="77"/>
      <c r="AK49533"/>
      <c r="AL49533"/>
      <c r="AM49533"/>
      <c r="AN49533" s="111"/>
      <c r="AO49533"/>
      <c r="AP49533"/>
      <c r="AQ49533"/>
      <c r="AR49533"/>
      <c r="AS49533"/>
      <c r="AT49533"/>
      <c r="AU49533"/>
      <c r="AV49533"/>
      <c r="AW49533"/>
      <c r="AX49533"/>
      <c r="AY49533"/>
    </row>
    <row r="49534" spans="1:51" ht="10.15" customHeight="1" x14ac:dyDescent="0.2">
      <c r="A49534"/>
      <c r="B49534"/>
      <c r="C49534"/>
      <c r="D49534"/>
      <c r="E49534"/>
      <c r="F49534"/>
      <c r="G49534" s="67"/>
      <c r="H49534"/>
      <c r="I49534"/>
      <c r="J49534"/>
      <c r="K49534"/>
      <c r="L49534" s="124"/>
      <c r="M49534" s="74"/>
      <c r="N49534" s="77"/>
      <c r="O49534"/>
      <c r="P49534"/>
      <c r="Q49534"/>
      <c r="R49534"/>
      <c r="S49534" s="124"/>
      <c r="T49534" s="124"/>
      <c r="U49534" s="124"/>
      <c r="V49534" s="124"/>
      <c r="W49534" s="124"/>
      <c r="X49534" s="140"/>
      <c r="Y49534" s="96"/>
      <c r="Z49534" s="96"/>
      <c r="AA49534" s="96"/>
      <c r="AB49534" s="96"/>
      <c r="AC49534"/>
      <c r="AD49534" s="124"/>
      <c r="AE49534" s="81"/>
      <c r="AF49534"/>
      <c r="AG49534"/>
      <c r="AH49534"/>
      <c r="AI49534"/>
      <c r="AJ49534" s="77"/>
      <c r="AK49534"/>
      <c r="AL49534"/>
      <c r="AM49534"/>
      <c r="AN49534" s="111"/>
      <c r="AO49534"/>
      <c r="AP49534"/>
      <c r="AQ49534"/>
      <c r="AR49534"/>
      <c r="AS49534"/>
      <c r="AT49534"/>
      <c r="AU49534"/>
      <c r="AV49534"/>
      <c r="AW49534"/>
      <c r="AX49534"/>
      <c r="AY49534"/>
    </row>
    <row r="49535" spans="1:51" ht="10.15" customHeight="1" x14ac:dyDescent="0.2">
      <c r="A49535"/>
      <c r="B49535"/>
      <c r="C49535"/>
      <c r="D49535"/>
      <c r="E49535"/>
      <c r="F49535"/>
      <c r="G49535" s="67"/>
      <c r="H49535"/>
      <c r="I49535"/>
      <c r="J49535"/>
      <c r="K49535"/>
      <c r="L49535" s="124"/>
      <c r="M49535" s="74"/>
      <c r="N49535" s="77"/>
      <c r="O49535"/>
      <c r="P49535"/>
      <c r="Q49535"/>
      <c r="R49535"/>
      <c r="S49535" s="124"/>
      <c r="T49535" s="124"/>
      <c r="U49535" s="124"/>
      <c r="V49535" s="124"/>
      <c r="W49535" s="124"/>
      <c r="X49535" s="140"/>
      <c r="Y49535" s="96"/>
      <c r="Z49535" s="96"/>
      <c r="AA49535" s="96"/>
      <c r="AB49535" s="96"/>
      <c r="AC49535"/>
      <c r="AD49535" s="124"/>
      <c r="AE49535" s="81"/>
      <c r="AF49535"/>
      <c r="AG49535"/>
      <c r="AH49535"/>
      <c r="AI49535"/>
      <c r="AJ49535" s="77"/>
      <c r="AK49535"/>
      <c r="AL49535"/>
      <c r="AM49535"/>
      <c r="AN49535" s="111"/>
      <c r="AO49535"/>
      <c r="AP49535"/>
      <c r="AQ49535"/>
      <c r="AR49535"/>
      <c r="AS49535"/>
      <c r="AT49535"/>
      <c r="AU49535"/>
      <c r="AV49535"/>
      <c r="AW49535"/>
      <c r="AX49535"/>
      <c r="AY49535"/>
    </row>
    <row r="49536" spans="1:51" ht="10.15" customHeight="1" x14ac:dyDescent="0.2">
      <c r="A49536"/>
      <c r="B49536"/>
      <c r="C49536"/>
      <c r="D49536"/>
      <c r="E49536"/>
      <c r="F49536"/>
      <c r="G49536" s="67"/>
      <c r="H49536"/>
      <c r="I49536"/>
      <c r="J49536"/>
      <c r="K49536"/>
      <c r="L49536" s="124"/>
      <c r="M49536" s="74"/>
      <c r="N49536" s="77"/>
      <c r="O49536"/>
      <c r="P49536"/>
      <c r="Q49536"/>
      <c r="R49536"/>
      <c r="S49536" s="124"/>
      <c r="T49536" s="124"/>
      <c r="U49536" s="124"/>
      <c r="V49536" s="124"/>
      <c r="W49536" s="124"/>
      <c r="X49536" s="140"/>
      <c r="Y49536" s="96"/>
      <c r="Z49536" s="96"/>
      <c r="AA49536" s="96"/>
      <c r="AB49536" s="96"/>
      <c r="AC49536"/>
      <c r="AD49536" s="124"/>
      <c r="AE49536" s="81"/>
      <c r="AF49536"/>
      <c r="AG49536"/>
      <c r="AH49536"/>
      <c r="AI49536"/>
      <c r="AJ49536" s="77"/>
      <c r="AK49536"/>
      <c r="AL49536"/>
      <c r="AM49536"/>
      <c r="AN49536" s="111"/>
      <c r="AO49536"/>
      <c r="AP49536"/>
      <c r="AQ49536"/>
      <c r="AR49536"/>
      <c r="AS49536"/>
      <c r="AT49536"/>
      <c r="AU49536"/>
      <c r="AV49536"/>
      <c r="AW49536"/>
      <c r="AX49536"/>
      <c r="AY49536"/>
    </row>
    <row r="49537" spans="1:51" ht="10.15" customHeight="1" x14ac:dyDescent="0.2">
      <c r="A49537"/>
      <c r="B49537"/>
      <c r="C49537"/>
      <c r="D49537"/>
      <c r="E49537"/>
      <c r="F49537"/>
      <c r="G49537" s="67"/>
      <c r="H49537"/>
      <c r="I49537"/>
      <c r="J49537"/>
      <c r="K49537"/>
      <c r="L49537" s="124"/>
      <c r="M49537" s="74"/>
      <c r="N49537" s="77"/>
      <c r="O49537"/>
      <c r="P49537"/>
      <c r="Q49537"/>
      <c r="R49537"/>
      <c r="S49537" s="124"/>
      <c r="T49537" s="124"/>
      <c r="U49537" s="124"/>
      <c r="V49537" s="124"/>
      <c r="W49537" s="124"/>
      <c r="X49537" s="140"/>
      <c r="Y49537" s="96"/>
      <c r="Z49537" s="96"/>
      <c r="AA49537" s="96"/>
      <c r="AB49537" s="96"/>
      <c r="AC49537"/>
      <c r="AD49537" s="124"/>
      <c r="AE49537" s="81"/>
      <c r="AF49537"/>
      <c r="AG49537"/>
      <c r="AH49537"/>
      <c r="AI49537"/>
      <c r="AJ49537" s="77"/>
      <c r="AK49537"/>
      <c r="AL49537"/>
      <c r="AM49537"/>
      <c r="AN49537" s="111"/>
      <c r="AO49537"/>
      <c r="AP49537"/>
      <c r="AQ49537"/>
      <c r="AR49537"/>
      <c r="AS49537"/>
      <c r="AT49537"/>
      <c r="AU49537"/>
      <c r="AV49537"/>
      <c r="AW49537"/>
      <c r="AX49537"/>
      <c r="AY49537"/>
    </row>
    <row r="49538" spans="1:51" ht="10.15" customHeight="1" x14ac:dyDescent="0.2">
      <c r="A49538"/>
      <c r="B49538"/>
      <c r="C49538"/>
      <c r="D49538"/>
      <c r="E49538"/>
      <c r="F49538"/>
      <c r="G49538" s="67"/>
      <c r="H49538"/>
      <c r="I49538"/>
      <c r="J49538"/>
      <c r="K49538"/>
      <c r="L49538" s="124"/>
      <c r="M49538" s="74"/>
      <c r="N49538" s="77"/>
      <c r="O49538"/>
      <c r="P49538"/>
      <c r="Q49538"/>
      <c r="R49538"/>
      <c r="S49538" s="124"/>
      <c r="T49538" s="124"/>
      <c r="U49538" s="124"/>
      <c r="V49538" s="124"/>
      <c r="W49538" s="124"/>
      <c r="X49538" s="140"/>
      <c r="Y49538" s="96"/>
      <c r="Z49538" s="96"/>
      <c r="AA49538" s="96"/>
      <c r="AB49538" s="96"/>
      <c r="AC49538"/>
      <c r="AD49538" s="124"/>
      <c r="AE49538" s="81"/>
      <c r="AF49538"/>
      <c r="AG49538"/>
      <c r="AH49538"/>
      <c r="AI49538"/>
      <c r="AJ49538" s="77"/>
      <c r="AK49538"/>
      <c r="AL49538"/>
      <c r="AM49538"/>
      <c r="AN49538" s="111"/>
      <c r="AO49538"/>
      <c r="AP49538"/>
      <c r="AQ49538"/>
      <c r="AR49538"/>
      <c r="AS49538"/>
      <c r="AT49538"/>
      <c r="AU49538"/>
      <c r="AV49538"/>
      <c r="AW49538"/>
      <c r="AX49538"/>
      <c r="AY49538"/>
    </row>
    <row r="49539" spans="1:51" ht="10.15" customHeight="1" x14ac:dyDescent="0.2">
      <c r="A49539"/>
      <c r="B49539"/>
      <c r="C49539"/>
      <c r="D49539"/>
      <c r="E49539"/>
      <c r="F49539"/>
      <c r="G49539" s="67"/>
      <c r="H49539"/>
      <c r="I49539"/>
      <c r="J49539"/>
      <c r="K49539"/>
      <c r="L49539" s="124"/>
      <c r="M49539" s="74"/>
      <c r="N49539" s="77"/>
      <c r="O49539"/>
      <c r="P49539"/>
      <c r="Q49539"/>
      <c r="R49539"/>
      <c r="S49539" s="124"/>
      <c r="T49539" s="124"/>
      <c r="U49539" s="124"/>
      <c r="V49539" s="124"/>
      <c r="W49539" s="124"/>
      <c r="X49539" s="140"/>
      <c r="Y49539" s="96"/>
      <c r="Z49539" s="96"/>
      <c r="AA49539" s="96"/>
      <c r="AB49539" s="96"/>
      <c r="AC49539"/>
      <c r="AD49539" s="124"/>
      <c r="AE49539" s="81"/>
      <c r="AF49539"/>
      <c r="AG49539"/>
      <c r="AH49539"/>
      <c r="AI49539"/>
      <c r="AJ49539" s="77"/>
      <c r="AK49539"/>
      <c r="AL49539"/>
      <c r="AM49539"/>
      <c r="AN49539" s="111"/>
      <c r="AO49539"/>
      <c r="AP49539"/>
      <c r="AQ49539"/>
      <c r="AR49539"/>
      <c r="AS49539"/>
      <c r="AT49539"/>
      <c r="AU49539"/>
      <c r="AV49539"/>
      <c r="AW49539"/>
      <c r="AX49539"/>
      <c r="AY49539"/>
    </row>
    <row r="49540" spans="1:51" ht="10.15" customHeight="1" x14ac:dyDescent="0.2">
      <c r="A49540"/>
      <c r="B49540"/>
      <c r="C49540"/>
      <c r="D49540"/>
      <c r="E49540"/>
      <c r="F49540"/>
      <c r="G49540" s="67"/>
      <c r="H49540"/>
      <c r="I49540"/>
      <c r="J49540"/>
      <c r="K49540"/>
      <c r="L49540" s="124"/>
      <c r="M49540" s="74"/>
      <c r="N49540" s="77"/>
      <c r="O49540"/>
      <c r="P49540"/>
      <c r="Q49540"/>
      <c r="R49540"/>
      <c r="S49540" s="124"/>
      <c r="T49540" s="124"/>
      <c r="U49540" s="124"/>
      <c r="V49540" s="124"/>
      <c r="W49540" s="124"/>
      <c r="X49540" s="140"/>
      <c r="Y49540" s="96"/>
      <c r="Z49540" s="96"/>
      <c r="AA49540" s="96"/>
      <c r="AB49540" s="96"/>
      <c r="AC49540"/>
      <c r="AD49540" s="124"/>
      <c r="AE49540" s="81"/>
      <c r="AF49540"/>
      <c r="AG49540"/>
      <c r="AH49540"/>
      <c r="AI49540"/>
      <c r="AJ49540" s="77"/>
      <c r="AK49540"/>
      <c r="AL49540"/>
      <c r="AM49540"/>
      <c r="AN49540" s="111"/>
      <c r="AO49540"/>
      <c r="AP49540"/>
      <c r="AQ49540"/>
      <c r="AR49540"/>
      <c r="AS49540"/>
      <c r="AT49540"/>
      <c r="AU49540"/>
      <c r="AV49540"/>
      <c r="AW49540"/>
      <c r="AX49540"/>
      <c r="AY49540"/>
    </row>
    <row r="49541" spans="1:51" ht="10.15" customHeight="1" x14ac:dyDescent="0.2">
      <c r="A49541"/>
      <c r="B49541"/>
      <c r="C49541"/>
      <c r="D49541"/>
      <c r="E49541"/>
      <c r="F49541"/>
      <c r="G49541" s="67"/>
      <c r="H49541"/>
      <c r="I49541"/>
      <c r="J49541"/>
      <c r="K49541"/>
      <c r="L49541" s="124"/>
      <c r="M49541" s="74"/>
      <c r="N49541" s="77"/>
      <c r="O49541"/>
      <c r="P49541"/>
      <c r="Q49541"/>
      <c r="R49541"/>
      <c r="S49541" s="124"/>
      <c r="T49541" s="124"/>
      <c r="U49541" s="124"/>
      <c r="V49541" s="124"/>
      <c r="W49541" s="124"/>
      <c r="X49541" s="140"/>
      <c r="Y49541" s="96"/>
      <c r="Z49541" s="96"/>
      <c r="AA49541" s="96"/>
      <c r="AB49541" s="96"/>
      <c r="AC49541"/>
      <c r="AD49541" s="124"/>
      <c r="AE49541" s="81"/>
      <c r="AF49541"/>
      <c r="AG49541"/>
      <c r="AH49541"/>
      <c r="AI49541"/>
      <c r="AJ49541" s="77"/>
      <c r="AK49541"/>
      <c r="AL49541"/>
      <c r="AM49541"/>
      <c r="AN49541" s="111"/>
      <c r="AO49541"/>
      <c r="AP49541"/>
      <c r="AQ49541"/>
      <c r="AR49541"/>
      <c r="AS49541"/>
      <c r="AT49541"/>
      <c r="AU49541"/>
      <c r="AV49541"/>
      <c r="AW49541"/>
      <c r="AX49541"/>
      <c r="AY49541"/>
    </row>
    <row r="49542" spans="1:51" ht="10.15" customHeight="1" x14ac:dyDescent="0.2">
      <c r="A49542"/>
      <c r="B49542"/>
      <c r="C49542"/>
      <c r="D49542"/>
      <c r="E49542"/>
      <c r="F49542"/>
      <c r="G49542" s="67"/>
      <c r="H49542"/>
      <c r="I49542"/>
      <c r="J49542"/>
      <c r="K49542"/>
      <c r="L49542" s="124"/>
      <c r="M49542" s="74"/>
      <c r="N49542" s="77"/>
      <c r="O49542"/>
      <c r="P49542"/>
      <c r="Q49542"/>
      <c r="R49542"/>
      <c r="S49542" s="124"/>
      <c r="T49542" s="124"/>
      <c r="U49542" s="124"/>
      <c r="V49542" s="124"/>
      <c r="W49542" s="124"/>
      <c r="X49542" s="140"/>
      <c r="Y49542" s="96"/>
      <c r="Z49542" s="96"/>
      <c r="AA49542" s="96"/>
      <c r="AB49542" s="96"/>
      <c r="AC49542"/>
      <c r="AD49542" s="124"/>
      <c r="AE49542" s="81"/>
      <c r="AF49542"/>
      <c r="AG49542"/>
      <c r="AH49542"/>
      <c r="AI49542"/>
      <c r="AJ49542" s="77"/>
      <c r="AK49542"/>
      <c r="AL49542"/>
      <c r="AM49542"/>
      <c r="AN49542" s="111"/>
      <c r="AO49542"/>
      <c r="AP49542"/>
      <c r="AQ49542"/>
      <c r="AR49542"/>
      <c r="AS49542"/>
      <c r="AT49542"/>
      <c r="AU49542"/>
      <c r="AV49542"/>
      <c r="AW49542"/>
      <c r="AX49542"/>
      <c r="AY49542"/>
    </row>
    <row r="49543" spans="1:51" ht="10.15" customHeight="1" x14ac:dyDescent="0.2">
      <c r="A49543"/>
      <c r="B49543"/>
      <c r="C49543"/>
      <c r="D49543"/>
      <c r="E49543"/>
      <c r="F49543"/>
      <c r="G49543" s="67"/>
      <c r="H49543"/>
      <c r="I49543"/>
      <c r="J49543"/>
      <c r="K49543"/>
      <c r="L49543" s="124"/>
      <c r="M49543" s="74"/>
      <c r="N49543" s="77"/>
      <c r="O49543"/>
      <c r="P49543"/>
      <c r="Q49543"/>
      <c r="R49543"/>
      <c r="S49543" s="124"/>
      <c r="T49543" s="124"/>
      <c r="U49543" s="124"/>
      <c r="V49543" s="124"/>
      <c r="W49543" s="124"/>
      <c r="X49543" s="140"/>
      <c r="Y49543" s="96"/>
      <c r="Z49543" s="96"/>
      <c r="AA49543" s="96"/>
      <c r="AB49543" s="96"/>
      <c r="AC49543"/>
      <c r="AD49543" s="124"/>
      <c r="AE49543" s="81"/>
      <c r="AF49543"/>
      <c r="AG49543"/>
      <c r="AH49543"/>
      <c r="AI49543"/>
      <c r="AJ49543" s="77"/>
      <c r="AK49543"/>
      <c r="AL49543"/>
      <c r="AM49543"/>
      <c r="AN49543" s="111"/>
      <c r="AO49543"/>
      <c r="AP49543"/>
      <c r="AQ49543"/>
      <c r="AR49543"/>
      <c r="AS49543"/>
      <c r="AT49543"/>
      <c r="AU49543"/>
      <c r="AV49543"/>
      <c r="AW49543"/>
      <c r="AX49543"/>
      <c r="AY49543"/>
    </row>
    <row r="49544" spans="1:51" ht="10.15" customHeight="1" x14ac:dyDescent="0.2">
      <c r="A49544"/>
      <c r="B49544"/>
      <c r="C49544"/>
      <c r="D49544"/>
      <c r="E49544"/>
      <c r="F49544"/>
      <c r="G49544" s="67"/>
      <c r="H49544"/>
      <c r="I49544"/>
      <c r="J49544"/>
      <c r="K49544"/>
      <c r="L49544" s="124"/>
      <c r="M49544" s="74"/>
      <c r="N49544" s="77"/>
      <c r="O49544"/>
      <c r="P49544"/>
      <c r="Q49544"/>
      <c r="R49544"/>
      <c r="S49544" s="124"/>
      <c r="T49544" s="124"/>
      <c r="U49544" s="124"/>
      <c r="V49544" s="124"/>
      <c r="W49544" s="124"/>
      <c r="X49544" s="140"/>
      <c r="Y49544" s="96"/>
      <c r="Z49544" s="96"/>
      <c r="AA49544" s="96"/>
      <c r="AB49544" s="96"/>
      <c r="AC49544"/>
      <c r="AD49544" s="124"/>
      <c r="AE49544" s="81"/>
      <c r="AF49544"/>
      <c r="AG49544"/>
      <c r="AH49544"/>
      <c r="AI49544"/>
      <c r="AJ49544" s="77"/>
      <c r="AK49544"/>
      <c r="AL49544"/>
      <c r="AM49544"/>
      <c r="AN49544" s="111"/>
      <c r="AO49544"/>
      <c r="AP49544"/>
      <c r="AQ49544"/>
      <c r="AR49544"/>
      <c r="AS49544"/>
      <c r="AT49544"/>
      <c r="AU49544"/>
      <c r="AV49544"/>
      <c r="AW49544"/>
      <c r="AX49544"/>
      <c r="AY49544"/>
    </row>
    <row r="49545" spans="1:51" ht="10.15" customHeight="1" x14ac:dyDescent="0.2">
      <c r="A49545"/>
      <c r="B49545"/>
      <c r="C49545"/>
      <c r="D49545"/>
      <c r="E49545"/>
      <c r="F49545"/>
      <c r="G49545" s="67"/>
      <c r="H49545"/>
      <c r="I49545"/>
      <c r="J49545"/>
      <c r="K49545"/>
      <c r="L49545" s="124"/>
      <c r="M49545" s="74"/>
      <c r="N49545" s="77"/>
      <c r="O49545"/>
      <c r="P49545"/>
      <c r="Q49545"/>
      <c r="R49545"/>
      <c r="S49545" s="124"/>
      <c r="T49545" s="124"/>
      <c r="U49545" s="124"/>
      <c r="V49545" s="124"/>
      <c r="W49545" s="124"/>
      <c r="X49545" s="140"/>
      <c r="Y49545" s="96"/>
      <c r="Z49545" s="96"/>
      <c r="AA49545" s="96"/>
      <c r="AB49545" s="96"/>
      <c r="AC49545"/>
      <c r="AD49545" s="124"/>
      <c r="AE49545" s="81"/>
      <c r="AF49545"/>
      <c r="AG49545"/>
      <c r="AH49545"/>
      <c r="AI49545"/>
      <c r="AJ49545" s="77"/>
      <c r="AK49545"/>
      <c r="AL49545"/>
      <c r="AM49545"/>
      <c r="AN49545" s="111"/>
      <c r="AO49545"/>
      <c r="AP49545"/>
      <c r="AQ49545"/>
      <c r="AR49545"/>
      <c r="AS49545"/>
      <c r="AT49545"/>
      <c r="AU49545"/>
      <c r="AV49545"/>
      <c r="AW49545"/>
      <c r="AX49545"/>
      <c r="AY49545"/>
    </row>
    <row r="49546" spans="1:51" ht="10.15" customHeight="1" x14ac:dyDescent="0.2">
      <c r="A49546"/>
      <c r="B49546"/>
      <c r="C49546"/>
      <c r="D49546"/>
      <c r="E49546"/>
      <c r="F49546"/>
      <c r="G49546" s="67"/>
      <c r="H49546"/>
      <c r="I49546"/>
      <c r="J49546"/>
      <c r="K49546"/>
      <c r="L49546" s="124"/>
      <c r="M49546" s="74"/>
      <c r="N49546" s="77"/>
      <c r="O49546"/>
      <c r="P49546"/>
      <c r="Q49546"/>
      <c r="R49546"/>
      <c r="S49546" s="124"/>
      <c r="T49546" s="124"/>
      <c r="U49546" s="124"/>
      <c r="V49546" s="124"/>
      <c r="W49546" s="124"/>
      <c r="X49546" s="140"/>
      <c r="Y49546" s="96"/>
      <c r="Z49546" s="96"/>
      <c r="AA49546" s="96"/>
      <c r="AB49546" s="96"/>
      <c r="AC49546"/>
      <c r="AD49546" s="124"/>
      <c r="AE49546" s="81"/>
      <c r="AF49546"/>
      <c r="AG49546"/>
      <c r="AH49546"/>
      <c r="AI49546"/>
      <c r="AJ49546" s="77"/>
      <c r="AK49546"/>
      <c r="AL49546"/>
      <c r="AM49546"/>
      <c r="AN49546" s="111"/>
      <c r="AO49546"/>
      <c r="AP49546"/>
      <c r="AQ49546"/>
      <c r="AR49546"/>
      <c r="AS49546"/>
      <c r="AT49546"/>
      <c r="AU49546"/>
      <c r="AV49546"/>
      <c r="AW49546"/>
      <c r="AX49546"/>
      <c r="AY49546"/>
    </row>
    <row r="49547" spans="1:51" ht="10.15" customHeight="1" x14ac:dyDescent="0.2">
      <c r="A49547"/>
      <c r="B49547"/>
      <c r="C49547"/>
      <c r="D49547"/>
      <c r="E49547"/>
      <c r="F49547"/>
      <c r="G49547" s="67"/>
      <c r="H49547"/>
      <c r="I49547"/>
      <c r="J49547"/>
      <c r="K49547"/>
      <c r="L49547" s="124"/>
      <c r="M49547" s="74"/>
      <c r="N49547" s="77"/>
      <c r="O49547"/>
      <c r="P49547"/>
      <c r="Q49547"/>
      <c r="R49547"/>
      <c r="S49547" s="124"/>
      <c r="T49547" s="124"/>
      <c r="U49547" s="124"/>
      <c r="V49547" s="124"/>
      <c r="W49547" s="124"/>
      <c r="X49547" s="140"/>
      <c r="Y49547" s="96"/>
      <c r="Z49547" s="96"/>
      <c r="AA49547" s="96"/>
      <c r="AB49547" s="96"/>
      <c r="AC49547"/>
      <c r="AD49547" s="124"/>
      <c r="AE49547" s="81"/>
      <c r="AF49547"/>
      <c r="AG49547"/>
      <c r="AH49547"/>
      <c r="AI49547"/>
      <c r="AJ49547" s="77"/>
      <c r="AK49547"/>
      <c r="AL49547"/>
      <c r="AM49547"/>
      <c r="AN49547" s="111"/>
      <c r="AO49547"/>
      <c r="AP49547"/>
      <c r="AQ49547"/>
      <c r="AR49547"/>
      <c r="AS49547"/>
      <c r="AT49547"/>
      <c r="AU49547"/>
      <c r="AV49547"/>
      <c r="AW49547"/>
      <c r="AX49547"/>
      <c r="AY49547"/>
    </row>
    <row r="49548" spans="1:51" ht="10.15" customHeight="1" x14ac:dyDescent="0.2">
      <c r="A49548"/>
      <c r="B49548"/>
      <c r="C49548"/>
      <c r="D49548"/>
      <c r="E49548"/>
      <c r="F49548"/>
      <c r="G49548" s="67"/>
      <c r="H49548"/>
      <c r="I49548"/>
      <c r="J49548"/>
      <c r="K49548"/>
      <c r="L49548" s="124"/>
      <c r="M49548" s="74"/>
      <c r="N49548" s="77"/>
      <c r="O49548"/>
      <c r="P49548"/>
      <c r="Q49548"/>
      <c r="R49548"/>
      <c r="S49548" s="124"/>
      <c r="T49548" s="124"/>
      <c r="U49548" s="124"/>
      <c r="V49548" s="124"/>
      <c r="W49548" s="124"/>
      <c r="X49548" s="140"/>
      <c r="Y49548" s="96"/>
      <c r="Z49548" s="96"/>
      <c r="AA49548" s="96"/>
      <c r="AB49548" s="96"/>
      <c r="AC49548"/>
      <c r="AD49548" s="124"/>
      <c r="AE49548" s="81"/>
      <c r="AF49548"/>
      <c r="AG49548"/>
      <c r="AH49548"/>
      <c r="AI49548"/>
      <c r="AJ49548" s="77"/>
      <c r="AK49548"/>
      <c r="AL49548"/>
      <c r="AM49548"/>
      <c r="AN49548" s="111"/>
      <c r="AO49548"/>
      <c r="AP49548"/>
      <c r="AQ49548"/>
      <c r="AR49548"/>
      <c r="AS49548"/>
      <c r="AT49548"/>
      <c r="AU49548"/>
      <c r="AV49548"/>
      <c r="AW49548"/>
      <c r="AX49548"/>
      <c r="AY49548"/>
    </row>
    <row r="49549" spans="1:51" ht="10.15" customHeight="1" x14ac:dyDescent="0.2">
      <c r="A49549"/>
      <c r="B49549"/>
      <c r="C49549"/>
      <c r="D49549"/>
      <c r="E49549"/>
      <c r="F49549"/>
      <c r="G49549" s="67"/>
      <c r="H49549"/>
      <c r="I49549"/>
      <c r="J49549"/>
      <c r="K49549"/>
      <c r="L49549" s="124"/>
      <c r="M49549" s="74"/>
      <c r="N49549" s="77"/>
      <c r="O49549"/>
      <c r="P49549"/>
      <c r="Q49549"/>
      <c r="R49549"/>
      <c r="S49549" s="124"/>
      <c r="T49549" s="124"/>
      <c r="U49549" s="124"/>
      <c r="V49549" s="124"/>
      <c r="W49549" s="124"/>
      <c r="X49549" s="140"/>
      <c r="Y49549" s="96"/>
      <c r="Z49549" s="96"/>
      <c r="AA49549" s="96"/>
      <c r="AB49549" s="96"/>
      <c r="AC49549"/>
      <c r="AD49549" s="124"/>
      <c r="AE49549" s="81"/>
      <c r="AF49549"/>
      <c r="AG49549"/>
      <c r="AH49549"/>
      <c r="AI49549"/>
      <c r="AJ49549" s="77"/>
      <c r="AK49549"/>
      <c r="AL49549"/>
      <c r="AM49549"/>
      <c r="AN49549" s="111"/>
      <c r="AO49549"/>
      <c r="AP49549"/>
      <c r="AQ49549"/>
      <c r="AR49549"/>
      <c r="AS49549"/>
      <c r="AT49549"/>
      <c r="AU49549"/>
      <c r="AV49549"/>
      <c r="AW49549"/>
      <c r="AX49549"/>
      <c r="AY49549"/>
    </row>
    <row r="49550" spans="1:51" ht="10.15" customHeight="1" x14ac:dyDescent="0.2">
      <c r="A49550"/>
      <c r="B49550"/>
      <c r="C49550"/>
      <c r="D49550"/>
      <c r="E49550"/>
      <c r="F49550"/>
      <c r="G49550" s="67"/>
      <c r="H49550"/>
      <c r="I49550"/>
      <c r="J49550"/>
      <c r="K49550"/>
      <c r="L49550" s="124"/>
      <c r="M49550" s="74"/>
      <c r="N49550" s="77"/>
      <c r="O49550"/>
      <c r="P49550"/>
      <c r="Q49550"/>
      <c r="R49550"/>
      <c r="S49550" s="124"/>
      <c r="T49550" s="124"/>
      <c r="U49550" s="124"/>
      <c r="V49550" s="124"/>
      <c r="W49550" s="124"/>
      <c r="X49550" s="140"/>
      <c r="Y49550" s="96"/>
      <c r="Z49550" s="96"/>
      <c r="AA49550" s="96"/>
      <c r="AB49550" s="96"/>
      <c r="AC49550"/>
      <c r="AD49550" s="124"/>
      <c r="AE49550" s="81"/>
      <c r="AF49550"/>
      <c r="AG49550"/>
      <c r="AH49550"/>
      <c r="AI49550"/>
      <c r="AJ49550" s="77"/>
      <c r="AK49550"/>
      <c r="AL49550"/>
      <c r="AM49550"/>
      <c r="AN49550" s="111"/>
      <c r="AO49550"/>
      <c r="AP49550"/>
      <c r="AQ49550"/>
      <c r="AR49550"/>
      <c r="AS49550"/>
      <c r="AT49550"/>
      <c r="AU49550"/>
      <c r="AV49550"/>
      <c r="AW49550"/>
      <c r="AX49550"/>
      <c r="AY49550"/>
    </row>
    <row r="49551" spans="1:51" ht="10.15" customHeight="1" x14ac:dyDescent="0.2">
      <c r="A49551"/>
      <c r="B49551"/>
      <c r="C49551"/>
      <c r="D49551"/>
      <c r="E49551"/>
      <c r="F49551"/>
      <c r="G49551" s="67"/>
      <c r="H49551"/>
      <c r="I49551"/>
      <c r="J49551"/>
      <c r="K49551"/>
      <c r="L49551" s="124"/>
      <c r="M49551" s="74"/>
      <c r="N49551" s="77"/>
      <c r="O49551"/>
      <c r="P49551"/>
      <c r="Q49551"/>
      <c r="R49551"/>
      <c r="S49551" s="124"/>
      <c r="T49551" s="124"/>
      <c r="U49551" s="124"/>
      <c r="V49551" s="124"/>
      <c r="W49551" s="124"/>
      <c r="X49551" s="140"/>
      <c r="Y49551" s="96"/>
      <c r="Z49551" s="96"/>
      <c r="AA49551" s="96"/>
      <c r="AB49551" s="96"/>
      <c r="AC49551"/>
      <c r="AD49551" s="124"/>
      <c r="AE49551" s="81"/>
      <c r="AF49551"/>
      <c r="AG49551"/>
      <c r="AH49551"/>
      <c r="AI49551"/>
      <c r="AJ49551" s="77"/>
      <c r="AK49551"/>
      <c r="AL49551"/>
      <c r="AM49551"/>
      <c r="AN49551" s="111"/>
      <c r="AO49551"/>
      <c r="AP49551"/>
      <c r="AQ49551"/>
      <c r="AR49551"/>
      <c r="AS49551"/>
      <c r="AT49551"/>
      <c r="AU49551"/>
      <c r="AV49551"/>
      <c r="AW49551"/>
      <c r="AX49551"/>
      <c r="AY49551"/>
    </row>
    <row r="49552" spans="1:51" ht="10.15" customHeight="1" x14ac:dyDescent="0.2">
      <c r="A49552"/>
      <c r="B49552"/>
      <c r="C49552"/>
      <c r="D49552"/>
      <c r="E49552"/>
      <c r="F49552"/>
      <c r="G49552" s="67"/>
      <c r="H49552"/>
      <c r="I49552"/>
      <c r="J49552"/>
      <c r="K49552"/>
      <c r="L49552" s="124"/>
      <c r="M49552" s="74"/>
      <c r="N49552" s="77"/>
      <c r="O49552"/>
      <c r="P49552"/>
      <c r="Q49552"/>
      <c r="R49552"/>
      <c r="S49552" s="124"/>
      <c r="T49552" s="124"/>
      <c r="U49552" s="124"/>
      <c r="V49552" s="124"/>
      <c r="W49552" s="124"/>
      <c r="X49552" s="140"/>
      <c r="Y49552" s="96"/>
      <c r="Z49552" s="96"/>
      <c r="AA49552" s="96"/>
      <c r="AB49552" s="96"/>
      <c r="AC49552"/>
      <c r="AD49552" s="124"/>
      <c r="AE49552" s="81"/>
      <c r="AF49552"/>
      <c r="AG49552"/>
      <c r="AH49552"/>
      <c r="AI49552"/>
      <c r="AJ49552" s="77"/>
      <c r="AK49552"/>
      <c r="AL49552"/>
      <c r="AM49552"/>
      <c r="AN49552" s="111"/>
      <c r="AO49552"/>
      <c r="AP49552"/>
      <c r="AQ49552"/>
      <c r="AR49552"/>
      <c r="AS49552"/>
      <c r="AT49552"/>
      <c r="AU49552"/>
      <c r="AV49552"/>
      <c r="AW49552"/>
      <c r="AX49552"/>
      <c r="AY49552"/>
    </row>
    <row r="49553" spans="1:51" ht="10.15" customHeight="1" x14ac:dyDescent="0.2">
      <c r="A49553"/>
      <c r="B49553"/>
      <c r="C49553"/>
      <c r="D49553"/>
      <c r="E49553"/>
      <c r="F49553"/>
      <c r="G49553" s="67"/>
      <c r="H49553"/>
      <c r="I49553"/>
      <c r="J49553"/>
      <c r="K49553"/>
      <c r="L49553" s="124"/>
      <c r="M49553" s="74"/>
      <c r="N49553" s="77"/>
      <c r="O49553"/>
      <c r="P49553"/>
      <c r="Q49553"/>
      <c r="R49553"/>
      <c r="S49553" s="124"/>
      <c r="T49553" s="124"/>
      <c r="U49553" s="124"/>
      <c r="V49553" s="124"/>
      <c r="W49553" s="124"/>
      <c r="X49553" s="140"/>
      <c r="Y49553" s="96"/>
      <c r="Z49553" s="96"/>
      <c r="AA49553" s="96"/>
      <c r="AB49553" s="96"/>
      <c r="AC49553"/>
      <c r="AD49553" s="124"/>
      <c r="AE49553" s="81"/>
      <c r="AF49553"/>
      <c r="AG49553"/>
      <c r="AH49553"/>
      <c r="AI49553"/>
      <c r="AJ49553" s="77"/>
      <c r="AK49553"/>
      <c r="AL49553"/>
      <c r="AM49553"/>
      <c r="AN49553" s="111"/>
      <c r="AO49553"/>
      <c r="AP49553"/>
      <c r="AQ49553"/>
      <c r="AR49553"/>
      <c r="AS49553"/>
      <c r="AT49553"/>
      <c r="AU49553"/>
      <c r="AV49553"/>
      <c r="AW49553"/>
      <c r="AX49553"/>
      <c r="AY49553"/>
    </row>
    <row r="49554" spans="1:51" ht="10.15" customHeight="1" x14ac:dyDescent="0.2">
      <c r="A49554"/>
      <c r="B49554"/>
      <c r="C49554"/>
      <c r="D49554"/>
      <c r="E49554"/>
      <c r="F49554"/>
      <c r="G49554" s="67"/>
      <c r="H49554"/>
      <c r="I49554"/>
      <c r="J49554"/>
      <c r="K49554"/>
      <c r="L49554" s="124"/>
      <c r="M49554" s="74"/>
      <c r="N49554" s="77"/>
      <c r="O49554"/>
      <c r="P49554"/>
      <c r="Q49554"/>
      <c r="R49554"/>
      <c r="S49554" s="124"/>
      <c r="T49554" s="124"/>
      <c r="U49554" s="124"/>
      <c r="V49554" s="124"/>
      <c r="W49554" s="124"/>
      <c r="X49554" s="140"/>
      <c r="Y49554" s="96"/>
      <c r="Z49554" s="96"/>
      <c r="AA49554" s="96"/>
      <c r="AB49554" s="96"/>
      <c r="AC49554"/>
      <c r="AD49554" s="124"/>
      <c r="AE49554" s="81"/>
      <c r="AF49554"/>
      <c r="AG49554"/>
      <c r="AH49554"/>
      <c r="AI49554"/>
      <c r="AJ49554" s="77"/>
      <c r="AK49554"/>
      <c r="AL49554"/>
      <c r="AM49554"/>
      <c r="AN49554" s="111"/>
      <c r="AO49554"/>
      <c r="AP49554"/>
      <c r="AQ49554"/>
      <c r="AR49554"/>
      <c r="AS49554"/>
      <c r="AT49554"/>
      <c r="AU49554"/>
      <c r="AV49554"/>
      <c r="AW49554"/>
      <c r="AX49554"/>
      <c r="AY49554"/>
    </row>
    <row r="49555" spans="1:51" ht="10.15" customHeight="1" x14ac:dyDescent="0.2">
      <c r="A49555"/>
      <c r="B49555"/>
      <c r="C49555"/>
      <c r="D49555"/>
      <c r="E49555"/>
      <c r="F49555"/>
      <c r="G49555" s="67"/>
      <c r="H49555"/>
      <c r="I49555"/>
      <c r="J49555"/>
      <c r="K49555"/>
      <c r="L49555" s="124"/>
      <c r="M49555" s="74"/>
      <c r="N49555" s="77"/>
      <c r="O49555"/>
      <c r="P49555"/>
      <c r="Q49555"/>
      <c r="R49555"/>
      <c r="S49555" s="124"/>
      <c r="T49555" s="124"/>
      <c r="U49555" s="124"/>
      <c r="V49555" s="124"/>
      <c r="W49555" s="124"/>
      <c r="X49555" s="140"/>
      <c r="Y49555" s="96"/>
      <c r="Z49555" s="96"/>
      <c r="AA49555" s="96"/>
      <c r="AB49555" s="96"/>
      <c r="AC49555"/>
      <c r="AD49555" s="124"/>
      <c r="AE49555" s="81"/>
      <c r="AF49555"/>
      <c r="AG49555"/>
      <c r="AH49555"/>
      <c r="AI49555"/>
      <c r="AJ49555" s="77"/>
      <c r="AK49555"/>
      <c r="AL49555"/>
      <c r="AM49555"/>
      <c r="AN49555" s="111"/>
      <c r="AO49555"/>
      <c r="AP49555"/>
      <c r="AQ49555"/>
      <c r="AR49555"/>
      <c r="AS49555"/>
      <c r="AT49555"/>
      <c r="AU49555"/>
      <c r="AV49555"/>
      <c r="AW49555"/>
      <c r="AX49555"/>
      <c r="AY49555"/>
    </row>
    <row r="49556" spans="1:51" ht="10.15" customHeight="1" x14ac:dyDescent="0.2">
      <c r="A49556"/>
      <c r="B49556"/>
      <c r="C49556"/>
      <c r="D49556"/>
      <c r="E49556"/>
      <c r="F49556"/>
      <c r="G49556" s="67"/>
      <c r="H49556"/>
      <c r="I49556"/>
      <c r="J49556"/>
      <c r="K49556"/>
      <c r="L49556" s="124"/>
      <c r="M49556" s="74"/>
      <c r="N49556" s="77"/>
      <c r="O49556"/>
      <c r="P49556"/>
      <c r="Q49556"/>
      <c r="R49556"/>
      <c r="S49556" s="124"/>
      <c r="T49556" s="124"/>
      <c r="U49556" s="124"/>
      <c r="V49556" s="124"/>
      <c r="W49556" s="124"/>
      <c r="X49556" s="140"/>
      <c r="Y49556" s="96"/>
      <c r="Z49556" s="96"/>
      <c r="AA49556" s="96"/>
      <c r="AB49556" s="96"/>
      <c r="AC49556"/>
      <c r="AD49556" s="124"/>
      <c r="AE49556" s="81"/>
      <c r="AF49556"/>
      <c r="AG49556"/>
      <c r="AH49556"/>
      <c r="AI49556"/>
      <c r="AJ49556" s="77"/>
      <c r="AK49556"/>
      <c r="AL49556"/>
      <c r="AM49556"/>
      <c r="AN49556" s="111"/>
      <c r="AO49556"/>
      <c r="AP49556"/>
      <c r="AQ49556"/>
      <c r="AR49556"/>
      <c r="AS49556"/>
      <c r="AT49556"/>
      <c r="AU49556"/>
      <c r="AV49556"/>
      <c r="AW49556"/>
      <c r="AX49556"/>
      <c r="AY49556"/>
    </row>
    <row r="49557" spans="1:51" ht="10.15" customHeight="1" x14ac:dyDescent="0.2">
      <c r="A49557"/>
      <c r="B49557"/>
      <c r="C49557"/>
      <c r="D49557"/>
      <c r="E49557"/>
      <c r="F49557"/>
      <c r="G49557" s="67"/>
      <c r="H49557"/>
      <c r="I49557"/>
      <c r="J49557"/>
      <c r="K49557"/>
      <c r="L49557" s="124"/>
      <c r="M49557" s="74"/>
      <c r="N49557" s="77"/>
      <c r="O49557"/>
      <c r="P49557"/>
      <c r="Q49557"/>
      <c r="R49557"/>
      <c r="S49557" s="124"/>
      <c r="T49557" s="124"/>
      <c r="U49557" s="124"/>
      <c r="V49557" s="124"/>
      <c r="W49557" s="124"/>
      <c r="X49557" s="140"/>
      <c r="Y49557" s="96"/>
      <c r="Z49557" s="96"/>
      <c r="AA49557" s="96"/>
      <c r="AB49557" s="96"/>
      <c r="AC49557"/>
      <c r="AD49557" s="124"/>
      <c r="AE49557" s="81"/>
      <c r="AF49557"/>
      <c r="AG49557"/>
      <c r="AH49557"/>
      <c r="AI49557"/>
      <c r="AJ49557" s="77"/>
      <c r="AK49557"/>
      <c r="AL49557"/>
      <c r="AM49557"/>
      <c r="AN49557" s="111"/>
      <c r="AO49557"/>
      <c r="AP49557"/>
      <c r="AQ49557"/>
      <c r="AR49557"/>
      <c r="AS49557"/>
      <c r="AT49557"/>
      <c r="AU49557"/>
      <c r="AV49557"/>
      <c r="AW49557"/>
      <c r="AX49557"/>
      <c r="AY49557"/>
    </row>
    <row r="49558" spans="1:51" ht="10.15" customHeight="1" x14ac:dyDescent="0.2">
      <c r="A49558"/>
      <c r="B49558"/>
      <c r="C49558"/>
      <c r="D49558"/>
      <c r="E49558"/>
      <c r="F49558"/>
      <c r="G49558" s="67"/>
      <c r="H49558"/>
      <c r="I49558"/>
      <c r="J49558"/>
      <c r="K49558"/>
      <c r="L49558" s="124"/>
      <c r="M49558" s="74"/>
      <c r="N49558" s="77"/>
      <c r="O49558"/>
      <c r="P49558"/>
      <c r="Q49558"/>
      <c r="R49558"/>
      <c r="S49558" s="124"/>
      <c r="T49558" s="124"/>
      <c r="U49558" s="124"/>
      <c r="V49558" s="124"/>
      <c r="W49558" s="124"/>
      <c r="X49558" s="140"/>
      <c r="Y49558" s="96"/>
      <c r="Z49558" s="96"/>
      <c r="AA49558" s="96"/>
      <c r="AB49558" s="96"/>
      <c r="AC49558"/>
      <c r="AD49558" s="124"/>
      <c r="AE49558" s="81"/>
      <c r="AF49558"/>
      <c r="AG49558"/>
      <c r="AH49558"/>
      <c r="AI49558"/>
      <c r="AJ49558" s="77"/>
      <c r="AK49558"/>
      <c r="AL49558"/>
      <c r="AM49558"/>
      <c r="AN49558" s="111"/>
      <c r="AO49558"/>
      <c r="AP49558"/>
      <c r="AQ49558"/>
      <c r="AR49558"/>
      <c r="AS49558"/>
      <c r="AT49558"/>
      <c r="AU49558"/>
      <c r="AV49558"/>
      <c r="AW49558"/>
      <c r="AX49558"/>
      <c r="AY49558"/>
    </row>
    <row r="49559" spans="1:51" ht="10.15" customHeight="1" x14ac:dyDescent="0.2">
      <c r="A49559"/>
      <c r="B49559"/>
      <c r="C49559"/>
      <c r="D49559"/>
      <c r="E49559"/>
      <c r="F49559"/>
      <c r="G49559" s="67"/>
      <c r="H49559"/>
      <c r="I49559"/>
      <c r="J49559"/>
      <c r="K49559"/>
      <c r="L49559" s="124"/>
      <c r="M49559" s="74"/>
      <c r="N49559" s="77"/>
      <c r="O49559"/>
      <c r="P49559"/>
      <c r="Q49559"/>
      <c r="R49559"/>
      <c r="S49559" s="124"/>
      <c r="T49559" s="124"/>
      <c r="U49559" s="124"/>
      <c r="V49559" s="124"/>
      <c r="W49559" s="124"/>
      <c r="X49559" s="140"/>
      <c r="Y49559" s="96"/>
      <c r="Z49559" s="96"/>
      <c r="AA49559" s="96"/>
      <c r="AB49559" s="96"/>
      <c r="AC49559"/>
      <c r="AD49559" s="124"/>
      <c r="AE49559" s="81"/>
      <c r="AF49559"/>
      <c r="AG49559"/>
      <c r="AH49559"/>
      <c r="AI49559"/>
      <c r="AJ49559" s="77"/>
      <c r="AK49559"/>
      <c r="AL49559"/>
      <c r="AM49559"/>
      <c r="AN49559" s="111"/>
      <c r="AO49559"/>
      <c r="AP49559"/>
      <c r="AQ49559"/>
      <c r="AR49559"/>
      <c r="AS49559"/>
      <c r="AT49559"/>
      <c r="AU49559"/>
      <c r="AV49559"/>
      <c r="AW49559"/>
      <c r="AX49559"/>
      <c r="AY49559"/>
    </row>
    <row r="49560" spans="1:51" ht="10.15" customHeight="1" x14ac:dyDescent="0.2">
      <c r="A49560"/>
      <c r="B49560"/>
      <c r="C49560"/>
      <c r="D49560"/>
      <c r="E49560"/>
      <c r="F49560"/>
      <c r="G49560" s="67"/>
      <c r="H49560"/>
      <c r="I49560"/>
      <c r="J49560"/>
      <c r="K49560"/>
      <c r="L49560" s="124"/>
      <c r="M49560" s="74"/>
      <c r="N49560" s="77"/>
      <c r="O49560"/>
      <c r="P49560"/>
      <c r="Q49560"/>
      <c r="R49560"/>
      <c r="S49560" s="124"/>
      <c r="T49560" s="124"/>
      <c r="U49560" s="124"/>
      <c r="V49560" s="124"/>
      <c r="W49560" s="124"/>
      <c r="X49560" s="140"/>
      <c r="Y49560" s="96"/>
      <c r="Z49560" s="96"/>
      <c r="AA49560" s="96"/>
      <c r="AB49560" s="96"/>
      <c r="AC49560"/>
      <c r="AD49560" s="124"/>
      <c r="AE49560" s="81"/>
      <c r="AF49560"/>
      <c r="AG49560"/>
      <c r="AH49560"/>
      <c r="AI49560"/>
      <c r="AJ49560" s="77"/>
      <c r="AK49560"/>
      <c r="AL49560"/>
      <c r="AM49560"/>
      <c r="AN49560" s="111"/>
      <c r="AO49560"/>
      <c r="AP49560"/>
      <c r="AQ49560"/>
      <c r="AR49560"/>
      <c r="AS49560"/>
      <c r="AT49560"/>
      <c r="AU49560"/>
      <c r="AV49560"/>
      <c r="AW49560"/>
      <c r="AX49560"/>
      <c r="AY49560"/>
    </row>
    <row r="49561" spans="1:51" ht="10.15" customHeight="1" x14ac:dyDescent="0.2">
      <c r="A49561"/>
      <c r="B49561"/>
      <c r="C49561"/>
      <c r="D49561"/>
      <c r="E49561"/>
      <c r="F49561"/>
      <c r="G49561" s="67"/>
      <c r="H49561"/>
      <c r="I49561"/>
      <c r="J49561"/>
      <c r="K49561"/>
      <c r="L49561" s="124"/>
      <c r="M49561" s="74"/>
      <c r="N49561" s="77"/>
      <c r="O49561"/>
      <c r="P49561"/>
      <c r="Q49561"/>
      <c r="R49561"/>
      <c r="S49561" s="124"/>
      <c r="T49561" s="124"/>
      <c r="U49561" s="124"/>
      <c r="V49561" s="124"/>
      <c r="W49561" s="124"/>
      <c r="X49561" s="140"/>
      <c r="Y49561" s="96"/>
      <c r="Z49561" s="96"/>
      <c r="AA49561" s="96"/>
      <c r="AB49561" s="96"/>
      <c r="AC49561"/>
      <c r="AD49561" s="124"/>
      <c r="AE49561" s="81"/>
      <c r="AF49561"/>
      <c r="AG49561"/>
      <c r="AH49561"/>
      <c r="AI49561"/>
      <c r="AJ49561" s="77"/>
      <c r="AK49561"/>
      <c r="AL49561"/>
      <c r="AM49561"/>
      <c r="AN49561" s="111"/>
      <c r="AO49561"/>
      <c r="AP49561"/>
      <c r="AQ49561"/>
      <c r="AR49561"/>
      <c r="AS49561"/>
      <c r="AT49561"/>
      <c r="AU49561"/>
      <c r="AV49561"/>
      <c r="AW49561"/>
      <c r="AX49561"/>
      <c r="AY49561"/>
    </row>
    <row r="49562" spans="1:51" ht="10.15" customHeight="1" x14ac:dyDescent="0.2">
      <c r="A49562"/>
      <c r="B49562"/>
      <c r="C49562"/>
      <c r="D49562"/>
      <c r="E49562"/>
      <c r="F49562"/>
      <c r="G49562" s="67"/>
      <c r="H49562"/>
      <c r="I49562"/>
      <c r="J49562"/>
      <c r="K49562"/>
      <c r="L49562" s="124"/>
      <c r="M49562" s="74"/>
      <c r="N49562" s="77"/>
      <c r="O49562"/>
      <c r="P49562"/>
      <c r="Q49562"/>
      <c r="R49562"/>
      <c r="S49562" s="124"/>
      <c r="T49562" s="124"/>
      <c r="U49562" s="124"/>
      <c r="V49562" s="124"/>
      <c r="W49562" s="124"/>
      <c r="X49562" s="140"/>
      <c r="Y49562" s="96"/>
      <c r="Z49562" s="96"/>
      <c r="AA49562" s="96"/>
      <c r="AB49562" s="96"/>
      <c r="AC49562"/>
      <c r="AD49562" s="124"/>
      <c r="AE49562" s="81"/>
      <c r="AF49562"/>
      <c r="AG49562"/>
      <c r="AH49562"/>
      <c r="AI49562"/>
      <c r="AJ49562" s="77"/>
      <c r="AK49562"/>
      <c r="AL49562"/>
      <c r="AM49562"/>
      <c r="AN49562" s="111"/>
      <c r="AO49562"/>
      <c r="AP49562"/>
      <c r="AQ49562"/>
      <c r="AR49562"/>
      <c r="AS49562"/>
      <c r="AT49562"/>
      <c r="AU49562"/>
      <c r="AV49562"/>
      <c r="AW49562"/>
      <c r="AX49562"/>
      <c r="AY49562"/>
    </row>
    <row r="49563" spans="1:51" ht="10.15" customHeight="1" x14ac:dyDescent="0.2">
      <c r="A49563"/>
      <c r="B49563"/>
      <c r="C49563"/>
      <c r="D49563"/>
      <c r="E49563"/>
      <c r="F49563"/>
      <c r="G49563" s="67"/>
      <c r="H49563"/>
      <c r="I49563"/>
      <c r="J49563"/>
      <c r="K49563"/>
      <c r="L49563" s="124"/>
      <c r="M49563" s="74"/>
      <c r="N49563" s="77"/>
      <c r="O49563"/>
      <c r="P49563"/>
      <c r="Q49563"/>
      <c r="R49563"/>
      <c r="S49563" s="124"/>
      <c r="T49563" s="124"/>
      <c r="U49563" s="124"/>
      <c r="V49563" s="124"/>
      <c r="W49563" s="124"/>
      <c r="X49563" s="140"/>
      <c r="Y49563" s="96"/>
      <c r="Z49563" s="96"/>
      <c r="AA49563" s="96"/>
      <c r="AB49563" s="96"/>
      <c r="AC49563"/>
      <c r="AD49563" s="124"/>
      <c r="AE49563" s="81"/>
      <c r="AF49563"/>
      <c r="AG49563"/>
      <c r="AH49563"/>
      <c r="AI49563"/>
      <c r="AJ49563" s="77"/>
      <c r="AK49563"/>
      <c r="AL49563"/>
      <c r="AM49563"/>
      <c r="AN49563" s="111"/>
      <c r="AO49563"/>
      <c r="AP49563"/>
      <c r="AQ49563"/>
      <c r="AR49563"/>
      <c r="AS49563"/>
      <c r="AT49563"/>
      <c r="AU49563"/>
      <c r="AV49563"/>
      <c r="AW49563"/>
      <c r="AX49563"/>
      <c r="AY49563"/>
    </row>
    <row r="49564" spans="1:51" ht="10.15" customHeight="1" x14ac:dyDescent="0.2">
      <c r="A49564"/>
      <c r="B49564"/>
      <c r="C49564"/>
      <c r="D49564"/>
      <c r="E49564"/>
      <c r="F49564"/>
      <c r="G49564" s="67"/>
      <c r="H49564"/>
      <c r="I49564"/>
      <c r="J49564"/>
      <c r="K49564"/>
      <c r="L49564" s="124"/>
      <c r="M49564" s="74"/>
      <c r="N49564" s="77"/>
      <c r="O49564"/>
      <c r="P49564"/>
      <c r="Q49564"/>
      <c r="R49564"/>
      <c r="S49564" s="124"/>
      <c r="T49564" s="124"/>
      <c r="U49564" s="124"/>
      <c r="V49564" s="124"/>
      <c r="W49564" s="124"/>
      <c r="X49564" s="140"/>
      <c r="Y49564" s="96"/>
      <c r="Z49564" s="96"/>
      <c r="AA49564" s="96"/>
      <c r="AB49564" s="96"/>
      <c r="AC49564"/>
      <c r="AD49564" s="124"/>
      <c r="AE49564" s="81"/>
      <c r="AF49564"/>
      <c r="AG49564"/>
      <c r="AH49564"/>
      <c r="AI49564"/>
      <c r="AJ49564" s="77"/>
      <c r="AK49564"/>
      <c r="AL49564"/>
      <c r="AM49564"/>
      <c r="AN49564" s="111"/>
      <c r="AO49564"/>
      <c r="AP49564"/>
      <c r="AQ49564"/>
      <c r="AR49564"/>
      <c r="AS49564"/>
      <c r="AT49564"/>
      <c r="AU49564"/>
      <c r="AV49564"/>
      <c r="AW49564"/>
      <c r="AX49564"/>
      <c r="AY49564"/>
    </row>
    <row r="49565" spans="1:51" ht="10.15" customHeight="1" x14ac:dyDescent="0.2">
      <c r="A49565"/>
      <c r="B49565"/>
      <c r="C49565"/>
      <c r="D49565"/>
      <c r="E49565"/>
      <c r="F49565"/>
      <c r="G49565" s="67"/>
      <c r="H49565"/>
      <c r="I49565"/>
      <c r="J49565"/>
      <c r="K49565"/>
      <c r="L49565" s="124"/>
      <c r="M49565" s="74"/>
      <c r="N49565" s="77"/>
      <c r="O49565"/>
      <c r="P49565"/>
      <c r="Q49565"/>
      <c r="R49565"/>
      <c r="S49565" s="124"/>
      <c r="T49565" s="124"/>
      <c r="U49565" s="124"/>
      <c r="V49565" s="124"/>
      <c r="W49565" s="124"/>
      <c r="X49565" s="140"/>
      <c r="Y49565" s="96"/>
      <c r="Z49565" s="96"/>
      <c r="AA49565" s="96"/>
      <c r="AB49565" s="96"/>
      <c r="AC49565"/>
      <c r="AD49565" s="124"/>
      <c r="AE49565" s="81"/>
      <c r="AF49565"/>
      <c r="AG49565"/>
      <c r="AH49565"/>
      <c r="AI49565"/>
      <c r="AJ49565" s="77"/>
      <c r="AK49565"/>
      <c r="AL49565"/>
      <c r="AM49565"/>
      <c r="AN49565" s="111"/>
      <c r="AO49565"/>
      <c r="AP49565"/>
      <c r="AQ49565"/>
      <c r="AR49565"/>
      <c r="AS49565"/>
      <c r="AT49565"/>
      <c r="AU49565"/>
      <c r="AV49565"/>
      <c r="AW49565"/>
      <c r="AX49565"/>
      <c r="AY49565"/>
    </row>
    <row r="49566" spans="1:51" ht="10.15" customHeight="1" x14ac:dyDescent="0.2">
      <c r="A49566"/>
      <c r="B49566"/>
      <c r="C49566"/>
      <c r="D49566"/>
      <c r="E49566"/>
      <c r="F49566"/>
      <c r="G49566" s="67"/>
      <c r="H49566"/>
      <c r="I49566"/>
      <c r="J49566"/>
      <c r="K49566"/>
      <c r="L49566" s="124"/>
      <c r="M49566" s="74"/>
      <c r="N49566" s="77"/>
      <c r="O49566"/>
      <c r="P49566"/>
      <c r="Q49566"/>
      <c r="R49566"/>
      <c r="S49566" s="124"/>
      <c r="T49566" s="124"/>
      <c r="U49566" s="124"/>
      <c r="V49566" s="124"/>
      <c r="W49566" s="124"/>
      <c r="X49566" s="140"/>
      <c r="Y49566" s="96"/>
      <c r="Z49566" s="96"/>
      <c r="AA49566" s="96"/>
      <c r="AB49566" s="96"/>
      <c r="AC49566"/>
      <c r="AD49566" s="124"/>
      <c r="AE49566" s="81"/>
      <c r="AF49566"/>
      <c r="AG49566"/>
      <c r="AH49566"/>
      <c r="AI49566"/>
      <c r="AJ49566" s="77"/>
      <c r="AK49566"/>
      <c r="AL49566"/>
      <c r="AM49566"/>
      <c r="AN49566" s="111"/>
      <c r="AO49566"/>
      <c r="AP49566"/>
      <c r="AQ49566"/>
      <c r="AR49566"/>
      <c r="AS49566"/>
      <c r="AT49566"/>
      <c r="AU49566"/>
      <c r="AV49566"/>
      <c r="AW49566"/>
      <c r="AX49566"/>
      <c r="AY49566"/>
    </row>
    <row r="49567" spans="1:51" ht="10.15" customHeight="1" x14ac:dyDescent="0.2">
      <c r="A49567"/>
      <c r="B49567"/>
      <c r="C49567"/>
      <c r="D49567"/>
      <c r="E49567"/>
      <c r="F49567"/>
      <c r="G49567" s="67"/>
      <c r="H49567"/>
      <c r="I49567"/>
      <c r="J49567"/>
      <c r="K49567"/>
      <c r="L49567" s="124"/>
      <c r="M49567" s="74"/>
      <c r="N49567" s="77"/>
      <c r="O49567"/>
      <c r="P49567"/>
      <c r="Q49567"/>
      <c r="R49567"/>
      <c r="S49567" s="124"/>
      <c r="T49567" s="124"/>
      <c r="U49567" s="124"/>
      <c r="V49567" s="124"/>
      <c r="W49567" s="124"/>
      <c r="X49567" s="140"/>
      <c r="Y49567" s="96"/>
      <c r="Z49567" s="96"/>
      <c r="AA49567" s="96"/>
      <c r="AB49567" s="96"/>
      <c r="AC49567"/>
      <c r="AD49567" s="124"/>
      <c r="AE49567" s="81"/>
      <c r="AF49567"/>
      <c r="AG49567"/>
      <c r="AH49567"/>
      <c r="AI49567"/>
      <c r="AJ49567" s="77"/>
      <c r="AK49567"/>
      <c r="AL49567"/>
      <c r="AM49567"/>
      <c r="AN49567" s="111"/>
      <c r="AO49567"/>
      <c r="AP49567"/>
      <c r="AQ49567"/>
      <c r="AR49567"/>
      <c r="AS49567"/>
      <c r="AT49567"/>
      <c r="AU49567"/>
      <c r="AV49567"/>
      <c r="AW49567"/>
      <c r="AX49567"/>
      <c r="AY49567"/>
    </row>
    <row r="49568" spans="1:51" ht="10.15" customHeight="1" x14ac:dyDescent="0.2">
      <c r="A49568"/>
      <c r="B49568"/>
      <c r="C49568"/>
      <c r="D49568"/>
      <c r="E49568"/>
      <c r="F49568"/>
      <c r="G49568" s="67"/>
      <c r="H49568"/>
      <c r="I49568"/>
      <c r="J49568"/>
      <c r="K49568"/>
      <c r="L49568" s="124"/>
      <c r="M49568" s="74"/>
      <c r="N49568" s="77"/>
      <c r="O49568"/>
      <c r="P49568"/>
      <c r="Q49568"/>
      <c r="R49568"/>
      <c r="S49568" s="124"/>
      <c r="T49568" s="124"/>
      <c r="U49568" s="124"/>
      <c r="V49568" s="124"/>
      <c r="W49568" s="124"/>
      <c r="X49568" s="140"/>
      <c r="Y49568" s="96"/>
      <c r="Z49568" s="96"/>
      <c r="AA49568" s="96"/>
      <c r="AB49568" s="96"/>
      <c r="AC49568"/>
      <c r="AD49568" s="124"/>
      <c r="AE49568" s="81"/>
      <c r="AF49568"/>
      <c r="AG49568"/>
      <c r="AH49568"/>
      <c r="AI49568"/>
      <c r="AJ49568" s="77"/>
      <c r="AK49568"/>
      <c r="AL49568"/>
      <c r="AM49568"/>
      <c r="AN49568" s="111"/>
      <c r="AO49568"/>
      <c r="AP49568"/>
      <c r="AQ49568"/>
      <c r="AR49568"/>
      <c r="AS49568"/>
      <c r="AT49568"/>
      <c r="AU49568"/>
      <c r="AV49568"/>
      <c r="AW49568"/>
      <c r="AX49568"/>
      <c r="AY49568"/>
    </row>
    <row r="49569" spans="1:51" ht="10.15" customHeight="1" x14ac:dyDescent="0.2">
      <c r="A49569"/>
      <c r="B49569"/>
      <c r="C49569"/>
      <c r="D49569"/>
      <c r="E49569"/>
      <c r="F49569"/>
      <c r="G49569" s="67"/>
      <c r="H49569"/>
      <c r="I49569"/>
      <c r="J49569"/>
      <c r="K49569"/>
      <c r="L49569" s="124"/>
      <c r="M49569" s="74"/>
      <c r="N49569" s="77"/>
      <c r="O49569"/>
      <c r="P49569"/>
      <c r="Q49569"/>
      <c r="R49569"/>
      <c r="S49569" s="124"/>
      <c r="T49569" s="124"/>
      <c r="U49569" s="124"/>
      <c r="V49569" s="124"/>
      <c r="W49569" s="124"/>
      <c r="X49569" s="140"/>
      <c r="Y49569" s="96"/>
      <c r="Z49569" s="96"/>
      <c r="AA49569" s="96"/>
      <c r="AB49569" s="96"/>
      <c r="AC49569"/>
      <c r="AD49569" s="124"/>
      <c r="AE49569" s="81"/>
      <c r="AF49569"/>
      <c r="AG49569"/>
      <c r="AH49569"/>
      <c r="AI49569"/>
      <c r="AJ49569" s="77"/>
      <c r="AK49569"/>
      <c r="AL49569"/>
      <c r="AM49569"/>
      <c r="AN49569" s="111"/>
      <c r="AO49569"/>
      <c r="AP49569"/>
      <c r="AQ49569"/>
      <c r="AR49569"/>
      <c r="AS49569"/>
      <c r="AT49569"/>
      <c r="AU49569"/>
      <c r="AV49569"/>
      <c r="AW49569"/>
      <c r="AX49569"/>
      <c r="AY49569"/>
    </row>
    <row r="49570" spans="1:51" ht="10.15" customHeight="1" x14ac:dyDescent="0.2">
      <c r="A49570"/>
      <c r="B49570"/>
      <c r="C49570"/>
      <c r="D49570"/>
      <c r="E49570"/>
      <c r="F49570"/>
      <c r="G49570" s="67"/>
      <c r="H49570"/>
      <c r="I49570"/>
      <c r="J49570"/>
      <c r="K49570"/>
      <c r="L49570" s="124"/>
      <c r="M49570" s="74"/>
      <c r="N49570" s="77"/>
      <c r="O49570"/>
      <c r="P49570"/>
      <c r="Q49570"/>
      <c r="R49570"/>
      <c r="S49570" s="124"/>
      <c r="T49570" s="124"/>
      <c r="U49570" s="124"/>
      <c r="V49570" s="124"/>
      <c r="W49570" s="124"/>
      <c r="X49570" s="140"/>
      <c r="Y49570" s="96"/>
      <c r="Z49570" s="96"/>
      <c r="AA49570" s="96"/>
      <c r="AB49570" s="96"/>
      <c r="AC49570"/>
      <c r="AD49570" s="124"/>
      <c r="AE49570" s="81"/>
      <c r="AF49570"/>
      <c r="AG49570"/>
      <c r="AH49570"/>
      <c r="AI49570"/>
      <c r="AJ49570" s="77"/>
      <c r="AK49570"/>
      <c r="AL49570"/>
      <c r="AM49570"/>
      <c r="AN49570" s="111"/>
      <c r="AO49570"/>
      <c r="AP49570"/>
      <c r="AQ49570"/>
      <c r="AR49570"/>
      <c r="AS49570"/>
      <c r="AT49570"/>
      <c r="AU49570"/>
      <c r="AV49570"/>
      <c r="AW49570"/>
      <c r="AX49570"/>
      <c r="AY49570"/>
    </row>
    <row r="49571" spans="1:51" ht="10.15" customHeight="1" x14ac:dyDescent="0.2">
      <c r="A49571"/>
      <c r="B49571"/>
      <c r="C49571"/>
      <c r="D49571"/>
      <c r="E49571"/>
      <c r="F49571"/>
      <c r="G49571" s="67"/>
      <c r="H49571"/>
      <c r="I49571"/>
      <c r="J49571"/>
      <c r="K49571"/>
      <c r="L49571" s="124"/>
      <c r="M49571" s="74"/>
      <c r="N49571" s="77"/>
      <c r="O49571"/>
      <c r="P49571"/>
      <c r="Q49571"/>
      <c r="R49571"/>
      <c r="S49571" s="124"/>
      <c r="T49571" s="124"/>
      <c r="U49571" s="124"/>
      <c r="V49571" s="124"/>
      <c r="W49571" s="124"/>
      <c r="X49571" s="140"/>
      <c r="Y49571" s="96"/>
      <c r="Z49571" s="96"/>
      <c r="AA49571" s="96"/>
      <c r="AB49571" s="96"/>
      <c r="AC49571"/>
      <c r="AD49571" s="124"/>
      <c r="AE49571" s="81"/>
      <c r="AF49571"/>
      <c r="AG49571"/>
      <c r="AH49571"/>
      <c r="AI49571"/>
      <c r="AJ49571" s="77"/>
      <c r="AK49571"/>
      <c r="AL49571"/>
      <c r="AM49571"/>
      <c r="AN49571" s="111"/>
      <c r="AO49571"/>
      <c r="AP49571"/>
      <c r="AQ49571"/>
      <c r="AR49571"/>
      <c r="AS49571"/>
      <c r="AT49571"/>
      <c r="AU49571"/>
      <c r="AV49571"/>
      <c r="AW49571"/>
      <c r="AX49571"/>
      <c r="AY49571"/>
    </row>
    <row r="49572" spans="1:51" ht="10.15" customHeight="1" x14ac:dyDescent="0.2">
      <c r="A49572"/>
      <c r="B49572"/>
      <c r="C49572"/>
      <c r="D49572"/>
      <c r="E49572"/>
      <c r="F49572"/>
      <c r="G49572" s="67"/>
      <c r="H49572"/>
      <c r="I49572"/>
      <c r="J49572"/>
      <c r="K49572"/>
      <c r="L49572" s="124"/>
      <c r="M49572" s="74"/>
      <c r="N49572" s="77"/>
      <c r="O49572"/>
      <c r="P49572"/>
      <c r="Q49572"/>
      <c r="R49572"/>
      <c r="S49572" s="124"/>
      <c r="T49572" s="124"/>
      <c r="U49572" s="124"/>
      <c r="V49572" s="124"/>
      <c r="W49572" s="124"/>
      <c r="X49572" s="140"/>
      <c r="Y49572" s="96"/>
      <c r="Z49572" s="96"/>
      <c r="AA49572" s="96"/>
      <c r="AB49572" s="96"/>
      <c r="AC49572"/>
      <c r="AD49572" s="124"/>
      <c r="AE49572" s="81"/>
      <c r="AF49572"/>
      <c r="AG49572"/>
      <c r="AH49572"/>
      <c r="AI49572"/>
      <c r="AJ49572" s="77"/>
      <c r="AK49572"/>
      <c r="AL49572"/>
      <c r="AM49572"/>
      <c r="AN49572" s="111"/>
      <c r="AO49572"/>
      <c r="AP49572"/>
      <c r="AQ49572"/>
      <c r="AR49572"/>
      <c r="AS49572"/>
      <c r="AT49572"/>
      <c r="AU49572"/>
      <c r="AV49572"/>
      <c r="AW49572"/>
      <c r="AX49572"/>
      <c r="AY49572"/>
    </row>
    <row r="49573" spans="1:51" ht="10.15" customHeight="1" x14ac:dyDescent="0.2">
      <c r="A49573"/>
      <c r="B49573"/>
      <c r="C49573"/>
      <c r="D49573"/>
      <c r="E49573"/>
      <c r="F49573"/>
      <c r="G49573" s="67"/>
      <c r="H49573"/>
      <c r="I49573"/>
      <c r="J49573"/>
      <c r="K49573"/>
      <c r="L49573" s="124"/>
      <c r="M49573" s="74"/>
      <c r="N49573" s="77"/>
      <c r="O49573"/>
      <c r="P49573"/>
      <c r="Q49573"/>
      <c r="R49573"/>
      <c r="S49573" s="124"/>
      <c r="T49573" s="124"/>
      <c r="U49573" s="124"/>
      <c r="V49573" s="124"/>
      <c r="W49573" s="124"/>
      <c r="X49573" s="140"/>
      <c r="Y49573" s="96"/>
      <c r="Z49573" s="96"/>
      <c r="AA49573" s="96"/>
      <c r="AB49573" s="96"/>
      <c r="AC49573"/>
      <c r="AD49573" s="124"/>
      <c r="AE49573" s="81"/>
      <c r="AF49573"/>
      <c r="AG49573"/>
      <c r="AH49573"/>
      <c r="AI49573"/>
      <c r="AJ49573" s="77"/>
      <c r="AK49573"/>
      <c r="AL49573"/>
      <c r="AM49573"/>
      <c r="AN49573" s="111"/>
      <c r="AO49573"/>
      <c r="AP49573"/>
      <c r="AQ49573"/>
      <c r="AR49573"/>
      <c r="AS49573"/>
      <c r="AT49573"/>
      <c r="AU49573"/>
      <c r="AV49573"/>
      <c r="AW49573"/>
      <c r="AX49573"/>
      <c r="AY49573"/>
    </row>
    <row r="49574" spans="1:51" ht="10.15" customHeight="1" x14ac:dyDescent="0.2">
      <c r="A49574"/>
      <c r="B49574"/>
      <c r="C49574"/>
      <c r="D49574"/>
      <c r="E49574"/>
      <c r="F49574"/>
      <c r="G49574" s="67"/>
      <c r="H49574"/>
      <c r="I49574"/>
      <c r="J49574"/>
      <c r="K49574"/>
      <c r="L49574" s="124"/>
      <c r="M49574" s="74"/>
      <c r="N49574" s="77"/>
      <c r="O49574"/>
      <c r="P49574"/>
      <c r="Q49574"/>
      <c r="R49574"/>
      <c r="S49574" s="124"/>
      <c r="T49574" s="124"/>
      <c r="U49574" s="124"/>
      <c r="V49574" s="124"/>
      <c r="W49574" s="124"/>
      <c r="X49574" s="140"/>
      <c r="Y49574" s="96"/>
      <c r="Z49574" s="96"/>
      <c r="AA49574" s="96"/>
      <c r="AB49574" s="96"/>
      <c r="AC49574"/>
      <c r="AD49574" s="124"/>
      <c r="AE49574" s="81"/>
      <c r="AF49574"/>
      <c r="AG49574"/>
      <c r="AH49574"/>
      <c r="AI49574"/>
      <c r="AJ49574" s="77"/>
      <c r="AK49574"/>
      <c r="AL49574"/>
      <c r="AM49574"/>
      <c r="AN49574" s="111"/>
      <c r="AO49574"/>
      <c r="AP49574"/>
      <c r="AQ49574"/>
      <c r="AR49574"/>
      <c r="AS49574"/>
      <c r="AT49574"/>
      <c r="AU49574"/>
      <c r="AV49574"/>
      <c r="AW49574"/>
      <c r="AX49574"/>
      <c r="AY49574"/>
    </row>
    <row r="49575" spans="1:51" ht="10.15" customHeight="1" x14ac:dyDescent="0.2">
      <c r="A49575"/>
      <c r="B49575"/>
      <c r="C49575"/>
      <c r="D49575"/>
      <c r="E49575"/>
      <c r="F49575"/>
      <c r="G49575" s="67"/>
      <c r="H49575"/>
      <c r="I49575"/>
      <c r="J49575"/>
      <c r="K49575"/>
      <c r="L49575" s="124"/>
      <c r="M49575" s="74"/>
      <c r="N49575" s="77"/>
      <c r="O49575"/>
      <c r="P49575"/>
      <c r="Q49575"/>
      <c r="R49575"/>
      <c r="S49575" s="124"/>
      <c r="T49575" s="124"/>
      <c r="U49575" s="124"/>
      <c r="V49575" s="124"/>
      <c r="W49575" s="124"/>
      <c r="X49575" s="140"/>
      <c r="Y49575" s="96"/>
      <c r="Z49575" s="96"/>
      <c r="AA49575" s="96"/>
      <c r="AB49575" s="96"/>
      <c r="AC49575"/>
      <c r="AD49575" s="124"/>
      <c r="AE49575" s="81"/>
      <c r="AF49575"/>
      <c r="AG49575"/>
      <c r="AH49575"/>
      <c r="AI49575"/>
      <c r="AJ49575" s="77"/>
      <c r="AK49575"/>
      <c r="AL49575"/>
      <c r="AM49575"/>
      <c r="AN49575" s="111"/>
      <c r="AO49575"/>
      <c r="AP49575"/>
      <c r="AQ49575"/>
      <c r="AR49575"/>
      <c r="AS49575"/>
      <c r="AT49575"/>
      <c r="AU49575"/>
      <c r="AV49575"/>
      <c r="AW49575"/>
      <c r="AX49575"/>
      <c r="AY49575"/>
    </row>
    <row r="49576" spans="1:51" ht="10.15" customHeight="1" x14ac:dyDescent="0.2">
      <c r="A49576"/>
      <c r="B49576"/>
      <c r="C49576"/>
      <c r="D49576"/>
      <c r="E49576"/>
      <c r="F49576"/>
      <c r="G49576" s="67"/>
      <c r="H49576"/>
      <c r="I49576"/>
      <c r="J49576"/>
      <c r="K49576"/>
      <c r="L49576" s="124"/>
      <c r="M49576" s="74"/>
      <c r="N49576" s="77"/>
      <c r="O49576"/>
      <c r="P49576"/>
      <c r="Q49576"/>
      <c r="R49576"/>
      <c r="S49576" s="124"/>
      <c r="T49576" s="124"/>
      <c r="U49576" s="124"/>
      <c r="V49576" s="124"/>
      <c r="W49576" s="124"/>
      <c r="X49576" s="140"/>
      <c r="Y49576" s="96"/>
      <c r="Z49576" s="96"/>
      <c r="AA49576" s="96"/>
      <c r="AB49576" s="96"/>
      <c r="AC49576"/>
      <c r="AD49576" s="124"/>
      <c r="AE49576" s="81"/>
      <c r="AF49576"/>
      <c r="AG49576"/>
      <c r="AH49576"/>
      <c r="AI49576"/>
      <c r="AJ49576" s="77"/>
      <c r="AK49576"/>
      <c r="AL49576"/>
      <c r="AM49576"/>
      <c r="AN49576" s="111"/>
      <c r="AO49576"/>
      <c r="AP49576"/>
      <c r="AQ49576"/>
      <c r="AR49576"/>
      <c r="AS49576"/>
      <c r="AT49576"/>
      <c r="AU49576"/>
      <c r="AV49576"/>
      <c r="AW49576"/>
      <c r="AX49576"/>
      <c r="AY49576"/>
    </row>
    <row r="49577" spans="1:51" ht="10.15" customHeight="1" x14ac:dyDescent="0.2">
      <c r="A49577"/>
      <c r="B49577"/>
      <c r="C49577"/>
      <c r="D49577"/>
      <c r="E49577"/>
      <c r="F49577"/>
      <c r="G49577" s="67"/>
      <c r="H49577"/>
      <c r="I49577"/>
      <c r="J49577"/>
      <c r="K49577"/>
      <c r="L49577" s="124"/>
      <c r="M49577" s="74"/>
      <c r="N49577" s="77"/>
      <c r="O49577"/>
      <c r="P49577"/>
      <c r="Q49577"/>
      <c r="R49577"/>
      <c r="S49577" s="124"/>
      <c r="T49577" s="124"/>
      <c r="U49577" s="124"/>
      <c r="V49577" s="124"/>
      <c r="W49577" s="124"/>
      <c r="X49577" s="140"/>
      <c r="Y49577" s="96"/>
      <c r="Z49577" s="96"/>
      <c r="AA49577" s="96"/>
      <c r="AB49577" s="96"/>
      <c r="AC49577"/>
      <c r="AD49577" s="124"/>
      <c r="AE49577" s="81"/>
      <c r="AF49577"/>
      <c r="AG49577"/>
      <c r="AH49577"/>
      <c r="AI49577"/>
      <c r="AJ49577" s="77"/>
      <c r="AK49577"/>
      <c r="AL49577"/>
      <c r="AM49577"/>
      <c r="AN49577" s="111"/>
      <c r="AO49577"/>
      <c r="AP49577"/>
      <c r="AQ49577"/>
      <c r="AR49577"/>
      <c r="AS49577"/>
      <c r="AT49577"/>
      <c r="AU49577"/>
      <c r="AV49577"/>
      <c r="AW49577"/>
      <c r="AX49577"/>
      <c r="AY49577"/>
    </row>
    <row r="49578" spans="1:51" ht="10.15" customHeight="1" x14ac:dyDescent="0.2">
      <c r="A49578"/>
      <c r="B49578"/>
      <c r="C49578"/>
      <c r="D49578"/>
      <c r="E49578"/>
      <c r="F49578"/>
      <c r="G49578" s="67"/>
      <c r="H49578"/>
      <c r="I49578"/>
      <c r="J49578"/>
      <c r="K49578"/>
      <c r="L49578" s="124"/>
      <c r="M49578" s="74"/>
      <c r="N49578" s="77"/>
      <c r="O49578"/>
      <c r="P49578"/>
      <c r="Q49578"/>
      <c r="R49578"/>
      <c r="S49578" s="124"/>
      <c r="T49578" s="124"/>
      <c r="U49578" s="124"/>
      <c r="V49578" s="124"/>
      <c r="W49578" s="124"/>
      <c r="X49578" s="140"/>
      <c r="Y49578" s="96"/>
      <c r="Z49578" s="96"/>
      <c r="AA49578" s="96"/>
      <c r="AB49578" s="96"/>
      <c r="AC49578"/>
      <c r="AD49578" s="124"/>
      <c r="AE49578" s="81"/>
      <c r="AF49578"/>
      <c r="AG49578"/>
      <c r="AH49578"/>
      <c r="AI49578"/>
      <c r="AJ49578" s="77"/>
      <c r="AK49578"/>
      <c r="AL49578"/>
      <c r="AM49578"/>
      <c r="AN49578" s="111"/>
      <c r="AO49578"/>
      <c r="AP49578"/>
      <c r="AQ49578"/>
      <c r="AR49578"/>
      <c r="AS49578"/>
      <c r="AT49578"/>
      <c r="AU49578"/>
      <c r="AV49578"/>
      <c r="AW49578"/>
      <c r="AX49578"/>
      <c r="AY49578"/>
    </row>
    <row r="49579" spans="1:51" ht="10.15" customHeight="1" x14ac:dyDescent="0.2">
      <c r="A49579"/>
      <c r="B49579"/>
      <c r="C49579"/>
      <c r="D49579"/>
      <c r="E49579"/>
      <c r="F49579"/>
      <c r="G49579" s="67"/>
      <c r="H49579"/>
      <c r="I49579"/>
      <c r="J49579"/>
      <c r="K49579"/>
      <c r="L49579" s="124"/>
      <c r="M49579" s="74"/>
      <c r="N49579" s="77"/>
      <c r="O49579"/>
      <c r="P49579"/>
      <c r="Q49579"/>
      <c r="R49579"/>
      <c r="S49579" s="124"/>
      <c r="T49579" s="124"/>
      <c r="U49579" s="124"/>
      <c r="V49579" s="124"/>
      <c r="W49579" s="124"/>
      <c r="X49579" s="140"/>
      <c r="Y49579" s="96"/>
      <c r="Z49579" s="96"/>
      <c r="AA49579" s="96"/>
      <c r="AB49579" s="96"/>
      <c r="AC49579"/>
      <c r="AD49579" s="124"/>
      <c r="AE49579" s="81"/>
      <c r="AF49579"/>
      <c r="AG49579"/>
      <c r="AH49579"/>
      <c r="AI49579"/>
      <c r="AJ49579" s="77"/>
      <c r="AK49579"/>
      <c r="AL49579"/>
      <c r="AM49579"/>
      <c r="AN49579" s="111"/>
      <c r="AO49579"/>
      <c r="AP49579"/>
      <c r="AQ49579"/>
      <c r="AR49579"/>
      <c r="AS49579"/>
      <c r="AT49579"/>
      <c r="AU49579"/>
      <c r="AV49579"/>
      <c r="AW49579"/>
      <c r="AX49579"/>
      <c r="AY49579"/>
    </row>
    <row r="49580" spans="1:51" ht="10.15" customHeight="1" x14ac:dyDescent="0.2">
      <c r="A49580"/>
      <c r="B49580"/>
      <c r="C49580"/>
      <c r="D49580"/>
      <c r="E49580"/>
      <c r="F49580"/>
      <c r="G49580" s="67"/>
      <c r="H49580"/>
      <c r="I49580"/>
      <c r="J49580"/>
      <c r="K49580"/>
      <c r="L49580" s="124"/>
      <c r="M49580" s="74"/>
      <c r="N49580" s="77"/>
      <c r="O49580"/>
      <c r="P49580"/>
      <c r="Q49580"/>
      <c r="R49580"/>
      <c r="S49580" s="124"/>
      <c r="T49580" s="124"/>
      <c r="U49580" s="124"/>
      <c r="V49580" s="124"/>
      <c r="W49580" s="124"/>
      <c r="X49580" s="140"/>
      <c r="Y49580" s="96"/>
      <c r="Z49580" s="96"/>
      <c r="AA49580" s="96"/>
      <c r="AB49580" s="96"/>
      <c r="AC49580"/>
      <c r="AD49580" s="124"/>
      <c r="AE49580" s="81"/>
      <c r="AF49580"/>
      <c r="AG49580"/>
      <c r="AH49580"/>
      <c r="AI49580"/>
      <c r="AJ49580" s="77"/>
      <c r="AK49580"/>
      <c r="AL49580"/>
      <c r="AM49580"/>
      <c r="AN49580" s="111"/>
      <c r="AO49580"/>
      <c r="AP49580"/>
      <c r="AQ49580"/>
      <c r="AR49580"/>
      <c r="AS49580"/>
      <c r="AT49580"/>
      <c r="AU49580"/>
      <c r="AV49580"/>
      <c r="AW49580"/>
      <c r="AX49580"/>
      <c r="AY49580"/>
    </row>
    <row r="49581" spans="1:51" ht="10.15" customHeight="1" x14ac:dyDescent="0.2">
      <c r="A49581"/>
      <c r="B49581"/>
      <c r="C49581"/>
      <c r="D49581"/>
      <c r="E49581"/>
      <c r="F49581"/>
      <c r="G49581" s="67"/>
      <c r="H49581"/>
      <c r="I49581"/>
      <c r="J49581"/>
      <c r="K49581"/>
      <c r="L49581" s="124"/>
      <c r="M49581" s="74"/>
      <c r="N49581" s="77"/>
      <c r="O49581"/>
      <c r="P49581"/>
      <c r="Q49581"/>
      <c r="R49581"/>
      <c r="S49581" s="124"/>
      <c r="T49581" s="124"/>
      <c r="U49581" s="124"/>
      <c r="V49581" s="124"/>
      <c r="W49581" s="124"/>
      <c r="X49581" s="140"/>
      <c r="Y49581" s="96"/>
      <c r="Z49581" s="96"/>
      <c r="AA49581" s="96"/>
      <c r="AB49581" s="96"/>
      <c r="AC49581"/>
      <c r="AD49581" s="124"/>
      <c r="AE49581" s="81"/>
      <c r="AF49581"/>
      <c r="AG49581"/>
      <c r="AH49581"/>
      <c r="AI49581"/>
      <c r="AJ49581" s="77"/>
      <c r="AK49581"/>
      <c r="AL49581"/>
      <c r="AM49581"/>
      <c r="AN49581" s="111"/>
      <c r="AO49581"/>
      <c r="AP49581"/>
      <c r="AQ49581"/>
      <c r="AR49581"/>
      <c r="AS49581"/>
      <c r="AT49581"/>
      <c r="AU49581"/>
      <c r="AV49581"/>
      <c r="AW49581"/>
      <c r="AX49581"/>
      <c r="AY49581"/>
    </row>
    <row r="49582" spans="1:51" ht="10.15" customHeight="1" x14ac:dyDescent="0.2">
      <c r="A49582"/>
      <c r="B49582"/>
      <c r="C49582"/>
      <c r="D49582"/>
      <c r="E49582"/>
      <c r="F49582"/>
      <c r="G49582" s="67"/>
      <c r="H49582"/>
      <c r="I49582"/>
      <c r="J49582"/>
      <c r="K49582"/>
      <c r="L49582" s="124"/>
      <c r="M49582" s="74"/>
      <c r="N49582" s="77"/>
      <c r="O49582"/>
      <c r="P49582"/>
      <c r="Q49582"/>
      <c r="R49582"/>
      <c r="S49582" s="124"/>
      <c r="T49582" s="124"/>
      <c r="U49582" s="124"/>
      <c r="V49582" s="124"/>
      <c r="W49582" s="124"/>
      <c r="X49582" s="140"/>
      <c r="Y49582" s="96"/>
      <c r="Z49582" s="96"/>
      <c r="AA49582" s="96"/>
      <c r="AB49582" s="96"/>
      <c r="AC49582"/>
      <c r="AD49582" s="124"/>
      <c r="AE49582" s="81"/>
      <c r="AF49582"/>
      <c r="AG49582"/>
      <c r="AH49582"/>
      <c r="AI49582"/>
      <c r="AJ49582" s="77"/>
      <c r="AK49582"/>
      <c r="AL49582"/>
      <c r="AM49582"/>
      <c r="AN49582" s="111"/>
      <c r="AO49582"/>
      <c r="AP49582"/>
      <c r="AQ49582"/>
      <c r="AR49582"/>
      <c r="AS49582"/>
      <c r="AT49582"/>
      <c r="AU49582"/>
      <c r="AV49582"/>
      <c r="AW49582"/>
      <c r="AX49582"/>
      <c r="AY49582"/>
    </row>
    <row r="49583" spans="1:51" ht="10.15" customHeight="1" x14ac:dyDescent="0.2">
      <c r="A49583"/>
      <c r="B49583"/>
      <c r="C49583"/>
      <c r="D49583"/>
      <c r="E49583"/>
      <c r="F49583"/>
      <c r="G49583" s="67"/>
      <c r="H49583"/>
      <c r="I49583"/>
      <c r="J49583"/>
      <c r="K49583"/>
      <c r="L49583" s="124"/>
      <c r="M49583" s="74"/>
      <c r="N49583" s="77"/>
      <c r="O49583"/>
      <c r="P49583"/>
      <c r="Q49583"/>
      <c r="R49583"/>
      <c r="S49583" s="124"/>
      <c r="T49583" s="124"/>
      <c r="U49583" s="124"/>
      <c r="V49583" s="124"/>
      <c r="W49583" s="124"/>
      <c r="X49583" s="140"/>
      <c r="Y49583" s="96"/>
      <c r="Z49583" s="96"/>
      <c r="AA49583" s="96"/>
      <c r="AB49583" s="96"/>
      <c r="AC49583"/>
      <c r="AD49583" s="124"/>
      <c r="AE49583" s="81"/>
      <c r="AF49583"/>
      <c r="AG49583"/>
      <c r="AH49583"/>
      <c r="AI49583"/>
      <c r="AJ49583" s="77"/>
      <c r="AK49583"/>
      <c r="AL49583"/>
      <c r="AM49583"/>
      <c r="AN49583" s="111"/>
      <c r="AO49583"/>
      <c r="AP49583"/>
      <c r="AQ49583"/>
      <c r="AR49583"/>
      <c r="AS49583"/>
      <c r="AT49583"/>
      <c r="AU49583"/>
      <c r="AV49583"/>
      <c r="AW49583"/>
      <c r="AX49583"/>
      <c r="AY49583"/>
    </row>
    <row r="49584" spans="1:51" ht="10.15" customHeight="1" x14ac:dyDescent="0.2">
      <c r="A49584"/>
      <c r="B49584"/>
      <c r="C49584"/>
      <c r="D49584"/>
      <c r="E49584"/>
      <c r="F49584"/>
      <c r="G49584" s="67"/>
      <c r="H49584"/>
      <c r="I49584"/>
      <c r="J49584"/>
      <c r="K49584"/>
      <c r="L49584" s="124"/>
      <c r="M49584" s="74"/>
      <c r="N49584" s="77"/>
      <c r="O49584"/>
      <c r="P49584"/>
      <c r="Q49584"/>
      <c r="R49584"/>
      <c r="S49584" s="124"/>
      <c r="T49584" s="124"/>
      <c r="U49584" s="124"/>
      <c r="V49584" s="124"/>
      <c r="W49584" s="124"/>
      <c r="X49584" s="140"/>
      <c r="Y49584" s="96"/>
      <c r="Z49584" s="96"/>
      <c r="AA49584" s="96"/>
      <c r="AB49584" s="96"/>
      <c r="AC49584"/>
      <c r="AD49584" s="124"/>
      <c r="AE49584" s="81"/>
      <c r="AF49584"/>
      <c r="AG49584"/>
      <c r="AH49584"/>
      <c r="AI49584"/>
      <c r="AJ49584" s="77"/>
      <c r="AK49584"/>
      <c r="AL49584"/>
      <c r="AM49584"/>
      <c r="AN49584" s="111"/>
      <c r="AO49584"/>
      <c r="AP49584"/>
      <c r="AQ49584"/>
      <c r="AR49584"/>
      <c r="AS49584"/>
      <c r="AT49584"/>
      <c r="AU49584"/>
      <c r="AV49584"/>
      <c r="AW49584"/>
      <c r="AX49584"/>
      <c r="AY49584"/>
    </row>
    <row r="49585" spans="1:51" ht="10.15" customHeight="1" x14ac:dyDescent="0.2">
      <c r="A49585"/>
      <c r="B49585"/>
      <c r="C49585"/>
      <c r="D49585"/>
      <c r="E49585"/>
      <c r="F49585"/>
      <c r="G49585" s="67"/>
      <c r="H49585"/>
      <c r="I49585"/>
      <c r="J49585"/>
      <c r="K49585"/>
      <c r="L49585" s="124"/>
      <c r="M49585" s="74"/>
      <c r="N49585" s="77"/>
      <c r="O49585"/>
      <c r="P49585"/>
      <c r="Q49585"/>
      <c r="R49585"/>
      <c r="S49585" s="124"/>
      <c r="T49585" s="124"/>
      <c r="U49585" s="124"/>
      <c r="V49585" s="124"/>
      <c r="W49585" s="124"/>
      <c r="X49585" s="140"/>
      <c r="Y49585" s="96"/>
      <c r="Z49585" s="96"/>
      <c r="AA49585" s="96"/>
      <c r="AB49585" s="96"/>
      <c r="AC49585"/>
      <c r="AD49585" s="124"/>
      <c r="AE49585" s="81"/>
      <c r="AF49585"/>
      <c r="AG49585"/>
      <c r="AH49585"/>
      <c r="AI49585"/>
      <c r="AJ49585" s="77"/>
      <c r="AK49585"/>
      <c r="AL49585"/>
      <c r="AM49585"/>
      <c r="AN49585" s="111"/>
      <c r="AO49585"/>
      <c r="AP49585"/>
      <c r="AQ49585"/>
      <c r="AR49585"/>
      <c r="AS49585"/>
      <c r="AT49585"/>
      <c r="AU49585"/>
      <c r="AV49585"/>
      <c r="AW49585"/>
      <c r="AX49585"/>
      <c r="AY49585"/>
    </row>
    <row r="49586" spans="1:51" ht="10.15" customHeight="1" x14ac:dyDescent="0.2">
      <c r="A49586"/>
      <c r="B49586"/>
      <c r="C49586"/>
      <c r="D49586"/>
      <c r="E49586"/>
      <c r="F49586"/>
      <c r="G49586" s="67"/>
      <c r="H49586"/>
      <c r="I49586"/>
      <c r="J49586"/>
      <c r="K49586"/>
      <c r="L49586" s="124"/>
      <c r="M49586" s="74"/>
      <c r="N49586" s="77"/>
      <c r="O49586"/>
      <c r="P49586"/>
      <c r="Q49586"/>
      <c r="R49586"/>
      <c r="S49586" s="124"/>
      <c r="T49586" s="124"/>
      <c r="U49586" s="124"/>
      <c r="V49586" s="124"/>
      <c r="W49586" s="124"/>
      <c r="X49586" s="140"/>
      <c r="Y49586" s="96"/>
      <c r="Z49586" s="96"/>
      <c r="AA49586" s="96"/>
      <c r="AB49586" s="96"/>
      <c r="AC49586"/>
      <c r="AD49586" s="124"/>
      <c r="AE49586" s="81"/>
      <c r="AF49586"/>
      <c r="AG49586"/>
      <c r="AH49586"/>
      <c r="AI49586"/>
      <c r="AJ49586" s="77"/>
      <c r="AK49586"/>
      <c r="AL49586"/>
      <c r="AM49586"/>
      <c r="AN49586" s="111"/>
      <c r="AO49586"/>
      <c r="AP49586"/>
      <c r="AQ49586"/>
      <c r="AR49586"/>
      <c r="AS49586"/>
      <c r="AT49586"/>
      <c r="AU49586"/>
      <c r="AV49586"/>
      <c r="AW49586"/>
      <c r="AX49586"/>
      <c r="AY49586"/>
    </row>
    <row r="49587" spans="1:51" ht="10.15" customHeight="1" x14ac:dyDescent="0.2">
      <c r="A49587"/>
      <c r="B49587"/>
      <c r="C49587"/>
      <c r="D49587"/>
      <c r="E49587"/>
      <c r="F49587"/>
      <c r="G49587" s="67"/>
      <c r="H49587"/>
      <c r="I49587"/>
      <c r="J49587"/>
      <c r="K49587"/>
      <c r="L49587" s="124"/>
      <c r="M49587" s="74"/>
      <c r="N49587" s="77"/>
      <c r="O49587"/>
      <c r="P49587"/>
      <c r="Q49587"/>
      <c r="R49587"/>
      <c r="S49587" s="124"/>
      <c r="T49587" s="124"/>
      <c r="U49587" s="124"/>
      <c r="V49587" s="124"/>
      <c r="W49587" s="124"/>
      <c r="X49587" s="140"/>
      <c r="Y49587" s="96"/>
      <c r="Z49587" s="96"/>
      <c r="AA49587" s="96"/>
      <c r="AB49587" s="96"/>
      <c r="AC49587"/>
      <c r="AD49587" s="124"/>
      <c r="AE49587" s="81"/>
      <c r="AF49587"/>
      <c r="AG49587"/>
      <c r="AH49587"/>
      <c r="AI49587"/>
      <c r="AJ49587" s="77"/>
      <c r="AK49587"/>
      <c r="AL49587"/>
      <c r="AM49587"/>
      <c r="AN49587" s="111"/>
      <c r="AO49587"/>
      <c r="AP49587"/>
      <c r="AQ49587"/>
      <c r="AR49587"/>
      <c r="AS49587"/>
      <c r="AT49587"/>
      <c r="AU49587"/>
      <c r="AV49587"/>
      <c r="AW49587"/>
      <c r="AX49587"/>
      <c r="AY49587"/>
    </row>
    <row r="49588" spans="1:51" ht="10.15" customHeight="1" x14ac:dyDescent="0.2">
      <c r="A49588"/>
      <c r="B49588"/>
      <c r="C49588"/>
      <c r="D49588"/>
      <c r="E49588"/>
      <c r="F49588"/>
      <c r="G49588" s="67"/>
      <c r="H49588"/>
      <c r="I49588"/>
      <c r="J49588"/>
      <c r="K49588"/>
      <c r="L49588" s="124"/>
      <c r="M49588" s="74"/>
      <c r="N49588" s="77"/>
      <c r="O49588"/>
      <c r="P49588"/>
      <c r="Q49588"/>
      <c r="R49588"/>
      <c r="S49588" s="124"/>
      <c r="T49588" s="124"/>
      <c r="U49588" s="124"/>
      <c r="V49588" s="124"/>
      <c r="W49588" s="124"/>
      <c r="X49588" s="140"/>
      <c r="Y49588" s="96"/>
      <c r="Z49588" s="96"/>
      <c r="AA49588" s="96"/>
      <c r="AB49588" s="96"/>
      <c r="AC49588"/>
      <c r="AD49588" s="124"/>
      <c r="AE49588" s="81"/>
      <c r="AF49588"/>
      <c r="AG49588"/>
      <c r="AH49588"/>
      <c r="AI49588"/>
      <c r="AJ49588" s="77"/>
      <c r="AK49588"/>
      <c r="AL49588"/>
      <c r="AM49588"/>
      <c r="AN49588" s="111"/>
      <c r="AO49588"/>
      <c r="AP49588"/>
      <c r="AQ49588"/>
      <c r="AR49588"/>
      <c r="AS49588"/>
      <c r="AT49588"/>
      <c r="AU49588"/>
      <c r="AV49588"/>
      <c r="AW49588"/>
      <c r="AX49588"/>
      <c r="AY49588"/>
    </row>
    <row r="49589" spans="1:51" ht="10.15" customHeight="1" x14ac:dyDescent="0.2">
      <c r="A49589"/>
      <c r="B49589"/>
      <c r="C49589"/>
      <c r="D49589"/>
      <c r="E49589"/>
      <c r="F49589"/>
      <c r="G49589" s="67"/>
      <c r="H49589"/>
      <c r="I49589"/>
      <c r="J49589"/>
      <c r="K49589"/>
      <c r="L49589" s="124"/>
      <c r="M49589" s="74"/>
      <c r="N49589" s="77"/>
      <c r="O49589"/>
      <c r="P49589"/>
      <c r="Q49589"/>
      <c r="R49589"/>
      <c r="S49589" s="124"/>
      <c r="T49589" s="124"/>
      <c r="U49589" s="124"/>
      <c r="V49589" s="124"/>
      <c r="W49589" s="124"/>
      <c r="X49589" s="140"/>
      <c r="Y49589" s="96"/>
      <c r="Z49589" s="96"/>
      <c r="AA49589" s="96"/>
      <c r="AB49589" s="96"/>
      <c r="AC49589"/>
      <c r="AD49589" s="124"/>
      <c r="AE49589" s="81"/>
      <c r="AF49589"/>
      <c r="AG49589"/>
      <c r="AH49589"/>
      <c r="AI49589"/>
      <c r="AJ49589" s="77"/>
      <c r="AK49589"/>
      <c r="AL49589"/>
      <c r="AM49589"/>
      <c r="AN49589" s="111"/>
      <c r="AO49589"/>
      <c r="AP49589"/>
      <c r="AQ49589"/>
      <c r="AR49589"/>
      <c r="AS49589"/>
      <c r="AT49589"/>
      <c r="AU49589"/>
      <c r="AV49589"/>
      <c r="AW49589"/>
      <c r="AX49589"/>
      <c r="AY49589"/>
    </row>
    <row r="49590" spans="1:51" ht="10.15" customHeight="1" x14ac:dyDescent="0.2">
      <c r="A49590"/>
      <c r="B49590"/>
      <c r="C49590"/>
      <c r="D49590"/>
      <c r="E49590"/>
      <c r="F49590"/>
      <c r="G49590" s="67"/>
      <c r="H49590"/>
      <c r="I49590"/>
      <c r="J49590"/>
      <c r="K49590"/>
      <c r="L49590" s="124"/>
      <c r="M49590" s="74"/>
      <c r="N49590" s="77"/>
      <c r="O49590"/>
      <c r="P49590"/>
      <c r="Q49590"/>
      <c r="R49590"/>
      <c r="S49590" s="124"/>
      <c r="T49590" s="124"/>
      <c r="U49590" s="124"/>
      <c r="V49590" s="124"/>
      <c r="W49590" s="124"/>
      <c r="X49590" s="140"/>
      <c r="Y49590" s="96"/>
      <c r="Z49590" s="96"/>
      <c r="AA49590" s="96"/>
      <c r="AB49590" s="96"/>
      <c r="AC49590"/>
      <c r="AD49590" s="124"/>
      <c r="AE49590" s="81"/>
      <c r="AF49590"/>
      <c r="AG49590"/>
      <c r="AH49590"/>
      <c r="AI49590"/>
      <c r="AJ49590" s="77"/>
      <c r="AK49590"/>
      <c r="AL49590"/>
      <c r="AM49590"/>
      <c r="AN49590" s="111"/>
      <c r="AO49590"/>
      <c r="AP49590"/>
      <c r="AQ49590"/>
      <c r="AR49590"/>
      <c r="AS49590"/>
      <c r="AT49590"/>
      <c r="AU49590"/>
      <c r="AV49590"/>
      <c r="AW49590"/>
      <c r="AX49590"/>
      <c r="AY49590"/>
    </row>
    <row r="49591" spans="1:51" ht="10.15" customHeight="1" x14ac:dyDescent="0.2">
      <c r="A49591"/>
      <c r="B49591"/>
      <c r="C49591"/>
      <c r="D49591"/>
      <c r="E49591"/>
      <c r="F49591"/>
      <c r="G49591" s="67"/>
      <c r="H49591"/>
      <c r="I49591"/>
      <c r="J49591"/>
      <c r="K49591"/>
      <c r="L49591" s="124"/>
      <c r="M49591" s="74"/>
      <c r="N49591" s="77"/>
      <c r="O49591"/>
      <c r="P49591"/>
      <c r="Q49591"/>
      <c r="R49591"/>
      <c r="S49591" s="124"/>
      <c r="T49591" s="124"/>
      <c r="U49591" s="124"/>
      <c r="V49591" s="124"/>
      <c r="W49591" s="124"/>
      <c r="X49591" s="140"/>
      <c r="Y49591" s="96"/>
      <c r="Z49591" s="96"/>
      <c r="AA49591" s="96"/>
      <c r="AB49591" s="96"/>
      <c r="AC49591"/>
      <c r="AD49591" s="124"/>
      <c r="AE49591" s="81"/>
      <c r="AF49591"/>
      <c r="AG49591"/>
      <c r="AH49591"/>
      <c r="AI49591"/>
      <c r="AJ49591" s="77"/>
      <c r="AK49591"/>
      <c r="AL49591"/>
      <c r="AM49591"/>
      <c r="AN49591" s="111"/>
      <c r="AO49591"/>
      <c r="AP49591"/>
      <c r="AQ49591"/>
      <c r="AR49591"/>
      <c r="AS49591"/>
      <c r="AT49591"/>
      <c r="AU49591"/>
      <c r="AV49591"/>
      <c r="AW49591"/>
      <c r="AX49591"/>
      <c r="AY49591"/>
    </row>
    <row r="49592" spans="1:51" ht="10.15" customHeight="1" x14ac:dyDescent="0.2">
      <c r="A49592"/>
      <c r="B49592"/>
      <c r="C49592"/>
      <c r="D49592"/>
      <c r="E49592"/>
      <c r="F49592"/>
      <c r="G49592" s="67"/>
      <c r="H49592"/>
      <c r="I49592"/>
      <c r="J49592"/>
      <c r="K49592"/>
      <c r="L49592" s="124"/>
      <c r="M49592" s="74"/>
      <c r="N49592" s="77"/>
      <c r="O49592"/>
      <c r="P49592"/>
      <c r="Q49592"/>
      <c r="R49592"/>
      <c r="S49592" s="124"/>
      <c r="T49592" s="124"/>
      <c r="U49592" s="124"/>
      <c r="V49592" s="124"/>
      <c r="W49592" s="124"/>
      <c r="X49592" s="140"/>
      <c r="Y49592" s="96"/>
      <c r="Z49592" s="96"/>
      <c r="AA49592" s="96"/>
      <c r="AB49592" s="96"/>
      <c r="AC49592"/>
      <c r="AD49592" s="124"/>
      <c r="AE49592" s="81"/>
      <c r="AF49592"/>
      <c r="AG49592"/>
      <c r="AH49592"/>
      <c r="AI49592"/>
      <c r="AJ49592" s="77"/>
      <c r="AK49592"/>
      <c r="AL49592"/>
      <c r="AM49592"/>
      <c r="AN49592" s="111"/>
      <c r="AO49592"/>
      <c r="AP49592"/>
      <c r="AQ49592"/>
      <c r="AR49592"/>
      <c r="AS49592"/>
      <c r="AT49592"/>
      <c r="AU49592"/>
      <c r="AV49592"/>
      <c r="AW49592"/>
      <c r="AX49592"/>
      <c r="AY49592"/>
    </row>
    <row r="49593" spans="1:51" ht="10.15" customHeight="1" x14ac:dyDescent="0.2">
      <c r="A49593"/>
      <c r="B49593"/>
      <c r="C49593"/>
      <c r="D49593"/>
      <c r="E49593"/>
      <c r="F49593"/>
      <c r="G49593" s="67"/>
      <c r="H49593"/>
      <c r="I49593"/>
      <c r="J49593"/>
      <c r="K49593"/>
      <c r="L49593" s="124"/>
      <c r="M49593" s="74"/>
      <c r="N49593" s="77"/>
      <c r="O49593"/>
      <c r="P49593"/>
      <c r="Q49593"/>
      <c r="R49593"/>
      <c r="S49593" s="124"/>
      <c r="T49593" s="124"/>
      <c r="U49593" s="124"/>
      <c r="V49593" s="124"/>
      <c r="W49593" s="124"/>
      <c r="X49593" s="140"/>
      <c r="Y49593" s="96"/>
      <c r="Z49593" s="96"/>
      <c r="AA49593" s="96"/>
      <c r="AB49593" s="96"/>
      <c r="AC49593"/>
      <c r="AD49593" s="124"/>
      <c r="AE49593" s="81"/>
      <c r="AF49593"/>
      <c r="AG49593"/>
      <c r="AH49593"/>
      <c r="AI49593"/>
      <c r="AJ49593" s="77"/>
      <c r="AK49593"/>
      <c r="AL49593"/>
      <c r="AM49593"/>
      <c r="AN49593" s="111"/>
      <c r="AO49593"/>
      <c r="AP49593"/>
      <c r="AQ49593"/>
      <c r="AR49593"/>
      <c r="AS49593"/>
      <c r="AT49593"/>
      <c r="AU49593"/>
      <c r="AV49593"/>
      <c r="AW49593"/>
      <c r="AX49593"/>
      <c r="AY49593"/>
    </row>
    <row r="49594" spans="1:51" ht="10.15" customHeight="1" x14ac:dyDescent="0.2">
      <c r="A49594"/>
      <c r="B49594"/>
      <c r="C49594"/>
      <c r="D49594"/>
      <c r="E49594"/>
      <c r="F49594"/>
      <c r="G49594" s="67"/>
      <c r="H49594"/>
      <c r="I49594"/>
      <c r="J49594"/>
      <c r="K49594"/>
      <c r="L49594" s="124"/>
      <c r="M49594" s="74"/>
      <c r="N49594" s="77"/>
      <c r="O49594"/>
      <c r="P49594"/>
      <c r="Q49594"/>
      <c r="R49594"/>
      <c r="S49594" s="124"/>
      <c r="T49594" s="124"/>
      <c r="U49594" s="124"/>
      <c r="V49594" s="124"/>
      <c r="W49594" s="124"/>
      <c r="X49594" s="140"/>
      <c r="Y49594" s="96"/>
      <c r="Z49594" s="96"/>
      <c r="AA49594" s="96"/>
      <c r="AB49594" s="96"/>
      <c r="AC49594"/>
      <c r="AD49594" s="124"/>
      <c r="AE49594" s="81"/>
      <c r="AF49594"/>
      <c r="AG49594"/>
      <c r="AH49594"/>
      <c r="AI49594"/>
      <c r="AJ49594" s="77"/>
      <c r="AK49594"/>
      <c r="AL49594"/>
      <c r="AM49594"/>
      <c r="AN49594" s="111"/>
      <c r="AO49594"/>
      <c r="AP49594"/>
      <c r="AQ49594"/>
      <c r="AR49594"/>
      <c r="AS49594"/>
      <c r="AT49594"/>
      <c r="AU49594"/>
      <c r="AV49594"/>
      <c r="AW49594"/>
      <c r="AX49594"/>
      <c r="AY49594"/>
    </row>
    <row r="49595" spans="1:51" ht="10.15" customHeight="1" x14ac:dyDescent="0.2">
      <c r="A49595"/>
      <c r="B49595"/>
      <c r="C49595"/>
      <c r="D49595"/>
      <c r="E49595"/>
      <c r="F49595"/>
      <c r="G49595" s="67"/>
      <c r="H49595"/>
      <c r="I49595"/>
      <c r="J49595"/>
      <c r="K49595"/>
      <c r="L49595" s="124"/>
      <c r="M49595" s="74"/>
      <c r="N49595" s="77"/>
      <c r="O49595"/>
      <c r="P49595"/>
      <c r="Q49595"/>
      <c r="R49595"/>
      <c r="S49595" s="124"/>
      <c r="T49595" s="124"/>
      <c r="U49595" s="124"/>
      <c r="V49595" s="124"/>
      <c r="W49595" s="124"/>
      <c r="X49595" s="140"/>
      <c r="Y49595" s="96"/>
      <c r="Z49595" s="96"/>
      <c r="AA49595" s="96"/>
      <c r="AB49595" s="96"/>
      <c r="AC49595"/>
      <c r="AD49595" s="124"/>
      <c r="AE49595" s="81"/>
      <c r="AF49595"/>
      <c r="AG49595"/>
      <c r="AH49595"/>
      <c r="AI49595"/>
      <c r="AJ49595" s="77"/>
      <c r="AK49595"/>
      <c r="AL49595"/>
      <c r="AM49595"/>
      <c r="AN49595" s="111"/>
      <c r="AO49595"/>
      <c r="AP49595"/>
      <c r="AQ49595"/>
      <c r="AR49595"/>
      <c r="AS49595"/>
      <c r="AT49595"/>
      <c r="AU49595"/>
      <c r="AV49595"/>
      <c r="AW49595"/>
      <c r="AX49595"/>
      <c r="AY49595"/>
    </row>
    <row r="49596" spans="1:51" ht="10.15" customHeight="1" x14ac:dyDescent="0.2">
      <c r="A49596"/>
      <c r="B49596"/>
      <c r="C49596"/>
      <c r="D49596"/>
      <c r="E49596"/>
      <c r="F49596"/>
      <c r="G49596" s="67"/>
      <c r="H49596"/>
      <c r="I49596"/>
      <c r="J49596"/>
      <c r="K49596"/>
      <c r="L49596" s="124"/>
      <c r="M49596" s="74"/>
      <c r="N49596" s="77"/>
      <c r="O49596"/>
      <c r="P49596"/>
      <c r="Q49596"/>
      <c r="R49596"/>
      <c r="S49596" s="124"/>
      <c r="T49596" s="124"/>
      <c r="U49596" s="124"/>
      <c r="V49596" s="124"/>
      <c r="W49596" s="124"/>
      <c r="X49596" s="140"/>
      <c r="Y49596" s="96"/>
      <c r="Z49596" s="96"/>
      <c r="AA49596" s="96"/>
      <c r="AB49596" s="96"/>
      <c r="AC49596"/>
      <c r="AD49596" s="124"/>
      <c r="AE49596" s="81"/>
      <c r="AF49596"/>
      <c r="AG49596"/>
      <c r="AH49596"/>
      <c r="AI49596"/>
      <c r="AJ49596" s="77"/>
      <c r="AK49596"/>
      <c r="AL49596"/>
      <c r="AM49596"/>
      <c r="AN49596" s="111"/>
      <c r="AO49596"/>
      <c r="AP49596"/>
      <c r="AQ49596"/>
      <c r="AR49596"/>
      <c r="AS49596"/>
      <c r="AT49596"/>
      <c r="AU49596"/>
      <c r="AV49596"/>
      <c r="AW49596"/>
      <c r="AX49596"/>
      <c r="AY49596"/>
    </row>
    <row r="49597" spans="1:51" ht="10.15" customHeight="1" x14ac:dyDescent="0.2">
      <c r="A49597"/>
      <c r="B49597"/>
      <c r="C49597"/>
      <c r="D49597"/>
      <c r="E49597"/>
      <c r="F49597"/>
      <c r="G49597" s="67"/>
      <c r="H49597"/>
      <c r="I49597"/>
      <c r="J49597"/>
      <c r="K49597"/>
      <c r="L49597" s="124"/>
      <c r="M49597" s="74"/>
      <c r="N49597" s="77"/>
      <c r="O49597"/>
      <c r="P49597"/>
      <c r="Q49597"/>
      <c r="R49597"/>
      <c r="S49597" s="124"/>
      <c r="T49597" s="124"/>
      <c r="U49597" s="124"/>
      <c r="V49597" s="124"/>
      <c r="W49597" s="124"/>
      <c r="X49597" s="140"/>
      <c r="Y49597" s="96"/>
      <c r="Z49597" s="96"/>
      <c r="AA49597" s="96"/>
      <c r="AB49597" s="96"/>
      <c r="AC49597"/>
      <c r="AD49597" s="124"/>
      <c r="AE49597" s="81"/>
      <c r="AF49597"/>
      <c r="AG49597"/>
      <c r="AH49597"/>
      <c r="AI49597"/>
      <c r="AJ49597" s="77"/>
      <c r="AK49597"/>
      <c r="AL49597"/>
      <c r="AM49597"/>
      <c r="AN49597" s="111"/>
      <c r="AO49597"/>
      <c r="AP49597"/>
      <c r="AQ49597"/>
      <c r="AR49597"/>
      <c r="AS49597"/>
      <c r="AT49597"/>
      <c r="AU49597"/>
      <c r="AV49597"/>
      <c r="AW49597"/>
      <c r="AX49597"/>
      <c r="AY49597"/>
    </row>
    <row r="49598" spans="1:51" ht="10.15" customHeight="1" x14ac:dyDescent="0.2">
      <c r="A49598"/>
      <c r="B49598"/>
      <c r="C49598"/>
      <c r="D49598"/>
      <c r="E49598"/>
      <c r="F49598"/>
      <c r="G49598" s="67"/>
      <c r="H49598"/>
      <c r="I49598"/>
      <c r="J49598"/>
      <c r="K49598"/>
      <c r="L49598" s="124"/>
      <c r="M49598" s="74"/>
      <c r="N49598" s="77"/>
      <c r="O49598"/>
      <c r="P49598"/>
      <c r="Q49598"/>
      <c r="R49598"/>
      <c r="S49598" s="124"/>
      <c r="T49598" s="124"/>
      <c r="U49598" s="124"/>
      <c r="V49598" s="124"/>
      <c r="W49598" s="124"/>
      <c r="X49598" s="140"/>
      <c r="Y49598" s="96"/>
      <c r="Z49598" s="96"/>
      <c r="AA49598" s="96"/>
      <c r="AB49598" s="96"/>
      <c r="AC49598"/>
      <c r="AD49598" s="124"/>
      <c r="AE49598" s="81"/>
      <c r="AF49598"/>
      <c r="AG49598"/>
      <c r="AH49598"/>
      <c r="AI49598"/>
      <c r="AJ49598" s="77"/>
      <c r="AK49598"/>
      <c r="AL49598"/>
      <c r="AM49598"/>
      <c r="AN49598" s="111"/>
      <c r="AO49598"/>
      <c r="AP49598"/>
      <c r="AQ49598"/>
      <c r="AR49598"/>
      <c r="AS49598"/>
      <c r="AT49598"/>
      <c r="AU49598"/>
      <c r="AV49598"/>
      <c r="AW49598"/>
      <c r="AX49598"/>
      <c r="AY49598"/>
    </row>
    <row r="49599" spans="1:51" ht="10.15" customHeight="1" x14ac:dyDescent="0.2">
      <c r="A49599"/>
      <c r="B49599"/>
      <c r="C49599"/>
      <c r="D49599"/>
      <c r="E49599"/>
      <c r="F49599"/>
      <c r="G49599" s="67"/>
      <c r="H49599"/>
      <c r="I49599"/>
      <c r="J49599"/>
      <c r="K49599"/>
      <c r="L49599" s="124"/>
      <c r="M49599" s="74"/>
      <c r="N49599" s="77"/>
      <c r="O49599"/>
      <c r="P49599"/>
      <c r="Q49599"/>
      <c r="R49599"/>
      <c r="S49599" s="124"/>
      <c r="T49599" s="124"/>
      <c r="U49599" s="124"/>
      <c r="V49599" s="124"/>
      <c r="W49599" s="124"/>
      <c r="X49599" s="140"/>
      <c r="Y49599" s="96"/>
      <c r="Z49599" s="96"/>
      <c r="AA49599" s="96"/>
      <c r="AB49599" s="96"/>
      <c r="AC49599"/>
      <c r="AD49599" s="124"/>
      <c r="AE49599" s="81"/>
      <c r="AF49599"/>
      <c r="AG49599"/>
      <c r="AH49599"/>
      <c r="AI49599"/>
      <c r="AJ49599" s="77"/>
      <c r="AK49599"/>
      <c r="AL49599"/>
      <c r="AM49599"/>
      <c r="AN49599" s="111"/>
      <c r="AO49599"/>
      <c r="AP49599"/>
      <c r="AQ49599"/>
      <c r="AR49599"/>
      <c r="AS49599"/>
      <c r="AT49599"/>
      <c r="AU49599"/>
      <c r="AV49599"/>
      <c r="AW49599"/>
      <c r="AX49599"/>
      <c r="AY49599"/>
    </row>
    <row r="49600" spans="1:51" ht="10.15" customHeight="1" x14ac:dyDescent="0.2">
      <c r="A49600"/>
      <c r="B49600"/>
      <c r="C49600"/>
      <c r="D49600"/>
      <c r="E49600"/>
      <c r="F49600"/>
      <c r="G49600" s="67"/>
      <c r="H49600"/>
      <c r="I49600"/>
      <c r="J49600"/>
      <c r="K49600"/>
      <c r="L49600" s="124"/>
      <c r="M49600" s="74"/>
      <c r="N49600" s="77"/>
      <c r="O49600"/>
      <c r="P49600"/>
      <c r="Q49600"/>
      <c r="R49600"/>
      <c r="S49600" s="124"/>
      <c r="T49600" s="124"/>
      <c r="U49600" s="124"/>
      <c r="V49600" s="124"/>
      <c r="W49600" s="124"/>
      <c r="X49600" s="140"/>
      <c r="Y49600" s="96"/>
      <c r="Z49600" s="96"/>
      <c r="AA49600" s="96"/>
      <c r="AB49600" s="96"/>
      <c r="AC49600"/>
      <c r="AD49600" s="124"/>
      <c r="AE49600" s="81"/>
      <c r="AF49600"/>
      <c r="AG49600"/>
      <c r="AH49600"/>
      <c r="AI49600"/>
      <c r="AJ49600" s="77"/>
      <c r="AK49600"/>
      <c r="AL49600"/>
      <c r="AM49600"/>
      <c r="AN49600" s="111"/>
      <c r="AO49600"/>
      <c r="AP49600"/>
      <c r="AQ49600"/>
      <c r="AR49600"/>
      <c r="AS49600"/>
      <c r="AT49600"/>
      <c r="AU49600"/>
      <c r="AV49600"/>
      <c r="AW49600"/>
      <c r="AX49600"/>
      <c r="AY49600"/>
    </row>
    <row r="49601" spans="1:51" ht="10.15" customHeight="1" x14ac:dyDescent="0.2">
      <c r="A49601"/>
      <c r="B49601"/>
      <c r="C49601"/>
      <c r="D49601"/>
      <c r="E49601"/>
      <c r="F49601"/>
      <c r="G49601" s="67"/>
      <c r="H49601"/>
      <c r="I49601"/>
      <c r="J49601"/>
      <c r="K49601"/>
      <c r="L49601" s="124"/>
      <c r="M49601" s="74"/>
      <c r="N49601" s="77"/>
      <c r="O49601"/>
      <c r="P49601"/>
      <c r="Q49601"/>
      <c r="R49601"/>
      <c r="S49601" s="124"/>
      <c r="T49601" s="124"/>
      <c r="U49601" s="124"/>
      <c r="V49601" s="124"/>
      <c r="W49601" s="124"/>
      <c r="X49601" s="140"/>
      <c r="Y49601" s="96"/>
      <c r="Z49601" s="96"/>
      <c r="AA49601" s="96"/>
      <c r="AB49601" s="96"/>
      <c r="AC49601"/>
      <c r="AD49601" s="124"/>
      <c r="AE49601" s="81"/>
      <c r="AF49601"/>
      <c r="AG49601"/>
      <c r="AH49601"/>
      <c r="AI49601"/>
      <c r="AJ49601" s="77"/>
      <c r="AK49601"/>
      <c r="AL49601"/>
      <c r="AM49601"/>
      <c r="AN49601" s="111"/>
      <c r="AO49601"/>
      <c r="AP49601"/>
      <c r="AQ49601"/>
      <c r="AR49601"/>
      <c r="AS49601"/>
      <c r="AT49601"/>
      <c r="AU49601"/>
      <c r="AV49601"/>
      <c r="AW49601"/>
      <c r="AX49601"/>
      <c r="AY49601"/>
    </row>
    <row r="49602" spans="1:51" ht="10.15" customHeight="1" x14ac:dyDescent="0.2">
      <c r="A49602"/>
      <c r="B49602"/>
      <c r="C49602"/>
      <c r="D49602"/>
      <c r="E49602"/>
      <c r="F49602"/>
      <c r="G49602" s="67"/>
      <c r="H49602"/>
      <c r="I49602"/>
      <c r="J49602"/>
      <c r="K49602"/>
      <c r="L49602" s="124"/>
      <c r="M49602" s="74"/>
      <c r="N49602" s="77"/>
      <c r="O49602"/>
      <c r="P49602"/>
      <c r="Q49602"/>
      <c r="R49602"/>
      <c r="S49602" s="124"/>
      <c r="T49602" s="124"/>
      <c r="U49602" s="124"/>
      <c r="V49602" s="124"/>
      <c r="W49602" s="124"/>
      <c r="X49602" s="140"/>
      <c r="Y49602" s="96"/>
      <c r="Z49602" s="96"/>
      <c r="AA49602" s="96"/>
      <c r="AB49602" s="96"/>
      <c r="AC49602"/>
      <c r="AD49602" s="124"/>
      <c r="AE49602" s="81"/>
      <c r="AF49602"/>
      <c r="AG49602"/>
      <c r="AH49602"/>
      <c r="AI49602"/>
      <c r="AJ49602" s="77"/>
      <c r="AK49602"/>
      <c r="AL49602"/>
      <c r="AM49602"/>
      <c r="AN49602" s="111"/>
      <c r="AO49602"/>
      <c r="AP49602"/>
      <c r="AQ49602"/>
      <c r="AR49602"/>
      <c r="AS49602"/>
      <c r="AT49602"/>
      <c r="AU49602"/>
      <c r="AV49602"/>
      <c r="AW49602"/>
      <c r="AX49602"/>
      <c r="AY49602"/>
    </row>
    <row r="49603" spans="1:51" ht="10.15" customHeight="1" x14ac:dyDescent="0.2">
      <c r="A49603"/>
      <c r="B49603"/>
      <c r="C49603"/>
      <c r="D49603"/>
      <c r="E49603"/>
      <c r="F49603"/>
      <c r="G49603" s="67"/>
      <c r="H49603"/>
      <c r="I49603"/>
      <c r="J49603"/>
      <c r="K49603"/>
      <c r="L49603" s="124"/>
      <c r="M49603" s="74"/>
      <c r="N49603" s="77"/>
      <c r="O49603"/>
      <c r="P49603"/>
      <c r="Q49603"/>
      <c r="R49603"/>
      <c r="S49603" s="124"/>
      <c r="T49603" s="124"/>
      <c r="U49603" s="124"/>
      <c r="V49603" s="124"/>
      <c r="W49603" s="124"/>
      <c r="X49603" s="140"/>
      <c r="Y49603" s="96"/>
      <c r="Z49603" s="96"/>
      <c r="AA49603" s="96"/>
      <c r="AB49603" s="96"/>
      <c r="AC49603"/>
      <c r="AD49603" s="124"/>
      <c r="AE49603" s="81"/>
      <c r="AF49603"/>
      <c r="AG49603"/>
      <c r="AH49603"/>
      <c r="AI49603"/>
      <c r="AJ49603" s="77"/>
      <c r="AK49603"/>
      <c r="AL49603"/>
      <c r="AM49603"/>
      <c r="AN49603" s="111"/>
      <c r="AO49603"/>
      <c r="AP49603"/>
      <c r="AQ49603"/>
      <c r="AR49603"/>
      <c r="AS49603"/>
      <c r="AT49603"/>
      <c r="AU49603"/>
      <c r="AV49603"/>
      <c r="AW49603"/>
      <c r="AX49603"/>
      <c r="AY49603"/>
    </row>
    <row r="49604" spans="1:51" ht="10.15" customHeight="1" x14ac:dyDescent="0.2">
      <c r="A49604"/>
      <c r="B49604"/>
      <c r="C49604"/>
      <c r="D49604"/>
      <c r="E49604"/>
      <c r="F49604"/>
      <c r="G49604" s="67"/>
      <c r="H49604"/>
      <c r="I49604"/>
      <c r="J49604"/>
      <c r="K49604"/>
      <c r="L49604" s="124"/>
      <c r="M49604" s="74"/>
      <c r="N49604" s="77"/>
      <c r="O49604"/>
      <c r="P49604"/>
      <c r="Q49604"/>
      <c r="R49604"/>
      <c r="S49604" s="124"/>
      <c r="T49604" s="124"/>
      <c r="U49604" s="124"/>
      <c r="V49604" s="124"/>
      <c r="W49604" s="124"/>
      <c r="X49604" s="140"/>
      <c r="Y49604" s="96"/>
      <c r="Z49604" s="96"/>
      <c r="AA49604" s="96"/>
      <c r="AB49604" s="96"/>
      <c r="AC49604"/>
      <c r="AD49604" s="124"/>
      <c r="AE49604" s="81"/>
      <c r="AF49604"/>
      <c r="AG49604"/>
      <c r="AH49604"/>
      <c r="AI49604"/>
      <c r="AJ49604" s="77"/>
      <c r="AK49604"/>
      <c r="AL49604"/>
      <c r="AM49604"/>
      <c r="AN49604" s="111"/>
      <c r="AO49604"/>
      <c r="AP49604"/>
      <c r="AQ49604"/>
      <c r="AR49604"/>
      <c r="AS49604"/>
      <c r="AT49604"/>
      <c r="AU49604"/>
      <c r="AV49604"/>
      <c r="AW49604"/>
      <c r="AX49604"/>
      <c r="AY49604"/>
    </row>
    <row r="49605" spans="1:51" ht="10.15" customHeight="1" x14ac:dyDescent="0.2">
      <c r="A49605"/>
      <c r="B49605"/>
      <c r="C49605"/>
      <c r="D49605"/>
      <c r="E49605"/>
      <c r="F49605"/>
      <c r="G49605" s="67"/>
      <c r="H49605"/>
      <c r="I49605"/>
      <c r="J49605"/>
      <c r="K49605"/>
      <c r="L49605" s="124"/>
      <c r="M49605" s="74"/>
      <c r="N49605" s="77"/>
      <c r="O49605"/>
      <c r="P49605"/>
      <c r="Q49605"/>
      <c r="R49605"/>
      <c r="S49605" s="124"/>
      <c r="T49605" s="124"/>
      <c r="U49605" s="124"/>
      <c r="V49605" s="124"/>
      <c r="W49605" s="124"/>
      <c r="X49605" s="140"/>
      <c r="Y49605" s="96"/>
      <c r="Z49605" s="96"/>
      <c r="AA49605" s="96"/>
      <c r="AB49605" s="96"/>
      <c r="AC49605"/>
      <c r="AD49605" s="124"/>
      <c r="AE49605" s="81"/>
      <c r="AF49605"/>
      <c r="AG49605"/>
      <c r="AH49605"/>
      <c r="AI49605"/>
      <c r="AJ49605" s="77"/>
      <c r="AK49605"/>
      <c r="AL49605"/>
      <c r="AM49605"/>
      <c r="AN49605" s="111"/>
      <c r="AO49605"/>
      <c r="AP49605"/>
      <c r="AQ49605"/>
      <c r="AR49605"/>
      <c r="AS49605"/>
      <c r="AT49605"/>
      <c r="AU49605"/>
      <c r="AV49605"/>
      <c r="AW49605"/>
      <c r="AX49605"/>
      <c r="AY49605"/>
    </row>
    <row r="49606" spans="1:51" ht="10.15" customHeight="1" x14ac:dyDescent="0.2">
      <c r="A49606"/>
      <c r="B49606"/>
      <c r="C49606"/>
      <c r="D49606"/>
      <c r="E49606"/>
      <c r="F49606"/>
      <c r="G49606" s="67"/>
      <c r="H49606"/>
      <c r="I49606"/>
      <c r="J49606"/>
      <c r="K49606"/>
      <c r="L49606" s="124"/>
      <c r="M49606" s="74"/>
      <c r="N49606" s="77"/>
      <c r="O49606"/>
      <c r="P49606"/>
      <c r="Q49606"/>
      <c r="R49606"/>
      <c r="S49606" s="124"/>
      <c r="T49606" s="124"/>
      <c r="U49606" s="124"/>
      <c r="V49606" s="124"/>
      <c r="W49606" s="124"/>
      <c r="X49606" s="140"/>
      <c r="Y49606" s="96"/>
      <c r="Z49606" s="96"/>
      <c r="AA49606" s="96"/>
      <c r="AB49606" s="96"/>
      <c r="AC49606"/>
      <c r="AD49606" s="124"/>
      <c r="AE49606" s="81"/>
      <c r="AF49606"/>
      <c r="AG49606"/>
      <c r="AH49606"/>
      <c r="AI49606"/>
      <c r="AJ49606" s="77"/>
      <c r="AK49606"/>
      <c r="AL49606"/>
      <c r="AM49606"/>
      <c r="AN49606" s="111"/>
      <c r="AO49606"/>
      <c r="AP49606"/>
      <c r="AQ49606"/>
      <c r="AR49606"/>
      <c r="AS49606"/>
      <c r="AT49606"/>
      <c r="AU49606"/>
      <c r="AV49606"/>
      <c r="AW49606"/>
      <c r="AX49606"/>
      <c r="AY49606"/>
    </row>
    <row r="49607" spans="1:51" ht="10.15" customHeight="1" x14ac:dyDescent="0.2">
      <c r="A49607"/>
      <c r="B49607"/>
      <c r="C49607"/>
      <c r="D49607"/>
      <c r="E49607"/>
      <c r="F49607"/>
      <c r="G49607" s="67"/>
      <c r="H49607"/>
      <c r="I49607"/>
      <c r="J49607"/>
      <c r="K49607"/>
      <c r="L49607" s="124"/>
      <c r="M49607" s="74"/>
      <c r="N49607" s="77"/>
      <c r="O49607"/>
      <c r="P49607"/>
      <c r="Q49607"/>
      <c r="R49607"/>
      <c r="S49607" s="124"/>
      <c r="T49607" s="124"/>
      <c r="U49607" s="124"/>
      <c r="V49607" s="124"/>
      <c r="W49607" s="124"/>
      <c r="X49607" s="140"/>
      <c r="Y49607" s="96"/>
      <c r="Z49607" s="96"/>
      <c r="AA49607" s="96"/>
      <c r="AB49607" s="96"/>
      <c r="AC49607"/>
      <c r="AD49607" s="124"/>
      <c r="AE49607" s="81"/>
      <c r="AF49607"/>
      <c r="AG49607"/>
      <c r="AH49607"/>
      <c r="AI49607"/>
      <c r="AJ49607" s="77"/>
      <c r="AK49607"/>
      <c r="AL49607"/>
      <c r="AM49607"/>
      <c r="AN49607" s="111"/>
      <c r="AO49607"/>
      <c r="AP49607"/>
      <c r="AQ49607"/>
      <c r="AR49607"/>
      <c r="AS49607"/>
      <c r="AT49607"/>
      <c r="AU49607"/>
      <c r="AV49607"/>
      <c r="AW49607"/>
      <c r="AX49607"/>
      <c r="AY49607"/>
    </row>
    <row r="49608" spans="1:51" ht="10.15" customHeight="1" x14ac:dyDescent="0.2">
      <c r="A49608"/>
      <c r="B49608"/>
      <c r="C49608"/>
      <c r="D49608"/>
      <c r="E49608"/>
      <c r="F49608"/>
      <c r="G49608" s="67"/>
      <c r="H49608"/>
      <c r="I49608"/>
      <c r="J49608"/>
      <c r="K49608"/>
      <c r="L49608" s="124"/>
      <c r="M49608" s="74"/>
      <c r="N49608" s="77"/>
      <c r="O49608"/>
      <c r="P49608"/>
      <c r="Q49608"/>
      <c r="R49608"/>
      <c r="S49608" s="124"/>
      <c r="T49608" s="124"/>
      <c r="U49608" s="124"/>
      <c r="V49608" s="124"/>
      <c r="W49608" s="124"/>
      <c r="X49608" s="140"/>
      <c r="Y49608" s="96"/>
      <c r="Z49608" s="96"/>
      <c r="AA49608" s="96"/>
      <c r="AB49608" s="96"/>
      <c r="AC49608"/>
      <c r="AD49608" s="124"/>
      <c r="AE49608" s="81"/>
      <c r="AF49608"/>
      <c r="AG49608"/>
      <c r="AH49608"/>
      <c r="AI49608"/>
      <c r="AJ49608" s="77"/>
      <c r="AK49608"/>
      <c r="AL49608"/>
      <c r="AM49608"/>
      <c r="AN49608" s="111"/>
      <c r="AO49608"/>
      <c r="AP49608"/>
      <c r="AQ49608"/>
      <c r="AR49608"/>
      <c r="AS49608"/>
      <c r="AT49608"/>
      <c r="AU49608"/>
      <c r="AV49608"/>
      <c r="AW49608"/>
      <c r="AX49608"/>
      <c r="AY49608"/>
    </row>
    <row r="49609" spans="1:51" ht="10.15" customHeight="1" x14ac:dyDescent="0.2">
      <c r="A49609"/>
      <c r="B49609"/>
      <c r="C49609"/>
      <c r="D49609"/>
      <c r="E49609"/>
      <c r="F49609"/>
      <c r="G49609" s="67"/>
      <c r="H49609"/>
      <c r="I49609"/>
      <c r="J49609"/>
      <c r="K49609"/>
      <c r="L49609" s="124"/>
      <c r="M49609" s="74"/>
      <c r="N49609" s="77"/>
      <c r="O49609"/>
      <c r="P49609"/>
      <c r="Q49609"/>
      <c r="R49609"/>
      <c r="S49609" s="124"/>
      <c r="T49609" s="124"/>
      <c r="U49609" s="124"/>
      <c r="V49609" s="124"/>
      <c r="W49609" s="124"/>
      <c r="X49609" s="140"/>
      <c r="Y49609" s="96"/>
      <c r="Z49609" s="96"/>
      <c r="AA49609" s="96"/>
      <c r="AB49609" s="96"/>
      <c r="AC49609"/>
      <c r="AD49609" s="124"/>
      <c r="AE49609" s="81"/>
      <c r="AF49609"/>
      <c r="AG49609"/>
      <c r="AH49609"/>
      <c r="AI49609"/>
      <c r="AJ49609" s="77"/>
      <c r="AK49609"/>
      <c r="AL49609"/>
      <c r="AM49609"/>
      <c r="AN49609" s="111"/>
      <c r="AO49609"/>
      <c r="AP49609"/>
      <c r="AQ49609"/>
      <c r="AR49609"/>
      <c r="AS49609"/>
      <c r="AT49609"/>
      <c r="AU49609"/>
      <c r="AV49609"/>
      <c r="AW49609"/>
      <c r="AX49609"/>
      <c r="AY49609"/>
    </row>
    <row r="49610" spans="1:51" ht="10.15" customHeight="1" x14ac:dyDescent="0.2">
      <c r="A49610"/>
      <c r="B49610"/>
      <c r="C49610"/>
      <c r="D49610"/>
      <c r="E49610"/>
      <c r="F49610"/>
      <c r="G49610" s="67"/>
      <c r="H49610"/>
      <c r="I49610"/>
      <c r="J49610"/>
      <c r="K49610"/>
      <c r="L49610" s="124"/>
      <c r="M49610" s="74"/>
      <c r="N49610" s="77"/>
      <c r="O49610"/>
      <c r="P49610"/>
      <c r="Q49610"/>
      <c r="R49610"/>
      <c r="S49610" s="124"/>
      <c r="T49610" s="124"/>
      <c r="U49610" s="124"/>
      <c r="V49610" s="124"/>
      <c r="W49610" s="124"/>
      <c r="X49610" s="140"/>
      <c r="Y49610" s="96"/>
      <c r="Z49610" s="96"/>
      <c r="AA49610" s="96"/>
      <c r="AB49610" s="96"/>
      <c r="AC49610"/>
      <c r="AD49610" s="124"/>
      <c r="AE49610" s="81"/>
      <c r="AF49610"/>
      <c r="AG49610"/>
      <c r="AH49610"/>
      <c r="AI49610"/>
      <c r="AJ49610" s="77"/>
      <c r="AK49610"/>
      <c r="AL49610"/>
      <c r="AM49610"/>
      <c r="AN49610" s="111"/>
      <c r="AO49610"/>
      <c r="AP49610"/>
      <c r="AQ49610"/>
      <c r="AR49610"/>
      <c r="AS49610"/>
      <c r="AT49610"/>
      <c r="AU49610"/>
      <c r="AV49610"/>
      <c r="AW49610"/>
      <c r="AX49610"/>
      <c r="AY49610"/>
    </row>
    <row r="49611" spans="1:51" ht="10.15" customHeight="1" x14ac:dyDescent="0.2">
      <c r="A49611"/>
      <c r="B49611"/>
      <c r="C49611"/>
      <c r="D49611"/>
      <c r="E49611"/>
      <c r="F49611"/>
      <c r="G49611" s="67"/>
      <c r="H49611"/>
      <c r="I49611"/>
      <c r="J49611"/>
      <c r="K49611"/>
      <c r="L49611" s="124"/>
      <c r="M49611" s="74"/>
      <c r="N49611" s="77"/>
      <c r="O49611"/>
      <c r="P49611"/>
      <c r="Q49611"/>
      <c r="R49611"/>
      <c r="S49611" s="124"/>
      <c r="T49611" s="124"/>
      <c r="U49611" s="124"/>
      <c r="V49611" s="124"/>
      <c r="W49611" s="124"/>
      <c r="X49611" s="140"/>
      <c r="Y49611" s="96"/>
      <c r="Z49611" s="96"/>
      <c r="AA49611" s="96"/>
      <c r="AB49611" s="96"/>
      <c r="AC49611"/>
      <c r="AD49611" s="124"/>
      <c r="AE49611" s="81"/>
      <c r="AF49611"/>
      <c r="AG49611"/>
      <c r="AH49611"/>
      <c r="AI49611"/>
      <c r="AJ49611" s="77"/>
      <c r="AK49611"/>
      <c r="AL49611"/>
      <c r="AM49611"/>
      <c r="AN49611" s="111"/>
      <c r="AO49611"/>
      <c r="AP49611"/>
      <c r="AQ49611"/>
      <c r="AR49611"/>
      <c r="AS49611"/>
      <c r="AT49611"/>
      <c r="AU49611"/>
      <c r="AV49611"/>
      <c r="AW49611"/>
      <c r="AX49611"/>
      <c r="AY49611"/>
    </row>
    <row r="49612" spans="1:51" ht="10.15" customHeight="1" x14ac:dyDescent="0.2">
      <c r="A49612"/>
      <c r="B49612"/>
      <c r="C49612"/>
      <c r="D49612"/>
      <c r="E49612"/>
      <c r="F49612"/>
      <c r="G49612" s="67"/>
      <c r="H49612"/>
      <c r="I49612"/>
      <c r="J49612"/>
      <c r="K49612"/>
      <c r="L49612" s="124"/>
      <c r="M49612" s="74"/>
      <c r="N49612" s="77"/>
      <c r="O49612"/>
      <c r="P49612"/>
      <c r="Q49612"/>
      <c r="R49612"/>
      <c r="S49612" s="124"/>
      <c r="T49612" s="124"/>
      <c r="U49612" s="124"/>
      <c r="V49612" s="124"/>
      <c r="W49612" s="124"/>
      <c r="X49612" s="140"/>
      <c r="Y49612" s="96"/>
      <c r="Z49612" s="96"/>
      <c r="AA49612" s="96"/>
      <c r="AB49612" s="96"/>
      <c r="AC49612"/>
      <c r="AD49612" s="124"/>
      <c r="AE49612" s="81"/>
      <c r="AF49612"/>
      <c r="AG49612"/>
      <c r="AH49612"/>
      <c r="AI49612"/>
      <c r="AJ49612" s="77"/>
      <c r="AK49612"/>
      <c r="AL49612"/>
      <c r="AM49612"/>
      <c r="AN49612" s="111"/>
      <c r="AO49612"/>
      <c r="AP49612"/>
      <c r="AQ49612"/>
      <c r="AR49612"/>
      <c r="AS49612"/>
      <c r="AT49612"/>
      <c r="AU49612"/>
      <c r="AV49612"/>
      <c r="AW49612"/>
      <c r="AX49612"/>
      <c r="AY49612"/>
    </row>
    <row r="49613" spans="1:51" ht="10.15" customHeight="1" x14ac:dyDescent="0.2">
      <c r="A49613"/>
      <c r="B49613"/>
      <c r="C49613"/>
      <c r="D49613"/>
      <c r="E49613"/>
      <c r="F49613"/>
      <c r="G49613" s="67"/>
      <c r="H49613"/>
      <c r="I49613"/>
      <c r="J49613"/>
      <c r="K49613"/>
      <c r="L49613" s="124"/>
      <c r="M49613" s="74"/>
      <c r="N49613" s="77"/>
      <c r="O49613"/>
      <c r="P49613"/>
      <c r="Q49613"/>
      <c r="R49613"/>
      <c r="S49613" s="124"/>
      <c r="T49613" s="124"/>
      <c r="U49613" s="124"/>
      <c r="V49613" s="124"/>
      <c r="W49613" s="124"/>
      <c r="X49613" s="140"/>
      <c r="Y49613" s="96"/>
      <c r="Z49613" s="96"/>
      <c r="AA49613" s="96"/>
      <c r="AB49613" s="96"/>
      <c r="AC49613"/>
      <c r="AD49613" s="124"/>
      <c r="AE49613" s="81"/>
      <c r="AF49613"/>
      <c r="AG49613"/>
      <c r="AH49613"/>
      <c r="AI49613"/>
      <c r="AJ49613" s="77"/>
      <c r="AK49613"/>
      <c r="AL49613"/>
      <c r="AM49613"/>
      <c r="AN49613" s="111"/>
      <c r="AO49613"/>
      <c r="AP49613"/>
      <c r="AQ49613"/>
      <c r="AR49613"/>
      <c r="AS49613"/>
      <c r="AT49613"/>
      <c r="AU49613"/>
      <c r="AV49613"/>
      <c r="AW49613"/>
      <c r="AX49613"/>
      <c r="AY49613"/>
    </row>
    <row r="49614" spans="1:51" ht="10.15" customHeight="1" x14ac:dyDescent="0.2">
      <c r="A49614"/>
      <c r="B49614"/>
      <c r="C49614"/>
      <c r="D49614"/>
      <c r="E49614"/>
      <c r="F49614"/>
      <c r="G49614" s="67"/>
      <c r="H49614"/>
      <c r="I49614"/>
      <c r="J49614"/>
      <c r="K49614"/>
      <c r="L49614" s="124"/>
      <c r="M49614" s="74"/>
      <c r="N49614" s="77"/>
      <c r="O49614"/>
      <c r="P49614"/>
      <c r="Q49614"/>
      <c r="R49614"/>
      <c r="S49614" s="124"/>
      <c r="T49614" s="124"/>
      <c r="U49614" s="124"/>
      <c r="V49614" s="124"/>
      <c r="W49614" s="124"/>
      <c r="X49614" s="140"/>
      <c r="Y49614" s="96"/>
      <c r="Z49614" s="96"/>
      <c r="AA49614" s="96"/>
      <c r="AB49614" s="96"/>
      <c r="AC49614"/>
      <c r="AD49614" s="124"/>
      <c r="AE49614" s="81"/>
      <c r="AF49614"/>
      <c r="AG49614"/>
      <c r="AH49614"/>
      <c r="AI49614"/>
      <c r="AJ49614" s="77"/>
      <c r="AK49614"/>
      <c r="AL49614"/>
      <c r="AM49614"/>
      <c r="AN49614" s="111"/>
      <c r="AO49614"/>
      <c r="AP49614"/>
      <c r="AQ49614"/>
      <c r="AR49614"/>
      <c r="AS49614"/>
      <c r="AT49614"/>
      <c r="AU49614"/>
      <c r="AV49614"/>
      <c r="AW49614"/>
      <c r="AX49614"/>
      <c r="AY49614"/>
    </row>
    <row r="49615" spans="1:51" ht="10.15" customHeight="1" x14ac:dyDescent="0.2">
      <c r="A49615"/>
      <c r="B49615"/>
      <c r="C49615"/>
      <c r="D49615"/>
      <c r="E49615"/>
      <c r="F49615"/>
      <c r="G49615" s="67"/>
      <c r="H49615"/>
      <c r="I49615"/>
      <c r="J49615"/>
      <c r="K49615"/>
      <c r="L49615" s="124"/>
      <c r="M49615" s="74"/>
      <c r="N49615" s="77"/>
      <c r="O49615"/>
      <c r="P49615"/>
      <c r="Q49615"/>
      <c r="R49615"/>
      <c r="S49615" s="124"/>
      <c r="T49615" s="124"/>
      <c r="U49615" s="124"/>
      <c r="V49615" s="124"/>
      <c r="W49615" s="124"/>
      <c r="X49615" s="140"/>
      <c r="Y49615" s="96"/>
      <c r="Z49615" s="96"/>
      <c r="AA49615" s="96"/>
      <c r="AB49615" s="96"/>
      <c r="AC49615"/>
      <c r="AD49615" s="124"/>
      <c r="AE49615" s="81"/>
      <c r="AF49615"/>
      <c r="AG49615"/>
      <c r="AH49615"/>
      <c r="AI49615"/>
      <c r="AJ49615" s="77"/>
      <c r="AK49615"/>
      <c r="AL49615"/>
      <c r="AM49615"/>
      <c r="AN49615" s="111"/>
      <c r="AO49615"/>
      <c r="AP49615"/>
      <c r="AQ49615"/>
      <c r="AR49615"/>
      <c r="AS49615"/>
      <c r="AT49615"/>
      <c r="AU49615"/>
      <c r="AV49615"/>
      <c r="AW49615"/>
      <c r="AX49615"/>
      <c r="AY49615"/>
    </row>
    <row r="49616" spans="1:51" ht="10.15" customHeight="1" x14ac:dyDescent="0.2">
      <c r="A49616"/>
      <c r="B49616"/>
      <c r="C49616"/>
      <c r="D49616"/>
      <c r="E49616"/>
      <c r="F49616"/>
      <c r="G49616" s="67"/>
      <c r="H49616"/>
      <c r="I49616"/>
      <c r="J49616"/>
      <c r="K49616"/>
      <c r="L49616" s="124"/>
      <c r="M49616" s="74"/>
      <c r="N49616" s="77"/>
      <c r="O49616"/>
      <c r="P49616"/>
      <c r="Q49616"/>
      <c r="R49616"/>
      <c r="S49616" s="124"/>
      <c r="T49616" s="124"/>
      <c r="U49616" s="124"/>
      <c r="V49616" s="124"/>
      <c r="W49616" s="124"/>
      <c r="X49616" s="140"/>
      <c r="Y49616" s="96"/>
      <c r="Z49616" s="96"/>
      <c r="AA49616" s="96"/>
      <c r="AB49616" s="96"/>
      <c r="AC49616"/>
      <c r="AD49616" s="124"/>
      <c r="AE49616" s="81"/>
      <c r="AF49616"/>
      <c r="AG49616"/>
      <c r="AH49616"/>
      <c r="AI49616"/>
      <c r="AJ49616" s="77"/>
      <c r="AK49616"/>
      <c r="AL49616"/>
      <c r="AM49616"/>
      <c r="AN49616" s="111"/>
      <c r="AO49616"/>
      <c r="AP49616"/>
      <c r="AQ49616"/>
      <c r="AR49616"/>
      <c r="AS49616"/>
      <c r="AT49616"/>
      <c r="AU49616"/>
      <c r="AV49616"/>
      <c r="AW49616"/>
      <c r="AX49616"/>
      <c r="AY49616"/>
    </row>
    <row r="49617" spans="1:51" ht="10.15" customHeight="1" x14ac:dyDescent="0.2">
      <c r="A49617"/>
      <c r="B49617"/>
      <c r="C49617"/>
      <c r="D49617"/>
      <c r="E49617"/>
      <c r="F49617"/>
      <c r="G49617" s="67"/>
      <c r="H49617"/>
      <c r="I49617"/>
      <c r="J49617"/>
      <c r="K49617"/>
      <c r="L49617" s="124"/>
      <c r="M49617" s="74"/>
      <c r="N49617" s="77"/>
      <c r="O49617"/>
      <c r="P49617"/>
      <c r="Q49617"/>
      <c r="R49617"/>
      <c r="S49617" s="124"/>
      <c r="T49617" s="124"/>
      <c r="U49617" s="124"/>
      <c r="V49617" s="124"/>
      <c r="W49617" s="124"/>
      <c r="X49617" s="140"/>
      <c r="Y49617" s="96"/>
      <c r="Z49617" s="96"/>
      <c r="AA49617" s="96"/>
      <c r="AB49617" s="96"/>
      <c r="AC49617"/>
      <c r="AD49617" s="124"/>
      <c r="AE49617" s="81"/>
      <c r="AF49617"/>
      <c r="AG49617"/>
      <c r="AH49617"/>
      <c r="AI49617"/>
      <c r="AJ49617" s="77"/>
      <c r="AK49617"/>
      <c r="AL49617"/>
      <c r="AM49617"/>
      <c r="AN49617" s="111"/>
      <c r="AO49617"/>
      <c r="AP49617"/>
      <c r="AQ49617"/>
      <c r="AR49617"/>
      <c r="AS49617"/>
      <c r="AT49617"/>
      <c r="AU49617"/>
      <c r="AV49617"/>
      <c r="AW49617"/>
      <c r="AX49617"/>
      <c r="AY49617"/>
    </row>
    <row r="49618" spans="1:51" ht="10.15" customHeight="1" x14ac:dyDescent="0.2">
      <c r="A49618"/>
      <c r="B49618"/>
      <c r="C49618"/>
      <c r="D49618"/>
      <c r="E49618"/>
      <c r="F49618"/>
      <c r="G49618" s="67"/>
      <c r="H49618"/>
      <c r="I49618"/>
      <c r="J49618"/>
      <c r="K49618"/>
      <c r="L49618" s="124"/>
      <c r="M49618" s="74"/>
      <c r="N49618" s="77"/>
      <c r="O49618"/>
      <c r="P49618"/>
      <c r="Q49618"/>
      <c r="R49618"/>
      <c r="S49618" s="124"/>
      <c r="T49618" s="124"/>
      <c r="U49618" s="124"/>
      <c r="V49618" s="124"/>
      <c r="W49618" s="124"/>
      <c r="X49618" s="140"/>
      <c r="Y49618" s="96"/>
      <c r="Z49618" s="96"/>
      <c r="AA49618" s="96"/>
      <c r="AB49618" s="96"/>
      <c r="AC49618"/>
      <c r="AD49618" s="124"/>
      <c r="AE49618" s="81"/>
      <c r="AF49618"/>
      <c r="AG49618"/>
      <c r="AH49618"/>
      <c r="AI49618"/>
      <c r="AJ49618" s="77"/>
      <c r="AK49618"/>
      <c r="AL49618"/>
      <c r="AM49618"/>
      <c r="AN49618" s="111"/>
      <c r="AO49618"/>
      <c r="AP49618"/>
      <c r="AQ49618"/>
      <c r="AR49618"/>
      <c r="AS49618"/>
      <c r="AT49618"/>
      <c r="AU49618"/>
      <c r="AV49618"/>
      <c r="AW49618"/>
      <c r="AX49618"/>
      <c r="AY49618"/>
    </row>
    <row r="49619" spans="1:51" ht="10.15" customHeight="1" x14ac:dyDescent="0.2">
      <c r="A49619"/>
      <c r="B49619"/>
      <c r="C49619"/>
      <c r="D49619"/>
      <c r="E49619"/>
      <c r="F49619"/>
      <c r="G49619" s="67"/>
      <c r="H49619"/>
      <c r="I49619"/>
      <c r="J49619"/>
      <c r="K49619"/>
      <c r="L49619" s="124"/>
      <c r="M49619" s="74"/>
      <c r="N49619" s="77"/>
      <c r="O49619"/>
      <c r="P49619"/>
      <c r="Q49619"/>
      <c r="R49619"/>
      <c r="S49619" s="124"/>
      <c r="T49619" s="124"/>
      <c r="U49619" s="124"/>
      <c r="V49619" s="124"/>
      <c r="W49619" s="124"/>
      <c r="X49619" s="140"/>
      <c r="Y49619" s="96"/>
      <c r="Z49619" s="96"/>
      <c r="AA49619" s="96"/>
      <c r="AB49619" s="96"/>
      <c r="AC49619"/>
      <c r="AD49619" s="124"/>
      <c r="AE49619" s="81"/>
      <c r="AF49619"/>
      <c r="AG49619"/>
      <c r="AH49619"/>
      <c r="AI49619"/>
      <c r="AJ49619" s="77"/>
      <c r="AK49619"/>
      <c r="AL49619"/>
      <c r="AM49619"/>
      <c r="AN49619" s="111"/>
      <c r="AO49619"/>
      <c r="AP49619"/>
      <c r="AQ49619"/>
      <c r="AR49619"/>
      <c r="AS49619"/>
      <c r="AT49619"/>
      <c r="AU49619"/>
      <c r="AV49619"/>
      <c r="AW49619"/>
      <c r="AX49619"/>
      <c r="AY49619"/>
    </row>
    <row r="49620" spans="1:51" ht="10.15" customHeight="1" x14ac:dyDescent="0.2">
      <c r="A49620"/>
      <c r="B49620"/>
      <c r="C49620"/>
      <c r="D49620"/>
      <c r="E49620"/>
      <c r="F49620"/>
      <c r="G49620" s="67"/>
      <c r="H49620"/>
      <c r="I49620"/>
      <c r="J49620"/>
      <c r="K49620"/>
      <c r="L49620" s="124"/>
      <c r="M49620" s="74"/>
      <c r="N49620" s="77"/>
      <c r="O49620"/>
      <c r="P49620"/>
      <c r="Q49620"/>
      <c r="R49620"/>
      <c r="S49620" s="124"/>
      <c r="T49620" s="124"/>
      <c r="U49620" s="124"/>
      <c r="V49620" s="124"/>
      <c r="W49620" s="124"/>
      <c r="X49620" s="140"/>
      <c r="Y49620" s="96"/>
      <c r="Z49620" s="96"/>
      <c r="AA49620" s="96"/>
      <c r="AB49620" s="96"/>
      <c r="AC49620"/>
      <c r="AD49620" s="124"/>
      <c r="AE49620" s="81"/>
      <c r="AF49620"/>
      <c r="AG49620"/>
      <c r="AH49620"/>
      <c r="AI49620"/>
      <c r="AJ49620" s="77"/>
      <c r="AK49620"/>
      <c r="AL49620"/>
      <c r="AM49620"/>
      <c r="AN49620" s="111"/>
      <c r="AO49620"/>
      <c r="AP49620"/>
      <c r="AQ49620"/>
      <c r="AR49620"/>
      <c r="AS49620"/>
      <c r="AT49620"/>
      <c r="AU49620"/>
      <c r="AV49620"/>
      <c r="AW49620"/>
      <c r="AX49620"/>
      <c r="AY49620"/>
    </row>
    <row r="49621" spans="1:51" ht="10.15" customHeight="1" x14ac:dyDescent="0.2">
      <c r="A49621"/>
      <c r="B49621"/>
      <c r="C49621"/>
      <c r="D49621"/>
      <c r="E49621"/>
      <c r="F49621"/>
      <c r="G49621" s="67"/>
      <c r="H49621"/>
      <c r="I49621"/>
      <c r="J49621"/>
      <c r="K49621"/>
      <c r="L49621" s="124"/>
      <c r="M49621" s="74"/>
      <c r="N49621" s="77"/>
      <c r="O49621"/>
      <c r="P49621"/>
      <c r="Q49621"/>
      <c r="R49621"/>
      <c r="S49621" s="124"/>
      <c r="T49621" s="124"/>
      <c r="U49621" s="124"/>
      <c r="V49621" s="124"/>
      <c r="W49621" s="124"/>
      <c r="X49621" s="140"/>
      <c r="Y49621" s="96"/>
      <c r="Z49621" s="96"/>
      <c r="AA49621" s="96"/>
      <c r="AB49621" s="96"/>
      <c r="AC49621"/>
      <c r="AD49621" s="124"/>
      <c r="AE49621" s="81"/>
      <c r="AF49621"/>
      <c r="AG49621"/>
      <c r="AH49621"/>
      <c r="AI49621"/>
      <c r="AJ49621" s="77"/>
      <c r="AK49621"/>
      <c r="AL49621"/>
      <c r="AM49621"/>
      <c r="AN49621" s="111"/>
      <c r="AO49621"/>
      <c r="AP49621"/>
      <c r="AQ49621"/>
      <c r="AR49621"/>
      <c r="AS49621"/>
      <c r="AT49621"/>
      <c r="AU49621"/>
      <c r="AV49621"/>
      <c r="AW49621"/>
      <c r="AX49621"/>
      <c r="AY49621"/>
    </row>
    <row r="49622" spans="1:51" ht="10.15" customHeight="1" x14ac:dyDescent="0.2">
      <c r="A49622"/>
      <c r="B49622"/>
      <c r="C49622"/>
      <c r="D49622"/>
      <c r="E49622"/>
      <c r="F49622"/>
      <c r="G49622" s="67"/>
      <c r="H49622"/>
      <c r="I49622"/>
      <c r="J49622"/>
      <c r="K49622"/>
      <c r="L49622" s="124"/>
      <c r="M49622" s="74"/>
      <c r="N49622" s="77"/>
      <c r="O49622"/>
      <c r="P49622"/>
      <c r="Q49622"/>
      <c r="R49622"/>
      <c r="S49622" s="124"/>
      <c r="T49622" s="124"/>
      <c r="U49622" s="124"/>
      <c r="V49622" s="124"/>
      <c r="W49622" s="124"/>
      <c r="X49622" s="140"/>
      <c r="Y49622" s="96"/>
      <c r="Z49622" s="96"/>
      <c r="AA49622" s="96"/>
      <c r="AB49622" s="96"/>
      <c r="AC49622"/>
      <c r="AD49622" s="124"/>
      <c r="AE49622" s="81"/>
      <c r="AF49622"/>
      <c r="AG49622"/>
      <c r="AH49622"/>
      <c r="AI49622"/>
      <c r="AJ49622" s="77"/>
      <c r="AK49622"/>
      <c r="AL49622"/>
      <c r="AM49622"/>
      <c r="AN49622" s="111"/>
      <c r="AO49622"/>
      <c r="AP49622"/>
      <c r="AQ49622"/>
      <c r="AR49622"/>
      <c r="AS49622"/>
      <c r="AT49622"/>
      <c r="AU49622"/>
      <c r="AV49622"/>
      <c r="AW49622"/>
      <c r="AX49622"/>
      <c r="AY49622"/>
    </row>
    <row r="49623" spans="1:51" ht="10.15" customHeight="1" x14ac:dyDescent="0.2">
      <c r="A49623"/>
      <c r="B49623"/>
      <c r="C49623"/>
      <c r="D49623"/>
      <c r="E49623"/>
      <c r="F49623"/>
      <c r="G49623" s="67"/>
      <c r="H49623"/>
      <c r="I49623"/>
      <c r="J49623"/>
      <c r="K49623"/>
      <c r="L49623" s="124"/>
      <c r="M49623" s="74"/>
      <c r="N49623" s="77"/>
      <c r="O49623"/>
      <c r="P49623"/>
      <c r="Q49623"/>
      <c r="R49623"/>
      <c r="S49623" s="124"/>
      <c r="T49623" s="124"/>
      <c r="U49623" s="124"/>
      <c r="V49623" s="124"/>
      <c r="W49623" s="124"/>
      <c r="X49623" s="140"/>
      <c r="Y49623" s="96"/>
      <c r="Z49623" s="96"/>
      <c r="AA49623" s="96"/>
      <c r="AB49623" s="96"/>
      <c r="AC49623"/>
      <c r="AD49623" s="124"/>
      <c r="AE49623" s="81"/>
      <c r="AF49623"/>
      <c r="AG49623"/>
      <c r="AH49623"/>
      <c r="AI49623"/>
      <c r="AJ49623" s="77"/>
      <c r="AK49623"/>
      <c r="AL49623"/>
      <c r="AM49623"/>
      <c r="AN49623" s="111"/>
      <c r="AO49623"/>
      <c r="AP49623"/>
      <c r="AQ49623"/>
      <c r="AR49623"/>
      <c r="AS49623"/>
      <c r="AT49623"/>
      <c r="AU49623"/>
      <c r="AV49623"/>
      <c r="AW49623"/>
      <c r="AX49623"/>
      <c r="AY49623"/>
    </row>
    <row r="49624" spans="1:51" ht="10.15" customHeight="1" x14ac:dyDescent="0.2">
      <c r="A49624"/>
      <c r="B49624"/>
      <c r="C49624"/>
      <c r="D49624"/>
      <c r="E49624"/>
      <c r="F49624"/>
      <c r="G49624" s="67"/>
      <c r="H49624"/>
      <c r="I49624"/>
      <c r="J49624"/>
      <c r="K49624"/>
      <c r="L49624" s="124"/>
      <c r="M49624" s="74"/>
      <c r="N49624" s="77"/>
      <c r="O49624"/>
      <c r="P49624"/>
      <c r="Q49624"/>
      <c r="R49624"/>
      <c r="S49624" s="124"/>
      <c r="T49624" s="124"/>
      <c r="U49624" s="124"/>
      <c r="V49624" s="124"/>
      <c r="W49624" s="124"/>
      <c r="X49624" s="140"/>
      <c r="Y49624" s="96"/>
      <c r="Z49624" s="96"/>
      <c r="AA49624" s="96"/>
      <c r="AB49624" s="96"/>
      <c r="AC49624"/>
      <c r="AD49624" s="124"/>
      <c r="AE49624" s="81"/>
      <c r="AF49624"/>
      <c r="AG49624"/>
      <c r="AH49624"/>
      <c r="AI49624"/>
      <c r="AJ49624" s="77"/>
      <c r="AK49624"/>
      <c r="AL49624"/>
      <c r="AM49624"/>
      <c r="AN49624" s="111"/>
      <c r="AO49624"/>
      <c r="AP49624"/>
      <c r="AQ49624"/>
      <c r="AR49624"/>
      <c r="AS49624"/>
      <c r="AT49624"/>
      <c r="AU49624"/>
      <c r="AV49624"/>
      <c r="AW49624"/>
      <c r="AX49624"/>
      <c r="AY49624"/>
    </row>
    <row r="49625" spans="1:51" ht="10.15" customHeight="1" x14ac:dyDescent="0.2">
      <c r="A49625"/>
      <c r="B49625"/>
      <c r="C49625"/>
      <c r="D49625"/>
      <c r="E49625"/>
      <c r="F49625"/>
      <c r="G49625" s="67"/>
      <c r="H49625"/>
      <c r="I49625"/>
      <c r="J49625"/>
      <c r="K49625"/>
      <c r="L49625" s="124"/>
      <c r="M49625" s="74"/>
      <c r="N49625" s="77"/>
      <c r="O49625"/>
      <c r="P49625"/>
      <c r="Q49625"/>
      <c r="R49625"/>
      <c r="S49625" s="124"/>
      <c r="T49625" s="124"/>
      <c r="U49625" s="124"/>
      <c r="V49625" s="124"/>
      <c r="W49625" s="124"/>
      <c r="X49625" s="140"/>
      <c r="Y49625" s="96"/>
      <c r="Z49625" s="96"/>
      <c r="AA49625" s="96"/>
      <c r="AB49625" s="96"/>
      <c r="AC49625"/>
      <c r="AD49625" s="124"/>
      <c r="AE49625" s="81"/>
      <c r="AF49625"/>
      <c r="AG49625"/>
      <c r="AH49625"/>
      <c r="AI49625"/>
      <c r="AJ49625" s="77"/>
      <c r="AK49625"/>
      <c r="AL49625"/>
      <c r="AM49625"/>
      <c r="AN49625" s="111"/>
      <c r="AO49625"/>
      <c r="AP49625"/>
      <c r="AQ49625"/>
      <c r="AR49625"/>
      <c r="AS49625"/>
      <c r="AT49625"/>
      <c r="AU49625"/>
      <c r="AV49625"/>
      <c r="AW49625"/>
      <c r="AX49625"/>
      <c r="AY49625"/>
    </row>
    <row r="49626" spans="1:51" ht="10.15" customHeight="1" x14ac:dyDescent="0.2">
      <c r="A49626"/>
      <c r="B49626"/>
      <c r="C49626"/>
      <c r="D49626"/>
      <c r="E49626"/>
      <c r="F49626"/>
      <c r="G49626" s="67"/>
      <c r="H49626"/>
      <c r="I49626"/>
      <c r="J49626"/>
      <c r="K49626"/>
      <c r="L49626" s="124"/>
      <c r="M49626" s="74"/>
      <c r="N49626" s="77"/>
      <c r="O49626"/>
      <c r="P49626"/>
      <c r="Q49626"/>
      <c r="R49626"/>
      <c r="S49626" s="124"/>
      <c r="T49626" s="124"/>
      <c r="U49626" s="124"/>
      <c r="V49626" s="124"/>
      <c r="W49626" s="124"/>
      <c r="X49626" s="140"/>
      <c r="Y49626" s="96"/>
      <c r="Z49626" s="96"/>
      <c r="AA49626" s="96"/>
      <c r="AB49626" s="96"/>
      <c r="AC49626"/>
      <c r="AD49626" s="124"/>
      <c r="AE49626" s="81"/>
      <c r="AF49626"/>
      <c r="AG49626"/>
      <c r="AH49626"/>
      <c r="AI49626"/>
      <c r="AJ49626" s="77"/>
      <c r="AK49626"/>
      <c r="AL49626"/>
      <c r="AM49626"/>
      <c r="AN49626" s="111"/>
      <c r="AO49626"/>
      <c r="AP49626"/>
      <c r="AQ49626"/>
      <c r="AR49626"/>
      <c r="AS49626"/>
      <c r="AT49626"/>
      <c r="AU49626"/>
      <c r="AV49626"/>
      <c r="AW49626"/>
      <c r="AX49626"/>
      <c r="AY49626"/>
    </row>
    <row r="49627" spans="1:51" ht="10.15" customHeight="1" x14ac:dyDescent="0.2">
      <c r="A49627"/>
      <c r="B49627"/>
      <c r="C49627"/>
      <c r="D49627"/>
      <c r="E49627"/>
      <c r="F49627"/>
      <c r="G49627" s="67"/>
      <c r="H49627"/>
      <c r="I49627"/>
      <c r="J49627"/>
      <c r="K49627"/>
      <c r="L49627" s="124"/>
      <c r="M49627" s="74"/>
      <c r="N49627" s="77"/>
      <c r="O49627"/>
      <c r="P49627"/>
      <c r="Q49627"/>
      <c r="R49627"/>
      <c r="S49627" s="124"/>
      <c r="T49627" s="124"/>
      <c r="U49627" s="124"/>
      <c r="V49627" s="124"/>
      <c r="W49627" s="124"/>
      <c r="X49627" s="140"/>
      <c r="Y49627" s="96"/>
      <c r="Z49627" s="96"/>
      <c r="AA49627" s="96"/>
      <c r="AB49627" s="96"/>
      <c r="AC49627"/>
      <c r="AD49627" s="124"/>
      <c r="AE49627" s="81"/>
      <c r="AF49627"/>
      <c r="AG49627"/>
      <c r="AH49627"/>
      <c r="AI49627"/>
      <c r="AJ49627" s="77"/>
      <c r="AK49627"/>
      <c r="AL49627"/>
      <c r="AM49627"/>
      <c r="AN49627" s="111"/>
      <c r="AO49627"/>
      <c r="AP49627"/>
      <c r="AQ49627"/>
      <c r="AR49627"/>
      <c r="AS49627"/>
      <c r="AT49627"/>
      <c r="AU49627"/>
      <c r="AV49627"/>
      <c r="AW49627"/>
      <c r="AX49627"/>
      <c r="AY49627"/>
    </row>
    <row r="49628" spans="1:51" ht="10.15" customHeight="1" x14ac:dyDescent="0.2">
      <c r="A49628"/>
      <c r="B49628"/>
      <c r="C49628"/>
      <c r="D49628"/>
      <c r="E49628"/>
      <c r="F49628"/>
      <c r="G49628" s="67"/>
      <c r="H49628"/>
      <c r="I49628"/>
      <c r="J49628"/>
      <c r="K49628"/>
      <c r="L49628" s="124"/>
      <c r="M49628" s="74"/>
      <c r="N49628" s="77"/>
      <c r="O49628"/>
      <c r="P49628"/>
      <c r="Q49628"/>
      <c r="R49628"/>
      <c r="S49628" s="124"/>
      <c r="T49628" s="124"/>
      <c r="U49628" s="124"/>
      <c r="V49628" s="124"/>
      <c r="W49628" s="124"/>
      <c r="X49628" s="140"/>
      <c r="Y49628" s="96"/>
      <c r="Z49628" s="96"/>
      <c r="AA49628" s="96"/>
      <c r="AB49628" s="96"/>
      <c r="AC49628"/>
      <c r="AD49628" s="124"/>
      <c r="AE49628" s="81"/>
      <c r="AF49628"/>
      <c r="AG49628"/>
      <c r="AH49628"/>
      <c r="AI49628"/>
      <c r="AJ49628" s="77"/>
      <c r="AK49628"/>
      <c r="AL49628"/>
      <c r="AM49628"/>
      <c r="AN49628" s="111"/>
      <c r="AO49628"/>
      <c r="AP49628"/>
      <c r="AQ49628"/>
      <c r="AR49628"/>
      <c r="AS49628"/>
      <c r="AT49628"/>
      <c r="AU49628"/>
      <c r="AV49628"/>
      <c r="AW49628"/>
      <c r="AX49628"/>
      <c r="AY49628"/>
    </row>
    <row r="49629" spans="1:51" ht="10.15" customHeight="1" x14ac:dyDescent="0.2">
      <c r="A49629"/>
      <c r="B49629"/>
      <c r="C49629"/>
      <c r="D49629"/>
      <c r="E49629"/>
      <c r="F49629"/>
      <c r="G49629" s="67"/>
      <c r="H49629"/>
      <c r="I49629"/>
      <c r="J49629"/>
      <c r="K49629"/>
      <c r="L49629" s="124"/>
      <c r="M49629" s="74"/>
      <c r="N49629" s="77"/>
      <c r="O49629"/>
      <c r="P49629"/>
      <c r="Q49629"/>
      <c r="R49629"/>
      <c r="S49629" s="124"/>
      <c r="T49629" s="124"/>
      <c r="U49629" s="124"/>
      <c r="V49629" s="124"/>
      <c r="W49629" s="124"/>
      <c r="X49629" s="140"/>
      <c r="Y49629" s="96"/>
      <c r="Z49629" s="96"/>
      <c r="AA49629" s="96"/>
      <c r="AB49629" s="96"/>
      <c r="AC49629"/>
      <c r="AD49629" s="124"/>
      <c r="AE49629" s="81"/>
      <c r="AF49629"/>
      <c r="AG49629"/>
      <c r="AH49629"/>
      <c r="AI49629"/>
      <c r="AJ49629" s="77"/>
      <c r="AK49629"/>
      <c r="AL49629"/>
      <c r="AM49629"/>
      <c r="AN49629" s="111"/>
      <c r="AO49629"/>
      <c r="AP49629"/>
      <c r="AQ49629"/>
      <c r="AR49629"/>
      <c r="AS49629"/>
      <c r="AT49629"/>
      <c r="AU49629"/>
      <c r="AV49629"/>
      <c r="AW49629"/>
      <c r="AX49629"/>
      <c r="AY49629"/>
    </row>
    <row r="49630" spans="1:51" ht="10.15" customHeight="1" x14ac:dyDescent="0.2">
      <c r="A49630"/>
      <c r="B49630"/>
      <c r="C49630"/>
      <c r="D49630"/>
      <c r="E49630"/>
      <c r="F49630"/>
      <c r="G49630" s="67"/>
      <c r="H49630"/>
      <c r="I49630"/>
      <c r="J49630"/>
      <c r="K49630"/>
      <c r="L49630" s="124"/>
      <c r="M49630" s="74"/>
      <c r="N49630" s="77"/>
      <c r="O49630"/>
      <c r="P49630"/>
      <c r="Q49630"/>
      <c r="R49630"/>
      <c r="S49630" s="124"/>
      <c r="T49630" s="124"/>
      <c r="U49630" s="124"/>
      <c r="V49630" s="124"/>
      <c r="W49630" s="124"/>
      <c r="X49630" s="140"/>
      <c r="Y49630" s="96"/>
      <c r="Z49630" s="96"/>
      <c r="AA49630" s="96"/>
      <c r="AB49630" s="96"/>
      <c r="AC49630"/>
      <c r="AD49630" s="124"/>
      <c r="AE49630" s="81"/>
      <c r="AF49630"/>
      <c r="AG49630"/>
      <c r="AH49630"/>
      <c r="AI49630"/>
      <c r="AJ49630" s="77"/>
      <c r="AK49630"/>
      <c r="AL49630"/>
      <c r="AM49630"/>
      <c r="AN49630" s="111"/>
      <c r="AO49630"/>
      <c r="AP49630"/>
      <c r="AQ49630"/>
      <c r="AR49630"/>
      <c r="AS49630"/>
      <c r="AT49630"/>
      <c r="AU49630"/>
      <c r="AV49630"/>
      <c r="AW49630"/>
      <c r="AX49630"/>
      <c r="AY49630"/>
    </row>
    <row r="49631" spans="1:51" ht="10.15" customHeight="1" x14ac:dyDescent="0.2">
      <c r="A49631"/>
      <c r="B49631"/>
      <c r="C49631"/>
      <c r="D49631"/>
      <c r="E49631"/>
      <c r="F49631"/>
      <c r="G49631" s="67"/>
      <c r="H49631"/>
      <c r="I49631"/>
      <c r="J49631"/>
      <c r="K49631"/>
      <c r="L49631" s="124"/>
      <c r="M49631" s="74"/>
      <c r="N49631" s="77"/>
      <c r="O49631"/>
      <c r="P49631"/>
      <c r="Q49631"/>
      <c r="R49631"/>
      <c r="S49631" s="124"/>
      <c r="T49631" s="124"/>
      <c r="U49631" s="124"/>
      <c r="V49631" s="124"/>
      <c r="W49631" s="124"/>
      <c r="X49631" s="140"/>
      <c r="Y49631" s="96"/>
      <c r="Z49631" s="96"/>
      <c r="AA49631" s="96"/>
      <c r="AB49631" s="96"/>
      <c r="AC49631"/>
      <c r="AD49631" s="124"/>
      <c r="AE49631" s="81"/>
      <c r="AF49631"/>
      <c r="AG49631"/>
      <c r="AH49631"/>
      <c r="AI49631"/>
      <c r="AJ49631" s="77"/>
      <c r="AK49631"/>
      <c r="AL49631"/>
      <c r="AM49631"/>
      <c r="AN49631" s="111"/>
      <c r="AO49631"/>
      <c r="AP49631"/>
      <c r="AQ49631"/>
      <c r="AR49631"/>
      <c r="AS49631"/>
      <c r="AT49631"/>
      <c r="AU49631"/>
      <c r="AV49631"/>
      <c r="AW49631"/>
      <c r="AX49631"/>
      <c r="AY49631"/>
    </row>
    <row r="49632" spans="1:51" ht="10.15" customHeight="1" x14ac:dyDescent="0.2">
      <c r="A49632"/>
      <c r="B49632"/>
      <c r="C49632"/>
      <c r="D49632"/>
      <c r="E49632"/>
      <c r="F49632"/>
      <c r="G49632" s="67"/>
      <c r="H49632"/>
      <c r="I49632"/>
      <c r="J49632"/>
      <c r="K49632"/>
      <c r="L49632" s="124"/>
      <c r="M49632" s="74"/>
      <c r="N49632" s="77"/>
      <c r="O49632"/>
      <c r="P49632"/>
      <c r="Q49632"/>
      <c r="R49632"/>
      <c r="S49632" s="124"/>
      <c r="T49632" s="124"/>
      <c r="U49632" s="124"/>
      <c r="V49632" s="124"/>
      <c r="W49632" s="124"/>
      <c r="X49632" s="140"/>
      <c r="Y49632" s="96"/>
      <c r="Z49632" s="96"/>
      <c r="AA49632" s="96"/>
      <c r="AB49632" s="96"/>
      <c r="AC49632"/>
      <c r="AD49632" s="124"/>
      <c r="AE49632" s="81"/>
      <c r="AF49632"/>
      <c r="AG49632"/>
      <c r="AH49632"/>
      <c r="AI49632"/>
      <c r="AJ49632" s="77"/>
      <c r="AK49632"/>
      <c r="AL49632"/>
      <c r="AM49632"/>
      <c r="AN49632" s="111"/>
      <c r="AO49632"/>
      <c r="AP49632"/>
      <c r="AQ49632"/>
      <c r="AR49632"/>
      <c r="AS49632"/>
      <c r="AT49632"/>
      <c r="AU49632"/>
      <c r="AV49632"/>
      <c r="AW49632"/>
      <c r="AX49632"/>
      <c r="AY49632"/>
    </row>
    <row r="49633" spans="1:51" ht="10.15" customHeight="1" x14ac:dyDescent="0.2">
      <c r="A49633"/>
      <c r="B49633"/>
      <c r="C49633"/>
      <c r="D49633"/>
      <c r="E49633"/>
      <c r="F49633"/>
      <c r="G49633" s="67"/>
      <c r="H49633"/>
      <c r="I49633"/>
      <c r="J49633"/>
      <c r="K49633"/>
      <c r="L49633" s="124"/>
      <c r="M49633" s="74"/>
      <c r="N49633" s="77"/>
      <c r="O49633"/>
      <c r="P49633"/>
      <c r="Q49633"/>
      <c r="R49633"/>
      <c r="S49633" s="124"/>
      <c r="T49633" s="124"/>
      <c r="U49633" s="124"/>
      <c r="V49633" s="124"/>
      <c r="W49633" s="124"/>
      <c r="X49633" s="140"/>
      <c r="Y49633" s="96"/>
      <c r="Z49633" s="96"/>
      <c r="AA49633" s="96"/>
      <c r="AB49633" s="96"/>
      <c r="AC49633"/>
      <c r="AD49633" s="124"/>
      <c r="AE49633" s="81"/>
      <c r="AF49633"/>
      <c r="AG49633"/>
      <c r="AH49633"/>
      <c r="AI49633"/>
      <c r="AJ49633" s="77"/>
      <c r="AK49633"/>
      <c r="AL49633"/>
      <c r="AM49633"/>
      <c r="AN49633" s="111"/>
      <c r="AO49633"/>
      <c r="AP49633"/>
      <c r="AQ49633"/>
      <c r="AR49633"/>
      <c r="AS49633"/>
      <c r="AT49633"/>
      <c r="AU49633"/>
      <c r="AV49633"/>
      <c r="AW49633"/>
      <c r="AX49633"/>
      <c r="AY49633"/>
    </row>
    <row r="49634" spans="1:51" ht="10.15" customHeight="1" x14ac:dyDescent="0.2">
      <c r="A49634"/>
      <c r="B49634"/>
      <c r="C49634"/>
      <c r="D49634"/>
      <c r="E49634"/>
      <c r="F49634"/>
      <c r="G49634" s="67"/>
      <c r="H49634"/>
      <c r="I49634"/>
      <c r="J49634"/>
      <c r="K49634"/>
      <c r="L49634" s="124"/>
      <c r="M49634" s="74"/>
      <c r="N49634" s="77"/>
      <c r="O49634"/>
      <c r="P49634"/>
      <c r="Q49634"/>
      <c r="R49634"/>
      <c r="S49634" s="124"/>
      <c r="T49634" s="124"/>
      <c r="U49634" s="124"/>
      <c r="V49634" s="124"/>
      <c r="W49634" s="124"/>
      <c r="X49634" s="140"/>
      <c r="Y49634" s="96"/>
      <c r="Z49634" s="96"/>
      <c r="AA49634" s="96"/>
      <c r="AB49634" s="96"/>
      <c r="AC49634"/>
      <c r="AD49634" s="124"/>
      <c r="AE49634" s="81"/>
      <c r="AF49634"/>
      <c r="AG49634"/>
      <c r="AH49634"/>
      <c r="AI49634"/>
      <c r="AJ49634" s="77"/>
      <c r="AK49634"/>
      <c r="AL49634"/>
      <c r="AM49634"/>
      <c r="AN49634" s="111"/>
      <c r="AO49634"/>
      <c r="AP49634"/>
      <c r="AQ49634"/>
      <c r="AR49634"/>
      <c r="AS49634"/>
      <c r="AT49634"/>
      <c r="AU49634"/>
      <c r="AV49634"/>
      <c r="AW49634"/>
      <c r="AX49634"/>
      <c r="AY49634"/>
    </row>
    <row r="49635" spans="1:51" ht="10.15" customHeight="1" x14ac:dyDescent="0.2">
      <c r="A49635"/>
      <c r="B49635"/>
      <c r="C49635"/>
      <c r="D49635"/>
      <c r="E49635"/>
      <c r="F49635"/>
      <c r="G49635" s="67"/>
      <c r="H49635"/>
      <c r="I49635"/>
      <c r="J49635"/>
      <c r="K49635"/>
      <c r="L49635" s="124"/>
      <c r="M49635" s="74"/>
      <c r="N49635" s="77"/>
      <c r="O49635"/>
      <c r="P49635"/>
      <c r="Q49635"/>
      <c r="R49635"/>
      <c r="S49635" s="124"/>
      <c r="T49635" s="124"/>
      <c r="U49635" s="124"/>
      <c r="V49635" s="124"/>
      <c r="W49635" s="124"/>
      <c r="X49635" s="140"/>
      <c r="Y49635" s="96"/>
      <c r="Z49635" s="96"/>
      <c r="AA49635" s="96"/>
      <c r="AB49635" s="96"/>
      <c r="AC49635"/>
      <c r="AD49635" s="124"/>
      <c r="AE49635" s="81"/>
      <c r="AF49635"/>
      <c r="AG49635"/>
      <c r="AH49635"/>
      <c r="AI49635"/>
      <c r="AJ49635" s="77"/>
      <c r="AK49635"/>
      <c r="AL49635"/>
      <c r="AM49635"/>
      <c r="AN49635" s="111"/>
      <c r="AO49635"/>
      <c r="AP49635"/>
      <c r="AQ49635"/>
      <c r="AR49635"/>
      <c r="AS49635"/>
      <c r="AT49635"/>
      <c r="AU49635"/>
      <c r="AV49635"/>
      <c r="AW49635"/>
      <c r="AX49635"/>
      <c r="AY49635"/>
    </row>
    <row r="49636" spans="1:51" ht="10.15" customHeight="1" x14ac:dyDescent="0.2">
      <c r="A49636"/>
      <c r="B49636"/>
      <c r="C49636"/>
      <c r="D49636"/>
      <c r="E49636"/>
      <c r="F49636"/>
      <c r="G49636" s="67"/>
      <c r="H49636"/>
      <c r="I49636"/>
      <c r="J49636"/>
      <c r="K49636"/>
      <c r="L49636" s="124"/>
      <c r="M49636" s="74"/>
      <c r="N49636" s="77"/>
      <c r="O49636"/>
      <c r="P49636"/>
      <c r="Q49636"/>
      <c r="R49636"/>
      <c r="S49636" s="124"/>
      <c r="T49636" s="124"/>
      <c r="U49636" s="124"/>
      <c r="V49636" s="124"/>
      <c r="W49636" s="124"/>
      <c r="X49636" s="140"/>
      <c r="Y49636" s="96"/>
      <c r="Z49636" s="96"/>
      <c r="AA49636" s="96"/>
      <c r="AB49636" s="96"/>
      <c r="AC49636"/>
      <c r="AD49636" s="124"/>
      <c r="AE49636" s="81"/>
      <c r="AF49636"/>
      <c r="AG49636"/>
      <c r="AH49636"/>
      <c r="AI49636"/>
      <c r="AJ49636" s="77"/>
      <c r="AK49636"/>
      <c r="AL49636"/>
      <c r="AM49636"/>
      <c r="AN49636" s="111"/>
      <c r="AO49636"/>
      <c r="AP49636"/>
      <c r="AQ49636"/>
      <c r="AR49636"/>
      <c r="AS49636"/>
      <c r="AT49636"/>
      <c r="AU49636"/>
      <c r="AV49636"/>
      <c r="AW49636"/>
      <c r="AX49636"/>
      <c r="AY49636"/>
    </row>
    <row r="49637" spans="1:51" ht="10.15" customHeight="1" x14ac:dyDescent="0.2">
      <c r="A49637"/>
      <c r="B49637"/>
      <c r="C49637"/>
      <c r="D49637"/>
      <c r="E49637"/>
      <c r="F49637"/>
      <c r="G49637" s="67"/>
      <c r="H49637"/>
      <c r="I49637"/>
      <c r="J49637"/>
      <c r="K49637"/>
      <c r="L49637" s="124"/>
      <c r="M49637" s="74"/>
      <c r="N49637" s="77"/>
      <c r="O49637"/>
      <c r="P49637"/>
      <c r="Q49637"/>
      <c r="R49637"/>
      <c r="S49637" s="124"/>
      <c r="T49637" s="124"/>
      <c r="U49637" s="124"/>
      <c r="V49637" s="124"/>
      <c r="W49637" s="124"/>
      <c r="X49637" s="140"/>
      <c r="Y49637" s="96"/>
      <c r="Z49637" s="96"/>
      <c r="AA49637" s="96"/>
      <c r="AB49637" s="96"/>
      <c r="AC49637"/>
      <c r="AD49637" s="124"/>
      <c r="AE49637" s="81"/>
      <c r="AF49637"/>
      <c r="AG49637"/>
      <c r="AH49637"/>
      <c r="AI49637"/>
      <c r="AJ49637" s="77"/>
      <c r="AK49637"/>
      <c r="AL49637"/>
      <c r="AM49637"/>
      <c r="AN49637" s="111"/>
      <c r="AO49637"/>
      <c r="AP49637"/>
      <c r="AQ49637"/>
      <c r="AR49637"/>
      <c r="AS49637"/>
      <c r="AT49637"/>
      <c r="AU49637"/>
      <c r="AV49637"/>
      <c r="AW49637"/>
      <c r="AX49637"/>
      <c r="AY49637"/>
    </row>
    <row r="49638" spans="1:51" ht="10.15" customHeight="1" x14ac:dyDescent="0.2">
      <c r="A49638"/>
      <c r="B49638"/>
      <c r="C49638"/>
      <c r="D49638"/>
      <c r="E49638"/>
      <c r="F49638"/>
      <c r="G49638" s="67"/>
      <c r="H49638"/>
      <c r="I49638"/>
      <c r="J49638"/>
      <c r="K49638"/>
      <c r="L49638" s="124"/>
      <c r="M49638" s="74"/>
      <c r="N49638" s="77"/>
      <c r="O49638"/>
      <c r="P49638"/>
      <c r="Q49638"/>
      <c r="R49638"/>
      <c r="S49638" s="124"/>
      <c r="T49638" s="124"/>
      <c r="U49638" s="124"/>
      <c r="V49638" s="124"/>
      <c r="W49638" s="124"/>
      <c r="X49638" s="140"/>
      <c r="Y49638" s="96"/>
      <c r="Z49638" s="96"/>
      <c r="AA49638" s="96"/>
      <c r="AB49638" s="96"/>
      <c r="AC49638"/>
      <c r="AD49638" s="124"/>
      <c r="AE49638" s="81"/>
      <c r="AF49638"/>
      <c r="AG49638"/>
      <c r="AH49638"/>
      <c r="AI49638"/>
      <c r="AJ49638" s="77"/>
      <c r="AK49638"/>
      <c r="AL49638"/>
      <c r="AM49638"/>
      <c r="AN49638" s="111"/>
      <c r="AO49638"/>
      <c r="AP49638"/>
      <c r="AQ49638"/>
      <c r="AR49638"/>
      <c r="AS49638"/>
      <c r="AT49638"/>
      <c r="AU49638"/>
      <c r="AV49638"/>
      <c r="AW49638"/>
      <c r="AX49638"/>
      <c r="AY49638"/>
    </row>
    <row r="49639" spans="1:51" ht="10.15" customHeight="1" x14ac:dyDescent="0.2">
      <c r="A49639"/>
      <c r="B49639"/>
      <c r="C49639"/>
      <c r="D49639"/>
      <c r="E49639"/>
      <c r="F49639"/>
      <c r="G49639" s="67"/>
      <c r="H49639"/>
      <c r="I49639"/>
      <c r="J49639"/>
      <c r="K49639"/>
      <c r="L49639" s="124"/>
      <c r="M49639" s="74"/>
      <c r="N49639" s="77"/>
      <c r="O49639"/>
      <c r="P49639"/>
      <c r="Q49639"/>
      <c r="R49639"/>
      <c r="S49639" s="124"/>
      <c r="T49639" s="124"/>
      <c r="U49639" s="124"/>
      <c r="V49639" s="124"/>
      <c r="W49639" s="124"/>
      <c r="X49639" s="140"/>
      <c r="Y49639" s="96"/>
      <c r="Z49639" s="96"/>
      <c r="AA49639" s="96"/>
      <c r="AB49639" s="96"/>
      <c r="AC49639"/>
      <c r="AD49639" s="124"/>
      <c r="AE49639" s="81"/>
      <c r="AF49639"/>
      <c r="AG49639"/>
      <c r="AH49639"/>
      <c r="AI49639"/>
      <c r="AJ49639" s="77"/>
      <c r="AK49639"/>
      <c r="AL49639"/>
      <c r="AM49639"/>
      <c r="AN49639" s="111"/>
      <c r="AO49639"/>
      <c r="AP49639"/>
      <c r="AQ49639"/>
      <c r="AR49639"/>
      <c r="AS49639"/>
      <c r="AT49639"/>
      <c r="AU49639"/>
      <c r="AV49639"/>
      <c r="AW49639"/>
      <c r="AX49639"/>
      <c r="AY49639"/>
    </row>
    <row r="49640" spans="1:51" ht="10.15" customHeight="1" x14ac:dyDescent="0.2">
      <c r="A49640"/>
      <c r="B49640"/>
      <c r="C49640"/>
      <c r="D49640"/>
      <c r="E49640"/>
      <c r="F49640"/>
      <c r="G49640" s="67"/>
      <c r="H49640"/>
      <c r="I49640"/>
      <c r="J49640"/>
      <c r="K49640"/>
      <c r="L49640" s="124"/>
      <c r="M49640" s="74"/>
      <c r="N49640" s="77"/>
      <c r="O49640"/>
      <c r="P49640"/>
      <c r="Q49640"/>
      <c r="R49640"/>
      <c r="S49640" s="124"/>
      <c r="T49640" s="124"/>
      <c r="U49640" s="124"/>
      <c r="V49640" s="124"/>
      <c r="W49640" s="124"/>
      <c r="X49640" s="140"/>
      <c r="Y49640" s="96"/>
      <c r="Z49640" s="96"/>
      <c r="AA49640" s="96"/>
      <c r="AB49640" s="96"/>
      <c r="AC49640"/>
      <c r="AD49640" s="124"/>
      <c r="AE49640" s="81"/>
      <c r="AF49640"/>
      <c r="AG49640"/>
      <c r="AH49640"/>
      <c r="AI49640"/>
      <c r="AJ49640" s="77"/>
      <c r="AK49640"/>
      <c r="AL49640"/>
      <c r="AM49640"/>
      <c r="AN49640" s="111"/>
      <c r="AO49640"/>
      <c r="AP49640"/>
      <c r="AQ49640"/>
      <c r="AR49640"/>
      <c r="AS49640"/>
      <c r="AT49640"/>
      <c r="AU49640"/>
      <c r="AV49640"/>
      <c r="AW49640"/>
      <c r="AX49640"/>
      <c r="AY49640"/>
    </row>
    <row r="49641" spans="1:51" ht="10.15" customHeight="1" x14ac:dyDescent="0.2">
      <c r="A49641"/>
      <c r="B49641"/>
      <c r="C49641"/>
      <c r="D49641"/>
      <c r="E49641"/>
      <c r="F49641"/>
      <c r="G49641" s="67"/>
      <c r="H49641"/>
      <c r="I49641"/>
      <c r="J49641"/>
      <c r="K49641"/>
      <c r="L49641" s="124"/>
      <c r="M49641" s="74"/>
      <c r="N49641" s="77"/>
      <c r="O49641"/>
      <c r="P49641"/>
      <c r="Q49641"/>
      <c r="R49641"/>
      <c r="S49641" s="124"/>
      <c r="T49641" s="124"/>
      <c r="U49641" s="124"/>
      <c r="V49641" s="124"/>
      <c r="W49641" s="124"/>
      <c r="X49641" s="140"/>
      <c r="Y49641" s="96"/>
      <c r="Z49641" s="96"/>
      <c r="AA49641" s="96"/>
      <c r="AB49641" s="96"/>
      <c r="AC49641"/>
      <c r="AD49641" s="124"/>
      <c r="AE49641" s="81"/>
      <c r="AF49641"/>
      <c r="AG49641"/>
      <c r="AH49641"/>
      <c r="AI49641"/>
      <c r="AJ49641" s="77"/>
      <c r="AK49641"/>
      <c r="AL49641"/>
      <c r="AM49641"/>
      <c r="AN49641" s="111"/>
      <c r="AO49641"/>
      <c r="AP49641"/>
      <c r="AQ49641"/>
      <c r="AR49641"/>
      <c r="AS49641"/>
      <c r="AT49641"/>
      <c r="AU49641"/>
      <c r="AV49641"/>
      <c r="AW49641"/>
      <c r="AX49641"/>
      <c r="AY49641"/>
    </row>
    <row r="49642" spans="1:51" ht="10.15" customHeight="1" x14ac:dyDescent="0.2">
      <c r="A49642"/>
      <c r="B49642"/>
      <c r="C49642"/>
      <c r="D49642"/>
      <c r="E49642"/>
      <c r="F49642"/>
      <c r="G49642" s="67"/>
      <c r="H49642"/>
      <c r="I49642"/>
      <c r="J49642"/>
      <c r="K49642"/>
      <c r="L49642" s="124"/>
      <c r="M49642" s="74"/>
      <c r="N49642" s="77"/>
      <c r="O49642"/>
      <c r="P49642"/>
      <c r="Q49642"/>
      <c r="R49642"/>
      <c r="S49642" s="124"/>
      <c r="T49642" s="124"/>
      <c r="U49642" s="124"/>
      <c r="V49642" s="124"/>
      <c r="W49642" s="124"/>
      <c r="X49642" s="140"/>
      <c r="Y49642" s="96"/>
      <c r="Z49642" s="96"/>
      <c r="AA49642" s="96"/>
      <c r="AB49642" s="96"/>
      <c r="AC49642"/>
      <c r="AD49642" s="124"/>
      <c r="AE49642" s="81"/>
      <c r="AF49642"/>
      <c r="AG49642"/>
      <c r="AH49642"/>
      <c r="AI49642"/>
      <c r="AJ49642" s="77"/>
      <c r="AK49642"/>
      <c r="AL49642"/>
      <c r="AM49642"/>
      <c r="AN49642" s="111"/>
      <c r="AO49642"/>
      <c r="AP49642"/>
      <c r="AQ49642"/>
      <c r="AR49642"/>
      <c r="AS49642"/>
      <c r="AT49642"/>
      <c r="AU49642"/>
      <c r="AV49642"/>
      <c r="AW49642"/>
      <c r="AX49642"/>
      <c r="AY49642"/>
    </row>
    <row r="49643" spans="1:51" ht="10.15" customHeight="1" x14ac:dyDescent="0.2">
      <c r="A49643"/>
      <c r="B49643"/>
      <c r="C49643"/>
      <c r="D49643"/>
      <c r="E49643"/>
      <c r="F49643"/>
      <c r="G49643" s="67"/>
      <c r="H49643"/>
      <c r="I49643"/>
      <c r="J49643"/>
      <c r="K49643"/>
      <c r="L49643" s="124"/>
      <c r="M49643" s="74"/>
      <c r="N49643" s="77"/>
      <c r="O49643"/>
      <c r="P49643"/>
      <c r="Q49643"/>
      <c r="R49643"/>
      <c r="S49643" s="124"/>
      <c r="T49643" s="124"/>
      <c r="U49643" s="124"/>
      <c r="V49643" s="124"/>
      <c r="W49643" s="124"/>
      <c r="X49643" s="140"/>
      <c r="Y49643" s="96"/>
      <c r="Z49643" s="96"/>
      <c r="AA49643" s="96"/>
      <c r="AB49643" s="96"/>
      <c r="AC49643"/>
      <c r="AD49643" s="124"/>
      <c r="AE49643" s="81"/>
      <c r="AF49643"/>
      <c r="AG49643"/>
      <c r="AH49643"/>
      <c r="AI49643"/>
      <c r="AJ49643" s="77"/>
      <c r="AK49643"/>
      <c r="AL49643"/>
      <c r="AM49643"/>
      <c r="AN49643" s="111"/>
      <c r="AO49643"/>
      <c r="AP49643"/>
      <c r="AQ49643"/>
      <c r="AR49643"/>
      <c r="AS49643"/>
      <c r="AT49643"/>
      <c r="AU49643"/>
      <c r="AV49643"/>
      <c r="AW49643"/>
      <c r="AX49643"/>
      <c r="AY49643"/>
    </row>
    <row r="49644" spans="1:51" ht="10.15" customHeight="1" x14ac:dyDescent="0.2">
      <c r="A49644"/>
      <c r="B49644"/>
      <c r="C49644"/>
      <c r="D49644"/>
      <c r="E49644"/>
      <c r="F49644"/>
      <c r="G49644" s="67"/>
      <c r="H49644"/>
      <c r="I49644"/>
      <c r="J49644"/>
      <c r="K49644"/>
      <c r="L49644" s="124"/>
      <c r="M49644" s="74"/>
      <c r="N49644" s="77"/>
      <c r="O49644"/>
      <c r="P49644"/>
      <c r="Q49644"/>
      <c r="R49644"/>
      <c r="S49644" s="124"/>
      <c r="T49644" s="124"/>
      <c r="U49644" s="124"/>
      <c r="V49644" s="124"/>
      <c r="W49644" s="124"/>
      <c r="X49644" s="140"/>
      <c r="Y49644" s="96"/>
      <c r="Z49644" s="96"/>
      <c r="AA49644" s="96"/>
      <c r="AB49644" s="96"/>
      <c r="AC49644"/>
      <c r="AD49644" s="124"/>
      <c r="AE49644" s="81"/>
      <c r="AF49644"/>
      <c r="AG49644"/>
      <c r="AH49644"/>
      <c r="AI49644"/>
      <c r="AJ49644" s="77"/>
      <c r="AK49644"/>
      <c r="AL49644"/>
      <c r="AM49644"/>
      <c r="AN49644" s="111"/>
      <c r="AO49644"/>
      <c r="AP49644"/>
      <c r="AQ49644"/>
      <c r="AR49644"/>
      <c r="AS49644"/>
      <c r="AT49644"/>
      <c r="AU49644"/>
      <c r="AV49644"/>
      <c r="AW49644"/>
      <c r="AX49644"/>
      <c r="AY49644"/>
    </row>
    <row r="49645" spans="1:51" ht="10.15" customHeight="1" x14ac:dyDescent="0.2">
      <c r="A49645"/>
      <c r="B49645"/>
      <c r="C49645"/>
      <c r="D49645"/>
      <c r="E49645"/>
      <c r="F49645"/>
      <c r="G49645" s="67"/>
      <c r="H49645"/>
      <c r="I49645"/>
      <c r="J49645"/>
      <c r="K49645"/>
      <c r="L49645" s="124"/>
      <c r="M49645" s="74"/>
      <c r="N49645" s="77"/>
      <c r="O49645"/>
      <c r="P49645"/>
      <c r="Q49645"/>
      <c r="R49645"/>
      <c r="S49645" s="124"/>
      <c r="T49645" s="124"/>
      <c r="U49645" s="124"/>
      <c r="V49645" s="124"/>
      <c r="W49645" s="124"/>
      <c r="X49645" s="140"/>
      <c r="Y49645" s="96"/>
      <c r="Z49645" s="96"/>
      <c r="AA49645" s="96"/>
      <c r="AB49645" s="96"/>
      <c r="AC49645"/>
      <c r="AD49645" s="124"/>
      <c r="AE49645" s="81"/>
      <c r="AF49645"/>
      <c r="AG49645"/>
      <c r="AH49645"/>
      <c r="AI49645"/>
      <c r="AJ49645" s="77"/>
      <c r="AK49645"/>
      <c r="AL49645"/>
      <c r="AM49645"/>
      <c r="AN49645" s="111"/>
      <c r="AO49645"/>
      <c r="AP49645"/>
      <c r="AQ49645"/>
      <c r="AR49645"/>
      <c r="AS49645"/>
      <c r="AT49645"/>
      <c r="AU49645"/>
      <c r="AV49645"/>
      <c r="AW49645"/>
      <c r="AX49645"/>
      <c r="AY49645"/>
    </row>
    <row r="49646" spans="1:51" ht="10.15" customHeight="1" x14ac:dyDescent="0.2">
      <c r="A49646"/>
      <c r="B49646"/>
      <c r="C49646"/>
      <c r="D49646"/>
      <c r="E49646"/>
      <c r="F49646"/>
      <c r="G49646" s="67"/>
      <c r="H49646"/>
      <c r="I49646"/>
      <c r="J49646"/>
      <c r="K49646"/>
      <c r="L49646" s="124"/>
      <c r="M49646" s="74"/>
      <c r="N49646" s="77"/>
      <c r="O49646"/>
      <c r="P49646"/>
      <c r="Q49646"/>
      <c r="R49646"/>
      <c r="S49646" s="124"/>
      <c r="T49646" s="124"/>
      <c r="U49646" s="124"/>
      <c r="V49646" s="124"/>
      <c r="W49646" s="124"/>
      <c r="X49646" s="140"/>
      <c r="Y49646" s="96"/>
      <c r="Z49646" s="96"/>
      <c r="AA49646" s="96"/>
      <c r="AB49646" s="96"/>
      <c r="AC49646"/>
      <c r="AD49646" s="124"/>
      <c r="AE49646" s="81"/>
      <c r="AF49646"/>
      <c r="AG49646"/>
      <c r="AH49646"/>
      <c r="AI49646"/>
      <c r="AJ49646" s="77"/>
      <c r="AK49646"/>
      <c r="AL49646"/>
      <c r="AM49646"/>
      <c r="AN49646" s="111"/>
      <c r="AO49646"/>
      <c r="AP49646"/>
      <c r="AQ49646"/>
      <c r="AR49646"/>
      <c r="AS49646"/>
      <c r="AT49646"/>
      <c r="AU49646"/>
      <c r="AV49646"/>
      <c r="AW49646"/>
      <c r="AX49646"/>
      <c r="AY49646"/>
    </row>
    <row r="49647" spans="1:51" ht="10.15" customHeight="1" x14ac:dyDescent="0.2">
      <c r="A49647"/>
      <c r="B49647"/>
      <c r="C49647"/>
      <c r="D49647"/>
      <c r="E49647"/>
      <c r="F49647"/>
      <c r="G49647" s="67"/>
      <c r="H49647"/>
      <c r="I49647"/>
      <c r="J49647"/>
      <c r="K49647"/>
      <c r="L49647" s="124"/>
      <c r="M49647" s="74"/>
      <c r="N49647" s="77"/>
      <c r="O49647"/>
      <c r="P49647"/>
      <c r="Q49647"/>
      <c r="R49647"/>
      <c r="S49647" s="124"/>
      <c r="T49647" s="124"/>
      <c r="U49647" s="124"/>
      <c r="V49647" s="124"/>
      <c r="W49647" s="124"/>
      <c r="X49647" s="140"/>
      <c r="Y49647" s="96"/>
      <c r="Z49647" s="96"/>
      <c r="AA49647" s="96"/>
      <c r="AB49647" s="96"/>
      <c r="AC49647"/>
      <c r="AD49647" s="124"/>
      <c r="AE49647" s="81"/>
      <c r="AF49647"/>
      <c r="AG49647"/>
      <c r="AH49647"/>
      <c r="AI49647"/>
      <c r="AJ49647" s="77"/>
      <c r="AK49647"/>
      <c r="AL49647"/>
      <c r="AM49647"/>
      <c r="AN49647" s="111"/>
      <c r="AO49647"/>
      <c r="AP49647"/>
      <c r="AQ49647"/>
      <c r="AR49647"/>
      <c r="AS49647"/>
      <c r="AT49647"/>
      <c r="AU49647"/>
      <c r="AV49647"/>
      <c r="AW49647"/>
      <c r="AX49647"/>
      <c r="AY49647"/>
    </row>
    <row r="49648" spans="1:51" ht="10.15" customHeight="1" x14ac:dyDescent="0.2">
      <c r="A49648"/>
      <c r="B49648"/>
      <c r="C49648"/>
      <c r="D49648"/>
      <c r="E49648"/>
      <c r="F49648"/>
      <c r="G49648" s="67"/>
      <c r="H49648"/>
      <c r="I49648"/>
      <c r="J49648"/>
      <c r="K49648"/>
      <c r="L49648" s="124"/>
      <c r="M49648" s="74"/>
      <c r="N49648" s="77"/>
      <c r="O49648"/>
      <c r="P49648"/>
      <c r="Q49648"/>
      <c r="R49648"/>
      <c r="S49648" s="124"/>
      <c r="T49648" s="124"/>
      <c r="U49648" s="124"/>
      <c r="V49648" s="124"/>
      <c r="W49648" s="124"/>
      <c r="X49648" s="140"/>
      <c r="Y49648" s="96"/>
      <c r="Z49648" s="96"/>
      <c r="AA49648" s="96"/>
      <c r="AB49648" s="96"/>
      <c r="AC49648"/>
      <c r="AD49648" s="124"/>
      <c r="AE49648" s="81"/>
      <c r="AF49648"/>
      <c r="AG49648"/>
      <c r="AH49648"/>
      <c r="AI49648"/>
      <c r="AJ49648" s="77"/>
      <c r="AK49648"/>
      <c r="AL49648"/>
      <c r="AM49648"/>
      <c r="AN49648" s="111"/>
      <c r="AO49648"/>
      <c r="AP49648"/>
      <c r="AQ49648"/>
      <c r="AR49648"/>
      <c r="AS49648"/>
      <c r="AT49648"/>
      <c r="AU49648"/>
      <c r="AV49648"/>
      <c r="AW49648"/>
      <c r="AX49648"/>
      <c r="AY49648"/>
    </row>
    <row r="49649" spans="1:51" ht="10.15" customHeight="1" x14ac:dyDescent="0.2">
      <c r="A49649"/>
      <c r="B49649"/>
      <c r="C49649"/>
      <c r="D49649"/>
      <c r="E49649"/>
      <c r="F49649"/>
      <c r="G49649" s="67"/>
      <c r="H49649"/>
      <c r="I49649"/>
      <c r="J49649"/>
      <c r="K49649"/>
      <c r="L49649" s="124"/>
      <c r="M49649" s="74"/>
      <c r="N49649" s="77"/>
      <c r="O49649"/>
      <c r="P49649"/>
      <c r="Q49649"/>
      <c r="R49649"/>
      <c r="S49649" s="124"/>
      <c r="T49649" s="124"/>
      <c r="U49649" s="124"/>
      <c r="V49649" s="124"/>
      <c r="W49649" s="124"/>
      <c r="X49649" s="140"/>
      <c r="Y49649" s="96"/>
      <c r="Z49649" s="96"/>
      <c r="AA49649" s="96"/>
      <c r="AB49649" s="96"/>
      <c r="AC49649"/>
      <c r="AD49649" s="124"/>
      <c r="AE49649" s="81"/>
      <c r="AF49649"/>
      <c r="AG49649"/>
      <c r="AH49649"/>
      <c r="AI49649"/>
      <c r="AJ49649" s="77"/>
      <c r="AK49649"/>
      <c r="AL49649"/>
      <c r="AM49649"/>
      <c r="AN49649" s="111"/>
      <c r="AO49649"/>
      <c r="AP49649"/>
      <c r="AQ49649"/>
      <c r="AR49649"/>
      <c r="AS49649"/>
      <c r="AT49649"/>
      <c r="AU49649"/>
      <c r="AV49649"/>
      <c r="AW49649"/>
      <c r="AX49649"/>
      <c r="AY49649"/>
    </row>
    <row r="49650" spans="1:51" ht="10.15" customHeight="1" x14ac:dyDescent="0.2">
      <c r="A49650"/>
      <c r="B49650"/>
      <c r="C49650"/>
      <c r="D49650"/>
      <c r="E49650"/>
      <c r="F49650"/>
      <c r="G49650" s="67"/>
      <c r="H49650"/>
      <c r="I49650"/>
      <c r="J49650"/>
      <c r="K49650"/>
      <c r="L49650" s="124"/>
      <c r="M49650" s="74"/>
      <c r="N49650" s="77"/>
      <c r="O49650"/>
      <c r="P49650"/>
      <c r="Q49650"/>
      <c r="R49650"/>
      <c r="S49650" s="124"/>
      <c r="T49650" s="124"/>
      <c r="U49650" s="124"/>
      <c r="V49650" s="124"/>
      <c r="W49650" s="124"/>
      <c r="X49650" s="140"/>
      <c r="Y49650" s="96"/>
      <c r="Z49650" s="96"/>
      <c r="AA49650" s="96"/>
      <c r="AB49650" s="96"/>
      <c r="AC49650"/>
      <c r="AD49650" s="124"/>
      <c r="AE49650" s="81"/>
      <c r="AF49650"/>
      <c r="AG49650"/>
      <c r="AH49650"/>
      <c r="AI49650"/>
      <c r="AJ49650" s="77"/>
      <c r="AK49650"/>
      <c r="AL49650"/>
      <c r="AM49650"/>
      <c r="AN49650" s="111"/>
      <c r="AO49650"/>
      <c r="AP49650"/>
      <c r="AQ49650"/>
      <c r="AR49650"/>
      <c r="AS49650"/>
      <c r="AT49650"/>
      <c r="AU49650"/>
      <c r="AV49650"/>
      <c r="AW49650"/>
      <c r="AX49650"/>
      <c r="AY49650"/>
    </row>
    <row r="49651" spans="1:51" ht="10.15" customHeight="1" x14ac:dyDescent="0.2">
      <c r="A49651"/>
      <c r="B49651"/>
      <c r="C49651"/>
      <c r="D49651"/>
      <c r="E49651"/>
      <c r="F49651"/>
      <c r="G49651" s="67"/>
      <c r="H49651"/>
      <c r="I49651"/>
      <c r="J49651"/>
      <c r="K49651"/>
      <c r="L49651" s="124"/>
      <c r="M49651" s="74"/>
      <c r="N49651" s="77"/>
      <c r="O49651"/>
      <c r="P49651"/>
      <c r="Q49651"/>
      <c r="R49651"/>
      <c r="S49651" s="124"/>
      <c r="T49651" s="124"/>
      <c r="U49651" s="124"/>
      <c r="V49651" s="124"/>
      <c r="W49651" s="124"/>
      <c r="X49651" s="140"/>
      <c r="Y49651" s="96"/>
      <c r="Z49651" s="96"/>
      <c r="AA49651" s="96"/>
      <c r="AB49651" s="96"/>
      <c r="AC49651"/>
      <c r="AD49651" s="124"/>
      <c r="AE49651" s="81"/>
      <c r="AF49651"/>
      <c r="AG49651"/>
      <c r="AH49651"/>
      <c r="AI49651"/>
      <c r="AJ49651" s="77"/>
      <c r="AK49651"/>
      <c r="AL49651"/>
      <c r="AM49651"/>
      <c r="AN49651" s="111"/>
      <c r="AO49651"/>
      <c r="AP49651"/>
      <c r="AQ49651"/>
      <c r="AR49651"/>
      <c r="AS49651"/>
      <c r="AT49651"/>
      <c r="AU49651"/>
      <c r="AV49651"/>
      <c r="AW49651"/>
      <c r="AX49651"/>
      <c r="AY49651"/>
    </row>
    <row r="49652" spans="1:51" ht="10.15" customHeight="1" x14ac:dyDescent="0.2">
      <c r="A49652"/>
      <c r="B49652"/>
      <c r="C49652"/>
      <c r="D49652"/>
      <c r="E49652"/>
      <c r="F49652"/>
      <c r="G49652" s="67"/>
      <c r="H49652"/>
      <c r="I49652"/>
      <c r="J49652"/>
      <c r="K49652"/>
      <c r="L49652" s="124"/>
      <c r="M49652" s="74"/>
      <c r="N49652" s="77"/>
      <c r="O49652"/>
      <c r="P49652"/>
      <c r="Q49652"/>
      <c r="R49652"/>
      <c r="S49652" s="124"/>
      <c r="T49652" s="124"/>
      <c r="U49652" s="124"/>
      <c r="V49652" s="124"/>
      <c r="W49652" s="124"/>
      <c r="X49652" s="140"/>
      <c r="Y49652" s="96"/>
      <c r="Z49652" s="96"/>
      <c r="AA49652" s="96"/>
      <c r="AB49652" s="96"/>
      <c r="AC49652"/>
      <c r="AD49652" s="124"/>
      <c r="AE49652" s="81"/>
      <c r="AF49652"/>
      <c r="AG49652"/>
      <c r="AH49652"/>
      <c r="AI49652"/>
      <c r="AJ49652" s="77"/>
      <c r="AK49652"/>
      <c r="AL49652"/>
      <c r="AM49652"/>
      <c r="AN49652" s="111"/>
      <c r="AO49652"/>
      <c r="AP49652"/>
      <c r="AQ49652"/>
      <c r="AR49652"/>
      <c r="AS49652"/>
      <c r="AT49652"/>
      <c r="AU49652"/>
      <c r="AV49652"/>
      <c r="AW49652"/>
      <c r="AX49652"/>
      <c r="AY49652"/>
    </row>
    <row r="49653" spans="1:51" ht="10.15" customHeight="1" x14ac:dyDescent="0.2">
      <c r="A49653"/>
      <c r="B49653"/>
      <c r="C49653"/>
      <c r="D49653"/>
      <c r="E49653"/>
      <c r="F49653"/>
      <c r="G49653" s="67"/>
      <c r="H49653"/>
      <c r="I49653"/>
      <c r="J49653"/>
      <c r="K49653"/>
      <c r="L49653" s="124"/>
      <c r="M49653" s="74"/>
      <c r="N49653" s="77"/>
      <c r="O49653"/>
      <c r="P49653"/>
      <c r="Q49653"/>
      <c r="R49653"/>
      <c r="S49653" s="124"/>
      <c r="T49653" s="124"/>
      <c r="U49653" s="124"/>
      <c r="V49653" s="124"/>
      <c r="W49653" s="124"/>
      <c r="X49653" s="140"/>
      <c r="Y49653" s="96"/>
      <c r="Z49653" s="96"/>
      <c r="AA49653" s="96"/>
      <c r="AB49653" s="96"/>
      <c r="AC49653"/>
      <c r="AD49653" s="124"/>
      <c r="AE49653" s="81"/>
      <c r="AF49653"/>
      <c r="AG49653"/>
      <c r="AH49653"/>
      <c r="AI49653"/>
      <c r="AJ49653" s="77"/>
      <c r="AK49653"/>
      <c r="AL49653"/>
      <c r="AM49653"/>
      <c r="AN49653" s="111"/>
      <c r="AO49653"/>
      <c r="AP49653"/>
      <c r="AQ49653"/>
      <c r="AR49653"/>
      <c r="AS49653"/>
      <c r="AT49653"/>
      <c r="AU49653"/>
      <c r="AV49653"/>
      <c r="AW49653"/>
      <c r="AX49653"/>
      <c r="AY49653"/>
    </row>
    <row r="49654" spans="1:51" ht="10.15" customHeight="1" x14ac:dyDescent="0.2">
      <c r="A49654"/>
      <c r="B49654"/>
      <c r="C49654"/>
      <c r="D49654"/>
      <c r="E49654"/>
      <c r="F49654"/>
      <c r="G49654" s="67"/>
      <c r="H49654"/>
      <c r="I49654"/>
      <c r="J49654"/>
      <c r="K49654"/>
      <c r="L49654" s="124"/>
      <c r="M49654" s="74"/>
      <c r="N49654" s="77"/>
      <c r="O49654"/>
      <c r="P49654"/>
      <c r="Q49654"/>
      <c r="R49654"/>
      <c r="S49654" s="124"/>
      <c r="T49654" s="124"/>
      <c r="U49654" s="124"/>
      <c r="V49654" s="124"/>
      <c r="W49654" s="124"/>
      <c r="X49654" s="140"/>
      <c r="Y49654" s="96"/>
      <c r="Z49654" s="96"/>
      <c r="AA49654" s="96"/>
      <c r="AB49654" s="96"/>
      <c r="AC49654"/>
      <c r="AD49654" s="124"/>
      <c r="AE49654" s="81"/>
      <c r="AF49654"/>
      <c r="AG49654"/>
      <c r="AH49654"/>
      <c r="AI49654"/>
      <c r="AJ49654" s="77"/>
      <c r="AK49654"/>
      <c r="AL49654"/>
      <c r="AM49654"/>
      <c r="AN49654" s="111"/>
      <c r="AO49654"/>
      <c r="AP49654"/>
      <c r="AQ49654"/>
      <c r="AR49654"/>
      <c r="AS49654"/>
      <c r="AT49654"/>
      <c r="AU49654"/>
      <c r="AV49654"/>
      <c r="AW49654"/>
      <c r="AX49654"/>
      <c r="AY49654"/>
    </row>
    <row r="49655" spans="1:51" ht="10.15" customHeight="1" x14ac:dyDescent="0.2">
      <c r="A49655"/>
      <c r="B49655"/>
      <c r="C49655"/>
      <c r="D49655"/>
      <c r="E49655"/>
      <c r="F49655"/>
      <c r="G49655" s="67"/>
      <c r="H49655"/>
      <c r="I49655"/>
      <c r="J49655"/>
      <c r="K49655"/>
      <c r="L49655" s="124"/>
      <c r="M49655" s="74"/>
      <c r="N49655" s="77"/>
      <c r="O49655"/>
      <c r="P49655"/>
      <c r="Q49655"/>
      <c r="R49655"/>
      <c r="S49655" s="124"/>
      <c r="T49655" s="124"/>
      <c r="U49655" s="124"/>
      <c r="V49655" s="124"/>
      <c r="W49655" s="124"/>
      <c r="X49655" s="140"/>
      <c r="Y49655" s="96"/>
      <c r="Z49655" s="96"/>
      <c r="AA49655" s="96"/>
      <c r="AB49655" s="96"/>
      <c r="AC49655"/>
      <c r="AD49655" s="124"/>
      <c r="AE49655" s="81"/>
      <c r="AF49655"/>
      <c r="AG49655"/>
      <c r="AH49655"/>
      <c r="AI49655"/>
      <c r="AJ49655" s="77"/>
      <c r="AK49655"/>
      <c r="AL49655"/>
      <c r="AM49655"/>
      <c r="AN49655" s="111"/>
      <c r="AO49655"/>
      <c r="AP49655"/>
      <c r="AQ49655"/>
      <c r="AR49655"/>
      <c r="AS49655"/>
      <c r="AT49655"/>
      <c r="AU49655"/>
      <c r="AV49655"/>
      <c r="AW49655"/>
      <c r="AX49655"/>
      <c r="AY49655"/>
    </row>
    <row r="49656" spans="1:51" ht="10.15" customHeight="1" x14ac:dyDescent="0.2">
      <c r="A49656"/>
      <c r="B49656"/>
      <c r="C49656"/>
      <c r="D49656"/>
      <c r="E49656"/>
      <c r="F49656"/>
      <c r="G49656" s="67"/>
      <c r="H49656"/>
      <c r="I49656"/>
      <c r="J49656"/>
      <c r="K49656"/>
      <c r="L49656" s="124"/>
      <c r="M49656" s="74"/>
      <c r="N49656" s="77"/>
      <c r="O49656"/>
      <c r="P49656"/>
      <c r="Q49656"/>
      <c r="R49656"/>
      <c r="S49656" s="124"/>
      <c r="T49656" s="124"/>
      <c r="U49656" s="124"/>
      <c r="V49656" s="124"/>
      <c r="W49656" s="124"/>
      <c r="X49656" s="140"/>
      <c r="Y49656" s="96"/>
      <c r="Z49656" s="96"/>
      <c r="AA49656" s="96"/>
      <c r="AB49656" s="96"/>
      <c r="AC49656"/>
      <c r="AD49656" s="124"/>
      <c r="AE49656" s="81"/>
      <c r="AF49656"/>
      <c r="AG49656"/>
      <c r="AH49656"/>
      <c r="AI49656"/>
      <c r="AJ49656" s="77"/>
      <c r="AK49656"/>
      <c r="AL49656"/>
      <c r="AM49656"/>
      <c r="AN49656" s="111"/>
      <c r="AO49656"/>
      <c r="AP49656"/>
      <c r="AQ49656"/>
      <c r="AR49656"/>
      <c r="AS49656"/>
      <c r="AT49656"/>
      <c r="AU49656"/>
      <c r="AV49656"/>
      <c r="AW49656"/>
      <c r="AX49656"/>
      <c r="AY49656"/>
    </row>
    <row r="49657" spans="1:51" ht="10.15" customHeight="1" x14ac:dyDescent="0.2">
      <c r="A49657"/>
      <c r="B49657"/>
      <c r="C49657"/>
      <c r="D49657"/>
      <c r="E49657"/>
      <c r="F49657"/>
      <c r="G49657" s="67"/>
      <c r="H49657"/>
      <c r="I49657"/>
      <c r="J49657"/>
      <c r="K49657"/>
      <c r="L49657" s="124"/>
      <c r="M49657" s="74"/>
      <c r="N49657" s="77"/>
      <c r="O49657"/>
      <c r="P49657"/>
      <c r="Q49657"/>
      <c r="R49657"/>
      <c r="S49657" s="124"/>
      <c r="T49657" s="124"/>
      <c r="U49657" s="124"/>
      <c r="V49657" s="124"/>
      <c r="W49657" s="124"/>
      <c r="X49657" s="140"/>
      <c r="Y49657" s="96"/>
      <c r="Z49657" s="96"/>
      <c r="AA49657" s="96"/>
      <c r="AB49657" s="96"/>
      <c r="AC49657"/>
      <c r="AD49657" s="124"/>
      <c r="AE49657" s="81"/>
      <c r="AF49657"/>
      <c r="AG49657"/>
      <c r="AH49657"/>
      <c r="AI49657"/>
      <c r="AJ49657" s="77"/>
      <c r="AK49657"/>
      <c r="AL49657"/>
      <c r="AM49657"/>
      <c r="AN49657" s="111"/>
      <c r="AO49657"/>
      <c r="AP49657"/>
      <c r="AQ49657"/>
      <c r="AR49657"/>
      <c r="AS49657"/>
      <c r="AT49657"/>
      <c r="AU49657"/>
      <c r="AV49657"/>
      <c r="AW49657"/>
      <c r="AX49657"/>
      <c r="AY49657"/>
    </row>
    <row r="49658" spans="1:51" ht="10.15" customHeight="1" x14ac:dyDescent="0.2">
      <c r="A49658"/>
      <c r="B49658"/>
      <c r="C49658"/>
      <c r="D49658"/>
      <c r="E49658"/>
      <c r="F49658"/>
      <c r="G49658" s="67"/>
      <c r="H49658"/>
      <c r="I49658"/>
      <c r="J49658"/>
      <c r="K49658"/>
      <c r="L49658" s="124"/>
      <c r="M49658" s="74"/>
      <c r="N49658" s="77"/>
      <c r="O49658"/>
      <c r="P49658"/>
      <c r="Q49658"/>
      <c r="R49658"/>
      <c r="S49658" s="124"/>
      <c r="T49658" s="124"/>
      <c r="U49658" s="124"/>
      <c r="V49658" s="124"/>
      <c r="W49658" s="124"/>
      <c r="X49658" s="140"/>
      <c r="Y49658" s="96"/>
      <c r="Z49658" s="96"/>
      <c r="AA49658" s="96"/>
      <c r="AB49658" s="96"/>
      <c r="AC49658"/>
      <c r="AD49658" s="124"/>
      <c r="AE49658" s="81"/>
      <c r="AF49658"/>
      <c r="AG49658"/>
      <c r="AH49658"/>
      <c r="AI49658"/>
      <c r="AJ49658" s="77"/>
      <c r="AK49658"/>
      <c r="AL49658"/>
      <c r="AM49658"/>
      <c r="AN49658" s="111"/>
      <c r="AO49658"/>
      <c r="AP49658"/>
      <c r="AQ49658"/>
      <c r="AR49658"/>
      <c r="AS49658"/>
      <c r="AT49658"/>
      <c r="AU49658"/>
      <c r="AV49658"/>
      <c r="AW49658"/>
      <c r="AX49658"/>
      <c r="AY49658"/>
    </row>
    <row r="49659" spans="1:51" ht="10.15" customHeight="1" x14ac:dyDescent="0.2">
      <c r="A49659"/>
      <c r="B49659"/>
      <c r="C49659"/>
      <c r="D49659"/>
      <c r="E49659"/>
      <c r="F49659"/>
      <c r="G49659" s="67"/>
      <c r="H49659"/>
      <c r="I49659"/>
      <c r="J49659"/>
      <c r="K49659"/>
      <c r="L49659" s="124"/>
      <c r="M49659" s="74"/>
      <c r="N49659" s="77"/>
      <c r="O49659"/>
      <c r="P49659"/>
      <c r="Q49659"/>
      <c r="R49659"/>
      <c r="S49659" s="124"/>
      <c r="T49659" s="124"/>
      <c r="U49659" s="124"/>
      <c r="V49659" s="124"/>
      <c r="W49659" s="124"/>
      <c r="X49659" s="140"/>
      <c r="Y49659" s="96"/>
      <c r="Z49659" s="96"/>
      <c r="AA49659" s="96"/>
      <c r="AB49659" s="96"/>
      <c r="AC49659"/>
      <c r="AD49659" s="124"/>
      <c r="AE49659" s="81"/>
      <c r="AF49659"/>
      <c r="AG49659"/>
      <c r="AH49659"/>
      <c r="AI49659"/>
      <c r="AJ49659" s="77"/>
      <c r="AK49659"/>
      <c r="AL49659"/>
      <c r="AM49659"/>
      <c r="AN49659" s="111"/>
      <c r="AO49659"/>
      <c r="AP49659"/>
      <c r="AQ49659"/>
      <c r="AR49659"/>
      <c r="AS49659"/>
      <c r="AT49659"/>
      <c r="AU49659"/>
      <c r="AV49659"/>
      <c r="AW49659"/>
      <c r="AX49659"/>
      <c r="AY49659"/>
    </row>
    <row r="49660" spans="1:51" ht="10.15" customHeight="1" x14ac:dyDescent="0.2">
      <c r="A49660"/>
      <c r="B49660"/>
      <c r="C49660"/>
      <c r="D49660"/>
      <c r="E49660"/>
      <c r="F49660"/>
      <c r="G49660" s="67"/>
      <c r="H49660"/>
      <c r="I49660"/>
      <c r="J49660"/>
      <c r="K49660"/>
      <c r="L49660" s="124"/>
      <c r="M49660" s="74"/>
      <c r="N49660" s="77"/>
      <c r="O49660"/>
      <c r="P49660"/>
      <c r="Q49660"/>
      <c r="R49660"/>
      <c r="S49660" s="124"/>
      <c r="T49660" s="124"/>
      <c r="U49660" s="124"/>
      <c r="V49660" s="124"/>
      <c r="W49660" s="124"/>
      <c r="X49660" s="140"/>
      <c r="Y49660" s="96"/>
      <c r="Z49660" s="96"/>
      <c r="AA49660" s="96"/>
      <c r="AB49660" s="96"/>
      <c r="AC49660"/>
      <c r="AD49660" s="124"/>
      <c r="AE49660" s="81"/>
      <c r="AF49660"/>
      <c r="AG49660"/>
      <c r="AH49660"/>
      <c r="AI49660"/>
      <c r="AJ49660" s="77"/>
      <c r="AK49660"/>
      <c r="AL49660"/>
      <c r="AM49660"/>
      <c r="AN49660" s="111"/>
      <c r="AO49660"/>
      <c r="AP49660"/>
      <c r="AQ49660"/>
      <c r="AR49660"/>
      <c r="AS49660"/>
      <c r="AT49660"/>
      <c r="AU49660"/>
      <c r="AV49660"/>
      <c r="AW49660"/>
      <c r="AX49660"/>
      <c r="AY49660"/>
    </row>
    <row r="49661" spans="1:51" ht="10.15" customHeight="1" x14ac:dyDescent="0.2">
      <c r="A49661"/>
      <c r="B49661"/>
      <c r="C49661"/>
      <c r="D49661"/>
      <c r="E49661"/>
      <c r="F49661"/>
      <c r="G49661" s="67"/>
      <c r="H49661"/>
      <c r="I49661"/>
      <c r="J49661"/>
      <c r="K49661"/>
      <c r="L49661" s="124"/>
      <c r="M49661" s="74"/>
      <c r="N49661" s="77"/>
      <c r="O49661"/>
      <c r="P49661"/>
      <c r="Q49661"/>
      <c r="R49661"/>
      <c r="S49661" s="124"/>
      <c r="T49661" s="124"/>
      <c r="U49661" s="124"/>
      <c r="V49661" s="124"/>
      <c r="W49661" s="124"/>
      <c r="X49661" s="140"/>
      <c r="Y49661" s="96"/>
      <c r="Z49661" s="96"/>
      <c r="AA49661" s="96"/>
      <c r="AB49661" s="96"/>
      <c r="AC49661"/>
      <c r="AD49661" s="124"/>
      <c r="AE49661" s="81"/>
      <c r="AF49661"/>
      <c r="AG49661"/>
      <c r="AH49661"/>
      <c r="AI49661"/>
      <c r="AJ49661" s="77"/>
      <c r="AK49661"/>
      <c r="AL49661"/>
      <c r="AM49661"/>
      <c r="AN49661" s="111"/>
      <c r="AO49661"/>
      <c r="AP49661"/>
      <c r="AQ49661"/>
      <c r="AR49661"/>
      <c r="AS49661"/>
      <c r="AT49661"/>
      <c r="AU49661"/>
      <c r="AV49661"/>
      <c r="AW49661"/>
      <c r="AX49661"/>
      <c r="AY49661"/>
    </row>
    <row r="49662" spans="1:51" ht="10.15" customHeight="1" x14ac:dyDescent="0.2">
      <c r="A49662"/>
      <c r="B49662"/>
      <c r="C49662"/>
      <c r="D49662"/>
      <c r="E49662"/>
      <c r="F49662"/>
      <c r="G49662" s="67"/>
      <c r="H49662"/>
      <c r="I49662"/>
      <c r="J49662"/>
      <c r="K49662"/>
      <c r="L49662" s="124"/>
      <c r="M49662" s="74"/>
      <c r="N49662" s="77"/>
      <c r="O49662"/>
      <c r="P49662"/>
      <c r="Q49662"/>
      <c r="R49662"/>
      <c r="S49662" s="124"/>
      <c r="T49662" s="124"/>
      <c r="U49662" s="124"/>
      <c r="V49662" s="124"/>
      <c r="W49662" s="124"/>
      <c r="X49662" s="140"/>
      <c r="Y49662" s="96"/>
      <c r="Z49662" s="96"/>
      <c r="AA49662" s="96"/>
      <c r="AB49662" s="96"/>
      <c r="AC49662"/>
      <c r="AD49662" s="124"/>
      <c r="AE49662" s="81"/>
      <c r="AF49662"/>
      <c r="AG49662"/>
      <c r="AH49662"/>
      <c r="AI49662"/>
      <c r="AJ49662" s="77"/>
      <c r="AK49662"/>
      <c r="AL49662"/>
      <c r="AM49662"/>
      <c r="AN49662" s="111"/>
      <c r="AO49662"/>
      <c r="AP49662"/>
      <c r="AQ49662"/>
      <c r="AR49662"/>
      <c r="AS49662"/>
      <c r="AT49662"/>
      <c r="AU49662"/>
      <c r="AV49662"/>
      <c r="AW49662"/>
      <c r="AX49662"/>
      <c r="AY49662"/>
    </row>
    <row r="49663" spans="1:51" ht="10.15" customHeight="1" x14ac:dyDescent="0.2">
      <c r="A49663"/>
      <c r="B49663"/>
      <c r="C49663"/>
      <c r="D49663"/>
      <c r="E49663"/>
      <c r="F49663"/>
      <c r="G49663" s="67"/>
      <c r="H49663"/>
      <c r="I49663"/>
      <c r="J49663"/>
      <c r="K49663"/>
      <c r="L49663" s="124"/>
      <c r="M49663" s="74"/>
      <c r="N49663" s="77"/>
      <c r="O49663"/>
      <c r="P49663"/>
      <c r="Q49663"/>
      <c r="R49663"/>
      <c r="S49663" s="124"/>
      <c r="T49663" s="124"/>
      <c r="U49663" s="124"/>
      <c r="V49663" s="124"/>
      <c r="W49663" s="124"/>
      <c r="X49663" s="140"/>
      <c r="Y49663" s="96"/>
      <c r="Z49663" s="96"/>
      <c r="AA49663" s="96"/>
      <c r="AB49663" s="96"/>
      <c r="AC49663"/>
      <c r="AD49663" s="124"/>
      <c r="AE49663" s="81"/>
      <c r="AF49663"/>
      <c r="AG49663"/>
      <c r="AH49663"/>
      <c r="AI49663"/>
      <c r="AJ49663" s="77"/>
      <c r="AK49663"/>
      <c r="AL49663"/>
      <c r="AM49663"/>
      <c r="AN49663" s="111"/>
      <c r="AO49663"/>
      <c r="AP49663"/>
      <c r="AQ49663"/>
      <c r="AR49663"/>
      <c r="AS49663"/>
      <c r="AT49663"/>
      <c r="AU49663"/>
      <c r="AV49663"/>
      <c r="AW49663"/>
      <c r="AX49663"/>
      <c r="AY49663"/>
    </row>
    <row r="49664" spans="1:51" ht="10.15" customHeight="1" x14ac:dyDescent="0.2">
      <c r="A49664"/>
      <c r="B49664"/>
      <c r="C49664"/>
      <c r="D49664"/>
      <c r="E49664"/>
      <c r="F49664"/>
      <c r="G49664" s="67"/>
      <c r="H49664"/>
      <c r="I49664"/>
      <c r="J49664"/>
      <c r="K49664"/>
      <c r="L49664" s="124"/>
      <c r="M49664" s="74"/>
      <c r="N49664" s="77"/>
      <c r="O49664"/>
      <c r="P49664"/>
      <c r="Q49664"/>
      <c r="R49664"/>
      <c r="S49664" s="124"/>
      <c r="T49664" s="124"/>
      <c r="U49664" s="124"/>
      <c r="V49664" s="124"/>
      <c r="W49664" s="124"/>
      <c r="X49664" s="140"/>
      <c r="Y49664" s="96"/>
      <c r="Z49664" s="96"/>
      <c r="AA49664" s="96"/>
      <c r="AB49664" s="96"/>
      <c r="AC49664"/>
      <c r="AD49664" s="124"/>
      <c r="AE49664" s="81"/>
      <c r="AF49664"/>
      <c r="AG49664"/>
      <c r="AH49664"/>
      <c r="AI49664"/>
      <c r="AJ49664" s="77"/>
      <c r="AK49664"/>
      <c r="AL49664"/>
      <c r="AM49664"/>
      <c r="AN49664" s="111"/>
      <c r="AO49664"/>
      <c r="AP49664"/>
      <c r="AQ49664"/>
      <c r="AR49664"/>
      <c r="AS49664"/>
      <c r="AT49664"/>
      <c r="AU49664"/>
      <c r="AV49664"/>
      <c r="AW49664"/>
      <c r="AX49664"/>
      <c r="AY49664"/>
    </row>
    <row r="49665" spans="1:51" ht="10.15" customHeight="1" x14ac:dyDescent="0.2">
      <c r="A49665"/>
      <c r="B49665"/>
      <c r="C49665"/>
      <c r="D49665"/>
      <c r="E49665"/>
      <c r="F49665"/>
      <c r="G49665" s="67"/>
      <c r="H49665"/>
      <c r="I49665"/>
      <c r="J49665"/>
      <c r="K49665"/>
      <c r="L49665" s="124"/>
      <c r="M49665" s="74"/>
      <c r="N49665" s="77"/>
      <c r="O49665"/>
      <c r="P49665"/>
      <c r="Q49665"/>
      <c r="R49665"/>
      <c r="S49665" s="124"/>
      <c r="T49665" s="124"/>
      <c r="U49665" s="124"/>
      <c r="V49665" s="124"/>
      <c r="W49665" s="124"/>
      <c r="X49665" s="140"/>
      <c r="Y49665" s="96"/>
      <c r="Z49665" s="96"/>
      <c r="AA49665" s="96"/>
      <c r="AB49665" s="96"/>
      <c r="AC49665"/>
      <c r="AD49665" s="124"/>
      <c r="AE49665" s="81"/>
      <c r="AF49665"/>
      <c r="AG49665"/>
      <c r="AH49665"/>
      <c r="AI49665"/>
      <c r="AJ49665" s="77"/>
      <c r="AK49665"/>
      <c r="AL49665"/>
      <c r="AM49665"/>
      <c r="AN49665" s="111"/>
      <c r="AO49665"/>
      <c r="AP49665"/>
      <c r="AQ49665"/>
      <c r="AR49665"/>
      <c r="AS49665"/>
      <c r="AT49665"/>
      <c r="AU49665"/>
      <c r="AV49665"/>
      <c r="AW49665"/>
      <c r="AX49665"/>
      <c r="AY49665"/>
    </row>
    <row r="49666" spans="1:51" ht="10.15" customHeight="1" x14ac:dyDescent="0.2">
      <c r="A49666"/>
      <c r="B49666"/>
      <c r="C49666"/>
      <c r="D49666"/>
      <c r="E49666"/>
      <c r="F49666"/>
      <c r="G49666" s="67"/>
      <c r="H49666"/>
      <c r="I49666"/>
      <c r="J49666"/>
      <c r="K49666"/>
      <c r="L49666" s="124"/>
      <c r="M49666" s="74"/>
      <c r="N49666" s="77"/>
      <c r="O49666"/>
      <c r="P49666"/>
      <c r="Q49666"/>
      <c r="R49666"/>
      <c r="S49666" s="124"/>
      <c r="T49666" s="124"/>
      <c r="U49666" s="124"/>
      <c r="V49666" s="124"/>
      <c r="W49666" s="124"/>
      <c r="X49666" s="140"/>
      <c r="Y49666" s="96"/>
      <c r="Z49666" s="96"/>
      <c r="AA49666" s="96"/>
      <c r="AB49666" s="96"/>
      <c r="AC49666"/>
      <c r="AD49666" s="124"/>
      <c r="AE49666" s="81"/>
      <c r="AF49666"/>
      <c r="AG49666"/>
      <c r="AH49666"/>
      <c r="AI49666"/>
      <c r="AJ49666" s="77"/>
      <c r="AK49666"/>
      <c r="AL49666"/>
      <c r="AM49666"/>
      <c r="AN49666" s="111"/>
      <c r="AO49666"/>
      <c r="AP49666"/>
      <c r="AQ49666"/>
      <c r="AR49666"/>
      <c r="AS49666"/>
      <c r="AT49666"/>
      <c r="AU49666"/>
      <c r="AV49666"/>
      <c r="AW49666"/>
      <c r="AX49666"/>
      <c r="AY49666"/>
    </row>
    <row r="49667" spans="1:51" ht="10.15" customHeight="1" x14ac:dyDescent="0.2">
      <c r="A49667"/>
      <c r="B49667"/>
      <c r="C49667"/>
      <c r="D49667"/>
      <c r="E49667"/>
      <c r="F49667"/>
      <c r="G49667" s="67"/>
      <c r="H49667"/>
      <c r="I49667"/>
      <c r="J49667"/>
      <c r="K49667"/>
      <c r="L49667" s="124"/>
      <c r="M49667" s="74"/>
      <c r="N49667" s="77"/>
      <c r="O49667"/>
      <c r="P49667"/>
      <c r="Q49667"/>
      <c r="R49667"/>
      <c r="S49667" s="124"/>
      <c r="T49667" s="124"/>
      <c r="U49667" s="124"/>
      <c r="V49667" s="124"/>
      <c r="W49667" s="124"/>
      <c r="X49667" s="140"/>
      <c r="Y49667" s="96"/>
      <c r="Z49667" s="96"/>
      <c r="AA49667" s="96"/>
      <c r="AB49667" s="96"/>
      <c r="AC49667"/>
      <c r="AD49667" s="124"/>
      <c r="AE49667" s="81"/>
      <c r="AF49667"/>
      <c r="AG49667"/>
      <c r="AH49667"/>
      <c r="AI49667"/>
      <c r="AJ49667" s="77"/>
      <c r="AK49667"/>
      <c r="AL49667"/>
      <c r="AM49667"/>
      <c r="AN49667" s="111"/>
      <c r="AO49667"/>
      <c r="AP49667"/>
      <c r="AQ49667"/>
      <c r="AR49667"/>
      <c r="AS49667"/>
      <c r="AT49667"/>
      <c r="AU49667"/>
      <c r="AV49667"/>
      <c r="AW49667"/>
      <c r="AX49667"/>
      <c r="AY49667"/>
    </row>
    <row r="49668" spans="1:51" ht="10.15" customHeight="1" x14ac:dyDescent="0.2">
      <c r="A49668"/>
      <c r="B49668"/>
      <c r="C49668"/>
      <c r="D49668"/>
      <c r="E49668"/>
      <c r="F49668"/>
      <c r="G49668" s="67"/>
      <c r="H49668"/>
      <c r="I49668"/>
      <c r="J49668"/>
      <c r="K49668"/>
      <c r="L49668" s="124"/>
      <c r="M49668" s="74"/>
      <c r="N49668" s="77"/>
      <c r="O49668"/>
      <c r="P49668"/>
      <c r="Q49668"/>
      <c r="R49668"/>
      <c r="S49668" s="124"/>
      <c r="T49668" s="124"/>
      <c r="U49668" s="124"/>
      <c r="V49668" s="124"/>
      <c r="W49668" s="124"/>
      <c r="X49668" s="140"/>
      <c r="Y49668" s="96"/>
      <c r="Z49668" s="96"/>
      <c r="AA49668" s="96"/>
      <c r="AB49668" s="96"/>
      <c r="AC49668"/>
      <c r="AD49668" s="124"/>
      <c r="AE49668" s="81"/>
      <c r="AF49668"/>
      <c r="AG49668"/>
      <c r="AH49668"/>
      <c r="AI49668"/>
      <c r="AJ49668" s="77"/>
      <c r="AK49668"/>
      <c r="AL49668"/>
      <c r="AM49668"/>
      <c r="AN49668" s="111"/>
      <c r="AO49668"/>
      <c r="AP49668"/>
      <c r="AQ49668"/>
      <c r="AR49668"/>
      <c r="AS49668"/>
      <c r="AT49668"/>
      <c r="AU49668"/>
      <c r="AV49668"/>
      <c r="AW49668"/>
      <c r="AX49668"/>
      <c r="AY49668"/>
    </row>
    <row r="49669" spans="1:51" ht="10.15" customHeight="1" x14ac:dyDescent="0.2">
      <c r="A49669"/>
      <c r="B49669"/>
      <c r="C49669"/>
      <c r="D49669"/>
      <c r="E49669"/>
      <c r="F49669"/>
      <c r="G49669" s="67"/>
      <c r="H49669"/>
      <c r="I49669"/>
      <c r="J49669"/>
      <c r="K49669"/>
      <c r="L49669" s="124"/>
      <c r="M49669" s="74"/>
      <c r="N49669" s="77"/>
      <c r="O49669"/>
      <c r="P49669"/>
      <c r="Q49669"/>
      <c r="R49669"/>
      <c r="S49669" s="124"/>
      <c r="T49669" s="124"/>
      <c r="U49669" s="124"/>
      <c r="V49669" s="124"/>
      <c r="W49669" s="124"/>
      <c r="X49669" s="140"/>
      <c r="Y49669" s="96"/>
      <c r="Z49669" s="96"/>
      <c r="AA49669" s="96"/>
      <c r="AB49669" s="96"/>
      <c r="AC49669"/>
      <c r="AD49669" s="124"/>
      <c r="AE49669" s="81"/>
      <c r="AF49669"/>
      <c r="AG49669"/>
      <c r="AH49669"/>
      <c r="AI49669"/>
      <c r="AJ49669" s="77"/>
      <c r="AK49669"/>
      <c r="AL49669"/>
      <c r="AM49669"/>
      <c r="AN49669" s="111"/>
      <c r="AO49669"/>
      <c r="AP49669"/>
      <c r="AQ49669"/>
      <c r="AR49669"/>
      <c r="AS49669"/>
      <c r="AT49669"/>
      <c r="AU49669"/>
      <c r="AV49669"/>
      <c r="AW49669"/>
      <c r="AX49669"/>
      <c r="AY49669"/>
    </row>
    <row r="49670" spans="1:51" ht="10.15" customHeight="1" x14ac:dyDescent="0.2">
      <c r="A49670"/>
      <c r="B49670"/>
      <c r="C49670"/>
      <c r="D49670"/>
      <c r="E49670"/>
      <c r="F49670"/>
      <c r="G49670" s="67"/>
      <c r="H49670"/>
      <c r="I49670"/>
      <c r="J49670"/>
      <c r="K49670"/>
      <c r="L49670" s="124"/>
      <c r="M49670" s="74"/>
      <c r="N49670" s="77"/>
      <c r="O49670"/>
      <c r="P49670"/>
      <c r="Q49670"/>
      <c r="R49670"/>
      <c r="S49670" s="124"/>
      <c r="T49670" s="124"/>
      <c r="U49670" s="124"/>
      <c r="V49670" s="124"/>
      <c r="W49670" s="124"/>
      <c r="X49670" s="140"/>
      <c r="Y49670" s="96"/>
      <c r="Z49670" s="96"/>
      <c r="AA49670" s="96"/>
      <c r="AB49670" s="96"/>
      <c r="AC49670"/>
      <c r="AD49670" s="124"/>
      <c r="AE49670" s="81"/>
      <c r="AF49670"/>
      <c r="AG49670"/>
      <c r="AH49670"/>
      <c r="AI49670"/>
      <c r="AJ49670" s="77"/>
      <c r="AK49670"/>
      <c r="AL49670"/>
      <c r="AM49670"/>
      <c r="AN49670" s="111"/>
      <c r="AO49670"/>
      <c r="AP49670"/>
      <c r="AQ49670"/>
      <c r="AR49670"/>
      <c r="AS49670"/>
      <c r="AT49670"/>
      <c r="AU49670"/>
      <c r="AV49670"/>
      <c r="AW49670"/>
      <c r="AX49670"/>
      <c r="AY49670"/>
    </row>
    <row r="49671" spans="1:51" ht="10.15" customHeight="1" x14ac:dyDescent="0.2">
      <c r="A49671"/>
      <c r="B49671"/>
      <c r="C49671"/>
      <c r="D49671"/>
      <c r="E49671"/>
      <c r="F49671"/>
      <c r="G49671" s="67"/>
      <c r="H49671"/>
      <c r="I49671"/>
      <c r="J49671"/>
      <c r="K49671"/>
      <c r="L49671" s="124"/>
      <c r="M49671" s="74"/>
      <c r="N49671" s="77"/>
      <c r="O49671"/>
      <c r="P49671"/>
      <c r="Q49671"/>
      <c r="R49671"/>
      <c r="S49671" s="124"/>
      <c r="T49671" s="124"/>
      <c r="U49671" s="124"/>
      <c r="V49671" s="124"/>
      <c r="W49671" s="124"/>
      <c r="X49671" s="140"/>
      <c r="Y49671" s="96"/>
      <c r="Z49671" s="96"/>
      <c r="AA49671" s="96"/>
      <c r="AB49671" s="96"/>
      <c r="AC49671"/>
      <c r="AD49671" s="124"/>
      <c r="AE49671" s="81"/>
      <c r="AF49671"/>
      <c r="AG49671"/>
      <c r="AH49671"/>
      <c r="AI49671"/>
      <c r="AJ49671" s="77"/>
      <c r="AK49671"/>
      <c r="AL49671"/>
      <c r="AM49671"/>
      <c r="AN49671" s="111"/>
      <c r="AO49671"/>
      <c r="AP49671"/>
      <c r="AQ49671"/>
      <c r="AR49671"/>
      <c r="AS49671"/>
      <c r="AT49671"/>
      <c r="AU49671"/>
      <c r="AV49671"/>
      <c r="AW49671"/>
      <c r="AX49671"/>
      <c r="AY49671"/>
    </row>
    <row r="49672" spans="1:51" ht="10.15" customHeight="1" x14ac:dyDescent="0.2">
      <c r="A49672"/>
      <c r="B49672"/>
      <c r="C49672"/>
      <c r="D49672"/>
      <c r="E49672"/>
      <c r="F49672"/>
      <c r="G49672" s="67"/>
      <c r="H49672"/>
      <c r="I49672"/>
      <c r="J49672"/>
      <c r="K49672"/>
      <c r="L49672" s="124"/>
      <c r="M49672" s="74"/>
      <c r="N49672" s="77"/>
      <c r="O49672"/>
      <c r="P49672"/>
      <c r="Q49672"/>
      <c r="R49672"/>
      <c r="S49672" s="124"/>
      <c r="T49672" s="124"/>
      <c r="U49672" s="124"/>
      <c r="V49672" s="124"/>
      <c r="W49672" s="124"/>
      <c r="X49672" s="140"/>
      <c r="Y49672" s="96"/>
      <c r="Z49672" s="96"/>
      <c r="AA49672" s="96"/>
      <c r="AB49672" s="96"/>
      <c r="AC49672"/>
      <c r="AD49672" s="124"/>
      <c r="AE49672" s="81"/>
      <c r="AF49672"/>
      <c r="AG49672"/>
      <c r="AH49672"/>
      <c r="AI49672"/>
      <c r="AJ49672" s="77"/>
      <c r="AK49672"/>
      <c r="AL49672"/>
      <c r="AM49672"/>
      <c r="AN49672" s="111"/>
      <c r="AO49672"/>
      <c r="AP49672"/>
      <c r="AQ49672"/>
      <c r="AR49672"/>
      <c r="AS49672"/>
      <c r="AT49672"/>
      <c r="AU49672"/>
      <c r="AV49672"/>
      <c r="AW49672"/>
      <c r="AX49672"/>
      <c r="AY49672"/>
    </row>
    <row r="49673" spans="1:51" ht="10.15" customHeight="1" x14ac:dyDescent="0.2">
      <c r="A49673"/>
      <c r="B49673"/>
      <c r="C49673"/>
      <c r="D49673"/>
      <c r="E49673"/>
      <c r="F49673"/>
      <c r="G49673" s="67"/>
      <c r="H49673"/>
      <c r="I49673"/>
      <c r="J49673"/>
      <c r="K49673"/>
      <c r="L49673" s="124"/>
      <c r="M49673" s="74"/>
      <c r="N49673" s="77"/>
      <c r="O49673"/>
      <c r="P49673"/>
      <c r="Q49673"/>
      <c r="R49673"/>
      <c r="S49673" s="124"/>
      <c r="T49673" s="124"/>
      <c r="U49673" s="124"/>
      <c r="V49673" s="124"/>
      <c r="W49673" s="124"/>
      <c r="X49673" s="140"/>
      <c r="Y49673" s="96"/>
      <c r="Z49673" s="96"/>
      <c r="AA49673" s="96"/>
      <c r="AB49673" s="96"/>
      <c r="AC49673"/>
      <c r="AD49673" s="124"/>
      <c r="AE49673" s="81"/>
      <c r="AF49673"/>
      <c r="AG49673"/>
      <c r="AH49673"/>
      <c r="AI49673"/>
      <c r="AJ49673" s="77"/>
      <c r="AK49673"/>
      <c r="AL49673"/>
      <c r="AM49673"/>
      <c r="AN49673" s="111"/>
      <c r="AO49673"/>
      <c r="AP49673"/>
      <c r="AQ49673"/>
      <c r="AR49673"/>
      <c r="AS49673"/>
      <c r="AT49673"/>
      <c r="AU49673"/>
      <c r="AV49673"/>
      <c r="AW49673"/>
      <c r="AX49673"/>
      <c r="AY49673"/>
    </row>
    <row r="49674" spans="1:51" ht="10.15" customHeight="1" x14ac:dyDescent="0.2">
      <c r="A49674"/>
      <c r="B49674"/>
      <c r="C49674"/>
      <c r="D49674"/>
      <c r="E49674"/>
      <c r="F49674"/>
      <c r="G49674" s="67"/>
      <c r="H49674"/>
      <c r="I49674"/>
      <c r="J49674"/>
      <c r="K49674"/>
      <c r="L49674" s="124"/>
      <c r="M49674" s="74"/>
      <c r="N49674" s="77"/>
      <c r="O49674"/>
      <c r="P49674"/>
      <c r="Q49674"/>
      <c r="R49674"/>
      <c r="S49674" s="124"/>
      <c r="T49674" s="124"/>
      <c r="U49674" s="124"/>
      <c r="V49674" s="124"/>
      <c r="W49674" s="124"/>
      <c r="X49674" s="140"/>
      <c r="Y49674" s="96"/>
      <c r="Z49674" s="96"/>
      <c r="AA49674" s="96"/>
      <c r="AB49674" s="96"/>
      <c r="AC49674"/>
      <c r="AD49674" s="124"/>
      <c r="AE49674" s="81"/>
      <c r="AF49674"/>
      <c r="AG49674"/>
      <c r="AH49674"/>
      <c r="AI49674"/>
      <c r="AJ49674" s="77"/>
      <c r="AK49674"/>
      <c r="AL49674"/>
      <c r="AM49674"/>
      <c r="AN49674" s="111"/>
      <c r="AO49674"/>
      <c r="AP49674"/>
      <c r="AQ49674"/>
      <c r="AR49674"/>
      <c r="AS49674"/>
      <c r="AT49674"/>
      <c r="AU49674"/>
      <c r="AV49674"/>
      <c r="AW49674"/>
      <c r="AX49674"/>
      <c r="AY49674"/>
    </row>
    <row r="49675" spans="1:51" ht="10.15" customHeight="1" x14ac:dyDescent="0.2">
      <c r="A49675"/>
      <c r="B49675"/>
      <c r="C49675"/>
      <c r="D49675"/>
      <c r="E49675"/>
      <c r="F49675"/>
      <c r="G49675" s="67"/>
      <c r="H49675"/>
      <c r="I49675"/>
      <c r="J49675"/>
      <c r="K49675"/>
      <c r="L49675" s="124"/>
      <c r="M49675" s="74"/>
      <c r="N49675" s="77"/>
      <c r="O49675"/>
      <c r="P49675"/>
      <c r="Q49675"/>
      <c r="R49675"/>
      <c r="S49675" s="124"/>
      <c r="T49675" s="124"/>
      <c r="U49675" s="124"/>
      <c r="V49675" s="124"/>
      <c r="W49675" s="124"/>
      <c r="X49675" s="140"/>
      <c r="Y49675" s="96"/>
      <c r="Z49675" s="96"/>
      <c r="AA49675" s="96"/>
      <c r="AB49675" s="96"/>
      <c r="AC49675"/>
      <c r="AD49675" s="124"/>
      <c r="AE49675" s="81"/>
      <c r="AF49675"/>
      <c r="AG49675"/>
      <c r="AH49675"/>
      <c r="AI49675"/>
      <c r="AJ49675" s="77"/>
      <c r="AK49675"/>
      <c r="AL49675"/>
      <c r="AM49675"/>
      <c r="AN49675" s="111"/>
      <c r="AO49675"/>
      <c r="AP49675"/>
      <c r="AQ49675"/>
      <c r="AR49675"/>
      <c r="AS49675"/>
      <c r="AT49675"/>
      <c r="AU49675"/>
      <c r="AV49675"/>
      <c r="AW49675"/>
      <c r="AX49675"/>
      <c r="AY49675"/>
    </row>
    <row r="49676" spans="1:51" ht="10.15" customHeight="1" x14ac:dyDescent="0.2">
      <c r="A49676"/>
      <c r="B49676"/>
      <c r="C49676"/>
      <c r="D49676"/>
      <c r="E49676"/>
      <c r="F49676"/>
      <c r="G49676" s="67"/>
      <c r="H49676"/>
      <c r="I49676"/>
      <c r="J49676"/>
      <c r="K49676"/>
      <c r="L49676" s="124"/>
      <c r="M49676" s="74"/>
      <c r="N49676" s="77"/>
      <c r="O49676"/>
      <c r="P49676"/>
      <c r="Q49676"/>
      <c r="R49676"/>
      <c r="S49676" s="124"/>
      <c r="T49676" s="124"/>
      <c r="U49676" s="124"/>
      <c r="V49676" s="124"/>
      <c r="W49676" s="124"/>
      <c r="X49676" s="140"/>
      <c r="Y49676" s="96"/>
      <c r="Z49676" s="96"/>
      <c r="AA49676" s="96"/>
      <c r="AB49676" s="96"/>
      <c r="AC49676"/>
      <c r="AD49676" s="124"/>
      <c r="AE49676" s="81"/>
      <c r="AF49676"/>
      <c r="AG49676"/>
      <c r="AH49676"/>
      <c r="AI49676"/>
      <c r="AJ49676" s="77"/>
      <c r="AK49676"/>
      <c r="AL49676"/>
      <c r="AM49676"/>
      <c r="AN49676" s="111"/>
      <c r="AO49676"/>
      <c r="AP49676"/>
      <c r="AQ49676"/>
      <c r="AR49676"/>
      <c r="AS49676"/>
      <c r="AT49676"/>
      <c r="AU49676"/>
      <c r="AV49676"/>
      <c r="AW49676"/>
      <c r="AX49676"/>
      <c r="AY49676"/>
    </row>
    <row r="49677" spans="1:51" ht="10.15" customHeight="1" x14ac:dyDescent="0.2">
      <c r="A49677"/>
      <c r="B49677"/>
      <c r="C49677"/>
      <c r="D49677"/>
      <c r="E49677"/>
      <c r="F49677"/>
      <c r="G49677" s="67"/>
      <c r="H49677"/>
      <c r="I49677"/>
      <c r="J49677"/>
      <c r="K49677"/>
      <c r="L49677" s="124"/>
      <c r="M49677" s="74"/>
      <c r="N49677" s="77"/>
      <c r="O49677"/>
      <c r="P49677"/>
      <c r="Q49677"/>
      <c r="R49677"/>
      <c r="S49677" s="124"/>
      <c r="T49677" s="124"/>
      <c r="U49677" s="124"/>
      <c r="V49677" s="124"/>
      <c r="W49677" s="124"/>
      <c r="X49677" s="140"/>
      <c r="Y49677" s="96"/>
      <c r="Z49677" s="96"/>
      <c r="AA49677" s="96"/>
      <c r="AB49677" s="96"/>
      <c r="AC49677"/>
      <c r="AD49677" s="124"/>
      <c r="AE49677" s="81"/>
      <c r="AF49677"/>
      <c r="AG49677"/>
      <c r="AH49677"/>
      <c r="AI49677"/>
      <c r="AJ49677" s="77"/>
      <c r="AK49677"/>
      <c r="AL49677"/>
      <c r="AM49677"/>
      <c r="AN49677" s="111"/>
      <c r="AO49677"/>
      <c r="AP49677"/>
      <c r="AQ49677"/>
      <c r="AR49677"/>
      <c r="AS49677"/>
      <c r="AT49677"/>
      <c r="AU49677"/>
      <c r="AV49677"/>
      <c r="AW49677"/>
      <c r="AX49677"/>
      <c r="AY49677"/>
    </row>
    <row r="49678" spans="1:51" ht="10.15" customHeight="1" x14ac:dyDescent="0.2">
      <c r="A49678"/>
      <c r="B49678"/>
      <c r="C49678"/>
      <c r="D49678"/>
      <c r="E49678"/>
      <c r="F49678"/>
      <c r="G49678" s="67"/>
      <c r="H49678"/>
      <c r="I49678"/>
      <c r="J49678"/>
      <c r="K49678"/>
      <c r="L49678" s="124"/>
      <c r="M49678" s="74"/>
      <c r="N49678" s="77"/>
      <c r="O49678"/>
      <c r="P49678"/>
      <c r="Q49678"/>
      <c r="R49678"/>
      <c r="S49678" s="124"/>
      <c r="T49678" s="124"/>
      <c r="U49678" s="124"/>
      <c r="V49678" s="124"/>
      <c r="W49678" s="124"/>
      <c r="X49678" s="140"/>
      <c r="Y49678" s="96"/>
      <c r="Z49678" s="96"/>
      <c r="AA49678" s="96"/>
      <c r="AB49678" s="96"/>
      <c r="AC49678"/>
      <c r="AD49678" s="124"/>
      <c r="AE49678" s="81"/>
      <c r="AF49678"/>
      <c r="AG49678"/>
      <c r="AH49678"/>
      <c r="AI49678"/>
      <c r="AJ49678" s="77"/>
      <c r="AK49678"/>
      <c r="AL49678"/>
      <c r="AM49678"/>
      <c r="AN49678" s="111"/>
      <c r="AO49678"/>
      <c r="AP49678"/>
      <c r="AQ49678"/>
      <c r="AR49678"/>
      <c r="AS49678"/>
      <c r="AT49678"/>
      <c r="AU49678"/>
      <c r="AV49678"/>
      <c r="AW49678"/>
      <c r="AX49678"/>
      <c r="AY49678"/>
    </row>
    <row r="49679" spans="1:51" ht="10.15" customHeight="1" x14ac:dyDescent="0.2">
      <c r="A49679"/>
      <c r="B49679"/>
      <c r="C49679"/>
      <c r="D49679"/>
      <c r="E49679"/>
      <c r="F49679"/>
      <c r="G49679" s="67"/>
      <c r="H49679"/>
      <c r="I49679"/>
      <c r="J49679"/>
      <c r="K49679"/>
      <c r="L49679" s="124"/>
      <c r="M49679" s="74"/>
      <c r="N49679" s="77"/>
      <c r="O49679"/>
      <c r="P49679"/>
      <c r="Q49679"/>
      <c r="R49679"/>
      <c r="S49679" s="124"/>
      <c r="T49679" s="124"/>
      <c r="U49679" s="124"/>
      <c r="V49679" s="124"/>
      <c r="W49679" s="124"/>
      <c r="X49679" s="140"/>
      <c r="Y49679" s="96"/>
      <c r="Z49679" s="96"/>
      <c r="AA49679" s="96"/>
      <c r="AB49679" s="96"/>
      <c r="AC49679"/>
      <c r="AD49679" s="124"/>
      <c r="AE49679" s="81"/>
      <c r="AF49679"/>
      <c r="AG49679"/>
      <c r="AH49679"/>
      <c r="AI49679"/>
      <c r="AJ49679" s="77"/>
      <c r="AK49679"/>
      <c r="AL49679"/>
      <c r="AM49679"/>
      <c r="AN49679" s="111"/>
      <c r="AO49679"/>
      <c r="AP49679"/>
      <c r="AQ49679"/>
      <c r="AR49679"/>
      <c r="AS49679"/>
      <c r="AT49679"/>
      <c r="AU49679"/>
      <c r="AV49679"/>
      <c r="AW49679"/>
      <c r="AX49679"/>
      <c r="AY49679"/>
    </row>
    <row r="49680" spans="1:51" ht="10.15" customHeight="1" x14ac:dyDescent="0.2">
      <c r="A49680"/>
      <c r="B49680"/>
      <c r="C49680"/>
      <c r="D49680"/>
      <c r="E49680"/>
      <c r="F49680"/>
      <c r="G49680" s="67"/>
      <c r="H49680"/>
      <c r="I49680"/>
      <c r="J49680"/>
      <c r="K49680"/>
      <c r="L49680" s="124"/>
      <c r="M49680" s="74"/>
      <c r="N49680" s="77"/>
      <c r="O49680"/>
      <c r="P49680"/>
      <c r="Q49680"/>
      <c r="R49680"/>
      <c r="S49680" s="124"/>
      <c r="T49680" s="124"/>
      <c r="U49680" s="124"/>
      <c r="V49680" s="124"/>
      <c r="W49680" s="124"/>
      <c r="X49680" s="140"/>
      <c r="Y49680" s="96"/>
      <c r="Z49680" s="96"/>
      <c r="AA49680" s="96"/>
      <c r="AB49680" s="96"/>
      <c r="AC49680"/>
      <c r="AD49680" s="124"/>
      <c r="AE49680" s="81"/>
      <c r="AF49680"/>
      <c r="AG49680"/>
      <c r="AH49680"/>
      <c r="AI49680"/>
      <c r="AJ49680" s="77"/>
      <c r="AK49680"/>
      <c r="AL49680"/>
      <c r="AM49680"/>
      <c r="AN49680" s="111"/>
      <c r="AO49680"/>
      <c r="AP49680"/>
      <c r="AQ49680"/>
      <c r="AR49680"/>
      <c r="AS49680"/>
      <c r="AT49680"/>
      <c r="AU49680"/>
      <c r="AV49680"/>
      <c r="AW49680"/>
      <c r="AX49680"/>
      <c r="AY49680"/>
    </row>
    <row r="49681" spans="1:51" ht="10.15" customHeight="1" x14ac:dyDescent="0.2">
      <c r="A49681"/>
      <c r="B49681"/>
      <c r="C49681"/>
      <c r="D49681"/>
      <c r="E49681"/>
      <c r="F49681"/>
      <c r="G49681" s="67"/>
      <c r="H49681"/>
      <c r="I49681"/>
      <c r="J49681"/>
      <c r="K49681"/>
      <c r="L49681" s="124"/>
      <c r="M49681" s="74"/>
      <c r="N49681" s="77"/>
      <c r="O49681"/>
      <c r="P49681"/>
      <c r="Q49681"/>
      <c r="R49681"/>
      <c r="S49681" s="124"/>
      <c r="T49681" s="124"/>
      <c r="U49681" s="124"/>
      <c r="V49681" s="124"/>
      <c r="W49681" s="124"/>
      <c r="X49681" s="140"/>
      <c r="Y49681" s="96"/>
      <c r="Z49681" s="96"/>
      <c r="AA49681" s="96"/>
      <c r="AB49681" s="96"/>
      <c r="AC49681"/>
      <c r="AD49681" s="124"/>
      <c r="AE49681" s="81"/>
      <c r="AF49681"/>
      <c r="AG49681"/>
      <c r="AH49681"/>
      <c r="AI49681"/>
      <c r="AJ49681" s="77"/>
      <c r="AK49681"/>
      <c r="AL49681"/>
      <c r="AM49681"/>
      <c r="AN49681" s="111"/>
      <c r="AO49681"/>
      <c r="AP49681"/>
      <c r="AQ49681"/>
      <c r="AR49681"/>
      <c r="AS49681"/>
      <c r="AT49681"/>
      <c r="AU49681"/>
      <c r="AV49681"/>
      <c r="AW49681"/>
      <c r="AX49681"/>
      <c r="AY49681"/>
    </row>
    <row r="49682" spans="1:51" ht="10.15" customHeight="1" x14ac:dyDescent="0.2">
      <c r="A49682"/>
      <c r="B49682"/>
      <c r="C49682"/>
      <c r="D49682"/>
      <c r="E49682"/>
      <c r="F49682"/>
      <c r="G49682" s="67"/>
      <c r="H49682"/>
      <c r="I49682"/>
      <c r="J49682"/>
      <c r="K49682"/>
      <c r="L49682" s="124"/>
      <c r="M49682" s="74"/>
      <c r="N49682" s="77"/>
      <c r="O49682"/>
      <c r="P49682"/>
      <c r="Q49682"/>
      <c r="R49682"/>
      <c r="S49682" s="124"/>
      <c r="T49682" s="124"/>
      <c r="U49682" s="124"/>
      <c r="V49682" s="124"/>
      <c r="W49682" s="124"/>
      <c r="X49682" s="140"/>
      <c r="Y49682" s="96"/>
      <c r="Z49682" s="96"/>
      <c r="AA49682" s="96"/>
      <c r="AB49682" s="96"/>
      <c r="AC49682"/>
      <c r="AD49682" s="124"/>
      <c r="AE49682" s="81"/>
      <c r="AF49682"/>
      <c r="AG49682"/>
      <c r="AH49682"/>
      <c r="AI49682"/>
      <c r="AJ49682" s="77"/>
      <c r="AK49682"/>
      <c r="AL49682"/>
      <c r="AM49682"/>
      <c r="AN49682" s="111"/>
      <c r="AO49682"/>
      <c r="AP49682"/>
      <c r="AQ49682"/>
      <c r="AR49682"/>
      <c r="AS49682"/>
      <c r="AT49682"/>
      <c r="AU49682"/>
      <c r="AV49682"/>
      <c r="AW49682"/>
      <c r="AX49682"/>
      <c r="AY49682"/>
    </row>
    <row r="49683" spans="1:51" ht="10.15" customHeight="1" x14ac:dyDescent="0.2">
      <c r="A49683"/>
      <c r="B49683"/>
      <c r="C49683"/>
      <c r="D49683"/>
      <c r="E49683"/>
      <c r="F49683"/>
      <c r="G49683" s="67"/>
      <c r="H49683"/>
      <c r="I49683"/>
      <c r="J49683"/>
      <c r="K49683"/>
      <c r="L49683" s="124"/>
      <c r="M49683" s="74"/>
      <c r="N49683" s="77"/>
      <c r="O49683"/>
      <c r="P49683"/>
      <c r="Q49683"/>
      <c r="R49683"/>
      <c r="S49683" s="124"/>
      <c r="T49683" s="124"/>
      <c r="U49683" s="124"/>
      <c r="V49683" s="124"/>
      <c r="W49683" s="124"/>
      <c r="X49683" s="140"/>
      <c r="Y49683" s="96"/>
      <c r="Z49683" s="96"/>
      <c r="AA49683" s="96"/>
      <c r="AB49683" s="96"/>
      <c r="AC49683"/>
      <c r="AD49683" s="124"/>
      <c r="AE49683" s="81"/>
      <c r="AF49683"/>
      <c r="AG49683"/>
      <c r="AH49683"/>
      <c r="AI49683"/>
      <c r="AJ49683" s="77"/>
      <c r="AK49683"/>
      <c r="AL49683"/>
      <c r="AM49683"/>
      <c r="AN49683" s="111"/>
      <c r="AO49683"/>
      <c r="AP49683"/>
      <c r="AQ49683"/>
      <c r="AR49683"/>
      <c r="AS49683"/>
      <c r="AT49683"/>
      <c r="AU49683"/>
      <c r="AV49683"/>
      <c r="AW49683"/>
      <c r="AX49683"/>
      <c r="AY49683"/>
    </row>
    <row r="49684" spans="1:51" ht="10.15" customHeight="1" x14ac:dyDescent="0.2">
      <c r="A49684"/>
      <c r="B49684"/>
      <c r="C49684"/>
      <c r="D49684"/>
      <c r="E49684"/>
      <c r="F49684"/>
      <c r="G49684" s="67"/>
      <c r="H49684"/>
      <c r="I49684"/>
      <c r="J49684"/>
      <c r="K49684"/>
      <c r="L49684" s="124"/>
      <c r="M49684" s="74"/>
      <c r="N49684" s="77"/>
      <c r="O49684"/>
      <c r="P49684"/>
      <c r="Q49684"/>
      <c r="R49684"/>
      <c r="S49684" s="124"/>
      <c r="T49684" s="124"/>
      <c r="U49684" s="124"/>
      <c r="V49684" s="124"/>
      <c r="W49684" s="124"/>
      <c r="X49684" s="140"/>
      <c r="Y49684" s="96"/>
      <c r="Z49684" s="96"/>
      <c r="AA49684" s="96"/>
      <c r="AB49684" s="96"/>
      <c r="AC49684"/>
      <c r="AD49684" s="124"/>
      <c r="AE49684" s="81"/>
      <c r="AF49684"/>
      <c r="AG49684"/>
      <c r="AH49684"/>
      <c r="AI49684"/>
      <c r="AJ49684" s="77"/>
      <c r="AK49684"/>
      <c r="AL49684"/>
      <c r="AM49684"/>
      <c r="AN49684" s="111"/>
      <c r="AO49684"/>
      <c r="AP49684"/>
      <c r="AQ49684"/>
      <c r="AR49684"/>
      <c r="AS49684"/>
      <c r="AT49684"/>
      <c r="AU49684"/>
      <c r="AV49684"/>
      <c r="AW49684"/>
      <c r="AX49684"/>
      <c r="AY49684"/>
    </row>
    <row r="49685" spans="1:51" ht="10.15" customHeight="1" x14ac:dyDescent="0.2">
      <c r="A49685"/>
      <c r="B49685"/>
      <c r="C49685"/>
      <c r="D49685"/>
      <c r="E49685"/>
      <c r="F49685"/>
      <c r="G49685" s="67"/>
      <c r="H49685"/>
      <c r="I49685"/>
      <c r="J49685"/>
      <c r="K49685"/>
      <c r="L49685" s="124"/>
      <c r="M49685" s="74"/>
      <c r="N49685" s="77"/>
      <c r="O49685"/>
      <c r="P49685"/>
      <c r="Q49685"/>
      <c r="R49685"/>
      <c r="S49685" s="124"/>
      <c r="T49685" s="124"/>
      <c r="U49685" s="124"/>
      <c r="V49685" s="124"/>
      <c r="W49685" s="124"/>
      <c r="X49685" s="140"/>
      <c r="Y49685" s="96"/>
      <c r="Z49685" s="96"/>
      <c r="AA49685" s="96"/>
      <c r="AB49685" s="96"/>
      <c r="AC49685"/>
      <c r="AD49685" s="124"/>
      <c r="AE49685" s="81"/>
      <c r="AF49685"/>
      <c r="AG49685"/>
      <c r="AH49685"/>
      <c r="AI49685"/>
      <c r="AJ49685" s="77"/>
      <c r="AK49685"/>
      <c r="AL49685"/>
      <c r="AM49685"/>
      <c r="AN49685" s="111"/>
      <c r="AO49685"/>
      <c r="AP49685"/>
      <c r="AQ49685"/>
      <c r="AR49685"/>
      <c r="AS49685"/>
      <c r="AT49685"/>
      <c r="AU49685"/>
      <c r="AV49685"/>
      <c r="AW49685"/>
      <c r="AX49685"/>
      <c r="AY49685"/>
    </row>
    <row r="49686" spans="1:51" ht="10.15" customHeight="1" x14ac:dyDescent="0.2">
      <c r="A49686"/>
      <c r="B49686"/>
      <c r="C49686"/>
      <c r="D49686"/>
      <c r="E49686"/>
      <c r="F49686"/>
      <c r="G49686" s="67"/>
      <c r="H49686"/>
      <c r="I49686"/>
      <c r="J49686"/>
      <c r="K49686"/>
      <c r="L49686" s="124"/>
      <c r="M49686" s="74"/>
      <c r="N49686" s="77"/>
      <c r="O49686"/>
      <c r="P49686"/>
      <c r="Q49686"/>
      <c r="R49686"/>
      <c r="S49686" s="124"/>
      <c r="T49686" s="124"/>
      <c r="U49686" s="124"/>
      <c r="V49686" s="124"/>
      <c r="W49686" s="124"/>
      <c r="X49686" s="140"/>
      <c r="Y49686" s="96"/>
      <c r="Z49686" s="96"/>
      <c r="AA49686" s="96"/>
      <c r="AB49686" s="96"/>
      <c r="AC49686"/>
      <c r="AD49686" s="124"/>
      <c r="AE49686" s="81"/>
      <c r="AF49686"/>
      <c r="AG49686"/>
      <c r="AH49686"/>
      <c r="AI49686"/>
      <c r="AJ49686" s="77"/>
      <c r="AK49686"/>
      <c r="AL49686"/>
      <c r="AM49686"/>
      <c r="AN49686" s="111"/>
      <c r="AO49686"/>
      <c r="AP49686"/>
      <c r="AQ49686"/>
      <c r="AR49686"/>
      <c r="AS49686"/>
      <c r="AT49686"/>
      <c r="AU49686"/>
      <c r="AV49686"/>
      <c r="AW49686"/>
      <c r="AX49686"/>
      <c r="AY49686"/>
    </row>
    <row r="49687" spans="1:51" ht="10.15" customHeight="1" x14ac:dyDescent="0.2">
      <c r="A49687"/>
      <c r="B49687"/>
      <c r="C49687"/>
      <c r="D49687"/>
      <c r="E49687"/>
      <c r="F49687"/>
      <c r="G49687" s="67"/>
      <c r="H49687"/>
      <c r="I49687"/>
      <c r="J49687"/>
      <c r="K49687"/>
      <c r="L49687" s="124"/>
      <c r="M49687" s="74"/>
      <c r="N49687" s="77"/>
      <c r="O49687"/>
      <c r="P49687"/>
      <c r="Q49687"/>
      <c r="R49687"/>
      <c r="S49687" s="124"/>
      <c r="T49687" s="124"/>
      <c r="U49687" s="124"/>
      <c r="V49687" s="124"/>
      <c r="W49687" s="124"/>
      <c r="X49687" s="140"/>
      <c r="Y49687" s="96"/>
      <c r="Z49687" s="96"/>
      <c r="AA49687" s="96"/>
      <c r="AB49687" s="96"/>
      <c r="AC49687"/>
      <c r="AD49687" s="124"/>
      <c r="AE49687" s="81"/>
      <c r="AF49687"/>
      <c r="AG49687"/>
      <c r="AH49687"/>
      <c r="AI49687"/>
      <c r="AJ49687" s="77"/>
      <c r="AK49687"/>
      <c r="AL49687"/>
      <c r="AM49687"/>
      <c r="AN49687" s="111"/>
      <c r="AO49687"/>
      <c r="AP49687"/>
      <c r="AQ49687"/>
      <c r="AR49687"/>
      <c r="AS49687"/>
      <c r="AT49687"/>
      <c r="AU49687"/>
      <c r="AV49687"/>
      <c r="AW49687"/>
      <c r="AX49687"/>
      <c r="AY49687"/>
    </row>
    <row r="49688" spans="1:51" ht="10.15" customHeight="1" x14ac:dyDescent="0.2">
      <c r="A49688"/>
      <c r="B49688"/>
      <c r="C49688"/>
      <c r="D49688"/>
      <c r="E49688"/>
      <c r="F49688"/>
      <c r="G49688" s="67"/>
      <c r="H49688"/>
      <c r="I49688"/>
      <c r="J49688"/>
      <c r="K49688"/>
      <c r="L49688" s="124"/>
      <c r="M49688" s="74"/>
      <c r="N49688" s="77"/>
      <c r="O49688"/>
      <c r="P49688"/>
      <c r="Q49688"/>
      <c r="R49688"/>
      <c r="S49688" s="124"/>
      <c r="T49688" s="124"/>
      <c r="U49688" s="124"/>
      <c r="V49688" s="124"/>
      <c r="W49688" s="124"/>
      <c r="X49688" s="140"/>
      <c r="Y49688" s="96"/>
      <c r="Z49688" s="96"/>
      <c r="AA49688" s="96"/>
      <c r="AB49688" s="96"/>
      <c r="AC49688"/>
      <c r="AD49688" s="124"/>
      <c r="AE49688" s="81"/>
      <c r="AF49688"/>
      <c r="AG49688"/>
      <c r="AH49688"/>
      <c r="AI49688"/>
      <c r="AJ49688" s="77"/>
      <c r="AK49688"/>
      <c r="AL49688"/>
      <c r="AM49688"/>
      <c r="AN49688" s="111"/>
      <c r="AO49688"/>
      <c r="AP49688"/>
      <c r="AQ49688"/>
      <c r="AR49688"/>
      <c r="AS49688"/>
      <c r="AT49688"/>
      <c r="AU49688"/>
      <c r="AV49688"/>
      <c r="AW49688"/>
      <c r="AX49688"/>
      <c r="AY49688"/>
    </row>
    <row r="49689" spans="1:51" ht="10.15" customHeight="1" x14ac:dyDescent="0.2">
      <c r="A49689"/>
      <c r="B49689"/>
      <c r="C49689"/>
      <c r="D49689"/>
      <c r="E49689"/>
      <c r="F49689"/>
      <c r="G49689" s="67"/>
      <c r="H49689"/>
      <c r="I49689"/>
      <c r="J49689"/>
      <c r="K49689"/>
      <c r="L49689" s="124"/>
      <c r="M49689" s="74"/>
      <c r="N49689" s="77"/>
      <c r="O49689"/>
      <c r="P49689"/>
      <c r="Q49689"/>
      <c r="R49689"/>
      <c r="S49689" s="124"/>
      <c r="T49689" s="124"/>
      <c r="U49689" s="124"/>
      <c r="V49689" s="124"/>
      <c r="W49689" s="124"/>
      <c r="X49689" s="140"/>
      <c r="Y49689" s="96"/>
      <c r="Z49689" s="96"/>
      <c r="AA49689" s="96"/>
      <c r="AB49689" s="96"/>
      <c r="AC49689"/>
      <c r="AD49689" s="124"/>
      <c r="AE49689" s="81"/>
      <c r="AF49689"/>
      <c r="AG49689"/>
      <c r="AH49689"/>
      <c r="AI49689"/>
      <c r="AJ49689" s="77"/>
      <c r="AK49689"/>
      <c r="AL49689"/>
      <c r="AM49689"/>
      <c r="AN49689" s="111"/>
      <c r="AO49689"/>
      <c r="AP49689"/>
      <c r="AQ49689"/>
      <c r="AR49689"/>
      <c r="AS49689"/>
      <c r="AT49689"/>
      <c r="AU49689"/>
      <c r="AV49689"/>
      <c r="AW49689"/>
      <c r="AX49689"/>
      <c r="AY49689"/>
    </row>
    <row r="49690" spans="1:51" ht="10.15" customHeight="1" x14ac:dyDescent="0.2">
      <c r="A49690"/>
      <c r="B49690"/>
      <c r="C49690"/>
      <c r="D49690"/>
      <c r="E49690"/>
      <c r="F49690"/>
      <c r="G49690" s="67"/>
      <c r="H49690"/>
      <c r="I49690"/>
      <c r="J49690"/>
      <c r="K49690"/>
      <c r="L49690" s="124"/>
      <c r="M49690" s="74"/>
      <c r="N49690" s="77"/>
      <c r="O49690"/>
      <c r="P49690"/>
      <c r="Q49690"/>
      <c r="R49690"/>
      <c r="S49690" s="124"/>
      <c r="T49690" s="124"/>
      <c r="U49690" s="124"/>
      <c r="V49690" s="124"/>
      <c r="W49690" s="124"/>
      <c r="X49690" s="140"/>
      <c r="Y49690" s="96"/>
      <c r="Z49690" s="96"/>
      <c r="AA49690" s="96"/>
      <c r="AB49690" s="96"/>
      <c r="AC49690"/>
      <c r="AD49690" s="124"/>
      <c r="AE49690" s="81"/>
      <c r="AF49690"/>
      <c r="AG49690"/>
      <c r="AH49690"/>
      <c r="AI49690"/>
      <c r="AJ49690" s="77"/>
      <c r="AK49690"/>
      <c r="AL49690"/>
      <c r="AM49690"/>
      <c r="AN49690" s="111"/>
      <c r="AO49690"/>
      <c r="AP49690"/>
      <c r="AQ49690"/>
      <c r="AR49690"/>
      <c r="AS49690"/>
      <c r="AT49690"/>
      <c r="AU49690"/>
      <c r="AV49690"/>
      <c r="AW49690"/>
      <c r="AX49690"/>
      <c r="AY49690"/>
    </row>
    <row r="49691" spans="1:51" ht="10.15" customHeight="1" x14ac:dyDescent="0.2">
      <c r="A49691"/>
      <c r="B49691"/>
      <c r="C49691"/>
      <c r="D49691"/>
      <c r="E49691"/>
      <c r="F49691"/>
      <c r="G49691" s="67"/>
      <c r="H49691"/>
      <c r="I49691"/>
      <c r="J49691"/>
      <c r="K49691"/>
      <c r="L49691" s="124"/>
      <c r="M49691" s="74"/>
      <c r="N49691" s="77"/>
      <c r="O49691"/>
      <c r="P49691"/>
      <c r="Q49691"/>
      <c r="R49691"/>
      <c r="S49691" s="124"/>
      <c r="T49691" s="124"/>
      <c r="U49691" s="124"/>
      <c r="V49691" s="124"/>
      <c r="W49691" s="124"/>
      <c r="X49691" s="140"/>
      <c r="Y49691" s="96"/>
      <c r="Z49691" s="96"/>
      <c r="AA49691" s="96"/>
      <c r="AB49691" s="96"/>
      <c r="AC49691"/>
      <c r="AD49691" s="124"/>
      <c r="AE49691" s="81"/>
      <c r="AF49691"/>
      <c r="AG49691"/>
      <c r="AH49691"/>
      <c r="AI49691"/>
      <c r="AJ49691" s="77"/>
      <c r="AK49691"/>
      <c r="AL49691"/>
      <c r="AM49691"/>
      <c r="AN49691" s="111"/>
      <c r="AO49691"/>
      <c r="AP49691"/>
      <c r="AQ49691"/>
      <c r="AR49691"/>
      <c r="AS49691"/>
      <c r="AT49691"/>
      <c r="AU49691"/>
      <c r="AV49691"/>
      <c r="AW49691"/>
      <c r="AX49691"/>
      <c r="AY49691"/>
    </row>
    <row r="49692" spans="1:51" ht="10.15" customHeight="1" x14ac:dyDescent="0.2">
      <c r="A49692"/>
      <c r="B49692"/>
      <c r="C49692"/>
      <c r="D49692"/>
      <c r="E49692"/>
      <c r="F49692"/>
      <c r="G49692" s="67"/>
      <c r="H49692"/>
      <c r="I49692"/>
      <c r="J49692"/>
      <c r="K49692"/>
      <c r="L49692" s="124"/>
      <c r="M49692" s="74"/>
      <c r="N49692" s="77"/>
      <c r="O49692"/>
      <c r="P49692"/>
      <c r="Q49692"/>
      <c r="R49692"/>
      <c r="S49692" s="124"/>
      <c r="T49692" s="124"/>
      <c r="U49692" s="124"/>
      <c r="V49692" s="124"/>
      <c r="W49692" s="124"/>
      <c r="X49692" s="140"/>
      <c r="Y49692" s="96"/>
      <c r="Z49692" s="96"/>
      <c r="AA49692" s="96"/>
      <c r="AB49692" s="96"/>
      <c r="AC49692"/>
      <c r="AD49692" s="124"/>
      <c r="AE49692" s="81"/>
      <c r="AF49692"/>
      <c r="AG49692"/>
      <c r="AH49692"/>
      <c r="AI49692"/>
      <c r="AJ49692" s="77"/>
      <c r="AK49692"/>
      <c r="AL49692"/>
      <c r="AM49692"/>
      <c r="AN49692" s="111"/>
      <c r="AO49692"/>
      <c r="AP49692"/>
      <c r="AQ49692"/>
      <c r="AR49692"/>
      <c r="AS49692"/>
      <c r="AT49692"/>
      <c r="AU49692"/>
      <c r="AV49692"/>
      <c r="AW49692"/>
      <c r="AX49692"/>
      <c r="AY49692"/>
    </row>
    <row r="49693" spans="1:51" ht="10.15" customHeight="1" x14ac:dyDescent="0.2">
      <c r="A49693"/>
      <c r="B49693"/>
      <c r="C49693"/>
      <c r="D49693"/>
      <c r="E49693"/>
      <c r="F49693"/>
      <c r="G49693" s="67"/>
      <c r="H49693"/>
      <c r="I49693"/>
      <c r="J49693"/>
      <c r="K49693"/>
      <c r="L49693" s="124"/>
      <c r="M49693" s="74"/>
      <c r="N49693" s="77"/>
      <c r="O49693"/>
      <c r="P49693"/>
      <c r="Q49693"/>
      <c r="R49693"/>
      <c r="S49693" s="124"/>
      <c r="T49693" s="124"/>
      <c r="U49693" s="124"/>
      <c r="V49693" s="124"/>
      <c r="W49693" s="124"/>
      <c r="X49693" s="140"/>
      <c r="Y49693" s="96"/>
      <c r="Z49693" s="96"/>
      <c r="AA49693" s="96"/>
      <c r="AB49693" s="96"/>
      <c r="AC49693"/>
      <c r="AD49693" s="124"/>
      <c r="AE49693" s="81"/>
      <c r="AF49693"/>
      <c r="AG49693"/>
      <c r="AH49693"/>
      <c r="AI49693"/>
      <c r="AJ49693" s="77"/>
      <c r="AK49693"/>
      <c r="AL49693"/>
      <c r="AM49693"/>
      <c r="AN49693" s="111"/>
      <c r="AO49693"/>
      <c r="AP49693"/>
      <c r="AQ49693"/>
      <c r="AR49693"/>
      <c r="AS49693"/>
      <c r="AT49693"/>
      <c r="AU49693"/>
      <c r="AV49693"/>
      <c r="AW49693"/>
      <c r="AX49693"/>
      <c r="AY49693"/>
    </row>
    <row r="49694" spans="1:51" ht="10.15" customHeight="1" x14ac:dyDescent="0.2">
      <c r="A49694"/>
      <c r="B49694"/>
      <c r="C49694"/>
      <c r="D49694"/>
      <c r="E49694"/>
      <c r="F49694"/>
      <c r="G49694" s="67"/>
      <c r="H49694"/>
      <c r="I49694"/>
      <c r="J49694"/>
      <c r="K49694"/>
      <c r="L49694" s="124"/>
      <c r="M49694" s="74"/>
      <c r="N49694" s="77"/>
      <c r="O49694"/>
      <c r="P49694"/>
      <c r="Q49694"/>
      <c r="R49694"/>
      <c r="S49694" s="124"/>
      <c r="T49694" s="124"/>
      <c r="U49694" s="124"/>
      <c r="V49694" s="124"/>
      <c r="W49694" s="124"/>
      <c r="X49694" s="140"/>
      <c r="Y49694" s="96"/>
      <c r="Z49694" s="96"/>
      <c r="AA49694" s="96"/>
      <c r="AB49694" s="96"/>
      <c r="AC49694"/>
      <c r="AD49694" s="124"/>
      <c r="AE49694" s="81"/>
      <c r="AF49694"/>
      <c r="AG49694"/>
      <c r="AH49694"/>
      <c r="AI49694"/>
      <c r="AJ49694" s="77"/>
      <c r="AK49694"/>
      <c r="AL49694"/>
      <c r="AM49694"/>
      <c r="AN49694" s="111"/>
      <c r="AO49694"/>
      <c r="AP49694"/>
      <c r="AQ49694"/>
      <c r="AR49694"/>
      <c r="AS49694"/>
      <c r="AT49694"/>
      <c r="AU49694"/>
      <c r="AV49694"/>
      <c r="AW49694"/>
      <c r="AX49694"/>
      <c r="AY49694"/>
    </row>
    <row r="49695" spans="1:51" ht="10.15" customHeight="1" x14ac:dyDescent="0.2">
      <c r="A49695"/>
      <c r="B49695"/>
      <c r="C49695"/>
      <c r="D49695"/>
      <c r="E49695"/>
      <c r="F49695"/>
      <c r="G49695" s="67"/>
      <c r="H49695"/>
      <c r="I49695"/>
      <c r="J49695"/>
      <c r="K49695"/>
      <c r="L49695" s="124"/>
      <c r="M49695" s="74"/>
      <c r="N49695" s="77"/>
      <c r="O49695"/>
      <c r="P49695"/>
      <c r="Q49695"/>
      <c r="R49695"/>
      <c r="S49695" s="124"/>
      <c r="T49695" s="124"/>
      <c r="U49695" s="124"/>
      <c r="V49695" s="124"/>
      <c r="W49695" s="124"/>
      <c r="X49695" s="140"/>
      <c r="Y49695" s="96"/>
      <c r="Z49695" s="96"/>
      <c r="AA49695" s="96"/>
      <c r="AB49695" s="96"/>
      <c r="AC49695"/>
      <c r="AD49695" s="124"/>
      <c r="AE49695" s="81"/>
      <c r="AF49695"/>
      <c r="AG49695"/>
      <c r="AH49695"/>
      <c r="AI49695"/>
      <c r="AJ49695" s="77"/>
      <c r="AK49695"/>
      <c r="AL49695"/>
      <c r="AM49695"/>
      <c r="AN49695" s="111"/>
      <c r="AO49695"/>
      <c r="AP49695"/>
      <c r="AQ49695"/>
      <c r="AR49695"/>
      <c r="AS49695"/>
      <c r="AT49695"/>
      <c r="AU49695"/>
      <c r="AV49695"/>
      <c r="AW49695"/>
      <c r="AX49695"/>
      <c r="AY49695"/>
    </row>
    <row r="49696" spans="1:51" ht="10.15" customHeight="1" x14ac:dyDescent="0.2">
      <c r="A49696"/>
      <c r="B49696"/>
      <c r="C49696"/>
      <c r="D49696"/>
      <c r="E49696"/>
      <c r="F49696"/>
      <c r="G49696" s="67"/>
      <c r="H49696"/>
      <c r="I49696"/>
      <c r="J49696"/>
      <c r="K49696"/>
      <c r="L49696" s="124"/>
      <c r="M49696" s="74"/>
      <c r="N49696" s="77"/>
      <c r="O49696"/>
      <c r="P49696"/>
      <c r="Q49696"/>
      <c r="R49696"/>
      <c r="S49696" s="124"/>
      <c r="T49696" s="124"/>
      <c r="U49696" s="124"/>
      <c r="V49696" s="124"/>
      <c r="W49696" s="124"/>
      <c r="X49696" s="140"/>
      <c r="Y49696" s="96"/>
      <c r="Z49696" s="96"/>
      <c r="AA49696" s="96"/>
      <c r="AB49696" s="96"/>
      <c r="AC49696"/>
      <c r="AD49696" s="124"/>
      <c r="AE49696" s="81"/>
      <c r="AF49696"/>
      <c r="AG49696"/>
      <c r="AH49696"/>
      <c r="AI49696"/>
      <c r="AJ49696" s="77"/>
      <c r="AK49696"/>
      <c r="AL49696"/>
      <c r="AM49696"/>
      <c r="AN49696" s="111"/>
      <c r="AO49696"/>
      <c r="AP49696"/>
      <c r="AQ49696"/>
      <c r="AR49696"/>
      <c r="AS49696"/>
      <c r="AT49696"/>
      <c r="AU49696"/>
      <c r="AV49696"/>
      <c r="AW49696"/>
      <c r="AX49696"/>
      <c r="AY49696"/>
    </row>
    <row r="49697" spans="1:51" ht="10.15" customHeight="1" x14ac:dyDescent="0.2">
      <c r="A49697"/>
      <c r="B49697"/>
      <c r="C49697"/>
      <c r="D49697"/>
      <c r="E49697"/>
      <c r="F49697"/>
      <c r="G49697" s="67"/>
      <c r="H49697"/>
      <c r="I49697"/>
      <c r="J49697"/>
      <c r="K49697"/>
      <c r="L49697" s="124"/>
      <c r="M49697" s="74"/>
      <c r="N49697" s="77"/>
      <c r="O49697"/>
      <c r="P49697"/>
      <c r="Q49697"/>
      <c r="R49697"/>
      <c r="S49697" s="124"/>
      <c r="T49697" s="124"/>
      <c r="U49697" s="124"/>
      <c r="V49697" s="124"/>
      <c r="W49697" s="124"/>
      <c r="X49697" s="140"/>
      <c r="Y49697" s="96"/>
      <c r="Z49697" s="96"/>
      <c r="AA49697" s="96"/>
      <c r="AB49697" s="96"/>
      <c r="AC49697"/>
      <c r="AD49697" s="124"/>
      <c r="AE49697" s="81"/>
      <c r="AF49697"/>
      <c r="AG49697"/>
      <c r="AH49697"/>
      <c r="AI49697"/>
      <c r="AJ49697" s="77"/>
      <c r="AK49697"/>
      <c r="AL49697"/>
      <c r="AM49697"/>
      <c r="AN49697" s="111"/>
      <c r="AO49697"/>
      <c r="AP49697"/>
      <c r="AQ49697"/>
      <c r="AR49697"/>
      <c r="AS49697"/>
      <c r="AT49697"/>
      <c r="AU49697"/>
      <c r="AV49697"/>
      <c r="AW49697"/>
      <c r="AX49697"/>
      <c r="AY49697"/>
    </row>
    <row r="49698" spans="1:51" ht="10.15" customHeight="1" x14ac:dyDescent="0.2">
      <c r="A49698"/>
      <c r="B49698"/>
      <c r="C49698"/>
      <c r="D49698"/>
      <c r="E49698"/>
      <c r="F49698"/>
      <c r="G49698" s="67"/>
      <c r="H49698"/>
      <c r="I49698"/>
      <c r="J49698"/>
      <c r="K49698"/>
      <c r="L49698" s="124"/>
      <c r="M49698" s="74"/>
      <c r="N49698" s="77"/>
      <c r="O49698"/>
      <c r="P49698"/>
      <c r="Q49698"/>
      <c r="R49698"/>
      <c r="S49698" s="124"/>
      <c r="T49698" s="124"/>
      <c r="U49698" s="124"/>
      <c r="V49698" s="124"/>
      <c r="W49698" s="124"/>
      <c r="X49698" s="140"/>
      <c r="Y49698" s="96"/>
      <c r="Z49698" s="96"/>
      <c r="AA49698" s="96"/>
      <c r="AB49698" s="96"/>
      <c r="AC49698"/>
      <c r="AD49698" s="124"/>
      <c r="AE49698" s="81"/>
      <c r="AF49698"/>
      <c r="AG49698"/>
      <c r="AH49698"/>
      <c r="AI49698"/>
      <c r="AJ49698" s="77"/>
      <c r="AK49698"/>
      <c r="AL49698"/>
      <c r="AM49698"/>
      <c r="AN49698" s="111"/>
      <c r="AO49698"/>
      <c r="AP49698"/>
      <c r="AQ49698"/>
      <c r="AR49698"/>
      <c r="AS49698"/>
      <c r="AT49698"/>
      <c r="AU49698"/>
      <c r="AV49698"/>
      <c r="AW49698"/>
      <c r="AX49698"/>
      <c r="AY49698"/>
    </row>
    <row r="49699" spans="1:51" ht="10.15" customHeight="1" x14ac:dyDescent="0.2">
      <c r="A49699"/>
      <c r="B49699"/>
      <c r="C49699"/>
      <c r="D49699"/>
      <c r="E49699"/>
      <c r="F49699"/>
      <c r="G49699" s="67"/>
      <c r="H49699"/>
      <c r="I49699"/>
      <c r="J49699"/>
      <c r="K49699"/>
      <c r="L49699" s="124"/>
      <c r="M49699" s="74"/>
      <c r="N49699" s="77"/>
      <c r="O49699"/>
      <c r="P49699"/>
      <c r="Q49699"/>
      <c r="R49699"/>
      <c r="S49699" s="124"/>
      <c r="T49699" s="124"/>
      <c r="U49699" s="124"/>
      <c r="V49699" s="124"/>
      <c r="W49699" s="124"/>
      <c r="X49699" s="140"/>
      <c r="Y49699" s="96"/>
      <c r="Z49699" s="96"/>
      <c r="AA49699" s="96"/>
      <c r="AB49699" s="96"/>
      <c r="AC49699"/>
      <c r="AD49699" s="124"/>
      <c r="AE49699" s="81"/>
      <c r="AF49699"/>
      <c r="AG49699"/>
      <c r="AH49699"/>
      <c r="AI49699"/>
      <c r="AJ49699" s="77"/>
      <c r="AK49699"/>
      <c r="AL49699"/>
      <c r="AM49699"/>
      <c r="AN49699" s="111"/>
      <c r="AO49699"/>
      <c r="AP49699"/>
      <c r="AQ49699"/>
      <c r="AR49699"/>
      <c r="AS49699"/>
      <c r="AT49699"/>
      <c r="AU49699"/>
      <c r="AV49699"/>
      <c r="AW49699"/>
      <c r="AX49699"/>
      <c r="AY49699"/>
    </row>
    <row r="49700" spans="1:51" ht="10.15" customHeight="1" x14ac:dyDescent="0.2">
      <c r="A49700"/>
      <c r="B49700"/>
      <c r="C49700"/>
      <c r="D49700"/>
      <c r="E49700"/>
      <c r="F49700"/>
      <c r="G49700" s="67"/>
      <c r="H49700"/>
      <c r="I49700"/>
      <c r="J49700"/>
      <c r="K49700"/>
      <c r="L49700" s="124"/>
      <c r="M49700" s="74"/>
      <c r="N49700" s="77"/>
      <c r="O49700"/>
      <c r="P49700"/>
      <c r="Q49700"/>
      <c r="R49700"/>
      <c r="S49700" s="124"/>
      <c r="T49700" s="124"/>
      <c r="U49700" s="124"/>
      <c r="V49700" s="124"/>
      <c r="W49700" s="124"/>
      <c r="X49700" s="140"/>
      <c r="Y49700" s="96"/>
      <c r="Z49700" s="96"/>
      <c r="AA49700" s="96"/>
      <c r="AB49700" s="96"/>
      <c r="AC49700"/>
      <c r="AD49700" s="124"/>
      <c r="AE49700" s="81"/>
      <c r="AF49700"/>
      <c r="AG49700"/>
      <c r="AH49700"/>
      <c r="AI49700"/>
      <c r="AJ49700" s="77"/>
      <c r="AK49700"/>
      <c r="AL49700"/>
      <c r="AM49700"/>
      <c r="AN49700" s="111"/>
      <c r="AO49700"/>
      <c r="AP49700"/>
      <c r="AQ49700"/>
      <c r="AR49700"/>
      <c r="AS49700"/>
      <c r="AT49700"/>
      <c r="AU49700"/>
      <c r="AV49700"/>
      <c r="AW49700"/>
      <c r="AX49700"/>
      <c r="AY49700"/>
    </row>
    <row r="49701" spans="1:51" ht="10.15" customHeight="1" x14ac:dyDescent="0.2">
      <c r="A49701"/>
      <c r="B49701"/>
      <c r="C49701"/>
      <c r="D49701"/>
      <c r="E49701"/>
      <c r="F49701"/>
      <c r="G49701" s="67"/>
      <c r="H49701"/>
      <c r="I49701"/>
      <c r="J49701"/>
      <c r="K49701"/>
      <c r="L49701" s="124"/>
      <c r="M49701" s="74"/>
      <c r="N49701" s="77"/>
      <c r="O49701"/>
      <c r="P49701"/>
      <c r="Q49701"/>
      <c r="R49701"/>
      <c r="S49701" s="124"/>
      <c r="T49701" s="124"/>
      <c r="U49701" s="124"/>
      <c r="V49701" s="124"/>
      <c r="W49701" s="124"/>
      <c r="X49701" s="140"/>
      <c r="Y49701" s="96"/>
      <c r="Z49701" s="96"/>
      <c r="AA49701" s="96"/>
      <c r="AB49701" s="96"/>
      <c r="AC49701"/>
      <c r="AD49701" s="124"/>
      <c r="AE49701" s="81"/>
      <c r="AF49701"/>
      <c r="AG49701"/>
      <c r="AH49701"/>
      <c r="AI49701"/>
      <c r="AJ49701" s="77"/>
      <c r="AK49701"/>
      <c r="AL49701"/>
      <c r="AM49701"/>
      <c r="AN49701" s="111"/>
      <c r="AO49701"/>
      <c r="AP49701"/>
      <c r="AQ49701"/>
      <c r="AR49701"/>
      <c r="AS49701"/>
      <c r="AT49701"/>
      <c r="AU49701"/>
      <c r="AV49701"/>
      <c r="AW49701"/>
      <c r="AX49701"/>
      <c r="AY49701"/>
    </row>
    <row r="49702" spans="1:51" ht="10.15" customHeight="1" x14ac:dyDescent="0.2">
      <c r="A49702"/>
      <c r="B49702"/>
      <c r="C49702"/>
      <c r="D49702"/>
      <c r="E49702"/>
      <c r="F49702"/>
      <c r="G49702" s="67"/>
      <c r="H49702"/>
      <c r="I49702"/>
      <c r="J49702"/>
      <c r="K49702"/>
      <c r="L49702" s="124"/>
      <c r="M49702" s="74"/>
      <c r="N49702" s="77"/>
      <c r="O49702"/>
      <c r="P49702"/>
      <c r="Q49702"/>
      <c r="R49702"/>
      <c r="S49702" s="124"/>
      <c r="T49702" s="124"/>
      <c r="U49702" s="124"/>
      <c r="V49702" s="124"/>
      <c r="W49702" s="124"/>
      <c r="X49702" s="140"/>
      <c r="Y49702" s="96"/>
      <c r="Z49702" s="96"/>
      <c r="AA49702" s="96"/>
      <c r="AB49702" s="96"/>
      <c r="AC49702"/>
      <c r="AD49702" s="124"/>
      <c r="AE49702" s="81"/>
      <c r="AF49702"/>
      <c r="AG49702"/>
      <c r="AH49702"/>
      <c r="AI49702"/>
      <c r="AJ49702" s="77"/>
      <c r="AK49702"/>
      <c r="AL49702"/>
      <c r="AM49702"/>
      <c r="AN49702" s="111"/>
      <c r="AO49702"/>
      <c r="AP49702"/>
      <c r="AQ49702"/>
      <c r="AR49702"/>
      <c r="AS49702"/>
      <c r="AT49702"/>
      <c r="AU49702"/>
      <c r="AV49702"/>
      <c r="AW49702"/>
      <c r="AX49702"/>
      <c r="AY49702"/>
    </row>
    <row r="49703" spans="1:51" ht="10.15" customHeight="1" x14ac:dyDescent="0.2">
      <c r="A49703"/>
      <c r="B49703"/>
      <c r="C49703"/>
      <c r="D49703"/>
      <c r="E49703"/>
      <c r="F49703"/>
      <c r="G49703" s="67"/>
      <c r="H49703"/>
      <c r="I49703"/>
      <c r="J49703"/>
      <c r="K49703"/>
      <c r="L49703" s="124"/>
      <c r="M49703" s="74"/>
      <c r="N49703" s="77"/>
      <c r="O49703"/>
      <c r="P49703"/>
      <c r="Q49703"/>
      <c r="R49703"/>
      <c r="S49703" s="124"/>
      <c r="T49703" s="124"/>
      <c r="U49703" s="124"/>
      <c r="V49703" s="124"/>
      <c r="W49703" s="124"/>
      <c r="X49703" s="140"/>
      <c r="Y49703" s="96"/>
      <c r="Z49703" s="96"/>
      <c r="AA49703" s="96"/>
      <c r="AB49703" s="96"/>
      <c r="AC49703"/>
      <c r="AD49703" s="124"/>
      <c r="AE49703" s="81"/>
      <c r="AF49703"/>
      <c r="AG49703"/>
      <c r="AH49703"/>
      <c r="AI49703"/>
      <c r="AJ49703" s="77"/>
      <c r="AK49703"/>
      <c r="AL49703"/>
      <c r="AM49703"/>
      <c r="AN49703" s="111"/>
      <c r="AO49703"/>
      <c r="AP49703"/>
      <c r="AQ49703"/>
      <c r="AR49703"/>
      <c r="AS49703"/>
      <c r="AT49703"/>
      <c r="AU49703"/>
      <c r="AV49703"/>
      <c r="AW49703"/>
      <c r="AX49703"/>
      <c r="AY49703"/>
    </row>
    <row r="49704" spans="1:51" ht="10.15" customHeight="1" x14ac:dyDescent="0.2">
      <c r="A49704"/>
      <c r="B49704"/>
      <c r="C49704"/>
      <c r="D49704"/>
      <c r="E49704"/>
      <c r="F49704"/>
      <c r="G49704" s="67"/>
      <c r="H49704"/>
      <c r="I49704"/>
      <c r="J49704"/>
      <c r="K49704"/>
      <c r="L49704" s="124"/>
      <c r="M49704" s="74"/>
      <c r="N49704" s="77"/>
      <c r="O49704"/>
      <c r="P49704"/>
      <c r="Q49704"/>
      <c r="R49704"/>
      <c r="S49704" s="124"/>
      <c r="T49704" s="124"/>
      <c r="U49704" s="124"/>
      <c r="V49704" s="124"/>
      <c r="W49704" s="124"/>
      <c r="X49704" s="140"/>
      <c r="Y49704" s="96"/>
      <c r="Z49704" s="96"/>
      <c r="AA49704" s="96"/>
      <c r="AB49704" s="96"/>
      <c r="AC49704"/>
      <c r="AD49704" s="124"/>
      <c r="AE49704" s="81"/>
      <c r="AF49704"/>
      <c r="AG49704"/>
      <c r="AH49704"/>
      <c r="AI49704"/>
      <c r="AJ49704" s="77"/>
      <c r="AK49704"/>
      <c r="AL49704"/>
      <c r="AM49704"/>
      <c r="AN49704" s="111"/>
      <c r="AO49704"/>
      <c r="AP49704"/>
      <c r="AQ49704"/>
      <c r="AR49704"/>
      <c r="AS49704"/>
      <c r="AT49704"/>
      <c r="AU49704"/>
      <c r="AV49704"/>
      <c r="AW49704"/>
      <c r="AX49704"/>
      <c r="AY49704"/>
    </row>
    <row r="49705" spans="1:51" ht="10.15" customHeight="1" x14ac:dyDescent="0.2">
      <c r="A49705"/>
      <c r="B49705"/>
      <c r="C49705"/>
      <c r="D49705"/>
      <c r="E49705"/>
      <c r="F49705"/>
      <c r="G49705" s="67"/>
      <c r="H49705"/>
      <c r="I49705"/>
      <c r="J49705"/>
      <c r="K49705"/>
      <c r="L49705" s="124"/>
      <c r="M49705" s="74"/>
      <c r="N49705" s="77"/>
      <c r="O49705"/>
      <c r="P49705"/>
      <c r="Q49705"/>
      <c r="R49705"/>
      <c r="S49705" s="124"/>
      <c r="T49705" s="124"/>
      <c r="U49705" s="124"/>
      <c r="V49705" s="124"/>
      <c r="W49705" s="124"/>
      <c r="X49705" s="140"/>
      <c r="Y49705" s="96"/>
      <c r="Z49705" s="96"/>
      <c r="AA49705" s="96"/>
      <c r="AB49705" s="96"/>
      <c r="AC49705"/>
      <c r="AD49705" s="124"/>
      <c r="AE49705" s="81"/>
      <c r="AF49705"/>
      <c r="AG49705"/>
      <c r="AH49705"/>
      <c r="AI49705"/>
      <c r="AJ49705" s="77"/>
      <c r="AK49705"/>
      <c r="AL49705"/>
      <c r="AM49705"/>
      <c r="AN49705" s="111"/>
      <c r="AO49705"/>
      <c r="AP49705"/>
      <c r="AQ49705"/>
      <c r="AR49705"/>
      <c r="AS49705"/>
      <c r="AT49705"/>
      <c r="AU49705"/>
      <c r="AV49705"/>
      <c r="AW49705"/>
      <c r="AX49705"/>
      <c r="AY49705"/>
    </row>
    <row r="49706" spans="1:51" ht="10.15" customHeight="1" x14ac:dyDescent="0.2">
      <c r="A49706"/>
      <c r="B49706"/>
      <c r="C49706"/>
      <c r="D49706"/>
      <c r="E49706"/>
      <c r="F49706"/>
      <c r="G49706" s="67"/>
      <c r="H49706"/>
      <c r="I49706"/>
      <c r="J49706"/>
      <c r="K49706"/>
      <c r="L49706" s="124"/>
      <c r="M49706" s="74"/>
      <c r="N49706" s="77"/>
      <c r="O49706"/>
      <c r="P49706"/>
      <c r="Q49706"/>
      <c r="R49706"/>
      <c r="S49706" s="124"/>
      <c r="T49706" s="124"/>
      <c r="U49706" s="124"/>
      <c r="V49706" s="124"/>
      <c r="W49706" s="124"/>
      <c r="X49706" s="140"/>
      <c r="Y49706" s="96"/>
      <c r="Z49706" s="96"/>
      <c r="AA49706" s="96"/>
      <c r="AB49706" s="96"/>
      <c r="AC49706"/>
      <c r="AD49706" s="124"/>
      <c r="AE49706" s="81"/>
      <c r="AF49706"/>
      <c r="AG49706"/>
      <c r="AH49706"/>
      <c r="AI49706"/>
      <c r="AJ49706" s="77"/>
      <c r="AK49706"/>
      <c r="AL49706"/>
      <c r="AM49706"/>
      <c r="AN49706" s="111"/>
      <c r="AO49706"/>
      <c r="AP49706"/>
      <c r="AQ49706"/>
      <c r="AR49706"/>
      <c r="AS49706"/>
      <c r="AT49706"/>
      <c r="AU49706"/>
      <c r="AV49706"/>
      <c r="AW49706"/>
      <c r="AX49706"/>
      <c r="AY49706"/>
    </row>
    <row r="49707" spans="1:51" ht="10.15" customHeight="1" x14ac:dyDescent="0.2">
      <c r="A49707"/>
      <c r="B49707"/>
      <c r="C49707"/>
      <c r="D49707"/>
      <c r="E49707"/>
      <c r="F49707"/>
      <c r="G49707" s="67"/>
      <c r="H49707"/>
      <c r="I49707"/>
      <c r="J49707"/>
      <c r="K49707"/>
      <c r="L49707" s="124"/>
      <c r="M49707" s="74"/>
      <c r="N49707" s="77"/>
      <c r="O49707"/>
      <c r="P49707"/>
      <c r="Q49707"/>
      <c r="R49707"/>
      <c r="S49707" s="124"/>
      <c r="T49707" s="124"/>
      <c r="U49707" s="124"/>
      <c r="V49707" s="124"/>
      <c r="W49707" s="124"/>
      <c r="X49707" s="140"/>
      <c r="Y49707" s="96"/>
      <c r="Z49707" s="96"/>
      <c r="AA49707" s="96"/>
      <c r="AB49707" s="96"/>
      <c r="AC49707"/>
      <c r="AD49707" s="124"/>
      <c r="AE49707" s="81"/>
      <c r="AF49707"/>
      <c r="AG49707"/>
      <c r="AH49707"/>
      <c r="AI49707"/>
      <c r="AJ49707" s="77"/>
      <c r="AK49707"/>
      <c r="AL49707"/>
      <c r="AM49707"/>
      <c r="AN49707" s="111"/>
      <c r="AO49707"/>
      <c r="AP49707"/>
      <c r="AQ49707"/>
      <c r="AR49707"/>
      <c r="AS49707"/>
      <c r="AT49707"/>
      <c r="AU49707"/>
      <c r="AV49707"/>
      <c r="AW49707"/>
      <c r="AX49707"/>
      <c r="AY49707"/>
    </row>
    <row r="49708" spans="1:51" ht="10.15" customHeight="1" x14ac:dyDescent="0.2">
      <c r="A49708"/>
      <c r="B49708"/>
      <c r="C49708"/>
      <c r="D49708"/>
      <c r="E49708"/>
      <c r="F49708"/>
      <c r="G49708" s="67"/>
      <c r="H49708"/>
      <c r="I49708"/>
      <c r="J49708"/>
      <c r="K49708"/>
      <c r="L49708" s="124"/>
      <c r="M49708" s="74"/>
      <c r="N49708" s="77"/>
      <c r="O49708"/>
      <c r="P49708"/>
      <c r="Q49708"/>
      <c r="R49708"/>
      <c r="S49708" s="124"/>
      <c r="T49708" s="124"/>
      <c r="U49708" s="124"/>
      <c r="V49708" s="124"/>
      <c r="W49708" s="124"/>
      <c r="X49708" s="140"/>
      <c r="Y49708" s="96"/>
      <c r="Z49708" s="96"/>
      <c r="AA49708" s="96"/>
      <c r="AB49708" s="96"/>
      <c r="AC49708"/>
      <c r="AD49708" s="124"/>
      <c r="AE49708" s="81"/>
      <c r="AF49708"/>
      <c r="AG49708"/>
      <c r="AH49708"/>
      <c r="AI49708"/>
      <c r="AJ49708" s="77"/>
      <c r="AK49708"/>
      <c r="AL49708"/>
      <c r="AM49708"/>
      <c r="AN49708" s="111"/>
      <c r="AO49708"/>
      <c r="AP49708"/>
      <c r="AQ49708"/>
      <c r="AR49708"/>
      <c r="AS49708"/>
      <c r="AT49708"/>
      <c r="AU49708"/>
      <c r="AV49708"/>
      <c r="AW49708"/>
      <c r="AX49708"/>
      <c r="AY49708"/>
    </row>
    <row r="49709" spans="1:51" ht="10.15" customHeight="1" x14ac:dyDescent="0.2">
      <c r="A49709"/>
      <c r="B49709"/>
      <c r="C49709"/>
      <c r="D49709"/>
      <c r="E49709"/>
      <c r="F49709"/>
      <c r="G49709" s="67"/>
      <c r="H49709"/>
      <c r="I49709"/>
      <c r="J49709"/>
      <c r="K49709"/>
      <c r="L49709" s="124"/>
      <c r="M49709" s="74"/>
      <c r="N49709" s="77"/>
      <c r="O49709"/>
      <c r="P49709"/>
      <c r="Q49709"/>
      <c r="R49709"/>
      <c r="S49709" s="124"/>
      <c r="T49709" s="124"/>
      <c r="U49709" s="124"/>
      <c r="V49709" s="124"/>
      <c r="W49709" s="124"/>
      <c r="X49709" s="140"/>
      <c r="Y49709" s="96"/>
      <c r="Z49709" s="96"/>
      <c r="AA49709" s="96"/>
      <c r="AB49709" s="96"/>
      <c r="AC49709"/>
      <c r="AD49709" s="124"/>
      <c r="AE49709" s="81"/>
      <c r="AF49709"/>
      <c r="AG49709"/>
      <c r="AH49709"/>
      <c r="AI49709"/>
      <c r="AJ49709" s="77"/>
      <c r="AK49709"/>
      <c r="AL49709"/>
      <c r="AM49709"/>
      <c r="AN49709" s="111"/>
      <c r="AO49709"/>
      <c r="AP49709"/>
      <c r="AQ49709"/>
      <c r="AR49709"/>
      <c r="AS49709"/>
      <c r="AT49709"/>
      <c r="AU49709"/>
      <c r="AV49709"/>
      <c r="AW49709"/>
      <c r="AX49709"/>
      <c r="AY49709"/>
    </row>
    <row r="49710" spans="1:51" ht="10.15" customHeight="1" x14ac:dyDescent="0.2">
      <c r="A49710"/>
      <c r="B49710"/>
      <c r="C49710"/>
      <c r="D49710"/>
      <c r="E49710"/>
      <c r="F49710"/>
      <c r="G49710" s="67"/>
      <c r="H49710"/>
      <c r="I49710"/>
      <c r="J49710"/>
      <c r="K49710"/>
      <c r="L49710" s="124"/>
      <c r="M49710" s="74"/>
      <c r="N49710" s="77"/>
      <c r="O49710"/>
      <c r="P49710"/>
      <c r="Q49710"/>
      <c r="R49710"/>
      <c r="S49710" s="124"/>
      <c r="T49710" s="124"/>
      <c r="U49710" s="124"/>
      <c r="V49710" s="124"/>
      <c r="W49710" s="124"/>
      <c r="X49710" s="140"/>
      <c r="Y49710" s="96"/>
      <c r="Z49710" s="96"/>
      <c r="AA49710" s="96"/>
      <c r="AB49710" s="96"/>
      <c r="AC49710"/>
      <c r="AD49710" s="124"/>
      <c r="AE49710" s="81"/>
      <c r="AF49710"/>
      <c r="AG49710"/>
      <c r="AH49710"/>
      <c r="AI49710"/>
      <c r="AJ49710" s="77"/>
      <c r="AK49710"/>
      <c r="AL49710"/>
      <c r="AM49710"/>
      <c r="AN49710" s="111"/>
      <c r="AO49710"/>
      <c r="AP49710"/>
      <c r="AQ49710"/>
      <c r="AR49710"/>
      <c r="AS49710"/>
      <c r="AT49710"/>
      <c r="AU49710"/>
      <c r="AV49710"/>
      <c r="AW49710"/>
      <c r="AX49710"/>
      <c r="AY49710"/>
    </row>
    <row r="49711" spans="1:51" ht="10.15" customHeight="1" x14ac:dyDescent="0.2">
      <c r="A49711"/>
      <c r="B49711"/>
      <c r="C49711"/>
      <c r="D49711"/>
      <c r="E49711"/>
      <c r="F49711"/>
      <c r="G49711" s="67"/>
      <c r="H49711"/>
      <c r="I49711"/>
      <c r="J49711"/>
      <c r="K49711"/>
      <c r="L49711" s="124"/>
      <c r="M49711" s="74"/>
      <c r="N49711" s="77"/>
      <c r="O49711"/>
      <c r="P49711"/>
      <c r="Q49711"/>
      <c r="R49711"/>
      <c r="S49711" s="124"/>
      <c r="T49711" s="124"/>
      <c r="U49711" s="124"/>
      <c r="V49711" s="124"/>
      <c r="W49711" s="124"/>
      <c r="X49711" s="140"/>
      <c r="Y49711" s="96"/>
      <c r="Z49711" s="96"/>
      <c r="AA49711" s="96"/>
      <c r="AB49711" s="96"/>
      <c r="AC49711"/>
      <c r="AD49711" s="124"/>
      <c r="AE49711" s="81"/>
      <c r="AF49711"/>
      <c r="AG49711"/>
      <c r="AH49711"/>
      <c r="AI49711"/>
      <c r="AJ49711" s="77"/>
      <c r="AK49711"/>
      <c r="AL49711"/>
      <c r="AM49711"/>
      <c r="AN49711" s="111"/>
      <c r="AO49711"/>
      <c r="AP49711"/>
      <c r="AQ49711"/>
      <c r="AR49711"/>
      <c r="AS49711"/>
      <c r="AT49711"/>
      <c r="AU49711"/>
      <c r="AV49711"/>
      <c r="AW49711"/>
      <c r="AX49711"/>
      <c r="AY49711"/>
    </row>
    <row r="49712" spans="1:51" ht="10.15" customHeight="1" x14ac:dyDescent="0.2">
      <c r="A49712"/>
      <c r="B49712"/>
      <c r="C49712"/>
      <c r="D49712"/>
      <c r="E49712"/>
      <c r="F49712"/>
      <c r="G49712" s="67"/>
      <c r="H49712"/>
      <c r="I49712"/>
      <c r="J49712"/>
      <c r="K49712"/>
      <c r="L49712" s="124"/>
      <c r="M49712" s="74"/>
      <c r="N49712" s="77"/>
      <c r="O49712"/>
      <c r="P49712"/>
      <c r="Q49712"/>
      <c r="R49712"/>
      <c r="S49712" s="124"/>
      <c r="T49712" s="124"/>
      <c r="U49712" s="124"/>
      <c r="V49712" s="124"/>
      <c r="W49712" s="124"/>
      <c r="X49712" s="140"/>
      <c r="Y49712" s="96"/>
      <c r="Z49712" s="96"/>
      <c r="AA49712" s="96"/>
      <c r="AB49712" s="96"/>
      <c r="AC49712"/>
      <c r="AD49712" s="124"/>
      <c r="AE49712" s="81"/>
      <c r="AF49712"/>
      <c r="AG49712"/>
      <c r="AH49712"/>
      <c r="AI49712"/>
      <c r="AJ49712" s="77"/>
      <c r="AK49712"/>
      <c r="AL49712"/>
      <c r="AM49712"/>
      <c r="AN49712" s="111"/>
      <c r="AO49712"/>
      <c r="AP49712"/>
      <c r="AQ49712"/>
      <c r="AR49712"/>
      <c r="AS49712"/>
      <c r="AT49712"/>
      <c r="AU49712"/>
      <c r="AV49712"/>
      <c r="AW49712"/>
      <c r="AX49712"/>
      <c r="AY49712"/>
    </row>
    <row r="49713" spans="1:51" ht="10.15" customHeight="1" x14ac:dyDescent="0.2">
      <c r="A49713"/>
      <c r="B49713"/>
      <c r="C49713"/>
      <c r="D49713"/>
      <c r="E49713"/>
      <c r="F49713"/>
      <c r="G49713" s="67"/>
      <c r="H49713"/>
      <c r="I49713"/>
      <c r="J49713"/>
      <c r="K49713"/>
      <c r="L49713" s="124"/>
      <c r="M49713" s="74"/>
      <c r="N49713" s="77"/>
      <c r="O49713"/>
      <c r="P49713"/>
      <c r="Q49713"/>
      <c r="R49713"/>
      <c r="S49713" s="124"/>
      <c r="T49713" s="124"/>
      <c r="U49713" s="124"/>
      <c r="V49713" s="124"/>
      <c r="W49713" s="124"/>
      <c r="X49713" s="140"/>
      <c r="Y49713" s="96"/>
      <c r="Z49713" s="96"/>
      <c r="AA49713" s="96"/>
      <c r="AB49713" s="96"/>
      <c r="AC49713"/>
      <c r="AD49713" s="124"/>
      <c r="AE49713" s="81"/>
      <c r="AF49713"/>
      <c r="AG49713"/>
      <c r="AH49713"/>
      <c r="AI49713"/>
      <c r="AJ49713" s="77"/>
      <c r="AK49713"/>
      <c r="AL49713"/>
      <c r="AM49713"/>
      <c r="AN49713" s="111"/>
      <c r="AO49713"/>
      <c r="AP49713"/>
      <c r="AQ49713"/>
      <c r="AR49713"/>
      <c r="AS49713"/>
      <c r="AT49713"/>
      <c r="AU49713"/>
      <c r="AV49713"/>
      <c r="AW49713"/>
      <c r="AX49713"/>
      <c r="AY49713"/>
    </row>
    <row r="49714" spans="1:51" ht="10.15" customHeight="1" x14ac:dyDescent="0.2">
      <c r="A49714"/>
      <c r="B49714"/>
      <c r="C49714"/>
      <c r="D49714"/>
      <c r="E49714"/>
      <c r="F49714"/>
      <c r="G49714" s="67"/>
      <c r="H49714"/>
      <c r="I49714"/>
      <c r="J49714"/>
      <c r="K49714"/>
      <c r="L49714" s="124"/>
      <c r="M49714" s="74"/>
      <c r="N49714" s="77"/>
      <c r="O49714"/>
      <c r="P49714"/>
      <c r="Q49714"/>
      <c r="R49714"/>
      <c r="S49714" s="124"/>
      <c r="T49714" s="124"/>
      <c r="U49714" s="124"/>
      <c r="V49714" s="124"/>
      <c r="W49714" s="124"/>
      <c r="X49714" s="140"/>
      <c r="Y49714" s="96"/>
      <c r="Z49714" s="96"/>
      <c r="AA49714" s="96"/>
      <c r="AB49714" s="96"/>
      <c r="AC49714"/>
      <c r="AD49714" s="124"/>
      <c r="AE49714" s="81"/>
      <c r="AF49714"/>
      <c r="AG49714"/>
      <c r="AH49714"/>
      <c r="AI49714"/>
      <c r="AJ49714" s="77"/>
      <c r="AK49714"/>
      <c r="AL49714"/>
      <c r="AM49714"/>
      <c r="AN49714" s="111"/>
      <c r="AO49714"/>
      <c r="AP49714"/>
      <c r="AQ49714"/>
      <c r="AR49714"/>
      <c r="AS49714"/>
      <c r="AT49714"/>
      <c r="AU49714"/>
      <c r="AV49714"/>
      <c r="AW49714"/>
      <c r="AX49714"/>
      <c r="AY49714"/>
    </row>
    <row r="49715" spans="1:51" ht="10.15" customHeight="1" x14ac:dyDescent="0.2">
      <c r="A49715"/>
      <c r="B49715"/>
      <c r="C49715"/>
      <c r="D49715"/>
      <c r="E49715"/>
      <c r="F49715"/>
      <c r="G49715" s="67"/>
      <c r="H49715"/>
      <c r="I49715"/>
      <c r="J49715"/>
      <c r="K49715"/>
      <c r="L49715" s="124"/>
      <c r="M49715" s="74"/>
      <c r="N49715" s="77"/>
      <c r="O49715"/>
      <c r="P49715"/>
      <c r="Q49715"/>
      <c r="R49715"/>
      <c r="S49715" s="124"/>
      <c r="T49715" s="124"/>
      <c r="U49715" s="124"/>
      <c r="V49715" s="124"/>
      <c r="W49715" s="124"/>
      <c r="X49715" s="140"/>
      <c r="Y49715" s="96"/>
      <c r="Z49715" s="96"/>
      <c r="AA49715" s="96"/>
      <c r="AB49715" s="96"/>
      <c r="AC49715"/>
      <c r="AD49715" s="124"/>
      <c r="AE49715" s="81"/>
      <c r="AF49715"/>
      <c r="AG49715"/>
      <c r="AH49715"/>
      <c r="AI49715"/>
      <c r="AJ49715" s="77"/>
      <c r="AK49715"/>
      <c r="AL49715"/>
      <c r="AM49715"/>
      <c r="AN49715" s="111"/>
      <c r="AO49715"/>
      <c r="AP49715"/>
      <c r="AQ49715"/>
      <c r="AR49715"/>
      <c r="AS49715"/>
      <c r="AT49715"/>
      <c r="AU49715"/>
      <c r="AV49715"/>
      <c r="AW49715"/>
      <c r="AX49715"/>
      <c r="AY49715"/>
    </row>
    <row r="49716" spans="1:51" ht="10.15" customHeight="1" x14ac:dyDescent="0.2">
      <c r="A49716"/>
      <c r="B49716"/>
      <c r="C49716"/>
      <c r="D49716"/>
      <c r="E49716"/>
      <c r="F49716"/>
      <c r="G49716" s="67"/>
      <c r="H49716"/>
      <c r="I49716"/>
      <c r="J49716"/>
      <c r="K49716"/>
      <c r="L49716" s="124"/>
      <c r="M49716" s="74"/>
      <c r="N49716" s="77"/>
      <c r="O49716"/>
      <c r="P49716"/>
      <c r="Q49716"/>
      <c r="R49716"/>
      <c r="S49716" s="124"/>
      <c r="T49716" s="124"/>
      <c r="U49716" s="124"/>
      <c r="V49716" s="124"/>
      <c r="W49716" s="124"/>
      <c r="X49716" s="140"/>
      <c r="Y49716" s="96"/>
      <c r="Z49716" s="96"/>
      <c r="AA49716" s="96"/>
      <c r="AB49716" s="96"/>
      <c r="AC49716"/>
      <c r="AD49716" s="124"/>
      <c r="AE49716" s="81"/>
      <c r="AF49716"/>
      <c r="AG49716"/>
      <c r="AH49716"/>
      <c r="AI49716"/>
      <c r="AJ49716" s="77"/>
      <c r="AK49716"/>
      <c r="AL49716"/>
      <c r="AM49716"/>
      <c r="AN49716" s="111"/>
      <c r="AO49716"/>
      <c r="AP49716"/>
      <c r="AQ49716"/>
      <c r="AR49716"/>
      <c r="AS49716"/>
      <c r="AT49716"/>
      <c r="AU49716"/>
      <c r="AV49716"/>
      <c r="AW49716"/>
      <c r="AX49716"/>
      <c r="AY49716"/>
    </row>
    <row r="49717" spans="1:51" ht="10.15" customHeight="1" x14ac:dyDescent="0.2">
      <c r="A49717"/>
      <c r="B49717"/>
      <c r="C49717"/>
      <c r="D49717"/>
      <c r="E49717"/>
      <c r="F49717"/>
      <c r="G49717" s="67"/>
      <c r="H49717"/>
      <c r="I49717"/>
      <c r="J49717"/>
      <c r="K49717"/>
      <c r="L49717" s="124"/>
      <c r="M49717" s="74"/>
      <c r="N49717" s="77"/>
      <c r="O49717"/>
      <c r="P49717"/>
      <c r="Q49717"/>
      <c r="R49717"/>
      <c r="S49717" s="124"/>
      <c r="T49717" s="124"/>
      <c r="U49717" s="124"/>
      <c r="V49717" s="124"/>
      <c r="W49717" s="124"/>
      <c r="X49717" s="140"/>
      <c r="Y49717" s="96"/>
      <c r="Z49717" s="96"/>
      <c r="AA49717" s="96"/>
      <c r="AB49717" s="96"/>
      <c r="AC49717"/>
      <c r="AD49717" s="124"/>
      <c r="AE49717" s="81"/>
      <c r="AF49717"/>
      <c r="AG49717"/>
      <c r="AH49717"/>
      <c r="AI49717"/>
      <c r="AJ49717" s="77"/>
      <c r="AK49717"/>
      <c r="AL49717"/>
      <c r="AM49717"/>
      <c r="AN49717" s="111"/>
      <c r="AO49717"/>
      <c r="AP49717"/>
      <c r="AQ49717"/>
      <c r="AR49717"/>
      <c r="AS49717"/>
      <c r="AT49717"/>
      <c r="AU49717"/>
      <c r="AV49717"/>
      <c r="AW49717"/>
      <c r="AX49717"/>
      <c r="AY49717"/>
    </row>
    <row r="49718" spans="1:51" ht="10.15" customHeight="1" x14ac:dyDescent="0.2">
      <c r="A49718"/>
      <c r="B49718"/>
      <c r="C49718"/>
      <c r="D49718"/>
      <c r="E49718"/>
      <c r="F49718"/>
      <c r="G49718" s="67"/>
      <c r="H49718"/>
      <c r="I49718"/>
      <c r="J49718"/>
      <c r="K49718"/>
      <c r="L49718" s="124"/>
      <c r="M49718" s="74"/>
      <c r="N49718" s="77"/>
      <c r="O49718"/>
      <c r="P49718"/>
      <c r="Q49718"/>
      <c r="R49718"/>
      <c r="S49718" s="124"/>
      <c r="T49718" s="124"/>
      <c r="U49718" s="124"/>
      <c r="V49718" s="124"/>
      <c r="W49718" s="124"/>
      <c r="X49718" s="140"/>
      <c r="Y49718" s="96"/>
      <c r="Z49718" s="96"/>
      <c r="AA49718" s="96"/>
      <c r="AB49718" s="96"/>
      <c r="AC49718"/>
      <c r="AD49718" s="124"/>
      <c r="AE49718" s="81"/>
      <c r="AF49718"/>
      <c r="AG49718"/>
      <c r="AH49718"/>
      <c r="AI49718"/>
      <c r="AJ49718" s="77"/>
      <c r="AK49718"/>
      <c r="AL49718"/>
      <c r="AM49718"/>
      <c r="AN49718" s="111"/>
      <c r="AO49718"/>
      <c r="AP49718"/>
      <c r="AQ49718"/>
      <c r="AR49718"/>
      <c r="AS49718"/>
      <c r="AT49718"/>
      <c r="AU49718"/>
      <c r="AV49718"/>
      <c r="AW49718"/>
      <c r="AX49718"/>
      <c r="AY49718"/>
    </row>
    <row r="49719" spans="1:51" ht="10.15" customHeight="1" x14ac:dyDescent="0.2">
      <c r="A49719"/>
      <c r="B49719"/>
      <c r="C49719"/>
      <c r="D49719"/>
      <c r="E49719"/>
      <c r="F49719"/>
      <c r="G49719" s="67"/>
      <c r="H49719"/>
      <c r="I49719"/>
      <c r="J49719"/>
      <c r="K49719"/>
      <c r="L49719" s="124"/>
      <c r="M49719" s="74"/>
      <c r="N49719" s="77"/>
      <c r="O49719"/>
      <c r="P49719"/>
      <c r="Q49719"/>
      <c r="R49719"/>
      <c r="S49719" s="124"/>
      <c r="T49719" s="124"/>
      <c r="U49719" s="124"/>
      <c r="V49719" s="124"/>
      <c r="W49719" s="124"/>
      <c r="X49719" s="140"/>
      <c r="Y49719" s="96"/>
      <c r="Z49719" s="96"/>
      <c r="AA49719" s="96"/>
      <c r="AB49719" s="96"/>
      <c r="AC49719"/>
      <c r="AD49719" s="124"/>
      <c r="AE49719" s="81"/>
      <c r="AF49719"/>
      <c r="AG49719"/>
      <c r="AH49719"/>
      <c r="AI49719"/>
      <c r="AJ49719" s="77"/>
      <c r="AK49719"/>
      <c r="AL49719"/>
      <c r="AM49719"/>
      <c r="AN49719" s="111"/>
      <c r="AO49719"/>
      <c r="AP49719"/>
      <c r="AQ49719"/>
      <c r="AR49719"/>
      <c r="AS49719"/>
      <c r="AT49719"/>
      <c r="AU49719"/>
      <c r="AV49719"/>
      <c r="AW49719"/>
      <c r="AX49719"/>
      <c r="AY49719"/>
    </row>
    <row r="49720" spans="1:51" ht="10.15" customHeight="1" x14ac:dyDescent="0.2">
      <c r="A49720"/>
      <c r="B49720"/>
      <c r="C49720"/>
      <c r="D49720"/>
      <c r="E49720"/>
      <c r="F49720"/>
      <c r="G49720" s="67"/>
      <c r="H49720"/>
      <c r="I49720"/>
      <c r="J49720"/>
      <c r="K49720"/>
      <c r="L49720" s="124"/>
      <c r="M49720" s="74"/>
      <c r="N49720" s="77"/>
      <c r="O49720"/>
      <c r="P49720"/>
      <c r="Q49720"/>
      <c r="R49720"/>
      <c r="S49720" s="124"/>
      <c r="T49720" s="124"/>
      <c r="U49720" s="124"/>
      <c r="V49720" s="124"/>
      <c r="W49720" s="124"/>
      <c r="X49720" s="140"/>
      <c r="Y49720" s="96"/>
      <c r="Z49720" s="96"/>
      <c r="AA49720" s="96"/>
      <c r="AB49720" s="96"/>
      <c r="AC49720"/>
      <c r="AD49720" s="124"/>
      <c r="AE49720" s="81"/>
      <c r="AF49720"/>
      <c r="AG49720"/>
      <c r="AH49720"/>
      <c r="AI49720"/>
      <c r="AJ49720" s="77"/>
      <c r="AK49720"/>
      <c r="AL49720"/>
      <c r="AM49720"/>
      <c r="AN49720" s="111"/>
      <c r="AO49720"/>
      <c r="AP49720"/>
      <c r="AQ49720"/>
      <c r="AR49720"/>
      <c r="AS49720"/>
      <c r="AT49720"/>
      <c r="AU49720"/>
      <c r="AV49720"/>
      <c r="AW49720"/>
      <c r="AX49720"/>
      <c r="AY49720"/>
    </row>
    <row r="49721" spans="1:51" ht="10.15" customHeight="1" x14ac:dyDescent="0.2">
      <c r="A49721"/>
      <c r="B49721"/>
      <c r="C49721"/>
      <c r="D49721"/>
      <c r="E49721"/>
      <c r="F49721"/>
      <c r="G49721" s="67"/>
      <c r="H49721"/>
      <c r="I49721"/>
      <c r="J49721"/>
      <c r="K49721"/>
      <c r="L49721" s="124"/>
      <c r="M49721" s="74"/>
      <c r="N49721" s="77"/>
      <c r="O49721"/>
      <c r="P49721"/>
      <c r="Q49721"/>
      <c r="R49721"/>
      <c r="S49721" s="124"/>
      <c r="T49721" s="124"/>
      <c r="U49721" s="124"/>
      <c r="V49721" s="124"/>
      <c r="W49721" s="124"/>
      <c r="X49721" s="140"/>
      <c r="Y49721" s="96"/>
      <c r="Z49721" s="96"/>
      <c r="AA49721" s="96"/>
      <c r="AB49721" s="96"/>
      <c r="AC49721"/>
      <c r="AD49721" s="124"/>
      <c r="AE49721" s="81"/>
      <c r="AF49721"/>
      <c r="AG49721"/>
      <c r="AH49721"/>
      <c r="AI49721"/>
      <c r="AJ49721" s="77"/>
      <c r="AK49721"/>
      <c r="AL49721"/>
      <c r="AM49721"/>
      <c r="AN49721" s="111"/>
      <c r="AO49721"/>
      <c r="AP49721"/>
      <c r="AQ49721"/>
      <c r="AR49721"/>
      <c r="AS49721"/>
      <c r="AT49721"/>
      <c r="AU49721"/>
      <c r="AV49721"/>
      <c r="AW49721"/>
      <c r="AX49721"/>
      <c r="AY49721"/>
    </row>
    <row r="49722" spans="1:51" ht="10.15" customHeight="1" x14ac:dyDescent="0.2">
      <c r="A49722"/>
      <c r="B49722"/>
      <c r="C49722"/>
      <c r="D49722"/>
      <c r="E49722"/>
      <c r="F49722"/>
      <c r="G49722" s="67"/>
      <c r="H49722"/>
      <c r="I49722"/>
      <c r="J49722"/>
      <c r="K49722"/>
      <c r="L49722" s="124"/>
      <c r="M49722" s="74"/>
      <c r="N49722" s="77"/>
      <c r="O49722"/>
      <c r="P49722"/>
      <c r="Q49722"/>
      <c r="R49722"/>
      <c r="S49722" s="124"/>
      <c r="T49722" s="124"/>
      <c r="U49722" s="124"/>
      <c r="V49722" s="124"/>
      <c r="W49722" s="124"/>
      <c r="X49722" s="140"/>
      <c r="Y49722" s="96"/>
      <c r="Z49722" s="96"/>
      <c r="AA49722" s="96"/>
      <c r="AB49722" s="96"/>
      <c r="AC49722"/>
      <c r="AD49722" s="124"/>
      <c r="AE49722" s="81"/>
      <c r="AF49722"/>
      <c r="AG49722"/>
      <c r="AH49722"/>
      <c r="AI49722"/>
      <c r="AJ49722" s="77"/>
      <c r="AK49722"/>
      <c r="AL49722"/>
      <c r="AM49722"/>
      <c r="AN49722" s="111"/>
      <c r="AO49722"/>
      <c r="AP49722"/>
      <c r="AQ49722"/>
      <c r="AR49722"/>
      <c r="AS49722"/>
      <c r="AT49722"/>
      <c r="AU49722"/>
      <c r="AV49722"/>
      <c r="AW49722"/>
      <c r="AX49722"/>
      <c r="AY49722"/>
    </row>
    <row r="49723" spans="1:51" ht="10.15" customHeight="1" x14ac:dyDescent="0.2">
      <c r="A49723"/>
      <c r="B49723"/>
      <c r="C49723"/>
      <c r="D49723"/>
      <c r="E49723"/>
      <c r="F49723"/>
      <c r="G49723" s="67"/>
      <c r="H49723"/>
      <c r="I49723"/>
      <c r="J49723"/>
      <c r="K49723"/>
      <c r="L49723" s="124"/>
      <c r="M49723" s="74"/>
      <c r="N49723" s="77"/>
      <c r="O49723"/>
      <c r="P49723"/>
      <c r="Q49723"/>
      <c r="R49723"/>
      <c r="S49723" s="124"/>
      <c r="T49723" s="124"/>
      <c r="U49723" s="124"/>
      <c r="V49723" s="124"/>
      <c r="W49723" s="124"/>
      <c r="X49723" s="140"/>
      <c r="Y49723" s="96"/>
      <c r="Z49723" s="96"/>
      <c r="AA49723" s="96"/>
      <c r="AB49723" s="96"/>
      <c r="AC49723"/>
      <c r="AD49723" s="124"/>
      <c r="AE49723" s="81"/>
      <c r="AF49723"/>
      <c r="AG49723"/>
      <c r="AH49723"/>
      <c r="AI49723"/>
      <c r="AJ49723" s="77"/>
      <c r="AK49723"/>
      <c r="AL49723"/>
      <c r="AM49723"/>
      <c r="AN49723" s="111"/>
      <c r="AO49723"/>
      <c r="AP49723"/>
      <c r="AQ49723"/>
      <c r="AR49723"/>
      <c r="AS49723"/>
      <c r="AT49723"/>
      <c r="AU49723"/>
      <c r="AV49723"/>
      <c r="AW49723"/>
      <c r="AX49723"/>
      <c r="AY49723"/>
    </row>
    <row r="49724" spans="1:51" ht="10.15" customHeight="1" x14ac:dyDescent="0.2">
      <c r="A49724"/>
      <c r="B49724"/>
      <c r="C49724"/>
      <c r="D49724"/>
      <c r="E49724"/>
      <c r="F49724"/>
      <c r="G49724" s="67"/>
      <c r="H49724"/>
      <c r="I49724"/>
      <c r="J49724"/>
      <c r="K49724"/>
      <c r="L49724" s="124"/>
      <c r="M49724" s="74"/>
      <c r="N49724" s="77"/>
      <c r="O49724"/>
      <c r="P49724"/>
      <c r="Q49724"/>
      <c r="R49724"/>
      <c r="S49724" s="124"/>
      <c r="T49724" s="124"/>
      <c r="U49724" s="124"/>
      <c r="V49724" s="124"/>
      <c r="W49724" s="124"/>
      <c r="X49724" s="140"/>
      <c r="Y49724" s="96"/>
      <c r="Z49724" s="96"/>
      <c r="AA49724" s="96"/>
      <c r="AB49724" s="96"/>
      <c r="AC49724"/>
      <c r="AD49724" s="124"/>
      <c r="AE49724" s="81"/>
      <c r="AF49724"/>
      <c r="AG49724"/>
      <c r="AH49724"/>
      <c r="AI49724"/>
      <c r="AJ49724" s="77"/>
      <c r="AK49724"/>
      <c r="AL49724"/>
      <c r="AM49724"/>
      <c r="AN49724" s="111"/>
      <c r="AO49724"/>
      <c r="AP49724"/>
      <c r="AQ49724"/>
      <c r="AR49724"/>
      <c r="AS49724"/>
      <c r="AT49724"/>
      <c r="AU49724"/>
      <c r="AV49724"/>
      <c r="AW49724"/>
      <c r="AX49724"/>
      <c r="AY49724"/>
    </row>
    <row r="49725" spans="1:51" ht="10.15" customHeight="1" x14ac:dyDescent="0.2">
      <c r="A49725"/>
      <c r="B49725"/>
      <c r="C49725"/>
      <c r="D49725"/>
      <c r="E49725"/>
      <c r="F49725"/>
      <c r="G49725" s="67"/>
      <c r="H49725"/>
      <c r="I49725"/>
      <c r="J49725"/>
      <c r="K49725"/>
      <c r="L49725" s="124"/>
      <c r="M49725" s="74"/>
      <c r="N49725" s="77"/>
      <c r="O49725"/>
      <c r="P49725"/>
      <c r="Q49725"/>
      <c r="R49725"/>
      <c r="S49725" s="124"/>
      <c r="T49725" s="124"/>
      <c r="U49725" s="124"/>
      <c r="V49725" s="124"/>
      <c r="W49725" s="124"/>
      <c r="X49725" s="140"/>
      <c r="Y49725" s="96"/>
      <c r="Z49725" s="96"/>
      <c r="AA49725" s="96"/>
      <c r="AB49725" s="96"/>
      <c r="AC49725"/>
      <c r="AD49725" s="124"/>
      <c r="AE49725" s="81"/>
      <c r="AF49725"/>
      <c r="AG49725"/>
      <c r="AH49725"/>
      <c r="AI49725"/>
      <c r="AJ49725" s="77"/>
      <c r="AK49725"/>
      <c r="AL49725"/>
      <c r="AM49725"/>
      <c r="AN49725" s="111"/>
      <c r="AO49725"/>
      <c r="AP49725"/>
      <c r="AQ49725"/>
      <c r="AR49725"/>
      <c r="AS49725"/>
      <c r="AT49725"/>
      <c r="AU49725"/>
      <c r="AV49725"/>
      <c r="AW49725"/>
      <c r="AX49725"/>
      <c r="AY49725"/>
    </row>
    <row r="49726" spans="1:51" ht="10.15" customHeight="1" x14ac:dyDescent="0.2">
      <c r="A49726"/>
      <c r="B49726"/>
      <c r="C49726"/>
      <c r="D49726"/>
      <c r="E49726"/>
      <c r="F49726"/>
      <c r="G49726" s="67"/>
      <c r="H49726"/>
      <c r="I49726"/>
      <c r="J49726"/>
      <c r="K49726"/>
      <c r="L49726" s="124"/>
      <c r="M49726" s="74"/>
      <c r="N49726" s="77"/>
      <c r="O49726"/>
      <c r="P49726"/>
      <c r="Q49726"/>
      <c r="R49726"/>
      <c r="S49726" s="124"/>
      <c r="T49726" s="124"/>
      <c r="U49726" s="124"/>
      <c r="V49726" s="124"/>
      <c r="W49726" s="124"/>
      <c r="X49726" s="140"/>
      <c r="Y49726" s="96"/>
      <c r="Z49726" s="96"/>
      <c r="AA49726" s="96"/>
      <c r="AB49726" s="96"/>
      <c r="AC49726"/>
      <c r="AD49726" s="124"/>
      <c r="AE49726" s="81"/>
      <c r="AF49726"/>
      <c r="AG49726"/>
      <c r="AH49726"/>
      <c r="AI49726"/>
      <c r="AJ49726" s="77"/>
      <c r="AK49726"/>
      <c r="AL49726"/>
      <c r="AM49726"/>
      <c r="AN49726" s="111"/>
      <c r="AO49726"/>
      <c r="AP49726"/>
      <c r="AQ49726"/>
      <c r="AR49726"/>
      <c r="AS49726"/>
      <c r="AT49726"/>
      <c r="AU49726"/>
      <c r="AV49726"/>
      <c r="AW49726"/>
      <c r="AX49726"/>
      <c r="AY49726"/>
    </row>
    <row r="49727" spans="1:51" ht="10.15" customHeight="1" x14ac:dyDescent="0.2">
      <c r="A49727"/>
      <c r="B49727"/>
      <c r="C49727"/>
      <c r="D49727"/>
      <c r="E49727"/>
      <c r="F49727"/>
      <c r="G49727" s="67"/>
      <c r="H49727"/>
      <c r="I49727"/>
      <c r="J49727"/>
      <c r="K49727"/>
      <c r="L49727" s="124"/>
      <c r="M49727" s="74"/>
      <c r="N49727" s="77"/>
      <c r="O49727"/>
      <c r="P49727"/>
      <c r="Q49727"/>
      <c r="R49727"/>
      <c r="S49727" s="124"/>
      <c r="T49727" s="124"/>
      <c r="U49727" s="124"/>
      <c r="V49727" s="124"/>
      <c r="W49727" s="124"/>
      <c r="X49727" s="140"/>
      <c r="Y49727" s="96"/>
      <c r="Z49727" s="96"/>
      <c r="AA49727" s="96"/>
      <c r="AB49727" s="96"/>
      <c r="AC49727"/>
      <c r="AD49727" s="124"/>
      <c r="AE49727" s="81"/>
      <c r="AF49727"/>
      <c r="AG49727"/>
      <c r="AH49727"/>
      <c r="AI49727"/>
      <c r="AJ49727" s="77"/>
      <c r="AK49727"/>
      <c r="AL49727"/>
      <c r="AM49727"/>
      <c r="AN49727" s="111"/>
      <c r="AO49727"/>
      <c r="AP49727"/>
      <c r="AQ49727"/>
      <c r="AR49727"/>
      <c r="AS49727"/>
      <c r="AT49727"/>
      <c r="AU49727"/>
      <c r="AV49727"/>
      <c r="AW49727"/>
      <c r="AX49727"/>
      <c r="AY49727"/>
    </row>
    <row r="49728" spans="1:51" ht="10.15" customHeight="1" x14ac:dyDescent="0.2">
      <c r="A49728"/>
      <c r="B49728"/>
      <c r="C49728"/>
      <c r="D49728"/>
      <c r="E49728"/>
      <c r="F49728"/>
      <c r="G49728" s="67"/>
      <c r="H49728"/>
      <c r="I49728"/>
      <c r="J49728"/>
      <c r="K49728"/>
      <c r="L49728" s="124"/>
      <c r="M49728" s="74"/>
      <c r="N49728" s="77"/>
      <c r="O49728"/>
      <c r="P49728"/>
      <c r="Q49728"/>
      <c r="R49728"/>
      <c r="S49728" s="124"/>
      <c r="T49728" s="124"/>
      <c r="U49728" s="124"/>
      <c r="V49728" s="124"/>
      <c r="W49728" s="124"/>
      <c r="X49728" s="140"/>
      <c r="Y49728" s="96"/>
      <c r="Z49728" s="96"/>
      <c r="AA49728" s="96"/>
      <c r="AB49728" s="96"/>
      <c r="AC49728"/>
      <c r="AD49728" s="124"/>
      <c r="AE49728" s="81"/>
      <c r="AF49728"/>
      <c r="AG49728"/>
      <c r="AH49728"/>
      <c r="AI49728"/>
      <c r="AJ49728" s="77"/>
      <c r="AK49728"/>
      <c r="AL49728"/>
      <c r="AM49728"/>
      <c r="AN49728" s="111"/>
      <c r="AO49728"/>
      <c r="AP49728"/>
      <c r="AQ49728"/>
      <c r="AR49728"/>
      <c r="AS49728"/>
      <c r="AT49728"/>
      <c r="AU49728"/>
      <c r="AV49728"/>
      <c r="AW49728"/>
      <c r="AX49728"/>
      <c r="AY49728"/>
    </row>
    <row r="49729" spans="1:51" ht="10.15" customHeight="1" x14ac:dyDescent="0.2">
      <c r="A49729"/>
      <c r="B49729"/>
      <c r="C49729"/>
      <c r="D49729"/>
      <c r="E49729"/>
      <c r="F49729"/>
      <c r="G49729" s="67"/>
      <c r="H49729"/>
      <c r="I49729"/>
      <c r="J49729"/>
      <c r="K49729"/>
      <c r="L49729" s="124"/>
      <c r="M49729" s="74"/>
      <c r="N49729" s="77"/>
      <c r="O49729"/>
      <c r="P49729"/>
      <c r="Q49729"/>
      <c r="R49729"/>
      <c r="S49729" s="124"/>
      <c r="T49729" s="124"/>
      <c r="U49729" s="124"/>
      <c r="V49729" s="124"/>
      <c r="W49729" s="124"/>
      <c r="X49729" s="140"/>
      <c r="Y49729" s="96"/>
      <c r="Z49729" s="96"/>
      <c r="AA49729" s="96"/>
      <c r="AB49729" s="96"/>
      <c r="AC49729"/>
      <c r="AD49729" s="124"/>
      <c r="AE49729" s="81"/>
      <c r="AF49729"/>
      <c r="AG49729"/>
      <c r="AH49729"/>
      <c r="AI49729"/>
      <c r="AJ49729" s="77"/>
      <c r="AK49729"/>
      <c r="AL49729"/>
      <c r="AM49729"/>
      <c r="AN49729" s="111"/>
      <c r="AO49729"/>
      <c r="AP49729"/>
      <c r="AQ49729"/>
      <c r="AR49729"/>
      <c r="AS49729"/>
      <c r="AT49729"/>
      <c r="AU49729"/>
      <c r="AV49729"/>
      <c r="AW49729"/>
      <c r="AX49729"/>
      <c r="AY49729"/>
    </row>
    <row r="49730" spans="1:51" ht="10.15" customHeight="1" x14ac:dyDescent="0.2">
      <c r="A49730"/>
      <c r="B49730"/>
      <c r="C49730"/>
      <c r="D49730"/>
      <c r="E49730"/>
      <c r="F49730"/>
      <c r="G49730" s="67"/>
      <c r="H49730"/>
      <c r="I49730"/>
      <c r="J49730"/>
      <c r="K49730"/>
      <c r="L49730" s="124"/>
      <c r="M49730" s="74"/>
      <c r="N49730" s="77"/>
      <c r="O49730"/>
      <c r="P49730"/>
      <c r="Q49730"/>
      <c r="R49730"/>
      <c r="S49730" s="124"/>
      <c r="T49730" s="124"/>
      <c r="U49730" s="124"/>
      <c r="V49730" s="124"/>
      <c r="W49730" s="124"/>
      <c r="X49730" s="140"/>
      <c r="Y49730" s="96"/>
      <c r="Z49730" s="96"/>
      <c r="AA49730" s="96"/>
      <c r="AB49730" s="96"/>
      <c r="AC49730"/>
      <c r="AD49730" s="124"/>
      <c r="AE49730" s="81"/>
      <c r="AF49730"/>
      <c r="AG49730"/>
      <c r="AH49730"/>
      <c r="AI49730"/>
      <c r="AJ49730" s="77"/>
      <c r="AK49730"/>
      <c r="AL49730"/>
      <c r="AM49730"/>
      <c r="AN49730" s="111"/>
      <c r="AO49730"/>
      <c r="AP49730"/>
      <c r="AQ49730"/>
      <c r="AR49730"/>
      <c r="AS49730"/>
      <c r="AT49730"/>
      <c r="AU49730"/>
      <c r="AV49730"/>
      <c r="AW49730"/>
      <c r="AX49730"/>
      <c r="AY49730"/>
    </row>
    <row r="49731" spans="1:51" ht="10.15" customHeight="1" x14ac:dyDescent="0.2">
      <c r="A49731"/>
      <c r="B49731"/>
      <c r="C49731"/>
      <c r="D49731"/>
      <c r="E49731"/>
      <c r="F49731"/>
      <c r="G49731" s="67"/>
      <c r="H49731"/>
      <c r="I49731"/>
      <c r="J49731"/>
      <c r="K49731"/>
      <c r="L49731" s="124"/>
      <c r="M49731" s="74"/>
      <c r="N49731" s="77"/>
      <c r="O49731"/>
      <c r="P49731"/>
      <c r="Q49731"/>
      <c r="R49731"/>
      <c r="S49731" s="124"/>
      <c r="T49731" s="124"/>
      <c r="U49731" s="124"/>
      <c r="V49731" s="124"/>
      <c r="W49731" s="124"/>
      <c r="X49731" s="140"/>
      <c r="Y49731" s="96"/>
      <c r="Z49731" s="96"/>
      <c r="AA49731" s="96"/>
      <c r="AB49731" s="96"/>
      <c r="AC49731"/>
      <c r="AD49731" s="124"/>
      <c r="AE49731" s="81"/>
      <c r="AF49731"/>
      <c r="AG49731"/>
      <c r="AH49731"/>
      <c r="AI49731"/>
      <c r="AJ49731" s="77"/>
      <c r="AK49731"/>
      <c r="AL49731"/>
      <c r="AM49731"/>
      <c r="AN49731" s="111"/>
      <c r="AO49731"/>
      <c r="AP49731"/>
      <c r="AQ49731"/>
      <c r="AR49731"/>
      <c r="AS49731"/>
      <c r="AT49731"/>
      <c r="AU49731"/>
      <c r="AV49731"/>
      <c r="AW49731"/>
      <c r="AX49731"/>
      <c r="AY49731"/>
    </row>
    <row r="49732" spans="1:51" ht="10.15" customHeight="1" x14ac:dyDescent="0.2">
      <c r="A49732"/>
      <c r="B49732"/>
      <c r="C49732"/>
      <c r="D49732"/>
      <c r="E49732"/>
      <c r="F49732"/>
      <c r="G49732" s="67"/>
      <c r="H49732"/>
      <c r="I49732"/>
      <c r="J49732"/>
      <c r="K49732"/>
      <c r="L49732" s="124"/>
      <c r="M49732" s="74"/>
      <c r="N49732" s="77"/>
      <c r="O49732"/>
      <c r="P49732"/>
      <c r="Q49732"/>
      <c r="R49732"/>
      <c r="S49732" s="124"/>
      <c r="T49732" s="124"/>
      <c r="U49732" s="124"/>
      <c r="V49732" s="124"/>
      <c r="W49732" s="124"/>
      <c r="X49732" s="140"/>
      <c r="Y49732" s="96"/>
      <c r="Z49732" s="96"/>
      <c r="AA49732" s="96"/>
      <c r="AB49732" s="96"/>
      <c r="AC49732"/>
      <c r="AD49732" s="124"/>
      <c r="AE49732" s="81"/>
      <c r="AF49732"/>
      <c r="AG49732"/>
      <c r="AH49732"/>
      <c r="AI49732"/>
      <c r="AJ49732" s="77"/>
      <c r="AK49732"/>
      <c r="AL49732"/>
      <c r="AM49732"/>
      <c r="AN49732" s="111"/>
      <c r="AO49732"/>
      <c r="AP49732"/>
      <c r="AQ49732"/>
      <c r="AR49732"/>
      <c r="AS49732"/>
      <c r="AT49732"/>
      <c r="AU49732"/>
      <c r="AV49732"/>
      <c r="AW49732"/>
      <c r="AX49732"/>
      <c r="AY49732"/>
    </row>
    <row r="49733" spans="1:51" ht="10.15" customHeight="1" x14ac:dyDescent="0.2">
      <c r="A49733"/>
      <c r="B49733"/>
      <c r="C49733"/>
      <c r="D49733"/>
      <c r="E49733"/>
      <c r="F49733"/>
      <c r="G49733" s="67"/>
      <c r="H49733"/>
      <c r="I49733"/>
      <c r="J49733"/>
      <c r="K49733"/>
      <c r="L49733" s="124"/>
      <c r="M49733" s="74"/>
      <c r="N49733" s="77"/>
      <c r="O49733"/>
      <c r="P49733"/>
      <c r="Q49733"/>
      <c r="R49733"/>
      <c r="S49733" s="124"/>
      <c r="T49733" s="124"/>
      <c r="U49733" s="124"/>
      <c r="V49733" s="124"/>
      <c r="W49733" s="124"/>
      <c r="X49733" s="140"/>
      <c r="Y49733" s="96"/>
      <c r="Z49733" s="96"/>
      <c r="AA49733" s="96"/>
      <c r="AB49733" s="96"/>
      <c r="AC49733"/>
      <c r="AD49733" s="124"/>
      <c r="AE49733" s="81"/>
      <c r="AF49733"/>
      <c r="AG49733"/>
      <c r="AH49733"/>
      <c r="AI49733"/>
      <c r="AJ49733" s="77"/>
      <c r="AK49733"/>
      <c r="AL49733"/>
      <c r="AM49733"/>
      <c r="AN49733" s="111"/>
      <c r="AO49733"/>
      <c r="AP49733"/>
      <c r="AQ49733"/>
      <c r="AR49733"/>
      <c r="AS49733"/>
      <c r="AT49733"/>
      <c r="AU49733"/>
      <c r="AV49733"/>
      <c r="AW49733"/>
      <c r="AX49733"/>
      <c r="AY49733"/>
    </row>
    <row r="49734" spans="1:51" ht="10.15" customHeight="1" x14ac:dyDescent="0.2">
      <c r="A49734"/>
      <c r="B49734"/>
      <c r="C49734"/>
      <c r="D49734"/>
      <c r="E49734"/>
      <c r="F49734"/>
      <c r="G49734" s="67"/>
      <c r="H49734"/>
      <c r="I49734"/>
      <c r="J49734"/>
      <c r="K49734"/>
      <c r="L49734" s="124"/>
      <c r="M49734" s="74"/>
      <c r="N49734" s="77"/>
      <c r="O49734"/>
      <c r="P49734"/>
      <c r="Q49734"/>
      <c r="R49734"/>
      <c r="S49734" s="124"/>
      <c r="T49734" s="124"/>
      <c r="U49734" s="124"/>
      <c r="V49734" s="124"/>
      <c r="W49734" s="124"/>
      <c r="X49734" s="140"/>
      <c r="Y49734" s="96"/>
      <c r="Z49734" s="96"/>
      <c r="AA49734" s="96"/>
      <c r="AB49734" s="96"/>
      <c r="AC49734"/>
      <c r="AD49734" s="124"/>
      <c r="AE49734" s="81"/>
      <c r="AF49734"/>
      <c r="AG49734"/>
      <c r="AH49734"/>
      <c r="AI49734"/>
      <c r="AJ49734" s="77"/>
      <c r="AK49734"/>
      <c r="AL49734"/>
      <c r="AM49734"/>
      <c r="AN49734" s="111"/>
      <c r="AO49734"/>
      <c r="AP49734"/>
      <c r="AQ49734"/>
      <c r="AR49734"/>
      <c r="AS49734"/>
      <c r="AT49734"/>
      <c r="AU49734"/>
      <c r="AV49734"/>
      <c r="AW49734"/>
      <c r="AX49734"/>
      <c r="AY49734"/>
    </row>
    <row r="49735" spans="1:51" ht="10.15" customHeight="1" x14ac:dyDescent="0.2">
      <c r="A49735"/>
      <c r="B49735"/>
      <c r="C49735"/>
      <c r="D49735"/>
      <c r="E49735"/>
      <c r="F49735"/>
      <c r="G49735" s="67"/>
      <c r="H49735"/>
      <c r="I49735"/>
      <c r="J49735"/>
      <c r="K49735"/>
      <c r="L49735" s="124"/>
      <c r="M49735" s="74"/>
      <c r="N49735" s="77"/>
      <c r="O49735"/>
      <c r="P49735"/>
      <c r="Q49735"/>
      <c r="R49735"/>
      <c r="S49735" s="124"/>
      <c r="T49735" s="124"/>
      <c r="U49735" s="124"/>
      <c r="V49735" s="124"/>
      <c r="W49735" s="124"/>
      <c r="X49735" s="140"/>
      <c r="Y49735" s="96"/>
      <c r="Z49735" s="96"/>
      <c r="AA49735" s="96"/>
      <c r="AB49735" s="96"/>
      <c r="AC49735"/>
      <c r="AD49735" s="124"/>
      <c r="AE49735" s="81"/>
      <c r="AF49735"/>
      <c r="AG49735"/>
      <c r="AH49735"/>
      <c r="AI49735"/>
      <c r="AJ49735" s="77"/>
      <c r="AK49735"/>
      <c r="AL49735"/>
      <c r="AM49735"/>
      <c r="AN49735" s="111"/>
      <c r="AO49735"/>
      <c r="AP49735"/>
      <c r="AQ49735"/>
      <c r="AR49735"/>
      <c r="AS49735"/>
      <c r="AT49735"/>
      <c r="AU49735"/>
      <c r="AV49735"/>
      <c r="AW49735"/>
      <c r="AX49735"/>
      <c r="AY49735"/>
    </row>
    <row r="49736" spans="1:51" ht="10.15" customHeight="1" x14ac:dyDescent="0.2">
      <c r="A49736"/>
      <c r="B49736"/>
      <c r="C49736"/>
      <c r="D49736"/>
      <c r="E49736"/>
      <c r="F49736"/>
      <c r="G49736" s="67"/>
      <c r="H49736"/>
      <c r="I49736"/>
      <c r="J49736"/>
      <c r="K49736"/>
      <c r="L49736" s="124"/>
      <c r="M49736" s="74"/>
      <c r="N49736" s="77"/>
      <c r="O49736"/>
      <c r="P49736"/>
      <c r="Q49736"/>
      <c r="R49736"/>
      <c r="S49736" s="124"/>
      <c r="T49736" s="124"/>
      <c r="U49736" s="124"/>
      <c r="V49736" s="124"/>
      <c r="W49736" s="124"/>
      <c r="X49736" s="140"/>
      <c r="Y49736" s="96"/>
      <c r="Z49736" s="96"/>
      <c r="AA49736" s="96"/>
      <c r="AB49736" s="96"/>
      <c r="AC49736"/>
      <c r="AD49736" s="124"/>
      <c r="AE49736" s="81"/>
      <c r="AF49736"/>
      <c r="AG49736"/>
      <c r="AH49736"/>
      <c r="AI49736"/>
      <c r="AJ49736" s="77"/>
      <c r="AK49736"/>
      <c r="AL49736"/>
      <c r="AM49736"/>
      <c r="AN49736" s="111"/>
      <c r="AO49736"/>
      <c r="AP49736"/>
      <c r="AQ49736"/>
      <c r="AR49736"/>
      <c r="AS49736"/>
      <c r="AT49736"/>
      <c r="AU49736"/>
      <c r="AV49736"/>
      <c r="AW49736"/>
      <c r="AX49736"/>
      <c r="AY49736"/>
    </row>
    <row r="49737" spans="1:51" ht="10.15" customHeight="1" x14ac:dyDescent="0.2">
      <c r="A49737"/>
      <c r="B49737"/>
      <c r="C49737"/>
      <c r="D49737"/>
      <c r="E49737"/>
      <c r="F49737"/>
      <c r="G49737" s="67"/>
      <c r="H49737"/>
      <c r="I49737"/>
      <c r="J49737"/>
      <c r="K49737"/>
      <c r="L49737" s="124"/>
      <c r="M49737" s="74"/>
      <c r="N49737" s="77"/>
      <c r="O49737"/>
      <c r="P49737"/>
      <c r="Q49737"/>
      <c r="R49737"/>
      <c r="S49737" s="124"/>
      <c r="T49737" s="124"/>
      <c r="U49737" s="124"/>
      <c r="V49737" s="124"/>
      <c r="W49737" s="124"/>
      <c r="X49737" s="140"/>
      <c r="Y49737" s="96"/>
      <c r="Z49737" s="96"/>
      <c r="AA49737" s="96"/>
      <c r="AB49737" s="96"/>
      <c r="AC49737"/>
      <c r="AD49737" s="124"/>
      <c r="AE49737" s="81"/>
      <c r="AF49737"/>
      <c r="AG49737"/>
      <c r="AH49737"/>
      <c r="AI49737"/>
      <c r="AJ49737" s="77"/>
      <c r="AK49737"/>
      <c r="AL49737"/>
      <c r="AM49737"/>
      <c r="AN49737" s="111"/>
      <c r="AO49737"/>
      <c r="AP49737"/>
      <c r="AQ49737"/>
      <c r="AR49737"/>
      <c r="AS49737"/>
      <c r="AT49737"/>
      <c r="AU49737"/>
      <c r="AV49737"/>
      <c r="AW49737"/>
      <c r="AX49737"/>
      <c r="AY49737"/>
    </row>
    <row r="49738" spans="1:51" ht="10.15" customHeight="1" x14ac:dyDescent="0.2">
      <c r="A49738"/>
      <c r="B49738"/>
      <c r="C49738"/>
      <c r="D49738"/>
      <c r="E49738"/>
      <c r="F49738"/>
      <c r="G49738" s="67"/>
      <c r="H49738"/>
      <c r="I49738"/>
      <c r="J49738"/>
      <c r="K49738"/>
      <c r="L49738" s="124"/>
      <c r="M49738" s="74"/>
      <c r="N49738" s="77"/>
      <c r="O49738"/>
      <c r="P49738"/>
      <c r="Q49738"/>
      <c r="R49738"/>
      <c r="S49738" s="124"/>
      <c r="T49738" s="124"/>
      <c r="U49738" s="124"/>
      <c r="V49738" s="124"/>
      <c r="W49738" s="124"/>
      <c r="X49738" s="140"/>
      <c r="Y49738" s="96"/>
      <c r="Z49738" s="96"/>
      <c r="AA49738" s="96"/>
      <c r="AB49738" s="96"/>
      <c r="AC49738"/>
      <c r="AD49738" s="124"/>
      <c r="AE49738" s="81"/>
      <c r="AF49738"/>
      <c r="AG49738"/>
      <c r="AH49738"/>
      <c r="AI49738"/>
      <c r="AJ49738" s="77"/>
      <c r="AK49738"/>
      <c r="AL49738"/>
      <c r="AM49738"/>
      <c r="AN49738" s="111"/>
      <c r="AO49738"/>
      <c r="AP49738"/>
      <c r="AQ49738"/>
      <c r="AR49738"/>
      <c r="AS49738"/>
      <c r="AT49738"/>
      <c r="AU49738"/>
      <c r="AV49738"/>
      <c r="AW49738"/>
      <c r="AX49738"/>
      <c r="AY49738"/>
    </row>
    <row r="49739" spans="1:51" ht="10.15" customHeight="1" x14ac:dyDescent="0.2">
      <c r="A49739"/>
      <c r="B49739"/>
      <c r="C49739"/>
      <c r="D49739"/>
      <c r="E49739"/>
      <c r="F49739"/>
      <c r="G49739" s="67"/>
      <c r="H49739"/>
      <c r="I49739"/>
      <c r="J49739"/>
      <c r="K49739"/>
      <c r="L49739" s="124"/>
      <c r="M49739" s="74"/>
      <c r="N49739" s="77"/>
      <c r="O49739"/>
      <c r="P49739"/>
      <c r="Q49739"/>
      <c r="R49739"/>
      <c r="S49739" s="124"/>
      <c r="T49739" s="124"/>
      <c r="U49739" s="124"/>
      <c r="V49739" s="124"/>
      <c r="W49739" s="124"/>
      <c r="X49739" s="140"/>
      <c r="Y49739" s="96"/>
      <c r="Z49739" s="96"/>
      <c r="AA49739" s="96"/>
      <c r="AB49739" s="96"/>
      <c r="AC49739"/>
      <c r="AD49739" s="124"/>
      <c r="AE49739" s="81"/>
      <c r="AF49739"/>
      <c r="AG49739"/>
      <c r="AH49739"/>
      <c r="AI49739"/>
      <c r="AJ49739" s="77"/>
      <c r="AK49739"/>
      <c r="AL49739"/>
      <c r="AM49739"/>
      <c r="AN49739" s="111"/>
      <c r="AO49739"/>
      <c r="AP49739"/>
      <c r="AQ49739"/>
      <c r="AR49739"/>
      <c r="AS49739"/>
      <c r="AT49739"/>
      <c r="AU49739"/>
      <c r="AV49739"/>
      <c r="AW49739"/>
      <c r="AX49739"/>
      <c r="AY49739"/>
    </row>
    <row r="49740" spans="1:51" ht="10.15" customHeight="1" x14ac:dyDescent="0.2">
      <c r="A49740"/>
      <c r="B49740"/>
      <c r="C49740"/>
      <c r="D49740"/>
      <c r="E49740"/>
      <c r="F49740"/>
      <c r="G49740" s="67"/>
      <c r="H49740"/>
      <c r="I49740"/>
      <c r="J49740"/>
      <c r="K49740"/>
      <c r="L49740" s="124"/>
      <c r="M49740" s="74"/>
      <c r="N49740" s="77"/>
      <c r="O49740"/>
      <c r="P49740"/>
      <c r="Q49740"/>
      <c r="R49740"/>
      <c r="S49740" s="124"/>
      <c r="T49740" s="124"/>
      <c r="U49740" s="124"/>
      <c r="V49740" s="124"/>
      <c r="W49740" s="124"/>
      <c r="X49740" s="140"/>
      <c r="Y49740" s="96"/>
      <c r="Z49740" s="96"/>
      <c r="AA49740" s="96"/>
      <c r="AB49740" s="96"/>
      <c r="AC49740"/>
      <c r="AD49740" s="124"/>
      <c r="AE49740" s="81"/>
      <c r="AF49740"/>
      <c r="AG49740"/>
      <c r="AH49740"/>
      <c r="AI49740"/>
      <c r="AJ49740" s="77"/>
      <c r="AK49740"/>
      <c r="AL49740"/>
      <c r="AM49740"/>
      <c r="AN49740" s="111"/>
      <c r="AO49740"/>
      <c r="AP49740"/>
      <c r="AQ49740"/>
      <c r="AR49740"/>
      <c r="AS49740"/>
      <c r="AT49740"/>
      <c r="AU49740"/>
      <c r="AV49740"/>
      <c r="AW49740"/>
      <c r="AX49740"/>
      <c r="AY49740"/>
    </row>
    <row r="49741" spans="1:51" ht="10.15" customHeight="1" x14ac:dyDescent="0.2">
      <c r="A49741"/>
      <c r="B49741"/>
      <c r="C49741"/>
      <c r="D49741"/>
      <c r="E49741"/>
      <c r="F49741"/>
      <c r="G49741" s="67"/>
      <c r="H49741"/>
      <c r="I49741"/>
      <c r="J49741"/>
      <c r="K49741"/>
      <c r="L49741" s="124"/>
      <c r="M49741" s="74"/>
      <c r="N49741" s="77"/>
      <c r="O49741"/>
      <c r="P49741"/>
      <c r="Q49741"/>
      <c r="R49741"/>
      <c r="S49741" s="124"/>
      <c r="T49741" s="124"/>
      <c r="U49741" s="124"/>
      <c r="V49741" s="124"/>
      <c r="W49741" s="124"/>
      <c r="X49741" s="140"/>
      <c r="Y49741" s="96"/>
      <c r="Z49741" s="96"/>
      <c r="AA49741" s="96"/>
      <c r="AB49741" s="96"/>
      <c r="AC49741"/>
      <c r="AD49741" s="124"/>
      <c r="AE49741" s="81"/>
      <c r="AF49741"/>
      <c r="AG49741"/>
      <c r="AH49741"/>
      <c r="AI49741"/>
      <c r="AJ49741" s="77"/>
      <c r="AK49741"/>
      <c r="AL49741"/>
      <c r="AM49741"/>
      <c r="AN49741" s="111"/>
      <c r="AO49741"/>
      <c r="AP49741"/>
      <c r="AQ49741"/>
      <c r="AR49741"/>
      <c r="AS49741"/>
      <c r="AT49741"/>
      <c r="AU49741"/>
      <c r="AV49741"/>
      <c r="AW49741"/>
      <c r="AX49741"/>
      <c r="AY49741"/>
    </row>
    <row r="49742" spans="1:51" ht="10.15" customHeight="1" x14ac:dyDescent="0.2">
      <c r="A49742"/>
      <c r="B49742"/>
      <c r="C49742"/>
      <c r="D49742"/>
      <c r="E49742"/>
      <c r="F49742"/>
      <c r="G49742" s="67"/>
      <c r="H49742"/>
      <c r="I49742"/>
      <c r="J49742"/>
      <c r="K49742"/>
      <c r="L49742" s="124"/>
      <c r="M49742" s="74"/>
      <c r="N49742" s="77"/>
      <c r="O49742"/>
      <c r="P49742"/>
      <c r="Q49742"/>
      <c r="R49742"/>
      <c r="S49742" s="124"/>
      <c r="T49742" s="124"/>
      <c r="U49742" s="124"/>
      <c r="V49742" s="124"/>
      <c r="W49742" s="124"/>
      <c r="X49742" s="140"/>
      <c r="Y49742" s="96"/>
      <c r="Z49742" s="96"/>
      <c r="AA49742" s="96"/>
      <c r="AB49742" s="96"/>
      <c r="AC49742"/>
      <c r="AD49742" s="124"/>
      <c r="AE49742" s="81"/>
      <c r="AF49742"/>
      <c r="AG49742"/>
      <c r="AH49742"/>
      <c r="AI49742"/>
      <c r="AJ49742" s="77"/>
      <c r="AK49742"/>
      <c r="AL49742"/>
      <c r="AM49742"/>
      <c r="AN49742" s="111"/>
      <c r="AO49742"/>
      <c r="AP49742"/>
      <c r="AQ49742"/>
      <c r="AR49742"/>
      <c r="AS49742"/>
      <c r="AT49742"/>
      <c r="AU49742"/>
      <c r="AV49742"/>
      <c r="AW49742"/>
      <c r="AX49742"/>
      <c r="AY49742"/>
    </row>
    <row r="49743" spans="1:51" ht="10.15" customHeight="1" x14ac:dyDescent="0.2">
      <c r="A49743"/>
      <c r="B49743"/>
      <c r="C49743"/>
      <c r="D49743"/>
      <c r="E49743"/>
      <c r="F49743"/>
      <c r="G49743" s="67"/>
      <c r="H49743"/>
      <c r="I49743"/>
      <c r="J49743"/>
      <c r="K49743"/>
      <c r="L49743" s="124"/>
      <c r="M49743" s="74"/>
      <c r="N49743" s="77"/>
      <c r="O49743"/>
      <c r="P49743"/>
      <c r="Q49743"/>
      <c r="R49743"/>
      <c r="S49743" s="124"/>
      <c r="T49743" s="124"/>
      <c r="U49743" s="124"/>
      <c r="V49743" s="124"/>
      <c r="W49743" s="124"/>
      <c r="X49743" s="140"/>
      <c r="Y49743" s="96"/>
      <c r="Z49743" s="96"/>
      <c r="AA49743" s="96"/>
      <c r="AB49743" s="96"/>
      <c r="AC49743"/>
      <c r="AD49743" s="124"/>
      <c r="AE49743" s="81"/>
      <c r="AF49743"/>
      <c r="AG49743"/>
      <c r="AH49743"/>
      <c r="AI49743"/>
      <c r="AJ49743" s="77"/>
      <c r="AK49743"/>
      <c r="AL49743"/>
      <c r="AM49743"/>
      <c r="AN49743" s="111"/>
      <c r="AO49743"/>
      <c r="AP49743"/>
      <c r="AQ49743"/>
      <c r="AR49743"/>
      <c r="AS49743"/>
      <c r="AT49743"/>
      <c r="AU49743"/>
      <c r="AV49743"/>
      <c r="AW49743"/>
      <c r="AX49743"/>
      <c r="AY49743"/>
    </row>
    <row r="49744" spans="1:51" ht="10.15" customHeight="1" x14ac:dyDescent="0.2">
      <c r="A49744"/>
      <c r="B49744"/>
      <c r="C49744"/>
      <c r="D49744"/>
      <c r="E49744"/>
      <c r="F49744"/>
      <c r="G49744" s="67"/>
      <c r="H49744"/>
      <c r="I49744"/>
      <c r="J49744"/>
      <c r="K49744"/>
      <c r="L49744" s="124"/>
      <c r="M49744" s="74"/>
      <c r="N49744" s="77"/>
      <c r="O49744"/>
      <c r="P49744"/>
      <c r="Q49744"/>
      <c r="R49744"/>
      <c r="S49744" s="124"/>
      <c r="T49744" s="124"/>
      <c r="U49744" s="124"/>
      <c r="V49744" s="124"/>
      <c r="W49744" s="124"/>
      <c r="X49744" s="140"/>
      <c r="Y49744" s="96"/>
      <c r="Z49744" s="96"/>
      <c r="AA49744" s="96"/>
      <c r="AB49744" s="96"/>
      <c r="AC49744"/>
      <c r="AD49744" s="124"/>
      <c r="AE49744" s="81"/>
      <c r="AF49744"/>
      <c r="AG49744"/>
      <c r="AH49744"/>
      <c r="AI49744"/>
      <c r="AJ49744" s="77"/>
      <c r="AK49744"/>
      <c r="AL49744"/>
      <c r="AM49744"/>
      <c r="AN49744" s="111"/>
      <c r="AO49744"/>
      <c r="AP49744"/>
      <c r="AQ49744"/>
      <c r="AR49744"/>
      <c r="AS49744"/>
      <c r="AT49744"/>
      <c r="AU49744"/>
      <c r="AV49744"/>
      <c r="AW49744"/>
      <c r="AX49744"/>
      <c r="AY49744"/>
    </row>
    <row r="49745" spans="1:51" ht="10.15" customHeight="1" x14ac:dyDescent="0.2">
      <c r="A49745"/>
      <c r="B49745"/>
      <c r="C49745"/>
      <c r="D49745"/>
      <c r="E49745"/>
      <c r="F49745"/>
      <c r="G49745" s="67"/>
      <c r="H49745"/>
      <c r="I49745"/>
      <c r="J49745"/>
      <c r="K49745"/>
      <c r="L49745" s="124"/>
      <c r="M49745" s="74"/>
      <c r="N49745" s="77"/>
      <c r="O49745"/>
      <c r="P49745"/>
      <c r="Q49745"/>
      <c r="R49745"/>
      <c r="S49745" s="124"/>
      <c r="T49745" s="124"/>
      <c r="U49745" s="124"/>
      <c r="V49745" s="124"/>
      <c r="W49745" s="124"/>
      <c r="X49745" s="140"/>
      <c r="Y49745" s="96"/>
      <c r="Z49745" s="96"/>
      <c r="AA49745" s="96"/>
      <c r="AB49745" s="96"/>
      <c r="AC49745"/>
      <c r="AD49745" s="124"/>
      <c r="AE49745" s="81"/>
      <c r="AF49745"/>
      <c r="AG49745"/>
      <c r="AH49745"/>
      <c r="AI49745"/>
      <c r="AJ49745" s="77"/>
      <c r="AK49745"/>
      <c r="AL49745"/>
      <c r="AM49745"/>
      <c r="AN49745" s="111"/>
      <c r="AO49745"/>
      <c r="AP49745"/>
      <c r="AQ49745"/>
      <c r="AR49745"/>
      <c r="AS49745"/>
      <c r="AT49745"/>
      <c r="AU49745"/>
      <c r="AV49745"/>
      <c r="AW49745"/>
      <c r="AX49745"/>
      <c r="AY49745"/>
    </row>
    <row r="49746" spans="1:51" ht="10.15" customHeight="1" x14ac:dyDescent="0.2">
      <c r="A49746"/>
      <c r="B49746"/>
      <c r="C49746"/>
      <c r="D49746"/>
      <c r="E49746"/>
      <c r="F49746"/>
      <c r="G49746" s="67"/>
      <c r="H49746"/>
      <c r="I49746"/>
      <c r="J49746"/>
      <c r="K49746"/>
      <c r="L49746" s="124"/>
      <c r="M49746" s="74"/>
      <c r="N49746" s="77"/>
      <c r="O49746"/>
      <c r="P49746"/>
      <c r="Q49746"/>
      <c r="R49746"/>
      <c r="S49746" s="124"/>
      <c r="T49746" s="124"/>
      <c r="U49746" s="124"/>
      <c r="V49746" s="124"/>
      <c r="W49746" s="124"/>
      <c r="X49746" s="140"/>
      <c r="Y49746" s="96"/>
      <c r="Z49746" s="96"/>
      <c r="AA49746" s="96"/>
      <c r="AB49746" s="96"/>
      <c r="AC49746"/>
      <c r="AD49746" s="124"/>
      <c r="AE49746" s="81"/>
      <c r="AF49746"/>
      <c r="AG49746"/>
      <c r="AH49746"/>
      <c r="AI49746"/>
      <c r="AJ49746" s="77"/>
      <c r="AK49746"/>
      <c r="AL49746"/>
      <c r="AM49746"/>
      <c r="AN49746" s="111"/>
      <c r="AO49746"/>
      <c r="AP49746"/>
      <c r="AQ49746"/>
      <c r="AR49746"/>
      <c r="AS49746"/>
      <c r="AT49746"/>
      <c r="AU49746"/>
      <c r="AV49746"/>
      <c r="AW49746"/>
      <c r="AX49746"/>
      <c r="AY49746"/>
    </row>
    <row r="49747" spans="1:51" ht="10.15" customHeight="1" x14ac:dyDescent="0.2">
      <c r="A49747"/>
      <c r="B49747"/>
      <c r="C49747"/>
      <c r="D49747"/>
      <c r="E49747"/>
      <c r="F49747"/>
      <c r="G49747" s="67"/>
      <c r="H49747"/>
      <c r="I49747"/>
      <c r="J49747"/>
      <c r="K49747"/>
      <c r="L49747" s="124"/>
      <c r="M49747" s="74"/>
      <c r="N49747" s="77"/>
      <c r="O49747"/>
      <c r="P49747"/>
      <c r="Q49747"/>
      <c r="R49747"/>
      <c r="S49747" s="124"/>
      <c r="T49747" s="124"/>
      <c r="U49747" s="124"/>
      <c r="V49747" s="124"/>
      <c r="W49747" s="124"/>
      <c r="X49747" s="140"/>
      <c r="Y49747" s="96"/>
      <c r="Z49747" s="96"/>
      <c r="AA49747" s="96"/>
      <c r="AB49747" s="96"/>
      <c r="AC49747"/>
      <c r="AD49747" s="124"/>
      <c r="AE49747" s="81"/>
      <c r="AF49747"/>
      <c r="AG49747"/>
      <c r="AH49747"/>
      <c r="AI49747"/>
      <c r="AJ49747" s="77"/>
      <c r="AK49747"/>
      <c r="AL49747"/>
      <c r="AM49747"/>
      <c r="AN49747" s="111"/>
      <c r="AO49747"/>
      <c r="AP49747"/>
      <c r="AQ49747"/>
      <c r="AR49747"/>
      <c r="AS49747"/>
      <c r="AT49747"/>
      <c r="AU49747"/>
      <c r="AV49747"/>
      <c r="AW49747"/>
      <c r="AX49747"/>
      <c r="AY49747"/>
    </row>
    <row r="49748" spans="1:51" ht="10.15" customHeight="1" x14ac:dyDescent="0.2">
      <c r="A49748"/>
      <c r="B49748"/>
      <c r="C49748"/>
      <c r="D49748"/>
      <c r="E49748"/>
      <c r="F49748"/>
      <c r="G49748" s="67"/>
      <c r="H49748"/>
      <c r="I49748"/>
      <c r="J49748"/>
      <c r="K49748"/>
      <c r="L49748" s="124"/>
      <c r="M49748" s="74"/>
      <c r="N49748" s="77"/>
      <c r="O49748"/>
      <c r="P49748"/>
      <c r="Q49748"/>
      <c r="R49748"/>
      <c r="S49748" s="124"/>
      <c r="T49748" s="124"/>
      <c r="U49748" s="124"/>
      <c r="V49748" s="124"/>
      <c r="W49748" s="124"/>
      <c r="X49748" s="140"/>
      <c r="Y49748" s="96"/>
      <c r="Z49748" s="96"/>
      <c r="AA49748" s="96"/>
      <c r="AB49748" s="96"/>
      <c r="AC49748"/>
      <c r="AD49748" s="124"/>
      <c r="AE49748" s="81"/>
      <c r="AF49748"/>
      <c r="AG49748"/>
      <c r="AH49748"/>
      <c r="AI49748"/>
      <c r="AJ49748" s="77"/>
      <c r="AK49748"/>
      <c r="AL49748"/>
      <c r="AM49748"/>
      <c r="AN49748" s="111"/>
      <c r="AO49748"/>
      <c r="AP49748"/>
      <c r="AQ49748"/>
      <c r="AR49748"/>
      <c r="AS49748"/>
      <c r="AT49748"/>
      <c r="AU49748"/>
      <c r="AV49748"/>
      <c r="AW49748"/>
      <c r="AX49748"/>
      <c r="AY49748"/>
    </row>
    <row r="49749" spans="1:51" ht="10.15" customHeight="1" x14ac:dyDescent="0.2">
      <c r="A49749"/>
      <c r="B49749"/>
      <c r="C49749"/>
      <c r="D49749"/>
      <c r="E49749"/>
      <c r="F49749"/>
      <c r="G49749" s="67"/>
      <c r="H49749"/>
      <c r="I49749"/>
      <c r="J49749"/>
      <c r="K49749"/>
      <c r="L49749" s="124"/>
      <c r="M49749" s="74"/>
      <c r="N49749" s="77"/>
      <c r="O49749"/>
      <c r="P49749"/>
      <c r="Q49749"/>
      <c r="R49749"/>
      <c r="S49749" s="124"/>
      <c r="T49749" s="124"/>
      <c r="U49749" s="124"/>
      <c r="V49749" s="124"/>
      <c r="W49749" s="124"/>
      <c r="X49749" s="140"/>
      <c r="Y49749" s="96"/>
      <c r="Z49749" s="96"/>
      <c r="AA49749" s="96"/>
      <c r="AB49749" s="96"/>
      <c r="AC49749"/>
      <c r="AD49749" s="124"/>
      <c r="AE49749" s="81"/>
      <c r="AF49749"/>
      <c r="AG49749"/>
      <c r="AH49749"/>
      <c r="AI49749"/>
      <c r="AJ49749" s="77"/>
      <c r="AK49749"/>
      <c r="AL49749"/>
      <c r="AM49749"/>
      <c r="AN49749" s="111"/>
      <c r="AO49749"/>
      <c r="AP49749"/>
      <c r="AQ49749"/>
      <c r="AR49749"/>
      <c r="AS49749"/>
      <c r="AT49749"/>
      <c r="AU49749"/>
      <c r="AV49749"/>
      <c r="AW49749"/>
      <c r="AX49749"/>
      <c r="AY49749"/>
    </row>
    <row r="49750" spans="1:51" ht="10.15" customHeight="1" x14ac:dyDescent="0.2">
      <c r="A49750"/>
      <c r="B49750"/>
      <c r="C49750"/>
      <c r="D49750"/>
      <c r="E49750"/>
      <c r="F49750"/>
      <c r="G49750" s="67"/>
      <c r="H49750"/>
      <c r="I49750"/>
      <c r="J49750"/>
      <c r="K49750"/>
      <c r="L49750" s="124"/>
      <c r="M49750" s="74"/>
      <c r="N49750" s="77"/>
      <c r="O49750"/>
      <c r="P49750"/>
      <c r="Q49750"/>
      <c r="R49750"/>
      <c r="S49750" s="124"/>
      <c r="T49750" s="124"/>
      <c r="U49750" s="124"/>
      <c r="V49750" s="124"/>
      <c r="W49750" s="124"/>
      <c r="X49750" s="140"/>
      <c r="Y49750" s="96"/>
      <c r="Z49750" s="96"/>
      <c r="AA49750" s="96"/>
      <c r="AB49750" s="96"/>
      <c r="AC49750"/>
      <c r="AD49750" s="124"/>
      <c r="AE49750" s="81"/>
      <c r="AF49750"/>
      <c r="AG49750"/>
      <c r="AH49750"/>
      <c r="AI49750"/>
      <c r="AJ49750" s="77"/>
      <c r="AK49750"/>
      <c r="AL49750"/>
      <c r="AM49750"/>
      <c r="AN49750" s="111"/>
      <c r="AO49750"/>
      <c r="AP49750"/>
      <c r="AQ49750"/>
      <c r="AR49750"/>
      <c r="AS49750"/>
      <c r="AT49750"/>
      <c r="AU49750"/>
      <c r="AV49750"/>
      <c r="AW49750"/>
      <c r="AX49750"/>
      <c r="AY49750"/>
    </row>
    <row r="49751" spans="1:51" ht="10.15" customHeight="1" x14ac:dyDescent="0.2">
      <c r="A49751"/>
      <c r="B49751"/>
      <c r="C49751"/>
      <c r="D49751"/>
      <c r="E49751"/>
      <c r="F49751"/>
      <c r="G49751" s="67"/>
      <c r="H49751"/>
      <c r="I49751"/>
      <c r="J49751"/>
      <c r="K49751"/>
      <c r="L49751" s="124"/>
      <c r="M49751" s="74"/>
      <c r="N49751" s="77"/>
      <c r="O49751"/>
      <c r="P49751"/>
      <c r="Q49751"/>
      <c r="R49751"/>
      <c r="S49751" s="124"/>
      <c r="T49751" s="124"/>
      <c r="U49751" s="124"/>
      <c r="V49751" s="124"/>
      <c r="W49751" s="124"/>
      <c r="X49751" s="140"/>
      <c r="Y49751" s="96"/>
      <c r="Z49751" s="96"/>
      <c r="AA49751" s="96"/>
      <c r="AB49751" s="96"/>
      <c r="AC49751"/>
      <c r="AD49751" s="124"/>
      <c r="AE49751" s="81"/>
      <c r="AF49751"/>
      <c r="AG49751"/>
      <c r="AH49751"/>
      <c r="AI49751"/>
      <c r="AJ49751" s="77"/>
      <c r="AK49751"/>
      <c r="AL49751"/>
      <c r="AM49751"/>
      <c r="AN49751" s="111"/>
      <c r="AO49751"/>
      <c r="AP49751"/>
      <c r="AQ49751"/>
      <c r="AR49751"/>
      <c r="AS49751"/>
      <c r="AT49751"/>
      <c r="AU49751"/>
      <c r="AV49751"/>
      <c r="AW49751"/>
      <c r="AX49751"/>
      <c r="AY49751"/>
    </row>
    <row r="49752" spans="1:51" ht="10.15" customHeight="1" x14ac:dyDescent="0.2">
      <c r="A49752"/>
      <c r="B49752"/>
      <c r="C49752"/>
      <c r="D49752"/>
      <c r="E49752"/>
      <c r="F49752"/>
      <c r="G49752" s="67"/>
      <c r="H49752"/>
      <c r="I49752"/>
      <c r="J49752"/>
      <c r="K49752"/>
      <c r="L49752" s="124"/>
      <c r="M49752" s="74"/>
      <c r="N49752" s="77"/>
      <c r="O49752"/>
      <c r="P49752"/>
      <c r="Q49752"/>
      <c r="R49752"/>
      <c r="S49752" s="124"/>
      <c r="T49752" s="124"/>
      <c r="U49752" s="124"/>
      <c r="V49752" s="124"/>
      <c r="W49752" s="124"/>
      <c r="X49752" s="140"/>
      <c r="Y49752" s="96"/>
      <c r="Z49752" s="96"/>
      <c r="AA49752" s="96"/>
      <c r="AB49752" s="96"/>
      <c r="AC49752"/>
      <c r="AD49752" s="124"/>
      <c r="AE49752" s="81"/>
      <c r="AF49752"/>
      <c r="AG49752"/>
      <c r="AH49752"/>
      <c r="AI49752"/>
      <c r="AJ49752" s="77"/>
      <c r="AK49752"/>
      <c r="AL49752"/>
      <c r="AM49752"/>
      <c r="AN49752" s="111"/>
      <c r="AO49752"/>
      <c r="AP49752"/>
      <c r="AQ49752"/>
      <c r="AR49752"/>
      <c r="AS49752"/>
      <c r="AT49752"/>
      <c r="AU49752"/>
      <c r="AV49752"/>
      <c r="AW49752"/>
      <c r="AX49752"/>
      <c r="AY49752"/>
    </row>
    <row r="49753" spans="1:51" ht="10.15" customHeight="1" x14ac:dyDescent="0.2">
      <c r="A49753"/>
      <c r="B49753"/>
      <c r="C49753"/>
      <c r="D49753"/>
      <c r="E49753"/>
      <c r="F49753"/>
      <c r="G49753" s="67"/>
      <c r="H49753"/>
      <c r="I49753"/>
      <c r="J49753"/>
      <c r="K49753"/>
      <c r="L49753" s="124"/>
      <c r="M49753" s="74"/>
      <c r="N49753" s="77"/>
      <c r="O49753"/>
      <c r="P49753"/>
      <c r="Q49753"/>
      <c r="R49753"/>
      <c r="S49753" s="124"/>
      <c r="T49753" s="124"/>
      <c r="U49753" s="124"/>
      <c r="V49753" s="124"/>
      <c r="W49753" s="124"/>
      <c r="X49753" s="140"/>
      <c r="Y49753" s="96"/>
      <c r="Z49753" s="96"/>
      <c r="AA49753" s="96"/>
      <c r="AB49753" s="96"/>
      <c r="AC49753"/>
      <c r="AD49753" s="124"/>
      <c r="AE49753" s="81"/>
      <c r="AF49753"/>
      <c r="AG49753"/>
      <c r="AH49753"/>
      <c r="AI49753"/>
      <c r="AJ49753" s="77"/>
      <c r="AK49753"/>
      <c r="AL49753"/>
      <c r="AM49753"/>
      <c r="AN49753" s="111"/>
      <c r="AO49753"/>
      <c r="AP49753"/>
      <c r="AQ49753"/>
      <c r="AR49753"/>
      <c r="AS49753"/>
      <c r="AT49753"/>
      <c r="AU49753"/>
      <c r="AV49753"/>
      <c r="AW49753"/>
      <c r="AX49753"/>
      <c r="AY49753"/>
    </row>
    <row r="49754" spans="1:51" ht="10.15" customHeight="1" x14ac:dyDescent="0.2">
      <c r="A49754"/>
      <c r="B49754"/>
      <c r="C49754"/>
      <c r="D49754"/>
      <c r="E49754"/>
      <c r="F49754"/>
      <c r="G49754" s="67"/>
      <c r="H49754"/>
      <c r="I49754"/>
      <c r="J49754"/>
      <c r="K49754"/>
      <c r="L49754" s="124"/>
      <c r="M49754" s="74"/>
      <c r="N49754" s="77"/>
      <c r="O49754"/>
      <c r="P49754"/>
      <c r="Q49754"/>
      <c r="R49754"/>
      <c r="S49754" s="124"/>
      <c r="T49754" s="124"/>
      <c r="U49754" s="124"/>
      <c r="V49754" s="124"/>
      <c r="W49754" s="124"/>
      <c r="X49754" s="140"/>
      <c r="Y49754" s="96"/>
      <c r="Z49754" s="96"/>
      <c r="AA49754" s="96"/>
      <c r="AB49754" s="96"/>
      <c r="AC49754"/>
      <c r="AD49754" s="124"/>
      <c r="AE49754" s="81"/>
      <c r="AF49754"/>
      <c r="AG49754"/>
      <c r="AH49754"/>
      <c r="AI49754"/>
      <c r="AJ49754" s="77"/>
      <c r="AK49754"/>
      <c r="AL49754"/>
      <c r="AM49754"/>
      <c r="AN49754" s="111"/>
      <c r="AO49754"/>
      <c r="AP49754"/>
      <c r="AQ49754"/>
      <c r="AR49754"/>
      <c r="AS49754"/>
      <c r="AT49754"/>
      <c r="AU49754"/>
      <c r="AV49754"/>
      <c r="AW49754"/>
      <c r="AX49754"/>
      <c r="AY49754"/>
    </row>
    <row r="49755" spans="1:51" ht="10.15" customHeight="1" x14ac:dyDescent="0.2">
      <c r="A49755"/>
      <c r="B49755"/>
      <c r="C49755"/>
      <c r="D49755"/>
      <c r="E49755"/>
      <c r="F49755"/>
      <c r="G49755" s="67"/>
      <c r="H49755"/>
      <c r="I49755"/>
      <c r="J49755"/>
      <c r="K49755"/>
      <c r="L49755" s="124"/>
      <c r="M49755" s="74"/>
      <c r="N49755" s="77"/>
      <c r="O49755"/>
      <c r="P49755"/>
      <c r="Q49755"/>
      <c r="R49755"/>
      <c r="S49755" s="124"/>
      <c r="T49755" s="124"/>
      <c r="U49755" s="124"/>
      <c r="V49755" s="124"/>
      <c r="W49755" s="124"/>
      <c r="X49755" s="140"/>
      <c r="Y49755" s="96"/>
      <c r="Z49755" s="96"/>
      <c r="AA49755" s="96"/>
      <c r="AB49755" s="96"/>
      <c r="AC49755"/>
      <c r="AD49755" s="124"/>
      <c r="AE49755" s="81"/>
      <c r="AF49755"/>
      <c r="AG49755"/>
      <c r="AH49755"/>
      <c r="AI49755"/>
      <c r="AJ49755" s="77"/>
      <c r="AK49755"/>
      <c r="AL49755"/>
      <c r="AM49755"/>
      <c r="AN49755" s="111"/>
      <c r="AO49755"/>
      <c r="AP49755"/>
      <c r="AQ49755"/>
      <c r="AR49755"/>
      <c r="AS49755"/>
      <c r="AT49755"/>
      <c r="AU49755"/>
      <c r="AV49755"/>
      <c r="AW49755"/>
      <c r="AX49755"/>
      <c r="AY49755"/>
    </row>
    <row r="49756" spans="1:51" ht="10.15" customHeight="1" x14ac:dyDescent="0.2">
      <c r="A49756"/>
      <c r="B49756"/>
      <c r="C49756"/>
      <c r="D49756"/>
      <c r="E49756"/>
      <c r="F49756"/>
      <c r="G49756" s="67"/>
      <c r="H49756"/>
      <c r="I49756"/>
      <c r="J49756"/>
      <c r="K49756"/>
      <c r="L49756" s="124"/>
      <c r="M49756" s="74"/>
      <c r="N49756" s="77"/>
      <c r="O49756"/>
      <c r="P49756"/>
      <c r="Q49756"/>
      <c r="R49756"/>
      <c r="S49756" s="124"/>
      <c r="T49756" s="124"/>
      <c r="U49756" s="124"/>
      <c r="V49756" s="124"/>
      <c r="W49756" s="124"/>
      <c r="X49756" s="140"/>
      <c r="Y49756" s="96"/>
      <c r="Z49756" s="96"/>
      <c r="AA49756" s="96"/>
      <c r="AB49756" s="96"/>
      <c r="AC49756"/>
      <c r="AD49756" s="124"/>
      <c r="AE49756" s="81"/>
      <c r="AF49756"/>
      <c r="AG49756"/>
      <c r="AH49756"/>
      <c r="AI49756"/>
      <c r="AJ49756" s="77"/>
      <c r="AK49756"/>
      <c r="AL49756"/>
      <c r="AM49756"/>
      <c r="AN49756" s="111"/>
      <c r="AO49756"/>
      <c r="AP49756"/>
      <c r="AQ49756"/>
      <c r="AR49756"/>
      <c r="AS49756"/>
      <c r="AT49756"/>
      <c r="AU49756"/>
      <c r="AV49756"/>
      <c r="AW49756"/>
      <c r="AX49756"/>
      <c r="AY49756"/>
    </row>
    <row r="49757" spans="1:51" ht="10.15" customHeight="1" x14ac:dyDescent="0.2">
      <c r="A49757"/>
      <c r="B49757"/>
      <c r="C49757"/>
      <c r="D49757"/>
      <c r="E49757"/>
      <c r="F49757"/>
      <c r="G49757" s="67"/>
      <c r="H49757"/>
      <c r="I49757"/>
      <c r="J49757"/>
      <c r="K49757"/>
      <c r="L49757" s="124"/>
      <c r="M49757" s="74"/>
      <c r="N49757" s="77"/>
      <c r="O49757"/>
      <c r="P49757"/>
      <c r="Q49757"/>
      <c r="R49757"/>
      <c r="S49757" s="124"/>
      <c r="T49757" s="124"/>
      <c r="U49757" s="124"/>
      <c r="V49757" s="124"/>
      <c r="W49757" s="124"/>
      <c r="X49757" s="140"/>
      <c r="Y49757" s="96"/>
      <c r="Z49757" s="96"/>
      <c r="AA49757" s="96"/>
      <c r="AB49757" s="96"/>
      <c r="AC49757"/>
      <c r="AD49757" s="124"/>
      <c r="AE49757" s="81"/>
      <c r="AF49757"/>
      <c r="AG49757"/>
      <c r="AH49757"/>
      <c r="AI49757"/>
      <c r="AJ49757" s="77"/>
      <c r="AK49757"/>
      <c r="AL49757"/>
      <c r="AM49757"/>
      <c r="AN49757" s="111"/>
      <c r="AO49757"/>
      <c r="AP49757"/>
      <c r="AQ49757"/>
      <c r="AR49757"/>
      <c r="AS49757"/>
      <c r="AT49757"/>
      <c r="AU49757"/>
      <c r="AV49757"/>
      <c r="AW49757"/>
      <c r="AX49757"/>
      <c r="AY49757"/>
    </row>
    <row r="49758" spans="1:51" ht="10.15" customHeight="1" x14ac:dyDescent="0.2">
      <c r="A49758"/>
      <c r="B49758"/>
      <c r="C49758"/>
      <c r="D49758"/>
      <c r="E49758"/>
      <c r="F49758"/>
      <c r="G49758" s="67"/>
      <c r="H49758"/>
      <c r="I49758"/>
      <c r="J49758"/>
      <c r="K49758"/>
      <c r="L49758" s="124"/>
      <c r="M49758" s="74"/>
      <c r="N49758" s="77"/>
      <c r="O49758"/>
      <c r="P49758"/>
      <c r="Q49758"/>
      <c r="R49758"/>
      <c r="S49758" s="124"/>
      <c r="T49758" s="124"/>
      <c r="U49758" s="124"/>
      <c r="V49758" s="124"/>
      <c r="W49758" s="124"/>
      <c r="X49758" s="140"/>
      <c r="Y49758" s="96"/>
      <c r="Z49758" s="96"/>
      <c r="AA49758" s="96"/>
      <c r="AB49758" s="96"/>
      <c r="AC49758"/>
      <c r="AD49758" s="124"/>
      <c r="AE49758" s="81"/>
      <c r="AF49758"/>
      <c r="AG49758"/>
      <c r="AH49758"/>
      <c r="AI49758"/>
      <c r="AJ49758" s="77"/>
      <c r="AK49758"/>
      <c r="AL49758"/>
      <c r="AM49758"/>
      <c r="AN49758" s="111"/>
      <c r="AO49758"/>
      <c r="AP49758"/>
      <c r="AQ49758"/>
      <c r="AR49758"/>
      <c r="AS49758"/>
      <c r="AT49758"/>
      <c r="AU49758"/>
      <c r="AV49758"/>
      <c r="AW49758"/>
      <c r="AX49758"/>
      <c r="AY49758"/>
    </row>
    <row r="49759" spans="1:51" ht="10.15" customHeight="1" x14ac:dyDescent="0.2">
      <c r="A49759"/>
      <c r="B49759"/>
      <c r="C49759"/>
      <c r="D49759"/>
      <c r="E49759"/>
      <c r="F49759"/>
      <c r="G49759" s="67"/>
      <c r="H49759"/>
      <c r="I49759"/>
      <c r="J49759"/>
      <c r="K49759"/>
      <c r="L49759" s="124"/>
      <c r="M49759" s="74"/>
      <c r="N49759" s="77"/>
      <c r="O49759"/>
      <c r="P49759"/>
      <c r="Q49759"/>
      <c r="R49759"/>
      <c r="S49759" s="124"/>
      <c r="T49759" s="124"/>
      <c r="U49759" s="124"/>
      <c r="V49759" s="124"/>
      <c r="W49759" s="124"/>
      <c r="X49759" s="140"/>
      <c r="Y49759" s="96"/>
      <c r="Z49759" s="96"/>
      <c r="AA49759" s="96"/>
      <c r="AB49759" s="96"/>
      <c r="AC49759"/>
      <c r="AD49759" s="124"/>
      <c r="AE49759" s="81"/>
      <c r="AF49759"/>
      <c r="AG49759"/>
      <c r="AH49759"/>
      <c r="AI49759"/>
      <c r="AJ49759" s="77"/>
      <c r="AK49759"/>
      <c r="AL49759"/>
      <c r="AM49759"/>
      <c r="AN49759" s="111"/>
      <c r="AO49759"/>
      <c r="AP49759"/>
      <c r="AQ49759"/>
      <c r="AR49759"/>
      <c r="AS49759"/>
      <c r="AT49759"/>
      <c r="AU49759"/>
      <c r="AV49759"/>
      <c r="AW49759"/>
      <c r="AX49759"/>
      <c r="AY49759"/>
    </row>
    <row r="49760" spans="1:51" ht="10.15" customHeight="1" x14ac:dyDescent="0.2">
      <c r="A49760"/>
      <c r="B49760"/>
      <c r="C49760"/>
      <c r="D49760"/>
      <c r="E49760"/>
      <c r="F49760"/>
      <c r="G49760" s="67"/>
      <c r="H49760"/>
      <c r="I49760"/>
      <c r="J49760"/>
      <c r="K49760"/>
      <c r="L49760" s="124"/>
      <c r="M49760" s="74"/>
      <c r="N49760" s="77"/>
      <c r="O49760"/>
      <c r="P49760"/>
      <c r="Q49760"/>
      <c r="R49760"/>
      <c r="S49760" s="124"/>
      <c r="T49760" s="124"/>
      <c r="U49760" s="124"/>
      <c r="V49760" s="124"/>
      <c r="W49760" s="124"/>
      <c r="X49760" s="140"/>
      <c r="Y49760" s="96"/>
      <c r="Z49760" s="96"/>
      <c r="AA49760" s="96"/>
      <c r="AB49760" s="96"/>
      <c r="AC49760"/>
      <c r="AD49760" s="124"/>
      <c r="AE49760" s="81"/>
      <c r="AF49760"/>
      <c r="AG49760"/>
      <c r="AH49760"/>
      <c r="AI49760"/>
      <c r="AJ49760" s="77"/>
      <c r="AK49760"/>
      <c r="AL49760"/>
      <c r="AM49760"/>
      <c r="AN49760" s="111"/>
      <c r="AO49760"/>
      <c r="AP49760"/>
      <c r="AQ49760"/>
      <c r="AR49760"/>
      <c r="AS49760"/>
      <c r="AT49760"/>
      <c r="AU49760"/>
      <c r="AV49760"/>
      <c r="AW49760"/>
      <c r="AX49760"/>
      <c r="AY49760"/>
    </row>
    <row r="49761" spans="1:51" ht="10.15" customHeight="1" x14ac:dyDescent="0.2">
      <c r="A49761"/>
      <c r="B49761"/>
      <c r="C49761"/>
      <c r="D49761"/>
      <c r="E49761"/>
      <c r="F49761"/>
      <c r="G49761" s="67"/>
      <c r="H49761"/>
      <c r="I49761"/>
      <c r="J49761"/>
      <c r="K49761"/>
      <c r="L49761" s="124"/>
      <c r="M49761" s="74"/>
      <c r="N49761" s="77"/>
      <c r="O49761"/>
      <c r="P49761"/>
      <c r="Q49761"/>
      <c r="R49761"/>
      <c r="S49761" s="124"/>
      <c r="T49761" s="124"/>
      <c r="U49761" s="124"/>
      <c r="V49761" s="124"/>
      <c r="W49761" s="124"/>
      <c r="X49761" s="140"/>
      <c r="Y49761" s="96"/>
      <c r="Z49761" s="96"/>
      <c r="AA49761" s="96"/>
      <c r="AB49761" s="96"/>
      <c r="AC49761"/>
      <c r="AD49761" s="124"/>
      <c r="AE49761" s="81"/>
      <c r="AF49761"/>
      <c r="AG49761"/>
      <c r="AH49761"/>
      <c r="AI49761"/>
      <c r="AJ49761" s="77"/>
      <c r="AK49761"/>
      <c r="AL49761"/>
      <c r="AM49761"/>
      <c r="AN49761" s="111"/>
      <c r="AO49761"/>
      <c r="AP49761"/>
      <c r="AQ49761"/>
      <c r="AR49761"/>
      <c r="AS49761"/>
      <c r="AT49761"/>
      <c r="AU49761"/>
      <c r="AV49761"/>
      <c r="AW49761"/>
      <c r="AX49761"/>
      <c r="AY49761"/>
    </row>
    <row r="49762" spans="1:51" ht="10.15" customHeight="1" x14ac:dyDescent="0.2">
      <c r="A49762"/>
      <c r="B49762"/>
      <c r="C49762"/>
      <c r="D49762"/>
      <c r="E49762"/>
      <c r="F49762"/>
      <c r="G49762" s="67"/>
      <c r="H49762"/>
      <c r="I49762"/>
      <c r="J49762"/>
      <c r="K49762"/>
      <c r="L49762" s="124"/>
      <c r="M49762" s="74"/>
      <c r="N49762" s="77"/>
      <c r="O49762"/>
      <c r="P49762"/>
      <c r="Q49762"/>
      <c r="R49762"/>
      <c r="S49762" s="124"/>
      <c r="T49762" s="124"/>
      <c r="U49762" s="124"/>
      <c r="V49762" s="124"/>
      <c r="W49762" s="124"/>
      <c r="X49762" s="140"/>
      <c r="Y49762" s="96"/>
      <c r="Z49762" s="96"/>
      <c r="AA49762" s="96"/>
      <c r="AB49762" s="96"/>
      <c r="AC49762"/>
      <c r="AD49762" s="124"/>
      <c r="AE49762" s="81"/>
      <c r="AF49762"/>
      <c r="AG49762"/>
      <c r="AH49762"/>
      <c r="AI49762"/>
      <c r="AJ49762" s="77"/>
      <c r="AK49762"/>
      <c r="AL49762"/>
      <c r="AM49762"/>
      <c r="AN49762" s="111"/>
      <c r="AO49762"/>
      <c r="AP49762"/>
      <c r="AQ49762"/>
      <c r="AR49762"/>
      <c r="AS49762"/>
      <c r="AT49762"/>
      <c r="AU49762"/>
      <c r="AV49762"/>
      <c r="AW49762"/>
      <c r="AX49762"/>
      <c r="AY49762"/>
    </row>
    <row r="49763" spans="1:51" ht="10.15" customHeight="1" x14ac:dyDescent="0.2">
      <c r="A49763"/>
      <c r="B49763"/>
      <c r="C49763"/>
      <c r="D49763"/>
      <c r="E49763"/>
      <c r="F49763"/>
      <c r="G49763" s="67"/>
      <c r="H49763"/>
      <c r="I49763"/>
      <c r="J49763"/>
      <c r="K49763"/>
      <c r="L49763" s="124"/>
      <c r="M49763" s="74"/>
      <c r="N49763" s="77"/>
      <c r="O49763"/>
      <c r="P49763"/>
      <c r="Q49763"/>
      <c r="R49763"/>
      <c r="S49763" s="124"/>
      <c r="T49763" s="124"/>
      <c r="U49763" s="124"/>
      <c r="V49763" s="124"/>
      <c r="W49763" s="124"/>
      <c r="X49763" s="140"/>
      <c r="Y49763" s="96"/>
      <c r="Z49763" s="96"/>
      <c r="AA49763" s="96"/>
      <c r="AB49763" s="96"/>
      <c r="AC49763"/>
      <c r="AD49763" s="124"/>
      <c r="AE49763" s="81"/>
      <c r="AF49763"/>
      <c r="AG49763"/>
      <c r="AH49763"/>
      <c r="AI49763"/>
      <c r="AJ49763" s="77"/>
      <c r="AK49763"/>
      <c r="AL49763"/>
      <c r="AM49763"/>
      <c r="AN49763" s="111"/>
      <c r="AO49763"/>
      <c r="AP49763"/>
      <c r="AQ49763"/>
      <c r="AR49763"/>
      <c r="AS49763"/>
      <c r="AT49763"/>
      <c r="AU49763"/>
      <c r="AV49763"/>
      <c r="AW49763"/>
      <c r="AX49763"/>
      <c r="AY49763"/>
    </row>
    <row r="49764" spans="1:51" ht="10.15" customHeight="1" x14ac:dyDescent="0.2">
      <c r="A49764"/>
      <c r="B49764"/>
      <c r="C49764"/>
      <c r="D49764"/>
      <c r="E49764"/>
      <c r="F49764"/>
      <c r="G49764" s="67"/>
      <c r="H49764"/>
      <c r="I49764"/>
      <c r="J49764"/>
      <c r="K49764"/>
      <c r="L49764" s="124"/>
      <c r="M49764" s="74"/>
      <c r="N49764" s="77"/>
      <c r="O49764"/>
      <c r="P49764"/>
      <c r="Q49764"/>
      <c r="R49764"/>
      <c r="S49764" s="124"/>
      <c r="T49764" s="124"/>
      <c r="U49764" s="124"/>
      <c r="V49764" s="124"/>
      <c r="W49764" s="124"/>
      <c r="X49764" s="140"/>
      <c r="Y49764" s="96"/>
      <c r="Z49764" s="96"/>
      <c r="AA49764" s="96"/>
      <c r="AB49764" s="96"/>
      <c r="AC49764"/>
      <c r="AD49764" s="124"/>
      <c r="AE49764" s="81"/>
      <c r="AF49764"/>
      <c r="AG49764"/>
      <c r="AH49764"/>
      <c r="AI49764"/>
      <c r="AJ49764" s="77"/>
      <c r="AK49764"/>
      <c r="AL49764"/>
      <c r="AM49764"/>
      <c r="AN49764" s="111"/>
      <c r="AO49764"/>
      <c r="AP49764"/>
      <c r="AQ49764"/>
      <c r="AR49764"/>
      <c r="AS49764"/>
      <c r="AT49764"/>
      <c r="AU49764"/>
      <c r="AV49764"/>
      <c r="AW49764"/>
      <c r="AX49764"/>
      <c r="AY49764"/>
    </row>
    <row r="49765" spans="1:51" ht="10.15" customHeight="1" x14ac:dyDescent="0.2">
      <c r="A49765"/>
      <c r="B49765"/>
      <c r="C49765"/>
      <c r="D49765"/>
      <c r="E49765"/>
      <c r="F49765"/>
      <c r="G49765" s="67"/>
      <c r="H49765"/>
      <c r="I49765"/>
      <c r="J49765"/>
      <c r="K49765"/>
      <c r="L49765" s="124"/>
      <c r="M49765" s="74"/>
      <c r="N49765" s="77"/>
      <c r="O49765"/>
      <c r="P49765"/>
      <c r="Q49765"/>
      <c r="R49765"/>
      <c r="S49765" s="124"/>
      <c r="T49765" s="124"/>
      <c r="U49765" s="124"/>
      <c r="V49765" s="124"/>
      <c r="W49765" s="124"/>
      <c r="X49765" s="140"/>
      <c r="Y49765" s="96"/>
      <c r="Z49765" s="96"/>
      <c r="AA49765" s="96"/>
      <c r="AB49765" s="96"/>
      <c r="AC49765"/>
      <c r="AD49765" s="124"/>
      <c r="AE49765" s="81"/>
      <c r="AF49765"/>
      <c r="AG49765"/>
      <c r="AH49765"/>
      <c r="AI49765"/>
      <c r="AJ49765" s="77"/>
      <c r="AK49765"/>
      <c r="AL49765"/>
      <c r="AM49765"/>
      <c r="AN49765" s="111"/>
      <c r="AO49765"/>
      <c r="AP49765"/>
      <c r="AQ49765"/>
      <c r="AR49765"/>
      <c r="AS49765"/>
      <c r="AT49765"/>
      <c r="AU49765"/>
      <c r="AV49765"/>
      <c r="AW49765"/>
      <c r="AX49765"/>
      <c r="AY49765"/>
    </row>
    <row r="49766" spans="1:51" ht="10.15" customHeight="1" x14ac:dyDescent="0.2">
      <c r="A49766"/>
      <c r="B49766"/>
      <c r="C49766"/>
      <c r="D49766"/>
      <c r="E49766"/>
      <c r="F49766"/>
      <c r="G49766" s="67"/>
      <c r="H49766"/>
      <c r="I49766"/>
      <c r="J49766"/>
      <c r="K49766"/>
      <c r="L49766" s="124"/>
      <c r="M49766" s="74"/>
      <c r="N49766" s="77"/>
      <c r="O49766"/>
      <c r="P49766"/>
      <c r="Q49766"/>
      <c r="R49766"/>
      <c r="S49766" s="124"/>
      <c r="T49766" s="124"/>
      <c r="U49766" s="124"/>
      <c r="V49766" s="124"/>
      <c r="W49766" s="124"/>
      <c r="X49766" s="140"/>
      <c r="Y49766" s="96"/>
      <c r="Z49766" s="96"/>
      <c r="AA49766" s="96"/>
      <c r="AB49766" s="96"/>
      <c r="AC49766"/>
      <c r="AD49766" s="124"/>
      <c r="AE49766" s="81"/>
      <c r="AF49766"/>
      <c r="AG49766"/>
      <c r="AH49766"/>
      <c r="AI49766"/>
      <c r="AJ49766" s="77"/>
      <c r="AK49766"/>
      <c r="AL49766"/>
      <c r="AM49766"/>
      <c r="AN49766" s="111"/>
      <c r="AO49766"/>
      <c r="AP49766"/>
      <c r="AQ49766"/>
      <c r="AR49766"/>
      <c r="AS49766"/>
      <c r="AT49766"/>
      <c r="AU49766"/>
      <c r="AV49766"/>
      <c r="AW49766"/>
      <c r="AX49766"/>
      <c r="AY49766"/>
    </row>
    <row r="49767" spans="1:51" ht="10.15" customHeight="1" x14ac:dyDescent="0.2">
      <c r="A49767"/>
      <c r="B49767"/>
      <c r="C49767"/>
      <c r="D49767"/>
      <c r="E49767"/>
      <c r="F49767"/>
      <c r="G49767" s="67"/>
      <c r="H49767"/>
      <c r="I49767"/>
      <c r="J49767"/>
      <c r="K49767"/>
      <c r="L49767" s="124"/>
      <c r="M49767" s="74"/>
      <c r="N49767" s="77"/>
      <c r="O49767"/>
      <c r="P49767"/>
      <c r="Q49767"/>
      <c r="R49767"/>
      <c r="S49767" s="124"/>
      <c r="T49767" s="124"/>
      <c r="U49767" s="124"/>
      <c r="V49767" s="124"/>
      <c r="W49767" s="124"/>
      <c r="X49767" s="140"/>
      <c r="Y49767" s="96"/>
      <c r="Z49767" s="96"/>
      <c r="AA49767" s="96"/>
      <c r="AB49767" s="96"/>
      <c r="AC49767"/>
      <c r="AD49767" s="124"/>
      <c r="AE49767" s="81"/>
      <c r="AF49767"/>
      <c r="AG49767"/>
      <c r="AH49767"/>
      <c r="AI49767"/>
      <c r="AJ49767" s="77"/>
      <c r="AK49767"/>
      <c r="AL49767"/>
      <c r="AM49767"/>
      <c r="AN49767" s="111"/>
      <c r="AO49767"/>
      <c r="AP49767"/>
      <c r="AQ49767"/>
      <c r="AR49767"/>
      <c r="AS49767"/>
      <c r="AT49767"/>
      <c r="AU49767"/>
      <c r="AV49767"/>
      <c r="AW49767"/>
      <c r="AX49767"/>
      <c r="AY49767"/>
    </row>
    <row r="49768" spans="1:51" ht="10.15" customHeight="1" x14ac:dyDescent="0.2">
      <c r="A49768"/>
      <c r="B49768"/>
      <c r="C49768"/>
      <c r="D49768"/>
      <c r="E49768"/>
      <c r="F49768"/>
      <c r="G49768" s="67"/>
      <c r="H49768"/>
      <c r="I49768"/>
      <c r="J49768"/>
      <c r="K49768"/>
      <c r="L49768" s="124"/>
      <c r="M49768" s="74"/>
      <c r="N49768" s="77"/>
      <c r="O49768"/>
      <c r="P49768"/>
      <c r="Q49768"/>
      <c r="R49768"/>
      <c r="S49768" s="124"/>
      <c r="T49768" s="124"/>
      <c r="U49768" s="124"/>
      <c r="V49768" s="124"/>
      <c r="W49768" s="124"/>
      <c r="X49768" s="140"/>
      <c r="Y49768" s="96"/>
      <c r="Z49768" s="96"/>
      <c r="AA49768" s="96"/>
      <c r="AB49768" s="96"/>
      <c r="AC49768"/>
      <c r="AD49768" s="124"/>
      <c r="AE49768" s="81"/>
      <c r="AF49768"/>
      <c r="AG49768"/>
      <c r="AH49768"/>
      <c r="AI49768"/>
      <c r="AJ49768" s="77"/>
      <c r="AK49768"/>
      <c r="AL49768"/>
      <c r="AM49768"/>
      <c r="AN49768" s="111"/>
      <c r="AO49768"/>
      <c r="AP49768"/>
      <c r="AQ49768"/>
      <c r="AR49768"/>
      <c r="AS49768"/>
      <c r="AT49768"/>
      <c r="AU49768"/>
      <c r="AV49768"/>
      <c r="AW49768"/>
      <c r="AX49768"/>
      <c r="AY49768"/>
    </row>
    <row r="49769" spans="1:51" ht="10.15" customHeight="1" x14ac:dyDescent="0.2">
      <c r="A49769"/>
      <c r="B49769"/>
      <c r="C49769"/>
      <c r="D49769"/>
      <c r="E49769"/>
      <c r="F49769"/>
      <c r="G49769" s="67"/>
      <c r="H49769"/>
      <c r="I49769"/>
      <c r="J49769"/>
      <c r="K49769"/>
      <c r="L49769" s="124"/>
      <c r="M49769" s="74"/>
      <c r="N49769" s="77"/>
      <c r="O49769"/>
      <c r="P49769"/>
      <c r="Q49769"/>
      <c r="R49769"/>
      <c r="S49769" s="124"/>
      <c r="T49769" s="124"/>
      <c r="U49769" s="124"/>
      <c r="V49769" s="124"/>
      <c r="W49769" s="124"/>
      <c r="X49769" s="140"/>
      <c r="Y49769" s="96"/>
      <c r="Z49769" s="96"/>
      <c r="AA49769" s="96"/>
      <c r="AB49769" s="96"/>
      <c r="AC49769"/>
      <c r="AD49769" s="124"/>
      <c r="AE49769" s="81"/>
      <c r="AF49769"/>
      <c r="AG49769"/>
      <c r="AH49769"/>
      <c r="AI49769"/>
      <c r="AJ49769" s="77"/>
      <c r="AK49769"/>
      <c r="AL49769"/>
      <c r="AM49769"/>
      <c r="AN49769" s="111"/>
      <c r="AO49769"/>
      <c r="AP49769"/>
      <c r="AQ49769"/>
      <c r="AR49769"/>
      <c r="AS49769"/>
      <c r="AT49769"/>
      <c r="AU49769"/>
      <c r="AV49769"/>
      <c r="AW49769"/>
      <c r="AX49769"/>
      <c r="AY49769"/>
    </row>
    <row r="49770" spans="1:51" ht="10.15" customHeight="1" x14ac:dyDescent="0.2">
      <c r="A49770"/>
      <c r="B49770"/>
      <c r="C49770"/>
      <c r="D49770"/>
      <c r="E49770"/>
      <c r="F49770"/>
      <c r="G49770" s="67"/>
      <c r="H49770"/>
      <c r="I49770"/>
      <c r="J49770"/>
      <c r="K49770"/>
      <c r="L49770" s="124"/>
      <c r="M49770" s="74"/>
      <c r="N49770" s="77"/>
      <c r="O49770"/>
      <c r="P49770"/>
      <c r="Q49770"/>
      <c r="R49770"/>
      <c r="S49770" s="124"/>
      <c r="T49770" s="124"/>
      <c r="U49770" s="124"/>
      <c r="V49770" s="124"/>
      <c r="W49770" s="124"/>
      <c r="X49770" s="140"/>
      <c r="Y49770" s="96"/>
      <c r="Z49770" s="96"/>
      <c r="AA49770" s="96"/>
      <c r="AB49770" s="96"/>
      <c r="AC49770"/>
      <c r="AD49770" s="124"/>
      <c r="AE49770" s="81"/>
      <c r="AF49770"/>
      <c r="AG49770"/>
      <c r="AH49770"/>
      <c r="AI49770"/>
      <c r="AJ49770" s="77"/>
      <c r="AK49770"/>
      <c r="AL49770"/>
      <c r="AM49770"/>
      <c r="AN49770" s="111"/>
      <c r="AO49770"/>
      <c r="AP49770"/>
      <c r="AQ49770"/>
      <c r="AR49770"/>
      <c r="AS49770"/>
      <c r="AT49770"/>
      <c r="AU49770"/>
      <c r="AV49770"/>
      <c r="AW49770"/>
      <c r="AX49770"/>
      <c r="AY49770"/>
    </row>
    <row r="49771" spans="1:51" ht="10.15" customHeight="1" x14ac:dyDescent="0.2">
      <c r="A49771"/>
      <c r="B49771"/>
      <c r="C49771"/>
      <c r="D49771"/>
      <c r="E49771"/>
      <c r="F49771"/>
      <c r="G49771" s="67"/>
      <c r="H49771"/>
      <c r="I49771"/>
      <c r="J49771"/>
      <c r="K49771"/>
      <c r="L49771" s="124"/>
      <c r="M49771" s="74"/>
      <c r="N49771" s="77"/>
      <c r="O49771"/>
      <c r="P49771"/>
      <c r="Q49771"/>
      <c r="R49771"/>
      <c r="S49771" s="124"/>
      <c r="T49771" s="124"/>
      <c r="U49771" s="124"/>
      <c r="V49771" s="124"/>
      <c r="W49771" s="124"/>
      <c r="X49771" s="140"/>
      <c r="Y49771" s="96"/>
      <c r="Z49771" s="96"/>
      <c r="AA49771" s="96"/>
      <c r="AB49771" s="96"/>
      <c r="AC49771"/>
      <c r="AD49771" s="124"/>
      <c r="AE49771" s="81"/>
      <c r="AF49771"/>
      <c r="AG49771"/>
      <c r="AH49771"/>
      <c r="AI49771"/>
      <c r="AJ49771" s="77"/>
      <c r="AK49771"/>
      <c r="AL49771"/>
      <c r="AM49771"/>
      <c r="AN49771" s="111"/>
      <c r="AO49771"/>
      <c r="AP49771"/>
      <c r="AQ49771"/>
      <c r="AR49771"/>
      <c r="AS49771"/>
      <c r="AT49771"/>
      <c r="AU49771"/>
      <c r="AV49771"/>
      <c r="AW49771"/>
      <c r="AX49771"/>
      <c r="AY49771"/>
    </row>
    <row r="49772" spans="1:51" ht="10.15" customHeight="1" x14ac:dyDescent="0.2">
      <c r="A49772"/>
      <c r="B49772"/>
      <c r="C49772"/>
      <c r="D49772"/>
      <c r="E49772"/>
      <c r="F49772"/>
      <c r="G49772" s="67"/>
      <c r="H49772"/>
      <c r="I49772"/>
      <c r="J49772"/>
      <c r="K49772"/>
      <c r="L49772" s="124"/>
      <c r="M49772" s="74"/>
      <c r="N49772" s="77"/>
      <c r="O49772"/>
      <c r="P49772"/>
      <c r="Q49772"/>
      <c r="R49772"/>
      <c r="S49772" s="124"/>
      <c r="T49772" s="124"/>
      <c r="U49772" s="124"/>
      <c r="V49772" s="124"/>
      <c r="W49772" s="124"/>
      <c r="X49772" s="140"/>
      <c r="Y49772" s="96"/>
      <c r="Z49772" s="96"/>
      <c r="AA49772" s="96"/>
      <c r="AB49772" s="96"/>
      <c r="AC49772"/>
      <c r="AD49772" s="124"/>
      <c r="AE49772" s="81"/>
      <c r="AF49772"/>
      <c r="AG49772"/>
      <c r="AH49772"/>
      <c r="AI49772"/>
      <c r="AJ49772" s="77"/>
      <c r="AK49772"/>
      <c r="AL49772"/>
      <c r="AM49772"/>
      <c r="AN49772" s="111"/>
      <c r="AO49772"/>
      <c r="AP49772"/>
      <c r="AQ49772"/>
      <c r="AR49772"/>
      <c r="AS49772"/>
      <c r="AT49772"/>
      <c r="AU49772"/>
      <c r="AV49772"/>
      <c r="AW49772"/>
      <c r="AX49772"/>
      <c r="AY49772"/>
    </row>
    <row r="49773" spans="1:51" ht="10.15" customHeight="1" x14ac:dyDescent="0.2">
      <c r="A49773"/>
      <c r="B49773"/>
      <c r="C49773"/>
      <c r="D49773"/>
      <c r="E49773"/>
      <c r="F49773"/>
      <c r="G49773" s="67"/>
      <c r="H49773"/>
      <c r="I49773"/>
      <c r="J49773"/>
      <c r="K49773"/>
      <c r="L49773" s="124"/>
      <c r="M49773" s="74"/>
      <c r="N49773" s="77"/>
      <c r="O49773"/>
      <c r="P49773"/>
      <c r="Q49773"/>
      <c r="R49773"/>
      <c r="S49773" s="124"/>
      <c r="T49773" s="124"/>
      <c r="U49773" s="124"/>
      <c r="V49773" s="124"/>
      <c r="W49773" s="124"/>
      <c r="X49773" s="140"/>
      <c r="Y49773" s="96"/>
      <c r="Z49773" s="96"/>
      <c r="AA49773" s="96"/>
      <c r="AB49773" s="96"/>
      <c r="AC49773"/>
      <c r="AD49773" s="124"/>
      <c r="AE49773" s="81"/>
      <c r="AF49773"/>
      <c r="AG49773"/>
      <c r="AH49773"/>
      <c r="AI49773"/>
      <c r="AJ49773" s="77"/>
      <c r="AK49773"/>
      <c r="AL49773"/>
      <c r="AM49773"/>
      <c r="AN49773" s="111"/>
      <c r="AO49773"/>
      <c r="AP49773"/>
      <c r="AQ49773"/>
      <c r="AR49773"/>
      <c r="AS49773"/>
      <c r="AT49773"/>
      <c r="AU49773"/>
      <c r="AV49773"/>
      <c r="AW49773"/>
      <c r="AX49773"/>
      <c r="AY49773"/>
    </row>
    <row r="49774" spans="1:51" ht="10.15" customHeight="1" x14ac:dyDescent="0.2">
      <c r="A49774"/>
      <c r="B49774"/>
      <c r="C49774"/>
      <c r="D49774"/>
      <c r="E49774"/>
      <c r="F49774"/>
      <c r="G49774" s="67"/>
      <c r="H49774"/>
      <c r="I49774"/>
      <c r="J49774"/>
      <c r="K49774"/>
      <c r="L49774" s="124"/>
      <c r="M49774" s="74"/>
      <c r="N49774" s="77"/>
      <c r="O49774"/>
      <c r="P49774"/>
      <c r="Q49774"/>
      <c r="R49774"/>
      <c r="S49774" s="124"/>
      <c r="T49774" s="124"/>
      <c r="U49774" s="124"/>
      <c r="V49774" s="124"/>
      <c r="W49774" s="124"/>
      <c r="X49774" s="140"/>
      <c r="Y49774" s="96"/>
      <c r="Z49774" s="96"/>
      <c r="AA49774" s="96"/>
      <c r="AB49774" s="96"/>
      <c r="AC49774"/>
      <c r="AD49774" s="124"/>
      <c r="AE49774" s="81"/>
      <c r="AF49774"/>
      <c r="AG49774"/>
      <c r="AH49774"/>
      <c r="AI49774"/>
      <c r="AJ49774" s="77"/>
      <c r="AK49774"/>
      <c r="AL49774"/>
      <c r="AM49774"/>
      <c r="AN49774" s="111"/>
      <c r="AO49774"/>
      <c r="AP49774"/>
      <c r="AQ49774"/>
      <c r="AR49774"/>
      <c r="AS49774"/>
      <c r="AT49774"/>
      <c r="AU49774"/>
      <c r="AV49774"/>
      <c r="AW49774"/>
      <c r="AX49774"/>
      <c r="AY49774"/>
    </row>
    <row r="49775" spans="1:51" ht="10.15" customHeight="1" x14ac:dyDescent="0.2">
      <c r="A49775"/>
      <c r="B49775"/>
      <c r="C49775"/>
      <c r="D49775"/>
      <c r="E49775"/>
      <c r="F49775"/>
      <c r="G49775" s="67"/>
      <c r="H49775"/>
      <c r="I49775"/>
      <c r="J49775"/>
      <c r="K49775"/>
      <c r="L49775" s="124"/>
      <c r="M49775" s="74"/>
      <c r="N49775" s="77"/>
      <c r="O49775"/>
      <c r="P49775"/>
      <c r="Q49775"/>
      <c r="R49775"/>
      <c r="S49775" s="124"/>
      <c r="T49775" s="124"/>
      <c r="U49775" s="124"/>
      <c r="V49775" s="124"/>
      <c r="W49775" s="124"/>
      <c r="X49775" s="140"/>
      <c r="Y49775" s="96"/>
      <c r="Z49775" s="96"/>
      <c r="AA49775" s="96"/>
      <c r="AB49775" s="96"/>
      <c r="AC49775"/>
      <c r="AD49775" s="124"/>
      <c r="AE49775" s="81"/>
      <c r="AF49775"/>
      <c r="AG49775"/>
      <c r="AH49775"/>
      <c r="AI49775"/>
      <c r="AJ49775" s="77"/>
      <c r="AK49775"/>
      <c r="AL49775"/>
      <c r="AM49775"/>
      <c r="AN49775" s="111"/>
      <c r="AO49775"/>
      <c r="AP49775"/>
      <c r="AQ49775"/>
      <c r="AR49775"/>
      <c r="AS49775"/>
      <c r="AT49775"/>
      <c r="AU49775"/>
      <c r="AV49775"/>
      <c r="AW49775"/>
      <c r="AX49775"/>
      <c r="AY49775"/>
    </row>
    <row r="49776" spans="1:51" ht="10.15" customHeight="1" x14ac:dyDescent="0.2">
      <c r="A49776"/>
      <c r="B49776"/>
      <c r="C49776"/>
      <c r="D49776"/>
      <c r="E49776"/>
      <c r="F49776"/>
      <c r="G49776" s="67"/>
      <c r="H49776"/>
      <c r="I49776"/>
      <c r="J49776"/>
      <c r="K49776"/>
      <c r="L49776" s="124"/>
      <c r="M49776" s="74"/>
      <c r="N49776" s="77"/>
      <c r="O49776"/>
      <c r="P49776"/>
      <c r="Q49776"/>
      <c r="R49776"/>
      <c r="S49776" s="124"/>
      <c r="T49776" s="124"/>
      <c r="U49776" s="124"/>
      <c r="V49776" s="124"/>
      <c r="W49776" s="124"/>
      <c r="X49776" s="140"/>
      <c r="Y49776" s="96"/>
      <c r="Z49776" s="96"/>
      <c r="AA49776" s="96"/>
      <c r="AB49776" s="96"/>
      <c r="AC49776"/>
      <c r="AD49776" s="124"/>
      <c r="AE49776" s="81"/>
      <c r="AF49776"/>
      <c r="AG49776"/>
      <c r="AH49776"/>
      <c r="AI49776"/>
      <c r="AJ49776" s="77"/>
      <c r="AK49776"/>
      <c r="AL49776"/>
      <c r="AM49776"/>
      <c r="AN49776" s="111"/>
      <c r="AO49776"/>
      <c r="AP49776"/>
      <c r="AQ49776"/>
      <c r="AR49776"/>
      <c r="AS49776"/>
      <c r="AT49776"/>
      <c r="AU49776"/>
      <c r="AV49776"/>
      <c r="AW49776"/>
      <c r="AX49776"/>
      <c r="AY49776"/>
    </row>
    <row r="49777" spans="1:51" ht="10.15" customHeight="1" x14ac:dyDescent="0.2">
      <c r="A49777"/>
      <c r="B49777"/>
      <c r="C49777"/>
      <c r="D49777"/>
      <c r="E49777"/>
      <c r="F49777"/>
      <c r="G49777" s="67"/>
      <c r="H49777"/>
      <c r="I49777"/>
      <c r="J49777"/>
      <c r="K49777"/>
      <c r="L49777" s="124"/>
      <c r="M49777" s="74"/>
      <c r="N49777" s="77"/>
      <c r="O49777"/>
      <c r="P49777"/>
      <c r="Q49777"/>
      <c r="R49777"/>
      <c r="S49777" s="124"/>
      <c r="T49777" s="124"/>
      <c r="U49777" s="124"/>
      <c r="V49777" s="124"/>
      <c r="W49777" s="124"/>
      <c r="X49777" s="140"/>
      <c r="Y49777" s="96"/>
      <c r="Z49777" s="96"/>
      <c r="AA49777" s="96"/>
      <c r="AB49777" s="96"/>
      <c r="AC49777"/>
      <c r="AD49777" s="124"/>
      <c r="AE49777" s="81"/>
      <c r="AF49777"/>
      <c r="AG49777"/>
      <c r="AH49777"/>
      <c r="AI49777"/>
      <c r="AJ49777" s="77"/>
      <c r="AK49777"/>
      <c r="AL49777"/>
      <c r="AM49777"/>
      <c r="AN49777" s="111"/>
      <c r="AO49777"/>
      <c r="AP49777"/>
      <c r="AQ49777"/>
      <c r="AR49777"/>
      <c r="AS49777"/>
      <c r="AT49777"/>
      <c r="AU49777"/>
      <c r="AV49777"/>
      <c r="AW49777"/>
      <c r="AX49777"/>
      <c r="AY49777"/>
    </row>
    <row r="49778" spans="1:51" ht="10.15" customHeight="1" x14ac:dyDescent="0.2">
      <c r="A49778"/>
      <c r="B49778"/>
      <c r="C49778"/>
      <c r="D49778"/>
      <c r="E49778"/>
      <c r="F49778"/>
      <c r="G49778" s="67"/>
      <c r="H49778"/>
      <c r="I49778"/>
      <c r="J49778"/>
      <c r="K49778"/>
      <c r="L49778" s="124"/>
      <c r="M49778" s="74"/>
      <c r="N49778" s="77"/>
      <c r="O49778"/>
      <c r="P49778"/>
      <c r="Q49778"/>
      <c r="R49778"/>
      <c r="S49778" s="124"/>
      <c r="T49778" s="124"/>
      <c r="U49778" s="124"/>
      <c r="V49778" s="124"/>
      <c r="W49778" s="124"/>
      <c r="X49778" s="140"/>
      <c r="Y49778" s="96"/>
      <c r="Z49778" s="96"/>
      <c r="AA49778" s="96"/>
      <c r="AB49778" s="96"/>
      <c r="AC49778"/>
      <c r="AD49778" s="124"/>
      <c r="AE49778" s="81"/>
      <c r="AF49778"/>
      <c r="AG49778"/>
      <c r="AH49778"/>
      <c r="AI49778"/>
      <c r="AJ49778" s="77"/>
      <c r="AK49778"/>
      <c r="AL49778"/>
      <c r="AM49778"/>
      <c r="AN49778" s="111"/>
      <c r="AO49778"/>
      <c r="AP49778"/>
      <c r="AQ49778"/>
      <c r="AR49778"/>
      <c r="AS49778"/>
      <c r="AT49778"/>
      <c r="AU49778"/>
      <c r="AV49778"/>
      <c r="AW49778"/>
      <c r="AX49778"/>
      <c r="AY49778"/>
    </row>
    <row r="49779" spans="1:51" ht="10.15" customHeight="1" x14ac:dyDescent="0.2">
      <c r="A49779"/>
      <c r="B49779"/>
      <c r="C49779"/>
      <c r="D49779"/>
      <c r="E49779"/>
      <c r="F49779"/>
      <c r="G49779" s="67"/>
      <c r="H49779"/>
      <c r="I49779"/>
      <c r="J49779"/>
      <c r="K49779"/>
      <c r="L49779" s="124"/>
      <c r="M49779" s="74"/>
      <c r="N49779" s="77"/>
      <c r="O49779"/>
      <c r="P49779"/>
      <c r="Q49779"/>
      <c r="R49779"/>
      <c r="S49779" s="124"/>
      <c r="T49779" s="124"/>
      <c r="U49779" s="124"/>
      <c r="V49779" s="124"/>
      <c r="W49779" s="124"/>
      <c r="X49779" s="140"/>
      <c r="Y49779" s="96"/>
      <c r="Z49779" s="96"/>
      <c r="AA49779" s="96"/>
      <c r="AB49779" s="96"/>
      <c r="AC49779"/>
      <c r="AD49779" s="124"/>
      <c r="AE49779" s="81"/>
      <c r="AF49779"/>
      <c r="AG49779"/>
      <c r="AH49779"/>
      <c r="AI49779"/>
      <c r="AJ49779" s="77"/>
      <c r="AK49779"/>
      <c r="AL49779"/>
      <c r="AM49779"/>
      <c r="AN49779" s="111"/>
      <c r="AO49779"/>
      <c r="AP49779"/>
      <c r="AQ49779"/>
      <c r="AR49779"/>
      <c r="AS49779"/>
      <c r="AT49779"/>
      <c r="AU49779"/>
      <c r="AV49779"/>
      <c r="AW49779"/>
      <c r="AX49779"/>
      <c r="AY49779"/>
    </row>
    <row r="49780" spans="1:51" ht="10.15" customHeight="1" x14ac:dyDescent="0.2">
      <c r="A49780"/>
      <c r="B49780"/>
      <c r="C49780"/>
      <c r="D49780"/>
      <c r="E49780"/>
      <c r="F49780"/>
      <c r="G49780" s="67"/>
      <c r="H49780"/>
      <c r="I49780"/>
      <c r="J49780"/>
      <c r="K49780"/>
      <c r="L49780" s="124"/>
      <c r="M49780" s="74"/>
      <c r="N49780" s="77"/>
      <c r="O49780"/>
      <c r="P49780"/>
      <c r="Q49780"/>
      <c r="R49780"/>
      <c r="S49780" s="124"/>
      <c r="T49780" s="124"/>
      <c r="U49780" s="124"/>
      <c r="V49780" s="124"/>
      <c r="W49780" s="124"/>
      <c r="X49780" s="140"/>
      <c r="Y49780" s="96"/>
      <c r="Z49780" s="96"/>
      <c r="AA49780" s="96"/>
      <c r="AB49780" s="96"/>
      <c r="AC49780"/>
      <c r="AD49780" s="124"/>
      <c r="AE49780" s="81"/>
      <c r="AF49780"/>
      <c r="AG49780"/>
      <c r="AH49780"/>
      <c r="AI49780"/>
      <c r="AJ49780" s="77"/>
      <c r="AK49780"/>
      <c r="AL49780"/>
      <c r="AM49780"/>
      <c r="AN49780" s="111"/>
      <c r="AO49780"/>
      <c r="AP49780"/>
      <c r="AQ49780"/>
      <c r="AR49780"/>
      <c r="AS49780"/>
      <c r="AT49780"/>
      <c r="AU49780"/>
      <c r="AV49780"/>
      <c r="AW49780"/>
      <c r="AX49780"/>
      <c r="AY49780"/>
    </row>
    <row r="49781" spans="1:51" ht="10.15" customHeight="1" x14ac:dyDescent="0.2">
      <c r="A49781"/>
      <c r="B49781"/>
      <c r="C49781"/>
      <c r="D49781"/>
      <c r="E49781"/>
      <c r="F49781"/>
      <c r="G49781" s="67"/>
      <c r="H49781"/>
      <c r="I49781"/>
      <c r="J49781"/>
      <c r="K49781"/>
      <c r="L49781" s="124"/>
      <c r="M49781" s="74"/>
      <c r="N49781" s="77"/>
      <c r="O49781"/>
      <c r="P49781"/>
      <c r="Q49781"/>
      <c r="R49781"/>
      <c r="S49781" s="124"/>
      <c r="T49781" s="124"/>
      <c r="U49781" s="124"/>
      <c r="V49781" s="124"/>
      <c r="W49781" s="124"/>
      <c r="X49781" s="140"/>
      <c r="Y49781" s="96"/>
      <c r="Z49781" s="96"/>
      <c r="AA49781" s="96"/>
      <c r="AB49781" s="96"/>
      <c r="AC49781"/>
      <c r="AD49781" s="124"/>
      <c r="AE49781" s="81"/>
      <c r="AF49781"/>
      <c r="AG49781"/>
      <c r="AH49781"/>
      <c r="AI49781"/>
      <c r="AJ49781" s="77"/>
      <c r="AK49781"/>
      <c r="AL49781"/>
      <c r="AM49781"/>
      <c r="AN49781" s="111"/>
      <c r="AO49781"/>
      <c r="AP49781"/>
      <c r="AQ49781"/>
      <c r="AR49781"/>
      <c r="AS49781"/>
      <c r="AT49781"/>
      <c r="AU49781"/>
      <c r="AV49781"/>
      <c r="AW49781"/>
      <c r="AX49781"/>
      <c r="AY49781"/>
    </row>
    <row r="49782" spans="1:51" ht="10.15" customHeight="1" x14ac:dyDescent="0.2">
      <c r="A49782"/>
      <c r="B49782"/>
      <c r="C49782"/>
      <c r="D49782"/>
      <c r="E49782"/>
      <c r="F49782"/>
      <c r="G49782" s="67"/>
      <c r="H49782"/>
      <c r="I49782"/>
      <c r="J49782"/>
      <c r="K49782"/>
      <c r="L49782" s="124"/>
      <c r="M49782" s="74"/>
      <c r="N49782" s="77"/>
      <c r="O49782"/>
      <c r="P49782"/>
      <c r="Q49782"/>
      <c r="R49782"/>
      <c r="S49782" s="124"/>
      <c r="T49782" s="124"/>
      <c r="U49782" s="124"/>
      <c r="V49782" s="124"/>
      <c r="W49782" s="124"/>
      <c r="X49782" s="140"/>
      <c r="Y49782" s="96"/>
      <c r="Z49782" s="96"/>
      <c r="AA49782" s="96"/>
      <c r="AB49782" s="96"/>
      <c r="AC49782"/>
      <c r="AD49782" s="124"/>
      <c r="AE49782" s="81"/>
      <c r="AF49782"/>
      <c r="AG49782"/>
      <c r="AH49782"/>
      <c r="AI49782"/>
      <c r="AJ49782" s="77"/>
      <c r="AK49782"/>
      <c r="AL49782"/>
      <c r="AM49782"/>
      <c r="AN49782" s="111"/>
      <c r="AO49782"/>
      <c r="AP49782"/>
      <c r="AQ49782"/>
      <c r="AR49782"/>
      <c r="AS49782"/>
      <c r="AT49782"/>
      <c r="AU49782"/>
      <c r="AV49782"/>
      <c r="AW49782"/>
      <c r="AX49782"/>
      <c r="AY49782"/>
    </row>
    <row r="49783" spans="1:51" ht="10.15" customHeight="1" x14ac:dyDescent="0.2">
      <c r="A49783"/>
      <c r="B49783"/>
      <c r="C49783"/>
      <c r="D49783"/>
      <c r="E49783"/>
      <c r="F49783"/>
      <c r="G49783" s="67"/>
      <c r="H49783"/>
      <c r="I49783"/>
      <c r="J49783"/>
      <c r="K49783"/>
      <c r="L49783" s="124"/>
      <c r="M49783" s="74"/>
      <c r="N49783" s="77"/>
      <c r="O49783"/>
      <c r="P49783"/>
      <c r="Q49783"/>
      <c r="R49783"/>
      <c r="S49783" s="124"/>
      <c r="T49783" s="124"/>
      <c r="U49783" s="124"/>
      <c r="V49783" s="124"/>
      <c r="W49783" s="124"/>
      <c r="X49783" s="140"/>
      <c r="Y49783" s="96"/>
      <c r="Z49783" s="96"/>
      <c r="AA49783" s="96"/>
      <c r="AB49783" s="96"/>
      <c r="AC49783"/>
      <c r="AD49783" s="124"/>
      <c r="AE49783" s="81"/>
      <c r="AF49783"/>
      <c r="AG49783"/>
      <c r="AH49783"/>
      <c r="AI49783"/>
      <c r="AJ49783" s="77"/>
      <c r="AK49783"/>
      <c r="AL49783"/>
      <c r="AM49783"/>
      <c r="AN49783" s="111"/>
      <c r="AO49783"/>
      <c r="AP49783"/>
      <c r="AQ49783"/>
      <c r="AR49783"/>
      <c r="AS49783"/>
      <c r="AT49783"/>
      <c r="AU49783"/>
      <c r="AV49783"/>
      <c r="AW49783"/>
      <c r="AX49783"/>
      <c r="AY49783"/>
    </row>
    <row r="49784" spans="1:51" ht="10.15" customHeight="1" x14ac:dyDescent="0.2">
      <c r="A49784"/>
      <c r="B49784"/>
      <c r="C49784"/>
      <c r="D49784"/>
      <c r="E49784"/>
      <c r="F49784"/>
      <c r="G49784" s="67"/>
      <c r="H49784"/>
      <c r="I49784"/>
      <c r="J49784"/>
      <c r="K49784"/>
      <c r="L49784" s="124"/>
      <c r="M49784" s="74"/>
      <c r="N49784" s="77"/>
      <c r="O49784"/>
      <c r="P49784"/>
      <c r="Q49784"/>
      <c r="R49784"/>
      <c r="S49784" s="124"/>
      <c r="T49784" s="124"/>
      <c r="U49784" s="124"/>
      <c r="V49784" s="124"/>
      <c r="W49784" s="124"/>
      <c r="X49784" s="140"/>
      <c r="Y49784" s="96"/>
      <c r="Z49784" s="96"/>
      <c r="AA49784" s="96"/>
      <c r="AB49784" s="96"/>
      <c r="AC49784"/>
      <c r="AD49784" s="124"/>
      <c r="AE49784" s="81"/>
      <c r="AF49784"/>
      <c r="AG49784"/>
      <c r="AH49784"/>
      <c r="AI49784"/>
      <c r="AJ49784" s="77"/>
      <c r="AK49784"/>
      <c r="AL49784"/>
      <c r="AM49784"/>
      <c r="AN49784" s="111"/>
      <c r="AO49784"/>
      <c r="AP49784"/>
      <c r="AQ49784"/>
      <c r="AR49784"/>
      <c r="AS49784"/>
      <c r="AT49784"/>
      <c r="AU49784"/>
      <c r="AV49784"/>
      <c r="AW49784"/>
      <c r="AX49784"/>
      <c r="AY49784"/>
    </row>
    <row r="49785" spans="1:51" ht="10.15" customHeight="1" x14ac:dyDescent="0.2">
      <c r="A49785"/>
      <c r="B49785"/>
      <c r="C49785"/>
      <c r="D49785"/>
      <c r="E49785"/>
      <c r="F49785"/>
      <c r="G49785" s="67"/>
      <c r="H49785"/>
      <c r="I49785"/>
      <c r="J49785"/>
      <c r="K49785"/>
      <c r="L49785" s="124"/>
      <c r="M49785" s="74"/>
      <c r="N49785" s="77"/>
      <c r="O49785"/>
      <c r="P49785"/>
      <c r="Q49785"/>
      <c r="R49785"/>
      <c r="S49785" s="124"/>
      <c r="T49785" s="124"/>
      <c r="U49785" s="124"/>
      <c r="V49785" s="124"/>
      <c r="W49785" s="124"/>
      <c r="X49785" s="140"/>
      <c r="Y49785" s="96"/>
      <c r="Z49785" s="96"/>
      <c r="AA49785" s="96"/>
      <c r="AB49785" s="96"/>
      <c r="AC49785"/>
      <c r="AD49785" s="124"/>
      <c r="AE49785" s="81"/>
      <c r="AF49785"/>
      <c r="AG49785"/>
      <c r="AH49785"/>
      <c r="AI49785"/>
      <c r="AJ49785" s="77"/>
      <c r="AK49785"/>
      <c r="AL49785"/>
      <c r="AM49785"/>
      <c r="AN49785" s="111"/>
      <c r="AO49785"/>
      <c r="AP49785"/>
      <c r="AQ49785"/>
      <c r="AR49785"/>
      <c r="AS49785"/>
      <c r="AT49785"/>
      <c r="AU49785"/>
      <c r="AV49785"/>
      <c r="AW49785"/>
      <c r="AX49785"/>
      <c r="AY49785"/>
    </row>
    <row r="49786" spans="1:51" ht="10.15" customHeight="1" x14ac:dyDescent="0.2">
      <c r="A49786"/>
      <c r="B49786"/>
      <c r="C49786"/>
      <c r="D49786"/>
      <c r="E49786"/>
      <c r="F49786"/>
      <c r="G49786" s="67"/>
      <c r="H49786"/>
      <c r="I49786"/>
      <c r="J49786"/>
      <c r="K49786"/>
      <c r="L49786" s="124"/>
      <c r="M49786" s="74"/>
      <c r="N49786" s="77"/>
      <c r="O49786"/>
      <c r="P49786"/>
      <c r="Q49786"/>
      <c r="R49786"/>
      <c r="S49786" s="124"/>
      <c r="T49786" s="124"/>
      <c r="U49786" s="124"/>
      <c r="V49786" s="124"/>
      <c r="W49786" s="124"/>
      <c r="X49786" s="140"/>
      <c r="Y49786" s="96"/>
      <c r="Z49786" s="96"/>
      <c r="AA49786" s="96"/>
      <c r="AB49786" s="96"/>
      <c r="AC49786"/>
      <c r="AD49786" s="124"/>
      <c r="AE49786" s="81"/>
      <c r="AF49786"/>
      <c r="AG49786"/>
      <c r="AH49786"/>
      <c r="AI49786"/>
      <c r="AJ49786" s="77"/>
      <c r="AK49786"/>
      <c r="AL49786"/>
      <c r="AM49786"/>
      <c r="AN49786" s="111"/>
      <c r="AO49786"/>
      <c r="AP49786"/>
      <c r="AQ49786"/>
      <c r="AR49786"/>
      <c r="AS49786"/>
      <c r="AT49786"/>
      <c r="AU49786"/>
      <c r="AV49786"/>
      <c r="AW49786"/>
      <c r="AX49786"/>
      <c r="AY49786"/>
    </row>
    <row r="49787" spans="1:51" ht="10.15" customHeight="1" x14ac:dyDescent="0.2">
      <c r="A49787"/>
      <c r="B49787"/>
      <c r="C49787"/>
      <c r="D49787"/>
      <c r="E49787"/>
      <c r="F49787"/>
      <c r="G49787" s="67"/>
      <c r="H49787"/>
      <c r="I49787"/>
      <c r="J49787"/>
      <c r="K49787"/>
      <c r="L49787" s="124"/>
      <c r="M49787" s="74"/>
      <c r="N49787" s="77"/>
      <c r="O49787"/>
      <c r="P49787"/>
      <c r="Q49787"/>
      <c r="R49787"/>
      <c r="S49787" s="124"/>
      <c r="T49787" s="124"/>
      <c r="U49787" s="124"/>
      <c r="V49787" s="124"/>
      <c r="W49787" s="124"/>
      <c r="X49787" s="140"/>
      <c r="Y49787" s="96"/>
      <c r="Z49787" s="96"/>
      <c r="AA49787" s="96"/>
      <c r="AB49787" s="96"/>
      <c r="AC49787"/>
      <c r="AD49787" s="124"/>
      <c r="AE49787" s="81"/>
      <c r="AF49787"/>
      <c r="AG49787"/>
      <c r="AH49787"/>
      <c r="AI49787"/>
      <c r="AJ49787" s="77"/>
      <c r="AK49787"/>
      <c r="AL49787"/>
      <c r="AM49787"/>
      <c r="AN49787" s="111"/>
      <c r="AO49787"/>
      <c r="AP49787"/>
      <c r="AQ49787"/>
      <c r="AR49787"/>
      <c r="AS49787"/>
      <c r="AT49787"/>
      <c r="AU49787"/>
      <c r="AV49787"/>
      <c r="AW49787"/>
      <c r="AX49787"/>
      <c r="AY49787"/>
    </row>
    <row r="49788" spans="1:51" ht="10.15" customHeight="1" x14ac:dyDescent="0.2">
      <c r="A49788"/>
      <c r="B49788"/>
      <c r="C49788"/>
      <c r="D49788"/>
      <c r="E49788"/>
      <c r="F49788"/>
      <c r="G49788" s="67"/>
      <c r="H49788"/>
      <c r="I49788"/>
      <c r="J49788"/>
      <c r="K49788"/>
      <c r="L49788" s="124"/>
      <c r="M49788" s="74"/>
      <c r="N49788" s="77"/>
      <c r="O49788"/>
      <c r="P49788"/>
      <c r="Q49788"/>
      <c r="R49788"/>
      <c r="S49788" s="124"/>
      <c r="T49788" s="124"/>
      <c r="U49788" s="124"/>
      <c r="V49788" s="124"/>
      <c r="W49788" s="124"/>
      <c r="X49788" s="140"/>
      <c r="Y49788" s="96"/>
      <c r="Z49788" s="96"/>
      <c r="AA49788" s="96"/>
      <c r="AB49788" s="96"/>
      <c r="AC49788"/>
      <c r="AD49788" s="124"/>
      <c r="AE49788" s="81"/>
      <c r="AF49788"/>
      <c r="AG49788"/>
      <c r="AH49788"/>
      <c r="AI49788"/>
      <c r="AJ49788" s="77"/>
      <c r="AK49788"/>
      <c r="AL49788"/>
      <c r="AM49788"/>
      <c r="AN49788" s="111"/>
      <c r="AO49788"/>
      <c r="AP49788"/>
      <c r="AQ49788"/>
      <c r="AR49788"/>
      <c r="AS49788"/>
      <c r="AT49788"/>
      <c r="AU49788"/>
      <c r="AV49788"/>
      <c r="AW49788"/>
      <c r="AX49788"/>
      <c r="AY49788"/>
    </row>
    <row r="49789" spans="1:51" ht="10.15" customHeight="1" x14ac:dyDescent="0.2">
      <c r="A49789"/>
      <c r="B49789"/>
      <c r="C49789"/>
      <c r="D49789"/>
      <c r="E49789"/>
      <c r="F49789"/>
      <c r="G49789" s="67"/>
      <c r="H49789"/>
      <c r="I49789"/>
      <c r="J49789"/>
      <c r="K49789"/>
      <c r="L49789" s="124"/>
      <c r="M49789" s="74"/>
      <c r="N49789" s="77"/>
      <c r="O49789"/>
      <c r="P49789"/>
      <c r="Q49789"/>
      <c r="R49789"/>
      <c r="S49789" s="124"/>
      <c r="T49789" s="124"/>
      <c r="U49789" s="124"/>
      <c r="V49789" s="124"/>
      <c r="W49789" s="124"/>
      <c r="X49789" s="140"/>
      <c r="Y49789" s="96"/>
      <c r="Z49789" s="96"/>
      <c r="AA49789" s="96"/>
      <c r="AB49789" s="96"/>
      <c r="AC49789"/>
      <c r="AD49789" s="124"/>
      <c r="AE49789" s="81"/>
      <c r="AF49789"/>
      <c r="AG49789"/>
      <c r="AH49789"/>
      <c r="AI49789"/>
      <c r="AJ49789" s="77"/>
      <c r="AK49789"/>
      <c r="AL49789"/>
      <c r="AM49789"/>
      <c r="AN49789" s="111"/>
      <c r="AO49789"/>
      <c r="AP49789"/>
      <c r="AQ49789"/>
      <c r="AR49789"/>
      <c r="AS49789"/>
      <c r="AT49789"/>
      <c r="AU49789"/>
      <c r="AV49789"/>
      <c r="AW49789"/>
      <c r="AX49789"/>
      <c r="AY49789"/>
    </row>
    <row r="49790" spans="1:51" ht="10.15" customHeight="1" x14ac:dyDescent="0.2">
      <c r="A49790"/>
      <c r="B49790"/>
      <c r="C49790"/>
      <c r="D49790"/>
      <c r="E49790"/>
      <c r="F49790"/>
      <c r="G49790" s="67"/>
      <c r="H49790"/>
      <c r="I49790"/>
      <c r="J49790"/>
      <c r="K49790"/>
      <c r="L49790" s="124"/>
      <c r="M49790" s="74"/>
      <c r="N49790" s="77"/>
      <c r="O49790"/>
      <c r="P49790"/>
      <c r="Q49790"/>
      <c r="R49790"/>
      <c r="S49790" s="124"/>
      <c r="T49790" s="124"/>
      <c r="U49790" s="124"/>
      <c r="V49790" s="124"/>
      <c r="W49790" s="124"/>
      <c r="X49790" s="140"/>
      <c r="Y49790" s="96"/>
      <c r="Z49790" s="96"/>
      <c r="AA49790" s="96"/>
      <c r="AB49790" s="96"/>
      <c r="AC49790"/>
      <c r="AD49790" s="124"/>
      <c r="AE49790" s="81"/>
      <c r="AF49790"/>
      <c r="AG49790"/>
      <c r="AH49790"/>
      <c r="AI49790"/>
      <c r="AJ49790" s="77"/>
      <c r="AK49790"/>
      <c r="AL49790"/>
      <c r="AM49790"/>
      <c r="AN49790" s="111"/>
      <c r="AO49790"/>
      <c r="AP49790"/>
      <c r="AQ49790"/>
      <c r="AR49790"/>
      <c r="AS49790"/>
      <c r="AT49790"/>
      <c r="AU49790"/>
      <c r="AV49790"/>
      <c r="AW49790"/>
      <c r="AX49790"/>
      <c r="AY49790"/>
    </row>
    <row r="49791" spans="1:51" ht="10.15" customHeight="1" x14ac:dyDescent="0.2">
      <c r="A49791"/>
      <c r="B49791"/>
      <c r="C49791"/>
      <c r="D49791"/>
      <c r="E49791"/>
      <c r="F49791"/>
      <c r="G49791" s="67"/>
      <c r="H49791"/>
      <c r="I49791"/>
      <c r="J49791"/>
      <c r="K49791"/>
      <c r="L49791" s="124"/>
      <c r="M49791" s="74"/>
      <c r="N49791" s="77"/>
      <c r="O49791"/>
      <c r="P49791"/>
      <c r="Q49791"/>
      <c r="R49791"/>
      <c r="S49791" s="124"/>
      <c r="T49791" s="124"/>
      <c r="U49791" s="124"/>
      <c r="V49791" s="124"/>
      <c r="W49791" s="124"/>
      <c r="X49791" s="140"/>
      <c r="Y49791" s="96"/>
      <c r="Z49791" s="96"/>
      <c r="AA49791" s="96"/>
      <c r="AB49791" s="96"/>
      <c r="AC49791"/>
      <c r="AD49791" s="124"/>
      <c r="AE49791" s="81"/>
      <c r="AF49791"/>
      <c r="AG49791"/>
      <c r="AH49791"/>
      <c r="AI49791"/>
      <c r="AJ49791" s="77"/>
      <c r="AK49791"/>
      <c r="AL49791"/>
      <c r="AM49791"/>
      <c r="AN49791" s="111"/>
      <c r="AO49791"/>
      <c r="AP49791"/>
      <c r="AQ49791"/>
      <c r="AR49791"/>
      <c r="AS49791"/>
      <c r="AT49791"/>
      <c r="AU49791"/>
      <c r="AV49791"/>
      <c r="AW49791"/>
      <c r="AX49791"/>
      <c r="AY49791"/>
    </row>
    <row r="49792" spans="1:51" ht="10.15" customHeight="1" x14ac:dyDescent="0.2">
      <c r="A49792"/>
      <c r="B49792"/>
      <c r="C49792"/>
      <c r="D49792"/>
      <c r="E49792"/>
      <c r="F49792"/>
      <c r="G49792" s="67"/>
      <c r="H49792"/>
      <c r="I49792"/>
      <c r="J49792"/>
      <c r="K49792"/>
      <c r="L49792" s="124"/>
      <c r="M49792" s="74"/>
      <c r="N49792" s="77"/>
      <c r="O49792"/>
      <c r="P49792"/>
      <c r="Q49792"/>
      <c r="R49792"/>
      <c r="S49792" s="124"/>
      <c r="T49792" s="124"/>
      <c r="U49792" s="124"/>
      <c r="V49792" s="124"/>
      <c r="W49792" s="124"/>
      <c r="X49792" s="140"/>
      <c r="Y49792" s="96"/>
      <c r="Z49792" s="96"/>
      <c r="AA49792" s="96"/>
      <c r="AB49792" s="96"/>
      <c r="AC49792"/>
      <c r="AD49792" s="124"/>
      <c r="AE49792" s="81"/>
      <c r="AF49792"/>
      <c r="AG49792"/>
      <c r="AH49792"/>
      <c r="AI49792"/>
      <c r="AJ49792" s="77"/>
      <c r="AK49792"/>
      <c r="AL49792"/>
      <c r="AM49792"/>
      <c r="AN49792" s="111"/>
      <c r="AO49792"/>
      <c r="AP49792"/>
      <c r="AQ49792"/>
      <c r="AR49792"/>
      <c r="AS49792"/>
      <c r="AT49792"/>
      <c r="AU49792"/>
      <c r="AV49792"/>
      <c r="AW49792"/>
      <c r="AX49792"/>
      <c r="AY49792"/>
    </row>
    <row r="49793" spans="1:51" ht="10.15" customHeight="1" x14ac:dyDescent="0.2">
      <c r="A49793"/>
      <c r="B49793"/>
      <c r="C49793"/>
      <c r="D49793"/>
      <c r="E49793"/>
      <c r="F49793"/>
      <c r="G49793" s="67"/>
      <c r="H49793"/>
      <c r="I49793"/>
      <c r="J49793"/>
      <c r="K49793"/>
      <c r="L49793" s="124"/>
      <c r="M49793" s="74"/>
      <c r="N49793" s="77"/>
      <c r="O49793"/>
      <c r="P49793"/>
      <c r="Q49793"/>
      <c r="R49793"/>
      <c r="S49793" s="124"/>
      <c r="T49793" s="124"/>
      <c r="U49793" s="124"/>
      <c r="V49793" s="124"/>
      <c r="W49793" s="124"/>
      <c r="X49793" s="140"/>
      <c r="Y49793" s="96"/>
      <c r="Z49793" s="96"/>
      <c r="AA49793" s="96"/>
      <c r="AB49793" s="96"/>
      <c r="AC49793"/>
      <c r="AD49793" s="124"/>
      <c r="AE49793" s="81"/>
      <c r="AF49793"/>
      <c r="AG49793"/>
      <c r="AH49793"/>
      <c r="AI49793"/>
      <c r="AJ49793" s="77"/>
      <c r="AK49793"/>
      <c r="AL49793"/>
      <c r="AM49793"/>
      <c r="AN49793" s="111"/>
      <c r="AO49793"/>
      <c r="AP49793"/>
      <c r="AQ49793"/>
      <c r="AR49793"/>
      <c r="AS49793"/>
      <c r="AT49793"/>
      <c r="AU49793"/>
      <c r="AV49793"/>
      <c r="AW49793"/>
      <c r="AX49793"/>
      <c r="AY49793"/>
    </row>
    <row r="49794" spans="1:51" ht="10.15" customHeight="1" x14ac:dyDescent="0.2">
      <c r="A49794"/>
      <c r="B49794"/>
      <c r="C49794"/>
      <c r="D49794"/>
      <c r="E49794"/>
      <c r="F49794"/>
      <c r="G49794" s="67"/>
      <c r="H49794"/>
      <c r="I49794"/>
      <c r="J49794"/>
      <c r="K49794"/>
      <c r="L49794" s="124"/>
      <c r="M49794" s="74"/>
      <c r="N49794" s="77"/>
      <c r="O49794"/>
      <c r="P49794"/>
      <c r="Q49794"/>
      <c r="R49794"/>
      <c r="S49794" s="124"/>
      <c r="T49794" s="124"/>
      <c r="U49794" s="124"/>
      <c r="V49794" s="124"/>
      <c r="W49794" s="124"/>
      <c r="X49794" s="140"/>
      <c r="Y49794" s="96"/>
      <c r="Z49794" s="96"/>
      <c r="AA49794" s="96"/>
      <c r="AB49794" s="96"/>
      <c r="AC49794"/>
      <c r="AD49794" s="124"/>
      <c r="AE49794" s="81"/>
      <c r="AF49794"/>
      <c r="AG49794"/>
      <c r="AH49794"/>
      <c r="AI49794"/>
      <c r="AJ49794" s="77"/>
      <c r="AK49794"/>
      <c r="AL49794"/>
      <c r="AM49794"/>
      <c r="AN49794" s="111"/>
      <c r="AO49794"/>
      <c r="AP49794"/>
      <c r="AQ49794"/>
      <c r="AR49794"/>
      <c r="AS49794"/>
      <c r="AT49794"/>
      <c r="AU49794"/>
      <c r="AV49794"/>
      <c r="AW49794"/>
      <c r="AX49794"/>
      <c r="AY49794"/>
    </row>
    <row r="49795" spans="1:51" ht="10.15" customHeight="1" x14ac:dyDescent="0.2">
      <c r="A49795"/>
      <c r="B49795"/>
      <c r="C49795"/>
      <c r="D49795"/>
      <c r="E49795"/>
      <c r="F49795"/>
      <c r="G49795" s="67"/>
      <c r="H49795"/>
      <c r="I49795"/>
      <c r="J49795"/>
      <c r="K49795"/>
      <c r="L49795" s="124"/>
      <c r="M49795" s="74"/>
      <c r="N49795" s="77"/>
      <c r="O49795"/>
      <c r="P49795"/>
      <c r="Q49795"/>
      <c r="R49795"/>
      <c r="S49795" s="124"/>
      <c r="T49795" s="124"/>
      <c r="U49795" s="124"/>
      <c r="V49795" s="124"/>
      <c r="W49795" s="124"/>
      <c r="X49795" s="140"/>
      <c r="Y49795" s="96"/>
      <c r="Z49795" s="96"/>
      <c r="AA49795" s="96"/>
      <c r="AB49795" s="96"/>
      <c r="AC49795"/>
      <c r="AD49795" s="124"/>
      <c r="AE49795" s="81"/>
      <c r="AF49795"/>
      <c r="AG49795"/>
      <c r="AH49795"/>
      <c r="AI49795"/>
      <c r="AJ49795" s="77"/>
      <c r="AK49795"/>
      <c r="AL49795"/>
      <c r="AM49795"/>
      <c r="AN49795" s="111"/>
      <c r="AO49795"/>
      <c r="AP49795"/>
      <c r="AQ49795"/>
      <c r="AR49795"/>
      <c r="AS49795"/>
      <c r="AT49795"/>
      <c r="AU49795"/>
      <c r="AV49795"/>
      <c r="AW49795"/>
      <c r="AX49795"/>
      <c r="AY49795"/>
    </row>
    <row r="49796" spans="1:51" ht="10.15" customHeight="1" x14ac:dyDescent="0.2">
      <c r="A49796"/>
      <c r="B49796"/>
      <c r="C49796"/>
      <c r="D49796"/>
      <c r="E49796"/>
      <c r="F49796"/>
      <c r="G49796" s="67"/>
      <c r="H49796"/>
      <c r="I49796"/>
      <c r="J49796"/>
      <c r="K49796"/>
      <c r="L49796" s="124"/>
      <c r="M49796" s="74"/>
      <c r="N49796" s="77"/>
      <c r="O49796"/>
      <c r="P49796"/>
      <c r="Q49796"/>
      <c r="R49796"/>
      <c r="S49796" s="124"/>
      <c r="T49796" s="124"/>
      <c r="U49796" s="124"/>
      <c r="V49796" s="124"/>
      <c r="W49796" s="124"/>
      <c r="X49796" s="140"/>
      <c r="Y49796" s="96"/>
      <c r="Z49796" s="96"/>
      <c r="AA49796" s="96"/>
      <c r="AB49796" s="96"/>
      <c r="AC49796"/>
      <c r="AD49796" s="124"/>
      <c r="AE49796" s="81"/>
      <c r="AF49796"/>
      <c r="AG49796"/>
      <c r="AH49796"/>
      <c r="AI49796"/>
      <c r="AJ49796" s="77"/>
      <c r="AK49796"/>
      <c r="AL49796"/>
      <c r="AM49796"/>
      <c r="AN49796" s="111"/>
      <c r="AO49796"/>
      <c r="AP49796"/>
      <c r="AQ49796"/>
      <c r="AR49796"/>
      <c r="AS49796"/>
      <c r="AT49796"/>
      <c r="AU49796"/>
      <c r="AV49796"/>
      <c r="AW49796"/>
      <c r="AX49796"/>
      <c r="AY49796"/>
    </row>
    <row r="49797" spans="1:51" ht="10.15" customHeight="1" x14ac:dyDescent="0.2">
      <c r="A49797"/>
      <c r="B49797"/>
      <c r="C49797"/>
      <c r="D49797"/>
      <c r="E49797"/>
      <c r="F49797"/>
      <c r="G49797" s="67"/>
      <c r="H49797"/>
      <c r="I49797"/>
      <c r="J49797"/>
      <c r="K49797"/>
      <c r="L49797" s="124"/>
      <c r="M49797" s="74"/>
      <c r="N49797" s="77"/>
      <c r="O49797"/>
      <c r="P49797"/>
      <c r="Q49797"/>
      <c r="R49797"/>
      <c r="S49797" s="124"/>
      <c r="T49797" s="124"/>
      <c r="U49797" s="124"/>
      <c r="V49797" s="124"/>
      <c r="W49797" s="124"/>
      <c r="X49797" s="140"/>
      <c r="Y49797" s="96"/>
      <c r="Z49797" s="96"/>
      <c r="AA49797" s="96"/>
      <c r="AB49797" s="96"/>
      <c r="AC49797"/>
      <c r="AD49797" s="124"/>
      <c r="AE49797" s="81"/>
      <c r="AF49797"/>
      <c r="AG49797"/>
      <c r="AH49797"/>
      <c r="AI49797"/>
      <c r="AJ49797" s="77"/>
      <c r="AK49797"/>
      <c r="AL49797"/>
      <c r="AM49797"/>
      <c r="AN49797" s="111"/>
      <c r="AO49797"/>
      <c r="AP49797"/>
      <c r="AQ49797"/>
      <c r="AR49797"/>
      <c r="AS49797"/>
      <c r="AT49797"/>
      <c r="AU49797"/>
      <c r="AV49797"/>
      <c r="AW49797"/>
      <c r="AX49797"/>
      <c r="AY49797"/>
    </row>
    <row r="49798" spans="1:51" ht="10.15" customHeight="1" x14ac:dyDescent="0.2">
      <c r="A49798"/>
      <c r="B49798"/>
      <c r="C49798"/>
      <c r="D49798"/>
      <c r="E49798"/>
      <c r="F49798"/>
      <c r="G49798" s="67"/>
      <c r="H49798"/>
      <c r="I49798"/>
      <c r="J49798"/>
      <c r="K49798"/>
      <c r="L49798" s="124"/>
      <c r="M49798" s="74"/>
      <c r="N49798" s="77"/>
      <c r="O49798"/>
      <c r="P49798"/>
      <c r="Q49798"/>
      <c r="R49798"/>
      <c r="S49798" s="124"/>
      <c r="T49798" s="124"/>
      <c r="U49798" s="124"/>
      <c r="V49798" s="124"/>
      <c r="W49798" s="124"/>
      <c r="X49798" s="140"/>
      <c r="Y49798" s="96"/>
      <c r="Z49798" s="96"/>
      <c r="AA49798" s="96"/>
      <c r="AB49798" s="96"/>
      <c r="AC49798"/>
      <c r="AD49798" s="124"/>
      <c r="AE49798" s="81"/>
      <c r="AF49798"/>
      <c r="AG49798"/>
      <c r="AH49798"/>
      <c r="AI49798"/>
      <c r="AJ49798" s="77"/>
      <c r="AK49798"/>
      <c r="AL49798"/>
      <c r="AM49798"/>
      <c r="AN49798" s="111"/>
      <c r="AO49798"/>
      <c r="AP49798"/>
      <c r="AQ49798"/>
      <c r="AR49798"/>
      <c r="AS49798"/>
      <c r="AT49798"/>
      <c r="AU49798"/>
      <c r="AV49798"/>
      <c r="AW49798"/>
      <c r="AX49798"/>
      <c r="AY49798"/>
    </row>
    <row r="49799" spans="1:51" ht="10.15" customHeight="1" x14ac:dyDescent="0.2">
      <c r="A49799"/>
      <c r="B49799"/>
      <c r="C49799"/>
      <c r="D49799"/>
      <c r="E49799"/>
      <c r="F49799"/>
      <c r="G49799" s="67"/>
      <c r="H49799"/>
      <c r="I49799"/>
      <c r="J49799"/>
      <c r="K49799"/>
      <c r="L49799" s="124"/>
      <c r="M49799" s="74"/>
      <c r="N49799" s="77"/>
      <c r="O49799"/>
      <c r="P49799"/>
      <c r="Q49799"/>
      <c r="R49799"/>
      <c r="S49799" s="124"/>
      <c r="T49799" s="124"/>
      <c r="U49799" s="124"/>
      <c r="V49799" s="124"/>
      <c r="W49799" s="124"/>
      <c r="X49799" s="140"/>
      <c r="Y49799" s="96"/>
      <c r="Z49799" s="96"/>
      <c r="AA49799" s="96"/>
      <c r="AB49799" s="96"/>
      <c r="AC49799"/>
      <c r="AD49799" s="124"/>
      <c r="AE49799" s="81"/>
      <c r="AF49799"/>
      <c r="AG49799"/>
      <c r="AH49799"/>
      <c r="AI49799"/>
      <c r="AJ49799" s="77"/>
      <c r="AK49799"/>
      <c r="AL49799"/>
      <c r="AM49799"/>
      <c r="AN49799" s="111"/>
      <c r="AO49799"/>
      <c r="AP49799"/>
      <c r="AQ49799"/>
      <c r="AR49799"/>
      <c r="AS49799"/>
      <c r="AT49799"/>
      <c r="AU49799"/>
      <c r="AV49799"/>
      <c r="AW49799"/>
      <c r="AX49799"/>
      <c r="AY49799"/>
    </row>
    <row r="49800" spans="1:51" ht="10.15" customHeight="1" x14ac:dyDescent="0.2">
      <c r="A49800"/>
      <c r="B49800"/>
      <c r="C49800"/>
      <c r="D49800"/>
      <c r="E49800"/>
      <c r="F49800"/>
      <c r="G49800" s="67"/>
      <c r="H49800"/>
      <c r="I49800"/>
      <c r="J49800"/>
      <c r="K49800"/>
      <c r="L49800" s="124"/>
      <c r="M49800" s="74"/>
      <c r="N49800" s="77"/>
      <c r="O49800"/>
      <c r="P49800"/>
      <c r="Q49800"/>
      <c r="R49800"/>
      <c r="S49800" s="124"/>
      <c r="T49800" s="124"/>
      <c r="U49800" s="124"/>
      <c r="V49800" s="124"/>
      <c r="W49800" s="124"/>
      <c r="X49800" s="140"/>
      <c r="Y49800" s="96"/>
      <c r="Z49800" s="96"/>
      <c r="AA49800" s="96"/>
      <c r="AB49800" s="96"/>
      <c r="AC49800"/>
      <c r="AD49800" s="124"/>
      <c r="AE49800" s="81"/>
      <c r="AF49800"/>
      <c r="AG49800"/>
      <c r="AH49800"/>
      <c r="AI49800"/>
      <c r="AJ49800" s="77"/>
      <c r="AK49800"/>
      <c r="AL49800"/>
      <c r="AM49800"/>
      <c r="AN49800" s="111"/>
      <c r="AO49800"/>
      <c r="AP49800"/>
      <c r="AQ49800"/>
      <c r="AR49800"/>
      <c r="AS49800"/>
      <c r="AT49800"/>
      <c r="AU49800"/>
      <c r="AV49800"/>
      <c r="AW49800"/>
      <c r="AX49800"/>
      <c r="AY49800"/>
    </row>
    <row r="49801" spans="1:51" ht="10.15" customHeight="1" x14ac:dyDescent="0.2">
      <c r="A49801"/>
      <c r="B49801"/>
      <c r="C49801"/>
      <c r="D49801"/>
      <c r="E49801"/>
      <c r="F49801"/>
      <c r="G49801" s="67"/>
      <c r="H49801"/>
      <c r="I49801"/>
      <c r="J49801"/>
      <c r="K49801"/>
      <c r="L49801" s="124"/>
      <c r="M49801" s="74"/>
      <c r="N49801" s="77"/>
      <c r="O49801"/>
      <c r="P49801"/>
      <c r="Q49801"/>
      <c r="R49801"/>
      <c r="S49801" s="124"/>
      <c r="T49801" s="124"/>
      <c r="U49801" s="124"/>
      <c r="V49801" s="124"/>
      <c r="W49801" s="124"/>
      <c r="X49801" s="140"/>
      <c r="Y49801" s="96"/>
      <c r="Z49801" s="96"/>
      <c r="AA49801" s="96"/>
      <c r="AB49801" s="96"/>
      <c r="AC49801"/>
      <c r="AD49801" s="124"/>
      <c r="AE49801" s="81"/>
      <c r="AF49801"/>
      <c r="AG49801"/>
      <c r="AH49801"/>
      <c r="AI49801"/>
      <c r="AJ49801" s="77"/>
      <c r="AK49801"/>
      <c r="AL49801"/>
      <c r="AM49801"/>
      <c r="AN49801" s="111"/>
      <c r="AO49801"/>
      <c r="AP49801"/>
      <c r="AQ49801"/>
      <c r="AR49801"/>
      <c r="AS49801"/>
      <c r="AT49801"/>
      <c r="AU49801"/>
      <c r="AV49801"/>
      <c r="AW49801"/>
      <c r="AX49801"/>
      <c r="AY49801"/>
    </row>
    <row r="49802" spans="1:51" ht="10.15" customHeight="1" x14ac:dyDescent="0.2">
      <c r="A49802"/>
      <c r="B49802"/>
      <c r="C49802"/>
      <c r="D49802"/>
      <c r="E49802"/>
      <c r="F49802"/>
      <c r="G49802" s="67"/>
      <c r="H49802"/>
      <c r="I49802"/>
      <c r="J49802"/>
      <c r="K49802"/>
      <c r="L49802" s="124"/>
      <c r="M49802" s="74"/>
      <c r="N49802" s="77"/>
      <c r="O49802"/>
      <c r="P49802"/>
      <c r="Q49802"/>
      <c r="R49802"/>
      <c r="S49802" s="124"/>
      <c r="T49802" s="124"/>
      <c r="U49802" s="124"/>
      <c r="V49802" s="124"/>
      <c r="W49802" s="124"/>
      <c r="X49802" s="140"/>
      <c r="Y49802" s="96"/>
      <c r="Z49802" s="96"/>
      <c r="AA49802" s="96"/>
      <c r="AB49802" s="96"/>
      <c r="AC49802"/>
      <c r="AD49802" s="124"/>
      <c r="AE49802" s="81"/>
      <c r="AF49802"/>
      <c r="AG49802"/>
      <c r="AH49802"/>
      <c r="AI49802"/>
      <c r="AJ49802" s="77"/>
      <c r="AK49802"/>
      <c r="AL49802"/>
      <c r="AM49802"/>
      <c r="AN49802" s="111"/>
      <c r="AO49802"/>
      <c r="AP49802"/>
      <c r="AQ49802"/>
      <c r="AR49802"/>
      <c r="AS49802"/>
      <c r="AT49802"/>
      <c r="AU49802"/>
      <c r="AV49802"/>
      <c r="AW49802"/>
      <c r="AX49802"/>
      <c r="AY49802"/>
    </row>
    <row r="49803" spans="1:51" ht="10.15" customHeight="1" x14ac:dyDescent="0.2">
      <c r="A49803"/>
      <c r="B49803"/>
      <c r="C49803"/>
      <c r="D49803"/>
      <c r="E49803"/>
      <c r="F49803"/>
      <c r="G49803" s="67"/>
      <c r="H49803"/>
      <c r="I49803"/>
      <c r="J49803"/>
      <c r="K49803"/>
      <c r="L49803" s="124"/>
      <c r="M49803" s="74"/>
      <c r="N49803" s="77"/>
      <c r="O49803"/>
      <c r="P49803"/>
      <c r="Q49803"/>
      <c r="R49803"/>
      <c r="S49803" s="124"/>
      <c r="T49803" s="124"/>
      <c r="U49803" s="124"/>
      <c r="V49803" s="124"/>
      <c r="W49803" s="124"/>
      <c r="X49803" s="140"/>
      <c r="Y49803" s="96"/>
      <c r="Z49803" s="96"/>
      <c r="AA49803" s="96"/>
      <c r="AB49803" s="96"/>
      <c r="AC49803"/>
      <c r="AD49803" s="124"/>
      <c r="AE49803" s="81"/>
      <c r="AF49803"/>
      <c r="AG49803"/>
      <c r="AH49803"/>
      <c r="AI49803"/>
      <c r="AJ49803" s="77"/>
      <c r="AK49803"/>
      <c r="AL49803"/>
      <c r="AM49803"/>
      <c r="AN49803" s="111"/>
      <c r="AO49803"/>
      <c r="AP49803"/>
      <c r="AQ49803"/>
      <c r="AR49803"/>
      <c r="AS49803"/>
      <c r="AT49803"/>
      <c r="AU49803"/>
      <c r="AV49803"/>
      <c r="AW49803"/>
      <c r="AX49803"/>
      <c r="AY49803"/>
    </row>
    <row r="49804" spans="1:51" ht="10.15" customHeight="1" x14ac:dyDescent="0.2">
      <c r="A49804"/>
      <c r="B49804"/>
      <c r="C49804"/>
      <c r="D49804"/>
      <c r="E49804"/>
      <c r="F49804"/>
      <c r="G49804" s="67"/>
      <c r="H49804"/>
      <c r="I49804"/>
      <c r="J49804"/>
      <c r="K49804"/>
      <c r="L49804" s="124"/>
      <c r="M49804" s="74"/>
      <c r="N49804" s="77"/>
      <c r="O49804"/>
      <c r="P49804"/>
      <c r="Q49804"/>
      <c r="R49804"/>
      <c r="S49804" s="124"/>
      <c r="T49804" s="124"/>
      <c r="U49804" s="124"/>
      <c r="V49804" s="124"/>
      <c r="W49804" s="124"/>
      <c r="X49804" s="140"/>
      <c r="Y49804" s="96"/>
      <c r="Z49804" s="96"/>
      <c r="AA49804" s="96"/>
      <c r="AB49804" s="96"/>
      <c r="AC49804"/>
      <c r="AD49804" s="124"/>
      <c r="AE49804" s="81"/>
      <c r="AF49804"/>
      <c r="AG49804"/>
      <c r="AH49804"/>
      <c r="AI49804"/>
      <c r="AJ49804" s="77"/>
      <c r="AK49804"/>
      <c r="AL49804"/>
      <c r="AM49804"/>
      <c r="AN49804" s="111"/>
      <c r="AO49804"/>
      <c r="AP49804"/>
      <c r="AQ49804"/>
      <c r="AR49804"/>
      <c r="AS49804"/>
      <c r="AT49804"/>
      <c r="AU49804"/>
      <c r="AV49804"/>
      <c r="AW49804"/>
      <c r="AX49804"/>
      <c r="AY49804"/>
    </row>
    <row r="49805" spans="1:51" ht="10.15" customHeight="1" x14ac:dyDescent="0.2">
      <c r="A49805"/>
      <c r="B49805"/>
      <c r="C49805"/>
      <c r="D49805"/>
      <c r="E49805"/>
      <c r="F49805"/>
      <c r="G49805" s="67"/>
      <c r="H49805"/>
      <c r="I49805"/>
      <c r="J49805"/>
      <c r="K49805"/>
      <c r="L49805" s="124"/>
      <c r="M49805" s="74"/>
      <c r="N49805" s="77"/>
      <c r="O49805"/>
      <c r="P49805"/>
      <c r="Q49805"/>
      <c r="R49805"/>
      <c r="S49805" s="124"/>
      <c r="T49805" s="124"/>
      <c r="U49805" s="124"/>
      <c r="V49805" s="124"/>
      <c r="W49805" s="124"/>
      <c r="X49805" s="140"/>
      <c r="Y49805" s="96"/>
      <c r="Z49805" s="96"/>
      <c r="AA49805" s="96"/>
      <c r="AB49805" s="96"/>
      <c r="AC49805"/>
      <c r="AD49805" s="124"/>
      <c r="AE49805" s="81"/>
      <c r="AF49805"/>
      <c r="AG49805"/>
      <c r="AH49805"/>
      <c r="AI49805"/>
      <c r="AJ49805" s="77"/>
      <c r="AK49805"/>
      <c r="AL49805"/>
      <c r="AM49805"/>
      <c r="AN49805" s="111"/>
      <c r="AO49805"/>
      <c r="AP49805"/>
      <c r="AQ49805"/>
      <c r="AR49805"/>
      <c r="AS49805"/>
      <c r="AT49805"/>
      <c r="AU49805"/>
      <c r="AV49805"/>
      <c r="AW49805"/>
      <c r="AX49805"/>
      <c r="AY49805"/>
    </row>
    <row r="49806" spans="1:51" ht="10.15" customHeight="1" x14ac:dyDescent="0.2">
      <c r="A49806"/>
      <c r="B49806"/>
      <c r="C49806"/>
      <c r="D49806"/>
      <c r="E49806"/>
      <c r="F49806"/>
      <c r="G49806" s="67"/>
      <c r="H49806"/>
      <c r="I49806"/>
      <c r="J49806"/>
      <c r="K49806"/>
      <c r="L49806" s="124"/>
      <c r="M49806" s="74"/>
      <c r="N49806" s="77"/>
      <c r="O49806"/>
      <c r="P49806"/>
      <c r="Q49806"/>
      <c r="R49806"/>
      <c r="S49806" s="124"/>
      <c r="T49806" s="124"/>
      <c r="U49806" s="124"/>
      <c r="V49806" s="124"/>
      <c r="W49806" s="124"/>
      <c r="X49806" s="140"/>
      <c r="Y49806" s="96"/>
      <c r="Z49806" s="96"/>
      <c r="AA49806" s="96"/>
      <c r="AB49806" s="96"/>
      <c r="AC49806"/>
      <c r="AD49806" s="124"/>
      <c r="AE49806" s="81"/>
      <c r="AF49806"/>
      <c r="AG49806"/>
      <c r="AH49806"/>
      <c r="AI49806"/>
      <c r="AJ49806" s="77"/>
      <c r="AK49806"/>
      <c r="AL49806"/>
      <c r="AM49806"/>
      <c r="AN49806" s="111"/>
      <c r="AO49806"/>
      <c r="AP49806"/>
      <c r="AQ49806"/>
      <c r="AR49806"/>
      <c r="AS49806"/>
      <c r="AT49806"/>
      <c r="AU49806"/>
      <c r="AV49806"/>
      <c r="AW49806"/>
      <c r="AX49806"/>
      <c r="AY49806"/>
    </row>
    <row r="49807" spans="1:51" ht="10.15" customHeight="1" x14ac:dyDescent="0.2">
      <c r="A49807"/>
      <c r="B49807"/>
      <c r="C49807"/>
      <c r="D49807"/>
      <c r="E49807"/>
      <c r="F49807"/>
      <c r="G49807" s="67"/>
      <c r="H49807"/>
      <c r="I49807"/>
      <c r="J49807"/>
      <c r="K49807"/>
      <c r="L49807" s="124"/>
      <c r="M49807" s="74"/>
      <c r="N49807" s="77"/>
      <c r="O49807"/>
      <c r="P49807"/>
      <c r="Q49807"/>
      <c r="R49807"/>
      <c r="S49807" s="124"/>
      <c r="T49807" s="124"/>
      <c r="U49807" s="124"/>
      <c r="V49807" s="124"/>
      <c r="W49807" s="124"/>
      <c r="X49807" s="140"/>
      <c r="Y49807" s="96"/>
      <c r="Z49807" s="96"/>
      <c r="AA49807" s="96"/>
      <c r="AB49807" s="96"/>
      <c r="AC49807"/>
      <c r="AD49807" s="124"/>
      <c r="AE49807" s="81"/>
      <c r="AF49807"/>
      <c r="AG49807"/>
      <c r="AH49807"/>
      <c r="AI49807"/>
      <c r="AJ49807" s="77"/>
      <c r="AK49807"/>
      <c r="AL49807"/>
      <c r="AM49807"/>
      <c r="AN49807" s="111"/>
      <c r="AO49807"/>
      <c r="AP49807"/>
      <c r="AQ49807"/>
      <c r="AR49807"/>
      <c r="AS49807"/>
      <c r="AT49807"/>
      <c r="AU49807"/>
      <c r="AV49807"/>
      <c r="AW49807"/>
      <c r="AX49807"/>
      <c r="AY49807"/>
    </row>
    <row r="49808" spans="1:51" ht="10.15" customHeight="1" x14ac:dyDescent="0.2">
      <c r="A49808"/>
      <c r="B49808"/>
      <c r="C49808"/>
      <c r="D49808"/>
      <c r="E49808"/>
      <c r="F49808"/>
      <c r="G49808" s="67"/>
      <c r="H49808"/>
      <c r="I49808"/>
      <c r="J49808"/>
      <c r="K49808"/>
      <c r="L49808" s="124"/>
      <c r="M49808" s="74"/>
      <c r="N49808" s="77"/>
      <c r="O49808"/>
      <c r="P49808"/>
      <c r="Q49808"/>
      <c r="R49808"/>
      <c r="S49808" s="124"/>
      <c r="T49808" s="124"/>
      <c r="U49808" s="124"/>
      <c r="V49808" s="124"/>
      <c r="W49808" s="124"/>
      <c r="X49808" s="140"/>
      <c r="Y49808" s="96"/>
      <c r="Z49808" s="96"/>
      <c r="AA49808" s="96"/>
      <c r="AB49808" s="96"/>
      <c r="AC49808"/>
      <c r="AD49808" s="124"/>
      <c r="AE49808" s="81"/>
      <c r="AF49808"/>
      <c r="AG49808"/>
      <c r="AH49808"/>
      <c r="AI49808"/>
      <c r="AJ49808" s="77"/>
      <c r="AK49808"/>
      <c r="AL49808"/>
      <c r="AM49808"/>
      <c r="AN49808" s="111"/>
      <c r="AO49808"/>
      <c r="AP49808"/>
      <c r="AQ49808"/>
      <c r="AR49808"/>
      <c r="AS49808"/>
      <c r="AT49808"/>
      <c r="AU49808"/>
      <c r="AV49808"/>
      <c r="AW49808"/>
      <c r="AX49808"/>
      <c r="AY49808"/>
    </row>
    <row r="49809" spans="1:51" ht="10.15" customHeight="1" x14ac:dyDescent="0.2">
      <c r="A49809"/>
      <c r="B49809"/>
      <c r="C49809"/>
      <c r="D49809"/>
      <c r="E49809"/>
      <c r="F49809"/>
      <c r="G49809" s="67"/>
      <c r="H49809"/>
      <c r="I49809"/>
      <c r="J49809"/>
      <c r="K49809"/>
      <c r="L49809" s="124"/>
      <c r="M49809" s="74"/>
      <c r="N49809" s="77"/>
      <c r="O49809"/>
      <c r="P49809"/>
      <c r="Q49809"/>
      <c r="R49809"/>
      <c r="S49809" s="124"/>
      <c r="T49809" s="124"/>
      <c r="U49809" s="124"/>
      <c r="V49809" s="124"/>
      <c r="W49809" s="124"/>
      <c r="X49809" s="140"/>
      <c r="Y49809" s="96"/>
      <c r="Z49809" s="96"/>
      <c r="AA49809" s="96"/>
      <c r="AB49809" s="96"/>
      <c r="AC49809"/>
      <c r="AD49809" s="124"/>
      <c r="AE49809" s="81"/>
      <c r="AF49809"/>
      <c r="AG49809"/>
      <c r="AH49809"/>
      <c r="AI49809"/>
      <c r="AJ49809" s="77"/>
      <c r="AK49809"/>
      <c r="AL49809"/>
      <c r="AM49809"/>
      <c r="AN49809" s="111"/>
      <c r="AO49809"/>
      <c r="AP49809"/>
      <c r="AQ49809"/>
      <c r="AR49809"/>
      <c r="AS49809"/>
      <c r="AT49809"/>
      <c r="AU49809"/>
      <c r="AV49809"/>
      <c r="AW49809"/>
      <c r="AX49809"/>
      <c r="AY49809"/>
    </row>
    <row r="49810" spans="1:51" ht="10.15" customHeight="1" x14ac:dyDescent="0.2">
      <c r="A49810"/>
      <c r="B49810"/>
      <c r="C49810"/>
      <c r="D49810"/>
      <c r="E49810"/>
      <c r="F49810"/>
      <c r="G49810" s="67"/>
      <c r="H49810"/>
      <c r="I49810"/>
      <c r="J49810"/>
      <c r="K49810"/>
      <c r="L49810" s="124"/>
      <c r="M49810" s="74"/>
      <c r="N49810" s="77"/>
      <c r="O49810"/>
      <c r="P49810"/>
      <c r="Q49810"/>
      <c r="R49810"/>
      <c r="S49810" s="124"/>
      <c r="T49810" s="124"/>
      <c r="U49810" s="124"/>
      <c r="V49810" s="124"/>
      <c r="W49810" s="124"/>
      <c r="X49810" s="140"/>
      <c r="Y49810" s="96"/>
      <c r="Z49810" s="96"/>
      <c r="AA49810" s="96"/>
      <c r="AB49810" s="96"/>
      <c r="AC49810"/>
      <c r="AD49810" s="124"/>
      <c r="AE49810" s="81"/>
      <c r="AF49810"/>
      <c r="AG49810"/>
      <c r="AH49810"/>
      <c r="AI49810"/>
      <c r="AJ49810" s="77"/>
      <c r="AK49810"/>
      <c r="AL49810"/>
      <c r="AM49810"/>
      <c r="AN49810" s="111"/>
      <c r="AO49810"/>
      <c r="AP49810"/>
      <c r="AQ49810"/>
      <c r="AR49810"/>
      <c r="AS49810"/>
      <c r="AT49810"/>
      <c r="AU49810"/>
      <c r="AV49810"/>
      <c r="AW49810"/>
      <c r="AX49810"/>
      <c r="AY49810"/>
    </row>
    <row r="49811" spans="1:51" ht="10.15" customHeight="1" x14ac:dyDescent="0.2">
      <c r="A49811"/>
      <c r="B49811"/>
      <c r="C49811"/>
      <c r="D49811"/>
      <c r="E49811"/>
      <c r="F49811"/>
      <c r="G49811" s="67"/>
      <c r="H49811"/>
      <c r="I49811"/>
      <c r="J49811"/>
      <c r="K49811"/>
      <c r="L49811" s="124"/>
      <c r="M49811" s="74"/>
      <c r="N49811" s="77"/>
      <c r="O49811"/>
      <c r="P49811"/>
      <c r="Q49811"/>
      <c r="R49811"/>
      <c r="S49811" s="124"/>
      <c r="T49811" s="124"/>
      <c r="U49811" s="124"/>
      <c r="V49811" s="124"/>
      <c r="W49811" s="124"/>
      <c r="X49811" s="140"/>
      <c r="Y49811" s="96"/>
      <c r="Z49811" s="96"/>
      <c r="AA49811" s="96"/>
      <c r="AB49811" s="96"/>
      <c r="AC49811"/>
      <c r="AD49811" s="124"/>
      <c r="AE49811" s="81"/>
      <c r="AF49811"/>
      <c r="AG49811"/>
      <c r="AH49811"/>
      <c r="AI49811"/>
      <c r="AJ49811" s="77"/>
      <c r="AK49811"/>
      <c r="AL49811"/>
      <c r="AM49811"/>
      <c r="AN49811" s="111"/>
      <c r="AO49811"/>
      <c r="AP49811"/>
      <c r="AQ49811"/>
      <c r="AR49811"/>
      <c r="AS49811"/>
      <c r="AT49811"/>
      <c r="AU49811"/>
      <c r="AV49811"/>
      <c r="AW49811"/>
      <c r="AX49811"/>
      <c r="AY49811"/>
    </row>
    <row r="49812" spans="1:51" ht="10.15" customHeight="1" x14ac:dyDescent="0.2">
      <c r="A49812"/>
      <c r="B49812"/>
      <c r="C49812"/>
      <c r="D49812"/>
      <c r="E49812"/>
      <c r="F49812"/>
      <c r="G49812" s="67"/>
      <c r="H49812"/>
      <c r="I49812"/>
      <c r="J49812"/>
      <c r="K49812"/>
      <c r="L49812" s="124"/>
      <c r="M49812" s="74"/>
      <c r="N49812" s="77"/>
      <c r="O49812"/>
      <c r="P49812"/>
      <c r="Q49812"/>
      <c r="R49812"/>
      <c r="S49812" s="124"/>
      <c r="T49812" s="124"/>
      <c r="U49812" s="124"/>
      <c r="V49812" s="124"/>
      <c r="W49812" s="124"/>
      <c r="X49812" s="140"/>
      <c r="Y49812" s="96"/>
      <c r="Z49812" s="96"/>
      <c r="AA49812" s="96"/>
      <c r="AB49812" s="96"/>
      <c r="AC49812"/>
      <c r="AD49812" s="124"/>
      <c r="AE49812" s="81"/>
      <c r="AF49812"/>
      <c r="AG49812"/>
      <c r="AH49812"/>
      <c r="AI49812"/>
      <c r="AJ49812" s="77"/>
      <c r="AK49812"/>
      <c r="AL49812"/>
      <c r="AM49812"/>
      <c r="AN49812" s="111"/>
      <c r="AO49812"/>
      <c r="AP49812"/>
      <c r="AQ49812"/>
      <c r="AR49812"/>
      <c r="AS49812"/>
      <c r="AT49812"/>
      <c r="AU49812"/>
      <c r="AV49812"/>
      <c r="AW49812"/>
      <c r="AX49812"/>
      <c r="AY49812"/>
    </row>
    <row r="49813" spans="1:51" ht="10.15" customHeight="1" x14ac:dyDescent="0.2">
      <c r="A49813"/>
      <c r="B49813"/>
      <c r="C49813"/>
      <c r="D49813"/>
      <c r="E49813"/>
      <c r="F49813"/>
      <c r="G49813" s="67"/>
      <c r="H49813"/>
      <c r="I49813"/>
      <c r="J49813"/>
      <c r="K49813"/>
      <c r="L49813" s="124"/>
      <c r="M49813" s="74"/>
      <c r="N49813" s="77"/>
      <c r="O49813"/>
      <c r="P49813"/>
      <c r="Q49813"/>
      <c r="R49813"/>
      <c r="S49813" s="124"/>
      <c r="T49813" s="124"/>
      <c r="U49813" s="124"/>
      <c r="V49813" s="124"/>
      <c r="W49813" s="124"/>
      <c r="X49813" s="140"/>
      <c r="Y49813" s="96"/>
      <c r="Z49813" s="96"/>
      <c r="AA49813" s="96"/>
      <c r="AB49813" s="96"/>
      <c r="AC49813"/>
      <c r="AD49813" s="124"/>
      <c r="AE49813" s="81"/>
      <c r="AF49813"/>
      <c r="AG49813"/>
      <c r="AH49813"/>
      <c r="AI49813"/>
      <c r="AJ49813" s="77"/>
      <c r="AK49813"/>
      <c r="AL49813"/>
      <c r="AM49813"/>
      <c r="AN49813" s="111"/>
      <c r="AO49813"/>
      <c r="AP49813"/>
      <c r="AQ49813"/>
      <c r="AR49813"/>
      <c r="AS49813"/>
      <c r="AT49813"/>
      <c r="AU49813"/>
      <c r="AV49813"/>
      <c r="AW49813"/>
      <c r="AX49813"/>
      <c r="AY49813"/>
    </row>
    <row r="49814" spans="1:51" ht="10.15" customHeight="1" x14ac:dyDescent="0.2">
      <c r="A49814"/>
      <c r="B49814"/>
      <c r="C49814"/>
      <c r="D49814"/>
      <c r="E49814"/>
      <c r="F49814"/>
      <c r="G49814" s="67"/>
      <c r="H49814"/>
      <c r="I49814"/>
      <c r="J49814"/>
      <c r="K49814"/>
      <c r="L49814" s="124"/>
      <c r="M49814" s="74"/>
      <c r="N49814" s="77"/>
      <c r="O49814"/>
      <c r="P49814"/>
      <c r="Q49814"/>
      <c r="R49814"/>
      <c r="S49814" s="124"/>
      <c r="T49814" s="124"/>
      <c r="U49814" s="124"/>
      <c r="V49814" s="124"/>
      <c r="W49814" s="124"/>
      <c r="X49814" s="140"/>
      <c r="Y49814" s="96"/>
      <c r="Z49814" s="96"/>
      <c r="AA49814" s="96"/>
      <c r="AB49814" s="96"/>
      <c r="AC49814"/>
      <c r="AD49814" s="124"/>
      <c r="AE49814" s="81"/>
      <c r="AF49814"/>
      <c r="AG49814"/>
      <c r="AH49814"/>
      <c r="AI49814"/>
      <c r="AJ49814" s="77"/>
      <c r="AK49814"/>
      <c r="AL49814"/>
      <c r="AM49814"/>
      <c r="AN49814" s="111"/>
      <c r="AO49814"/>
      <c r="AP49814"/>
      <c r="AQ49814"/>
      <c r="AR49814"/>
      <c r="AS49814"/>
      <c r="AT49814"/>
      <c r="AU49814"/>
      <c r="AV49814"/>
      <c r="AW49814"/>
      <c r="AX49814"/>
      <c r="AY49814"/>
    </row>
    <row r="49815" spans="1:51" ht="10.15" customHeight="1" x14ac:dyDescent="0.2">
      <c r="A49815"/>
      <c r="B49815"/>
      <c r="C49815"/>
      <c r="D49815"/>
      <c r="E49815"/>
      <c r="F49815"/>
      <c r="G49815" s="67"/>
      <c r="H49815"/>
      <c r="I49815"/>
      <c r="J49815"/>
      <c r="K49815"/>
      <c r="L49815" s="124"/>
      <c r="M49815" s="74"/>
      <c r="N49815" s="77"/>
      <c r="O49815"/>
      <c r="P49815"/>
      <c r="Q49815"/>
      <c r="R49815"/>
      <c r="S49815" s="124"/>
      <c r="T49815" s="124"/>
      <c r="U49815" s="124"/>
      <c r="V49815" s="124"/>
      <c r="W49815" s="124"/>
      <c r="X49815" s="140"/>
      <c r="Y49815" s="96"/>
      <c r="Z49815" s="96"/>
      <c r="AA49815" s="96"/>
      <c r="AB49815" s="96"/>
      <c r="AC49815"/>
      <c r="AD49815" s="124"/>
      <c r="AE49815" s="81"/>
      <c r="AF49815"/>
      <c r="AG49815"/>
      <c r="AH49815"/>
      <c r="AI49815"/>
      <c r="AJ49815" s="77"/>
      <c r="AK49815"/>
      <c r="AL49815"/>
      <c r="AM49815"/>
      <c r="AN49815" s="111"/>
      <c r="AO49815"/>
      <c r="AP49815"/>
      <c r="AQ49815"/>
      <c r="AR49815"/>
      <c r="AS49815"/>
      <c r="AT49815"/>
      <c r="AU49815"/>
      <c r="AV49815"/>
      <c r="AW49815"/>
      <c r="AX49815"/>
      <c r="AY49815"/>
    </row>
    <row r="49816" spans="1:51" ht="10.15" customHeight="1" x14ac:dyDescent="0.2">
      <c r="A49816"/>
      <c r="B49816"/>
      <c r="C49816"/>
      <c r="D49816"/>
      <c r="E49816"/>
      <c r="F49816"/>
      <c r="G49816" s="67"/>
      <c r="H49816"/>
      <c r="I49816"/>
      <c r="J49816"/>
      <c r="K49816"/>
      <c r="L49816" s="124"/>
      <c r="M49816" s="74"/>
      <c r="N49816" s="77"/>
      <c r="O49816"/>
      <c r="P49816"/>
      <c r="Q49816"/>
      <c r="R49816"/>
      <c r="S49816" s="124"/>
      <c r="T49816" s="124"/>
      <c r="U49816" s="124"/>
      <c r="V49816" s="124"/>
      <c r="W49816" s="124"/>
      <c r="X49816" s="140"/>
      <c r="Y49816" s="96"/>
      <c r="Z49816" s="96"/>
      <c r="AA49816" s="96"/>
      <c r="AB49816" s="96"/>
      <c r="AC49816"/>
      <c r="AD49816" s="124"/>
      <c r="AE49816" s="81"/>
      <c r="AF49816"/>
      <c r="AG49816"/>
      <c r="AH49816"/>
      <c r="AI49816"/>
      <c r="AJ49816" s="77"/>
      <c r="AK49816"/>
      <c r="AL49816"/>
      <c r="AM49816"/>
      <c r="AN49816" s="111"/>
      <c r="AO49816"/>
      <c r="AP49816"/>
      <c r="AQ49816"/>
      <c r="AR49816"/>
      <c r="AS49816"/>
      <c r="AT49816"/>
      <c r="AU49816"/>
      <c r="AV49816"/>
      <c r="AW49816"/>
      <c r="AX49816"/>
      <c r="AY49816"/>
    </row>
    <row r="49817" spans="1:51" ht="10.15" customHeight="1" x14ac:dyDescent="0.2">
      <c r="A49817"/>
      <c r="B49817"/>
      <c r="C49817"/>
      <c r="D49817"/>
      <c r="E49817"/>
      <c r="F49817"/>
      <c r="G49817" s="67"/>
      <c r="H49817"/>
      <c r="I49817"/>
      <c r="J49817"/>
      <c r="K49817"/>
      <c r="L49817" s="124"/>
      <c r="M49817" s="74"/>
      <c r="N49817" s="77"/>
      <c r="O49817"/>
      <c r="P49817"/>
      <c r="Q49817"/>
      <c r="R49817"/>
      <c r="S49817" s="124"/>
      <c r="T49817" s="124"/>
      <c r="U49817" s="124"/>
      <c r="V49817" s="124"/>
      <c r="W49817" s="124"/>
      <c r="X49817" s="140"/>
      <c r="Y49817" s="96"/>
      <c r="Z49817" s="96"/>
      <c r="AA49817" s="96"/>
      <c r="AB49817" s="96"/>
      <c r="AC49817"/>
      <c r="AD49817" s="124"/>
      <c r="AE49817" s="81"/>
      <c r="AF49817"/>
      <c r="AG49817"/>
      <c r="AH49817"/>
      <c r="AI49817"/>
      <c r="AJ49817" s="77"/>
      <c r="AK49817"/>
      <c r="AL49817"/>
      <c r="AM49817"/>
      <c r="AN49817" s="111"/>
      <c r="AO49817"/>
      <c r="AP49817"/>
      <c r="AQ49817"/>
      <c r="AR49817"/>
      <c r="AS49817"/>
      <c r="AT49817"/>
      <c r="AU49817"/>
      <c r="AV49817"/>
      <c r="AW49817"/>
      <c r="AX49817"/>
      <c r="AY49817"/>
    </row>
    <row r="49818" spans="1:51" ht="10.15" customHeight="1" x14ac:dyDescent="0.2">
      <c r="A49818"/>
      <c r="B49818"/>
      <c r="C49818"/>
      <c r="D49818"/>
      <c r="E49818"/>
      <c r="F49818"/>
      <c r="G49818" s="67"/>
      <c r="H49818"/>
      <c r="I49818"/>
      <c r="J49818"/>
      <c r="K49818"/>
      <c r="L49818" s="124"/>
      <c r="M49818" s="74"/>
      <c r="N49818" s="77"/>
      <c r="O49818"/>
      <c r="P49818"/>
      <c r="Q49818"/>
      <c r="R49818"/>
      <c r="S49818" s="124"/>
      <c r="T49818" s="124"/>
      <c r="U49818" s="124"/>
      <c r="V49818" s="124"/>
      <c r="W49818" s="124"/>
      <c r="X49818" s="140"/>
      <c r="Y49818" s="96"/>
      <c r="Z49818" s="96"/>
      <c r="AA49818" s="96"/>
      <c r="AB49818" s="96"/>
      <c r="AC49818"/>
      <c r="AD49818" s="124"/>
      <c r="AE49818" s="81"/>
      <c r="AF49818"/>
      <c r="AG49818"/>
      <c r="AH49818"/>
      <c r="AI49818"/>
      <c r="AJ49818" s="77"/>
      <c r="AK49818"/>
      <c r="AL49818"/>
      <c r="AM49818"/>
      <c r="AN49818" s="111"/>
      <c r="AO49818"/>
      <c r="AP49818"/>
      <c r="AQ49818"/>
      <c r="AR49818"/>
      <c r="AS49818"/>
      <c r="AT49818"/>
      <c r="AU49818"/>
      <c r="AV49818"/>
      <c r="AW49818"/>
      <c r="AX49818"/>
      <c r="AY49818"/>
    </row>
    <row r="49819" spans="1:51" ht="10.15" customHeight="1" x14ac:dyDescent="0.2">
      <c r="A49819"/>
      <c r="B49819"/>
      <c r="C49819"/>
      <c r="D49819"/>
      <c r="E49819"/>
      <c r="F49819"/>
      <c r="G49819" s="67"/>
      <c r="H49819"/>
      <c r="I49819"/>
      <c r="J49819"/>
      <c r="K49819"/>
      <c r="L49819" s="124"/>
      <c r="M49819" s="74"/>
      <c r="N49819" s="77"/>
      <c r="O49819"/>
      <c r="P49819"/>
      <c r="Q49819"/>
      <c r="R49819"/>
      <c r="S49819" s="124"/>
      <c r="T49819" s="124"/>
      <c r="U49819" s="124"/>
      <c r="V49819" s="124"/>
      <c r="W49819" s="124"/>
      <c r="X49819" s="140"/>
      <c r="Y49819" s="96"/>
      <c r="Z49819" s="96"/>
      <c r="AA49819" s="96"/>
      <c r="AB49819" s="96"/>
      <c r="AC49819"/>
      <c r="AD49819" s="124"/>
      <c r="AE49819" s="81"/>
      <c r="AF49819"/>
      <c r="AG49819"/>
      <c r="AH49819"/>
      <c r="AI49819"/>
      <c r="AJ49819" s="77"/>
      <c r="AK49819"/>
      <c r="AL49819"/>
      <c r="AM49819"/>
      <c r="AN49819" s="111"/>
      <c r="AO49819"/>
      <c r="AP49819"/>
      <c r="AQ49819"/>
      <c r="AR49819"/>
      <c r="AS49819"/>
      <c r="AT49819"/>
      <c r="AU49819"/>
      <c r="AV49819"/>
      <c r="AW49819"/>
      <c r="AX49819"/>
      <c r="AY49819"/>
    </row>
    <row r="49820" spans="1:51" ht="10.15" customHeight="1" x14ac:dyDescent="0.2">
      <c r="A49820"/>
      <c r="B49820"/>
      <c r="C49820"/>
      <c r="D49820"/>
      <c r="E49820"/>
      <c r="F49820"/>
      <c r="G49820" s="67"/>
      <c r="H49820"/>
      <c r="I49820"/>
      <c r="J49820"/>
      <c r="K49820"/>
      <c r="L49820" s="124"/>
      <c r="M49820" s="74"/>
      <c r="N49820" s="77"/>
      <c r="O49820"/>
      <c r="P49820"/>
      <c r="Q49820"/>
      <c r="R49820"/>
      <c r="S49820" s="124"/>
      <c r="T49820" s="124"/>
      <c r="U49820" s="124"/>
      <c r="V49820" s="124"/>
      <c r="W49820" s="124"/>
      <c r="X49820" s="140"/>
      <c r="Y49820" s="96"/>
      <c r="Z49820" s="96"/>
      <c r="AA49820" s="96"/>
      <c r="AB49820" s="96"/>
      <c r="AC49820"/>
      <c r="AD49820" s="124"/>
      <c r="AE49820" s="81"/>
      <c r="AF49820"/>
      <c r="AG49820"/>
      <c r="AH49820"/>
      <c r="AI49820"/>
      <c r="AJ49820" s="77"/>
      <c r="AK49820"/>
      <c r="AL49820"/>
      <c r="AM49820"/>
      <c r="AN49820" s="111"/>
      <c r="AO49820"/>
      <c r="AP49820"/>
      <c r="AQ49820"/>
      <c r="AR49820"/>
      <c r="AS49820"/>
      <c r="AT49820"/>
      <c r="AU49820"/>
      <c r="AV49820"/>
      <c r="AW49820"/>
      <c r="AX49820"/>
      <c r="AY49820"/>
    </row>
    <row r="49821" spans="1:51" ht="10.15" customHeight="1" x14ac:dyDescent="0.2">
      <c r="A49821"/>
      <c r="B49821"/>
      <c r="C49821"/>
      <c r="D49821"/>
      <c r="E49821"/>
      <c r="F49821"/>
      <c r="G49821" s="67"/>
      <c r="H49821"/>
      <c r="I49821"/>
      <c r="J49821"/>
      <c r="K49821"/>
      <c r="L49821" s="124"/>
      <c r="M49821" s="74"/>
      <c r="N49821" s="77"/>
      <c r="O49821"/>
      <c r="P49821"/>
      <c r="Q49821"/>
      <c r="R49821"/>
      <c r="S49821" s="124"/>
      <c r="T49821" s="124"/>
      <c r="U49821" s="124"/>
      <c r="V49821" s="124"/>
      <c r="W49821" s="124"/>
      <c r="X49821" s="140"/>
      <c r="Y49821" s="96"/>
      <c r="Z49821" s="96"/>
      <c r="AA49821" s="96"/>
      <c r="AB49821" s="96"/>
      <c r="AC49821"/>
      <c r="AD49821" s="124"/>
      <c r="AE49821" s="81"/>
      <c r="AF49821"/>
      <c r="AG49821"/>
      <c r="AH49821"/>
      <c r="AI49821"/>
      <c r="AJ49821" s="77"/>
      <c r="AK49821"/>
      <c r="AL49821"/>
      <c r="AM49821"/>
      <c r="AN49821" s="111"/>
      <c r="AO49821"/>
      <c r="AP49821"/>
      <c r="AQ49821"/>
      <c r="AR49821"/>
      <c r="AS49821"/>
      <c r="AT49821"/>
      <c r="AU49821"/>
      <c r="AV49821"/>
      <c r="AW49821"/>
      <c r="AX49821"/>
      <c r="AY49821"/>
    </row>
    <row r="49822" spans="1:51" ht="10.15" customHeight="1" x14ac:dyDescent="0.2">
      <c r="A49822"/>
      <c r="B49822"/>
      <c r="C49822"/>
      <c r="D49822"/>
      <c r="E49822"/>
      <c r="F49822"/>
      <c r="G49822" s="67"/>
      <c r="H49822"/>
      <c r="I49822"/>
      <c r="J49822"/>
      <c r="K49822"/>
      <c r="L49822" s="124"/>
      <c r="M49822" s="74"/>
      <c r="N49822" s="77"/>
      <c r="O49822"/>
      <c r="P49822"/>
      <c r="Q49822"/>
      <c r="R49822"/>
      <c r="S49822" s="124"/>
      <c r="T49822" s="124"/>
      <c r="U49822" s="124"/>
      <c r="V49822" s="124"/>
      <c r="W49822" s="124"/>
      <c r="X49822" s="140"/>
      <c r="Y49822" s="96"/>
      <c r="Z49822" s="96"/>
      <c r="AA49822" s="96"/>
      <c r="AB49822" s="96"/>
      <c r="AC49822"/>
      <c r="AD49822" s="124"/>
      <c r="AE49822" s="81"/>
      <c r="AF49822"/>
      <c r="AG49822"/>
      <c r="AH49822"/>
      <c r="AI49822"/>
      <c r="AJ49822" s="77"/>
      <c r="AK49822"/>
      <c r="AL49822"/>
      <c r="AM49822"/>
      <c r="AN49822" s="111"/>
      <c r="AO49822"/>
      <c r="AP49822"/>
      <c r="AQ49822"/>
      <c r="AR49822"/>
      <c r="AS49822"/>
      <c r="AT49822"/>
      <c r="AU49822"/>
      <c r="AV49822"/>
      <c r="AW49822"/>
      <c r="AX49822"/>
      <c r="AY49822"/>
    </row>
    <row r="49823" spans="1:51" ht="10.15" customHeight="1" x14ac:dyDescent="0.2">
      <c r="A49823"/>
      <c r="B49823"/>
      <c r="C49823"/>
      <c r="D49823"/>
      <c r="E49823"/>
      <c r="F49823"/>
      <c r="G49823" s="67"/>
      <c r="H49823"/>
      <c r="I49823"/>
      <c r="J49823"/>
      <c r="K49823"/>
      <c r="L49823" s="124"/>
      <c r="M49823" s="74"/>
      <c r="N49823" s="77"/>
      <c r="O49823"/>
      <c r="P49823"/>
      <c r="Q49823"/>
      <c r="R49823"/>
      <c r="S49823" s="124"/>
      <c r="T49823" s="124"/>
      <c r="U49823" s="124"/>
      <c r="V49823" s="124"/>
      <c r="W49823" s="124"/>
      <c r="X49823" s="140"/>
      <c r="Y49823" s="96"/>
      <c r="Z49823" s="96"/>
      <c r="AA49823" s="96"/>
      <c r="AB49823" s="96"/>
      <c r="AC49823"/>
      <c r="AD49823" s="124"/>
      <c r="AE49823" s="81"/>
      <c r="AF49823"/>
      <c r="AG49823"/>
      <c r="AH49823"/>
      <c r="AI49823"/>
      <c r="AJ49823" s="77"/>
      <c r="AK49823"/>
      <c r="AL49823"/>
      <c r="AM49823"/>
      <c r="AN49823" s="111"/>
      <c r="AO49823"/>
      <c r="AP49823"/>
      <c r="AQ49823"/>
      <c r="AR49823"/>
      <c r="AS49823"/>
      <c r="AT49823"/>
      <c r="AU49823"/>
      <c r="AV49823"/>
      <c r="AW49823"/>
      <c r="AX49823"/>
      <c r="AY49823"/>
    </row>
    <row r="49824" spans="1:51" ht="10.15" customHeight="1" x14ac:dyDescent="0.2">
      <c r="A49824"/>
      <c r="B49824"/>
      <c r="C49824"/>
      <c r="D49824"/>
      <c r="E49824"/>
      <c r="F49824"/>
      <c r="G49824" s="67"/>
      <c r="H49824"/>
      <c r="I49824"/>
      <c r="J49824"/>
      <c r="K49824"/>
      <c r="L49824" s="124"/>
      <c r="M49824" s="74"/>
      <c r="N49824" s="77"/>
      <c r="O49824"/>
      <c r="P49824"/>
      <c r="Q49824"/>
      <c r="R49824"/>
      <c r="S49824" s="124"/>
      <c r="T49824" s="124"/>
      <c r="U49824" s="124"/>
      <c r="V49824" s="124"/>
      <c r="W49824" s="124"/>
      <c r="X49824" s="140"/>
      <c r="Y49824" s="96"/>
      <c r="Z49824" s="96"/>
      <c r="AA49824" s="96"/>
      <c r="AB49824" s="96"/>
      <c r="AC49824"/>
      <c r="AD49824" s="124"/>
      <c r="AE49824" s="81"/>
      <c r="AF49824"/>
      <c r="AG49824"/>
      <c r="AH49824"/>
      <c r="AI49824"/>
      <c r="AJ49824" s="77"/>
      <c r="AK49824"/>
      <c r="AL49824"/>
      <c r="AM49824"/>
      <c r="AN49824" s="111"/>
      <c r="AO49824"/>
      <c r="AP49824"/>
      <c r="AQ49824"/>
      <c r="AR49824"/>
      <c r="AS49824"/>
      <c r="AT49824"/>
      <c r="AU49824"/>
      <c r="AV49824"/>
      <c r="AW49824"/>
      <c r="AX49824"/>
      <c r="AY49824"/>
    </row>
    <row r="49825" spans="1:51" ht="10.15" customHeight="1" x14ac:dyDescent="0.2">
      <c r="A49825"/>
      <c r="B49825"/>
      <c r="C49825"/>
      <c r="D49825"/>
      <c r="E49825"/>
      <c r="F49825"/>
      <c r="G49825" s="67"/>
      <c r="H49825"/>
      <c r="I49825"/>
      <c r="J49825"/>
      <c r="K49825"/>
      <c r="L49825" s="124"/>
      <c r="M49825" s="74"/>
      <c r="N49825" s="77"/>
      <c r="O49825"/>
      <c r="P49825"/>
      <c r="Q49825"/>
      <c r="R49825"/>
      <c r="S49825" s="124"/>
      <c r="T49825" s="124"/>
      <c r="U49825" s="124"/>
      <c r="V49825" s="124"/>
      <c r="W49825" s="124"/>
      <c r="X49825" s="140"/>
      <c r="Y49825" s="96"/>
      <c r="Z49825" s="96"/>
      <c r="AA49825" s="96"/>
      <c r="AB49825" s="96"/>
      <c r="AC49825"/>
      <c r="AD49825" s="124"/>
      <c r="AE49825" s="81"/>
      <c r="AF49825"/>
      <c r="AG49825"/>
      <c r="AH49825"/>
      <c r="AI49825"/>
      <c r="AJ49825" s="77"/>
      <c r="AK49825"/>
      <c r="AL49825"/>
      <c r="AM49825"/>
      <c r="AN49825" s="111"/>
      <c r="AO49825"/>
      <c r="AP49825"/>
      <c r="AQ49825"/>
      <c r="AR49825"/>
      <c r="AS49825"/>
      <c r="AT49825"/>
      <c r="AU49825"/>
      <c r="AV49825"/>
      <c r="AW49825"/>
      <c r="AX49825"/>
      <c r="AY49825"/>
    </row>
    <row r="49826" spans="1:51" ht="10.15" customHeight="1" x14ac:dyDescent="0.2">
      <c r="A49826"/>
      <c r="B49826"/>
      <c r="C49826"/>
      <c r="D49826"/>
      <c r="E49826"/>
      <c r="F49826"/>
      <c r="G49826" s="67"/>
      <c r="H49826"/>
      <c r="I49826"/>
      <c r="J49826"/>
      <c r="K49826"/>
      <c r="L49826" s="124"/>
      <c r="M49826" s="74"/>
      <c r="N49826" s="77"/>
      <c r="O49826"/>
      <c r="P49826"/>
      <c r="Q49826"/>
      <c r="R49826"/>
      <c r="S49826" s="124"/>
      <c r="T49826" s="124"/>
      <c r="U49826" s="124"/>
      <c r="V49826" s="124"/>
      <c r="W49826" s="124"/>
      <c r="X49826" s="140"/>
      <c r="Y49826" s="96"/>
      <c r="Z49826" s="96"/>
      <c r="AA49826" s="96"/>
      <c r="AB49826" s="96"/>
      <c r="AC49826"/>
      <c r="AD49826" s="124"/>
      <c r="AE49826" s="81"/>
      <c r="AF49826"/>
      <c r="AG49826"/>
      <c r="AH49826"/>
      <c r="AI49826"/>
      <c r="AJ49826" s="77"/>
      <c r="AK49826"/>
      <c r="AL49826"/>
      <c r="AM49826"/>
      <c r="AN49826" s="111"/>
      <c r="AO49826"/>
      <c r="AP49826"/>
      <c r="AQ49826"/>
      <c r="AR49826"/>
      <c r="AS49826"/>
      <c r="AT49826"/>
      <c r="AU49826"/>
      <c r="AV49826"/>
      <c r="AW49826"/>
      <c r="AX49826"/>
      <c r="AY49826"/>
    </row>
    <row r="49827" spans="1:51" ht="10.15" customHeight="1" x14ac:dyDescent="0.2">
      <c r="A49827"/>
      <c r="B49827"/>
      <c r="C49827"/>
      <c r="D49827"/>
      <c r="E49827"/>
      <c r="F49827"/>
      <c r="G49827" s="67"/>
      <c r="H49827"/>
      <c r="I49827"/>
      <c r="J49827"/>
      <c r="K49827"/>
      <c r="L49827" s="124"/>
      <c r="M49827" s="74"/>
      <c r="N49827" s="77"/>
      <c r="O49827"/>
      <c r="P49827"/>
      <c r="Q49827"/>
      <c r="R49827"/>
      <c r="S49827" s="124"/>
      <c r="T49827" s="124"/>
      <c r="U49827" s="124"/>
      <c r="V49827" s="124"/>
      <c r="W49827" s="124"/>
      <c r="X49827" s="140"/>
      <c r="Y49827" s="96"/>
      <c r="Z49827" s="96"/>
      <c r="AA49827" s="96"/>
      <c r="AB49827" s="96"/>
      <c r="AC49827"/>
      <c r="AD49827" s="124"/>
      <c r="AE49827" s="81"/>
      <c r="AF49827"/>
      <c r="AG49827"/>
      <c r="AH49827"/>
      <c r="AI49827"/>
      <c r="AJ49827" s="77"/>
      <c r="AK49827"/>
      <c r="AL49827"/>
      <c r="AM49827"/>
      <c r="AN49827" s="111"/>
      <c r="AO49827"/>
      <c r="AP49827"/>
      <c r="AQ49827"/>
      <c r="AR49827"/>
      <c r="AS49827"/>
      <c r="AT49827"/>
      <c r="AU49827"/>
      <c r="AV49827"/>
      <c r="AW49827"/>
      <c r="AX49827"/>
      <c r="AY49827"/>
    </row>
    <row r="49828" spans="1:51" ht="10.15" customHeight="1" x14ac:dyDescent="0.2">
      <c r="A49828"/>
      <c r="B49828"/>
      <c r="C49828"/>
      <c r="D49828"/>
      <c r="E49828"/>
      <c r="F49828"/>
      <c r="G49828" s="67"/>
      <c r="H49828"/>
      <c r="I49828"/>
      <c r="J49828"/>
      <c r="K49828"/>
      <c r="L49828" s="124"/>
      <c r="M49828" s="74"/>
      <c r="N49828" s="77"/>
      <c r="O49828"/>
      <c r="P49828"/>
      <c r="Q49828"/>
      <c r="R49828"/>
      <c r="S49828" s="124"/>
      <c r="T49828" s="124"/>
      <c r="U49828" s="124"/>
      <c r="V49828" s="124"/>
      <c r="W49828" s="124"/>
      <c r="X49828" s="140"/>
      <c r="Y49828" s="96"/>
      <c r="Z49828" s="96"/>
      <c r="AA49828" s="96"/>
      <c r="AB49828" s="96"/>
      <c r="AC49828"/>
      <c r="AD49828" s="124"/>
      <c r="AE49828" s="81"/>
      <c r="AF49828"/>
      <c r="AG49828"/>
      <c r="AH49828"/>
      <c r="AI49828"/>
      <c r="AJ49828" s="77"/>
      <c r="AK49828"/>
      <c r="AL49828"/>
      <c r="AM49828"/>
      <c r="AN49828" s="111"/>
      <c r="AO49828"/>
      <c r="AP49828"/>
      <c r="AQ49828"/>
      <c r="AR49828"/>
      <c r="AS49828"/>
      <c r="AT49828"/>
      <c r="AU49828"/>
      <c r="AV49828"/>
      <c r="AW49828"/>
      <c r="AX49828"/>
      <c r="AY49828"/>
    </row>
    <row r="49829" spans="1:51" ht="10.15" customHeight="1" x14ac:dyDescent="0.2">
      <c r="A49829"/>
      <c r="B49829"/>
      <c r="C49829"/>
      <c r="D49829"/>
      <c r="E49829"/>
      <c r="F49829"/>
      <c r="G49829" s="67"/>
      <c r="H49829"/>
      <c r="I49829"/>
      <c r="J49829"/>
      <c r="K49829"/>
      <c r="L49829" s="124"/>
      <c r="M49829" s="74"/>
      <c r="N49829" s="77"/>
      <c r="O49829"/>
      <c r="P49829"/>
      <c r="Q49829"/>
      <c r="R49829"/>
      <c r="S49829" s="124"/>
      <c r="T49829" s="124"/>
      <c r="U49829" s="124"/>
      <c r="V49829" s="124"/>
      <c r="W49829" s="124"/>
      <c r="X49829" s="140"/>
      <c r="Y49829" s="96"/>
      <c r="Z49829" s="96"/>
      <c r="AA49829" s="96"/>
      <c r="AB49829" s="96"/>
      <c r="AC49829"/>
      <c r="AD49829" s="124"/>
      <c r="AE49829" s="81"/>
      <c r="AF49829"/>
      <c r="AG49829"/>
      <c r="AH49829"/>
      <c r="AI49829"/>
      <c r="AJ49829" s="77"/>
      <c r="AK49829"/>
      <c r="AL49829"/>
      <c r="AM49829"/>
      <c r="AN49829" s="111"/>
      <c r="AO49829"/>
      <c r="AP49829"/>
      <c r="AQ49829"/>
      <c r="AR49829"/>
      <c r="AS49829"/>
      <c r="AT49829"/>
      <c r="AU49829"/>
      <c r="AV49829"/>
      <c r="AW49829"/>
      <c r="AX49829"/>
      <c r="AY49829"/>
    </row>
    <row r="49830" spans="1:51" ht="10.15" customHeight="1" x14ac:dyDescent="0.2">
      <c r="A49830"/>
      <c r="B49830"/>
      <c r="C49830"/>
      <c r="D49830"/>
      <c r="E49830"/>
      <c r="F49830"/>
      <c r="G49830" s="67"/>
      <c r="H49830"/>
      <c r="I49830"/>
      <c r="J49830"/>
      <c r="K49830"/>
      <c r="L49830" s="124"/>
      <c r="M49830" s="74"/>
      <c r="N49830" s="77"/>
      <c r="O49830"/>
      <c r="P49830"/>
      <c r="Q49830"/>
      <c r="R49830"/>
      <c r="S49830" s="124"/>
      <c r="T49830" s="124"/>
      <c r="U49830" s="124"/>
      <c r="V49830" s="124"/>
      <c r="W49830" s="124"/>
      <c r="X49830" s="140"/>
      <c r="Y49830" s="96"/>
      <c r="Z49830" s="96"/>
      <c r="AA49830" s="96"/>
      <c r="AB49830" s="96"/>
      <c r="AC49830"/>
      <c r="AD49830" s="124"/>
      <c r="AE49830" s="81"/>
      <c r="AF49830"/>
      <c r="AG49830"/>
      <c r="AH49830"/>
      <c r="AI49830"/>
      <c r="AJ49830" s="77"/>
      <c r="AK49830"/>
      <c r="AL49830"/>
      <c r="AM49830"/>
      <c r="AN49830" s="111"/>
      <c r="AO49830"/>
      <c r="AP49830"/>
      <c r="AQ49830"/>
      <c r="AR49830"/>
      <c r="AS49830"/>
      <c r="AT49830"/>
      <c r="AU49830"/>
      <c r="AV49830"/>
      <c r="AW49830"/>
      <c r="AX49830"/>
      <c r="AY49830"/>
    </row>
    <row r="49831" spans="1:51" ht="10.15" customHeight="1" x14ac:dyDescent="0.2">
      <c r="A49831"/>
      <c r="B49831"/>
      <c r="C49831"/>
      <c r="D49831"/>
      <c r="E49831"/>
      <c r="F49831"/>
      <c r="G49831" s="67"/>
      <c r="H49831"/>
      <c r="I49831"/>
      <c r="J49831"/>
      <c r="K49831"/>
      <c r="L49831" s="124"/>
      <c r="M49831" s="74"/>
      <c r="N49831" s="77"/>
      <c r="O49831"/>
      <c r="P49831"/>
      <c r="Q49831"/>
      <c r="R49831"/>
      <c r="S49831" s="124"/>
      <c r="T49831" s="124"/>
      <c r="U49831" s="124"/>
      <c r="V49831" s="124"/>
      <c r="W49831" s="124"/>
      <c r="X49831" s="140"/>
      <c r="Y49831" s="96"/>
      <c r="Z49831" s="96"/>
      <c r="AA49831" s="96"/>
      <c r="AB49831" s="96"/>
      <c r="AC49831"/>
      <c r="AD49831" s="124"/>
      <c r="AE49831" s="81"/>
      <c r="AF49831"/>
      <c r="AG49831"/>
      <c r="AH49831"/>
      <c r="AI49831"/>
      <c r="AJ49831" s="77"/>
      <c r="AK49831"/>
      <c r="AL49831"/>
      <c r="AM49831"/>
      <c r="AN49831" s="111"/>
      <c r="AO49831"/>
      <c r="AP49831"/>
      <c r="AQ49831"/>
      <c r="AR49831"/>
      <c r="AS49831"/>
      <c r="AT49831"/>
      <c r="AU49831"/>
      <c r="AV49831"/>
      <c r="AW49831"/>
      <c r="AX49831"/>
      <c r="AY49831"/>
    </row>
    <row r="49832" spans="1:51" ht="10.15" customHeight="1" x14ac:dyDescent="0.2">
      <c r="A49832"/>
      <c r="B49832"/>
      <c r="C49832"/>
      <c r="D49832"/>
      <c r="E49832"/>
      <c r="F49832"/>
      <c r="G49832" s="67"/>
      <c r="H49832"/>
      <c r="I49832"/>
      <c r="J49832"/>
      <c r="K49832"/>
      <c r="L49832" s="124"/>
      <c r="M49832" s="74"/>
      <c r="N49832" s="77"/>
      <c r="O49832"/>
      <c r="P49832"/>
      <c r="Q49832"/>
      <c r="R49832"/>
      <c r="S49832" s="124"/>
      <c r="T49832" s="124"/>
      <c r="U49832" s="124"/>
      <c r="V49832" s="124"/>
      <c r="W49832" s="124"/>
      <c r="X49832" s="140"/>
      <c r="Y49832" s="96"/>
      <c r="Z49832" s="96"/>
      <c r="AA49832" s="96"/>
      <c r="AB49832" s="96"/>
      <c r="AC49832"/>
      <c r="AD49832" s="124"/>
      <c r="AE49832" s="81"/>
      <c r="AF49832"/>
      <c r="AG49832"/>
      <c r="AH49832"/>
      <c r="AI49832"/>
      <c r="AJ49832" s="77"/>
      <c r="AK49832"/>
      <c r="AL49832"/>
      <c r="AM49832"/>
      <c r="AN49832" s="111"/>
      <c r="AO49832"/>
      <c r="AP49832"/>
      <c r="AQ49832"/>
      <c r="AR49832"/>
      <c r="AS49832"/>
      <c r="AT49832"/>
      <c r="AU49832"/>
      <c r="AV49832"/>
      <c r="AW49832"/>
      <c r="AX49832"/>
      <c r="AY49832"/>
    </row>
    <row r="49833" spans="1:51" ht="10.15" customHeight="1" x14ac:dyDescent="0.2">
      <c r="A49833"/>
      <c r="B49833"/>
      <c r="C49833"/>
      <c r="D49833"/>
      <c r="E49833"/>
      <c r="F49833"/>
      <c r="G49833" s="67"/>
      <c r="H49833"/>
      <c r="I49833"/>
      <c r="J49833"/>
      <c r="K49833"/>
      <c r="L49833" s="124"/>
      <c r="M49833" s="74"/>
      <c r="N49833" s="77"/>
      <c r="O49833"/>
      <c r="P49833"/>
      <c r="Q49833"/>
      <c r="R49833"/>
      <c r="S49833" s="124"/>
      <c r="T49833" s="124"/>
      <c r="U49833" s="124"/>
      <c r="V49833" s="124"/>
      <c r="W49833" s="124"/>
      <c r="X49833" s="140"/>
      <c r="Y49833" s="96"/>
      <c r="Z49833" s="96"/>
      <c r="AA49833" s="96"/>
      <c r="AB49833" s="96"/>
      <c r="AC49833"/>
      <c r="AD49833" s="124"/>
      <c r="AE49833" s="81"/>
      <c r="AF49833"/>
      <c r="AG49833"/>
      <c r="AH49833"/>
      <c r="AI49833"/>
      <c r="AJ49833" s="77"/>
      <c r="AK49833"/>
      <c r="AL49833"/>
      <c r="AM49833"/>
      <c r="AN49833" s="111"/>
      <c r="AO49833"/>
      <c r="AP49833"/>
      <c r="AQ49833"/>
      <c r="AR49833"/>
      <c r="AS49833"/>
      <c r="AT49833"/>
      <c r="AU49833"/>
      <c r="AV49833"/>
      <c r="AW49833"/>
      <c r="AX49833"/>
      <c r="AY49833"/>
    </row>
    <row r="49834" spans="1:51" ht="10.15" customHeight="1" x14ac:dyDescent="0.2">
      <c r="A49834"/>
      <c r="B49834"/>
      <c r="C49834"/>
      <c r="D49834"/>
      <c r="E49834"/>
      <c r="F49834"/>
      <c r="G49834" s="67"/>
      <c r="H49834"/>
      <c r="I49834"/>
      <c r="J49834"/>
      <c r="K49834"/>
      <c r="L49834" s="124"/>
      <c r="M49834" s="74"/>
      <c r="N49834" s="77"/>
      <c r="O49834"/>
      <c r="P49834"/>
      <c r="Q49834"/>
      <c r="R49834"/>
      <c r="S49834" s="124"/>
      <c r="T49834" s="124"/>
      <c r="U49834" s="124"/>
      <c r="V49834" s="124"/>
      <c r="W49834" s="124"/>
      <c r="X49834" s="140"/>
      <c r="Y49834" s="96"/>
      <c r="Z49834" s="96"/>
      <c r="AA49834" s="96"/>
      <c r="AB49834" s="96"/>
      <c r="AC49834"/>
      <c r="AD49834" s="124"/>
      <c r="AE49834" s="81"/>
      <c r="AF49834"/>
      <c r="AG49834"/>
      <c r="AH49834"/>
      <c r="AI49834"/>
      <c r="AJ49834" s="77"/>
      <c r="AK49834"/>
      <c r="AL49834"/>
      <c r="AM49834"/>
      <c r="AN49834" s="111"/>
      <c r="AO49834"/>
      <c r="AP49834"/>
      <c r="AQ49834"/>
      <c r="AR49834"/>
      <c r="AS49834"/>
      <c r="AT49834"/>
      <c r="AU49834"/>
      <c r="AV49834"/>
      <c r="AW49834"/>
      <c r="AX49834"/>
      <c r="AY49834"/>
    </row>
    <row r="49835" spans="1:51" ht="10.15" customHeight="1" x14ac:dyDescent="0.2">
      <c r="A49835"/>
      <c r="B49835"/>
      <c r="C49835"/>
      <c r="D49835"/>
      <c r="E49835"/>
      <c r="F49835"/>
      <c r="G49835" s="67"/>
      <c r="H49835"/>
      <c r="I49835"/>
      <c r="J49835"/>
      <c r="K49835"/>
      <c r="L49835" s="124"/>
      <c r="M49835" s="74"/>
      <c r="N49835" s="77"/>
      <c r="O49835"/>
      <c r="P49835"/>
      <c r="Q49835"/>
      <c r="R49835"/>
      <c r="S49835" s="124"/>
      <c r="T49835" s="124"/>
      <c r="U49835" s="124"/>
      <c r="V49835" s="124"/>
      <c r="W49835" s="124"/>
      <c r="X49835" s="140"/>
      <c r="Y49835" s="96"/>
      <c r="Z49835" s="96"/>
      <c r="AA49835" s="96"/>
      <c r="AB49835" s="96"/>
      <c r="AC49835"/>
      <c r="AD49835" s="124"/>
      <c r="AE49835" s="81"/>
      <c r="AF49835"/>
      <c r="AG49835"/>
      <c r="AH49835"/>
      <c r="AI49835"/>
      <c r="AJ49835" s="77"/>
      <c r="AK49835"/>
      <c r="AL49835"/>
      <c r="AM49835"/>
      <c r="AN49835" s="111"/>
      <c r="AO49835"/>
      <c r="AP49835"/>
      <c r="AQ49835"/>
      <c r="AR49835"/>
      <c r="AS49835"/>
      <c r="AT49835"/>
      <c r="AU49835"/>
      <c r="AV49835"/>
      <c r="AW49835"/>
      <c r="AX49835"/>
      <c r="AY49835"/>
    </row>
    <row r="49836" spans="1:51" ht="10.15" customHeight="1" x14ac:dyDescent="0.2">
      <c r="A49836"/>
      <c r="B49836"/>
      <c r="C49836"/>
      <c r="D49836"/>
      <c r="E49836"/>
      <c r="F49836"/>
      <c r="G49836" s="67"/>
      <c r="H49836"/>
      <c r="I49836"/>
      <c r="J49836"/>
      <c r="K49836"/>
      <c r="L49836" s="124"/>
      <c r="M49836" s="74"/>
      <c r="N49836" s="77"/>
      <c r="O49836"/>
      <c r="P49836"/>
      <c r="Q49836"/>
      <c r="R49836"/>
      <c r="S49836" s="124"/>
      <c r="T49836" s="124"/>
      <c r="U49836" s="124"/>
      <c r="V49836" s="124"/>
      <c r="W49836" s="124"/>
      <c r="X49836" s="140"/>
      <c r="Y49836" s="96"/>
      <c r="Z49836" s="96"/>
      <c r="AA49836" s="96"/>
      <c r="AB49836" s="96"/>
      <c r="AC49836"/>
      <c r="AD49836" s="124"/>
      <c r="AE49836" s="81"/>
      <c r="AF49836"/>
      <c r="AG49836"/>
      <c r="AH49836"/>
      <c r="AI49836"/>
      <c r="AJ49836" s="77"/>
      <c r="AK49836"/>
      <c r="AL49836"/>
      <c r="AM49836"/>
      <c r="AN49836" s="111"/>
      <c r="AO49836"/>
      <c r="AP49836"/>
      <c r="AQ49836"/>
      <c r="AR49836"/>
      <c r="AS49836"/>
      <c r="AT49836"/>
      <c r="AU49836"/>
      <c r="AV49836"/>
      <c r="AW49836"/>
      <c r="AX49836"/>
      <c r="AY49836"/>
    </row>
    <row r="49837" spans="1:51" ht="10.15" customHeight="1" x14ac:dyDescent="0.2">
      <c r="A49837"/>
      <c r="B49837"/>
      <c r="C49837"/>
      <c r="D49837"/>
      <c r="E49837"/>
      <c r="F49837"/>
      <c r="G49837" s="67"/>
      <c r="H49837"/>
      <c r="I49837"/>
      <c r="J49837"/>
      <c r="K49837"/>
      <c r="L49837" s="124"/>
      <c r="M49837" s="74"/>
      <c r="N49837" s="77"/>
      <c r="O49837"/>
      <c r="P49837"/>
      <c r="Q49837"/>
      <c r="R49837"/>
      <c r="S49837" s="124"/>
      <c r="T49837" s="124"/>
      <c r="U49837" s="124"/>
      <c r="V49837" s="124"/>
      <c r="W49837" s="124"/>
      <c r="X49837" s="140"/>
      <c r="Y49837" s="96"/>
      <c r="Z49837" s="96"/>
      <c r="AA49837" s="96"/>
      <c r="AB49837" s="96"/>
      <c r="AC49837"/>
      <c r="AD49837" s="124"/>
      <c r="AE49837" s="81"/>
      <c r="AF49837"/>
      <c r="AG49837"/>
      <c r="AH49837"/>
      <c r="AI49837"/>
      <c r="AJ49837" s="77"/>
      <c r="AK49837"/>
      <c r="AL49837"/>
      <c r="AM49837"/>
      <c r="AN49837" s="111"/>
      <c r="AO49837"/>
      <c r="AP49837"/>
      <c r="AQ49837"/>
      <c r="AR49837"/>
      <c r="AS49837"/>
      <c r="AT49837"/>
      <c r="AU49837"/>
      <c r="AV49837"/>
      <c r="AW49837"/>
      <c r="AX49837"/>
      <c r="AY49837"/>
    </row>
    <row r="49838" spans="1:51" ht="10.15" customHeight="1" x14ac:dyDescent="0.2">
      <c r="A49838"/>
      <c r="B49838"/>
      <c r="C49838"/>
      <c r="D49838"/>
      <c r="E49838"/>
      <c r="F49838"/>
      <c r="G49838" s="67"/>
      <c r="H49838"/>
      <c r="I49838"/>
      <c r="J49838"/>
      <c r="K49838"/>
      <c r="L49838" s="124"/>
      <c r="M49838" s="74"/>
      <c r="N49838" s="77"/>
      <c r="O49838"/>
      <c r="P49838"/>
      <c r="Q49838"/>
      <c r="R49838"/>
      <c r="S49838" s="124"/>
      <c r="T49838" s="124"/>
      <c r="U49838" s="124"/>
      <c r="V49838" s="124"/>
      <c r="W49838" s="124"/>
      <c r="X49838" s="140"/>
      <c r="Y49838" s="96"/>
      <c r="Z49838" s="96"/>
      <c r="AA49838" s="96"/>
      <c r="AB49838" s="96"/>
      <c r="AC49838"/>
      <c r="AD49838" s="124"/>
      <c r="AE49838" s="81"/>
      <c r="AF49838"/>
      <c r="AG49838"/>
      <c r="AH49838"/>
      <c r="AI49838"/>
      <c r="AJ49838" s="77"/>
      <c r="AK49838"/>
      <c r="AL49838"/>
      <c r="AM49838"/>
      <c r="AN49838" s="111"/>
      <c r="AO49838"/>
      <c r="AP49838"/>
      <c r="AQ49838"/>
      <c r="AR49838"/>
      <c r="AS49838"/>
      <c r="AT49838"/>
      <c r="AU49838"/>
      <c r="AV49838"/>
      <c r="AW49838"/>
      <c r="AX49838"/>
      <c r="AY49838"/>
    </row>
    <row r="49839" spans="1:51" ht="10.15" customHeight="1" x14ac:dyDescent="0.2">
      <c r="A49839"/>
      <c r="B49839"/>
      <c r="C49839"/>
      <c r="D49839"/>
      <c r="E49839"/>
      <c r="F49839"/>
      <c r="G49839" s="67"/>
      <c r="H49839"/>
      <c r="I49839"/>
      <c r="J49839"/>
      <c r="K49839"/>
      <c r="L49839" s="124"/>
      <c r="M49839" s="74"/>
      <c r="N49839" s="77"/>
      <c r="O49839"/>
      <c r="P49839"/>
      <c r="Q49839"/>
      <c r="R49839"/>
      <c r="S49839" s="124"/>
      <c r="T49839" s="124"/>
      <c r="U49839" s="124"/>
      <c r="V49839" s="124"/>
      <c r="W49839" s="124"/>
      <c r="X49839" s="140"/>
      <c r="Y49839" s="96"/>
      <c r="Z49839" s="96"/>
      <c r="AA49839" s="96"/>
      <c r="AB49839" s="96"/>
      <c r="AC49839"/>
      <c r="AD49839" s="124"/>
      <c r="AE49839" s="81"/>
      <c r="AF49839"/>
      <c r="AG49839"/>
      <c r="AH49839"/>
      <c r="AI49839"/>
      <c r="AJ49839" s="77"/>
      <c r="AK49839"/>
      <c r="AL49839"/>
      <c r="AM49839"/>
      <c r="AN49839" s="111"/>
      <c r="AO49839"/>
      <c r="AP49839"/>
      <c r="AQ49839"/>
      <c r="AR49839"/>
      <c r="AS49839"/>
      <c r="AT49839"/>
      <c r="AU49839"/>
      <c r="AV49839"/>
      <c r="AW49839"/>
      <c r="AX49839"/>
      <c r="AY49839"/>
    </row>
    <row r="49840" spans="1:51" ht="10.15" customHeight="1" x14ac:dyDescent="0.2">
      <c r="A49840"/>
      <c r="B49840"/>
      <c r="C49840"/>
      <c r="D49840"/>
      <c r="E49840"/>
      <c r="F49840"/>
      <c r="G49840" s="67"/>
      <c r="H49840"/>
      <c r="I49840"/>
      <c r="J49840"/>
      <c r="K49840"/>
      <c r="L49840" s="124"/>
      <c r="M49840" s="74"/>
      <c r="N49840" s="77"/>
      <c r="O49840"/>
      <c r="P49840"/>
      <c r="Q49840"/>
      <c r="R49840"/>
      <c r="S49840" s="124"/>
      <c r="T49840" s="124"/>
      <c r="U49840" s="124"/>
      <c r="V49840" s="124"/>
      <c r="W49840" s="124"/>
      <c r="X49840" s="140"/>
      <c r="Y49840" s="96"/>
      <c r="Z49840" s="96"/>
      <c r="AA49840" s="96"/>
      <c r="AB49840" s="96"/>
      <c r="AC49840"/>
      <c r="AD49840" s="124"/>
      <c r="AE49840" s="81"/>
      <c r="AF49840"/>
      <c r="AG49840"/>
      <c r="AH49840"/>
      <c r="AI49840"/>
      <c r="AJ49840" s="77"/>
      <c r="AK49840"/>
      <c r="AL49840"/>
      <c r="AM49840"/>
      <c r="AN49840" s="111"/>
      <c r="AO49840"/>
      <c r="AP49840"/>
      <c r="AQ49840"/>
      <c r="AR49840"/>
      <c r="AS49840"/>
      <c r="AT49840"/>
      <c r="AU49840"/>
      <c r="AV49840"/>
      <c r="AW49840"/>
      <c r="AX49840"/>
      <c r="AY49840"/>
    </row>
    <row r="49841" spans="1:51" ht="10.15" customHeight="1" x14ac:dyDescent="0.2">
      <c r="A49841"/>
      <c r="B49841"/>
      <c r="C49841"/>
      <c r="D49841"/>
      <c r="E49841"/>
      <c r="F49841"/>
      <c r="G49841" s="67"/>
      <c r="H49841"/>
      <c r="I49841"/>
      <c r="J49841"/>
      <c r="K49841"/>
      <c r="L49841" s="124"/>
      <c r="M49841" s="74"/>
      <c r="N49841" s="77"/>
      <c r="O49841"/>
      <c r="P49841"/>
      <c r="Q49841"/>
      <c r="R49841"/>
      <c r="S49841" s="124"/>
      <c r="T49841" s="124"/>
      <c r="U49841" s="124"/>
      <c r="V49841" s="124"/>
      <c r="W49841" s="124"/>
      <c r="X49841" s="140"/>
      <c r="Y49841" s="96"/>
      <c r="Z49841" s="96"/>
      <c r="AA49841" s="96"/>
      <c r="AB49841" s="96"/>
      <c r="AC49841"/>
      <c r="AD49841" s="124"/>
      <c r="AE49841" s="81"/>
      <c r="AF49841"/>
      <c r="AG49841"/>
      <c r="AH49841"/>
      <c r="AI49841"/>
      <c r="AJ49841" s="77"/>
      <c r="AK49841"/>
      <c r="AL49841"/>
      <c r="AM49841"/>
      <c r="AN49841" s="111"/>
      <c r="AO49841"/>
      <c r="AP49841"/>
      <c r="AQ49841"/>
      <c r="AR49841"/>
      <c r="AS49841"/>
      <c r="AT49841"/>
      <c r="AU49841"/>
      <c r="AV49841"/>
      <c r="AW49841"/>
      <c r="AX49841"/>
      <c r="AY49841"/>
    </row>
    <row r="49842" spans="1:51" ht="10.15" customHeight="1" x14ac:dyDescent="0.2">
      <c r="A49842"/>
      <c r="B49842"/>
      <c r="C49842"/>
      <c r="D49842"/>
      <c r="E49842"/>
      <c r="F49842"/>
      <c r="G49842" s="67"/>
      <c r="H49842"/>
      <c r="I49842"/>
      <c r="J49842"/>
      <c r="K49842"/>
      <c r="L49842" s="124"/>
      <c r="M49842" s="74"/>
      <c r="N49842" s="77"/>
      <c r="O49842"/>
      <c r="P49842"/>
      <c r="Q49842"/>
      <c r="R49842"/>
      <c r="S49842" s="124"/>
      <c r="T49842" s="124"/>
      <c r="U49842" s="124"/>
      <c r="V49842" s="124"/>
      <c r="W49842" s="124"/>
      <c r="X49842" s="140"/>
      <c r="Y49842" s="96"/>
      <c r="Z49842" s="96"/>
      <c r="AA49842" s="96"/>
      <c r="AB49842" s="96"/>
      <c r="AC49842"/>
      <c r="AD49842" s="124"/>
      <c r="AE49842" s="81"/>
      <c r="AF49842"/>
      <c r="AG49842"/>
      <c r="AH49842"/>
      <c r="AI49842"/>
      <c r="AJ49842" s="77"/>
      <c r="AK49842"/>
      <c r="AL49842"/>
      <c r="AM49842"/>
      <c r="AN49842" s="111"/>
      <c r="AO49842"/>
      <c r="AP49842"/>
      <c r="AQ49842"/>
      <c r="AR49842"/>
      <c r="AS49842"/>
      <c r="AT49842"/>
      <c r="AU49842"/>
      <c r="AV49842"/>
      <c r="AW49842"/>
      <c r="AX49842"/>
      <c r="AY49842"/>
    </row>
    <row r="49843" spans="1:51" ht="10.15" customHeight="1" x14ac:dyDescent="0.2">
      <c r="A49843"/>
      <c r="B49843"/>
      <c r="C49843"/>
      <c r="D49843"/>
      <c r="E49843"/>
      <c r="F49843"/>
      <c r="G49843" s="67"/>
      <c r="H49843"/>
      <c r="I49843"/>
      <c r="J49843"/>
      <c r="K49843"/>
      <c r="L49843" s="124"/>
      <c r="M49843" s="74"/>
      <c r="N49843" s="77"/>
      <c r="O49843"/>
      <c r="P49843"/>
      <c r="Q49843"/>
      <c r="R49843"/>
      <c r="S49843" s="124"/>
      <c r="T49843" s="124"/>
      <c r="U49843" s="124"/>
      <c r="V49843" s="124"/>
      <c r="W49843" s="124"/>
      <c r="X49843" s="140"/>
      <c r="Y49843" s="96"/>
      <c r="Z49843" s="96"/>
      <c r="AA49843" s="96"/>
      <c r="AB49843" s="96"/>
      <c r="AC49843"/>
      <c r="AD49843" s="124"/>
      <c r="AE49843" s="81"/>
      <c r="AF49843"/>
      <c r="AG49843"/>
      <c r="AH49843"/>
      <c r="AI49843"/>
      <c r="AJ49843" s="77"/>
      <c r="AK49843"/>
      <c r="AL49843"/>
      <c r="AM49843"/>
      <c r="AN49843" s="111"/>
      <c r="AO49843"/>
      <c r="AP49843"/>
      <c r="AQ49843"/>
      <c r="AR49843"/>
      <c r="AS49843"/>
      <c r="AT49843"/>
      <c r="AU49843"/>
      <c r="AV49843"/>
      <c r="AW49843"/>
      <c r="AX49843"/>
      <c r="AY49843"/>
    </row>
    <row r="49844" spans="1:51" ht="10.15" customHeight="1" x14ac:dyDescent="0.2">
      <c r="A49844"/>
      <c r="B49844"/>
      <c r="C49844"/>
      <c r="D49844"/>
      <c r="E49844"/>
      <c r="F49844"/>
      <c r="G49844" s="67"/>
      <c r="H49844"/>
      <c r="I49844"/>
      <c r="J49844"/>
      <c r="K49844"/>
      <c r="L49844" s="124"/>
      <c r="M49844" s="74"/>
      <c r="N49844" s="77"/>
      <c r="O49844"/>
      <c r="P49844"/>
      <c r="Q49844"/>
      <c r="R49844"/>
      <c r="S49844" s="124"/>
      <c r="T49844" s="124"/>
      <c r="U49844" s="124"/>
      <c r="V49844" s="124"/>
      <c r="W49844" s="124"/>
      <c r="X49844" s="140"/>
      <c r="Y49844" s="96"/>
      <c r="Z49844" s="96"/>
      <c r="AA49844" s="96"/>
      <c r="AB49844" s="96"/>
      <c r="AC49844"/>
      <c r="AD49844" s="124"/>
      <c r="AE49844" s="81"/>
      <c r="AF49844"/>
      <c r="AG49844"/>
      <c r="AH49844"/>
      <c r="AI49844"/>
      <c r="AJ49844" s="77"/>
      <c r="AK49844"/>
      <c r="AL49844"/>
      <c r="AM49844"/>
      <c r="AN49844" s="111"/>
      <c r="AO49844"/>
      <c r="AP49844"/>
      <c r="AQ49844"/>
      <c r="AR49844"/>
      <c r="AS49844"/>
      <c r="AT49844"/>
      <c r="AU49844"/>
      <c r="AV49844"/>
      <c r="AW49844"/>
      <c r="AX49844"/>
      <c r="AY49844"/>
    </row>
    <row r="49845" spans="1:51" ht="10.15" customHeight="1" x14ac:dyDescent="0.2">
      <c r="A49845"/>
      <c r="B49845"/>
      <c r="C49845"/>
      <c r="D49845"/>
      <c r="E49845"/>
      <c r="F49845"/>
      <c r="G49845" s="67"/>
      <c r="H49845"/>
      <c r="I49845"/>
      <c r="J49845"/>
      <c r="K49845"/>
      <c r="L49845" s="124"/>
      <c r="M49845" s="74"/>
      <c r="N49845" s="77"/>
      <c r="O49845"/>
      <c r="P49845"/>
      <c r="Q49845"/>
      <c r="R49845"/>
      <c r="S49845" s="124"/>
      <c r="T49845" s="124"/>
      <c r="U49845" s="124"/>
      <c r="V49845" s="124"/>
      <c r="W49845" s="124"/>
      <c r="X49845" s="140"/>
      <c r="Y49845" s="96"/>
      <c r="Z49845" s="96"/>
      <c r="AA49845" s="96"/>
      <c r="AB49845" s="96"/>
      <c r="AC49845"/>
      <c r="AD49845" s="124"/>
      <c r="AE49845" s="81"/>
      <c r="AF49845"/>
      <c r="AG49845"/>
      <c r="AH49845"/>
      <c r="AI49845"/>
      <c r="AJ49845" s="77"/>
      <c r="AK49845"/>
      <c r="AL49845"/>
      <c r="AM49845"/>
      <c r="AN49845" s="111"/>
      <c r="AO49845"/>
      <c r="AP49845"/>
      <c r="AQ49845"/>
      <c r="AR49845"/>
      <c r="AS49845"/>
      <c r="AT49845"/>
      <c r="AU49845"/>
      <c r="AV49845"/>
      <c r="AW49845"/>
      <c r="AX49845"/>
      <c r="AY49845"/>
    </row>
    <row r="49846" spans="1:51" ht="10.15" customHeight="1" x14ac:dyDescent="0.2">
      <c r="A49846"/>
      <c r="B49846"/>
      <c r="C49846"/>
      <c r="D49846"/>
      <c r="E49846"/>
      <c r="F49846"/>
      <c r="G49846" s="67"/>
      <c r="H49846"/>
      <c r="I49846"/>
      <c r="J49846"/>
      <c r="K49846"/>
      <c r="L49846" s="124"/>
      <c r="M49846" s="74"/>
      <c r="N49846" s="77"/>
      <c r="O49846"/>
      <c r="P49846"/>
      <c r="Q49846"/>
      <c r="R49846"/>
      <c r="S49846" s="124"/>
      <c r="T49846" s="124"/>
      <c r="U49846" s="124"/>
      <c r="V49846" s="124"/>
      <c r="W49846" s="124"/>
      <c r="X49846" s="140"/>
      <c r="Y49846" s="96"/>
      <c r="Z49846" s="96"/>
      <c r="AA49846" s="96"/>
      <c r="AB49846" s="96"/>
      <c r="AC49846"/>
      <c r="AD49846" s="124"/>
      <c r="AE49846" s="81"/>
      <c r="AF49846"/>
      <c r="AG49846"/>
      <c r="AH49846"/>
      <c r="AI49846"/>
      <c r="AJ49846" s="77"/>
      <c r="AK49846"/>
      <c r="AL49846"/>
      <c r="AM49846"/>
      <c r="AN49846" s="111"/>
      <c r="AO49846"/>
      <c r="AP49846"/>
      <c r="AQ49846"/>
      <c r="AR49846"/>
      <c r="AS49846"/>
      <c r="AT49846"/>
      <c r="AU49846"/>
      <c r="AV49846"/>
      <c r="AW49846"/>
      <c r="AX49846"/>
      <c r="AY49846"/>
    </row>
    <row r="49847" spans="1:51" ht="10.15" customHeight="1" x14ac:dyDescent="0.2">
      <c r="A49847"/>
      <c r="B49847"/>
      <c r="C49847"/>
      <c r="D49847"/>
      <c r="E49847"/>
      <c r="F49847"/>
      <c r="G49847" s="67"/>
      <c r="H49847"/>
      <c r="I49847"/>
      <c r="J49847"/>
      <c r="K49847"/>
      <c r="L49847" s="124"/>
      <c r="M49847" s="74"/>
      <c r="N49847" s="77"/>
      <c r="O49847"/>
      <c r="P49847"/>
      <c r="Q49847"/>
      <c r="R49847"/>
      <c r="S49847" s="124"/>
      <c r="T49847" s="124"/>
      <c r="U49847" s="124"/>
      <c r="V49847" s="124"/>
      <c r="W49847" s="124"/>
      <c r="X49847" s="140"/>
      <c r="Y49847" s="96"/>
      <c r="Z49847" s="96"/>
      <c r="AA49847" s="96"/>
      <c r="AB49847" s="96"/>
      <c r="AC49847"/>
      <c r="AD49847" s="124"/>
      <c r="AE49847" s="81"/>
      <c r="AF49847"/>
      <c r="AG49847"/>
      <c r="AH49847"/>
      <c r="AI49847"/>
      <c r="AJ49847" s="77"/>
      <c r="AK49847"/>
      <c r="AL49847"/>
      <c r="AM49847"/>
      <c r="AN49847" s="111"/>
      <c r="AO49847"/>
      <c r="AP49847"/>
      <c r="AQ49847"/>
      <c r="AR49847"/>
      <c r="AS49847"/>
      <c r="AT49847"/>
      <c r="AU49847"/>
      <c r="AV49847"/>
      <c r="AW49847"/>
      <c r="AX49847"/>
      <c r="AY49847"/>
    </row>
    <row r="49848" spans="1:51" ht="10.15" customHeight="1" x14ac:dyDescent="0.2">
      <c r="A49848"/>
      <c r="B49848"/>
      <c r="C49848"/>
      <c r="D49848"/>
      <c r="E49848"/>
      <c r="F49848"/>
      <c r="G49848" s="67"/>
      <c r="H49848"/>
      <c r="I49848"/>
      <c r="J49848"/>
      <c r="K49848"/>
      <c r="L49848" s="124"/>
      <c r="M49848" s="74"/>
      <c r="N49848" s="77"/>
      <c r="O49848"/>
      <c r="P49848"/>
      <c r="Q49848"/>
      <c r="R49848"/>
      <c r="S49848" s="124"/>
      <c r="T49848" s="124"/>
      <c r="U49848" s="124"/>
      <c r="V49848" s="124"/>
      <c r="W49848" s="124"/>
      <c r="X49848" s="140"/>
      <c r="Y49848" s="96"/>
      <c r="Z49848" s="96"/>
      <c r="AA49848" s="96"/>
      <c r="AB49848" s="96"/>
      <c r="AC49848"/>
      <c r="AD49848" s="124"/>
      <c r="AE49848" s="81"/>
      <c r="AF49848"/>
      <c r="AG49848"/>
      <c r="AH49848"/>
      <c r="AI49848"/>
      <c r="AJ49848" s="77"/>
      <c r="AK49848"/>
      <c r="AL49848"/>
      <c r="AM49848"/>
      <c r="AN49848" s="111"/>
      <c r="AO49848"/>
      <c r="AP49848"/>
      <c r="AQ49848"/>
      <c r="AR49848"/>
      <c r="AS49848"/>
      <c r="AT49848"/>
      <c r="AU49848"/>
      <c r="AV49848"/>
      <c r="AW49848"/>
      <c r="AX49848"/>
      <c r="AY49848"/>
    </row>
    <row r="49849" spans="1:51" ht="10.15" customHeight="1" x14ac:dyDescent="0.2">
      <c r="A49849"/>
      <c r="B49849"/>
      <c r="C49849"/>
      <c r="D49849"/>
      <c r="E49849"/>
      <c r="F49849"/>
      <c r="G49849" s="67"/>
      <c r="H49849"/>
      <c r="I49849"/>
      <c r="J49849"/>
      <c r="K49849"/>
      <c r="L49849" s="124"/>
      <c r="M49849" s="74"/>
      <c r="N49849" s="77"/>
      <c r="O49849"/>
      <c r="P49849"/>
      <c r="Q49849"/>
      <c r="R49849"/>
      <c r="S49849" s="124"/>
      <c r="T49849" s="124"/>
      <c r="U49849" s="124"/>
      <c r="V49849" s="124"/>
      <c r="W49849" s="124"/>
      <c r="X49849" s="140"/>
      <c r="Y49849" s="96"/>
      <c r="Z49849" s="96"/>
      <c r="AA49849" s="96"/>
      <c r="AB49849" s="96"/>
      <c r="AC49849"/>
      <c r="AD49849" s="124"/>
      <c r="AE49849" s="81"/>
      <c r="AF49849"/>
      <c r="AG49849"/>
      <c r="AH49849"/>
      <c r="AI49849"/>
      <c r="AJ49849" s="77"/>
      <c r="AK49849"/>
      <c r="AL49849"/>
      <c r="AM49849"/>
      <c r="AN49849" s="111"/>
      <c r="AO49849"/>
      <c r="AP49849"/>
      <c r="AQ49849"/>
      <c r="AR49849"/>
      <c r="AS49849"/>
      <c r="AT49849"/>
      <c r="AU49849"/>
      <c r="AV49849"/>
      <c r="AW49849"/>
      <c r="AX49849"/>
      <c r="AY49849"/>
    </row>
    <row r="49850" spans="1:51" ht="10.15" customHeight="1" x14ac:dyDescent="0.2">
      <c r="A49850"/>
      <c r="B49850"/>
      <c r="C49850"/>
      <c r="D49850"/>
      <c r="E49850"/>
      <c r="F49850"/>
      <c r="G49850" s="67"/>
      <c r="H49850"/>
      <c r="I49850"/>
      <c r="J49850"/>
      <c r="K49850"/>
      <c r="L49850" s="124"/>
      <c r="M49850" s="74"/>
      <c r="N49850" s="77"/>
      <c r="O49850"/>
      <c r="P49850"/>
      <c r="Q49850"/>
      <c r="R49850"/>
      <c r="S49850" s="124"/>
      <c r="T49850" s="124"/>
      <c r="U49850" s="124"/>
      <c r="V49850" s="124"/>
      <c r="W49850" s="124"/>
      <c r="X49850" s="140"/>
      <c r="Y49850" s="96"/>
      <c r="Z49850" s="96"/>
      <c r="AA49850" s="96"/>
      <c r="AB49850" s="96"/>
      <c r="AC49850"/>
      <c r="AD49850" s="124"/>
      <c r="AE49850" s="81"/>
      <c r="AF49850"/>
      <c r="AG49850"/>
      <c r="AH49850"/>
      <c r="AI49850"/>
      <c r="AJ49850" s="77"/>
      <c r="AK49850"/>
      <c r="AL49850"/>
      <c r="AM49850"/>
      <c r="AN49850" s="111"/>
      <c r="AO49850"/>
      <c r="AP49850"/>
      <c r="AQ49850"/>
      <c r="AR49850"/>
      <c r="AS49850"/>
      <c r="AT49850"/>
      <c r="AU49850"/>
      <c r="AV49850"/>
      <c r="AW49850"/>
      <c r="AX49850"/>
      <c r="AY49850"/>
    </row>
    <row r="49851" spans="1:51" ht="10.15" customHeight="1" x14ac:dyDescent="0.2">
      <c r="A49851"/>
      <c r="B49851"/>
      <c r="C49851"/>
      <c r="D49851"/>
      <c r="E49851"/>
      <c r="F49851"/>
      <c r="G49851" s="67"/>
      <c r="H49851"/>
      <c r="I49851"/>
      <c r="J49851"/>
      <c r="K49851"/>
      <c r="L49851" s="124"/>
      <c r="M49851" s="74"/>
      <c r="N49851" s="77"/>
      <c r="O49851"/>
      <c r="P49851"/>
      <c r="Q49851"/>
      <c r="R49851"/>
      <c r="S49851" s="124"/>
      <c r="T49851" s="124"/>
      <c r="U49851" s="124"/>
      <c r="V49851" s="124"/>
      <c r="W49851" s="124"/>
      <c r="X49851" s="140"/>
      <c r="Y49851" s="96"/>
      <c r="Z49851" s="96"/>
      <c r="AA49851" s="96"/>
      <c r="AB49851" s="96"/>
      <c r="AC49851"/>
      <c r="AD49851" s="124"/>
      <c r="AE49851" s="81"/>
      <c r="AF49851"/>
      <c r="AG49851"/>
      <c r="AH49851"/>
      <c r="AI49851"/>
      <c r="AJ49851" s="77"/>
      <c r="AK49851"/>
      <c r="AL49851"/>
      <c r="AM49851"/>
      <c r="AN49851" s="111"/>
      <c r="AO49851"/>
      <c r="AP49851"/>
      <c r="AQ49851"/>
      <c r="AR49851"/>
      <c r="AS49851"/>
      <c r="AT49851"/>
      <c r="AU49851"/>
      <c r="AV49851"/>
      <c r="AW49851"/>
      <c r="AX49851"/>
      <c r="AY49851"/>
    </row>
    <row r="49852" spans="1:51" ht="10.15" customHeight="1" x14ac:dyDescent="0.2">
      <c r="A49852"/>
      <c r="B49852"/>
      <c r="C49852"/>
      <c r="D49852"/>
      <c r="E49852"/>
      <c r="F49852"/>
      <c r="G49852" s="67"/>
      <c r="H49852"/>
      <c r="I49852"/>
      <c r="J49852"/>
      <c r="K49852"/>
      <c r="L49852" s="124"/>
      <c r="M49852" s="74"/>
      <c r="N49852" s="77"/>
      <c r="O49852"/>
      <c r="P49852"/>
      <c r="Q49852"/>
      <c r="R49852"/>
      <c r="S49852" s="124"/>
      <c r="T49852" s="124"/>
      <c r="U49852" s="124"/>
      <c r="V49852" s="124"/>
      <c r="W49852" s="124"/>
      <c r="X49852" s="140"/>
      <c r="Y49852" s="96"/>
      <c r="Z49852" s="96"/>
      <c r="AA49852" s="96"/>
      <c r="AB49852" s="96"/>
      <c r="AC49852"/>
      <c r="AD49852" s="124"/>
      <c r="AE49852" s="81"/>
      <c r="AF49852"/>
      <c r="AG49852"/>
      <c r="AH49852"/>
      <c r="AI49852"/>
      <c r="AJ49852" s="77"/>
      <c r="AK49852"/>
      <c r="AL49852"/>
      <c r="AM49852"/>
      <c r="AN49852" s="111"/>
      <c r="AO49852"/>
      <c r="AP49852"/>
      <c r="AQ49852"/>
      <c r="AR49852"/>
      <c r="AS49852"/>
      <c r="AT49852"/>
      <c r="AU49852"/>
      <c r="AV49852"/>
      <c r="AW49852"/>
      <c r="AX49852"/>
      <c r="AY49852"/>
    </row>
    <row r="49853" spans="1:51" ht="10.15" customHeight="1" x14ac:dyDescent="0.2">
      <c r="A49853"/>
      <c r="B49853"/>
      <c r="C49853"/>
      <c r="D49853"/>
      <c r="E49853"/>
      <c r="F49853"/>
      <c r="G49853" s="67"/>
      <c r="H49853"/>
      <c r="I49853"/>
      <c r="J49853"/>
      <c r="K49853"/>
      <c r="L49853" s="124"/>
      <c r="M49853" s="74"/>
      <c r="N49853" s="77"/>
      <c r="O49853"/>
      <c r="P49853"/>
      <c r="Q49853"/>
      <c r="R49853"/>
      <c r="S49853" s="124"/>
      <c r="T49853" s="124"/>
      <c r="U49853" s="124"/>
      <c r="V49853" s="124"/>
      <c r="W49853" s="124"/>
      <c r="X49853" s="140"/>
      <c r="Y49853" s="96"/>
      <c r="Z49853" s="96"/>
      <c r="AA49853" s="96"/>
      <c r="AB49853" s="96"/>
      <c r="AC49853"/>
      <c r="AD49853" s="124"/>
      <c r="AE49853" s="81"/>
      <c r="AF49853"/>
      <c r="AG49853"/>
      <c r="AH49853"/>
      <c r="AI49853"/>
      <c r="AJ49853" s="77"/>
      <c r="AK49853"/>
      <c r="AL49853"/>
      <c r="AM49853"/>
      <c r="AN49853" s="111"/>
      <c r="AO49853"/>
      <c r="AP49853"/>
      <c r="AQ49853"/>
      <c r="AR49853"/>
      <c r="AS49853"/>
      <c r="AT49853"/>
      <c r="AU49853"/>
      <c r="AV49853"/>
      <c r="AW49853"/>
      <c r="AX49853"/>
      <c r="AY49853"/>
    </row>
    <row r="49854" spans="1:51" ht="10.15" customHeight="1" x14ac:dyDescent="0.2">
      <c r="A49854"/>
      <c r="B49854"/>
      <c r="C49854"/>
      <c r="D49854"/>
      <c r="E49854"/>
      <c r="F49854"/>
      <c r="G49854" s="67"/>
      <c r="H49854"/>
      <c r="I49854"/>
      <c r="J49854"/>
      <c r="K49854"/>
      <c r="L49854" s="124"/>
      <c r="M49854" s="74"/>
      <c r="N49854" s="77"/>
      <c r="O49854"/>
      <c r="P49854"/>
      <c r="Q49854"/>
      <c r="R49854"/>
      <c r="S49854" s="124"/>
      <c r="T49854" s="124"/>
      <c r="U49854" s="124"/>
      <c r="V49854" s="124"/>
      <c r="W49854" s="124"/>
      <c r="X49854" s="140"/>
      <c r="Y49854" s="96"/>
      <c r="Z49854" s="96"/>
      <c r="AA49854" s="96"/>
      <c r="AB49854" s="96"/>
      <c r="AC49854"/>
      <c r="AD49854" s="124"/>
      <c r="AE49854" s="81"/>
      <c r="AF49854"/>
      <c r="AG49854"/>
      <c r="AH49854"/>
      <c r="AI49854"/>
      <c r="AJ49854" s="77"/>
      <c r="AK49854"/>
      <c r="AL49854"/>
      <c r="AM49854"/>
      <c r="AN49854" s="111"/>
      <c r="AO49854"/>
      <c r="AP49854"/>
      <c r="AQ49854"/>
      <c r="AR49854"/>
      <c r="AS49854"/>
      <c r="AT49854"/>
      <c r="AU49854"/>
      <c r="AV49854"/>
      <c r="AW49854"/>
      <c r="AX49854"/>
      <c r="AY49854"/>
    </row>
    <row r="49855" spans="1:51" ht="10.15" customHeight="1" x14ac:dyDescent="0.2">
      <c r="A49855"/>
      <c r="B49855"/>
      <c r="C49855"/>
      <c r="D49855"/>
      <c r="E49855"/>
      <c r="F49855"/>
      <c r="G49855" s="67"/>
      <c r="H49855"/>
      <c r="I49855"/>
      <c r="J49855"/>
      <c r="K49855"/>
      <c r="L49855" s="124"/>
      <c r="M49855" s="74"/>
      <c r="N49855" s="77"/>
      <c r="O49855"/>
      <c r="P49855"/>
      <c r="Q49855"/>
      <c r="R49855"/>
      <c r="S49855" s="124"/>
      <c r="T49855" s="124"/>
      <c r="U49855" s="124"/>
      <c r="V49855" s="124"/>
      <c r="W49855" s="124"/>
      <c r="X49855" s="140"/>
      <c r="Y49855" s="96"/>
      <c r="Z49855" s="96"/>
      <c r="AA49855" s="96"/>
      <c r="AB49855" s="96"/>
      <c r="AC49855"/>
      <c r="AD49855" s="124"/>
      <c r="AE49855" s="81"/>
      <c r="AF49855"/>
      <c r="AG49855"/>
      <c r="AH49855"/>
      <c r="AI49855"/>
      <c r="AJ49855" s="77"/>
      <c r="AK49855"/>
      <c r="AL49855"/>
      <c r="AM49855"/>
      <c r="AN49855" s="111"/>
      <c r="AO49855"/>
      <c r="AP49855"/>
      <c r="AQ49855"/>
      <c r="AR49855"/>
      <c r="AS49855"/>
      <c r="AT49855"/>
      <c r="AU49855"/>
      <c r="AV49855"/>
      <c r="AW49855"/>
      <c r="AX49855"/>
      <c r="AY49855"/>
    </row>
    <row r="49856" spans="1:51" ht="10.15" customHeight="1" x14ac:dyDescent="0.2">
      <c r="A49856"/>
      <c r="B49856"/>
      <c r="C49856"/>
      <c r="D49856"/>
      <c r="E49856"/>
      <c r="F49856"/>
      <c r="G49856" s="67"/>
      <c r="H49856"/>
      <c r="I49856"/>
      <c r="J49856"/>
      <c r="K49856"/>
      <c r="L49856" s="124"/>
      <c r="M49856" s="74"/>
      <c r="N49856" s="77"/>
      <c r="O49856"/>
      <c r="P49856"/>
      <c r="Q49856"/>
      <c r="R49856"/>
      <c r="S49856" s="124"/>
      <c r="T49856" s="124"/>
      <c r="U49856" s="124"/>
      <c r="V49856" s="124"/>
      <c r="W49856" s="124"/>
      <c r="X49856" s="140"/>
      <c r="Y49856" s="96"/>
      <c r="Z49856" s="96"/>
      <c r="AA49856" s="96"/>
      <c r="AB49856" s="96"/>
      <c r="AC49856"/>
      <c r="AD49856" s="124"/>
      <c r="AE49856" s="81"/>
      <c r="AF49856"/>
      <c r="AG49856"/>
      <c r="AH49856"/>
      <c r="AI49856"/>
      <c r="AJ49856" s="77"/>
      <c r="AK49856"/>
      <c r="AL49856"/>
      <c r="AM49856"/>
      <c r="AN49856" s="111"/>
      <c r="AO49856"/>
      <c r="AP49856"/>
      <c r="AQ49856"/>
      <c r="AR49856"/>
      <c r="AS49856"/>
      <c r="AT49856"/>
      <c r="AU49856"/>
      <c r="AV49856"/>
      <c r="AW49856"/>
      <c r="AX49856"/>
      <c r="AY49856"/>
    </row>
    <row r="49857" spans="1:51" ht="10.15" customHeight="1" x14ac:dyDescent="0.2">
      <c r="A49857"/>
      <c r="B49857"/>
      <c r="C49857"/>
      <c r="D49857"/>
      <c r="E49857"/>
      <c r="F49857"/>
      <c r="G49857" s="67"/>
      <c r="H49857"/>
      <c r="I49857"/>
      <c r="J49857"/>
      <c r="K49857"/>
      <c r="L49857" s="124"/>
      <c r="M49857" s="74"/>
      <c r="N49857" s="77"/>
      <c r="O49857"/>
      <c r="P49857"/>
      <c r="Q49857"/>
      <c r="R49857"/>
      <c r="S49857" s="124"/>
      <c r="T49857" s="124"/>
      <c r="U49857" s="124"/>
      <c r="V49857" s="124"/>
      <c r="W49857" s="124"/>
      <c r="X49857" s="140"/>
      <c r="Y49857" s="96"/>
      <c r="Z49857" s="96"/>
      <c r="AA49857" s="96"/>
      <c r="AB49857" s="96"/>
      <c r="AC49857"/>
      <c r="AD49857" s="124"/>
      <c r="AE49857" s="81"/>
      <c r="AF49857"/>
      <c r="AG49857"/>
      <c r="AH49857"/>
      <c r="AI49857"/>
      <c r="AJ49857" s="77"/>
      <c r="AK49857"/>
      <c r="AL49857"/>
      <c r="AM49857"/>
      <c r="AN49857" s="111"/>
      <c r="AO49857"/>
      <c r="AP49857"/>
      <c r="AQ49857"/>
      <c r="AR49857"/>
      <c r="AS49857"/>
      <c r="AT49857"/>
      <c r="AU49857"/>
      <c r="AV49857"/>
      <c r="AW49857"/>
      <c r="AX49857"/>
      <c r="AY49857"/>
    </row>
    <row r="49858" spans="1:51" ht="10.15" customHeight="1" x14ac:dyDescent="0.2">
      <c r="A49858"/>
      <c r="B49858"/>
      <c r="C49858"/>
      <c r="D49858"/>
      <c r="E49858"/>
      <c r="F49858"/>
      <c r="G49858" s="67"/>
      <c r="H49858"/>
      <c r="I49858"/>
      <c r="J49858"/>
      <c r="K49858"/>
      <c r="L49858" s="124"/>
      <c r="M49858" s="74"/>
      <c r="N49858" s="77"/>
      <c r="O49858"/>
      <c r="P49858"/>
      <c r="Q49858"/>
      <c r="R49858"/>
      <c r="S49858" s="124"/>
      <c r="T49858" s="124"/>
      <c r="U49858" s="124"/>
      <c r="V49858" s="124"/>
      <c r="W49858" s="124"/>
      <c r="X49858" s="140"/>
      <c r="Y49858" s="96"/>
      <c r="Z49858" s="96"/>
      <c r="AA49858" s="96"/>
      <c r="AB49858" s="96"/>
      <c r="AC49858"/>
      <c r="AD49858" s="124"/>
      <c r="AE49858" s="81"/>
      <c r="AF49858"/>
      <c r="AG49858"/>
      <c r="AH49858"/>
      <c r="AI49858"/>
      <c r="AJ49858" s="77"/>
      <c r="AK49858"/>
      <c r="AL49858"/>
      <c r="AM49858"/>
      <c r="AN49858" s="111"/>
      <c r="AO49858"/>
      <c r="AP49858"/>
      <c r="AQ49858"/>
      <c r="AR49858"/>
      <c r="AS49858"/>
      <c r="AT49858"/>
      <c r="AU49858"/>
      <c r="AV49858"/>
      <c r="AW49858"/>
      <c r="AX49858"/>
      <c r="AY49858"/>
    </row>
    <row r="49859" spans="1:51" ht="10.15" customHeight="1" x14ac:dyDescent="0.2">
      <c r="A49859"/>
      <c r="B49859"/>
      <c r="C49859"/>
      <c r="D49859"/>
      <c r="E49859"/>
      <c r="F49859"/>
      <c r="G49859" s="67"/>
      <c r="H49859"/>
      <c r="I49859"/>
      <c r="J49859"/>
      <c r="K49859"/>
      <c r="L49859" s="124"/>
      <c r="M49859" s="74"/>
      <c r="N49859" s="77"/>
      <c r="O49859"/>
      <c r="P49859"/>
      <c r="Q49859"/>
      <c r="R49859"/>
      <c r="S49859" s="124"/>
      <c r="T49859" s="124"/>
      <c r="U49859" s="124"/>
      <c r="V49859" s="124"/>
      <c r="W49859" s="124"/>
      <c r="X49859" s="140"/>
      <c r="Y49859" s="96"/>
      <c r="Z49859" s="96"/>
      <c r="AA49859" s="96"/>
      <c r="AB49859" s="96"/>
      <c r="AC49859"/>
      <c r="AD49859" s="124"/>
      <c r="AE49859" s="81"/>
      <c r="AF49859"/>
      <c r="AG49859"/>
      <c r="AH49859"/>
      <c r="AI49859"/>
      <c r="AJ49859" s="77"/>
      <c r="AK49859"/>
      <c r="AL49859"/>
      <c r="AM49859"/>
      <c r="AN49859" s="111"/>
      <c r="AO49859"/>
      <c r="AP49859"/>
      <c r="AQ49859"/>
      <c r="AR49859"/>
      <c r="AS49859"/>
      <c r="AT49859"/>
      <c r="AU49859"/>
      <c r="AV49859"/>
      <c r="AW49859"/>
      <c r="AX49859"/>
      <c r="AY49859"/>
    </row>
    <row r="49860" spans="1:51" ht="10.15" customHeight="1" x14ac:dyDescent="0.2">
      <c r="A49860"/>
      <c r="B49860"/>
      <c r="C49860"/>
      <c r="D49860"/>
      <c r="E49860"/>
      <c r="F49860"/>
      <c r="G49860" s="67"/>
      <c r="H49860"/>
      <c r="I49860"/>
      <c r="J49860"/>
      <c r="K49860"/>
      <c r="L49860" s="124"/>
      <c r="M49860" s="74"/>
      <c r="N49860" s="77"/>
      <c r="O49860"/>
      <c r="P49860"/>
      <c r="Q49860"/>
      <c r="R49860"/>
      <c r="S49860" s="124"/>
      <c r="T49860" s="124"/>
      <c r="U49860" s="124"/>
      <c r="V49860" s="124"/>
      <c r="W49860" s="124"/>
      <c r="X49860" s="140"/>
      <c r="Y49860" s="96"/>
      <c r="Z49860" s="96"/>
      <c r="AA49860" s="96"/>
      <c r="AB49860" s="96"/>
      <c r="AC49860"/>
      <c r="AD49860" s="124"/>
      <c r="AE49860" s="81"/>
      <c r="AF49860"/>
      <c r="AG49860"/>
      <c r="AH49860"/>
      <c r="AI49860"/>
      <c r="AJ49860" s="77"/>
      <c r="AK49860"/>
      <c r="AL49860"/>
      <c r="AM49860"/>
      <c r="AN49860" s="111"/>
      <c r="AO49860"/>
      <c r="AP49860"/>
      <c r="AQ49860"/>
      <c r="AR49860"/>
      <c r="AS49860"/>
      <c r="AT49860"/>
      <c r="AU49860"/>
      <c r="AV49860"/>
      <c r="AW49860"/>
      <c r="AX49860"/>
      <c r="AY49860"/>
    </row>
    <row r="49861" spans="1:51" ht="10.15" customHeight="1" x14ac:dyDescent="0.2">
      <c r="A49861"/>
      <c r="B49861"/>
      <c r="C49861"/>
      <c r="D49861"/>
      <c r="E49861"/>
      <c r="F49861"/>
      <c r="G49861" s="67"/>
      <c r="H49861"/>
      <c r="I49861"/>
      <c r="J49861"/>
      <c r="K49861"/>
      <c r="L49861" s="124"/>
      <c r="M49861" s="74"/>
      <c r="N49861" s="77"/>
      <c r="O49861"/>
      <c r="P49861"/>
      <c r="Q49861"/>
      <c r="R49861"/>
      <c r="S49861" s="124"/>
      <c r="T49861" s="124"/>
      <c r="U49861" s="124"/>
      <c r="V49861" s="124"/>
      <c r="W49861" s="124"/>
      <c r="X49861" s="140"/>
      <c r="Y49861" s="96"/>
      <c r="Z49861" s="96"/>
      <c r="AA49861" s="96"/>
      <c r="AB49861" s="96"/>
      <c r="AC49861"/>
      <c r="AD49861" s="124"/>
      <c r="AE49861" s="81"/>
      <c r="AF49861"/>
      <c r="AG49861"/>
      <c r="AH49861"/>
      <c r="AI49861"/>
      <c r="AJ49861" s="77"/>
      <c r="AK49861"/>
      <c r="AL49861"/>
      <c r="AM49861"/>
      <c r="AN49861" s="111"/>
      <c r="AO49861"/>
      <c r="AP49861"/>
      <c r="AQ49861"/>
      <c r="AR49861"/>
      <c r="AS49861"/>
      <c r="AT49861"/>
      <c r="AU49861"/>
      <c r="AV49861"/>
      <c r="AW49861"/>
      <c r="AX49861"/>
      <c r="AY49861"/>
    </row>
    <row r="49862" spans="1:51" ht="10.15" customHeight="1" x14ac:dyDescent="0.2">
      <c r="A49862"/>
      <c r="B49862"/>
      <c r="C49862"/>
      <c r="D49862"/>
      <c r="E49862"/>
      <c r="F49862"/>
      <c r="G49862" s="67"/>
      <c r="H49862"/>
      <c r="I49862"/>
      <c r="J49862"/>
      <c r="K49862"/>
      <c r="L49862" s="124"/>
      <c r="M49862" s="74"/>
      <c r="N49862" s="77"/>
      <c r="O49862"/>
      <c r="P49862"/>
      <c r="Q49862"/>
      <c r="R49862"/>
      <c r="S49862" s="124"/>
      <c r="T49862" s="124"/>
      <c r="U49862" s="124"/>
      <c r="V49862" s="124"/>
      <c r="W49862" s="124"/>
      <c r="X49862" s="140"/>
      <c r="Y49862" s="96"/>
      <c r="Z49862" s="96"/>
      <c r="AA49862" s="96"/>
      <c r="AB49862" s="96"/>
      <c r="AC49862"/>
      <c r="AD49862" s="124"/>
      <c r="AE49862" s="81"/>
      <c r="AF49862"/>
      <c r="AG49862"/>
      <c r="AH49862"/>
      <c r="AI49862"/>
      <c r="AJ49862" s="77"/>
      <c r="AK49862"/>
      <c r="AL49862"/>
      <c r="AM49862"/>
      <c r="AN49862" s="111"/>
      <c r="AO49862"/>
      <c r="AP49862"/>
      <c r="AQ49862"/>
      <c r="AR49862"/>
      <c r="AS49862"/>
      <c r="AT49862"/>
      <c r="AU49862"/>
      <c r="AV49862"/>
      <c r="AW49862"/>
      <c r="AX49862"/>
      <c r="AY49862"/>
    </row>
    <row r="49863" spans="1:51" ht="10.15" customHeight="1" x14ac:dyDescent="0.2">
      <c r="A49863"/>
      <c r="B49863"/>
      <c r="C49863"/>
      <c r="D49863"/>
      <c r="E49863"/>
      <c r="F49863"/>
      <c r="G49863" s="67"/>
      <c r="H49863"/>
      <c r="I49863"/>
      <c r="J49863"/>
      <c r="K49863"/>
      <c r="L49863" s="124"/>
      <c r="M49863" s="74"/>
      <c r="N49863" s="77"/>
      <c r="O49863"/>
      <c r="P49863"/>
      <c r="Q49863"/>
      <c r="R49863"/>
      <c r="S49863" s="124"/>
      <c r="T49863" s="124"/>
      <c r="U49863" s="124"/>
      <c r="V49863" s="124"/>
      <c r="W49863" s="124"/>
      <c r="X49863" s="140"/>
      <c r="Y49863" s="96"/>
      <c r="Z49863" s="96"/>
      <c r="AA49863" s="96"/>
      <c r="AB49863" s="96"/>
      <c r="AC49863"/>
      <c r="AD49863" s="124"/>
      <c r="AE49863" s="81"/>
      <c r="AF49863"/>
      <c r="AG49863"/>
      <c r="AH49863"/>
      <c r="AI49863"/>
      <c r="AJ49863" s="77"/>
      <c r="AK49863"/>
      <c r="AL49863"/>
      <c r="AM49863"/>
      <c r="AN49863" s="111"/>
      <c r="AO49863"/>
      <c r="AP49863"/>
      <c r="AQ49863"/>
      <c r="AR49863"/>
      <c r="AS49863"/>
      <c r="AT49863"/>
      <c r="AU49863"/>
      <c r="AV49863"/>
      <c r="AW49863"/>
      <c r="AX49863"/>
      <c r="AY49863"/>
    </row>
    <row r="49864" spans="1:51" ht="10.15" customHeight="1" x14ac:dyDescent="0.2">
      <c r="A49864"/>
      <c r="B49864"/>
      <c r="C49864"/>
      <c r="D49864"/>
      <c r="E49864"/>
      <c r="F49864"/>
      <c r="G49864" s="67"/>
      <c r="H49864"/>
      <c r="I49864"/>
      <c r="J49864"/>
      <c r="K49864"/>
      <c r="L49864" s="124"/>
      <c r="M49864" s="74"/>
      <c r="N49864" s="77"/>
      <c r="O49864"/>
      <c r="P49864"/>
      <c r="Q49864"/>
      <c r="R49864"/>
      <c r="S49864" s="124"/>
      <c r="T49864" s="124"/>
      <c r="U49864" s="124"/>
      <c r="V49864" s="124"/>
      <c r="W49864" s="124"/>
      <c r="X49864" s="140"/>
      <c r="Y49864" s="96"/>
      <c r="Z49864" s="96"/>
      <c r="AA49864" s="96"/>
      <c r="AB49864" s="96"/>
      <c r="AC49864"/>
      <c r="AD49864" s="124"/>
      <c r="AE49864" s="81"/>
      <c r="AF49864"/>
      <c r="AG49864"/>
      <c r="AH49864"/>
      <c r="AI49864"/>
      <c r="AJ49864" s="77"/>
      <c r="AK49864"/>
      <c r="AL49864"/>
      <c r="AM49864"/>
      <c r="AN49864" s="111"/>
      <c r="AO49864"/>
      <c r="AP49864"/>
      <c r="AQ49864"/>
      <c r="AR49864"/>
      <c r="AS49864"/>
      <c r="AT49864"/>
      <c r="AU49864"/>
      <c r="AV49864"/>
      <c r="AW49864"/>
      <c r="AX49864"/>
      <c r="AY49864"/>
    </row>
    <row r="49865" spans="1:51" ht="10.15" customHeight="1" x14ac:dyDescent="0.2">
      <c r="A49865"/>
      <c r="B49865"/>
      <c r="C49865"/>
      <c r="D49865"/>
      <c r="E49865"/>
      <c r="F49865"/>
      <c r="G49865" s="67"/>
      <c r="H49865"/>
      <c r="I49865"/>
      <c r="J49865"/>
      <c r="K49865"/>
      <c r="L49865" s="124"/>
      <c r="M49865" s="74"/>
      <c r="N49865" s="77"/>
      <c r="O49865"/>
      <c r="P49865"/>
      <c r="Q49865"/>
      <c r="R49865"/>
      <c r="S49865" s="124"/>
      <c r="T49865" s="124"/>
      <c r="U49865" s="124"/>
      <c r="V49865" s="124"/>
      <c r="W49865" s="124"/>
      <c r="X49865" s="140"/>
      <c r="Y49865" s="96"/>
      <c r="Z49865" s="96"/>
      <c r="AA49865" s="96"/>
      <c r="AB49865" s="96"/>
      <c r="AC49865"/>
      <c r="AD49865" s="124"/>
      <c r="AE49865" s="81"/>
      <c r="AF49865"/>
      <c r="AG49865"/>
      <c r="AH49865"/>
      <c r="AI49865"/>
      <c r="AJ49865" s="77"/>
      <c r="AK49865"/>
      <c r="AL49865"/>
      <c r="AM49865"/>
      <c r="AN49865" s="111"/>
      <c r="AO49865"/>
      <c r="AP49865"/>
      <c r="AQ49865"/>
      <c r="AR49865"/>
      <c r="AS49865"/>
      <c r="AT49865"/>
      <c r="AU49865"/>
      <c r="AV49865"/>
      <c r="AW49865"/>
      <c r="AX49865"/>
      <c r="AY49865"/>
    </row>
    <row r="49866" spans="1:51" ht="10.15" customHeight="1" x14ac:dyDescent="0.2">
      <c r="A49866"/>
      <c r="B49866"/>
      <c r="C49866"/>
      <c r="D49866"/>
      <c r="E49866"/>
      <c r="F49866"/>
      <c r="G49866" s="67"/>
      <c r="H49866"/>
      <c r="I49866"/>
      <c r="J49866"/>
      <c r="K49866"/>
      <c r="L49866" s="124"/>
      <c r="M49866" s="74"/>
      <c r="N49866" s="77"/>
      <c r="O49866"/>
      <c r="P49866"/>
      <c r="Q49866"/>
      <c r="R49866"/>
      <c r="S49866" s="124"/>
      <c r="T49866" s="124"/>
      <c r="U49866" s="124"/>
      <c r="V49866" s="124"/>
      <c r="W49866" s="124"/>
      <c r="X49866" s="140"/>
      <c r="Y49866" s="96"/>
      <c r="Z49866" s="96"/>
      <c r="AA49866" s="96"/>
      <c r="AB49866" s="96"/>
      <c r="AC49866"/>
      <c r="AD49866" s="124"/>
      <c r="AE49866" s="81"/>
      <c r="AF49866"/>
      <c r="AG49866"/>
      <c r="AH49866"/>
      <c r="AI49866"/>
      <c r="AJ49866" s="77"/>
      <c r="AK49866"/>
      <c r="AL49866"/>
      <c r="AM49866"/>
      <c r="AN49866" s="111"/>
      <c r="AO49866"/>
      <c r="AP49866"/>
      <c r="AQ49866"/>
      <c r="AR49866"/>
      <c r="AS49866"/>
      <c r="AT49866"/>
      <c r="AU49866"/>
      <c r="AV49866"/>
      <c r="AW49866"/>
      <c r="AX49866"/>
      <c r="AY49866"/>
    </row>
    <row r="49867" spans="1:51" ht="10.15" customHeight="1" x14ac:dyDescent="0.2">
      <c r="A49867"/>
      <c r="B49867"/>
      <c r="C49867"/>
      <c r="D49867"/>
      <c r="E49867"/>
      <c r="F49867"/>
      <c r="G49867" s="67"/>
      <c r="H49867"/>
      <c r="I49867"/>
      <c r="J49867"/>
      <c r="K49867"/>
      <c r="L49867" s="124"/>
      <c r="M49867" s="74"/>
      <c r="N49867" s="77"/>
      <c r="O49867"/>
      <c r="P49867"/>
      <c r="Q49867"/>
      <c r="R49867"/>
      <c r="S49867" s="124"/>
      <c r="T49867" s="124"/>
      <c r="U49867" s="124"/>
      <c r="V49867" s="124"/>
      <c r="W49867" s="124"/>
      <c r="X49867" s="140"/>
      <c r="Y49867" s="96"/>
      <c r="Z49867" s="96"/>
      <c r="AA49867" s="96"/>
      <c r="AB49867" s="96"/>
      <c r="AC49867"/>
      <c r="AD49867" s="124"/>
      <c r="AE49867" s="81"/>
      <c r="AF49867"/>
      <c r="AG49867"/>
      <c r="AH49867"/>
      <c r="AI49867"/>
      <c r="AJ49867" s="77"/>
      <c r="AK49867"/>
      <c r="AL49867"/>
      <c r="AM49867"/>
      <c r="AN49867" s="111"/>
      <c r="AO49867"/>
      <c r="AP49867"/>
      <c r="AQ49867"/>
      <c r="AR49867"/>
      <c r="AS49867"/>
      <c r="AT49867"/>
      <c r="AU49867"/>
      <c r="AV49867"/>
      <c r="AW49867"/>
      <c r="AX49867"/>
      <c r="AY49867"/>
    </row>
    <row r="49868" spans="1:51" ht="10.15" customHeight="1" x14ac:dyDescent="0.2">
      <c r="A49868"/>
      <c r="B49868"/>
      <c r="C49868"/>
      <c r="D49868"/>
      <c r="E49868"/>
      <c r="F49868"/>
      <c r="G49868" s="67"/>
      <c r="H49868"/>
      <c r="I49868"/>
      <c r="J49868"/>
      <c r="K49868"/>
      <c r="L49868" s="124"/>
      <c r="M49868" s="74"/>
      <c r="N49868" s="77"/>
      <c r="O49868"/>
      <c r="P49868"/>
      <c r="Q49868"/>
      <c r="R49868"/>
      <c r="S49868" s="124"/>
      <c r="T49868" s="124"/>
      <c r="U49868" s="124"/>
      <c r="V49868" s="124"/>
      <c r="W49868" s="124"/>
      <c r="X49868" s="140"/>
      <c r="Y49868" s="96"/>
      <c r="Z49868" s="96"/>
      <c r="AA49868" s="96"/>
      <c r="AB49868" s="96"/>
      <c r="AC49868"/>
      <c r="AD49868" s="124"/>
      <c r="AE49868" s="81"/>
      <c r="AF49868"/>
      <c r="AG49868"/>
      <c r="AH49868"/>
      <c r="AI49868"/>
      <c r="AJ49868" s="77"/>
      <c r="AK49868"/>
      <c r="AL49868"/>
      <c r="AM49868"/>
      <c r="AN49868" s="111"/>
      <c r="AO49868"/>
      <c r="AP49868"/>
      <c r="AQ49868"/>
      <c r="AR49868"/>
      <c r="AS49868"/>
      <c r="AT49868"/>
      <c r="AU49868"/>
      <c r="AV49868"/>
      <c r="AW49868"/>
      <c r="AX49868"/>
      <c r="AY49868"/>
    </row>
    <row r="49869" spans="1:51" ht="10.15" customHeight="1" x14ac:dyDescent="0.2">
      <c r="A49869"/>
      <c r="B49869"/>
      <c r="C49869"/>
      <c r="D49869"/>
      <c r="E49869"/>
      <c r="F49869"/>
      <c r="G49869" s="67"/>
      <c r="H49869"/>
      <c r="I49869"/>
      <c r="J49869"/>
      <c r="K49869"/>
      <c r="L49869" s="124"/>
      <c r="M49869" s="74"/>
      <c r="N49869" s="77"/>
      <c r="O49869"/>
      <c r="P49869"/>
      <c r="Q49869"/>
      <c r="R49869"/>
      <c r="S49869" s="124"/>
      <c r="T49869" s="124"/>
      <c r="U49869" s="124"/>
      <c r="V49869" s="124"/>
      <c r="W49869" s="124"/>
      <c r="X49869" s="140"/>
      <c r="Y49869" s="96"/>
      <c r="Z49869" s="96"/>
      <c r="AA49869" s="96"/>
      <c r="AB49869" s="96"/>
      <c r="AC49869"/>
      <c r="AD49869" s="124"/>
      <c r="AE49869" s="81"/>
      <c r="AF49869"/>
      <c r="AG49869"/>
      <c r="AH49869"/>
      <c r="AI49869"/>
      <c r="AJ49869" s="77"/>
      <c r="AK49869"/>
      <c r="AL49869"/>
      <c r="AM49869"/>
      <c r="AN49869" s="111"/>
      <c r="AO49869"/>
      <c r="AP49869"/>
      <c r="AQ49869"/>
      <c r="AR49869"/>
      <c r="AS49869"/>
      <c r="AT49869"/>
      <c r="AU49869"/>
      <c r="AV49869"/>
      <c r="AW49869"/>
      <c r="AX49869"/>
      <c r="AY49869"/>
    </row>
    <row r="49870" spans="1:51" ht="10.15" customHeight="1" x14ac:dyDescent="0.2">
      <c r="A49870"/>
      <c r="B49870"/>
      <c r="C49870"/>
      <c r="D49870"/>
      <c r="E49870"/>
      <c r="F49870"/>
      <c r="G49870" s="67"/>
      <c r="H49870"/>
      <c r="I49870"/>
      <c r="J49870"/>
      <c r="K49870"/>
      <c r="L49870" s="124"/>
      <c r="M49870" s="74"/>
      <c r="N49870" s="77"/>
      <c r="O49870"/>
      <c r="P49870"/>
      <c r="Q49870"/>
      <c r="R49870"/>
      <c r="S49870" s="124"/>
      <c r="T49870" s="124"/>
      <c r="U49870" s="124"/>
      <c r="V49870" s="124"/>
      <c r="W49870" s="124"/>
      <c r="X49870" s="140"/>
      <c r="Y49870" s="96"/>
      <c r="Z49870" s="96"/>
      <c r="AA49870" s="96"/>
      <c r="AB49870" s="96"/>
      <c r="AC49870"/>
      <c r="AD49870" s="124"/>
      <c r="AE49870" s="81"/>
      <c r="AF49870"/>
      <c r="AG49870"/>
      <c r="AH49870"/>
      <c r="AI49870"/>
      <c r="AJ49870" s="77"/>
      <c r="AK49870"/>
      <c r="AL49870"/>
      <c r="AM49870"/>
      <c r="AN49870" s="111"/>
      <c r="AO49870"/>
      <c r="AP49870"/>
      <c r="AQ49870"/>
      <c r="AR49870"/>
      <c r="AS49870"/>
      <c r="AT49870"/>
      <c r="AU49870"/>
      <c r="AV49870"/>
      <c r="AW49870"/>
      <c r="AX49870"/>
      <c r="AY49870"/>
    </row>
    <row r="49871" spans="1:51" ht="10.15" customHeight="1" x14ac:dyDescent="0.2">
      <c r="A49871"/>
      <c r="B49871"/>
      <c r="C49871"/>
      <c r="D49871"/>
      <c r="E49871"/>
      <c r="F49871"/>
      <c r="G49871" s="67"/>
      <c r="H49871"/>
      <c r="I49871"/>
      <c r="J49871"/>
      <c r="K49871"/>
      <c r="L49871" s="124"/>
      <c r="M49871" s="74"/>
      <c r="N49871" s="77"/>
      <c r="O49871"/>
      <c r="P49871"/>
      <c r="Q49871"/>
      <c r="R49871"/>
      <c r="S49871" s="124"/>
      <c r="T49871" s="124"/>
      <c r="U49871" s="124"/>
      <c r="V49871" s="124"/>
      <c r="W49871" s="124"/>
      <c r="X49871" s="140"/>
      <c r="Y49871" s="96"/>
      <c r="Z49871" s="96"/>
      <c r="AA49871" s="96"/>
      <c r="AB49871" s="96"/>
      <c r="AC49871"/>
      <c r="AD49871" s="124"/>
      <c r="AE49871" s="81"/>
      <c r="AF49871"/>
      <c r="AG49871"/>
      <c r="AH49871"/>
      <c r="AI49871"/>
      <c r="AJ49871" s="77"/>
      <c r="AK49871"/>
      <c r="AL49871"/>
      <c r="AM49871"/>
      <c r="AN49871" s="111"/>
      <c r="AO49871"/>
      <c r="AP49871"/>
      <c r="AQ49871"/>
      <c r="AR49871"/>
      <c r="AS49871"/>
      <c r="AT49871"/>
      <c r="AU49871"/>
      <c r="AV49871"/>
      <c r="AW49871"/>
      <c r="AX49871"/>
      <c r="AY49871"/>
    </row>
    <row r="49872" spans="1:51" ht="10.15" customHeight="1" x14ac:dyDescent="0.2">
      <c r="A49872"/>
      <c r="B49872"/>
      <c r="C49872"/>
      <c r="D49872"/>
      <c r="E49872"/>
      <c r="F49872"/>
      <c r="G49872" s="67"/>
      <c r="H49872"/>
      <c r="I49872"/>
      <c r="J49872"/>
      <c r="K49872"/>
      <c r="L49872" s="124"/>
      <c r="M49872" s="74"/>
      <c r="N49872" s="77"/>
      <c r="O49872"/>
      <c r="P49872"/>
      <c r="Q49872"/>
      <c r="R49872"/>
      <c r="S49872" s="124"/>
      <c r="T49872" s="124"/>
      <c r="U49872" s="124"/>
      <c r="V49872" s="124"/>
      <c r="W49872" s="124"/>
      <c r="X49872" s="140"/>
      <c r="Y49872" s="96"/>
      <c r="Z49872" s="96"/>
      <c r="AA49872" s="96"/>
      <c r="AB49872" s="96"/>
      <c r="AC49872"/>
      <c r="AD49872" s="124"/>
      <c r="AE49872" s="81"/>
      <c r="AF49872"/>
      <c r="AG49872"/>
      <c r="AH49872"/>
      <c r="AI49872"/>
      <c r="AJ49872" s="77"/>
      <c r="AK49872"/>
      <c r="AL49872"/>
      <c r="AM49872"/>
      <c r="AN49872" s="111"/>
      <c r="AO49872"/>
      <c r="AP49872"/>
      <c r="AQ49872"/>
      <c r="AR49872"/>
      <c r="AS49872"/>
      <c r="AT49872"/>
      <c r="AU49872"/>
      <c r="AV49872"/>
      <c r="AW49872"/>
      <c r="AX49872"/>
      <c r="AY49872"/>
    </row>
    <row r="49873" spans="1:51" ht="10.15" customHeight="1" x14ac:dyDescent="0.2">
      <c r="A49873"/>
      <c r="B49873"/>
      <c r="C49873"/>
      <c r="D49873"/>
      <c r="E49873"/>
      <c r="F49873"/>
      <c r="G49873" s="67"/>
      <c r="H49873"/>
      <c r="I49873"/>
      <c r="J49873"/>
      <c r="K49873"/>
      <c r="L49873" s="124"/>
      <c r="M49873" s="74"/>
      <c r="N49873" s="77"/>
      <c r="O49873"/>
      <c r="P49873"/>
      <c r="Q49873"/>
      <c r="R49873"/>
      <c r="S49873" s="124"/>
      <c r="T49873" s="124"/>
      <c r="U49873" s="124"/>
      <c r="V49873" s="124"/>
      <c r="W49873" s="124"/>
      <c r="X49873" s="140"/>
      <c r="Y49873" s="96"/>
      <c r="Z49873" s="96"/>
      <c r="AA49873" s="96"/>
      <c r="AB49873" s="96"/>
      <c r="AC49873"/>
      <c r="AD49873" s="124"/>
      <c r="AE49873" s="81"/>
      <c r="AF49873"/>
      <c r="AG49873"/>
      <c r="AH49873"/>
      <c r="AI49873"/>
      <c r="AJ49873" s="77"/>
      <c r="AK49873"/>
      <c r="AL49873"/>
      <c r="AM49873"/>
      <c r="AN49873" s="111"/>
      <c r="AO49873"/>
      <c r="AP49873"/>
      <c r="AQ49873"/>
      <c r="AR49873"/>
      <c r="AS49873"/>
      <c r="AT49873"/>
      <c r="AU49873"/>
      <c r="AV49873"/>
      <c r="AW49873"/>
      <c r="AX49873"/>
      <c r="AY49873"/>
    </row>
    <row r="49874" spans="1:51" ht="10.15" customHeight="1" x14ac:dyDescent="0.2">
      <c r="A49874"/>
      <c r="B49874"/>
      <c r="C49874"/>
      <c r="D49874"/>
      <c r="E49874"/>
      <c r="F49874"/>
      <c r="G49874" s="67"/>
      <c r="H49874"/>
      <c r="I49874"/>
      <c r="J49874"/>
      <c r="K49874"/>
      <c r="L49874" s="124"/>
      <c r="M49874" s="74"/>
      <c r="N49874" s="77"/>
      <c r="O49874"/>
      <c r="P49874"/>
      <c r="Q49874"/>
      <c r="R49874"/>
      <c r="S49874" s="124"/>
      <c r="T49874" s="124"/>
      <c r="U49874" s="124"/>
      <c r="V49874" s="124"/>
      <c r="W49874" s="124"/>
      <c r="X49874" s="140"/>
      <c r="Y49874" s="96"/>
      <c r="Z49874" s="96"/>
      <c r="AA49874" s="96"/>
      <c r="AB49874" s="96"/>
      <c r="AC49874"/>
      <c r="AD49874" s="124"/>
      <c r="AE49874" s="81"/>
      <c r="AF49874"/>
      <c r="AG49874"/>
      <c r="AH49874"/>
      <c r="AI49874"/>
      <c r="AJ49874" s="77"/>
      <c r="AK49874"/>
      <c r="AL49874"/>
      <c r="AM49874"/>
      <c r="AN49874" s="111"/>
      <c r="AO49874"/>
      <c r="AP49874"/>
      <c r="AQ49874"/>
      <c r="AR49874"/>
      <c r="AS49874"/>
      <c r="AT49874"/>
      <c r="AU49874"/>
      <c r="AV49874"/>
      <c r="AW49874"/>
      <c r="AX49874"/>
      <c r="AY49874"/>
    </row>
    <row r="49875" spans="1:51" ht="10.15" customHeight="1" x14ac:dyDescent="0.2">
      <c r="A49875"/>
      <c r="B49875"/>
      <c r="C49875"/>
      <c r="D49875"/>
      <c r="E49875"/>
      <c r="F49875"/>
      <c r="G49875" s="67"/>
      <c r="H49875"/>
      <c r="I49875"/>
      <c r="J49875"/>
      <c r="K49875"/>
      <c r="L49875" s="124"/>
      <c r="M49875" s="74"/>
      <c r="N49875" s="77"/>
      <c r="O49875"/>
      <c r="P49875"/>
      <c r="Q49875"/>
      <c r="R49875"/>
      <c r="S49875" s="124"/>
      <c r="T49875" s="124"/>
      <c r="U49875" s="124"/>
      <c r="V49875" s="124"/>
      <c r="W49875" s="124"/>
      <c r="X49875" s="140"/>
      <c r="Y49875" s="96"/>
      <c r="Z49875" s="96"/>
      <c r="AA49875" s="96"/>
      <c r="AB49875" s="96"/>
      <c r="AC49875"/>
      <c r="AD49875" s="124"/>
      <c r="AE49875" s="81"/>
      <c r="AF49875"/>
      <c r="AG49875"/>
      <c r="AH49875"/>
      <c r="AI49875"/>
      <c r="AJ49875" s="77"/>
      <c r="AK49875"/>
      <c r="AL49875"/>
      <c r="AM49875"/>
      <c r="AN49875" s="111"/>
      <c r="AO49875"/>
      <c r="AP49875"/>
      <c r="AQ49875"/>
      <c r="AR49875"/>
      <c r="AS49875"/>
      <c r="AT49875"/>
      <c r="AU49875"/>
      <c r="AV49875"/>
      <c r="AW49875"/>
      <c r="AX49875"/>
      <c r="AY49875"/>
    </row>
    <row r="49876" spans="1:51" ht="10.15" customHeight="1" x14ac:dyDescent="0.2">
      <c r="A49876"/>
      <c r="B49876"/>
      <c r="C49876"/>
      <c r="D49876"/>
      <c r="E49876"/>
      <c r="F49876"/>
      <c r="G49876" s="67"/>
      <c r="H49876"/>
      <c r="I49876"/>
      <c r="J49876"/>
      <c r="K49876"/>
      <c r="L49876" s="124"/>
      <c r="M49876" s="74"/>
      <c r="N49876" s="77"/>
      <c r="O49876"/>
      <c r="P49876"/>
      <c r="Q49876"/>
      <c r="R49876"/>
      <c r="S49876" s="124"/>
      <c r="T49876" s="124"/>
      <c r="U49876" s="124"/>
      <c r="V49876" s="124"/>
      <c r="W49876" s="124"/>
      <c r="X49876" s="140"/>
      <c r="Y49876" s="96"/>
      <c r="Z49876" s="96"/>
      <c r="AA49876" s="96"/>
      <c r="AB49876" s="96"/>
      <c r="AC49876"/>
      <c r="AD49876" s="124"/>
      <c r="AE49876" s="81"/>
      <c r="AF49876"/>
      <c r="AG49876"/>
      <c r="AH49876"/>
      <c r="AI49876"/>
      <c r="AJ49876" s="77"/>
      <c r="AK49876"/>
      <c r="AL49876"/>
      <c r="AM49876"/>
      <c r="AN49876" s="111"/>
      <c r="AO49876"/>
      <c r="AP49876"/>
      <c r="AQ49876"/>
      <c r="AR49876"/>
      <c r="AS49876"/>
      <c r="AT49876"/>
      <c r="AU49876"/>
      <c r="AV49876"/>
      <c r="AW49876"/>
      <c r="AX49876"/>
      <c r="AY49876"/>
    </row>
    <row r="49877" spans="1:51" ht="10.15" customHeight="1" x14ac:dyDescent="0.2">
      <c r="A49877"/>
      <c r="B49877"/>
      <c r="C49877"/>
      <c r="D49877"/>
      <c r="E49877"/>
      <c r="F49877"/>
      <c r="G49877" s="67"/>
      <c r="H49877"/>
      <c r="I49877"/>
      <c r="J49877"/>
      <c r="K49877"/>
      <c r="L49877" s="124"/>
      <c r="M49877" s="74"/>
      <c r="N49877" s="77"/>
      <c r="O49877"/>
      <c r="P49877"/>
      <c r="Q49877"/>
      <c r="R49877"/>
      <c r="S49877" s="124"/>
      <c r="T49877" s="124"/>
      <c r="U49877" s="124"/>
      <c r="V49877" s="124"/>
      <c r="W49877" s="124"/>
      <c r="X49877" s="140"/>
      <c r="Y49877" s="96"/>
      <c r="Z49877" s="96"/>
      <c r="AA49877" s="96"/>
      <c r="AB49877" s="96"/>
      <c r="AC49877"/>
      <c r="AD49877" s="124"/>
      <c r="AE49877" s="81"/>
      <c r="AF49877"/>
      <c r="AG49877"/>
      <c r="AH49877"/>
      <c r="AI49877"/>
      <c r="AJ49877" s="77"/>
      <c r="AK49877"/>
      <c r="AL49877"/>
      <c r="AM49877"/>
      <c r="AN49877" s="111"/>
      <c r="AO49877"/>
      <c r="AP49877"/>
      <c r="AQ49877"/>
      <c r="AR49877"/>
      <c r="AS49877"/>
      <c r="AT49877"/>
      <c r="AU49877"/>
      <c r="AV49877"/>
      <c r="AW49877"/>
      <c r="AX49877"/>
      <c r="AY49877"/>
    </row>
    <row r="49878" spans="1:51" ht="10.15" customHeight="1" x14ac:dyDescent="0.2">
      <c r="A49878"/>
      <c r="B49878"/>
      <c r="C49878"/>
      <c r="D49878"/>
      <c r="E49878"/>
      <c r="F49878"/>
      <c r="G49878" s="67"/>
      <c r="H49878"/>
      <c r="I49878"/>
      <c r="J49878"/>
      <c r="K49878"/>
      <c r="L49878" s="124"/>
      <c r="M49878" s="74"/>
      <c r="N49878" s="77"/>
      <c r="O49878"/>
      <c r="P49878"/>
      <c r="Q49878"/>
      <c r="R49878"/>
      <c r="S49878" s="124"/>
      <c r="T49878" s="124"/>
      <c r="U49878" s="124"/>
      <c r="V49878" s="124"/>
      <c r="W49878" s="124"/>
      <c r="X49878" s="140"/>
      <c r="Y49878" s="96"/>
      <c r="Z49878" s="96"/>
      <c r="AA49878" s="96"/>
      <c r="AB49878" s="96"/>
      <c r="AC49878"/>
      <c r="AD49878" s="124"/>
      <c r="AE49878" s="81"/>
      <c r="AF49878"/>
      <c r="AG49878"/>
      <c r="AH49878"/>
      <c r="AI49878"/>
      <c r="AJ49878" s="77"/>
      <c r="AK49878"/>
      <c r="AL49878"/>
      <c r="AM49878"/>
      <c r="AN49878" s="111"/>
      <c r="AO49878"/>
      <c r="AP49878"/>
      <c r="AQ49878"/>
      <c r="AR49878"/>
      <c r="AS49878"/>
      <c r="AT49878"/>
      <c r="AU49878"/>
      <c r="AV49878"/>
      <c r="AW49878"/>
      <c r="AX49878"/>
      <c r="AY49878"/>
    </row>
    <row r="49879" spans="1:51" ht="10.15" customHeight="1" x14ac:dyDescent="0.2">
      <c r="A49879"/>
      <c r="B49879"/>
      <c r="C49879"/>
      <c r="D49879"/>
      <c r="E49879"/>
      <c r="F49879"/>
      <c r="G49879" s="67"/>
      <c r="H49879"/>
      <c r="I49879"/>
      <c r="J49879"/>
      <c r="K49879"/>
      <c r="L49879" s="124"/>
      <c r="M49879" s="74"/>
      <c r="N49879" s="77"/>
      <c r="O49879"/>
      <c r="P49879"/>
      <c r="Q49879"/>
      <c r="R49879"/>
      <c r="S49879" s="124"/>
      <c r="T49879" s="124"/>
      <c r="U49879" s="124"/>
      <c r="V49879" s="124"/>
      <c r="W49879" s="124"/>
      <c r="X49879" s="140"/>
      <c r="Y49879" s="96"/>
      <c r="Z49879" s="96"/>
      <c r="AA49879" s="96"/>
      <c r="AB49879" s="96"/>
      <c r="AC49879"/>
      <c r="AD49879" s="124"/>
      <c r="AE49879" s="81"/>
      <c r="AF49879"/>
      <c r="AG49879"/>
      <c r="AH49879"/>
      <c r="AI49879"/>
      <c r="AJ49879" s="77"/>
      <c r="AK49879"/>
      <c r="AL49879"/>
      <c r="AM49879"/>
      <c r="AN49879" s="111"/>
      <c r="AO49879"/>
      <c r="AP49879"/>
      <c r="AQ49879"/>
      <c r="AR49879"/>
      <c r="AS49879"/>
      <c r="AT49879"/>
      <c r="AU49879"/>
      <c r="AV49879"/>
      <c r="AW49879"/>
      <c r="AX49879"/>
      <c r="AY49879"/>
    </row>
    <row r="49880" spans="1:51" ht="10.15" customHeight="1" x14ac:dyDescent="0.2">
      <c r="A49880"/>
      <c r="B49880"/>
      <c r="C49880"/>
      <c r="D49880"/>
      <c r="E49880"/>
      <c r="F49880"/>
      <c r="G49880" s="67"/>
      <c r="H49880"/>
      <c r="I49880"/>
      <c r="J49880"/>
      <c r="K49880"/>
      <c r="L49880" s="124"/>
      <c r="M49880" s="74"/>
      <c r="N49880" s="77"/>
      <c r="O49880"/>
      <c r="P49880"/>
      <c r="Q49880"/>
      <c r="R49880"/>
      <c r="S49880" s="124"/>
      <c r="T49880" s="124"/>
      <c r="U49880" s="124"/>
      <c r="V49880" s="124"/>
      <c r="W49880" s="124"/>
      <c r="X49880" s="140"/>
      <c r="Y49880" s="96"/>
      <c r="Z49880" s="96"/>
      <c r="AA49880" s="96"/>
      <c r="AB49880" s="96"/>
      <c r="AC49880"/>
      <c r="AD49880" s="124"/>
      <c r="AE49880" s="81"/>
      <c r="AF49880"/>
      <c r="AG49880"/>
      <c r="AH49880"/>
      <c r="AI49880"/>
      <c r="AJ49880" s="77"/>
      <c r="AK49880"/>
      <c r="AL49880"/>
      <c r="AM49880"/>
      <c r="AN49880" s="111"/>
      <c r="AO49880"/>
      <c r="AP49880"/>
      <c r="AQ49880"/>
      <c r="AR49880"/>
      <c r="AS49880"/>
      <c r="AT49880"/>
      <c r="AU49880"/>
      <c r="AV49880"/>
      <c r="AW49880"/>
      <c r="AX49880"/>
      <c r="AY49880"/>
    </row>
    <row r="49881" spans="1:51" ht="10.15" customHeight="1" x14ac:dyDescent="0.2">
      <c r="A49881"/>
      <c r="B49881"/>
      <c r="C49881"/>
      <c r="D49881"/>
      <c r="E49881"/>
      <c r="F49881"/>
      <c r="G49881" s="67"/>
      <c r="H49881"/>
      <c r="I49881"/>
      <c r="J49881"/>
      <c r="K49881"/>
      <c r="L49881" s="124"/>
      <c r="M49881" s="74"/>
      <c r="N49881" s="77"/>
      <c r="O49881"/>
      <c r="P49881"/>
      <c r="Q49881"/>
      <c r="R49881"/>
      <c r="S49881" s="124"/>
      <c r="T49881" s="124"/>
      <c r="U49881" s="124"/>
      <c r="V49881" s="124"/>
      <c r="W49881" s="124"/>
      <c r="X49881" s="140"/>
      <c r="Y49881" s="96"/>
      <c r="Z49881" s="96"/>
      <c r="AA49881" s="96"/>
      <c r="AB49881" s="96"/>
      <c r="AC49881"/>
      <c r="AD49881" s="124"/>
      <c r="AE49881" s="81"/>
      <c r="AF49881"/>
      <c r="AG49881"/>
      <c r="AH49881"/>
      <c r="AI49881"/>
      <c r="AJ49881" s="77"/>
      <c r="AK49881"/>
      <c r="AL49881"/>
      <c r="AM49881"/>
      <c r="AN49881" s="111"/>
      <c r="AO49881"/>
      <c r="AP49881"/>
      <c r="AQ49881"/>
      <c r="AR49881"/>
      <c r="AS49881"/>
      <c r="AT49881"/>
      <c r="AU49881"/>
      <c r="AV49881"/>
      <c r="AW49881"/>
      <c r="AX49881"/>
      <c r="AY49881"/>
    </row>
    <row r="49882" spans="1:51" ht="10.15" customHeight="1" x14ac:dyDescent="0.2">
      <c r="A49882"/>
      <c r="B49882"/>
      <c r="C49882"/>
      <c r="D49882"/>
      <c r="E49882"/>
      <c r="F49882"/>
      <c r="G49882" s="67"/>
      <c r="H49882"/>
      <c r="I49882"/>
      <c r="J49882"/>
      <c r="K49882"/>
      <c r="L49882" s="124"/>
      <c r="M49882" s="74"/>
      <c r="N49882" s="77"/>
      <c r="O49882"/>
      <c r="P49882"/>
      <c r="Q49882"/>
      <c r="R49882"/>
      <c r="S49882" s="124"/>
      <c r="T49882" s="124"/>
      <c r="U49882" s="124"/>
      <c r="V49882" s="124"/>
      <c r="W49882" s="124"/>
      <c r="X49882" s="140"/>
      <c r="Y49882" s="96"/>
      <c r="Z49882" s="96"/>
      <c r="AA49882" s="96"/>
      <c r="AB49882" s="96"/>
      <c r="AC49882"/>
      <c r="AD49882" s="124"/>
      <c r="AE49882" s="81"/>
      <c r="AF49882"/>
      <c r="AG49882"/>
      <c r="AH49882"/>
      <c r="AI49882"/>
      <c r="AJ49882" s="77"/>
      <c r="AK49882"/>
      <c r="AL49882"/>
      <c r="AM49882"/>
      <c r="AN49882" s="111"/>
      <c r="AO49882"/>
      <c r="AP49882"/>
      <c r="AQ49882"/>
      <c r="AR49882"/>
      <c r="AS49882"/>
      <c r="AT49882"/>
      <c r="AU49882"/>
      <c r="AV49882"/>
      <c r="AW49882"/>
      <c r="AX49882"/>
      <c r="AY49882"/>
    </row>
    <row r="49883" spans="1:51" ht="10.15" customHeight="1" x14ac:dyDescent="0.2">
      <c r="A49883"/>
      <c r="B49883"/>
      <c r="C49883"/>
      <c r="D49883"/>
      <c r="E49883"/>
      <c r="F49883"/>
      <c r="G49883" s="67"/>
      <c r="H49883"/>
      <c r="I49883"/>
      <c r="J49883"/>
      <c r="K49883"/>
      <c r="L49883" s="124"/>
      <c r="M49883" s="74"/>
      <c r="N49883" s="77"/>
      <c r="O49883"/>
      <c r="P49883"/>
      <c r="Q49883"/>
      <c r="R49883"/>
      <c r="S49883" s="124"/>
      <c r="T49883" s="124"/>
      <c r="U49883" s="124"/>
      <c r="V49883" s="124"/>
      <c r="W49883" s="124"/>
      <c r="X49883" s="140"/>
      <c r="Y49883" s="96"/>
      <c r="Z49883" s="96"/>
      <c r="AA49883" s="96"/>
      <c r="AB49883" s="96"/>
      <c r="AC49883"/>
      <c r="AD49883" s="124"/>
      <c r="AE49883" s="81"/>
      <c r="AF49883"/>
      <c r="AG49883"/>
      <c r="AH49883"/>
      <c r="AI49883"/>
      <c r="AJ49883" s="77"/>
      <c r="AK49883"/>
      <c r="AL49883"/>
      <c r="AM49883"/>
      <c r="AN49883" s="111"/>
      <c r="AO49883"/>
      <c r="AP49883"/>
      <c r="AQ49883"/>
      <c r="AR49883"/>
      <c r="AS49883"/>
      <c r="AT49883"/>
      <c r="AU49883"/>
      <c r="AV49883"/>
      <c r="AW49883"/>
      <c r="AX49883"/>
      <c r="AY49883"/>
    </row>
    <row r="49884" spans="1:51" ht="10.15" customHeight="1" x14ac:dyDescent="0.2">
      <c r="A49884"/>
      <c r="B49884"/>
      <c r="C49884"/>
      <c r="D49884"/>
      <c r="E49884"/>
      <c r="F49884"/>
      <c r="G49884" s="67"/>
      <c r="H49884"/>
      <c r="I49884"/>
      <c r="J49884"/>
      <c r="K49884"/>
      <c r="L49884" s="124"/>
      <c r="M49884" s="74"/>
      <c r="N49884" s="77"/>
      <c r="O49884"/>
      <c r="P49884"/>
      <c r="Q49884"/>
      <c r="R49884"/>
      <c r="S49884" s="124"/>
      <c r="T49884" s="124"/>
      <c r="U49884" s="124"/>
      <c r="V49884" s="124"/>
      <c r="W49884" s="124"/>
      <c r="X49884" s="140"/>
      <c r="Y49884" s="96"/>
      <c r="Z49884" s="96"/>
      <c r="AA49884" s="96"/>
      <c r="AB49884" s="96"/>
      <c r="AC49884"/>
      <c r="AD49884" s="124"/>
      <c r="AE49884" s="81"/>
      <c r="AF49884"/>
      <c r="AG49884"/>
      <c r="AH49884"/>
      <c r="AI49884"/>
      <c r="AJ49884" s="77"/>
      <c r="AK49884"/>
      <c r="AL49884"/>
      <c r="AM49884"/>
      <c r="AN49884" s="111"/>
      <c r="AO49884"/>
      <c r="AP49884"/>
      <c r="AQ49884"/>
      <c r="AR49884"/>
      <c r="AS49884"/>
      <c r="AT49884"/>
      <c r="AU49884"/>
      <c r="AV49884"/>
      <c r="AW49884"/>
      <c r="AX49884"/>
      <c r="AY49884"/>
    </row>
    <row r="49885" spans="1:51" ht="10.15" customHeight="1" x14ac:dyDescent="0.2">
      <c r="A49885"/>
      <c r="B49885"/>
      <c r="C49885"/>
      <c r="D49885"/>
      <c r="E49885"/>
      <c r="F49885"/>
      <c r="G49885" s="67"/>
      <c r="H49885"/>
      <c r="I49885"/>
      <c r="J49885"/>
      <c r="K49885"/>
      <c r="L49885" s="124"/>
      <c r="M49885" s="74"/>
      <c r="N49885" s="77"/>
      <c r="O49885"/>
      <c r="P49885"/>
      <c r="Q49885"/>
      <c r="R49885"/>
      <c r="S49885" s="124"/>
      <c r="T49885" s="124"/>
      <c r="U49885" s="124"/>
      <c r="V49885" s="124"/>
      <c r="W49885" s="124"/>
      <c r="X49885" s="140"/>
      <c r="Y49885" s="96"/>
      <c r="Z49885" s="96"/>
      <c r="AA49885" s="96"/>
      <c r="AB49885" s="96"/>
      <c r="AC49885"/>
      <c r="AD49885" s="124"/>
      <c r="AE49885" s="81"/>
      <c r="AF49885"/>
      <c r="AG49885"/>
      <c r="AH49885"/>
      <c r="AI49885"/>
      <c r="AJ49885" s="77"/>
      <c r="AK49885"/>
      <c r="AL49885"/>
      <c r="AM49885"/>
      <c r="AN49885" s="111"/>
      <c r="AO49885"/>
      <c r="AP49885"/>
      <c r="AQ49885"/>
      <c r="AR49885"/>
      <c r="AS49885"/>
      <c r="AT49885"/>
      <c r="AU49885"/>
      <c r="AV49885"/>
      <c r="AW49885"/>
      <c r="AX49885"/>
      <c r="AY49885"/>
    </row>
    <row r="49886" spans="1:51" ht="10.15" customHeight="1" x14ac:dyDescent="0.2">
      <c r="A49886"/>
      <c r="B49886"/>
      <c r="C49886"/>
      <c r="D49886"/>
      <c r="E49886"/>
      <c r="F49886"/>
      <c r="G49886" s="67"/>
      <c r="H49886"/>
      <c r="I49886"/>
      <c r="J49886"/>
      <c r="K49886"/>
      <c r="L49886" s="124"/>
      <c r="M49886" s="74"/>
      <c r="N49886" s="77"/>
      <c r="O49886"/>
      <c r="P49886"/>
      <c r="Q49886"/>
      <c r="R49886"/>
      <c r="S49886" s="124"/>
      <c r="T49886" s="124"/>
      <c r="U49886" s="124"/>
      <c r="V49886" s="124"/>
      <c r="W49886" s="124"/>
      <c r="X49886" s="140"/>
      <c r="Y49886" s="96"/>
      <c r="Z49886" s="96"/>
      <c r="AA49886" s="96"/>
      <c r="AB49886" s="96"/>
      <c r="AC49886"/>
      <c r="AD49886" s="124"/>
      <c r="AE49886" s="81"/>
      <c r="AF49886"/>
      <c r="AG49886"/>
      <c r="AH49886"/>
      <c r="AI49886"/>
      <c r="AJ49886" s="77"/>
      <c r="AK49886"/>
      <c r="AL49886"/>
      <c r="AM49886"/>
      <c r="AN49886" s="111"/>
      <c r="AO49886"/>
      <c r="AP49886"/>
      <c r="AQ49886"/>
      <c r="AR49886"/>
      <c r="AS49886"/>
      <c r="AT49886"/>
      <c r="AU49886"/>
      <c r="AV49886"/>
      <c r="AW49886"/>
      <c r="AX49886"/>
      <c r="AY49886"/>
    </row>
    <row r="49887" spans="1:51" ht="10.15" customHeight="1" x14ac:dyDescent="0.2">
      <c r="A49887"/>
      <c r="B49887"/>
      <c r="C49887"/>
      <c r="D49887"/>
      <c r="E49887"/>
      <c r="F49887"/>
      <c r="G49887" s="67"/>
      <c r="H49887"/>
      <c r="I49887"/>
      <c r="J49887"/>
      <c r="K49887"/>
      <c r="L49887" s="124"/>
      <c r="M49887" s="74"/>
      <c r="N49887" s="77"/>
      <c r="O49887"/>
      <c r="P49887"/>
      <c r="Q49887"/>
      <c r="R49887"/>
      <c r="S49887" s="124"/>
      <c r="T49887" s="124"/>
      <c r="U49887" s="124"/>
      <c r="V49887" s="124"/>
      <c r="W49887" s="124"/>
      <c r="X49887" s="140"/>
      <c r="Y49887" s="96"/>
      <c r="Z49887" s="96"/>
      <c r="AA49887" s="96"/>
      <c r="AB49887" s="96"/>
      <c r="AC49887"/>
      <c r="AD49887" s="124"/>
      <c r="AE49887" s="81"/>
      <c r="AF49887"/>
      <c r="AG49887"/>
      <c r="AH49887"/>
      <c r="AI49887"/>
      <c r="AJ49887" s="77"/>
      <c r="AK49887"/>
      <c r="AL49887"/>
      <c r="AM49887"/>
      <c r="AN49887" s="111"/>
      <c r="AO49887"/>
      <c r="AP49887"/>
      <c r="AQ49887"/>
      <c r="AR49887"/>
      <c r="AS49887"/>
      <c r="AT49887"/>
      <c r="AU49887"/>
      <c r="AV49887"/>
      <c r="AW49887"/>
      <c r="AX49887"/>
      <c r="AY49887"/>
    </row>
    <row r="49888" spans="1:51" ht="10.15" customHeight="1" x14ac:dyDescent="0.2">
      <c r="A49888"/>
      <c r="B49888"/>
      <c r="C49888"/>
      <c r="D49888"/>
      <c r="E49888"/>
      <c r="F49888"/>
      <c r="G49888" s="67"/>
      <c r="H49888"/>
      <c r="I49888"/>
      <c r="J49888"/>
      <c r="K49888"/>
      <c r="L49888" s="124"/>
      <c r="M49888" s="74"/>
      <c r="N49888" s="77"/>
      <c r="O49888"/>
      <c r="P49888"/>
      <c r="Q49888"/>
      <c r="R49888"/>
      <c r="S49888" s="124"/>
      <c r="T49888" s="124"/>
      <c r="U49888" s="124"/>
      <c r="V49888" s="124"/>
      <c r="W49888" s="124"/>
      <c r="X49888" s="140"/>
      <c r="Y49888" s="96"/>
      <c r="Z49888" s="96"/>
      <c r="AA49888" s="96"/>
      <c r="AB49888" s="96"/>
      <c r="AC49888"/>
      <c r="AD49888" s="124"/>
      <c r="AE49888" s="81"/>
      <c r="AF49888"/>
      <c r="AG49888"/>
      <c r="AH49888"/>
      <c r="AI49888"/>
      <c r="AJ49888" s="77"/>
      <c r="AK49888"/>
      <c r="AL49888"/>
      <c r="AM49888"/>
      <c r="AN49888" s="111"/>
      <c r="AO49888"/>
      <c r="AP49888"/>
      <c r="AQ49888"/>
      <c r="AR49888"/>
      <c r="AS49888"/>
      <c r="AT49888"/>
      <c r="AU49888"/>
      <c r="AV49888"/>
      <c r="AW49888"/>
      <c r="AX49888"/>
      <c r="AY49888"/>
    </row>
    <row r="49889" spans="1:51" ht="10.15" customHeight="1" x14ac:dyDescent="0.2">
      <c r="A49889"/>
      <c r="B49889"/>
      <c r="C49889"/>
      <c r="D49889"/>
      <c r="E49889"/>
      <c r="F49889"/>
      <c r="G49889" s="67"/>
      <c r="H49889"/>
      <c r="I49889"/>
      <c r="J49889"/>
      <c r="K49889"/>
      <c r="L49889" s="124"/>
      <c r="M49889" s="74"/>
      <c r="N49889" s="77"/>
      <c r="O49889"/>
      <c r="P49889"/>
      <c r="Q49889"/>
      <c r="R49889"/>
      <c r="S49889" s="124"/>
      <c r="T49889" s="124"/>
      <c r="U49889" s="124"/>
      <c r="V49889" s="124"/>
      <c r="W49889" s="124"/>
      <c r="X49889" s="140"/>
      <c r="Y49889" s="96"/>
      <c r="Z49889" s="96"/>
      <c r="AA49889" s="96"/>
      <c r="AB49889" s="96"/>
      <c r="AC49889"/>
      <c r="AD49889" s="124"/>
      <c r="AE49889" s="81"/>
      <c r="AF49889"/>
      <c r="AG49889"/>
      <c r="AH49889"/>
      <c r="AI49889"/>
      <c r="AJ49889" s="77"/>
      <c r="AK49889"/>
      <c r="AL49889"/>
      <c r="AM49889"/>
      <c r="AN49889" s="111"/>
      <c r="AO49889"/>
      <c r="AP49889"/>
      <c r="AQ49889"/>
      <c r="AR49889"/>
      <c r="AS49889"/>
      <c r="AT49889"/>
      <c r="AU49889"/>
      <c r="AV49889"/>
      <c r="AW49889"/>
      <c r="AX49889"/>
      <c r="AY49889"/>
    </row>
    <row r="49890" spans="1:51" ht="10.15" customHeight="1" x14ac:dyDescent="0.2">
      <c r="A49890"/>
      <c r="B49890"/>
      <c r="C49890"/>
      <c r="D49890"/>
      <c r="E49890"/>
      <c r="F49890"/>
      <c r="G49890" s="67"/>
      <c r="H49890"/>
      <c r="I49890"/>
      <c r="J49890"/>
      <c r="K49890"/>
      <c r="L49890" s="124"/>
      <c r="M49890" s="74"/>
      <c r="N49890" s="77"/>
      <c r="O49890"/>
      <c r="P49890"/>
      <c r="Q49890"/>
      <c r="R49890"/>
      <c r="S49890" s="124"/>
      <c r="T49890" s="124"/>
      <c r="U49890" s="124"/>
      <c r="V49890" s="124"/>
      <c r="W49890" s="124"/>
      <c r="X49890" s="140"/>
      <c r="Y49890" s="96"/>
      <c r="Z49890" s="96"/>
      <c r="AA49890" s="96"/>
      <c r="AB49890" s="96"/>
      <c r="AC49890"/>
      <c r="AD49890" s="124"/>
      <c r="AE49890" s="81"/>
      <c r="AF49890"/>
      <c r="AG49890"/>
      <c r="AH49890"/>
      <c r="AI49890"/>
      <c r="AJ49890" s="77"/>
      <c r="AK49890"/>
      <c r="AL49890"/>
      <c r="AM49890"/>
      <c r="AN49890" s="111"/>
      <c r="AO49890"/>
      <c r="AP49890"/>
      <c r="AQ49890"/>
      <c r="AR49890"/>
      <c r="AS49890"/>
      <c r="AT49890"/>
      <c r="AU49890"/>
      <c r="AV49890"/>
      <c r="AW49890"/>
      <c r="AX49890"/>
      <c r="AY49890"/>
    </row>
    <row r="49891" spans="1:51" ht="10.15" customHeight="1" x14ac:dyDescent="0.2">
      <c r="A49891"/>
      <c r="B49891"/>
      <c r="C49891"/>
      <c r="D49891"/>
      <c r="E49891"/>
      <c r="F49891"/>
      <c r="G49891" s="67"/>
      <c r="H49891"/>
      <c r="I49891"/>
      <c r="J49891"/>
      <c r="K49891"/>
      <c r="L49891" s="124"/>
      <c r="M49891" s="74"/>
      <c r="N49891" s="77"/>
      <c r="O49891"/>
      <c r="P49891"/>
      <c r="Q49891"/>
      <c r="R49891"/>
      <c r="S49891" s="124"/>
      <c r="T49891" s="124"/>
      <c r="U49891" s="124"/>
      <c r="V49891" s="124"/>
      <c r="W49891" s="124"/>
      <c r="X49891" s="140"/>
      <c r="Y49891" s="96"/>
      <c r="Z49891" s="96"/>
      <c r="AA49891" s="96"/>
      <c r="AB49891" s="96"/>
      <c r="AC49891"/>
      <c r="AD49891" s="124"/>
      <c r="AE49891" s="81"/>
      <c r="AF49891"/>
      <c r="AG49891"/>
      <c r="AH49891"/>
      <c r="AI49891"/>
      <c r="AJ49891" s="77"/>
      <c r="AK49891"/>
      <c r="AL49891"/>
      <c r="AM49891"/>
      <c r="AN49891" s="111"/>
      <c r="AO49891"/>
      <c r="AP49891"/>
      <c r="AQ49891"/>
      <c r="AR49891"/>
      <c r="AS49891"/>
      <c r="AT49891"/>
      <c r="AU49891"/>
      <c r="AV49891"/>
      <c r="AW49891"/>
      <c r="AX49891"/>
      <c r="AY49891"/>
    </row>
    <row r="49892" spans="1:51" ht="10.15" customHeight="1" x14ac:dyDescent="0.2">
      <c r="A49892"/>
      <c r="B49892"/>
      <c r="C49892"/>
      <c r="D49892"/>
      <c r="E49892"/>
      <c r="F49892"/>
      <c r="G49892" s="67"/>
      <c r="H49892"/>
      <c r="I49892"/>
      <c r="J49892"/>
      <c r="K49892"/>
      <c r="L49892" s="124"/>
      <c r="M49892" s="74"/>
      <c r="N49892" s="77"/>
      <c r="O49892"/>
      <c r="P49892"/>
      <c r="Q49892"/>
      <c r="R49892"/>
      <c r="S49892" s="124"/>
      <c r="T49892" s="124"/>
      <c r="U49892" s="124"/>
      <c r="V49892" s="124"/>
      <c r="W49892" s="124"/>
      <c r="X49892" s="140"/>
      <c r="Y49892" s="96"/>
      <c r="Z49892" s="96"/>
      <c r="AA49892" s="96"/>
      <c r="AB49892" s="96"/>
      <c r="AC49892"/>
      <c r="AD49892" s="124"/>
      <c r="AE49892" s="81"/>
      <c r="AF49892"/>
      <c r="AG49892"/>
      <c r="AH49892"/>
      <c r="AI49892"/>
      <c r="AJ49892" s="77"/>
      <c r="AK49892"/>
      <c r="AL49892"/>
      <c r="AM49892"/>
      <c r="AN49892" s="111"/>
      <c r="AO49892"/>
      <c r="AP49892"/>
      <c r="AQ49892"/>
      <c r="AR49892"/>
      <c r="AS49892"/>
      <c r="AT49892"/>
      <c r="AU49892"/>
      <c r="AV49892"/>
      <c r="AW49892"/>
      <c r="AX49892"/>
      <c r="AY49892"/>
    </row>
    <row r="49893" spans="1:51" ht="10.15" customHeight="1" x14ac:dyDescent="0.2">
      <c r="A49893"/>
      <c r="B49893"/>
      <c r="C49893"/>
      <c r="D49893"/>
      <c r="E49893"/>
      <c r="F49893"/>
      <c r="G49893" s="67"/>
      <c r="H49893"/>
      <c r="I49893"/>
      <c r="J49893"/>
      <c r="K49893"/>
      <c r="L49893" s="124"/>
      <c r="M49893" s="74"/>
      <c r="N49893" s="77"/>
      <c r="O49893"/>
      <c r="P49893"/>
      <c r="Q49893"/>
      <c r="R49893"/>
      <c r="S49893" s="124"/>
      <c r="T49893" s="124"/>
      <c r="U49893" s="124"/>
      <c r="V49893" s="124"/>
      <c r="W49893" s="124"/>
      <c r="X49893" s="140"/>
      <c r="Y49893" s="96"/>
      <c r="Z49893" s="96"/>
      <c r="AA49893" s="96"/>
      <c r="AB49893" s="96"/>
      <c r="AC49893"/>
      <c r="AD49893" s="124"/>
      <c r="AE49893" s="81"/>
      <c r="AF49893"/>
      <c r="AG49893"/>
      <c r="AH49893"/>
      <c r="AI49893"/>
      <c r="AJ49893" s="77"/>
      <c r="AK49893"/>
      <c r="AL49893"/>
      <c r="AM49893"/>
      <c r="AN49893" s="111"/>
      <c r="AO49893"/>
      <c r="AP49893"/>
      <c r="AQ49893"/>
      <c r="AR49893"/>
      <c r="AS49893"/>
      <c r="AT49893"/>
      <c r="AU49893"/>
      <c r="AV49893"/>
      <c r="AW49893"/>
      <c r="AX49893"/>
      <c r="AY49893"/>
    </row>
    <row r="49894" spans="1:51" ht="10.15" customHeight="1" x14ac:dyDescent="0.2">
      <c r="A49894"/>
      <c r="B49894"/>
      <c r="C49894"/>
      <c r="D49894"/>
      <c r="E49894"/>
      <c r="F49894"/>
      <c r="G49894" s="67"/>
      <c r="H49894"/>
      <c r="I49894"/>
      <c r="J49894"/>
      <c r="K49894"/>
      <c r="L49894" s="124"/>
      <c r="M49894" s="74"/>
      <c r="N49894" s="77"/>
      <c r="O49894"/>
      <c r="P49894"/>
      <c r="Q49894"/>
      <c r="R49894"/>
      <c r="S49894" s="124"/>
      <c r="T49894" s="124"/>
      <c r="U49894" s="124"/>
      <c r="V49894" s="124"/>
      <c r="W49894" s="124"/>
      <c r="X49894" s="140"/>
      <c r="Y49894" s="96"/>
      <c r="Z49894" s="96"/>
      <c r="AA49894" s="96"/>
      <c r="AB49894" s="96"/>
      <c r="AC49894"/>
      <c r="AD49894" s="124"/>
      <c r="AE49894" s="81"/>
      <c r="AF49894"/>
      <c r="AG49894"/>
      <c r="AH49894"/>
      <c r="AI49894"/>
      <c r="AJ49894" s="77"/>
      <c r="AK49894"/>
      <c r="AL49894"/>
      <c r="AM49894"/>
      <c r="AN49894" s="111"/>
      <c r="AO49894"/>
      <c r="AP49894"/>
      <c r="AQ49894"/>
      <c r="AR49894"/>
      <c r="AS49894"/>
      <c r="AT49894"/>
      <c r="AU49894"/>
      <c r="AV49894"/>
      <c r="AW49894"/>
      <c r="AX49894"/>
      <c r="AY49894"/>
    </row>
    <row r="49895" spans="1:51" ht="10.15" customHeight="1" x14ac:dyDescent="0.2">
      <c r="A49895"/>
      <c r="B49895"/>
      <c r="C49895"/>
      <c r="D49895"/>
      <c r="E49895"/>
      <c r="F49895"/>
      <c r="G49895" s="67"/>
      <c r="H49895"/>
      <c r="I49895"/>
      <c r="J49895"/>
      <c r="K49895"/>
      <c r="L49895" s="124"/>
      <c r="M49895" s="74"/>
      <c r="N49895" s="77"/>
      <c r="O49895"/>
      <c r="P49895"/>
      <c r="Q49895"/>
      <c r="R49895"/>
      <c r="S49895" s="124"/>
      <c r="T49895" s="124"/>
      <c r="U49895" s="124"/>
      <c r="V49895" s="124"/>
      <c r="W49895" s="124"/>
      <c r="X49895" s="140"/>
      <c r="Y49895" s="96"/>
      <c r="Z49895" s="96"/>
      <c r="AA49895" s="96"/>
      <c r="AB49895" s="96"/>
      <c r="AC49895"/>
      <c r="AD49895" s="124"/>
      <c r="AE49895" s="81"/>
      <c r="AF49895"/>
      <c r="AG49895"/>
      <c r="AH49895"/>
      <c r="AI49895"/>
      <c r="AJ49895" s="77"/>
      <c r="AK49895"/>
      <c r="AL49895"/>
      <c r="AM49895"/>
      <c r="AN49895" s="111"/>
      <c r="AO49895"/>
      <c r="AP49895"/>
      <c r="AQ49895"/>
      <c r="AR49895"/>
      <c r="AS49895"/>
      <c r="AT49895"/>
      <c r="AU49895"/>
      <c r="AV49895"/>
      <c r="AW49895"/>
      <c r="AX49895"/>
      <c r="AY49895"/>
    </row>
    <row r="49896" spans="1:51" ht="10.15" customHeight="1" x14ac:dyDescent="0.2">
      <c r="A49896"/>
      <c r="B49896"/>
      <c r="C49896"/>
      <c r="D49896"/>
      <c r="E49896"/>
      <c r="F49896"/>
      <c r="G49896" s="67"/>
      <c r="H49896"/>
      <c r="I49896"/>
      <c r="J49896"/>
      <c r="K49896"/>
      <c r="L49896" s="124"/>
      <c r="M49896" s="74"/>
      <c r="N49896" s="77"/>
      <c r="O49896"/>
      <c r="P49896"/>
      <c r="Q49896"/>
      <c r="R49896"/>
      <c r="S49896" s="124"/>
      <c r="T49896" s="124"/>
      <c r="U49896" s="124"/>
      <c r="V49896" s="124"/>
      <c r="W49896" s="124"/>
      <c r="X49896" s="140"/>
      <c r="Y49896" s="96"/>
      <c r="Z49896" s="96"/>
      <c r="AA49896" s="96"/>
      <c r="AB49896" s="96"/>
      <c r="AC49896"/>
      <c r="AD49896" s="124"/>
      <c r="AE49896" s="81"/>
      <c r="AF49896"/>
      <c r="AG49896"/>
      <c r="AH49896"/>
      <c r="AI49896"/>
      <c r="AJ49896" s="77"/>
      <c r="AK49896"/>
      <c r="AL49896"/>
      <c r="AM49896"/>
      <c r="AN49896" s="111"/>
      <c r="AO49896"/>
      <c r="AP49896"/>
      <c r="AQ49896"/>
      <c r="AR49896"/>
      <c r="AS49896"/>
      <c r="AT49896"/>
      <c r="AU49896"/>
      <c r="AV49896"/>
      <c r="AW49896"/>
      <c r="AX49896"/>
      <c r="AY49896"/>
    </row>
    <row r="49897" spans="1:51" ht="10.15" customHeight="1" x14ac:dyDescent="0.2">
      <c r="A49897"/>
      <c r="B49897"/>
      <c r="C49897"/>
      <c r="D49897"/>
      <c r="E49897"/>
      <c r="F49897"/>
      <c r="G49897" s="67"/>
      <c r="H49897"/>
      <c r="I49897"/>
      <c r="J49897"/>
      <c r="K49897"/>
      <c r="L49897" s="124"/>
      <c r="M49897" s="74"/>
      <c r="N49897" s="77"/>
      <c r="O49897"/>
      <c r="P49897"/>
      <c r="Q49897"/>
      <c r="R49897"/>
      <c r="S49897" s="124"/>
      <c r="T49897" s="124"/>
      <c r="U49897" s="124"/>
      <c r="V49897" s="124"/>
      <c r="W49897" s="124"/>
      <c r="X49897" s="140"/>
      <c r="Y49897" s="96"/>
      <c r="Z49897" s="96"/>
      <c r="AA49897" s="96"/>
      <c r="AB49897" s="96"/>
      <c r="AC49897"/>
      <c r="AD49897" s="124"/>
      <c r="AE49897" s="81"/>
      <c r="AF49897"/>
      <c r="AG49897"/>
      <c r="AH49897"/>
      <c r="AI49897"/>
      <c r="AJ49897" s="77"/>
      <c r="AK49897"/>
      <c r="AL49897"/>
      <c r="AM49897"/>
      <c r="AN49897" s="111"/>
      <c r="AO49897"/>
      <c r="AP49897"/>
      <c r="AQ49897"/>
      <c r="AR49897"/>
      <c r="AS49897"/>
      <c r="AT49897"/>
      <c r="AU49897"/>
      <c r="AV49897"/>
      <c r="AW49897"/>
      <c r="AX49897"/>
      <c r="AY49897"/>
    </row>
    <row r="49898" spans="1:51" ht="10.15" customHeight="1" x14ac:dyDescent="0.2">
      <c r="A49898"/>
      <c r="B49898"/>
      <c r="C49898"/>
      <c r="D49898"/>
      <c r="E49898"/>
      <c r="F49898"/>
      <c r="G49898" s="67"/>
      <c r="H49898"/>
      <c r="I49898"/>
      <c r="J49898"/>
      <c r="K49898"/>
      <c r="L49898" s="124"/>
      <c r="M49898" s="74"/>
      <c r="N49898" s="77"/>
      <c r="O49898"/>
      <c r="P49898"/>
      <c r="Q49898"/>
      <c r="R49898"/>
      <c r="S49898" s="124"/>
      <c r="T49898" s="124"/>
      <c r="U49898" s="124"/>
      <c r="V49898" s="124"/>
      <c r="W49898" s="124"/>
      <c r="X49898" s="140"/>
      <c r="Y49898" s="96"/>
      <c r="Z49898" s="96"/>
      <c r="AA49898" s="96"/>
      <c r="AB49898" s="96"/>
      <c r="AC49898"/>
      <c r="AD49898" s="124"/>
      <c r="AE49898" s="81"/>
      <c r="AF49898"/>
      <c r="AG49898"/>
      <c r="AH49898"/>
      <c r="AI49898"/>
      <c r="AJ49898" s="77"/>
      <c r="AK49898"/>
      <c r="AL49898"/>
      <c r="AM49898"/>
      <c r="AN49898" s="111"/>
      <c r="AO49898"/>
      <c r="AP49898"/>
      <c r="AQ49898"/>
      <c r="AR49898"/>
      <c r="AS49898"/>
      <c r="AT49898"/>
      <c r="AU49898"/>
      <c r="AV49898"/>
      <c r="AW49898"/>
      <c r="AX49898"/>
      <c r="AY49898"/>
    </row>
    <row r="49899" spans="1:51" ht="10.15" customHeight="1" x14ac:dyDescent="0.2">
      <c r="A49899"/>
      <c r="B49899"/>
      <c r="C49899"/>
      <c r="D49899"/>
      <c r="E49899"/>
      <c r="F49899"/>
      <c r="G49899" s="67"/>
      <c r="H49899"/>
      <c r="I49899"/>
      <c r="J49899"/>
      <c r="K49899"/>
      <c r="L49899" s="124"/>
      <c r="M49899" s="74"/>
      <c r="N49899" s="77"/>
      <c r="O49899"/>
      <c r="P49899"/>
      <c r="Q49899"/>
      <c r="R49899"/>
      <c r="S49899" s="124"/>
      <c r="T49899" s="124"/>
      <c r="U49899" s="124"/>
      <c r="V49899" s="124"/>
      <c r="W49899" s="124"/>
      <c r="X49899" s="140"/>
      <c r="Y49899" s="96"/>
      <c r="Z49899" s="96"/>
      <c r="AA49899" s="96"/>
      <c r="AB49899" s="96"/>
      <c r="AC49899"/>
      <c r="AD49899" s="124"/>
      <c r="AE49899" s="81"/>
      <c r="AF49899"/>
      <c r="AG49899"/>
      <c r="AH49899"/>
      <c r="AI49899"/>
      <c r="AJ49899" s="77"/>
      <c r="AK49899"/>
      <c r="AL49899"/>
      <c r="AM49899"/>
      <c r="AN49899" s="111"/>
      <c r="AO49899"/>
      <c r="AP49899"/>
      <c r="AQ49899"/>
      <c r="AR49899"/>
      <c r="AS49899"/>
      <c r="AT49899"/>
      <c r="AU49899"/>
      <c r="AV49899"/>
      <c r="AW49899"/>
      <c r="AX49899"/>
      <c r="AY49899"/>
    </row>
    <row r="49900" spans="1:51" ht="10.15" customHeight="1" x14ac:dyDescent="0.2">
      <c r="A49900"/>
      <c r="B49900"/>
      <c r="C49900"/>
      <c r="D49900"/>
      <c r="E49900"/>
      <c r="F49900"/>
      <c r="G49900" s="67"/>
      <c r="H49900"/>
      <c r="I49900"/>
      <c r="J49900"/>
      <c r="K49900"/>
      <c r="L49900" s="124"/>
      <c r="M49900" s="74"/>
      <c r="N49900" s="77"/>
      <c r="O49900"/>
      <c r="P49900"/>
      <c r="Q49900"/>
      <c r="R49900"/>
      <c r="S49900" s="124"/>
      <c r="T49900" s="124"/>
      <c r="U49900" s="124"/>
      <c r="V49900" s="124"/>
      <c r="W49900" s="124"/>
      <c r="X49900" s="140"/>
      <c r="Y49900" s="96"/>
      <c r="Z49900" s="96"/>
      <c r="AA49900" s="96"/>
      <c r="AB49900" s="96"/>
      <c r="AC49900"/>
      <c r="AD49900" s="124"/>
      <c r="AE49900" s="81"/>
      <c r="AF49900"/>
      <c r="AG49900"/>
      <c r="AH49900"/>
      <c r="AI49900"/>
      <c r="AJ49900" s="77"/>
      <c r="AK49900"/>
      <c r="AL49900"/>
      <c r="AM49900"/>
      <c r="AN49900" s="111"/>
      <c r="AO49900"/>
      <c r="AP49900"/>
      <c r="AQ49900"/>
      <c r="AR49900"/>
      <c r="AS49900"/>
      <c r="AT49900"/>
      <c r="AU49900"/>
      <c r="AV49900"/>
      <c r="AW49900"/>
      <c r="AX49900"/>
      <c r="AY49900"/>
    </row>
    <row r="49901" spans="1:51" ht="10.15" customHeight="1" x14ac:dyDescent="0.2">
      <c r="A49901"/>
      <c r="B49901"/>
      <c r="C49901"/>
      <c r="D49901"/>
      <c r="E49901"/>
      <c r="F49901"/>
      <c r="G49901" s="67"/>
      <c r="H49901"/>
      <c r="I49901"/>
      <c r="J49901"/>
      <c r="K49901"/>
      <c r="L49901" s="124"/>
      <c r="M49901" s="74"/>
      <c r="N49901" s="77"/>
      <c r="O49901"/>
      <c r="P49901"/>
      <c r="Q49901"/>
      <c r="R49901"/>
      <c r="S49901" s="124"/>
      <c r="T49901" s="124"/>
      <c r="U49901" s="124"/>
      <c r="V49901" s="124"/>
      <c r="W49901" s="124"/>
      <c r="X49901" s="140"/>
      <c r="Y49901" s="96"/>
      <c r="Z49901" s="96"/>
      <c r="AA49901" s="96"/>
      <c r="AB49901" s="96"/>
      <c r="AC49901"/>
      <c r="AD49901" s="124"/>
      <c r="AE49901" s="81"/>
      <c r="AF49901"/>
      <c r="AG49901"/>
      <c r="AH49901"/>
      <c r="AI49901"/>
      <c r="AJ49901" s="77"/>
      <c r="AK49901"/>
      <c r="AL49901"/>
      <c r="AM49901"/>
      <c r="AN49901" s="111"/>
      <c r="AO49901"/>
      <c r="AP49901"/>
      <c r="AQ49901"/>
      <c r="AR49901"/>
      <c r="AS49901"/>
      <c r="AT49901"/>
      <c r="AU49901"/>
      <c r="AV49901"/>
      <c r="AW49901"/>
      <c r="AX49901"/>
      <c r="AY49901"/>
    </row>
    <row r="49902" spans="1:51" ht="10.15" customHeight="1" x14ac:dyDescent="0.2">
      <c r="A49902"/>
      <c r="B49902"/>
      <c r="C49902"/>
      <c r="D49902"/>
      <c r="E49902"/>
      <c r="F49902"/>
      <c r="G49902" s="67"/>
      <c r="H49902"/>
      <c r="I49902"/>
      <c r="J49902"/>
      <c r="K49902"/>
      <c r="L49902" s="124"/>
      <c r="M49902" s="74"/>
      <c r="N49902" s="77"/>
      <c r="O49902"/>
      <c r="P49902"/>
      <c r="Q49902"/>
      <c r="R49902"/>
      <c r="S49902" s="124"/>
      <c r="T49902" s="124"/>
      <c r="U49902" s="124"/>
      <c r="V49902" s="124"/>
      <c r="W49902" s="124"/>
      <c r="X49902" s="140"/>
      <c r="Y49902" s="96"/>
      <c r="Z49902" s="96"/>
      <c r="AA49902" s="96"/>
      <c r="AB49902" s="96"/>
      <c r="AC49902"/>
      <c r="AD49902" s="124"/>
      <c r="AE49902" s="81"/>
      <c r="AF49902"/>
      <c r="AG49902"/>
      <c r="AH49902"/>
      <c r="AI49902"/>
      <c r="AJ49902" s="77"/>
      <c r="AK49902"/>
      <c r="AL49902"/>
      <c r="AM49902"/>
      <c r="AN49902" s="111"/>
      <c r="AO49902"/>
      <c r="AP49902"/>
      <c r="AQ49902"/>
      <c r="AR49902"/>
      <c r="AS49902"/>
      <c r="AT49902"/>
      <c r="AU49902"/>
      <c r="AV49902"/>
      <c r="AW49902"/>
      <c r="AX49902"/>
      <c r="AY49902"/>
    </row>
    <row r="49903" spans="1:51" ht="10.15" customHeight="1" x14ac:dyDescent="0.2">
      <c r="A49903"/>
      <c r="B49903"/>
      <c r="C49903"/>
      <c r="D49903"/>
      <c r="E49903"/>
      <c r="F49903"/>
      <c r="G49903" s="67"/>
      <c r="H49903"/>
      <c r="I49903"/>
      <c r="J49903"/>
      <c r="K49903"/>
      <c r="L49903" s="124"/>
      <c r="M49903" s="74"/>
      <c r="N49903" s="77"/>
      <c r="O49903"/>
      <c r="P49903"/>
      <c r="Q49903"/>
      <c r="R49903"/>
      <c r="S49903" s="124"/>
      <c r="T49903" s="124"/>
      <c r="U49903" s="124"/>
      <c r="V49903" s="124"/>
      <c r="W49903" s="124"/>
      <c r="X49903" s="140"/>
      <c r="Y49903" s="96"/>
      <c r="Z49903" s="96"/>
      <c r="AA49903" s="96"/>
      <c r="AB49903" s="96"/>
      <c r="AC49903"/>
      <c r="AD49903" s="124"/>
      <c r="AE49903" s="81"/>
      <c r="AF49903"/>
      <c r="AG49903"/>
      <c r="AH49903"/>
      <c r="AI49903"/>
      <c r="AJ49903" s="77"/>
      <c r="AK49903"/>
      <c r="AL49903"/>
      <c r="AM49903"/>
      <c r="AN49903" s="111"/>
      <c r="AO49903"/>
      <c r="AP49903"/>
      <c r="AQ49903"/>
      <c r="AR49903"/>
      <c r="AS49903"/>
      <c r="AT49903"/>
      <c r="AU49903"/>
      <c r="AV49903"/>
      <c r="AW49903"/>
      <c r="AX49903"/>
      <c r="AY49903"/>
    </row>
    <row r="49904" spans="1:51" ht="10.15" customHeight="1" x14ac:dyDescent="0.2">
      <c r="A49904"/>
      <c r="B49904"/>
      <c r="C49904"/>
      <c r="D49904"/>
      <c r="E49904"/>
      <c r="F49904"/>
      <c r="G49904" s="67"/>
      <c r="H49904"/>
      <c r="I49904"/>
      <c r="J49904"/>
      <c r="K49904"/>
      <c r="L49904" s="124"/>
      <c r="M49904" s="74"/>
      <c r="N49904" s="77"/>
      <c r="O49904"/>
      <c r="P49904"/>
      <c r="Q49904"/>
      <c r="R49904"/>
      <c r="S49904" s="124"/>
      <c r="T49904" s="124"/>
      <c r="U49904" s="124"/>
      <c r="V49904" s="124"/>
      <c r="W49904" s="124"/>
      <c r="X49904" s="140"/>
      <c r="Y49904" s="96"/>
      <c r="Z49904" s="96"/>
      <c r="AA49904" s="96"/>
      <c r="AB49904" s="96"/>
      <c r="AC49904"/>
      <c r="AD49904" s="124"/>
      <c r="AE49904" s="81"/>
      <c r="AF49904"/>
      <c r="AG49904"/>
      <c r="AH49904"/>
      <c r="AI49904"/>
      <c r="AJ49904" s="77"/>
      <c r="AK49904"/>
      <c r="AL49904"/>
      <c r="AM49904"/>
      <c r="AN49904" s="111"/>
      <c r="AO49904"/>
      <c r="AP49904"/>
      <c r="AQ49904"/>
      <c r="AR49904"/>
      <c r="AS49904"/>
      <c r="AT49904"/>
      <c r="AU49904"/>
      <c r="AV49904"/>
      <c r="AW49904"/>
      <c r="AX49904"/>
      <c r="AY49904"/>
    </row>
    <row r="49905" spans="1:51" ht="10.15" customHeight="1" x14ac:dyDescent="0.2">
      <c r="A49905"/>
      <c r="B49905"/>
      <c r="C49905"/>
      <c r="D49905"/>
      <c r="E49905"/>
      <c r="F49905"/>
      <c r="G49905" s="67"/>
      <c r="H49905"/>
      <c r="I49905"/>
      <c r="J49905"/>
      <c r="K49905"/>
      <c r="L49905" s="124"/>
      <c r="M49905" s="74"/>
      <c r="N49905" s="77"/>
      <c r="O49905"/>
      <c r="P49905"/>
      <c r="Q49905"/>
      <c r="R49905"/>
      <c r="S49905" s="124"/>
      <c r="T49905" s="124"/>
      <c r="U49905" s="124"/>
      <c r="V49905" s="124"/>
      <c r="W49905" s="124"/>
      <c r="X49905" s="140"/>
      <c r="Y49905" s="96"/>
      <c r="Z49905" s="96"/>
      <c r="AA49905" s="96"/>
      <c r="AB49905" s="96"/>
      <c r="AC49905"/>
      <c r="AD49905" s="124"/>
      <c r="AE49905" s="81"/>
      <c r="AF49905"/>
      <c r="AG49905"/>
      <c r="AH49905"/>
      <c r="AI49905"/>
      <c r="AJ49905" s="77"/>
      <c r="AK49905"/>
      <c r="AL49905"/>
      <c r="AM49905"/>
      <c r="AN49905" s="111"/>
      <c r="AO49905"/>
      <c r="AP49905"/>
      <c r="AQ49905"/>
      <c r="AR49905"/>
      <c r="AS49905"/>
      <c r="AT49905"/>
      <c r="AU49905"/>
      <c r="AV49905"/>
      <c r="AW49905"/>
      <c r="AX49905"/>
      <c r="AY49905"/>
    </row>
    <row r="49906" spans="1:51" ht="10.15" customHeight="1" x14ac:dyDescent="0.2">
      <c r="A49906"/>
      <c r="B49906"/>
      <c r="C49906"/>
      <c r="D49906"/>
      <c r="E49906"/>
      <c r="F49906"/>
      <c r="G49906" s="67"/>
      <c r="H49906"/>
      <c r="I49906"/>
      <c r="J49906"/>
      <c r="K49906"/>
      <c r="L49906" s="124"/>
      <c r="M49906" s="74"/>
      <c r="N49906" s="77"/>
      <c r="O49906"/>
      <c r="P49906"/>
      <c r="Q49906"/>
      <c r="R49906"/>
      <c r="S49906" s="124"/>
      <c r="T49906" s="124"/>
      <c r="U49906" s="124"/>
      <c r="V49906" s="124"/>
      <c r="W49906" s="124"/>
      <c r="X49906" s="140"/>
      <c r="Y49906" s="96"/>
      <c r="Z49906" s="96"/>
      <c r="AA49906" s="96"/>
      <c r="AB49906" s="96"/>
      <c r="AC49906"/>
      <c r="AD49906" s="124"/>
      <c r="AE49906" s="81"/>
      <c r="AF49906"/>
      <c r="AG49906"/>
      <c r="AH49906"/>
      <c r="AI49906"/>
      <c r="AJ49906" s="77"/>
      <c r="AK49906"/>
      <c r="AL49906"/>
      <c r="AM49906"/>
      <c r="AN49906" s="111"/>
      <c r="AO49906"/>
      <c r="AP49906"/>
      <c r="AQ49906"/>
      <c r="AR49906"/>
      <c r="AS49906"/>
      <c r="AT49906"/>
      <c r="AU49906"/>
      <c r="AV49906"/>
      <c r="AW49906"/>
      <c r="AX49906"/>
      <c r="AY49906"/>
    </row>
    <row r="49907" spans="1:51" ht="10.15" customHeight="1" x14ac:dyDescent="0.2">
      <c r="A49907"/>
      <c r="B49907"/>
      <c r="C49907"/>
      <c r="D49907"/>
      <c r="E49907"/>
      <c r="F49907"/>
      <c r="G49907" s="67"/>
      <c r="H49907"/>
      <c r="I49907"/>
      <c r="J49907"/>
      <c r="K49907"/>
      <c r="L49907" s="124"/>
      <c r="M49907" s="74"/>
      <c r="N49907" s="77"/>
      <c r="O49907"/>
      <c r="P49907"/>
      <c r="Q49907"/>
      <c r="R49907"/>
      <c r="S49907" s="124"/>
      <c r="T49907" s="124"/>
      <c r="U49907" s="124"/>
      <c r="V49907" s="124"/>
      <c r="W49907" s="124"/>
      <c r="X49907" s="140"/>
      <c r="Y49907" s="96"/>
      <c r="Z49907" s="96"/>
      <c r="AA49907" s="96"/>
      <c r="AB49907" s="96"/>
      <c r="AC49907"/>
      <c r="AD49907" s="124"/>
      <c r="AE49907" s="81"/>
      <c r="AF49907"/>
      <c r="AG49907"/>
      <c r="AH49907"/>
      <c r="AI49907"/>
      <c r="AJ49907" s="77"/>
      <c r="AK49907"/>
      <c r="AL49907"/>
      <c r="AM49907"/>
      <c r="AN49907" s="111"/>
      <c r="AO49907"/>
      <c r="AP49907"/>
      <c r="AQ49907"/>
      <c r="AR49907"/>
      <c r="AS49907"/>
      <c r="AT49907"/>
      <c r="AU49907"/>
      <c r="AV49907"/>
      <c r="AW49907"/>
      <c r="AX49907"/>
      <c r="AY49907"/>
    </row>
    <row r="49908" spans="1:51" ht="10.15" customHeight="1" x14ac:dyDescent="0.2">
      <c r="A49908"/>
      <c r="B49908"/>
      <c r="C49908"/>
      <c r="D49908"/>
      <c r="E49908"/>
      <c r="F49908"/>
      <c r="G49908" s="67"/>
      <c r="H49908"/>
      <c r="I49908"/>
      <c r="J49908"/>
      <c r="K49908"/>
      <c r="L49908" s="124"/>
      <c r="M49908" s="74"/>
      <c r="N49908" s="77"/>
      <c r="O49908"/>
      <c r="P49908"/>
      <c r="Q49908"/>
      <c r="R49908"/>
      <c r="S49908" s="124"/>
      <c r="T49908" s="124"/>
      <c r="U49908" s="124"/>
      <c r="V49908" s="124"/>
      <c r="W49908" s="124"/>
      <c r="X49908" s="140"/>
      <c r="Y49908" s="96"/>
      <c r="Z49908" s="96"/>
      <c r="AA49908" s="96"/>
      <c r="AB49908" s="96"/>
      <c r="AC49908"/>
      <c r="AD49908" s="124"/>
      <c r="AE49908" s="81"/>
      <c r="AF49908"/>
      <c r="AG49908"/>
      <c r="AH49908"/>
      <c r="AI49908"/>
      <c r="AJ49908" s="77"/>
      <c r="AK49908"/>
      <c r="AL49908"/>
      <c r="AM49908"/>
      <c r="AN49908" s="111"/>
      <c r="AO49908"/>
      <c r="AP49908"/>
      <c r="AQ49908"/>
      <c r="AR49908"/>
      <c r="AS49908"/>
      <c r="AT49908"/>
      <c r="AU49908"/>
      <c r="AV49908"/>
      <c r="AW49908"/>
      <c r="AX49908"/>
      <c r="AY49908"/>
    </row>
    <row r="49909" spans="1:51" ht="10.15" customHeight="1" x14ac:dyDescent="0.2">
      <c r="A49909"/>
      <c r="B49909"/>
      <c r="C49909"/>
      <c r="D49909"/>
      <c r="E49909"/>
      <c r="F49909"/>
      <c r="G49909" s="67"/>
      <c r="H49909"/>
      <c r="I49909"/>
      <c r="J49909"/>
      <c r="K49909"/>
      <c r="L49909" s="124"/>
      <c r="M49909" s="74"/>
      <c r="N49909" s="77"/>
      <c r="O49909"/>
      <c r="P49909"/>
      <c r="Q49909"/>
      <c r="R49909"/>
      <c r="S49909" s="124"/>
      <c r="T49909" s="124"/>
      <c r="U49909" s="124"/>
      <c r="V49909" s="124"/>
      <c r="W49909" s="124"/>
      <c r="X49909" s="140"/>
      <c r="Y49909" s="96"/>
      <c r="Z49909" s="96"/>
      <c r="AA49909" s="96"/>
      <c r="AB49909" s="96"/>
      <c r="AC49909"/>
      <c r="AD49909" s="124"/>
      <c r="AE49909" s="81"/>
      <c r="AF49909"/>
      <c r="AG49909"/>
      <c r="AH49909"/>
      <c r="AI49909"/>
      <c r="AJ49909" s="77"/>
      <c r="AK49909"/>
      <c r="AL49909"/>
      <c r="AM49909"/>
      <c r="AN49909" s="111"/>
      <c r="AO49909"/>
      <c r="AP49909"/>
      <c r="AQ49909"/>
      <c r="AR49909"/>
      <c r="AS49909"/>
      <c r="AT49909"/>
      <c r="AU49909"/>
      <c r="AV49909"/>
      <c r="AW49909"/>
      <c r="AX49909"/>
      <c r="AY49909"/>
    </row>
    <row r="49910" spans="1:51" ht="10.15" customHeight="1" x14ac:dyDescent="0.2">
      <c r="A49910"/>
      <c r="B49910"/>
      <c r="C49910"/>
      <c r="D49910"/>
      <c r="E49910"/>
      <c r="F49910"/>
      <c r="G49910" s="67"/>
      <c r="H49910"/>
      <c r="I49910"/>
      <c r="J49910"/>
      <c r="K49910"/>
      <c r="L49910" s="124"/>
      <c r="M49910" s="74"/>
      <c r="N49910" s="77"/>
      <c r="O49910"/>
      <c r="P49910"/>
      <c r="Q49910"/>
      <c r="R49910"/>
      <c r="S49910" s="124"/>
      <c r="T49910" s="124"/>
      <c r="U49910" s="124"/>
      <c r="V49910" s="124"/>
      <c r="W49910" s="124"/>
      <c r="X49910" s="140"/>
      <c r="Y49910" s="96"/>
      <c r="Z49910" s="96"/>
      <c r="AA49910" s="96"/>
      <c r="AB49910" s="96"/>
      <c r="AC49910"/>
      <c r="AD49910" s="124"/>
      <c r="AE49910" s="81"/>
      <c r="AF49910"/>
      <c r="AG49910"/>
      <c r="AH49910"/>
      <c r="AI49910"/>
      <c r="AJ49910" s="77"/>
      <c r="AK49910"/>
      <c r="AL49910"/>
      <c r="AM49910"/>
      <c r="AN49910" s="111"/>
      <c r="AO49910"/>
      <c r="AP49910"/>
      <c r="AQ49910"/>
      <c r="AR49910"/>
      <c r="AS49910"/>
      <c r="AT49910"/>
      <c r="AU49910"/>
      <c r="AV49910"/>
      <c r="AW49910"/>
      <c r="AX49910"/>
      <c r="AY49910"/>
    </row>
    <row r="49911" spans="1:51" ht="10.15" customHeight="1" x14ac:dyDescent="0.2">
      <c r="A49911"/>
      <c r="B49911"/>
      <c r="C49911"/>
      <c r="D49911"/>
      <c r="E49911"/>
      <c r="F49911"/>
      <c r="G49911" s="67"/>
      <c r="H49911"/>
      <c r="I49911"/>
      <c r="J49911"/>
      <c r="K49911"/>
      <c r="L49911" s="124"/>
      <c r="M49911" s="74"/>
      <c r="N49911" s="77"/>
      <c r="O49911"/>
      <c r="P49911"/>
      <c r="Q49911"/>
      <c r="R49911"/>
      <c r="S49911" s="124"/>
      <c r="T49911" s="124"/>
      <c r="U49911" s="124"/>
      <c r="V49911" s="124"/>
      <c r="W49911" s="124"/>
      <c r="X49911" s="140"/>
      <c r="Y49911" s="96"/>
      <c r="Z49911" s="96"/>
      <c r="AA49911" s="96"/>
      <c r="AB49911" s="96"/>
      <c r="AC49911"/>
      <c r="AD49911" s="124"/>
      <c r="AE49911" s="81"/>
      <c r="AF49911"/>
      <c r="AG49911"/>
      <c r="AH49911"/>
      <c r="AI49911"/>
      <c r="AJ49911" s="77"/>
      <c r="AK49911"/>
      <c r="AL49911"/>
      <c r="AM49911"/>
      <c r="AN49911" s="111"/>
      <c r="AO49911"/>
      <c r="AP49911"/>
      <c r="AQ49911"/>
      <c r="AR49911"/>
      <c r="AS49911"/>
      <c r="AT49911"/>
      <c r="AU49911"/>
      <c r="AV49911"/>
      <c r="AW49911"/>
      <c r="AX49911"/>
      <c r="AY49911"/>
    </row>
    <row r="49912" spans="1:51" ht="10.15" customHeight="1" x14ac:dyDescent="0.2">
      <c r="A49912"/>
      <c r="B49912"/>
      <c r="C49912"/>
      <c r="D49912"/>
      <c r="E49912"/>
      <c r="F49912"/>
      <c r="G49912" s="67"/>
      <c r="H49912"/>
      <c r="I49912"/>
      <c r="J49912"/>
      <c r="K49912"/>
      <c r="L49912" s="124"/>
      <c r="M49912" s="74"/>
      <c r="N49912" s="77"/>
      <c r="O49912"/>
      <c r="P49912"/>
      <c r="Q49912"/>
      <c r="R49912"/>
      <c r="S49912" s="124"/>
      <c r="T49912" s="124"/>
      <c r="U49912" s="124"/>
      <c r="V49912" s="124"/>
      <c r="W49912" s="124"/>
      <c r="X49912" s="140"/>
      <c r="Y49912" s="96"/>
      <c r="Z49912" s="96"/>
      <c r="AA49912" s="96"/>
      <c r="AB49912" s="96"/>
      <c r="AC49912"/>
      <c r="AD49912" s="124"/>
      <c r="AE49912" s="81"/>
      <c r="AF49912"/>
      <c r="AG49912"/>
      <c r="AH49912"/>
      <c r="AI49912"/>
      <c r="AJ49912" s="77"/>
      <c r="AK49912"/>
      <c r="AL49912"/>
      <c r="AM49912"/>
      <c r="AN49912" s="111"/>
      <c r="AO49912"/>
      <c r="AP49912"/>
      <c r="AQ49912"/>
      <c r="AR49912"/>
      <c r="AS49912"/>
      <c r="AT49912"/>
      <c r="AU49912"/>
      <c r="AV49912"/>
      <c r="AW49912"/>
      <c r="AX49912"/>
      <c r="AY49912"/>
    </row>
    <row r="49913" spans="1:51" ht="10.15" customHeight="1" x14ac:dyDescent="0.2">
      <c r="A49913"/>
      <c r="B49913"/>
      <c r="C49913"/>
      <c r="D49913"/>
      <c r="E49913"/>
      <c r="F49913"/>
      <c r="G49913" s="67"/>
      <c r="H49913"/>
      <c r="I49913"/>
      <c r="J49913"/>
      <c r="K49913"/>
      <c r="L49913" s="124"/>
      <c r="M49913" s="74"/>
      <c r="N49913" s="77"/>
      <c r="O49913"/>
      <c r="P49913"/>
      <c r="Q49913"/>
      <c r="R49913"/>
      <c r="S49913" s="124"/>
      <c r="T49913" s="124"/>
      <c r="U49913" s="124"/>
      <c r="V49913" s="124"/>
      <c r="W49913" s="124"/>
      <c r="X49913" s="140"/>
      <c r="Y49913" s="96"/>
      <c r="Z49913" s="96"/>
      <c r="AA49913" s="96"/>
      <c r="AB49913" s="96"/>
      <c r="AC49913"/>
      <c r="AD49913" s="124"/>
      <c r="AE49913" s="81"/>
      <c r="AF49913"/>
      <c r="AG49913"/>
      <c r="AH49913"/>
      <c r="AI49913"/>
      <c r="AJ49913" s="77"/>
      <c r="AK49913"/>
      <c r="AL49913"/>
      <c r="AM49913"/>
      <c r="AN49913" s="111"/>
      <c r="AO49913"/>
      <c r="AP49913"/>
      <c r="AQ49913"/>
      <c r="AR49913"/>
      <c r="AS49913"/>
      <c r="AT49913"/>
      <c r="AU49913"/>
      <c r="AV49913"/>
      <c r="AW49913"/>
      <c r="AX49913"/>
      <c r="AY49913"/>
    </row>
    <row r="49914" spans="1:51" ht="10.15" customHeight="1" x14ac:dyDescent="0.2">
      <c r="A49914"/>
      <c r="B49914"/>
      <c r="C49914"/>
      <c r="D49914"/>
      <c r="E49914"/>
      <c r="F49914"/>
      <c r="G49914" s="67"/>
      <c r="H49914"/>
      <c r="I49914"/>
      <c r="J49914"/>
      <c r="K49914"/>
      <c r="L49914" s="124"/>
      <c r="M49914" s="74"/>
      <c r="N49914" s="77"/>
      <c r="O49914"/>
      <c r="P49914"/>
      <c r="Q49914"/>
      <c r="R49914"/>
      <c r="S49914" s="124"/>
      <c r="T49914" s="124"/>
      <c r="U49914" s="124"/>
      <c r="V49914" s="124"/>
      <c r="W49914" s="124"/>
      <c r="X49914" s="140"/>
      <c r="Y49914" s="96"/>
      <c r="Z49914" s="96"/>
      <c r="AA49914" s="96"/>
      <c r="AB49914" s="96"/>
      <c r="AC49914"/>
      <c r="AD49914" s="124"/>
      <c r="AE49914" s="81"/>
      <c r="AF49914"/>
      <c r="AG49914"/>
      <c r="AH49914"/>
      <c r="AI49914"/>
      <c r="AJ49914" s="77"/>
      <c r="AK49914"/>
      <c r="AL49914"/>
      <c r="AM49914"/>
      <c r="AN49914" s="111"/>
      <c r="AO49914"/>
      <c r="AP49914"/>
      <c r="AQ49914"/>
      <c r="AR49914"/>
      <c r="AS49914"/>
      <c r="AT49914"/>
      <c r="AU49914"/>
      <c r="AV49914"/>
      <c r="AW49914"/>
      <c r="AX49914"/>
      <c r="AY49914"/>
    </row>
    <row r="49915" spans="1:51" ht="10.15" customHeight="1" x14ac:dyDescent="0.2">
      <c r="A49915"/>
      <c r="B49915"/>
      <c r="C49915"/>
      <c r="D49915"/>
      <c r="E49915"/>
      <c r="F49915"/>
      <c r="G49915" s="67"/>
      <c r="H49915"/>
      <c r="I49915"/>
      <c r="J49915"/>
      <c r="K49915"/>
      <c r="L49915" s="124"/>
      <c r="M49915" s="74"/>
      <c r="N49915" s="77"/>
      <c r="O49915"/>
      <c r="P49915"/>
      <c r="Q49915"/>
      <c r="R49915"/>
      <c r="S49915" s="124"/>
      <c r="T49915" s="124"/>
      <c r="U49915" s="124"/>
      <c r="V49915" s="124"/>
      <c r="W49915" s="124"/>
      <c r="X49915" s="140"/>
      <c r="Y49915" s="96"/>
      <c r="Z49915" s="96"/>
      <c r="AA49915" s="96"/>
      <c r="AB49915" s="96"/>
      <c r="AC49915"/>
      <c r="AD49915" s="124"/>
      <c r="AE49915" s="81"/>
      <c r="AF49915"/>
      <c r="AG49915"/>
      <c r="AH49915"/>
      <c r="AI49915"/>
      <c r="AJ49915" s="77"/>
      <c r="AK49915"/>
      <c r="AL49915"/>
      <c r="AM49915"/>
      <c r="AN49915" s="111"/>
      <c r="AO49915"/>
      <c r="AP49915"/>
      <c r="AQ49915"/>
      <c r="AR49915"/>
      <c r="AS49915"/>
      <c r="AT49915"/>
      <c r="AU49915"/>
      <c r="AV49915"/>
      <c r="AW49915"/>
      <c r="AX49915"/>
      <c r="AY49915"/>
    </row>
    <row r="49916" spans="1:51" ht="10.15" customHeight="1" x14ac:dyDescent="0.2">
      <c r="A49916"/>
      <c r="B49916"/>
      <c r="C49916"/>
      <c r="D49916"/>
      <c r="E49916"/>
      <c r="F49916"/>
      <c r="G49916" s="67"/>
      <c r="H49916"/>
      <c r="I49916"/>
      <c r="J49916"/>
      <c r="K49916"/>
      <c r="L49916" s="124"/>
      <c r="M49916" s="74"/>
      <c r="N49916" s="77"/>
      <c r="O49916"/>
      <c r="P49916"/>
      <c r="Q49916"/>
      <c r="R49916"/>
      <c r="S49916" s="124"/>
      <c r="T49916" s="124"/>
      <c r="U49916" s="124"/>
      <c r="V49916" s="124"/>
      <c r="W49916" s="124"/>
      <c r="X49916" s="140"/>
      <c r="Y49916" s="96"/>
      <c r="Z49916" s="96"/>
      <c r="AA49916" s="96"/>
      <c r="AB49916" s="96"/>
      <c r="AC49916"/>
      <c r="AD49916" s="124"/>
      <c r="AE49916" s="81"/>
      <c r="AF49916"/>
      <c r="AG49916"/>
      <c r="AH49916"/>
      <c r="AI49916"/>
      <c r="AJ49916" s="77"/>
      <c r="AK49916"/>
      <c r="AL49916"/>
      <c r="AM49916"/>
      <c r="AN49916" s="111"/>
      <c r="AO49916"/>
      <c r="AP49916"/>
      <c r="AQ49916"/>
      <c r="AR49916"/>
      <c r="AS49916"/>
      <c r="AT49916"/>
      <c r="AU49916"/>
      <c r="AV49916"/>
      <c r="AW49916"/>
      <c r="AX49916"/>
      <c r="AY49916"/>
    </row>
    <row r="49917" spans="1:51" ht="10.15" customHeight="1" x14ac:dyDescent="0.2">
      <c r="A49917"/>
      <c r="B49917"/>
      <c r="C49917"/>
      <c r="D49917"/>
      <c r="E49917"/>
      <c r="F49917"/>
      <c r="G49917" s="67"/>
      <c r="H49917"/>
      <c r="I49917"/>
      <c r="J49917"/>
      <c r="K49917"/>
      <c r="L49917" s="124"/>
      <c r="M49917" s="74"/>
      <c r="N49917" s="77"/>
      <c r="O49917"/>
      <c r="P49917"/>
      <c r="Q49917"/>
      <c r="R49917"/>
      <c r="S49917" s="124"/>
      <c r="T49917" s="124"/>
      <c r="U49917" s="124"/>
      <c r="V49917" s="124"/>
      <c r="W49917" s="124"/>
      <c r="X49917" s="140"/>
      <c r="Y49917" s="96"/>
      <c r="Z49917" s="96"/>
      <c r="AA49917" s="96"/>
      <c r="AB49917" s="96"/>
      <c r="AC49917"/>
      <c r="AD49917" s="124"/>
      <c r="AE49917" s="81"/>
      <c r="AF49917"/>
      <c r="AG49917"/>
      <c r="AH49917"/>
      <c r="AI49917"/>
      <c r="AJ49917" s="77"/>
      <c r="AK49917"/>
      <c r="AL49917"/>
      <c r="AM49917"/>
      <c r="AN49917" s="111"/>
      <c r="AO49917"/>
      <c r="AP49917"/>
      <c r="AQ49917"/>
      <c r="AR49917"/>
      <c r="AS49917"/>
      <c r="AT49917"/>
      <c r="AU49917"/>
      <c r="AV49917"/>
      <c r="AW49917"/>
      <c r="AX49917"/>
      <c r="AY49917"/>
    </row>
    <row r="49918" spans="1:51" ht="10.15" customHeight="1" x14ac:dyDescent="0.2">
      <c r="A49918"/>
      <c r="B49918"/>
      <c r="C49918"/>
      <c r="D49918"/>
      <c r="E49918"/>
      <c r="F49918"/>
      <c r="G49918" s="67"/>
      <c r="H49918"/>
      <c r="I49918"/>
      <c r="J49918"/>
      <c r="K49918"/>
      <c r="L49918" s="124"/>
      <c r="M49918" s="74"/>
      <c r="N49918" s="77"/>
      <c r="O49918"/>
      <c r="P49918"/>
      <c r="Q49918"/>
      <c r="R49918"/>
      <c r="S49918" s="124"/>
      <c r="T49918" s="124"/>
      <c r="U49918" s="124"/>
      <c r="V49918" s="124"/>
      <c r="W49918" s="124"/>
      <c r="X49918" s="140"/>
      <c r="Y49918" s="96"/>
      <c r="Z49918" s="96"/>
      <c r="AA49918" s="96"/>
      <c r="AB49918" s="96"/>
      <c r="AC49918"/>
      <c r="AD49918" s="124"/>
      <c r="AE49918" s="81"/>
      <c r="AF49918"/>
      <c r="AG49918"/>
      <c r="AH49918"/>
      <c r="AI49918"/>
      <c r="AJ49918" s="77"/>
      <c r="AK49918"/>
      <c r="AL49918"/>
      <c r="AM49918"/>
      <c r="AN49918" s="111"/>
      <c r="AO49918"/>
      <c r="AP49918"/>
      <c r="AQ49918"/>
      <c r="AR49918"/>
      <c r="AS49918"/>
      <c r="AT49918"/>
      <c r="AU49918"/>
      <c r="AV49918"/>
      <c r="AW49918"/>
      <c r="AX49918"/>
      <c r="AY49918"/>
    </row>
    <row r="49919" spans="1:51" ht="10.15" customHeight="1" x14ac:dyDescent="0.2">
      <c r="A49919"/>
      <c r="B49919"/>
      <c r="C49919"/>
      <c r="D49919"/>
      <c r="E49919"/>
      <c r="F49919"/>
      <c r="G49919" s="67"/>
      <c r="H49919"/>
      <c r="I49919"/>
      <c r="J49919"/>
      <c r="K49919"/>
      <c r="L49919" s="124"/>
      <c r="M49919" s="74"/>
      <c r="N49919" s="77"/>
      <c r="O49919"/>
      <c r="P49919"/>
      <c r="Q49919"/>
      <c r="R49919"/>
      <c r="S49919" s="124"/>
      <c r="T49919" s="124"/>
      <c r="U49919" s="124"/>
      <c r="V49919" s="124"/>
      <c r="W49919" s="124"/>
      <c r="X49919" s="140"/>
      <c r="Y49919" s="96"/>
      <c r="Z49919" s="96"/>
      <c r="AA49919" s="96"/>
      <c r="AB49919" s="96"/>
      <c r="AC49919"/>
      <c r="AD49919" s="124"/>
      <c r="AE49919" s="81"/>
      <c r="AF49919"/>
      <c r="AG49919"/>
      <c r="AH49919"/>
      <c r="AI49919"/>
      <c r="AJ49919" s="77"/>
      <c r="AK49919"/>
      <c r="AL49919"/>
      <c r="AM49919"/>
      <c r="AN49919" s="111"/>
      <c r="AO49919"/>
      <c r="AP49919"/>
      <c r="AQ49919"/>
      <c r="AR49919"/>
      <c r="AS49919"/>
      <c r="AT49919"/>
      <c r="AU49919"/>
      <c r="AV49919"/>
      <c r="AW49919"/>
      <c r="AX49919"/>
      <c r="AY49919"/>
    </row>
    <row r="49920" spans="1:51" ht="10.15" customHeight="1" x14ac:dyDescent="0.2">
      <c r="A49920"/>
      <c r="B49920"/>
      <c r="C49920"/>
      <c r="D49920"/>
      <c r="E49920"/>
      <c r="F49920"/>
      <c r="G49920" s="67"/>
      <c r="H49920"/>
      <c r="I49920"/>
      <c r="J49920"/>
      <c r="K49920"/>
      <c r="L49920" s="124"/>
      <c r="M49920" s="74"/>
      <c r="N49920" s="77"/>
      <c r="O49920"/>
      <c r="P49920"/>
      <c r="Q49920"/>
      <c r="R49920"/>
      <c r="S49920" s="124"/>
      <c r="T49920" s="124"/>
      <c r="U49920" s="124"/>
      <c r="V49920" s="124"/>
      <c r="W49920" s="124"/>
      <c r="X49920" s="140"/>
      <c r="Y49920" s="96"/>
      <c r="Z49920" s="96"/>
      <c r="AA49920" s="96"/>
      <c r="AB49920" s="96"/>
      <c r="AC49920"/>
      <c r="AD49920" s="124"/>
      <c r="AE49920" s="81"/>
      <c r="AF49920"/>
      <c r="AG49920"/>
      <c r="AH49920"/>
      <c r="AI49920"/>
      <c r="AJ49920" s="77"/>
      <c r="AK49920"/>
      <c r="AL49920"/>
      <c r="AM49920"/>
      <c r="AN49920" s="111"/>
      <c r="AO49920"/>
      <c r="AP49920"/>
      <c r="AQ49920"/>
      <c r="AR49920"/>
      <c r="AS49920"/>
      <c r="AT49920"/>
      <c r="AU49920"/>
      <c r="AV49920"/>
      <c r="AW49920"/>
      <c r="AX49920"/>
      <c r="AY49920"/>
    </row>
    <row r="49921" spans="1:51" ht="10.15" customHeight="1" x14ac:dyDescent="0.2">
      <c r="A49921"/>
      <c r="B49921"/>
      <c r="C49921"/>
      <c r="D49921"/>
      <c r="E49921"/>
      <c r="F49921"/>
      <c r="G49921" s="67"/>
      <c r="H49921"/>
      <c r="I49921"/>
      <c r="J49921"/>
      <c r="K49921"/>
      <c r="L49921" s="124"/>
      <c r="M49921" s="74"/>
      <c r="N49921" s="77"/>
      <c r="O49921"/>
      <c r="P49921"/>
      <c r="Q49921"/>
      <c r="R49921"/>
      <c r="S49921" s="124"/>
      <c r="T49921" s="124"/>
      <c r="U49921" s="124"/>
      <c r="V49921" s="124"/>
      <c r="W49921" s="124"/>
      <c r="X49921" s="140"/>
      <c r="Y49921" s="96"/>
      <c r="Z49921" s="96"/>
      <c r="AA49921" s="96"/>
      <c r="AB49921" s="96"/>
      <c r="AC49921"/>
      <c r="AD49921" s="124"/>
      <c r="AE49921" s="81"/>
      <c r="AF49921"/>
      <c r="AG49921"/>
      <c r="AH49921"/>
      <c r="AI49921"/>
      <c r="AJ49921" s="77"/>
      <c r="AK49921"/>
      <c r="AL49921"/>
      <c r="AM49921"/>
      <c r="AN49921" s="111"/>
      <c r="AO49921"/>
      <c r="AP49921"/>
      <c r="AQ49921"/>
      <c r="AR49921"/>
      <c r="AS49921"/>
      <c r="AT49921"/>
      <c r="AU49921"/>
      <c r="AV49921"/>
      <c r="AW49921"/>
      <c r="AX49921"/>
      <c r="AY49921"/>
    </row>
    <row r="49922" spans="1:51" ht="10.15" customHeight="1" x14ac:dyDescent="0.2">
      <c r="A49922"/>
      <c r="B49922"/>
      <c r="C49922"/>
      <c r="D49922"/>
      <c r="E49922"/>
      <c r="F49922"/>
      <c r="G49922" s="67"/>
      <c r="H49922"/>
      <c r="I49922"/>
      <c r="J49922"/>
      <c r="K49922"/>
      <c r="L49922" s="124"/>
      <c r="M49922" s="74"/>
      <c r="N49922" s="77"/>
      <c r="O49922"/>
      <c r="P49922"/>
      <c r="Q49922"/>
      <c r="R49922"/>
      <c r="S49922" s="124"/>
      <c r="T49922" s="124"/>
      <c r="U49922" s="124"/>
      <c r="V49922" s="124"/>
      <c r="W49922" s="124"/>
      <c r="X49922" s="140"/>
      <c r="Y49922" s="96"/>
      <c r="Z49922" s="96"/>
      <c r="AA49922" s="96"/>
      <c r="AB49922" s="96"/>
      <c r="AC49922"/>
      <c r="AD49922" s="124"/>
      <c r="AE49922" s="81"/>
      <c r="AF49922"/>
      <c r="AG49922"/>
      <c r="AH49922"/>
      <c r="AI49922"/>
      <c r="AJ49922" s="77"/>
      <c r="AK49922"/>
      <c r="AL49922"/>
      <c r="AM49922"/>
      <c r="AN49922" s="111"/>
      <c r="AO49922"/>
      <c r="AP49922"/>
      <c r="AQ49922"/>
      <c r="AR49922"/>
      <c r="AS49922"/>
      <c r="AT49922"/>
      <c r="AU49922"/>
      <c r="AV49922"/>
      <c r="AW49922"/>
      <c r="AX49922"/>
      <c r="AY49922"/>
    </row>
    <row r="49923" spans="1:51" ht="10.15" customHeight="1" x14ac:dyDescent="0.2">
      <c r="A49923"/>
      <c r="B49923"/>
      <c r="C49923"/>
      <c r="D49923"/>
      <c r="E49923"/>
      <c r="F49923"/>
      <c r="G49923" s="67"/>
      <c r="H49923"/>
      <c r="I49923"/>
      <c r="J49923"/>
      <c r="K49923"/>
      <c r="L49923" s="124"/>
      <c r="M49923" s="74"/>
      <c r="N49923" s="77"/>
      <c r="O49923"/>
      <c r="P49923"/>
      <c r="Q49923"/>
      <c r="R49923"/>
      <c r="S49923" s="124"/>
      <c r="T49923" s="124"/>
      <c r="U49923" s="124"/>
      <c r="V49923" s="124"/>
      <c r="W49923" s="124"/>
      <c r="X49923" s="140"/>
      <c r="Y49923" s="96"/>
      <c r="Z49923" s="96"/>
      <c r="AA49923" s="96"/>
      <c r="AB49923" s="96"/>
      <c r="AC49923"/>
      <c r="AD49923" s="124"/>
      <c r="AE49923" s="81"/>
      <c r="AF49923"/>
      <c r="AG49923"/>
      <c r="AH49923"/>
      <c r="AI49923"/>
      <c r="AJ49923" s="77"/>
      <c r="AK49923"/>
      <c r="AL49923"/>
      <c r="AM49923"/>
      <c r="AN49923" s="111"/>
      <c r="AO49923"/>
      <c r="AP49923"/>
      <c r="AQ49923"/>
      <c r="AR49923"/>
      <c r="AS49923"/>
      <c r="AT49923"/>
      <c r="AU49923"/>
      <c r="AV49923"/>
      <c r="AW49923"/>
      <c r="AX49923"/>
      <c r="AY49923"/>
    </row>
    <row r="49924" spans="1:51" ht="10.15" customHeight="1" x14ac:dyDescent="0.2">
      <c r="A49924"/>
      <c r="B49924"/>
      <c r="C49924"/>
      <c r="D49924"/>
      <c r="E49924"/>
      <c r="F49924"/>
      <c r="G49924" s="67"/>
      <c r="H49924"/>
      <c r="I49924"/>
      <c r="J49924"/>
      <c r="K49924"/>
      <c r="L49924" s="124"/>
      <c r="M49924" s="74"/>
      <c r="N49924" s="77"/>
      <c r="O49924"/>
      <c r="P49924"/>
      <c r="Q49924"/>
      <c r="R49924"/>
      <c r="S49924" s="124"/>
      <c r="T49924" s="124"/>
      <c r="U49924" s="124"/>
      <c r="V49924" s="124"/>
      <c r="W49924" s="124"/>
      <c r="X49924" s="140"/>
      <c r="Y49924" s="96"/>
      <c r="Z49924" s="96"/>
      <c r="AA49924" s="96"/>
      <c r="AB49924" s="96"/>
      <c r="AC49924"/>
      <c r="AD49924" s="124"/>
      <c r="AE49924" s="81"/>
      <c r="AF49924"/>
      <c r="AG49924"/>
      <c r="AH49924"/>
      <c r="AI49924"/>
      <c r="AJ49924" s="77"/>
      <c r="AK49924"/>
      <c r="AL49924"/>
      <c r="AM49924"/>
      <c r="AN49924" s="111"/>
      <c r="AO49924"/>
      <c r="AP49924"/>
      <c r="AQ49924"/>
      <c r="AR49924"/>
      <c r="AS49924"/>
      <c r="AT49924"/>
      <c r="AU49924"/>
      <c r="AV49924"/>
      <c r="AW49924"/>
      <c r="AX49924"/>
      <c r="AY49924"/>
    </row>
    <row r="49925" spans="1:51" ht="10.15" customHeight="1" x14ac:dyDescent="0.2">
      <c r="A49925"/>
      <c r="B49925"/>
      <c r="C49925"/>
      <c r="D49925"/>
      <c r="E49925"/>
      <c r="F49925"/>
      <c r="G49925" s="67"/>
      <c r="H49925"/>
      <c r="I49925"/>
      <c r="J49925"/>
      <c r="K49925"/>
      <c r="L49925" s="124"/>
      <c r="M49925" s="74"/>
      <c r="N49925" s="77"/>
      <c r="O49925"/>
      <c r="P49925"/>
      <c r="Q49925"/>
      <c r="R49925"/>
      <c r="S49925" s="124"/>
      <c r="T49925" s="124"/>
      <c r="U49925" s="124"/>
      <c r="V49925" s="124"/>
      <c r="W49925" s="124"/>
      <c r="X49925" s="140"/>
      <c r="Y49925" s="96"/>
      <c r="Z49925" s="96"/>
      <c r="AA49925" s="96"/>
      <c r="AB49925" s="96"/>
      <c r="AC49925"/>
      <c r="AD49925" s="124"/>
      <c r="AE49925" s="81"/>
      <c r="AF49925"/>
      <c r="AG49925"/>
      <c r="AH49925"/>
      <c r="AI49925"/>
      <c r="AJ49925" s="77"/>
      <c r="AK49925"/>
      <c r="AL49925"/>
      <c r="AM49925"/>
      <c r="AN49925" s="111"/>
      <c r="AO49925"/>
      <c r="AP49925"/>
      <c r="AQ49925"/>
      <c r="AR49925"/>
      <c r="AS49925"/>
      <c r="AT49925"/>
      <c r="AU49925"/>
      <c r="AV49925"/>
      <c r="AW49925"/>
      <c r="AX49925"/>
      <c r="AY49925"/>
    </row>
    <row r="49926" spans="1:51" ht="10.15" customHeight="1" x14ac:dyDescent="0.2">
      <c r="A49926"/>
      <c r="B49926"/>
      <c r="C49926"/>
      <c r="D49926"/>
      <c r="E49926"/>
      <c r="F49926"/>
      <c r="G49926" s="67"/>
      <c r="H49926"/>
      <c r="I49926"/>
      <c r="J49926"/>
      <c r="K49926"/>
      <c r="L49926" s="124"/>
      <c r="M49926" s="74"/>
      <c r="N49926" s="77"/>
      <c r="O49926"/>
      <c r="P49926"/>
      <c r="Q49926"/>
      <c r="R49926"/>
      <c r="S49926" s="124"/>
      <c r="T49926" s="124"/>
      <c r="U49926" s="124"/>
      <c r="V49926" s="124"/>
      <c r="W49926" s="124"/>
      <c r="X49926" s="140"/>
      <c r="Y49926" s="96"/>
      <c r="Z49926" s="96"/>
      <c r="AA49926" s="96"/>
      <c r="AB49926" s="96"/>
      <c r="AC49926"/>
      <c r="AD49926" s="124"/>
      <c r="AE49926" s="81"/>
      <c r="AF49926"/>
      <c r="AG49926"/>
      <c r="AH49926"/>
      <c r="AI49926"/>
      <c r="AJ49926" s="77"/>
      <c r="AK49926"/>
      <c r="AL49926"/>
      <c r="AM49926"/>
      <c r="AN49926" s="111"/>
      <c r="AO49926"/>
      <c r="AP49926"/>
      <c r="AQ49926"/>
      <c r="AR49926"/>
      <c r="AS49926"/>
      <c r="AT49926"/>
      <c r="AU49926"/>
      <c r="AV49926"/>
      <c r="AW49926"/>
      <c r="AX49926"/>
      <c r="AY49926"/>
    </row>
    <row r="49927" spans="1:51" ht="10.15" customHeight="1" x14ac:dyDescent="0.2">
      <c r="A49927"/>
      <c r="B49927"/>
      <c r="C49927"/>
      <c r="D49927"/>
      <c r="E49927"/>
      <c r="F49927"/>
      <c r="G49927" s="67"/>
      <c r="H49927"/>
      <c r="I49927"/>
      <c r="J49927"/>
      <c r="K49927"/>
      <c r="L49927" s="124"/>
      <c r="M49927" s="74"/>
      <c r="N49927" s="77"/>
      <c r="O49927"/>
      <c r="P49927"/>
      <c r="Q49927"/>
      <c r="R49927"/>
      <c r="S49927" s="124"/>
      <c r="T49927" s="124"/>
      <c r="U49927" s="124"/>
      <c r="V49927" s="124"/>
      <c r="W49927" s="124"/>
      <c r="X49927" s="140"/>
      <c r="Y49927" s="96"/>
      <c r="Z49927" s="96"/>
      <c r="AA49927" s="96"/>
      <c r="AB49927" s="96"/>
      <c r="AC49927"/>
      <c r="AD49927" s="124"/>
      <c r="AE49927" s="81"/>
      <c r="AF49927"/>
      <c r="AG49927"/>
      <c r="AH49927"/>
      <c r="AI49927"/>
      <c r="AJ49927" s="77"/>
      <c r="AK49927"/>
      <c r="AL49927"/>
      <c r="AM49927"/>
      <c r="AN49927" s="111"/>
      <c r="AO49927"/>
      <c r="AP49927"/>
      <c r="AQ49927"/>
      <c r="AR49927"/>
      <c r="AS49927"/>
      <c r="AT49927"/>
      <c r="AU49927"/>
      <c r="AV49927"/>
      <c r="AW49927"/>
      <c r="AX49927"/>
      <c r="AY49927"/>
    </row>
    <row r="49928" spans="1:51" ht="10.15" customHeight="1" x14ac:dyDescent="0.2">
      <c r="A49928"/>
      <c r="B49928"/>
      <c r="C49928"/>
      <c r="D49928"/>
      <c r="E49928"/>
      <c r="F49928"/>
      <c r="G49928" s="67"/>
      <c r="H49928"/>
      <c r="I49928"/>
      <c r="J49928"/>
      <c r="K49928"/>
      <c r="L49928" s="124"/>
      <c r="M49928" s="74"/>
      <c r="N49928" s="77"/>
      <c r="O49928"/>
      <c r="P49928"/>
      <c r="Q49928"/>
      <c r="R49928"/>
      <c r="S49928" s="124"/>
      <c r="T49928" s="124"/>
      <c r="U49928" s="124"/>
      <c r="V49928" s="124"/>
      <c r="W49928" s="124"/>
      <c r="X49928" s="140"/>
      <c r="Y49928" s="96"/>
      <c r="Z49928" s="96"/>
      <c r="AA49928" s="96"/>
      <c r="AB49928" s="96"/>
      <c r="AC49928"/>
      <c r="AD49928" s="124"/>
      <c r="AE49928" s="81"/>
      <c r="AF49928"/>
      <c r="AG49928"/>
      <c r="AH49928"/>
      <c r="AI49928"/>
      <c r="AJ49928" s="77"/>
      <c r="AK49928"/>
      <c r="AL49928"/>
      <c r="AM49928"/>
      <c r="AN49928" s="111"/>
      <c r="AO49928"/>
      <c r="AP49928"/>
      <c r="AQ49928"/>
      <c r="AR49928"/>
      <c r="AS49928"/>
      <c r="AT49928"/>
      <c r="AU49928"/>
      <c r="AV49928"/>
      <c r="AW49928"/>
      <c r="AX49928"/>
      <c r="AY49928"/>
    </row>
    <row r="49929" spans="1:51" ht="10.15" customHeight="1" x14ac:dyDescent="0.2">
      <c r="A49929"/>
      <c r="B49929"/>
      <c r="C49929"/>
      <c r="D49929"/>
      <c r="E49929"/>
      <c r="F49929"/>
      <c r="G49929" s="67"/>
      <c r="H49929"/>
      <c r="I49929"/>
      <c r="J49929"/>
      <c r="K49929"/>
      <c r="L49929" s="124"/>
      <c r="M49929" s="74"/>
      <c r="N49929" s="77"/>
      <c r="O49929"/>
      <c r="P49929"/>
      <c r="Q49929"/>
      <c r="R49929"/>
      <c r="S49929" s="124"/>
      <c r="T49929" s="124"/>
      <c r="U49929" s="124"/>
      <c r="V49929" s="124"/>
      <c r="W49929" s="124"/>
      <c r="X49929" s="140"/>
      <c r="Y49929" s="96"/>
      <c r="Z49929" s="96"/>
      <c r="AA49929" s="96"/>
      <c r="AB49929" s="96"/>
      <c r="AC49929"/>
      <c r="AD49929" s="124"/>
      <c r="AE49929" s="81"/>
      <c r="AF49929"/>
      <c r="AG49929"/>
      <c r="AH49929"/>
      <c r="AI49929"/>
      <c r="AJ49929" s="77"/>
      <c r="AK49929"/>
      <c r="AL49929"/>
      <c r="AM49929"/>
      <c r="AN49929" s="111"/>
      <c r="AO49929"/>
      <c r="AP49929"/>
      <c r="AQ49929"/>
      <c r="AR49929"/>
      <c r="AS49929"/>
      <c r="AT49929"/>
      <c r="AU49929"/>
      <c r="AV49929"/>
      <c r="AW49929"/>
      <c r="AX49929"/>
      <c r="AY49929"/>
    </row>
    <row r="49930" spans="1:51" ht="10.15" customHeight="1" x14ac:dyDescent="0.2">
      <c r="A49930"/>
      <c r="B49930"/>
      <c r="C49930"/>
      <c r="D49930"/>
      <c r="E49930"/>
      <c r="F49930"/>
      <c r="G49930" s="67"/>
      <c r="H49930"/>
      <c r="I49930"/>
      <c r="J49930"/>
      <c r="K49930"/>
      <c r="L49930" s="124"/>
      <c r="M49930" s="74"/>
      <c r="N49930" s="77"/>
      <c r="O49930"/>
      <c r="P49930"/>
      <c r="Q49930"/>
      <c r="R49930"/>
      <c r="S49930" s="124"/>
      <c r="T49930" s="124"/>
      <c r="U49930" s="124"/>
      <c r="V49930" s="124"/>
      <c r="W49930" s="124"/>
      <c r="X49930" s="140"/>
      <c r="Y49930" s="96"/>
      <c r="Z49930" s="96"/>
      <c r="AA49930" s="96"/>
      <c r="AB49930" s="96"/>
      <c r="AC49930"/>
      <c r="AD49930" s="124"/>
      <c r="AE49930" s="81"/>
      <c r="AF49930"/>
      <c r="AG49930"/>
      <c r="AH49930"/>
      <c r="AI49930"/>
      <c r="AJ49930" s="77"/>
      <c r="AK49930"/>
      <c r="AL49930"/>
      <c r="AM49930"/>
      <c r="AN49930" s="111"/>
      <c r="AO49930"/>
      <c r="AP49930"/>
      <c r="AQ49930"/>
      <c r="AR49930"/>
      <c r="AS49930"/>
      <c r="AT49930"/>
      <c r="AU49930"/>
      <c r="AV49930"/>
      <c r="AW49930"/>
      <c r="AX49930"/>
      <c r="AY49930"/>
    </row>
    <row r="49931" spans="1:51" ht="10.15" customHeight="1" x14ac:dyDescent="0.2">
      <c r="A49931"/>
      <c r="B49931"/>
      <c r="C49931"/>
      <c r="D49931"/>
      <c r="E49931"/>
      <c r="F49931"/>
      <c r="G49931" s="67"/>
      <c r="H49931"/>
      <c r="I49931"/>
      <c r="J49931"/>
      <c r="K49931"/>
      <c r="L49931" s="124"/>
      <c r="M49931" s="74"/>
      <c r="N49931" s="77"/>
      <c r="O49931"/>
      <c r="P49931"/>
      <c r="Q49931"/>
      <c r="R49931"/>
      <c r="S49931" s="124"/>
      <c r="T49931" s="124"/>
      <c r="U49931" s="124"/>
      <c r="V49931" s="124"/>
      <c r="W49931" s="124"/>
      <c r="X49931" s="140"/>
      <c r="Y49931" s="96"/>
      <c r="Z49931" s="96"/>
      <c r="AA49931" s="96"/>
      <c r="AB49931" s="96"/>
      <c r="AC49931"/>
      <c r="AD49931" s="124"/>
      <c r="AE49931" s="81"/>
      <c r="AF49931"/>
      <c r="AG49931"/>
      <c r="AH49931"/>
      <c r="AI49931"/>
      <c r="AJ49931" s="77"/>
      <c r="AK49931"/>
      <c r="AL49931"/>
      <c r="AM49931"/>
      <c r="AN49931" s="111"/>
      <c r="AO49931"/>
      <c r="AP49931"/>
      <c r="AQ49931"/>
      <c r="AR49931"/>
      <c r="AS49931"/>
      <c r="AT49931"/>
      <c r="AU49931"/>
      <c r="AV49931"/>
      <c r="AW49931"/>
      <c r="AX49931"/>
      <c r="AY49931"/>
    </row>
    <row r="49932" spans="1:51" ht="10.15" customHeight="1" x14ac:dyDescent="0.2">
      <c r="A49932"/>
      <c r="B49932"/>
      <c r="C49932"/>
      <c r="D49932"/>
      <c r="E49932"/>
      <c r="F49932"/>
      <c r="G49932" s="67"/>
      <c r="H49932"/>
      <c r="I49932"/>
      <c r="J49932"/>
      <c r="K49932"/>
      <c r="L49932" s="124"/>
      <c r="M49932" s="74"/>
      <c r="N49932" s="77"/>
      <c r="O49932"/>
      <c r="P49932"/>
      <c r="Q49932"/>
      <c r="R49932"/>
      <c r="S49932" s="124"/>
      <c r="T49932" s="124"/>
      <c r="U49932" s="124"/>
      <c r="V49932" s="124"/>
      <c r="W49932" s="124"/>
      <c r="X49932" s="140"/>
      <c r="Y49932" s="96"/>
      <c r="Z49932" s="96"/>
      <c r="AA49932" s="96"/>
      <c r="AB49932" s="96"/>
      <c r="AC49932"/>
      <c r="AD49932" s="124"/>
      <c r="AE49932" s="81"/>
      <c r="AF49932"/>
      <c r="AG49932"/>
      <c r="AH49932"/>
      <c r="AI49932"/>
      <c r="AJ49932" s="77"/>
      <c r="AK49932"/>
      <c r="AL49932"/>
      <c r="AM49932"/>
      <c r="AN49932" s="111"/>
      <c r="AO49932"/>
      <c r="AP49932"/>
      <c r="AQ49932"/>
      <c r="AR49932"/>
      <c r="AS49932"/>
      <c r="AT49932"/>
      <c r="AU49932"/>
      <c r="AV49932"/>
      <c r="AW49932"/>
      <c r="AX49932"/>
      <c r="AY49932"/>
    </row>
    <row r="49933" spans="1:51" ht="10.15" customHeight="1" x14ac:dyDescent="0.2">
      <c r="A49933"/>
      <c r="B49933"/>
      <c r="C49933"/>
      <c r="D49933"/>
      <c r="E49933"/>
      <c r="F49933"/>
      <c r="G49933" s="67"/>
      <c r="H49933"/>
      <c r="I49933"/>
      <c r="J49933"/>
      <c r="K49933"/>
      <c r="L49933" s="124"/>
      <c r="M49933" s="74"/>
      <c r="N49933" s="77"/>
      <c r="O49933"/>
      <c r="P49933"/>
      <c r="Q49933"/>
      <c r="R49933"/>
      <c r="S49933" s="124"/>
      <c r="T49933" s="124"/>
      <c r="U49933" s="124"/>
      <c r="V49933" s="124"/>
      <c r="W49933" s="124"/>
      <c r="X49933" s="140"/>
      <c r="Y49933" s="96"/>
      <c r="Z49933" s="96"/>
      <c r="AA49933" s="96"/>
      <c r="AB49933" s="96"/>
      <c r="AC49933"/>
      <c r="AD49933" s="124"/>
      <c r="AE49933" s="81"/>
      <c r="AF49933"/>
      <c r="AG49933"/>
      <c r="AH49933"/>
      <c r="AI49933"/>
      <c r="AJ49933" s="77"/>
      <c r="AK49933"/>
      <c r="AL49933"/>
      <c r="AM49933"/>
      <c r="AN49933" s="111"/>
      <c r="AO49933"/>
      <c r="AP49933"/>
      <c r="AQ49933"/>
      <c r="AR49933"/>
      <c r="AS49933"/>
      <c r="AT49933"/>
      <c r="AU49933"/>
      <c r="AV49933"/>
      <c r="AW49933"/>
      <c r="AX49933"/>
      <c r="AY49933"/>
    </row>
    <row r="49934" spans="1:51" ht="10.15" customHeight="1" x14ac:dyDescent="0.2">
      <c r="A49934"/>
      <c r="B49934"/>
      <c r="C49934"/>
      <c r="D49934"/>
      <c r="E49934"/>
      <c r="F49934"/>
      <c r="G49934" s="67"/>
      <c r="H49934"/>
      <c r="I49934"/>
      <c r="J49934"/>
      <c r="K49934"/>
      <c r="L49934" s="124"/>
      <c r="M49934" s="74"/>
      <c r="N49934" s="77"/>
      <c r="O49934"/>
      <c r="P49934"/>
      <c r="Q49934"/>
      <c r="R49934"/>
      <c r="S49934" s="124"/>
      <c r="T49934" s="124"/>
      <c r="U49934" s="124"/>
      <c r="V49934" s="124"/>
      <c r="W49934" s="124"/>
      <c r="X49934" s="140"/>
      <c r="Y49934" s="96"/>
      <c r="Z49934" s="96"/>
      <c r="AA49934" s="96"/>
      <c r="AB49934" s="96"/>
      <c r="AC49934"/>
      <c r="AD49934" s="124"/>
      <c r="AE49934" s="81"/>
      <c r="AF49934"/>
      <c r="AG49934"/>
      <c r="AH49934"/>
      <c r="AI49934"/>
      <c r="AJ49934" s="77"/>
      <c r="AK49934"/>
      <c r="AL49934"/>
      <c r="AM49934"/>
      <c r="AN49934" s="111"/>
      <c r="AO49934"/>
      <c r="AP49934"/>
      <c r="AQ49934"/>
      <c r="AR49934"/>
      <c r="AS49934"/>
      <c r="AT49934"/>
      <c r="AU49934"/>
      <c r="AV49934"/>
      <c r="AW49934"/>
      <c r="AX49934"/>
      <c r="AY49934"/>
    </row>
    <row r="49935" spans="1:51" ht="10.15" customHeight="1" x14ac:dyDescent="0.2">
      <c r="A49935"/>
      <c r="B49935"/>
      <c r="C49935"/>
      <c r="D49935"/>
      <c r="E49935"/>
      <c r="F49935"/>
      <c r="G49935" s="67"/>
      <c r="H49935"/>
      <c r="I49935"/>
      <c r="J49935"/>
      <c r="K49935"/>
      <c r="L49935" s="124"/>
      <c r="M49935" s="74"/>
      <c r="N49935" s="77"/>
      <c r="O49935"/>
      <c r="P49935"/>
      <c r="Q49935"/>
      <c r="R49935"/>
      <c r="S49935" s="124"/>
      <c r="T49935" s="124"/>
      <c r="U49935" s="124"/>
      <c r="V49935" s="124"/>
      <c r="W49935" s="124"/>
      <c r="X49935" s="140"/>
      <c r="Y49935" s="96"/>
      <c r="Z49935" s="96"/>
      <c r="AA49935" s="96"/>
      <c r="AB49935" s="96"/>
      <c r="AC49935"/>
      <c r="AD49935" s="124"/>
      <c r="AE49935" s="81"/>
      <c r="AF49935"/>
      <c r="AG49935"/>
      <c r="AH49935"/>
      <c r="AI49935"/>
      <c r="AJ49935" s="77"/>
      <c r="AK49935"/>
      <c r="AL49935"/>
      <c r="AM49935"/>
      <c r="AN49935" s="111"/>
      <c r="AO49935"/>
      <c r="AP49935"/>
      <c r="AQ49935"/>
      <c r="AR49935"/>
      <c r="AS49935"/>
      <c r="AT49935"/>
      <c r="AU49935"/>
      <c r="AV49935"/>
      <c r="AW49935"/>
      <c r="AX49935"/>
      <c r="AY49935"/>
    </row>
    <row r="49936" spans="1:51" ht="10.15" customHeight="1" x14ac:dyDescent="0.2">
      <c r="A49936"/>
      <c r="B49936"/>
      <c r="C49936"/>
      <c r="D49936"/>
      <c r="E49936"/>
      <c r="F49936"/>
      <c r="G49936" s="67"/>
      <c r="H49936"/>
      <c r="I49936"/>
      <c r="J49936"/>
      <c r="K49936"/>
      <c r="L49936" s="124"/>
      <c r="M49936" s="74"/>
      <c r="N49936" s="77"/>
      <c r="O49936"/>
      <c r="P49936"/>
      <c r="Q49936"/>
      <c r="R49936"/>
      <c r="S49936" s="124"/>
      <c r="T49936" s="124"/>
      <c r="U49936" s="124"/>
      <c r="V49936" s="124"/>
      <c r="W49936" s="124"/>
      <c r="X49936" s="140"/>
      <c r="Y49936" s="96"/>
      <c r="Z49936" s="96"/>
      <c r="AA49936" s="96"/>
      <c r="AB49936" s="96"/>
      <c r="AC49936"/>
      <c r="AD49936" s="124"/>
      <c r="AE49936" s="81"/>
      <c r="AF49936"/>
      <c r="AG49936"/>
      <c r="AH49936"/>
      <c r="AI49936"/>
      <c r="AJ49936" s="77"/>
      <c r="AK49936"/>
      <c r="AL49936"/>
      <c r="AM49936"/>
      <c r="AN49936" s="111"/>
      <c r="AO49936"/>
      <c r="AP49936"/>
      <c r="AQ49936"/>
      <c r="AR49936"/>
      <c r="AS49936"/>
      <c r="AT49936"/>
      <c r="AU49936"/>
      <c r="AV49936"/>
      <c r="AW49936"/>
      <c r="AX49936"/>
      <c r="AY49936"/>
    </row>
    <row r="49937" spans="1:51" ht="10.15" customHeight="1" x14ac:dyDescent="0.2">
      <c r="A49937"/>
      <c r="B49937"/>
      <c r="C49937"/>
      <c r="D49937"/>
      <c r="E49937"/>
      <c r="F49937"/>
      <c r="G49937" s="67"/>
      <c r="H49937"/>
      <c r="I49937"/>
      <c r="J49937"/>
      <c r="K49937"/>
      <c r="L49937" s="124"/>
      <c r="M49937" s="74"/>
      <c r="N49937" s="77"/>
      <c r="O49937"/>
      <c r="P49937"/>
      <c r="Q49937"/>
      <c r="R49937"/>
      <c r="S49937" s="124"/>
      <c r="T49937" s="124"/>
      <c r="U49937" s="124"/>
      <c r="V49937" s="124"/>
      <c r="W49937" s="124"/>
      <c r="X49937" s="140"/>
      <c r="Y49937" s="96"/>
      <c r="Z49937" s="96"/>
      <c r="AA49937" s="96"/>
      <c r="AB49937" s="96"/>
      <c r="AC49937"/>
      <c r="AD49937" s="124"/>
      <c r="AE49937" s="81"/>
      <c r="AF49937"/>
      <c r="AG49937"/>
      <c r="AH49937"/>
      <c r="AI49937"/>
      <c r="AJ49937" s="77"/>
      <c r="AK49937"/>
      <c r="AL49937"/>
      <c r="AM49937"/>
      <c r="AN49937" s="111"/>
      <c r="AO49937"/>
      <c r="AP49937"/>
      <c r="AQ49937"/>
      <c r="AR49937"/>
      <c r="AS49937"/>
      <c r="AT49937"/>
      <c r="AU49937"/>
      <c r="AV49937"/>
      <c r="AW49937"/>
      <c r="AX49937"/>
      <c r="AY49937"/>
    </row>
    <row r="49938" spans="1:51" ht="10.15" customHeight="1" x14ac:dyDescent="0.2">
      <c r="A49938"/>
      <c r="B49938"/>
      <c r="C49938"/>
      <c r="D49938"/>
      <c r="E49938"/>
      <c r="F49938"/>
      <c r="G49938" s="67"/>
      <c r="H49938"/>
      <c r="I49938"/>
      <c r="J49938"/>
      <c r="K49938"/>
      <c r="L49938" s="124"/>
      <c r="M49938" s="74"/>
      <c r="N49938" s="77"/>
      <c r="O49938"/>
      <c r="P49938"/>
      <c r="Q49938"/>
      <c r="R49938"/>
      <c r="S49938" s="124"/>
      <c r="T49938" s="124"/>
      <c r="U49938" s="124"/>
      <c r="V49938" s="124"/>
      <c r="W49938" s="124"/>
      <c r="X49938" s="140"/>
      <c r="Y49938" s="96"/>
      <c r="Z49938" s="96"/>
      <c r="AA49938" s="96"/>
      <c r="AB49938" s="96"/>
      <c r="AC49938"/>
      <c r="AD49938" s="124"/>
      <c r="AE49938" s="81"/>
      <c r="AF49938"/>
      <c r="AG49938"/>
      <c r="AH49938"/>
      <c r="AI49938"/>
      <c r="AJ49938" s="77"/>
      <c r="AK49938"/>
      <c r="AL49938"/>
      <c r="AM49938"/>
      <c r="AN49938" s="111"/>
      <c r="AO49938"/>
      <c r="AP49938"/>
      <c r="AQ49938"/>
      <c r="AR49938"/>
      <c r="AS49938"/>
      <c r="AT49938"/>
      <c r="AU49938"/>
      <c r="AV49938"/>
      <c r="AW49938"/>
      <c r="AX49938"/>
      <c r="AY49938"/>
    </row>
    <row r="49939" spans="1:51" ht="10.15" customHeight="1" x14ac:dyDescent="0.2">
      <c r="A49939"/>
      <c r="B49939"/>
      <c r="C49939"/>
      <c r="D49939"/>
      <c r="E49939"/>
      <c r="F49939"/>
      <c r="G49939" s="67"/>
      <c r="H49939"/>
      <c r="I49939"/>
      <c r="J49939"/>
      <c r="K49939"/>
      <c r="L49939" s="124"/>
      <c r="M49939" s="74"/>
      <c r="N49939" s="77"/>
      <c r="O49939"/>
      <c r="P49939"/>
      <c r="Q49939"/>
      <c r="R49939"/>
      <c r="S49939" s="124"/>
      <c r="T49939" s="124"/>
      <c r="U49939" s="124"/>
      <c r="V49939" s="124"/>
      <c r="W49939" s="124"/>
      <c r="X49939" s="140"/>
      <c r="Y49939" s="96"/>
      <c r="Z49939" s="96"/>
      <c r="AA49939" s="96"/>
      <c r="AB49939" s="96"/>
      <c r="AC49939"/>
      <c r="AD49939" s="124"/>
      <c r="AE49939" s="81"/>
      <c r="AF49939"/>
      <c r="AG49939"/>
      <c r="AH49939"/>
      <c r="AI49939"/>
      <c r="AJ49939" s="77"/>
      <c r="AK49939"/>
      <c r="AL49939"/>
      <c r="AM49939"/>
      <c r="AN49939" s="111"/>
      <c r="AO49939"/>
      <c r="AP49939"/>
      <c r="AQ49939"/>
      <c r="AR49939"/>
      <c r="AS49939"/>
      <c r="AT49939"/>
      <c r="AU49939"/>
      <c r="AV49939"/>
      <c r="AW49939"/>
      <c r="AX49939"/>
      <c r="AY49939"/>
    </row>
    <row r="49940" spans="1:51" ht="10.15" customHeight="1" x14ac:dyDescent="0.2">
      <c r="A49940"/>
      <c r="B49940"/>
      <c r="C49940"/>
      <c r="D49940"/>
      <c r="E49940"/>
      <c r="F49940"/>
      <c r="G49940" s="67"/>
      <c r="H49940"/>
      <c r="I49940"/>
      <c r="J49940"/>
      <c r="K49940"/>
      <c r="L49940" s="124"/>
      <c r="M49940" s="74"/>
      <c r="N49940" s="77"/>
      <c r="O49940"/>
      <c r="P49940"/>
      <c r="Q49940"/>
      <c r="R49940"/>
      <c r="S49940" s="124"/>
      <c r="T49940" s="124"/>
      <c r="U49940" s="124"/>
      <c r="V49940" s="124"/>
      <c r="W49940" s="124"/>
      <c r="X49940" s="140"/>
      <c r="Y49940" s="96"/>
      <c r="Z49940" s="96"/>
      <c r="AA49940" s="96"/>
      <c r="AB49940" s="96"/>
      <c r="AC49940"/>
      <c r="AD49940" s="124"/>
      <c r="AE49940" s="81"/>
      <c r="AF49940"/>
      <c r="AG49940"/>
      <c r="AH49940"/>
      <c r="AI49940"/>
      <c r="AJ49940" s="77"/>
      <c r="AK49940"/>
      <c r="AL49940"/>
      <c r="AM49940"/>
      <c r="AN49940" s="111"/>
      <c r="AO49940"/>
      <c r="AP49940"/>
      <c r="AQ49940"/>
      <c r="AR49940"/>
      <c r="AS49940"/>
      <c r="AT49940"/>
      <c r="AU49940"/>
      <c r="AV49940"/>
      <c r="AW49940"/>
      <c r="AX49940"/>
      <c r="AY49940"/>
    </row>
    <row r="49941" spans="1:51" ht="10.15" customHeight="1" x14ac:dyDescent="0.2">
      <c r="A49941"/>
      <c r="B49941"/>
      <c r="C49941"/>
      <c r="D49941"/>
      <c r="E49941"/>
      <c r="F49941"/>
      <c r="G49941" s="67"/>
      <c r="H49941"/>
      <c r="I49941"/>
      <c r="J49941"/>
      <c r="K49941"/>
      <c r="L49941" s="124"/>
      <c r="M49941" s="74"/>
      <c r="N49941" s="77"/>
      <c r="O49941"/>
      <c r="P49941"/>
      <c r="Q49941"/>
      <c r="R49941"/>
      <c r="S49941" s="124"/>
      <c r="T49941" s="124"/>
      <c r="U49941" s="124"/>
      <c r="V49941" s="124"/>
      <c r="W49941" s="124"/>
      <c r="X49941" s="140"/>
      <c r="Y49941" s="96"/>
      <c r="Z49941" s="96"/>
      <c r="AA49941" s="96"/>
      <c r="AB49941" s="96"/>
      <c r="AC49941"/>
      <c r="AD49941" s="124"/>
      <c r="AE49941" s="81"/>
      <c r="AF49941"/>
      <c r="AG49941"/>
      <c r="AH49941"/>
      <c r="AI49941"/>
      <c r="AJ49941" s="77"/>
      <c r="AK49941"/>
      <c r="AL49941"/>
      <c r="AM49941"/>
      <c r="AN49941" s="111"/>
      <c r="AO49941"/>
      <c r="AP49941"/>
      <c r="AQ49941"/>
      <c r="AR49941"/>
      <c r="AS49941"/>
      <c r="AT49941"/>
      <c r="AU49941"/>
      <c r="AV49941"/>
      <c r="AW49941"/>
      <c r="AX49941"/>
      <c r="AY49941"/>
    </row>
    <row r="49942" spans="1:51" ht="10.15" customHeight="1" x14ac:dyDescent="0.2">
      <c r="A49942"/>
      <c r="B49942"/>
      <c r="C49942"/>
      <c r="D49942"/>
      <c r="E49942"/>
      <c r="F49942"/>
      <c r="G49942" s="67"/>
      <c r="H49942"/>
      <c r="I49942"/>
      <c r="J49942"/>
      <c r="K49942"/>
      <c r="L49942" s="124"/>
      <c r="M49942" s="74"/>
      <c r="N49942" s="77"/>
      <c r="O49942"/>
      <c r="P49942"/>
      <c r="Q49942"/>
      <c r="R49942"/>
      <c r="S49942" s="124"/>
      <c r="T49942" s="124"/>
      <c r="U49942" s="124"/>
      <c r="V49942" s="124"/>
      <c r="W49942" s="124"/>
      <c r="X49942" s="140"/>
      <c r="Y49942" s="96"/>
      <c r="Z49942" s="96"/>
      <c r="AA49942" s="96"/>
      <c r="AB49942" s="96"/>
      <c r="AC49942"/>
      <c r="AD49942" s="124"/>
      <c r="AE49942" s="81"/>
      <c r="AF49942"/>
      <c r="AG49942"/>
      <c r="AH49942"/>
      <c r="AI49942"/>
      <c r="AJ49942" s="77"/>
      <c r="AK49942"/>
      <c r="AL49942"/>
      <c r="AM49942"/>
      <c r="AN49942" s="111"/>
      <c r="AO49942"/>
      <c r="AP49942"/>
      <c r="AQ49942"/>
      <c r="AR49942"/>
      <c r="AS49942"/>
      <c r="AT49942"/>
      <c r="AU49942"/>
      <c r="AV49942"/>
      <c r="AW49942"/>
      <c r="AX49942"/>
      <c r="AY49942"/>
    </row>
    <row r="49943" spans="1:51" ht="10.15" customHeight="1" x14ac:dyDescent="0.2">
      <c r="A49943"/>
      <c r="B49943"/>
      <c r="C49943"/>
      <c r="D49943"/>
      <c r="E49943"/>
      <c r="F49943"/>
      <c r="G49943" s="67"/>
      <c r="H49943"/>
      <c r="I49943"/>
      <c r="J49943"/>
      <c r="K49943"/>
      <c r="L49943" s="124"/>
      <c r="M49943" s="74"/>
      <c r="N49943" s="77"/>
      <c r="O49943"/>
      <c r="P49943"/>
      <c r="Q49943"/>
      <c r="R49943"/>
      <c r="S49943" s="124"/>
      <c r="T49943" s="124"/>
      <c r="U49943" s="124"/>
      <c r="V49943" s="124"/>
      <c r="W49943" s="124"/>
      <c r="X49943" s="140"/>
      <c r="Y49943" s="96"/>
      <c r="Z49943" s="96"/>
      <c r="AA49943" s="96"/>
      <c r="AB49943" s="96"/>
      <c r="AC49943"/>
      <c r="AD49943" s="124"/>
      <c r="AE49943" s="81"/>
      <c r="AF49943"/>
      <c r="AG49943"/>
      <c r="AH49943"/>
      <c r="AI49943"/>
      <c r="AJ49943" s="77"/>
      <c r="AK49943"/>
      <c r="AL49943"/>
      <c r="AM49943"/>
      <c r="AN49943" s="111"/>
      <c r="AO49943"/>
      <c r="AP49943"/>
      <c r="AQ49943"/>
      <c r="AR49943"/>
      <c r="AS49943"/>
      <c r="AT49943"/>
      <c r="AU49943"/>
      <c r="AV49943"/>
      <c r="AW49943"/>
      <c r="AX49943"/>
      <c r="AY49943"/>
    </row>
    <row r="49944" spans="1:51" ht="10.15" customHeight="1" x14ac:dyDescent="0.2">
      <c r="A49944"/>
      <c r="B49944"/>
      <c r="C49944"/>
      <c r="D49944"/>
      <c r="E49944"/>
      <c r="F49944"/>
      <c r="G49944" s="67"/>
      <c r="H49944"/>
      <c r="I49944"/>
      <c r="J49944"/>
      <c r="K49944"/>
      <c r="L49944" s="124"/>
      <c r="M49944" s="74"/>
      <c r="N49944" s="77"/>
      <c r="O49944"/>
      <c r="P49944"/>
      <c r="Q49944"/>
      <c r="R49944"/>
      <c r="S49944" s="124"/>
      <c r="T49944" s="124"/>
      <c r="U49944" s="124"/>
      <c r="V49944" s="124"/>
      <c r="W49944" s="124"/>
      <c r="X49944" s="140"/>
      <c r="Y49944" s="96"/>
      <c r="Z49944" s="96"/>
      <c r="AA49944" s="96"/>
      <c r="AB49944" s="96"/>
      <c r="AC49944"/>
      <c r="AD49944" s="124"/>
      <c r="AE49944" s="81"/>
      <c r="AF49944"/>
      <c r="AG49944"/>
      <c r="AH49944"/>
      <c r="AI49944"/>
      <c r="AJ49944" s="77"/>
      <c r="AK49944"/>
      <c r="AL49944"/>
      <c r="AM49944"/>
      <c r="AN49944" s="111"/>
      <c r="AO49944"/>
      <c r="AP49944"/>
      <c r="AQ49944"/>
      <c r="AR49944"/>
      <c r="AS49944"/>
      <c r="AT49944"/>
      <c r="AU49944"/>
      <c r="AV49944"/>
      <c r="AW49944"/>
      <c r="AX49944"/>
      <c r="AY49944"/>
    </row>
    <row r="49945" spans="1:51" ht="10.15" customHeight="1" x14ac:dyDescent="0.2">
      <c r="A49945"/>
      <c r="B49945"/>
      <c r="C49945"/>
      <c r="D49945"/>
      <c r="E49945"/>
      <c r="F49945"/>
      <c r="G49945" s="67"/>
      <c r="H49945"/>
      <c r="I49945"/>
      <c r="J49945"/>
      <c r="K49945"/>
      <c r="L49945" s="124"/>
      <c r="M49945" s="74"/>
      <c r="N49945" s="77"/>
      <c r="O49945"/>
      <c r="P49945"/>
      <c r="Q49945"/>
      <c r="R49945"/>
      <c r="S49945" s="124"/>
      <c r="T49945" s="124"/>
      <c r="U49945" s="124"/>
      <c r="V49945" s="124"/>
      <c r="W49945" s="124"/>
      <c r="X49945" s="140"/>
      <c r="Y49945" s="96"/>
      <c r="Z49945" s="96"/>
      <c r="AA49945" s="96"/>
      <c r="AB49945" s="96"/>
      <c r="AC49945"/>
      <c r="AD49945" s="124"/>
      <c r="AE49945" s="81"/>
      <c r="AF49945"/>
      <c r="AG49945"/>
      <c r="AH49945"/>
      <c r="AI49945"/>
      <c r="AJ49945" s="77"/>
      <c r="AK49945"/>
      <c r="AL49945"/>
      <c r="AM49945"/>
      <c r="AN49945" s="111"/>
      <c r="AO49945"/>
      <c r="AP49945"/>
      <c r="AQ49945"/>
      <c r="AR49945"/>
      <c r="AS49945"/>
      <c r="AT49945"/>
      <c r="AU49945"/>
      <c r="AV49945"/>
      <c r="AW49945"/>
      <c r="AX49945"/>
      <c r="AY49945"/>
    </row>
    <row r="49946" spans="1:51" ht="10.15" customHeight="1" x14ac:dyDescent="0.2">
      <c r="A49946"/>
      <c r="B49946"/>
      <c r="C49946"/>
      <c r="D49946"/>
      <c r="E49946"/>
      <c r="F49946"/>
      <c r="G49946" s="67"/>
      <c r="H49946"/>
      <c r="I49946"/>
      <c r="J49946"/>
      <c r="K49946"/>
      <c r="L49946" s="124"/>
      <c r="M49946" s="74"/>
      <c r="N49946" s="77"/>
      <c r="O49946"/>
      <c r="P49946"/>
      <c r="Q49946"/>
      <c r="R49946"/>
      <c r="S49946" s="124"/>
      <c r="T49946" s="124"/>
      <c r="U49946" s="124"/>
      <c r="V49946" s="124"/>
      <c r="W49946" s="124"/>
      <c r="X49946" s="140"/>
      <c r="Y49946" s="96"/>
      <c r="Z49946" s="96"/>
      <c r="AA49946" s="96"/>
      <c r="AB49946" s="96"/>
      <c r="AC49946"/>
      <c r="AD49946" s="124"/>
      <c r="AE49946" s="81"/>
      <c r="AF49946"/>
      <c r="AG49946"/>
      <c r="AH49946"/>
      <c r="AI49946"/>
      <c r="AJ49946" s="77"/>
      <c r="AK49946"/>
      <c r="AL49946"/>
      <c r="AM49946"/>
      <c r="AN49946" s="111"/>
      <c r="AO49946"/>
      <c r="AP49946"/>
      <c r="AQ49946"/>
      <c r="AR49946"/>
      <c r="AS49946"/>
      <c r="AT49946"/>
      <c r="AU49946"/>
      <c r="AV49946"/>
      <c r="AW49946"/>
      <c r="AX49946"/>
      <c r="AY49946"/>
    </row>
    <row r="49947" spans="1:51" ht="10.15" customHeight="1" x14ac:dyDescent="0.2">
      <c r="A49947"/>
      <c r="B49947"/>
      <c r="C49947"/>
      <c r="D49947"/>
      <c r="E49947"/>
      <c r="F49947"/>
      <c r="G49947" s="67"/>
      <c r="H49947"/>
      <c r="I49947"/>
      <c r="J49947"/>
      <c r="K49947"/>
      <c r="L49947" s="124"/>
      <c r="M49947" s="74"/>
      <c r="N49947" s="77"/>
      <c r="O49947"/>
      <c r="P49947"/>
      <c r="Q49947"/>
      <c r="R49947"/>
      <c r="S49947" s="124"/>
      <c r="T49947" s="124"/>
      <c r="U49947" s="124"/>
      <c r="V49947" s="124"/>
      <c r="W49947" s="124"/>
      <c r="X49947" s="140"/>
      <c r="Y49947" s="96"/>
      <c r="Z49947" s="96"/>
      <c r="AA49947" s="96"/>
      <c r="AB49947" s="96"/>
      <c r="AC49947"/>
      <c r="AD49947" s="124"/>
      <c r="AE49947" s="81"/>
      <c r="AF49947"/>
      <c r="AG49947"/>
      <c r="AH49947"/>
      <c r="AI49947"/>
      <c r="AJ49947" s="77"/>
      <c r="AK49947"/>
      <c r="AL49947"/>
      <c r="AM49947"/>
      <c r="AN49947" s="111"/>
      <c r="AO49947"/>
      <c r="AP49947"/>
      <c r="AQ49947"/>
      <c r="AR49947"/>
      <c r="AS49947"/>
      <c r="AT49947"/>
      <c r="AU49947"/>
      <c r="AV49947"/>
      <c r="AW49947"/>
      <c r="AX49947"/>
      <c r="AY49947"/>
    </row>
    <row r="49948" spans="1:51" ht="10.15" customHeight="1" x14ac:dyDescent="0.2">
      <c r="A49948"/>
      <c r="B49948"/>
      <c r="C49948"/>
      <c r="D49948"/>
      <c r="E49948"/>
      <c r="F49948"/>
      <c r="G49948" s="67"/>
      <c r="H49948"/>
      <c r="I49948"/>
      <c r="J49948"/>
      <c r="K49948"/>
      <c r="L49948" s="124"/>
      <c r="M49948" s="74"/>
      <c r="N49948" s="77"/>
      <c r="O49948"/>
      <c r="P49948"/>
      <c r="Q49948"/>
      <c r="R49948"/>
      <c r="S49948" s="124"/>
      <c r="T49948" s="124"/>
      <c r="U49948" s="124"/>
      <c r="V49948" s="124"/>
      <c r="W49948" s="124"/>
      <c r="X49948" s="140"/>
      <c r="Y49948" s="96"/>
      <c r="Z49948" s="96"/>
      <c r="AA49948" s="96"/>
      <c r="AB49948" s="96"/>
      <c r="AC49948"/>
      <c r="AD49948" s="124"/>
      <c r="AE49948" s="81"/>
      <c r="AF49948"/>
      <c r="AG49948"/>
      <c r="AH49948"/>
      <c r="AI49948"/>
      <c r="AJ49948" s="77"/>
      <c r="AK49948"/>
      <c r="AL49948"/>
      <c r="AM49948"/>
      <c r="AN49948" s="111"/>
      <c r="AO49948"/>
      <c r="AP49948"/>
      <c r="AQ49948"/>
      <c r="AR49948"/>
      <c r="AS49948"/>
      <c r="AT49948"/>
      <c r="AU49948"/>
      <c r="AV49948"/>
      <c r="AW49948"/>
      <c r="AX49948"/>
      <c r="AY49948"/>
    </row>
    <row r="49949" spans="1:51" ht="10.15" customHeight="1" x14ac:dyDescent="0.2">
      <c r="A49949"/>
      <c r="B49949"/>
      <c r="C49949"/>
      <c r="D49949"/>
      <c r="E49949"/>
      <c r="F49949"/>
      <c r="G49949" s="67"/>
      <c r="H49949"/>
      <c r="I49949"/>
      <c r="J49949"/>
      <c r="K49949"/>
      <c r="L49949" s="124"/>
      <c r="M49949" s="74"/>
      <c r="N49949" s="77"/>
      <c r="O49949"/>
      <c r="P49949"/>
      <c r="Q49949"/>
      <c r="R49949"/>
      <c r="S49949" s="124"/>
      <c r="T49949" s="124"/>
      <c r="U49949" s="124"/>
      <c r="V49949" s="124"/>
      <c r="W49949" s="124"/>
      <c r="X49949" s="140"/>
      <c r="Y49949" s="96"/>
      <c r="Z49949" s="96"/>
      <c r="AA49949" s="96"/>
      <c r="AB49949" s="96"/>
      <c r="AC49949"/>
      <c r="AD49949" s="124"/>
      <c r="AE49949" s="81"/>
      <c r="AF49949"/>
      <c r="AG49949"/>
      <c r="AH49949"/>
      <c r="AI49949"/>
      <c r="AJ49949" s="77"/>
      <c r="AK49949"/>
      <c r="AL49949"/>
      <c r="AM49949"/>
      <c r="AN49949" s="111"/>
      <c r="AO49949"/>
      <c r="AP49949"/>
      <c r="AQ49949"/>
      <c r="AR49949"/>
      <c r="AS49949"/>
      <c r="AT49949"/>
      <c r="AU49949"/>
      <c r="AV49949"/>
      <c r="AW49949"/>
      <c r="AX49949"/>
      <c r="AY49949"/>
    </row>
    <row r="49950" spans="1:51" ht="10.15" customHeight="1" x14ac:dyDescent="0.2">
      <c r="A49950"/>
      <c r="B49950"/>
      <c r="C49950"/>
      <c r="D49950"/>
      <c r="E49950"/>
      <c r="F49950"/>
      <c r="G49950" s="67"/>
      <c r="H49950"/>
      <c r="I49950"/>
      <c r="J49950"/>
      <c r="K49950"/>
      <c r="L49950" s="124"/>
      <c r="M49950" s="74"/>
      <c r="N49950" s="77"/>
      <c r="O49950"/>
      <c r="P49950"/>
      <c r="Q49950"/>
      <c r="R49950"/>
      <c r="S49950" s="124"/>
      <c r="T49950" s="124"/>
      <c r="U49950" s="124"/>
      <c r="V49950" s="124"/>
      <c r="W49950" s="124"/>
      <c r="X49950" s="140"/>
      <c r="Y49950" s="96"/>
      <c r="Z49950" s="96"/>
      <c r="AA49950" s="96"/>
      <c r="AB49950" s="96"/>
      <c r="AC49950"/>
      <c r="AD49950" s="124"/>
      <c r="AE49950" s="81"/>
      <c r="AF49950"/>
      <c r="AG49950"/>
      <c r="AH49950"/>
      <c r="AI49950"/>
      <c r="AJ49950" s="77"/>
      <c r="AK49950"/>
      <c r="AL49950"/>
      <c r="AM49950"/>
      <c r="AN49950" s="111"/>
      <c r="AO49950"/>
      <c r="AP49950"/>
      <c r="AQ49950"/>
      <c r="AR49950"/>
      <c r="AS49950"/>
      <c r="AT49950"/>
      <c r="AU49950"/>
      <c r="AV49950"/>
      <c r="AW49950"/>
      <c r="AX49950"/>
      <c r="AY49950"/>
    </row>
    <row r="49951" spans="1:51" ht="10.15" customHeight="1" x14ac:dyDescent="0.2">
      <c r="A49951"/>
      <c r="B49951"/>
      <c r="C49951"/>
      <c r="D49951"/>
      <c r="E49951"/>
      <c r="F49951"/>
      <c r="G49951" s="67"/>
      <c r="H49951"/>
      <c r="I49951"/>
      <c r="J49951"/>
      <c r="K49951"/>
      <c r="L49951" s="124"/>
      <c r="M49951" s="74"/>
      <c r="N49951" s="77"/>
      <c r="O49951"/>
      <c r="P49951"/>
      <c r="Q49951"/>
      <c r="R49951"/>
      <c r="S49951" s="124"/>
      <c r="T49951" s="124"/>
      <c r="U49951" s="124"/>
      <c r="V49951" s="124"/>
      <c r="W49951" s="124"/>
      <c r="X49951" s="140"/>
      <c r="Y49951" s="96"/>
      <c r="Z49951" s="96"/>
      <c r="AA49951" s="96"/>
      <c r="AB49951" s="96"/>
      <c r="AC49951"/>
      <c r="AD49951" s="124"/>
      <c r="AE49951" s="81"/>
      <c r="AF49951"/>
      <c r="AG49951"/>
      <c r="AH49951"/>
      <c r="AI49951"/>
      <c r="AJ49951" s="77"/>
      <c r="AK49951"/>
      <c r="AL49951"/>
      <c r="AM49951"/>
      <c r="AN49951" s="111"/>
      <c r="AO49951"/>
      <c r="AP49951"/>
      <c r="AQ49951"/>
      <c r="AR49951"/>
      <c r="AS49951"/>
      <c r="AT49951"/>
      <c r="AU49951"/>
      <c r="AV49951"/>
      <c r="AW49951"/>
      <c r="AX49951"/>
      <c r="AY49951"/>
    </row>
    <row r="49952" spans="1:51" ht="10.15" customHeight="1" x14ac:dyDescent="0.2">
      <c r="A49952"/>
      <c r="B49952"/>
      <c r="C49952"/>
      <c r="D49952"/>
      <c r="E49952"/>
      <c r="F49952"/>
      <c r="G49952" s="67"/>
      <c r="H49952"/>
      <c r="I49952"/>
      <c r="J49952"/>
      <c r="K49952"/>
      <c r="L49952" s="124"/>
      <c r="M49952" s="74"/>
      <c r="N49952" s="77"/>
      <c r="O49952"/>
      <c r="P49952"/>
      <c r="Q49952"/>
      <c r="R49952"/>
      <c r="S49952" s="124"/>
      <c r="T49952" s="124"/>
      <c r="U49952" s="124"/>
      <c r="V49952" s="124"/>
      <c r="W49952" s="124"/>
      <c r="X49952" s="140"/>
      <c r="Y49952" s="96"/>
      <c r="Z49952" s="96"/>
      <c r="AA49952" s="96"/>
      <c r="AB49952" s="96"/>
      <c r="AC49952"/>
      <c r="AD49952" s="124"/>
      <c r="AE49952" s="81"/>
      <c r="AF49952"/>
      <c r="AG49952"/>
      <c r="AH49952"/>
      <c r="AI49952"/>
      <c r="AJ49952" s="77"/>
      <c r="AK49952"/>
      <c r="AL49952"/>
      <c r="AM49952"/>
      <c r="AN49952" s="111"/>
      <c r="AO49952"/>
      <c r="AP49952"/>
      <c r="AQ49952"/>
      <c r="AR49952"/>
      <c r="AS49952"/>
      <c r="AT49952"/>
      <c r="AU49952"/>
      <c r="AV49952"/>
      <c r="AW49952"/>
      <c r="AX49952"/>
      <c r="AY49952"/>
    </row>
    <row r="49953" spans="1:51" ht="10.15" customHeight="1" x14ac:dyDescent="0.2">
      <c r="A49953"/>
      <c r="B49953"/>
      <c r="C49953"/>
      <c r="D49953"/>
      <c r="E49953"/>
      <c r="F49953"/>
      <c r="G49953" s="67"/>
      <c r="H49953"/>
      <c r="I49953"/>
      <c r="J49953"/>
      <c r="K49953"/>
      <c r="L49953" s="124"/>
      <c r="M49953" s="74"/>
      <c r="N49953" s="77"/>
      <c r="O49953"/>
      <c r="P49953"/>
      <c r="Q49953"/>
      <c r="R49953"/>
      <c r="S49953" s="124"/>
      <c r="T49953" s="124"/>
      <c r="U49953" s="124"/>
      <c r="V49953" s="124"/>
      <c r="W49953" s="124"/>
      <c r="X49953" s="140"/>
      <c r="Y49953" s="96"/>
      <c r="Z49953" s="96"/>
      <c r="AA49953" s="96"/>
      <c r="AB49953" s="96"/>
      <c r="AC49953"/>
      <c r="AD49953" s="124"/>
      <c r="AE49953" s="81"/>
      <c r="AF49953"/>
      <c r="AG49953"/>
      <c r="AH49953"/>
      <c r="AI49953"/>
      <c r="AJ49953" s="77"/>
      <c r="AK49953"/>
      <c r="AL49953"/>
      <c r="AM49953"/>
      <c r="AN49953" s="111"/>
      <c r="AO49953"/>
      <c r="AP49953"/>
      <c r="AQ49953"/>
      <c r="AR49953"/>
      <c r="AS49953"/>
      <c r="AT49953"/>
      <c r="AU49953"/>
      <c r="AV49953"/>
      <c r="AW49953"/>
      <c r="AX49953"/>
      <c r="AY49953"/>
    </row>
    <row r="49954" spans="1:51" ht="10.15" customHeight="1" x14ac:dyDescent="0.2">
      <c r="A49954"/>
      <c r="B49954"/>
      <c r="C49954"/>
      <c r="D49954"/>
      <c r="E49954"/>
      <c r="F49954"/>
      <c r="G49954" s="67"/>
      <c r="H49954"/>
      <c r="I49954"/>
      <c r="J49954"/>
      <c r="K49954"/>
      <c r="L49954" s="124"/>
      <c r="M49954" s="74"/>
      <c r="N49954" s="77"/>
      <c r="O49954"/>
      <c r="P49954"/>
      <c r="Q49954"/>
      <c r="R49954"/>
      <c r="S49954" s="124"/>
      <c r="T49954" s="124"/>
      <c r="U49954" s="124"/>
      <c r="V49954" s="124"/>
      <c r="W49954" s="124"/>
      <c r="X49954" s="140"/>
      <c r="Y49954" s="96"/>
      <c r="Z49954" s="96"/>
      <c r="AA49954" s="96"/>
      <c r="AB49954" s="96"/>
      <c r="AC49954"/>
      <c r="AD49954" s="124"/>
      <c r="AE49954" s="81"/>
      <c r="AF49954"/>
      <c r="AG49954"/>
      <c r="AH49954"/>
      <c r="AI49954"/>
      <c r="AJ49954" s="77"/>
      <c r="AK49954"/>
      <c r="AL49954"/>
      <c r="AM49954"/>
      <c r="AN49954" s="111"/>
      <c r="AO49954"/>
      <c r="AP49954"/>
      <c r="AQ49954"/>
      <c r="AR49954"/>
      <c r="AS49954"/>
      <c r="AT49954"/>
      <c r="AU49954"/>
      <c r="AV49954"/>
      <c r="AW49954"/>
      <c r="AX49954"/>
      <c r="AY49954"/>
    </row>
    <row r="49955" spans="1:51" ht="10.15" customHeight="1" x14ac:dyDescent="0.2">
      <c r="A49955"/>
      <c r="B49955"/>
      <c r="C49955"/>
      <c r="D49955"/>
      <c r="E49955"/>
      <c r="F49955"/>
      <c r="G49955" s="67"/>
      <c r="H49955"/>
      <c r="I49955"/>
      <c r="J49955"/>
      <c r="K49955"/>
      <c r="L49955" s="124"/>
      <c r="M49955" s="74"/>
      <c r="N49955" s="77"/>
      <c r="O49955"/>
      <c r="P49955"/>
      <c r="Q49955"/>
      <c r="R49955"/>
      <c r="S49955" s="124"/>
      <c r="T49955" s="124"/>
      <c r="U49955" s="124"/>
      <c r="V49955" s="124"/>
      <c r="W49955" s="124"/>
      <c r="X49955" s="140"/>
      <c r="Y49955" s="96"/>
      <c r="Z49955" s="96"/>
      <c r="AA49955" s="96"/>
      <c r="AB49955" s="96"/>
      <c r="AC49955"/>
      <c r="AD49955" s="124"/>
      <c r="AE49955" s="81"/>
      <c r="AF49955"/>
      <c r="AG49955"/>
      <c r="AH49955"/>
      <c r="AI49955"/>
      <c r="AJ49955" s="77"/>
      <c r="AK49955"/>
      <c r="AL49955"/>
      <c r="AM49955"/>
      <c r="AN49955" s="111"/>
      <c r="AO49955"/>
      <c r="AP49955"/>
      <c r="AQ49955"/>
      <c r="AR49955"/>
      <c r="AS49955"/>
      <c r="AT49955"/>
      <c r="AU49955"/>
      <c r="AV49955"/>
      <c r="AW49955"/>
      <c r="AX49955"/>
      <c r="AY49955"/>
    </row>
    <row r="49956" spans="1:51" ht="10.15" customHeight="1" x14ac:dyDescent="0.2">
      <c r="A49956"/>
      <c r="B49956"/>
      <c r="C49956"/>
      <c r="D49956"/>
      <c r="E49956"/>
      <c r="F49956"/>
      <c r="G49956" s="67"/>
      <c r="H49956"/>
      <c r="I49956"/>
      <c r="J49956"/>
      <c r="K49956"/>
      <c r="L49956" s="124"/>
      <c r="M49956" s="74"/>
      <c r="N49956" s="77"/>
      <c r="O49956"/>
      <c r="P49956"/>
      <c r="Q49956"/>
      <c r="R49956"/>
      <c r="S49956" s="124"/>
      <c r="T49956" s="124"/>
      <c r="U49956" s="124"/>
      <c r="V49956" s="124"/>
      <c r="W49956" s="124"/>
      <c r="X49956" s="140"/>
      <c r="Y49956" s="96"/>
      <c r="Z49956" s="96"/>
      <c r="AA49956" s="96"/>
      <c r="AB49956" s="96"/>
      <c r="AC49956"/>
      <c r="AD49956" s="124"/>
      <c r="AE49956" s="81"/>
      <c r="AF49956"/>
      <c r="AG49956"/>
      <c r="AH49956"/>
      <c r="AI49956"/>
      <c r="AJ49956" s="77"/>
      <c r="AK49956"/>
      <c r="AL49956"/>
      <c r="AM49956"/>
      <c r="AN49956" s="111"/>
      <c r="AO49956"/>
      <c r="AP49956"/>
      <c r="AQ49956"/>
      <c r="AR49956"/>
      <c r="AS49956"/>
      <c r="AT49956"/>
      <c r="AU49956"/>
      <c r="AV49956"/>
      <c r="AW49956"/>
      <c r="AX49956"/>
      <c r="AY49956"/>
    </row>
    <row r="49957" spans="1:51" ht="10.15" customHeight="1" x14ac:dyDescent="0.2">
      <c r="A49957"/>
      <c r="B49957"/>
      <c r="C49957"/>
      <c r="D49957"/>
      <c r="E49957"/>
      <c r="F49957"/>
      <c r="G49957" s="67"/>
      <c r="H49957"/>
      <c r="I49957"/>
      <c r="J49957"/>
      <c r="K49957"/>
      <c r="L49957" s="124"/>
      <c r="M49957" s="74"/>
      <c r="N49957" s="77"/>
      <c r="O49957"/>
      <c r="P49957"/>
      <c r="Q49957"/>
      <c r="R49957"/>
      <c r="S49957" s="124"/>
      <c r="T49957" s="124"/>
      <c r="U49957" s="124"/>
      <c r="V49957" s="124"/>
      <c r="W49957" s="124"/>
      <c r="X49957" s="140"/>
      <c r="Y49957" s="96"/>
      <c r="Z49957" s="96"/>
      <c r="AA49957" s="96"/>
      <c r="AB49957" s="96"/>
      <c r="AC49957"/>
      <c r="AD49957" s="124"/>
      <c r="AE49957" s="81"/>
      <c r="AF49957"/>
      <c r="AG49957"/>
      <c r="AH49957"/>
      <c r="AI49957"/>
      <c r="AJ49957" s="77"/>
      <c r="AK49957"/>
      <c r="AL49957"/>
      <c r="AM49957"/>
      <c r="AN49957" s="111"/>
      <c r="AO49957"/>
      <c r="AP49957"/>
      <c r="AQ49957"/>
      <c r="AR49957"/>
      <c r="AS49957"/>
      <c r="AT49957"/>
      <c r="AU49957"/>
      <c r="AV49957"/>
      <c r="AW49957"/>
      <c r="AX49957"/>
      <c r="AY49957"/>
    </row>
    <row r="49958" spans="1:51" ht="10.15" customHeight="1" x14ac:dyDescent="0.2">
      <c r="A49958"/>
      <c r="B49958"/>
      <c r="C49958"/>
      <c r="D49958"/>
      <c r="E49958"/>
      <c r="F49958"/>
      <c r="G49958" s="67"/>
      <c r="H49958"/>
      <c r="I49958"/>
      <c r="J49958"/>
      <c r="K49958"/>
      <c r="L49958" s="124"/>
      <c r="M49958" s="74"/>
      <c r="N49958" s="77"/>
      <c r="O49958"/>
      <c r="P49958"/>
      <c r="Q49958"/>
      <c r="R49958"/>
      <c r="S49958" s="124"/>
      <c r="T49958" s="124"/>
      <c r="U49958" s="124"/>
      <c r="V49958" s="124"/>
      <c r="W49958" s="124"/>
      <c r="X49958" s="140"/>
      <c r="Y49958" s="96"/>
      <c r="Z49958" s="96"/>
      <c r="AA49958" s="96"/>
      <c r="AB49958" s="96"/>
      <c r="AC49958"/>
      <c r="AD49958" s="124"/>
      <c r="AE49958" s="81"/>
      <c r="AF49958"/>
      <c r="AG49958"/>
      <c r="AH49958"/>
      <c r="AI49958"/>
      <c r="AJ49958" s="77"/>
      <c r="AK49958"/>
      <c r="AL49958"/>
      <c r="AM49958"/>
      <c r="AN49958" s="111"/>
      <c r="AO49958"/>
      <c r="AP49958"/>
      <c r="AQ49958"/>
      <c r="AR49958"/>
      <c r="AS49958"/>
      <c r="AT49958"/>
      <c r="AU49958"/>
      <c r="AV49958"/>
      <c r="AW49958"/>
      <c r="AX49958"/>
      <c r="AY49958"/>
    </row>
    <row r="49959" spans="1:51" ht="10.15" customHeight="1" x14ac:dyDescent="0.2">
      <c r="A49959"/>
      <c r="B49959"/>
      <c r="C49959"/>
      <c r="D49959"/>
      <c r="E49959"/>
      <c r="F49959"/>
      <c r="G49959" s="67"/>
      <c r="H49959"/>
      <c r="I49959"/>
      <c r="J49959"/>
      <c r="K49959"/>
      <c r="L49959" s="124"/>
      <c r="M49959" s="74"/>
      <c r="N49959" s="77"/>
      <c r="O49959"/>
      <c r="P49959"/>
      <c r="Q49959"/>
      <c r="R49959"/>
      <c r="S49959" s="124"/>
      <c r="T49959" s="124"/>
      <c r="U49959" s="124"/>
      <c r="V49959" s="124"/>
      <c r="W49959" s="124"/>
      <c r="X49959" s="140"/>
      <c r="Y49959" s="96"/>
      <c r="Z49959" s="96"/>
      <c r="AA49959" s="96"/>
      <c r="AB49959" s="96"/>
      <c r="AC49959"/>
      <c r="AD49959" s="124"/>
      <c r="AE49959" s="81"/>
      <c r="AF49959"/>
      <c r="AG49959"/>
      <c r="AH49959"/>
      <c r="AI49959"/>
      <c r="AJ49959" s="77"/>
      <c r="AK49959"/>
      <c r="AL49959"/>
      <c r="AM49959"/>
      <c r="AN49959" s="111"/>
      <c r="AO49959"/>
      <c r="AP49959"/>
      <c r="AQ49959"/>
      <c r="AR49959"/>
      <c r="AS49959"/>
      <c r="AT49959"/>
      <c r="AU49959"/>
      <c r="AV49959"/>
      <c r="AW49959"/>
      <c r="AX49959"/>
      <c r="AY49959"/>
    </row>
    <row r="49960" spans="1:51" ht="10.15" customHeight="1" x14ac:dyDescent="0.2">
      <c r="A49960"/>
      <c r="B49960"/>
      <c r="C49960"/>
      <c r="D49960"/>
      <c r="E49960"/>
      <c r="F49960"/>
      <c r="G49960" s="67"/>
      <c r="H49960"/>
      <c r="I49960"/>
      <c r="J49960"/>
      <c r="K49960"/>
      <c r="L49960" s="124"/>
      <c r="M49960" s="74"/>
      <c r="N49960" s="77"/>
      <c r="O49960"/>
      <c r="P49960"/>
      <c r="Q49960"/>
      <c r="R49960"/>
      <c r="S49960" s="124"/>
      <c r="T49960" s="124"/>
      <c r="U49960" s="124"/>
      <c r="V49960" s="124"/>
      <c r="W49960" s="124"/>
      <c r="X49960" s="140"/>
      <c r="Y49960" s="96"/>
      <c r="Z49960" s="96"/>
      <c r="AA49960" s="96"/>
      <c r="AB49960" s="96"/>
      <c r="AC49960"/>
      <c r="AD49960" s="124"/>
      <c r="AE49960" s="81"/>
      <c r="AF49960"/>
      <c r="AG49960"/>
      <c r="AH49960"/>
      <c r="AI49960"/>
      <c r="AJ49960" s="77"/>
      <c r="AK49960"/>
      <c r="AL49960"/>
      <c r="AM49960"/>
      <c r="AN49960" s="111"/>
      <c r="AO49960"/>
      <c r="AP49960"/>
      <c r="AQ49960"/>
      <c r="AR49960"/>
      <c r="AS49960"/>
      <c r="AT49960"/>
      <c r="AU49960"/>
      <c r="AV49960"/>
      <c r="AW49960"/>
      <c r="AX49960"/>
      <c r="AY49960"/>
    </row>
    <row r="49961" spans="1:51" ht="10.15" customHeight="1" x14ac:dyDescent="0.2">
      <c r="A49961"/>
      <c r="B49961"/>
      <c r="C49961"/>
      <c r="D49961"/>
      <c r="E49961"/>
      <c r="F49961"/>
      <c r="G49961" s="67"/>
      <c r="H49961"/>
      <c r="I49961"/>
      <c r="J49961"/>
      <c r="K49961"/>
      <c r="L49961" s="124"/>
      <c r="M49961" s="74"/>
      <c r="N49961" s="77"/>
      <c r="O49961"/>
      <c r="P49961"/>
      <c r="Q49961"/>
      <c r="R49961"/>
      <c r="S49961" s="124"/>
      <c r="T49961" s="124"/>
      <c r="U49961" s="124"/>
      <c r="V49961" s="124"/>
      <c r="W49961" s="124"/>
      <c r="X49961" s="140"/>
      <c r="Y49961" s="96"/>
      <c r="Z49961" s="96"/>
      <c r="AA49961" s="96"/>
      <c r="AB49961" s="96"/>
      <c r="AC49961"/>
      <c r="AD49961" s="124"/>
      <c r="AE49961" s="81"/>
      <c r="AF49961"/>
      <c r="AG49961"/>
      <c r="AH49961"/>
      <c r="AI49961"/>
      <c r="AJ49961" s="77"/>
      <c r="AK49961"/>
      <c r="AL49961"/>
      <c r="AM49961"/>
      <c r="AN49961" s="111"/>
      <c r="AO49961"/>
      <c r="AP49961"/>
      <c r="AQ49961"/>
      <c r="AR49961"/>
      <c r="AS49961"/>
      <c r="AT49961"/>
      <c r="AU49961"/>
      <c r="AV49961"/>
      <c r="AW49961"/>
      <c r="AX49961"/>
      <c r="AY49961"/>
    </row>
    <row r="49962" spans="1:51" ht="10.15" customHeight="1" x14ac:dyDescent="0.2">
      <c r="A49962"/>
      <c r="B49962"/>
      <c r="C49962"/>
      <c r="D49962"/>
      <c r="E49962"/>
      <c r="F49962"/>
      <c r="G49962" s="67"/>
      <c r="H49962"/>
      <c r="I49962"/>
      <c r="J49962"/>
      <c r="K49962"/>
      <c r="L49962" s="124"/>
      <c r="M49962" s="74"/>
      <c r="N49962" s="77"/>
      <c r="O49962"/>
      <c r="P49962"/>
      <c r="Q49962"/>
      <c r="R49962"/>
      <c r="S49962" s="124"/>
      <c r="T49962" s="124"/>
      <c r="U49962" s="124"/>
      <c r="V49962" s="124"/>
      <c r="W49962" s="124"/>
      <c r="X49962" s="140"/>
      <c r="Y49962" s="96"/>
      <c r="Z49962" s="96"/>
      <c r="AA49962" s="96"/>
      <c r="AB49962" s="96"/>
      <c r="AC49962"/>
      <c r="AD49962" s="124"/>
      <c r="AE49962" s="81"/>
      <c r="AF49962"/>
      <c r="AG49962"/>
      <c r="AH49962"/>
      <c r="AI49962"/>
      <c r="AJ49962" s="77"/>
      <c r="AK49962"/>
      <c r="AL49962"/>
      <c r="AM49962"/>
      <c r="AN49962" s="111"/>
      <c r="AO49962"/>
      <c r="AP49962"/>
      <c r="AQ49962"/>
      <c r="AR49962"/>
      <c r="AS49962"/>
      <c r="AT49962"/>
      <c r="AU49962"/>
      <c r="AV49962"/>
      <c r="AW49962"/>
      <c r="AX49962"/>
      <c r="AY49962"/>
    </row>
    <row r="49963" spans="1:51" ht="10.15" customHeight="1" x14ac:dyDescent="0.2">
      <c r="A49963"/>
      <c r="B49963"/>
      <c r="C49963"/>
      <c r="D49963"/>
      <c r="E49963"/>
      <c r="F49963"/>
      <c r="G49963" s="67"/>
      <c r="H49963"/>
      <c r="I49963"/>
      <c r="J49963"/>
      <c r="K49963"/>
      <c r="L49963" s="124"/>
      <c r="M49963" s="74"/>
      <c r="N49963" s="77"/>
      <c r="O49963"/>
      <c r="P49963"/>
      <c r="Q49963"/>
      <c r="R49963"/>
      <c r="S49963" s="124"/>
      <c r="T49963" s="124"/>
      <c r="U49963" s="124"/>
      <c r="V49963" s="124"/>
      <c r="W49963" s="124"/>
      <c r="X49963" s="140"/>
      <c r="Y49963" s="96"/>
      <c r="Z49963" s="96"/>
      <c r="AA49963" s="96"/>
      <c r="AB49963" s="96"/>
      <c r="AC49963"/>
      <c r="AD49963" s="124"/>
      <c r="AE49963" s="81"/>
      <c r="AF49963"/>
      <c r="AG49963"/>
      <c r="AH49963"/>
      <c r="AI49963"/>
      <c r="AJ49963" s="77"/>
      <c r="AK49963"/>
      <c r="AL49963"/>
      <c r="AM49963"/>
      <c r="AN49963" s="111"/>
      <c r="AO49963"/>
      <c r="AP49963"/>
      <c r="AQ49963"/>
      <c r="AR49963"/>
      <c r="AS49963"/>
      <c r="AT49963"/>
      <c r="AU49963"/>
      <c r="AV49963"/>
      <c r="AW49963"/>
      <c r="AX49963"/>
      <c r="AY49963"/>
    </row>
    <row r="49964" spans="1:51" ht="10.15" customHeight="1" x14ac:dyDescent="0.2">
      <c r="A49964"/>
      <c r="B49964"/>
      <c r="C49964"/>
      <c r="D49964"/>
      <c r="E49964"/>
      <c r="F49964"/>
      <c r="G49964" s="67"/>
      <c r="H49964"/>
      <c r="I49964"/>
      <c r="J49964"/>
      <c r="K49964"/>
      <c r="L49964" s="124"/>
      <c r="M49964" s="74"/>
      <c r="N49964" s="77"/>
      <c r="O49964"/>
      <c r="P49964"/>
      <c r="Q49964"/>
      <c r="R49964"/>
      <c r="S49964" s="124"/>
      <c r="T49964" s="124"/>
      <c r="U49964" s="124"/>
      <c r="V49964" s="124"/>
      <c r="W49964" s="124"/>
      <c r="X49964" s="140"/>
      <c r="Y49964" s="96"/>
      <c r="Z49964" s="96"/>
      <c r="AA49964" s="96"/>
      <c r="AB49964" s="96"/>
      <c r="AC49964"/>
      <c r="AD49964" s="124"/>
      <c r="AE49964" s="81"/>
      <c r="AF49964"/>
      <c r="AG49964"/>
      <c r="AH49964"/>
      <c r="AI49964"/>
      <c r="AJ49964" s="77"/>
      <c r="AK49964"/>
      <c r="AL49964"/>
      <c r="AM49964"/>
      <c r="AN49964" s="111"/>
      <c r="AO49964"/>
      <c r="AP49964"/>
      <c r="AQ49964"/>
      <c r="AR49964"/>
      <c r="AS49964"/>
      <c r="AT49964"/>
      <c r="AU49964"/>
      <c r="AV49964"/>
      <c r="AW49964"/>
      <c r="AX49964"/>
      <c r="AY49964"/>
    </row>
    <row r="49965" spans="1:51" ht="10.15" customHeight="1" x14ac:dyDescent="0.2">
      <c r="A49965"/>
      <c r="B49965"/>
      <c r="C49965"/>
      <c r="D49965"/>
      <c r="E49965"/>
      <c r="F49965"/>
      <c r="G49965" s="67"/>
      <c r="H49965"/>
      <c r="I49965"/>
      <c r="J49965"/>
      <c r="K49965"/>
      <c r="L49965" s="124"/>
      <c r="M49965" s="74"/>
      <c r="N49965" s="77"/>
      <c r="O49965"/>
      <c r="P49965"/>
      <c r="Q49965"/>
      <c r="R49965"/>
      <c r="S49965" s="124"/>
      <c r="T49965" s="124"/>
      <c r="U49965" s="124"/>
      <c r="V49965" s="124"/>
      <c r="W49965" s="124"/>
      <c r="X49965" s="140"/>
      <c r="Y49965" s="96"/>
      <c r="Z49965" s="96"/>
      <c r="AA49965" s="96"/>
      <c r="AB49965" s="96"/>
      <c r="AC49965"/>
      <c r="AD49965" s="124"/>
      <c r="AE49965" s="81"/>
      <c r="AF49965"/>
      <c r="AG49965"/>
      <c r="AH49965"/>
      <c r="AI49965"/>
      <c r="AJ49965" s="77"/>
      <c r="AK49965"/>
      <c r="AL49965"/>
      <c r="AM49965"/>
      <c r="AN49965" s="111"/>
      <c r="AO49965"/>
      <c r="AP49965"/>
      <c r="AQ49965"/>
      <c r="AR49965"/>
      <c r="AS49965"/>
      <c r="AT49965"/>
      <c r="AU49965"/>
      <c r="AV49965"/>
      <c r="AW49965"/>
      <c r="AX49965"/>
      <c r="AY49965"/>
    </row>
    <row r="49966" spans="1:51" ht="10.15" customHeight="1" x14ac:dyDescent="0.2">
      <c r="A49966"/>
      <c r="B49966"/>
      <c r="C49966"/>
      <c r="D49966"/>
      <c r="E49966"/>
      <c r="F49966"/>
      <c r="G49966" s="67"/>
      <c r="H49966"/>
      <c r="I49966"/>
      <c r="J49966"/>
      <c r="K49966"/>
      <c r="L49966" s="124"/>
      <c r="M49966" s="74"/>
      <c r="N49966" s="77"/>
      <c r="O49966"/>
      <c r="P49966"/>
      <c r="Q49966"/>
      <c r="R49966"/>
      <c r="S49966" s="124"/>
      <c r="T49966" s="124"/>
      <c r="U49966" s="124"/>
      <c r="V49966" s="124"/>
      <c r="W49966" s="124"/>
      <c r="X49966" s="140"/>
      <c r="Y49966" s="96"/>
      <c r="Z49966" s="96"/>
      <c r="AA49966" s="96"/>
      <c r="AB49966" s="96"/>
      <c r="AC49966"/>
      <c r="AD49966" s="124"/>
      <c r="AE49966" s="81"/>
      <c r="AF49966"/>
      <c r="AG49966"/>
      <c r="AH49966"/>
      <c r="AI49966"/>
      <c r="AJ49966" s="77"/>
      <c r="AK49966"/>
      <c r="AL49966"/>
      <c r="AM49966"/>
      <c r="AN49966" s="111"/>
      <c r="AO49966"/>
      <c r="AP49966"/>
      <c r="AQ49966"/>
      <c r="AR49966"/>
      <c r="AS49966"/>
      <c r="AT49966"/>
      <c r="AU49966"/>
      <c r="AV49966"/>
      <c r="AW49966"/>
      <c r="AX49966"/>
      <c r="AY49966"/>
    </row>
    <row r="49967" spans="1:51" ht="10.15" customHeight="1" x14ac:dyDescent="0.2">
      <c r="A49967"/>
      <c r="B49967"/>
      <c r="C49967"/>
      <c r="D49967"/>
      <c r="E49967"/>
      <c r="F49967"/>
      <c r="G49967" s="67"/>
      <c r="H49967"/>
      <c r="I49967"/>
      <c r="J49967"/>
      <c r="K49967"/>
      <c r="L49967" s="124"/>
      <c r="M49967" s="74"/>
      <c r="N49967" s="77"/>
      <c r="O49967"/>
      <c r="P49967"/>
      <c r="Q49967"/>
      <c r="R49967"/>
      <c r="S49967" s="124"/>
      <c r="T49967" s="124"/>
      <c r="U49967" s="124"/>
      <c r="V49967" s="124"/>
      <c r="W49967" s="124"/>
      <c r="X49967" s="140"/>
      <c r="Y49967" s="96"/>
      <c r="Z49967" s="96"/>
      <c r="AA49967" s="96"/>
      <c r="AB49967" s="96"/>
      <c r="AC49967"/>
      <c r="AD49967" s="124"/>
      <c r="AE49967" s="81"/>
      <c r="AF49967"/>
      <c r="AG49967"/>
      <c r="AH49967"/>
      <c r="AI49967"/>
      <c r="AJ49967" s="77"/>
      <c r="AK49967"/>
      <c r="AL49967"/>
      <c r="AM49967"/>
      <c r="AN49967" s="111"/>
      <c r="AO49967"/>
      <c r="AP49967"/>
      <c r="AQ49967"/>
      <c r="AR49967"/>
      <c r="AS49967"/>
      <c r="AT49967"/>
      <c r="AU49967"/>
      <c r="AV49967"/>
      <c r="AW49967"/>
      <c r="AX49967"/>
      <c r="AY49967"/>
    </row>
    <row r="49968" spans="1:51" ht="10.15" customHeight="1" x14ac:dyDescent="0.2">
      <c r="A49968"/>
      <c r="B49968"/>
      <c r="C49968"/>
      <c r="D49968"/>
      <c r="E49968"/>
      <c r="F49968"/>
      <c r="G49968" s="67"/>
      <c r="H49968"/>
      <c r="I49968"/>
      <c r="J49968"/>
      <c r="K49968"/>
      <c r="L49968" s="124"/>
      <c r="M49968" s="74"/>
      <c r="N49968" s="77"/>
      <c r="O49968"/>
      <c r="P49968"/>
      <c r="Q49968"/>
      <c r="R49968"/>
      <c r="S49968" s="124"/>
      <c r="T49968" s="124"/>
      <c r="U49968" s="124"/>
      <c r="V49968" s="124"/>
      <c r="W49968" s="124"/>
      <c r="X49968" s="140"/>
      <c r="Y49968" s="96"/>
      <c r="Z49968" s="96"/>
      <c r="AA49968" s="96"/>
      <c r="AB49968" s="96"/>
      <c r="AC49968"/>
      <c r="AD49968" s="124"/>
      <c r="AE49968" s="81"/>
      <c r="AF49968"/>
      <c r="AG49968"/>
      <c r="AH49968"/>
      <c r="AI49968"/>
      <c r="AJ49968" s="77"/>
      <c r="AK49968"/>
      <c r="AL49968"/>
      <c r="AM49968"/>
      <c r="AN49968" s="111"/>
      <c r="AO49968"/>
      <c r="AP49968"/>
      <c r="AQ49968"/>
      <c r="AR49968"/>
      <c r="AS49968"/>
      <c r="AT49968"/>
      <c r="AU49968"/>
      <c r="AV49968"/>
      <c r="AW49968"/>
      <c r="AX49968"/>
      <c r="AY49968"/>
    </row>
    <row r="49969" spans="1:51" ht="10.15" customHeight="1" x14ac:dyDescent="0.2">
      <c r="A49969"/>
      <c r="B49969"/>
      <c r="C49969"/>
      <c r="D49969"/>
      <c r="E49969"/>
      <c r="F49969"/>
      <c r="G49969" s="67"/>
      <c r="H49969"/>
      <c r="I49969"/>
      <c r="J49969"/>
      <c r="K49969"/>
      <c r="L49969" s="124"/>
      <c r="M49969" s="74"/>
      <c r="N49969" s="77"/>
      <c r="O49969"/>
      <c r="P49969"/>
      <c r="Q49969"/>
      <c r="R49969"/>
      <c r="S49969" s="124"/>
      <c r="T49969" s="124"/>
      <c r="U49969" s="124"/>
      <c r="V49969" s="124"/>
      <c r="W49969" s="124"/>
      <c r="X49969" s="140"/>
      <c r="Y49969" s="96"/>
      <c r="Z49969" s="96"/>
      <c r="AA49969" s="96"/>
      <c r="AB49969" s="96"/>
      <c r="AC49969"/>
      <c r="AD49969" s="124"/>
      <c r="AE49969" s="81"/>
      <c r="AF49969"/>
      <c r="AG49969"/>
      <c r="AH49969"/>
      <c r="AI49969"/>
      <c r="AJ49969" s="77"/>
      <c r="AK49969"/>
      <c r="AL49969"/>
      <c r="AM49969"/>
      <c r="AN49969" s="111"/>
      <c r="AO49969"/>
      <c r="AP49969"/>
      <c r="AQ49969"/>
      <c r="AR49969"/>
      <c r="AS49969"/>
      <c r="AT49969"/>
      <c r="AU49969"/>
      <c r="AV49969"/>
      <c r="AW49969"/>
      <c r="AX49969"/>
      <c r="AY49969"/>
    </row>
    <row r="49970" spans="1:51" ht="10.15" customHeight="1" x14ac:dyDescent="0.2">
      <c r="A49970"/>
      <c r="B49970"/>
      <c r="C49970"/>
      <c r="D49970"/>
      <c r="E49970"/>
      <c r="F49970"/>
      <c r="G49970" s="67"/>
      <c r="H49970"/>
      <c r="I49970"/>
      <c r="J49970"/>
      <c r="K49970"/>
      <c r="L49970" s="124"/>
      <c r="M49970" s="74"/>
      <c r="N49970" s="77"/>
      <c r="O49970"/>
      <c r="P49970"/>
      <c r="Q49970"/>
      <c r="R49970"/>
      <c r="S49970" s="124"/>
      <c r="T49970" s="124"/>
      <c r="U49970" s="124"/>
      <c r="V49970" s="124"/>
      <c r="W49970" s="124"/>
      <c r="X49970" s="140"/>
      <c r="Y49970" s="96"/>
      <c r="Z49970" s="96"/>
      <c r="AA49970" s="96"/>
      <c r="AB49970" s="96"/>
      <c r="AC49970"/>
      <c r="AD49970" s="124"/>
      <c r="AE49970" s="81"/>
      <c r="AF49970"/>
      <c r="AG49970"/>
      <c r="AH49970"/>
      <c r="AI49970"/>
      <c r="AJ49970" s="77"/>
      <c r="AK49970"/>
      <c r="AL49970"/>
      <c r="AM49970"/>
      <c r="AN49970" s="111"/>
      <c r="AO49970"/>
      <c r="AP49970"/>
      <c r="AQ49970"/>
      <c r="AR49970"/>
      <c r="AS49970"/>
      <c r="AT49970"/>
      <c r="AU49970"/>
      <c r="AV49970"/>
      <c r="AW49970"/>
      <c r="AX49970"/>
      <c r="AY49970"/>
    </row>
    <row r="49971" spans="1:51" ht="10.15" customHeight="1" x14ac:dyDescent="0.2">
      <c r="A49971"/>
      <c r="B49971"/>
      <c r="C49971"/>
      <c r="D49971"/>
      <c r="E49971"/>
      <c r="F49971"/>
      <c r="G49971" s="67"/>
      <c r="H49971"/>
      <c r="I49971"/>
      <c r="J49971"/>
      <c r="K49971"/>
      <c r="L49971" s="124"/>
      <c r="M49971" s="74"/>
      <c r="N49971" s="77"/>
      <c r="O49971"/>
      <c r="P49971"/>
      <c r="Q49971"/>
      <c r="R49971"/>
      <c r="S49971" s="124"/>
      <c r="T49971" s="124"/>
      <c r="U49971" s="124"/>
      <c r="V49971" s="124"/>
      <c r="W49971" s="124"/>
      <c r="X49971" s="140"/>
      <c r="Y49971" s="96"/>
      <c r="Z49971" s="96"/>
      <c r="AA49971" s="96"/>
      <c r="AB49971" s="96"/>
      <c r="AC49971"/>
      <c r="AD49971" s="124"/>
      <c r="AE49971" s="81"/>
      <c r="AF49971"/>
      <c r="AG49971"/>
      <c r="AH49971"/>
      <c r="AI49971"/>
      <c r="AJ49971" s="77"/>
      <c r="AK49971"/>
      <c r="AL49971"/>
      <c r="AM49971"/>
      <c r="AN49971" s="111"/>
      <c r="AO49971"/>
      <c r="AP49971"/>
      <c r="AQ49971"/>
      <c r="AR49971"/>
      <c r="AS49971"/>
      <c r="AT49971"/>
      <c r="AU49971"/>
      <c r="AV49971"/>
      <c r="AW49971"/>
      <c r="AX49971"/>
      <c r="AY49971"/>
    </row>
    <row r="49972" spans="1:51" ht="10.15" customHeight="1" x14ac:dyDescent="0.2">
      <c r="A49972"/>
      <c r="B49972"/>
      <c r="C49972"/>
      <c r="D49972"/>
      <c r="E49972"/>
      <c r="F49972"/>
      <c r="G49972" s="67"/>
      <c r="H49972"/>
      <c r="I49972"/>
      <c r="J49972"/>
      <c r="K49972"/>
      <c r="L49972" s="124"/>
      <c r="M49972" s="74"/>
      <c r="N49972" s="77"/>
      <c r="O49972"/>
      <c r="P49972"/>
      <c r="Q49972"/>
      <c r="R49972"/>
      <c r="S49972" s="124"/>
      <c r="T49972" s="124"/>
      <c r="U49972" s="124"/>
      <c r="V49972" s="124"/>
      <c r="W49972" s="124"/>
      <c r="X49972" s="140"/>
      <c r="Y49972" s="96"/>
      <c r="Z49972" s="96"/>
      <c r="AA49972" s="96"/>
      <c r="AB49972" s="96"/>
      <c r="AC49972"/>
      <c r="AD49972" s="124"/>
      <c r="AE49972" s="81"/>
      <c r="AF49972"/>
      <c r="AG49972"/>
      <c r="AH49972"/>
      <c r="AI49972"/>
      <c r="AJ49972" s="77"/>
      <c r="AK49972"/>
      <c r="AL49972"/>
      <c r="AM49972"/>
      <c r="AN49972" s="111"/>
      <c r="AO49972"/>
      <c r="AP49972"/>
      <c r="AQ49972"/>
      <c r="AR49972"/>
      <c r="AS49972"/>
      <c r="AT49972"/>
      <c r="AU49972"/>
      <c r="AV49972"/>
      <c r="AW49972"/>
      <c r="AX49972"/>
      <c r="AY49972"/>
    </row>
    <row r="49973" spans="1:51" ht="10.15" customHeight="1" x14ac:dyDescent="0.2">
      <c r="A49973"/>
      <c r="B49973"/>
      <c r="C49973"/>
      <c r="D49973"/>
      <c r="E49973"/>
      <c r="F49973"/>
      <c r="G49973" s="67"/>
      <c r="H49973"/>
      <c r="I49973"/>
      <c r="J49973"/>
      <c r="K49973"/>
      <c r="L49973" s="124"/>
      <c r="M49973" s="74"/>
      <c r="N49973" s="77"/>
      <c r="O49973"/>
      <c r="P49973"/>
      <c r="Q49973"/>
      <c r="R49973"/>
      <c r="S49973" s="124"/>
      <c r="T49973" s="124"/>
      <c r="U49973" s="124"/>
      <c r="V49973" s="124"/>
      <c r="W49973" s="124"/>
      <c r="X49973" s="140"/>
      <c r="Y49973" s="96"/>
      <c r="Z49973" s="96"/>
      <c r="AA49973" s="96"/>
      <c r="AB49973" s="96"/>
      <c r="AC49973"/>
      <c r="AD49973" s="124"/>
      <c r="AE49973" s="81"/>
      <c r="AF49973"/>
      <c r="AG49973"/>
      <c r="AH49973"/>
      <c r="AI49973"/>
      <c r="AJ49973" s="77"/>
      <c r="AK49973"/>
      <c r="AL49973"/>
      <c r="AM49973"/>
      <c r="AN49973" s="111"/>
      <c r="AO49973"/>
      <c r="AP49973"/>
      <c r="AQ49973"/>
      <c r="AR49973"/>
      <c r="AS49973"/>
      <c r="AT49973"/>
      <c r="AU49973"/>
      <c r="AV49973"/>
      <c r="AW49973"/>
      <c r="AX49973"/>
      <c r="AY49973"/>
    </row>
    <row r="49974" spans="1:51" ht="10.15" customHeight="1" x14ac:dyDescent="0.2">
      <c r="A49974"/>
      <c r="B49974"/>
      <c r="C49974"/>
      <c r="D49974"/>
      <c r="E49974"/>
      <c r="F49974"/>
      <c r="G49974" s="67"/>
      <c r="H49974"/>
      <c r="I49974"/>
      <c r="J49974"/>
      <c r="K49974"/>
      <c r="L49974" s="124"/>
      <c r="M49974" s="74"/>
      <c r="N49974" s="77"/>
      <c r="O49974"/>
      <c r="P49974"/>
      <c r="Q49974"/>
      <c r="R49974"/>
      <c r="S49974" s="124"/>
      <c r="T49974" s="124"/>
      <c r="U49974" s="124"/>
      <c r="V49974" s="124"/>
      <c r="W49974" s="124"/>
      <c r="X49974" s="140"/>
      <c r="Y49974" s="96"/>
      <c r="Z49974" s="96"/>
      <c r="AA49974" s="96"/>
      <c r="AB49974" s="96"/>
      <c r="AC49974"/>
      <c r="AD49974" s="124"/>
      <c r="AE49974" s="81"/>
      <c r="AF49974"/>
      <c r="AG49974"/>
      <c r="AH49974"/>
      <c r="AI49974"/>
      <c r="AJ49974" s="77"/>
      <c r="AK49974"/>
      <c r="AL49974"/>
      <c r="AM49974"/>
      <c r="AN49974" s="111"/>
      <c r="AO49974"/>
      <c r="AP49974"/>
      <c r="AQ49974"/>
      <c r="AR49974"/>
      <c r="AS49974"/>
      <c r="AT49974"/>
      <c r="AU49974"/>
      <c r="AV49974"/>
      <c r="AW49974"/>
      <c r="AX49974"/>
      <c r="AY49974"/>
    </row>
    <row r="49975" spans="1:51" ht="10.15" customHeight="1" x14ac:dyDescent="0.2">
      <c r="A49975"/>
      <c r="B49975"/>
      <c r="C49975"/>
      <c r="D49975"/>
      <c r="E49975"/>
      <c r="F49975"/>
      <c r="G49975" s="67"/>
      <c r="H49975"/>
      <c r="I49975"/>
      <c r="J49975"/>
      <c r="K49975"/>
      <c r="L49975" s="124"/>
      <c r="M49975" s="74"/>
      <c r="N49975" s="77"/>
      <c r="O49975"/>
      <c r="P49975"/>
      <c r="Q49975"/>
      <c r="R49975"/>
      <c r="S49975" s="124"/>
      <c r="T49975" s="124"/>
      <c r="U49975" s="124"/>
      <c r="V49975" s="124"/>
      <c r="W49975" s="124"/>
      <c r="X49975" s="140"/>
      <c r="Y49975" s="96"/>
      <c r="Z49975" s="96"/>
      <c r="AA49975" s="96"/>
      <c r="AB49975" s="96"/>
      <c r="AC49975"/>
      <c r="AD49975" s="124"/>
      <c r="AE49975" s="81"/>
      <c r="AF49975"/>
      <c r="AG49975"/>
      <c r="AH49975"/>
      <c r="AI49975"/>
      <c r="AJ49975" s="77"/>
      <c r="AK49975"/>
      <c r="AL49975"/>
      <c r="AM49975"/>
      <c r="AN49975" s="111"/>
      <c r="AO49975"/>
      <c r="AP49975"/>
      <c r="AQ49975"/>
      <c r="AR49975"/>
      <c r="AS49975"/>
      <c r="AT49975"/>
      <c r="AU49975"/>
      <c r="AV49975"/>
      <c r="AW49975"/>
      <c r="AX49975"/>
      <c r="AY49975"/>
    </row>
    <row r="49976" spans="1:51" ht="10.15" customHeight="1" x14ac:dyDescent="0.2">
      <c r="A49976"/>
      <c r="B49976"/>
      <c r="C49976"/>
      <c r="D49976"/>
      <c r="E49976"/>
      <c r="F49976"/>
      <c r="G49976" s="67"/>
      <c r="H49976"/>
      <c r="I49976"/>
      <c r="J49976"/>
      <c r="K49976"/>
      <c r="L49976" s="124"/>
      <c r="M49976" s="74"/>
      <c r="N49976" s="77"/>
      <c r="O49976"/>
      <c r="P49976"/>
      <c r="Q49976"/>
      <c r="R49976"/>
      <c r="S49976" s="124"/>
      <c r="T49976" s="124"/>
      <c r="U49976" s="124"/>
      <c r="V49976" s="124"/>
      <c r="W49976" s="124"/>
      <c r="X49976" s="140"/>
      <c r="Y49976" s="96"/>
      <c r="Z49976" s="96"/>
      <c r="AA49976" s="96"/>
      <c r="AB49976" s="96"/>
      <c r="AC49976"/>
      <c r="AD49976" s="124"/>
      <c r="AE49976" s="81"/>
      <c r="AF49976"/>
      <c r="AG49976"/>
      <c r="AH49976"/>
      <c r="AI49976"/>
      <c r="AJ49976" s="77"/>
      <c r="AK49976"/>
      <c r="AL49976"/>
      <c r="AM49976"/>
      <c r="AN49976" s="111"/>
      <c r="AO49976"/>
      <c r="AP49976"/>
      <c r="AQ49976"/>
      <c r="AR49976"/>
      <c r="AS49976"/>
      <c r="AT49976"/>
      <c r="AU49976"/>
      <c r="AV49976"/>
      <c r="AW49976"/>
      <c r="AX49976"/>
      <c r="AY49976"/>
    </row>
    <row r="49977" spans="1:51" ht="10.15" customHeight="1" x14ac:dyDescent="0.2">
      <c r="A49977"/>
      <c r="B49977"/>
      <c r="C49977"/>
      <c r="D49977"/>
      <c r="E49977"/>
      <c r="F49977"/>
      <c r="G49977" s="67"/>
      <c r="H49977"/>
      <c r="I49977"/>
      <c r="J49977"/>
      <c r="K49977"/>
      <c r="L49977" s="124"/>
      <c r="M49977" s="74"/>
      <c r="N49977" s="77"/>
      <c r="O49977"/>
      <c r="P49977"/>
      <c r="Q49977"/>
      <c r="R49977"/>
      <c r="S49977" s="124"/>
      <c r="T49977" s="124"/>
      <c r="U49977" s="124"/>
      <c r="V49977" s="124"/>
      <c r="W49977" s="124"/>
      <c r="X49977" s="140"/>
      <c r="Y49977" s="96"/>
      <c r="Z49977" s="96"/>
      <c r="AA49977" s="96"/>
      <c r="AB49977" s="96"/>
      <c r="AC49977"/>
      <c r="AD49977" s="124"/>
      <c r="AE49977" s="81"/>
      <c r="AF49977"/>
      <c r="AG49977"/>
      <c r="AH49977"/>
      <c r="AI49977"/>
      <c r="AJ49977" s="77"/>
      <c r="AK49977"/>
      <c r="AL49977"/>
      <c r="AM49977"/>
      <c r="AN49977" s="111"/>
      <c r="AO49977"/>
      <c r="AP49977"/>
      <c r="AQ49977"/>
      <c r="AR49977"/>
      <c r="AS49977"/>
      <c r="AT49977"/>
      <c r="AU49977"/>
      <c r="AV49977"/>
      <c r="AW49977"/>
      <c r="AX49977"/>
      <c r="AY49977"/>
    </row>
    <row r="49978" spans="1:51" ht="10.15" customHeight="1" x14ac:dyDescent="0.2">
      <c r="A49978"/>
      <c r="B49978"/>
      <c r="C49978"/>
      <c r="D49978"/>
      <c r="E49978"/>
      <c r="F49978"/>
      <c r="G49978" s="67"/>
      <c r="H49978"/>
      <c r="I49978"/>
      <c r="J49978"/>
      <c r="K49978"/>
      <c r="L49978" s="124"/>
      <c r="M49978" s="74"/>
      <c r="N49978" s="77"/>
      <c r="O49978"/>
      <c r="P49978"/>
      <c r="Q49978"/>
      <c r="R49978"/>
      <c r="S49978" s="124"/>
      <c r="T49978" s="124"/>
      <c r="U49978" s="124"/>
      <c r="V49978" s="124"/>
      <c r="W49978" s="124"/>
      <c r="X49978" s="140"/>
      <c r="Y49978" s="96"/>
      <c r="Z49978" s="96"/>
      <c r="AA49978" s="96"/>
      <c r="AB49978" s="96"/>
      <c r="AC49978"/>
      <c r="AD49978" s="124"/>
      <c r="AE49978" s="81"/>
      <c r="AF49978"/>
      <c r="AG49978"/>
      <c r="AH49978"/>
      <c r="AI49978"/>
      <c r="AJ49978" s="77"/>
      <c r="AK49978"/>
      <c r="AL49978"/>
      <c r="AM49978"/>
      <c r="AN49978" s="111"/>
      <c r="AO49978"/>
      <c r="AP49978"/>
      <c r="AQ49978"/>
      <c r="AR49978"/>
      <c r="AS49978"/>
      <c r="AT49978"/>
      <c r="AU49978"/>
      <c r="AV49978"/>
      <c r="AW49978"/>
      <c r="AX49978"/>
      <c r="AY49978"/>
    </row>
    <row r="49979" spans="1:51" ht="10.15" customHeight="1" x14ac:dyDescent="0.2">
      <c r="A49979"/>
      <c r="B49979"/>
      <c r="C49979"/>
      <c r="D49979"/>
      <c r="E49979"/>
      <c r="F49979"/>
      <c r="G49979" s="67"/>
      <c r="H49979"/>
      <c r="I49979"/>
      <c r="J49979"/>
      <c r="K49979"/>
      <c r="L49979" s="124"/>
      <c r="M49979" s="74"/>
      <c r="N49979" s="77"/>
      <c r="O49979"/>
      <c r="P49979"/>
      <c r="Q49979"/>
      <c r="R49979"/>
      <c r="S49979" s="124"/>
      <c r="T49979" s="124"/>
      <c r="U49979" s="124"/>
      <c r="V49979" s="124"/>
      <c r="W49979" s="124"/>
      <c r="X49979" s="140"/>
      <c r="Y49979" s="96"/>
      <c r="Z49979" s="96"/>
      <c r="AA49979" s="96"/>
      <c r="AB49979" s="96"/>
      <c r="AC49979"/>
      <c r="AD49979" s="124"/>
      <c r="AE49979" s="81"/>
      <c r="AF49979"/>
      <c r="AG49979"/>
      <c r="AH49979"/>
      <c r="AI49979"/>
      <c r="AJ49979" s="77"/>
      <c r="AK49979"/>
      <c r="AL49979"/>
      <c r="AM49979"/>
      <c r="AN49979" s="111"/>
      <c r="AO49979"/>
      <c r="AP49979"/>
      <c r="AQ49979"/>
      <c r="AR49979"/>
      <c r="AS49979"/>
      <c r="AT49979"/>
      <c r="AU49979"/>
      <c r="AV49979"/>
      <c r="AW49979"/>
      <c r="AX49979"/>
      <c r="AY49979"/>
    </row>
    <row r="49980" spans="1:51" ht="10.15" customHeight="1" x14ac:dyDescent="0.2">
      <c r="A49980"/>
      <c r="B49980"/>
      <c r="C49980"/>
      <c r="D49980"/>
      <c r="E49980"/>
      <c r="F49980"/>
      <c r="G49980" s="67"/>
      <c r="H49980"/>
      <c r="I49980"/>
      <c r="J49980"/>
      <c r="K49980"/>
      <c r="L49980" s="124"/>
      <c r="M49980" s="74"/>
      <c r="N49980" s="77"/>
      <c r="O49980"/>
      <c r="P49980"/>
      <c r="Q49980"/>
      <c r="R49980"/>
      <c r="S49980" s="124"/>
      <c r="T49980" s="124"/>
      <c r="U49980" s="124"/>
      <c r="V49980" s="124"/>
      <c r="W49980" s="124"/>
      <c r="X49980" s="140"/>
      <c r="Y49980" s="96"/>
      <c r="Z49980" s="96"/>
      <c r="AA49980" s="96"/>
      <c r="AB49980" s="96"/>
      <c r="AC49980"/>
      <c r="AD49980" s="124"/>
      <c r="AE49980" s="81"/>
      <c r="AF49980"/>
      <c r="AG49980"/>
      <c r="AH49980"/>
      <c r="AI49980"/>
      <c r="AJ49980" s="77"/>
      <c r="AK49980"/>
      <c r="AL49980"/>
      <c r="AM49980"/>
      <c r="AN49980" s="111"/>
      <c r="AO49980"/>
      <c r="AP49980"/>
      <c r="AQ49980"/>
      <c r="AR49980"/>
      <c r="AS49980"/>
      <c r="AT49980"/>
      <c r="AU49980"/>
      <c r="AV49980"/>
      <c r="AW49980"/>
      <c r="AX49980"/>
      <c r="AY49980"/>
    </row>
    <row r="49981" spans="1:51" ht="10.15" customHeight="1" x14ac:dyDescent="0.2">
      <c r="A49981"/>
      <c r="B49981"/>
      <c r="C49981"/>
      <c r="D49981"/>
      <c r="E49981"/>
      <c r="F49981"/>
      <c r="G49981" s="67"/>
      <c r="H49981"/>
      <c r="I49981"/>
      <c r="J49981"/>
      <c r="K49981"/>
      <c r="L49981" s="124"/>
      <c r="M49981" s="74"/>
      <c r="N49981" s="77"/>
      <c r="O49981"/>
      <c r="P49981"/>
      <c r="Q49981"/>
      <c r="R49981"/>
      <c r="S49981" s="124"/>
      <c r="T49981" s="124"/>
      <c r="U49981" s="124"/>
      <c r="V49981" s="124"/>
      <c r="W49981" s="124"/>
      <c r="X49981" s="140"/>
      <c r="Y49981" s="96"/>
      <c r="Z49981" s="96"/>
      <c r="AA49981" s="96"/>
      <c r="AB49981" s="96"/>
      <c r="AC49981"/>
      <c r="AD49981" s="124"/>
      <c r="AE49981" s="81"/>
      <c r="AF49981"/>
      <c r="AG49981"/>
      <c r="AH49981"/>
      <c r="AI49981"/>
      <c r="AJ49981" s="77"/>
      <c r="AK49981"/>
      <c r="AL49981"/>
      <c r="AM49981"/>
      <c r="AN49981" s="111"/>
      <c r="AO49981"/>
      <c r="AP49981"/>
      <c r="AQ49981"/>
      <c r="AR49981"/>
      <c r="AS49981"/>
      <c r="AT49981"/>
      <c r="AU49981"/>
      <c r="AV49981"/>
      <c r="AW49981"/>
      <c r="AX49981"/>
      <c r="AY49981"/>
    </row>
    <row r="49982" spans="1:51" ht="10.15" customHeight="1" x14ac:dyDescent="0.2">
      <c r="A49982"/>
      <c r="B49982"/>
      <c r="C49982"/>
      <c r="D49982"/>
      <c r="E49982"/>
      <c r="F49982"/>
      <c r="G49982" s="67"/>
      <c r="H49982"/>
      <c r="I49982"/>
      <c r="J49982"/>
      <c r="K49982"/>
      <c r="L49982" s="124"/>
      <c r="M49982" s="74"/>
      <c r="N49982" s="77"/>
      <c r="O49982"/>
      <c r="P49982"/>
      <c r="Q49982"/>
      <c r="R49982"/>
      <c r="S49982" s="124"/>
      <c r="T49982" s="124"/>
      <c r="U49982" s="124"/>
      <c r="V49982" s="124"/>
      <c r="W49982" s="124"/>
      <c r="X49982" s="140"/>
      <c r="Y49982" s="96"/>
      <c r="Z49982" s="96"/>
      <c r="AA49982" s="96"/>
      <c r="AB49982" s="96"/>
      <c r="AC49982"/>
      <c r="AD49982" s="124"/>
      <c r="AE49982" s="81"/>
      <c r="AF49982"/>
      <c r="AG49982"/>
      <c r="AH49982"/>
      <c r="AI49982"/>
      <c r="AJ49982" s="77"/>
      <c r="AK49982"/>
      <c r="AL49982"/>
      <c r="AM49982"/>
      <c r="AN49982" s="111"/>
      <c r="AO49982"/>
      <c r="AP49982"/>
      <c r="AQ49982"/>
      <c r="AR49982"/>
      <c r="AS49982"/>
      <c r="AT49982"/>
      <c r="AU49982"/>
      <c r="AV49982"/>
      <c r="AW49982"/>
      <c r="AX49982"/>
      <c r="AY49982"/>
    </row>
    <row r="49983" spans="1:51" ht="10.15" customHeight="1" x14ac:dyDescent="0.2">
      <c r="A49983"/>
      <c r="B49983"/>
      <c r="C49983"/>
      <c r="D49983"/>
      <c r="E49983"/>
      <c r="F49983"/>
      <c r="G49983" s="67"/>
      <c r="H49983"/>
      <c r="I49983"/>
      <c r="J49983"/>
      <c r="K49983"/>
      <c r="L49983" s="124"/>
      <c r="M49983" s="74"/>
      <c r="N49983" s="77"/>
      <c r="O49983"/>
      <c r="P49983"/>
      <c r="Q49983"/>
      <c r="R49983"/>
      <c r="S49983" s="124"/>
      <c r="T49983" s="124"/>
      <c r="U49983" s="124"/>
      <c r="V49983" s="124"/>
      <c r="W49983" s="124"/>
      <c r="X49983" s="140"/>
      <c r="Y49983" s="96"/>
      <c r="Z49983" s="96"/>
      <c r="AA49983" s="96"/>
      <c r="AB49983" s="96"/>
      <c r="AC49983"/>
      <c r="AD49983" s="124"/>
      <c r="AE49983" s="81"/>
      <c r="AF49983"/>
      <c r="AG49983"/>
      <c r="AH49983"/>
      <c r="AI49983"/>
      <c r="AJ49983" s="77"/>
      <c r="AK49983"/>
      <c r="AL49983"/>
      <c r="AM49983"/>
      <c r="AN49983" s="111"/>
      <c r="AO49983"/>
      <c r="AP49983"/>
      <c r="AQ49983"/>
      <c r="AR49983"/>
      <c r="AS49983"/>
      <c r="AT49983"/>
      <c r="AU49983"/>
      <c r="AV49983"/>
      <c r="AW49983"/>
      <c r="AX49983"/>
      <c r="AY49983"/>
    </row>
    <row r="49984" spans="1:51" ht="10.15" customHeight="1" x14ac:dyDescent="0.2">
      <c r="A49984"/>
      <c r="B49984"/>
      <c r="C49984"/>
      <c r="D49984"/>
      <c r="E49984"/>
      <c r="F49984"/>
      <c r="G49984" s="67"/>
      <c r="H49984"/>
      <c r="I49984"/>
      <c r="J49984"/>
      <c r="K49984"/>
      <c r="L49984" s="124"/>
      <c r="M49984" s="74"/>
      <c r="N49984" s="77"/>
      <c r="O49984"/>
      <c r="P49984"/>
      <c r="Q49984"/>
      <c r="R49984"/>
      <c r="S49984" s="124"/>
      <c r="T49984" s="124"/>
      <c r="U49984" s="124"/>
      <c r="V49984" s="124"/>
      <c r="W49984" s="124"/>
      <c r="X49984" s="140"/>
      <c r="Y49984" s="96"/>
      <c r="Z49984" s="96"/>
      <c r="AA49984" s="96"/>
      <c r="AB49984" s="96"/>
      <c r="AC49984"/>
      <c r="AD49984" s="124"/>
      <c r="AE49984" s="81"/>
      <c r="AF49984"/>
      <c r="AG49984"/>
      <c r="AH49984"/>
      <c r="AI49984"/>
      <c r="AJ49984" s="77"/>
      <c r="AK49984"/>
      <c r="AL49984"/>
      <c r="AM49984"/>
      <c r="AN49984" s="111"/>
      <c r="AO49984"/>
      <c r="AP49984"/>
      <c r="AQ49984"/>
      <c r="AR49984"/>
      <c r="AS49984"/>
      <c r="AT49984"/>
      <c r="AU49984"/>
      <c r="AV49984"/>
      <c r="AW49984"/>
      <c r="AX49984"/>
      <c r="AY49984"/>
    </row>
    <row r="49985" spans="1:51" ht="10.15" customHeight="1" x14ac:dyDescent="0.2">
      <c r="A49985"/>
      <c r="B49985"/>
      <c r="C49985"/>
      <c r="D49985"/>
      <c r="E49985"/>
      <c r="F49985"/>
      <c r="G49985" s="67"/>
      <c r="H49985"/>
      <c r="I49985"/>
      <c r="J49985"/>
      <c r="K49985"/>
      <c r="L49985" s="124"/>
      <c r="M49985" s="74"/>
      <c r="N49985" s="77"/>
      <c r="O49985"/>
      <c r="P49985"/>
      <c r="Q49985"/>
      <c r="R49985"/>
      <c r="S49985" s="124"/>
      <c r="T49985" s="124"/>
      <c r="U49985" s="124"/>
      <c r="V49985" s="124"/>
      <c r="W49985" s="124"/>
      <c r="X49985" s="140"/>
      <c r="Y49985" s="96"/>
      <c r="Z49985" s="96"/>
      <c r="AA49985" s="96"/>
      <c r="AB49985" s="96"/>
      <c r="AC49985"/>
      <c r="AD49985" s="124"/>
      <c r="AE49985" s="81"/>
      <c r="AF49985"/>
      <c r="AG49985"/>
      <c r="AH49985"/>
      <c r="AI49985"/>
      <c r="AJ49985" s="77"/>
      <c r="AK49985"/>
      <c r="AL49985"/>
      <c r="AM49985"/>
      <c r="AN49985" s="111"/>
      <c r="AO49985"/>
      <c r="AP49985"/>
      <c r="AQ49985"/>
      <c r="AR49985"/>
      <c r="AS49985"/>
      <c r="AT49985"/>
      <c r="AU49985"/>
      <c r="AV49985"/>
      <c r="AW49985"/>
      <c r="AX49985"/>
      <c r="AY49985"/>
    </row>
    <row r="49986" spans="1:51" ht="10.15" customHeight="1" x14ac:dyDescent="0.2">
      <c r="A49986"/>
      <c r="B49986"/>
      <c r="C49986"/>
      <c r="D49986"/>
      <c r="E49986"/>
      <c r="F49986"/>
      <c r="G49986" s="67"/>
      <c r="H49986"/>
      <c r="I49986"/>
      <c r="J49986"/>
      <c r="K49986"/>
      <c r="L49986" s="124"/>
      <c r="M49986" s="74"/>
      <c r="N49986" s="77"/>
      <c r="O49986"/>
      <c r="P49986"/>
      <c r="Q49986"/>
      <c r="R49986"/>
      <c r="S49986" s="124"/>
      <c r="T49986" s="124"/>
      <c r="U49986" s="124"/>
      <c r="V49986" s="124"/>
      <c r="W49986" s="124"/>
      <c r="X49986" s="140"/>
      <c r="Y49986" s="96"/>
      <c r="Z49986" s="96"/>
      <c r="AA49986" s="96"/>
      <c r="AB49986" s="96"/>
      <c r="AC49986"/>
      <c r="AD49986" s="124"/>
      <c r="AE49986" s="81"/>
      <c r="AF49986"/>
      <c r="AG49986"/>
      <c r="AH49986"/>
      <c r="AI49986"/>
      <c r="AJ49986" s="77"/>
      <c r="AK49986"/>
      <c r="AL49986"/>
      <c r="AM49986"/>
      <c r="AN49986" s="111"/>
      <c r="AO49986"/>
      <c r="AP49986"/>
      <c r="AQ49986"/>
      <c r="AR49986"/>
      <c r="AS49986"/>
      <c r="AT49986"/>
      <c r="AU49986"/>
      <c r="AV49986"/>
      <c r="AW49986"/>
      <c r="AX49986"/>
      <c r="AY49986"/>
    </row>
    <row r="49987" spans="1:51" ht="10.15" customHeight="1" x14ac:dyDescent="0.2">
      <c r="A49987"/>
      <c r="B49987"/>
      <c r="C49987"/>
      <c r="D49987"/>
      <c r="E49987"/>
      <c r="F49987"/>
      <c r="G49987" s="67"/>
      <c r="H49987"/>
      <c r="I49987"/>
      <c r="J49987"/>
      <c r="K49987"/>
      <c r="L49987" s="124"/>
      <c r="M49987" s="74"/>
      <c r="N49987" s="77"/>
      <c r="O49987"/>
      <c r="P49987"/>
      <c r="Q49987"/>
      <c r="R49987"/>
      <c r="S49987" s="124"/>
      <c r="T49987" s="124"/>
      <c r="U49987" s="124"/>
      <c r="V49987" s="124"/>
      <c r="W49987" s="124"/>
      <c r="X49987" s="140"/>
      <c r="Y49987" s="96"/>
      <c r="Z49987" s="96"/>
      <c r="AA49987" s="96"/>
      <c r="AB49987" s="96"/>
      <c r="AC49987"/>
      <c r="AD49987" s="124"/>
      <c r="AE49987" s="81"/>
      <c r="AF49987"/>
      <c r="AG49987"/>
      <c r="AH49987"/>
      <c r="AI49987"/>
      <c r="AJ49987" s="77"/>
      <c r="AK49987"/>
      <c r="AL49987"/>
      <c r="AM49987"/>
      <c r="AN49987" s="111"/>
      <c r="AO49987"/>
      <c r="AP49987"/>
      <c r="AQ49987"/>
      <c r="AR49987"/>
      <c r="AS49987"/>
      <c r="AT49987"/>
      <c r="AU49987"/>
      <c r="AV49987"/>
      <c r="AW49987"/>
      <c r="AX49987"/>
      <c r="AY49987"/>
    </row>
    <row r="49988" spans="1:51" ht="10.15" customHeight="1" x14ac:dyDescent="0.2">
      <c r="A49988"/>
      <c r="B49988"/>
      <c r="C49988"/>
      <c r="D49988"/>
      <c r="E49988"/>
      <c r="F49988"/>
      <c r="G49988" s="67"/>
      <c r="H49988"/>
      <c r="I49988"/>
      <c r="J49988"/>
      <c r="K49988"/>
      <c r="L49988" s="124"/>
      <c r="M49988" s="74"/>
      <c r="N49988" s="77"/>
      <c r="O49988"/>
      <c r="P49988"/>
      <c r="Q49988"/>
      <c r="R49988"/>
      <c r="S49988" s="124"/>
      <c r="T49988" s="124"/>
      <c r="U49988" s="124"/>
      <c r="V49988" s="124"/>
      <c r="W49988" s="124"/>
      <c r="X49988" s="140"/>
      <c r="Y49988" s="96"/>
      <c r="Z49988" s="96"/>
      <c r="AA49988" s="96"/>
      <c r="AB49988" s="96"/>
      <c r="AC49988"/>
      <c r="AD49988" s="124"/>
      <c r="AE49988" s="81"/>
      <c r="AF49988"/>
      <c r="AG49988"/>
      <c r="AH49988"/>
      <c r="AI49988"/>
      <c r="AJ49988" s="77"/>
      <c r="AK49988"/>
      <c r="AL49988"/>
      <c r="AM49988"/>
      <c r="AN49988" s="111"/>
      <c r="AO49988"/>
      <c r="AP49988"/>
      <c r="AQ49988"/>
      <c r="AR49988"/>
      <c r="AS49988"/>
      <c r="AT49988"/>
      <c r="AU49988"/>
      <c r="AV49988"/>
      <c r="AW49988"/>
      <c r="AX49988"/>
      <c r="AY49988"/>
    </row>
    <row r="49989" spans="1:51" ht="10.15" customHeight="1" x14ac:dyDescent="0.2">
      <c r="A49989"/>
      <c r="B49989"/>
      <c r="C49989"/>
      <c r="D49989"/>
      <c r="E49989"/>
      <c r="F49989"/>
      <c r="G49989" s="67"/>
      <c r="H49989"/>
      <c r="I49989"/>
      <c r="J49989"/>
      <c r="K49989"/>
      <c r="L49989" s="124"/>
      <c r="M49989" s="74"/>
      <c r="N49989" s="77"/>
      <c r="O49989"/>
      <c r="P49989"/>
      <c r="Q49989"/>
      <c r="R49989"/>
      <c r="S49989" s="124"/>
      <c r="T49989" s="124"/>
      <c r="U49989" s="124"/>
      <c r="V49989" s="124"/>
      <c r="W49989" s="124"/>
      <c r="X49989" s="140"/>
      <c r="Y49989" s="96"/>
      <c r="Z49989" s="96"/>
      <c r="AA49989" s="96"/>
      <c r="AB49989" s="96"/>
      <c r="AC49989"/>
      <c r="AD49989" s="124"/>
      <c r="AE49989" s="81"/>
      <c r="AF49989"/>
      <c r="AG49989"/>
      <c r="AH49989"/>
      <c r="AI49989"/>
      <c r="AJ49989" s="77"/>
      <c r="AK49989"/>
      <c r="AL49989"/>
      <c r="AM49989"/>
      <c r="AN49989" s="111"/>
      <c r="AO49989"/>
      <c r="AP49989"/>
      <c r="AQ49989"/>
      <c r="AR49989"/>
      <c r="AS49989"/>
      <c r="AT49989"/>
      <c r="AU49989"/>
      <c r="AV49989"/>
      <c r="AW49989"/>
      <c r="AX49989"/>
      <c r="AY49989"/>
    </row>
    <row r="49990" spans="1:51" ht="10.15" customHeight="1" x14ac:dyDescent="0.2">
      <c r="A49990"/>
      <c r="B49990"/>
      <c r="C49990"/>
      <c r="D49990"/>
      <c r="E49990"/>
      <c r="F49990"/>
      <c r="G49990" s="67"/>
      <c r="H49990"/>
      <c r="I49990"/>
      <c r="J49990"/>
      <c r="K49990"/>
      <c r="L49990" s="124"/>
      <c r="M49990" s="74"/>
      <c r="N49990" s="77"/>
      <c r="O49990"/>
      <c r="P49990"/>
      <c r="Q49990"/>
      <c r="R49990"/>
      <c r="S49990" s="124"/>
      <c r="T49990" s="124"/>
      <c r="U49990" s="124"/>
      <c r="V49990" s="124"/>
      <c r="W49990" s="124"/>
      <c r="X49990" s="140"/>
      <c r="Y49990" s="96"/>
      <c r="Z49990" s="96"/>
      <c r="AA49990" s="96"/>
      <c r="AB49990" s="96"/>
      <c r="AC49990"/>
      <c r="AD49990" s="124"/>
      <c r="AE49990" s="81"/>
      <c r="AF49990"/>
      <c r="AG49990"/>
      <c r="AH49990"/>
      <c r="AI49990"/>
      <c r="AJ49990" s="77"/>
      <c r="AK49990"/>
      <c r="AL49990"/>
      <c r="AM49990"/>
      <c r="AN49990" s="111"/>
      <c r="AO49990"/>
      <c r="AP49990"/>
      <c r="AQ49990"/>
      <c r="AR49990"/>
      <c r="AS49990"/>
      <c r="AT49990"/>
      <c r="AU49990"/>
      <c r="AV49990"/>
      <c r="AW49990"/>
      <c r="AX49990"/>
      <c r="AY49990"/>
    </row>
    <row r="49991" spans="1:51" ht="10.15" customHeight="1" x14ac:dyDescent="0.2">
      <c r="A49991"/>
      <c r="B49991"/>
      <c r="C49991"/>
      <c r="D49991"/>
      <c r="E49991"/>
      <c r="F49991"/>
      <c r="G49991" s="67"/>
      <c r="H49991"/>
      <c r="I49991"/>
      <c r="J49991"/>
      <c r="K49991"/>
      <c r="L49991" s="124"/>
      <c r="M49991" s="74"/>
      <c r="N49991" s="77"/>
      <c r="O49991"/>
      <c r="P49991"/>
      <c r="Q49991"/>
      <c r="R49991"/>
      <c r="S49991" s="124"/>
      <c r="T49991" s="124"/>
      <c r="U49991" s="124"/>
      <c r="V49991" s="124"/>
      <c r="W49991" s="124"/>
      <c r="X49991" s="140"/>
      <c r="Y49991" s="96"/>
      <c r="Z49991" s="96"/>
      <c r="AA49991" s="96"/>
      <c r="AB49991" s="96"/>
      <c r="AC49991"/>
      <c r="AD49991" s="124"/>
      <c r="AE49991" s="81"/>
      <c r="AF49991"/>
      <c r="AG49991"/>
      <c r="AH49991"/>
      <c r="AI49991"/>
      <c r="AJ49991" s="77"/>
      <c r="AK49991"/>
      <c r="AL49991"/>
      <c r="AM49991"/>
      <c r="AN49991" s="111"/>
      <c r="AO49991"/>
      <c r="AP49991"/>
      <c r="AQ49991"/>
      <c r="AR49991"/>
      <c r="AS49991"/>
      <c r="AT49991"/>
      <c r="AU49991"/>
      <c r="AV49991"/>
      <c r="AW49991"/>
      <c r="AX49991"/>
      <c r="AY49991"/>
    </row>
    <row r="49992" spans="1:51" ht="10.15" customHeight="1" x14ac:dyDescent="0.2">
      <c r="A49992"/>
      <c r="B49992"/>
      <c r="C49992"/>
      <c r="D49992"/>
      <c r="E49992"/>
      <c r="F49992"/>
      <c r="G49992" s="67"/>
      <c r="H49992"/>
      <c r="I49992"/>
      <c r="J49992"/>
      <c r="K49992"/>
      <c r="L49992" s="124"/>
      <c r="M49992" s="74"/>
      <c r="N49992" s="77"/>
      <c r="O49992"/>
      <c r="P49992"/>
      <c r="Q49992"/>
      <c r="R49992"/>
      <c r="S49992" s="124"/>
      <c r="T49992" s="124"/>
      <c r="U49992" s="124"/>
      <c r="V49992" s="124"/>
      <c r="W49992" s="124"/>
      <c r="X49992" s="140"/>
      <c r="Y49992" s="96"/>
      <c r="Z49992" s="96"/>
      <c r="AA49992" s="96"/>
      <c r="AB49992" s="96"/>
      <c r="AC49992"/>
      <c r="AD49992" s="124"/>
      <c r="AE49992" s="81"/>
      <c r="AF49992"/>
      <c r="AG49992"/>
      <c r="AH49992"/>
      <c r="AI49992"/>
      <c r="AJ49992" s="77"/>
      <c r="AK49992"/>
      <c r="AL49992"/>
      <c r="AM49992"/>
      <c r="AN49992" s="111"/>
      <c r="AO49992"/>
      <c r="AP49992"/>
      <c r="AQ49992"/>
      <c r="AR49992"/>
      <c r="AS49992"/>
      <c r="AT49992"/>
      <c r="AU49992"/>
      <c r="AV49992"/>
      <c r="AW49992"/>
      <c r="AX49992"/>
      <c r="AY49992"/>
    </row>
    <row r="49993" spans="1:51" ht="10.15" customHeight="1" x14ac:dyDescent="0.2">
      <c r="A49993"/>
      <c r="B49993"/>
      <c r="C49993"/>
      <c r="D49993"/>
      <c r="E49993"/>
      <c r="F49993"/>
      <c r="G49993" s="67"/>
      <c r="H49993"/>
      <c r="I49993"/>
      <c r="J49993"/>
      <c r="K49993"/>
      <c r="L49993" s="124"/>
      <c r="M49993" s="74"/>
      <c r="N49993" s="77"/>
      <c r="O49993"/>
      <c r="P49993"/>
      <c r="Q49993"/>
      <c r="R49993"/>
      <c r="S49993" s="124"/>
      <c r="T49993" s="124"/>
      <c r="U49993" s="124"/>
      <c r="V49993" s="124"/>
      <c r="W49993" s="124"/>
      <c r="X49993" s="140"/>
      <c r="Y49993" s="96"/>
      <c r="Z49993" s="96"/>
      <c r="AA49993" s="96"/>
      <c r="AB49993" s="96"/>
      <c r="AC49993"/>
      <c r="AD49993" s="124"/>
      <c r="AE49993" s="81"/>
      <c r="AF49993"/>
      <c r="AG49993"/>
      <c r="AH49993"/>
      <c r="AI49993"/>
      <c r="AJ49993" s="77"/>
      <c r="AK49993"/>
      <c r="AL49993"/>
      <c r="AM49993"/>
      <c r="AN49993" s="111"/>
      <c r="AO49993"/>
      <c r="AP49993"/>
      <c r="AQ49993"/>
      <c r="AR49993"/>
      <c r="AS49993"/>
      <c r="AT49993"/>
      <c r="AU49993"/>
      <c r="AV49993"/>
      <c r="AW49993"/>
      <c r="AX49993"/>
      <c r="AY49993"/>
    </row>
    <row r="49994" spans="1:51" ht="10.15" customHeight="1" x14ac:dyDescent="0.2">
      <c r="A49994"/>
      <c r="B49994"/>
      <c r="C49994"/>
      <c r="D49994"/>
      <c r="E49994"/>
      <c r="F49994"/>
      <c r="G49994" s="67"/>
      <c r="H49994"/>
      <c r="I49994"/>
      <c r="J49994"/>
      <c r="K49994"/>
      <c r="L49994" s="124"/>
      <c r="M49994" s="74"/>
      <c r="N49994" s="77"/>
      <c r="O49994"/>
      <c r="P49994"/>
      <c r="Q49994"/>
      <c r="R49994"/>
      <c r="S49994" s="124"/>
      <c r="T49994" s="124"/>
      <c r="U49994" s="124"/>
      <c r="V49994" s="124"/>
      <c r="W49994" s="124"/>
      <c r="X49994" s="140"/>
      <c r="Y49994" s="96"/>
      <c r="Z49994" s="96"/>
      <c r="AA49994" s="96"/>
      <c r="AB49994" s="96"/>
      <c r="AC49994"/>
      <c r="AD49994" s="124"/>
      <c r="AE49994" s="81"/>
      <c r="AF49994"/>
      <c r="AG49994"/>
      <c r="AH49994"/>
      <c r="AI49994"/>
      <c r="AJ49994" s="77"/>
      <c r="AK49994"/>
      <c r="AL49994"/>
      <c r="AM49994"/>
      <c r="AN49994" s="111"/>
      <c r="AO49994"/>
      <c r="AP49994"/>
      <c r="AQ49994"/>
      <c r="AR49994"/>
      <c r="AS49994"/>
      <c r="AT49994"/>
      <c r="AU49994"/>
      <c r="AV49994"/>
      <c r="AW49994"/>
      <c r="AX49994"/>
      <c r="AY49994"/>
    </row>
    <row r="49995" spans="1:51" ht="10.15" customHeight="1" x14ac:dyDescent="0.2">
      <c r="A49995"/>
      <c r="B49995"/>
      <c r="C49995"/>
      <c r="D49995"/>
      <c r="E49995"/>
      <c r="F49995"/>
      <c r="G49995" s="67"/>
      <c r="H49995"/>
      <c r="I49995"/>
      <c r="J49995"/>
      <c r="K49995"/>
      <c r="L49995" s="124"/>
      <c r="M49995" s="74"/>
      <c r="N49995" s="77"/>
      <c r="O49995"/>
      <c r="P49995"/>
      <c r="Q49995"/>
      <c r="R49995"/>
      <c r="S49995" s="124"/>
      <c r="T49995" s="124"/>
      <c r="U49995" s="124"/>
      <c r="V49995" s="124"/>
      <c r="W49995" s="124"/>
      <c r="X49995" s="140"/>
      <c r="Y49995" s="96"/>
      <c r="Z49995" s="96"/>
      <c r="AA49995" s="96"/>
      <c r="AB49995" s="96"/>
      <c r="AC49995"/>
      <c r="AD49995" s="124"/>
      <c r="AE49995" s="81"/>
      <c r="AF49995"/>
      <c r="AG49995"/>
      <c r="AH49995"/>
      <c r="AI49995"/>
      <c r="AJ49995" s="77"/>
      <c r="AK49995"/>
      <c r="AL49995"/>
      <c r="AM49995"/>
      <c r="AN49995" s="111"/>
      <c r="AO49995"/>
      <c r="AP49995"/>
      <c r="AQ49995"/>
      <c r="AR49995"/>
      <c r="AS49995"/>
      <c r="AT49995"/>
      <c r="AU49995"/>
      <c r="AV49995"/>
      <c r="AW49995"/>
      <c r="AX49995"/>
      <c r="AY49995"/>
    </row>
    <row r="49996" spans="1:51" ht="10.15" customHeight="1" x14ac:dyDescent="0.2">
      <c r="A49996"/>
      <c r="B49996"/>
      <c r="C49996"/>
      <c r="D49996"/>
      <c r="E49996"/>
      <c r="F49996"/>
      <c r="G49996" s="67"/>
      <c r="H49996"/>
      <c r="I49996"/>
      <c r="J49996"/>
      <c r="K49996"/>
      <c r="L49996" s="124"/>
      <c r="M49996" s="74"/>
      <c r="N49996" s="77"/>
      <c r="O49996"/>
      <c r="P49996"/>
      <c r="Q49996"/>
      <c r="R49996"/>
      <c r="S49996" s="124"/>
      <c r="T49996" s="124"/>
      <c r="U49996" s="124"/>
      <c r="V49996" s="124"/>
      <c r="W49996" s="124"/>
      <c r="X49996" s="140"/>
      <c r="Y49996" s="96"/>
      <c r="Z49996" s="96"/>
      <c r="AA49996" s="96"/>
      <c r="AB49996" s="96"/>
      <c r="AC49996"/>
      <c r="AD49996" s="124"/>
      <c r="AE49996" s="81"/>
      <c r="AF49996"/>
      <c r="AG49996"/>
      <c r="AH49996"/>
      <c r="AI49996"/>
      <c r="AJ49996" s="77"/>
      <c r="AK49996"/>
      <c r="AL49996"/>
      <c r="AM49996"/>
      <c r="AN49996" s="111"/>
      <c r="AO49996"/>
      <c r="AP49996"/>
      <c r="AQ49996"/>
      <c r="AR49996"/>
      <c r="AS49996"/>
      <c r="AT49996"/>
      <c r="AU49996"/>
      <c r="AV49996"/>
      <c r="AW49996"/>
      <c r="AX49996"/>
      <c r="AY49996"/>
    </row>
    <row r="49997" spans="1:51" ht="10.15" customHeight="1" x14ac:dyDescent="0.2">
      <c r="A49997"/>
      <c r="B49997"/>
      <c r="C49997"/>
      <c r="D49997"/>
      <c r="E49997"/>
      <c r="F49997"/>
      <c r="G49997" s="67"/>
      <c r="H49997"/>
      <c r="I49997"/>
      <c r="J49997"/>
      <c r="K49997"/>
      <c r="L49997" s="124"/>
      <c r="M49997" s="74"/>
      <c r="N49997" s="77"/>
      <c r="O49997"/>
      <c r="P49997"/>
      <c r="Q49997"/>
      <c r="R49997"/>
      <c r="S49997" s="124"/>
      <c r="T49997" s="124"/>
      <c r="U49997" s="124"/>
      <c r="V49997" s="124"/>
      <c r="W49997" s="124"/>
      <c r="X49997" s="140"/>
      <c r="Y49997" s="96"/>
      <c r="Z49997" s="96"/>
      <c r="AA49997" s="96"/>
      <c r="AB49997" s="96"/>
      <c r="AC49997"/>
      <c r="AD49997" s="124"/>
      <c r="AE49997" s="81"/>
      <c r="AF49997"/>
      <c r="AG49997"/>
      <c r="AH49997"/>
      <c r="AI49997"/>
      <c r="AJ49997" s="77"/>
      <c r="AK49997"/>
      <c r="AL49997"/>
      <c r="AM49997"/>
      <c r="AN49997" s="111"/>
      <c r="AO49997"/>
      <c r="AP49997"/>
      <c r="AQ49997"/>
      <c r="AR49997"/>
      <c r="AS49997"/>
      <c r="AT49997"/>
      <c r="AU49997"/>
      <c r="AV49997"/>
      <c r="AW49997"/>
      <c r="AX49997"/>
      <c r="AY49997"/>
    </row>
    <row r="49998" spans="1:51" ht="10.15" customHeight="1" x14ac:dyDescent="0.2">
      <c r="A49998"/>
      <c r="B49998"/>
      <c r="C49998"/>
      <c r="D49998"/>
      <c r="E49998"/>
      <c r="F49998"/>
      <c r="G49998" s="67"/>
      <c r="H49998"/>
      <c r="I49998"/>
      <c r="J49998"/>
      <c r="K49998"/>
      <c r="L49998" s="124"/>
      <c r="M49998" s="74"/>
      <c r="N49998" s="77"/>
      <c r="O49998"/>
      <c r="P49998"/>
      <c r="Q49998"/>
      <c r="R49998"/>
      <c r="S49998" s="124"/>
      <c r="T49998" s="124"/>
      <c r="U49998" s="124"/>
      <c r="V49998" s="124"/>
      <c r="W49998" s="124"/>
      <c r="X49998" s="140"/>
      <c r="Y49998" s="96"/>
      <c r="Z49998" s="96"/>
      <c r="AA49998" s="96"/>
      <c r="AB49998" s="96"/>
      <c r="AC49998"/>
      <c r="AD49998" s="124"/>
      <c r="AE49998" s="81"/>
      <c r="AF49998"/>
      <c r="AG49998"/>
      <c r="AH49998"/>
      <c r="AI49998"/>
      <c r="AJ49998" s="77"/>
      <c r="AK49998"/>
      <c r="AL49998"/>
      <c r="AM49998"/>
      <c r="AN49998" s="111"/>
      <c r="AO49998"/>
      <c r="AP49998"/>
      <c r="AQ49998"/>
      <c r="AR49998"/>
      <c r="AS49998"/>
      <c r="AT49998"/>
      <c r="AU49998"/>
      <c r="AV49998"/>
      <c r="AW49998"/>
      <c r="AX49998"/>
      <c r="AY49998"/>
    </row>
    <row r="49999" spans="1:51" ht="10.15" customHeight="1" x14ac:dyDescent="0.2">
      <c r="A49999"/>
      <c r="B49999"/>
      <c r="C49999"/>
      <c r="D49999"/>
      <c r="E49999"/>
      <c r="F49999"/>
      <c r="G49999" s="67"/>
      <c r="H49999"/>
      <c r="I49999"/>
      <c r="J49999"/>
      <c r="K49999"/>
      <c r="L49999" s="124"/>
      <c r="M49999" s="74"/>
      <c r="N49999" s="77"/>
      <c r="O49999"/>
      <c r="P49999"/>
      <c r="Q49999"/>
      <c r="R49999"/>
      <c r="S49999" s="124"/>
      <c r="T49999" s="124"/>
      <c r="U49999" s="124"/>
      <c r="V49999" s="124"/>
      <c r="W49999" s="124"/>
      <c r="X49999" s="140"/>
      <c r="Y49999" s="96"/>
      <c r="Z49999" s="96"/>
      <c r="AA49999" s="96"/>
      <c r="AB49999" s="96"/>
      <c r="AC49999"/>
      <c r="AD49999" s="124"/>
      <c r="AE49999" s="81"/>
      <c r="AF49999"/>
      <c r="AG49999"/>
      <c r="AH49999"/>
      <c r="AI49999"/>
      <c r="AJ49999" s="77"/>
      <c r="AK49999"/>
      <c r="AL49999"/>
      <c r="AM49999"/>
      <c r="AN49999" s="111"/>
      <c r="AO49999"/>
      <c r="AP49999"/>
      <c r="AQ49999"/>
      <c r="AR49999"/>
      <c r="AS49999"/>
      <c r="AT49999"/>
      <c r="AU49999"/>
      <c r="AV49999"/>
      <c r="AW49999"/>
      <c r="AX49999"/>
      <c r="AY49999"/>
    </row>
    <row r="50000" spans="1:51" ht="10.15" customHeight="1" x14ac:dyDescent="0.2">
      <c r="A50000"/>
      <c r="B50000"/>
      <c r="C50000"/>
      <c r="D50000"/>
      <c r="E50000"/>
      <c r="F50000"/>
      <c r="G50000" s="67"/>
      <c r="H50000"/>
      <c r="I50000"/>
      <c r="J50000"/>
      <c r="K50000"/>
      <c r="L50000" s="124"/>
      <c r="M50000" s="74"/>
      <c r="N50000" s="77"/>
      <c r="O50000"/>
      <c r="P50000"/>
      <c r="Q50000"/>
      <c r="R50000"/>
      <c r="S50000" s="124"/>
      <c r="T50000" s="124"/>
      <c r="U50000" s="124"/>
      <c r="V50000" s="124"/>
      <c r="W50000" s="124"/>
      <c r="X50000" s="140"/>
      <c r="Y50000" s="96"/>
      <c r="Z50000" s="96"/>
      <c r="AA50000" s="96"/>
      <c r="AB50000" s="96"/>
      <c r="AC50000"/>
      <c r="AD50000" s="124"/>
      <c r="AE50000" s="81"/>
      <c r="AF50000"/>
      <c r="AG50000"/>
      <c r="AH50000"/>
      <c r="AI50000"/>
      <c r="AJ50000" s="77"/>
      <c r="AK50000"/>
      <c r="AL50000"/>
      <c r="AM50000"/>
      <c r="AN50000" s="111"/>
      <c r="AO50000"/>
      <c r="AP50000"/>
      <c r="AQ50000"/>
      <c r="AR50000"/>
      <c r="AS50000"/>
      <c r="AT50000"/>
      <c r="AU50000"/>
      <c r="AV50000"/>
      <c r="AW50000"/>
      <c r="AX50000"/>
      <c r="AY50000"/>
    </row>
    <row r="50001" spans="1:51" ht="10.15" customHeight="1" x14ac:dyDescent="0.2">
      <c r="A50001"/>
      <c r="B50001"/>
      <c r="C50001"/>
      <c r="D50001"/>
      <c r="E50001"/>
      <c r="F50001"/>
      <c r="G50001" s="67"/>
      <c r="H50001"/>
      <c r="I50001"/>
      <c r="J50001"/>
      <c r="K50001"/>
      <c r="L50001" s="124"/>
      <c r="M50001" s="74"/>
      <c r="N50001" s="77"/>
      <c r="O50001"/>
      <c r="P50001"/>
      <c r="Q50001"/>
      <c r="R50001"/>
      <c r="S50001" s="124"/>
      <c r="T50001" s="124"/>
      <c r="U50001" s="124"/>
      <c r="V50001" s="124"/>
      <c r="W50001" s="124"/>
      <c r="X50001" s="140"/>
      <c r="Y50001" s="96"/>
      <c r="Z50001" s="96"/>
      <c r="AA50001" s="96"/>
      <c r="AB50001" s="96"/>
      <c r="AC50001"/>
      <c r="AD50001" s="124"/>
      <c r="AE50001" s="81"/>
      <c r="AF50001"/>
      <c r="AG50001"/>
      <c r="AH50001"/>
      <c r="AI50001"/>
      <c r="AJ50001" s="77"/>
      <c r="AK50001"/>
      <c r="AL50001"/>
      <c r="AM50001"/>
      <c r="AN50001" s="111"/>
      <c r="AO50001"/>
      <c r="AP50001"/>
      <c r="AQ50001"/>
      <c r="AR50001"/>
      <c r="AS50001"/>
      <c r="AT50001"/>
      <c r="AU50001"/>
      <c r="AV50001"/>
      <c r="AW50001"/>
      <c r="AX50001"/>
      <c r="AY50001"/>
    </row>
    <row r="50002" spans="1:51" ht="10.15" customHeight="1" x14ac:dyDescent="0.2">
      <c r="A50002"/>
      <c r="B50002"/>
      <c r="C50002"/>
      <c r="D50002"/>
      <c r="E50002"/>
      <c r="F50002"/>
      <c r="G50002" s="67"/>
      <c r="H50002"/>
      <c r="I50002"/>
      <c r="J50002"/>
      <c r="K50002"/>
      <c r="L50002" s="124"/>
      <c r="M50002" s="74"/>
      <c r="N50002" s="77"/>
      <c r="O50002"/>
      <c r="P50002"/>
      <c r="Q50002"/>
      <c r="R50002"/>
      <c r="S50002" s="124"/>
      <c r="T50002" s="124"/>
      <c r="U50002" s="124"/>
      <c r="V50002" s="124"/>
      <c r="W50002" s="124"/>
      <c r="X50002" s="140"/>
      <c r="Y50002" s="96"/>
      <c r="Z50002" s="96"/>
      <c r="AA50002" s="96"/>
      <c r="AB50002" s="96"/>
      <c r="AC50002"/>
      <c r="AD50002" s="124"/>
      <c r="AE50002" s="81"/>
      <c r="AF50002"/>
      <c r="AG50002"/>
      <c r="AH50002"/>
      <c r="AI50002"/>
      <c r="AJ50002" s="77"/>
      <c r="AK50002"/>
      <c r="AL50002"/>
      <c r="AM50002"/>
      <c r="AN50002" s="111"/>
      <c r="AO50002"/>
      <c r="AP50002"/>
      <c r="AQ50002"/>
      <c r="AR50002"/>
      <c r="AS50002"/>
      <c r="AT50002"/>
      <c r="AU50002"/>
      <c r="AV50002"/>
      <c r="AW50002"/>
      <c r="AX50002"/>
      <c r="AY50002"/>
    </row>
    <row r="50003" spans="1:51" ht="10.15" customHeight="1" x14ac:dyDescent="0.2">
      <c r="A50003"/>
      <c r="B50003"/>
      <c r="C50003"/>
      <c r="D50003"/>
      <c r="E50003"/>
      <c r="F50003"/>
      <c r="G50003" s="67"/>
      <c r="H50003"/>
      <c r="I50003"/>
      <c r="J50003"/>
      <c r="K50003"/>
      <c r="L50003" s="124"/>
      <c r="M50003" s="74"/>
      <c r="N50003" s="77"/>
      <c r="O50003"/>
      <c r="P50003"/>
      <c r="Q50003"/>
      <c r="R50003"/>
      <c r="S50003" s="124"/>
      <c r="T50003" s="124"/>
      <c r="U50003" s="124"/>
      <c r="V50003" s="124"/>
      <c r="W50003" s="124"/>
      <c r="X50003" s="140"/>
      <c r="Y50003" s="96"/>
      <c r="Z50003" s="96"/>
      <c r="AA50003" s="96"/>
      <c r="AB50003" s="96"/>
      <c r="AC50003"/>
      <c r="AD50003" s="124"/>
      <c r="AE50003" s="81"/>
      <c r="AF50003"/>
      <c r="AG50003"/>
      <c r="AH50003"/>
      <c r="AI50003"/>
      <c r="AJ50003" s="77"/>
      <c r="AK50003"/>
      <c r="AL50003"/>
      <c r="AM50003"/>
      <c r="AN50003" s="111"/>
      <c r="AO50003"/>
      <c r="AP50003"/>
      <c r="AQ50003"/>
      <c r="AR50003"/>
      <c r="AS50003"/>
      <c r="AT50003"/>
      <c r="AU50003"/>
      <c r="AV50003"/>
      <c r="AW50003"/>
      <c r="AX50003"/>
      <c r="AY50003"/>
    </row>
    <row r="50004" spans="1:51" ht="10.15" customHeight="1" x14ac:dyDescent="0.2">
      <c r="A50004"/>
      <c r="B50004"/>
      <c r="C50004"/>
      <c r="D50004"/>
      <c r="E50004"/>
      <c r="F50004"/>
      <c r="G50004" s="67"/>
      <c r="H50004"/>
      <c r="I50004"/>
      <c r="J50004"/>
      <c r="K50004"/>
      <c r="L50004" s="124"/>
      <c r="M50004" s="74"/>
      <c r="N50004" s="77"/>
      <c r="O50004"/>
      <c r="P50004"/>
      <c r="Q50004"/>
      <c r="R50004"/>
      <c r="S50004" s="124"/>
      <c r="T50004" s="124"/>
      <c r="U50004" s="124"/>
      <c r="V50004" s="124"/>
      <c r="W50004" s="124"/>
      <c r="X50004" s="140"/>
      <c r="Y50004" s="96"/>
      <c r="Z50004" s="96"/>
      <c r="AA50004" s="96"/>
      <c r="AB50004" s="96"/>
      <c r="AC50004"/>
      <c r="AD50004" s="124"/>
      <c r="AE50004" s="81"/>
      <c r="AF50004"/>
      <c r="AG50004"/>
      <c r="AH50004"/>
      <c r="AI50004"/>
      <c r="AJ50004" s="77"/>
      <c r="AK50004"/>
      <c r="AL50004"/>
      <c r="AM50004"/>
      <c r="AN50004" s="111"/>
      <c r="AO50004"/>
      <c r="AP50004"/>
      <c r="AQ50004"/>
      <c r="AR50004"/>
      <c r="AS50004"/>
      <c r="AT50004"/>
      <c r="AU50004"/>
      <c r="AV50004"/>
      <c r="AW50004"/>
      <c r="AX50004"/>
      <c r="AY50004"/>
    </row>
    <row r="50005" spans="1:51" ht="10.15" customHeight="1" x14ac:dyDescent="0.2">
      <c r="A50005"/>
      <c r="B50005"/>
      <c r="C50005"/>
      <c r="D50005"/>
      <c r="E50005"/>
      <c r="F50005"/>
      <c r="G50005" s="67"/>
      <c r="H50005"/>
      <c r="I50005"/>
      <c r="J50005"/>
      <c r="K50005"/>
      <c r="L50005" s="124"/>
      <c r="M50005" s="74"/>
      <c r="N50005" s="77"/>
      <c r="O50005"/>
      <c r="P50005"/>
      <c r="Q50005"/>
      <c r="R50005"/>
      <c r="S50005" s="124"/>
      <c r="T50005" s="124"/>
      <c r="U50005" s="124"/>
      <c r="V50005" s="124"/>
      <c r="W50005" s="124"/>
      <c r="X50005" s="140"/>
      <c r="Y50005" s="96"/>
      <c r="Z50005" s="96"/>
      <c r="AA50005" s="96"/>
      <c r="AB50005" s="96"/>
      <c r="AC50005"/>
      <c r="AD50005" s="124"/>
      <c r="AE50005" s="81"/>
      <c r="AF50005"/>
      <c r="AG50005"/>
      <c r="AH50005"/>
      <c r="AI50005"/>
      <c r="AJ50005" s="77"/>
      <c r="AK50005"/>
      <c r="AL50005"/>
      <c r="AM50005"/>
      <c r="AN50005" s="111"/>
      <c r="AO50005"/>
      <c r="AP50005"/>
      <c r="AQ50005"/>
      <c r="AR50005"/>
      <c r="AS50005"/>
      <c r="AT50005"/>
      <c r="AU50005"/>
      <c r="AV50005"/>
      <c r="AW50005"/>
      <c r="AX50005"/>
      <c r="AY50005"/>
    </row>
    <row r="50006" spans="1:51" ht="10.15" customHeight="1" x14ac:dyDescent="0.2">
      <c r="A50006"/>
      <c r="B50006"/>
      <c r="C50006"/>
      <c r="D50006"/>
      <c r="E50006"/>
      <c r="F50006"/>
      <c r="G50006" s="67"/>
      <c r="H50006"/>
      <c r="I50006"/>
      <c r="J50006"/>
      <c r="K50006"/>
      <c r="L50006" s="124"/>
      <c r="M50006" s="74"/>
      <c r="N50006" s="77"/>
      <c r="O50006"/>
      <c r="P50006"/>
      <c r="Q50006"/>
      <c r="R50006"/>
      <c r="S50006" s="124"/>
      <c r="T50006" s="124"/>
      <c r="U50006" s="124"/>
      <c r="V50006" s="124"/>
      <c r="W50006" s="124"/>
      <c r="X50006" s="140"/>
      <c r="Y50006" s="96"/>
      <c r="Z50006" s="96"/>
      <c r="AA50006" s="96"/>
      <c r="AB50006" s="96"/>
      <c r="AC50006"/>
      <c r="AD50006" s="124"/>
      <c r="AE50006" s="81"/>
      <c r="AF50006"/>
      <c r="AG50006"/>
      <c r="AH50006"/>
      <c r="AI50006"/>
      <c r="AJ50006" s="77"/>
      <c r="AK50006"/>
      <c r="AL50006"/>
      <c r="AM50006"/>
      <c r="AN50006" s="111"/>
      <c r="AO50006"/>
      <c r="AP50006"/>
      <c r="AQ50006"/>
      <c r="AR50006"/>
      <c r="AS50006"/>
      <c r="AT50006"/>
      <c r="AU50006"/>
      <c r="AV50006"/>
      <c r="AW50006"/>
      <c r="AX50006"/>
      <c r="AY50006"/>
    </row>
    <row r="50007" spans="1:51" ht="10.15" customHeight="1" x14ac:dyDescent="0.2">
      <c r="A50007"/>
      <c r="B50007"/>
      <c r="C50007"/>
      <c r="D50007"/>
      <c r="E50007"/>
      <c r="F50007"/>
      <c r="G50007" s="67"/>
      <c r="H50007"/>
      <c r="I50007"/>
      <c r="J50007"/>
      <c r="K50007"/>
      <c r="L50007" s="124"/>
      <c r="M50007" s="74"/>
      <c r="N50007" s="77"/>
      <c r="O50007"/>
      <c r="P50007"/>
      <c r="Q50007"/>
      <c r="R50007"/>
      <c r="S50007" s="124"/>
      <c r="T50007" s="124"/>
      <c r="U50007" s="124"/>
      <c r="V50007" s="124"/>
      <c r="W50007" s="124"/>
      <c r="X50007" s="140"/>
      <c r="Y50007" s="96"/>
      <c r="Z50007" s="96"/>
      <c r="AA50007" s="96"/>
      <c r="AB50007" s="96"/>
      <c r="AC50007"/>
      <c r="AD50007" s="124"/>
      <c r="AE50007" s="81"/>
      <c r="AF50007"/>
      <c r="AG50007"/>
      <c r="AH50007"/>
      <c r="AI50007"/>
      <c r="AJ50007" s="77"/>
      <c r="AK50007"/>
      <c r="AL50007"/>
      <c r="AM50007"/>
      <c r="AN50007" s="111"/>
      <c r="AO50007"/>
      <c r="AP50007"/>
      <c r="AQ50007"/>
      <c r="AR50007"/>
      <c r="AS50007"/>
      <c r="AT50007"/>
      <c r="AU50007"/>
      <c r="AV50007"/>
      <c r="AW50007"/>
      <c r="AX50007"/>
      <c r="AY50007"/>
    </row>
    <row r="50008" spans="1:51" ht="10.15" customHeight="1" x14ac:dyDescent="0.2">
      <c r="A50008"/>
      <c r="B50008"/>
      <c r="C50008"/>
      <c r="D50008"/>
      <c r="E50008"/>
      <c r="F50008"/>
      <c r="G50008" s="67"/>
      <c r="H50008"/>
      <c r="I50008"/>
      <c r="J50008"/>
      <c r="K50008"/>
      <c r="L50008" s="124"/>
      <c r="M50008" s="74"/>
      <c r="N50008" s="77"/>
      <c r="O50008"/>
      <c r="P50008"/>
      <c r="Q50008"/>
      <c r="R50008"/>
      <c r="S50008" s="124"/>
      <c r="T50008" s="124"/>
      <c r="U50008" s="124"/>
      <c r="V50008" s="124"/>
      <c r="W50008" s="124"/>
      <c r="X50008" s="140"/>
      <c r="Y50008" s="96"/>
      <c r="Z50008" s="96"/>
      <c r="AA50008" s="96"/>
      <c r="AB50008" s="96"/>
      <c r="AC50008"/>
      <c r="AD50008" s="124"/>
      <c r="AE50008" s="81"/>
      <c r="AF50008"/>
      <c r="AG50008"/>
      <c r="AH50008"/>
      <c r="AI50008"/>
      <c r="AJ50008" s="77"/>
      <c r="AK50008"/>
      <c r="AL50008"/>
      <c r="AM50008"/>
      <c r="AN50008" s="111"/>
      <c r="AO50008"/>
      <c r="AP50008"/>
      <c r="AQ50008"/>
      <c r="AR50008"/>
      <c r="AS50008"/>
      <c r="AT50008"/>
      <c r="AU50008"/>
      <c r="AV50008"/>
      <c r="AW50008"/>
      <c r="AX50008"/>
      <c r="AY50008"/>
    </row>
    <row r="50009" spans="1:51" ht="10.15" customHeight="1" x14ac:dyDescent="0.2">
      <c r="A50009"/>
      <c r="B50009"/>
      <c r="C50009"/>
      <c r="D50009"/>
      <c r="E50009"/>
      <c r="F50009"/>
      <c r="G50009" s="67"/>
      <c r="H50009"/>
      <c r="I50009"/>
      <c r="J50009"/>
      <c r="K50009"/>
      <c r="L50009" s="124"/>
      <c r="M50009" s="74"/>
      <c r="N50009" s="77"/>
      <c r="O50009"/>
      <c r="P50009"/>
      <c r="Q50009"/>
      <c r="R50009"/>
      <c r="S50009" s="124"/>
      <c r="T50009" s="124"/>
      <c r="U50009" s="124"/>
      <c r="V50009" s="124"/>
      <c r="W50009" s="124"/>
      <c r="X50009" s="140"/>
      <c r="Y50009" s="96"/>
      <c r="Z50009" s="96"/>
      <c r="AA50009" s="96"/>
      <c r="AB50009" s="96"/>
      <c r="AC50009"/>
      <c r="AD50009" s="124"/>
      <c r="AE50009" s="81"/>
      <c r="AF50009"/>
      <c r="AG50009"/>
      <c r="AH50009"/>
      <c r="AI50009"/>
      <c r="AJ50009" s="77"/>
      <c r="AK50009"/>
      <c r="AL50009"/>
      <c r="AM50009"/>
      <c r="AN50009" s="111"/>
      <c r="AO50009"/>
      <c r="AP50009"/>
      <c r="AQ50009"/>
      <c r="AR50009"/>
      <c r="AS50009"/>
      <c r="AT50009"/>
      <c r="AU50009"/>
      <c r="AV50009"/>
      <c r="AW50009"/>
      <c r="AX50009"/>
      <c r="AY50009"/>
    </row>
    <row r="50010" spans="1:51" ht="10.15" customHeight="1" x14ac:dyDescent="0.2">
      <c r="A50010"/>
      <c r="B50010"/>
      <c r="C50010"/>
      <c r="D50010"/>
      <c r="E50010"/>
      <c r="F50010"/>
      <c r="G50010" s="67"/>
      <c r="H50010"/>
      <c r="I50010"/>
      <c r="J50010"/>
      <c r="K50010"/>
      <c r="L50010" s="124"/>
      <c r="M50010" s="74"/>
      <c r="N50010" s="77"/>
      <c r="O50010"/>
      <c r="P50010"/>
      <c r="Q50010"/>
      <c r="R50010"/>
      <c r="S50010" s="124"/>
      <c r="T50010" s="124"/>
      <c r="U50010" s="124"/>
      <c r="V50010" s="124"/>
      <c r="W50010" s="124"/>
      <c r="X50010" s="140"/>
      <c r="Y50010" s="96"/>
      <c r="Z50010" s="96"/>
      <c r="AA50010" s="96"/>
      <c r="AB50010" s="96"/>
      <c r="AC50010"/>
      <c r="AD50010" s="124"/>
      <c r="AE50010" s="81"/>
      <c r="AF50010"/>
      <c r="AG50010"/>
      <c r="AH50010"/>
      <c r="AI50010"/>
      <c r="AJ50010" s="77"/>
      <c r="AK50010"/>
      <c r="AL50010"/>
      <c r="AM50010"/>
      <c r="AN50010" s="111"/>
      <c r="AO50010"/>
      <c r="AP50010"/>
      <c r="AQ50010"/>
      <c r="AR50010"/>
      <c r="AS50010"/>
      <c r="AT50010"/>
      <c r="AU50010"/>
      <c r="AV50010"/>
      <c r="AW50010"/>
      <c r="AX50010"/>
      <c r="AY50010"/>
    </row>
    <row r="50011" spans="1:51" ht="10.15" customHeight="1" x14ac:dyDescent="0.2">
      <c r="A50011"/>
      <c r="B50011"/>
      <c r="C50011"/>
      <c r="D50011"/>
      <c r="E50011"/>
      <c r="F50011"/>
      <c r="G50011" s="67"/>
      <c r="H50011"/>
      <c r="I50011"/>
      <c r="J50011"/>
      <c r="K50011"/>
      <c r="L50011" s="124"/>
      <c r="M50011" s="74"/>
      <c r="N50011" s="77"/>
      <c r="O50011"/>
      <c r="P50011"/>
      <c r="Q50011"/>
      <c r="R50011"/>
      <c r="S50011" s="124"/>
      <c r="T50011" s="124"/>
      <c r="U50011" s="124"/>
      <c r="V50011" s="124"/>
      <c r="W50011" s="124"/>
      <c r="X50011" s="140"/>
      <c r="Y50011" s="96"/>
      <c r="Z50011" s="96"/>
      <c r="AA50011" s="96"/>
      <c r="AB50011" s="96"/>
      <c r="AC50011"/>
      <c r="AD50011" s="124"/>
      <c r="AE50011" s="81"/>
      <c r="AF50011"/>
      <c r="AG50011"/>
      <c r="AH50011"/>
      <c r="AI50011"/>
      <c r="AJ50011" s="77"/>
      <c r="AK50011"/>
      <c r="AL50011"/>
      <c r="AM50011"/>
      <c r="AN50011" s="111"/>
      <c r="AO50011"/>
      <c r="AP50011"/>
      <c r="AQ50011"/>
      <c r="AR50011"/>
      <c r="AS50011"/>
      <c r="AT50011"/>
      <c r="AU50011"/>
      <c r="AV50011"/>
      <c r="AW50011"/>
      <c r="AX50011"/>
      <c r="AY50011"/>
    </row>
    <row r="50012" spans="1:51" ht="10.15" customHeight="1" x14ac:dyDescent="0.2">
      <c r="A50012"/>
      <c r="B50012"/>
      <c r="C50012"/>
      <c r="D50012"/>
      <c r="E50012"/>
      <c r="F50012"/>
      <c r="G50012" s="67"/>
      <c r="H50012"/>
      <c r="I50012"/>
      <c r="J50012"/>
      <c r="K50012"/>
      <c r="L50012" s="124"/>
      <c r="M50012" s="74"/>
      <c r="N50012" s="77"/>
      <c r="O50012"/>
      <c r="P50012"/>
      <c r="Q50012"/>
      <c r="R50012"/>
      <c r="S50012" s="124"/>
      <c r="T50012" s="124"/>
      <c r="U50012" s="124"/>
      <c r="V50012" s="124"/>
      <c r="W50012" s="124"/>
      <c r="X50012" s="140"/>
      <c r="Y50012" s="96"/>
      <c r="Z50012" s="96"/>
      <c r="AA50012" s="96"/>
      <c r="AB50012" s="96"/>
      <c r="AC50012"/>
      <c r="AD50012" s="124"/>
      <c r="AE50012" s="81"/>
      <c r="AF50012"/>
      <c r="AG50012"/>
      <c r="AH50012"/>
      <c r="AI50012"/>
      <c r="AJ50012" s="77"/>
      <c r="AK50012"/>
      <c r="AL50012"/>
      <c r="AM50012"/>
      <c r="AN50012" s="111"/>
      <c r="AO50012"/>
      <c r="AP50012"/>
      <c r="AQ50012"/>
      <c r="AR50012"/>
      <c r="AS50012"/>
      <c r="AT50012"/>
      <c r="AU50012"/>
      <c r="AV50012"/>
      <c r="AW50012"/>
      <c r="AX50012"/>
      <c r="AY50012"/>
    </row>
    <row r="50013" spans="1:51" ht="10.15" customHeight="1" x14ac:dyDescent="0.2">
      <c r="A50013"/>
      <c r="B50013"/>
      <c r="C50013"/>
      <c r="D50013"/>
      <c r="E50013"/>
      <c r="F50013"/>
      <c r="G50013" s="67"/>
      <c r="H50013"/>
      <c r="I50013"/>
      <c r="J50013"/>
      <c r="K50013"/>
      <c r="L50013" s="124"/>
      <c r="M50013" s="74"/>
      <c r="N50013" s="77"/>
      <c r="O50013"/>
      <c r="P50013"/>
      <c r="Q50013"/>
      <c r="R50013"/>
      <c r="S50013" s="124"/>
      <c r="T50013" s="124"/>
      <c r="U50013" s="124"/>
      <c r="V50013" s="124"/>
      <c r="W50013" s="124"/>
      <c r="X50013" s="140"/>
      <c r="Y50013" s="96"/>
      <c r="Z50013" s="96"/>
      <c r="AA50013" s="96"/>
      <c r="AB50013" s="96"/>
      <c r="AC50013"/>
      <c r="AD50013" s="124"/>
      <c r="AE50013" s="81"/>
      <c r="AF50013"/>
      <c r="AG50013"/>
      <c r="AH50013"/>
      <c r="AI50013"/>
      <c r="AJ50013" s="77"/>
      <c r="AK50013"/>
      <c r="AL50013"/>
      <c r="AM50013"/>
      <c r="AN50013" s="111"/>
      <c r="AO50013"/>
      <c r="AP50013"/>
      <c r="AQ50013"/>
      <c r="AR50013"/>
      <c r="AS50013"/>
      <c r="AT50013"/>
      <c r="AU50013"/>
      <c r="AV50013"/>
      <c r="AW50013"/>
      <c r="AX50013"/>
      <c r="AY50013"/>
    </row>
    <row r="50014" spans="1:51" ht="10.15" customHeight="1" x14ac:dyDescent="0.2">
      <c r="A50014"/>
      <c r="B50014"/>
      <c r="C50014"/>
      <c r="D50014"/>
      <c r="E50014"/>
      <c r="F50014"/>
      <c r="G50014" s="67"/>
      <c r="H50014"/>
      <c r="I50014"/>
      <c r="J50014"/>
      <c r="K50014"/>
      <c r="L50014" s="124"/>
      <c r="M50014" s="74"/>
      <c r="N50014" s="77"/>
      <c r="O50014"/>
      <c r="P50014"/>
      <c r="Q50014"/>
      <c r="R50014"/>
      <c r="S50014" s="124"/>
      <c r="T50014" s="124"/>
      <c r="U50014" s="124"/>
      <c r="V50014" s="124"/>
      <c r="W50014" s="124"/>
      <c r="X50014" s="140"/>
      <c r="Y50014" s="96"/>
      <c r="Z50014" s="96"/>
      <c r="AA50014" s="96"/>
      <c r="AB50014" s="96"/>
      <c r="AC50014"/>
      <c r="AD50014" s="124"/>
      <c r="AE50014" s="81"/>
      <c r="AF50014"/>
      <c r="AG50014"/>
      <c r="AH50014"/>
      <c r="AI50014"/>
      <c r="AJ50014" s="77"/>
      <c r="AK50014"/>
      <c r="AL50014"/>
      <c r="AM50014"/>
      <c r="AN50014" s="111"/>
      <c r="AO50014"/>
      <c r="AP50014"/>
      <c r="AQ50014"/>
      <c r="AR50014"/>
      <c r="AS50014"/>
      <c r="AT50014"/>
      <c r="AU50014"/>
      <c r="AV50014"/>
      <c r="AW50014"/>
      <c r="AX50014"/>
      <c r="AY50014"/>
    </row>
    <row r="50015" spans="1:51" ht="10.15" customHeight="1" x14ac:dyDescent="0.2">
      <c r="A50015"/>
      <c r="B50015"/>
      <c r="C50015"/>
      <c r="D50015"/>
      <c r="E50015"/>
      <c r="F50015"/>
      <c r="G50015" s="67"/>
      <c r="H50015"/>
      <c r="I50015"/>
      <c r="J50015"/>
      <c r="K50015"/>
      <c r="L50015" s="124"/>
      <c r="M50015" s="74"/>
      <c r="N50015" s="77"/>
      <c r="O50015"/>
      <c r="P50015"/>
      <c r="Q50015"/>
      <c r="R50015"/>
      <c r="S50015" s="124"/>
      <c r="T50015" s="124"/>
      <c r="U50015" s="124"/>
      <c r="V50015" s="124"/>
      <c r="W50015" s="124"/>
      <c r="X50015" s="140"/>
      <c r="Y50015" s="96"/>
      <c r="Z50015" s="96"/>
      <c r="AA50015" s="96"/>
      <c r="AB50015" s="96"/>
      <c r="AC50015"/>
      <c r="AD50015" s="124"/>
      <c r="AE50015" s="81"/>
      <c r="AF50015"/>
      <c r="AG50015"/>
      <c r="AH50015"/>
      <c r="AI50015"/>
      <c r="AJ50015" s="77"/>
      <c r="AK50015"/>
      <c r="AL50015"/>
      <c r="AM50015"/>
      <c r="AN50015" s="111"/>
      <c r="AO50015"/>
      <c r="AP50015"/>
      <c r="AQ50015"/>
      <c r="AR50015"/>
      <c r="AS50015"/>
      <c r="AT50015"/>
      <c r="AU50015"/>
      <c r="AV50015"/>
      <c r="AW50015"/>
      <c r="AX50015"/>
      <c r="AY50015"/>
    </row>
    <row r="50016" spans="1:51" ht="10.15" customHeight="1" x14ac:dyDescent="0.2">
      <c r="A50016"/>
      <c r="B50016"/>
      <c r="C50016"/>
      <c r="D50016"/>
      <c r="E50016"/>
      <c r="F50016"/>
      <c r="G50016" s="67"/>
      <c r="H50016"/>
      <c r="I50016"/>
      <c r="J50016"/>
      <c r="K50016"/>
      <c r="L50016" s="124"/>
      <c r="M50016" s="74"/>
      <c r="N50016" s="77"/>
      <c r="O50016"/>
      <c r="P50016"/>
      <c r="Q50016"/>
      <c r="R50016"/>
      <c r="S50016" s="124"/>
      <c r="T50016" s="124"/>
      <c r="U50016" s="124"/>
      <c r="V50016" s="124"/>
      <c r="W50016" s="124"/>
      <c r="X50016" s="140"/>
      <c r="Y50016" s="96"/>
      <c r="Z50016" s="96"/>
      <c r="AA50016" s="96"/>
      <c r="AB50016" s="96"/>
      <c r="AC50016"/>
      <c r="AD50016" s="124"/>
      <c r="AE50016" s="81"/>
      <c r="AF50016"/>
      <c r="AG50016"/>
      <c r="AH50016"/>
      <c r="AI50016"/>
      <c r="AJ50016" s="77"/>
      <c r="AK50016"/>
      <c r="AL50016"/>
      <c r="AM50016"/>
      <c r="AN50016" s="111"/>
      <c r="AO50016"/>
      <c r="AP50016"/>
      <c r="AQ50016"/>
      <c r="AR50016"/>
      <c r="AS50016"/>
      <c r="AT50016"/>
      <c r="AU50016"/>
      <c r="AV50016"/>
      <c r="AW50016"/>
      <c r="AX50016"/>
      <c r="AY50016"/>
    </row>
    <row r="50017" spans="1:51" ht="10.15" customHeight="1" x14ac:dyDescent="0.2">
      <c r="A50017"/>
      <c r="B50017"/>
      <c r="C50017"/>
      <c r="D50017"/>
      <c r="E50017"/>
      <c r="F50017"/>
      <c r="G50017" s="67"/>
      <c r="H50017"/>
      <c r="I50017"/>
      <c r="J50017"/>
      <c r="K50017"/>
      <c r="L50017" s="124"/>
      <c r="M50017" s="74"/>
      <c r="N50017" s="77"/>
      <c r="O50017"/>
      <c r="P50017"/>
      <c r="Q50017"/>
      <c r="R50017"/>
      <c r="S50017" s="124"/>
      <c r="T50017" s="124"/>
      <c r="U50017" s="124"/>
      <c r="V50017" s="124"/>
      <c r="W50017" s="124"/>
      <c r="X50017" s="140"/>
      <c r="Y50017" s="96"/>
      <c r="Z50017" s="96"/>
      <c r="AA50017" s="96"/>
      <c r="AB50017" s="96"/>
      <c r="AC50017"/>
      <c r="AD50017" s="124"/>
      <c r="AE50017" s="81"/>
      <c r="AF50017"/>
      <c r="AG50017"/>
      <c r="AH50017"/>
      <c r="AI50017"/>
      <c r="AJ50017" s="77"/>
      <c r="AK50017"/>
      <c r="AL50017"/>
      <c r="AM50017"/>
      <c r="AN50017" s="111"/>
      <c r="AO50017"/>
      <c r="AP50017"/>
      <c r="AQ50017"/>
      <c r="AR50017"/>
      <c r="AS50017"/>
      <c r="AT50017"/>
      <c r="AU50017"/>
      <c r="AV50017"/>
      <c r="AW50017"/>
      <c r="AX50017"/>
      <c r="AY50017"/>
    </row>
    <row r="50018" spans="1:51" ht="10.15" customHeight="1" x14ac:dyDescent="0.2">
      <c r="A50018"/>
      <c r="B50018"/>
      <c r="C50018"/>
      <c r="D50018"/>
      <c r="E50018"/>
      <c r="F50018"/>
      <c r="G50018" s="67"/>
      <c r="H50018"/>
      <c r="I50018"/>
      <c r="J50018"/>
      <c r="K50018"/>
      <c r="L50018" s="124"/>
      <c r="M50018" s="74"/>
      <c r="N50018" s="77"/>
      <c r="O50018"/>
      <c r="P50018"/>
      <c r="Q50018"/>
      <c r="R50018"/>
      <c r="S50018" s="124"/>
      <c r="T50018" s="124"/>
      <c r="U50018" s="124"/>
      <c r="V50018" s="124"/>
      <c r="W50018" s="124"/>
      <c r="X50018" s="140"/>
      <c r="Y50018" s="96"/>
      <c r="Z50018" s="96"/>
      <c r="AA50018" s="96"/>
      <c r="AB50018" s="96"/>
      <c r="AC50018"/>
      <c r="AD50018" s="124"/>
      <c r="AE50018" s="81"/>
      <c r="AF50018"/>
      <c r="AG50018"/>
      <c r="AH50018"/>
      <c r="AI50018"/>
      <c r="AJ50018" s="77"/>
      <c r="AK50018"/>
      <c r="AL50018"/>
      <c r="AM50018"/>
      <c r="AN50018" s="111"/>
      <c r="AO50018"/>
      <c r="AP50018"/>
      <c r="AQ50018"/>
      <c r="AR50018"/>
      <c r="AS50018"/>
      <c r="AT50018"/>
      <c r="AU50018"/>
      <c r="AV50018"/>
      <c r="AW50018"/>
      <c r="AX50018"/>
      <c r="AY50018"/>
    </row>
    <row r="50019" spans="1:51" ht="10.15" customHeight="1" x14ac:dyDescent="0.2">
      <c r="A50019"/>
      <c r="B50019"/>
      <c r="C50019"/>
      <c r="D50019"/>
      <c r="E50019"/>
      <c r="F50019"/>
      <c r="G50019" s="67"/>
      <c r="H50019"/>
      <c r="I50019"/>
      <c r="J50019"/>
      <c r="K50019"/>
      <c r="L50019" s="124"/>
      <c r="M50019" s="74"/>
      <c r="N50019" s="77"/>
      <c r="O50019"/>
      <c r="P50019"/>
      <c r="Q50019"/>
      <c r="R50019"/>
      <c r="S50019" s="124"/>
      <c r="T50019" s="124"/>
      <c r="U50019" s="124"/>
      <c r="V50019" s="124"/>
      <c r="W50019" s="124"/>
      <c r="X50019" s="140"/>
      <c r="Y50019" s="96"/>
      <c r="Z50019" s="96"/>
      <c r="AA50019" s="96"/>
      <c r="AB50019" s="96"/>
      <c r="AC50019"/>
      <c r="AD50019" s="124"/>
      <c r="AE50019" s="81"/>
      <c r="AF50019"/>
      <c r="AG50019"/>
      <c r="AH50019"/>
      <c r="AI50019"/>
      <c r="AJ50019" s="77"/>
      <c r="AK50019"/>
      <c r="AL50019"/>
      <c r="AM50019"/>
      <c r="AN50019" s="111"/>
      <c r="AO50019"/>
      <c r="AP50019"/>
      <c r="AQ50019"/>
      <c r="AR50019"/>
      <c r="AS50019"/>
      <c r="AT50019"/>
      <c r="AU50019"/>
      <c r="AV50019"/>
      <c r="AW50019"/>
      <c r="AX50019"/>
      <c r="AY50019"/>
    </row>
    <row r="50020" spans="1:51" ht="10.15" customHeight="1" x14ac:dyDescent="0.2">
      <c r="A50020"/>
      <c r="B50020"/>
      <c r="C50020"/>
      <c r="D50020"/>
      <c r="E50020"/>
      <c r="F50020"/>
      <c r="G50020" s="67"/>
      <c r="H50020"/>
      <c r="I50020"/>
      <c r="J50020"/>
      <c r="K50020"/>
      <c r="L50020" s="124"/>
      <c r="M50020" s="74"/>
      <c r="N50020" s="77"/>
      <c r="O50020"/>
      <c r="P50020"/>
      <c r="Q50020"/>
      <c r="R50020"/>
      <c r="S50020" s="124"/>
      <c r="T50020" s="124"/>
      <c r="U50020" s="124"/>
      <c r="V50020" s="124"/>
      <c r="W50020" s="124"/>
      <c r="X50020" s="140"/>
      <c r="Y50020" s="96"/>
      <c r="Z50020" s="96"/>
      <c r="AA50020" s="96"/>
      <c r="AB50020" s="96"/>
      <c r="AC50020"/>
      <c r="AD50020" s="124"/>
      <c r="AE50020" s="81"/>
      <c r="AF50020"/>
      <c r="AG50020"/>
      <c r="AH50020"/>
      <c r="AI50020"/>
      <c r="AJ50020" s="77"/>
      <c r="AK50020"/>
      <c r="AL50020"/>
      <c r="AM50020"/>
      <c r="AN50020" s="111"/>
      <c r="AO50020"/>
      <c r="AP50020"/>
      <c r="AQ50020"/>
      <c r="AR50020"/>
      <c r="AS50020"/>
      <c r="AT50020"/>
      <c r="AU50020"/>
      <c r="AV50020"/>
      <c r="AW50020"/>
      <c r="AX50020"/>
      <c r="AY50020"/>
    </row>
    <row r="50021" spans="1:51" ht="10.15" customHeight="1" x14ac:dyDescent="0.2">
      <c r="A50021"/>
      <c r="B50021"/>
      <c r="C50021"/>
      <c r="D50021"/>
      <c r="E50021"/>
      <c r="F50021"/>
      <c r="G50021" s="67"/>
      <c r="H50021"/>
      <c r="I50021"/>
      <c r="J50021"/>
      <c r="K50021"/>
      <c r="L50021" s="124"/>
      <c r="M50021" s="74"/>
      <c r="N50021" s="77"/>
      <c r="O50021"/>
      <c r="P50021"/>
      <c r="Q50021"/>
      <c r="R50021"/>
      <c r="S50021" s="124"/>
      <c r="T50021" s="124"/>
      <c r="U50021" s="124"/>
      <c r="V50021" s="124"/>
      <c r="W50021" s="124"/>
      <c r="X50021" s="140"/>
      <c r="Y50021" s="96"/>
      <c r="Z50021" s="96"/>
      <c r="AA50021" s="96"/>
      <c r="AB50021" s="96"/>
      <c r="AC50021"/>
      <c r="AD50021" s="124"/>
      <c r="AE50021" s="81"/>
      <c r="AF50021"/>
      <c r="AG50021"/>
      <c r="AH50021"/>
      <c r="AI50021"/>
      <c r="AJ50021" s="77"/>
      <c r="AK50021"/>
      <c r="AL50021"/>
      <c r="AM50021"/>
      <c r="AN50021" s="111"/>
      <c r="AO50021"/>
      <c r="AP50021"/>
      <c r="AQ50021"/>
      <c r="AR50021"/>
      <c r="AS50021"/>
      <c r="AT50021"/>
      <c r="AU50021"/>
      <c r="AV50021"/>
      <c r="AW50021"/>
      <c r="AX50021"/>
      <c r="AY50021"/>
    </row>
    <row r="50022" spans="1:51" ht="10.15" customHeight="1" x14ac:dyDescent="0.2">
      <c r="A50022"/>
      <c r="B50022"/>
      <c r="C50022"/>
      <c r="D50022"/>
      <c r="E50022"/>
      <c r="F50022"/>
      <c r="G50022" s="67"/>
      <c r="H50022"/>
      <c r="I50022"/>
      <c r="J50022"/>
      <c r="K50022"/>
      <c r="L50022" s="124"/>
      <c r="M50022" s="74"/>
      <c r="N50022" s="77"/>
      <c r="O50022"/>
      <c r="P50022"/>
      <c r="Q50022"/>
      <c r="R50022"/>
      <c r="S50022" s="124"/>
      <c r="T50022" s="124"/>
      <c r="U50022" s="124"/>
      <c r="V50022" s="124"/>
      <c r="W50022" s="124"/>
      <c r="X50022" s="140"/>
      <c r="Y50022" s="96"/>
      <c r="Z50022" s="96"/>
      <c r="AA50022" s="96"/>
      <c r="AB50022" s="96"/>
      <c r="AC50022"/>
      <c r="AD50022" s="124"/>
      <c r="AE50022" s="81"/>
      <c r="AF50022"/>
      <c r="AG50022"/>
      <c r="AH50022"/>
      <c r="AI50022"/>
      <c r="AJ50022" s="77"/>
      <c r="AK50022"/>
      <c r="AL50022"/>
      <c r="AM50022"/>
      <c r="AN50022" s="111"/>
      <c r="AO50022"/>
      <c r="AP50022"/>
      <c r="AQ50022"/>
      <c r="AR50022"/>
      <c r="AS50022"/>
      <c r="AT50022"/>
      <c r="AU50022"/>
      <c r="AV50022"/>
      <c r="AW50022"/>
      <c r="AX50022"/>
      <c r="AY50022"/>
    </row>
    <row r="50023" spans="1:51" ht="10.15" customHeight="1" x14ac:dyDescent="0.2">
      <c r="A50023"/>
      <c r="B50023"/>
      <c r="C50023"/>
      <c r="D50023"/>
      <c r="E50023"/>
      <c r="F50023"/>
      <c r="G50023" s="67"/>
      <c r="H50023"/>
      <c r="I50023"/>
      <c r="J50023"/>
      <c r="K50023"/>
      <c r="L50023" s="124"/>
      <c r="M50023" s="74"/>
      <c r="N50023" s="77"/>
      <c r="O50023"/>
      <c r="P50023"/>
      <c r="Q50023"/>
      <c r="R50023"/>
      <c r="S50023" s="124"/>
      <c r="T50023" s="124"/>
      <c r="U50023" s="124"/>
      <c r="V50023" s="124"/>
      <c r="W50023" s="124"/>
      <c r="X50023" s="140"/>
      <c r="Y50023" s="96"/>
      <c r="Z50023" s="96"/>
      <c r="AA50023" s="96"/>
      <c r="AB50023" s="96"/>
      <c r="AC50023"/>
      <c r="AD50023" s="124"/>
      <c r="AE50023" s="81"/>
      <c r="AF50023"/>
      <c r="AG50023"/>
      <c r="AH50023"/>
      <c r="AI50023"/>
      <c r="AJ50023" s="77"/>
      <c r="AK50023"/>
      <c r="AL50023"/>
      <c r="AM50023"/>
      <c r="AN50023" s="111"/>
      <c r="AO50023"/>
      <c r="AP50023"/>
      <c r="AQ50023"/>
      <c r="AR50023"/>
      <c r="AS50023"/>
      <c r="AT50023"/>
      <c r="AU50023"/>
      <c r="AV50023"/>
      <c r="AW50023"/>
      <c r="AX50023"/>
      <c r="AY50023"/>
    </row>
    <row r="50024" spans="1:51" ht="10.15" customHeight="1" x14ac:dyDescent="0.2">
      <c r="A50024"/>
      <c r="B50024"/>
      <c r="C50024"/>
      <c r="D50024"/>
      <c r="E50024"/>
      <c r="F50024"/>
      <c r="G50024" s="67"/>
      <c r="H50024"/>
      <c r="I50024"/>
      <c r="J50024"/>
      <c r="K50024"/>
      <c r="L50024" s="124"/>
      <c r="M50024" s="74"/>
      <c r="N50024" s="77"/>
      <c r="O50024"/>
      <c r="P50024"/>
      <c r="Q50024"/>
      <c r="R50024"/>
      <c r="S50024" s="124"/>
      <c r="T50024" s="124"/>
      <c r="U50024" s="124"/>
      <c r="V50024" s="124"/>
      <c r="W50024" s="124"/>
      <c r="X50024" s="140"/>
      <c r="Y50024" s="96"/>
      <c r="Z50024" s="96"/>
      <c r="AA50024" s="96"/>
      <c r="AB50024" s="96"/>
      <c r="AC50024"/>
      <c r="AD50024" s="124"/>
      <c r="AE50024" s="81"/>
      <c r="AF50024"/>
      <c r="AG50024"/>
      <c r="AH50024"/>
      <c r="AI50024"/>
      <c r="AJ50024" s="77"/>
      <c r="AK50024"/>
      <c r="AL50024"/>
      <c r="AM50024"/>
      <c r="AN50024" s="111"/>
      <c r="AO50024"/>
      <c r="AP50024"/>
      <c r="AQ50024"/>
      <c r="AR50024"/>
      <c r="AS50024"/>
      <c r="AT50024"/>
      <c r="AU50024"/>
      <c r="AV50024"/>
      <c r="AW50024"/>
      <c r="AX50024"/>
      <c r="AY50024"/>
    </row>
    <row r="50025" spans="1:51" ht="10.15" customHeight="1" x14ac:dyDescent="0.2">
      <c r="A50025"/>
      <c r="B50025"/>
      <c r="C50025"/>
      <c r="D50025"/>
      <c r="E50025"/>
      <c r="F50025"/>
      <c r="G50025" s="67"/>
      <c r="H50025"/>
      <c r="I50025"/>
      <c r="J50025"/>
      <c r="K50025"/>
      <c r="L50025" s="124"/>
      <c r="M50025" s="74"/>
      <c r="N50025" s="77"/>
      <c r="O50025"/>
      <c r="P50025"/>
      <c r="Q50025"/>
      <c r="R50025"/>
      <c r="S50025" s="124"/>
      <c r="T50025" s="124"/>
      <c r="U50025" s="124"/>
      <c r="V50025" s="124"/>
      <c r="W50025" s="124"/>
      <c r="X50025" s="140"/>
      <c r="Y50025" s="96"/>
      <c r="Z50025" s="96"/>
      <c r="AA50025" s="96"/>
      <c r="AB50025" s="96"/>
      <c r="AC50025"/>
      <c r="AD50025" s="124"/>
      <c r="AE50025" s="81"/>
      <c r="AF50025"/>
      <c r="AG50025"/>
      <c r="AH50025"/>
      <c r="AI50025"/>
      <c r="AJ50025" s="77"/>
      <c r="AK50025"/>
      <c r="AL50025"/>
      <c r="AM50025"/>
      <c r="AN50025" s="111"/>
      <c r="AO50025"/>
      <c r="AP50025"/>
      <c r="AQ50025"/>
      <c r="AR50025"/>
      <c r="AS50025"/>
      <c r="AT50025"/>
      <c r="AU50025"/>
      <c r="AV50025"/>
      <c r="AW50025"/>
      <c r="AX50025"/>
      <c r="AY50025"/>
    </row>
    <row r="50026" spans="1:51" ht="10.15" customHeight="1" x14ac:dyDescent="0.2">
      <c r="A50026"/>
      <c r="B50026"/>
      <c r="C50026"/>
      <c r="D50026"/>
      <c r="E50026"/>
      <c r="F50026"/>
      <c r="G50026" s="67"/>
      <c r="H50026"/>
      <c r="I50026"/>
      <c r="J50026"/>
      <c r="K50026"/>
      <c r="L50026" s="124"/>
      <c r="M50026" s="74"/>
      <c r="N50026" s="77"/>
      <c r="O50026"/>
      <c r="P50026"/>
      <c r="Q50026"/>
      <c r="R50026"/>
      <c r="S50026" s="124"/>
      <c r="T50026" s="124"/>
      <c r="U50026" s="124"/>
      <c r="V50026" s="124"/>
      <c r="W50026" s="124"/>
      <c r="X50026" s="140"/>
      <c r="Y50026" s="96"/>
      <c r="Z50026" s="96"/>
      <c r="AA50026" s="96"/>
      <c r="AB50026" s="96"/>
      <c r="AC50026"/>
      <c r="AD50026" s="124"/>
      <c r="AE50026" s="81"/>
      <c r="AF50026"/>
      <c r="AG50026"/>
      <c r="AH50026"/>
      <c r="AI50026"/>
      <c r="AJ50026" s="77"/>
      <c r="AK50026"/>
      <c r="AL50026"/>
      <c r="AM50026"/>
      <c r="AN50026" s="111"/>
      <c r="AO50026"/>
      <c r="AP50026"/>
      <c r="AQ50026"/>
      <c r="AR50026"/>
      <c r="AS50026"/>
      <c r="AT50026"/>
      <c r="AU50026"/>
      <c r="AV50026"/>
      <c r="AW50026"/>
      <c r="AX50026"/>
      <c r="AY50026"/>
    </row>
    <row r="50027" spans="1:51" ht="10.15" customHeight="1" x14ac:dyDescent="0.2">
      <c r="A50027"/>
      <c r="B50027"/>
      <c r="C50027"/>
      <c r="D50027"/>
      <c r="E50027"/>
      <c r="F50027"/>
      <c r="G50027" s="67"/>
      <c r="H50027"/>
      <c r="I50027"/>
      <c r="J50027"/>
      <c r="K50027"/>
      <c r="L50027" s="124"/>
      <c r="M50027" s="74"/>
      <c r="N50027" s="77"/>
      <c r="O50027"/>
      <c r="P50027"/>
      <c r="Q50027"/>
      <c r="R50027"/>
      <c r="S50027" s="124"/>
      <c r="T50027" s="124"/>
      <c r="U50027" s="124"/>
      <c r="V50027" s="124"/>
      <c r="W50027" s="124"/>
      <c r="X50027" s="140"/>
      <c r="Y50027" s="96"/>
      <c r="Z50027" s="96"/>
      <c r="AA50027" s="96"/>
      <c r="AB50027" s="96"/>
      <c r="AC50027"/>
      <c r="AD50027" s="124"/>
      <c r="AE50027" s="81"/>
      <c r="AF50027"/>
      <c r="AG50027"/>
      <c r="AH50027"/>
      <c r="AI50027"/>
      <c r="AJ50027" s="77"/>
      <c r="AK50027"/>
      <c r="AL50027"/>
      <c r="AM50027"/>
      <c r="AN50027" s="111"/>
      <c r="AO50027"/>
      <c r="AP50027"/>
      <c r="AQ50027"/>
      <c r="AR50027"/>
      <c r="AS50027"/>
      <c r="AT50027"/>
      <c r="AU50027"/>
      <c r="AV50027"/>
      <c r="AW50027"/>
      <c r="AX50027"/>
      <c r="AY50027"/>
    </row>
    <row r="50028" spans="1:51" ht="10.15" customHeight="1" x14ac:dyDescent="0.2">
      <c r="A50028"/>
      <c r="B50028"/>
      <c r="C50028"/>
      <c r="D50028"/>
      <c r="E50028"/>
      <c r="F50028"/>
      <c r="G50028" s="67"/>
      <c r="H50028"/>
      <c r="I50028"/>
      <c r="J50028"/>
      <c r="K50028"/>
      <c r="L50028" s="124"/>
      <c r="M50028" s="74"/>
      <c r="N50028" s="77"/>
      <c r="O50028"/>
      <c r="P50028"/>
      <c r="Q50028"/>
      <c r="R50028"/>
      <c r="S50028" s="124"/>
      <c r="T50028" s="124"/>
      <c r="U50028" s="124"/>
      <c r="V50028" s="124"/>
      <c r="W50028" s="124"/>
      <c r="X50028" s="140"/>
      <c r="Y50028" s="96"/>
      <c r="Z50028" s="96"/>
      <c r="AA50028" s="96"/>
      <c r="AB50028" s="96"/>
      <c r="AC50028"/>
      <c r="AD50028" s="124"/>
      <c r="AE50028" s="81"/>
      <c r="AF50028"/>
      <c r="AG50028"/>
      <c r="AH50028"/>
      <c r="AI50028"/>
      <c r="AJ50028" s="77"/>
      <c r="AK50028"/>
      <c r="AL50028"/>
      <c r="AM50028"/>
      <c r="AN50028" s="111"/>
      <c r="AO50028"/>
      <c r="AP50028"/>
      <c r="AQ50028"/>
      <c r="AR50028"/>
      <c r="AS50028"/>
      <c r="AT50028"/>
      <c r="AU50028"/>
      <c r="AV50028"/>
      <c r="AW50028"/>
      <c r="AX50028"/>
      <c r="AY50028"/>
    </row>
    <row r="50029" spans="1:51" ht="10.15" customHeight="1" x14ac:dyDescent="0.2">
      <c r="A50029"/>
      <c r="B50029"/>
      <c r="C50029"/>
      <c r="D50029"/>
      <c r="E50029"/>
      <c r="F50029"/>
      <c r="G50029" s="67"/>
      <c r="H50029"/>
      <c r="I50029"/>
      <c r="J50029"/>
      <c r="K50029"/>
      <c r="L50029" s="124"/>
      <c r="M50029" s="74"/>
      <c r="N50029" s="77"/>
      <c r="O50029"/>
      <c r="P50029"/>
      <c r="Q50029"/>
      <c r="R50029"/>
      <c r="S50029" s="124"/>
      <c r="T50029" s="124"/>
      <c r="U50029" s="124"/>
      <c r="V50029" s="124"/>
      <c r="W50029" s="124"/>
      <c r="X50029" s="140"/>
      <c r="Y50029" s="96"/>
      <c r="Z50029" s="96"/>
      <c r="AA50029" s="96"/>
      <c r="AB50029" s="96"/>
      <c r="AC50029"/>
      <c r="AD50029" s="124"/>
      <c r="AE50029" s="81"/>
      <c r="AF50029"/>
      <c r="AG50029"/>
      <c r="AH50029"/>
      <c r="AI50029"/>
      <c r="AJ50029" s="77"/>
      <c r="AK50029"/>
      <c r="AL50029"/>
      <c r="AM50029"/>
      <c r="AN50029" s="111"/>
      <c r="AO50029"/>
      <c r="AP50029"/>
      <c r="AQ50029"/>
      <c r="AR50029"/>
      <c r="AS50029"/>
      <c r="AT50029"/>
      <c r="AU50029"/>
      <c r="AV50029"/>
      <c r="AW50029"/>
      <c r="AX50029"/>
      <c r="AY50029"/>
    </row>
    <row r="50030" spans="1:51" ht="10.15" customHeight="1" x14ac:dyDescent="0.2">
      <c r="A50030"/>
      <c r="B50030"/>
      <c r="C50030"/>
      <c r="D50030"/>
      <c r="E50030"/>
      <c r="F50030"/>
      <c r="G50030" s="67"/>
      <c r="H50030"/>
      <c r="I50030"/>
      <c r="J50030"/>
      <c r="K50030"/>
      <c r="L50030" s="124"/>
      <c r="M50030" s="74"/>
      <c r="N50030" s="77"/>
      <c r="O50030"/>
      <c r="P50030"/>
      <c r="Q50030"/>
      <c r="R50030"/>
      <c r="S50030" s="124"/>
      <c r="T50030" s="124"/>
      <c r="U50030" s="124"/>
      <c r="V50030" s="124"/>
      <c r="W50030" s="124"/>
      <c r="X50030" s="140"/>
      <c r="Y50030" s="96"/>
      <c r="Z50030" s="96"/>
      <c r="AA50030" s="96"/>
      <c r="AB50030" s="96"/>
      <c r="AC50030"/>
      <c r="AD50030" s="124"/>
      <c r="AE50030" s="81"/>
      <c r="AF50030"/>
      <c r="AG50030"/>
      <c r="AH50030"/>
      <c r="AI50030"/>
      <c r="AJ50030" s="77"/>
      <c r="AK50030"/>
      <c r="AL50030"/>
      <c r="AM50030"/>
      <c r="AN50030" s="111"/>
      <c r="AO50030"/>
      <c r="AP50030"/>
      <c r="AQ50030"/>
      <c r="AR50030"/>
      <c r="AS50030"/>
      <c r="AT50030"/>
      <c r="AU50030"/>
      <c r="AV50030"/>
      <c r="AW50030"/>
      <c r="AX50030"/>
      <c r="AY50030"/>
    </row>
    <row r="50031" spans="1:51" ht="10.15" customHeight="1" x14ac:dyDescent="0.2">
      <c r="A50031"/>
      <c r="B50031"/>
      <c r="C50031"/>
      <c r="D50031"/>
      <c r="E50031"/>
      <c r="F50031"/>
      <c r="G50031" s="67"/>
      <c r="H50031"/>
      <c r="I50031"/>
      <c r="J50031"/>
      <c r="K50031"/>
      <c r="L50031" s="124"/>
      <c r="M50031" s="74"/>
      <c r="N50031" s="77"/>
      <c r="O50031"/>
      <c r="P50031"/>
      <c r="Q50031"/>
      <c r="R50031"/>
      <c r="S50031" s="124"/>
      <c r="T50031" s="124"/>
      <c r="U50031" s="124"/>
      <c r="V50031" s="124"/>
      <c r="W50031" s="124"/>
      <c r="X50031" s="140"/>
      <c r="Y50031" s="96"/>
      <c r="Z50031" s="96"/>
      <c r="AA50031" s="96"/>
      <c r="AB50031" s="96"/>
      <c r="AC50031"/>
      <c r="AD50031" s="124"/>
      <c r="AE50031" s="81"/>
      <c r="AF50031"/>
      <c r="AG50031"/>
      <c r="AH50031"/>
      <c r="AI50031"/>
      <c r="AJ50031" s="77"/>
      <c r="AK50031"/>
      <c r="AL50031"/>
      <c r="AM50031"/>
      <c r="AN50031" s="111"/>
      <c r="AO50031"/>
      <c r="AP50031"/>
      <c r="AQ50031"/>
      <c r="AR50031"/>
      <c r="AS50031"/>
      <c r="AT50031"/>
      <c r="AU50031"/>
      <c r="AV50031"/>
      <c r="AW50031"/>
      <c r="AX50031"/>
      <c r="AY50031"/>
    </row>
    <row r="50032" spans="1:51" ht="10.15" customHeight="1" x14ac:dyDescent="0.2">
      <c r="A50032"/>
      <c r="B50032"/>
      <c r="C50032"/>
      <c r="D50032"/>
      <c r="E50032"/>
      <c r="F50032"/>
      <c r="G50032" s="67"/>
      <c r="H50032"/>
      <c r="I50032"/>
      <c r="J50032"/>
      <c r="K50032"/>
      <c r="L50032" s="124"/>
      <c r="M50032" s="74"/>
      <c r="N50032" s="77"/>
      <c r="O50032"/>
      <c r="P50032"/>
      <c r="Q50032"/>
      <c r="R50032"/>
      <c r="S50032" s="124"/>
      <c r="T50032" s="124"/>
      <c r="U50032" s="124"/>
      <c r="V50032" s="124"/>
      <c r="W50032" s="124"/>
      <c r="X50032" s="140"/>
      <c r="Y50032" s="96"/>
      <c r="Z50032" s="96"/>
      <c r="AA50032" s="96"/>
      <c r="AB50032" s="96"/>
      <c r="AC50032"/>
      <c r="AD50032" s="124"/>
      <c r="AE50032" s="81"/>
      <c r="AF50032"/>
      <c r="AG50032"/>
      <c r="AH50032"/>
      <c r="AI50032"/>
      <c r="AJ50032" s="77"/>
      <c r="AK50032"/>
      <c r="AL50032"/>
      <c r="AM50032"/>
      <c r="AN50032" s="111"/>
      <c r="AO50032"/>
      <c r="AP50032"/>
      <c r="AQ50032"/>
      <c r="AR50032"/>
      <c r="AS50032"/>
      <c r="AT50032"/>
      <c r="AU50032"/>
      <c r="AV50032"/>
      <c r="AW50032"/>
      <c r="AX50032"/>
      <c r="AY50032"/>
    </row>
    <row r="50033" spans="1:51" ht="10.15" customHeight="1" x14ac:dyDescent="0.2">
      <c r="A50033"/>
      <c r="B50033"/>
      <c r="C50033"/>
      <c r="D50033"/>
      <c r="E50033"/>
      <c r="F50033"/>
      <c r="G50033" s="67"/>
      <c r="H50033"/>
      <c r="I50033"/>
      <c r="J50033"/>
      <c r="K50033"/>
      <c r="L50033" s="124"/>
      <c r="M50033" s="74"/>
      <c r="N50033" s="77"/>
      <c r="O50033"/>
      <c r="P50033"/>
      <c r="Q50033"/>
      <c r="R50033"/>
      <c r="S50033" s="124"/>
      <c r="T50033" s="124"/>
      <c r="U50033" s="124"/>
      <c r="V50033" s="124"/>
      <c r="W50033" s="124"/>
      <c r="X50033" s="140"/>
      <c r="Y50033" s="96"/>
      <c r="Z50033" s="96"/>
      <c r="AA50033" s="96"/>
      <c r="AB50033" s="96"/>
      <c r="AC50033"/>
      <c r="AD50033" s="124"/>
      <c r="AE50033" s="81"/>
      <c r="AF50033"/>
      <c r="AG50033"/>
      <c r="AH50033"/>
      <c r="AI50033"/>
      <c r="AJ50033" s="77"/>
      <c r="AK50033"/>
      <c r="AL50033"/>
      <c r="AM50033"/>
      <c r="AN50033" s="111"/>
      <c r="AO50033"/>
      <c r="AP50033"/>
      <c r="AQ50033"/>
      <c r="AR50033"/>
      <c r="AS50033"/>
      <c r="AT50033"/>
      <c r="AU50033"/>
      <c r="AV50033"/>
      <c r="AW50033"/>
      <c r="AX50033"/>
      <c r="AY50033"/>
    </row>
    <row r="50034" spans="1:51" ht="10.15" customHeight="1" x14ac:dyDescent="0.2">
      <c r="A50034"/>
      <c r="B50034"/>
      <c r="C50034"/>
      <c r="D50034"/>
      <c r="E50034"/>
      <c r="F50034"/>
      <c r="G50034" s="67"/>
      <c r="H50034"/>
      <c r="I50034"/>
      <c r="J50034"/>
      <c r="K50034"/>
      <c r="L50034" s="124"/>
      <c r="M50034" s="74"/>
      <c r="N50034" s="77"/>
      <c r="O50034"/>
      <c r="P50034"/>
      <c r="Q50034"/>
      <c r="R50034"/>
      <c r="S50034" s="124"/>
      <c r="T50034" s="124"/>
      <c r="U50034" s="124"/>
      <c r="V50034" s="124"/>
      <c r="W50034" s="124"/>
      <c r="X50034" s="140"/>
      <c r="Y50034" s="96"/>
      <c r="Z50034" s="96"/>
      <c r="AA50034" s="96"/>
      <c r="AB50034" s="96"/>
      <c r="AC50034"/>
      <c r="AD50034" s="124"/>
      <c r="AE50034" s="81"/>
      <c r="AF50034"/>
      <c r="AG50034"/>
      <c r="AH50034"/>
      <c r="AI50034"/>
      <c r="AJ50034" s="77"/>
      <c r="AK50034"/>
      <c r="AL50034"/>
      <c r="AM50034"/>
      <c r="AN50034" s="111"/>
      <c r="AO50034"/>
      <c r="AP50034"/>
      <c r="AQ50034"/>
      <c r="AR50034"/>
      <c r="AS50034"/>
      <c r="AT50034"/>
      <c r="AU50034"/>
      <c r="AV50034"/>
      <c r="AW50034"/>
      <c r="AX50034"/>
      <c r="AY50034"/>
    </row>
    <row r="50035" spans="1:51" ht="10.15" customHeight="1" x14ac:dyDescent="0.2">
      <c r="A50035"/>
      <c r="B50035"/>
      <c r="C50035"/>
      <c r="D50035"/>
      <c r="E50035"/>
      <c r="F50035"/>
      <c r="G50035" s="67"/>
      <c r="H50035"/>
      <c r="I50035"/>
      <c r="J50035"/>
      <c r="K50035"/>
      <c r="L50035" s="124"/>
      <c r="M50035" s="74"/>
      <c r="N50035" s="77"/>
      <c r="O50035"/>
      <c r="P50035"/>
      <c r="Q50035"/>
      <c r="R50035"/>
      <c r="S50035" s="124"/>
      <c r="T50035" s="124"/>
      <c r="U50035" s="124"/>
      <c r="V50035" s="124"/>
      <c r="W50035" s="124"/>
      <c r="X50035" s="140"/>
      <c r="Y50035" s="96"/>
      <c r="Z50035" s="96"/>
      <c r="AA50035" s="96"/>
      <c r="AB50035" s="96"/>
      <c r="AC50035"/>
      <c r="AD50035" s="124"/>
      <c r="AE50035" s="81"/>
      <c r="AF50035"/>
      <c r="AG50035"/>
      <c r="AH50035"/>
      <c r="AI50035"/>
      <c r="AJ50035" s="77"/>
      <c r="AK50035"/>
      <c r="AL50035"/>
      <c r="AM50035"/>
      <c r="AN50035" s="111"/>
      <c r="AO50035"/>
      <c r="AP50035"/>
      <c r="AQ50035"/>
      <c r="AR50035"/>
      <c r="AS50035"/>
      <c r="AT50035"/>
      <c r="AU50035"/>
      <c r="AV50035"/>
      <c r="AW50035"/>
      <c r="AX50035"/>
      <c r="AY50035"/>
    </row>
    <row r="50036" spans="1:51" ht="10.15" customHeight="1" x14ac:dyDescent="0.2">
      <c r="A50036"/>
      <c r="B50036"/>
      <c r="C50036"/>
      <c r="D50036"/>
      <c r="E50036"/>
      <c r="F50036"/>
      <c r="G50036" s="67"/>
      <c r="H50036"/>
      <c r="I50036"/>
      <c r="J50036"/>
      <c r="K50036"/>
      <c r="L50036" s="124"/>
      <c r="M50036" s="74"/>
      <c r="N50036" s="77"/>
      <c r="O50036"/>
      <c r="P50036"/>
      <c r="Q50036"/>
      <c r="R50036"/>
      <c r="S50036" s="124"/>
      <c r="T50036" s="124"/>
      <c r="U50036" s="124"/>
      <c r="V50036" s="124"/>
      <c r="W50036" s="124"/>
      <c r="X50036" s="140"/>
      <c r="Y50036" s="96"/>
      <c r="Z50036" s="96"/>
      <c r="AA50036" s="96"/>
      <c r="AB50036" s="96"/>
      <c r="AC50036"/>
      <c r="AD50036" s="124"/>
      <c r="AE50036" s="81"/>
      <c r="AF50036"/>
      <c r="AG50036"/>
      <c r="AH50036"/>
      <c r="AI50036"/>
      <c r="AJ50036" s="77"/>
      <c r="AK50036"/>
      <c r="AL50036"/>
      <c r="AM50036"/>
      <c r="AN50036" s="111"/>
      <c r="AO50036"/>
      <c r="AP50036"/>
      <c r="AQ50036"/>
      <c r="AR50036"/>
      <c r="AS50036"/>
      <c r="AT50036"/>
      <c r="AU50036"/>
      <c r="AV50036"/>
      <c r="AW50036"/>
      <c r="AX50036"/>
      <c r="AY50036"/>
    </row>
    <row r="50037" spans="1:51" ht="10.15" customHeight="1" x14ac:dyDescent="0.2">
      <c r="A50037"/>
      <c r="B50037"/>
      <c r="C50037"/>
      <c r="D50037"/>
      <c r="E50037"/>
      <c r="F50037"/>
      <c r="G50037" s="67"/>
      <c r="H50037"/>
      <c r="I50037"/>
      <c r="J50037"/>
      <c r="K50037"/>
      <c r="L50037" s="124"/>
      <c r="M50037" s="74"/>
      <c r="N50037" s="77"/>
      <c r="O50037"/>
      <c r="P50037"/>
      <c r="Q50037"/>
      <c r="R50037"/>
      <c r="S50037" s="124"/>
      <c r="T50037" s="124"/>
      <c r="U50037" s="124"/>
      <c r="V50037" s="124"/>
      <c r="W50037" s="124"/>
      <c r="X50037" s="140"/>
      <c r="Y50037" s="96"/>
      <c r="Z50037" s="96"/>
      <c r="AA50037" s="96"/>
      <c r="AB50037" s="96"/>
      <c r="AC50037"/>
      <c r="AD50037" s="124"/>
      <c r="AE50037" s="81"/>
      <c r="AF50037"/>
      <c r="AG50037"/>
      <c r="AH50037"/>
      <c r="AI50037"/>
      <c r="AJ50037" s="77"/>
      <c r="AK50037"/>
      <c r="AL50037"/>
      <c r="AM50037"/>
      <c r="AN50037" s="111"/>
      <c r="AO50037"/>
      <c r="AP50037"/>
      <c r="AQ50037"/>
      <c r="AR50037"/>
      <c r="AS50037"/>
      <c r="AT50037"/>
      <c r="AU50037"/>
      <c r="AV50037"/>
      <c r="AW50037"/>
      <c r="AX50037"/>
      <c r="AY50037"/>
    </row>
    <row r="50038" spans="1:51" ht="10.15" customHeight="1" x14ac:dyDescent="0.2">
      <c r="A50038"/>
      <c r="B50038"/>
      <c r="C50038"/>
      <c r="D50038"/>
      <c r="E50038"/>
      <c r="F50038"/>
      <c r="G50038" s="67"/>
      <c r="H50038"/>
      <c r="I50038"/>
      <c r="J50038"/>
      <c r="K50038"/>
      <c r="L50038" s="124"/>
      <c r="M50038" s="74"/>
      <c r="N50038" s="77"/>
      <c r="O50038"/>
      <c r="P50038"/>
      <c r="Q50038"/>
      <c r="R50038"/>
      <c r="S50038" s="124"/>
      <c r="T50038" s="124"/>
      <c r="U50038" s="124"/>
      <c r="V50038" s="124"/>
      <c r="W50038" s="124"/>
      <c r="X50038" s="140"/>
      <c r="Y50038" s="96"/>
      <c r="Z50038" s="96"/>
      <c r="AA50038" s="96"/>
      <c r="AB50038" s="96"/>
      <c r="AC50038"/>
      <c r="AD50038" s="124"/>
      <c r="AE50038" s="81"/>
      <c r="AF50038"/>
      <c r="AG50038"/>
      <c r="AH50038"/>
      <c r="AI50038"/>
      <c r="AJ50038" s="77"/>
      <c r="AK50038"/>
      <c r="AL50038"/>
      <c r="AM50038"/>
      <c r="AN50038" s="111"/>
      <c r="AO50038"/>
      <c r="AP50038"/>
      <c r="AQ50038"/>
      <c r="AR50038"/>
      <c r="AS50038"/>
      <c r="AT50038"/>
      <c r="AU50038"/>
      <c r="AV50038"/>
      <c r="AW50038"/>
      <c r="AX50038"/>
      <c r="AY50038"/>
    </row>
    <row r="50039" spans="1:51" ht="10.15" customHeight="1" x14ac:dyDescent="0.2">
      <c r="A50039"/>
      <c r="B50039"/>
      <c r="C50039"/>
      <c r="D50039"/>
      <c r="E50039"/>
      <c r="F50039"/>
      <c r="G50039" s="67"/>
      <c r="H50039"/>
      <c r="I50039"/>
      <c r="J50039"/>
      <c r="K50039"/>
      <c r="L50039" s="124"/>
      <c r="M50039" s="74"/>
      <c r="N50039" s="77"/>
      <c r="O50039"/>
      <c r="P50039"/>
      <c r="Q50039"/>
      <c r="R50039"/>
      <c r="S50039" s="124"/>
      <c r="T50039" s="124"/>
      <c r="U50039" s="124"/>
      <c r="V50039" s="124"/>
      <c r="W50039" s="124"/>
      <c r="X50039" s="140"/>
      <c r="Y50039" s="96"/>
      <c r="Z50039" s="96"/>
      <c r="AA50039" s="96"/>
      <c r="AB50039" s="96"/>
      <c r="AC50039"/>
      <c r="AD50039" s="124"/>
      <c r="AE50039" s="81"/>
      <c r="AF50039"/>
      <c r="AG50039"/>
      <c r="AH50039"/>
      <c r="AI50039"/>
      <c r="AJ50039" s="77"/>
      <c r="AK50039"/>
      <c r="AL50039"/>
      <c r="AM50039"/>
      <c r="AN50039" s="111"/>
      <c r="AO50039"/>
      <c r="AP50039"/>
      <c r="AQ50039"/>
      <c r="AR50039"/>
      <c r="AS50039"/>
      <c r="AT50039"/>
      <c r="AU50039"/>
      <c r="AV50039"/>
      <c r="AW50039"/>
      <c r="AX50039"/>
      <c r="AY50039"/>
    </row>
    <row r="50040" spans="1:51" ht="10.15" customHeight="1" x14ac:dyDescent="0.2">
      <c r="A50040"/>
      <c r="B50040"/>
      <c r="C50040"/>
      <c r="D50040"/>
      <c r="E50040"/>
      <c r="F50040"/>
      <c r="G50040" s="67"/>
      <c r="H50040"/>
      <c r="I50040"/>
      <c r="J50040"/>
      <c r="K50040"/>
      <c r="L50040" s="124"/>
      <c r="M50040" s="74"/>
      <c r="N50040" s="77"/>
      <c r="O50040"/>
      <c r="P50040"/>
      <c r="Q50040"/>
      <c r="R50040"/>
      <c r="S50040" s="124"/>
      <c r="T50040" s="124"/>
      <c r="U50040" s="124"/>
      <c r="V50040" s="124"/>
      <c r="W50040" s="124"/>
      <c r="X50040" s="140"/>
      <c r="Y50040" s="96"/>
      <c r="Z50040" s="96"/>
      <c r="AA50040" s="96"/>
      <c r="AB50040" s="96"/>
      <c r="AC50040"/>
      <c r="AD50040" s="124"/>
      <c r="AE50040" s="81"/>
      <c r="AF50040"/>
      <c r="AG50040"/>
      <c r="AH50040"/>
      <c r="AI50040"/>
      <c r="AJ50040" s="77"/>
      <c r="AK50040"/>
      <c r="AL50040"/>
      <c r="AM50040"/>
      <c r="AN50040" s="111"/>
      <c r="AO50040"/>
      <c r="AP50040"/>
      <c r="AQ50040"/>
      <c r="AR50040"/>
      <c r="AS50040"/>
      <c r="AT50040"/>
      <c r="AU50040"/>
      <c r="AV50040"/>
      <c r="AW50040"/>
      <c r="AX50040"/>
      <c r="AY50040"/>
    </row>
    <row r="50041" spans="1:51" ht="10.15" customHeight="1" x14ac:dyDescent="0.2">
      <c r="A50041"/>
      <c r="B50041"/>
      <c r="C50041"/>
      <c r="D50041"/>
      <c r="E50041"/>
      <c r="F50041"/>
      <c r="G50041" s="67"/>
      <c r="H50041"/>
      <c r="I50041"/>
      <c r="J50041"/>
      <c r="K50041"/>
      <c r="L50041" s="124"/>
      <c r="M50041" s="74"/>
      <c r="N50041" s="77"/>
      <c r="O50041"/>
      <c r="P50041"/>
      <c r="Q50041"/>
      <c r="R50041"/>
      <c r="S50041" s="124"/>
      <c r="T50041" s="124"/>
      <c r="U50041" s="124"/>
      <c r="V50041" s="124"/>
      <c r="W50041" s="124"/>
      <c r="X50041" s="140"/>
      <c r="Y50041" s="96"/>
      <c r="Z50041" s="96"/>
      <c r="AA50041" s="96"/>
      <c r="AB50041" s="96"/>
      <c r="AC50041"/>
      <c r="AD50041" s="124"/>
      <c r="AE50041" s="81"/>
      <c r="AF50041"/>
      <c r="AG50041"/>
      <c r="AH50041"/>
      <c r="AI50041"/>
      <c r="AJ50041" s="77"/>
      <c r="AK50041"/>
      <c r="AL50041"/>
      <c r="AM50041"/>
      <c r="AN50041" s="111"/>
      <c r="AO50041"/>
      <c r="AP50041"/>
      <c r="AQ50041"/>
      <c r="AR50041"/>
      <c r="AS50041"/>
      <c r="AT50041"/>
      <c r="AU50041"/>
      <c r="AV50041"/>
      <c r="AW50041"/>
      <c r="AX50041"/>
      <c r="AY50041"/>
    </row>
    <row r="50042" spans="1:51" ht="10.15" customHeight="1" x14ac:dyDescent="0.2">
      <c r="A50042"/>
      <c r="B50042"/>
      <c r="C50042"/>
      <c r="D50042"/>
      <c r="E50042"/>
      <c r="F50042"/>
      <c r="G50042" s="67"/>
      <c r="H50042"/>
      <c r="I50042"/>
      <c r="J50042"/>
      <c r="K50042"/>
      <c r="L50042" s="124"/>
      <c r="M50042" s="74"/>
      <c r="N50042" s="77"/>
      <c r="O50042"/>
      <c r="P50042"/>
      <c r="Q50042"/>
      <c r="R50042"/>
      <c r="S50042" s="124"/>
      <c r="T50042" s="124"/>
      <c r="U50042" s="124"/>
      <c r="V50042" s="124"/>
      <c r="W50042" s="124"/>
      <c r="X50042" s="140"/>
      <c r="Y50042" s="96"/>
      <c r="Z50042" s="96"/>
      <c r="AA50042" s="96"/>
      <c r="AB50042" s="96"/>
      <c r="AC50042"/>
      <c r="AD50042" s="124"/>
      <c r="AE50042" s="81"/>
      <c r="AF50042"/>
      <c r="AG50042"/>
      <c r="AH50042"/>
      <c r="AI50042"/>
      <c r="AJ50042" s="77"/>
      <c r="AK50042"/>
      <c r="AL50042"/>
      <c r="AM50042"/>
      <c r="AN50042" s="111"/>
      <c r="AO50042"/>
      <c r="AP50042"/>
      <c r="AQ50042"/>
      <c r="AR50042"/>
      <c r="AS50042"/>
      <c r="AT50042"/>
      <c r="AU50042"/>
      <c r="AV50042"/>
      <c r="AW50042"/>
      <c r="AX50042"/>
      <c r="AY50042"/>
    </row>
    <row r="50043" spans="1:51" ht="10.15" customHeight="1" x14ac:dyDescent="0.2">
      <c r="A50043"/>
      <c r="B50043"/>
      <c r="C50043"/>
      <c r="D50043"/>
      <c r="E50043"/>
      <c r="F50043"/>
      <c r="G50043" s="67"/>
      <c r="H50043"/>
      <c r="I50043"/>
      <c r="J50043"/>
      <c r="K50043"/>
      <c r="L50043" s="124"/>
      <c r="M50043" s="74"/>
      <c r="N50043" s="77"/>
      <c r="O50043"/>
      <c r="P50043"/>
      <c r="Q50043"/>
      <c r="R50043"/>
      <c r="S50043" s="124"/>
      <c r="T50043" s="124"/>
      <c r="U50043" s="124"/>
      <c r="V50043" s="124"/>
      <c r="W50043" s="124"/>
      <c r="X50043" s="140"/>
      <c r="Y50043" s="96"/>
      <c r="Z50043" s="96"/>
      <c r="AA50043" s="96"/>
      <c r="AB50043" s="96"/>
      <c r="AC50043"/>
      <c r="AD50043" s="124"/>
      <c r="AE50043" s="81"/>
      <c r="AF50043"/>
      <c r="AG50043"/>
      <c r="AH50043"/>
      <c r="AI50043"/>
      <c r="AJ50043" s="77"/>
      <c r="AK50043"/>
      <c r="AL50043"/>
      <c r="AM50043"/>
      <c r="AN50043" s="111"/>
      <c r="AO50043"/>
      <c r="AP50043"/>
      <c r="AQ50043"/>
      <c r="AR50043"/>
      <c r="AS50043"/>
      <c r="AT50043"/>
      <c r="AU50043"/>
      <c r="AV50043"/>
      <c r="AW50043"/>
      <c r="AX50043"/>
      <c r="AY50043"/>
    </row>
    <row r="50044" spans="1:51" ht="10.15" customHeight="1" x14ac:dyDescent="0.2">
      <c r="A50044"/>
      <c r="B50044"/>
      <c r="C50044"/>
      <c r="D50044"/>
      <c r="E50044"/>
      <c r="F50044"/>
      <c r="G50044" s="67"/>
      <c r="H50044"/>
      <c r="I50044"/>
      <c r="J50044"/>
      <c r="K50044"/>
      <c r="L50044" s="124"/>
      <c r="M50044" s="74"/>
      <c r="N50044" s="77"/>
      <c r="O50044"/>
      <c r="P50044"/>
      <c r="Q50044"/>
      <c r="R50044"/>
      <c r="S50044" s="124"/>
      <c r="T50044" s="124"/>
      <c r="U50044" s="124"/>
      <c r="V50044" s="124"/>
      <c r="W50044" s="124"/>
      <c r="X50044" s="140"/>
      <c r="Y50044" s="96"/>
      <c r="Z50044" s="96"/>
      <c r="AA50044" s="96"/>
      <c r="AB50044" s="96"/>
      <c r="AC50044"/>
      <c r="AD50044" s="124"/>
      <c r="AE50044" s="81"/>
      <c r="AF50044"/>
      <c r="AG50044"/>
      <c r="AH50044"/>
      <c r="AI50044"/>
      <c r="AJ50044" s="77"/>
      <c r="AK50044"/>
      <c r="AL50044"/>
      <c r="AM50044"/>
      <c r="AN50044" s="111"/>
      <c r="AO50044"/>
      <c r="AP50044"/>
      <c r="AQ50044"/>
      <c r="AR50044"/>
      <c r="AS50044"/>
      <c r="AT50044"/>
      <c r="AU50044"/>
      <c r="AV50044"/>
      <c r="AW50044"/>
      <c r="AX50044"/>
      <c r="AY50044"/>
    </row>
    <row r="50045" spans="1:51" ht="10.15" customHeight="1" x14ac:dyDescent="0.2">
      <c r="A50045"/>
      <c r="B50045"/>
      <c r="C50045"/>
      <c r="D50045"/>
      <c r="E50045"/>
      <c r="F50045"/>
      <c r="G50045" s="67"/>
      <c r="H50045"/>
      <c r="I50045"/>
      <c r="J50045"/>
      <c r="K50045"/>
      <c r="L50045" s="124"/>
      <c r="M50045" s="74"/>
      <c r="N50045" s="77"/>
      <c r="O50045"/>
      <c r="P50045"/>
      <c r="Q50045"/>
      <c r="R50045"/>
      <c r="S50045" s="124"/>
      <c r="T50045" s="124"/>
      <c r="U50045" s="124"/>
      <c r="V50045" s="124"/>
      <c r="W50045" s="124"/>
      <c r="X50045" s="140"/>
      <c r="Y50045" s="96"/>
      <c r="Z50045" s="96"/>
      <c r="AA50045" s="96"/>
      <c r="AB50045" s="96"/>
      <c r="AC50045"/>
      <c r="AD50045" s="124"/>
      <c r="AE50045" s="81"/>
      <c r="AF50045"/>
      <c r="AG50045"/>
      <c r="AH50045"/>
      <c r="AI50045"/>
      <c r="AJ50045" s="77"/>
      <c r="AK50045"/>
      <c r="AL50045"/>
      <c r="AM50045"/>
      <c r="AN50045" s="111"/>
      <c r="AO50045"/>
      <c r="AP50045"/>
      <c r="AQ50045"/>
      <c r="AR50045"/>
      <c r="AS50045"/>
      <c r="AT50045"/>
      <c r="AU50045"/>
      <c r="AV50045"/>
      <c r="AW50045"/>
      <c r="AX50045"/>
      <c r="AY50045"/>
    </row>
    <row r="50046" spans="1:51" ht="10.15" customHeight="1" x14ac:dyDescent="0.2">
      <c r="A50046"/>
      <c r="B50046"/>
      <c r="C50046"/>
      <c r="D50046"/>
      <c r="E50046"/>
      <c r="F50046"/>
      <c r="G50046" s="67"/>
      <c r="H50046"/>
      <c r="I50046"/>
      <c r="J50046"/>
      <c r="K50046"/>
      <c r="L50046" s="124"/>
      <c r="M50046" s="74"/>
      <c r="N50046" s="77"/>
      <c r="O50046"/>
      <c r="P50046"/>
      <c r="Q50046"/>
      <c r="R50046"/>
      <c r="S50046" s="124"/>
      <c r="T50046" s="124"/>
      <c r="U50046" s="124"/>
      <c r="V50046" s="124"/>
      <c r="W50046" s="124"/>
      <c r="X50046" s="140"/>
      <c r="Y50046" s="96"/>
      <c r="Z50046" s="96"/>
      <c r="AA50046" s="96"/>
      <c r="AB50046" s="96"/>
      <c r="AC50046"/>
      <c r="AD50046" s="124"/>
      <c r="AE50046" s="81"/>
      <c r="AF50046"/>
      <c r="AG50046"/>
      <c r="AH50046"/>
      <c r="AI50046"/>
      <c r="AJ50046" s="77"/>
      <c r="AK50046"/>
      <c r="AL50046"/>
      <c r="AM50046"/>
      <c r="AN50046" s="111"/>
      <c r="AO50046"/>
      <c r="AP50046"/>
      <c r="AQ50046"/>
      <c r="AR50046"/>
      <c r="AS50046"/>
      <c r="AT50046"/>
      <c r="AU50046"/>
      <c r="AV50046"/>
      <c r="AW50046"/>
      <c r="AX50046"/>
      <c r="AY50046"/>
    </row>
    <row r="50047" spans="1:51" ht="10.15" customHeight="1" x14ac:dyDescent="0.2">
      <c r="A50047"/>
      <c r="B50047"/>
      <c r="C50047"/>
      <c r="D50047"/>
      <c r="E50047"/>
      <c r="F50047"/>
      <c r="G50047" s="67"/>
      <c r="H50047"/>
      <c r="I50047"/>
      <c r="J50047"/>
      <c r="K50047"/>
      <c r="L50047" s="124"/>
      <c r="M50047" s="74"/>
      <c r="N50047" s="77"/>
      <c r="O50047"/>
      <c r="P50047"/>
      <c r="Q50047"/>
      <c r="R50047"/>
      <c r="S50047" s="124"/>
      <c r="T50047" s="124"/>
      <c r="U50047" s="124"/>
      <c r="V50047" s="124"/>
      <c r="W50047" s="124"/>
      <c r="X50047" s="140"/>
      <c r="Y50047" s="96"/>
      <c r="Z50047" s="96"/>
      <c r="AA50047" s="96"/>
      <c r="AB50047" s="96"/>
      <c r="AC50047"/>
      <c r="AD50047" s="124"/>
      <c r="AE50047" s="81"/>
      <c r="AF50047"/>
      <c r="AG50047"/>
      <c r="AH50047"/>
      <c r="AI50047"/>
      <c r="AJ50047" s="77"/>
      <c r="AK50047"/>
      <c r="AL50047"/>
      <c r="AM50047"/>
      <c r="AN50047" s="111"/>
      <c r="AO50047"/>
      <c r="AP50047"/>
      <c r="AQ50047"/>
      <c r="AR50047"/>
      <c r="AS50047"/>
      <c r="AT50047"/>
      <c r="AU50047"/>
      <c r="AV50047"/>
      <c r="AW50047"/>
      <c r="AX50047"/>
      <c r="AY50047"/>
    </row>
    <row r="50048" spans="1:51" ht="10.15" customHeight="1" x14ac:dyDescent="0.2">
      <c r="A50048"/>
      <c r="B50048"/>
      <c r="C50048"/>
      <c r="D50048"/>
      <c r="E50048"/>
      <c r="F50048"/>
      <c r="G50048" s="67"/>
      <c r="H50048"/>
      <c r="I50048"/>
      <c r="J50048"/>
      <c r="K50048"/>
      <c r="L50048" s="124"/>
      <c r="M50048" s="74"/>
      <c r="N50048" s="77"/>
      <c r="O50048"/>
      <c r="P50048"/>
      <c r="Q50048"/>
      <c r="R50048"/>
      <c r="S50048" s="124"/>
      <c r="T50048" s="124"/>
      <c r="U50048" s="124"/>
      <c r="V50048" s="124"/>
      <c r="W50048" s="124"/>
      <c r="X50048" s="140"/>
      <c r="Y50048" s="96"/>
      <c r="Z50048" s="96"/>
      <c r="AA50048" s="96"/>
      <c r="AB50048" s="96"/>
      <c r="AC50048"/>
      <c r="AD50048" s="124"/>
      <c r="AE50048" s="81"/>
      <c r="AF50048"/>
      <c r="AG50048"/>
      <c r="AH50048"/>
      <c r="AI50048"/>
      <c r="AJ50048" s="77"/>
      <c r="AK50048"/>
      <c r="AL50048"/>
      <c r="AM50048"/>
      <c r="AN50048" s="111"/>
      <c r="AO50048"/>
      <c r="AP50048"/>
      <c r="AQ50048"/>
      <c r="AR50048"/>
      <c r="AS50048"/>
      <c r="AT50048"/>
      <c r="AU50048"/>
      <c r="AV50048"/>
      <c r="AW50048"/>
      <c r="AX50048"/>
      <c r="AY50048"/>
    </row>
    <row r="50049" spans="1:51" ht="10.15" customHeight="1" x14ac:dyDescent="0.2">
      <c r="A50049"/>
      <c r="B50049"/>
      <c r="C50049"/>
      <c r="D50049"/>
      <c r="E50049"/>
      <c r="F50049"/>
      <c r="G50049" s="67"/>
      <c r="H50049"/>
      <c r="I50049"/>
      <c r="J50049"/>
      <c r="K50049"/>
      <c r="L50049" s="124"/>
      <c r="M50049" s="74"/>
      <c r="N50049" s="77"/>
      <c r="O50049"/>
      <c r="P50049"/>
      <c r="Q50049"/>
      <c r="R50049"/>
      <c r="S50049" s="124"/>
      <c r="T50049" s="124"/>
      <c r="U50049" s="124"/>
      <c r="V50049" s="124"/>
      <c r="W50049" s="124"/>
      <c r="X50049" s="140"/>
      <c r="Y50049" s="96"/>
      <c r="Z50049" s="96"/>
      <c r="AA50049" s="96"/>
      <c r="AB50049" s="96"/>
      <c r="AC50049"/>
      <c r="AD50049" s="124"/>
      <c r="AE50049" s="81"/>
      <c r="AF50049"/>
      <c r="AG50049"/>
      <c r="AH50049"/>
      <c r="AI50049"/>
      <c r="AJ50049" s="77"/>
      <c r="AK50049"/>
      <c r="AL50049"/>
      <c r="AM50049"/>
      <c r="AN50049" s="111"/>
      <c r="AO50049"/>
      <c r="AP50049"/>
      <c r="AQ50049"/>
      <c r="AR50049"/>
      <c r="AS50049"/>
      <c r="AT50049"/>
      <c r="AU50049"/>
      <c r="AV50049"/>
      <c r="AW50049"/>
      <c r="AX50049"/>
      <c r="AY50049"/>
    </row>
    <row r="50050" spans="1:51" ht="10.15" customHeight="1" x14ac:dyDescent="0.2">
      <c r="A50050"/>
      <c r="B50050"/>
      <c r="C50050"/>
      <c r="D50050"/>
      <c r="E50050"/>
      <c r="F50050"/>
      <c r="G50050" s="67"/>
      <c r="H50050"/>
      <c r="I50050"/>
      <c r="J50050"/>
      <c r="K50050"/>
      <c r="L50050" s="124"/>
      <c r="M50050" s="74"/>
      <c r="N50050" s="77"/>
      <c r="O50050"/>
      <c r="P50050"/>
      <c r="Q50050"/>
      <c r="R50050"/>
      <c r="S50050" s="124"/>
      <c r="T50050" s="124"/>
      <c r="U50050" s="124"/>
      <c r="V50050" s="124"/>
      <c r="W50050" s="124"/>
      <c r="X50050" s="140"/>
      <c r="Y50050" s="96"/>
      <c r="Z50050" s="96"/>
      <c r="AA50050" s="96"/>
      <c r="AB50050" s="96"/>
      <c r="AC50050"/>
      <c r="AD50050" s="124"/>
      <c r="AE50050" s="81"/>
      <c r="AF50050"/>
      <c r="AG50050"/>
      <c r="AH50050"/>
      <c r="AI50050"/>
      <c r="AJ50050" s="77"/>
      <c r="AK50050"/>
      <c r="AL50050"/>
      <c r="AM50050"/>
      <c r="AN50050" s="111"/>
      <c r="AO50050"/>
      <c r="AP50050"/>
      <c r="AQ50050"/>
      <c r="AR50050"/>
      <c r="AS50050"/>
      <c r="AT50050"/>
      <c r="AU50050"/>
      <c r="AV50050"/>
      <c r="AW50050"/>
      <c r="AX50050"/>
      <c r="AY50050"/>
    </row>
    <row r="50051" spans="1:51" ht="10.15" customHeight="1" x14ac:dyDescent="0.2">
      <c r="A50051"/>
      <c r="B50051"/>
      <c r="C50051"/>
      <c r="D50051"/>
      <c r="E50051"/>
      <c r="F50051"/>
      <c r="G50051" s="67"/>
      <c r="H50051"/>
      <c r="I50051"/>
      <c r="J50051"/>
      <c r="K50051"/>
      <c r="L50051" s="124"/>
      <c r="M50051" s="74"/>
      <c r="N50051" s="77"/>
      <c r="O50051"/>
      <c r="P50051"/>
      <c r="Q50051"/>
      <c r="R50051"/>
      <c r="S50051" s="124"/>
      <c r="T50051" s="124"/>
      <c r="U50051" s="124"/>
      <c r="V50051" s="124"/>
      <c r="W50051" s="124"/>
      <c r="X50051" s="140"/>
      <c r="Y50051" s="96"/>
      <c r="Z50051" s="96"/>
      <c r="AA50051" s="96"/>
      <c r="AB50051" s="96"/>
      <c r="AC50051"/>
      <c r="AD50051" s="124"/>
      <c r="AE50051" s="81"/>
      <c r="AF50051"/>
      <c r="AG50051"/>
      <c r="AH50051"/>
      <c r="AI50051"/>
      <c r="AJ50051" s="77"/>
      <c r="AK50051"/>
      <c r="AL50051"/>
      <c r="AM50051"/>
      <c r="AN50051" s="111"/>
      <c r="AO50051"/>
      <c r="AP50051"/>
      <c r="AQ50051"/>
      <c r="AR50051"/>
      <c r="AS50051"/>
      <c r="AT50051"/>
      <c r="AU50051"/>
      <c r="AV50051"/>
      <c r="AW50051"/>
      <c r="AX50051"/>
      <c r="AY50051"/>
    </row>
    <row r="50052" spans="1:51" ht="10.15" customHeight="1" x14ac:dyDescent="0.2">
      <c r="A50052"/>
      <c r="B50052"/>
      <c r="C50052"/>
      <c r="D50052"/>
      <c r="E50052"/>
      <c r="F50052"/>
      <c r="G50052" s="67"/>
      <c r="H50052"/>
      <c r="I50052"/>
      <c r="J50052"/>
      <c r="K50052"/>
      <c r="L50052" s="124"/>
      <c r="M50052" s="74"/>
      <c r="N50052" s="77"/>
      <c r="O50052"/>
      <c r="P50052"/>
      <c r="Q50052"/>
      <c r="R50052"/>
      <c r="S50052" s="124"/>
      <c r="T50052" s="124"/>
      <c r="U50052" s="124"/>
      <c r="V50052" s="124"/>
      <c r="W50052" s="124"/>
      <c r="X50052" s="140"/>
      <c r="Y50052" s="96"/>
      <c r="Z50052" s="96"/>
      <c r="AA50052" s="96"/>
      <c r="AB50052" s="96"/>
      <c r="AC50052"/>
      <c r="AD50052" s="124"/>
      <c r="AE50052" s="81"/>
      <c r="AF50052"/>
      <c r="AG50052"/>
      <c r="AH50052"/>
      <c r="AI50052"/>
      <c r="AJ50052" s="77"/>
      <c r="AK50052"/>
      <c r="AL50052"/>
      <c r="AM50052"/>
      <c r="AN50052" s="111"/>
      <c r="AO50052"/>
      <c r="AP50052"/>
      <c r="AQ50052"/>
      <c r="AR50052"/>
      <c r="AS50052"/>
      <c r="AT50052"/>
      <c r="AU50052"/>
      <c r="AV50052"/>
      <c r="AW50052"/>
      <c r="AX50052"/>
      <c r="AY50052"/>
    </row>
    <row r="50053" spans="1:51" ht="10.15" customHeight="1" x14ac:dyDescent="0.2">
      <c r="A50053"/>
      <c r="B50053"/>
      <c r="C50053"/>
      <c r="D50053"/>
      <c r="E50053"/>
      <c r="F50053"/>
      <c r="G50053" s="67"/>
      <c r="H50053"/>
      <c r="I50053"/>
      <c r="J50053"/>
      <c r="K50053"/>
      <c r="L50053" s="124"/>
      <c r="M50053" s="74"/>
      <c r="N50053" s="77"/>
      <c r="O50053"/>
      <c r="P50053"/>
      <c r="Q50053"/>
      <c r="R50053"/>
      <c r="S50053" s="124"/>
      <c r="T50053" s="124"/>
      <c r="U50053" s="124"/>
      <c r="V50053" s="124"/>
      <c r="W50053" s="124"/>
      <c r="X50053" s="140"/>
      <c r="Y50053" s="96"/>
      <c r="Z50053" s="96"/>
      <c r="AA50053" s="96"/>
      <c r="AB50053" s="96"/>
      <c r="AC50053"/>
      <c r="AD50053" s="124"/>
      <c r="AE50053" s="81"/>
      <c r="AF50053"/>
      <c r="AG50053"/>
      <c r="AH50053"/>
      <c r="AI50053"/>
      <c r="AJ50053" s="77"/>
      <c r="AK50053"/>
      <c r="AL50053"/>
      <c r="AM50053"/>
      <c r="AN50053" s="111"/>
      <c r="AO50053"/>
      <c r="AP50053"/>
      <c r="AQ50053"/>
      <c r="AR50053"/>
      <c r="AS50053"/>
      <c r="AT50053"/>
      <c r="AU50053"/>
      <c r="AV50053"/>
      <c r="AW50053"/>
      <c r="AX50053"/>
      <c r="AY50053"/>
    </row>
    <row r="50054" spans="1:51" ht="10.15" customHeight="1" x14ac:dyDescent="0.2">
      <c r="A50054"/>
      <c r="B50054"/>
      <c r="C50054"/>
      <c r="D50054"/>
      <c r="E50054"/>
      <c r="F50054"/>
      <c r="G50054" s="67"/>
      <c r="H50054"/>
      <c r="I50054"/>
      <c r="J50054"/>
      <c r="K50054"/>
      <c r="L50054" s="124"/>
      <c r="M50054" s="74"/>
      <c r="N50054" s="77"/>
      <c r="O50054"/>
      <c r="P50054"/>
      <c r="Q50054"/>
      <c r="R50054"/>
      <c r="S50054" s="124"/>
      <c r="T50054" s="124"/>
      <c r="U50054" s="124"/>
      <c r="V50054" s="124"/>
      <c r="W50054" s="124"/>
      <c r="X50054" s="140"/>
      <c r="Y50054" s="96"/>
      <c r="Z50054" s="96"/>
      <c r="AA50054" s="96"/>
      <c r="AB50054" s="96"/>
      <c r="AC50054"/>
      <c r="AD50054" s="124"/>
      <c r="AE50054" s="81"/>
      <c r="AF50054"/>
      <c r="AG50054"/>
      <c r="AH50054"/>
      <c r="AI50054"/>
      <c r="AJ50054" s="77"/>
      <c r="AK50054"/>
      <c r="AL50054"/>
      <c r="AM50054"/>
      <c r="AN50054" s="111"/>
      <c r="AO50054"/>
      <c r="AP50054"/>
      <c r="AQ50054"/>
      <c r="AR50054"/>
      <c r="AS50054"/>
      <c r="AT50054"/>
      <c r="AU50054"/>
      <c r="AV50054"/>
      <c r="AW50054"/>
      <c r="AX50054"/>
      <c r="AY50054"/>
    </row>
    <row r="50055" spans="1:51" ht="10.15" customHeight="1" x14ac:dyDescent="0.2">
      <c r="A50055"/>
      <c r="B50055"/>
      <c r="C50055"/>
      <c r="D50055"/>
      <c r="E50055"/>
      <c r="F50055"/>
      <c r="G50055" s="67"/>
      <c r="H50055"/>
      <c r="I50055"/>
      <c r="J50055"/>
      <c r="K50055"/>
      <c r="L50055" s="124"/>
      <c r="M50055" s="74"/>
      <c r="N50055" s="77"/>
      <c r="O50055"/>
      <c r="P50055"/>
      <c r="Q50055"/>
      <c r="R50055"/>
      <c r="S50055" s="124"/>
      <c r="T50055" s="124"/>
      <c r="U50055" s="124"/>
      <c r="V50055" s="124"/>
      <c r="W50055" s="124"/>
      <c r="X50055" s="140"/>
      <c r="Y50055" s="96"/>
      <c r="Z50055" s="96"/>
      <c r="AA50055" s="96"/>
      <c r="AB50055" s="96"/>
      <c r="AC50055"/>
      <c r="AD50055" s="124"/>
      <c r="AE50055" s="81"/>
      <c r="AF50055"/>
      <c r="AG50055"/>
      <c r="AH50055"/>
      <c r="AI50055"/>
      <c r="AJ50055" s="77"/>
      <c r="AK50055"/>
      <c r="AL50055"/>
      <c r="AM50055"/>
      <c r="AN50055" s="111"/>
      <c r="AO50055"/>
      <c r="AP50055"/>
      <c r="AQ50055"/>
      <c r="AR50055"/>
      <c r="AS50055"/>
      <c r="AT50055"/>
      <c r="AU50055"/>
      <c r="AV50055"/>
      <c r="AW50055"/>
      <c r="AX50055"/>
      <c r="AY50055"/>
    </row>
    <row r="50056" spans="1:51" ht="10.15" customHeight="1" x14ac:dyDescent="0.2">
      <c r="A50056"/>
      <c r="B50056"/>
      <c r="C50056"/>
      <c r="D50056"/>
      <c r="E50056"/>
      <c r="F50056"/>
      <c r="G50056" s="67"/>
      <c r="H50056"/>
      <c r="I50056"/>
      <c r="J50056"/>
      <c r="K50056"/>
      <c r="L50056" s="124"/>
      <c r="M50056" s="74"/>
      <c r="N50056" s="77"/>
      <c r="O50056"/>
      <c r="P50056"/>
      <c r="Q50056"/>
      <c r="R50056"/>
      <c r="S50056" s="124"/>
      <c r="T50056" s="124"/>
      <c r="U50056" s="124"/>
      <c r="V50056" s="124"/>
      <c r="W50056" s="124"/>
      <c r="X50056" s="140"/>
      <c r="Y50056" s="96"/>
      <c r="Z50056" s="96"/>
      <c r="AA50056" s="96"/>
      <c r="AB50056" s="96"/>
      <c r="AC50056"/>
      <c r="AD50056" s="124"/>
      <c r="AE50056" s="81"/>
      <c r="AF50056"/>
      <c r="AG50056"/>
      <c r="AH50056"/>
      <c r="AI50056"/>
      <c r="AJ50056" s="77"/>
      <c r="AK50056"/>
      <c r="AL50056"/>
      <c r="AM50056"/>
      <c r="AN50056" s="111"/>
      <c r="AO50056"/>
      <c r="AP50056"/>
      <c r="AQ50056"/>
      <c r="AR50056"/>
      <c r="AS50056"/>
      <c r="AT50056"/>
      <c r="AU50056"/>
      <c r="AV50056"/>
      <c r="AW50056"/>
      <c r="AX50056"/>
      <c r="AY50056"/>
    </row>
    <row r="50057" spans="1:51" ht="10.15" customHeight="1" x14ac:dyDescent="0.2">
      <c r="A50057"/>
      <c r="B50057"/>
      <c r="C50057"/>
      <c r="D50057"/>
      <c r="E50057"/>
      <c r="F50057"/>
      <c r="G50057" s="67"/>
      <c r="H50057"/>
      <c r="I50057"/>
      <c r="J50057"/>
      <c r="K50057"/>
      <c r="L50057" s="124"/>
      <c r="M50057" s="74"/>
      <c r="N50057" s="77"/>
      <c r="O50057"/>
      <c r="P50057"/>
      <c r="Q50057"/>
      <c r="R50057"/>
      <c r="S50057" s="124"/>
      <c r="T50057" s="124"/>
      <c r="U50057" s="124"/>
      <c r="V50057" s="124"/>
      <c r="W50057" s="124"/>
      <c r="X50057" s="140"/>
      <c r="Y50057" s="96"/>
      <c r="Z50057" s="96"/>
      <c r="AA50057" s="96"/>
      <c r="AB50057" s="96"/>
      <c r="AC50057"/>
      <c r="AD50057" s="124"/>
      <c r="AE50057" s="81"/>
      <c r="AF50057"/>
      <c r="AG50057"/>
      <c r="AH50057"/>
      <c r="AI50057"/>
      <c r="AJ50057" s="77"/>
      <c r="AK50057"/>
      <c r="AL50057"/>
      <c r="AM50057"/>
      <c r="AN50057" s="111"/>
      <c r="AO50057"/>
      <c r="AP50057"/>
      <c r="AQ50057"/>
      <c r="AR50057"/>
      <c r="AS50057"/>
      <c r="AT50057"/>
      <c r="AU50057"/>
      <c r="AV50057"/>
      <c r="AW50057"/>
      <c r="AX50057"/>
      <c r="AY50057"/>
    </row>
    <row r="50058" spans="1:51" ht="10.15" customHeight="1" x14ac:dyDescent="0.2">
      <c r="A50058"/>
      <c r="B50058"/>
      <c r="C50058"/>
      <c r="D50058"/>
      <c r="E50058"/>
      <c r="F50058"/>
      <c r="G50058" s="67"/>
      <c r="H50058"/>
      <c r="I50058"/>
      <c r="J50058"/>
      <c r="K50058"/>
      <c r="L50058" s="124"/>
      <c r="M50058" s="74"/>
      <c r="N50058" s="77"/>
      <c r="O50058"/>
      <c r="P50058"/>
      <c r="Q50058"/>
      <c r="R50058"/>
      <c r="S50058" s="124"/>
      <c r="T50058" s="124"/>
      <c r="U50058" s="124"/>
      <c r="V50058" s="124"/>
      <c r="W50058" s="124"/>
      <c r="X50058" s="140"/>
      <c r="Y50058" s="96"/>
      <c r="Z50058" s="96"/>
      <c r="AA50058" s="96"/>
      <c r="AB50058" s="96"/>
      <c r="AC50058"/>
      <c r="AD50058" s="124"/>
      <c r="AE50058" s="81"/>
      <c r="AF50058"/>
      <c r="AG50058"/>
      <c r="AH50058"/>
      <c r="AI50058"/>
      <c r="AJ50058" s="77"/>
      <c r="AK50058"/>
      <c r="AL50058"/>
      <c r="AM50058"/>
      <c r="AN50058" s="111"/>
      <c r="AO50058"/>
      <c r="AP50058"/>
      <c r="AQ50058"/>
      <c r="AR50058"/>
      <c r="AS50058"/>
      <c r="AT50058"/>
      <c r="AU50058"/>
      <c r="AV50058"/>
      <c r="AW50058"/>
      <c r="AX50058"/>
      <c r="AY50058"/>
    </row>
    <row r="50059" spans="1:51" ht="10.15" customHeight="1" x14ac:dyDescent="0.2">
      <c r="A50059"/>
      <c r="B50059"/>
      <c r="C50059"/>
      <c r="D50059"/>
      <c r="E50059"/>
      <c r="F50059"/>
      <c r="G50059" s="67"/>
      <c r="H50059"/>
      <c r="I50059"/>
      <c r="J50059"/>
      <c r="K50059"/>
      <c r="L50059" s="124"/>
      <c r="M50059" s="74"/>
      <c r="N50059" s="77"/>
      <c r="O50059"/>
      <c r="P50059"/>
      <c r="Q50059"/>
      <c r="R50059"/>
      <c r="S50059" s="124"/>
      <c r="T50059" s="124"/>
      <c r="U50059" s="124"/>
      <c r="V50059" s="124"/>
      <c r="W50059" s="124"/>
      <c r="X50059" s="140"/>
      <c r="Y50059" s="96"/>
      <c r="Z50059" s="96"/>
      <c r="AA50059" s="96"/>
      <c r="AB50059" s="96"/>
      <c r="AC50059"/>
      <c r="AD50059" s="124"/>
      <c r="AE50059" s="81"/>
      <c r="AF50059"/>
      <c r="AG50059"/>
      <c r="AH50059"/>
      <c r="AI50059"/>
      <c r="AJ50059" s="77"/>
      <c r="AK50059"/>
      <c r="AL50059"/>
      <c r="AM50059"/>
      <c r="AN50059" s="111"/>
      <c r="AO50059"/>
      <c r="AP50059"/>
      <c r="AQ50059"/>
      <c r="AR50059"/>
      <c r="AS50059"/>
      <c r="AT50059"/>
      <c r="AU50059"/>
      <c r="AV50059"/>
      <c r="AW50059"/>
      <c r="AX50059"/>
      <c r="AY50059"/>
    </row>
    <row r="50060" spans="1:51" ht="10.15" customHeight="1" x14ac:dyDescent="0.2">
      <c r="A50060"/>
      <c r="B50060"/>
      <c r="C50060"/>
      <c r="D50060"/>
      <c r="E50060"/>
      <c r="F50060"/>
      <c r="G50060" s="67"/>
      <c r="H50060"/>
      <c r="I50060"/>
      <c r="J50060"/>
      <c r="K50060"/>
      <c r="L50060" s="124"/>
      <c r="M50060" s="74"/>
      <c r="N50060" s="77"/>
      <c r="O50060"/>
      <c r="P50060"/>
      <c r="Q50060"/>
      <c r="R50060"/>
      <c r="S50060" s="124"/>
      <c r="T50060" s="124"/>
      <c r="U50060" s="124"/>
      <c r="V50060" s="124"/>
      <c r="W50060" s="124"/>
      <c r="X50060" s="140"/>
      <c r="Y50060" s="96"/>
      <c r="Z50060" s="96"/>
      <c r="AA50060" s="96"/>
      <c r="AB50060" s="96"/>
      <c r="AC50060"/>
      <c r="AD50060" s="124"/>
      <c r="AE50060" s="81"/>
      <c r="AF50060"/>
      <c r="AG50060"/>
      <c r="AH50060"/>
      <c r="AI50060"/>
      <c r="AJ50060" s="77"/>
      <c r="AK50060"/>
      <c r="AL50060"/>
      <c r="AM50060"/>
      <c r="AN50060" s="111"/>
      <c r="AO50060"/>
      <c r="AP50060"/>
      <c r="AQ50060"/>
      <c r="AR50060"/>
      <c r="AS50060"/>
      <c r="AT50060"/>
      <c r="AU50060"/>
      <c r="AV50060"/>
      <c r="AW50060"/>
      <c r="AX50060"/>
      <c r="AY50060"/>
    </row>
    <row r="50061" spans="1:51" ht="10.15" customHeight="1" x14ac:dyDescent="0.2">
      <c r="A50061"/>
      <c r="B50061"/>
      <c r="C50061"/>
      <c r="D50061"/>
      <c r="E50061"/>
      <c r="F50061"/>
      <c r="G50061" s="67"/>
      <c r="H50061"/>
      <c r="I50061"/>
      <c r="J50061"/>
      <c r="K50061"/>
      <c r="L50061" s="124"/>
      <c r="M50061" s="74"/>
      <c r="N50061" s="77"/>
      <c r="O50061"/>
      <c r="P50061"/>
      <c r="Q50061"/>
      <c r="R50061"/>
      <c r="S50061" s="124"/>
      <c r="T50061" s="124"/>
      <c r="U50061" s="124"/>
      <c r="V50061" s="124"/>
      <c r="W50061" s="124"/>
      <c r="X50061" s="140"/>
      <c r="Y50061" s="96"/>
      <c r="Z50061" s="96"/>
      <c r="AA50061" s="96"/>
      <c r="AB50061" s="96"/>
      <c r="AC50061"/>
      <c r="AD50061" s="124"/>
      <c r="AE50061" s="81"/>
      <c r="AF50061"/>
      <c r="AG50061"/>
      <c r="AH50061"/>
      <c r="AI50061"/>
      <c r="AJ50061" s="77"/>
      <c r="AK50061"/>
      <c r="AL50061"/>
      <c r="AM50061"/>
      <c r="AN50061" s="111"/>
      <c r="AO50061"/>
      <c r="AP50061"/>
      <c r="AQ50061"/>
      <c r="AR50061"/>
      <c r="AS50061"/>
      <c r="AT50061"/>
      <c r="AU50061"/>
      <c r="AV50061"/>
      <c r="AW50061"/>
      <c r="AX50061"/>
      <c r="AY50061"/>
    </row>
    <row r="50062" spans="1:51" ht="10.15" customHeight="1" x14ac:dyDescent="0.2">
      <c r="A50062"/>
      <c r="B50062"/>
      <c r="C50062"/>
      <c r="D50062"/>
      <c r="E50062"/>
      <c r="F50062"/>
      <c r="G50062" s="67"/>
      <c r="H50062"/>
      <c r="I50062"/>
      <c r="J50062"/>
      <c r="K50062"/>
      <c r="L50062" s="124"/>
      <c r="M50062" s="74"/>
      <c r="N50062" s="77"/>
      <c r="O50062"/>
      <c r="P50062"/>
      <c r="Q50062"/>
      <c r="R50062"/>
      <c r="S50062" s="124"/>
      <c r="T50062" s="124"/>
      <c r="U50062" s="124"/>
      <c r="V50062" s="124"/>
      <c r="W50062" s="124"/>
      <c r="X50062" s="140"/>
      <c r="Y50062" s="96"/>
      <c r="Z50062" s="96"/>
      <c r="AA50062" s="96"/>
      <c r="AB50062" s="96"/>
      <c r="AC50062"/>
      <c r="AD50062" s="124"/>
      <c r="AE50062" s="81"/>
      <c r="AF50062"/>
      <c r="AG50062"/>
      <c r="AH50062"/>
      <c r="AI50062"/>
      <c r="AJ50062" s="77"/>
      <c r="AK50062"/>
      <c r="AL50062"/>
      <c r="AM50062"/>
      <c r="AN50062" s="111"/>
      <c r="AO50062"/>
      <c r="AP50062"/>
      <c r="AQ50062"/>
      <c r="AR50062"/>
      <c r="AS50062"/>
      <c r="AT50062"/>
      <c r="AU50062"/>
      <c r="AV50062"/>
      <c r="AW50062"/>
      <c r="AX50062"/>
      <c r="AY50062"/>
    </row>
    <row r="50063" spans="1:51" ht="10.15" customHeight="1" x14ac:dyDescent="0.2">
      <c r="A50063"/>
      <c r="B50063"/>
      <c r="C50063"/>
      <c r="D50063"/>
      <c r="E50063"/>
      <c r="F50063"/>
      <c r="G50063" s="67"/>
      <c r="H50063"/>
      <c r="I50063"/>
      <c r="J50063"/>
      <c r="K50063"/>
      <c r="L50063" s="124"/>
      <c r="M50063" s="74"/>
      <c r="N50063" s="77"/>
      <c r="O50063"/>
      <c r="P50063"/>
      <c r="Q50063"/>
      <c r="R50063"/>
      <c r="S50063" s="124"/>
      <c r="T50063" s="124"/>
      <c r="U50063" s="124"/>
      <c r="V50063" s="124"/>
      <c r="W50063" s="124"/>
      <c r="X50063" s="140"/>
      <c r="Y50063" s="96"/>
      <c r="Z50063" s="96"/>
      <c r="AA50063" s="96"/>
      <c r="AB50063" s="96"/>
      <c r="AC50063"/>
      <c r="AD50063" s="124"/>
      <c r="AE50063" s="81"/>
      <c r="AF50063"/>
      <c r="AG50063"/>
      <c r="AH50063"/>
      <c r="AI50063"/>
      <c r="AJ50063" s="77"/>
      <c r="AK50063"/>
      <c r="AL50063"/>
      <c r="AM50063"/>
      <c r="AN50063" s="111"/>
      <c r="AO50063"/>
      <c r="AP50063"/>
      <c r="AQ50063"/>
      <c r="AR50063"/>
      <c r="AS50063"/>
      <c r="AT50063"/>
      <c r="AU50063"/>
      <c r="AV50063"/>
      <c r="AW50063"/>
      <c r="AX50063"/>
      <c r="AY50063"/>
    </row>
    <row r="50064" spans="1:51" ht="10.15" customHeight="1" x14ac:dyDescent="0.2">
      <c r="A50064"/>
      <c r="B50064"/>
      <c r="C50064"/>
      <c r="D50064"/>
      <c r="E50064"/>
      <c r="F50064"/>
      <c r="G50064" s="67"/>
      <c r="H50064"/>
      <c r="I50064"/>
      <c r="J50064"/>
      <c r="K50064"/>
      <c r="L50064" s="124"/>
      <c r="M50064" s="74"/>
      <c r="N50064" s="77"/>
      <c r="O50064"/>
      <c r="P50064"/>
      <c r="Q50064"/>
      <c r="R50064"/>
      <c r="S50064" s="124"/>
      <c r="T50064" s="124"/>
      <c r="U50064" s="124"/>
      <c r="V50064" s="124"/>
      <c r="W50064" s="124"/>
      <c r="X50064" s="140"/>
      <c r="Y50064" s="96"/>
      <c r="Z50064" s="96"/>
      <c r="AA50064" s="96"/>
      <c r="AB50064" s="96"/>
      <c r="AC50064"/>
      <c r="AD50064" s="124"/>
      <c r="AE50064" s="81"/>
      <c r="AF50064"/>
      <c r="AG50064"/>
      <c r="AH50064"/>
      <c r="AI50064"/>
      <c r="AJ50064" s="77"/>
      <c r="AK50064"/>
      <c r="AL50064"/>
      <c r="AM50064"/>
      <c r="AN50064" s="111"/>
      <c r="AO50064"/>
      <c r="AP50064"/>
      <c r="AQ50064"/>
      <c r="AR50064"/>
      <c r="AS50064"/>
      <c r="AT50064"/>
      <c r="AU50064"/>
      <c r="AV50064"/>
      <c r="AW50064"/>
      <c r="AX50064"/>
      <c r="AY50064"/>
    </row>
    <row r="50065" spans="1:51" ht="10.15" customHeight="1" x14ac:dyDescent="0.2">
      <c r="A50065"/>
      <c r="B50065"/>
      <c r="C50065"/>
      <c r="D50065"/>
      <c r="E50065"/>
      <c r="F50065"/>
      <c r="G50065" s="67"/>
      <c r="H50065"/>
      <c r="I50065"/>
      <c r="J50065"/>
      <c r="K50065"/>
      <c r="L50065" s="124"/>
      <c r="M50065" s="74"/>
      <c r="N50065" s="77"/>
      <c r="O50065"/>
      <c r="P50065"/>
      <c r="Q50065"/>
      <c r="R50065"/>
      <c r="S50065" s="124"/>
      <c r="T50065" s="124"/>
      <c r="U50065" s="124"/>
      <c r="V50065" s="124"/>
      <c r="W50065" s="124"/>
      <c r="X50065" s="140"/>
      <c r="Y50065" s="96"/>
      <c r="Z50065" s="96"/>
      <c r="AA50065" s="96"/>
      <c r="AB50065" s="96"/>
      <c r="AC50065"/>
      <c r="AD50065" s="124"/>
      <c r="AE50065" s="81"/>
      <c r="AF50065"/>
      <c r="AG50065"/>
      <c r="AH50065"/>
      <c r="AI50065"/>
      <c r="AJ50065" s="77"/>
      <c r="AK50065"/>
      <c r="AL50065"/>
      <c r="AM50065"/>
      <c r="AN50065" s="111"/>
      <c r="AO50065"/>
      <c r="AP50065"/>
      <c r="AQ50065"/>
      <c r="AR50065"/>
      <c r="AS50065"/>
      <c r="AT50065"/>
      <c r="AU50065"/>
      <c r="AV50065"/>
      <c r="AW50065"/>
      <c r="AX50065"/>
      <c r="AY50065"/>
    </row>
    <row r="50066" spans="1:51" ht="10.15" customHeight="1" x14ac:dyDescent="0.2">
      <c r="A50066"/>
      <c r="B50066"/>
      <c r="C50066"/>
      <c r="D50066"/>
      <c r="E50066"/>
      <c r="F50066"/>
      <c r="G50066" s="67"/>
      <c r="H50066"/>
      <c r="I50066"/>
      <c r="J50066"/>
      <c r="K50066"/>
      <c r="L50066" s="124"/>
      <c r="M50066" s="74"/>
      <c r="N50066" s="77"/>
      <c r="O50066"/>
      <c r="P50066"/>
      <c r="Q50066"/>
      <c r="R50066"/>
      <c r="S50066" s="124"/>
      <c r="T50066" s="124"/>
      <c r="U50066" s="124"/>
      <c r="V50066" s="124"/>
      <c r="W50066" s="124"/>
      <c r="X50066" s="140"/>
      <c r="Y50066" s="96"/>
      <c r="Z50066" s="96"/>
      <c r="AA50066" s="96"/>
      <c r="AB50066" s="96"/>
      <c r="AC50066"/>
      <c r="AD50066" s="124"/>
      <c r="AE50066" s="81"/>
      <c r="AF50066"/>
      <c r="AG50066"/>
      <c r="AH50066"/>
      <c r="AI50066"/>
      <c r="AJ50066" s="77"/>
      <c r="AK50066"/>
      <c r="AL50066"/>
      <c r="AM50066"/>
      <c r="AN50066" s="111"/>
      <c r="AO50066"/>
      <c r="AP50066"/>
      <c r="AQ50066"/>
      <c r="AR50066"/>
      <c r="AS50066"/>
      <c r="AT50066"/>
      <c r="AU50066"/>
      <c r="AV50066"/>
      <c r="AW50066"/>
      <c r="AX50066"/>
      <c r="AY50066"/>
    </row>
    <row r="50067" spans="1:51" ht="10.15" customHeight="1" x14ac:dyDescent="0.2">
      <c r="A50067"/>
      <c r="B50067"/>
      <c r="C50067"/>
      <c r="D50067"/>
      <c r="E50067"/>
      <c r="F50067"/>
      <c r="G50067" s="67"/>
      <c r="H50067"/>
      <c r="I50067"/>
      <c r="J50067"/>
      <c r="K50067"/>
      <c r="L50067" s="124"/>
      <c r="M50067" s="74"/>
      <c r="N50067" s="77"/>
      <c r="O50067"/>
      <c r="P50067"/>
      <c r="Q50067"/>
      <c r="R50067"/>
      <c r="S50067" s="124"/>
      <c r="T50067" s="124"/>
      <c r="U50067" s="124"/>
      <c r="V50067" s="124"/>
      <c r="W50067" s="124"/>
      <c r="X50067" s="140"/>
      <c r="Y50067" s="96"/>
      <c r="Z50067" s="96"/>
      <c r="AA50067" s="96"/>
      <c r="AB50067" s="96"/>
      <c r="AC50067"/>
      <c r="AD50067" s="124"/>
      <c r="AE50067" s="81"/>
      <c r="AF50067"/>
      <c r="AG50067"/>
      <c r="AH50067"/>
      <c r="AI50067"/>
      <c r="AJ50067" s="77"/>
      <c r="AK50067"/>
      <c r="AL50067"/>
      <c r="AM50067"/>
      <c r="AN50067" s="111"/>
      <c r="AO50067"/>
      <c r="AP50067"/>
      <c r="AQ50067"/>
      <c r="AR50067"/>
      <c r="AS50067"/>
      <c r="AT50067"/>
      <c r="AU50067"/>
      <c r="AV50067"/>
      <c r="AW50067"/>
      <c r="AX50067"/>
      <c r="AY50067"/>
    </row>
    <row r="50068" spans="1:51" ht="10.15" customHeight="1" x14ac:dyDescent="0.2">
      <c r="A50068"/>
      <c r="B50068"/>
      <c r="C50068"/>
      <c r="D50068"/>
      <c r="E50068"/>
      <c r="F50068"/>
      <c r="G50068" s="67"/>
      <c r="H50068"/>
      <c r="I50068"/>
      <c r="J50068"/>
      <c r="K50068"/>
      <c r="L50068" s="124"/>
      <c r="M50068" s="74"/>
      <c r="N50068" s="77"/>
      <c r="O50068"/>
      <c r="P50068"/>
      <c r="Q50068"/>
      <c r="R50068"/>
      <c r="S50068" s="124"/>
      <c r="T50068" s="124"/>
      <c r="U50068" s="124"/>
      <c r="V50068" s="124"/>
      <c r="W50068" s="124"/>
      <c r="X50068" s="140"/>
      <c r="Y50068" s="96"/>
      <c r="Z50068" s="96"/>
      <c r="AA50068" s="96"/>
      <c r="AB50068" s="96"/>
      <c r="AC50068"/>
      <c r="AD50068" s="124"/>
      <c r="AE50068" s="81"/>
      <c r="AF50068"/>
      <c r="AG50068"/>
      <c r="AH50068"/>
      <c r="AI50068"/>
      <c r="AJ50068" s="77"/>
      <c r="AK50068"/>
      <c r="AL50068"/>
      <c r="AM50068"/>
      <c r="AN50068" s="111"/>
      <c r="AO50068"/>
      <c r="AP50068"/>
      <c r="AQ50068"/>
      <c r="AR50068"/>
      <c r="AS50068"/>
      <c r="AT50068"/>
      <c r="AU50068"/>
      <c r="AV50068"/>
      <c r="AW50068"/>
      <c r="AX50068"/>
      <c r="AY50068"/>
    </row>
    <row r="50069" spans="1:51" ht="10.15" customHeight="1" x14ac:dyDescent="0.2">
      <c r="A50069"/>
      <c r="B50069"/>
      <c r="C50069"/>
      <c r="D50069"/>
      <c r="E50069"/>
      <c r="F50069"/>
      <c r="G50069" s="67"/>
      <c r="H50069"/>
      <c r="I50069"/>
      <c r="J50069"/>
      <c r="K50069"/>
      <c r="L50069" s="124"/>
      <c r="M50069" s="74"/>
      <c r="N50069" s="77"/>
      <c r="O50069"/>
      <c r="P50069"/>
      <c r="Q50069"/>
      <c r="R50069"/>
      <c r="S50069" s="124"/>
      <c r="T50069" s="124"/>
      <c r="U50069" s="124"/>
      <c r="V50069" s="124"/>
      <c r="W50069" s="124"/>
      <c r="X50069" s="140"/>
      <c r="Y50069" s="96"/>
      <c r="Z50069" s="96"/>
      <c r="AA50069" s="96"/>
      <c r="AB50069" s="96"/>
      <c r="AC50069"/>
      <c r="AD50069" s="124"/>
      <c r="AE50069" s="81"/>
      <c r="AF50069"/>
      <c r="AG50069"/>
      <c r="AH50069"/>
      <c r="AI50069"/>
      <c r="AJ50069" s="77"/>
      <c r="AK50069"/>
      <c r="AL50069"/>
      <c r="AM50069"/>
      <c r="AN50069" s="111"/>
      <c r="AO50069"/>
      <c r="AP50069"/>
      <c r="AQ50069"/>
      <c r="AR50069"/>
      <c r="AS50069"/>
      <c r="AT50069"/>
      <c r="AU50069"/>
      <c r="AV50069"/>
      <c r="AW50069"/>
      <c r="AX50069"/>
      <c r="AY50069"/>
    </row>
    <row r="50070" spans="1:51" ht="10.15" customHeight="1" x14ac:dyDescent="0.2">
      <c r="A50070"/>
      <c r="B50070"/>
      <c r="C50070"/>
      <c r="D50070"/>
      <c r="E50070"/>
      <c r="F50070"/>
      <c r="G50070" s="67"/>
      <c r="H50070"/>
      <c r="I50070"/>
      <c r="J50070"/>
      <c r="K50070"/>
      <c r="L50070" s="124"/>
      <c r="M50070" s="74"/>
      <c r="N50070" s="77"/>
      <c r="O50070"/>
      <c r="P50070"/>
      <c r="Q50070"/>
      <c r="R50070"/>
      <c r="S50070" s="124"/>
      <c r="T50070" s="124"/>
      <c r="U50070" s="124"/>
      <c r="V50070" s="124"/>
      <c r="W50070" s="124"/>
      <c r="X50070" s="140"/>
      <c r="Y50070" s="96"/>
      <c r="Z50070" s="96"/>
      <c r="AA50070" s="96"/>
      <c r="AB50070" s="96"/>
      <c r="AC50070"/>
      <c r="AD50070" s="124"/>
      <c r="AE50070" s="81"/>
      <c r="AF50070"/>
      <c r="AG50070"/>
      <c r="AH50070"/>
      <c r="AI50070"/>
      <c r="AJ50070" s="77"/>
      <c r="AK50070"/>
      <c r="AL50070"/>
      <c r="AM50070"/>
      <c r="AN50070" s="111"/>
      <c r="AO50070"/>
      <c r="AP50070"/>
      <c r="AQ50070"/>
      <c r="AR50070"/>
      <c r="AS50070"/>
      <c r="AT50070"/>
      <c r="AU50070"/>
      <c r="AV50070"/>
      <c r="AW50070"/>
      <c r="AX50070"/>
      <c r="AY50070"/>
    </row>
    <row r="50071" spans="1:51" ht="10.15" customHeight="1" x14ac:dyDescent="0.2">
      <c r="A50071"/>
      <c r="B50071"/>
      <c r="C50071"/>
      <c r="D50071"/>
      <c r="E50071"/>
      <c r="F50071"/>
      <c r="G50071" s="67"/>
      <c r="H50071"/>
      <c r="I50071"/>
      <c r="J50071"/>
      <c r="K50071"/>
      <c r="L50071" s="124"/>
      <c r="M50071" s="74"/>
      <c r="N50071" s="77"/>
      <c r="O50071"/>
      <c r="P50071"/>
      <c r="Q50071"/>
      <c r="R50071"/>
      <c r="S50071" s="124"/>
      <c r="T50071" s="124"/>
      <c r="U50071" s="124"/>
      <c r="V50071" s="124"/>
      <c r="W50071" s="124"/>
      <c r="X50071" s="140"/>
      <c r="Y50071" s="96"/>
      <c r="Z50071" s="96"/>
      <c r="AA50071" s="96"/>
      <c r="AB50071" s="96"/>
      <c r="AC50071"/>
      <c r="AD50071" s="124"/>
      <c r="AE50071" s="81"/>
      <c r="AF50071"/>
      <c r="AG50071"/>
      <c r="AH50071"/>
      <c r="AI50071"/>
      <c r="AJ50071" s="77"/>
      <c r="AK50071"/>
      <c r="AL50071"/>
      <c r="AM50071"/>
      <c r="AN50071" s="111"/>
      <c r="AO50071"/>
      <c r="AP50071"/>
      <c r="AQ50071"/>
      <c r="AR50071"/>
      <c r="AS50071"/>
      <c r="AT50071"/>
      <c r="AU50071"/>
      <c r="AV50071"/>
      <c r="AW50071"/>
      <c r="AX50071"/>
      <c r="AY50071"/>
    </row>
    <row r="50072" spans="1:51" ht="10.15" customHeight="1" x14ac:dyDescent="0.2">
      <c r="A50072"/>
      <c r="B50072"/>
      <c r="C50072"/>
      <c r="D50072"/>
      <c r="E50072"/>
      <c r="F50072"/>
      <c r="G50072" s="67"/>
      <c r="H50072"/>
      <c r="I50072"/>
      <c r="J50072"/>
      <c r="K50072"/>
      <c r="L50072" s="124"/>
      <c r="M50072" s="74"/>
      <c r="N50072" s="77"/>
      <c r="O50072"/>
      <c r="P50072"/>
      <c r="Q50072"/>
      <c r="R50072"/>
      <c r="S50072" s="124"/>
      <c r="T50072" s="124"/>
      <c r="U50072" s="124"/>
      <c r="V50072" s="124"/>
      <c r="W50072" s="124"/>
      <c r="X50072" s="140"/>
      <c r="Y50072" s="96"/>
      <c r="Z50072" s="96"/>
      <c r="AA50072" s="96"/>
      <c r="AB50072" s="96"/>
      <c r="AC50072"/>
      <c r="AD50072" s="124"/>
      <c r="AE50072" s="81"/>
      <c r="AF50072"/>
      <c r="AG50072"/>
      <c r="AH50072"/>
      <c r="AI50072"/>
      <c r="AJ50072" s="77"/>
      <c r="AK50072"/>
      <c r="AL50072"/>
      <c r="AM50072"/>
      <c r="AN50072" s="111"/>
      <c r="AO50072"/>
      <c r="AP50072"/>
      <c r="AQ50072"/>
      <c r="AR50072"/>
      <c r="AS50072"/>
      <c r="AT50072"/>
      <c r="AU50072"/>
      <c r="AV50072"/>
      <c r="AW50072"/>
      <c r="AX50072"/>
      <c r="AY50072"/>
    </row>
    <row r="50073" spans="1:51" ht="10.15" customHeight="1" x14ac:dyDescent="0.2">
      <c r="A50073"/>
      <c r="B50073"/>
      <c r="C50073"/>
      <c r="D50073"/>
      <c r="E50073"/>
      <c r="F50073"/>
      <c r="G50073" s="67"/>
      <c r="H50073"/>
      <c r="I50073"/>
      <c r="J50073"/>
      <c r="K50073"/>
      <c r="L50073" s="124"/>
      <c r="M50073" s="74"/>
      <c r="N50073" s="77"/>
      <c r="O50073"/>
      <c r="P50073"/>
      <c r="Q50073"/>
      <c r="R50073"/>
      <c r="S50073" s="124"/>
      <c r="T50073" s="124"/>
      <c r="U50073" s="124"/>
      <c r="V50073" s="124"/>
      <c r="W50073" s="124"/>
      <c r="X50073" s="140"/>
      <c r="Y50073" s="96"/>
      <c r="Z50073" s="96"/>
      <c r="AA50073" s="96"/>
      <c r="AB50073" s="96"/>
      <c r="AC50073"/>
      <c r="AD50073" s="124"/>
      <c r="AE50073" s="81"/>
      <c r="AF50073"/>
      <c r="AG50073"/>
      <c r="AH50073"/>
      <c r="AI50073"/>
      <c r="AJ50073" s="77"/>
      <c r="AK50073"/>
      <c r="AL50073"/>
      <c r="AM50073"/>
      <c r="AN50073" s="111"/>
      <c r="AO50073"/>
      <c r="AP50073"/>
      <c r="AQ50073"/>
      <c r="AR50073"/>
      <c r="AS50073"/>
      <c r="AT50073"/>
      <c r="AU50073"/>
      <c r="AV50073"/>
      <c r="AW50073"/>
      <c r="AX50073"/>
      <c r="AY50073"/>
    </row>
    <row r="50074" spans="1:51" ht="10.15" customHeight="1" x14ac:dyDescent="0.2">
      <c r="A50074"/>
      <c r="B50074"/>
      <c r="C50074"/>
      <c r="D50074"/>
      <c r="E50074"/>
      <c r="F50074"/>
      <c r="G50074" s="67"/>
      <c r="H50074"/>
      <c r="I50074"/>
      <c r="J50074"/>
      <c r="K50074"/>
      <c r="L50074" s="124"/>
      <c r="M50074" s="74"/>
      <c r="N50074" s="77"/>
      <c r="O50074"/>
      <c r="P50074"/>
      <c r="Q50074"/>
      <c r="R50074"/>
      <c r="S50074" s="124"/>
      <c r="T50074" s="124"/>
      <c r="U50074" s="124"/>
      <c r="V50074" s="124"/>
      <c r="W50074" s="124"/>
      <c r="X50074" s="140"/>
      <c r="Y50074" s="96"/>
      <c r="Z50074" s="96"/>
      <c r="AA50074" s="96"/>
      <c r="AB50074" s="96"/>
      <c r="AC50074"/>
      <c r="AD50074" s="124"/>
      <c r="AE50074" s="81"/>
      <c r="AF50074"/>
      <c r="AG50074"/>
      <c r="AH50074"/>
      <c r="AI50074"/>
      <c r="AJ50074" s="77"/>
      <c r="AK50074"/>
      <c r="AL50074"/>
      <c r="AM50074"/>
      <c r="AN50074" s="111"/>
      <c r="AO50074"/>
      <c r="AP50074"/>
      <c r="AQ50074"/>
      <c r="AR50074"/>
      <c r="AS50074"/>
      <c r="AT50074"/>
      <c r="AU50074"/>
      <c r="AV50074"/>
      <c r="AW50074"/>
      <c r="AX50074"/>
      <c r="AY50074"/>
    </row>
    <row r="50075" spans="1:51" ht="10.15" customHeight="1" x14ac:dyDescent="0.2">
      <c r="A50075"/>
      <c r="B50075"/>
      <c r="C50075"/>
      <c r="D50075"/>
      <c r="E50075"/>
      <c r="F50075"/>
      <c r="G50075" s="67"/>
      <c r="H50075"/>
      <c r="I50075"/>
      <c r="J50075"/>
      <c r="K50075"/>
      <c r="L50075" s="124"/>
      <c r="M50075" s="74"/>
      <c r="N50075" s="77"/>
      <c r="O50075"/>
      <c r="P50075"/>
      <c r="Q50075"/>
      <c r="R50075"/>
      <c r="S50075" s="124"/>
      <c r="T50075" s="124"/>
      <c r="U50075" s="124"/>
      <c r="V50075" s="124"/>
      <c r="W50075" s="124"/>
      <c r="X50075" s="140"/>
      <c r="Y50075" s="96"/>
      <c r="Z50075" s="96"/>
      <c r="AA50075" s="96"/>
      <c r="AB50075" s="96"/>
      <c r="AC50075"/>
      <c r="AD50075" s="124"/>
      <c r="AE50075" s="81"/>
      <c r="AF50075"/>
      <c r="AG50075"/>
      <c r="AH50075"/>
      <c r="AI50075"/>
      <c r="AJ50075" s="77"/>
      <c r="AK50075"/>
      <c r="AL50075"/>
      <c r="AM50075"/>
      <c r="AN50075" s="111"/>
      <c r="AO50075"/>
      <c r="AP50075"/>
      <c r="AQ50075"/>
      <c r="AR50075"/>
      <c r="AS50075"/>
      <c r="AT50075"/>
      <c r="AU50075"/>
      <c r="AV50075"/>
      <c r="AW50075"/>
      <c r="AX50075"/>
      <c r="AY50075"/>
    </row>
    <row r="50076" spans="1:51" ht="10.15" customHeight="1" x14ac:dyDescent="0.2">
      <c r="A50076"/>
      <c r="B50076"/>
      <c r="C50076"/>
      <c r="D50076"/>
      <c r="E50076"/>
      <c r="F50076"/>
      <c r="G50076" s="67"/>
      <c r="H50076"/>
      <c r="I50076"/>
      <c r="J50076"/>
      <c r="K50076"/>
      <c r="L50076" s="124"/>
      <c r="M50076" s="74"/>
      <c r="N50076" s="77"/>
      <c r="O50076"/>
      <c r="P50076"/>
      <c r="Q50076"/>
      <c r="R50076"/>
      <c r="S50076" s="124"/>
      <c r="T50076" s="124"/>
      <c r="U50076" s="124"/>
      <c r="V50076" s="124"/>
      <c r="W50076" s="124"/>
      <c r="X50076" s="140"/>
      <c r="Y50076" s="96"/>
      <c r="Z50076" s="96"/>
      <c r="AA50076" s="96"/>
      <c r="AB50076" s="96"/>
      <c r="AC50076"/>
      <c r="AD50076" s="124"/>
      <c r="AE50076" s="81"/>
      <c r="AF50076"/>
      <c r="AG50076"/>
      <c r="AH50076"/>
      <c r="AI50076"/>
      <c r="AJ50076" s="77"/>
      <c r="AK50076"/>
      <c r="AL50076"/>
      <c r="AM50076"/>
      <c r="AN50076" s="111"/>
      <c r="AO50076"/>
      <c r="AP50076"/>
      <c r="AQ50076"/>
      <c r="AR50076"/>
      <c r="AS50076"/>
      <c r="AT50076"/>
      <c r="AU50076"/>
      <c r="AV50076"/>
      <c r="AW50076"/>
      <c r="AX50076"/>
      <c r="AY50076"/>
    </row>
    <row r="50077" spans="1:51" ht="10.15" customHeight="1" x14ac:dyDescent="0.2">
      <c r="A50077"/>
      <c r="B50077"/>
      <c r="C50077"/>
      <c r="D50077"/>
      <c r="E50077"/>
      <c r="F50077"/>
      <c r="G50077" s="67"/>
      <c r="H50077"/>
      <c r="I50077"/>
      <c r="J50077"/>
      <c r="K50077"/>
      <c r="L50077" s="124"/>
      <c r="M50077" s="74"/>
      <c r="N50077" s="77"/>
      <c r="O50077"/>
      <c r="P50077"/>
      <c r="Q50077"/>
      <c r="R50077"/>
      <c r="S50077" s="124"/>
      <c r="T50077" s="124"/>
      <c r="U50077" s="124"/>
      <c r="V50077" s="124"/>
      <c r="W50077" s="124"/>
      <c r="X50077" s="140"/>
      <c r="Y50077" s="96"/>
      <c r="Z50077" s="96"/>
      <c r="AA50077" s="96"/>
      <c r="AB50077" s="96"/>
      <c r="AC50077"/>
      <c r="AD50077" s="124"/>
      <c r="AE50077" s="81"/>
      <c r="AF50077"/>
      <c r="AG50077"/>
      <c r="AH50077"/>
      <c r="AI50077"/>
      <c r="AJ50077" s="77"/>
      <c r="AK50077"/>
      <c r="AL50077"/>
      <c r="AM50077"/>
      <c r="AN50077" s="111"/>
      <c r="AO50077"/>
      <c r="AP50077"/>
      <c r="AQ50077"/>
      <c r="AR50077"/>
      <c r="AS50077"/>
      <c r="AT50077"/>
      <c r="AU50077"/>
      <c r="AV50077"/>
      <c r="AW50077"/>
      <c r="AX50077"/>
      <c r="AY50077"/>
    </row>
    <row r="50078" spans="1:51" ht="10.15" customHeight="1" x14ac:dyDescent="0.2">
      <c r="A50078"/>
      <c r="B50078"/>
      <c r="C50078"/>
      <c r="D50078"/>
      <c r="E50078"/>
      <c r="F50078"/>
      <c r="G50078" s="67"/>
      <c r="H50078"/>
      <c r="I50078"/>
      <c r="J50078"/>
      <c r="K50078"/>
      <c r="L50078" s="124"/>
      <c r="M50078" s="74"/>
      <c r="N50078" s="77"/>
      <c r="O50078"/>
      <c r="P50078"/>
      <c r="Q50078"/>
      <c r="R50078"/>
      <c r="S50078" s="124"/>
      <c r="T50078" s="124"/>
      <c r="U50078" s="124"/>
      <c r="V50078" s="124"/>
      <c r="W50078" s="124"/>
      <c r="X50078" s="140"/>
      <c r="Y50078" s="96"/>
      <c r="Z50078" s="96"/>
      <c r="AA50078" s="96"/>
      <c r="AB50078" s="96"/>
      <c r="AC50078"/>
      <c r="AD50078" s="124"/>
      <c r="AE50078" s="81"/>
      <c r="AF50078"/>
      <c r="AG50078"/>
      <c r="AH50078"/>
      <c r="AI50078"/>
      <c r="AJ50078" s="77"/>
      <c r="AK50078"/>
      <c r="AL50078"/>
      <c r="AM50078"/>
      <c r="AN50078" s="111"/>
      <c r="AO50078"/>
      <c r="AP50078"/>
      <c r="AQ50078"/>
      <c r="AR50078"/>
      <c r="AS50078"/>
      <c r="AT50078"/>
      <c r="AU50078"/>
      <c r="AV50078"/>
      <c r="AW50078"/>
      <c r="AX50078"/>
      <c r="AY50078"/>
    </row>
    <row r="50079" spans="1:51" ht="10.15" customHeight="1" x14ac:dyDescent="0.2">
      <c r="A50079"/>
      <c r="B50079"/>
      <c r="C50079"/>
      <c r="D50079"/>
      <c r="E50079"/>
      <c r="F50079"/>
      <c r="G50079" s="67"/>
      <c r="H50079"/>
      <c r="I50079"/>
      <c r="J50079"/>
      <c r="K50079"/>
      <c r="L50079" s="124"/>
      <c r="M50079" s="74"/>
      <c r="N50079" s="77"/>
      <c r="O50079"/>
      <c r="P50079"/>
      <c r="Q50079"/>
      <c r="R50079"/>
      <c r="S50079" s="124"/>
      <c r="T50079" s="124"/>
      <c r="U50079" s="124"/>
      <c r="V50079" s="124"/>
      <c r="W50079" s="124"/>
      <c r="X50079" s="140"/>
      <c r="Y50079" s="96"/>
      <c r="Z50079" s="96"/>
      <c r="AA50079" s="96"/>
      <c r="AB50079" s="96"/>
      <c r="AC50079"/>
      <c r="AD50079" s="124"/>
      <c r="AE50079" s="81"/>
      <c r="AF50079"/>
      <c r="AG50079"/>
      <c r="AH50079"/>
      <c r="AI50079"/>
      <c r="AJ50079" s="77"/>
      <c r="AK50079"/>
      <c r="AL50079"/>
      <c r="AM50079"/>
      <c r="AN50079" s="111"/>
      <c r="AO50079"/>
      <c r="AP50079"/>
      <c r="AQ50079"/>
      <c r="AR50079"/>
      <c r="AS50079"/>
      <c r="AT50079"/>
      <c r="AU50079"/>
      <c r="AV50079"/>
      <c r="AW50079"/>
      <c r="AX50079"/>
      <c r="AY50079"/>
    </row>
    <row r="50080" spans="1:51" ht="10.15" customHeight="1" x14ac:dyDescent="0.2">
      <c r="A50080"/>
      <c r="B50080"/>
      <c r="C50080"/>
      <c r="D50080"/>
      <c r="E50080"/>
      <c r="F50080"/>
      <c r="G50080" s="67"/>
      <c r="H50080"/>
      <c r="I50080"/>
      <c r="J50080"/>
      <c r="K50080"/>
      <c r="L50080" s="124"/>
      <c r="M50080" s="74"/>
      <c r="N50080" s="77"/>
      <c r="O50080"/>
      <c r="P50080"/>
      <c r="Q50080"/>
      <c r="R50080"/>
      <c r="S50080" s="124"/>
      <c r="T50080" s="124"/>
      <c r="U50080" s="124"/>
      <c r="V50080" s="124"/>
      <c r="W50080" s="124"/>
      <c r="X50080" s="140"/>
      <c r="Y50080" s="96"/>
      <c r="Z50080" s="96"/>
      <c r="AA50080" s="96"/>
      <c r="AB50080" s="96"/>
      <c r="AC50080"/>
      <c r="AD50080" s="124"/>
      <c r="AE50080" s="81"/>
      <c r="AF50080"/>
      <c r="AG50080"/>
      <c r="AH50080"/>
      <c r="AI50080"/>
      <c r="AJ50080" s="77"/>
      <c r="AK50080"/>
      <c r="AL50080"/>
      <c r="AM50080"/>
      <c r="AN50080" s="111"/>
      <c r="AO50080"/>
      <c r="AP50080"/>
      <c r="AQ50080"/>
      <c r="AR50080"/>
      <c r="AS50080"/>
      <c r="AT50080"/>
      <c r="AU50080"/>
      <c r="AV50080"/>
      <c r="AW50080"/>
      <c r="AX50080"/>
      <c r="AY50080"/>
    </row>
    <row r="50081" spans="1:51" ht="10.15" customHeight="1" x14ac:dyDescent="0.2">
      <c r="A50081"/>
      <c r="B50081"/>
      <c r="C50081"/>
      <c r="D50081"/>
      <c r="E50081"/>
      <c r="F50081"/>
      <c r="G50081" s="67"/>
      <c r="H50081"/>
      <c r="I50081"/>
      <c r="J50081"/>
      <c r="K50081"/>
      <c r="L50081" s="124"/>
      <c r="M50081" s="74"/>
      <c r="N50081" s="77"/>
      <c r="O50081"/>
      <c r="P50081"/>
      <c r="Q50081"/>
      <c r="R50081"/>
      <c r="S50081" s="124"/>
      <c r="T50081" s="124"/>
      <c r="U50081" s="124"/>
      <c r="V50081" s="124"/>
      <c r="W50081" s="124"/>
      <c r="X50081" s="140"/>
      <c r="Y50081" s="96"/>
      <c r="Z50081" s="96"/>
      <c r="AA50081" s="96"/>
      <c r="AB50081" s="96"/>
      <c r="AC50081"/>
      <c r="AD50081" s="124"/>
      <c r="AE50081" s="81"/>
      <c r="AF50081"/>
      <c r="AG50081"/>
      <c r="AH50081"/>
      <c r="AI50081"/>
      <c r="AJ50081" s="77"/>
      <c r="AK50081"/>
      <c r="AL50081"/>
      <c r="AM50081"/>
      <c r="AN50081" s="111"/>
      <c r="AO50081"/>
      <c r="AP50081"/>
      <c r="AQ50081"/>
      <c r="AR50081"/>
      <c r="AS50081"/>
      <c r="AT50081"/>
      <c r="AU50081"/>
      <c r="AV50081"/>
      <c r="AW50081"/>
      <c r="AX50081"/>
      <c r="AY50081"/>
    </row>
    <row r="50082" spans="1:51" ht="10.15" customHeight="1" x14ac:dyDescent="0.2">
      <c r="A50082"/>
      <c r="B50082"/>
      <c r="C50082"/>
      <c r="D50082"/>
      <c r="E50082"/>
      <c r="F50082"/>
      <c r="G50082" s="67"/>
      <c r="H50082"/>
      <c r="I50082"/>
      <c r="J50082"/>
      <c r="K50082"/>
      <c r="L50082" s="124"/>
      <c r="M50082" s="74"/>
      <c r="N50082" s="77"/>
      <c r="O50082"/>
      <c r="P50082"/>
      <c r="Q50082"/>
      <c r="R50082"/>
      <c r="S50082" s="124"/>
      <c r="T50082" s="124"/>
      <c r="U50082" s="124"/>
      <c r="V50082" s="124"/>
      <c r="W50082" s="124"/>
      <c r="X50082" s="140"/>
      <c r="Y50082" s="96"/>
      <c r="Z50082" s="96"/>
      <c r="AA50082" s="96"/>
      <c r="AB50082" s="96"/>
      <c r="AC50082"/>
      <c r="AD50082" s="124"/>
      <c r="AE50082" s="81"/>
      <c r="AF50082"/>
      <c r="AG50082"/>
      <c r="AH50082"/>
      <c r="AI50082"/>
      <c r="AJ50082" s="77"/>
      <c r="AK50082"/>
      <c r="AL50082"/>
      <c r="AM50082"/>
      <c r="AN50082" s="111"/>
      <c r="AO50082"/>
      <c r="AP50082"/>
      <c r="AQ50082"/>
      <c r="AR50082"/>
      <c r="AS50082"/>
      <c r="AT50082"/>
      <c r="AU50082"/>
      <c r="AV50082"/>
      <c r="AW50082"/>
      <c r="AX50082"/>
      <c r="AY50082"/>
    </row>
    <row r="50083" spans="1:51" ht="10.15" customHeight="1" x14ac:dyDescent="0.2">
      <c r="A50083"/>
      <c r="B50083"/>
      <c r="C50083"/>
      <c r="D50083"/>
      <c r="E50083"/>
      <c r="F50083"/>
      <c r="G50083" s="67"/>
      <c r="H50083"/>
      <c r="I50083"/>
      <c r="J50083"/>
      <c r="K50083"/>
      <c r="L50083" s="124"/>
      <c r="M50083" s="74"/>
      <c r="N50083" s="77"/>
      <c r="O50083"/>
      <c r="P50083"/>
      <c r="Q50083"/>
      <c r="R50083"/>
      <c r="S50083" s="124"/>
      <c r="T50083" s="124"/>
      <c r="U50083" s="124"/>
      <c r="V50083" s="124"/>
      <c r="W50083" s="124"/>
      <c r="X50083" s="140"/>
      <c r="Y50083" s="96"/>
      <c r="Z50083" s="96"/>
      <c r="AA50083" s="96"/>
      <c r="AB50083" s="96"/>
      <c r="AC50083"/>
      <c r="AD50083" s="124"/>
      <c r="AE50083" s="81"/>
      <c r="AF50083"/>
      <c r="AG50083"/>
      <c r="AH50083"/>
      <c r="AI50083"/>
      <c r="AJ50083" s="77"/>
      <c r="AK50083"/>
      <c r="AL50083"/>
      <c r="AM50083"/>
      <c r="AN50083" s="111"/>
      <c r="AO50083"/>
      <c r="AP50083"/>
      <c r="AQ50083"/>
      <c r="AR50083"/>
      <c r="AS50083"/>
      <c r="AT50083"/>
      <c r="AU50083"/>
      <c r="AV50083"/>
      <c r="AW50083"/>
      <c r="AX50083"/>
      <c r="AY50083"/>
    </row>
    <row r="50084" spans="1:51" ht="10.15" customHeight="1" x14ac:dyDescent="0.2">
      <c r="A50084"/>
      <c r="B50084"/>
      <c r="C50084"/>
      <c r="D50084"/>
      <c r="E50084"/>
      <c r="F50084"/>
      <c r="G50084" s="67"/>
      <c r="H50084"/>
      <c r="I50084"/>
      <c r="J50084"/>
      <c r="K50084"/>
      <c r="L50084" s="124"/>
      <c r="M50084" s="74"/>
      <c r="N50084" s="77"/>
      <c r="O50084"/>
      <c r="P50084"/>
      <c r="Q50084"/>
      <c r="R50084"/>
      <c r="S50084" s="124"/>
      <c r="T50084" s="124"/>
      <c r="U50084" s="124"/>
      <c r="V50084" s="124"/>
      <c r="W50084" s="124"/>
      <c r="X50084" s="140"/>
      <c r="Y50084" s="96"/>
      <c r="Z50084" s="96"/>
      <c r="AA50084" s="96"/>
      <c r="AB50084" s="96"/>
      <c r="AC50084"/>
      <c r="AD50084" s="124"/>
      <c r="AE50084" s="81"/>
      <c r="AF50084"/>
      <c r="AG50084"/>
      <c r="AH50084"/>
      <c r="AI50084"/>
      <c r="AJ50084" s="77"/>
      <c r="AK50084"/>
      <c r="AL50084"/>
      <c r="AM50084"/>
      <c r="AN50084" s="111"/>
      <c r="AO50084"/>
      <c r="AP50084"/>
      <c r="AQ50084"/>
      <c r="AR50084"/>
      <c r="AS50084"/>
      <c r="AT50084"/>
      <c r="AU50084"/>
      <c r="AV50084"/>
      <c r="AW50084"/>
      <c r="AX50084"/>
      <c r="AY50084"/>
    </row>
    <row r="50085" spans="1:51" ht="10.15" customHeight="1" x14ac:dyDescent="0.2">
      <c r="A50085"/>
      <c r="B50085"/>
      <c r="C50085"/>
      <c r="D50085"/>
      <c r="E50085"/>
      <c r="F50085"/>
      <c r="G50085" s="67"/>
      <c r="H50085"/>
      <c r="I50085"/>
      <c r="J50085"/>
      <c r="K50085"/>
      <c r="L50085" s="124"/>
      <c r="M50085" s="74"/>
      <c r="N50085" s="77"/>
      <c r="O50085"/>
      <c r="P50085"/>
      <c r="Q50085"/>
      <c r="R50085"/>
      <c r="S50085" s="124"/>
      <c r="T50085" s="124"/>
      <c r="U50085" s="124"/>
      <c r="V50085" s="124"/>
      <c r="W50085" s="124"/>
      <c r="X50085" s="140"/>
      <c r="Y50085" s="96"/>
      <c r="Z50085" s="96"/>
      <c r="AA50085" s="96"/>
      <c r="AB50085" s="96"/>
      <c r="AC50085"/>
      <c r="AD50085" s="124"/>
      <c r="AE50085" s="81"/>
      <c r="AF50085"/>
      <c r="AG50085"/>
      <c r="AH50085"/>
      <c r="AI50085"/>
      <c r="AJ50085" s="77"/>
      <c r="AK50085"/>
      <c r="AL50085"/>
      <c r="AM50085"/>
      <c r="AN50085" s="111"/>
      <c r="AO50085"/>
      <c r="AP50085"/>
      <c r="AQ50085"/>
      <c r="AR50085"/>
      <c r="AS50085"/>
      <c r="AT50085"/>
      <c r="AU50085"/>
      <c r="AV50085"/>
      <c r="AW50085"/>
      <c r="AX50085"/>
      <c r="AY50085"/>
    </row>
    <row r="50086" spans="1:51" ht="10.15" customHeight="1" x14ac:dyDescent="0.2">
      <c r="A50086"/>
      <c r="B50086"/>
      <c r="C50086"/>
      <c r="D50086"/>
      <c r="E50086"/>
      <c r="F50086"/>
      <c r="G50086" s="67"/>
      <c r="H50086"/>
      <c r="I50086"/>
      <c r="J50086"/>
      <c r="K50086"/>
      <c r="L50086" s="124"/>
      <c r="M50086" s="74"/>
      <c r="N50086" s="77"/>
      <c r="O50086"/>
      <c r="P50086"/>
      <c r="Q50086"/>
      <c r="R50086"/>
      <c r="S50086" s="124"/>
      <c r="T50086" s="124"/>
      <c r="U50086" s="124"/>
      <c r="V50086" s="124"/>
      <c r="W50086" s="124"/>
      <c r="X50086" s="140"/>
      <c r="Y50086" s="96"/>
      <c r="Z50086" s="96"/>
      <c r="AA50086" s="96"/>
      <c r="AB50086" s="96"/>
      <c r="AC50086"/>
      <c r="AD50086" s="124"/>
      <c r="AE50086" s="81"/>
      <c r="AF50086"/>
      <c r="AG50086"/>
      <c r="AH50086"/>
      <c r="AI50086"/>
      <c r="AJ50086" s="77"/>
      <c r="AK50086"/>
      <c r="AL50086"/>
      <c r="AM50086"/>
      <c r="AN50086" s="111"/>
      <c r="AO50086"/>
      <c r="AP50086"/>
      <c r="AQ50086"/>
      <c r="AR50086"/>
      <c r="AS50086"/>
      <c r="AT50086"/>
      <c r="AU50086"/>
      <c r="AV50086"/>
      <c r="AW50086"/>
      <c r="AX50086"/>
      <c r="AY50086"/>
    </row>
    <row r="50087" spans="1:51" ht="10.15" customHeight="1" x14ac:dyDescent="0.2">
      <c r="A50087"/>
      <c r="B50087"/>
      <c r="C50087"/>
      <c r="D50087"/>
      <c r="E50087"/>
      <c r="F50087"/>
      <c r="G50087" s="67"/>
      <c r="H50087"/>
      <c r="I50087"/>
      <c r="J50087"/>
      <c r="K50087"/>
      <c r="L50087" s="124"/>
      <c r="M50087" s="74"/>
      <c r="N50087" s="77"/>
      <c r="O50087"/>
      <c r="P50087"/>
      <c r="Q50087"/>
      <c r="R50087"/>
      <c r="S50087" s="124"/>
      <c r="T50087" s="124"/>
      <c r="U50087" s="124"/>
      <c r="V50087" s="124"/>
      <c r="W50087" s="124"/>
      <c r="X50087" s="140"/>
      <c r="Y50087" s="96"/>
      <c r="Z50087" s="96"/>
      <c r="AA50087" s="96"/>
      <c r="AB50087" s="96"/>
      <c r="AC50087"/>
      <c r="AD50087" s="124"/>
      <c r="AE50087" s="81"/>
      <c r="AF50087"/>
      <c r="AG50087"/>
      <c r="AH50087"/>
      <c r="AI50087"/>
      <c r="AJ50087" s="77"/>
      <c r="AK50087"/>
      <c r="AL50087"/>
      <c r="AM50087"/>
      <c r="AN50087" s="111"/>
      <c r="AO50087"/>
      <c r="AP50087"/>
      <c r="AQ50087"/>
      <c r="AR50087"/>
      <c r="AS50087"/>
      <c r="AT50087"/>
      <c r="AU50087"/>
      <c r="AV50087"/>
      <c r="AW50087"/>
      <c r="AX50087"/>
      <c r="AY50087"/>
    </row>
    <row r="50088" spans="1:51" ht="10.15" customHeight="1" x14ac:dyDescent="0.2">
      <c r="A50088"/>
      <c r="B50088"/>
      <c r="C50088"/>
      <c r="D50088"/>
      <c r="E50088"/>
      <c r="F50088"/>
      <c r="G50088" s="67"/>
      <c r="H50088"/>
      <c r="I50088"/>
      <c r="J50088"/>
      <c r="K50088"/>
      <c r="L50088" s="124"/>
      <c r="M50088" s="74"/>
      <c r="N50088" s="77"/>
      <c r="O50088"/>
      <c r="P50088"/>
      <c r="Q50088"/>
      <c r="R50088"/>
      <c r="S50088" s="124"/>
      <c r="T50088" s="124"/>
      <c r="U50088" s="124"/>
      <c r="V50088" s="124"/>
      <c r="W50088" s="124"/>
      <c r="X50088" s="140"/>
      <c r="Y50088" s="96"/>
      <c r="Z50088" s="96"/>
      <c r="AA50088" s="96"/>
      <c r="AB50088" s="96"/>
      <c r="AC50088"/>
      <c r="AD50088" s="124"/>
      <c r="AE50088" s="81"/>
      <c r="AF50088"/>
      <c r="AG50088"/>
      <c r="AH50088"/>
      <c r="AI50088"/>
      <c r="AJ50088" s="77"/>
      <c r="AK50088"/>
      <c r="AL50088"/>
      <c r="AM50088"/>
      <c r="AN50088" s="111"/>
      <c r="AO50088"/>
      <c r="AP50088"/>
      <c r="AQ50088"/>
      <c r="AR50088"/>
      <c r="AS50088"/>
      <c r="AT50088"/>
      <c r="AU50088"/>
      <c r="AV50088"/>
      <c r="AW50088"/>
      <c r="AX50088"/>
      <c r="AY50088"/>
    </row>
    <row r="50089" spans="1:51" ht="10.15" customHeight="1" x14ac:dyDescent="0.2">
      <c r="A50089"/>
      <c r="B50089"/>
      <c r="C50089"/>
      <c r="D50089"/>
      <c r="E50089"/>
      <c r="F50089"/>
      <c r="G50089" s="67"/>
      <c r="H50089"/>
      <c r="I50089"/>
      <c r="J50089"/>
      <c r="K50089"/>
      <c r="L50089" s="124"/>
      <c r="M50089" s="74"/>
      <c r="N50089" s="77"/>
      <c r="O50089"/>
      <c r="P50089"/>
      <c r="Q50089"/>
      <c r="R50089"/>
      <c r="S50089" s="124"/>
      <c r="T50089" s="124"/>
      <c r="U50089" s="124"/>
      <c r="V50089" s="124"/>
      <c r="W50089" s="124"/>
      <c r="X50089" s="140"/>
      <c r="Y50089" s="96"/>
      <c r="Z50089" s="96"/>
      <c r="AA50089" s="96"/>
      <c r="AB50089" s="96"/>
      <c r="AC50089"/>
      <c r="AD50089" s="124"/>
      <c r="AE50089" s="81"/>
      <c r="AF50089"/>
      <c r="AG50089"/>
      <c r="AH50089"/>
      <c r="AI50089"/>
      <c r="AJ50089" s="77"/>
      <c r="AK50089"/>
      <c r="AL50089"/>
      <c r="AM50089"/>
      <c r="AN50089" s="111"/>
      <c r="AO50089"/>
      <c r="AP50089"/>
      <c r="AQ50089"/>
      <c r="AR50089"/>
      <c r="AS50089"/>
      <c r="AT50089"/>
      <c r="AU50089"/>
      <c r="AV50089"/>
      <c r="AW50089"/>
      <c r="AX50089"/>
      <c r="AY50089"/>
    </row>
    <row r="50090" spans="1:51" ht="10.15" customHeight="1" x14ac:dyDescent="0.2">
      <c r="A50090"/>
      <c r="B50090"/>
      <c r="C50090"/>
      <c r="D50090"/>
      <c r="E50090"/>
      <c r="F50090"/>
      <c r="G50090" s="67"/>
      <c r="H50090"/>
      <c r="I50090"/>
      <c r="J50090"/>
      <c r="K50090"/>
      <c r="L50090" s="124"/>
      <c r="M50090" s="74"/>
      <c r="N50090" s="77"/>
      <c r="O50090"/>
      <c r="P50090"/>
      <c r="Q50090"/>
      <c r="R50090"/>
      <c r="S50090" s="124"/>
      <c r="T50090" s="124"/>
      <c r="U50090" s="124"/>
      <c r="V50090" s="124"/>
      <c r="W50090" s="124"/>
      <c r="X50090" s="140"/>
      <c r="Y50090" s="96"/>
      <c r="Z50090" s="96"/>
      <c r="AA50090" s="96"/>
      <c r="AB50090" s="96"/>
      <c r="AC50090"/>
      <c r="AD50090" s="124"/>
      <c r="AE50090" s="81"/>
      <c r="AF50090"/>
      <c r="AG50090"/>
      <c r="AH50090"/>
      <c r="AI50090"/>
      <c r="AJ50090" s="77"/>
      <c r="AK50090"/>
      <c r="AL50090"/>
      <c r="AM50090"/>
      <c r="AN50090" s="111"/>
      <c r="AO50090"/>
      <c r="AP50090"/>
      <c r="AQ50090"/>
      <c r="AR50090"/>
      <c r="AS50090"/>
      <c r="AT50090"/>
      <c r="AU50090"/>
      <c r="AV50090"/>
      <c r="AW50090"/>
      <c r="AX50090"/>
      <c r="AY50090"/>
    </row>
    <row r="50091" spans="1:51" ht="10.15" customHeight="1" x14ac:dyDescent="0.2">
      <c r="A50091"/>
      <c r="B50091"/>
      <c r="C50091"/>
      <c r="D50091"/>
      <c r="E50091"/>
      <c r="F50091"/>
      <c r="G50091" s="67"/>
      <c r="H50091"/>
      <c r="I50091"/>
      <c r="J50091"/>
      <c r="K50091"/>
      <c r="L50091" s="124"/>
      <c r="M50091" s="74"/>
      <c r="N50091" s="77"/>
      <c r="O50091"/>
      <c r="P50091"/>
      <c r="Q50091"/>
      <c r="R50091"/>
      <c r="S50091" s="124"/>
      <c r="T50091" s="124"/>
      <c r="U50091" s="124"/>
      <c r="V50091" s="124"/>
      <c r="W50091" s="124"/>
      <c r="X50091" s="140"/>
      <c r="Y50091" s="96"/>
      <c r="Z50091" s="96"/>
      <c r="AA50091" s="96"/>
      <c r="AB50091" s="96"/>
      <c r="AC50091"/>
      <c r="AD50091" s="124"/>
      <c r="AE50091" s="81"/>
      <c r="AF50091"/>
      <c r="AG50091"/>
      <c r="AH50091"/>
      <c r="AI50091"/>
      <c r="AJ50091" s="77"/>
      <c r="AK50091"/>
      <c r="AL50091"/>
      <c r="AM50091"/>
      <c r="AN50091" s="111"/>
      <c r="AO50091"/>
      <c r="AP50091"/>
      <c r="AQ50091"/>
      <c r="AR50091"/>
      <c r="AS50091"/>
      <c r="AT50091"/>
      <c r="AU50091"/>
      <c r="AV50091"/>
      <c r="AW50091"/>
      <c r="AX50091"/>
      <c r="AY50091"/>
    </row>
    <row r="50092" spans="1:51" ht="10.15" customHeight="1" x14ac:dyDescent="0.2">
      <c r="A50092"/>
      <c r="B50092"/>
      <c r="C50092"/>
      <c r="D50092"/>
      <c r="E50092"/>
      <c r="F50092"/>
      <c r="G50092" s="67"/>
      <c r="H50092"/>
      <c r="I50092"/>
      <c r="J50092"/>
      <c r="K50092"/>
      <c r="L50092" s="124"/>
      <c r="M50092" s="74"/>
      <c r="N50092" s="77"/>
      <c r="O50092"/>
      <c r="P50092"/>
      <c r="Q50092"/>
      <c r="R50092"/>
      <c r="S50092" s="124"/>
      <c r="T50092" s="124"/>
      <c r="U50092" s="124"/>
      <c r="V50092" s="124"/>
      <c r="W50092" s="124"/>
      <c r="X50092" s="140"/>
      <c r="Y50092" s="96"/>
      <c r="Z50092" s="96"/>
      <c r="AA50092" s="96"/>
      <c r="AB50092" s="96"/>
      <c r="AC50092"/>
      <c r="AD50092" s="124"/>
      <c r="AE50092" s="81"/>
      <c r="AF50092"/>
      <c r="AG50092"/>
      <c r="AH50092"/>
      <c r="AI50092"/>
      <c r="AJ50092" s="77"/>
      <c r="AK50092"/>
      <c r="AL50092"/>
      <c r="AM50092"/>
      <c r="AN50092" s="111"/>
      <c r="AO50092"/>
      <c r="AP50092"/>
      <c r="AQ50092"/>
      <c r="AR50092"/>
      <c r="AS50092"/>
      <c r="AT50092"/>
      <c r="AU50092"/>
      <c r="AV50092"/>
      <c r="AW50092"/>
      <c r="AX50092"/>
      <c r="AY50092"/>
    </row>
    <row r="50093" spans="1:51" ht="10.15" customHeight="1" x14ac:dyDescent="0.2">
      <c r="A50093"/>
      <c r="B50093"/>
      <c r="C50093"/>
      <c r="D50093"/>
      <c r="E50093"/>
      <c r="F50093"/>
      <c r="G50093" s="67"/>
      <c r="H50093"/>
      <c r="I50093"/>
      <c r="J50093"/>
      <c r="K50093"/>
      <c r="L50093" s="124"/>
      <c r="M50093" s="74"/>
      <c r="N50093" s="77"/>
      <c r="O50093"/>
      <c r="P50093"/>
      <c r="Q50093"/>
      <c r="R50093"/>
      <c r="S50093" s="124"/>
      <c r="T50093" s="124"/>
      <c r="U50093" s="124"/>
      <c r="V50093" s="124"/>
      <c r="W50093" s="124"/>
      <c r="X50093" s="140"/>
      <c r="Y50093" s="96"/>
      <c r="Z50093" s="96"/>
      <c r="AA50093" s="96"/>
      <c r="AB50093" s="96"/>
      <c r="AC50093"/>
      <c r="AD50093" s="124"/>
      <c r="AE50093" s="81"/>
      <c r="AF50093"/>
      <c r="AG50093"/>
      <c r="AH50093"/>
      <c r="AI50093"/>
      <c r="AJ50093" s="77"/>
      <c r="AK50093"/>
      <c r="AL50093"/>
      <c r="AM50093"/>
      <c r="AN50093" s="111"/>
      <c r="AO50093"/>
      <c r="AP50093"/>
      <c r="AQ50093"/>
      <c r="AR50093"/>
      <c r="AS50093"/>
      <c r="AT50093"/>
      <c r="AU50093"/>
      <c r="AV50093"/>
      <c r="AW50093"/>
      <c r="AX50093"/>
      <c r="AY50093"/>
    </row>
    <row r="50094" spans="1:51" ht="10.15" customHeight="1" x14ac:dyDescent="0.2">
      <c r="A50094"/>
      <c r="B50094"/>
      <c r="C50094"/>
      <c r="D50094"/>
      <c r="E50094"/>
      <c r="F50094"/>
      <c r="G50094" s="67"/>
      <c r="H50094"/>
      <c r="I50094"/>
      <c r="J50094"/>
      <c r="K50094"/>
      <c r="L50094" s="124"/>
      <c r="M50094" s="74"/>
      <c r="N50094" s="77"/>
      <c r="O50094"/>
      <c r="P50094"/>
      <c r="Q50094"/>
      <c r="R50094"/>
      <c r="S50094" s="124"/>
      <c r="T50094" s="124"/>
      <c r="U50094" s="124"/>
      <c r="V50094" s="124"/>
      <c r="W50094" s="124"/>
      <c r="X50094" s="140"/>
      <c r="Y50094" s="96"/>
      <c r="Z50094" s="96"/>
      <c r="AA50094" s="96"/>
      <c r="AB50094" s="96"/>
      <c r="AC50094"/>
      <c r="AD50094" s="124"/>
      <c r="AE50094" s="81"/>
      <c r="AF50094"/>
      <c r="AG50094"/>
      <c r="AH50094"/>
      <c r="AI50094"/>
      <c r="AJ50094" s="77"/>
      <c r="AK50094"/>
      <c r="AL50094"/>
      <c r="AM50094"/>
      <c r="AN50094" s="111"/>
      <c r="AO50094"/>
      <c r="AP50094"/>
      <c r="AQ50094"/>
      <c r="AR50094"/>
      <c r="AS50094"/>
      <c r="AT50094"/>
      <c r="AU50094"/>
      <c r="AV50094"/>
      <c r="AW50094"/>
      <c r="AX50094"/>
      <c r="AY50094"/>
    </row>
    <row r="50095" spans="1:51" ht="10.15" customHeight="1" x14ac:dyDescent="0.2">
      <c r="A50095"/>
      <c r="B50095"/>
      <c r="C50095"/>
      <c r="D50095"/>
      <c r="E50095"/>
      <c r="F50095"/>
      <c r="G50095" s="67"/>
      <c r="H50095"/>
      <c r="I50095"/>
      <c r="J50095"/>
      <c r="K50095"/>
      <c r="L50095" s="124"/>
      <c r="M50095" s="74"/>
      <c r="N50095" s="77"/>
      <c r="O50095"/>
      <c r="P50095"/>
      <c r="Q50095"/>
      <c r="R50095"/>
      <c r="S50095" s="124"/>
      <c r="T50095" s="124"/>
      <c r="U50095" s="124"/>
      <c r="V50095" s="124"/>
      <c r="W50095" s="124"/>
      <c r="X50095" s="140"/>
      <c r="Y50095" s="96"/>
      <c r="Z50095" s="96"/>
      <c r="AA50095" s="96"/>
      <c r="AB50095" s="96"/>
      <c r="AC50095"/>
      <c r="AD50095" s="124"/>
      <c r="AE50095" s="81"/>
      <c r="AF50095"/>
      <c r="AG50095"/>
      <c r="AH50095"/>
      <c r="AI50095"/>
      <c r="AJ50095" s="77"/>
      <c r="AK50095"/>
      <c r="AL50095"/>
      <c r="AM50095"/>
      <c r="AN50095" s="111"/>
      <c r="AO50095"/>
      <c r="AP50095"/>
      <c r="AQ50095"/>
      <c r="AR50095"/>
      <c r="AS50095"/>
      <c r="AT50095"/>
      <c r="AU50095"/>
      <c r="AV50095"/>
      <c r="AW50095"/>
      <c r="AX50095"/>
      <c r="AY50095"/>
    </row>
    <row r="50096" spans="1:51" ht="10.15" customHeight="1" x14ac:dyDescent="0.2">
      <c r="A50096"/>
      <c r="B50096"/>
      <c r="C50096"/>
      <c r="D50096"/>
      <c r="E50096"/>
      <c r="F50096"/>
      <c r="G50096" s="67"/>
      <c r="H50096"/>
      <c r="I50096"/>
      <c r="J50096"/>
      <c r="K50096"/>
      <c r="L50096" s="124"/>
      <c r="M50096" s="74"/>
      <c r="N50096" s="77"/>
      <c r="O50096"/>
      <c r="P50096"/>
      <c r="Q50096"/>
      <c r="R50096"/>
      <c r="S50096" s="124"/>
      <c r="T50096" s="124"/>
      <c r="U50096" s="124"/>
      <c r="V50096" s="124"/>
      <c r="W50096" s="124"/>
      <c r="X50096" s="140"/>
      <c r="Y50096" s="96"/>
      <c r="Z50096" s="96"/>
      <c r="AA50096" s="96"/>
      <c r="AB50096" s="96"/>
      <c r="AC50096"/>
      <c r="AD50096" s="124"/>
      <c r="AE50096" s="81"/>
      <c r="AF50096"/>
      <c r="AG50096"/>
      <c r="AH50096"/>
      <c r="AI50096"/>
      <c r="AJ50096" s="77"/>
      <c r="AK50096"/>
      <c r="AL50096"/>
      <c r="AM50096"/>
      <c r="AN50096" s="111"/>
      <c r="AO50096"/>
      <c r="AP50096"/>
      <c r="AQ50096"/>
      <c r="AR50096"/>
      <c r="AS50096"/>
      <c r="AT50096"/>
      <c r="AU50096"/>
      <c r="AV50096"/>
      <c r="AW50096"/>
      <c r="AX50096"/>
      <c r="AY50096"/>
    </row>
    <row r="50097" spans="1:51" ht="10.15" customHeight="1" x14ac:dyDescent="0.2">
      <c r="A50097"/>
      <c r="B50097"/>
      <c r="C50097"/>
      <c r="D50097"/>
      <c r="E50097"/>
      <c r="F50097"/>
      <c r="G50097" s="67"/>
      <c r="H50097"/>
      <c r="I50097"/>
      <c r="J50097"/>
      <c r="K50097"/>
      <c r="L50097" s="124"/>
      <c r="M50097" s="74"/>
      <c r="N50097" s="77"/>
      <c r="O50097"/>
      <c r="P50097"/>
      <c r="Q50097"/>
      <c r="R50097"/>
      <c r="S50097" s="124"/>
      <c r="T50097" s="124"/>
      <c r="U50097" s="124"/>
      <c r="V50097" s="124"/>
      <c r="W50097" s="124"/>
      <c r="X50097" s="140"/>
      <c r="Y50097" s="96"/>
      <c r="Z50097" s="96"/>
      <c r="AA50097" s="96"/>
      <c r="AB50097" s="96"/>
      <c r="AC50097"/>
      <c r="AD50097" s="124"/>
      <c r="AE50097" s="81"/>
      <c r="AF50097"/>
      <c r="AG50097"/>
      <c r="AH50097"/>
      <c r="AI50097"/>
      <c r="AJ50097" s="77"/>
      <c r="AK50097"/>
      <c r="AL50097"/>
      <c r="AM50097"/>
      <c r="AN50097" s="111"/>
      <c r="AO50097"/>
      <c r="AP50097"/>
      <c r="AQ50097"/>
      <c r="AR50097"/>
      <c r="AS50097"/>
      <c r="AT50097"/>
      <c r="AU50097"/>
      <c r="AV50097"/>
      <c r="AW50097"/>
      <c r="AX50097"/>
      <c r="AY50097"/>
    </row>
    <row r="50098" spans="1:51" ht="10.15" customHeight="1" x14ac:dyDescent="0.2">
      <c r="A50098"/>
      <c r="B50098"/>
      <c r="C50098"/>
      <c r="D50098"/>
      <c r="E50098"/>
      <c r="F50098"/>
      <c r="G50098" s="67"/>
      <c r="H50098"/>
      <c r="I50098"/>
      <c r="J50098"/>
      <c r="K50098"/>
      <c r="L50098" s="124"/>
      <c r="M50098" s="74"/>
      <c r="N50098" s="77"/>
      <c r="O50098"/>
      <c r="P50098"/>
      <c r="Q50098"/>
      <c r="R50098"/>
      <c r="S50098" s="124"/>
      <c r="T50098" s="124"/>
      <c r="U50098" s="124"/>
      <c r="V50098" s="124"/>
      <c r="W50098" s="124"/>
      <c r="X50098" s="140"/>
      <c r="Y50098" s="96"/>
      <c r="Z50098" s="96"/>
      <c r="AA50098" s="96"/>
      <c r="AB50098" s="96"/>
      <c r="AC50098"/>
      <c r="AD50098" s="124"/>
      <c r="AE50098" s="81"/>
      <c r="AF50098"/>
      <c r="AG50098"/>
      <c r="AH50098"/>
      <c r="AI50098"/>
      <c r="AJ50098" s="77"/>
      <c r="AK50098"/>
      <c r="AL50098"/>
      <c r="AM50098"/>
      <c r="AN50098" s="111"/>
      <c r="AO50098"/>
      <c r="AP50098"/>
      <c r="AQ50098"/>
      <c r="AR50098"/>
      <c r="AS50098"/>
      <c r="AT50098"/>
      <c r="AU50098"/>
      <c r="AV50098"/>
      <c r="AW50098"/>
      <c r="AX50098"/>
      <c r="AY50098"/>
    </row>
    <row r="50099" spans="1:51" ht="10.15" customHeight="1" x14ac:dyDescent="0.2">
      <c r="A50099"/>
      <c r="B50099"/>
      <c r="C50099"/>
      <c r="D50099"/>
      <c r="E50099"/>
      <c r="F50099"/>
      <c r="G50099" s="67"/>
      <c r="H50099"/>
      <c r="I50099"/>
      <c r="J50099"/>
      <c r="K50099"/>
      <c r="L50099" s="124"/>
      <c r="M50099" s="74"/>
      <c r="N50099" s="77"/>
      <c r="O50099"/>
      <c r="P50099"/>
      <c r="Q50099"/>
      <c r="R50099"/>
      <c r="S50099" s="124"/>
      <c r="T50099" s="124"/>
      <c r="U50099" s="124"/>
      <c r="V50099" s="124"/>
      <c r="W50099" s="124"/>
      <c r="X50099" s="140"/>
      <c r="Y50099" s="96"/>
      <c r="Z50099" s="96"/>
      <c r="AA50099" s="96"/>
      <c r="AB50099" s="96"/>
      <c r="AC50099"/>
      <c r="AD50099" s="124"/>
      <c r="AE50099" s="81"/>
      <c r="AF50099"/>
      <c r="AG50099"/>
      <c r="AH50099"/>
      <c r="AI50099"/>
      <c r="AJ50099" s="77"/>
      <c r="AK50099"/>
      <c r="AL50099"/>
      <c r="AM50099"/>
      <c r="AN50099" s="111"/>
      <c r="AO50099"/>
      <c r="AP50099"/>
      <c r="AQ50099"/>
      <c r="AR50099"/>
      <c r="AS50099"/>
      <c r="AT50099"/>
      <c r="AU50099"/>
      <c r="AV50099"/>
      <c r="AW50099"/>
      <c r="AX50099"/>
      <c r="AY50099"/>
    </row>
    <row r="50100" spans="1:51" ht="10.15" customHeight="1" x14ac:dyDescent="0.2">
      <c r="A50100"/>
      <c r="B50100"/>
      <c r="C50100"/>
      <c r="D50100"/>
      <c r="E50100"/>
      <c r="F50100"/>
      <c r="G50100" s="67"/>
      <c r="H50100"/>
      <c r="I50100"/>
      <c r="J50100"/>
      <c r="K50100"/>
      <c r="L50100" s="124"/>
      <c r="M50100" s="74"/>
      <c r="N50100" s="77"/>
      <c r="O50100"/>
      <c r="P50100"/>
      <c r="Q50100"/>
      <c r="R50100"/>
      <c r="S50100" s="124"/>
      <c r="T50100" s="124"/>
      <c r="U50100" s="124"/>
      <c r="V50100" s="124"/>
      <c r="W50100" s="124"/>
      <c r="X50100" s="140"/>
      <c r="Y50100" s="96"/>
      <c r="Z50100" s="96"/>
      <c r="AA50100" s="96"/>
      <c r="AB50100" s="96"/>
      <c r="AC50100"/>
      <c r="AD50100" s="124"/>
      <c r="AE50100" s="81"/>
      <c r="AF50100"/>
      <c r="AG50100"/>
      <c r="AH50100"/>
      <c r="AI50100"/>
      <c r="AJ50100" s="77"/>
      <c r="AK50100"/>
      <c r="AL50100"/>
      <c r="AM50100"/>
      <c r="AN50100" s="111"/>
      <c r="AO50100"/>
      <c r="AP50100"/>
      <c r="AQ50100"/>
      <c r="AR50100"/>
      <c r="AS50100"/>
      <c r="AT50100"/>
      <c r="AU50100"/>
      <c r="AV50100"/>
      <c r="AW50100"/>
      <c r="AX50100"/>
      <c r="AY50100"/>
    </row>
    <row r="50101" spans="1:51" ht="10.15" customHeight="1" x14ac:dyDescent="0.2">
      <c r="A50101"/>
      <c r="B50101"/>
      <c r="C50101"/>
      <c r="D50101"/>
      <c r="E50101"/>
      <c r="F50101"/>
      <c r="G50101" s="67"/>
      <c r="H50101"/>
      <c r="I50101"/>
      <c r="J50101"/>
      <c r="K50101"/>
      <c r="L50101" s="124"/>
      <c r="M50101" s="74"/>
      <c r="N50101" s="77"/>
      <c r="O50101"/>
      <c r="P50101"/>
      <c r="Q50101"/>
      <c r="R50101"/>
      <c r="S50101" s="124"/>
      <c r="T50101" s="124"/>
      <c r="U50101" s="124"/>
      <c r="V50101" s="124"/>
      <c r="W50101" s="124"/>
      <c r="X50101" s="140"/>
      <c r="Y50101" s="96"/>
      <c r="Z50101" s="96"/>
      <c r="AA50101" s="96"/>
      <c r="AB50101" s="96"/>
      <c r="AC50101"/>
      <c r="AD50101" s="124"/>
      <c r="AE50101" s="81"/>
      <c r="AF50101"/>
      <c r="AG50101"/>
      <c r="AH50101"/>
      <c r="AI50101"/>
      <c r="AJ50101" s="77"/>
      <c r="AK50101"/>
      <c r="AL50101"/>
      <c r="AM50101"/>
      <c r="AN50101" s="111"/>
      <c r="AO50101"/>
      <c r="AP50101"/>
      <c r="AQ50101"/>
      <c r="AR50101"/>
      <c r="AS50101"/>
      <c r="AT50101"/>
      <c r="AU50101"/>
      <c r="AV50101"/>
      <c r="AW50101"/>
      <c r="AX50101"/>
      <c r="AY50101"/>
    </row>
    <row r="50102" spans="1:51" ht="10.15" customHeight="1" x14ac:dyDescent="0.2">
      <c r="A50102"/>
      <c r="B50102"/>
      <c r="C50102"/>
      <c r="D50102"/>
      <c r="E50102"/>
      <c r="F50102"/>
      <c r="G50102" s="67"/>
      <c r="H50102"/>
      <c r="I50102"/>
      <c r="J50102"/>
      <c r="K50102"/>
      <c r="L50102" s="124"/>
      <c r="M50102" s="74"/>
      <c r="N50102" s="77"/>
      <c r="O50102"/>
      <c r="P50102"/>
      <c r="Q50102"/>
      <c r="R50102"/>
      <c r="S50102" s="124"/>
      <c r="T50102" s="124"/>
      <c r="U50102" s="124"/>
      <c r="V50102" s="124"/>
      <c r="W50102" s="124"/>
      <c r="X50102" s="140"/>
      <c r="Y50102" s="96"/>
      <c r="Z50102" s="96"/>
      <c r="AA50102" s="96"/>
      <c r="AB50102" s="96"/>
      <c r="AC50102"/>
      <c r="AD50102" s="124"/>
      <c r="AE50102" s="81"/>
      <c r="AF50102"/>
      <c r="AG50102"/>
      <c r="AH50102"/>
      <c r="AI50102"/>
      <c r="AJ50102" s="77"/>
      <c r="AK50102"/>
      <c r="AL50102"/>
      <c r="AM50102"/>
      <c r="AN50102" s="111"/>
      <c r="AO50102"/>
      <c r="AP50102"/>
      <c r="AQ50102"/>
      <c r="AR50102"/>
      <c r="AS50102"/>
      <c r="AT50102"/>
      <c r="AU50102"/>
      <c r="AV50102"/>
      <c r="AW50102"/>
      <c r="AX50102"/>
      <c r="AY50102"/>
    </row>
    <row r="50103" spans="1:51" ht="10.15" customHeight="1" x14ac:dyDescent="0.2">
      <c r="A50103"/>
      <c r="B50103"/>
      <c r="C50103"/>
      <c r="D50103"/>
      <c r="E50103"/>
      <c r="F50103"/>
      <c r="G50103" s="67"/>
      <c r="H50103"/>
      <c r="I50103"/>
      <c r="J50103"/>
      <c r="K50103"/>
      <c r="L50103" s="124"/>
      <c r="M50103" s="74"/>
      <c r="N50103" s="77"/>
      <c r="O50103"/>
      <c r="P50103"/>
      <c r="Q50103"/>
      <c r="R50103"/>
      <c r="S50103" s="124"/>
      <c r="T50103" s="124"/>
      <c r="U50103" s="124"/>
      <c r="V50103" s="124"/>
      <c r="W50103" s="124"/>
      <c r="X50103" s="140"/>
      <c r="Y50103" s="96"/>
      <c r="Z50103" s="96"/>
      <c r="AA50103" s="96"/>
      <c r="AB50103" s="96"/>
      <c r="AC50103"/>
      <c r="AD50103" s="124"/>
      <c r="AE50103" s="81"/>
      <c r="AF50103"/>
      <c r="AG50103"/>
      <c r="AH50103"/>
      <c r="AI50103"/>
      <c r="AJ50103" s="77"/>
      <c r="AK50103"/>
      <c r="AL50103"/>
      <c r="AM50103"/>
      <c r="AN50103" s="111"/>
      <c r="AO50103"/>
      <c r="AP50103"/>
      <c r="AQ50103"/>
      <c r="AR50103"/>
      <c r="AS50103"/>
      <c r="AT50103"/>
      <c r="AU50103"/>
      <c r="AV50103"/>
      <c r="AW50103"/>
      <c r="AX50103"/>
      <c r="AY50103"/>
    </row>
    <row r="50104" spans="1:51" ht="10.15" customHeight="1" x14ac:dyDescent="0.2">
      <c r="A50104"/>
      <c r="B50104"/>
      <c r="C50104"/>
      <c r="D50104"/>
      <c r="E50104"/>
      <c r="F50104"/>
      <c r="G50104" s="67"/>
      <c r="H50104"/>
      <c r="I50104"/>
      <c r="J50104"/>
      <c r="K50104"/>
      <c r="L50104" s="124"/>
      <c r="M50104" s="74"/>
      <c r="N50104" s="77"/>
      <c r="O50104"/>
      <c r="P50104"/>
      <c r="Q50104"/>
      <c r="R50104"/>
      <c r="S50104" s="124"/>
      <c r="T50104" s="124"/>
      <c r="U50104" s="124"/>
      <c r="V50104" s="124"/>
      <c r="W50104" s="124"/>
      <c r="X50104" s="140"/>
      <c r="Y50104" s="96"/>
      <c r="Z50104" s="96"/>
      <c r="AA50104" s="96"/>
      <c r="AB50104" s="96"/>
      <c r="AC50104"/>
      <c r="AD50104" s="124"/>
      <c r="AE50104" s="81"/>
      <c r="AF50104"/>
      <c r="AG50104"/>
      <c r="AH50104"/>
      <c r="AI50104"/>
      <c r="AJ50104" s="77"/>
      <c r="AK50104"/>
      <c r="AL50104"/>
      <c r="AM50104"/>
      <c r="AN50104" s="111"/>
      <c r="AO50104"/>
      <c r="AP50104"/>
      <c r="AQ50104"/>
      <c r="AR50104"/>
      <c r="AS50104"/>
      <c r="AT50104"/>
      <c r="AU50104"/>
      <c r="AV50104"/>
      <c r="AW50104"/>
      <c r="AX50104"/>
      <c r="AY50104"/>
    </row>
    <row r="50105" spans="1:51" ht="10.15" customHeight="1" x14ac:dyDescent="0.2">
      <c r="A50105"/>
      <c r="B50105"/>
      <c r="C50105"/>
      <c r="D50105"/>
      <c r="E50105"/>
      <c r="F50105"/>
      <c r="G50105" s="67"/>
      <c r="H50105"/>
      <c r="I50105"/>
      <c r="J50105"/>
      <c r="K50105"/>
      <c r="L50105" s="124"/>
      <c r="M50105" s="74"/>
      <c r="N50105" s="77"/>
      <c r="O50105"/>
      <c r="P50105"/>
      <c r="Q50105"/>
      <c r="R50105"/>
      <c r="S50105" s="124"/>
      <c r="T50105" s="124"/>
      <c r="U50105" s="124"/>
      <c r="V50105" s="124"/>
      <c r="W50105" s="124"/>
      <c r="X50105" s="140"/>
      <c r="Y50105" s="96"/>
      <c r="Z50105" s="96"/>
      <c r="AA50105" s="96"/>
      <c r="AB50105" s="96"/>
      <c r="AC50105"/>
      <c r="AD50105" s="124"/>
      <c r="AE50105" s="81"/>
      <c r="AF50105"/>
      <c r="AG50105"/>
      <c r="AH50105"/>
      <c r="AI50105"/>
      <c r="AJ50105" s="77"/>
      <c r="AK50105"/>
      <c r="AL50105"/>
      <c r="AM50105"/>
      <c r="AN50105" s="111"/>
      <c r="AO50105"/>
      <c r="AP50105"/>
      <c r="AQ50105"/>
      <c r="AR50105"/>
      <c r="AS50105"/>
      <c r="AT50105"/>
      <c r="AU50105"/>
      <c r="AV50105"/>
      <c r="AW50105"/>
      <c r="AX50105"/>
      <c r="AY50105"/>
    </row>
    <row r="50106" spans="1:51" ht="10.15" customHeight="1" x14ac:dyDescent="0.2">
      <c r="A50106"/>
      <c r="B50106"/>
      <c r="C50106"/>
      <c r="D50106"/>
      <c r="E50106"/>
      <c r="F50106"/>
      <c r="G50106" s="67"/>
      <c r="H50106"/>
      <c r="I50106"/>
      <c r="J50106"/>
      <c r="K50106"/>
      <c r="L50106" s="124"/>
      <c r="M50106" s="74"/>
      <c r="N50106" s="77"/>
      <c r="O50106"/>
      <c r="P50106"/>
      <c r="Q50106"/>
      <c r="R50106"/>
      <c r="S50106" s="124"/>
      <c r="T50106" s="124"/>
      <c r="U50106" s="124"/>
      <c r="V50106" s="124"/>
      <c r="W50106" s="124"/>
      <c r="X50106" s="140"/>
      <c r="Y50106" s="96"/>
      <c r="Z50106" s="96"/>
      <c r="AA50106" s="96"/>
      <c r="AB50106" s="96"/>
      <c r="AC50106"/>
      <c r="AD50106" s="124"/>
      <c r="AE50106" s="81"/>
      <c r="AF50106"/>
      <c r="AG50106"/>
      <c r="AH50106"/>
      <c r="AI50106"/>
      <c r="AJ50106" s="77"/>
      <c r="AK50106"/>
      <c r="AL50106"/>
      <c r="AM50106"/>
      <c r="AN50106" s="111"/>
      <c r="AO50106"/>
      <c r="AP50106"/>
      <c r="AQ50106"/>
      <c r="AR50106"/>
      <c r="AS50106"/>
      <c r="AT50106"/>
      <c r="AU50106"/>
      <c r="AV50106"/>
      <c r="AW50106"/>
      <c r="AX50106"/>
      <c r="AY50106"/>
    </row>
    <row r="50107" spans="1:51" ht="10.15" customHeight="1" x14ac:dyDescent="0.2">
      <c r="A50107"/>
      <c r="B50107"/>
      <c r="C50107"/>
      <c r="D50107"/>
      <c r="E50107"/>
      <c r="F50107"/>
      <c r="G50107" s="67"/>
      <c r="H50107"/>
      <c r="I50107"/>
      <c r="J50107"/>
      <c r="K50107"/>
      <c r="L50107" s="124"/>
      <c r="M50107" s="74"/>
      <c r="N50107" s="77"/>
      <c r="O50107"/>
      <c r="P50107"/>
      <c r="Q50107"/>
      <c r="R50107"/>
      <c r="S50107" s="124"/>
      <c r="T50107" s="124"/>
      <c r="U50107" s="124"/>
      <c r="V50107" s="124"/>
      <c r="W50107" s="124"/>
      <c r="X50107" s="140"/>
      <c r="Y50107" s="96"/>
      <c r="Z50107" s="96"/>
      <c r="AA50107" s="96"/>
      <c r="AB50107" s="96"/>
      <c r="AC50107"/>
      <c r="AD50107" s="124"/>
      <c r="AE50107" s="81"/>
      <c r="AF50107"/>
      <c r="AG50107"/>
      <c r="AH50107"/>
      <c r="AI50107"/>
      <c r="AJ50107" s="77"/>
      <c r="AK50107"/>
      <c r="AL50107"/>
      <c r="AM50107"/>
      <c r="AN50107" s="111"/>
      <c r="AO50107"/>
      <c r="AP50107"/>
      <c r="AQ50107"/>
      <c r="AR50107"/>
      <c r="AS50107"/>
      <c r="AT50107"/>
      <c r="AU50107"/>
      <c r="AV50107"/>
      <c r="AW50107"/>
      <c r="AX50107"/>
      <c r="AY50107"/>
    </row>
    <row r="50108" spans="1:51" ht="10.15" customHeight="1" x14ac:dyDescent="0.2">
      <c r="A50108"/>
      <c r="B50108"/>
      <c r="C50108"/>
      <c r="D50108"/>
      <c r="E50108"/>
      <c r="F50108"/>
      <c r="G50108" s="67"/>
      <c r="H50108"/>
      <c r="I50108"/>
      <c r="J50108"/>
      <c r="K50108"/>
      <c r="L50108" s="124"/>
      <c r="M50108" s="74"/>
      <c r="N50108" s="77"/>
      <c r="O50108"/>
      <c r="P50108"/>
      <c r="Q50108"/>
      <c r="R50108"/>
      <c r="S50108" s="124"/>
      <c r="T50108" s="124"/>
      <c r="U50108" s="124"/>
      <c r="V50108" s="124"/>
      <c r="W50108" s="124"/>
      <c r="X50108" s="140"/>
      <c r="Y50108" s="96"/>
      <c r="Z50108" s="96"/>
      <c r="AA50108" s="96"/>
      <c r="AB50108" s="96"/>
      <c r="AC50108"/>
      <c r="AD50108" s="124"/>
      <c r="AE50108" s="81"/>
      <c r="AF50108"/>
      <c r="AG50108"/>
      <c r="AH50108"/>
      <c r="AI50108"/>
      <c r="AJ50108" s="77"/>
      <c r="AK50108"/>
      <c r="AL50108"/>
      <c r="AM50108"/>
      <c r="AN50108" s="111"/>
      <c r="AO50108"/>
      <c r="AP50108"/>
      <c r="AQ50108"/>
      <c r="AR50108"/>
      <c r="AS50108"/>
      <c r="AT50108"/>
      <c r="AU50108"/>
      <c r="AV50108"/>
      <c r="AW50108"/>
      <c r="AX50108"/>
      <c r="AY50108"/>
    </row>
    <row r="50109" spans="1:51" ht="10.15" customHeight="1" x14ac:dyDescent="0.2">
      <c r="A50109"/>
      <c r="B50109"/>
      <c r="C50109"/>
      <c r="D50109"/>
      <c r="E50109"/>
      <c r="F50109"/>
      <c r="G50109" s="67"/>
      <c r="H50109"/>
      <c r="I50109"/>
      <c r="J50109"/>
      <c r="K50109"/>
      <c r="L50109" s="124"/>
      <c r="M50109" s="74"/>
      <c r="N50109" s="77"/>
      <c r="O50109"/>
      <c r="P50109"/>
      <c r="Q50109"/>
      <c r="R50109"/>
      <c r="S50109" s="124"/>
      <c r="T50109" s="124"/>
      <c r="U50109" s="124"/>
      <c r="V50109" s="124"/>
      <c r="W50109" s="124"/>
      <c r="X50109" s="140"/>
      <c r="Y50109" s="96"/>
      <c r="Z50109" s="96"/>
      <c r="AA50109" s="96"/>
      <c r="AB50109" s="96"/>
      <c r="AC50109"/>
      <c r="AD50109" s="124"/>
      <c r="AE50109" s="81"/>
      <c r="AF50109"/>
      <c r="AG50109"/>
      <c r="AH50109"/>
      <c r="AI50109"/>
      <c r="AJ50109" s="77"/>
      <c r="AK50109"/>
      <c r="AL50109"/>
      <c r="AM50109"/>
      <c r="AN50109" s="111"/>
      <c r="AO50109"/>
      <c r="AP50109"/>
      <c r="AQ50109"/>
      <c r="AR50109"/>
      <c r="AS50109"/>
      <c r="AT50109"/>
      <c r="AU50109"/>
      <c r="AV50109"/>
      <c r="AW50109"/>
      <c r="AX50109"/>
      <c r="AY50109"/>
    </row>
    <row r="50110" spans="1:51" ht="10.15" customHeight="1" x14ac:dyDescent="0.2">
      <c r="A50110"/>
      <c r="B50110"/>
      <c r="C50110"/>
      <c r="D50110"/>
      <c r="E50110"/>
      <c r="F50110"/>
      <c r="G50110" s="67"/>
      <c r="H50110"/>
      <c r="I50110"/>
      <c r="J50110"/>
      <c r="K50110"/>
      <c r="L50110" s="124"/>
      <c r="M50110" s="74"/>
      <c r="N50110" s="77"/>
      <c r="O50110"/>
      <c r="P50110"/>
      <c r="Q50110"/>
      <c r="R50110"/>
      <c r="S50110" s="124"/>
      <c r="T50110" s="124"/>
      <c r="U50110" s="124"/>
      <c r="V50110" s="124"/>
      <c r="W50110" s="124"/>
      <c r="X50110" s="140"/>
      <c r="Y50110" s="96"/>
      <c r="Z50110" s="96"/>
      <c r="AA50110" s="96"/>
      <c r="AB50110" s="96"/>
      <c r="AC50110"/>
      <c r="AD50110" s="124"/>
      <c r="AE50110" s="81"/>
      <c r="AF50110"/>
      <c r="AG50110"/>
      <c r="AH50110"/>
      <c r="AI50110"/>
      <c r="AJ50110" s="77"/>
      <c r="AK50110"/>
      <c r="AL50110"/>
      <c r="AM50110"/>
      <c r="AN50110" s="111"/>
      <c r="AO50110"/>
      <c r="AP50110"/>
      <c r="AQ50110"/>
      <c r="AR50110"/>
      <c r="AS50110"/>
      <c r="AT50110"/>
      <c r="AU50110"/>
      <c r="AV50110"/>
      <c r="AW50110"/>
      <c r="AX50110"/>
      <c r="AY50110"/>
    </row>
    <row r="50111" spans="1:51" ht="10.15" customHeight="1" x14ac:dyDescent="0.2">
      <c r="A50111"/>
      <c r="B50111"/>
      <c r="C50111"/>
      <c r="D50111"/>
      <c r="E50111"/>
      <c r="F50111"/>
      <c r="G50111" s="67"/>
      <c r="H50111"/>
      <c r="I50111"/>
      <c r="J50111"/>
      <c r="K50111"/>
      <c r="L50111" s="124"/>
      <c r="M50111" s="74"/>
      <c r="N50111" s="77"/>
      <c r="O50111"/>
      <c r="P50111"/>
      <c r="Q50111"/>
      <c r="R50111"/>
      <c r="S50111" s="124"/>
      <c r="T50111" s="124"/>
      <c r="U50111" s="124"/>
      <c r="V50111" s="124"/>
      <c r="W50111" s="124"/>
      <c r="X50111" s="140"/>
      <c r="Y50111" s="96"/>
      <c r="Z50111" s="96"/>
      <c r="AA50111" s="96"/>
      <c r="AB50111" s="96"/>
      <c r="AC50111"/>
      <c r="AD50111" s="124"/>
      <c r="AE50111" s="81"/>
      <c r="AF50111"/>
      <c r="AG50111"/>
      <c r="AH50111"/>
      <c r="AI50111"/>
      <c r="AJ50111" s="77"/>
      <c r="AK50111"/>
      <c r="AL50111"/>
      <c r="AM50111"/>
      <c r="AN50111" s="111"/>
      <c r="AO50111"/>
      <c r="AP50111"/>
      <c r="AQ50111"/>
      <c r="AR50111"/>
      <c r="AS50111"/>
      <c r="AT50111"/>
      <c r="AU50111"/>
      <c r="AV50111"/>
      <c r="AW50111"/>
      <c r="AX50111"/>
      <c r="AY50111"/>
    </row>
    <row r="50112" spans="1:51" ht="10.15" customHeight="1" x14ac:dyDescent="0.2">
      <c r="A50112"/>
      <c r="B50112"/>
      <c r="C50112"/>
      <c r="D50112"/>
      <c r="E50112"/>
      <c r="F50112"/>
      <c r="G50112" s="67"/>
      <c r="H50112"/>
      <c r="I50112"/>
      <c r="J50112"/>
      <c r="K50112"/>
      <c r="L50112" s="124"/>
      <c r="M50112" s="74"/>
      <c r="N50112" s="77"/>
      <c r="O50112"/>
      <c r="P50112"/>
      <c r="Q50112"/>
      <c r="R50112"/>
      <c r="S50112" s="124"/>
      <c r="T50112" s="124"/>
      <c r="U50112" s="124"/>
      <c r="V50112" s="124"/>
      <c r="W50112" s="124"/>
      <c r="X50112" s="140"/>
      <c r="Y50112" s="96"/>
      <c r="Z50112" s="96"/>
      <c r="AA50112" s="96"/>
      <c r="AB50112" s="96"/>
      <c r="AC50112"/>
      <c r="AD50112" s="124"/>
      <c r="AE50112" s="81"/>
      <c r="AF50112"/>
      <c r="AG50112"/>
      <c r="AH50112"/>
      <c r="AI50112"/>
      <c r="AJ50112" s="77"/>
      <c r="AK50112"/>
      <c r="AL50112"/>
      <c r="AM50112"/>
      <c r="AN50112" s="111"/>
      <c r="AO50112"/>
      <c r="AP50112"/>
      <c r="AQ50112"/>
      <c r="AR50112"/>
      <c r="AS50112"/>
      <c r="AT50112"/>
      <c r="AU50112"/>
      <c r="AV50112"/>
      <c r="AW50112"/>
      <c r="AX50112"/>
      <c r="AY50112"/>
    </row>
    <row r="50113" spans="1:51" ht="10.15" customHeight="1" x14ac:dyDescent="0.2">
      <c r="A50113"/>
      <c r="B50113"/>
      <c r="C50113"/>
      <c r="D50113"/>
      <c r="E50113"/>
      <c r="F50113"/>
      <c r="G50113" s="67"/>
      <c r="H50113"/>
      <c r="I50113"/>
      <c r="J50113"/>
      <c r="K50113"/>
      <c r="L50113" s="124"/>
      <c r="M50113" s="74"/>
      <c r="N50113" s="77"/>
      <c r="O50113"/>
      <c r="P50113"/>
      <c r="Q50113"/>
      <c r="R50113"/>
      <c r="S50113" s="124"/>
      <c r="T50113" s="124"/>
      <c r="U50113" s="124"/>
      <c r="V50113" s="124"/>
      <c r="W50113" s="124"/>
      <c r="X50113" s="140"/>
      <c r="Y50113" s="96"/>
      <c r="Z50113" s="96"/>
      <c r="AA50113" s="96"/>
      <c r="AB50113" s="96"/>
      <c r="AC50113"/>
      <c r="AD50113" s="124"/>
      <c r="AE50113" s="81"/>
      <c r="AF50113"/>
      <c r="AG50113"/>
      <c r="AH50113"/>
      <c r="AI50113"/>
      <c r="AJ50113" s="77"/>
      <c r="AK50113"/>
      <c r="AL50113"/>
      <c r="AM50113"/>
      <c r="AN50113" s="111"/>
      <c r="AO50113"/>
      <c r="AP50113"/>
      <c r="AQ50113"/>
      <c r="AR50113"/>
      <c r="AS50113"/>
      <c r="AT50113"/>
      <c r="AU50113"/>
      <c r="AV50113"/>
      <c r="AW50113"/>
      <c r="AX50113"/>
      <c r="AY50113"/>
    </row>
    <row r="50114" spans="1:51" ht="10.15" customHeight="1" x14ac:dyDescent="0.2">
      <c r="A50114"/>
      <c r="B50114"/>
      <c r="C50114"/>
      <c r="D50114"/>
      <c r="E50114"/>
      <c r="F50114"/>
      <c r="G50114" s="67"/>
      <c r="H50114"/>
      <c r="I50114"/>
      <c r="J50114"/>
      <c r="K50114"/>
      <c r="L50114" s="124"/>
      <c r="M50114" s="74"/>
      <c r="N50114" s="77"/>
      <c r="O50114"/>
      <c r="P50114"/>
      <c r="Q50114"/>
      <c r="R50114"/>
      <c r="S50114" s="124"/>
      <c r="T50114" s="124"/>
      <c r="U50114" s="124"/>
      <c r="V50114" s="124"/>
      <c r="W50114" s="124"/>
      <c r="X50114" s="140"/>
      <c r="Y50114" s="96"/>
      <c r="Z50114" s="96"/>
      <c r="AA50114" s="96"/>
      <c r="AB50114" s="96"/>
      <c r="AC50114"/>
      <c r="AD50114" s="124"/>
      <c r="AE50114" s="81"/>
      <c r="AF50114"/>
      <c r="AG50114"/>
      <c r="AH50114"/>
      <c r="AI50114"/>
      <c r="AJ50114" s="77"/>
      <c r="AK50114"/>
      <c r="AL50114"/>
      <c r="AM50114"/>
      <c r="AN50114" s="111"/>
      <c r="AO50114"/>
      <c r="AP50114"/>
      <c r="AQ50114"/>
      <c r="AR50114"/>
      <c r="AS50114"/>
      <c r="AT50114"/>
      <c r="AU50114"/>
      <c r="AV50114"/>
      <c r="AW50114"/>
      <c r="AX50114"/>
      <c r="AY50114"/>
    </row>
    <row r="50115" spans="1:51" ht="10.15" customHeight="1" x14ac:dyDescent="0.2">
      <c r="A50115"/>
      <c r="B50115"/>
      <c r="C50115"/>
      <c r="D50115"/>
      <c r="E50115"/>
      <c r="F50115"/>
      <c r="G50115" s="67"/>
      <c r="H50115"/>
      <c r="I50115"/>
      <c r="J50115"/>
      <c r="K50115"/>
      <c r="L50115" s="124"/>
      <c r="M50115" s="74"/>
      <c r="N50115" s="77"/>
      <c r="O50115"/>
      <c r="P50115"/>
      <c r="Q50115"/>
      <c r="R50115"/>
      <c r="S50115" s="124"/>
      <c r="T50115" s="124"/>
      <c r="U50115" s="124"/>
      <c r="V50115" s="124"/>
      <c r="W50115" s="124"/>
      <c r="X50115" s="140"/>
      <c r="Y50115" s="96"/>
      <c r="Z50115" s="96"/>
      <c r="AA50115" s="96"/>
      <c r="AB50115" s="96"/>
      <c r="AC50115"/>
      <c r="AD50115" s="124"/>
      <c r="AE50115" s="81"/>
      <c r="AF50115"/>
      <c r="AG50115"/>
      <c r="AH50115"/>
      <c r="AI50115"/>
      <c r="AJ50115" s="77"/>
      <c r="AK50115"/>
      <c r="AL50115"/>
      <c r="AM50115"/>
      <c r="AN50115" s="111"/>
      <c r="AO50115"/>
      <c r="AP50115"/>
      <c r="AQ50115"/>
      <c r="AR50115"/>
      <c r="AS50115"/>
      <c r="AT50115"/>
      <c r="AU50115"/>
      <c r="AV50115"/>
      <c r="AW50115"/>
      <c r="AX50115"/>
      <c r="AY50115"/>
    </row>
    <row r="50116" spans="1:51" ht="10.15" customHeight="1" x14ac:dyDescent="0.2">
      <c r="A50116"/>
      <c r="B50116"/>
      <c r="C50116"/>
      <c r="D50116"/>
      <c r="E50116"/>
      <c r="F50116"/>
      <c r="G50116" s="67"/>
      <c r="H50116"/>
      <c r="I50116"/>
      <c r="J50116"/>
      <c r="K50116"/>
      <c r="L50116" s="124"/>
      <c r="M50116" s="74"/>
      <c r="N50116" s="77"/>
      <c r="O50116"/>
      <c r="P50116"/>
      <c r="Q50116"/>
      <c r="R50116"/>
      <c r="S50116" s="124"/>
      <c r="T50116" s="124"/>
      <c r="U50116" s="124"/>
      <c r="V50116" s="124"/>
      <c r="W50116" s="124"/>
      <c r="X50116" s="140"/>
      <c r="Y50116" s="96"/>
      <c r="Z50116" s="96"/>
      <c r="AA50116" s="96"/>
      <c r="AB50116" s="96"/>
      <c r="AC50116"/>
      <c r="AD50116" s="124"/>
      <c r="AE50116" s="81"/>
      <c r="AF50116"/>
      <c r="AG50116"/>
      <c r="AH50116"/>
      <c r="AI50116"/>
      <c r="AJ50116" s="77"/>
      <c r="AK50116"/>
      <c r="AL50116"/>
      <c r="AM50116"/>
      <c r="AN50116" s="111"/>
      <c r="AO50116"/>
      <c r="AP50116"/>
      <c r="AQ50116"/>
      <c r="AR50116"/>
      <c r="AS50116"/>
      <c r="AT50116"/>
      <c r="AU50116"/>
      <c r="AV50116"/>
      <c r="AW50116"/>
      <c r="AX50116"/>
      <c r="AY50116"/>
    </row>
    <row r="50117" spans="1:51" ht="10.15" customHeight="1" x14ac:dyDescent="0.2">
      <c r="A50117"/>
      <c r="B50117"/>
      <c r="C50117"/>
      <c r="D50117"/>
      <c r="E50117"/>
      <c r="F50117"/>
      <c r="G50117" s="67"/>
      <c r="H50117"/>
      <c r="I50117"/>
      <c r="J50117"/>
      <c r="K50117"/>
      <c r="L50117" s="124"/>
      <c r="M50117" s="74"/>
      <c r="N50117" s="77"/>
      <c r="O50117"/>
      <c r="P50117"/>
      <c r="Q50117"/>
      <c r="R50117"/>
      <c r="S50117" s="124"/>
      <c r="T50117" s="124"/>
      <c r="U50117" s="124"/>
      <c r="V50117" s="124"/>
      <c r="W50117" s="124"/>
      <c r="X50117" s="140"/>
      <c r="Y50117" s="96"/>
      <c r="Z50117" s="96"/>
      <c r="AA50117" s="96"/>
      <c r="AB50117" s="96"/>
      <c r="AC50117"/>
      <c r="AD50117" s="124"/>
      <c r="AE50117" s="81"/>
      <c r="AF50117"/>
      <c r="AG50117"/>
      <c r="AH50117"/>
      <c r="AI50117"/>
      <c r="AJ50117" s="77"/>
      <c r="AK50117"/>
      <c r="AL50117"/>
      <c r="AM50117"/>
      <c r="AN50117" s="111"/>
      <c r="AO50117"/>
      <c r="AP50117"/>
      <c r="AQ50117"/>
      <c r="AR50117"/>
      <c r="AS50117"/>
      <c r="AT50117"/>
      <c r="AU50117"/>
      <c r="AV50117"/>
      <c r="AW50117"/>
      <c r="AX50117"/>
      <c r="AY50117"/>
    </row>
    <row r="50118" spans="1:51" ht="10.15" customHeight="1" x14ac:dyDescent="0.2">
      <c r="A50118"/>
      <c r="B50118"/>
      <c r="C50118"/>
      <c r="D50118"/>
      <c r="E50118"/>
      <c r="F50118"/>
      <c r="G50118" s="67"/>
      <c r="H50118"/>
      <c r="I50118"/>
      <c r="J50118"/>
      <c r="K50118"/>
      <c r="L50118" s="124"/>
      <c r="M50118" s="74"/>
      <c r="N50118" s="77"/>
      <c r="O50118"/>
      <c r="P50118"/>
      <c r="Q50118"/>
      <c r="R50118"/>
      <c r="S50118" s="124"/>
      <c r="T50118" s="124"/>
      <c r="U50118" s="124"/>
      <c r="V50118" s="124"/>
      <c r="W50118" s="124"/>
      <c r="X50118" s="140"/>
      <c r="Y50118" s="96"/>
      <c r="Z50118" s="96"/>
      <c r="AA50118" s="96"/>
      <c r="AB50118" s="96"/>
      <c r="AC50118"/>
      <c r="AD50118" s="124"/>
      <c r="AE50118" s="81"/>
      <c r="AF50118"/>
      <c r="AG50118"/>
      <c r="AH50118"/>
      <c r="AI50118"/>
      <c r="AJ50118" s="77"/>
      <c r="AK50118"/>
      <c r="AL50118"/>
      <c r="AM50118"/>
      <c r="AN50118" s="111"/>
      <c r="AO50118"/>
      <c r="AP50118"/>
      <c r="AQ50118"/>
      <c r="AR50118"/>
      <c r="AS50118"/>
      <c r="AT50118"/>
      <c r="AU50118"/>
      <c r="AV50118"/>
      <c r="AW50118"/>
      <c r="AX50118"/>
      <c r="AY50118"/>
    </row>
    <row r="50119" spans="1:51" ht="10.15" customHeight="1" x14ac:dyDescent="0.2">
      <c r="A50119"/>
      <c r="B50119"/>
      <c r="C50119"/>
      <c r="D50119"/>
      <c r="E50119"/>
      <c r="F50119"/>
      <c r="G50119" s="67"/>
      <c r="H50119"/>
      <c r="I50119"/>
      <c r="J50119"/>
      <c r="K50119"/>
      <c r="L50119" s="124"/>
      <c r="M50119" s="74"/>
      <c r="N50119" s="77"/>
      <c r="O50119"/>
      <c r="P50119"/>
      <c r="Q50119"/>
      <c r="R50119"/>
      <c r="S50119" s="124"/>
      <c r="T50119" s="124"/>
      <c r="U50119" s="124"/>
      <c r="V50119" s="124"/>
      <c r="W50119" s="124"/>
      <c r="X50119" s="140"/>
      <c r="Y50119" s="96"/>
      <c r="Z50119" s="96"/>
      <c r="AA50119" s="96"/>
      <c r="AB50119" s="96"/>
      <c r="AC50119"/>
      <c r="AD50119" s="124"/>
      <c r="AE50119" s="81"/>
      <c r="AF50119"/>
      <c r="AG50119"/>
      <c r="AH50119"/>
      <c r="AI50119"/>
      <c r="AJ50119" s="77"/>
      <c r="AK50119"/>
      <c r="AL50119"/>
      <c r="AM50119"/>
      <c r="AN50119" s="111"/>
      <c r="AO50119"/>
      <c r="AP50119"/>
      <c r="AQ50119"/>
      <c r="AR50119"/>
      <c r="AS50119"/>
      <c r="AT50119"/>
      <c r="AU50119"/>
      <c r="AV50119"/>
      <c r="AW50119"/>
      <c r="AX50119"/>
      <c r="AY50119"/>
    </row>
    <row r="50120" spans="1:51" ht="10.15" customHeight="1" x14ac:dyDescent="0.2">
      <c r="A50120"/>
      <c r="B50120"/>
      <c r="C50120"/>
      <c r="D50120"/>
      <c r="E50120"/>
      <c r="F50120"/>
      <c r="G50120" s="67"/>
      <c r="H50120"/>
      <c r="I50120"/>
      <c r="J50120"/>
      <c r="K50120"/>
      <c r="L50120" s="124"/>
      <c r="M50120" s="74"/>
      <c r="N50120" s="77"/>
      <c r="O50120"/>
      <c r="P50120"/>
      <c r="Q50120"/>
      <c r="R50120"/>
      <c r="S50120" s="124"/>
      <c r="T50120" s="124"/>
      <c r="U50120" s="124"/>
      <c r="V50120" s="124"/>
      <c r="W50120" s="124"/>
      <c r="X50120" s="140"/>
      <c r="Y50120" s="96"/>
      <c r="Z50120" s="96"/>
      <c r="AA50120" s="96"/>
      <c r="AB50120" s="96"/>
      <c r="AC50120"/>
      <c r="AD50120" s="124"/>
      <c r="AE50120" s="81"/>
      <c r="AF50120"/>
      <c r="AG50120"/>
      <c r="AH50120"/>
      <c r="AI50120"/>
      <c r="AJ50120" s="77"/>
      <c r="AK50120"/>
      <c r="AL50120"/>
      <c r="AM50120"/>
      <c r="AN50120" s="111"/>
      <c r="AO50120"/>
      <c r="AP50120"/>
      <c r="AQ50120"/>
      <c r="AR50120"/>
      <c r="AS50120"/>
      <c r="AT50120"/>
      <c r="AU50120"/>
      <c r="AV50120"/>
      <c r="AW50120"/>
      <c r="AX50120"/>
      <c r="AY50120"/>
    </row>
    <row r="50121" spans="1:51" ht="10.15" customHeight="1" x14ac:dyDescent="0.2">
      <c r="A50121"/>
      <c r="B50121"/>
      <c r="C50121"/>
      <c r="D50121"/>
      <c r="E50121"/>
      <c r="F50121"/>
      <c r="G50121" s="67"/>
      <c r="H50121"/>
      <c r="I50121"/>
      <c r="J50121"/>
      <c r="K50121"/>
      <c r="L50121" s="124"/>
      <c r="M50121" s="74"/>
      <c r="N50121" s="77"/>
      <c r="O50121"/>
      <c r="P50121"/>
      <c r="Q50121"/>
      <c r="R50121"/>
      <c r="S50121" s="124"/>
      <c r="T50121" s="124"/>
      <c r="U50121" s="124"/>
      <c r="V50121" s="124"/>
      <c r="W50121" s="124"/>
      <c r="X50121" s="140"/>
      <c r="Y50121" s="96"/>
      <c r="Z50121" s="96"/>
      <c r="AA50121" s="96"/>
      <c r="AB50121" s="96"/>
      <c r="AC50121"/>
      <c r="AD50121" s="124"/>
      <c r="AE50121" s="81"/>
      <c r="AF50121"/>
      <c r="AG50121"/>
      <c r="AH50121"/>
      <c r="AI50121"/>
      <c r="AJ50121" s="77"/>
      <c r="AK50121"/>
      <c r="AL50121"/>
      <c r="AM50121"/>
      <c r="AN50121" s="111"/>
      <c r="AO50121"/>
      <c r="AP50121"/>
      <c r="AQ50121"/>
      <c r="AR50121"/>
      <c r="AS50121"/>
      <c r="AT50121"/>
      <c r="AU50121"/>
      <c r="AV50121"/>
      <c r="AW50121"/>
      <c r="AX50121"/>
      <c r="AY50121"/>
    </row>
    <row r="50122" spans="1:51" ht="10.15" customHeight="1" x14ac:dyDescent="0.2">
      <c r="A50122"/>
      <c r="B50122"/>
      <c r="C50122"/>
      <c r="D50122"/>
      <c r="E50122"/>
      <c r="F50122"/>
      <c r="G50122" s="67"/>
      <c r="H50122"/>
      <c r="I50122"/>
      <c r="J50122"/>
      <c r="K50122"/>
      <c r="L50122" s="124"/>
      <c r="M50122" s="74"/>
      <c r="N50122" s="77"/>
      <c r="O50122"/>
      <c r="P50122"/>
      <c r="Q50122"/>
      <c r="R50122"/>
      <c r="S50122" s="124"/>
      <c r="T50122" s="124"/>
      <c r="U50122" s="124"/>
      <c r="V50122" s="124"/>
      <c r="W50122" s="124"/>
      <c r="X50122" s="140"/>
      <c r="Y50122" s="96"/>
      <c r="Z50122" s="96"/>
      <c r="AA50122" s="96"/>
      <c r="AB50122" s="96"/>
      <c r="AC50122"/>
      <c r="AD50122" s="124"/>
      <c r="AE50122" s="81"/>
      <c r="AF50122"/>
      <c r="AG50122"/>
      <c r="AH50122"/>
      <c r="AI50122"/>
      <c r="AJ50122" s="77"/>
      <c r="AK50122"/>
      <c r="AL50122"/>
      <c r="AM50122"/>
      <c r="AN50122" s="111"/>
      <c r="AO50122"/>
      <c r="AP50122"/>
      <c r="AQ50122"/>
      <c r="AR50122"/>
      <c r="AS50122"/>
      <c r="AT50122"/>
      <c r="AU50122"/>
      <c r="AV50122"/>
      <c r="AW50122"/>
      <c r="AX50122"/>
      <c r="AY50122"/>
    </row>
    <row r="50123" spans="1:51" ht="10.15" customHeight="1" x14ac:dyDescent="0.2">
      <c r="A50123"/>
      <c r="B50123"/>
      <c r="C50123"/>
      <c r="D50123"/>
      <c r="E50123"/>
      <c r="F50123"/>
      <c r="G50123" s="67"/>
      <c r="H50123"/>
      <c r="I50123"/>
      <c r="J50123"/>
      <c r="K50123"/>
      <c r="L50123" s="124"/>
      <c r="M50123" s="74"/>
      <c r="N50123" s="77"/>
      <c r="O50123"/>
      <c r="P50123"/>
      <c r="Q50123"/>
      <c r="R50123"/>
      <c r="S50123" s="124"/>
      <c r="T50123" s="124"/>
      <c r="U50123" s="124"/>
      <c r="V50123" s="124"/>
      <c r="W50123" s="124"/>
      <c r="X50123" s="140"/>
      <c r="Y50123" s="96"/>
      <c r="Z50123" s="96"/>
      <c r="AA50123" s="96"/>
      <c r="AB50123" s="96"/>
      <c r="AC50123"/>
      <c r="AD50123" s="124"/>
      <c r="AE50123" s="81"/>
      <c r="AF50123"/>
      <c r="AG50123"/>
      <c r="AH50123"/>
      <c r="AI50123"/>
      <c r="AJ50123" s="77"/>
      <c r="AK50123"/>
      <c r="AL50123"/>
      <c r="AM50123"/>
      <c r="AN50123" s="111"/>
      <c r="AO50123"/>
      <c r="AP50123"/>
      <c r="AQ50123"/>
      <c r="AR50123"/>
      <c r="AS50123"/>
      <c r="AT50123"/>
      <c r="AU50123"/>
      <c r="AV50123"/>
      <c r="AW50123"/>
      <c r="AX50123"/>
      <c r="AY50123"/>
    </row>
    <row r="50124" spans="1:51" ht="10.15" customHeight="1" x14ac:dyDescent="0.2">
      <c r="A50124"/>
      <c r="B50124"/>
      <c r="C50124"/>
      <c r="D50124"/>
      <c r="E50124"/>
      <c r="F50124"/>
      <c r="G50124" s="67"/>
      <c r="H50124"/>
      <c r="I50124"/>
      <c r="J50124"/>
      <c r="K50124"/>
      <c r="L50124" s="124"/>
      <c r="M50124" s="74"/>
      <c r="N50124" s="77"/>
      <c r="O50124"/>
      <c r="P50124"/>
      <c r="Q50124"/>
      <c r="R50124"/>
      <c r="S50124" s="124"/>
      <c r="T50124" s="124"/>
      <c r="U50124" s="124"/>
      <c r="V50124" s="124"/>
      <c r="W50124" s="124"/>
      <c r="X50124" s="140"/>
      <c r="Y50124" s="96"/>
      <c r="Z50124" s="96"/>
      <c r="AA50124" s="96"/>
      <c r="AB50124" s="96"/>
      <c r="AC50124"/>
      <c r="AD50124" s="124"/>
      <c r="AE50124" s="81"/>
      <c r="AF50124"/>
      <c r="AG50124"/>
      <c r="AH50124"/>
      <c r="AI50124"/>
      <c r="AJ50124" s="77"/>
      <c r="AK50124"/>
      <c r="AL50124"/>
      <c r="AM50124"/>
      <c r="AN50124" s="111"/>
      <c r="AO50124"/>
      <c r="AP50124"/>
      <c r="AQ50124"/>
      <c r="AR50124"/>
      <c r="AS50124"/>
      <c r="AT50124"/>
      <c r="AU50124"/>
      <c r="AV50124"/>
      <c r="AW50124"/>
      <c r="AX50124"/>
      <c r="AY50124"/>
    </row>
    <row r="50125" spans="1:51" ht="10.15" customHeight="1" x14ac:dyDescent="0.2">
      <c r="A50125"/>
      <c r="B50125"/>
      <c r="C50125"/>
      <c r="D50125"/>
      <c r="E50125"/>
      <c r="F50125"/>
      <c r="G50125" s="67"/>
      <c r="H50125"/>
      <c r="I50125"/>
      <c r="J50125"/>
      <c r="K50125"/>
      <c r="L50125" s="124"/>
      <c r="M50125" s="74"/>
      <c r="N50125" s="77"/>
      <c r="O50125"/>
      <c r="P50125"/>
      <c r="Q50125"/>
      <c r="R50125"/>
      <c r="S50125" s="124"/>
      <c r="T50125" s="124"/>
      <c r="U50125" s="124"/>
      <c r="V50125" s="124"/>
      <c r="W50125" s="124"/>
      <c r="X50125" s="140"/>
      <c r="Y50125" s="96"/>
      <c r="Z50125" s="96"/>
      <c r="AA50125" s="96"/>
      <c r="AB50125" s="96"/>
      <c r="AC50125"/>
      <c r="AD50125" s="124"/>
      <c r="AE50125" s="81"/>
      <c r="AF50125"/>
      <c r="AG50125"/>
      <c r="AH50125"/>
      <c r="AI50125"/>
      <c r="AJ50125" s="77"/>
      <c r="AK50125"/>
      <c r="AL50125"/>
      <c r="AM50125"/>
      <c r="AN50125" s="111"/>
      <c r="AO50125"/>
      <c r="AP50125"/>
      <c r="AQ50125"/>
      <c r="AR50125"/>
      <c r="AS50125"/>
      <c r="AT50125"/>
      <c r="AU50125"/>
      <c r="AV50125"/>
      <c r="AW50125"/>
      <c r="AX50125"/>
      <c r="AY50125"/>
    </row>
    <row r="50126" spans="1:51" ht="10.15" customHeight="1" x14ac:dyDescent="0.2">
      <c r="A50126"/>
      <c r="B50126"/>
      <c r="C50126"/>
      <c r="D50126"/>
      <c r="E50126"/>
      <c r="F50126"/>
      <c r="G50126" s="67"/>
      <c r="H50126"/>
      <c r="I50126"/>
      <c r="J50126"/>
      <c r="K50126"/>
      <c r="L50126" s="124"/>
      <c r="M50126" s="74"/>
      <c r="N50126" s="77"/>
      <c r="O50126"/>
      <c r="P50126"/>
      <c r="Q50126"/>
      <c r="R50126"/>
      <c r="S50126" s="124"/>
      <c r="T50126" s="124"/>
      <c r="U50126" s="124"/>
      <c r="V50126" s="124"/>
      <c r="W50126" s="124"/>
      <c r="X50126" s="140"/>
      <c r="Y50126" s="96"/>
      <c r="Z50126" s="96"/>
      <c r="AA50126" s="96"/>
      <c r="AB50126" s="96"/>
      <c r="AC50126"/>
      <c r="AD50126" s="124"/>
      <c r="AE50126" s="81"/>
      <c r="AF50126"/>
      <c r="AG50126"/>
      <c r="AH50126"/>
      <c r="AI50126"/>
      <c r="AJ50126" s="77"/>
      <c r="AK50126"/>
      <c r="AL50126"/>
      <c r="AM50126"/>
      <c r="AN50126" s="111"/>
      <c r="AO50126"/>
      <c r="AP50126"/>
      <c r="AQ50126"/>
      <c r="AR50126"/>
      <c r="AS50126"/>
      <c r="AT50126"/>
      <c r="AU50126"/>
      <c r="AV50126"/>
      <c r="AW50126"/>
      <c r="AX50126"/>
      <c r="AY50126"/>
    </row>
    <row r="50127" spans="1:51" ht="10.15" customHeight="1" x14ac:dyDescent="0.2">
      <c r="A50127"/>
      <c r="B50127"/>
      <c r="C50127"/>
      <c r="D50127"/>
      <c r="E50127"/>
      <c r="F50127"/>
      <c r="G50127" s="67"/>
      <c r="H50127"/>
      <c r="I50127"/>
      <c r="J50127"/>
      <c r="K50127"/>
      <c r="L50127" s="124"/>
      <c r="M50127" s="74"/>
      <c r="N50127" s="77"/>
      <c r="O50127"/>
      <c r="P50127"/>
      <c r="Q50127"/>
      <c r="R50127"/>
      <c r="S50127" s="124"/>
      <c r="T50127" s="124"/>
      <c r="U50127" s="124"/>
      <c r="V50127" s="124"/>
      <c r="W50127" s="124"/>
      <c r="X50127" s="140"/>
      <c r="Y50127" s="96"/>
      <c r="Z50127" s="96"/>
      <c r="AA50127" s="96"/>
      <c r="AB50127" s="96"/>
      <c r="AC50127"/>
      <c r="AD50127" s="124"/>
      <c r="AE50127" s="81"/>
      <c r="AF50127"/>
      <c r="AG50127"/>
      <c r="AH50127"/>
      <c r="AI50127"/>
      <c r="AJ50127" s="77"/>
      <c r="AK50127"/>
      <c r="AL50127"/>
      <c r="AM50127"/>
      <c r="AN50127" s="111"/>
      <c r="AO50127"/>
      <c r="AP50127"/>
      <c r="AQ50127"/>
      <c r="AR50127"/>
      <c r="AS50127"/>
      <c r="AT50127"/>
      <c r="AU50127"/>
      <c r="AV50127"/>
      <c r="AW50127"/>
      <c r="AX50127"/>
      <c r="AY50127"/>
    </row>
    <row r="50128" spans="1:51" ht="10.15" customHeight="1" x14ac:dyDescent="0.2">
      <c r="A50128"/>
      <c r="B50128"/>
      <c r="C50128"/>
      <c r="D50128"/>
      <c r="E50128"/>
      <c r="F50128"/>
      <c r="G50128" s="67"/>
      <c r="H50128"/>
      <c r="I50128"/>
      <c r="J50128"/>
      <c r="K50128"/>
      <c r="L50128" s="124"/>
      <c r="M50128" s="74"/>
      <c r="N50128" s="77"/>
      <c r="O50128"/>
      <c r="P50128"/>
      <c r="Q50128"/>
      <c r="R50128"/>
      <c r="S50128" s="124"/>
      <c r="T50128" s="124"/>
      <c r="U50128" s="124"/>
      <c r="V50128" s="124"/>
      <c r="W50128" s="124"/>
      <c r="X50128" s="140"/>
      <c r="Y50128" s="96"/>
      <c r="Z50128" s="96"/>
      <c r="AA50128" s="96"/>
      <c r="AB50128" s="96"/>
      <c r="AC50128"/>
      <c r="AD50128" s="124"/>
      <c r="AE50128" s="81"/>
      <c r="AF50128"/>
      <c r="AG50128"/>
      <c r="AH50128"/>
      <c r="AI50128"/>
      <c r="AJ50128" s="77"/>
      <c r="AK50128"/>
      <c r="AL50128"/>
      <c r="AM50128"/>
      <c r="AN50128" s="111"/>
      <c r="AO50128"/>
      <c r="AP50128"/>
      <c r="AQ50128"/>
      <c r="AR50128"/>
      <c r="AS50128"/>
      <c r="AT50128"/>
      <c r="AU50128"/>
      <c r="AV50128"/>
      <c r="AW50128"/>
      <c r="AX50128"/>
      <c r="AY50128"/>
    </row>
    <row r="50129" spans="1:51" ht="10.15" customHeight="1" x14ac:dyDescent="0.2">
      <c r="A50129"/>
      <c r="B50129"/>
      <c r="C50129"/>
      <c r="D50129"/>
      <c r="E50129"/>
      <c r="F50129"/>
      <c r="G50129" s="67"/>
      <c r="H50129"/>
      <c r="I50129"/>
      <c r="J50129"/>
      <c r="K50129"/>
      <c r="L50129" s="124"/>
      <c r="M50129" s="74"/>
      <c r="N50129" s="77"/>
      <c r="O50129"/>
      <c r="P50129"/>
      <c r="Q50129"/>
      <c r="R50129"/>
      <c r="S50129" s="124"/>
      <c r="T50129" s="124"/>
      <c r="U50129" s="124"/>
      <c r="V50129" s="124"/>
      <c r="W50129" s="124"/>
      <c r="X50129" s="140"/>
      <c r="Y50129" s="96"/>
      <c r="Z50129" s="96"/>
      <c r="AA50129" s="96"/>
      <c r="AB50129" s="96"/>
      <c r="AC50129"/>
      <c r="AD50129" s="124"/>
      <c r="AE50129" s="81"/>
      <c r="AF50129"/>
      <c r="AG50129"/>
      <c r="AH50129"/>
      <c r="AI50129"/>
      <c r="AJ50129" s="77"/>
      <c r="AK50129"/>
      <c r="AL50129"/>
      <c r="AM50129"/>
      <c r="AN50129" s="111"/>
      <c r="AO50129"/>
      <c r="AP50129"/>
      <c r="AQ50129"/>
      <c r="AR50129"/>
      <c r="AS50129"/>
      <c r="AT50129"/>
      <c r="AU50129"/>
      <c r="AV50129"/>
      <c r="AW50129"/>
      <c r="AX50129"/>
      <c r="AY50129"/>
    </row>
    <row r="50130" spans="1:51" ht="10.15" customHeight="1" x14ac:dyDescent="0.2">
      <c r="A50130"/>
      <c r="B50130"/>
      <c r="C50130"/>
      <c r="D50130"/>
      <c r="E50130"/>
      <c r="F50130"/>
      <c r="G50130" s="67"/>
      <c r="H50130"/>
      <c r="I50130"/>
      <c r="J50130"/>
      <c r="K50130"/>
      <c r="L50130" s="124"/>
      <c r="M50130" s="74"/>
      <c r="N50130" s="77"/>
      <c r="O50130"/>
      <c r="P50130"/>
      <c r="Q50130"/>
      <c r="R50130"/>
      <c r="S50130" s="124"/>
      <c r="T50130" s="124"/>
      <c r="U50130" s="124"/>
      <c r="V50130" s="124"/>
      <c r="W50130" s="124"/>
      <c r="X50130" s="140"/>
      <c r="Y50130" s="96"/>
      <c r="Z50130" s="96"/>
      <c r="AA50130" s="96"/>
      <c r="AB50130" s="96"/>
      <c r="AC50130"/>
      <c r="AD50130" s="124"/>
      <c r="AE50130" s="81"/>
      <c r="AF50130"/>
      <c r="AG50130"/>
      <c r="AH50130"/>
      <c r="AI50130"/>
      <c r="AJ50130" s="77"/>
      <c r="AK50130"/>
      <c r="AL50130"/>
      <c r="AM50130"/>
      <c r="AN50130" s="111"/>
      <c r="AO50130"/>
      <c r="AP50130"/>
      <c r="AQ50130"/>
      <c r="AR50130"/>
      <c r="AS50130"/>
      <c r="AT50130"/>
      <c r="AU50130"/>
      <c r="AV50130"/>
      <c r="AW50130"/>
      <c r="AX50130"/>
      <c r="AY50130"/>
    </row>
    <row r="50131" spans="1:51" ht="10.15" customHeight="1" x14ac:dyDescent="0.2">
      <c r="A50131"/>
      <c r="B50131"/>
      <c r="C50131"/>
      <c r="D50131"/>
      <c r="E50131"/>
      <c r="F50131"/>
      <c r="G50131" s="67"/>
      <c r="H50131"/>
      <c r="I50131"/>
      <c r="J50131"/>
      <c r="K50131"/>
      <c r="L50131" s="124"/>
      <c r="M50131" s="74"/>
      <c r="N50131" s="77"/>
      <c r="O50131"/>
      <c r="P50131"/>
      <c r="Q50131"/>
      <c r="R50131"/>
      <c r="S50131" s="124"/>
      <c r="T50131" s="124"/>
      <c r="U50131" s="124"/>
      <c r="V50131" s="124"/>
      <c r="W50131" s="124"/>
      <c r="X50131" s="140"/>
      <c r="Y50131" s="96"/>
      <c r="Z50131" s="96"/>
      <c r="AA50131" s="96"/>
      <c r="AB50131" s="96"/>
      <c r="AC50131"/>
      <c r="AD50131" s="124"/>
      <c r="AE50131" s="81"/>
      <c r="AF50131"/>
      <c r="AG50131"/>
      <c r="AH50131"/>
      <c r="AI50131"/>
      <c r="AJ50131" s="77"/>
      <c r="AK50131"/>
      <c r="AL50131"/>
      <c r="AM50131"/>
      <c r="AN50131" s="111"/>
      <c r="AO50131"/>
      <c r="AP50131"/>
      <c r="AQ50131"/>
      <c r="AR50131"/>
      <c r="AS50131"/>
      <c r="AT50131"/>
      <c r="AU50131"/>
      <c r="AV50131"/>
      <c r="AW50131"/>
      <c r="AX50131"/>
      <c r="AY50131"/>
    </row>
    <row r="50132" spans="1:51" ht="10.15" customHeight="1" x14ac:dyDescent="0.2">
      <c r="A50132"/>
      <c r="B50132"/>
      <c r="C50132"/>
      <c r="D50132"/>
      <c r="E50132"/>
      <c r="F50132"/>
      <c r="G50132" s="67"/>
      <c r="H50132"/>
      <c r="I50132"/>
      <c r="J50132"/>
      <c r="K50132"/>
      <c r="L50132" s="124"/>
      <c r="M50132" s="74"/>
      <c r="N50132" s="77"/>
      <c r="O50132"/>
      <c r="P50132"/>
      <c r="Q50132"/>
      <c r="R50132"/>
      <c r="S50132" s="124"/>
      <c r="T50132" s="124"/>
      <c r="U50132" s="124"/>
      <c r="V50132" s="124"/>
      <c r="W50132" s="124"/>
      <c r="X50132" s="140"/>
      <c r="Y50132" s="96"/>
      <c r="Z50132" s="96"/>
      <c r="AA50132" s="96"/>
      <c r="AB50132" s="96"/>
      <c r="AC50132"/>
      <c r="AD50132" s="124"/>
      <c r="AE50132" s="81"/>
      <c r="AF50132"/>
      <c r="AG50132"/>
      <c r="AH50132"/>
      <c r="AI50132"/>
      <c r="AJ50132" s="77"/>
      <c r="AK50132"/>
      <c r="AL50132"/>
      <c r="AM50132"/>
      <c r="AN50132" s="111"/>
      <c r="AO50132"/>
      <c r="AP50132"/>
      <c r="AQ50132"/>
      <c r="AR50132"/>
      <c r="AS50132"/>
      <c r="AT50132"/>
      <c r="AU50132"/>
      <c r="AV50132"/>
      <c r="AW50132"/>
      <c r="AX50132"/>
      <c r="AY50132"/>
    </row>
    <row r="50133" spans="1:51" ht="10.15" customHeight="1" x14ac:dyDescent="0.2">
      <c r="A50133"/>
      <c r="B50133"/>
      <c r="C50133"/>
      <c r="D50133"/>
      <c r="E50133"/>
      <c r="F50133"/>
      <c r="G50133" s="67"/>
      <c r="H50133"/>
      <c r="I50133"/>
      <c r="J50133"/>
      <c r="K50133"/>
      <c r="L50133" s="124"/>
      <c r="M50133" s="74"/>
      <c r="N50133" s="77"/>
      <c r="O50133"/>
      <c r="P50133"/>
      <c r="Q50133"/>
      <c r="R50133"/>
      <c r="S50133" s="124"/>
      <c r="T50133" s="124"/>
      <c r="U50133" s="124"/>
      <c r="V50133" s="124"/>
      <c r="W50133" s="124"/>
      <c r="X50133" s="140"/>
      <c r="Y50133" s="96"/>
      <c r="Z50133" s="96"/>
      <c r="AA50133" s="96"/>
      <c r="AB50133" s="96"/>
      <c r="AC50133"/>
      <c r="AD50133" s="124"/>
      <c r="AE50133" s="81"/>
      <c r="AF50133"/>
      <c r="AG50133"/>
      <c r="AH50133"/>
      <c r="AI50133"/>
      <c r="AJ50133" s="77"/>
      <c r="AK50133"/>
      <c r="AL50133"/>
      <c r="AM50133"/>
      <c r="AN50133" s="111"/>
      <c r="AO50133"/>
      <c r="AP50133"/>
      <c r="AQ50133"/>
      <c r="AR50133"/>
      <c r="AS50133"/>
      <c r="AT50133"/>
      <c r="AU50133"/>
      <c r="AV50133"/>
      <c r="AW50133"/>
      <c r="AX50133"/>
      <c r="AY50133"/>
    </row>
    <row r="50134" spans="1:51" ht="10.15" customHeight="1" x14ac:dyDescent="0.2">
      <c r="A50134"/>
      <c r="B50134"/>
      <c r="C50134"/>
      <c r="D50134"/>
      <c r="E50134"/>
      <c r="F50134"/>
      <c r="G50134" s="67"/>
      <c r="H50134"/>
      <c r="I50134"/>
      <c r="J50134"/>
      <c r="K50134"/>
      <c r="L50134" s="124"/>
      <c r="M50134" s="74"/>
      <c r="N50134" s="77"/>
      <c r="O50134"/>
      <c r="P50134"/>
      <c r="Q50134"/>
      <c r="R50134"/>
      <c r="S50134" s="124"/>
      <c r="T50134" s="124"/>
      <c r="U50134" s="124"/>
      <c r="V50134" s="124"/>
      <c r="W50134" s="124"/>
      <c r="X50134" s="140"/>
      <c r="Y50134" s="96"/>
      <c r="Z50134" s="96"/>
      <c r="AA50134" s="96"/>
      <c r="AB50134" s="96"/>
      <c r="AC50134"/>
      <c r="AD50134" s="124"/>
      <c r="AE50134" s="81"/>
      <c r="AF50134"/>
      <c r="AG50134"/>
      <c r="AH50134"/>
      <c r="AI50134"/>
      <c r="AJ50134" s="77"/>
      <c r="AK50134"/>
      <c r="AL50134"/>
      <c r="AM50134"/>
      <c r="AN50134" s="111"/>
      <c r="AO50134"/>
      <c r="AP50134"/>
      <c r="AQ50134"/>
      <c r="AR50134"/>
      <c r="AS50134"/>
      <c r="AT50134"/>
      <c r="AU50134"/>
      <c r="AV50134"/>
      <c r="AW50134"/>
      <c r="AX50134"/>
      <c r="AY50134"/>
    </row>
    <row r="50135" spans="1:51" ht="10.15" customHeight="1" x14ac:dyDescent="0.2">
      <c r="A50135"/>
      <c r="B50135"/>
      <c r="C50135"/>
      <c r="D50135"/>
      <c r="E50135"/>
      <c r="F50135"/>
      <c r="G50135" s="67"/>
      <c r="H50135"/>
      <c r="I50135"/>
      <c r="J50135"/>
      <c r="K50135"/>
      <c r="L50135" s="124"/>
      <c r="M50135" s="74"/>
      <c r="N50135" s="77"/>
      <c r="O50135"/>
      <c r="P50135"/>
      <c r="Q50135"/>
      <c r="R50135"/>
      <c r="S50135" s="124"/>
      <c r="T50135" s="124"/>
      <c r="U50135" s="124"/>
      <c r="V50135" s="124"/>
      <c r="W50135" s="124"/>
      <c r="X50135" s="140"/>
      <c r="Y50135" s="96"/>
      <c r="Z50135" s="96"/>
      <c r="AA50135" s="96"/>
      <c r="AB50135" s="96"/>
      <c r="AC50135"/>
      <c r="AD50135" s="124"/>
      <c r="AE50135" s="81"/>
      <c r="AF50135"/>
      <c r="AG50135"/>
      <c r="AH50135"/>
      <c r="AI50135"/>
      <c r="AJ50135" s="77"/>
      <c r="AK50135"/>
      <c r="AL50135"/>
      <c r="AM50135"/>
      <c r="AN50135" s="111"/>
      <c r="AO50135"/>
      <c r="AP50135"/>
      <c r="AQ50135"/>
      <c r="AR50135"/>
      <c r="AS50135"/>
      <c r="AT50135"/>
      <c r="AU50135"/>
      <c r="AV50135"/>
      <c r="AW50135"/>
      <c r="AX50135"/>
      <c r="AY50135"/>
    </row>
    <row r="50136" spans="1:51" ht="10.15" customHeight="1" x14ac:dyDescent="0.2">
      <c r="A50136"/>
      <c r="B50136"/>
      <c r="C50136"/>
      <c r="D50136"/>
      <c r="E50136"/>
      <c r="F50136"/>
      <c r="G50136" s="67"/>
      <c r="H50136"/>
      <c r="I50136"/>
      <c r="J50136"/>
      <c r="K50136"/>
      <c r="L50136" s="124"/>
      <c r="M50136" s="74"/>
      <c r="N50136" s="77"/>
      <c r="O50136"/>
      <c r="P50136"/>
      <c r="Q50136"/>
      <c r="R50136"/>
      <c r="S50136" s="124"/>
      <c r="T50136" s="124"/>
      <c r="U50136" s="124"/>
      <c r="V50136" s="124"/>
      <c r="W50136" s="124"/>
      <c r="X50136" s="140"/>
      <c r="Y50136" s="96"/>
      <c r="Z50136" s="96"/>
      <c r="AA50136" s="96"/>
      <c r="AB50136" s="96"/>
      <c r="AC50136"/>
      <c r="AD50136" s="124"/>
      <c r="AE50136" s="81"/>
      <c r="AF50136"/>
      <c r="AG50136"/>
      <c r="AH50136"/>
      <c r="AI50136"/>
      <c r="AJ50136" s="77"/>
      <c r="AK50136"/>
      <c r="AL50136"/>
      <c r="AM50136"/>
      <c r="AN50136" s="111"/>
      <c r="AO50136"/>
      <c r="AP50136"/>
      <c r="AQ50136"/>
      <c r="AR50136"/>
      <c r="AS50136"/>
      <c r="AT50136"/>
      <c r="AU50136"/>
      <c r="AV50136"/>
      <c r="AW50136"/>
      <c r="AX50136"/>
      <c r="AY50136"/>
    </row>
    <row r="50137" spans="1:51" ht="10.15" customHeight="1" x14ac:dyDescent="0.2">
      <c r="A50137"/>
      <c r="B50137"/>
      <c r="C50137"/>
      <c r="D50137"/>
      <c r="E50137"/>
      <c r="F50137"/>
      <c r="G50137" s="67"/>
      <c r="H50137"/>
      <c r="I50137"/>
      <c r="J50137"/>
      <c r="K50137"/>
      <c r="L50137" s="124"/>
      <c r="M50137" s="74"/>
      <c r="N50137" s="77"/>
      <c r="O50137"/>
      <c r="P50137"/>
      <c r="Q50137"/>
      <c r="R50137"/>
      <c r="S50137" s="124"/>
      <c r="T50137" s="124"/>
      <c r="U50137" s="124"/>
      <c r="V50137" s="124"/>
      <c r="W50137" s="124"/>
      <c r="X50137" s="140"/>
      <c r="Y50137" s="96"/>
      <c r="Z50137" s="96"/>
      <c r="AA50137" s="96"/>
      <c r="AB50137" s="96"/>
      <c r="AC50137"/>
      <c r="AD50137" s="124"/>
      <c r="AE50137" s="81"/>
      <c r="AF50137"/>
      <c r="AG50137"/>
      <c r="AH50137"/>
      <c r="AI50137"/>
      <c r="AJ50137" s="77"/>
      <c r="AK50137"/>
      <c r="AL50137"/>
      <c r="AM50137"/>
      <c r="AN50137" s="111"/>
      <c r="AO50137"/>
      <c r="AP50137"/>
      <c r="AQ50137"/>
      <c r="AR50137"/>
      <c r="AS50137"/>
      <c r="AT50137"/>
      <c r="AU50137"/>
      <c r="AV50137"/>
      <c r="AW50137"/>
      <c r="AX50137"/>
      <c r="AY50137"/>
    </row>
    <row r="50138" spans="1:51" ht="10.15" customHeight="1" x14ac:dyDescent="0.2">
      <c r="A50138"/>
      <c r="B50138"/>
      <c r="C50138"/>
      <c r="D50138"/>
      <c r="E50138"/>
      <c r="F50138"/>
      <c r="G50138" s="67"/>
      <c r="H50138"/>
      <c r="I50138"/>
      <c r="J50138"/>
      <c r="K50138"/>
      <c r="L50138" s="124"/>
      <c r="M50138" s="74"/>
      <c r="N50138" s="77"/>
      <c r="O50138"/>
      <c r="P50138"/>
      <c r="Q50138"/>
      <c r="R50138"/>
      <c r="S50138" s="124"/>
      <c r="T50138" s="124"/>
      <c r="U50138" s="124"/>
      <c r="V50138" s="124"/>
      <c r="W50138" s="124"/>
      <c r="X50138" s="140"/>
      <c r="Y50138" s="96"/>
      <c r="Z50138" s="96"/>
      <c r="AA50138" s="96"/>
      <c r="AB50138" s="96"/>
      <c r="AC50138"/>
      <c r="AD50138" s="124"/>
      <c r="AE50138" s="81"/>
      <c r="AF50138"/>
      <c r="AG50138"/>
      <c r="AH50138"/>
      <c r="AI50138"/>
      <c r="AJ50138" s="77"/>
      <c r="AK50138"/>
      <c r="AL50138"/>
      <c r="AM50138"/>
      <c r="AN50138" s="111"/>
      <c r="AO50138"/>
      <c r="AP50138"/>
      <c r="AQ50138"/>
      <c r="AR50138"/>
      <c r="AS50138"/>
      <c r="AT50138"/>
      <c r="AU50138"/>
      <c r="AV50138"/>
      <c r="AW50138"/>
      <c r="AX50138"/>
      <c r="AY50138"/>
    </row>
    <row r="50139" spans="1:51" ht="10.15" customHeight="1" x14ac:dyDescent="0.2">
      <c r="A50139"/>
      <c r="B50139"/>
      <c r="C50139"/>
      <c r="D50139"/>
      <c r="E50139"/>
      <c r="F50139"/>
      <c r="G50139" s="67"/>
      <c r="H50139"/>
      <c r="I50139"/>
      <c r="J50139"/>
      <c r="K50139"/>
      <c r="L50139" s="124"/>
      <c r="M50139" s="74"/>
      <c r="N50139" s="77"/>
      <c r="O50139"/>
      <c r="P50139"/>
      <c r="Q50139"/>
      <c r="R50139"/>
      <c r="S50139" s="124"/>
      <c r="T50139" s="124"/>
      <c r="U50139" s="124"/>
      <c r="V50139" s="124"/>
      <c r="W50139" s="124"/>
      <c r="X50139" s="140"/>
      <c r="Y50139" s="96"/>
      <c r="Z50139" s="96"/>
      <c r="AA50139" s="96"/>
      <c r="AB50139" s="96"/>
      <c r="AC50139"/>
      <c r="AD50139" s="124"/>
      <c r="AE50139" s="81"/>
      <c r="AF50139"/>
      <c r="AG50139"/>
      <c r="AH50139"/>
      <c r="AI50139"/>
      <c r="AJ50139" s="77"/>
      <c r="AK50139"/>
      <c r="AL50139"/>
      <c r="AM50139"/>
      <c r="AN50139" s="111"/>
      <c r="AO50139"/>
      <c r="AP50139"/>
      <c r="AQ50139"/>
      <c r="AR50139"/>
      <c r="AS50139"/>
      <c r="AT50139"/>
      <c r="AU50139"/>
      <c r="AV50139"/>
      <c r="AW50139"/>
      <c r="AX50139"/>
      <c r="AY50139"/>
    </row>
    <row r="50140" spans="1:51" ht="10.15" customHeight="1" x14ac:dyDescent="0.2">
      <c r="A50140"/>
      <c r="B50140"/>
      <c r="C50140"/>
      <c r="D50140"/>
      <c r="E50140"/>
      <c r="F50140"/>
      <c r="G50140" s="67"/>
      <c r="H50140"/>
      <c r="I50140"/>
      <c r="J50140"/>
      <c r="K50140"/>
      <c r="L50140" s="124"/>
      <c r="M50140" s="74"/>
      <c r="N50140" s="77"/>
      <c r="O50140"/>
      <c r="P50140"/>
      <c r="Q50140"/>
      <c r="R50140"/>
      <c r="S50140" s="124"/>
      <c r="T50140" s="124"/>
      <c r="U50140" s="124"/>
      <c r="V50140" s="124"/>
      <c r="W50140" s="124"/>
      <c r="X50140" s="140"/>
      <c r="Y50140" s="96"/>
      <c r="Z50140" s="96"/>
      <c r="AA50140" s="96"/>
      <c r="AB50140" s="96"/>
      <c r="AC50140"/>
      <c r="AD50140" s="124"/>
      <c r="AE50140" s="81"/>
      <c r="AF50140"/>
      <c r="AG50140"/>
      <c r="AH50140"/>
      <c r="AI50140"/>
      <c r="AJ50140" s="77"/>
      <c r="AK50140"/>
      <c r="AL50140"/>
      <c r="AM50140"/>
      <c r="AN50140" s="111"/>
      <c r="AO50140"/>
      <c r="AP50140"/>
      <c r="AQ50140"/>
      <c r="AR50140"/>
      <c r="AS50140"/>
      <c r="AT50140"/>
      <c r="AU50140"/>
      <c r="AV50140"/>
      <c r="AW50140"/>
      <c r="AX50140"/>
      <c r="AY50140"/>
    </row>
    <row r="50141" spans="1:51" ht="10.15" customHeight="1" x14ac:dyDescent="0.2">
      <c r="A50141"/>
      <c r="B50141"/>
      <c r="C50141"/>
      <c r="D50141"/>
      <c r="E50141"/>
      <c r="F50141"/>
      <c r="G50141" s="67"/>
      <c r="H50141"/>
      <c r="I50141"/>
      <c r="J50141"/>
      <c r="K50141"/>
      <c r="L50141" s="124"/>
      <c r="M50141" s="74"/>
      <c r="N50141" s="77"/>
      <c r="O50141"/>
      <c r="P50141"/>
      <c r="Q50141"/>
      <c r="R50141"/>
      <c r="S50141" s="124"/>
      <c r="T50141" s="124"/>
      <c r="U50141" s="124"/>
      <c r="V50141" s="124"/>
      <c r="W50141" s="124"/>
      <c r="X50141" s="140"/>
      <c r="Y50141" s="96"/>
      <c r="Z50141" s="96"/>
      <c r="AA50141" s="96"/>
      <c r="AB50141" s="96"/>
      <c r="AC50141"/>
      <c r="AD50141" s="124"/>
      <c r="AE50141" s="81"/>
      <c r="AF50141"/>
      <c r="AG50141"/>
      <c r="AH50141"/>
      <c r="AI50141"/>
      <c r="AJ50141" s="77"/>
      <c r="AK50141"/>
      <c r="AL50141"/>
      <c r="AM50141"/>
      <c r="AN50141" s="111"/>
      <c r="AO50141"/>
      <c r="AP50141"/>
      <c r="AQ50141"/>
      <c r="AR50141"/>
      <c r="AS50141"/>
      <c r="AT50141"/>
      <c r="AU50141"/>
      <c r="AV50141"/>
      <c r="AW50141"/>
      <c r="AX50141"/>
      <c r="AY50141"/>
    </row>
    <row r="50142" spans="1:51" ht="10.15" customHeight="1" x14ac:dyDescent="0.2">
      <c r="A50142"/>
      <c r="B50142"/>
      <c r="C50142"/>
      <c r="D50142"/>
      <c r="E50142"/>
      <c r="F50142"/>
      <c r="G50142" s="67"/>
      <c r="H50142"/>
      <c r="I50142"/>
      <c r="J50142"/>
      <c r="K50142"/>
      <c r="L50142" s="124"/>
      <c r="M50142" s="74"/>
      <c r="N50142" s="77"/>
      <c r="O50142"/>
      <c r="P50142"/>
      <c r="Q50142"/>
      <c r="R50142"/>
      <c r="S50142" s="124"/>
      <c r="T50142" s="124"/>
      <c r="U50142" s="124"/>
      <c r="V50142" s="124"/>
      <c r="W50142" s="124"/>
      <c r="X50142" s="140"/>
      <c r="Y50142" s="96"/>
      <c r="Z50142" s="96"/>
      <c r="AA50142" s="96"/>
      <c r="AB50142" s="96"/>
      <c r="AC50142"/>
      <c r="AD50142" s="124"/>
      <c r="AE50142" s="81"/>
      <c r="AF50142"/>
      <c r="AG50142"/>
      <c r="AH50142"/>
      <c r="AI50142"/>
      <c r="AJ50142" s="77"/>
      <c r="AK50142"/>
      <c r="AL50142"/>
      <c r="AM50142"/>
      <c r="AN50142" s="111"/>
      <c r="AO50142"/>
      <c r="AP50142"/>
      <c r="AQ50142"/>
      <c r="AR50142"/>
      <c r="AS50142"/>
      <c r="AT50142"/>
      <c r="AU50142"/>
      <c r="AV50142"/>
      <c r="AW50142"/>
      <c r="AX50142"/>
      <c r="AY50142"/>
    </row>
    <row r="50143" spans="1:51" ht="10.15" customHeight="1" x14ac:dyDescent="0.2">
      <c r="A50143"/>
      <c r="B50143"/>
      <c r="C50143"/>
      <c r="D50143"/>
      <c r="E50143"/>
      <c r="F50143"/>
      <c r="G50143" s="67"/>
      <c r="H50143"/>
      <c r="I50143"/>
      <c r="J50143"/>
      <c r="K50143"/>
      <c r="L50143" s="124"/>
      <c r="M50143" s="74"/>
      <c r="N50143" s="77"/>
      <c r="O50143"/>
      <c r="P50143"/>
      <c r="Q50143"/>
      <c r="R50143"/>
      <c r="S50143" s="124"/>
      <c r="T50143" s="124"/>
      <c r="U50143" s="124"/>
      <c r="V50143" s="124"/>
      <c r="W50143" s="124"/>
      <c r="X50143" s="140"/>
      <c r="Y50143" s="96"/>
      <c r="Z50143" s="96"/>
      <c r="AA50143" s="96"/>
      <c r="AB50143" s="96"/>
      <c r="AC50143"/>
      <c r="AD50143" s="124"/>
      <c r="AE50143" s="81"/>
      <c r="AF50143"/>
      <c r="AG50143"/>
      <c r="AH50143"/>
      <c r="AI50143"/>
      <c r="AJ50143" s="77"/>
      <c r="AK50143"/>
      <c r="AL50143"/>
      <c r="AM50143"/>
      <c r="AN50143" s="111"/>
      <c r="AO50143"/>
      <c r="AP50143"/>
      <c r="AQ50143"/>
      <c r="AR50143"/>
      <c r="AS50143"/>
      <c r="AT50143"/>
      <c r="AU50143"/>
      <c r="AV50143"/>
      <c r="AW50143"/>
      <c r="AX50143"/>
      <c r="AY50143"/>
    </row>
    <row r="50144" spans="1:51" ht="10.15" customHeight="1" x14ac:dyDescent="0.2">
      <c r="A50144"/>
      <c r="B50144"/>
      <c r="C50144"/>
      <c r="D50144"/>
      <c r="E50144"/>
      <c r="F50144"/>
      <c r="G50144" s="67"/>
      <c r="H50144"/>
      <c r="I50144"/>
      <c r="J50144"/>
      <c r="K50144"/>
      <c r="L50144" s="124"/>
      <c r="M50144" s="74"/>
      <c r="N50144" s="77"/>
      <c r="O50144"/>
      <c r="P50144"/>
      <c r="Q50144"/>
      <c r="R50144"/>
      <c r="S50144" s="124"/>
      <c r="T50144" s="124"/>
      <c r="U50144" s="124"/>
      <c r="V50144" s="124"/>
      <c r="W50144" s="124"/>
      <c r="X50144" s="140"/>
      <c r="Y50144" s="96"/>
      <c r="Z50144" s="96"/>
      <c r="AA50144" s="96"/>
      <c r="AB50144" s="96"/>
      <c r="AC50144"/>
      <c r="AD50144" s="124"/>
      <c r="AE50144" s="81"/>
      <c r="AF50144"/>
      <c r="AG50144"/>
      <c r="AH50144"/>
      <c r="AI50144"/>
      <c r="AJ50144" s="77"/>
      <c r="AK50144"/>
      <c r="AL50144"/>
      <c r="AM50144"/>
      <c r="AN50144" s="111"/>
      <c r="AO50144"/>
      <c r="AP50144"/>
      <c r="AQ50144"/>
      <c r="AR50144"/>
      <c r="AS50144"/>
      <c r="AT50144"/>
      <c r="AU50144"/>
      <c r="AV50144"/>
      <c r="AW50144"/>
      <c r="AX50144"/>
      <c r="AY50144"/>
    </row>
    <row r="50145" spans="1:51" ht="10.15" customHeight="1" x14ac:dyDescent="0.2">
      <c r="A50145"/>
      <c r="B50145"/>
      <c r="C50145"/>
      <c r="D50145"/>
      <c r="E50145"/>
      <c r="F50145"/>
      <c r="G50145" s="67"/>
      <c r="H50145"/>
      <c r="I50145"/>
      <c r="J50145"/>
      <c r="K50145"/>
      <c r="L50145" s="124"/>
      <c r="M50145" s="74"/>
      <c r="N50145" s="77"/>
      <c r="O50145"/>
      <c r="P50145"/>
      <c r="Q50145"/>
      <c r="R50145"/>
      <c r="S50145" s="124"/>
      <c r="T50145" s="124"/>
      <c r="U50145" s="124"/>
      <c r="V50145" s="124"/>
      <c r="W50145" s="124"/>
      <c r="X50145" s="140"/>
      <c r="Y50145" s="96"/>
      <c r="Z50145" s="96"/>
      <c r="AA50145" s="96"/>
      <c r="AB50145" s="96"/>
      <c r="AC50145"/>
      <c r="AD50145" s="124"/>
      <c r="AE50145" s="81"/>
      <c r="AF50145"/>
      <c r="AG50145"/>
      <c r="AH50145"/>
      <c r="AI50145"/>
      <c r="AJ50145" s="77"/>
      <c r="AK50145"/>
      <c r="AL50145"/>
      <c r="AM50145"/>
      <c r="AN50145" s="111"/>
      <c r="AO50145"/>
      <c r="AP50145"/>
      <c r="AQ50145"/>
      <c r="AR50145"/>
      <c r="AS50145"/>
      <c r="AT50145"/>
      <c r="AU50145"/>
      <c r="AV50145"/>
      <c r="AW50145"/>
      <c r="AX50145"/>
      <c r="AY50145"/>
    </row>
    <row r="50146" spans="1:51" ht="10.15" customHeight="1" x14ac:dyDescent="0.2">
      <c r="A50146"/>
      <c r="B50146"/>
      <c r="C50146"/>
      <c r="D50146"/>
      <c r="E50146"/>
      <c r="F50146"/>
      <c r="G50146" s="67"/>
      <c r="H50146"/>
      <c r="I50146"/>
      <c r="J50146"/>
      <c r="K50146"/>
      <c r="L50146" s="124"/>
      <c r="M50146" s="74"/>
      <c r="N50146" s="77"/>
      <c r="O50146"/>
      <c r="P50146"/>
      <c r="Q50146"/>
      <c r="R50146"/>
      <c r="S50146" s="124"/>
      <c r="T50146" s="124"/>
      <c r="U50146" s="124"/>
      <c r="V50146" s="124"/>
      <c r="W50146" s="124"/>
      <c r="X50146" s="140"/>
      <c r="Y50146" s="96"/>
      <c r="Z50146" s="96"/>
      <c r="AA50146" s="96"/>
      <c r="AB50146" s="96"/>
      <c r="AC50146"/>
      <c r="AD50146" s="124"/>
      <c r="AE50146" s="81"/>
      <c r="AF50146"/>
      <c r="AG50146"/>
      <c r="AH50146"/>
      <c r="AI50146"/>
      <c r="AJ50146" s="77"/>
      <c r="AK50146"/>
      <c r="AL50146"/>
      <c r="AM50146"/>
      <c r="AN50146" s="111"/>
      <c r="AO50146"/>
      <c r="AP50146"/>
      <c r="AQ50146"/>
      <c r="AR50146"/>
      <c r="AS50146"/>
      <c r="AT50146"/>
      <c r="AU50146"/>
      <c r="AV50146"/>
      <c r="AW50146"/>
      <c r="AX50146"/>
      <c r="AY50146"/>
    </row>
    <row r="50147" spans="1:51" ht="10.15" customHeight="1" x14ac:dyDescent="0.2">
      <c r="A50147"/>
      <c r="B50147"/>
      <c r="C50147"/>
      <c r="D50147"/>
      <c r="E50147"/>
      <c r="F50147"/>
      <c r="G50147" s="67"/>
      <c r="H50147"/>
      <c r="I50147"/>
      <c r="J50147"/>
      <c r="K50147"/>
      <c r="L50147" s="124"/>
      <c r="M50147" s="74"/>
      <c r="N50147" s="77"/>
      <c r="O50147"/>
      <c r="P50147"/>
      <c r="Q50147"/>
      <c r="R50147"/>
      <c r="S50147" s="124"/>
      <c r="T50147" s="124"/>
      <c r="U50147" s="124"/>
      <c r="V50147" s="124"/>
      <c r="W50147" s="124"/>
      <c r="X50147" s="140"/>
      <c r="Y50147" s="96"/>
      <c r="Z50147" s="96"/>
      <c r="AA50147" s="96"/>
      <c r="AB50147" s="96"/>
      <c r="AC50147"/>
      <c r="AD50147" s="124"/>
      <c r="AE50147" s="81"/>
      <c r="AF50147"/>
      <c r="AG50147"/>
      <c r="AH50147"/>
      <c r="AI50147"/>
      <c r="AJ50147" s="77"/>
      <c r="AK50147"/>
      <c r="AL50147"/>
      <c r="AM50147"/>
      <c r="AN50147" s="111"/>
      <c r="AO50147"/>
      <c r="AP50147"/>
      <c r="AQ50147"/>
      <c r="AR50147"/>
      <c r="AS50147"/>
      <c r="AT50147"/>
      <c r="AU50147"/>
      <c r="AV50147"/>
      <c r="AW50147"/>
      <c r="AX50147"/>
      <c r="AY50147"/>
    </row>
    <row r="50148" spans="1:51" ht="10.15" customHeight="1" x14ac:dyDescent="0.2">
      <c r="A50148"/>
      <c r="B50148"/>
      <c r="C50148"/>
      <c r="D50148"/>
      <c r="E50148"/>
      <c r="F50148"/>
      <c r="G50148" s="67"/>
      <c r="H50148"/>
      <c r="I50148"/>
      <c r="J50148"/>
      <c r="K50148"/>
      <c r="L50148" s="124"/>
      <c r="M50148" s="74"/>
      <c r="N50148" s="77"/>
      <c r="O50148"/>
      <c r="P50148"/>
      <c r="Q50148"/>
      <c r="R50148"/>
      <c r="S50148" s="124"/>
      <c r="T50148" s="124"/>
      <c r="U50148" s="124"/>
      <c r="V50148" s="124"/>
      <c r="W50148" s="124"/>
      <c r="X50148" s="140"/>
      <c r="Y50148" s="96"/>
      <c r="Z50148" s="96"/>
      <c r="AA50148" s="96"/>
      <c r="AB50148" s="96"/>
      <c r="AC50148"/>
      <c r="AD50148" s="124"/>
      <c r="AE50148" s="81"/>
      <c r="AF50148"/>
      <c r="AG50148"/>
      <c r="AH50148"/>
      <c r="AI50148"/>
      <c r="AJ50148" s="77"/>
      <c r="AK50148"/>
      <c r="AL50148"/>
      <c r="AM50148"/>
      <c r="AN50148" s="111"/>
      <c r="AO50148"/>
      <c r="AP50148"/>
      <c r="AQ50148"/>
      <c r="AR50148"/>
      <c r="AS50148"/>
      <c r="AT50148"/>
      <c r="AU50148"/>
      <c r="AV50148"/>
      <c r="AW50148"/>
      <c r="AX50148"/>
      <c r="AY50148"/>
    </row>
    <row r="50149" spans="1:51" ht="10.15" customHeight="1" x14ac:dyDescent="0.2">
      <c r="A50149"/>
      <c r="B50149"/>
      <c r="C50149"/>
      <c r="D50149"/>
      <c r="E50149"/>
      <c r="F50149"/>
      <c r="G50149" s="67"/>
      <c r="H50149"/>
      <c r="I50149"/>
      <c r="J50149"/>
      <c r="K50149"/>
      <c r="L50149" s="124"/>
      <c r="M50149" s="74"/>
      <c r="N50149" s="77"/>
      <c r="O50149"/>
      <c r="P50149"/>
      <c r="Q50149"/>
      <c r="R50149"/>
      <c r="S50149" s="124"/>
      <c r="T50149" s="124"/>
      <c r="U50149" s="124"/>
      <c r="V50149" s="124"/>
      <c r="W50149" s="124"/>
      <c r="X50149" s="140"/>
      <c r="Y50149" s="96"/>
      <c r="Z50149" s="96"/>
      <c r="AA50149" s="96"/>
      <c r="AB50149" s="96"/>
      <c r="AC50149"/>
      <c r="AD50149" s="124"/>
      <c r="AE50149" s="81"/>
      <c r="AF50149"/>
      <c r="AG50149"/>
      <c r="AH50149"/>
      <c r="AI50149"/>
      <c r="AJ50149" s="77"/>
      <c r="AK50149"/>
      <c r="AL50149"/>
      <c r="AM50149"/>
      <c r="AN50149" s="111"/>
      <c r="AO50149"/>
      <c r="AP50149"/>
      <c r="AQ50149"/>
      <c r="AR50149"/>
      <c r="AS50149"/>
      <c r="AT50149"/>
      <c r="AU50149"/>
      <c r="AV50149"/>
      <c r="AW50149"/>
      <c r="AX50149"/>
      <c r="AY50149"/>
    </row>
    <row r="50150" spans="1:51" ht="10.15" customHeight="1" x14ac:dyDescent="0.2">
      <c r="A50150"/>
      <c r="B50150"/>
      <c r="C50150"/>
      <c r="D50150"/>
      <c r="E50150"/>
      <c r="F50150"/>
      <c r="G50150" s="67"/>
      <c r="H50150"/>
      <c r="I50150"/>
      <c r="J50150"/>
      <c r="K50150"/>
      <c r="L50150" s="124"/>
      <c r="M50150" s="74"/>
      <c r="N50150" s="77"/>
      <c r="O50150"/>
      <c r="P50150"/>
      <c r="Q50150"/>
      <c r="R50150"/>
      <c r="S50150" s="124"/>
      <c r="T50150" s="124"/>
      <c r="U50150" s="124"/>
      <c r="V50150" s="124"/>
      <c r="W50150" s="124"/>
      <c r="X50150" s="140"/>
      <c r="Y50150" s="96"/>
      <c r="Z50150" s="96"/>
      <c r="AA50150" s="96"/>
      <c r="AB50150" s="96"/>
      <c r="AC50150"/>
      <c r="AD50150" s="124"/>
      <c r="AE50150" s="81"/>
      <c r="AF50150"/>
      <c r="AG50150"/>
      <c r="AH50150"/>
      <c r="AI50150"/>
      <c r="AJ50150" s="77"/>
      <c r="AK50150"/>
      <c r="AL50150"/>
      <c r="AM50150"/>
      <c r="AN50150" s="111"/>
      <c r="AO50150"/>
      <c r="AP50150"/>
      <c r="AQ50150"/>
      <c r="AR50150"/>
      <c r="AS50150"/>
      <c r="AT50150"/>
      <c r="AU50150"/>
      <c r="AV50150"/>
      <c r="AW50150"/>
      <c r="AX50150"/>
      <c r="AY50150"/>
    </row>
    <row r="50151" spans="1:51" ht="10.15" customHeight="1" x14ac:dyDescent="0.2">
      <c r="A50151"/>
      <c r="B50151"/>
      <c r="C50151"/>
      <c r="D50151"/>
      <c r="E50151"/>
      <c r="F50151"/>
      <c r="G50151" s="67"/>
      <c r="H50151"/>
      <c r="I50151"/>
      <c r="J50151"/>
      <c r="K50151"/>
      <c r="L50151" s="124"/>
      <c r="M50151" s="74"/>
      <c r="N50151" s="77"/>
      <c r="O50151"/>
      <c r="P50151"/>
      <c r="Q50151"/>
      <c r="R50151"/>
      <c r="S50151" s="124"/>
      <c r="T50151" s="124"/>
      <c r="U50151" s="124"/>
      <c r="V50151" s="124"/>
      <c r="W50151" s="124"/>
      <c r="X50151" s="140"/>
      <c r="Y50151" s="96"/>
      <c r="Z50151" s="96"/>
      <c r="AA50151" s="96"/>
      <c r="AB50151" s="96"/>
      <c r="AC50151"/>
      <c r="AD50151" s="124"/>
      <c r="AE50151" s="81"/>
      <c r="AF50151"/>
      <c r="AG50151"/>
      <c r="AH50151"/>
      <c r="AI50151"/>
      <c r="AJ50151" s="77"/>
      <c r="AK50151"/>
      <c r="AL50151"/>
      <c r="AM50151"/>
      <c r="AN50151" s="111"/>
      <c r="AO50151"/>
      <c r="AP50151"/>
      <c r="AQ50151"/>
      <c r="AR50151"/>
      <c r="AS50151"/>
      <c r="AT50151"/>
      <c r="AU50151"/>
      <c r="AV50151"/>
      <c r="AW50151"/>
      <c r="AX50151"/>
      <c r="AY50151"/>
    </row>
    <row r="50152" spans="1:51" ht="10.15" customHeight="1" x14ac:dyDescent="0.2">
      <c r="A50152"/>
      <c r="B50152"/>
      <c r="C50152"/>
      <c r="D50152"/>
      <c r="E50152"/>
      <c r="F50152"/>
      <c r="G50152" s="67"/>
      <c r="H50152"/>
      <c r="I50152"/>
      <c r="J50152"/>
      <c r="K50152"/>
      <c r="L50152" s="124"/>
      <c r="M50152" s="74"/>
      <c r="N50152" s="77"/>
      <c r="O50152"/>
      <c r="P50152"/>
      <c r="Q50152"/>
      <c r="R50152"/>
      <c r="S50152" s="124"/>
      <c r="T50152" s="124"/>
      <c r="U50152" s="124"/>
      <c r="V50152" s="124"/>
      <c r="W50152" s="124"/>
      <c r="X50152" s="140"/>
      <c r="Y50152" s="96"/>
      <c r="Z50152" s="96"/>
      <c r="AA50152" s="96"/>
      <c r="AB50152" s="96"/>
      <c r="AC50152"/>
      <c r="AD50152" s="124"/>
      <c r="AE50152" s="81"/>
      <c r="AF50152"/>
      <c r="AG50152"/>
      <c r="AH50152"/>
      <c r="AI50152"/>
      <c r="AJ50152" s="77"/>
      <c r="AK50152"/>
      <c r="AL50152"/>
      <c r="AM50152"/>
      <c r="AN50152" s="111"/>
      <c r="AO50152"/>
      <c r="AP50152"/>
      <c r="AQ50152"/>
      <c r="AR50152"/>
      <c r="AS50152"/>
      <c r="AT50152"/>
      <c r="AU50152"/>
      <c r="AV50152"/>
      <c r="AW50152"/>
      <c r="AX50152"/>
      <c r="AY50152"/>
    </row>
    <row r="50153" spans="1:51" ht="10.15" customHeight="1" x14ac:dyDescent="0.2">
      <c r="A50153"/>
      <c r="B50153"/>
      <c r="C50153"/>
      <c r="D50153"/>
      <c r="E50153"/>
      <c r="F50153"/>
      <c r="G50153" s="67"/>
      <c r="H50153"/>
      <c r="I50153"/>
      <c r="J50153"/>
      <c r="K50153"/>
      <c r="L50153" s="124"/>
      <c r="M50153" s="74"/>
      <c r="N50153" s="77"/>
      <c r="O50153"/>
      <c r="P50153"/>
      <c r="Q50153"/>
      <c r="R50153"/>
      <c r="S50153" s="124"/>
      <c r="T50153" s="124"/>
      <c r="U50153" s="124"/>
      <c r="V50153" s="124"/>
      <c r="W50153" s="124"/>
      <c r="X50153" s="140"/>
      <c r="Y50153" s="96"/>
      <c r="Z50153" s="96"/>
      <c r="AA50153" s="96"/>
      <c r="AB50153" s="96"/>
      <c r="AC50153"/>
      <c r="AD50153" s="124"/>
      <c r="AE50153" s="81"/>
      <c r="AF50153"/>
      <c r="AG50153"/>
      <c r="AH50153"/>
      <c r="AI50153"/>
      <c r="AJ50153" s="77"/>
      <c r="AK50153"/>
      <c r="AL50153"/>
      <c r="AM50153"/>
      <c r="AN50153" s="111"/>
      <c r="AO50153"/>
      <c r="AP50153"/>
      <c r="AQ50153"/>
      <c r="AR50153"/>
      <c r="AS50153"/>
      <c r="AT50153"/>
      <c r="AU50153"/>
      <c r="AV50153"/>
      <c r="AW50153"/>
      <c r="AX50153"/>
      <c r="AY50153"/>
    </row>
    <row r="50154" spans="1:51" ht="10.15" customHeight="1" x14ac:dyDescent="0.2">
      <c r="A50154"/>
      <c r="B50154"/>
      <c r="C50154"/>
      <c r="D50154"/>
      <c r="E50154"/>
      <c r="F50154"/>
      <c r="G50154" s="67"/>
      <c r="H50154"/>
      <c r="I50154"/>
      <c r="J50154"/>
      <c r="K50154"/>
      <c r="L50154" s="124"/>
      <c r="M50154" s="74"/>
      <c r="N50154" s="77"/>
      <c r="O50154"/>
      <c r="P50154"/>
      <c r="Q50154"/>
      <c r="R50154"/>
      <c r="S50154" s="124"/>
      <c r="T50154" s="124"/>
      <c r="U50154" s="124"/>
      <c r="V50154" s="124"/>
      <c r="W50154" s="124"/>
      <c r="X50154" s="140"/>
      <c r="Y50154" s="96"/>
      <c r="Z50154" s="96"/>
      <c r="AA50154" s="96"/>
      <c r="AB50154" s="96"/>
      <c r="AC50154"/>
      <c r="AD50154" s="124"/>
      <c r="AE50154" s="81"/>
      <c r="AF50154"/>
      <c r="AG50154"/>
      <c r="AH50154"/>
      <c r="AI50154"/>
      <c r="AJ50154" s="77"/>
      <c r="AK50154"/>
      <c r="AL50154"/>
      <c r="AM50154"/>
      <c r="AN50154" s="111"/>
      <c r="AO50154"/>
      <c r="AP50154"/>
      <c r="AQ50154"/>
      <c r="AR50154"/>
      <c r="AS50154"/>
      <c r="AT50154"/>
      <c r="AU50154"/>
      <c r="AV50154"/>
      <c r="AW50154"/>
      <c r="AX50154"/>
      <c r="AY50154"/>
    </row>
    <row r="50155" spans="1:51" ht="10.15" customHeight="1" x14ac:dyDescent="0.2">
      <c r="A50155"/>
      <c r="B50155"/>
      <c r="C50155"/>
      <c r="D50155"/>
      <c r="E50155"/>
      <c r="F50155"/>
      <c r="G50155" s="67"/>
      <c r="H50155"/>
      <c r="I50155"/>
      <c r="J50155"/>
      <c r="K50155"/>
      <c r="L50155" s="124"/>
      <c r="M50155" s="74"/>
      <c r="N50155" s="77"/>
      <c r="O50155"/>
      <c r="P50155"/>
      <c r="Q50155"/>
      <c r="R50155"/>
      <c r="S50155" s="124"/>
      <c r="T50155" s="124"/>
      <c r="U50155" s="124"/>
      <c r="V50155" s="124"/>
      <c r="W50155" s="124"/>
      <c r="X50155" s="140"/>
      <c r="Y50155" s="96"/>
      <c r="Z50155" s="96"/>
      <c r="AA50155" s="96"/>
      <c r="AB50155" s="96"/>
      <c r="AC50155"/>
      <c r="AD50155" s="124"/>
      <c r="AE50155" s="81"/>
      <c r="AF50155"/>
      <c r="AG50155"/>
      <c r="AH50155"/>
      <c r="AI50155"/>
      <c r="AJ50155" s="77"/>
      <c r="AK50155"/>
      <c r="AL50155"/>
      <c r="AM50155"/>
      <c r="AN50155" s="111"/>
      <c r="AO50155"/>
      <c r="AP50155"/>
      <c r="AQ50155"/>
      <c r="AR50155"/>
      <c r="AS50155"/>
      <c r="AT50155"/>
      <c r="AU50155"/>
      <c r="AV50155"/>
      <c r="AW50155"/>
      <c r="AX50155"/>
      <c r="AY50155"/>
    </row>
    <row r="50156" spans="1:51" ht="10.15" customHeight="1" x14ac:dyDescent="0.2">
      <c r="A50156"/>
      <c r="B50156"/>
      <c r="C50156"/>
      <c r="D50156"/>
      <c r="E50156"/>
      <c r="F50156"/>
      <c r="G50156" s="67"/>
      <c r="H50156"/>
      <c r="I50156"/>
      <c r="J50156"/>
      <c r="K50156"/>
      <c r="L50156" s="124"/>
      <c r="M50156" s="74"/>
      <c r="N50156" s="77"/>
      <c r="O50156"/>
      <c r="P50156"/>
      <c r="Q50156"/>
      <c r="R50156"/>
      <c r="S50156" s="124"/>
      <c r="T50156" s="124"/>
      <c r="U50156" s="124"/>
      <c r="V50156" s="124"/>
      <c r="W50156" s="124"/>
      <c r="X50156" s="140"/>
      <c r="Y50156" s="96"/>
      <c r="Z50156" s="96"/>
      <c r="AA50156" s="96"/>
      <c r="AB50156" s="96"/>
      <c r="AC50156"/>
      <c r="AD50156" s="124"/>
      <c r="AE50156" s="81"/>
      <c r="AF50156"/>
      <c r="AG50156"/>
      <c r="AH50156"/>
      <c r="AI50156"/>
      <c r="AJ50156" s="77"/>
      <c r="AK50156"/>
      <c r="AL50156"/>
      <c r="AM50156"/>
      <c r="AN50156" s="111"/>
      <c r="AO50156"/>
      <c r="AP50156"/>
      <c r="AQ50156"/>
      <c r="AR50156"/>
      <c r="AS50156"/>
      <c r="AT50156"/>
      <c r="AU50156"/>
      <c r="AV50156"/>
      <c r="AW50156"/>
      <c r="AX50156"/>
      <c r="AY50156"/>
    </row>
    <row r="50157" spans="1:51" ht="10.15" customHeight="1" x14ac:dyDescent="0.2">
      <c r="A50157"/>
      <c r="B50157"/>
      <c r="C50157"/>
      <c r="D50157"/>
      <c r="E50157"/>
      <c r="F50157"/>
      <c r="G50157" s="67"/>
      <c r="H50157"/>
      <c r="I50157"/>
      <c r="J50157"/>
      <c r="K50157"/>
      <c r="L50157" s="124"/>
      <c r="M50157" s="74"/>
      <c r="N50157" s="77"/>
      <c r="O50157"/>
      <c r="P50157"/>
      <c r="Q50157"/>
      <c r="R50157"/>
      <c r="S50157" s="124"/>
      <c r="T50157" s="124"/>
      <c r="U50157" s="124"/>
      <c r="V50157" s="124"/>
      <c r="W50157" s="124"/>
      <c r="X50157" s="140"/>
      <c r="Y50157" s="96"/>
      <c r="Z50157" s="96"/>
      <c r="AA50157" s="96"/>
      <c r="AB50157" s="96"/>
      <c r="AC50157"/>
      <c r="AD50157" s="124"/>
      <c r="AE50157" s="81"/>
      <c r="AF50157"/>
      <c r="AG50157"/>
      <c r="AH50157"/>
      <c r="AI50157"/>
      <c r="AJ50157" s="77"/>
      <c r="AK50157"/>
      <c r="AL50157"/>
      <c r="AM50157"/>
      <c r="AN50157" s="111"/>
      <c r="AO50157"/>
      <c r="AP50157"/>
      <c r="AQ50157"/>
      <c r="AR50157"/>
      <c r="AS50157"/>
      <c r="AT50157"/>
      <c r="AU50157"/>
      <c r="AV50157"/>
      <c r="AW50157"/>
      <c r="AX50157"/>
      <c r="AY50157"/>
    </row>
    <row r="50158" spans="1:51" ht="10.15" customHeight="1" x14ac:dyDescent="0.2">
      <c r="A50158"/>
      <c r="B50158"/>
      <c r="C50158"/>
      <c r="D50158"/>
      <c r="E50158"/>
      <c r="F50158"/>
      <c r="G50158" s="67"/>
      <c r="H50158"/>
      <c r="I50158"/>
      <c r="J50158"/>
      <c r="K50158"/>
      <c r="L50158" s="124"/>
      <c r="M50158" s="74"/>
      <c r="N50158" s="77"/>
      <c r="O50158"/>
      <c r="P50158"/>
      <c r="Q50158"/>
      <c r="R50158"/>
      <c r="S50158" s="124"/>
      <c r="T50158" s="124"/>
      <c r="U50158" s="124"/>
      <c r="V50158" s="124"/>
      <c r="W50158" s="124"/>
      <c r="X50158" s="140"/>
      <c r="Y50158" s="96"/>
      <c r="Z50158" s="96"/>
      <c r="AA50158" s="96"/>
      <c r="AB50158" s="96"/>
      <c r="AC50158"/>
      <c r="AD50158" s="124"/>
      <c r="AE50158" s="81"/>
      <c r="AF50158"/>
      <c r="AG50158"/>
      <c r="AH50158"/>
      <c r="AI50158"/>
      <c r="AJ50158" s="77"/>
      <c r="AK50158"/>
      <c r="AL50158"/>
      <c r="AM50158"/>
      <c r="AN50158" s="111"/>
      <c r="AO50158"/>
      <c r="AP50158"/>
      <c r="AQ50158"/>
      <c r="AR50158"/>
      <c r="AS50158"/>
      <c r="AT50158"/>
      <c r="AU50158"/>
      <c r="AV50158"/>
      <c r="AW50158"/>
      <c r="AX50158"/>
      <c r="AY50158"/>
    </row>
    <row r="50159" spans="1:51" ht="10.15" customHeight="1" x14ac:dyDescent="0.2">
      <c r="A50159"/>
      <c r="B50159"/>
      <c r="C50159"/>
      <c r="D50159"/>
      <c r="E50159"/>
      <c r="F50159"/>
      <c r="G50159" s="67"/>
      <c r="H50159"/>
      <c r="I50159"/>
      <c r="J50159"/>
      <c r="K50159"/>
      <c r="L50159" s="124"/>
      <c r="M50159" s="74"/>
      <c r="N50159" s="77"/>
      <c r="O50159"/>
      <c r="P50159"/>
      <c r="Q50159"/>
      <c r="R50159"/>
      <c r="S50159" s="124"/>
      <c r="T50159" s="124"/>
      <c r="U50159" s="124"/>
      <c r="V50159" s="124"/>
      <c r="W50159" s="124"/>
      <c r="X50159" s="140"/>
      <c r="Y50159" s="96"/>
      <c r="Z50159" s="96"/>
      <c r="AA50159" s="96"/>
      <c r="AB50159" s="96"/>
      <c r="AC50159"/>
      <c r="AD50159" s="124"/>
      <c r="AE50159" s="81"/>
      <c r="AF50159"/>
      <c r="AG50159"/>
      <c r="AH50159"/>
      <c r="AI50159"/>
      <c r="AJ50159" s="77"/>
      <c r="AK50159"/>
      <c r="AL50159"/>
      <c r="AM50159"/>
      <c r="AN50159" s="111"/>
      <c r="AO50159"/>
      <c r="AP50159"/>
      <c r="AQ50159"/>
      <c r="AR50159"/>
      <c r="AS50159"/>
      <c r="AT50159"/>
      <c r="AU50159"/>
      <c r="AV50159"/>
      <c r="AW50159"/>
      <c r="AX50159"/>
      <c r="AY50159"/>
    </row>
    <row r="50160" spans="1:51" ht="10.15" customHeight="1" x14ac:dyDescent="0.2">
      <c r="A50160"/>
      <c r="B50160"/>
      <c r="C50160"/>
      <c r="D50160"/>
      <c r="E50160"/>
      <c r="F50160"/>
      <c r="G50160" s="67"/>
      <c r="H50160"/>
      <c r="I50160"/>
      <c r="J50160"/>
      <c r="K50160"/>
      <c r="L50160" s="124"/>
      <c r="M50160" s="74"/>
      <c r="N50160" s="77"/>
      <c r="O50160"/>
      <c r="P50160"/>
      <c r="Q50160"/>
      <c r="R50160"/>
      <c r="S50160" s="124"/>
      <c r="T50160" s="124"/>
      <c r="U50160" s="124"/>
      <c r="V50160" s="124"/>
      <c r="W50160" s="124"/>
      <c r="X50160" s="140"/>
      <c r="Y50160" s="96"/>
      <c r="Z50160" s="96"/>
      <c r="AA50160" s="96"/>
      <c r="AB50160" s="96"/>
      <c r="AC50160"/>
      <c r="AD50160" s="124"/>
      <c r="AE50160" s="81"/>
      <c r="AF50160"/>
      <c r="AG50160"/>
      <c r="AH50160"/>
      <c r="AI50160"/>
      <c r="AJ50160" s="77"/>
      <c r="AK50160"/>
      <c r="AL50160"/>
      <c r="AM50160"/>
      <c r="AN50160" s="111"/>
      <c r="AO50160"/>
      <c r="AP50160"/>
      <c r="AQ50160"/>
      <c r="AR50160"/>
      <c r="AS50160"/>
      <c r="AT50160"/>
      <c r="AU50160"/>
      <c r="AV50160"/>
      <c r="AW50160"/>
      <c r="AX50160"/>
      <c r="AY50160"/>
    </row>
    <row r="50161" spans="1:51" ht="10.15" customHeight="1" x14ac:dyDescent="0.2">
      <c r="A50161"/>
      <c r="B50161"/>
      <c r="C50161"/>
      <c r="D50161"/>
      <c r="E50161"/>
      <c r="F50161"/>
      <c r="G50161" s="67"/>
      <c r="H50161"/>
      <c r="I50161"/>
      <c r="J50161"/>
      <c r="K50161"/>
      <c r="L50161" s="124"/>
      <c r="M50161" s="74"/>
      <c r="N50161" s="77"/>
      <c r="O50161"/>
      <c r="P50161"/>
      <c r="Q50161"/>
      <c r="R50161"/>
      <c r="S50161" s="124"/>
      <c r="T50161" s="124"/>
      <c r="U50161" s="124"/>
      <c r="V50161" s="124"/>
      <c r="W50161" s="124"/>
      <c r="X50161" s="140"/>
      <c r="Y50161" s="96"/>
      <c r="Z50161" s="96"/>
      <c r="AA50161" s="96"/>
      <c r="AB50161" s="96"/>
      <c r="AC50161"/>
      <c r="AD50161" s="124"/>
      <c r="AE50161" s="81"/>
      <c r="AF50161"/>
      <c r="AG50161"/>
      <c r="AH50161"/>
      <c r="AI50161"/>
      <c r="AJ50161" s="77"/>
      <c r="AK50161"/>
      <c r="AL50161"/>
      <c r="AM50161"/>
      <c r="AN50161" s="111"/>
      <c r="AO50161"/>
      <c r="AP50161"/>
      <c r="AQ50161"/>
      <c r="AR50161"/>
      <c r="AS50161"/>
      <c r="AT50161"/>
      <c r="AU50161"/>
      <c r="AV50161"/>
      <c r="AW50161"/>
      <c r="AX50161"/>
      <c r="AY50161"/>
    </row>
    <row r="50162" spans="1:51" ht="10.15" customHeight="1" x14ac:dyDescent="0.2">
      <c r="A50162"/>
      <c r="B50162"/>
      <c r="C50162"/>
      <c r="D50162"/>
      <c r="E50162"/>
      <c r="F50162"/>
      <c r="G50162" s="67"/>
      <c r="H50162"/>
      <c r="I50162"/>
      <c r="J50162"/>
      <c r="K50162"/>
      <c r="L50162" s="124"/>
      <c r="M50162" s="74"/>
      <c r="N50162" s="77"/>
      <c r="O50162"/>
      <c r="P50162"/>
      <c r="Q50162"/>
      <c r="R50162"/>
      <c r="S50162" s="124"/>
      <c r="T50162" s="124"/>
      <c r="U50162" s="124"/>
      <c r="V50162" s="124"/>
      <c r="W50162" s="124"/>
      <c r="X50162" s="140"/>
      <c r="Y50162" s="96"/>
      <c r="Z50162" s="96"/>
      <c r="AA50162" s="96"/>
      <c r="AB50162" s="96"/>
      <c r="AC50162"/>
      <c r="AD50162" s="124"/>
      <c r="AE50162" s="81"/>
      <c r="AF50162"/>
      <c r="AG50162"/>
      <c r="AH50162"/>
      <c r="AI50162"/>
      <c r="AJ50162" s="77"/>
      <c r="AK50162"/>
      <c r="AL50162"/>
      <c r="AM50162"/>
      <c r="AN50162" s="111"/>
      <c r="AO50162"/>
      <c r="AP50162"/>
      <c r="AQ50162"/>
      <c r="AR50162"/>
      <c r="AS50162"/>
      <c r="AT50162"/>
      <c r="AU50162"/>
      <c r="AV50162"/>
      <c r="AW50162"/>
      <c r="AX50162"/>
      <c r="AY50162"/>
    </row>
    <row r="50163" spans="1:51" ht="10.15" customHeight="1" x14ac:dyDescent="0.2">
      <c r="A50163"/>
      <c r="B50163"/>
      <c r="C50163"/>
      <c r="D50163"/>
      <c r="E50163"/>
      <c r="F50163"/>
      <c r="G50163" s="67"/>
      <c r="H50163"/>
      <c r="I50163"/>
      <c r="J50163"/>
      <c r="K50163"/>
      <c r="L50163" s="124"/>
      <c r="M50163" s="74"/>
      <c r="N50163" s="77"/>
      <c r="O50163"/>
      <c r="P50163"/>
      <c r="Q50163"/>
      <c r="R50163"/>
      <c r="S50163" s="124"/>
      <c r="T50163" s="124"/>
      <c r="U50163" s="124"/>
      <c r="V50163" s="124"/>
      <c r="W50163" s="124"/>
      <c r="X50163" s="140"/>
      <c r="Y50163" s="96"/>
      <c r="Z50163" s="96"/>
      <c r="AA50163" s="96"/>
      <c r="AB50163" s="96"/>
      <c r="AC50163"/>
      <c r="AD50163" s="124"/>
      <c r="AE50163" s="81"/>
      <c r="AF50163"/>
      <c r="AG50163"/>
      <c r="AH50163"/>
      <c r="AI50163"/>
      <c r="AJ50163" s="77"/>
      <c r="AK50163"/>
      <c r="AL50163"/>
      <c r="AM50163"/>
      <c r="AN50163" s="111"/>
      <c r="AO50163"/>
      <c r="AP50163"/>
      <c r="AQ50163"/>
      <c r="AR50163"/>
      <c r="AS50163"/>
      <c r="AT50163"/>
      <c r="AU50163"/>
      <c r="AV50163"/>
      <c r="AW50163"/>
      <c r="AX50163"/>
      <c r="AY50163"/>
    </row>
    <row r="50164" spans="1:51" ht="10.15" customHeight="1" x14ac:dyDescent="0.2">
      <c r="A50164"/>
      <c r="B50164"/>
      <c r="C50164"/>
      <c r="D50164"/>
      <c r="E50164"/>
      <c r="F50164"/>
      <c r="G50164" s="67"/>
      <c r="H50164"/>
      <c r="I50164"/>
      <c r="J50164"/>
      <c r="K50164"/>
      <c r="L50164" s="124"/>
      <c r="M50164" s="74"/>
      <c r="N50164" s="77"/>
      <c r="O50164"/>
      <c r="P50164"/>
      <c r="Q50164"/>
      <c r="R50164"/>
      <c r="S50164" s="124"/>
      <c r="T50164" s="124"/>
      <c r="U50164" s="124"/>
      <c r="V50164" s="124"/>
      <c r="W50164" s="124"/>
      <c r="X50164" s="140"/>
      <c r="Y50164" s="96"/>
      <c r="Z50164" s="96"/>
      <c r="AA50164" s="96"/>
      <c r="AB50164" s="96"/>
      <c r="AC50164"/>
      <c r="AD50164" s="124"/>
      <c r="AE50164" s="81"/>
      <c r="AF50164"/>
      <c r="AG50164"/>
      <c r="AH50164"/>
      <c r="AI50164"/>
      <c r="AJ50164" s="77"/>
      <c r="AK50164"/>
      <c r="AL50164"/>
      <c r="AM50164"/>
      <c r="AN50164" s="111"/>
      <c r="AO50164"/>
      <c r="AP50164"/>
      <c r="AQ50164"/>
      <c r="AR50164"/>
      <c r="AS50164"/>
      <c r="AT50164"/>
      <c r="AU50164"/>
      <c r="AV50164"/>
      <c r="AW50164"/>
      <c r="AX50164"/>
      <c r="AY50164"/>
    </row>
    <row r="50165" spans="1:51" ht="10.15" customHeight="1" x14ac:dyDescent="0.2">
      <c r="A50165"/>
      <c r="B50165"/>
      <c r="C50165"/>
      <c r="D50165"/>
      <c r="E50165"/>
      <c r="F50165"/>
      <c r="G50165" s="67"/>
      <c r="H50165"/>
      <c r="I50165"/>
      <c r="J50165"/>
      <c r="K50165"/>
      <c r="L50165" s="124"/>
      <c r="M50165" s="74"/>
      <c r="N50165" s="77"/>
      <c r="O50165"/>
      <c r="P50165"/>
      <c r="Q50165"/>
      <c r="R50165"/>
      <c r="S50165" s="124"/>
      <c r="T50165" s="124"/>
      <c r="U50165" s="124"/>
      <c r="V50165" s="124"/>
      <c r="W50165" s="124"/>
      <c r="X50165" s="140"/>
      <c r="Y50165" s="96"/>
      <c r="Z50165" s="96"/>
      <c r="AA50165" s="96"/>
      <c r="AB50165" s="96"/>
      <c r="AC50165"/>
      <c r="AD50165" s="124"/>
      <c r="AE50165" s="81"/>
      <c r="AF50165"/>
      <c r="AG50165"/>
      <c r="AH50165"/>
      <c r="AI50165"/>
      <c r="AJ50165" s="77"/>
      <c r="AK50165"/>
      <c r="AL50165"/>
      <c r="AM50165"/>
      <c r="AN50165" s="111"/>
      <c r="AO50165"/>
      <c r="AP50165"/>
      <c r="AQ50165"/>
      <c r="AR50165"/>
      <c r="AS50165"/>
      <c r="AT50165"/>
      <c r="AU50165"/>
      <c r="AV50165"/>
      <c r="AW50165"/>
      <c r="AX50165"/>
      <c r="AY50165"/>
    </row>
    <row r="50166" spans="1:51" ht="10.15" customHeight="1" x14ac:dyDescent="0.2">
      <c r="A50166"/>
      <c r="B50166"/>
      <c r="C50166"/>
      <c r="D50166"/>
      <c r="E50166"/>
      <c r="F50166"/>
      <c r="G50166" s="67"/>
      <c r="H50166"/>
      <c r="I50166"/>
      <c r="J50166"/>
      <c r="K50166"/>
      <c r="L50166" s="124"/>
      <c r="M50166" s="74"/>
      <c r="N50166" s="77"/>
      <c r="O50166"/>
      <c r="P50166"/>
      <c r="Q50166"/>
      <c r="R50166"/>
      <c r="S50166" s="124"/>
      <c r="T50166" s="124"/>
      <c r="U50166" s="124"/>
      <c r="V50166" s="124"/>
      <c r="W50166" s="124"/>
      <c r="X50166" s="140"/>
      <c r="Y50166" s="96"/>
      <c r="Z50166" s="96"/>
      <c r="AA50166" s="96"/>
      <c r="AB50166" s="96"/>
      <c r="AC50166"/>
      <c r="AD50166" s="124"/>
      <c r="AE50166" s="81"/>
      <c r="AF50166"/>
      <c r="AG50166"/>
      <c r="AH50166"/>
      <c r="AI50166"/>
      <c r="AJ50166" s="77"/>
      <c r="AK50166"/>
      <c r="AL50166"/>
      <c r="AM50166"/>
      <c r="AN50166" s="111"/>
      <c r="AO50166"/>
      <c r="AP50166"/>
      <c r="AQ50166"/>
      <c r="AR50166"/>
      <c r="AS50166"/>
      <c r="AT50166"/>
      <c r="AU50166"/>
      <c r="AV50166"/>
      <c r="AW50166"/>
      <c r="AX50166"/>
      <c r="AY50166"/>
    </row>
    <row r="50167" spans="1:51" ht="10.15" customHeight="1" x14ac:dyDescent="0.2">
      <c r="A50167"/>
      <c r="B50167"/>
      <c r="C50167"/>
      <c r="D50167"/>
      <c r="E50167"/>
      <c r="F50167"/>
      <c r="G50167" s="67"/>
      <c r="H50167"/>
      <c r="I50167"/>
      <c r="J50167"/>
      <c r="K50167"/>
      <c r="L50167" s="124"/>
      <c r="M50167" s="74"/>
      <c r="N50167" s="77"/>
      <c r="O50167"/>
      <c r="P50167"/>
      <c r="Q50167"/>
      <c r="R50167"/>
      <c r="S50167" s="124"/>
      <c r="T50167" s="124"/>
      <c r="U50167" s="124"/>
      <c r="V50167" s="124"/>
      <c r="W50167" s="124"/>
      <c r="X50167" s="140"/>
      <c r="Y50167" s="96"/>
      <c r="Z50167" s="96"/>
      <c r="AA50167" s="96"/>
      <c r="AB50167" s="96"/>
      <c r="AC50167"/>
      <c r="AD50167" s="124"/>
      <c r="AE50167" s="81"/>
      <c r="AF50167"/>
      <c r="AG50167"/>
      <c r="AH50167"/>
      <c r="AI50167"/>
      <c r="AJ50167" s="77"/>
      <c r="AK50167"/>
      <c r="AL50167"/>
      <c r="AM50167"/>
      <c r="AN50167" s="111"/>
      <c r="AO50167"/>
      <c r="AP50167"/>
      <c r="AQ50167"/>
      <c r="AR50167"/>
      <c r="AS50167"/>
      <c r="AT50167"/>
      <c r="AU50167"/>
      <c r="AV50167"/>
      <c r="AW50167"/>
      <c r="AX50167"/>
      <c r="AY50167"/>
    </row>
    <row r="50168" spans="1:51" ht="10.15" customHeight="1" x14ac:dyDescent="0.2">
      <c r="A50168"/>
      <c r="B50168"/>
      <c r="C50168"/>
      <c r="D50168"/>
      <c r="E50168"/>
      <c r="F50168"/>
      <c r="G50168" s="67"/>
      <c r="H50168"/>
      <c r="I50168"/>
      <c r="J50168"/>
      <c r="K50168"/>
      <c r="L50168" s="124"/>
      <c r="M50168" s="74"/>
      <c r="N50168" s="77"/>
      <c r="O50168"/>
      <c r="P50168"/>
      <c r="Q50168"/>
      <c r="R50168"/>
      <c r="S50168" s="124"/>
      <c r="T50168" s="124"/>
      <c r="U50168" s="124"/>
      <c r="V50168" s="124"/>
      <c r="W50168" s="124"/>
      <c r="X50168" s="140"/>
      <c r="Y50168" s="96"/>
      <c r="Z50168" s="96"/>
      <c r="AA50168" s="96"/>
      <c r="AB50168" s="96"/>
      <c r="AC50168"/>
      <c r="AD50168" s="124"/>
      <c r="AE50168" s="81"/>
      <c r="AF50168"/>
      <c r="AG50168"/>
      <c r="AH50168"/>
      <c r="AI50168"/>
      <c r="AJ50168" s="77"/>
      <c r="AK50168"/>
      <c r="AL50168"/>
      <c r="AM50168"/>
      <c r="AN50168" s="111"/>
      <c r="AO50168"/>
      <c r="AP50168"/>
      <c r="AQ50168"/>
      <c r="AR50168"/>
      <c r="AS50168"/>
      <c r="AT50168"/>
      <c r="AU50168"/>
      <c r="AV50168"/>
      <c r="AW50168"/>
      <c r="AX50168"/>
      <c r="AY50168"/>
    </row>
    <row r="50169" spans="1:51" ht="10.15" customHeight="1" x14ac:dyDescent="0.2">
      <c r="A50169"/>
      <c r="B50169"/>
      <c r="C50169"/>
      <c r="D50169"/>
      <c r="E50169"/>
      <c r="F50169"/>
      <c r="G50169" s="67"/>
      <c r="H50169"/>
      <c r="I50169"/>
      <c r="J50169"/>
      <c r="K50169"/>
      <c r="L50169" s="124"/>
      <c r="M50169" s="74"/>
      <c r="N50169" s="77"/>
      <c r="O50169"/>
      <c r="P50169"/>
      <c r="Q50169"/>
      <c r="R50169"/>
      <c r="S50169" s="124"/>
      <c r="T50169" s="124"/>
      <c r="U50169" s="124"/>
      <c r="V50169" s="124"/>
      <c r="W50169" s="124"/>
      <c r="X50169" s="140"/>
      <c r="Y50169" s="96"/>
      <c r="Z50169" s="96"/>
      <c r="AA50169" s="96"/>
      <c r="AB50169" s="96"/>
      <c r="AC50169"/>
      <c r="AD50169" s="124"/>
      <c r="AE50169" s="81"/>
      <c r="AF50169"/>
      <c r="AG50169"/>
      <c r="AH50169"/>
      <c r="AI50169"/>
      <c r="AJ50169" s="77"/>
      <c r="AK50169"/>
      <c r="AL50169"/>
      <c r="AM50169"/>
      <c r="AN50169" s="111"/>
      <c r="AO50169"/>
      <c r="AP50169"/>
      <c r="AQ50169"/>
      <c r="AR50169"/>
      <c r="AS50169"/>
      <c r="AT50169"/>
      <c r="AU50169"/>
      <c r="AV50169"/>
      <c r="AW50169"/>
      <c r="AX50169"/>
      <c r="AY50169"/>
    </row>
    <row r="50170" spans="1:51" ht="10.15" customHeight="1" x14ac:dyDescent="0.2">
      <c r="A50170"/>
      <c r="B50170"/>
      <c r="C50170"/>
      <c r="D50170"/>
      <c r="E50170"/>
      <c r="F50170"/>
      <c r="G50170" s="67"/>
      <c r="H50170"/>
      <c r="I50170"/>
      <c r="J50170"/>
      <c r="K50170"/>
      <c r="L50170" s="124"/>
      <c r="M50170" s="74"/>
      <c r="N50170" s="77"/>
      <c r="O50170"/>
      <c r="P50170"/>
      <c r="Q50170"/>
      <c r="R50170"/>
      <c r="S50170" s="124"/>
      <c r="T50170" s="124"/>
      <c r="U50170" s="124"/>
      <c r="V50170" s="124"/>
      <c r="W50170" s="124"/>
      <c r="X50170" s="140"/>
      <c r="Y50170" s="96"/>
      <c r="Z50170" s="96"/>
      <c r="AA50170" s="96"/>
      <c r="AB50170" s="96"/>
      <c r="AC50170"/>
      <c r="AD50170" s="124"/>
      <c r="AE50170" s="81"/>
      <c r="AF50170"/>
      <c r="AG50170"/>
      <c r="AH50170"/>
      <c r="AI50170"/>
      <c r="AJ50170" s="77"/>
      <c r="AK50170"/>
      <c r="AL50170"/>
      <c r="AM50170"/>
      <c r="AN50170" s="111"/>
      <c r="AO50170"/>
      <c r="AP50170"/>
      <c r="AQ50170"/>
      <c r="AR50170"/>
      <c r="AS50170"/>
      <c r="AT50170"/>
      <c r="AU50170"/>
      <c r="AV50170"/>
      <c r="AW50170"/>
      <c r="AX50170"/>
      <c r="AY50170"/>
    </row>
    <row r="50171" spans="1:51" ht="10.15" customHeight="1" x14ac:dyDescent="0.2">
      <c r="A50171"/>
      <c r="B50171"/>
      <c r="C50171"/>
      <c r="D50171"/>
      <c r="E50171"/>
      <c r="F50171"/>
      <c r="G50171" s="67"/>
      <c r="H50171"/>
      <c r="I50171"/>
      <c r="J50171"/>
      <c r="K50171"/>
      <c r="L50171" s="124"/>
      <c r="M50171" s="74"/>
      <c r="N50171" s="77"/>
      <c r="O50171"/>
      <c r="P50171"/>
      <c r="Q50171"/>
      <c r="R50171"/>
      <c r="S50171" s="124"/>
      <c r="T50171" s="124"/>
      <c r="U50171" s="124"/>
      <c r="V50171" s="124"/>
      <c r="W50171" s="124"/>
      <c r="X50171" s="140"/>
      <c r="Y50171" s="96"/>
      <c r="Z50171" s="96"/>
      <c r="AA50171" s="96"/>
      <c r="AB50171" s="96"/>
      <c r="AC50171"/>
      <c r="AD50171" s="124"/>
      <c r="AE50171" s="81"/>
      <c r="AF50171"/>
      <c r="AG50171"/>
      <c r="AH50171"/>
      <c r="AI50171"/>
      <c r="AJ50171" s="77"/>
      <c r="AK50171"/>
      <c r="AL50171"/>
      <c r="AM50171"/>
      <c r="AN50171" s="111"/>
      <c r="AO50171"/>
      <c r="AP50171"/>
      <c r="AQ50171"/>
      <c r="AR50171"/>
      <c r="AS50171"/>
      <c r="AT50171"/>
      <c r="AU50171"/>
      <c r="AV50171"/>
      <c r="AW50171"/>
      <c r="AX50171"/>
      <c r="AY50171"/>
    </row>
    <row r="50172" spans="1:51" ht="10.15" customHeight="1" x14ac:dyDescent="0.2">
      <c r="A50172"/>
      <c r="B50172"/>
      <c r="C50172"/>
      <c r="D50172"/>
      <c r="E50172"/>
      <c r="F50172"/>
      <c r="G50172" s="67"/>
      <c r="H50172"/>
      <c r="I50172"/>
      <c r="J50172"/>
      <c r="K50172"/>
      <c r="L50172" s="124"/>
      <c r="M50172" s="74"/>
      <c r="N50172" s="77"/>
      <c r="O50172"/>
      <c r="P50172"/>
      <c r="Q50172"/>
      <c r="R50172"/>
      <c r="S50172" s="124"/>
      <c r="T50172" s="124"/>
      <c r="U50172" s="124"/>
      <c r="V50172" s="124"/>
      <c r="W50172" s="124"/>
      <c r="X50172" s="140"/>
      <c r="Y50172" s="96"/>
      <c r="Z50172" s="96"/>
      <c r="AA50172" s="96"/>
      <c r="AB50172" s="96"/>
      <c r="AC50172"/>
      <c r="AD50172" s="124"/>
      <c r="AE50172" s="81"/>
      <c r="AF50172"/>
      <c r="AG50172"/>
      <c r="AH50172"/>
      <c r="AI50172"/>
      <c r="AJ50172" s="77"/>
      <c r="AK50172"/>
      <c r="AL50172"/>
      <c r="AM50172"/>
      <c r="AN50172" s="111"/>
      <c r="AO50172"/>
      <c r="AP50172"/>
      <c r="AQ50172"/>
      <c r="AR50172"/>
      <c r="AS50172"/>
      <c r="AT50172"/>
      <c r="AU50172"/>
      <c r="AV50172"/>
      <c r="AW50172"/>
      <c r="AX50172"/>
      <c r="AY50172"/>
    </row>
    <row r="50173" spans="1:51" ht="10.15" customHeight="1" x14ac:dyDescent="0.2">
      <c r="A50173"/>
      <c r="B50173"/>
      <c r="C50173"/>
      <c r="D50173"/>
      <c r="E50173"/>
      <c r="F50173"/>
      <c r="G50173" s="67"/>
      <c r="H50173"/>
      <c r="I50173"/>
      <c r="J50173"/>
      <c r="K50173"/>
      <c r="L50173" s="124"/>
      <c r="M50173" s="74"/>
      <c r="N50173" s="77"/>
      <c r="O50173"/>
      <c r="P50173"/>
      <c r="Q50173"/>
      <c r="R50173"/>
      <c r="S50173" s="124"/>
      <c r="T50173" s="124"/>
      <c r="U50173" s="124"/>
      <c r="V50173" s="124"/>
      <c r="W50173" s="124"/>
      <c r="X50173" s="140"/>
      <c r="Y50173" s="96"/>
      <c r="Z50173" s="96"/>
      <c r="AA50173" s="96"/>
      <c r="AB50173" s="96"/>
      <c r="AC50173"/>
      <c r="AD50173" s="124"/>
      <c r="AE50173" s="81"/>
      <c r="AF50173"/>
      <c r="AG50173"/>
      <c r="AH50173"/>
      <c r="AI50173"/>
      <c r="AJ50173" s="77"/>
      <c r="AK50173"/>
      <c r="AL50173"/>
      <c r="AM50173"/>
      <c r="AN50173" s="111"/>
      <c r="AO50173"/>
      <c r="AP50173"/>
      <c r="AQ50173"/>
      <c r="AR50173"/>
      <c r="AS50173"/>
      <c r="AT50173"/>
      <c r="AU50173"/>
      <c r="AV50173"/>
      <c r="AW50173"/>
      <c r="AX50173"/>
      <c r="AY50173"/>
    </row>
    <row r="50174" spans="1:51" ht="10.15" customHeight="1" x14ac:dyDescent="0.2">
      <c r="A50174"/>
      <c r="B50174"/>
      <c r="C50174"/>
      <c r="D50174"/>
      <c r="E50174"/>
      <c r="F50174"/>
      <c r="G50174" s="67"/>
      <c r="H50174"/>
      <c r="I50174"/>
      <c r="J50174"/>
      <c r="K50174"/>
      <c r="L50174" s="124"/>
      <c r="M50174" s="74"/>
      <c r="N50174" s="77"/>
      <c r="O50174"/>
      <c r="P50174"/>
      <c r="Q50174"/>
      <c r="R50174"/>
      <c r="S50174" s="124"/>
      <c r="T50174" s="124"/>
      <c r="U50174" s="124"/>
      <c r="V50174" s="124"/>
      <c r="W50174" s="124"/>
      <c r="X50174" s="140"/>
      <c r="Y50174" s="96"/>
      <c r="Z50174" s="96"/>
      <c r="AA50174" s="96"/>
      <c r="AB50174" s="96"/>
      <c r="AC50174"/>
      <c r="AD50174" s="124"/>
      <c r="AE50174" s="81"/>
      <c r="AF50174"/>
      <c r="AG50174"/>
      <c r="AH50174"/>
      <c r="AI50174"/>
      <c r="AJ50174" s="77"/>
      <c r="AK50174"/>
      <c r="AL50174"/>
      <c r="AM50174"/>
      <c r="AN50174" s="111"/>
      <c r="AO50174"/>
      <c r="AP50174"/>
      <c r="AQ50174"/>
      <c r="AR50174"/>
      <c r="AS50174"/>
      <c r="AT50174"/>
      <c r="AU50174"/>
      <c r="AV50174"/>
      <c r="AW50174"/>
      <c r="AX50174"/>
      <c r="AY50174"/>
    </row>
    <row r="50175" spans="1:51" ht="10.15" customHeight="1" x14ac:dyDescent="0.2">
      <c r="A50175"/>
      <c r="B50175"/>
      <c r="C50175"/>
      <c r="D50175"/>
      <c r="E50175"/>
      <c r="F50175"/>
      <c r="G50175" s="67"/>
      <c r="H50175"/>
      <c r="I50175"/>
      <c r="J50175"/>
      <c r="K50175"/>
      <c r="L50175" s="124"/>
      <c r="M50175" s="74"/>
      <c r="N50175" s="77"/>
      <c r="O50175"/>
      <c r="P50175"/>
      <c r="Q50175"/>
      <c r="R50175"/>
      <c r="S50175" s="124"/>
      <c r="T50175" s="124"/>
      <c r="U50175" s="124"/>
      <c r="V50175" s="124"/>
      <c r="W50175" s="124"/>
      <c r="X50175" s="140"/>
      <c r="Y50175" s="96"/>
      <c r="Z50175" s="96"/>
      <c r="AA50175" s="96"/>
      <c r="AB50175" s="96"/>
      <c r="AC50175"/>
      <c r="AD50175" s="124"/>
      <c r="AE50175" s="81"/>
      <c r="AF50175"/>
      <c r="AG50175"/>
      <c r="AH50175"/>
      <c r="AI50175"/>
      <c r="AJ50175" s="77"/>
      <c r="AK50175"/>
      <c r="AL50175"/>
      <c r="AM50175"/>
      <c r="AN50175" s="111"/>
      <c r="AO50175"/>
      <c r="AP50175"/>
      <c r="AQ50175"/>
      <c r="AR50175"/>
      <c r="AS50175"/>
      <c r="AT50175"/>
      <c r="AU50175"/>
      <c r="AV50175"/>
      <c r="AW50175"/>
      <c r="AX50175"/>
      <c r="AY50175"/>
    </row>
    <row r="50176" spans="1:51" ht="10.15" customHeight="1" x14ac:dyDescent="0.2">
      <c r="A50176"/>
      <c r="B50176"/>
      <c r="C50176"/>
      <c r="D50176"/>
      <c r="E50176"/>
      <c r="F50176"/>
      <c r="G50176" s="67"/>
      <c r="H50176"/>
      <c r="I50176"/>
      <c r="J50176"/>
      <c r="K50176"/>
      <c r="L50176" s="124"/>
      <c r="M50176" s="74"/>
      <c r="N50176" s="77"/>
      <c r="O50176"/>
      <c r="P50176"/>
      <c r="Q50176"/>
      <c r="R50176"/>
      <c r="S50176" s="124"/>
      <c r="T50176" s="124"/>
      <c r="U50176" s="124"/>
      <c r="V50176" s="124"/>
      <c r="W50176" s="124"/>
      <c r="X50176" s="140"/>
      <c r="Y50176" s="96"/>
      <c r="Z50176" s="96"/>
      <c r="AA50176" s="96"/>
      <c r="AB50176" s="96"/>
      <c r="AC50176"/>
      <c r="AD50176" s="124"/>
      <c r="AE50176" s="81"/>
      <c r="AF50176"/>
      <c r="AG50176"/>
      <c r="AH50176"/>
      <c r="AI50176"/>
      <c r="AJ50176" s="77"/>
      <c r="AK50176"/>
      <c r="AL50176"/>
      <c r="AM50176"/>
      <c r="AN50176" s="111"/>
      <c r="AO50176"/>
      <c r="AP50176"/>
      <c r="AQ50176"/>
      <c r="AR50176"/>
      <c r="AS50176"/>
      <c r="AT50176"/>
      <c r="AU50176"/>
      <c r="AV50176"/>
      <c r="AW50176"/>
      <c r="AX50176"/>
      <c r="AY50176"/>
    </row>
    <row r="50177" spans="1:51" ht="10.15" customHeight="1" x14ac:dyDescent="0.2">
      <c r="A50177"/>
      <c r="B50177"/>
      <c r="C50177"/>
      <c r="D50177"/>
      <c r="E50177"/>
      <c r="F50177"/>
      <c r="G50177" s="67"/>
      <c r="H50177"/>
      <c r="I50177"/>
      <c r="J50177"/>
      <c r="K50177"/>
      <c r="L50177" s="124"/>
      <c r="M50177" s="74"/>
      <c r="N50177" s="77"/>
      <c r="O50177"/>
      <c r="P50177"/>
      <c r="Q50177"/>
      <c r="R50177"/>
      <c r="S50177" s="124"/>
      <c r="T50177" s="124"/>
      <c r="U50177" s="124"/>
      <c r="V50177" s="124"/>
      <c r="W50177" s="124"/>
      <c r="X50177" s="140"/>
      <c r="Y50177" s="96"/>
      <c r="Z50177" s="96"/>
      <c r="AA50177" s="96"/>
      <c r="AB50177" s="96"/>
      <c r="AC50177"/>
      <c r="AD50177" s="124"/>
      <c r="AE50177" s="81"/>
      <c r="AF50177"/>
      <c r="AG50177"/>
      <c r="AH50177"/>
      <c r="AI50177"/>
      <c r="AJ50177" s="77"/>
      <c r="AK50177"/>
      <c r="AL50177"/>
      <c r="AM50177"/>
      <c r="AN50177" s="111"/>
      <c r="AO50177"/>
      <c r="AP50177"/>
      <c r="AQ50177"/>
      <c r="AR50177"/>
      <c r="AS50177"/>
      <c r="AT50177"/>
      <c r="AU50177"/>
      <c r="AV50177"/>
      <c r="AW50177"/>
      <c r="AX50177"/>
      <c r="AY50177"/>
    </row>
    <row r="50178" spans="1:51" ht="10.15" customHeight="1" x14ac:dyDescent="0.2">
      <c r="A50178"/>
      <c r="B50178"/>
      <c r="C50178"/>
      <c r="D50178"/>
      <c r="E50178"/>
      <c r="F50178"/>
      <c r="G50178" s="67"/>
      <c r="H50178"/>
      <c r="I50178"/>
      <c r="J50178"/>
      <c r="K50178"/>
      <c r="L50178" s="124"/>
      <c r="M50178" s="74"/>
      <c r="N50178" s="77"/>
      <c r="O50178"/>
      <c r="P50178"/>
      <c r="Q50178"/>
      <c r="R50178"/>
      <c r="S50178" s="124"/>
      <c r="T50178" s="124"/>
      <c r="U50178" s="124"/>
      <c r="V50178" s="124"/>
      <c r="W50178" s="124"/>
      <c r="X50178" s="140"/>
      <c r="Y50178" s="96"/>
      <c r="Z50178" s="96"/>
      <c r="AA50178" s="96"/>
      <c r="AB50178" s="96"/>
      <c r="AC50178"/>
      <c r="AD50178" s="124"/>
      <c r="AE50178" s="81"/>
      <c r="AF50178"/>
      <c r="AG50178"/>
      <c r="AH50178"/>
      <c r="AI50178"/>
      <c r="AJ50178" s="77"/>
      <c r="AK50178"/>
      <c r="AL50178"/>
      <c r="AM50178"/>
      <c r="AN50178" s="111"/>
      <c r="AO50178"/>
      <c r="AP50178"/>
      <c r="AQ50178"/>
      <c r="AR50178"/>
      <c r="AS50178"/>
      <c r="AT50178"/>
      <c r="AU50178"/>
      <c r="AV50178"/>
      <c r="AW50178"/>
      <c r="AX50178"/>
      <c r="AY50178"/>
    </row>
    <row r="50179" spans="1:51" ht="10.15" customHeight="1" x14ac:dyDescent="0.2">
      <c r="A50179"/>
      <c r="B50179"/>
      <c r="C50179"/>
      <c r="D50179"/>
      <c r="E50179"/>
      <c r="F50179"/>
      <c r="G50179" s="67"/>
      <c r="H50179"/>
      <c r="I50179"/>
      <c r="J50179"/>
      <c r="K50179"/>
      <c r="L50179" s="124"/>
      <c r="M50179" s="74"/>
      <c r="N50179" s="77"/>
      <c r="O50179"/>
      <c r="P50179"/>
      <c r="Q50179"/>
      <c r="R50179"/>
      <c r="S50179" s="124"/>
      <c r="T50179" s="124"/>
      <c r="U50179" s="124"/>
      <c r="V50179" s="124"/>
      <c r="W50179" s="124"/>
      <c r="X50179" s="140"/>
      <c r="Y50179" s="96"/>
      <c r="Z50179" s="96"/>
      <c r="AA50179" s="96"/>
      <c r="AB50179" s="96"/>
      <c r="AC50179"/>
      <c r="AD50179" s="124"/>
      <c r="AE50179" s="81"/>
      <c r="AF50179"/>
      <c r="AG50179"/>
      <c r="AH50179"/>
      <c r="AI50179"/>
      <c r="AJ50179" s="77"/>
      <c r="AK50179"/>
      <c r="AL50179"/>
      <c r="AM50179"/>
      <c r="AN50179" s="111"/>
      <c r="AO50179"/>
      <c r="AP50179"/>
      <c r="AQ50179"/>
      <c r="AR50179"/>
      <c r="AS50179"/>
      <c r="AT50179"/>
      <c r="AU50179"/>
      <c r="AV50179"/>
      <c r="AW50179"/>
      <c r="AX50179"/>
      <c r="AY50179"/>
    </row>
    <row r="50180" spans="1:51" ht="10.15" customHeight="1" x14ac:dyDescent="0.2">
      <c r="A50180"/>
      <c r="B50180"/>
      <c r="C50180"/>
      <c r="D50180"/>
      <c r="E50180"/>
      <c r="F50180"/>
      <c r="G50180" s="67"/>
      <c r="H50180"/>
      <c r="I50180"/>
      <c r="J50180"/>
      <c r="K50180"/>
      <c r="L50180" s="124"/>
      <c r="M50180" s="74"/>
      <c r="N50180" s="77"/>
      <c r="O50180"/>
      <c r="P50180"/>
      <c r="Q50180"/>
      <c r="R50180"/>
      <c r="S50180" s="124"/>
      <c r="T50180" s="124"/>
      <c r="U50180" s="124"/>
      <c r="V50180" s="124"/>
      <c r="W50180" s="124"/>
      <c r="X50180" s="140"/>
      <c r="Y50180" s="96"/>
      <c r="Z50180" s="96"/>
      <c r="AA50180" s="96"/>
      <c r="AB50180" s="96"/>
      <c r="AC50180"/>
      <c r="AD50180" s="124"/>
      <c r="AE50180" s="81"/>
      <c r="AF50180"/>
      <c r="AG50180"/>
      <c r="AH50180"/>
      <c r="AI50180"/>
      <c r="AJ50180" s="77"/>
      <c r="AK50180"/>
      <c r="AL50180"/>
      <c r="AM50180"/>
      <c r="AN50180" s="111"/>
      <c r="AO50180"/>
      <c r="AP50180"/>
      <c r="AQ50180"/>
      <c r="AR50180"/>
      <c r="AS50180"/>
      <c r="AT50180"/>
      <c r="AU50180"/>
      <c r="AV50180"/>
      <c r="AW50180"/>
      <c r="AX50180"/>
      <c r="AY50180"/>
    </row>
    <row r="50181" spans="1:51" ht="10.15" customHeight="1" x14ac:dyDescent="0.2">
      <c r="A50181"/>
      <c r="B50181"/>
      <c r="C50181"/>
      <c r="D50181"/>
      <c r="E50181"/>
      <c r="F50181"/>
      <c r="G50181" s="67"/>
      <c r="H50181"/>
      <c r="I50181"/>
      <c r="J50181"/>
      <c r="K50181"/>
      <c r="L50181" s="124"/>
      <c r="M50181" s="74"/>
      <c r="N50181" s="77"/>
      <c r="O50181"/>
      <c r="P50181"/>
      <c r="Q50181"/>
      <c r="R50181"/>
      <c r="S50181" s="124"/>
      <c r="T50181" s="124"/>
      <c r="U50181" s="124"/>
      <c r="V50181" s="124"/>
      <c r="W50181" s="124"/>
      <c r="X50181" s="140"/>
      <c r="Y50181" s="96"/>
      <c r="Z50181" s="96"/>
      <c r="AA50181" s="96"/>
      <c r="AB50181" s="96"/>
      <c r="AC50181"/>
      <c r="AD50181" s="124"/>
      <c r="AE50181" s="81"/>
      <c r="AF50181"/>
      <c r="AG50181"/>
      <c r="AH50181"/>
      <c r="AI50181"/>
      <c r="AJ50181" s="77"/>
      <c r="AK50181"/>
      <c r="AL50181"/>
      <c r="AM50181"/>
      <c r="AN50181" s="111"/>
      <c r="AO50181"/>
      <c r="AP50181"/>
      <c r="AQ50181"/>
      <c r="AR50181"/>
      <c r="AS50181"/>
      <c r="AT50181"/>
      <c r="AU50181"/>
      <c r="AV50181"/>
      <c r="AW50181"/>
      <c r="AX50181"/>
      <c r="AY50181"/>
    </row>
    <row r="50182" spans="1:51" ht="10.15" customHeight="1" x14ac:dyDescent="0.2">
      <c r="A50182"/>
      <c r="B50182"/>
      <c r="C50182"/>
      <c r="D50182"/>
      <c r="E50182"/>
      <c r="F50182"/>
      <c r="G50182" s="67"/>
      <c r="H50182"/>
      <c r="I50182"/>
      <c r="J50182"/>
      <c r="K50182"/>
      <c r="L50182" s="124"/>
      <c r="M50182" s="74"/>
      <c r="N50182" s="77"/>
      <c r="O50182"/>
      <c r="P50182"/>
      <c r="Q50182"/>
      <c r="R50182"/>
      <c r="S50182" s="124"/>
      <c r="T50182" s="124"/>
      <c r="U50182" s="124"/>
      <c r="V50182" s="124"/>
      <c r="W50182" s="124"/>
      <c r="X50182" s="140"/>
      <c r="Y50182" s="96"/>
      <c r="Z50182" s="96"/>
      <c r="AA50182" s="96"/>
      <c r="AB50182" s="96"/>
      <c r="AC50182"/>
      <c r="AD50182" s="124"/>
      <c r="AE50182" s="81"/>
      <c r="AF50182"/>
      <c r="AG50182"/>
      <c r="AH50182"/>
      <c r="AI50182"/>
      <c r="AJ50182" s="77"/>
      <c r="AK50182"/>
      <c r="AL50182"/>
      <c r="AM50182"/>
      <c r="AN50182" s="111"/>
      <c r="AO50182"/>
      <c r="AP50182"/>
      <c r="AQ50182"/>
      <c r="AR50182"/>
      <c r="AS50182"/>
      <c r="AT50182"/>
      <c r="AU50182"/>
      <c r="AV50182"/>
      <c r="AW50182"/>
      <c r="AX50182"/>
      <c r="AY50182"/>
    </row>
    <row r="50183" spans="1:51" ht="10.15" customHeight="1" x14ac:dyDescent="0.2">
      <c r="A50183"/>
      <c r="B50183"/>
      <c r="C50183"/>
      <c r="D50183"/>
      <c r="E50183"/>
      <c r="F50183"/>
      <c r="G50183" s="67"/>
      <c r="H50183"/>
      <c r="I50183"/>
      <c r="J50183"/>
      <c r="K50183"/>
      <c r="L50183" s="124"/>
      <c r="M50183" s="74"/>
      <c r="N50183" s="77"/>
      <c r="O50183"/>
      <c r="P50183"/>
      <c r="Q50183"/>
      <c r="R50183"/>
      <c r="S50183" s="124"/>
      <c r="T50183" s="124"/>
      <c r="U50183" s="124"/>
      <c r="V50183" s="124"/>
      <c r="W50183" s="124"/>
      <c r="X50183" s="140"/>
      <c r="Y50183" s="96"/>
      <c r="Z50183" s="96"/>
      <c r="AA50183" s="96"/>
      <c r="AB50183" s="96"/>
      <c r="AC50183"/>
      <c r="AD50183" s="124"/>
      <c r="AE50183" s="81"/>
      <c r="AF50183"/>
      <c r="AG50183"/>
      <c r="AH50183"/>
      <c r="AI50183"/>
      <c r="AJ50183" s="77"/>
      <c r="AK50183"/>
      <c r="AL50183"/>
      <c r="AM50183"/>
      <c r="AN50183" s="111"/>
      <c r="AO50183"/>
      <c r="AP50183"/>
      <c r="AQ50183"/>
      <c r="AR50183"/>
      <c r="AS50183"/>
      <c r="AT50183"/>
      <c r="AU50183"/>
      <c r="AV50183"/>
      <c r="AW50183"/>
      <c r="AX50183"/>
      <c r="AY50183"/>
    </row>
    <row r="50184" spans="1:51" ht="10.15" customHeight="1" x14ac:dyDescent="0.2">
      <c r="A50184"/>
      <c r="B50184"/>
      <c r="C50184"/>
      <c r="D50184"/>
      <c r="E50184"/>
      <c r="F50184"/>
      <c r="G50184" s="67"/>
      <c r="H50184"/>
      <c r="I50184"/>
      <c r="J50184"/>
      <c r="K50184"/>
      <c r="L50184" s="124"/>
      <c r="M50184" s="74"/>
      <c r="N50184" s="77"/>
      <c r="O50184"/>
      <c r="P50184"/>
      <c r="Q50184"/>
      <c r="R50184"/>
      <c r="S50184" s="124"/>
      <c r="T50184" s="124"/>
      <c r="U50184" s="124"/>
      <c r="V50184" s="124"/>
      <c r="W50184" s="124"/>
      <c r="X50184" s="140"/>
      <c r="Y50184" s="96"/>
      <c r="Z50184" s="96"/>
      <c r="AA50184" s="96"/>
      <c r="AB50184" s="96"/>
      <c r="AC50184"/>
      <c r="AD50184" s="124"/>
      <c r="AE50184" s="81"/>
      <c r="AF50184"/>
      <c r="AG50184"/>
      <c r="AH50184"/>
      <c r="AI50184"/>
      <c r="AJ50184" s="77"/>
      <c r="AK50184"/>
      <c r="AL50184"/>
      <c r="AM50184"/>
      <c r="AN50184" s="111"/>
      <c r="AO50184"/>
      <c r="AP50184"/>
      <c r="AQ50184"/>
      <c r="AR50184"/>
      <c r="AS50184"/>
      <c r="AT50184"/>
      <c r="AU50184"/>
      <c r="AV50184"/>
      <c r="AW50184"/>
      <c r="AX50184"/>
      <c r="AY50184"/>
    </row>
    <row r="50185" spans="1:51" ht="10.15" customHeight="1" x14ac:dyDescent="0.2">
      <c r="A50185"/>
      <c r="B50185"/>
      <c r="C50185"/>
      <c r="D50185"/>
      <c r="E50185"/>
      <c r="F50185"/>
      <c r="G50185" s="67"/>
      <c r="H50185"/>
      <c r="I50185"/>
      <c r="J50185"/>
      <c r="K50185"/>
      <c r="L50185" s="124"/>
      <c r="M50185" s="74"/>
      <c r="N50185" s="77"/>
      <c r="O50185"/>
      <c r="P50185"/>
      <c r="Q50185"/>
      <c r="R50185"/>
      <c r="S50185" s="124"/>
      <c r="T50185" s="124"/>
      <c r="U50185" s="124"/>
      <c r="V50185" s="124"/>
      <c r="W50185" s="124"/>
      <c r="X50185" s="140"/>
      <c r="Y50185" s="96"/>
      <c r="Z50185" s="96"/>
      <c r="AA50185" s="96"/>
      <c r="AB50185" s="96"/>
      <c r="AC50185"/>
      <c r="AD50185" s="124"/>
      <c r="AE50185" s="81"/>
      <c r="AF50185"/>
      <c r="AG50185"/>
      <c r="AH50185"/>
      <c r="AI50185"/>
      <c r="AJ50185" s="77"/>
      <c r="AK50185"/>
      <c r="AL50185"/>
      <c r="AM50185"/>
      <c r="AN50185" s="111"/>
      <c r="AO50185"/>
      <c r="AP50185"/>
      <c r="AQ50185"/>
      <c r="AR50185"/>
      <c r="AS50185"/>
      <c r="AT50185"/>
      <c r="AU50185"/>
      <c r="AV50185"/>
      <c r="AW50185"/>
      <c r="AX50185"/>
      <c r="AY50185"/>
    </row>
    <row r="50186" spans="1:51" ht="10.15" customHeight="1" x14ac:dyDescent="0.2">
      <c r="A50186"/>
      <c r="B50186"/>
      <c r="C50186"/>
      <c r="D50186"/>
      <c r="E50186"/>
      <c r="F50186"/>
      <c r="G50186" s="67"/>
      <c r="H50186"/>
      <c r="I50186"/>
      <c r="J50186"/>
      <c r="K50186"/>
      <c r="L50186" s="124"/>
      <c r="M50186" s="74"/>
      <c r="N50186" s="77"/>
      <c r="O50186"/>
      <c r="P50186"/>
      <c r="Q50186"/>
      <c r="R50186"/>
      <c r="S50186" s="124"/>
      <c r="T50186" s="124"/>
      <c r="U50186" s="124"/>
      <c r="V50186" s="124"/>
      <c r="W50186" s="124"/>
      <c r="X50186" s="140"/>
      <c r="Y50186" s="96"/>
      <c r="Z50186" s="96"/>
      <c r="AA50186" s="96"/>
      <c r="AB50186" s="96"/>
      <c r="AC50186"/>
      <c r="AD50186" s="124"/>
      <c r="AE50186" s="81"/>
      <c r="AF50186"/>
      <c r="AG50186"/>
      <c r="AH50186"/>
      <c r="AI50186"/>
      <c r="AJ50186" s="77"/>
      <c r="AK50186"/>
      <c r="AL50186"/>
      <c r="AM50186"/>
      <c r="AN50186" s="111"/>
      <c r="AO50186"/>
      <c r="AP50186"/>
      <c r="AQ50186"/>
      <c r="AR50186"/>
      <c r="AS50186"/>
      <c r="AT50186"/>
      <c r="AU50186"/>
      <c r="AV50186"/>
      <c r="AW50186"/>
      <c r="AX50186"/>
      <c r="AY50186"/>
    </row>
    <row r="50187" spans="1:51" ht="10.15" customHeight="1" x14ac:dyDescent="0.2">
      <c r="A50187"/>
      <c r="B50187"/>
      <c r="C50187"/>
      <c r="D50187"/>
      <c r="E50187"/>
      <c r="F50187"/>
      <c r="G50187" s="67"/>
      <c r="H50187"/>
      <c r="I50187"/>
      <c r="J50187"/>
      <c r="K50187"/>
      <c r="L50187" s="124"/>
      <c r="M50187" s="74"/>
      <c r="N50187" s="77"/>
      <c r="O50187"/>
      <c r="P50187"/>
      <c r="Q50187"/>
      <c r="R50187"/>
      <c r="S50187" s="124"/>
      <c r="T50187" s="124"/>
      <c r="U50187" s="124"/>
      <c r="V50187" s="124"/>
      <c r="W50187" s="124"/>
      <c r="X50187" s="140"/>
      <c r="Y50187" s="96"/>
      <c r="Z50187" s="96"/>
      <c r="AA50187" s="96"/>
      <c r="AB50187" s="96"/>
      <c r="AC50187"/>
      <c r="AD50187" s="124"/>
      <c r="AE50187" s="81"/>
      <c r="AF50187"/>
      <c r="AG50187"/>
      <c r="AH50187"/>
      <c r="AI50187"/>
      <c r="AJ50187" s="77"/>
      <c r="AK50187"/>
      <c r="AL50187"/>
      <c r="AM50187"/>
      <c r="AN50187" s="111"/>
      <c r="AO50187"/>
      <c r="AP50187"/>
      <c r="AQ50187"/>
      <c r="AR50187"/>
      <c r="AS50187"/>
      <c r="AT50187"/>
      <c r="AU50187"/>
      <c r="AV50187"/>
      <c r="AW50187"/>
      <c r="AX50187"/>
      <c r="AY50187"/>
    </row>
    <row r="50188" spans="1:51" ht="10.15" customHeight="1" x14ac:dyDescent="0.2">
      <c r="A50188"/>
      <c r="B50188"/>
      <c r="C50188"/>
      <c r="D50188"/>
      <c r="E50188"/>
      <c r="F50188"/>
      <c r="G50188" s="67"/>
      <c r="H50188"/>
      <c r="I50188"/>
      <c r="J50188"/>
      <c r="K50188"/>
      <c r="L50188" s="124"/>
      <c r="M50188" s="74"/>
      <c r="N50188" s="77"/>
      <c r="O50188"/>
      <c r="P50188"/>
      <c r="Q50188"/>
      <c r="R50188"/>
      <c r="S50188" s="124"/>
      <c r="T50188" s="124"/>
      <c r="U50188" s="124"/>
      <c r="V50188" s="124"/>
      <c r="W50188" s="124"/>
      <c r="X50188" s="140"/>
      <c r="Y50188" s="96"/>
      <c r="Z50188" s="96"/>
      <c r="AA50188" s="96"/>
      <c r="AB50188" s="96"/>
      <c r="AC50188"/>
      <c r="AD50188" s="124"/>
      <c r="AE50188" s="81"/>
      <c r="AF50188"/>
      <c r="AG50188"/>
      <c r="AH50188"/>
      <c r="AI50188"/>
      <c r="AJ50188" s="77"/>
      <c r="AK50188"/>
      <c r="AL50188"/>
      <c r="AM50188"/>
      <c r="AN50188" s="111"/>
      <c r="AO50188"/>
      <c r="AP50188"/>
      <c r="AQ50188"/>
      <c r="AR50188"/>
      <c r="AS50188"/>
      <c r="AT50188"/>
      <c r="AU50188"/>
      <c r="AV50188"/>
      <c r="AW50188"/>
      <c r="AX50188"/>
      <c r="AY50188"/>
    </row>
    <row r="50189" spans="1:51" ht="10.15" customHeight="1" x14ac:dyDescent="0.2">
      <c r="A50189"/>
      <c r="B50189"/>
      <c r="C50189"/>
      <c r="D50189"/>
      <c r="E50189"/>
      <c r="F50189"/>
      <c r="G50189" s="67"/>
      <c r="H50189"/>
      <c r="I50189"/>
      <c r="J50189"/>
      <c r="K50189"/>
      <c r="L50189" s="124"/>
      <c r="M50189" s="74"/>
      <c r="N50189" s="77"/>
      <c r="O50189"/>
      <c r="P50189"/>
      <c r="Q50189"/>
      <c r="R50189"/>
      <c r="S50189" s="124"/>
      <c r="T50189" s="124"/>
      <c r="U50189" s="124"/>
      <c r="V50189" s="124"/>
      <c r="W50189" s="124"/>
      <c r="X50189" s="140"/>
      <c r="Y50189" s="96"/>
      <c r="Z50189" s="96"/>
      <c r="AA50189" s="96"/>
      <c r="AB50189" s="96"/>
      <c r="AC50189"/>
      <c r="AD50189" s="124"/>
      <c r="AE50189" s="81"/>
      <c r="AF50189"/>
      <c r="AG50189"/>
      <c r="AH50189"/>
      <c r="AI50189"/>
      <c r="AJ50189" s="77"/>
      <c r="AK50189"/>
      <c r="AL50189"/>
      <c r="AM50189"/>
      <c r="AN50189" s="111"/>
      <c r="AO50189"/>
      <c r="AP50189"/>
      <c r="AQ50189"/>
      <c r="AR50189"/>
      <c r="AS50189"/>
      <c r="AT50189"/>
      <c r="AU50189"/>
      <c r="AV50189"/>
      <c r="AW50189"/>
      <c r="AX50189"/>
      <c r="AY50189"/>
    </row>
    <row r="50190" spans="1:51" ht="10.15" customHeight="1" x14ac:dyDescent="0.2">
      <c r="A50190"/>
      <c r="B50190"/>
      <c r="C50190"/>
      <c r="D50190"/>
      <c r="E50190"/>
      <c r="F50190"/>
      <c r="G50190" s="67"/>
      <c r="H50190"/>
      <c r="I50190"/>
      <c r="J50190"/>
      <c r="K50190"/>
      <c r="L50190" s="124"/>
      <c r="M50190" s="74"/>
      <c r="N50190" s="77"/>
      <c r="O50190"/>
      <c r="P50190"/>
      <c r="Q50190"/>
      <c r="R50190"/>
      <c r="S50190" s="124"/>
      <c r="T50190" s="124"/>
      <c r="U50190" s="124"/>
      <c r="V50190" s="124"/>
      <c r="W50190" s="124"/>
      <c r="X50190" s="140"/>
      <c r="Y50190" s="96"/>
      <c r="Z50190" s="96"/>
      <c r="AA50190" s="96"/>
      <c r="AB50190" s="96"/>
      <c r="AC50190"/>
      <c r="AD50190" s="124"/>
      <c r="AE50190" s="81"/>
      <c r="AF50190"/>
      <c r="AG50190"/>
      <c r="AH50190"/>
      <c r="AI50190"/>
      <c r="AJ50190" s="77"/>
      <c r="AK50190"/>
      <c r="AL50190"/>
      <c r="AM50190"/>
      <c r="AN50190" s="111"/>
      <c r="AO50190"/>
      <c r="AP50190"/>
      <c r="AQ50190"/>
      <c r="AR50190"/>
      <c r="AS50190"/>
      <c r="AT50190"/>
      <c r="AU50190"/>
      <c r="AV50190"/>
      <c r="AW50190"/>
      <c r="AX50190"/>
      <c r="AY50190"/>
    </row>
    <row r="50191" spans="1:51" ht="10.15" customHeight="1" x14ac:dyDescent="0.2">
      <c r="A50191"/>
      <c r="B50191"/>
      <c r="C50191"/>
      <c r="D50191"/>
      <c r="E50191"/>
      <c r="F50191"/>
      <c r="G50191" s="67"/>
      <c r="H50191"/>
      <c r="I50191"/>
      <c r="J50191"/>
      <c r="K50191"/>
      <c r="L50191" s="124"/>
      <c r="M50191" s="74"/>
      <c r="N50191" s="77"/>
      <c r="O50191"/>
      <c r="P50191"/>
      <c r="Q50191"/>
      <c r="R50191"/>
      <c r="S50191" s="124"/>
      <c r="T50191" s="124"/>
      <c r="U50191" s="124"/>
      <c r="V50191" s="124"/>
      <c r="W50191" s="124"/>
      <c r="X50191" s="140"/>
      <c r="Y50191" s="96"/>
      <c r="Z50191" s="96"/>
      <c r="AA50191" s="96"/>
      <c r="AB50191" s="96"/>
      <c r="AC50191"/>
      <c r="AD50191" s="124"/>
      <c r="AE50191" s="81"/>
      <c r="AF50191"/>
      <c r="AG50191"/>
      <c r="AH50191"/>
      <c r="AI50191"/>
      <c r="AJ50191" s="77"/>
      <c r="AK50191"/>
      <c r="AL50191"/>
      <c r="AM50191"/>
      <c r="AN50191" s="111"/>
      <c r="AO50191"/>
      <c r="AP50191"/>
      <c r="AQ50191"/>
      <c r="AR50191"/>
      <c r="AS50191"/>
      <c r="AT50191"/>
      <c r="AU50191"/>
      <c r="AV50191"/>
      <c r="AW50191"/>
      <c r="AX50191"/>
      <c r="AY50191"/>
    </row>
    <row r="50192" spans="1:51" ht="10.15" customHeight="1" x14ac:dyDescent="0.2">
      <c r="A50192"/>
      <c r="B50192"/>
      <c r="C50192"/>
      <c r="D50192"/>
      <c r="E50192"/>
      <c r="F50192"/>
      <c r="G50192" s="67"/>
      <c r="H50192"/>
      <c r="I50192"/>
      <c r="J50192"/>
      <c r="K50192"/>
      <c r="L50192" s="124"/>
      <c r="M50192" s="74"/>
      <c r="N50192" s="77"/>
      <c r="O50192"/>
      <c r="P50192"/>
      <c r="Q50192"/>
      <c r="R50192"/>
      <c r="S50192" s="124"/>
      <c r="T50192" s="124"/>
      <c r="U50192" s="124"/>
      <c r="V50192" s="124"/>
      <c r="W50192" s="124"/>
      <c r="X50192" s="140"/>
      <c r="Y50192" s="96"/>
      <c r="Z50192" s="96"/>
      <c r="AA50192" s="96"/>
      <c r="AB50192" s="96"/>
      <c r="AC50192"/>
      <c r="AD50192" s="124"/>
      <c r="AE50192" s="81"/>
      <c r="AF50192"/>
      <c r="AG50192"/>
      <c r="AH50192"/>
      <c r="AI50192"/>
      <c r="AJ50192" s="77"/>
      <c r="AK50192"/>
      <c r="AL50192"/>
      <c r="AM50192"/>
      <c r="AN50192" s="111"/>
      <c r="AO50192"/>
      <c r="AP50192"/>
      <c r="AQ50192"/>
      <c r="AR50192"/>
      <c r="AS50192"/>
      <c r="AT50192"/>
      <c r="AU50192"/>
      <c r="AV50192"/>
      <c r="AW50192"/>
      <c r="AX50192"/>
      <c r="AY50192"/>
    </row>
    <row r="50193" spans="1:51" ht="10.15" customHeight="1" x14ac:dyDescent="0.2">
      <c r="A50193"/>
      <c r="B50193"/>
      <c r="C50193"/>
      <c r="D50193"/>
      <c r="E50193"/>
      <c r="F50193"/>
      <c r="G50193" s="67"/>
      <c r="H50193"/>
      <c r="I50193"/>
      <c r="J50193"/>
      <c r="K50193"/>
      <c r="L50193" s="124"/>
      <c r="M50193" s="74"/>
      <c r="N50193" s="77"/>
      <c r="O50193"/>
      <c r="P50193"/>
      <c r="Q50193"/>
      <c r="R50193"/>
      <c r="S50193" s="124"/>
      <c r="T50193" s="124"/>
      <c r="U50193" s="124"/>
      <c r="V50193" s="124"/>
      <c r="W50193" s="124"/>
      <c r="X50193" s="140"/>
      <c r="Y50193" s="96"/>
      <c r="Z50193" s="96"/>
      <c r="AA50193" s="96"/>
      <c r="AB50193" s="96"/>
      <c r="AC50193"/>
      <c r="AD50193" s="124"/>
      <c r="AE50193" s="81"/>
      <c r="AF50193"/>
      <c r="AG50193"/>
      <c r="AH50193"/>
      <c r="AI50193"/>
      <c r="AJ50193" s="77"/>
      <c r="AK50193"/>
      <c r="AL50193"/>
      <c r="AM50193"/>
      <c r="AN50193" s="111"/>
      <c r="AO50193"/>
      <c r="AP50193"/>
      <c r="AQ50193"/>
      <c r="AR50193"/>
      <c r="AS50193"/>
      <c r="AT50193"/>
      <c r="AU50193"/>
      <c r="AV50193"/>
      <c r="AW50193"/>
      <c r="AX50193"/>
      <c r="AY50193"/>
    </row>
    <row r="50194" spans="1:51" ht="10.15" customHeight="1" x14ac:dyDescent="0.2">
      <c r="A50194"/>
      <c r="B50194"/>
      <c r="C50194"/>
      <c r="D50194"/>
      <c r="E50194"/>
      <c r="F50194"/>
      <c r="G50194" s="67"/>
      <c r="H50194"/>
      <c r="I50194"/>
      <c r="J50194"/>
      <c r="K50194"/>
      <c r="L50194" s="124"/>
      <c r="M50194" s="74"/>
      <c r="N50194" s="77"/>
      <c r="O50194"/>
      <c r="P50194"/>
      <c r="Q50194"/>
      <c r="R50194"/>
      <c r="S50194" s="124"/>
      <c r="T50194" s="124"/>
      <c r="U50194" s="124"/>
      <c r="V50194" s="124"/>
      <c r="W50194" s="124"/>
      <c r="X50194" s="140"/>
      <c r="Y50194" s="96"/>
      <c r="Z50194" s="96"/>
      <c r="AA50194" s="96"/>
      <c r="AB50194" s="96"/>
      <c r="AC50194"/>
      <c r="AD50194" s="124"/>
      <c r="AE50194" s="81"/>
      <c r="AF50194"/>
      <c r="AG50194"/>
      <c r="AH50194"/>
      <c r="AI50194"/>
      <c r="AJ50194" s="77"/>
      <c r="AK50194"/>
      <c r="AL50194"/>
      <c r="AM50194"/>
      <c r="AN50194" s="111"/>
      <c r="AO50194"/>
      <c r="AP50194"/>
      <c r="AQ50194"/>
      <c r="AR50194"/>
      <c r="AS50194"/>
      <c r="AT50194"/>
      <c r="AU50194"/>
      <c r="AV50194"/>
      <c r="AW50194"/>
      <c r="AX50194"/>
      <c r="AY50194"/>
    </row>
    <row r="50195" spans="1:51" ht="10.15" customHeight="1" x14ac:dyDescent="0.2">
      <c r="A50195"/>
      <c r="B50195"/>
      <c r="C50195"/>
      <c r="D50195"/>
      <c r="E50195"/>
      <c r="F50195"/>
      <c r="G50195" s="67"/>
      <c r="H50195"/>
      <c r="I50195"/>
      <c r="J50195"/>
      <c r="K50195"/>
      <c r="L50195" s="124"/>
      <c r="M50195" s="74"/>
      <c r="N50195" s="77"/>
      <c r="O50195"/>
      <c r="P50195"/>
      <c r="Q50195"/>
      <c r="R50195"/>
      <c r="S50195" s="124"/>
      <c r="T50195" s="124"/>
      <c r="U50195" s="124"/>
      <c r="V50195" s="124"/>
      <c r="W50195" s="124"/>
      <c r="X50195" s="140"/>
      <c r="Y50195" s="96"/>
      <c r="Z50195" s="96"/>
      <c r="AA50195" s="96"/>
      <c r="AB50195" s="96"/>
      <c r="AC50195"/>
      <c r="AD50195" s="124"/>
      <c r="AE50195" s="81"/>
      <c r="AF50195"/>
      <c r="AG50195"/>
      <c r="AH50195"/>
      <c r="AI50195"/>
      <c r="AJ50195" s="77"/>
      <c r="AK50195"/>
      <c r="AL50195"/>
      <c r="AM50195"/>
      <c r="AN50195" s="111"/>
      <c r="AO50195"/>
      <c r="AP50195"/>
      <c r="AQ50195"/>
      <c r="AR50195"/>
      <c r="AS50195"/>
      <c r="AT50195"/>
      <c r="AU50195"/>
      <c r="AV50195"/>
      <c r="AW50195"/>
      <c r="AX50195"/>
      <c r="AY50195"/>
    </row>
    <row r="50196" spans="1:51" ht="10.15" customHeight="1" x14ac:dyDescent="0.2">
      <c r="A50196"/>
      <c r="B50196"/>
      <c r="C50196"/>
      <c r="D50196"/>
      <c r="E50196"/>
      <c r="F50196"/>
      <c r="G50196" s="67"/>
      <c r="H50196"/>
      <c r="I50196"/>
      <c r="J50196"/>
      <c r="K50196"/>
      <c r="L50196" s="124"/>
      <c r="M50196" s="74"/>
      <c r="N50196" s="77"/>
      <c r="O50196"/>
      <c r="P50196"/>
      <c r="Q50196"/>
      <c r="R50196"/>
      <c r="S50196" s="124"/>
      <c r="T50196" s="124"/>
      <c r="U50196" s="124"/>
      <c r="V50196" s="124"/>
      <c r="W50196" s="124"/>
      <c r="X50196" s="140"/>
      <c r="Y50196" s="96"/>
      <c r="Z50196" s="96"/>
      <c r="AA50196" s="96"/>
      <c r="AB50196" s="96"/>
      <c r="AC50196"/>
      <c r="AD50196" s="124"/>
      <c r="AE50196" s="81"/>
      <c r="AF50196"/>
      <c r="AG50196"/>
      <c r="AH50196"/>
      <c r="AI50196"/>
      <c r="AJ50196" s="77"/>
      <c r="AK50196"/>
      <c r="AL50196"/>
      <c r="AM50196"/>
      <c r="AN50196" s="111"/>
      <c r="AO50196"/>
      <c r="AP50196"/>
      <c r="AQ50196"/>
      <c r="AR50196"/>
      <c r="AS50196"/>
      <c r="AT50196"/>
      <c r="AU50196"/>
      <c r="AV50196"/>
      <c r="AW50196"/>
      <c r="AX50196"/>
      <c r="AY50196"/>
    </row>
    <row r="50197" spans="1:51" ht="10.15" customHeight="1" x14ac:dyDescent="0.2">
      <c r="A50197"/>
      <c r="B50197"/>
      <c r="C50197"/>
      <c r="D50197"/>
      <c r="E50197"/>
      <c r="F50197"/>
      <c r="G50197" s="67"/>
      <c r="H50197"/>
      <c r="I50197"/>
      <c r="J50197"/>
      <c r="K50197"/>
      <c r="L50197" s="124"/>
      <c r="M50197" s="74"/>
      <c r="N50197" s="77"/>
      <c r="O50197"/>
      <c r="P50197"/>
      <c r="Q50197"/>
      <c r="R50197"/>
      <c r="S50197" s="124"/>
      <c r="T50197" s="124"/>
      <c r="U50197" s="124"/>
      <c r="V50197" s="124"/>
      <c r="W50197" s="124"/>
      <c r="X50197" s="140"/>
      <c r="Y50197" s="96"/>
      <c r="Z50197" s="96"/>
      <c r="AA50197" s="96"/>
      <c r="AB50197" s="96"/>
      <c r="AC50197"/>
      <c r="AD50197" s="124"/>
      <c r="AE50197" s="81"/>
      <c r="AF50197"/>
      <c r="AG50197"/>
      <c r="AH50197"/>
      <c r="AI50197"/>
      <c r="AJ50197" s="77"/>
      <c r="AK50197"/>
      <c r="AL50197"/>
      <c r="AM50197"/>
      <c r="AN50197" s="111"/>
      <c r="AO50197"/>
      <c r="AP50197"/>
      <c r="AQ50197"/>
      <c r="AR50197"/>
      <c r="AS50197"/>
      <c r="AT50197"/>
      <c r="AU50197"/>
      <c r="AV50197"/>
      <c r="AW50197"/>
      <c r="AX50197"/>
      <c r="AY50197"/>
    </row>
    <row r="50198" spans="1:51" ht="10.15" customHeight="1" x14ac:dyDescent="0.2">
      <c r="A50198"/>
      <c r="B50198"/>
      <c r="C50198"/>
      <c r="D50198"/>
      <c r="E50198"/>
      <c r="F50198"/>
      <c r="G50198" s="67"/>
      <c r="H50198"/>
      <c r="I50198"/>
      <c r="J50198"/>
      <c r="K50198"/>
      <c r="L50198" s="124"/>
      <c r="M50198" s="74"/>
      <c r="N50198" s="77"/>
      <c r="O50198"/>
      <c r="P50198"/>
      <c r="Q50198"/>
      <c r="R50198"/>
      <c r="S50198" s="124"/>
      <c r="T50198" s="124"/>
      <c r="U50198" s="124"/>
      <c r="V50198" s="124"/>
      <c r="W50198" s="124"/>
      <c r="X50198" s="140"/>
      <c r="Y50198" s="96"/>
      <c r="Z50198" s="96"/>
      <c r="AA50198" s="96"/>
      <c r="AB50198" s="96"/>
      <c r="AC50198"/>
      <c r="AD50198" s="124"/>
      <c r="AE50198" s="81"/>
      <c r="AF50198"/>
      <c r="AG50198"/>
      <c r="AH50198"/>
      <c r="AI50198"/>
      <c r="AJ50198" s="77"/>
      <c r="AK50198"/>
      <c r="AL50198"/>
      <c r="AM50198"/>
      <c r="AN50198" s="111"/>
      <c r="AO50198"/>
      <c r="AP50198"/>
      <c r="AQ50198"/>
      <c r="AR50198"/>
      <c r="AS50198"/>
      <c r="AT50198"/>
      <c r="AU50198"/>
      <c r="AV50198"/>
      <c r="AW50198"/>
      <c r="AX50198"/>
      <c r="AY50198"/>
    </row>
    <row r="50199" spans="1:51" ht="10.15" customHeight="1" x14ac:dyDescent="0.2">
      <c r="A50199"/>
      <c r="B50199"/>
      <c r="C50199"/>
      <c r="D50199"/>
      <c r="E50199"/>
      <c r="F50199"/>
      <c r="G50199" s="67"/>
      <c r="H50199"/>
      <c r="I50199"/>
      <c r="J50199"/>
      <c r="K50199"/>
      <c r="L50199" s="124"/>
      <c r="M50199" s="74"/>
      <c r="N50199" s="77"/>
      <c r="O50199"/>
      <c r="P50199"/>
      <c r="Q50199"/>
      <c r="R50199"/>
      <c r="S50199" s="124"/>
      <c r="T50199" s="124"/>
      <c r="U50199" s="124"/>
      <c r="V50199" s="124"/>
      <c r="W50199" s="124"/>
      <c r="X50199" s="140"/>
      <c r="Y50199" s="96"/>
      <c r="Z50199" s="96"/>
      <c r="AA50199" s="96"/>
      <c r="AB50199" s="96"/>
      <c r="AC50199"/>
      <c r="AD50199" s="124"/>
      <c r="AE50199" s="81"/>
      <c r="AF50199"/>
      <c r="AG50199"/>
      <c r="AH50199"/>
      <c r="AI50199"/>
      <c r="AJ50199" s="77"/>
      <c r="AK50199"/>
      <c r="AL50199"/>
      <c r="AM50199"/>
      <c r="AN50199" s="111"/>
      <c r="AO50199"/>
      <c r="AP50199"/>
      <c r="AQ50199"/>
      <c r="AR50199"/>
      <c r="AS50199"/>
      <c r="AT50199"/>
      <c r="AU50199"/>
      <c r="AV50199"/>
      <c r="AW50199"/>
      <c r="AX50199"/>
      <c r="AY50199"/>
    </row>
    <row r="50200" spans="1:51" ht="10.15" customHeight="1" x14ac:dyDescent="0.2">
      <c r="A50200"/>
      <c r="B50200"/>
      <c r="C50200"/>
      <c r="D50200"/>
      <c r="E50200"/>
      <c r="F50200"/>
      <c r="G50200" s="67"/>
      <c r="H50200"/>
      <c r="I50200"/>
      <c r="J50200"/>
      <c r="K50200"/>
      <c r="L50200" s="124"/>
      <c r="M50200" s="74"/>
      <c r="N50200" s="77"/>
      <c r="O50200"/>
      <c r="P50200"/>
      <c r="Q50200"/>
      <c r="R50200"/>
      <c r="S50200" s="124"/>
      <c r="T50200" s="124"/>
      <c r="U50200" s="124"/>
      <c r="V50200" s="124"/>
      <c r="W50200" s="124"/>
      <c r="X50200" s="140"/>
      <c r="Y50200" s="96"/>
      <c r="Z50200" s="96"/>
      <c r="AA50200" s="96"/>
      <c r="AB50200" s="96"/>
      <c r="AC50200"/>
      <c r="AD50200" s="124"/>
      <c r="AE50200" s="81"/>
      <c r="AF50200"/>
      <c r="AG50200"/>
      <c r="AH50200"/>
      <c r="AI50200"/>
      <c r="AJ50200" s="77"/>
      <c r="AK50200"/>
      <c r="AL50200"/>
      <c r="AM50200"/>
      <c r="AN50200" s="111"/>
      <c r="AO50200"/>
      <c r="AP50200"/>
      <c r="AQ50200"/>
      <c r="AR50200"/>
      <c r="AS50200"/>
      <c r="AT50200"/>
      <c r="AU50200"/>
      <c r="AV50200"/>
      <c r="AW50200"/>
      <c r="AX50200"/>
      <c r="AY50200"/>
    </row>
    <row r="50201" spans="1:51" ht="10.15" customHeight="1" x14ac:dyDescent="0.2">
      <c r="A50201"/>
      <c r="B50201"/>
      <c r="C50201"/>
      <c r="D50201"/>
      <c r="E50201"/>
      <c r="F50201"/>
      <c r="G50201" s="67"/>
      <c r="H50201"/>
      <c r="I50201"/>
      <c r="J50201"/>
      <c r="K50201"/>
      <c r="L50201" s="124"/>
      <c r="M50201" s="74"/>
      <c r="N50201" s="77"/>
      <c r="O50201"/>
      <c r="P50201"/>
      <c r="Q50201"/>
      <c r="R50201"/>
      <c r="S50201" s="124"/>
      <c r="T50201" s="124"/>
      <c r="U50201" s="124"/>
      <c r="V50201" s="124"/>
      <c r="W50201" s="124"/>
      <c r="X50201" s="140"/>
      <c r="Y50201" s="96"/>
      <c r="Z50201" s="96"/>
      <c r="AA50201" s="96"/>
      <c r="AB50201" s="96"/>
      <c r="AC50201"/>
      <c r="AD50201" s="124"/>
      <c r="AE50201" s="81"/>
      <c r="AF50201"/>
      <c r="AG50201"/>
      <c r="AH50201"/>
      <c r="AI50201"/>
      <c r="AJ50201" s="77"/>
      <c r="AK50201"/>
      <c r="AL50201"/>
      <c r="AM50201"/>
      <c r="AN50201" s="111"/>
      <c r="AO50201"/>
      <c r="AP50201"/>
      <c r="AQ50201"/>
      <c r="AR50201"/>
      <c r="AS50201"/>
      <c r="AT50201"/>
      <c r="AU50201"/>
      <c r="AV50201"/>
      <c r="AW50201"/>
      <c r="AX50201"/>
      <c r="AY50201"/>
    </row>
    <row r="50202" spans="1:51" ht="10.15" customHeight="1" x14ac:dyDescent="0.2">
      <c r="A50202"/>
      <c r="B50202"/>
      <c r="C50202"/>
      <c r="D50202"/>
      <c r="E50202"/>
      <c r="F50202"/>
      <c r="G50202" s="67"/>
      <c r="H50202"/>
      <c r="I50202"/>
      <c r="J50202"/>
      <c r="K50202"/>
      <c r="L50202" s="124"/>
      <c r="M50202" s="74"/>
      <c r="N50202" s="77"/>
      <c r="O50202"/>
      <c r="P50202"/>
      <c r="Q50202"/>
      <c r="R50202"/>
      <c r="S50202" s="124"/>
      <c r="T50202" s="124"/>
      <c r="U50202" s="124"/>
      <c r="V50202" s="124"/>
      <c r="W50202" s="124"/>
      <c r="X50202" s="140"/>
      <c r="Y50202" s="96"/>
      <c r="Z50202" s="96"/>
      <c r="AA50202" s="96"/>
      <c r="AB50202" s="96"/>
      <c r="AC50202"/>
      <c r="AD50202" s="124"/>
      <c r="AE50202" s="81"/>
      <c r="AF50202"/>
      <c r="AG50202"/>
      <c r="AH50202"/>
      <c r="AI50202"/>
      <c r="AJ50202" s="77"/>
      <c r="AK50202"/>
      <c r="AL50202"/>
      <c r="AM50202"/>
      <c r="AN50202" s="111"/>
      <c r="AO50202"/>
      <c r="AP50202"/>
      <c r="AQ50202"/>
      <c r="AR50202"/>
      <c r="AS50202"/>
      <c r="AT50202"/>
      <c r="AU50202"/>
      <c r="AV50202"/>
      <c r="AW50202"/>
      <c r="AX50202"/>
      <c r="AY50202"/>
    </row>
    <row r="50203" spans="1:51" ht="10.15" customHeight="1" x14ac:dyDescent="0.2">
      <c r="A50203"/>
      <c r="B50203"/>
      <c r="C50203"/>
      <c r="D50203"/>
      <c r="E50203"/>
      <c r="F50203"/>
      <c r="G50203" s="67"/>
      <c r="H50203"/>
      <c r="I50203"/>
      <c r="J50203"/>
      <c r="K50203"/>
      <c r="L50203" s="124"/>
      <c r="M50203" s="74"/>
      <c r="N50203" s="77"/>
      <c r="O50203"/>
      <c r="P50203"/>
      <c r="Q50203"/>
      <c r="R50203"/>
      <c r="S50203" s="124"/>
      <c r="T50203" s="124"/>
      <c r="U50203" s="124"/>
      <c r="V50203" s="124"/>
      <c r="W50203" s="124"/>
      <c r="X50203" s="140"/>
      <c r="Y50203" s="96"/>
      <c r="Z50203" s="96"/>
      <c r="AA50203" s="96"/>
      <c r="AB50203" s="96"/>
      <c r="AC50203"/>
      <c r="AD50203" s="124"/>
      <c r="AE50203" s="81"/>
      <c r="AF50203"/>
      <c r="AG50203"/>
      <c r="AH50203"/>
      <c r="AI50203"/>
      <c r="AJ50203" s="77"/>
      <c r="AK50203"/>
      <c r="AL50203"/>
      <c r="AM50203"/>
      <c r="AN50203" s="111"/>
      <c r="AO50203"/>
      <c r="AP50203"/>
      <c r="AQ50203"/>
      <c r="AR50203"/>
      <c r="AS50203"/>
      <c r="AT50203"/>
      <c r="AU50203"/>
      <c r="AV50203"/>
      <c r="AW50203"/>
      <c r="AX50203"/>
      <c r="AY50203"/>
    </row>
    <row r="50204" spans="1:51" ht="10.15" customHeight="1" x14ac:dyDescent="0.2">
      <c r="A50204"/>
      <c r="B50204"/>
      <c r="C50204"/>
      <c r="D50204"/>
      <c r="E50204"/>
      <c r="F50204"/>
      <c r="G50204" s="67"/>
      <c r="H50204"/>
      <c r="I50204"/>
      <c r="J50204"/>
      <c r="K50204"/>
      <c r="L50204" s="124"/>
      <c r="M50204" s="74"/>
      <c r="N50204" s="77"/>
      <c r="O50204"/>
      <c r="P50204"/>
      <c r="Q50204"/>
      <c r="R50204"/>
      <c r="S50204" s="124"/>
      <c r="T50204" s="124"/>
      <c r="U50204" s="124"/>
      <c r="V50204" s="124"/>
      <c r="W50204" s="124"/>
      <c r="X50204" s="140"/>
      <c r="Y50204" s="96"/>
      <c r="Z50204" s="96"/>
      <c r="AA50204" s="96"/>
      <c r="AB50204" s="96"/>
      <c r="AC50204"/>
      <c r="AD50204" s="124"/>
      <c r="AE50204" s="81"/>
      <c r="AF50204"/>
      <c r="AG50204"/>
      <c r="AH50204"/>
      <c r="AI50204"/>
      <c r="AJ50204" s="77"/>
      <c r="AK50204"/>
      <c r="AL50204"/>
      <c r="AM50204"/>
      <c r="AN50204" s="111"/>
      <c r="AO50204"/>
      <c r="AP50204"/>
      <c r="AQ50204"/>
      <c r="AR50204"/>
      <c r="AS50204"/>
      <c r="AT50204"/>
      <c r="AU50204"/>
      <c r="AV50204"/>
      <c r="AW50204"/>
      <c r="AX50204"/>
      <c r="AY50204"/>
    </row>
    <row r="50205" spans="1:51" ht="10.15" customHeight="1" x14ac:dyDescent="0.2">
      <c r="A50205"/>
      <c r="B50205"/>
      <c r="C50205"/>
      <c r="D50205"/>
      <c r="E50205"/>
      <c r="F50205"/>
      <c r="G50205" s="67"/>
      <c r="H50205"/>
      <c r="I50205"/>
      <c r="J50205"/>
      <c r="K50205"/>
      <c r="L50205" s="124"/>
      <c r="M50205" s="74"/>
      <c r="N50205" s="77"/>
      <c r="O50205"/>
      <c r="P50205"/>
      <c r="Q50205"/>
      <c r="R50205"/>
      <c r="S50205" s="124"/>
      <c r="T50205" s="124"/>
      <c r="U50205" s="124"/>
      <c r="V50205" s="124"/>
      <c r="W50205" s="124"/>
      <c r="X50205" s="140"/>
      <c r="Y50205" s="96"/>
      <c r="Z50205" s="96"/>
      <c r="AA50205" s="96"/>
      <c r="AB50205" s="96"/>
      <c r="AC50205"/>
      <c r="AD50205" s="124"/>
      <c r="AE50205" s="81"/>
      <c r="AF50205"/>
      <c r="AG50205"/>
      <c r="AH50205"/>
      <c r="AI50205"/>
      <c r="AJ50205" s="77"/>
      <c r="AK50205"/>
      <c r="AL50205"/>
      <c r="AM50205"/>
      <c r="AN50205" s="111"/>
      <c r="AO50205"/>
      <c r="AP50205"/>
      <c r="AQ50205"/>
      <c r="AR50205"/>
      <c r="AS50205"/>
      <c r="AT50205"/>
      <c r="AU50205"/>
      <c r="AV50205"/>
      <c r="AW50205"/>
      <c r="AX50205"/>
      <c r="AY50205"/>
    </row>
    <row r="50206" spans="1:51" ht="10.15" customHeight="1" x14ac:dyDescent="0.2">
      <c r="A50206"/>
      <c r="B50206"/>
      <c r="C50206"/>
      <c r="D50206"/>
      <c r="E50206"/>
      <c r="F50206"/>
      <c r="G50206" s="67"/>
      <c r="H50206"/>
      <c r="I50206"/>
      <c r="J50206"/>
      <c r="K50206"/>
      <c r="L50206" s="124"/>
      <c r="M50206" s="74"/>
      <c r="N50206" s="77"/>
      <c r="O50206"/>
      <c r="P50206"/>
      <c r="Q50206"/>
      <c r="R50206"/>
      <c r="S50206" s="124"/>
      <c r="T50206" s="124"/>
      <c r="U50206" s="124"/>
      <c r="V50206" s="124"/>
      <c r="W50206" s="124"/>
      <c r="X50206" s="140"/>
      <c r="Y50206" s="96"/>
      <c r="Z50206" s="96"/>
      <c r="AA50206" s="96"/>
      <c r="AB50206" s="96"/>
      <c r="AC50206"/>
      <c r="AD50206" s="124"/>
      <c r="AE50206" s="81"/>
      <c r="AF50206"/>
      <c r="AG50206"/>
      <c r="AH50206"/>
      <c r="AI50206"/>
      <c r="AJ50206" s="77"/>
      <c r="AK50206"/>
      <c r="AL50206"/>
      <c r="AM50206"/>
      <c r="AN50206" s="111"/>
      <c r="AO50206"/>
      <c r="AP50206"/>
      <c r="AQ50206"/>
      <c r="AR50206"/>
      <c r="AS50206"/>
      <c r="AT50206"/>
      <c r="AU50206"/>
      <c r="AV50206"/>
      <c r="AW50206"/>
      <c r="AX50206"/>
      <c r="AY50206"/>
    </row>
    <row r="50207" spans="1:51" ht="10.15" customHeight="1" x14ac:dyDescent="0.2">
      <c r="A50207"/>
      <c r="B50207"/>
      <c r="C50207"/>
      <c r="D50207"/>
      <c r="E50207"/>
      <c r="F50207"/>
      <c r="G50207" s="67"/>
      <c r="H50207"/>
      <c r="I50207"/>
      <c r="J50207"/>
      <c r="K50207"/>
      <c r="L50207" s="124"/>
      <c r="M50207" s="74"/>
      <c r="N50207" s="77"/>
      <c r="O50207"/>
      <c r="P50207"/>
      <c r="Q50207"/>
      <c r="R50207"/>
      <c r="S50207" s="124"/>
      <c r="T50207" s="124"/>
      <c r="U50207" s="124"/>
      <c r="V50207" s="124"/>
      <c r="W50207" s="124"/>
      <c r="X50207" s="140"/>
      <c r="Y50207" s="96"/>
      <c r="Z50207" s="96"/>
      <c r="AA50207" s="96"/>
      <c r="AB50207" s="96"/>
      <c r="AC50207"/>
      <c r="AD50207" s="124"/>
      <c r="AE50207" s="81"/>
      <c r="AF50207"/>
      <c r="AG50207"/>
      <c r="AH50207"/>
      <c r="AI50207"/>
      <c r="AJ50207" s="77"/>
      <c r="AK50207"/>
      <c r="AL50207"/>
      <c r="AM50207"/>
      <c r="AN50207" s="111"/>
      <c r="AO50207"/>
      <c r="AP50207"/>
      <c r="AQ50207"/>
      <c r="AR50207"/>
      <c r="AS50207"/>
      <c r="AT50207"/>
      <c r="AU50207"/>
      <c r="AV50207"/>
      <c r="AW50207"/>
      <c r="AX50207"/>
      <c r="AY50207"/>
    </row>
    <row r="50208" spans="1:51" ht="10.15" customHeight="1" x14ac:dyDescent="0.2">
      <c r="A50208"/>
      <c r="B50208"/>
      <c r="C50208"/>
      <c r="D50208"/>
      <c r="E50208"/>
      <c r="F50208"/>
      <c r="G50208" s="67"/>
      <c r="H50208"/>
      <c r="I50208"/>
      <c r="J50208"/>
      <c r="K50208"/>
      <c r="L50208" s="124"/>
      <c r="M50208" s="74"/>
      <c r="N50208" s="77"/>
      <c r="O50208"/>
      <c r="P50208"/>
      <c r="Q50208"/>
      <c r="R50208"/>
      <c r="S50208" s="124"/>
      <c r="T50208" s="124"/>
      <c r="U50208" s="124"/>
      <c r="V50208" s="124"/>
      <c r="W50208" s="124"/>
      <c r="X50208" s="140"/>
      <c r="Y50208" s="96"/>
      <c r="Z50208" s="96"/>
      <c r="AA50208" s="96"/>
      <c r="AB50208" s="96"/>
      <c r="AC50208"/>
      <c r="AD50208" s="124"/>
      <c r="AE50208" s="81"/>
      <c r="AF50208"/>
      <c r="AG50208"/>
      <c r="AH50208"/>
      <c r="AI50208"/>
      <c r="AJ50208" s="77"/>
      <c r="AK50208"/>
      <c r="AL50208"/>
      <c r="AM50208"/>
      <c r="AN50208" s="111"/>
      <c r="AO50208"/>
      <c r="AP50208"/>
      <c r="AQ50208"/>
      <c r="AR50208"/>
      <c r="AS50208"/>
      <c r="AT50208"/>
      <c r="AU50208"/>
      <c r="AV50208"/>
      <c r="AW50208"/>
      <c r="AX50208"/>
      <c r="AY50208"/>
    </row>
    <row r="50209" spans="1:51" ht="10.15" customHeight="1" x14ac:dyDescent="0.2">
      <c r="A50209"/>
      <c r="B50209"/>
      <c r="C50209"/>
      <c r="D50209"/>
      <c r="E50209"/>
      <c r="F50209"/>
      <c r="G50209" s="67"/>
      <c r="H50209"/>
      <c r="I50209"/>
      <c r="J50209"/>
      <c r="K50209"/>
      <c r="L50209" s="124"/>
      <c r="M50209" s="74"/>
      <c r="N50209" s="77"/>
      <c r="O50209"/>
      <c r="P50209"/>
      <c r="Q50209"/>
      <c r="R50209"/>
      <c r="S50209" s="124"/>
      <c r="T50209" s="124"/>
      <c r="U50209" s="124"/>
      <c r="V50209" s="124"/>
      <c r="W50209" s="124"/>
      <c r="X50209" s="140"/>
      <c r="Y50209" s="96"/>
      <c r="Z50209" s="96"/>
      <c r="AA50209" s="96"/>
      <c r="AB50209" s="96"/>
      <c r="AC50209"/>
      <c r="AD50209" s="124"/>
      <c r="AE50209" s="81"/>
      <c r="AF50209"/>
      <c r="AG50209"/>
      <c r="AH50209"/>
      <c r="AI50209"/>
      <c r="AJ50209" s="77"/>
      <c r="AK50209"/>
      <c r="AL50209"/>
      <c r="AM50209"/>
      <c r="AN50209" s="111"/>
      <c r="AO50209"/>
      <c r="AP50209"/>
      <c r="AQ50209"/>
      <c r="AR50209"/>
      <c r="AS50209"/>
      <c r="AT50209"/>
      <c r="AU50209"/>
      <c r="AV50209"/>
      <c r="AW50209"/>
      <c r="AX50209"/>
      <c r="AY50209"/>
    </row>
    <row r="50210" spans="1:51" ht="10.15" customHeight="1" x14ac:dyDescent="0.2">
      <c r="A50210"/>
      <c r="B50210"/>
      <c r="C50210"/>
      <c r="D50210"/>
      <c r="E50210"/>
      <c r="F50210"/>
      <c r="G50210" s="67"/>
      <c r="H50210"/>
      <c r="I50210"/>
      <c r="J50210"/>
      <c r="K50210"/>
      <c r="L50210" s="124"/>
      <c r="M50210" s="74"/>
      <c r="N50210" s="77"/>
      <c r="O50210"/>
      <c r="P50210"/>
      <c r="Q50210"/>
      <c r="R50210"/>
      <c r="S50210" s="124"/>
      <c r="T50210" s="124"/>
      <c r="U50210" s="124"/>
      <c r="V50210" s="124"/>
      <c r="W50210" s="124"/>
      <c r="X50210" s="140"/>
      <c r="Y50210" s="96"/>
      <c r="Z50210" s="96"/>
      <c r="AA50210" s="96"/>
      <c r="AB50210" s="96"/>
      <c r="AC50210"/>
      <c r="AD50210" s="124"/>
      <c r="AE50210" s="81"/>
      <c r="AF50210"/>
      <c r="AG50210"/>
      <c r="AH50210"/>
      <c r="AI50210"/>
      <c r="AJ50210" s="77"/>
      <c r="AK50210"/>
      <c r="AL50210"/>
      <c r="AM50210"/>
      <c r="AN50210" s="111"/>
      <c r="AO50210"/>
      <c r="AP50210"/>
      <c r="AQ50210"/>
      <c r="AR50210"/>
      <c r="AS50210"/>
      <c r="AT50210"/>
      <c r="AU50210"/>
      <c r="AV50210"/>
      <c r="AW50210"/>
      <c r="AX50210"/>
      <c r="AY50210"/>
    </row>
    <row r="50211" spans="1:51" ht="10.15" customHeight="1" x14ac:dyDescent="0.2">
      <c r="A50211"/>
      <c r="B50211"/>
      <c r="C50211"/>
      <c r="D50211"/>
      <c r="E50211"/>
      <c r="F50211"/>
      <c r="G50211" s="67"/>
      <c r="H50211"/>
      <c r="I50211"/>
      <c r="J50211"/>
      <c r="K50211"/>
      <c r="L50211" s="124"/>
      <c r="M50211" s="74"/>
      <c r="N50211" s="77"/>
      <c r="O50211"/>
      <c r="P50211"/>
      <c r="Q50211"/>
      <c r="R50211"/>
      <c r="S50211" s="124"/>
      <c r="T50211" s="124"/>
      <c r="U50211" s="124"/>
      <c r="V50211" s="124"/>
      <c r="W50211" s="124"/>
      <c r="X50211" s="140"/>
      <c r="Y50211" s="96"/>
      <c r="Z50211" s="96"/>
      <c r="AA50211" s="96"/>
      <c r="AB50211" s="96"/>
      <c r="AC50211"/>
      <c r="AD50211" s="124"/>
      <c r="AE50211" s="81"/>
      <c r="AF50211"/>
      <c r="AG50211"/>
      <c r="AH50211"/>
      <c r="AI50211"/>
      <c r="AJ50211" s="77"/>
      <c r="AK50211"/>
      <c r="AL50211"/>
      <c r="AM50211"/>
      <c r="AN50211" s="111"/>
      <c r="AO50211"/>
      <c r="AP50211"/>
      <c r="AQ50211"/>
      <c r="AR50211"/>
      <c r="AS50211"/>
      <c r="AT50211"/>
      <c r="AU50211"/>
      <c r="AV50211"/>
      <c r="AW50211"/>
      <c r="AX50211"/>
      <c r="AY50211"/>
    </row>
    <row r="50212" spans="1:51" ht="10.15" customHeight="1" x14ac:dyDescent="0.2">
      <c r="A50212"/>
      <c r="B50212"/>
      <c r="C50212"/>
      <c r="D50212"/>
      <c r="E50212"/>
      <c r="F50212"/>
      <c r="G50212" s="67"/>
      <c r="H50212"/>
      <c r="I50212"/>
      <c r="J50212"/>
      <c r="K50212"/>
      <c r="L50212" s="124"/>
      <c r="M50212" s="74"/>
      <c r="N50212" s="77"/>
      <c r="O50212"/>
      <c r="P50212"/>
      <c r="Q50212"/>
      <c r="R50212"/>
      <c r="S50212" s="124"/>
      <c r="T50212" s="124"/>
      <c r="U50212" s="124"/>
      <c r="V50212" s="124"/>
      <c r="W50212" s="124"/>
      <c r="X50212" s="140"/>
      <c r="Y50212" s="96"/>
      <c r="Z50212" s="96"/>
      <c r="AA50212" s="96"/>
      <c r="AB50212" s="96"/>
      <c r="AC50212"/>
      <c r="AD50212" s="124"/>
      <c r="AE50212" s="81"/>
      <c r="AF50212"/>
      <c r="AG50212"/>
      <c r="AH50212"/>
      <c r="AI50212"/>
      <c r="AJ50212" s="77"/>
      <c r="AK50212"/>
      <c r="AL50212"/>
      <c r="AM50212"/>
      <c r="AN50212" s="111"/>
      <c r="AO50212"/>
      <c r="AP50212"/>
      <c r="AQ50212"/>
      <c r="AR50212"/>
      <c r="AS50212"/>
      <c r="AT50212"/>
      <c r="AU50212"/>
      <c r="AV50212"/>
      <c r="AW50212"/>
      <c r="AX50212"/>
      <c r="AY50212"/>
    </row>
    <row r="50213" spans="1:51" ht="10.15" customHeight="1" x14ac:dyDescent="0.2">
      <c r="A50213"/>
      <c r="B50213"/>
      <c r="C50213"/>
      <c r="D50213"/>
      <c r="E50213"/>
      <c r="F50213"/>
      <c r="G50213" s="67"/>
      <c r="H50213"/>
      <c r="I50213"/>
      <c r="J50213"/>
      <c r="K50213"/>
      <c r="L50213" s="124"/>
      <c r="M50213" s="74"/>
      <c r="N50213" s="77"/>
      <c r="O50213"/>
      <c r="P50213"/>
      <c r="Q50213"/>
      <c r="R50213"/>
      <c r="S50213" s="124"/>
      <c r="T50213" s="124"/>
      <c r="U50213" s="124"/>
      <c r="V50213" s="124"/>
      <c r="W50213" s="124"/>
      <c r="X50213" s="140"/>
      <c r="Y50213" s="96"/>
      <c r="Z50213" s="96"/>
      <c r="AA50213" s="96"/>
      <c r="AB50213" s="96"/>
      <c r="AC50213"/>
      <c r="AD50213" s="124"/>
      <c r="AE50213" s="81"/>
      <c r="AF50213"/>
      <c r="AG50213"/>
      <c r="AH50213"/>
      <c r="AI50213"/>
      <c r="AJ50213" s="77"/>
      <c r="AK50213"/>
      <c r="AL50213"/>
      <c r="AM50213"/>
      <c r="AN50213" s="111"/>
      <c r="AO50213"/>
      <c r="AP50213"/>
      <c r="AQ50213"/>
      <c r="AR50213"/>
      <c r="AS50213"/>
      <c r="AT50213"/>
      <c r="AU50213"/>
      <c r="AV50213"/>
      <c r="AW50213"/>
      <c r="AX50213"/>
      <c r="AY50213"/>
    </row>
    <row r="50214" spans="1:51" ht="10.15" customHeight="1" x14ac:dyDescent="0.2">
      <c r="A50214"/>
      <c r="B50214"/>
      <c r="C50214"/>
      <c r="D50214"/>
      <c r="E50214"/>
      <c r="F50214"/>
      <c r="G50214" s="67"/>
      <c r="H50214"/>
      <c r="I50214"/>
      <c r="J50214"/>
      <c r="K50214"/>
      <c r="L50214" s="124"/>
      <c r="M50214" s="74"/>
      <c r="N50214" s="77"/>
      <c r="O50214"/>
      <c r="P50214"/>
      <c r="Q50214"/>
      <c r="R50214"/>
      <c r="S50214" s="124"/>
      <c r="T50214" s="124"/>
      <c r="U50214" s="124"/>
      <c r="V50214" s="124"/>
      <c r="W50214" s="124"/>
      <c r="X50214" s="140"/>
      <c r="Y50214" s="96"/>
      <c r="Z50214" s="96"/>
      <c r="AA50214" s="96"/>
      <c r="AB50214" s="96"/>
      <c r="AC50214"/>
      <c r="AD50214" s="124"/>
      <c r="AE50214" s="81"/>
      <c r="AF50214"/>
      <c r="AG50214"/>
      <c r="AH50214"/>
      <c r="AI50214"/>
      <c r="AJ50214" s="77"/>
      <c r="AK50214"/>
      <c r="AL50214"/>
      <c r="AM50214"/>
      <c r="AN50214" s="111"/>
      <c r="AO50214"/>
      <c r="AP50214"/>
      <c r="AQ50214"/>
      <c r="AR50214"/>
      <c r="AS50214"/>
      <c r="AT50214"/>
      <c r="AU50214"/>
      <c r="AV50214"/>
      <c r="AW50214"/>
      <c r="AX50214"/>
      <c r="AY50214"/>
    </row>
    <row r="50215" spans="1:51" ht="10.15" customHeight="1" x14ac:dyDescent="0.2">
      <c r="A50215"/>
      <c r="B50215"/>
      <c r="C50215"/>
      <c r="D50215"/>
      <c r="E50215"/>
      <c r="F50215"/>
      <c r="G50215" s="67"/>
      <c r="H50215"/>
      <c r="I50215"/>
      <c r="J50215"/>
      <c r="K50215"/>
      <c r="L50215" s="124"/>
      <c r="M50215" s="74"/>
      <c r="N50215" s="77"/>
      <c r="O50215"/>
      <c r="P50215"/>
      <c r="Q50215"/>
      <c r="R50215"/>
      <c r="S50215" s="124"/>
      <c r="T50215" s="124"/>
      <c r="U50215" s="124"/>
      <c r="V50215" s="124"/>
      <c r="W50215" s="124"/>
      <c r="X50215" s="140"/>
      <c r="Y50215" s="96"/>
      <c r="Z50215" s="96"/>
      <c r="AA50215" s="96"/>
      <c r="AB50215" s="96"/>
      <c r="AC50215"/>
      <c r="AD50215" s="124"/>
      <c r="AE50215" s="81"/>
      <c r="AF50215"/>
      <c r="AG50215"/>
      <c r="AH50215"/>
      <c r="AI50215"/>
      <c r="AJ50215" s="77"/>
      <c r="AK50215"/>
      <c r="AL50215"/>
      <c r="AM50215"/>
      <c r="AN50215" s="111"/>
      <c r="AO50215"/>
      <c r="AP50215"/>
      <c r="AQ50215"/>
      <c r="AR50215"/>
      <c r="AS50215"/>
      <c r="AT50215"/>
      <c r="AU50215"/>
      <c r="AV50215"/>
      <c r="AW50215"/>
      <c r="AX50215"/>
      <c r="AY50215"/>
    </row>
    <row r="50216" spans="1:51" ht="10.15" customHeight="1" x14ac:dyDescent="0.2">
      <c r="A50216"/>
      <c r="B50216"/>
      <c r="C50216"/>
      <c r="D50216"/>
      <c r="E50216"/>
      <c r="F50216"/>
      <c r="G50216" s="67"/>
      <c r="H50216"/>
      <c r="I50216"/>
      <c r="J50216"/>
      <c r="K50216"/>
      <c r="L50216" s="124"/>
      <c r="M50216" s="74"/>
      <c r="N50216" s="77"/>
      <c r="O50216"/>
      <c r="P50216"/>
      <c r="Q50216"/>
      <c r="R50216"/>
      <c r="S50216" s="124"/>
      <c r="T50216" s="124"/>
      <c r="U50216" s="124"/>
      <c r="V50216" s="124"/>
      <c r="W50216" s="124"/>
      <c r="X50216" s="140"/>
      <c r="Y50216" s="96"/>
      <c r="Z50216" s="96"/>
      <c r="AA50216" s="96"/>
      <c r="AB50216" s="96"/>
      <c r="AC50216"/>
      <c r="AD50216" s="124"/>
      <c r="AE50216" s="81"/>
      <c r="AF50216"/>
      <c r="AG50216"/>
      <c r="AH50216"/>
      <c r="AI50216"/>
      <c r="AJ50216" s="77"/>
      <c r="AK50216"/>
      <c r="AL50216"/>
      <c r="AM50216"/>
      <c r="AN50216" s="111"/>
      <c r="AO50216"/>
      <c r="AP50216"/>
      <c r="AQ50216"/>
      <c r="AR50216"/>
      <c r="AS50216"/>
      <c r="AT50216"/>
      <c r="AU50216"/>
      <c r="AV50216"/>
      <c r="AW50216"/>
      <c r="AX50216"/>
      <c r="AY50216"/>
    </row>
    <row r="50217" spans="1:51" ht="10.15" customHeight="1" x14ac:dyDescent="0.2">
      <c r="A50217"/>
      <c r="B50217"/>
      <c r="C50217"/>
      <c r="D50217"/>
      <c r="E50217"/>
      <c r="F50217"/>
      <c r="G50217" s="67"/>
      <c r="H50217"/>
      <c r="I50217"/>
      <c r="J50217"/>
      <c r="K50217"/>
      <c r="L50217" s="124"/>
      <c r="M50217" s="74"/>
      <c r="N50217" s="77"/>
      <c r="O50217"/>
      <c r="P50217"/>
      <c r="Q50217"/>
      <c r="R50217"/>
      <c r="S50217" s="124"/>
      <c r="T50217" s="124"/>
      <c r="U50217" s="124"/>
      <c r="V50217" s="124"/>
      <c r="W50217" s="124"/>
      <c r="X50217" s="140"/>
      <c r="Y50217" s="96"/>
      <c r="Z50217" s="96"/>
      <c r="AA50217" s="96"/>
      <c r="AB50217" s="96"/>
      <c r="AC50217"/>
      <c r="AD50217" s="124"/>
      <c r="AE50217" s="81"/>
      <c r="AF50217"/>
      <c r="AG50217"/>
      <c r="AH50217"/>
      <c r="AI50217"/>
      <c r="AJ50217" s="77"/>
      <c r="AK50217"/>
      <c r="AL50217"/>
      <c r="AM50217"/>
      <c r="AN50217" s="111"/>
      <c r="AO50217"/>
      <c r="AP50217"/>
      <c r="AQ50217"/>
      <c r="AR50217"/>
      <c r="AS50217"/>
      <c r="AT50217"/>
      <c r="AU50217"/>
      <c r="AV50217"/>
      <c r="AW50217"/>
      <c r="AX50217"/>
      <c r="AY50217"/>
    </row>
    <row r="50218" spans="1:51" ht="10.15" customHeight="1" x14ac:dyDescent="0.2">
      <c r="A50218"/>
      <c r="B50218"/>
      <c r="C50218"/>
      <c r="D50218"/>
      <c r="E50218"/>
      <c r="F50218"/>
      <c r="G50218" s="67"/>
      <c r="H50218"/>
      <c r="I50218"/>
      <c r="J50218"/>
      <c r="K50218"/>
      <c r="L50218" s="124"/>
      <c r="M50218" s="74"/>
      <c r="N50218" s="77"/>
      <c r="O50218"/>
      <c r="P50218"/>
      <c r="Q50218"/>
      <c r="R50218"/>
      <c r="S50218" s="124"/>
      <c r="T50218" s="124"/>
      <c r="U50218" s="124"/>
      <c r="V50218" s="124"/>
      <c r="W50218" s="124"/>
      <c r="X50218" s="140"/>
      <c r="Y50218" s="96"/>
      <c r="Z50218" s="96"/>
      <c r="AA50218" s="96"/>
      <c r="AB50218" s="96"/>
      <c r="AC50218"/>
      <c r="AD50218" s="124"/>
      <c r="AE50218" s="81"/>
      <c r="AF50218"/>
      <c r="AG50218"/>
      <c r="AH50218"/>
      <c r="AI50218"/>
      <c r="AJ50218" s="77"/>
      <c r="AK50218"/>
      <c r="AL50218"/>
      <c r="AM50218"/>
      <c r="AN50218" s="111"/>
      <c r="AO50218"/>
      <c r="AP50218"/>
      <c r="AQ50218"/>
      <c r="AR50218"/>
      <c r="AS50218"/>
      <c r="AT50218"/>
      <c r="AU50218"/>
      <c r="AV50218"/>
      <c r="AW50218"/>
      <c r="AX50218"/>
      <c r="AY50218"/>
    </row>
    <row r="50219" spans="1:51" ht="10.15" customHeight="1" x14ac:dyDescent="0.2">
      <c r="A50219"/>
      <c r="B50219"/>
      <c r="C50219"/>
      <c r="D50219"/>
      <c r="E50219"/>
      <c r="F50219"/>
      <c r="G50219" s="67"/>
      <c r="H50219"/>
      <c r="I50219"/>
      <c r="J50219"/>
      <c r="K50219"/>
      <c r="L50219" s="124"/>
      <c r="M50219" s="74"/>
      <c r="N50219" s="77"/>
      <c r="O50219"/>
      <c r="P50219"/>
      <c r="Q50219"/>
      <c r="R50219"/>
      <c r="S50219" s="124"/>
      <c r="T50219" s="124"/>
      <c r="U50219" s="124"/>
      <c r="V50219" s="124"/>
      <c r="W50219" s="124"/>
      <c r="X50219" s="140"/>
      <c r="Y50219" s="96"/>
      <c r="Z50219" s="96"/>
      <c r="AA50219" s="96"/>
      <c r="AB50219" s="96"/>
      <c r="AC50219"/>
      <c r="AD50219" s="124"/>
      <c r="AE50219" s="81"/>
      <c r="AF50219"/>
      <c r="AG50219"/>
      <c r="AH50219"/>
      <c r="AI50219"/>
      <c r="AJ50219" s="77"/>
      <c r="AK50219"/>
      <c r="AL50219"/>
      <c r="AM50219"/>
      <c r="AN50219" s="111"/>
      <c r="AO50219"/>
      <c r="AP50219"/>
      <c r="AQ50219"/>
      <c r="AR50219"/>
      <c r="AS50219"/>
      <c r="AT50219"/>
      <c r="AU50219"/>
      <c r="AV50219"/>
      <c r="AW50219"/>
      <c r="AX50219"/>
      <c r="AY50219"/>
    </row>
    <row r="50220" spans="1:51" ht="10.15" customHeight="1" x14ac:dyDescent="0.2">
      <c r="A50220"/>
      <c r="B50220"/>
      <c r="C50220"/>
      <c r="D50220"/>
      <c r="E50220"/>
      <c r="F50220"/>
      <c r="G50220" s="67"/>
      <c r="H50220"/>
      <c r="I50220"/>
      <c r="J50220"/>
      <c r="K50220"/>
      <c r="L50220" s="124"/>
      <c r="M50220" s="74"/>
      <c r="N50220" s="77"/>
      <c r="O50220"/>
      <c r="P50220"/>
      <c r="Q50220"/>
      <c r="R50220"/>
      <c r="S50220" s="124"/>
      <c r="T50220" s="124"/>
      <c r="U50220" s="124"/>
      <c r="V50220" s="124"/>
      <c r="W50220" s="124"/>
      <c r="X50220" s="140"/>
      <c r="Y50220" s="96"/>
      <c r="Z50220" s="96"/>
      <c r="AA50220" s="96"/>
      <c r="AB50220" s="96"/>
      <c r="AC50220"/>
      <c r="AD50220" s="124"/>
      <c r="AE50220" s="81"/>
      <c r="AF50220"/>
      <c r="AG50220"/>
      <c r="AH50220"/>
      <c r="AI50220"/>
      <c r="AJ50220" s="77"/>
      <c r="AK50220"/>
      <c r="AL50220"/>
      <c r="AM50220"/>
      <c r="AN50220" s="111"/>
      <c r="AO50220"/>
      <c r="AP50220"/>
      <c r="AQ50220"/>
      <c r="AR50220"/>
      <c r="AS50220"/>
      <c r="AT50220"/>
      <c r="AU50220"/>
      <c r="AV50220"/>
      <c r="AW50220"/>
      <c r="AX50220"/>
      <c r="AY50220"/>
    </row>
    <row r="50221" spans="1:51" ht="10.15" customHeight="1" x14ac:dyDescent="0.2">
      <c r="A50221"/>
      <c r="B50221"/>
      <c r="C50221"/>
      <c r="D50221"/>
      <c r="E50221"/>
      <c r="F50221"/>
      <c r="G50221" s="67"/>
      <c r="H50221"/>
      <c r="I50221"/>
      <c r="J50221"/>
      <c r="K50221"/>
      <c r="L50221" s="124"/>
      <c r="M50221" s="74"/>
      <c r="N50221" s="77"/>
      <c r="O50221"/>
      <c r="P50221"/>
      <c r="Q50221"/>
      <c r="R50221"/>
      <c r="S50221" s="124"/>
      <c r="T50221" s="124"/>
      <c r="U50221" s="124"/>
      <c r="V50221" s="124"/>
      <c r="W50221" s="124"/>
      <c r="X50221" s="140"/>
      <c r="Y50221" s="96"/>
      <c r="Z50221" s="96"/>
      <c r="AA50221" s="96"/>
      <c r="AB50221" s="96"/>
      <c r="AC50221"/>
      <c r="AD50221" s="124"/>
      <c r="AE50221" s="81"/>
      <c r="AF50221"/>
      <c r="AG50221"/>
      <c r="AH50221"/>
      <c r="AI50221"/>
      <c r="AJ50221" s="77"/>
      <c r="AK50221"/>
      <c r="AL50221"/>
      <c r="AM50221"/>
      <c r="AN50221" s="111"/>
      <c r="AO50221"/>
      <c r="AP50221"/>
      <c r="AQ50221"/>
      <c r="AR50221"/>
      <c r="AS50221"/>
      <c r="AT50221"/>
      <c r="AU50221"/>
      <c r="AV50221"/>
      <c r="AW50221"/>
      <c r="AX50221"/>
      <c r="AY50221"/>
    </row>
    <row r="50222" spans="1:51" ht="10.15" customHeight="1" x14ac:dyDescent="0.2">
      <c r="A50222"/>
      <c r="B50222"/>
      <c r="C50222"/>
      <c r="D50222"/>
      <c r="E50222"/>
      <c r="F50222"/>
      <c r="G50222" s="67"/>
      <c r="H50222"/>
      <c r="I50222"/>
      <c r="J50222"/>
      <c r="K50222"/>
      <c r="L50222" s="124"/>
      <c r="M50222" s="74"/>
      <c r="N50222" s="77"/>
      <c r="O50222"/>
      <c r="P50222"/>
      <c r="Q50222"/>
      <c r="R50222"/>
      <c r="S50222" s="124"/>
      <c r="T50222" s="124"/>
      <c r="U50222" s="124"/>
      <c r="V50222" s="124"/>
      <c r="W50222" s="124"/>
      <c r="X50222" s="140"/>
      <c r="Y50222" s="96"/>
      <c r="Z50222" s="96"/>
      <c r="AA50222" s="96"/>
      <c r="AB50222" s="96"/>
      <c r="AC50222"/>
      <c r="AD50222" s="124"/>
      <c r="AE50222" s="81"/>
      <c r="AF50222"/>
      <c r="AG50222"/>
      <c r="AH50222"/>
      <c r="AI50222"/>
      <c r="AJ50222" s="77"/>
      <c r="AK50222"/>
      <c r="AL50222"/>
      <c r="AM50222"/>
      <c r="AN50222" s="111"/>
      <c r="AO50222"/>
      <c r="AP50222"/>
      <c r="AQ50222"/>
      <c r="AR50222"/>
      <c r="AS50222"/>
      <c r="AT50222"/>
      <c r="AU50222"/>
      <c r="AV50222"/>
      <c r="AW50222"/>
      <c r="AX50222"/>
      <c r="AY50222"/>
    </row>
    <row r="50223" spans="1:51" ht="10.15" customHeight="1" x14ac:dyDescent="0.2">
      <c r="A50223"/>
      <c r="B50223"/>
      <c r="C50223"/>
      <c r="D50223"/>
      <c r="E50223"/>
      <c r="F50223"/>
      <c r="G50223" s="67"/>
      <c r="H50223"/>
      <c r="I50223"/>
      <c r="J50223"/>
      <c r="K50223"/>
      <c r="L50223" s="124"/>
      <c r="M50223" s="74"/>
      <c r="N50223" s="77"/>
      <c r="O50223"/>
      <c r="P50223"/>
      <c r="Q50223"/>
      <c r="R50223"/>
      <c r="S50223" s="124"/>
      <c r="T50223" s="124"/>
      <c r="U50223" s="124"/>
      <c r="V50223" s="124"/>
      <c r="W50223" s="124"/>
      <c r="X50223" s="140"/>
      <c r="Y50223" s="96"/>
      <c r="Z50223" s="96"/>
      <c r="AA50223" s="96"/>
      <c r="AB50223" s="96"/>
      <c r="AC50223"/>
      <c r="AD50223" s="124"/>
      <c r="AE50223" s="81"/>
      <c r="AF50223"/>
      <c r="AG50223"/>
      <c r="AH50223"/>
      <c r="AI50223"/>
      <c r="AJ50223" s="77"/>
      <c r="AK50223"/>
      <c r="AL50223"/>
      <c r="AM50223"/>
      <c r="AN50223" s="111"/>
      <c r="AO50223"/>
      <c r="AP50223"/>
      <c r="AQ50223"/>
      <c r="AR50223"/>
      <c r="AS50223"/>
      <c r="AT50223"/>
      <c r="AU50223"/>
      <c r="AV50223"/>
      <c r="AW50223"/>
      <c r="AX50223"/>
      <c r="AY50223"/>
    </row>
    <row r="50224" spans="1:51" ht="10.15" customHeight="1" x14ac:dyDescent="0.2">
      <c r="A50224"/>
      <c r="B50224"/>
      <c r="C50224"/>
      <c r="D50224"/>
      <c r="E50224"/>
      <c r="F50224"/>
      <c r="G50224" s="67"/>
      <c r="H50224"/>
      <c r="I50224"/>
      <c r="J50224"/>
      <c r="K50224"/>
      <c r="L50224" s="124"/>
      <c r="M50224" s="74"/>
      <c r="N50224" s="77"/>
      <c r="O50224"/>
      <c r="P50224"/>
      <c r="Q50224"/>
      <c r="R50224"/>
      <c r="S50224" s="124"/>
      <c r="T50224" s="124"/>
      <c r="U50224" s="124"/>
      <c r="V50224" s="124"/>
      <c r="W50224" s="124"/>
      <c r="X50224" s="140"/>
      <c r="Y50224" s="96"/>
      <c r="Z50224" s="96"/>
      <c r="AA50224" s="96"/>
      <c r="AB50224" s="96"/>
      <c r="AC50224"/>
      <c r="AD50224" s="124"/>
      <c r="AE50224" s="81"/>
      <c r="AF50224"/>
      <c r="AG50224"/>
      <c r="AH50224"/>
      <c r="AI50224"/>
      <c r="AJ50224" s="77"/>
      <c r="AK50224"/>
      <c r="AL50224"/>
      <c r="AM50224"/>
      <c r="AN50224" s="111"/>
      <c r="AO50224"/>
      <c r="AP50224"/>
      <c r="AQ50224"/>
      <c r="AR50224"/>
      <c r="AS50224"/>
      <c r="AT50224"/>
      <c r="AU50224"/>
      <c r="AV50224"/>
      <c r="AW50224"/>
      <c r="AX50224"/>
      <c r="AY50224"/>
    </row>
    <row r="50225" spans="1:51" ht="10.15" customHeight="1" x14ac:dyDescent="0.2">
      <c r="A50225"/>
      <c r="B50225"/>
      <c r="C50225"/>
      <c r="D50225"/>
      <c r="E50225"/>
      <c r="F50225"/>
      <c r="G50225" s="67"/>
      <c r="H50225"/>
      <c r="I50225"/>
      <c r="J50225"/>
      <c r="K50225"/>
      <c r="L50225" s="124"/>
      <c r="M50225" s="74"/>
      <c r="N50225" s="77"/>
      <c r="O50225"/>
      <c r="P50225"/>
      <c r="Q50225"/>
      <c r="R50225"/>
      <c r="S50225" s="124"/>
      <c r="T50225" s="124"/>
      <c r="U50225" s="124"/>
      <c r="V50225" s="124"/>
      <c r="W50225" s="124"/>
      <c r="X50225" s="140"/>
      <c r="Y50225" s="96"/>
      <c r="Z50225" s="96"/>
      <c r="AA50225" s="96"/>
      <c r="AB50225" s="96"/>
      <c r="AC50225"/>
      <c r="AD50225" s="124"/>
      <c r="AE50225" s="81"/>
      <c r="AF50225"/>
      <c r="AG50225"/>
      <c r="AH50225"/>
      <c r="AI50225"/>
      <c r="AJ50225" s="77"/>
      <c r="AK50225"/>
      <c r="AL50225"/>
      <c r="AM50225"/>
      <c r="AN50225" s="111"/>
      <c r="AO50225"/>
      <c r="AP50225"/>
      <c r="AQ50225"/>
      <c r="AR50225"/>
      <c r="AS50225"/>
      <c r="AT50225"/>
      <c r="AU50225"/>
      <c r="AV50225"/>
      <c r="AW50225"/>
      <c r="AX50225"/>
      <c r="AY50225"/>
    </row>
    <row r="50226" spans="1:51" ht="10.15" customHeight="1" x14ac:dyDescent="0.2">
      <c r="A50226"/>
      <c r="B50226"/>
      <c r="C50226"/>
      <c r="D50226"/>
      <c r="E50226"/>
      <c r="F50226"/>
      <c r="G50226" s="67"/>
      <c r="H50226"/>
      <c r="I50226"/>
      <c r="J50226"/>
      <c r="K50226"/>
      <c r="L50226" s="124"/>
      <c r="M50226" s="74"/>
      <c r="N50226" s="77"/>
      <c r="O50226"/>
      <c r="P50226"/>
      <c r="Q50226"/>
      <c r="R50226"/>
      <c r="S50226" s="124"/>
      <c r="T50226" s="124"/>
      <c r="U50226" s="124"/>
      <c r="V50226" s="124"/>
      <c r="W50226" s="124"/>
      <c r="X50226" s="140"/>
      <c r="Y50226" s="96"/>
      <c r="Z50226" s="96"/>
      <c r="AA50226" s="96"/>
      <c r="AB50226" s="96"/>
      <c r="AC50226"/>
      <c r="AD50226" s="124"/>
      <c r="AE50226" s="81"/>
      <c r="AF50226"/>
      <c r="AG50226"/>
      <c r="AH50226"/>
      <c r="AI50226"/>
      <c r="AJ50226" s="77"/>
      <c r="AK50226"/>
      <c r="AL50226"/>
      <c r="AM50226"/>
      <c r="AN50226" s="111"/>
      <c r="AO50226"/>
      <c r="AP50226"/>
      <c r="AQ50226"/>
      <c r="AR50226"/>
      <c r="AS50226"/>
      <c r="AT50226"/>
      <c r="AU50226"/>
      <c r="AV50226"/>
      <c r="AW50226"/>
      <c r="AX50226"/>
      <c r="AY50226"/>
    </row>
    <row r="50227" spans="1:51" ht="10.15" customHeight="1" x14ac:dyDescent="0.2">
      <c r="A50227"/>
      <c r="B50227"/>
      <c r="C50227"/>
      <c r="D50227"/>
      <c r="E50227"/>
      <c r="F50227"/>
      <c r="G50227" s="67"/>
      <c r="H50227"/>
      <c r="I50227"/>
      <c r="J50227"/>
      <c r="K50227"/>
      <c r="L50227" s="124"/>
      <c r="M50227" s="74"/>
      <c r="N50227" s="77"/>
      <c r="O50227"/>
      <c r="P50227"/>
      <c r="Q50227"/>
      <c r="R50227"/>
      <c r="S50227" s="124"/>
      <c r="T50227" s="124"/>
      <c r="U50227" s="124"/>
      <c r="V50227" s="124"/>
      <c r="W50227" s="124"/>
      <c r="X50227" s="140"/>
      <c r="Y50227" s="96"/>
      <c r="Z50227" s="96"/>
      <c r="AA50227" s="96"/>
      <c r="AB50227" s="96"/>
      <c r="AC50227"/>
      <c r="AD50227" s="124"/>
      <c r="AE50227" s="81"/>
      <c r="AF50227"/>
      <c r="AG50227"/>
      <c r="AH50227"/>
      <c r="AI50227"/>
      <c r="AJ50227" s="77"/>
      <c r="AK50227"/>
      <c r="AL50227"/>
      <c r="AM50227"/>
      <c r="AN50227" s="111"/>
      <c r="AO50227"/>
      <c r="AP50227"/>
      <c r="AQ50227"/>
      <c r="AR50227"/>
      <c r="AS50227"/>
      <c r="AT50227"/>
      <c r="AU50227"/>
      <c r="AV50227"/>
      <c r="AW50227"/>
      <c r="AX50227"/>
      <c r="AY50227"/>
    </row>
    <row r="50228" spans="1:51" ht="10.15" customHeight="1" x14ac:dyDescent="0.2">
      <c r="A50228"/>
      <c r="B50228"/>
      <c r="C50228"/>
      <c r="D50228"/>
      <c r="E50228"/>
      <c r="F50228"/>
      <c r="G50228" s="67"/>
      <c r="H50228"/>
      <c r="I50228"/>
      <c r="J50228"/>
      <c r="K50228"/>
      <c r="L50228" s="124"/>
      <c r="M50228" s="74"/>
      <c r="N50228" s="77"/>
      <c r="O50228"/>
      <c r="P50228"/>
      <c r="Q50228"/>
      <c r="R50228"/>
      <c r="S50228" s="124"/>
      <c r="T50228" s="124"/>
      <c r="U50228" s="124"/>
      <c r="V50228" s="124"/>
      <c r="W50228" s="124"/>
      <c r="X50228" s="140"/>
      <c r="Y50228" s="96"/>
      <c r="Z50228" s="96"/>
      <c r="AA50228" s="96"/>
      <c r="AB50228" s="96"/>
      <c r="AC50228"/>
      <c r="AD50228" s="124"/>
      <c r="AE50228" s="81"/>
      <c r="AF50228"/>
      <c r="AG50228"/>
      <c r="AH50228"/>
      <c r="AI50228"/>
      <c r="AJ50228" s="77"/>
      <c r="AK50228"/>
      <c r="AL50228"/>
      <c r="AM50228"/>
      <c r="AN50228" s="111"/>
      <c r="AO50228"/>
      <c r="AP50228"/>
      <c r="AQ50228"/>
      <c r="AR50228"/>
      <c r="AS50228"/>
      <c r="AT50228"/>
      <c r="AU50228"/>
      <c r="AV50228"/>
      <c r="AW50228"/>
      <c r="AX50228"/>
      <c r="AY50228"/>
    </row>
    <row r="50229" spans="1:51" ht="10.15" customHeight="1" x14ac:dyDescent="0.2">
      <c r="A50229"/>
      <c r="B50229"/>
      <c r="C50229"/>
      <c r="D50229"/>
      <c r="E50229"/>
      <c r="F50229"/>
      <c r="G50229" s="67"/>
      <c r="H50229"/>
      <c r="I50229"/>
      <c r="J50229"/>
      <c r="K50229"/>
      <c r="L50229" s="124"/>
      <c r="M50229" s="74"/>
      <c r="N50229" s="77"/>
      <c r="O50229"/>
      <c r="P50229"/>
      <c r="Q50229"/>
      <c r="R50229"/>
      <c r="S50229" s="124"/>
      <c r="T50229" s="124"/>
      <c r="U50229" s="124"/>
      <c r="V50229" s="124"/>
      <c r="W50229" s="124"/>
      <c r="X50229" s="140"/>
      <c r="Y50229" s="96"/>
      <c r="Z50229" s="96"/>
      <c r="AA50229" s="96"/>
      <c r="AB50229" s="96"/>
      <c r="AC50229"/>
      <c r="AD50229" s="124"/>
      <c r="AE50229" s="81"/>
      <c r="AF50229"/>
      <c r="AG50229"/>
      <c r="AH50229"/>
      <c r="AI50229"/>
      <c r="AJ50229" s="77"/>
      <c r="AK50229"/>
      <c r="AL50229"/>
      <c r="AM50229"/>
      <c r="AN50229" s="111"/>
      <c r="AO50229"/>
      <c r="AP50229"/>
      <c r="AQ50229"/>
      <c r="AR50229"/>
      <c r="AS50229"/>
      <c r="AT50229"/>
      <c r="AU50229"/>
      <c r="AV50229"/>
      <c r="AW50229"/>
      <c r="AX50229"/>
      <c r="AY50229"/>
    </row>
    <row r="50230" spans="1:51" ht="10.15" customHeight="1" x14ac:dyDescent="0.2">
      <c r="A50230"/>
      <c r="B50230"/>
      <c r="C50230"/>
      <c r="D50230"/>
      <c r="E50230"/>
      <c r="F50230"/>
      <c r="G50230" s="67"/>
      <c r="H50230"/>
      <c r="I50230"/>
      <c r="J50230"/>
      <c r="K50230"/>
      <c r="L50230" s="124"/>
      <c r="M50230" s="74"/>
      <c r="N50230" s="77"/>
      <c r="O50230"/>
      <c r="P50230"/>
      <c r="Q50230"/>
      <c r="R50230"/>
      <c r="S50230" s="124"/>
      <c r="T50230" s="124"/>
      <c r="U50230" s="124"/>
      <c r="V50230" s="124"/>
      <c r="W50230" s="124"/>
      <c r="X50230" s="140"/>
      <c r="Y50230" s="96"/>
      <c r="Z50230" s="96"/>
      <c r="AA50230" s="96"/>
      <c r="AB50230" s="96"/>
      <c r="AC50230"/>
      <c r="AD50230" s="124"/>
      <c r="AE50230" s="81"/>
      <c r="AF50230"/>
      <c r="AG50230"/>
      <c r="AH50230"/>
      <c r="AI50230"/>
      <c r="AJ50230" s="77"/>
      <c r="AK50230"/>
      <c r="AL50230"/>
      <c r="AM50230"/>
      <c r="AN50230" s="111"/>
      <c r="AO50230"/>
      <c r="AP50230"/>
      <c r="AQ50230"/>
      <c r="AR50230"/>
      <c r="AS50230"/>
      <c r="AT50230"/>
      <c r="AU50230"/>
      <c r="AV50230"/>
      <c r="AW50230"/>
      <c r="AX50230"/>
      <c r="AY50230"/>
    </row>
    <row r="50231" spans="1:51" ht="10.15" customHeight="1" x14ac:dyDescent="0.2">
      <c r="A50231"/>
      <c r="B50231"/>
      <c r="C50231"/>
      <c r="D50231"/>
      <c r="E50231"/>
      <c r="F50231"/>
      <c r="G50231" s="67"/>
      <c r="H50231"/>
      <c r="I50231"/>
      <c r="J50231"/>
      <c r="K50231"/>
      <c r="L50231" s="124"/>
      <c r="M50231" s="74"/>
      <c r="N50231" s="77"/>
      <c r="O50231"/>
      <c r="P50231"/>
      <c r="Q50231"/>
      <c r="R50231"/>
      <c r="S50231" s="124"/>
      <c r="T50231" s="124"/>
      <c r="U50231" s="124"/>
      <c r="V50231" s="124"/>
      <c r="W50231" s="124"/>
      <c r="X50231" s="140"/>
      <c r="Y50231" s="96"/>
      <c r="Z50231" s="96"/>
      <c r="AA50231" s="96"/>
      <c r="AB50231" s="96"/>
      <c r="AC50231"/>
      <c r="AD50231" s="124"/>
      <c r="AE50231" s="81"/>
      <c r="AF50231"/>
      <c r="AG50231"/>
      <c r="AH50231"/>
      <c r="AI50231"/>
      <c r="AJ50231" s="77"/>
      <c r="AK50231"/>
      <c r="AL50231"/>
      <c r="AM50231"/>
      <c r="AN50231" s="111"/>
      <c r="AO50231"/>
      <c r="AP50231"/>
      <c r="AQ50231"/>
      <c r="AR50231"/>
      <c r="AS50231"/>
      <c r="AT50231"/>
      <c r="AU50231"/>
      <c r="AV50231"/>
      <c r="AW50231"/>
      <c r="AX50231"/>
      <c r="AY50231"/>
    </row>
    <row r="50232" spans="1:51" ht="10.15" customHeight="1" x14ac:dyDescent="0.2">
      <c r="A50232"/>
      <c r="B50232"/>
      <c r="C50232"/>
      <c r="D50232"/>
      <c r="E50232"/>
      <c r="F50232"/>
      <c r="G50232" s="67"/>
      <c r="H50232"/>
      <c r="I50232"/>
      <c r="J50232"/>
      <c r="K50232"/>
      <c r="L50232" s="124"/>
      <c r="M50232" s="74"/>
      <c r="N50232" s="77"/>
      <c r="O50232"/>
      <c r="P50232"/>
      <c r="Q50232"/>
      <c r="R50232"/>
      <c r="S50232" s="124"/>
      <c r="T50232" s="124"/>
      <c r="U50232" s="124"/>
      <c r="V50232" s="124"/>
      <c r="W50232" s="124"/>
      <c r="X50232" s="140"/>
      <c r="Y50232" s="96"/>
      <c r="Z50232" s="96"/>
      <c r="AA50232" s="96"/>
      <c r="AB50232" s="96"/>
      <c r="AC50232"/>
      <c r="AD50232" s="124"/>
      <c r="AE50232" s="81"/>
      <c r="AF50232"/>
      <c r="AG50232"/>
      <c r="AH50232"/>
      <c r="AI50232"/>
      <c r="AJ50232" s="77"/>
      <c r="AK50232"/>
      <c r="AL50232"/>
      <c r="AM50232"/>
      <c r="AN50232" s="111"/>
      <c r="AO50232"/>
      <c r="AP50232"/>
      <c r="AQ50232"/>
      <c r="AR50232"/>
      <c r="AS50232"/>
      <c r="AT50232"/>
      <c r="AU50232"/>
      <c r="AV50232"/>
      <c r="AW50232"/>
      <c r="AX50232"/>
      <c r="AY50232"/>
    </row>
    <row r="50233" spans="1:51" ht="10.15" customHeight="1" x14ac:dyDescent="0.2">
      <c r="A50233"/>
      <c r="B50233"/>
      <c r="C50233"/>
      <c r="D50233"/>
      <c r="E50233"/>
      <c r="F50233"/>
      <c r="G50233" s="67"/>
      <c r="H50233"/>
      <c r="I50233"/>
      <c r="J50233"/>
      <c r="K50233"/>
      <c r="L50233" s="124"/>
      <c r="M50233" s="74"/>
      <c r="N50233" s="77"/>
      <c r="O50233"/>
      <c r="P50233"/>
      <c r="Q50233"/>
      <c r="R50233"/>
      <c r="S50233" s="124"/>
      <c r="T50233" s="124"/>
      <c r="U50233" s="124"/>
      <c r="V50233" s="124"/>
      <c r="W50233" s="124"/>
      <c r="X50233" s="140"/>
      <c r="Y50233" s="96"/>
      <c r="Z50233" s="96"/>
      <c r="AA50233" s="96"/>
      <c r="AB50233" s="96"/>
      <c r="AC50233"/>
      <c r="AD50233" s="124"/>
      <c r="AE50233" s="81"/>
      <c r="AF50233"/>
      <c r="AG50233"/>
      <c r="AH50233"/>
      <c r="AI50233"/>
      <c r="AJ50233" s="77"/>
      <c r="AK50233"/>
      <c r="AL50233"/>
      <c r="AM50233"/>
      <c r="AN50233" s="111"/>
      <c r="AO50233"/>
      <c r="AP50233"/>
      <c r="AQ50233"/>
      <c r="AR50233"/>
      <c r="AS50233"/>
      <c r="AT50233"/>
      <c r="AU50233"/>
      <c r="AV50233"/>
      <c r="AW50233"/>
      <c r="AX50233"/>
      <c r="AY50233"/>
    </row>
    <row r="50234" spans="1:51" ht="10.15" customHeight="1" x14ac:dyDescent="0.2">
      <c r="A50234"/>
      <c r="B50234"/>
      <c r="C50234"/>
      <c r="D50234"/>
      <c r="E50234"/>
      <c r="F50234"/>
      <c r="G50234" s="67"/>
      <c r="H50234"/>
      <c r="I50234"/>
      <c r="J50234"/>
      <c r="K50234"/>
      <c r="L50234" s="124"/>
      <c r="M50234" s="74"/>
      <c r="N50234" s="77"/>
      <c r="O50234"/>
      <c r="P50234"/>
      <c r="Q50234"/>
      <c r="R50234"/>
      <c r="S50234" s="124"/>
      <c r="T50234" s="124"/>
      <c r="U50234" s="124"/>
      <c r="V50234" s="124"/>
      <c r="W50234" s="124"/>
      <c r="X50234" s="140"/>
      <c r="Y50234" s="96"/>
      <c r="Z50234" s="96"/>
      <c r="AA50234" s="96"/>
      <c r="AB50234" s="96"/>
      <c r="AC50234"/>
      <c r="AD50234" s="124"/>
      <c r="AE50234" s="81"/>
      <c r="AF50234"/>
      <c r="AG50234"/>
      <c r="AH50234"/>
      <c r="AI50234"/>
      <c r="AJ50234" s="77"/>
      <c r="AK50234"/>
      <c r="AL50234"/>
      <c r="AM50234"/>
      <c r="AN50234" s="111"/>
      <c r="AO50234"/>
      <c r="AP50234"/>
      <c r="AQ50234"/>
      <c r="AR50234"/>
      <c r="AS50234"/>
      <c r="AT50234"/>
      <c r="AU50234"/>
      <c r="AV50234"/>
      <c r="AW50234"/>
      <c r="AX50234"/>
      <c r="AY50234"/>
    </row>
    <row r="50235" spans="1:51" ht="10.15" customHeight="1" x14ac:dyDescent="0.2">
      <c r="A50235"/>
      <c r="B50235"/>
      <c r="C50235"/>
      <c r="D50235"/>
      <c r="E50235"/>
      <c r="F50235"/>
      <c r="G50235" s="67"/>
      <c r="H50235"/>
      <c r="I50235"/>
      <c r="J50235"/>
      <c r="K50235"/>
      <c r="L50235" s="124"/>
      <c r="M50235" s="74"/>
      <c r="N50235" s="77"/>
      <c r="O50235"/>
      <c r="P50235"/>
      <c r="Q50235"/>
      <c r="R50235"/>
      <c r="S50235" s="124"/>
      <c r="T50235" s="124"/>
      <c r="U50235" s="124"/>
      <c r="V50235" s="124"/>
      <c r="W50235" s="124"/>
      <c r="X50235" s="140"/>
      <c r="Y50235" s="96"/>
      <c r="Z50235" s="96"/>
      <c r="AA50235" s="96"/>
      <c r="AB50235" s="96"/>
      <c r="AC50235"/>
      <c r="AD50235" s="124"/>
      <c r="AE50235" s="81"/>
      <c r="AF50235"/>
      <c r="AG50235"/>
      <c r="AH50235"/>
      <c r="AI50235"/>
      <c r="AJ50235" s="77"/>
      <c r="AK50235"/>
      <c r="AL50235"/>
      <c r="AM50235"/>
      <c r="AN50235" s="111"/>
      <c r="AO50235"/>
      <c r="AP50235"/>
      <c r="AQ50235"/>
      <c r="AR50235"/>
      <c r="AS50235"/>
      <c r="AT50235"/>
      <c r="AU50235"/>
      <c r="AV50235"/>
      <c r="AW50235"/>
      <c r="AX50235"/>
      <c r="AY50235"/>
    </row>
    <row r="50236" spans="1:51" ht="10.15" customHeight="1" x14ac:dyDescent="0.2">
      <c r="A50236"/>
      <c r="B50236"/>
      <c r="C50236"/>
      <c r="D50236"/>
      <c r="E50236"/>
      <c r="F50236"/>
      <c r="G50236" s="67"/>
      <c r="H50236"/>
      <c r="I50236"/>
      <c r="J50236"/>
      <c r="K50236"/>
      <c r="L50236" s="124"/>
      <c r="M50236" s="74"/>
      <c r="N50236" s="77"/>
      <c r="O50236"/>
      <c r="P50236"/>
      <c r="Q50236"/>
      <c r="R50236"/>
      <c r="S50236" s="124"/>
      <c r="T50236" s="124"/>
      <c r="U50236" s="124"/>
      <c r="V50236" s="124"/>
      <c r="W50236" s="124"/>
      <c r="X50236" s="140"/>
      <c r="Y50236" s="96"/>
      <c r="Z50236" s="96"/>
      <c r="AA50236" s="96"/>
      <c r="AB50236" s="96"/>
      <c r="AC50236"/>
      <c r="AD50236" s="124"/>
      <c r="AE50236" s="81"/>
      <c r="AF50236"/>
      <c r="AG50236"/>
      <c r="AH50236"/>
      <c r="AI50236"/>
      <c r="AJ50236" s="77"/>
      <c r="AK50236"/>
      <c r="AL50236"/>
      <c r="AM50236"/>
      <c r="AN50236" s="111"/>
      <c r="AO50236"/>
      <c r="AP50236"/>
      <c r="AQ50236"/>
      <c r="AR50236"/>
      <c r="AS50236"/>
      <c r="AT50236"/>
      <c r="AU50236"/>
      <c r="AV50236"/>
      <c r="AW50236"/>
      <c r="AX50236"/>
      <c r="AY50236"/>
    </row>
    <row r="50237" spans="1:51" ht="10.15" customHeight="1" x14ac:dyDescent="0.2">
      <c r="A50237"/>
      <c r="B50237"/>
      <c r="C50237"/>
      <c r="D50237"/>
      <c r="E50237"/>
      <c r="F50237"/>
      <c r="G50237" s="67"/>
      <c r="H50237"/>
      <c r="I50237"/>
      <c r="J50237"/>
      <c r="K50237"/>
      <c r="L50237" s="124"/>
      <c r="M50237" s="74"/>
      <c r="N50237" s="77"/>
      <c r="O50237"/>
      <c r="P50237"/>
      <c r="Q50237"/>
      <c r="R50237"/>
      <c r="S50237" s="124"/>
      <c r="T50237" s="124"/>
      <c r="U50237" s="124"/>
      <c r="V50237" s="124"/>
      <c r="W50237" s="124"/>
      <c r="X50237" s="140"/>
      <c r="Y50237" s="96"/>
      <c r="Z50237" s="96"/>
      <c r="AA50237" s="96"/>
      <c r="AB50237" s="96"/>
      <c r="AC50237"/>
      <c r="AD50237" s="124"/>
      <c r="AE50237" s="81"/>
      <c r="AF50237"/>
      <c r="AG50237"/>
      <c r="AH50237"/>
      <c r="AI50237"/>
      <c r="AJ50237" s="77"/>
      <c r="AK50237"/>
      <c r="AL50237"/>
      <c r="AM50237"/>
      <c r="AN50237" s="111"/>
      <c r="AO50237"/>
      <c r="AP50237"/>
      <c r="AQ50237"/>
      <c r="AR50237"/>
      <c r="AS50237"/>
      <c r="AT50237"/>
      <c r="AU50237"/>
      <c r="AV50237"/>
      <c r="AW50237"/>
      <c r="AX50237"/>
      <c r="AY50237"/>
    </row>
    <row r="50238" spans="1:51" ht="10.15" customHeight="1" x14ac:dyDescent="0.2">
      <c r="A50238"/>
      <c r="B50238"/>
      <c r="C50238"/>
      <c r="D50238"/>
      <c r="E50238"/>
      <c r="F50238"/>
      <c r="G50238" s="67"/>
      <c r="H50238"/>
      <c r="I50238"/>
      <c r="J50238"/>
      <c r="K50238"/>
      <c r="L50238" s="124"/>
      <c r="M50238" s="74"/>
      <c r="N50238" s="77"/>
      <c r="O50238"/>
      <c r="P50238"/>
      <c r="Q50238"/>
      <c r="R50238"/>
      <c r="S50238" s="124"/>
      <c r="T50238" s="124"/>
      <c r="U50238" s="124"/>
      <c r="V50238" s="124"/>
      <c r="W50238" s="124"/>
      <c r="X50238" s="140"/>
      <c r="Y50238" s="96"/>
      <c r="Z50238" s="96"/>
      <c r="AA50238" s="96"/>
      <c r="AB50238" s="96"/>
      <c r="AC50238"/>
      <c r="AD50238" s="124"/>
      <c r="AE50238" s="81"/>
      <c r="AF50238"/>
      <c r="AG50238"/>
      <c r="AH50238"/>
      <c r="AI50238"/>
      <c r="AJ50238" s="77"/>
      <c r="AK50238"/>
      <c r="AL50238"/>
      <c r="AM50238"/>
      <c r="AN50238" s="111"/>
      <c r="AO50238"/>
      <c r="AP50238"/>
      <c r="AQ50238"/>
      <c r="AR50238"/>
      <c r="AS50238"/>
      <c r="AT50238"/>
      <c r="AU50238"/>
      <c r="AV50238"/>
      <c r="AW50238"/>
      <c r="AX50238"/>
      <c r="AY50238"/>
    </row>
    <row r="50239" spans="1:51" ht="10.15" customHeight="1" x14ac:dyDescent="0.2">
      <c r="A50239"/>
      <c r="B50239"/>
      <c r="C50239"/>
      <c r="D50239"/>
      <c r="E50239"/>
      <c r="F50239"/>
      <c r="G50239" s="67"/>
      <c r="H50239"/>
      <c r="I50239"/>
      <c r="J50239"/>
      <c r="K50239"/>
      <c r="L50239" s="124"/>
      <c r="M50239" s="74"/>
      <c r="N50239" s="77"/>
      <c r="O50239"/>
      <c r="P50239"/>
      <c r="Q50239"/>
      <c r="R50239"/>
      <c r="S50239" s="124"/>
      <c r="T50239" s="124"/>
      <c r="U50239" s="124"/>
      <c r="V50239" s="124"/>
      <c r="W50239" s="124"/>
      <c r="X50239" s="140"/>
      <c r="Y50239" s="96"/>
      <c r="Z50239" s="96"/>
      <c r="AA50239" s="96"/>
      <c r="AB50239" s="96"/>
      <c r="AC50239"/>
      <c r="AD50239" s="124"/>
      <c r="AE50239" s="81"/>
      <c r="AF50239"/>
      <c r="AG50239"/>
      <c r="AH50239"/>
      <c r="AI50239"/>
      <c r="AJ50239" s="77"/>
      <c r="AK50239"/>
      <c r="AL50239"/>
      <c r="AM50239"/>
      <c r="AN50239" s="111"/>
      <c r="AO50239"/>
      <c r="AP50239"/>
      <c r="AQ50239"/>
      <c r="AR50239"/>
      <c r="AS50239"/>
      <c r="AT50239"/>
      <c r="AU50239"/>
      <c r="AV50239"/>
      <c r="AW50239"/>
      <c r="AX50239"/>
      <c r="AY50239"/>
    </row>
    <row r="50240" spans="1:51" ht="10.15" customHeight="1" x14ac:dyDescent="0.2">
      <c r="A50240"/>
      <c r="B50240"/>
      <c r="C50240"/>
      <c r="D50240"/>
      <c r="E50240"/>
      <c r="F50240"/>
      <c r="G50240" s="67"/>
      <c r="H50240"/>
      <c r="I50240"/>
      <c r="J50240"/>
      <c r="K50240"/>
      <c r="L50240" s="124"/>
      <c r="M50240" s="74"/>
      <c r="N50240" s="77"/>
      <c r="O50240"/>
      <c r="P50240"/>
      <c r="Q50240"/>
      <c r="R50240"/>
      <c r="S50240" s="124"/>
      <c r="T50240" s="124"/>
      <c r="U50240" s="124"/>
      <c r="V50240" s="124"/>
      <c r="W50240" s="124"/>
      <c r="X50240" s="140"/>
      <c r="Y50240" s="96"/>
      <c r="Z50240" s="96"/>
      <c r="AA50240" s="96"/>
      <c r="AB50240" s="96"/>
      <c r="AC50240"/>
      <c r="AD50240" s="124"/>
      <c r="AE50240" s="81"/>
      <c r="AF50240"/>
      <c r="AG50240"/>
      <c r="AH50240"/>
      <c r="AI50240"/>
      <c r="AJ50240" s="77"/>
      <c r="AK50240"/>
      <c r="AL50240"/>
      <c r="AM50240"/>
      <c r="AN50240" s="111"/>
      <c r="AO50240"/>
      <c r="AP50240"/>
      <c r="AQ50240"/>
      <c r="AR50240"/>
      <c r="AS50240"/>
      <c r="AT50240"/>
      <c r="AU50240"/>
      <c r="AV50240"/>
      <c r="AW50240"/>
      <c r="AX50240"/>
      <c r="AY50240"/>
    </row>
    <row r="50241" spans="1:51" ht="10.15" customHeight="1" x14ac:dyDescent="0.2">
      <c r="A50241"/>
      <c r="B50241"/>
      <c r="C50241"/>
      <c r="D50241"/>
      <c r="E50241"/>
      <c r="F50241"/>
      <c r="G50241" s="67"/>
      <c r="H50241"/>
      <c r="I50241"/>
      <c r="J50241"/>
      <c r="K50241"/>
      <c r="L50241" s="124"/>
      <c r="M50241" s="74"/>
      <c r="N50241" s="77"/>
      <c r="O50241"/>
      <c r="P50241"/>
      <c r="Q50241"/>
      <c r="R50241"/>
      <c r="S50241" s="124"/>
      <c r="T50241" s="124"/>
      <c r="U50241" s="124"/>
      <c r="V50241" s="124"/>
      <c r="W50241" s="124"/>
      <c r="X50241" s="140"/>
      <c r="Y50241" s="96"/>
      <c r="Z50241" s="96"/>
      <c r="AA50241" s="96"/>
      <c r="AB50241" s="96"/>
      <c r="AC50241"/>
      <c r="AD50241" s="124"/>
      <c r="AE50241" s="81"/>
      <c r="AF50241"/>
      <c r="AG50241"/>
      <c r="AH50241"/>
      <c r="AI50241"/>
      <c r="AJ50241" s="77"/>
      <c r="AK50241"/>
      <c r="AL50241"/>
      <c r="AM50241"/>
      <c r="AN50241" s="111"/>
      <c r="AO50241"/>
      <c r="AP50241"/>
      <c r="AQ50241"/>
      <c r="AR50241"/>
      <c r="AS50241"/>
      <c r="AT50241"/>
      <c r="AU50241"/>
      <c r="AV50241"/>
      <c r="AW50241"/>
      <c r="AX50241"/>
      <c r="AY50241"/>
    </row>
    <row r="50242" spans="1:51" ht="10.15" customHeight="1" x14ac:dyDescent="0.2">
      <c r="A50242"/>
      <c r="B50242"/>
      <c r="C50242"/>
      <c r="D50242"/>
      <c r="E50242"/>
      <c r="F50242"/>
      <c r="G50242" s="67"/>
      <c r="H50242"/>
      <c r="I50242"/>
      <c r="J50242"/>
      <c r="K50242"/>
      <c r="L50242" s="124"/>
      <c r="M50242" s="74"/>
      <c r="N50242" s="77"/>
      <c r="O50242"/>
      <c r="P50242"/>
      <c r="Q50242"/>
      <c r="R50242"/>
      <c r="S50242" s="124"/>
      <c r="T50242" s="124"/>
      <c r="U50242" s="124"/>
      <c r="V50242" s="124"/>
      <c r="W50242" s="124"/>
      <c r="X50242" s="140"/>
      <c r="Y50242" s="96"/>
      <c r="Z50242" s="96"/>
      <c r="AA50242" s="96"/>
      <c r="AB50242" s="96"/>
      <c r="AC50242"/>
      <c r="AD50242" s="124"/>
      <c r="AE50242" s="81"/>
      <c r="AF50242"/>
      <c r="AG50242"/>
      <c r="AH50242"/>
      <c r="AI50242"/>
      <c r="AJ50242" s="77"/>
      <c r="AK50242"/>
      <c r="AL50242"/>
      <c r="AM50242"/>
      <c r="AN50242" s="111"/>
      <c r="AO50242"/>
      <c r="AP50242"/>
      <c r="AQ50242"/>
      <c r="AR50242"/>
      <c r="AS50242"/>
      <c r="AT50242"/>
      <c r="AU50242"/>
      <c r="AV50242"/>
      <c r="AW50242"/>
      <c r="AX50242"/>
      <c r="AY50242"/>
    </row>
    <row r="50243" spans="1:51" ht="10.15" customHeight="1" x14ac:dyDescent="0.2">
      <c r="A50243"/>
      <c r="B50243"/>
      <c r="C50243"/>
      <c r="D50243"/>
      <c r="E50243"/>
      <c r="F50243"/>
      <c r="G50243" s="67"/>
      <c r="H50243"/>
      <c r="I50243"/>
      <c r="J50243"/>
      <c r="K50243"/>
      <c r="L50243" s="124"/>
      <c r="M50243" s="74"/>
      <c r="N50243" s="77"/>
      <c r="O50243"/>
      <c r="P50243"/>
      <c r="Q50243"/>
      <c r="R50243"/>
      <c r="S50243" s="124"/>
      <c r="T50243" s="124"/>
      <c r="U50243" s="124"/>
      <c r="V50243" s="124"/>
      <c r="W50243" s="124"/>
      <c r="X50243" s="140"/>
      <c r="Y50243" s="96"/>
      <c r="Z50243" s="96"/>
      <c r="AA50243" s="96"/>
      <c r="AB50243" s="96"/>
      <c r="AC50243"/>
      <c r="AD50243" s="124"/>
      <c r="AE50243" s="81"/>
      <c r="AF50243"/>
      <c r="AG50243"/>
      <c r="AH50243"/>
      <c r="AI50243"/>
      <c r="AJ50243" s="77"/>
      <c r="AK50243"/>
      <c r="AL50243"/>
      <c r="AM50243"/>
      <c r="AN50243" s="111"/>
      <c r="AO50243"/>
      <c r="AP50243"/>
      <c r="AQ50243"/>
      <c r="AR50243"/>
      <c r="AS50243"/>
      <c r="AT50243"/>
      <c r="AU50243"/>
      <c r="AV50243"/>
      <c r="AW50243"/>
      <c r="AX50243"/>
      <c r="AY50243"/>
    </row>
    <row r="50244" spans="1:51" ht="10.15" customHeight="1" x14ac:dyDescent="0.2">
      <c r="A50244"/>
      <c r="B50244"/>
      <c r="C50244"/>
      <c r="D50244"/>
      <c r="E50244"/>
      <c r="F50244"/>
      <c r="G50244" s="67"/>
      <c r="H50244"/>
      <c r="I50244"/>
      <c r="J50244"/>
      <c r="K50244"/>
      <c r="L50244" s="124"/>
      <c r="M50244" s="74"/>
      <c r="N50244" s="77"/>
      <c r="O50244"/>
      <c r="P50244"/>
      <c r="Q50244"/>
      <c r="R50244"/>
      <c r="S50244" s="124"/>
      <c r="T50244" s="124"/>
      <c r="U50244" s="124"/>
      <c r="V50244" s="124"/>
      <c r="W50244" s="124"/>
      <c r="X50244" s="140"/>
      <c r="Y50244" s="96"/>
      <c r="Z50244" s="96"/>
      <c r="AA50244" s="96"/>
      <c r="AB50244" s="96"/>
      <c r="AC50244"/>
      <c r="AD50244" s="124"/>
      <c r="AE50244" s="81"/>
      <c r="AF50244"/>
      <c r="AG50244"/>
      <c r="AH50244"/>
      <c r="AI50244"/>
      <c r="AJ50244" s="77"/>
      <c r="AK50244"/>
      <c r="AL50244"/>
      <c r="AM50244"/>
      <c r="AN50244" s="111"/>
      <c r="AO50244"/>
      <c r="AP50244"/>
      <c r="AQ50244"/>
      <c r="AR50244"/>
      <c r="AS50244"/>
      <c r="AT50244"/>
      <c r="AU50244"/>
      <c r="AV50244"/>
      <c r="AW50244"/>
      <c r="AX50244"/>
      <c r="AY50244"/>
    </row>
    <row r="50245" spans="1:51" ht="10.15" customHeight="1" x14ac:dyDescent="0.2">
      <c r="A50245"/>
      <c r="B50245"/>
      <c r="C50245"/>
      <c r="D50245"/>
      <c r="E50245"/>
      <c r="F50245"/>
      <c r="G50245" s="67"/>
      <c r="H50245"/>
      <c r="I50245"/>
      <c r="J50245"/>
      <c r="K50245"/>
      <c r="L50245" s="124"/>
      <c r="M50245" s="74"/>
      <c r="N50245" s="77"/>
      <c r="O50245"/>
      <c r="P50245"/>
      <c r="Q50245"/>
      <c r="R50245"/>
      <c r="S50245" s="124"/>
      <c r="T50245" s="124"/>
      <c r="U50245" s="124"/>
      <c r="V50245" s="124"/>
      <c r="W50245" s="124"/>
      <c r="X50245" s="140"/>
      <c r="Y50245" s="96"/>
      <c r="Z50245" s="96"/>
      <c r="AA50245" s="96"/>
      <c r="AB50245" s="96"/>
      <c r="AC50245"/>
      <c r="AD50245" s="124"/>
      <c r="AE50245" s="81"/>
      <c r="AF50245"/>
      <c r="AG50245"/>
      <c r="AH50245"/>
      <c r="AI50245"/>
      <c r="AJ50245" s="77"/>
      <c r="AK50245"/>
      <c r="AL50245"/>
      <c r="AM50245"/>
      <c r="AN50245" s="111"/>
      <c r="AO50245"/>
      <c r="AP50245"/>
      <c r="AQ50245"/>
      <c r="AR50245"/>
      <c r="AS50245"/>
      <c r="AT50245"/>
      <c r="AU50245"/>
      <c r="AV50245"/>
      <c r="AW50245"/>
      <c r="AX50245"/>
      <c r="AY50245"/>
    </row>
    <row r="50246" spans="1:51" ht="10.15" customHeight="1" x14ac:dyDescent="0.2">
      <c r="A50246"/>
      <c r="B50246"/>
      <c r="C50246"/>
      <c r="D50246"/>
      <c r="E50246"/>
      <c r="F50246"/>
      <c r="G50246" s="67"/>
      <c r="H50246"/>
      <c r="I50246"/>
      <c r="J50246"/>
      <c r="K50246"/>
      <c r="L50246" s="124"/>
      <c r="M50246" s="74"/>
      <c r="N50246" s="77"/>
      <c r="O50246"/>
      <c r="P50246"/>
      <c r="Q50246"/>
      <c r="R50246"/>
      <c r="S50246" s="124"/>
      <c r="T50246" s="124"/>
      <c r="U50246" s="124"/>
      <c r="V50246" s="124"/>
      <c r="W50246" s="124"/>
      <c r="X50246" s="140"/>
      <c r="Y50246" s="96"/>
      <c r="Z50246" s="96"/>
      <c r="AA50246" s="96"/>
      <c r="AB50246" s="96"/>
      <c r="AC50246"/>
      <c r="AD50246" s="124"/>
      <c r="AE50246" s="81"/>
      <c r="AF50246"/>
      <c r="AG50246"/>
      <c r="AH50246"/>
      <c r="AI50246"/>
      <c r="AJ50246" s="77"/>
      <c r="AK50246"/>
      <c r="AL50246"/>
      <c r="AM50246"/>
      <c r="AN50246" s="111"/>
      <c r="AO50246"/>
      <c r="AP50246"/>
      <c r="AQ50246"/>
      <c r="AR50246"/>
      <c r="AS50246"/>
      <c r="AT50246"/>
      <c r="AU50246"/>
      <c r="AV50246"/>
      <c r="AW50246"/>
      <c r="AX50246"/>
      <c r="AY50246"/>
    </row>
    <row r="50247" spans="1:51" ht="10.15" customHeight="1" x14ac:dyDescent="0.2">
      <c r="A50247"/>
      <c r="B50247"/>
      <c r="C50247"/>
      <c r="D50247"/>
      <c r="E50247"/>
      <c r="F50247"/>
      <c r="G50247" s="67"/>
      <c r="H50247"/>
      <c r="I50247"/>
      <c r="J50247"/>
      <c r="K50247"/>
      <c r="L50247" s="124"/>
      <c r="M50247" s="74"/>
      <c r="N50247" s="77"/>
      <c r="O50247"/>
      <c r="P50247"/>
      <c r="Q50247"/>
      <c r="R50247"/>
      <c r="S50247" s="124"/>
      <c r="T50247" s="124"/>
      <c r="U50247" s="124"/>
      <c r="V50247" s="124"/>
      <c r="W50247" s="124"/>
      <c r="X50247" s="140"/>
      <c r="Y50247" s="96"/>
      <c r="Z50247" s="96"/>
      <c r="AA50247" s="96"/>
      <c r="AB50247" s="96"/>
      <c r="AC50247"/>
      <c r="AD50247" s="124"/>
      <c r="AE50247" s="81"/>
      <c r="AF50247"/>
      <c r="AG50247"/>
      <c r="AH50247"/>
      <c r="AI50247"/>
      <c r="AJ50247" s="77"/>
      <c r="AK50247"/>
      <c r="AL50247"/>
      <c r="AM50247"/>
      <c r="AN50247" s="111"/>
      <c r="AO50247"/>
      <c r="AP50247"/>
      <c r="AQ50247"/>
      <c r="AR50247"/>
      <c r="AS50247"/>
      <c r="AT50247"/>
      <c r="AU50247"/>
      <c r="AV50247"/>
      <c r="AW50247"/>
      <c r="AX50247"/>
      <c r="AY50247"/>
    </row>
    <row r="50248" spans="1:51" ht="10.15" customHeight="1" x14ac:dyDescent="0.2">
      <c r="A50248"/>
      <c r="B50248"/>
      <c r="C50248"/>
      <c r="D50248"/>
      <c r="E50248"/>
      <c r="F50248"/>
      <c r="G50248" s="67"/>
      <c r="H50248"/>
      <c r="I50248"/>
      <c r="J50248"/>
      <c r="K50248"/>
      <c r="L50248" s="124"/>
      <c r="M50248" s="74"/>
      <c r="N50248" s="77"/>
      <c r="O50248"/>
      <c r="P50248"/>
      <c r="Q50248"/>
      <c r="R50248"/>
      <c r="S50248" s="124"/>
      <c r="T50248" s="124"/>
      <c r="U50248" s="124"/>
      <c r="V50248" s="124"/>
      <c r="W50248" s="124"/>
      <c r="X50248" s="140"/>
      <c r="Y50248" s="96"/>
      <c r="Z50248" s="96"/>
      <c r="AA50248" s="96"/>
      <c r="AB50248" s="96"/>
      <c r="AC50248"/>
      <c r="AD50248" s="124"/>
      <c r="AE50248" s="81"/>
      <c r="AF50248"/>
      <c r="AG50248"/>
      <c r="AH50248"/>
      <c r="AI50248"/>
      <c r="AJ50248" s="77"/>
      <c r="AK50248"/>
      <c r="AL50248"/>
      <c r="AM50248"/>
      <c r="AN50248" s="111"/>
      <c r="AO50248"/>
      <c r="AP50248"/>
      <c r="AQ50248"/>
      <c r="AR50248"/>
      <c r="AS50248"/>
      <c r="AT50248"/>
      <c r="AU50248"/>
      <c r="AV50248"/>
      <c r="AW50248"/>
      <c r="AX50248"/>
      <c r="AY50248"/>
    </row>
    <row r="50249" spans="1:51" ht="10.15" customHeight="1" x14ac:dyDescent="0.2">
      <c r="A50249"/>
      <c r="B50249"/>
      <c r="C50249"/>
      <c r="D50249"/>
      <c r="E50249"/>
      <c r="F50249"/>
      <c r="G50249" s="67"/>
      <c r="H50249"/>
      <c r="I50249"/>
      <c r="J50249"/>
      <c r="K50249"/>
      <c r="L50249" s="124"/>
      <c r="M50249" s="74"/>
      <c r="N50249" s="77"/>
      <c r="O50249"/>
      <c r="P50249"/>
      <c r="Q50249"/>
      <c r="R50249"/>
      <c r="S50249" s="124"/>
      <c r="T50249" s="124"/>
      <c r="U50249" s="124"/>
      <c r="V50249" s="124"/>
      <c r="W50249" s="124"/>
      <c r="X50249" s="140"/>
      <c r="Y50249" s="96"/>
      <c r="Z50249" s="96"/>
      <c r="AA50249" s="96"/>
      <c r="AB50249" s="96"/>
      <c r="AC50249"/>
      <c r="AD50249" s="124"/>
      <c r="AE50249" s="81"/>
      <c r="AF50249"/>
      <c r="AG50249"/>
      <c r="AH50249"/>
      <c r="AI50249"/>
      <c r="AJ50249" s="77"/>
      <c r="AK50249"/>
      <c r="AL50249"/>
      <c r="AM50249"/>
      <c r="AN50249" s="111"/>
      <c r="AO50249"/>
      <c r="AP50249"/>
      <c r="AQ50249"/>
      <c r="AR50249"/>
      <c r="AS50249"/>
      <c r="AT50249"/>
      <c r="AU50249"/>
      <c r="AV50249"/>
      <c r="AW50249"/>
      <c r="AX50249"/>
      <c r="AY50249"/>
    </row>
    <row r="50250" spans="1:51" ht="10.15" customHeight="1" x14ac:dyDescent="0.2">
      <c r="A50250"/>
      <c r="B50250"/>
      <c r="C50250"/>
      <c r="D50250"/>
      <c r="E50250"/>
      <c r="F50250"/>
      <c r="G50250" s="67"/>
      <c r="H50250"/>
      <c r="I50250"/>
      <c r="J50250"/>
      <c r="K50250"/>
      <c r="L50250" s="124"/>
      <c r="M50250" s="74"/>
      <c r="N50250" s="77"/>
      <c r="O50250"/>
      <c r="P50250"/>
      <c r="Q50250"/>
      <c r="R50250"/>
      <c r="S50250" s="124"/>
      <c r="T50250" s="124"/>
      <c r="U50250" s="124"/>
      <c r="V50250" s="124"/>
      <c r="W50250" s="124"/>
      <c r="X50250" s="140"/>
      <c r="Y50250" s="96"/>
      <c r="Z50250" s="96"/>
      <c r="AA50250" s="96"/>
      <c r="AB50250" s="96"/>
      <c r="AC50250"/>
      <c r="AD50250" s="124"/>
      <c r="AE50250" s="81"/>
      <c r="AF50250"/>
      <c r="AG50250"/>
      <c r="AH50250"/>
      <c r="AI50250"/>
      <c r="AJ50250" s="77"/>
      <c r="AK50250"/>
      <c r="AL50250"/>
      <c r="AM50250"/>
      <c r="AN50250" s="111"/>
      <c r="AO50250"/>
      <c r="AP50250"/>
      <c r="AQ50250"/>
      <c r="AR50250"/>
      <c r="AS50250"/>
      <c r="AT50250"/>
      <c r="AU50250"/>
      <c r="AV50250"/>
      <c r="AW50250"/>
      <c r="AX50250"/>
      <c r="AY50250"/>
    </row>
    <row r="50251" spans="1:51" ht="10.15" customHeight="1" x14ac:dyDescent="0.2">
      <c r="A50251"/>
      <c r="B50251"/>
      <c r="C50251"/>
      <c r="D50251"/>
      <c r="E50251"/>
      <c r="F50251"/>
      <c r="G50251" s="67"/>
      <c r="H50251"/>
      <c r="I50251"/>
      <c r="J50251"/>
      <c r="K50251"/>
      <c r="L50251" s="124"/>
      <c r="M50251" s="74"/>
      <c r="N50251" s="77"/>
      <c r="O50251"/>
      <c r="P50251"/>
      <c r="Q50251"/>
      <c r="R50251"/>
      <c r="S50251" s="124"/>
      <c r="T50251" s="124"/>
      <c r="U50251" s="124"/>
      <c r="V50251" s="124"/>
      <c r="W50251" s="124"/>
      <c r="X50251" s="140"/>
      <c r="Y50251" s="96"/>
      <c r="Z50251" s="96"/>
      <c r="AA50251" s="96"/>
      <c r="AB50251" s="96"/>
      <c r="AC50251"/>
      <c r="AD50251" s="124"/>
      <c r="AE50251" s="81"/>
      <c r="AF50251"/>
      <c r="AG50251"/>
      <c r="AH50251"/>
      <c r="AI50251"/>
      <c r="AJ50251" s="77"/>
      <c r="AK50251"/>
      <c r="AL50251"/>
      <c r="AM50251"/>
      <c r="AN50251" s="111"/>
      <c r="AO50251"/>
      <c r="AP50251"/>
      <c r="AQ50251"/>
      <c r="AR50251"/>
      <c r="AS50251"/>
      <c r="AT50251"/>
      <c r="AU50251"/>
      <c r="AV50251"/>
      <c r="AW50251"/>
      <c r="AX50251"/>
      <c r="AY50251"/>
    </row>
    <row r="50252" spans="1:51" ht="10.15" customHeight="1" x14ac:dyDescent="0.2">
      <c r="A50252"/>
      <c r="B50252"/>
      <c r="C50252"/>
      <c r="D50252"/>
      <c r="E50252"/>
      <c r="F50252"/>
      <c r="G50252" s="67"/>
      <c r="H50252"/>
      <c r="I50252"/>
      <c r="J50252"/>
      <c r="K50252"/>
      <c r="L50252" s="124"/>
      <c r="M50252" s="74"/>
      <c r="N50252" s="77"/>
      <c r="O50252"/>
      <c r="P50252"/>
      <c r="Q50252"/>
      <c r="R50252"/>
      <c r="S50252" s="124"/>
      <c r="T50252" s="124"/>
      <c r="U50252" s="124"/>
      <c r="V50252" s="124"/>
      <c r="W50252" s="124"/>
      <c r="X50252" s="140"/>
      <c r="Y50252" s="96"/>
      <c r="Z50252" s="96"/>
      <c r="AA50252" s="96"/>
      <c r="AB50252" s="96"/>
      <c r="AC50252"/>
      <c r="AD50252" s="124"/>
      <c r="AE50252" s="81"/>
      <c r="AF50252"/>
      <c r="AG50252"/>
      <c r="AH50252"/>
      <c r="AI50252"/>
      <c r="AJ50252" s="77"/>
      <c r="AK50252"/>
      <c r="AL50252"/>
      <c r="AM50252"/>
      <c r="AN50252" s="111"/>
      <c r="AO50252"/>
      <c r="AP50252"/>
      <c r="AQ50252"/>
      <c r="AR50252"/>
      <c r="AS50252"/>
      <c r="AT50252"/>
      <c r="AU50252"/>
      <c r="AV50252"/>
      <c r="AW50252"/>
      <c r="AX50252"/>
      <c r="AY50252"/>
    </row>
    <row r="50253" spans="1:51" ht="10.15" customHeight="1" x14ac:dyDescent="0.2">
      <c r="A50253"/>
      <c r="B50253"/>
      <c r="C50253"/>
      <c r="D50253"/>
      <c r="E50253"/>
      <c r="F50253"/>
      <c r="G50253" s="67"/>
      <c r="H50253"/>
      <c r="I50253"/>
      <c r="J50253"/>
      <c r="K50253"/>
      <c r="L50253" s="124"/>
      <c r="M50253" s="74"/>
      <c r="N50253" s="77"/>
      <c r="O50253"/>
      <c r="P50253"/>
      <c r="Q50253"/>
      <c r="R50253"/>
      <c r="S50253" s="124"/>
      <c r="T50253" s="124"/>
      <c r="U50253" s="124"/>
      <c r="V50253" s="124"/>
      <c r="W50253" s="124"/>
      <c r="X50253" s="140"/>
      <c r="Y50253" s="96"/>
      <c r="Z50253" s="96"/>
      <c r="AA50253" s="96"/>
      <c r="AB50253" s="96"/>
      <c r="AC50253"/>
      <c r="AD50253" s="124"/>
      <c r="AE50253" s="81"/>
      <c r="AF50253"/>
      <c r="AG50253"/>
      <c r="AH50253"/>
      <c r="AI50253"/>
      <c r="AJ50253" s="77"/>
      <c r="AK50253"/>
      <c r="AL50253"/>
      <c r="AM50253"/>
      <c r="AN50253" s="111"/>
      <c r="AO50253"/>
      <c r="AP50253"/>
      <c r="AQ50253"/>
      <c r="AR50253"/>
      <c r="AS50253"/>
      <c r="AT50253"/>
      <c r="AU50253"/>
      <c r="AV50253"/>
      <c r="AW50253"/>
      <c r="AX50253"/>
      <c r="AY50253"/>
    </row>
    <row r="50254" spans="1:51" ht="10.15" customHeight="1" x14ac:dyDescent="0.2">
      <c r="A50254"/>
      <c r="B50254"/>
      <c r="C50254"/>
      <c r="D50254"/>
      <c r="E50254"/>
      <c r="F50254"/>
      <c r="G50254" s="67"/>
      <c r="H50254"/>
      <c r="I50254"/>
      <c r="J50254"/>
      <c r="K50254"/>
      <c r="L50254" s="124"/>
      <c r="M50254" s="74"/>
      <c r="N50254" s="77"/>
      <c r="O50254"/>
      <c r="P50254"/>
      <c r="Q50254"/>
      <c r="R50254"/>
      <c r="S50254" s="124"/>
      <c r="T50254" s="124"/>
      <c r="U50254" s="124"/>
      <c r="V50254" s="124"/>
      <c r="W50254" s="124"/>
      <c r="X50254" s="140"/>
      <c r="Y50254" s="96"/>
      <c r="Z50254" s="96"/>
      <c r="AA50254" s="96"/>
      <c r="AB50254" s="96"/>
      <c r="AC50254"/>
      <c r="AD50254" s="124"/>
      <c r="AE50254" s="81"/>
      <c r="AF50254"/>
      <c r="AG50254"/>
      <c r="AH50254"/>
      <c r="AI50254"/>
      <c r="AJ50254" s="77"/>
      <c r="AK50254"/>
      <c r="AL50254"/>
      <c r="AM50254"/>
      <c r="AN50254" s="111"/>
      <c r="AO50254"/>
      <c r="AP50254"/>
      <c r="AQ50254"/>
      <c r="AR50254"/>
      <c r="AS50254"/>
      <c r="AT50254"/>
      <c r="AU50254"/>
      <c r="AV50254"/>
      <c r="AW50254"/>
      <c r="AX50254"/>
      <c r="AY50254"/>
    </row>
    <row r="50255" spans="1:51" ht="10.15" customHeight="1" x14ac:dyDescent="0.2">
      <c r="A50255"/>
      <c r="B50255"/>
      <c r="C50255"/>
      <c r="D50255"/>
      <c r="E50255"/>
      <c r="F50255"/>
      <c r="G50255" s="67"/>
      <c r="H50255"/>
      <c r="I50255"/>
      <c r="J50255"/>
      <c r="K50255"/>
      <c r="L50255" s="124"/>
      <c r="M50255" s="74"/>
      <c r="N50255" s="77"/>
      <c r="O50255"/>
      <c r="P50255"/>
      <c r="Q50255"/>
      <c r="R50255"/>
      <c r="S50255" s="124"/>
      <c r="T50255" s="124"/>
      <c r="U50255" s="124"/>
      <c r="V50255" s="124"/>
      <c r="W50255" s="124"/>
      <c r="X50255" s="140"/>
      <c r="Y50255" s="96"/>
      <c r="Z50255" s="96"/>
      <c r="AA50255" s="96"/>
      <c r="AB50255" s="96"/>
      <c r="AC50255"/>
      <c r="AD50255" s="124"/>
      <c r="AE50255" s="81"/>
      <c r="AF50255"/>
      <c r="AG50255"/>
      <c r="AH50255"/>
      <c r="AI50255"/>
      <c r="AJ50255" s="77"/>
      <c r="AK50255"/>
      <c r="AL50255"/>
      <c r="AM50255"/>
      <c r="AN50255" s="111"/>
      <c r="AO50255"/>
      <c r="AP50255"/>
      <c r="AQ50255"/>
      <c r="AR50255"/>
      <c r="AS50255"/>
      <c r="AT50255"/>
      <c r="AU50255"/>
      <c r="AV50255"/>
      <c r="AW50255"/>
      <c r="AX50255"/>
      <c r="AY50255"/>
    </row>
    <row r="50256" spans="1:51" ht="10.15" customHeight="1" x14ac:dyDescent="0.2">
      <c r="A50256"/>
      <c r="B50256"/>
      <c r="C50256"/>
      <c r="D50256"/>
      <c r="E50256"/>
      <c r="F50256"/>
      <c r="G50256" s="67"/>
      <c r="H50256"/>
      <c r="I50256"/>
      <c r="J50256"/>
      <c r="K50256"/>
      <c r="L50256" s="124"/>
      <c r="M50256" s="74"/>
      <c r="N50256" s="77"/>
      <c r="O50256"/>
      <c r="P50256"/>
      <c r="Q50256"/>
      <c r="R50256"/>
      <c r="S50256" s="124"/>
      <c r="T50256" s="124"/>
      <c r="U50256" s="124"/>
      <c r="V50256" s="124"/>
      <c r="W50256" s="124"/>
      <c r="X50256" s="140"/>
      <c r="Y50256" s="96"/>
      <c r="Z50256" s="96"/>
      <c r="AA50256" s="96"/>
      <c r="AB50256" s="96"/>
      <c r="AC50256"/>
      <c r="AD50256" s="124"/>
      <c r="AE50256" s="81"/>
      <c r="AF50256"/>
      <c r="AG50256"/>
      <c r="AH50256"/>
      <c r="AI50256"/>
      <c r="AJ50256" s="77"/>
      <c r="AK50256"/>
      <c r="AL50256"/>
      <c r="AM50256"/>
      <c r="AN50256" s="111"/>
      <c r="AO50256"/>
      <c r="AP50256"/>
      <c r="AQ50256"/>
      <c r="AR50256"/>
      <c r="AS50256"/>
      <c r="AT50256"/>
      <c r="AU50256"/>
      <c r="AV50256"/>
      <c r="AW50256"/>
      <c r="AX50256"/>
      <c r="AY50256"/>
    </row>
    <row r="50257" spans="1:51" ht="10.15" customHeight="1" x14ac:dyDescent="0.2">
      <c r="A50257"/>
      <c r="B50257"/>
      <c r="C50257"/>
      <c r="D50257"/>
      <c r="E50257"/>
      <c r="F50257"/>
      <c r="G50257" s="67"/>
      <c r="H50257"/>
      <c r="I50257"/>
      <c r="J50257"/>
      <c r="K50257"/>
      <c r="L50257" s="124"/>
      <c r="M50257" s="74"/>
      <c r="N50257" s="77"/>
      <c r="O50257"/>
      <c r="P50257"/>
      <c r="Q50257"/>
      <c r="R50257"/>
      <c r="S50257" s="124"/>
      <c r="T50257" s="124"/>
      <c r="U50257" s="124"/>
      <c r="V50257" s="124"/>
      <c r="W50257" s="124"/>
      <c r="X50257" s="140"/>
      <c r="Y50257" s="96"/>
      <c r="Z50257" s="96"/>
      <c r="AA50257" s="96"/>
      <c r="AB50257" s="96"/>
      <c r="AC50257"/>
      <c r="AD50257" s="124"/>
      <c r="AE50257" s="81"/>
      <c r="AF50257"/>
      <c r="AG50257"/>
      <c r="AH50257"/>
      <c r="AI50257"/>
      <c r="AJ50257" s="77"/>
      <c r="AK50257"/>
      <c r="AL50257"/>
      <c r="AM50257"/>
      <c r="AN50257" s="111"/>
      <c r="AO50257"/>
      <c r="AP50257"/>
      <c r="AQ50257"/>
      <c r="AR50257"/>
      <c r="AS50257"/>
      <c r="AT50257"/>
      <c r="AU50257"/>
      <c r="AV50257"/>
      <c r="AW50257"/>
      <c r="AX50257"/>
      <c r="AY50257"/>
    </row>
    <row r="50258" spans="1:51" ht="10.15" customHeight="1" x14ac:dyDescent="0.2">
      <c r="A50258"/>
      <c r="B50258"/>
      <c r="C50258"/>
      <c r="D50258"/>
      <c r="E50258"/>
      <c r="F50258"/>
      <c r="G50258" s="67"/>
      <c r="H50258"/>
      <c r="I50258"/>
      <c r="J50258"/>
      <c r="K50258"/>
      <c r="L50258" s="124"/>
      <c r="M50258" s="74"/>
      <c r="N50258" s="77"/>
      <c r="O50258"/>
      <c r="P50258"/>
      <c r="Q50258"/>
      <c r="R50258"/>
      <c r="S50258" s="124"/>
      <c r="T50258" s="124"/>
      <c r="U50258" s="124"/>
      <c r="V50258" s="124"/>
      <c r="W50258" s="124"/>
      <c r="X50258" s="140"/>
      <c r="Y50258" s="96"/>
      <c r="Z50258" s="96"/>
      <c r="AA50258" s="96"/>
      <c r="AB50258" s="96"/>
      <c r="AC50258"/>
      <c r="AD50258" s="124"/>
      <c r="AE50258" s="81"/>
      <c r="AF50258"/>
      <c r="AG50258"/>
      <c r="AH50258"/>
      <c r="AI50258"/>
      <c r="AJ50258" s="77"/>
      <c r="AK50258"/>
      <c r="AL50258"/>
      <c r="AM50258"/>
      <c r="AN50258" s="111"/>
      <c r="AO50258"/>
      <c r="AP50258"/>
      <c r="AQ50258"/>
      <c r="AR50258"/>
      <c r="AS50258"/>
      <c r="AT50258"/>
      <c r="AU50258"/>
      <c r="AV50258"/>
      <c r="AW50258"/>
      <c r="AX50258"/>
      <c r="AY50258"/>
    </row>
    <row r="50259" spans="1:51" ht="10.15" customHeight="1" x14ac:dyDescent="0.2">
      <c r="A50259"/>
      <c r="B50259"/>
      <c r="C50259"/>
      <c r="D50259"/>
      <c r="E50259"/>
      <c r="F50259"/>
      <c r="G50259" s="67"/>
      <c r="H50259"/>
      <c r="I50259"/>
      <c r="J50259"/>
      <c r="K50259"/>
      <c r="L50259" s="124"/>
      <c r="M50259" s="74"/>
      <c r="N50259" s="77"/>
      <c r="O50259"/>
      <c r="P50259"/>
      <c r="Q50259"/>
      <c r="R50259"/>
      <c r="S50259" s="124"/>
      <c r="T50259" s="124"/>
      <c r="U50259" s="124"/>
      <c r="V50259" s="124"/>
      <c r="W50259" s="124"/>
      <c r="X50259" s="140"/>
      <c r="Y50259" s="96"/>
      <c r="Z50259" s="96"/>
      <c r="AA50259" s="96"/>
      <c r="AB50259" s="96"/>
      <c r="AC50259"/>
      <c r="AD50259" s="124"/>
      <c r="AE50259" s="81"/>
      <c r="AF50259"/>
      <c r="AG50259"/>
      <c r="AH50259"/>
      <c r="AI50259"/>
      <c r="AJ50259" s="77"/>
      <c r="AK50259"/>
      <c r="AL50259"/>
      <c r="AM50259"/>
      <c r="AN50259" s="111"/>
      <c r="AO50259"/>
      <c r="AP50259"/>
      <c r="AQ50259"/>
      <c r="AR50259"/>
      <c r="AS50259"/>
      <c r="AT50259"/>
      <c r="AU50259"/>
      <c r="AV50259"/>
      <c r="AW50259"/>
      <c r="AX50259"/>
      <c r="AY50259"/>
    </row>
    <row r="50260" spans="1:51" ht="10.15" customHeight="1" x14ac:dyDescent="0.2">
      <c r="A50260"/>
      <c r="B50260"/>
      <c r="C50260"/>
      <c r="D50260"/>
      <c r="E50260"/>
      <c r="F50260"/>
      <c r="G50260" s="67"/>
      <c r="H50260"/>
      <c r="I50260"/>
      <c r="J50260"/>
      <c r="K50260"/>
      <c r="L50260" s="124"/>
      <c r="M50260" s="74"/>
      <c r="N50260" s="77"/>
      <c r="O50260"/>
      <c r="P50260"/>
      <c r="Q50260"/>
      <c r="R50260"/>
      <c r="S50260" s="124"/>
      <c r="T50260" s="124"/>
      <c r="U50260" s="124"/>
      <c r="V50260" s="124"/>
      <c r="W50260" s="124"/>
      <c r="X50260" s="140"/>
      <c r="Y50260" s="96"/>
      <c r="Z50260" s="96"/>
      <c r="AA50260" s="96"/>
      <c r="AB50260" s="96"/>
      <c r="AC50260"/>
      <c r="AD50260" s="124"/>
      <c r="AE50260" s="81"/>
      <c r="AF50260"/>
      <c r="AG50260"/>
      <c r="AH50260"/>
      <c r="AI50260"/>
      <c r="AJ50260" s="77"/>
      <c r="AK50260"/>
      <c r="AL50260"/>
      <c r="AM50260"/>
      <c r="AN50260" s="111"/>
      <c r="AO50260"/>
      <c r="AP50260"/>
      <c r="AQ50260"/>
      <c r="AR50260"/>
      <c r="AS50260"/>
      <c r="AT50260"/>
      <c r="AU50260"/>
      <c r="AV50260"/>
      <c r="AW50260"/>
      <c r="AX50260"/>
      <c r="AY50260"/>
    </row>
    <row r="50261" spans="1:51" ht="10.15" customHeight="1" x14ac:dyDescent="0.2">
      <c r="A50261"/>
      <c r="B50261"/>
      <c r="C50261"/>
      <c r="D50261"/>
      <c r="E50261"/>
      <c r="F50261"/>
      <c r="G50261" s="67"/>
      <c r="H50261"/>
      <c r="I50261"/>
      <c r="J50261"/>
      <c r="K50261"/>
      <c r="L50261" s="124"/>
      <c r="M50261" s="74"/>
      <c r="N50261" s="77"/>
      <c r="O50261"/>
      <c r="P50261"/>
      <c r="Q50261"/>
      <c r="R50261"/>
      <c r="S50261" s="124"/>
      <c r="T50261" s="124"/>
      <c r="U50261" s="124"/>
      <c r="V50261" s="124"/>
      <c r="W50261" s="124"/>
      <c r="X50261" s="140"/>
      <c r="Y50261" s="96"/>
      <c r="Z50261" s="96"/>
      <c r="AA50261" s="96"/>
      <c r="AB50261" s="96"/>
      <c r="AC50261"/>
      <c r="AD50261" s="124"/>
      <c r="AE50261" s="81"/>
      <c r="AF50261"/>
      <c r="AG50261"/>
      <c r="AH50261"/>
      <c r="AI50261"/>
      <c r="AJ50261" s="77"/>
      <c r="AK50261"/>
      <c r="AL50261"/>
      <c r="AM50261"/>
      <c r="AN50261" s="111"/>
      <c r="AO50261"/>
      <c r="AP50261"/>
      <c r="AQ50261"/>
      <c r="AR50261"/>
      <c r="AS50261"/>
      <c r="AT50261"/>
      <c r="AU50261"/>
      <c r="AV50261"/>
      <c r="AW50261"/>
      <c r="AX50261"/>
      <c r="AY50261"/>
    </row>
    <row r="50262" spans="1:51" ht="10.15" customHeight="1" x14ac:dyDescent="0.2">
      <c r="A50262"/>
      <c r="B50262"/>
      <c r="C50262"/>
      <c r="D50262"/>
      <c r="E50262"/>
      <c r="F50262"/>
      <c r="G50262" s="67"/>
      <c r="H50262"/>
      <c r="I50262"/>
      <c r="J50262"/>
      <c r="K50262"/>
      <c r="L50262" s="124"/>
      <c r="M50262" s="74"/>
      <c r="N50262" s="77"/>
      <c r="O50262"/>
      <c r="P50262"/>
      <c r="Q50262"/>
      <c r="R50262"/>
      <c r="S50262" s="124"/>
      <c r="T50262" s="124"/>
      <c r="U50262" s="124"/>
      <c r="V50262" s="124"/>
      <c r="W50262" s="124"/>
      <c r="X50262" s="140"/>
      <c r="Y50262" s="96"/>
      <c r="Z50262" s="96"/>
      <c r="AA50262" s="96"/>
      <c r="AB50262" s="96"/>
      <c r="AC50262"/>
      <c r="AD50262" s="124"/>
      <c r="AE50262" s="81"/>
      <c r="AF50262"/>
      <c r="AG50262"/>
      <c r="AH50262"/>
      <c r="AI50262"/>
      <c r="AJ50262" s="77"/>
      <c r="AK50262"/>
      <c r="AL50262"/>
      <c r="AM50262"/>
      <c r="AN50262" s="111"/>
      <c r="AO50262"/>
      <c r="AP50262"/>
      <c r="AQ50262"/>
      <c r="AR50262"/>
      <c r="AS50262"/>
      <c r="AT50262"/>
      <c r="AU50262"/>
      <c r="AV50262"/>
      <c r="AW50262"/>
      <c r="AX50262"/>
      <c r="AY50262"/>
    </row>
    <row r="50263" spans="1:51" ht="10.15" customHeight="1" x14ac:dyDescent="0.2">
      <c r="A50263"/>
      <c r="B50263"/>
      <c r="C50263"/>
      <c r="D50263"/>
      <c r="E50263"/>
      <c r="F50263"/>
      <c r="G50263" s="67"/>
      <c r="H50263"/>
      <c r="I50263"/>
      <c r="J50263"/>
      <c r="K50263"/>
      <c r="L50263" s="124"/>
      <c r="M50263" s="74"/>
      <c r="N50263" s="77"/>
      <c r="O50263"/>
      <c r="P50263"/>
      <c r="Q50263"/>
      <c r="R50263"/>
      <c r="S50263" s="124"/>
      <c r="T50263" s="124"/>
      <c r="U50263" s="124"/>
      <c r="V50263" s="124"/>
      <c r="W50263" s="124"/>
      <c r="X50263" s="140"/>
      <c r="Y50263" s="96"/>
      <c r="Z50263" s="96"/>
      <c r="AA50263" s="96"/>
      <c r="AB50263" s="96"/>
      <c r="AC50263"/>
      <c r="AD50263" s="124"/>
      <c r="AE50263" s="81"/>
      <c r="AF50263"/>
      <c r="AG50263"/>
      <c r="AH50263"/>
      <c r="AI50263"/>
      <c r="AJ50263" s="77"/>
      <c r="AK50263"/>
      <c r="AL50263"/>
      <c r="AM50263"/>
      <c r="AN50263" s="111"/>
      <c r="AO50263"/>
      <c r="AP50263"/>
      <c r="AQ50263"/>
      <c r="AR50263"/>
      <c r="AS50263"/>
      <c r="AT50263"/>
      <c r="AU50263"/>
      <c r="AV50263"/>
      <c r="AW50263"/>
      <c r="AX50263"/>
      <c r="AY50263"/>
    </row>
    <row r="50264" spans="1:51" ht="10.15" customHeight="1" x14ac:dyDescent="0.2">
      <c r="A50264"/>
      <c r="B50264"/>
      <c r="C50264"/>
      <c r="D50264"/>
      <c r="E50264"/>
      <c r="F50264"/>
      <c r="G50264" s="67"/>
      <c r="H50264"/>
      <c r="I50264"/>
      <c r="J50264"/>
      <c r="K50264"/>
      <c r="L50264" s="124"/>
      <c r="M50264" s="74"/>
      <c r="N50264" s="77"/>
      <c r="O50264"/>
      <c r="P50264"/>
      <c r="Q50264"/>
      <c r="R50264"/>
      <c r="S50264" s="124"/>
      <c r="T50264" s="124"/>
      <c r="U50264" s="124"/>
      <c r="V50264" s="124"/>
      <c r="W50264" s="124"/>
      <c r="X50264" s="140"/>
      <c r="Y50264" s="96"/>
      <c r="Z50264" s="96"/>
      <c r="AA50264" s="96"/>
      <c r="AB50264" s="96"/>
      <c r="AC50264"/>
      <c r="AD50264" s="124"/>
      <c r="AE50264" s="81"/>
      <c r="AF50264"/>
      <c r="AG50264"/>
      <c r="AH50264"/>
      <c r="AI50264"/>
      <c r="AJ50264" s="77"/>
      <c r="AK50264"/>
      <c r="AL50264"/>
      <c r="AM50264"/>
      <c r="AN50264" s="111"/>
      <c r="AO50264"/>
      <c r="AP50264"/>
      <c r="AQ50264"/>
      <c r="AR50264"/>
      <c r="AS50264"/>
      <c r="AT50264"/>
      <c r="AU50264"/>
      <c r="AV50264"/>
      <c r="AW50264"/>
      <c r="AX50264"/>
      <c r="AY50264"/>
    </row>
    <row r="50265" spans="1:51" ht="10.15" customHeight="1" x14ac:dyDescent="0.2">
      <c r="A50265"/>
      <c r="B50265"/>
      <c r="C50265"/>
      <c r="D50265"/>
      <c r="E50265"/>
      <c r="F50265"/>
      <c r="G50265" s="67"/>
      <c r="H50265"/>
      <c r="I50265"/>
      <c r="J50265"/>
      <c r="K50265"/>
      <c r="L50265" s="124"/>
      <c r="M50265" s="74"/>
      <c r="N50265" s="77"/>
      <c r="O50265"/>
      <c r="P50265"/>
      <c r="Q50265"/>
      <c r="R50265"/>
      <c r="S50265" s="124"/>
      <c r="T50265" s="124"/>
      <c r="U50265" s="124"/>
      <c r="V50265" s="124"/>
      <c r="W50265" s="124"/>
      <c r="X50265" s="140"/>
      <c r="Y50265" s="96"/>
      <c r="Z50265" s="96"/>
      <c r="AA50265" s="96"/>
      <c r="AB50265" s="96"/>
      <c r="AC50265"/>
      <c r="AD50265" s="124"/>
      <c r="AE50265" s="81"/>
      <c r="AF50265"/>
      <c r="AG50265"/>
      <c r="AH50265"/>
      <c r="AI50265"/>
      <c r="AJ50265" s="77"/>
      <c r="AK50265"/>
      <c r="AL50265"/>
      <c r="AM50265"/>
      <c r="AN50265" s="111"/>
      <c r="AO50265"/>
      <c r="AP50265"/>
      <c r="AQ50265"/>
      <c r="AR50265"/>
      <c r="AS50265"/>
      <c r="AT50265"/>
      <c r="AU50265"/>
      <c r="AV50265"/>
      <c r="AW50265"/>
      <c r="AX50265"/>
      <c r="AY50265"/>
    </row>
    <row r="50266" spans="1:51" ht="10.15" customHeight="1" x14ac:dyDescent="0.2">
      <c r="A50266"/>
      <c r="B50266"/>
      <c r="C50266"/>
      <c r="D50266"/>
      <c r="E50266"/>
      <c r="F50266"/>
      <c r="G50266" s="67"/>
      <c r="H50266"/>
      <c r="I50266"/>
      <c r="J50266"/>
      <c r="K50266"/>
      <c r="L50266" s="124"/>
      <c r="M50266" s="74"/>
      <c r="N50266" s="77"/>
      <c r="O50266"/>
      <c r="P50266"/>
      <c r="Q50266"/>
      <c r="R50266"/>
      <c r="S50266" s="124"/>
      <c r="T50266" s="124"/>
      <c r="U50266" s="124"/>
      <c r="V50266" s="124"/>
      <c r="W50266" s="124"/>
      <c r="X50266" s="140"/>
      <c r="Y50266" s="96"/>
      <c r="Z50266" s="96"/>
      <c r="AA50266" s="96"/>
      <c r="AB50266" s="96"/>
      <c r="AC50266"/>
      <c r="AD50266" s="124"/>
      <c r="AE50266" s="81"/>
      <c r="AF50266"/>
      <c r="AG50266"/>
      <c r="AH50266"/>
      <c r="AI50266"/>
      <c r="AJ50266" s="77"/>
      <c r="AK50266"/>
      <c r="AL50266"/>
      <c r="AM50266"/>
      <c r="AN50266" s="111"/>
      <c r="AO50266"/>
      <c r="AP50266"/>
      <c r="AQ50266"/>
      <c r="AR50266"/>
      <c r="AS50266"/>
      <c r="AT50266"/>
      <c r="AU50266"/>
      <c r="AV50266"/>
      <c r="AW50266"/>
      <c r="AX50266"/>
      <c r="AY50266"/>
    </row>
    <row r="50267" spans="1:51" ht="10.15" customHeight="1" x14ac:dyDescent="0.2">
      <c r="A50267"/>
      <c r="B50267"/>
      <c r="C50267"/>
      <c r="D50267"/>
      <c r="E50267"/>
      <c r="F50267"/>
      <c r="G50267" s="67"/>
      <c r="H50267"/>
      <c r="I50267"/>
      <c r="J50267"/>
      <c r="K50267"/>
      <c r="L50267" s="124"/>
      <c r="M50267" s="74"/>
      <c r="N50267" s="77"/>
      <c r="O50267"/>
      <c r="P50267"/>
      <c r="Q50267"/>
      <c r="R50267"/>
      <c r="S50267" s="124"/>
      <c r="T50267" s="124"/>
      <c r="U50267" s="124"/>
      <c r="V50267" s="124"/>
      <c r="W50267" s="124"/>
      <c r="X50267" s="140"/>
      <c r="Y50267" s="96"/>
      <c r="Z50267" s="96"/>
      <c r="AA50267" s="96"/>
      <c r="AB50267" s="96"/>
      <c r="AC50267"/>
      <c r="AD50267" s="124"/>
      <c r="AE50267" s="81"/>
      <c r="AF50267"/>
      <c r="AG50267"/>
      <c r="AH50267"/>
      <c r="AI50267"/>
      <c r="AJ50267" s="77"/>
      <c r="AK50267"/>
      <c r="AL50267"/>
      <c r="AM50267"/>
      <c r="AN50267" s="111"/>
      <c r="AO50267"/>
      <c r="AP50267"/>
      <c r="AQ50267"/>
      <c r="AR50267"/>
      <c r="AS50267"/>
      <c r="AT50267"/>
      <c r="AU50267"/>
      <c r="AV50267"/>
      <c r="AW50267"/>
      <c r="AX50267"/>
      <c r="AY50267"/>
    </row>
    <row r="50268" spans="1:51" ht="10.15" customHeight="1" x14ac:dyDescent="0.2">
      <c r="A50268"/>
      <c r="B50268"/>
      <c r="C50268"/>
      <c r="D50268"/>
      <c r="E50268"/>
      <c r="F50268"/>
      <c r="G50268" s="67"/>
      <c r="H50268"/>
      <c r="I50268"/>
      <c r="J50268"/>
      <c r="K50268"/>
      <c r="L50268" s="124"/>
      <c r="M50268" s="74"/>
      <c r="N50268" s="77"/>
      <c r="O50268"/>
      <c r="P50268"/>
      <c r="Q50268"/>
      <c r="R50268"/>
      <c r="S50268" s="124"/>
      <c r="T50268" s="124"/>
      <c r="U50268" s="124"/>
      <c r="V50268" s="124"/>
      <c r="W50268" s="124"/>
      <c r="X50268" s="140"/>
      <c r="Y50268" s="96"/>
      <c r="Z50268" s="96"/>
      <c r="AA50268" s="96"/>
      <c r="AB50268" s="96"/>
      <c r="AC50268"/>
      <c r="AD50268" s="124"/>
      <c r="AE50268" s="81"/>
      <c r="AF50268"/>
      <c r="AG50268"/>
      <c r="AH50268"/>
      <c r="AI50268"/>
      <c r="AJ50268" s="77"/>
      <c r="AK50268"/>
      <c r="AL50268"/>
      <c r="AM50268"/>
      <c r="AN50268" s="111"/>
      <c r="AO50268"/>
      <c r="AP50268"/>
      <c r="AQ50268"/>
      <c r="AR50268"/>
      <c r="AS50268"/>
      <c r="AT50268"/>
      <c r="AU50268"/>
      <c r="AV50268"/>
      <c r="AW50268"/>
      <c r="AX50268"/>
      <c r="AY50268"/>
    </row>
    <row r="50269" spans="1:51" ht="10.15" customHeight="1" x14ac:dyDescent="0.2">
      <c r="A50269"/>
      <c r="B50269"/>
      <c r="C50269"/>
      <c r="D50269"/>
      <c r="E50269"/>
      <c r="F50269"/>
      <c r="G50269" s="67"/>
      <c r="H50269"/>
      <c r="I50269"/>
      <c r="J50269"/>
      <c r="K50269"/>
      <c r="L50269" s="124"/>
      <c r="M50269" s="74"/>
      <c r="N50269" s="77"/>
      <c r="O50269"/>
      <c r="P50269"/>
      <c r="Q50269"/>
      <c r="R50269"/>
      <c r="S50269" s="124"/>
      <c r="T50269" s="124"/>
      <c r="U50269" s="124"/>
      <c r="V50269" s="124"/>
      <c r="W50269" s="124"/>
      <c r="X50269" s="140"/>
      <c r="Y50269" s="96"/>
      <c r="Z50269" s="96"/>
      <c r="AA50269" s="96"/>
      <c r="AB50269" s="96"/>
      <c r="AC50269"/>
      <c r="AD50269" s="124"/>
      <c r="AE50269" s="81"/>
      <c r="AF50269"/>
      <c r="AG50269"/>
      <c r="AH50269"/>
      <c r="AI50269"/>
      <c r="AJ50269" s="77"/>
      <c r="AK50269"/>
      <c r="AL50269"/>
      <c r="AM50269"/>
      <c r="AN50269" s="111"/>
      <c r="AO50269"/>
      <c r="AP50269"/>
      <c r="AQ50269"/>
      <c r="AR50269"/>
      <c r="AS50269"/>
      <c r="AT50269"/>
      <c r="AU50269"/>
      <c r="AV50269"/>
      <c r="AW50269"/>
      <c r="AX50269"/>
      <c r="AY50269"/>
    </row>
    <row r="50270" spans="1:51" ht="10.15" customHeight="1" x14ac:dyDescent="0.2">
      <c r="A50270"/>
      <c r="B50270"/>
      <c r="C50270"/>
      <c r="D50270"/>
      <c r="E50270"/>
      <c r="F50270"/>
      <c r="G50270" s="67"/>
      <c r="H50270"/>
      <c r="I50270"/>
      <c r="J50270"/>
      <c r="K50270"/>
      <c r="L50270" s="124"/>
      <c r="M50270" s="74"/>
      <c r="N50270" s="77"/>
      <c r="O50270"/>
      <c r="P50270"/>
      <c r="Q50270"/>
      <c r="R50270"/>
      <c r="S50270" s="124"/>
      <c r="T50270" s="124"/>
      <c r="U50270" s="124"/>
      <c r="V50270" s="124"/>
      <c r="W50270" s="124"/>
      <c r="X50270" s="140"/>
      <c r="Y50270" s="96"/>
      <c r="Z50270" s="96"/>
      <c r="AA50270" s="96"/>
      <c r="AB50270" s="96"/>
      <c r="AC50270"/>
      <c r="AD50270" s="124"/>
      <c r="AE50270" s="81"/>
      <c r="AF50270"/>
      <c r="AG50270"/>
      <c r="AH50270"/>
      <c r="AI50270"/>
      <c r="AJ50270" s="77"/>
      <c r="AK50270"/>
      <c r="AL50270"/>
      <c r="AM50270"/>
      <c r="AN50270" s="111"/>
      <c r="AO50270"/>
      <c r="AP50270"/>
      <c r="AQ50270"/>
      <c r="AR50270"/>
      <c r="AS50270"/>
      <c r="AT50270"/>
      <c r="AU50270"/>
      <c r="AV50270"/>
      <c r="AW50270"/>
      <c r="AX50270"/>
      <c r="AY50270"/>
    </row>
    <row r="50271" spans="1:51" ht="10.15" customHeight="1" x14ac:dyDescent="0.2">
      <c r="A50271"/>
      <c r="B50271"/>
      <c r="C50271"/>
      <c r="D50271"/>
      <c r="E50271"/>
      <c r="F50271"/>
      <c r="G50271" s="67"/>
      <c r="H50271"/>
      <c r="I50271"/>
      <c r="J50271"/>
      <c r="K50271"/>
      <c r="L50271" s="124"/>
      <c r="M50271" s="74"/>
      <c r="N50271" s="77"/>
      <c r="O50271"/>
      <c r="P50271"/>
      <c r="Q50271"/>
      <c r="R50271"/>
      <c r="S50271" s="124"/>
      <c r="T50271" s="124"/>
      <c r="U50271" s="124"/>
      <c r="V50271" s="124"/>
      <c r="W50271" s="124"/>
      <c r="X50271" s="140"/>
      <c r="Y50271" s="96"/>
      <c r="Z50271" s="96"/>
      <c r="AA50271" s="96"/>
      <c r="AB50271" s="96"/>
      <c r="AC50271"/>
      <c r="AD50271" s="124"/>
      <c r="AE50271" s="81"/>
      <c r="AF50271"/>
      <c r="AG50271"/>
      <c r="AH50271"/>
      <c r="AI50271"/>
      <c r="AJ50271" s="77"/>
      <c r="AK50271"/>
      <c r="AL50271"/>
      <c r="AM50271"/>
      <c r="AN50271" s="111"/>
      <c r="AO50271"/>
      <c r="AP50271"/>
      <c r="AQ50271"/>
      <c r="AR50271"/>
      <c r="AS50271"/>
      <c r="AT50271"/>
      <c r="AU50271"/>
      <c r="AV50271"/>
      <c r="AW50271"/>
      <c r="AX50271"/>
      <c r="AY50271"/>
    </row>
    <row r="50272" spans="1:51" ht="10.15" customHeight="1" x14ac:dyDescent="0.2">
      <c r="A50272"/>
      <c r="B50272"/>
      <c r="C50272"/>
      <c r="D50272"/>
      <c r="E50272"/>
      <c r="F50272"/>
      <c r="G50272" s="67"/>
      <c r="H50272"/>
      <c r="I50272"/>
      <c r="J50272"/>
      <c r="K50272"/>
      <c r="L50272" s="124"/>
      <c r="M50272" s="74"/>
      <c r="N50272" s="77"/>
      <c r="O50272"/>
      <c r="P50272"/>
      <c r="Q50272"/>
      <c r="R50272"/>
      <c r="S50272" s="124"/>
      <c r="T50272" s="124"/>
      <c r="U50272" s="124"/>
      <c r="V50272" s="124"/>
      <c r="W50272" s="124"/>
      <c r="X50272" s="140"/>
      <c r="Y50272" s="96"/>
      <c r="Z50272" s="96"/>
      <c r="AA50272" s="96"/>
      <c r="AB50272" s="96"/>
      <c r="AC50272"/>
      <c r="AD50272" s="124"/>
      <c r="AE50272" s="81"/>
      <c r="AF50272"/>
      <c r="AG50272"/>
      <c r="AH50272"/>
      <c r="AI50272"/>
      <c r="AJ50272" s="77"/>
      <c r="AK50272"/>
      <c r="AL50272"/>
      <c r="AM50272"/>
      <c r="AN50272" s="111"/>
      <c r="AO50272"/>
      <c r="AP50272"/>
      <c r="AQ50272"/>
      <c r="AR50272"/>
      <c r="AS50272"/>
      <c r="AT50272"/>
      <c r="AU50272"/>
      <c r="AV50272"/>
      <c r="AW50272"/>
      <c r="AX50272"/>
      <c r="AY50272"/>
    </row>
    <row r="50273" spans="1:51" ht="10.15" customHeight="1" x14ac:dyDescent="0.2">
      <c r="A50273"/>
      <c r="B50273"/>
      <c r="C50273"/>
      <c r="D50273"/>
      <c r="E50273"/>
      <c r="F50273"/>
      <c r="G50273" s="67"/>
      <c r="H50273"/>
      <c r="I50273"/>
      <c r="J50273"/>
      <c r="K50273"/>
      <c r="L50273" s="124"/>
      <c r="M50273" s="74"/>
      <c r="N50273" s="77"/>
      <c r="O50273"/>
      <c r="P50273"/>
      <c r="Q50273"/>
      <c r="R50273"/>
      <c r="S50273" s="124"/>
      <c r="T50273" s="124"/>
      <c r="U50273" s="124"/>
      <c r="V50273" s="124"/>
      <c r="W50273" s="124"/>
      <c r="X50273" s="140"/>
      <c r="Y50273" s="96"/>
      <c r="Z50273" s="96"/>
      <c r="AA50273" s="96"/>
      <c r="AB50273" s="96"/>
      <c r="AC50273"/>
      <c r="AD50273" s="124"/>
      <c r="AE50273" s="81"/>
      <c r="AF50273"/>
      <c r="AG50273"/>
      <c r="AH50273"/>
      <c r="AI50273"/>
      <c r="AJ50273" s="77"/>
      <c r="AK50273"/>
      <c r="AL50273"/>
      <c r="AM50273"/>
      <c r="AN50273" s="111"/>
      <c r="AO50273"/>
      <c r="AP50273"/>
      <c r="AQ50273"/>
      <c r="AR50273"/>
      <c r="AS50273"/>
      <c r="AT50273"/>
      <c r="AU50273"/>
      <c r="AV50273"/>
      <c r="AW50273"/>
      <c r="AX50273"/>
      <c r="AY50273"/>
    </row>
    <row r="50274" spans="1:51" ht="10.15" customHeight="1" x14ac:dyDescent="0.2">
      <c r="A50274"/>
      <c r="B50274"/>
      <c r="C50274"/>
      <c r="D50274"/>
      <c r="E50274"/>
      <c r="F50274"/>
      <c r="G50274" s="67"/>
      <c r="H50274"/>
      <c r="I50274"/>
      <c r="J50274"/>
      <c r="K50274"/>
      <c r="L50274" s="124"/>
      <c r="M50274" s="74"/>
      <c r="N50274" s="77"/>
      <c r="O50274"/>
      <c r="P50274"/>
      <c r="Q50274"/>
      <c r="R50274"/>
      <c r="S50274" s="124"/>
      <c r="T50274" s="124"/>
      <c r="U50274" s="124"/>
      <c r="V50274" s="124"/>
      <c r="W50274" s="124"/>
      <c r="X50274" s="140"/>
      <c r="Y50274" s="96"/>
      <c r="Z50274" s="96"/>
      <c r="AA50274" s="96"/>
      <c r="AB50274" s="96"/>
      <c r="AC50274"/>
      <c r="AD50274" s="124"/>
      <c r="AE50274" s="81"/>
      <c r="AF50274"/>
      <c r="AG50274"/>
      <c r="AH50274"/>
      <c r="AI50274"/>
      <c r="AJ50274" s="77"/>
      <c r="AK50274"/>
      <c r="AL50274"/>
      <c r="AM50274"/>
      <c r="AN50274" s="111"/>
      <c r="AO50274"/>
      <c r="AP50274"/>
      <c r="AQ50274"/>
      <c r="AR50274"/>
      <c r="AS50274"/>
      <c r="AT50274"/>
      <c r="AU50274"/>
      <c r="AV50274"/>
      <c r="AW50274"/>
      <c r="AX50274"/>
      <c r="AY50274"/>
    </row>
    <row r="50275" spans="1:51" ht="10.15" customHeight="1" x14ac:dyDescent="0.2">
      <c r="A50275"/>
      <c r="B50275"/>
      <c r="C50275"/>
      <c r="D50275"/>
      <c r="E50275"/>
      <c r="F50275"/>
      <c r="G50275" s="67"/>
      <c r="H50275"/>
      <c r="I50275"/>
      <c r="J50275"/>
      <c r="K50275"/>
      <c r="L50275" s="124"/>
      <c r="M50275" s="74"/>
      <c r="N50275" s="77"/>
      <c r="O50275"/>
      <c r="P50275"/>
      <c r="Q50275"/>
      <c r="R50275"/>
      <c r="S50275" s="124"/>
      <c r="T50275" s="124"/>
      <c r="U50275" s="124"/>
      <c r="V50275" s="124"/>
      <c r="W50275" s="124"/>
      <c r="X50275" s="140"/>
      <c r="Y50275" s="96"/>
      <c r="Z50275" s="96"/>
      <c r="AA50275" s="96"/>
      <c r="AB50275" s="96"/>
      <c r="AC50275"/>
      <c r="AD50275" s="124"/>
      <c r="AE50275" s="81"/>
      <c r="AF50275"/>
      <c r="AG50275"/>
      <c r="AH50275"/>
      <c r="AI50275"/>
      <c r="AJ50275" s="77"/>
      <c r="AK50275"/>
      <c r="AL50275"/>
      <c r="AM50275"/>
      <c r="AN50275" s="111"/>
      <c r="AO50275"/>
      <c r="AP50275"/>
      <c r="AQ50275"/>
      <c r="AR50275"/>
      <c r="AS50275"/>
      <c r="AT50275"/>
      <c r="AU50275"/>
      <c r="AV50275"/>
      <c r="AW50275"/>
      <c r="AX50275"/>
      <c r="AY50275"/>
    </row>
    <row r="50276" spans="1:51" ht="10.15" customHeight="1" x14ac:dyDescent="0.2">
      <c r="A50276"/>
      <c r="B50276"/>
      <c r="C50276"/>
      <c r="D50276"/>
      <c r="E50276"/>
      <c r="F50276"/>
      <c r="G50276" s="67"/>
      <c r="H50276"/>
      <c r="I50276"/>
      <c r="J50276"/>
      <c r="K50276"/>
      <c r="L50276" s="124"/>
      <c r="M50276" s="74"/>
      <c r="N50276" s="77"/>
      <c r="O50276"/>
      <c r="P50276"/>
      <c r="Q50276"/>
      <c r="R50276"/>
      <c r="S50276" s="124"/>
      <c r="T50276" s="124"/>
      <c r="U50276" s="124"/>
      <c r="V50276" s="124"/>
      <c r="W50276" s="124"/>
      <c r="X50276" s="140"/>
      <c r="Y50276" s="96"/>
      <c r="Z50276" s="96"/>
      <c r="AA50276" s="96"/>
      <c r="AB50276" s="96"/>
      <c r="AC50276"/>
      <c r="AD50276" s="124"/>
      <c r="AE50276" s="81"/>
      <c r="AF50276"/>
      <c r="AG50276"/>
      <c r="AH50276"/>
      <c r="AI50276"/>
      <c r="AJ50276" s="77"/>
      <c r="AK50276"/>
      <c r="AL50276"/>
      <c r="AM50276"/>
      <c r="AN50276" s="111"/>
      <c r="AO50276"/>
      <c r="AP50276"/>
      <c r="AQ50276"/>
      <c r="AR50276"/>
      <c r="AS50276"/>
      <c r="AT50276"/>
      <c r="AU50276"/>
      <c r="AV50276"/>
      <c r="AW50276"/>
      <c r="AX50276"/>
      <c r="AY50276"/>
    </row>
    <row r="50277" spans="1:51" ht="10.15" customHeight="1" x14ac:dyDescent="0.2">
      <c r="A50277"/>
      <c r="B50277"/>
      <c r="C50277"/>
      <c r="D50277"/>
      <c r="E50277"/>
      <c r="F50277"/>
      <c r="G50277" s="67"/>
      <c r="H50277"/>
      <c r="I50277"/>
      <c r="J50277"/>
      <c r="K50277"/>
      <c r="L50277" s="124"/>
      <c r="M50277" s="74"/>
      <c r="N50277" s="77"/>
      <c r="O50277"/>
      <c r="P50277"/>
      <c r="Q50277"/>
      <c r="R50277"/>
      <c r="S50277" s="124"/>
      <c r="T50277" s="124"/>
      <c r="U50277" s="124"/>
      <c r="V50277" s="124"/>
      <c r="W50277" s="124"/>
      <c r="X50277" s="140"/>
      <c r="Y50277" s="96"/>
      <c r="Z50277" s="96"/>
      <c r="AA50277" s="96"/>
      <c r="AB50277" s="96"/>
      <c r="AC50277"/>
      <c r="AD50277" s="124"/>
      <c r="AE50277" s="81"/>
      <c r="AF50277"/>
      <c r="AG50277"/>
      <c r="AH50277"/>
      <c r="AI50277"/>
      <c r="AJ50277" s="77"/>
      <c r="AK50277"/>
      <c r="AL50277"/>
      <c r="AM50277"/>
      <c r="AN50277" s="111"/>
      <c r="AO50277"/>
      <c r="AP50277"/>
      <c r="AQ50277"/>
      <c r="AR50277"/>
      <c r="AS50277"/>
      <c r="AT50277"/>
      <c r="AU50277"/>
      <c r="AV50277"/>
      <c r="AW50277"/>
      <c r="AX50277"/>
      <c r="AY50277"/>
    </row>
    <row r="50278" spans="1:51" ht="10.15" customHeight="1" x14ac:dyDescent="0.2">
      <c r="A50278"/>
      <c r="B50278"/>
      <c r="C50278"/>
      <c r="D50278"/>
      <c r="E50278"/>
      <c r="F50278"/>
      <c r="G50278" s="67"/>
      <c r="H50278"/>
      <c r="I50278"/>
      <c r="J50278"/>
      <c r="K50278"/>
      <c r="L50278" s="124"/>
      <c r="M50278" s="74"/>
      <c r="N50278" s="77"/>
      <c r="O50278"/>
      <c r="P50278"/>
      <c r="Q50278"/>
      <c r="R50278"/>
      <c r="S50278" s="124"/>
      <c r="T50278" s="124"/>
      <c r="U50278" s="124"/>
      <c r="V50278" s="124"/>
      <c r="W50278" s="124"/>
      <c r="X50278" s="140"/>
      <c r="Y50278" s="96"/>
      <c r="Z50278" s="96"/>
      <c r="AA50278" s="96"/>
      <c r="AB50278" s="96"/>
      <c r="AC50278"/>
      <c r="AD50278" s="124"/>
      <c r="AE50278" s="81"/>
      <c r="AF50278"/>
      <c r="AG50278"/>
      <c r="AH50278"/>
      <c r="AI50278"/>
      <c r="AJ50278" s="77"/>
      <c r="AK50278"/>
      <c r="AL50278"/>
      <c r="AM50278"/>
      <c r="AN50278" s="111"/>
      <c r="AO50278"/>
      <c r="AP50278"/>
      <c r="AQ50278"/>
      <c r="AR50278"/>
      <c r="AS50278"/>
      <c r="AT50278"/>
      <c r="AU50278"/>
      <c r="AV50278"/>
      <c r="AW50278"/>
      <c r="AX50278"/>
      <c r="AY50278"/>
    </row>
    <row r="50279" spans="1:51" ht="10.15" customHeight="1" x14ac:dyDescent="0.2">
      <c r="A50279"/>
      <c r="B50279"/>
      <c r="C50279"/>
      <c r="D50279"/>
      <c r="E50279"/>
      <c r="F50279"/>
      <c r="G50279" s="67"/>
      <c r="H50279"/>
      <c r="I50279"/>
      <c r="J50279"/>
      <c r="K50279"/>
      <c r="L50279" s="124"/>
      <c r="M50279" s="74"/>
      <c r="N50279" s="77"/>
      <c r="O50279"/>
      <c r="P50279"/>
      <c r="Q50279"/>
      <c r="R50279"/>
      <c r="S50279" s="124"/>
      <c r="T50279" s="124"/>
      <c r="U50279" s="124"/>
      <c r="V50279" s="124"/>
      <c r="W50279" s="124"/>
      <c r="X50279" s="140"/>
      <c r="Y50279" s="96"/>
      <c r="Z50279" s="96"/>
      <c r="AA50279" s="96"/>
      <c r="AB50279" s="96"/>
      <c r="AC50279"/>
      <c r="AD50279" s="124"/>
      <c r="AE50279" s="81"/>
      <c r="AF50279"/>
      <c r="AG50279"/>
      <c r="AH50279"/>
      <c r="AI50279"/>
      <c r="AJ50279" s="77"/>
      <c r="AK50279"/>
      <c r="AL50279"/>
      <c r="AM50279"/>
      <c r="AN50279" s="111"/>
      <c r="AO50279"/>
      <c r="AP50279"/>
      <c r="AQ50279"/>
      <c r="AR50279"/>
      <c r="AS50279"/>
      <c r="AT50279"/>
      <c r="AU50279"/>
      <c r="AV50279"/>
      <c r="AW50279"/>
      <c r="AX50279"/>
      <c r="AY50279"/>
    </row>
    <row r="50280" spans="1:51" ht="10.15" customHeight="1" x14ac:dyDescent="0.2">
      <c r="A50280"/>
      <c r="B50280"/>
      <c r="C50280"/>
      <c r="D50280"/>
      <c r="E50280"/>
      <c r="F50280"/>
      <c r="G50280" s="67"/>
      <c r="H50280"/>
      <c r="I50280"/>
      <c r="J50280"/>
      <c r="K50280"/>
      <c r="L50280" s="124"/>
      <c r="M50280" s="74"/>
      <c r="N50280" s="77"/>
      <c r="O50280"/>
      <c r="P50280"/>
      <c r="Q50280"/>
      <c r="R50280"/>
      <c r="S50280" s="124"/>
      <c r="T50280" s="124"/>
      <c r="U50280" s="124"/>
      <c r="V50280" s="124"/>
      <c r="W50280" s="124"/>
      <c r="X50280" s="140"/>
      <c r="Y50280" s="96"/>
      <c r="Z50280" s="96"/>
      <c r="AA50280" s="96"/>
      <c r="AB50280" s="96"/>
      <c r="AC50280"/>
      <c r="AD50280" s="124"/>
      <c r="AE50280" s="81"/>
      <c r="AF50280"/>
      <c r="AG50280"/>
      <c r="AH50280"/>
      <c r="AI50280"/>
      <c r="AJ50280" s="77"/>
      <c r="AK50280"/>
      <c r="AL50280"/>
      <c r="AM50280"/>
      <c r="AN50280" s="111"/>
      <c r="AO50280"/>
      <c r="AP50280"/>
      <c r="AQ50280"/>
      <c r="AR50280"/>
      <c r="AS50280"/>
      <c r="AT50280"/>
      <c r="AU50280"/>
      <c r="AV50280"/>
      <c r="AW50280"/>
      <c r="AX50280"/>
      <c r="AY50280"/>
    </row>
    <row r="50281" spans="1:51" ht="10.15" customHeight="1" x14ac:dyDescent="0.2">
      <c r="A50281"/>
      <c r="B50281"/>
      <c r="C50281"/>
      <c r="D50281"/>
      <c r="E50281"/>
      <c r="F50281"/>
      <c r="G50281" s="67"/>
      <c r="H50281"/>
      <c r="I50281"/>
      <c r="J50281"/>
      <c r="K50281"/>
      <c r="L50281" s="124"/>
      <c r="M50281" s="74"/>
      <c r="N50281" s="77"/>
      <c r="O50281"/>
      <c r="P50281"/>
      <c r="Q50281"/>
      <c r="R50281"/>
      <c r="S50281" s="124"/>
      <c r="T50281" s="124"/>
      <c r="U50281" s="124"/>
      <c r="V50281" s="124"/>
      <c r="W50281" s="124"/>
      <c r="X50281" s="140"/>
      <c r="Y50281" s="96"/>
      <c r="Z50281" s="96"/>
      <c r="AA50281" s="96"/>
      <c r="AB50281" s="96"/>
      <c r="AC50281"/>
      <c r="AD50281" s="124"/>
      <c r="AE50281" s="81"/>
      <c r="AF50281"/>
      <c r="AG50281"/>
      <c r="AH50281"/>
      <c r="AI50281"/>
      <c r="AJ50281" s="77"/>
      <c r="AK50281"/>
      <c r="AL50281"/>
      <c r="AM50281"/>
      <c r="AN50281" s="111"/>
      <c r="AO50281"/>
      <c r="AP50281"/>
      <c r="AQ50281"/>
      <c r="AR50281"/>
      <c r="AS50281"/>
      <c r="AT50281"/>
      <c r="AU50281"/>
      <c r="AV50281"/>
      <c r="AW50281"/>
      <c r="AX50281"/>
      <c r="AY50281"/>
    </row>
    <row r="50282" spans="1:51" ht="10.15" customHeight="1" x14ac:dyDescent="0.2">
      <c r="A50282"/>
      <c r="B50282"/>
      <c r="C50282"/>
      <c r="D50282"/>
      <c r="E50282"/>
      <c r="F50282"/>
      <c r="G50282" s="67"/>
      <c r="H50282"/>
      <c r="I50282"/>
      <c r="J50282"/>
      <c r="K50282"/>
      <c r="L50282" s="124"/>
      <c r="M50282" s="74"/>
      <c r="N50282" s="77"/>
      <c r="O50282"/>
      <c r="P50282"/>
      <c r="Q50282"/>
      <c r="R50282"/>
      <c r="S50282" s="124"/>
      <c r="T50282" s="124"/>
      <c r="U50282" s="124"/>
      <c r="V50282" s="124"/>
      <c r="W50282" s="124"/>
      <c r="X50282" s="140"/>
      <c r="Y50282" s="96"/>
      <c r="Z50282" s="96"/>
      <c r="AA50282" s="96"/>
      <c r="AB50282" s="96"/>
      <c r="AC50282"/>
      <c r="AD50282" s="124"/>
      <c r="AE50282" s="81"/>
      <c r="AF50282"/>
      <c r="AG50282"/>
      <c r="AH50282"/>
      <c r="AI50282"/>
      <c r="AJ50282" s="77"/>
      <c r="AK50282"/>
      <c r="AL50282"/>
      <c r="AM50282"/>
      <c r="AN50282" s="111"/>
      <c r="AO50282"/>
      <c r="AP50282"/>
      <c r="AQ50282"/>
      <c r="AR50282"/>
      <c r="AS50282"/>
      <c r="AT50282"/>
      <c r="AU50282"/>
      <c r="AV50282"/>
      <c r="AW50282"/>
      <c r="AX50282"/>
      <c r="AY50282"/>
    </row>
    <row r="50283" spans="1:51" ht="10.15" customHeight="1" x14ac:dyDescent="0.2">
      <c r="A50283"/>
      <c r="B50283"/>
      <c r="C50283"/>
      <c r="D50283"/>
      <c r="E50283"/>
      <c r="F50283"/>
      <c r="G50283" s="67"/>
      <c r="H50283"/>
      <c r="I50283"/>
      <c r="J50283"/>
      <c r="K50283"/>
      <c r="L50283" s="124"/>
      <c r="M50283" s="74"/>
      <c r="N50283" s="77"/>
      <c r="O50283"/>
      <c r="P50283"/>
      <c r="Q50283"/>
      <c r="R50283"/>
      <c r="S50283" s="124"/>
      <c r="T50283" s="124"/>
      <c r="U50283" s="124"/>
      <c r="V50283" s="124"/>
      <c r="W50283" s="124"/>
      <c r="X50283" s="140"/>
      <c r="Y50283" s="96"/>
      <c r="Z50283" s="96"/>
      <c r="AA50283" s="96"/>
      <c r="AB50283" s="96"/>
      <c r="AC50283"/>
      <c r="AD50283" s="124"/>
      <c r="AE50283" s="81"/>
      <c r="AF50283"/>
      <c r="AG50283"/>
      <c r="AH50283"/>
      <c r="AI50283"/>
      <c r="AJ50283" s="77"/>
      <c r="AK50283"/>
      <c r="AL50283"/>
      <c r="AM50283"/>
      <c r="AN50283" s="111"/>
      <c r="AO50283"/>
      <c r="AP50283"/>
      <c r="AQ50283"/>
      <c r="AR50283"/>
      <c r="AS50283"/>
      <c r="AT50283"/>
      <c r="AU50283"/>
      <c r="AV50283"/>
      <c r="AW50283"/>
      <c r="AX50283"/>
      <c r="AY50283"/>
    </row>
    <row r="50284" spans="1:51" ht="10.15" customHeight="1" x14ac:dyDescent="0.2">
      <c r="A50284"/>
      <c r="B50284"/>
      <c r="C50284"/>
      <c r="D50284"/>
      <c r="E50284"/>
      <c r="F50284"/>
      <c r="G50284" s="67"/>
      <c r="H50284"/>
      <c r="I50284"/>
      <c r="J50284"/>
      <c r="K50284"/>
      <c r="L50284" s="124"/>
      <c r="M50284" s="74"/>
      <c r="N50284" s="77"/>
      <c r="O50284"/>
      <c r="P50284"/>
      <c r="Q50284"/>
      <c r="R50284"/>
      <c r="S50284" s="124"/>
      <c r="T50284" s="124"/>
      <c r="U50284" s="124"/>
      <c r="V50284" s="124"/>
      <c r="W50284" s="124"/>
      <c r="X50284" s="140"/>
      <c r="Y50284" s="96"/>
      <c r="Z50284" s="96"/>
      <c r="AA50284" s="96"/>
      <c r="AB50284" s="96"/>
      <c r="AC50284"/>
      <c r="AD50284" s="124"/>
      <c r="AE50284" s="81"/>
      <c r="AF50284"/>
      <c r="AG50284"/>
      <c r="AH50284"/>
      <c r="AI50284"/>
      <c r="AJ50284" s="77"/>
      <c r="AK50284"/>
      <c r="AL50284"/>
      <c r="AM50284"/>
      <c r="AN50284" s="111"/>
      <c r="AO50284"/>
      <c r="AP50284"/>
      <c r="AQ50284"/>
      <c r="AR50284"/>
      <c r="AS50284"/>
      <c r="AT50284"/>
      <c r="AU50284"/>
      <c r="AV50284"/>
      <c r="AW50284"/>
      <c r="AX50284"/>
      <c r="AY50284"/>
    </row>
    <row r="50285" spans="1:51" ht="10.15" customHeight="1" x14ac:dyDescent="0.2">
      <c r="A50285"/>
      <c r="B50285"/>
      <c r="C50285"/>
      <c r="D50285"/>
      <c r="E50285"/>
      <c r="F50285"/>
      <c r="G50285" s="67"/>
      <c r="H50285"/>
      <c r="I50285"/>
      <c r="J50285"/>
      <c r="K50285"/>
      <c r="L50285" s="124"/>
      <c r="M50285" s="74"/>
      <c r="N50285" s="77"/>
      <c r="O50285"/>
      <c r="P50285"/>
      <c r="Q50285"/>
      <c r="R50285"/>
      <c r="S50285" s="124"/>
      <c r="T50285" s="124"/>
      <c r="U50285" s="124"/>
      <c r="V50285" s="124"/>
      <c r="W50285" s="124"/>
      <c r="X50285" s="140"/>
      <c r="Y50285" s="96"/>
      <c r="Z50285" s="96"/>
      <c r="AA50285" s="96"/>
      <c r="AB50285" s="96"/>
      <c r="AC50285"/>
      <c r="AD50285" s="124"/>
      <c r="AE50285" s="81"/>
      <c r="AF50285"/>
      <c r="AG50285"/>
      <c r="AH50285"/>
      <c r="AI50285"/>
      <c r="AJ50285" s="77"/>
      <c r="AK50285"/>
      <c r="AL50285"/>
      <c r="AM50285"/>
      <c r="AN50285" s="111"/>
      <c r="AO50285"/>
      <c r="AP50285"/>
      <c r="AQ50285"/>
      <c r="AR50285"/>
      <c r="AS50285"/>
      <c r="AT50285"/>
      <c r="AU50285"/>
      <c r="AV50285"/>
      <c r="AW50285"/>
      <c r="AX50285"/>
      <c r="AY50285"/>
    </row>
    <row r="50286" spans="1:51" ht="10.15" customHeight="1" x14ac:dyDescent="0.2">
      <c r="A50286"/>
      <c r="B50286"/>
      <c r="C50286"/>
      <c r="D50286"/>
      <c r="E50286"/>
      <c r="F50286"/>
      <c r="G50286" s="67"/>
      <c r="H50286"/>
      <c r="I50286"/>
      <c r="J50286"/>
      <c r="K50286"/>
      <c r="L50286" s="124"/>
      <c r="M50286" s="74"/>
      <c r="N50286" s="77"/>
      <c r="O50286"/>
      <c r="P50286"/>
      <c r="Q50286"/>
      <c r="R50286"/>
      <c r="S50286" s="124"/>
      <c r="T50286" s="124"/>
      <c r="U50286" s="124"/>
      <c r="V50286" s="124"/>
      <c r="W50286" s="124"/>
      <c r="X50286" s="140"/>
      <c r="Y50286" s="96"/>
      <c r="Z50286" s="96"/>
      <c r="AA50286" s="96"/>
      <c r="AB50286" s="96"/>
      <c r="AC50286"/>
      <c r="AD50286" s="124"/>
      <c r="AE50286" s="81"/>
      <c r="AF50286"/>
      <c r="AG50286"/>
      <c r="AH50286"/>
      <c r="AI50286"/>
      <c r="AJ50286" s="77"/>
      <c r="AK50286"/>
      <c r="AL50286"/>
      <c r="AM50286"/>
      <c r="AN50286" s="111"/>
      <c r="AO50286"/>
      <c r="AP50286"/>
      <c r="AQ50286"/>
      <c r="AR50286"/>
      <c r="AS50286"/>
      <c r="AT50286"/>
      <c r="AU50286"/>
      <c r="AV50286"/>
      <c r="AW50286"/>
      <c r="AX50286"/>
      <c r="AY50286"/>
    </row>
    <row r="50287" spans="1:51" ht="10.15" customHeight="1" x14ac:dyDescent="0.2">
      <c r="A50287"/>
      <c r="B50287"/>
      <c r="C50287"/>
      <c r="D50287"/>
      <c r="E50287"/>
      <c r="F50287"/>
      <c r="G50287" s="67"/>
      <c r="H50287"/>
      <c r="I50287"/>
      <c r="J50287"/>
      <c r="K50287"/>
      <c r="L50287" s="124"/>
      <c r="M50287" s="74"/>
      <c r="N50287" s="77"/>
      <c r="O50287"/>
      <c r="P50287"/>
      <c r="Q50287"/>
      <c r="R50287"/>
      <c r="S50287" s="124"/>
      <c r="T50287" s="124"/>
      <c r="U50287" s="124"/>
      <c r="V50287" s="124"/>
      <c r="W50287" s="124"/>
      <c r="X50287" s="140"/>
      <c r="Y50287" s="96"/>
      <c r="Z50287" s="96"/>
      <c r="AA50287" s="96"/>
      <c r="AB50287" s="96"/>
      <c r="AC50287"/>
      <c r="AD50287" s="124"/>
      <c r="AE50287" s="81"/>
      <c r="AF50287"/>
      <c r="AG50287"/>
      <c r="AH50287"/>
      <c r="AI50287"/>
      <c r="AJ50287" s="77"/>
      <c r="AK50287"/>
      <c r="AL50287"/>
      <c r="AM50287"/>
      <c r="AN50287" s="111"/>
      <c r="AO50287"/>
      <c r="AP50287"/>
      <c r="AQ50287"/>
      <c r="AR50287"/>
      <c r="AS50287"/>
      <c r="AT50287"/>
      <c r="AU50287"/>
      <c r="AV50287"/>
      <c r="AW50287"/>
      <c r="AX50287"/>
      <c r="AY50287"/>
    </row>
    <row r="50288" spans="1:51" ht="10.15" customHeight="1" x14ac:dyDescent="0.2">
      <c r="A50288"/>
      <c r="B50288"/>
      <c r="C50288"/>
      <c r="D50288"/>
      <c r="E50288"/>
      <c r="F50288"/>
      <c r="G50288" s="67"/>
      <c r="H50288"/>
      <c r="I50288"/>
      <c r="J50288"/>
      <c r="K50288"/>
      <c r="L50288" s="124"/>
      <c r="M50288" s="74"/>
      <c r="N50288" s="77"/>
      <c r="O50288"/>
      <c r="P50288"/>
      <c r="Q50288"/>
      <c r="R50288"/>
      <c r="S50288" s="124"/>
      <c r="T50288" s="124"/>
      <c r="U50288" s="124"/>
      <c r="V50288" s="124"/>
      <c r="W50288" s="124"/>
      <c r="X50288" s="140"/>
      <c r="Y50288" s="96"/>
      <c r="Z50288" s="96"/>
      <c r="AA50288" s="96"/>
      <c r="AB50288" s="96"/>
      <c r="AC50288"/>
      <c r="AD50288" s="124"/>
      <c r="AE50288" s="81"/>
      <c r="AF50288"/>
      <c r="AG50288"/>
      <c r="AH50288"/>
      <c r="AI50288"/>
      <c r="AJ50288" s="77"/>
      <c r="AK50288"/>
      <c r="AL50288"/>
      <c r="AM50288"/>
      <c r="AN50288" s="111"/>
      <c r="AO50288"/>
      <c r="AP50288"/>
      <c r="AQ50288"/>
      <c r="AR50288"/>
      <c r="AS50288"/>
      <c r="AT50288"/>
      <c r="AU50288"/>
      <c r="AV50288"/>
      <c r="AW50288"/>
      <c r="AX50288"/>
      <c r="AY50288"/>
    </row>
    <row r="50289" spans="1:51" ht="10.15" customHeight="1" x14ac:dyDescent="0.2">
      <c r="A50289"/>
      <c r="B50289"/>
      <c r="C50289"/>
      <c r="D50289"/>
      <c r="E50289"/>
      <c r="F50289"/>
      <c r="G50289" s="67"/>
      <c r="H50289"/>
      <c r="I50289"/>
      <c r="J50289"/>
      <c r="K50289"/>
      <c r="L50289" s="124"/>
      <c r="M50289" s="74"/>
      <c r="N50289" s="77"/>
      <c r="O50289"/>
      <c r="P50289"/>
      <c r="Q50289"/>
      <c r="R50289"/>
      <c r="S50289" s="124"/>
      <c r="T50289" s="124"/>
      <c r="U50289" s="124"/>
      <c r="V50289" s="124"/>
      <c r="W50289" s="124"/>
      <c r="X50289" s="140"/>
      <c r="Y50289" s="96"/>
      <c r="Z50289" s="96"/>
      <c r="AA50289" s="96"/>
      <c r="AB50289" s="96"/>
      <c r="AC50289"/>
      <c r="AD50289" s="124"/>
      <c r="AE50289" s="81"/>
      <c r="AF50289"/>
      <c r="AG50289"/>
      <c r="AH50289"/>
      <c r="AI50289"/>
      <c r="AJ50289" s="77"/>
      <c r="AK50289"/>
      <c r="AL50289"/>
      <c r="AM50289"/>
      <c r="AN50289" s="111"/>
      <c r="AO50289"/>
      <c r="AP50289"/>
      <c r="AQ50289"/>
      <c r="AR50289"/>
      <c r="AS50289"/>
      <c r="AT50289"/>
      <c r="AU50289"/>
      <c r="AV50289"/>
      <c r="AW50289"/>
      <c r="AX50289"/>
      <c r="AY50289"/>
    </row>
    <row r="50290" spans="1:51" ht="10.15" customHeight="1" x14ac:dyDescent="0.2">
      <c r="A50290"/>
      <c r="B50290"/>
      <c r="C50290"/>
      <c r="D50290"/>
      <c r="E50290"/>
      <c r="F50290"/>
      <c r="G50290" s="67"/>
      <c r="H50290"/>
      <c r="I50290"/>
      <c r="J50290"/>
      <c r="K50290"/>
      <c r="L50290" s="124"/>
      <c r="M50290" s="74"/>
      <c r="N50290" s="77"/>
      <c r="O50290"/>
      <c r="P50290"/>
      <c r="Q50290"/>
      <c r="R50290"/>
      <c r="S50290" s="124"/>
      <c r="T50290" s="124"/>
      <c r="U50290" s="124"/>
      <c r="V50290" s="124"/>
      <c r="W50290" s="124"/>
      <c r="X50290" s="140"/>
      <c r="Y50290" s="96"/>
      <c r="Z50290" s="96"/>
      <c r="AA50290" s="96"/>
      <c r="AB50290" s="96"/>
      <c r="AC50290"/>
      <c r="AD50290" s="124"/>
      <c r="AE50290" s="81"/>
      <c r="AF50290"/>
      <c r="AG50290"/>
      <c r="AH50290"/>
      <c r="AI50290"/>
      <c r="AJ50290" s="77"/>
      <c r="AK50290"/>
      <c r="AL50290"/>
      <c r="AM50290"/>
      <c r="AN50290" s="111"/>
      <c r="AO50290"/>
      <c r="AP50290"/>
      <c r="AQ50290"/>
      <c r="AR50290"/>
      <c r="AS50290"/>
      <c r="AT50290"/>
      <c r="AU50290"/>
      <c r="AV50290"/>
      <c r="AW50290"/>
      <c r="AX50290"/>
      <c r="AY50290"/>
    </row>
    <row r="50291" spans="1:51" ht="10.15" customHeight="1" x14ac:dyDescent="0.2">
      <c r="A50291"/>
      <c r="B50291"/>
      <c r="C50291"/>
      <c r="D50291"/>
      <c r="E50291"/>
      <c r="F50291"/>
      <c r="G50291" s="67"/>
      <c r="H50291"/>
      <c r="I50291"/>
      <c r="J50291"/>
      <c r="K50291"/>
      <c r="L50291" s="124"/>
      <c r="M50291" s="74"/>
      <c r="N50291" s="77"/>
      <c r="O50291"/>
      <c r="P50291"/>
      <c r="Q50291"/>
      <c r="R50291"/>
      <c r="S50291" s="124"/>
      <c r="T50291" s="124"/>
      <c r="U50291" s="124"/>
      <c r="V50291" s="124"/>
      <c r="W50291" s="124"/>
      <c r="X50291" s="140"/>
      <c r="Y50291" s="96"/>
      <c r="Z50291" s="96"/>
      <c r="AA50291" s="96"/>
      <c r="AB50291" s="96"/>
      <c r="AC50291"/>
      <c r="AD50291" s="124"/>
      <c r="AE50291" s="81"/>
      <c r="AF50291"/>
      <c r="AG50291"/>
      <c r="AH50291"/>
      <c r="AI50291"/>
      <c r="AJ50291" s="77"/>
      <c r="AK50291"/>
      <c r="AL50291"/>
      <c r="AM50291"/>
      <c r="AN50291" s="111"/>
      <c r="AO50291"/>
      <c r="AP50291"/>
      <c r="AQ50291"/>
      <c r="AR50291"/>
      <c r="AS50291"/>
      <c r="AT50291"/>
      <c r="AU50291"/>
      <c r="AV50291"/>
      <c r="AW50291"/>
      <c r="AX50291"/>
      <c r="AY50291"/>
    </row>
    <row r="50292" spans="1:51" ht="10.15" customHeight="1" x14ac:dyDescent="0.2">
      <c r="A50292"/>
      <c r="B50292"/>
      <c r="C50292"/>
      <c r="D50292"/>
      <c r="E50292"/>
      <c r="F50292"/>
      <c r="G50292" s="67"/>
      <c r="H50292"/>
      <c r="I50292"/>
      <c r="J50292"/>
      <c r="K50292"/>
      <c r="L50292" s="124"/>
      <c r="M50292" s="74"/>
      <c r="N50292" s="77"/>
      <c r="O50292"/>
      <c r="P50292"/>
      <c r="Q50292"/>
      <c r="R50292"/>
      <c r="S50292" s="124"/>
      <c r="T50292" s="124"/>
      <c r="U50292" s="124"/>
      <c r="V50292" s="124"/>
      <c r="W50292" s="124"/>
      <c r="X50292" s="140"/>
      <c r="Y50292" s="96"/>
      <c r="Z50292" s="96"/>
      <c r="AA50292" s="96"/>
      <c r="AB50292" s="96"/>
      <c r="AC50292"/>
      <c r="AD50292" s="124"/>
      <c r="AE50292" s="81"/>
      <c r="AF50292"/>
      <c r="AG50292"/>
      <c r="AH50292"/>
      <c r="AI50292"/>
      <c r="AJ50292" s="77"/>
      <c r="AK50292"/>
      <c r="AL50292"/>
      <c r="AM50292"/>
      <c r="AN50292" s="111"/>
      <c r="AO50292"/>
      <c r="AP50292"/>
      <c r="AQ50292"/>
      <c r="AR50292"/>
      <c r="AS50292"/>
      <c r="AT50292"/>
      <c r="AU50292"/>
      <c r="AV50292"/>
      <c r="AW50292"/>
      <c r="AX50292"/>
      <c r="AY50292"/>
    </row>
    <row r="50293" spans="1:51" ht="10.15" customHeight="1" x14ac:dyDescent="0.2">
      <c r="A50293"/>
      <c r="B50293"/>
      <c r="C50293"/>
      <c r="D50293"/>
      <c r="E50293"/>
      <c r="F50293"/>
      <c r="G50293" s="67"/>
      <c r="H50293"/>
      <c r="I50293"/>
      <c r="J50293"/>
      <c r="K50293"/>
      <c r="L50293" s="124"/>
      <c r="M50293" s="74"/>
      <c r="N50293" s="77"/>
      <c r="O50293"/>
      <c r="P50293"/>
      <c r="Q50293"/>
      <c r="R50293"/>
      <c r="S50293" s="124"/>
      <c r="T50293" s="124"/>
      <c r="U50293" s="124"/>
      <c r="V50293" s="124"/>
      <c r="W50293" s="124"/>
      <c r="X50293" s="140"/>
      <c r="Y50293" s="96"/>
      <c r="Z50293" s="96"/>
      <c r="AA50293" s="96"/>
      <c r="AB50293" s="96"/>
      <c r="AC50293"/>
      <c r="AD50293" s="124"/>
      <c r="AE50293" s="81"/>
      <c r="AF50293"/>
      <c r="AG50293"/>
      <c r="AH50293"/>
      <c r="AI50293"/>
      <c r="AJ50293" s="77"/>
      <c r="AK50293"/>
      <c r="AL50293"/>
      <c r="AM50293"/>
      <c r="AN50293" s="111"/>
      <c r="AO50293"/>
      <c r="AP50293"/>
      <c r="AQ50293"/>
      <c r="AR50293"/>
      <c r="AS50293"/>
      <c r="AT50293"/>
      <c r="AU50293"/>
      <c r="AV50293"/>
      <c r="AW50293"/>
      <c r="AX50293"/>
      <c r="AY50293"/>
    </row>
    <row r="50294" spans="1:51" ht="10.15" customHeight="1" x14ac:dyDescent="0.2">
      <c r="A50294"/>
      <c r="B50294"/>
      <c r="C50294"/>
      <c r="D50294"/>
      <c r="E50294"/>
      <c r="F50294"/>
      <c r="G50294" s="67"/>
      <c r="H50294"/>
      <c r="I50294"/>
      <c r="J50294"/>
      <c r="K50294"/>
      <c r="L50294" s="124"/>
      <c r="M50294" s="74"/>
      <c r="N50294" s="77"/>
      <c r="O50294"/>
      <c r="P50294"/>
      <c r="Q50294"/>
      <c r="R50294"/>
      <c r="S50294" s="124"/>
      <c r="T50294" s="124"/>
      <c r="U50294" s="124"/>
      <c r="V50294" s="124"/>
      <c r="W50294" s="124"/>
      <c r="X50294" s="140"/>
      <c r="Y50294" s="96"/>
      <c r="Z50294" s="96"/>
      <c r="AA50294" s="96"/>
      <c r="AB50294" s="96"/>
      <c r="AC50294"/>
      <c r="AD50294" s="124"/>
      <c r="AE50294" s="81"/>
      <c r="AF50294"/>
      <c r="AG50294"/>
      <c r="AH50294"/>
      <c r="AI50294"/>
      <c r="AJ50294" s="77"/>
      <c r="AK50294"/>
      <c r="AL50294"/>
      <c r="AM50294"/>
      <c r="AN50294" s="111"/>
      <c r="AO50294"/>
      <c r="AP50294"/>
      <c r="AQ50294"/>
      <c r="AR50294"/>
      <c r="AS50294"/>
      <c r="AT50294"/>
      <c r="AU50294"/>
      <c r="AV50294"/>
      <c r="AW50294"/>
      <c r="AX50294"/>
      <c r="AY50294"/>
    </row>
    <row r="50295" spans="1:51" ht="10.15" customHeight="1" x14ac:dyDescent="0.2">
      <c r="A50295"/>
      <c r="B50295"/>
      <c r="C50295"/>
      <c r="D50295"/>
      <c r="E50295"/>
      <c r="F50295"/>
      <c r="G50295" s="67"/>
      <c r="H50295"/>
      <c r="I50295"/>
      <c r="J50295"/>
      <c r="K50295"/>
      <c r="L50295" s="124"/>
      <c r="M50295" s="74"/>
      <c r="N50295" s="77"/>
      <c r="O50295"/>
      <c r="P50295"/>
      <c r="Q50295"/>
      <c r="R50295"/>
      <c r="S50295" s="124"/>
      <c r="T50295" s="124"/>
      <c r="U50295" s="124"/>
      <c r="V50295" s="124"/>
      <c r="W50295" s="124"/>
      <c r="X50295" s="140"/>
      <c r="Y50295" s="96"/>
      <c r="Z50295" s="96"/>
      <c r="AA50295" s="96"/>
      <c r="AB50295" s="96"/>
      <c r="AC50295"/>
      <c r="AD50295" s="124"/>
      <c r="AE50295" s="81"/>
      <c r="AF50295"/>
      <c r="AG50295"/>
      <c r="AH50295"/>
      <c r="AI50295"/>
      <c r="AJ50295" s="77"/>
      <c r="AK50295"/>
      <c r="AL50295"/>
      <c r="AM50295"/>
      <c r="AN50295" s="111"/>
      <c r="AO50295"/>
      <c r="AP50295"/>
      <c r="AQ50295"/>
      <c r="AR50295"/>
      <c r="AS50295"/>
      <c r="AT50295"/>
      <c r="AU50295"/>
      <c r="AV50295"/>
      <c r="AW50295"/>
      <c r="AX50295"/>
      <c r="AY50295"/>
    </row>
    <row r="50296" spans="1:51" ht="10.15" customHeight="1" x14ac:dyDescent="0.2">
      <c r="A50296"/>
      <c r="B50296"/>
      <c r="C50296"/>
      <c r="D50296"/>
      <c r="E50296"/>
      <c r="F50296"/>
      <c r="G50296" s="67"/>
      <c r="H50296"/>
      <c r="I50296"/>
      <c r="J50296"/>
      <c r="K50296"/>
      <c r="L50296" s="124"/>
      <c r="M50296" s="74"/>
      <c r="N50296" s="77"/>
      <c r="O50296"/>
      <c r="P50296"/>
      <c r="Q50296"/>
      <c r="R50296"/>
      <c r="S50296" s="124"/>
      <c r="T50296" s="124"/>
      <c r="U50296" s="124"/>
      <c r="V50296" s="124"/>
      <c r="W50296" s="124"/>
      <c r="X50296" s="140"/>
      <c r="Y50296" s="96"/>
      <c r="Z50296" s="96"/>
      <c r="AA50296" s="96"/>
      <c r="AB50296" s="96"/>
      <c r="AC50296"/>
      <c r="AD50296" s="124"/>
      <c r="AE50296" s="81"/>
      <c r="AF50296"/>
      <c r="AG50296"/>
      <c r="AH50296"/>
      <c r="AI50296"/>
      <c r="AJ50296" s="77"/>
      <c r="AK50296"/>
      <c r="AL50296"/>
      <c r="AM50296"/>
      <c r="AN50296" s="111"/>
      <c r="AO50296"/>
      <c r="AP50296"/>
      <c r="AQ50296"/>
      <c r="AR50296"/>
      <c r="AS50296"/>
      <c r="AT50296"/>
      <c r="AU50296"/>
      <c r="AV50296"/>
      <c r="AW50296"/>
      <c r="AX50296"/>
      <c r="AY50296"/>
    </row>
    <row r="50297" spans="1:51" ht="10.15" customHeight="1" x14ac:dyDescent="0.2">
      <c r="A50297"/>
      <c r="B50297"/>
      <c r="C50297"/>
      <c r="D50297"/>
      <c r="E50297"/>
      <c r="F50297"/>
      <c r="G50297" s="67"/>
      <c r="H50297"/>
      <c r="I50297"/>
      <c r="J50297"/>
      <c r="K50297"/>
      <c r="L50297" s="124"/>
      <c r="M50297" s="74"/>
      <c r="N50297" s="77"/>
      <c r="O50297"/>
      <c r="P50297"/>
      <c r="Q50297"/>
      <c r="R50297"/>
      <c r="S50297" s="124"/>
      <c r="T50297" s="124"/>
      <c r="U50297" s="124"/>
      <c r="V50297" s="124"/>
      <c r="W50297" s="124"/>
      <c r="X50297" s="140"/>
      <c r="Y50297" s="96"/>
      <c r="Z50297" s="96"/>
      <c r="AA50297" s="96"/>
      <c r="AB50297" s="96"/>
      <c r="AC50297"/>
      <c r="AD50297" s="124"/>
      <c r="AE50297" s="81"/>
      <c r="AF50297"/>
      <c r="AG50297"/>
      <c r="AH50297"/>
      <c r="AI50297"/>
      <c r="AJ50297" s="77"/>
      <c r="AK50297"/>
      <c r="AL50297"/>
      <c r="AM50297"/>
      <c r="AN50297" s="111"/>
      <c r="AO50297"/>
      <c r="AP50297"/>
      <c r="AQ50297"/>
      <c r="AR50297"/>
      <c r="AS50297"/>
      <c r="AT50297"/>
      <c r="AU50297"/>
      <c r="AV50297"/>
      <c r="AW50297"/>
      <c r="AX50297"/>
      <c r="AY50297"/>
    </row>
    <row r="50298" spans="1:51" ht="10.15" customHeight="1" x14ac:dyDescent="0.2">
      <c r="A50298"/>
      <c r="B50298"/>
      <c r="C50298"/>
      <c r="D50298"/>
      <c r="E50298"/>
      <c r="F50298"/>
      <c r="G50298" s="67"/>
      <c r="H50298"/>
      <c r="I50298"/>
      <c r="J50298"/>
      <c r="K50298"/>
      <c r="L50298" s="124"/>
      <c r="M50298" s="74"/>
      <c r="N50298" s="77"/>
      <c r="O50298"/>
      <c r="P50298"/>
      <c r="Q50298"/>
      <c r="R50298"/>
      <c r="S50298" s="124"/>
      <c r="T50298" s="124"/>
      <c r="U50298" s="124"/>
      <c r="V50298" s="124"/>
      <c r="W50298" s="124"/>
      <c r="X50298" s="140"/>
      <c r="Y50298" s="96"/>
      <c r="Z50298" s="96"/>
      <c r="AA50298" s="96"/>
      <c r="AB50298" s="96"/>
      <c r="AC50298"/>
      <c r="AD50298" s="124"/>
      <c r="AE50298" s="81"/>
      <c r="AF50298"/>
      <c r="AG50298"/>
      <c r="AH50298"/>
      <c r="AI50298"/>
      <c r="AJ50298" s="77"/>
      <c r="AK50298"/>
      <c r="AL50298"/>
      <c r="AM50298"/>
      <c r="AN50298" s="111"/>
      <c r="AO50298"/>
      <c r="AP50298"/>
      <c r="AQ50298"/>
      <c r="AR50298"/>
      <c r="AS50298"/>
      <c r="AT50298"/>
      <c r="AU50298"/>
      <c r="AV50298"/>
      <c r="AW50298"/>
      <c r="AX50298"/>
      <c r="AY50298"/>
    </row>
    <row r="50299" spans="1:51" ht="10.15" customHeight="1" x14ac:dyDescent="0.2">
      <c r="A50299"/>
      <c r="B50299"/>
      <c r="C50299"/>
      <c r="D50299"/>
      <c r="E50299"/>
      <c r="F50299"/>
      <c r="G50299" s="67"/>
      <c r="H50299"/>
      <c r="I50299"/>
      <c r="J50299"/>
      <c r="K50299"/>
      <c r="L50299" s="124"/>
      <c r="M50299" s="74"/>
      <c r="N50299" s="77"/>
      <c r="O50299"/>
      <c r="P50299"/>
      <c r="Q50299"/>
      <c r="R50299"/>
      <c r="S50299" s="124"/>
      <c r="T50299" s="124"/>
      <c r="U50299" s="124"/>
      <c r="V50299" s="124"/>
      <c r="W50299" s="124"/>
      <c r="X50299" s="140"/>
      <c r="Y50299" s="96"/>
      <c r="Z50299" s="96"/>
      <c r="AA50299" s="96"/>
      <c r="AB50299" s="96"/>
      <c r="AC50299"/>
      <c r="AD50299" s="124"/>
      <c r="AE50299" s="81"/>
      <c r="AF50299"/>
      <c r="AG50299"/>
      <c r="AH50299"/>
      <c r="AI50299"/>
      <c r="AJ50299" s="77"/>
      <c r="AK50299"/>
      <c r="AL50299"/>
      <c r="AM50299"/>
      <c r="AN50299" s="111"/>
      <c r="AO50299"/>
      <c r="AP50299"/>
      <c r="AQ50299"/>
      <c r="AR50299"/>
      <c r="AS50299"/>
      <c r="AT50299"/>
      <c r="AU50299"/>
      <c r="AV50299"/>
      <c r="AW50299"/>
      <c r="AX50299"/>
      <c r="AY50299"/>
    </row>
    <row r="50300" spans="1:51" ht="10.15" customHeight="1" x14ac:dyDescent="0.2">
      <c r="A50300"/>
      <c r="B50300"/>
      <c r="C50300"/>
      <c r="D50300"/>
      <c r="E50300"/>
      <c r="F50300"/>
      <c r="G50300" s="67"/>
      <c r="H50300"/>
      <c r="I50300"/>
      <c r="J50300"/>
      <c r="K50300"/>
      <c r="L50300" s="124"/>
      <c r="M50300" s="74"/>
      <c r="N50300" s="77"/>
      <c r="O50300"/>
      <c r="P50300"/>
      <c r="Q50300"/>
      <c r="R50300"/>
      <c r="S50300" s="124"/>
      <c r="T50300" s="124"/>
      <c r="U50300" s="124"/>
      <c r="V50300" s="124"/>
      <c r="W50300" s="124"/>
      <c r="X50300" s="140"/>
      <c r="Y50300" s="96"/>
      <c r="Z50300" s="96"/>
      <c r="AA50300" s="96"/>
      <c r="AB50300" s="96"/>
      <c r="AC50300"/>
      <c r="AD50300" s="124"/>
      <c r="AE50300" s="81"/>
      <c r="AF50300"/>
      <c r="AG50300"/>
      <c r="AH50300"/>
      <c r="AI50300"/>
      <c r="AJ50300" s="77"/>
      <c r="AK50300"/>
      <c r="AL50300"/>
      <c r="AM50300"/>
      <c r="AN50300" s="111"/>
      <c r="AO50300"/>
      <c r="AP50300"/>
      <c r="AQ50300"/>
      <c r="AR50300"/>
      <c r="AS50300"/>
      <c r="AT50300"/>
      <c r="AU50300"/>
      <c r="AV50300"/>
      <c r="AW50300"/>
      <c r="AX50300"/>
      <c r="AY50300"/>
    </row>
    <row r="50301" spans="1:51" ht="10.15" customHeight="1" x14ac:dyDescent="0.2">
      <c r="A50301"/>
      <c r="B50301"/>
      <c r="C50301"/>
      <c r="D50301"/>
      <c r="E50301"/>
      <c r="F50301"/>
      <c r="G50301" s="67"/>
      <c r="H50301"/>
      <c r="I50301"/>
      <c r="J50301"/>
      <c r="K50301"/>
      <c r="L50301" s="124"/>
      <c r="M50301" s="74"/>
      <c r="N50301" s="77"/>
      <c r="O50301"/>
      <c r="P50301"/>
      <c r="Q50301"/>
      <c r="R50301"/>
      <c r="S50301" s="124"/>
      <c r="T50301" s="124"/>
      <c r="U50301" s="124"/>
      <c r="V50301" s="124"/>
      <c r="W50301" s="124"/>
      <c r="X50301" s="140"/>
      <c r="Y50301" s="96"/>
      <c r="Z50301" s="96"/>
      <c r="AA50301" s="96"/>
      <c r="AB50301" s="96"/>
      <c r="AC50301"/>
      <c r="AD50301" s="124"/>
      <c r="AE50301" s="81"/>
      <c r="AF50301"/>
      <c r="AG50301"/>
      <c r="AH50301"/>
      <c r="AI50301"/>
      <c r="AJ50301" s="77"/>
      <c r="AK50301"/>
      <c r="AL50301"/>
      <c r="AM50301"/>
      <c r="AN50301" s="111"/>
      <c r="AO50301"/>
      <c r="AP50301"/>
      <c r="AQ50301"/>
      <c r="AR50301"/>
      <c r="AS50301"/>
      <c r="AT50301"/>
      <c r="AU50301"/>
      <c r="AV50301"/>
      <c r="AW50301"/>
      <c r="AX50301"/>
      <c r="AY50301"/>
    </row>
    <row r="50302" spans="1:51" ht="10.15" customHeight="1" x14ac:dyDescent="0.2">
      <c r="A50302"/>
      <c r="B50302"/>
      <c r="C50302"/>
      <c r="D50302"/>
      <c r="E50302"/>
      <c r="F50302"/>
      <c r="G50302" s="67"/>
      <c r="H50302"/>
      <c r="I50302"/>
      <c r="J50302"/>
      <c r="K50302"/>
      <c r="L50302" s="124"/>
      <c r="M50302" s="74"/>
      <c r="N50302" s="77"/>
      <c r="O50302"/>
      <c r="P50302"/>
      <c r="Q50302"/>
      <c r="R50302"/>
      <c r="S50302" s="124"/>
      <c r="T50302" s="124"/>
      <c r="U50302" s="124"/>
      <c r="V50302" s="124"/>
      <c r="W50302" s="124"/>
      <c r="X50302" s="140"/>
      <c r="Y50302" s="96"/>
      <c r="Z50302" s="96"/>
      <c r="AA50302" s="96"/>
      <c r="AB50302" s="96"/>
      <c r="AC50302"/>
      <c r="AD50302" s="124"/>
      <c r="AE50302" s="81"/>
      <c r="AF50302"/>
      <c r="AG50302"/>
      <c r="AH50302"/>
      <c r="AI50302"/>
      <c r="AJ50302" s="77"/>
      <c r="AK50302"/>
      <c r="AL50302"/>
      <c r="AM50302"/>
      <c r="AN50302" s="111"/>
      <c r="AO50302"/>
      <c r="AP50302"/>
      <c r="AQ50302"/>
      <c r="AR50302"/>
      <c r="AS50302"/>
      <c r="AT50302"/>
      <c r="AU50302"/>
      <c r="AV50302"/>
      <c r="AW50302"/>
      <c r="AX50302"/>
      <c r="AY50302"/>
    </row>
    <row r="50303" spans="1:51" ht="10.15" customHeight="1" x14ac:dyDescent="0.2">
      <c r="A50303"/>
      <c r="B50303"/>
      <c r="C50303"/>
      <c r="D50303"/>
      <c r="E50303"/>
      <c r="F50303"/>
      <c r="G50303" s="67"/>
      <c r="H50303"/>
      <c r="I50303"/>
      <c r="J50303"/>
      <c r="K50303"/>
      <c r="L50303" s="124"/>
      <c r="M50303" s="74"/>
      <c r="N50303" s="77"/>
      <c r="O50303"/>
      <c r="P50303"/>
      <c r="Q50303"/>
      <c r="R50303"/>
      <c r="S50303" s="124"/>
      <c r="T50303" s="124"/>
      <c r="U50303" s="124"/>
      <c r="V50303" s="124"/>
      <c r="W50303" s="124"/>
      <c r="X50303" s="140"/>
      <c r="Y50303" s="96"/>
      <c r="Z50303" s="96"/>
      <c r="AA50303" s="96"/>
      <c r="AB50303" s="96"/>
      <c r="AC50303"/>
      <c r="AD50303" s="124"/>
      <c r="AE50303" s="81"/>
      <c r="AF50303"/>
      <c r="AG50303"/>
      <c r="AH50303"/>
      <c r="AI50303"/>
      <c r="AJ50303" s="77"/>
      <c r="AK50303"/>
      <c r="AL50303"/>
      <c r="AM50303"/>
      <c r="AN50303" s="111"/>
      <c r="AO50303"/>
      <c r="AP50303"/>
      <c r="AQ50303"/>
      <c r="AR50303"/>
      <c r="AS50303"/>
      <c r="AT50303"/>
      <c r="AU50303"/>
      <c r="AV50303"/>
      <c r="AW50303"/>
      <c r="AX50303"/>
      <c r="AY50303"/>
    </row>
    <row r="50304" spans="1:51" ht="10.15" customHeight="1" x14ac:dyDescent="0.2">
      <c r="A50304"/>
      <c r="B50304"/>
      <c r="C50304"/>
      <c r="D50304"/>
      <c r="E50304"/>
      <c r="F50304"/>
      <c r="G50304" s="67"/>
      <c r="H50304"/>
      <c r="I50304"/>
      <c r="J50304"/>
      <c r="K50304"/>
      <c r="L50304" s="124"/>
      <c r="M50304" s="74"/>
      <c r="N50304" s="77"/>
      <c r="O50304"/>
      <c r="P50304"/>
      <c r="Q50304"/>
      <c r="R50304"/>
      <c r="S50304" s="124"/>
      <c r="T50304" s="124"/>
      <c r="U50304" s="124"/>
      <c r="V50304" s="124"/>
      <c r="W50304" s="124"/>
      <c r="X50304" s="140"/>
      <c r="Y50304" s="96"/>
      <c r="Z50304" s="96"/>
      <c r="AA50304" s="96"/>
      <c r="AB50304" s="96"/>
      <c r="AC50304"/>
      <c r="AD50304" s="124"/>
      <c r="AE50304" s="81"/>
      <c r="AF50304"/>
      <c r="AG50304"/>
      <c r="AH50304"/>
      <c r="AI50304"/>
      <c r="AJ50304" s="77"/>
      <c r="AK50304"/>
      <c r="AL50304"/>
      <c r="AM50304"/>
      <c r="AN50304" s="111"/>
      <c r="AO50304"/>
      <c r="AP50304"/>
      <c r="AQ50304"/>
      <c r="AR50304"/>
      <c r="AS50304"/>
      <c r="AT50304"/>
      <c r="AU50304"/>
      <c r="AV50304"/>
      <c r="AW50304"/>
      <c r="AX50304"/>
      <c r="AY50304"/>
    </row>
    <row r="50305" spans="1:51" ht="10.15" customHeight="1" x14ac:dyDescent="0.2">
      <c r="A50305"/>
      <c r="B50305"/>
      <c r="C50305"/>
      <c r="D50305"/>
      <c r="E50305"/>
      <c r="F50305"/>
      <c r="G50305" s="67"/>
      <c r="H50305"/>
      <c r="I50305"/>
      <c r="J50305"/>
      <c r="K50305"/>
      <c r="L50305" s="124"/>
      <c r="M50305" s="74"/>
      <c r="N50305" s="77"/>
      <c r="O50305"/>
      <c r="P50305"/>
      <c r="Q50305"/>
      <c r="R50305"/>
      <c r="S50305" s="124"/>
      <c r="T50305" s="124"/>
      <c r="U50305" s="124"/>
      <c r="V50305" s="124"/>
      <c r="W50305" s="124"/>
      <c r="X50305" s="140"/>
      <c r="Y50305" s="96"/>
      <c r="Z50305" s="96"/>
      <c r="AA50305" s="96"/>
      <c r="AB50305" s="96"/>
      <c r="AC50305"/>
      <c r="AD50305" s="124"/>
      <c r="AE50305" s="81"/>
      <c r="AF50305"/>
      <c r="AG50305"/>
      <c r="AH50305"/>
      <c r="AI50305"/>
      <c r="AJ50305" s="77"/>
      <c r="AK50305"/>
      <c r="AL50305"/>
      <c r="AM50305"/>
      <c r="AN50305" s="111"/>
      <c r="AO50305"/>
      <c r="AP50305"/>
      <c r="AQ50305"/>
      <c r="AR50305"/>
      <c r="AS50305"/>
      <c r="AT50305"/>
      <c r="AU50305"/>
      <c r="AV50305"/>
      <c r="AW50305"/>
      <c r="AX50305"/>
      <c r="AY50305"/>
    </row>
    <row r="50306" spans="1:51" ht="10.15" customHeight="1" x14ac:dyDescent="0.2">
      <c r="A50306"/>
      <c r="B50306"/>
      <c r="C50306"/>
      <c r="D50306"/>
      <c r="E50306"/>
      <c r="F50306"/>
      <c r="G50306" s="67"/>
      <c r="H50306"/>
      <c r="I50306"/>
      <c r="J50306"/>
      <c r="K50306"/>
      <c r="L50306" s="124"/>
      <c r="M50306" s="74"/>
      <c r="N50306" s="77"/>
      <c r="O50306"/>
      <c r="P50306"/>
      <c r="Q50306"/>
      <c r="R50306"/>
      <c r="S50306" s="124"/>
      <c r="T50306" s="124"/>
      <c r="U50306" s="124"/>
      <c r="V50306" s="124"/>
      <c r="W50306" s="124"/>
      <c r="X50306" s="140"/>
      <c r="Y50306" s="96"/>
      <c r="Z50306" s="96"/>
      <c r="AA50306" s="96"/>
      <c r="AB50306" s="96"/>
      <c r="AC50306"/>
      <c r="AD50306" s="124"/>
      <c r="AE50306" s="81"/>
      <c r="AF50306"/>
      <c r="AG50306"/>
      <c r="AH50306"/>
      <c r="AI50306"/>
      <c r="AJ50306" s="77"/>
      <c r="AK50306"/>
      <c r="AL50306"/>
      <c r="AM50306"/>
      <c r="AN50306" s="111"/>
      <c r="AO50306"/>
      <c r="AP50306"/>
      <c r="AQ50306"/>
      <c r="AR50306"/>
      <c r="AS50306"/>
      <c r="AT50306"/>
      <c r="AU50306"/>
      <c r="AV50306"/>
      <c r="AW50306"/>
      <c r="AX50306"/>
      <c r="AY50306"/>
    </row>
    <row r="50307" spans="1:51" ht="10.15" customHeight="1" x14ac:dyDescent="0.2">
      <c r="A50307"/>
      <c r="B50307"/>
      <c r="C50307"/>
      <c r="D50307"/>
      <c r="E50307"/>
      <c r="F50307"/>
      <c r="G50307" s="67"/>
      <c r="H50307"/>
      <c r="I50307"/>
      <c r="J50307"/>
      <c r="K50307"/>
      <c r="L50307" s="124"/>
      <c r="M50307" s="74"/>
      <c r="N50307" s="77"/>
      <c r="O50307"/>
      <c r="P50307"/>
      <c r="Q50307"/>
      <c r="R50307"/>
      <c r="S50307" s="124"/>
      <c r="T50307" s="124"/>
      <c r="U50307" s="124"/>
      <c r="V50307" s="124"/>
      <c r="W50307" s="124"/>
      <c r="X50307" s="140"/>
      <c r="Y50307" s="96"/>
      <c r="Z50307" s="96"/>
      <c r="AA50307" s="96"/>
      <c r="AB50307" s="96"/>
      <c r="AC50307"/>
      <c r="AD50307" s="124"/>
      <c r="AE50307" s="81"/>
      <c r="AF50307"/>
      <c r="AG50307"/>
      <c r="AH50307"/>
      <c r="AI50307"/>
      <c r="AJ50307" s="77"/>
      <c r="AK50307"/>
      <c r="AL50307"/>
      <c r="AM50307"/>
      <c r="AN50307" s="111"/>
      <c r="AO50307"/>
      <c r="AP50307"/>
      <c r="AQ50307"/>
      <c r="AR50307"/>
      <c r="AS50307"/>
      <c r="AT50307"/>
      <c r="AU50307"/>
      <c r="AV50307"/>
      <c r="AW50307"/>
      <c r="AX50307"/>
      <c r="AY50307"/>
    </row>
    <row r="50308" spans="1:51" ht="10.15" customHeight="1" x14ac:dyDescent="0.2">
      <c r="A50308"/>
      <c r="B50308"/>
      <c r="C50308"/>
      <c r="D50308"/>
      <c r="E50308"/>
      <c r="F50308"/>
      <c r="G50308" s="67"/>
      <c r="H50308"/>
      <c r="I50308"/>
      <c r="J50308"/>
      <c r="K50308"/>
      <c r="L50308" s="124"/>
      <c r="M50308" s="74"/>
      <c r="N50308" s="77"/>
      <c r="O50308"/>
      <c r="P50308"/>
      <c r="Q50308"/>
      <c r="R50308"/>
      <c r="S50308" s="124"/>
      <c r="T50308" s="124"/>
      <c r="U50308" s="124"/>
      <c r="V50308" s="124"/>
      <c r="W50308" s="124"/>
      <c r="X50308" s="140"/>
      <c r="Y50308" s="96"/>
      <c r="Z50308" s="96"/>
      <c r="AA50308" s="96"/>
      <c r="AB50308" s="96"/>
      <c r="AC50308"/>
      <c r="AD50308" s="124"/>
      <c r="AE50308" s="81"/>
      <c r="AF50308"/>
      <c r="AG50308"/>
      <c r="AH50308"/>
      <c r="AI50308"/>
      <c r="AJ50308" s="77"/>
      <c r="AK50308"/>
      <c r="AL50308"/>
      <c r="AM50308"/>
      <c r="AN50308" s="111"/>
      <c r="AO50308"/>
      <c r="AP50308"/>
      <c r="AQ50308"/>
      <c r="AR50308"/>
      <c r="AS50308"/>
      <c r="AT50308"/>
      <c r="AU50308"/>
      <c r="AV50308"/>
      <c r="AW50308"/>
      <c r="AX50308"/>
      <c r="AY50308"/>
    </row>
    <row r="50309" spans="1:51" ht="10.15" customHeight="1" x14ac:dyDescent="0.2">
      <c r="A50309"/>
      <c r="B50309"/>
      <c r="C50309"/>
      <c r="D50309"/>
      <c r="E50309"/>
      <c r="F50309"/>
      <c r="G50309" s="67"/>
      <c r="H50309"/>
      <c r="I50309"/>
      <c r="J50309"/>
      <c r="K50309"/>
      <c r="L50309" s="124"/>
      <c r="M50309" s="74"/>
      <c r="N50309" s="77"/>
      <c r="O50309"/>
      <c r="P50309"/>
      <c r="Q50309"/>
      <c r="R50309"/>
      <c r="S50309" s="124"/>
      <c r="T50309" s="124"/>
      <c r="U50309" s="124"/>
      <c r="V50309" s="124"/>
      <c r="W50309" s="124"/>
      <c r="X50309" s="140"/>
      <c r="Y50309" s="96"/>
      <c r="Z50309" s="96"/>
      <c r="AA50309" s="96"/>
      <c r="AB50309" s="96"/>
      <c r="AC50309"/>
      <c r="AD50309" s="124"/>
      <c r="AE50309" s="81"/>
      <c r="AF50309"/>
      <c r="AG50309"/>
      <c r="AH50309"/>
      <c r="AI50309"/>
      <c r="AJ50309" s="77"/>
      <c r="AK50309"/>
      <c r="AL50309"/>
      <c r="AM50309"/>
      <c r="AN50309" s="111"/>
      <c r="AO50309"/>
      <c r="AP50309"/>
      <c r="AQ50309"/>
      <c r="AR50309"/>
      <c r="AS50309"/>
      <c r="AT50309"/>
      <c r="AU50309"/>
      <c r="AV50309"/>
      <c r="AW50309"/>
      <c r="AX50309"/>
      <c r="AY50309"/>
    </row>
    <row r="50310" spans="1:51" ht="10.15" customHeight="1" x14ac:dyDescent="0.2">
      <c r="A50310"/>
      <c r="B50310"/>
      <c r="C50310"/>
      <c r="D50310"/>
      <c r="E50310"/>
      <c r="F50310"/>
      <c r="G50310" s="67"/>
      <c r="H50310"/>
      <c r="I50310"/>
      <c r="J50310"/>
      <c r="K50310"/>
      <c r="L50310" s="124"/>
      <c r="M50310" s="74"/>
      <c r="N50310" s="77"/>
      <c r="O50310"/>
      <c r="P50310"/>
      <c r="Q50310"/>
      <c r="R50310"/>
      <c r="S50310" s="124"/>
      <c r="T50310" s="124"/>
      <c r="U50310" s="124"/>
      <c r="V50310" s="124"/>
      <c r="W50310" s="124"/>
      <c r="X50310" s="140"/>
      <c r="Y50310" s="96"/>
      <c r="Z50310" s="96"/>
      <c r="AA50310" s="96"/>
      <c r="AB50310" s="96"/>
      <c r="AC50310"/>
      <c r="AD50310" s="124"/>
      <c r="AE50310" s="81"/>
      <c r="AF50310"/>
      <c r="AG50310"/>
      <c r="AH50310"/>
      <c r="AI50310"/>
      <c r="AJ50310" s="77"/>
      <c r="AK50310"/>
      <c r="AL50310"/>
      <c r="AM50310"/>
      <c r="AN50310" s="111"/>
      <c r="AO50310"/>
      <c r="AP50310"/>
      <c r="AQ50310"/>
      <c r="AR50310"/>
      <c r="AS50310"/>
      <c r="AT50310"/>
      <c r="AU50310"/>
      <c r="AV50310"/>
      <c r="AW50310"/>
      <c r="AX50310"/>
      <c r="AY50310"/>
    </row>
    <row r="50311" spans="1:51" ht="10.15" customHeight="1" x14ac:dyDescent="0.2">
      <c r="A50311"/>
      <c r="B50311"/>
      <c r="C50311"/>
      <c r="D50311"/>
      <c r="E50311"/>
      <c r="F50311"/>
      <c r="G50311" s="67"/>
      <c r="H50311"/>
      <c r="I50311"/>
      <c r="J50311"/>
      <c r="K50311"/>
      <c r="L50311" s="124"/>
      <c r="M50311" s="74"/>
      <c r="N50311" s="77"/>
      <c r="O50311"/>
      <c r="P50311"/>
      <c r="Q50311"/>
      <c r="R50311"/>
      <c r="S50311" s="124"/>
      <c r="T50311" s="124"/>
      <c r="U50311" s="124"/>
      <c r="V50311" s="124"/>
      <c r="W50311" s="124"/>
      <c r="X50311" s="140"/>
      <c r="Y50311" s="96"/>
      <c r="Z50311" s="96"/>
      <c r="AA50311" s="96"/>
      <c r="AB50311" s="96"/>
      <c r="AC50311"/>
      <c r="AD50311" s="124"/>
      <c r="AE50311" s="81"/>
      <c r="AF50311"/>
      <c r="AG50311"/>
      <c r="AH50311"/>
      <c r="AI50311"/>
      <c r="AJ50311" s="77"/>
      <c r="AK50311"/>
      <c r="AL50311"/>
      <c r="AM50311"/>
      <c r="AN50311" s="111"/>
      <c r="AO50311"/>
      <c r="AP50311"/>
      <c r="AQ50311"/>
      <c r="AR50311"/>
      <c r="AS50311"/>
      <c r="AT50311"/>
      <c r="AU50311"/>
      <c r="AV50311"/>
      <c r="AW50311"/>
      <c r="AX50311"/>
      <c r="AY50311"/>
    </row>
    <row r="50312" spans="1:51" ht="10.15" customHeight="1" x14ac:dyDescent="0.2">
      <c r="A50312"/>
      <c r="B50312"/>
      <c r="C50312"/>
      <c r="D50312"/>
      <c r="E50312"/>
      <c r="F50312"/>
      <c r="G50312" s="67"/>
      <c r="H50312"/>
      <c r="I50312"/>
      <c r="J50312"/>
      <c r="K50312"/>
      <c r="L50312" s="124"/>
      <c r="M50312" s="74"/>
      <c r="N50312" s="77"/>
      <c r="O50312"/>
      <c r="P50312"/>
      <c r="Q50312"/>
      <c r="R50312"/>
      <c r="S50312" s="124"/>
      <c r="T50312" s="124"/>
      <c r="U50312" s="124"/>
      <c r="V50312" s="124"/>
      <c r="W50312" s="124"/>
      <c r="X50312" s="140"/>
      <c r="Y50312" s="96"/>
      <c r="Z50312" s="96"/>
      <c r="AA50312" s="96"/>
      <c r="AB50312" s="96"/>
      <c r="AC50312"/>
      <c r="AD50312" s="124"/>
      <c r="AE50312" s="81"/>
      <c r="AF50312"/>
      <c r="AG50312"/>
      <c r="AH50312"/>
      <c r="AI50312"/>
      <c r="AJ50312" s="77"/>
      <c r="AK50312"/>
      <c r="AL50312"/>
      <c r="AM50312"/>
      <c r="AN50312" s="111"/>
      <c r="AO50312"/>
      <c r="AP50312"/>
      <c r="AQ50312"/>
      <c r="AR50312"/>
      <c r="AS50312"/>
      <c r="AT50312"/>
      <c r="AU50312"/>
      <c r="AV50312"/>
      <c r="AW50312"/>
      <c r="AX50312"/>
      <c r="AY50312"/>
    </row>
    <row r="50313" spans="1:51" ht="10.15" customHeight="1" x14ac:dyDescent="0.2">
      <c r="A50313"/>
      <c r="B50313"/>
      <c r="C50313"/>
      <c r="D50313"/>
      <c r="E50313"/>
      <c r="F50313"/>
      <c r="G50313" s="67"/>
      <c r="H50313"/>
      <c r="I50313"/>
      <c r="J50313"/>
      <c r="K50313"/>
      <c r="L50313" s="124"/>
      <c r="M50313" s="74"/>
      <c r="N50313" s="77"/>
      <c r="O50313"/>
      <c r="P50313"/>
      <c r="Q50313"/>
      <c r="R50313"/>
      <c r="S50313" s="124"/>
      <c r="T50313" s="124"/>
      <c r="U50313" s="124"/>
      <c r="V50313" s="124"/>
      <c r="W50313" s="124"/>
      <c r="X50313" s="140"/>
      <c r="Y50313" s="96"/>
      <c r="Z50313" s="96"/>
      <c r="AA50313" s="96"/>
      <c r="AB50313" s="96"/>
      <c r="AC50313"/>
      <c r="AD50313" s="124"/>
      <c r="AE50313" s="81"/>
      <c r="AF50313"/>
      <c r="AG50313"/>
      <c r="AH50313"/>
      <c r="AI50313"/>
      <c r="AJ50313" s="77"/>
      <c r="AK50313"/>
      <c r="AL50313"/>
      <c r="AM50313"/>
      <c r="AN50313" s="111"/>
      <c r="AO50313"/>
      <c r="AP50313"/>
      <c r="AQ50313"/>
      <c r="AR50313"/>
      <c r="AS50313"/>
      <c r="AT50313"/>
      <c r="AU50313"/>
      <c r="AV50313"/>
      <c r="AW50313"/>
      <c r="AX50313"/>
      <c r="AY50313"/>
    </row>
    <row r="50314" spans="1:51" ht="10.15" customHeight="1" x14ac:dyDescent="0.2">
      <c r="A50314"/>
      <c r="B50314"/>
      <c r="C50314"/>
      <c r="D50314"/>
      <c r="E50314"/>
      <c r="F50314"/>
      <c r="G50314" s="67"/>
      <c r="H50314"/>
      <c r="I50314"/>
      <c r="J50314"/>
      <c r="K50314"/>
      <c r="L50314" s="124"/>
      <c r="M50314" s="74"/>
      <c r="N50314" s="77"/>
      <c r="O50314"/>
      <c r="P50314"/>
      <c r="Q50314"/>
      <c r="R50314"/>
      <c r="S50314" s="124"/>
      <c r="T50314" s="124"/>
      <c r="U50314" s="124"/>
      <c r="V50314" s="124"/>
      <c r="W50314" s="124"/>
      <c r="X50314" s="140"/>
      <c r="Y50314" s="96"/>
      <c r="Z50314" s="96"/>
      <c r="AA50314" s="96"/>
      <c r="AB50314" s="96"/>
      <c r="AC50314"/>
      <c r="AD50314" s="124"/>
      <c r="AE50314" s="81"/>
      <c r="AF50314"/>
      <c r="AG50314"/>
      <c r="AH50314"/>
      <c r="AI50314"/>
      <c r="AJ50314" s="77"/>
      <c r="AK50314"/>
      <c r="AL50314"/>
      <c r="AM50314"/>
      <c r="AN50314" s="111"/>
      <c r="AO50314"/>
      <c r="AP50314"/>
      <c r="AQ50314"/>
      <c r="AR50314"/>
      <c r="AS50314"/>
      <c r="AT50314"/>
      <c r="AU50314"/>
      <c r="AV50314"/>
      <c r="AW50314"/>
      <c r="AX50314"/>
      <c r="AY50314"/>
    </row>
    <row r="50315" spans="1:51" ht="10.15" customHeight="1" x14ac:dyDescent="0.2">
      <c r="A50315"/>
      <c r="B50315"/>
      <c r="C50315"/>
      <c r="D50315"/>
      <c r="E50315"/>
      <c r="F50315"/>
      <c r="G50315" s="67"/>
      <c r="H50315"/>
      <c r="I50315"/>
      <c r="J50315"/>
      <c r="K50315"/>
      <c r="L50315" s="124"/>
      <c r="M50315" s="74"/>
      <c r="N50315" s="77"/>
      <c r="O50315"/>
      <c r="P50315"/>
      <c r="Q50315"/>
      <c r="R50315"/>
      <c r="S50315" s="124"/>
      <c r="T50315" s="124"/>
      <c r="U50315" s="124"/>
      <c r="V50315" s="124"/>
      <c r="W50315" s="124"/>
      <c r="X50315" s="140"/>
      <c r="Y50315" s="96"/>
      <c r="Z50315" s="96"/>
      <c r="AA50315" s="96"/>
      <c r="AB50315" s="96"/>
      <c r="AC50315"/>
      <c r="AD50315" s="124"/>
      <c r="AE50315" s="81"/>
      <c r="AF50315"/>
      <c r="AG50315"/>
      <c r="AH50315"/>
      <c r="AI50315"/>
      <c r="AJ50315" s="77"/>
      <c r="AK50315"/>
      <c r="AL50315"/>
      <c r="AM50315"/>
      <c r="AN50315" s="111"/>
      <c r="AO50315"/>
      <c r="AP50315"/>
      <c r="AQ50315"/>
      <c r="AR50315"/>
      <c r="AS50315"/>
      <c r="AT50315"/>
      <c r="AU50315"/>
      <c r="AV50315"/>
      <c r="AW50315"/>
      <c r="AX50315"/>
      <c r="AY50315"/>
    </row>
    <row r="50316" spans="1:51" ht="10.15" customHeight="1" x14ac:dyDescent="0.2">
      <c r="A50316"/>
      <c r="B50316"/>
      <c r="C50316"/>
      <c r="D50316"/>
      <c r="E50316"/>
      <c r="F50316"/>
      <c r="G50316" s="67"/>
      <c r="H50316"/>
      <c r="I50316"/>
      <c r="J50316"/>
      <c r="K50316"/>
      <c r="L50316" s="124"/>
      <c r="M50316" s="74"/>
      <c r="N50316" s="77"/>
      <c r="O50316"/>
      <c r="P50316"/>
      <c r="Q50316"/>
      <c r="R50316"/>
      <c r="S50316" s="124"/>
      <c r="T50316" s="124"/>
      <c r="U50316" s="124"/>
      <c r="V50316" s="124"/>
      <c r="W50316" s="124"/>
      <c r="X50316" s="140"/>
      <c r="Y50316" s="96"/>
      <c r="Z50316" s="96"/>
      <c r="AA50316" s="96"/>
      <c r="AB50316" s="96"/>
      <c r="AC50316"/>
      <c r="AD50316" s="124"/>
      <c r="AE50316" s="81"/>
      <c r="AF50316"/>
      <c r="AG50316"/>
      <c r="AH50316"/>
      <c r="AI50316"/>
      <c r="AJ50316" s="77"/>
      <c r="AK50316"/>
      <c r="AL50316"/>
      <c r="AM50316"/>
      <c r="AN50316" s="111"/>
      <c r="AO50316"/>
      <c r="AP50316"/>
      <c r="AQ50316"/>
      <c r="AR50316"/>
      <c r="AS50316"/>
      <c r="AT50316"/>
      <c r="AU50316"/>
      <c r="AV50316"/>
      <c r="AW50316"/>
      <c r="AX50316"/>
      <c r="AY50316"/>
    </row>
    <row r="50317" spans="1:51" ht="10.15" customHeight="1" x14ac:dyDescent="0.2">
      <c r="A50317"/>
      <c r="B50317"/>
      <c r="C50317"/>
      <c r="D50317"/>
      <c r="E50317"/>
      <c r="F50317"/>
      <c r="G50317" s="67"/>
      <c r="H50317"/>
      <c r="I50317"/>
      <c r="J50317"/>
      <c r="K50317"/>
      <c r="L50317" s="124"/>
      <c r="M50317" s="74"/>
      <c r="N50317" s="77"/>
      <c r="O50317"/>
      <c r="P50317"/>
      <c r="Q50317"/>
      <c r="R50317"/>
      <c r="S50317" s="124"/>
      <c r="T50317" s="124"/>
      <c r="U50317" s="124"/>
      <c r="V50317" s="124"/>
      <c r="W50317" s="124"/>
      <c r="X50317" s="140"/>
      <c r="Y50317" s="96"/>
      <c r="Z50317" s="96"/>
      <c r="AA50317" s="96"/>
      <c r="AB50317" s="96"/>
      <c r="AC50317"/>
      <c r="AD50317" s="124"/>
      <c r="AE50317" s="81"/>
      <c r="AF50317"/>
      <c r="AG50317"/>
      <c r="AH50317"/>
      <c r="AI50317"/>
      <c r="AJ50317" s="77"/>
      <c r="AK50317"/>
      <c r="AL50317"/>
      <c r="AM50317"/>
      <c r="AN50317" s="111"/>
      <c r="AO50317"/>
      <c r="AP50317"/>
      <c r="AQ50317"/>
      <c r="AR50317"/>
      <c r="AS50317"/>
      <c r="AT50317"/>
      <c r="AU50317"/>
      <c r="AV50317"/>
      <c r="AW50317"/>
      <c r="AX50317"/>
      <c r="AY50317"/>
    </row>
    <row r="50318" spans="1:51" ht="10.15" customHeight="1" x14ac:dyDescent="0.2">
      <c r="A50318"/>
      <c r="B50318"/>
      <c r="C50318"/>
      <c r="D50318"/>
      <c r="E50318"/>
      <c r="F50318"/>
      <c r="G50318" s="67"/>
      <c r="H50318"/>
      <c r="I50318"/>
      <c r="J50318"/>
      <c r="K50318"/>
      <c r="L50318" s="124"/>
      <c r="M50318" s="74"/>
      <c r="N50318" s="77"/>
      <c r="O50318"/>
      <c r="P50318"/>
      <c r="Q50318"/>
      <c r="R50318"/>
      <c r="S50318" s="124"/>
      <c r="T50318" s="124"/>
      <c r="U50318" s="124"/>
      <c r="V50318" s="124"/>
      <c r="W50318" s="124"/>
      <c r="X50318" s="140"/>
      <c r="Y50318" s="96"/>
      <c r="Z50318" s="96"/>
      <c r="AA50318" s="96"/>
      <c r="AB50318" s="96"/>
      <c r="AC50318"/>
      <c r="AD50318" s="124"/>
      <c r="AE50318" s="81"/>
      <c r="AF50318"/>
      <c r="AG50318"/>
      <c r="AH50318"/>
      <c r="AI50318"/>
      <c r="AJ50318" s="77"/>
      <c r="AK50318"/>
      <c r="AL50318"/>
      <c r="AM50318"/>
      <c r="AN50318" s="111"/>
      <c r="AO50318"/>
      <c r="AP50318"/>
      <c r="AQ50318"/>
      <c r="AR50318"/>
      <c r="AS50318"/>
      <c r="AT50318"/>
      <c r="AU50318"/>
      <c r="AV50318"/>
      <c r="AW50318"/>
      <c r="AX50318"/>
      <c r="AY50318"/>
    </row>
    <row r="50319" spans="1:51" ht="10.15" customHeight="1" x14ac:dyDescent="0.2">
      <c r="A50319"/>
      <c r="B50319"/>
      <c r="C50319"/>
      <c r="D50319"/>
      <c r="E50319"/>
      <c r="F50319"/>
      <c r="G50319" s="67"/>
      <c r="H50319"/>
      <c r="I50319"/>
      <c r="J50319"/>
      <c r="K50319"/>
      <c r="L50319" s="124"/>
      <c r="M50319" s="74"/>
      <c r="N50319" s="77"/>
      <c r="O50319"/>
      <c r="P50319"/>
      <c r="Q50319"/>
      <c r="R50319"/>
      <c r="S50319" s="124"/>
      <c r="T50319" s="124"/>
      <c r="U50319" s="124"/>
      <c r="V50319" s="124"/>
      <c r="W50319" s="124"/>
      <c r="X50319" s="140"/>
      <c r="Y50319" s="96"/>
      <c r="Z50319" s="96"/>
      <c r="AA50319" s="96"/>
      <c r="AB50319" s="96"/>
      <c r="AC50319"/>
      <c r="AD50319" s="124"/>
      <c r="AE50319" s="81"/>
      <c r="AF50319"/>
      <c r="AG50319"/>
      <c r="AH50319"/>
      <c r="AI50319"/>
      <c r="AJ50319" s="77"/>
      <c r="AK50319"/>
      <c r="AL50319"/>
      <c r="AM50319"/>
      <c r="AN50319" s="111"/>
      <c r="AO50319"/>
      <c r="AP50319"/>
      <c r="AQ50319"/>
      <c r="AR50319"/>
      <c r="AS50319"/>
      <c r="AT50319"/>
      <c r="AU50319"/>
      <c r="AV50319"/>
      <c r="AW50319"/>
      <c r="AX50319"/>
      <c r="AY50319"/>
    </row>
    <row r="50320" spans="1:51" ht="10.15" customHeight="1" x14ac:dyDescent="0.2">
      <c r="A50320"/>
      <c r="B50320"/>
      <c r="C50320"/>
      <c r="D50320"/>
      <c r="E50320"/>
      <c r="F50320"/>
      <c r="G50320" s="67"/>
      <c r="H50320"/>
      <c r="I50320"/>
      <c r="J50320"/>
      <c r="K50320"/>
      <c r="L50320" s="124"/>
      <c r="M50320" s="74"/>
      <c r="N50320" s="77"/>
      <c r="O50320"/>
      <c r="P50320"/>
      <c r="Q50320"/>
      <c r="R50320"/>
      <c r="S50320" s="124"/>
      <c r="T50320" s="124"/>
      <c r="U50320" s="124"/>
      <c r="V50320" s="124"/>
      <c r="W50320" s="124"/>
      <c r="X50320" s="140"/>
      <c r="Y50320" s="96"/>
      <c r="Z50320" s="96"/>
      <c r="AA50320" s="96"/>
      <c r="AB50320" s="96"/>
      <c r="AC50320"/>
      <c r="AD50320" s="124"/>
      <c r="AE50320" s="81"/>
      <c r="AF50320"/>
      <c r="AG50320"/>
      <c r="AH50320"/>
      <c r="AI50320"/>
      <c r="AJ50320" s="77"/>
      <c r="AK50320"/>
      <c r="AL50320"/>
      <c r="AM50320"/>
      <c r="AN50320" s="111"/>
      <c r="AO50320"/>
      <c r="AP50320"/>
      <c r="AQ50320"/>
      <c r="AR50320"/>
      <c r="AS50320"/>
      <c r="AT50320"/>
      <c r="AU50320"/>
      <c r="AV50320"/>
      <c r="AW50320"/>
      <c r="AX50320"/>
      <c r="AY50320"/>
    </row>
    <row r="50321" spans="1:51" ht="10.15" customHeight="1" x14ac:dyDescent="0.2">
      <c r="A50321"/>
      <c r="B50321"/>
      <c r="C50321"/>
      <c r="D50321"/>
      <c r="E50321"/>
      <c r="F50321"/>
      <c r="G50321" s="67"/>
      <c r="H50321"/>
      <c r="I50321"/>
      <c r="J50321"/>
      <c r="K50321"/>
      <c r="L50321" s="124"/>
      <c r="M50321" s="74"/>
      <c r="N50321" s="77"/>
      <c r="O50321"/>
      <c r="P50321"/>
      <c r="Q50321"/>
      <c r="R50321"/>
      <c r="S50321" s="124"/>
      <c r="T50321" s="124"/>
      <c r="U50321" s="124"/>
      <c r="V50321" s="124"/>
      <c r="W50321" s="124"/>
      <c r="X50321" s="140"/>
      <c r="Y50321" s="96"/>
      <c r="Z50321" s="96"/>
      <c r="AA50321" s="96"/>
      <c r="AB50321" s="96"/>
      <c r="AC50321"/>
      <c r="AD50321" s="124"/>
      <c r="AE50321" s="81"/>
      <c r="AF50321"/>
      <c r="AG50321"/>
      <c r="AH50321"/>
      <c r="AI50321"/>
      <c r="AJ50321" s="77"/>
      <c r="AK50321"/>
      <c r="AL50321"/>
      <c r="AM50321"/>
      <c r="AN50321" s="111"/>
      <c r="AO50321"/>
      <c r="AP50321"/>
      <c r="AQ50321"/>
      <c r="AR50321"/>
      <c r="AS50321"/>
      <c r="AT50321"/>
      <c r="AU50321"/>
      <c r="AV50321"/>
      <c r="AW50321"/>
      <c r="AX50321"/>
      <c r="AY50321"/>
    </row>
    <row r="50322" spans="1:51" ht="10.15" customHeight="1" x14ac:dyDescent="0.2">
      <c r="A50322"/>
      <c r="B50322"/>
      <c r="C50322"/>
      <c r="D50322"/>
      <c r="E50322"/>
      <c r="F50322"/>
      <c r="G50322" s="67"/>
      <c r="H50322"/>
      <c r="I50322"/>
      <c r="J50322"/>
      <c r="K50322"/>
      <c r="L50322" s="124"/>
      <c r="M50322" s="74"/>
      <c r="N50322" s="77"/>
      <c r="O50322"/>
      <c r="P50322"/>
      <c r="Q50322"/>
      <c r="R50322"/>
      <c r="S50322" s="124"/>
      <c r="T50322" s="124"/>
      <c r="U50322" s="124"/>
      <c r="V50322" s="124"/>
      <c r="W50322" s="124"/>
      <c r="X50322" s="140"/>
      <c r="Y50322" s="96"/>
      <c r="Z50322" s="96"/>
      <c r="AA50322" s="96"/>
      <c r="AB50322" s="96"/>
      <c r="AC50322"/>
      <c r="AD50322" s="124"/>
      <c r="AE50322" s="81"/>
      <c r="AF50322"/>
      <c r="AG50322"/>
      <c r="AH50322"/>
      <c r="AI50322"/>
      <c r="AJ50322" s="77"/>
      <c r="AK50322"/>
      <c r="AL50322"/>
      <c r="AM50322"/>
      <c r="AN50322" s="111"/>
      <c r="AO50322"/>
      <c r="AP50322"/>
      <c r="AQ50322"/>
      <c r="AR50322"/>
      <c r="AS50322"/>
      <c r="AT50322"/>
      <c r="AU50322"/>
      <c r="AV50322"/>
      <c r="AW50322"/>
      <c r="AX50322"/>
      <c r="AY50322"/>
    </row>
    <row r="50323" spans="1:51" ht="10.15" customHeight="1" x14ac:dyDescent="0.2">
      <c r="A50323"/>
      <c r="B50323"/>
      <c r="C50323"/>
      <c r="D50323"/>
      <c r="E50323"/>
      <c r="F50323"/>
      <c r="G50323" s="67"/>
      <c r="H50323"/>
      <c r="I50323"/>
      <c r="J50323"/>
      <c r="K50323"/>
      <c r="L50323" s="124"/>
      <c r="M50323" s="74"/>
      <c r="N50323" s="77"/>
      <c r="O50323"/>
      <c r="P50323"/>
      <c r="Q50323"/>
      <c r="R50323"/>
      <c r="S50323" s="124"/>
      <c r="T50323" s="124"/>
      <c r="U50323" s="124"/>
      <c r="V50323" s="124"/>
      <c r="W50323" s="124"/>
      <c r="X50323" s="140"/>
      <c r="Y50323" s="96"/>
      <c r="Z50323" s="96"/>
      <c r="AA50323" s="96"/>
      <c r="AB50323" s="96"/>
      <c r="AC50323"/>
      <c r="AD50323" s="124"/>
      <c r="AE50323" s="81"/>
      <c r="AF50323"/>
      <c r="AG50323"/>
      <c r="AH50323"/>
      <c r="AI50323"/>
      <c r="AJ50323" s="77"/>
      <c r="AK50323"/>
      <c r="AL50323"/>
      <c r="AM50323"/>
      <c r="AN50323" s="111"/>
      <c r="AO50323"/>
      <c r="AP50323"/>
      <c r="AQ50323"/>
      <c r="AR50323"/>
      <c r="AS50323"/>
      <c r="AT50323"/>
      <c r="AU50323"/>
      <c r="AV50323"/>
      <c r="AW50323"/>
      <c r="AX50323"/>
      <c r="AY50323"/>
    </row>
    <row r="50324" spans="1:51" ht="10.15" customHeight="1" x14ac:dyDescent="0.2">
      <c r="A50324"/>
      <c r="B50324"/>
      <c r="C50324"/>
      <c r="D50324"/>
      <c r="E50324"/>
      <c r="F50324"/>
      <c r="G50324" s="67"/>
      <c r="H50324"/>
      <c r="I50324"/>
      <c r="J50324"/>
      <c r="K50324"/>
      <c r="L50324" s="124"/>
      <c r="M50324" s="74"/>
      <c r="N50324" s="77"/>
      <c r="O50324"/>
      <c r="P50324"/>
      <c r="Q50324"/>
      <c r="R50324"/>
      <c r="S50324" s="124"/>
      <c r="T50324" s="124"/>
      <c r="U50324" s="124"/>
      <c r="V50324" s="124"/>
      <c r="W50324" s="124"/>
      <c r="X50324" s="140"/>
      <c r="Y50324" s="96"/>
      <c r="Z50324" s="96"/>
      <c r="AA50324" s="96"/>
      <c r="AB50324" s="96"/>
      <c r="AC50324"/>
      <c r="AD50324" s="124"/>
      <c r="AE50324" s="81"/>
      <c r="AF50324"/>
      <c r="AG50324"/>
      <c r="AH50324"/>
      <c r="AI50324"/>
      <c r="AJ50324" s="77"/>
      <c r="AK50324"/>
      <c r="AL50324"/>
      <c r="AM50324"/>
      <c r="AN50324" s="111"/>
      <c r="AO50324"/>
      <c r="AP50324"/>
      <c r="AQ50324"/>
      <c r="AR50324"/>
      <c r="AS50324"/>
      <c r="AT50324"/>
      <c r="AU50324"/>
      <c r="AV50324"/>
      <c r="AW50324"/>
      <c r="AX50324"/>
      <c r="AY50324"/>
    </row>
    <row r="50325" spans="1:51" ht="10.15" customHeight="1" x14ac:dyDescent="0.2">
      <c r="A50325"/>
      <c r="B50325"/>
      <c r="C50325"/>
      <c r="D50325"/>
      <c r="E50325"/>
      <c r="F50325"/>
      <c r="G50325" s="67"/>
      <c r="H50325"/>
      <c r="I50325"/>
      <c r="J50325"/>
      <c r="K50325"/>
      <c r="L50325" s="124"/>
      <c r="M50325" s="74"/>
      <c r="N50325" s="77"/>
      <c r="O50325"/>
      <c r="P50325"/>
      <c r="Q50325"/>
      <c r="R50325"/>
      <c r="S50325" s="124"/>
      <c r="T50325" s="124"/>
      <c r="U50325" s="124"/>
      <c r="V50325" s="124"/>
      <c r="W50325" s="124"/>
      <c r="X50325" s="140"/>
      <c r="Y50325" s="96"/>
      <c r="Z50325" s="96"/>
      <c r="AA50325" s="96"/>
      <c r="AB50325" s="96"/>
      <c r="AC50325"/>
      <c r="AD50325" s="124"/>
      <c r="AE50325" s="81"/>
      <c r="AF50325"/>
      <c r="AG50325"/>
      <c r="AH50325"/>
      <c r="AI50325"/>
      <c r="AJ50325" s="77"/>
      <c r="AK50325"/>
      <c r="AL50325"/>
      <c r="AM50325"/>
      <c r="AN50325" s="111"/>
      <c r="AO50325"/>
      <c r="AP50325"/>
      <c r="AQ50325"/>
      <c r="AR50325"/>
      <c r="AS50325"/>
      <c r="AT50325"/>
      <c r="AU50325"/>
      <c r="AV50325"/>
      <c r="AW50325"/>
      <c r="AX50325"/>
      <c r="AY50325"/>
    </row>
    <row r="50326" spans="1:51" ht="10.15" customHeight="1" x14ac:dyDescent="0.2">
      <c r="A50326"/>
      <c r="B50326"/>
      <c r="C50326"/>
      <c r="D50326"/>
      <c r="E50326"/>
      <c r="F50326"/>
      <c r="G50326" s="67"/>
      <c r="H50326"/>
      <c r="I50326"/>
      <c r="J50326"/>
      <c r="K50326"/>
      <c r="L50326" s="124"/>
      <c r="M50326" s="74"/>
      <c r="N50326" s="77"/>
      <c r="O50326"/>
      <c r="P50326"/>
      <c r="Q50326"/>
      <c r="R50326"/>
      <c r="S50326" s="124"/>
      <c r="T50326" s="124"/>
      <c r="U50326" s="124"/>
      <c r="V50326" s="124"/>
      <c r="W50326" s="124"/>
      <c r="X50326" s="140"/>
      <c r="Y50326" s="96"/>
      <c r="Z50326" s="96"/>
      <c r="AA50326" s="96"/>
      <c r="AB50326" s="96"/>
      <c r="AC50326"/>
      <c r="AD50326" s="124"/>
      <c r="AE50326" s="81"/>
      <c r="AF50326"/>
      <c r="AG50326"/>
      <c r="AH50326"/>
      <c r="AI50326"/>
      <c r="AJ50326" s="77"/>
      <c r="AK50326"/>
      <c r="AL50326"/>
      <c r="AM50326"/>
      <c r="AN50326" s="111"/>
      <c r="AO50326"/>
      <c r="AP50326"/>
      <c r="AQ50326"/>
      <c r="AR50326"/>
      <c r="AS50326"/>
      <c r="AT50326"/>
      <c r="AU50326"/>
      <c r="AV50326"/>
      <c r="AW50326"/>
      <c r="AX50326"/>
      <c r="AY50326"/>
    </row>
    <row r="50327" spans="1:51" ht="10.15" customHeight="1" x14ac:dyDescent="0.2">
      <c r="A50327"/>
      <c r="B50327"/>
      <c r="C50327"/>
      <c r="D50327"/>
      <c r="E50327"/>
      <c r="F50327"/>
      <c r="G50327" s="67"/>
      <c r="H50327"/>
      <c r="I50327"/>
      <c r="J50327"/>
      <c r="K50327"/>
      <c r="L50327" s="124"/>
      <c r="M50327" s="74"/>
      <c r="N50327" s="77"/>
      <c r="O50327"/>
      <c r="P50327"/>
      <c r="Q50327"/>
      <c r="R50327"/>
      <c r="S50327" s="124"/>
      <c r="T50327" s="124"/>
      <c r="U50327" s="124"/>
      <c r="V50327" s="124"/>
      <c r="W50327" s="124"/>
      <c r="X50327" s="140"/>
      <c r="Y50327" s="96"/>
      <c r="Z50327" s="96"/>
      <c r="AA50327" s="96"/>
      <c r="AB50327" s="96"/>
      <c r="AC50327"/>
      <c r="AD50327" s="124"/>
      <c r="AE50327" s="81"/>
      <c r="AF50327"/>
      <c r="AG50327"/>
      <c r="AH50327"/>
      <c r="AI50327"/>
      <c r="AJ50327" s="77"/>
      <c r="AK50327"/>
      <c r="AL50327"/>
      <c r="AM50327"/>
      <c r="AN50327" s="111"/>
      <c r="AO50327"/>
      <c r="AP50327"/>
      <c r="AQ50327"/>
      <c r="AR50327"/>
      <c r="AS50327"/>
      <c r="AT50327"/>
      <c r="AU50327"/>
      <c r="AV50327"/>
      <c r="AW50327"/>
      <c r="AX50327"/>
      <c r="AY50327"/>
    </row>
    <row r="50328" spans="1:51" ht="10.15" customHeight="1" x14ac:dyDescent="0.2">
      <c r="A50328"/>
      <c r="B50328"/>
      <c r="C50328"/>
      <c r="D50328"/>
      <c r="E50328"/>
      <c r="F50328"/>
      <c r="G50328" s="67"/>
      <c r="H50328"/>
      <c r="I50328"/>
      <c r="J50328"/>
      <c r="K50328"/>
      <c r="L50328" s="124"/>
      <c r="M50328" s="74"/>
      <c r="N50328" s="77"/>
      <c r="O50328"/>
      <c r="P50328"/>
      <c r="Q50328"/>
      <c r="R50328"/>
      <c r="S50328" s="124"/>
      <c r="T50328" s="124"/>
      <c r="U50328" s="124"/>
      <c r="V50328" s="124"/>
      <c r="W50328" s="124"/>
      <c r="X50328" s="140"/>
      <c r="Y50328" s="96"/>
      <c r="Z50328" s="96"/>
      <c r="AA50328" s="96"/>
      <c r="AB50328" s="96"/>
      <c r="AC50328"/>
      <c r="AD50328" s="124"/>
      <c r="AE50328" s="81"/>
      <c r="AF50328"/>
      <c r="AG50328"/>
      <c r="AH50328"/>
      <c r="AI50328"/>
      <c r="AJ50328" s="77"/>
      <c r="AK50328"/>
      <c r="AL50328"/>
      <c r="AM50328"/>
      <c r="AN50328" s="111"/>
      <c r="AO50328"/>
      <c r="AP50328"/>
      <c r="AQ50328"/>
      <c r="AR50328"/>
      <c r="AS50328"/>
      <c r="AT50328"/>
      <c r="AU50328"/>
      <c r="AV50328"/>
      <c r="AW50328"/>
      <c r="AX50328"/>
      <c r="AY50328"/>
    </row>
    <row r="50329" spans="1:51" ht="10.15" customHeight="1" x14ac:dyDescent="0.2">
      <c r="A50329"/>
      <c r="B50329"/>
      <c r="C50329"/>
      <c r="D50329"/>
      <c r="E50329"/>
      <c r="F50329"/>
      <c r="G50329" s="67"/>
      <c r="H50329"/>
      <c r="I50329"/>
      <c r="J50329"/>
      <c r="K50329"/>
      <c r="L50329" s="124"/>
      <c r="M50329" s="74"/>
      <c r="N50329" s="77"/>
      <c r="O50329"/>
      <c r="P50329"/>
      <c r="Q50329"/>
      <c r="R50329"/>
      <c r="S50329" s="124"/>
      <c r="T50329" s="124"/>
      <c r="U50329" s="124"/>
      <c r="V50329" s="124"/>
      <c r="W50329" s="124"/>
      <c r="X50329" s="140"/>
      <c r="Y50329" s="96"/>
      <c r="Z50329" s="96"/>
      <c r="AA50329" s="96"/>
      <c r="AB50329" s="96"/>
      <c r="AC50329"/>
      <c r="AD50329" s="124"/>
      <c r="AE50329" s="81"/>
      <c r="AF50329"/>
      <c r="AG50329"/>
      <c r="AH50329"/>
      <c r="AI50329"/>
      <c r="AJ50329" s="77"/>
      <c r="AK50329"/>
      <c r="AL50329"/>
      <c r="AM50329"/>
      <c r="AN50329" s="111"/>
      <c r="AO50329"/>
      <c r="AP50329"/>
      <c r="AQ50329"/>
      <c r="AR50329"/>
      <c r="AS50329"/>
      <c r="AT50329"/>
      <c r="AU50329"/>
      <c r="AV50329"/>
      <c r="AW50329"/>
      <c r="AX50329"/>
      <c r="AY50329"/>
    </row>
    <row r="50330" spans="1:51" ht="10.15" customHeight="1" x14ac:dyDescent="0.2">
      <c r="A50330"/>
      <c r="B50330"/>
      <c r="C50330"/>
      <c r="D50330"/>
      <c r="E50330"/>
      <c r="F50330"/>
      <c r="G50330" s="67"/>
      <c r="H50330"/>
      <c r="I50330"/>
      <c r="J50330"/>
      <c r="K50330"/>
      <c r="L50330" s="124"/>
      <c r="M50330" s="74"/>
      <c r="N50330" s="77"/>
      <c r="O50330"/>
      <c r="P50330"/>
      <c r="Q50330"/>
      <c r="R50330"/>
      <c r="S50330" s="124"/>
      <c r="T50330" s="124"/>
      <c r="U50330" s="124"/>
      <c r="V50330" s="124"/>
      <c r="W50330" s="124"/>
      <c r="X50330" s="140"/>
      <c r="Y50330" s="96"/>
      <c r="Z50330" s="96"/>
      <c r="AA50330" s="96"/>
      <c r="AB50330" s="96"/>
      <c r="AC50330"/>
      <c r="AD50330" s="124"/>
      <c r="AE50330" s="81"/>
      <c r="AF50330"/>
      <c r="AG50330"/>
      <c r="AH50330"/>
      <c r="AI50330"/>
      <c r="AJ50330" s="77"/>
      <c r="AK50330"/>
      <c r="AL50330"/>
      <c r="AM50330"/>
      <c r="AN50330" s="111"/>
      <c r="AO50330"/>
      <c r="AP50330"/>
      <c r="AQ50330"/>
      <c r="AR50330"/>
      <c r="AS50330"/>
      <c r="AT50330"/>
      <c r="AU50330"/>
      <c r="AV50330"/>
      <c r="AW50330"/>
      <c r="AX50330"/>
      <c r="AY50330"/>
    </row>
    <row r="50331" spans="1:51" ht="10.15" customHeight="1" x14ac:dyDescent="0.2">
      <c r="A50331"/>
      <c r="B50331"/>
      <c r="C50331"/>
      <c r="D50331"/>
      <c r="E50331"/>
      <c r="F50331"/>
      <c r="G50331" s="67"/>
      <c r="H50331"/>
      <c r="I50331"/>
      <c r="J50331"/>
      <c r="K50331"/>
      <c r="L50331" s="124"/>
      <c r="M50331" s="74"/>
      <c r="N50331" s="77"/>
      <c r="O50331"/>
      <c r="P50331"/>
      <c r="Q50331"/>
      <c r="R50331"/>
      <c r="S50331" s="124"/>
      <c r="T50331" s="124"/>
      <c r="U50331" s="124"/>
      <c r="V50331" s="124"/>
      <c r="W50331" s="124"/>
      <c r="X50331" s="140"/>
      <c r="Y50331" s="96"/>
      <c r="Z50331" s="96"/>
      <c r="AA50331" s="96"/>
      <c r="AB50331" s="96"/>
      <c r="AC50331"/>
      <c r="AD50331" s="124"/>
      <c r="AE50331" s="81"/>
      <c r="AF50331"/>
      <c r="AG50331"/>
      <c r="AH50331"/>
      <c r="AI50331"/>
      <c r="AJ50331" s="77"/>
      <c r="AK50331"/>
      <c r="AL50331"/>
      <c r="AM50331"/>
      <c r="AN50331" s="111"/>
      <c r="AO50331"/>
      <c r="AP50331"/>
      <c r="AQ50331"/>
      <c r="AR50331"/>
      <c r="AS50331"/>
      <c r="AT50331"/>
      <c r="AU50331"/>
      <c r="AV50331"/>
      <c r="AW50331"/>
      <c r="AX50331"/>
      <c r="AY50331"/>
    </row>
    <row r="50332" spans="1:51" ht="10.15" customHeight="1" x14ac:dyDescent="0.2">
      <c r="A50332"/>
      <c r="B50332"/>
      <c r="C50332"/>
      <c r="D50332"/>
      <c r="E50332"/>
      <c r="F50332"/>
      <c r="G50332" s="67"/>
      <c r="H50332"/>
      <c r="I50332"/>
      <c r="J50332"/>
      <c r="K50332"/>
      <c r="L50332" s="124"/>
      <c r="M50332" s="74"/>
      <c r="N50332" s="77"/>
      <c r="O50332"/>
      <c r="P50332"/>
      <c r="Q50332"/>
      <c r="R50332"/>
      <c r="S50332" s="124"/>
      <c r="T50332" s="124"/>
      <c r="U50332" s="124"/>
      <c r="V50332" s="124"/>
      <c r="W50332" s="124"/>
      <c r="X50332" s="140"/>
      <c r="Y50332" s="96"/>
      <c r="Z50332" s="96"/>
      <c r="AA50332" s="96"/>
      <c r="AB50332" s="96"/>
      <c r="AC50332"/>
      <c r="AD50332" s="124"/>
      <c r="AE50332" s="81"/>
      <c r="AF50332"/>
      <c r="AG50332"/>
      <c r="AH50332"/>
      <c r="AI50332"/>
      <c r="AJ50332" s="77"/>
      <c r="AK50332"/>
      <c r="AL50332"/>
      <c r="AM50332"/>
      <c r="AN50332" s="111"/>
      <c r="AO50332"/>
      <c r="AP50332"/>
      <c r="AQ50332"/>
      <c r="AR50332"/>
      <c r="AS50332"/>
      <c r="AT50332"/>
      <c r="AU50332"/>
      <c r="AV50332"/>
      <c r="AW50332"/>
      <c r="AX50332"/>
      <c r="AY50332"/>
    </row>
    <row r="50333" spans="1:51" ht="10.15" customHeight="1" x14ac:dyDescent="0.2">
      <c r="A50333"/>
      <c r="B50333"/>
      <c r="C50333"/>
      <c r="D50333"/>
      <c r="E50333"/>
      <c r="F50333"/>
      <c r="G50333" s="67"/>
      <c r="H50333"/>
      <c r="I50333"/>
      <c r="J50333"/>
      <c r="K50333"/>
      <c r="L50333" s="124"/>
      <c r="M50333" s="74"/>
      <c r="N50333" s="77"/>
      <c r="O50333"/>
      <c r="P50333"/>
      <c r="Q50333"/>
      <c r="R50333"/>
      <c r="S50333" s="124"/>
      <c r="T50333" s="124"/>
      <c r="U50333" s="124"/>
      <c r="V50333" s="124"/>
      <c r="W50333" s="124"/>
      <c r="X50333" s="140"/>
      <c r="Y50333" s="96"/>
      <c r="Z50333" s="96"/>
      <c r="AA50333" s="96"/>
      <c r="AB50333" s="96"/>
      <c r="AC50333"/>
      <c r="AD50333" s="124"/>
      <c r="AE50333" s="81"/>
      <c r="AF50333"/>
      <c r="AG50333"/>
      <c r="AH50333"/>
      <c r="AI50333"/>
      <c r="AJ50333" s="77"/>
      <c r="AK50333"/>
      <c r="AL50333"/>
      <c r="AM50333"/>
      <c r="AN50333" s="111"/>
      <c r="AO50333"/>
      <c r="AP50333"/>
      <c r="AQ50333"/>
      <c r="AR50333"/>
      <c r="AS50333"/>
      <c r="AT50333"/>
      <c r="AU50333"/>
      <c r="AV50333"/>
      <c r="AW50333"/>
      <c r="AX50333"/>
      <c r="AY50333"/>
    </row>
    <row r="50334" spans="1:51" ht="10.15" customHeight="1" x14ac:dyDescent="0.2">
      <c r="A50334"/>
      <c r="B50334"/>
      <c r="C50334"/>
      <c r="D50334"/>
      <c r="E50334"/>
      <c r="F50334"/>
      <c r="G50334" s="67"/>
      <c r="H50334"/>
      <c r="I50334"/>
      <c r="J50334"/>
      <c r="K50334"/>
      <c r="L50334" s="124"/>
      <c r="M50334" s="74"/>
      <c r="N50334" s="77"/>
      <c r="O50334"/>
      <c r="P50334"/>
      <c r="Q50334"/>
      <c r="R50334"/>
      <c r="S50334" s="124"/>
      <c r="T50334" s="124"/>
      <c r="U50334" s="124"/>
      <c r="V50334" s="124"/>
      <c r="W50334" s="124"/>
      <c r="X50334" s="140"/>
      <c r="Y50334" s="96"/>
      <c r="Z50334" s="96"/>
      <c r="AA50334" s="96"/>
      <c r="AB50334" s="96"/>
      <c r="AC50334"/>
      <c r="AD50334" s="124"/>
      <c r="AE50334" s="81"/>
      <c r="AF50334"/>
      <c r="AG50334"/>
      <c r="AH50334"/>
      <c r="AI50334"/>
      <c r="AJ50334" s="77"/>
      <c r="AK50334"/>
      <c r="AL50334"/>
      <c r="AM50334"/>
      <c r="AN50334" s="111"/>
      <c r="AO50334"/>
      <c r="AP50334"/>
      <c r="AQ50334"/>
      <c r="AR50334"/>
      <c r="AS50334"/>
      <c r="AT50334"/>
      <c r="AU50334"/>
      <c r="AV50334"/>
      <c r="AW50334"/>
      <c r="AX50334"/>
      <c r="AY50334"/>
    </row>
    <row r="50335" spans="1:51" ht="10.15" customHeight="1" x14ac:dyDescent="0.2">
      <c r="A50335"/>
      <c r="B50335"/>
      <c r="C50335"/>
      <c r="D50335"/>
      <c r="E50335"/>
      <c r="F50335"/>
      <c r="G50335" s="67"/>
      <c r="H50335"/>
      <c r="I50335"/>
      <c r="J50335"/>
      <c r="K50335"/>
      <c r="L50335" s="124"/>
      <c r="M50335" s="74"/>
      <c r="N50335" s="77"/>
      <c r="O50335"/>
      <c r="P50335"/>
      <c r="Q50335"/>
      <c r="R50335"/>
      <c r="S50335" s="124"/>
      <c r="T50335" s="124"/>
      <c r="U50335" s="124"/>
      <c r="V50335" s="124"/>
      <c r="W50335" s="124"/>
      <c r="X50335" s="140"/>
      <c r="Y50335" s="96"/>
      <c r="Z50335" s="96"/>
      <c r="AA50335" s="96"/>
      <c r="AB50335" s="96"/>
      <c r="AC50335"/>
      <c r="AD50335" s="124"/>
      <c r="AE50335" s="81"/>
      <c r="AF50335"/>
      <c r="AG50335"/>
      <c r="AH50335"/>
      <c r="AI50335"/>
      <c r="AJ50335" s="77"/>
      <c r="AK50335"/>
      <c r="AL50335"/>
      <c r="AM50335"/>
      <c r="AN50335" s="111"/>
      <c r="AO50335"/>
      <c r="AP50335"/>
      <c r="AQ50335"/>
      <c r="AR50335"/>
      <c r="AS50335"/>
      <c r="AT50335"/>
      <c r="AU50335"/>
      <c r="AV50335"/>
      <c r="AW50335"/>
      <c r="AX50335"/>
      <c r="AY50335"/>
    </row>
    <row r="50336" spans="1:51" ht="10.15" customHeight="1" x14ac:dyDescent="0.2">
      <c r="A50336"/>
      <c r="B50336"/>
      <c r="C50336"/>
      <c r="D50336"/>
      <c r="E50336"/>
      <c r="F50336"/>
      <c r="G50336" s="67"/>
      <c r="H50336"/>
      <c r="I50336"/>
      <c r="J50336"/>
      <c r="K50336"/>
      <c r="L50336" s="124"/>
      <c r="M50336" s="74"/>
      <c r="N50336" s="77"/>
      <c r="O50336"/>
      <c r="P50336"/>
      <c r="Q50336"/>
      <c r="R50336"/>
      <c r="S50336" s="124"/>
      <c r="T50336" s="124"/>
      <c r="U50336" s="124"/>
      <c r="V50336" s="124"/>
      <c r="W50336" s="124"/>
      <c r="X50336" s="140"/>
      <c r="Y50336" s="96"/>
      <c r="Z50336" s="96"/>
      <c r="AA50336" s="96"/>
      <c r="AB50336" s="96"/>
      <c r="AC50336"/>
      <c r="AD50336" s="124"/>
      <c r="AE50336" s="81"/>
      <c r="AF50336"/>
      <c r="AG50336"/>
      <c r="AH50336"/>
      <c r="AI50336"/>
      <c r="AJ50336" s="77"/>
      <c r="AK50336"/>
      <c r="AL50336"/>
      <c r="AM50336"/>
      <c r="AN50336" s="111"/>
      <c r="AO50336"/>
      <c r="AP50336"/>
      <c r="AQ50336"/>
      <c r="AR50336"/>
      <c r="AS50336"/>
      <c r="AT50336"/>
      <c r="AU50336"/>
      <c r="AV50336"/>
      <c r="AW50336"/>
      <c r="AX50336"/>
      <c r="AY50336"/>
    </row>
    <row r="50337" spans="1:51" ht="10.15" customHeight="1" x14ac:dyDescent="0.2">
      <c r="A50337"/>
      <c r="B50337"/>
      <c r="C50337"/>
      <c r="D50337"/>
      <c r="E50337"/>
      <c r="F50337"/>
      <c r="G50337" s="67"/>
      <c r="H50337"/>
      <c r="I50337"/>
      <c r="J50337"/>
      <c r="K50337"/>
      <c r="L50337" s="124"/>
      <c r="M50337" s="74"/>
      <c r="N50337" s="77"/>
      <c r="O50337"/>
      <c r="P50337"/>
      <c r="Q50337"/>
      <c r="R50337"/>
      <c r="S50337" s="124"/>
      <c r="T50337" s="124"/>
      <c r="U50337" s="124"/>
      <c r="V50337" s="124"/>
      <c r="W50337" s="124"/>
      <c r="X50337" s="140"/>
      <c r="Y50337" s="96"/>
      <c r="Z50337" s="96"/>
      <c r="AA50337" s="96"/>
      <c r="AB50337" s="96"/>
      <c r="AC50337"/>
      <c r="AD50337" s="124"/>
      <c r="AE50337" s="81"/>
      <c r="AF50337"/>
      <c r="AG50337"/>
      <c r="AH50337"/>
      <c r="AI50337"/>
      <c r="AJ50337" s="77"/>
      <c r="AK50337"/>
      <c r="AL50337"/>
      <c r="AM50337"/>
      <c r="AN50337" s="111"/>
      <c r="AO50337"/>
      <c r="AP50337"/>
      <c r="AQ50337"/>
      <c r="AR50337"/>
      <c r="AS50337"/>
      <c r="AT50337"/>
      <c r="AU50337"/>
      <c r="AV50337"/>
      <c r="AW50337"/>
      <c r="AX50337"/>
      <c r="AY50337"/>
    </row>
    <row r="50338" spans="1:51" ht="10.15" customHeight="1" x14ac:dyDescent="0.2">
      <c r="A50338"/>
      <c r="B50338"/>
      <c r="C50338"/>
      <c r="D50338"/>
      <c r="E50338"/>
      <c r="F50338"/>
      <c r="G50338" s="67"/>
      <c r="H50338"/>
      <c r="I50338"/>
      <c r="J50338"/>
      <c r="K50338"/>
      <c r="L50338" s="124"/>
      <c r="M50338" s="74"/>
      <c r="N50338" s="77"/>
      <c r="O50338"/>
      <c r="P50338"/>
      <c r="Q50338"/>
      <c r="R50338"/>
      <c r="S50338" s="124"/>
      <c r="T50338" s="124"/>
      <c r="U50338" s="124"/>
      <c r="V50338" s="124"/>
      <c r="W50338" s="124"/>
      <c r="X50338" s="140"/>
      <c r="Y50338" s="96"/>
      <c r="Z50338" s="96"/>
      <c r="AA50338" s="96"/>
      <c r="AB50338" s="96"/>
      <c r="AC50338"/>
      <c r="AD50338" s="124"/>
      <c r="AE50338" s="81"/>
      <c r="AF50338"/>
      <c r="AG50338"/>
      <c r="AH50338"/>
      <c r="AI50338"/>
      <c r="AJ50338" s="77"/>
      <c r="AK50338"/>
      <c r="AL50338"/>
      <c r="AM50338"/>
      <c r="AN50338" s="111"/>
      <c r="AO50338"/>
      <c r="AP50338"/>
      <c r="AQ50338"/>
      <c r="AR50338"/>
      <c r="AS50338"/>
      <c r="AT50338"/>
      <c r="AU50338"/>
      <c r="AV50338"/>
      <c r="AW50338"/>
      <c r="AX50338"/>
      <c r="AY50338"/>
    </row>
    <row r="50339" spans="1:51" ht="10.15" customHeight="1" x14ac:dyDescent="0.2">
      <c r="A50339"/>
      <c r="B50339"/>
      <c r="C50339"/>
      <c r="D50339"/>
      <c r="E50339"/>
      <c r="F50339"/>
      <c r="G50339" s="67"/>
      <c r="H50339"/>
      <c r="I50339"/>
      <c r="J50339"/>
      <c r="K50339"/>
      <c r="L50339" s="124"/>
      <c r="M50339" s="74"/>
      <c r="N50339" s="77"/>
      <c r="O50339"/>
      <c r="P50339"/>
      <c r="Q50339"/>
      <c r="R50339"/>
      <c r="S50339" s="124"/>
      <c r="T50339" s="124"/>
      <c r="U50339" s="124"/>
      <c r="V50339" s="124"/>
      <c r="W50339" s="124"/>
      <c r="X50339" s="140"/>
      <c r="Y50339" s="96"/>
      <c r="Z50339" s="96"/>
      <c r="AA50339" s="96"/>
      <c r="AB50339" s="96"/>
      <c r="AC50339"/>
      <c r="AD50339" s="124"/>
      <c r="AE50339" s="81"/>
      <c r="AF50339"/>
      <c r="AG50339"/>
      <c r="AH50339"/>
      <c r="AI50339"/>
      <c r="AJ50339" s="77"/>
      <c r="AK50339"/>
      <c r="AL50339"/>
      <c r="AM50339"/>
      <c r="AN50339" s="111"/>
      <c r="AO50339"/>
      <c r="AP50339"/>
      <c r="AQ50339"/>
      <c r="AR50339"/>
      <c r="AS50339"/>
      <c r="AT50339"/>
      <c r="AU50339"/>
      <c r="AV50339"/>
      <c r="AW50339"/>
      <c r="AX50339"/>
      <c r="AY50339"/>
    </row>
    <row r="50340" spans="1:51" ht="10.15" customHeight="1" x14ac:dyDescent="0.2">
      <c r="A50340"/>
      <c r="B50340"/>
      <c r="C50340"/>
      <c r="D50340"/>
      <c r="E50340"/>
      <c r="F50340"/>
      <c r="G50340" s="67"/>
      <c r="H50340"/>
      <c r="I50340"/>
      <c r="J50340"/>
      <c r="K50340"/>
      <c r="L50340" s="124"/>
      <c r="M50340" s="74"/>
      <c r="N50340" s="77"/>
      <c r="O50340"/>
      <c r="P50340"/>
      <c r="Q50340"/>
      <c r="R50340"/>
      <c r="S50340" s="124"/>
      <c r="T50340" s="124"/>
      <c r="U50340" s="124"/>
      <c r="V50340" s="124"/>
      <c r="W50340" s="124"/>
      <c r="X50340" s="140"/>
      <c r="Y50340" s="96"/>
      <c r="Z50340" s="96"/>
      <c r="AA50340" s="96"/>
      <c r="AB50340" s="96"/>
      <c r="AC50340"/>
      <c r="AD50340" s="124"/>
      <c r="AE50340" s="81"/>
      <c r="AF50340"/>
      <c r="AG50340"/>
      <c r="AH50340"/>
      <c r="AI50340"/>
      <c r="AJ50340" s="77"/>
      <c r="AK50340"/>
      <c r="AL50340"/>
      <c r="AM50340"/>
      <c r="AN50340" s="111"/>
      <c r="AO50340"/>
      <c r="AP50340"/>
      <c r="AQ50340"/>
      <c r="AR50340"/>
      <c r="AS50340"/>
      <c r="AT50340"/>
      <c r="AU50340"/>
      <c r="AV50340"/>
      <c r="AW50340"/>
      <c r="AX50340"/>
      <c r="AY50340"/>
    </row>
    <row r="50341" spans="1:51" ht="10.15" customHeight="1" x14ac:dyDescent="0.2">
      <c r="A50341"/>
      <c r="B50341"/>
      <c r="C50341"/>
      <c r="D50341"/>
      <c r="E50341"/>
      <c r="F50341"/>
      <c r="G50341" s="67"/>
      <c r="H50341"/>
      <c r="I50341"/>
      <c r="J50341"/>
      <c r="K50341"/>
      <c r="L50341" s="124"/>
      <c r="M50341" s="74"/>
      <c r="N50341" s="77"/>
      <c r="O50341"/>
      <c r="P50341"/>
      <c r="Q50341"/>
      <c r="R50341"/>
      <c r="S50341" s="124"/>
      <c r="T50341" s="124"/>
      <c r="U50341" s="124"/>
      <c r="V50341" s="124"/>
      <c r="W50341" s="124"/>
      <c r="X50341" s="140"/>
      <c r="Y50341" s="96"/>
      <c r="Z50341" s="96"/>
      <c r="AA50341" s="96"/>
      <c r="AB50341" s="96"/>
      <c r="AC50341"/>
      <c r="AD50341" s="124"/>
      <c r="AE50341" s="81"/>
      <c r="AF50341"/>
      <c r="AG50341"/>
      <c r="AH50341"/>
      <c r="AI50341"/>
      <c r="AJ50341" s="77"/>
      <c r="AK50341"/>
      <c r="AL50341"/>
      <c r="AM50341"/>
      <c r="AN50341" s="111"/>
      <c r="AO50341"/>
      <c r="AP50341"/>
      <c r="AQ50341"/>
      <c r="AR50341"/>
      <c r="AS50341"/>
      <c r="AT50341"/>
      <c r="AU50341"/>
      <c r="AV50341"/>
      <c r="AW50341"/>
      <c r="AX50341"/>
      <c r="AY50341"/>
    </row>
    <row r="50342" spans="1:51" ht="10.15" customHeight="1" x14ac:dyDescent="0.2">
      <c r="A50342"/>
      <c r="B50342"/>
      <c r="C50342"/>
      <c r="D50342"/>
      <c r="E50342"/>
      <c r="F50342"/>
      <c r="G50342" s="67"/>
      <c r="H50342"/>
      <c r="I50342"/>
      <c r="J50342"/>
      <c r="K50342"/>
      <c r="L50342" s="124"/>
      <c r="M50342" s="74"/>
      <c r="N50342" s="77"/>
      <c r="O50342"/>
      <c r="P50342"/>
      <c r="Q50342"/>
      <c r="R50342"/>
      <c r="S50342" s="124"/>
      <c r="T50342" s="124"/>
      <c r="U50342" s="124"/>
      <c r="V50342" s="124"/>
      <c r="W50342" s="124"/>
      <c r="X50342" s="140"/>
      <c r="Y50342" s="96"/>
      <c r="Z50342" s="96"/>
      <c r="AA50342" s="96"/>
      <c r="AB50342" s="96"/>
      <c r="AC50342"/>
      <c r="AD50342" s="124"/>
      <c r="AE50342" s="81"/>
      <c r="AF50342"/>
      <c r="AG50342"/>
      <c r="AH50342"/>
      <c r="AI50342"/>
      <c r="AJ50342" s="77"/>
      <c r="AK50342"/>
      <c r="AL50342"/>
      <c r="AM50342"/>
      <c r="AN50342" s="111"/>
      <c r="AO50342"/>
      <c r="AP50342"/>
      <c r="AQ50342"/>
      <c r="AR50342"/>
      <c r="AS50342"/>
      <c r="AT50342"/>
      <c r="AU50342"/>
      <c r="AV50342"/>
      <c r="AW50342"/>
      <c r="AX50342"/>
      <c r="AY50342"/>
    </row>
    <row r="50343" spans="1:51" ht="10.15" customHeight="1" x14ac:dyDescent="0.2">
      <c r="A50343"/>
      <c r="B50343"/>
      <c r="C50343"/>
      <c r="D50343"/>
      <c r="E50343"/>
      <c r="F50343"/>
      <c r="G50343" s="67"/>
      <c r="H50343"/>
      <c r="I50343"/>
      <c r="J50343"/>
      <c r="K50343"/>
      <c r="L50343" s="124"/>
      <c r="M50343" s="74"/>
      <c r="N50343" s="77"/>
      <c r="O50343"/>
      <c r="P50343"/>
      <c r="Q50343"/>
      <c r="R50343"/>
      <c r="S50343" s="124"/>
      <c r="T50343" s="124"/>
      <c r="U50343" s="124"/>
      <c r="V50343" s="124"/>
      <c r="W50343" s="124"/>
      <c r="X50343" s="140"/>
      <c r="Y50343" s="96"/>
      <c r="Z50343" s="96"/>
      <c r="AA50343" s="96"/>
      <c r="AB50343" s="96"/>
      <c r="AC50343"/>
      <c r="AD50343" s="124"/>
      <c r="AE50343" s="81"/>
      <c r="AF50343"/>
      <c r="AG50343"/>
      <c r="AH50343"/>
      <c r="AI50343"/>
      <c r="AJ50343" s="77"/>
      <c r="AK50343"/>
      <c r="AL50343"/>
      <c r="AM50343"/>
      <c r="AN50343" s="111"/>
      <c r="AO50343"/>
      <c r="AP50343"/>
      <c r="AQ50343"/>
      <c r="AR50343"/>
      <c r="AS50343"/>
      <c r="AT50343"/>
      <c r="AU50343"/>
      <c r="AV50343"/>
      <c r="AW50343"/>
      <c r="AX50343"/>
      <c r="AY50343"/>
    </row>
    <row r="50344" spans="1:51" ht="10.15" customHeight="1" x14ac:dyDescent="0.2">
      <c r="A50344"/>
      <c r="B50344"/>
      <c r="C50344"/>
      <c r="D50344"/>
      <c r="E50344"/>
      <c r="F50344"/>
      <c r="G50344" s="67"/>
      <c r="H50344"/>
      <c r="I50344"/>
      <c r="J50344"/>
      <c r="K50344"/>
      <c r="L50344" s="124"/>
      <c r="M50344" s="74"/>
      <c r="N50344" s="77"/>
      <c r="O50344"/>
      <c r="P50344"/>
      <c r="Q50344"/>
      <c r="R50344"/>
      <c r="S50344" s="124"/>
      <c r="T50344" s="124"/>
      <c r="U50344" s="124"/>
      <c r="V50344" s="124"/>
      <c r="W50344" s="124"/>
      <c r="X50344" s="140"/>
      <c r="Y50344" s="96"/>
      <c r="Z50344" s="96"/>
      <c r="AA50344" s="96"/>
      <c r="AB50344" s="96"/>
      <c r="AC50344"/>
      <c r="AD50344" s="124"/>
      <c r="AE50344" s="81"/>
      <c r="AF50344"/>
      <c r="AG50344"/>
      <c r="AH50344"/>
      <c r="AI50344"/>
      <c r="AJ50344" s="77"/>
      <c r="AK50344"/>
      <c r="AL50344"/>
      <c r="AM50344"/>
      <c r="AN50344" s="111"/>
      <c r="AO50344"/>
      <c r="AP50344"/>
      <c r="AQ50344"/>
      <c r="AR50344"/>
      <c r="AS50344"/>
      <c r="AT50344"/>
      <c r="AU50344"/>
      <c r="AV50344"/>
      <c r="AW50344"/>
      <c r="AX50344"/>
      <c r="AY50344"/>
    </row>
    <row r="50345" spans="1:51" ht="10.15" customHeight="1" x14ac:dyDescent="0.2">
      <c r="A50345"/>
      <c r="B50345"/>
      <c r="C50345"/>
      <c r="D50345"/>
      <c r="E50345"/>
      <c r="F50345"/>
      <c r="G50345" s="67"/>
      <c r="H50345"/>
      <c r="I50345"/>
      <c r="J50345"/>
      <c r="K50345"/>
      <c r="L50345" s="124"/>
      <c r="M50345" s="74"/>
      <c r="N50345" s="77"/>
      <c r="O50345"/>
      <c r="P50345"/>
      <c r="Q50345"/>
      <c r="R50345"/>
      <c r="S50345" s="124"/>
      <c r="T50345" s="124"/>
      <c r="U50345" s="124"/>
      <c r="V50345" s="124"/>
      <c r="W50345" s="124"/>
      <c r="X50345" s="140"/>
      <c r="Y50345" s="96"/>
      <c r="Z50345" s="96"/>
      <c r="AA50345" s="96"/>
      <c r="AB50345" s="96"/>
      <c r="AC50345"/>
      <c r="AD50345" s="124"/>
      <c r="AE50345" s="81"/>
      <c r="AF50345"/>
      <c r="AG50345"/>
      <c r="AH50345"/>
      <c r="AI50345"/>
      <c r="AJ50345" s="77"/>
      <c r="AK50345"/>
      <c r="AL50345"/>
      <c r="AM50345"/>
      <c r="AN50345" s="111"/>
      <c r="AO50345"/>
      <c r="AP50345"/>
      <c r="AQ50345"/>
      <c r="AR50345"/>
      <c r="AS50345"/>
      <c r="AT50345"/>
      <c r="AU50345"/>
      <c r="AV50345"/>
      <c r="AW50345"/>
      <c r="AX50345"/>
      <c r="AY50345"/>
    </row>
    <row r="50346" spans="1:51" ht="10.15" customHeight="1" x14ac:dyDescent="0.2">
      <c r="A50346"/>
      <c r="B50346"/>
      <c r="C50346"/>
      <c r="D50346"/>
      <c r="E50346"/>
      <c r="F50346"/>
      <c r="G50346" s="67"/>
      <c r="H50346"/>
      <c r="I50346"/>
      <c r="J50346"/>
      <c r="K50346"/>
      <c r="L50346" s="124"/>
      <c r="M50346" s="74"/>
      <c r="N50346" s="77"/>
      <c r="O50346"/>
      <c r="P50346"/>
      <c r="Q50346"/>
      <c r="R50346"/>
      <c r="S50346" s="124"/>
      <c r="T50346" s="124"/>
      <c r="U50346" s="124"/>
      <c r="V50346" s="124"/>
      <c r="W50346" s="124"/>
      <c r="X50346" s="140"/>
      <c r="Y50346" s="96"/>
      <c r="Z50346" s="96"/>
      <c r="AA50346" s="96"/>
      <c r="AB50346" s="96"/>
      <c r="AC50346"/>
      <c r="AD50346" s="124"/>
      <c r="AE50346" s="81"/>
      <c r="AF50346"/>
      <c r="AG50346"/>
      <c r="AH50346"/>
      <c r="AI50346"/>
      <c r="AJ50346" s="77"/>
      <c r="AK50346"/>
      <c r="AL50346"/>
      <c r="AM50346"/>
      <c r="AN50346" s="111"/>
      <c r="AO50346"/>
      <c r="AP50346"/>
      <c r="AQ50346"/>
      <c r="AR50346"/>
      <c r="AS50346"/>
      <c r="AT50346"/>
      <c r="AU50346"/>
      <c r="AV50346"/>
      <c r="AW50346"/>
      <c r="AX50346"/>
      <c r="AY50346"/>
    </row>
    <row r="50347" spans="1:51" ht="10.15" customHeight="1" x14ac:dyDescent="0.2">
      <c r="A50347"/>
      <c r="B50347"/>
      <c r="C50347"/>
      <c r="D50347"/>
      <c r="E50347"/>
      <c r="F50347"/>
      <c r="G50347" s="67"/>
      <c r="H50347"/>
      <c r="I50347"/>
      <c r="J50347"/>
      <c r="K50347"/>
      <c r="L50347" s="124"/>
      <c r="M50347" s="74"/>
      <c r="N50347" s="77"/>
      <c r="O50347"/>
      <c r="P50347"/>
      <c r="Q50347"/>
      <c r="R50347"/>
      <c r="S50347" s="124"/>
      <c r="T50347" s="124"/>
      <c r="U50347" s="124"/>
      <c r="V50347" s="124"/>
      <c r="W50347" s="124"/>
      <c r="X50347" s="140"/>
      <c r="Y50347" s="96"/>
      <c r="Z50347" s="96"/>
      <c r="AA50347" s="96"/>
      <c r="AB50347" s="96"/>
      <c r="AC50347"/>
      <c r="AD50347" s="124"/>
      <c r="AE50347" s="81"/>
      <c r="AF50347"/>
      <c r="AG50347"/>
      <c r="AH50347"/>
      <c r="AI50347"/>
      <c r="AJ50347" s="77"/>
      <c r="AK50347"/>
      <c r="AL50347"/>
      <c r="AM50347"/>
      <c r="AN50347" s="111"/>
      <c r="AO50347"/>
      <c r="AP50347"/>
      <c r="AQ50347"/>
      <c r="AR50347"/>
      <c r="AS50347"/>
      <c r="AT50347"/>
      <c r="AU50347"/>
      <c r="AV50347"/>
      <c r="AW50347"/>
      <c r="AX50347"/>
      <c r="AY50347"/>
    </row>
    <row r="50348" spans="1:51" ht="10.15" customHeight="1" x14ac:dyDescent="0.2">
      <c r="A50348"/>
      <c r="B50348"/>
      <c r="C50348"/>
      <c r="D50348"/>
      <c r="E50348"/>
      <c r="F50348"/>
      <c r="G50348" s="67"/>
      <c r="H50348"/>
      <c r="I50348"/>
      <c r="J50348"/>
      <c r="K50348"/>
      <c r="L50348" s="124"/>
      <c r="M50348" s="74"/>
      <c r="N50348" s="77"/>
      <c r="O50348"/>
      <c r="P50348"/>
      <c r="Q50348"/>
      <c r="R50348"/>
      <c r="S50348" s="124"/>
      <c r="T50348" s="124"/>
      <c r="U50348" s="124"/>
      <c r="V50348" s="124"/>
      <c r="W50348" s="124"/>
      <c r="X50348" s="140"/>
      <c r="Y50348" s="96"/>
      <c r="Z50348" s="96"/>
      <c r="AA50348" s="96"/>
      <c r="AB50348" s="96"/>
      <c r="AC50348"/>
      <c r="AD50348" s="124"/>
      <c r="AE50348" s="81"/>
      <c r="AF50348"/>
      <c r="AG50348"/>
      <c r="AH50348"/>
      <c r="AI50348"/>
      <c r="AJ50348" s="77"/>
      <c r="AK50348"/>
      <c r="AL50348"/>
      <c r="AM50348"/>
      <c r="AN50348" s="111"/>
      <c r="AO50348"/>
      <c r="AP50348"/>
      <c r="AQ50348"/>
      <c r="AR50348"/>
      <c r="AS50348"/>
      <c r="AT50348"/>
      <c r="AU50348"/>
      <c r="AV50348"/>
      <c r="AW50348"/>
      <c r="AX50348"/>
      <c r="AY50348"/>
    </row>
    <row r="50349" spans="1:51" ht="10.15" customHeight="1" x14ac:dyDescent="0.2">
      <c r="A50349"/>
      <c r="B50349"/>
      <c r="C50349"/>
      <c r="D50349"/>
      <c r="E50349"/>
      <c r="F50349"/>
      <c r="G50349" s="67"/>
      <c r="H50349"/>
      <c r="I50349"/>
      <c r="J50349"/>
      <c r="K50349"/>
      <c r="L50349" s="124"/>
      <c r="M50349" s="74"/>
      <c r="N50349" s="77"/>
      <c r="O50349"/>
      <c r="P50349"/>
      <c r="Q50349"/>
      <c r="R50349"/>
      <c r="S50349" s="124"/>
      <c r="T50349" s="124"/>
      <c r="U50349" s="124"/>
      <c r="V50349" s="124"/>
      <c r="W50349" s="124"/>
      <c r="X50349" s="140"/>
      <c r="Y50349" s="96"/>
      <c r="Z50349" s="96"/>
      <c r="AA50349" s="96"/>
      <c r="AB50349" s="96"/>
      <c r="AC50349"/>
      <c r="AD50349" s="124"/>
      <c r="AE50349" s="81"/>
      <c r="AF50349"/>
      <c r="AG50349"/>
      <c r="AH50349"/>
      <c r="AI50349"/>
      <c r="AJ50349" s="77"/>
      <c r="AK50349"/>
      <c r="AL50349"/>
      <c r="AM50349"/>
      <c r="AN50349" s="111"/>
      <c r="AO50349"/>
      <c r="AP50349"/>
      <c r="AQ50349"/>
      <c r="AR50349"/>
      <c r="AS50349"/>
      <c r="AT50349"/>
      <c r="AU50349"/>
      <c r="AV50349"/>
      <c r="AW50349"/>
      <c r="AX50349"/>
      <c r="AY50349"/>
    </row>
    <row r="50350" spans="1:51" ht="10.15" customHeight="1" x14ac:dyDescent="0.2">
      <c r="A50350"/>
      <c r="B50350"/>
      <c r="C50350"/>
      <c r="D50350"/>
      <c r="E50350"/>
      <c r="F50350"/>
      <c r="G50350" s="67"/>
      <c r="H50350"/>
      <c r="I50350"/>
      <c r="J50350"/>
      <c r="K50350"/>
      <c r="L50350" s="124"/>
      <c r="M50350" s="74"/>
      <c r="N50350" s="77"/>
      <c r="O50350"/>
      <c r="P50350"/>
      <c r="Q50350"/>
      <c r="R50350"/>
      <c r="S50350" s="124"/>
      <c r="T50350" s="124"/>
      <c r="U50350" s="124"/>
      <c r="V50350" s="124"/>
      <c r="W50350" s="124"/>
      <c r="X50350" s="140"/>
      <c r="Y50350" s="96"/>
      <c r="Z50350" s="96"/>
      <c r="AA50350" s="96"/>
      <c r="AB50350" s="96"/>
      <c r="AC50350"/>
      <c r="AD50350" s="124"/>
      <c r="AE50350" s="81"/>
      <c r="AF50350"/>
      <c r="AG50350"/>
      <c r="AH50350"/>
      <c r="AI50350"/>
      <c r="AJ50350" s="77"/>
      <c r="AK50350"/>
      <c r="AL50350"/>
      <c r="AM50350"/>
      <c r="AN50350" s="111"/>
      <c r="AO50350"/>
      <c r="AP50350"/>
      <c r="AQ50350"/>
      <c r="AR50350"/>
      <c r="AS50350"/>
      <c r="AT50350"/>
      <c r="AU50350"/>
      <c r="AV50350"/>
      <c r="AW50350"/>
      <c r="AX50350"/>
      <c r="AY50350"/>
    </row>
    <row r="50351" spans="1:51" ht="10.15" customHeight="1" x14ac:dyDescent="0.2">
      <c r="A50351"/>
      <c r="B50351"/>
      <c r="C50351"/>
      <c r="D50351"/>
      <c r="E50351"/>
      <c r="F50351"/>
      <c r="G50351" s="67"/>
      <c r="H50351"/>
      <c r="I50351"/>
      <c r="J50351"/>
      <c r="K50351"/>
      <c r="L50351" s="124"/>
      <c r="M50351" s="74"/>
      <c r="N50351" s="77"/>
      <c r="O50351"/>
      <c r="P50351"/>
      <c r="Q50351"/>
      <c r="R50351"/>
      <c r="S50351" s="124"/>
      <c r="T50351" s="124"/>
      <c r="U50351" s="124"/>
      <c r="V50351" s="124"/>
      <c r="W50351" s="124"/>
      <c r="X50351" s="140"/>
      <c r="Y50351" s="96"/>
      <c r="Z50351" s="96"/>
      <c r="AA50351" s="96"/>
      <c r="AB50351" s="96"/>
      <c r="AC50351"/>
      <c r="AD50351" s="124"/>
      <c r="AE50351" s="81"/>
      <c r="AF50351"/>
      <c r="AG50351"/>
      <c r="AH50351"/>
      <c r="AI50351"/>
      <c r="AJ50351" s="77"/>
      <c r="AK50351"/>
      <c r="AL50351"/>
      <c r="AM50351"/>
      <c r="AN50351" s="111"/>
      <c r="AO50351"/>
      <c r="AP50351"/>
      <c r="AQ50351"/>
      <c r="AR50351"/>
      <c r="AS50351"/>
      <c r="AT50351"/>
      <c r="AU50351"/>
      <c r="AV50351"/>
      <c r="AW50351"/>
      <c r="AX50351"/>
      <c r="AY50351"/>
    </row>
    <row r="50352" spans="1:51" ht="10.15" customHeight="1" x14ac:dyDescent="0.2">
      <c r="A50352"/>
      <c r="B50352"/>
      <c r="C50352"/>
      <c r="D50352"/>
      <c r="E50352"/>
      <c r="F50352"/>
      <c r="G50352" s="67"/>
      <c r="H50352"/>
      <c r="I50352"/>
      <c r="J50352"/>
      <c r="K50352"/>
      <c r="L50352" s="124"/>
      <c r="M50352" s="74"/>
      <c r="N50352" s="77"/>
      <c r="O50352"/>
      <c r="P50352"/>
      <c r="Q50352"/>
      <c r="R50352"/>
      <c r="S50352" s="124"/>
      <c r="T50352" s="124"/>
      <c r="U50352" s="124"/>
      <c r="V50352" s="124"/>
      <c r="W50352" s="124"/>
      <c r="X50352" s="140"/>
      <c r="Y50352" s="96"/>
      <c r="Z50352" s="96"/>
      <c r="AA50352" s="96"/>
      <c r="AB50352" s="96"/>
      <c r="AC50352"/>
      <c r="AD50352" s="124"/>
      <c r="AE50352" s="81"/>
      <c r="AF50352"/>
      <c r="AG50352"/>
      <c r="AH50352"/>
      <c r="AI50352"/>
      <c r="AJ50352" s="77"/>
      <c r="AK50352"/>
      <c r="AL50352"/>
      <c r="AM50352"/>
      <c r="AN50352" s="111"/>
      <c r="AO50352"/>
      <c r="AP50352"/>
      <c r="AQ50352"/>
      <c r="AR50352"/>
      <c r="AS50352"/>
      <c r="AT50352"/>
      <c r="AU50352"/>
      <c r="AV50352"/>
      <c r="AW50352"/>
      <c r="AX50352"/>
      <c r="AY50352"/>
    </row>
    <row r="50353" spans="1:51" ht="10.15" customHeight="1" x14ac:dyDescent="0.2">
      <c r="A50353"/>
      <c r="B50353"/>
      <c r="C50353"/>
      <c r="D50353"/>
      <c r="E50353"/>
      <c r="F50353"/>
      <c r="G50353" s="67"/>
      <c r="H50353"/>
      <c r="I50353"/>
      <c r="J50353"/>
      <c r="K50353"/>
      <c r="L50353" s="124"/>
      <c r="M50353" s="74"/>
      <c r="N50353" s="77"/>
      <c r="O50353"/>
      <c r="P50353"/>
      <c r="Q50353"/>
      <c r="R50353"/>
      <c r="S50353" s="124"/>
      <c r="T50353" s="124"/>
      <c r="U50353" s="124"/>
      <c r="V50353" s="124"/>
      <c r="W50353" s="124"/>
      <c r="X50353" s="140"/>
      <c r="Y50353" s="96"/>
      <c r="Z50353" s="96"/>
      <c r="AA50353" s="96"/>
      <c r="AB50353" s="96"/>
      <c r="AC50353"/>
      <c r="AD50353" s="124"/>
      <c r="AE50353" s="81"/>
      <c r="AF50353"/>
      <c r="AG50353"/>
      <c r="AH50353"/>
      <c r="AI50353"/>
      <c r="AJ50353" s="77"/>
      <c r="AK50353"/>
      <c r="AL50353"/>
      <c r="AM50353"/>
      <c r="AN50353" s="111"/>
      <c r="AO50353"/>
      <c r="AP50353"/>
      <c r="AQ50353"/>
      <c r="AR50353"/>
      <c r="AS50353"/>
      <c r="AT50353"/>
      <c r="AU50353"/>
      <c r="AV50353"/>
      <c r="AW50353"/>
      <c r="AX50353"/>
      <c r="AY50353"/>
    </row>
    <row r="50354" spans="1:51" ht="10.15" customHeight="1" x14ac:dyDescent="0.2">
      <c r="A50354"/>
      <c r="B50354"/>
      <c r="C50354"/>
      <c r="D50354"/>
      <c r="E50354"/>
      <c r="F50354"/>
      <c r="G50354" s="67"/>
      <c r="H50354"/>
      <c r="I50354"/>
      <c r="J50354"/>
      <c r="K50354"/>
      <c r="L50354" s="124"/>
      <c r="M50354" s="74"/>
      <c r="N50354" s="77"/>
      <c r="O50354"/>
      <c r="P50354"/>
      <c r="Q50354"/>
      <c r="R50354"/>
      <c r="S50354" s="124"/>
      <c r="T50354" s="124"/>
      <c r="U50354" s="124"/>
      <c r="V50354" s="124"/>
      <c r="W50354" s="124"/>
      <c r="X50354" s="140"/>
      <c r="Y50354" s="96"/>
      <c r="Z50354" s="96"/>
      <c r="AA50354" s="96"/>
      <c r="AB50354" s="96"/>
      <c r="AC50354"/>
      <c r="AD50354" s="124"/>
      <c r="AE50354" s="81"/>
      <c r="AF50354"/>
      <c r="AG50354"/>
      <c r="AH50354"/>
      <c r="AI50354"/>
      <c r="AJ50354" s="77"/>
      <c r="AK50354"/>
      <c r="AL50354"/>
      <c r="AM50354"/>
      <c r="AN50354" s="111"/>
      <c r="AO50354"/>
      <c r="AP50354"/>
      <c r="AQ50354"/>
      <c r="AR50354"/>
      <c r="AS50354"/>
      <c r="AT50354"/>
      <c r="AU50354"/>
      <c r="AV50354"/>
      <c r="AW50354"/>
      <c r="AX50354"/>
      <c r="AY50354"/>
    </row>
    <row r="50355" spans="1:51" ht="10.15" customHeight="1" x14ac:dyDescent="0.2">
      <c r="A50355"/>
      <c r="B50355"/>
      <c r="C50355"/>
      <c r="D50355"/>
      <c r="E50355"/>
      <c r="F50355"/>
      <c r="G50355" s="67"/>
      <c r="H50355"/>
      <c r="I50355"/>
      <c r="J50355"/>
      <c r="K50355"/>
      <c r="L50355" s="124"/>
      <c r="M50355" s="74"/>
      <c r="N50355" s="77"/>
      <c r="O50355"/>
      <c r="P50355"/>
      <c r="Q50355"/>
      <c r="R50355"/>
      <c r="S50355" s="124"/>
      <c r="T50355" s="124"/>
      <c r="U50355" s="124"/>
      <c r="V50355" s="124"/>
      <c r="W50355" s="124"/>
      <c r="X50355" s="140"/>
      <c r="Y50355" s="96"/>
      <c r="Z50355" s="96"/>
      <c r="AA50355" s="96"/>
      <c r="AB50355" s="96"/>
      <c r="AC50355"/>
      <c r="AD50355" s="124"/>
      <c r="AE50355" s="81"/>
      <c r="AF50355"/>
      <c r="AG50355"/>
      <c r="AH50355"/>
      <c r="AI50355"/>
      <c r="AJ50355" s="77"/>
      <c r="AK50355"/>
      <c r="AL50355"/>
      <c r="AM50355"/>
      <c r="AN50355" s="111"/>
      <c r="AO50355"/>
      <c r="AP50355"/>
      <c r="AQ50355"/>
      <c r="AR50355"/>
      <c r="AS50355"/>
      <c r="AT50355"/>
      <c r="AU50355"/>
      <c r="AV50355"/>
      <c r="AW50355"/>
      <c r="AX50355"/>
      <c r="AY50355"/>
    </row>
    <row r="50356" spans="1:51" ht="10.15" customHeight="1" x14ac:dyDescent="0.2">
      <c r="A50356"/>
      <c r="B50356"/>
      <c r="C50356"/>
      <c r="D50356"/>
      <c r="E50356"/>
      <c r="F50356"/>
      <c r="G50356" s="67"/>
      <c r="H50356"/>
      <c r="I50356"/>
      <c r="J50356"/>
      <c r="K50356"/>
      <c r="L50356" s="124"/>
      <c r="M50356" s="74"/>
      <c r="N50356" s="77"/>
      <c r="O50356"/>
      <c r="P50356"/>
      <c r="Q50356"/>
      <c r="R50356"/>
      <c r="S50356" s="124"/>
      <c r="T50356" s="124"/>
      <c r="U50356" s="124"/>
      <c r="V50356" s="124"/>
      <c r="W50356" s="124"/>
      <c r="X50356" s="140"/>
      <c r="Y50356" s="96"/>
      <c r="Z50356" s="96"/>
      <c r="AA50356" s="96"/>
      <c r="AB50356" s="96"/>
      <c r="AC50356"/>
      <c r="AD50356" s="124"/>
      <c r="AE50356" s="81"/>
      <c r="AF50356"/>
      <c r="AG50356"/>
      <c r="AH50356"/>
      <c r="AI50356"/>
      <c r="AJ50356" s="77"/>
      <c r="AK50356"/>
      <c r="AL50356"/>
      <c r="AM50356"/>
      <c r="AN50356" s="111"/>
      <c r="AO50356"/>
      <c r="AP50356"/>
      <c r="AQ50356"/>
      <c r="AR50356"/>
      <c r="AS50356"/>
      <c r="AT50356"/>
      <c r="AU50356"/>
      <c r="AV50356"/>
      <c r="AW50356"/>
      <c r="AX50356"/>
      <c r="AY50356"/>
    </row>
    <row r="50357" spans="1:51" ht="10.15" customHeight="1" x14ac:dyDescent="0.2">
      <c r="A50357"/>
      <c r="B50357"/>
      <c r="C50357"/>
      <c r="D50357"/>
      <c r="E50357"/>
      <c r="F50357"/>
      <c r="G50357" s="67"/>
      <c r="H50357"/>
      <c r="I50357"/>
      <c r="J50357"/>
      <c r="K50357"/>
      <c r="L50357" s="124"/>
      <c r="M50357" s="74"/>
      <c r="N50357" s="77"/>
      <c r="O50357"/>
      <c r="P50357"/>
      <c r="Q50357"/>
      <c r="R50357"/>
      <c r="S50357" s="124"/>
      <c r="T50357" s="124"/>
      <c r="U50357" s="124"/>
      <c r="V50357" s="124"/>
      <c r="W50357" s="124"/>
      <c r="X50357" s="140"/>
      <c r="Y50357" s="96"/>
      <c r="Z50357" s="96"/>
      <c r="AA50357" s="96"/>
      <c r="AB50357" s="96"/>
      <c r="AC50357"/>
      <c r="AD50357" s="124"/>
      <c r="AE50357" s="81"/>
      <c r="AF50357"/>
      <c r="AG50357"/>
      <c r="AH50357"/>
      <c r="AI50357"/>
      <c r="AJ50357" s="77"/>
      <c r="AK50357"/>
      <c r="AL50357"/>
      <c r="AM50357"/>
      <c r="AN50357" s="111"/>
      <c r="AO50357"/>
      <c r="AP50357"/>
      <c r="AQ50357"/>
      <c r="AR50357"/>
      <c r="AS50357"/>
      <c r="AT50357"/>
      <c r="AU50357"/>
      <c r="AV50357"/>
      <c r="AW50357"/>
      <c r="AX50357"/>
      <c r="AY50357"/>
    </row>
    <row r="50358" spans="1:51" ht="10.15" customHeight="1" x14ac:dyDescent="0.2">
      <c r="A50358"/>
      <c r="B50358"/>
      <c r="C50358"/>
      <c r="D50358"/>
      <c r="E50358"/>
      <c r="F50358"/>
      <c r="G50358" s="67"/>
      <c r="H50358"/>
      <c r="I50358"/>
      <c r="J50358"/>
      <c r="K50358"/>
      <c r="L50358" s="124"/>
      <c r="M50358" s="74"/>
      <c r="N50358" s="77"/>
      <c r="O50358"/>
      <c r="P50358"/>
      <c r="Q50358"/>
      <c r="R50358"/>
      <c r="S50358" s="124"/>
      <c r="T50358" s="124"/>
      <c r="U50358" s="124"/>
      <c r="V50358" s="124"/>
      <c r="W50358" s="124"/>
      <c r="X50358" s="140"/>
      <c r="Y50358" s="96"/>
      <c r="Z50358" s="96"/>
      <c r="AA50358" s="96"/>
      <c r="AB50358" s="96"/>
      <c r="AC50358"/>
      <c r="AD50358" s="124"/>
      <c r="AE50358" s="81"/>
      <c r="AF50358"/>
      <c r="AG50358"/>
      <c r="AH50358"/>
      <c r="AI50358"/>
      <c r="AJ50358" s="77"/>
      <c r="AK50358"/>
      <c r="AL50358"/>
      <c r="AM50358"/>
      <c r="AN50358" s="111"/>
      <c r="AO50358"/>
      <c r="AP50358"/>
      <c r="AQ50358"/>
      <c r="AR50358"/>
      <c r="AS50358"/>
      <c r="AT50358"/>
      <c r="AU50358"/>
      <c r="AV50358"/>
      <c r="AW50358"/>
      <c r="AX50358"/>
      <c r="AY50358"/>
    </row>
    <row r="50359" spans="1:51" ht="10.15" customHeight="1" x14ac:dyDescent="0.2">
      <c r="A50359"/>
      <c r="B50359"/>
      <c r="C50359"/>
      <c r="D50359"/>
      <c r="E50359"/>
      <c r="F50359"/>
      <c r="G50359" s="67"/>
      <c r="H50359"/>
      <c r="I50359"/>
      <c r="J50359"/>
      <c r="K50359"/>
      <c r="L50359" s="124"/>
      <c r="M50359" s="74"/>
      <c r="N50359" s="77"/>
      <c r="O50359"/>
      <c r="P50359"/>
      <c r="Q50359"/>
      <c r="R50359"/>
      <c r="S50359" s="124"/>
      <c r="T50359" s="124"/>
      <c r="U50359" s="124"/>
      <c r="V50359" s="124"/>
      <c r="W50359" s="124"/>
      <c r="X50359" s="140"/>
      <c r="Y50359" s="96"/>
      <c r="Z50359" s="96"/>
      <c r="AA50359" s="96"/>
      <c r="AB50359" s="96"/>
      <c r="AC50359"/>
      <c r="AD50359" s="124"/>
      <c r="AE50359" s="81"/>
      <c r="AF50359"/>
      <c r="AG50359"/>
      <c r="AH50359"/>
      <c r="AI50359"/>
      <c r="AJ50359" s="77"/>
      <c r="AK50359"/>
      <c r="AL50359"/>
      <c r="AM50359"/>
      <c r="AN50359" s="111"/>
      <c r="AO50359"/>
      <c r="AP50359"/>
      <c r="AQ50359"/>
      <c r="AR50359"/>
      <c r="AS50359"/>
      <c r="AT50359"/>
      <c r="AU50359"/>
      <c r="AV50359"/>
      <c r="AW50359"/>
      <c r="AX50359"/>
      <c r="AY50359"/>
    </row>
    <row r="50360" spans="1:51" ht="10.15" customHeight="1" x14ac:dyDescent="0.2">
      <c r="A50360"/>
      <c r="B50360"/>
      <c r="C50360"/>
      <c r="D50360"/>
      <c r="E50360"/>
      <c r="F50360"/>
      <c r="G50360" s="67"/>
      <c r="H50360"/>
      <c r="I50360"/>
      <c r="J50360"/>
      <c r="K50360"/>
      <c r="L50360" s="124"/>
      <c r="M50360" s="74"/>
      <c r="N50360" s="77"/>
      <c r="O50360"/>
      <c r="P50360"/>
      <c r="Q50360"/>
      <c r="R50360"/>
      <c r="S50360" s="124"/>
      <c r="T50360" s="124"/>
      <c r="U50360" s="124"/>
      <c r="V50360" s="124"/>
      <c r="W50360" s="124"/>
      <c r="X50360" s="140"/>
      <c r="Y50360" s="96"/>
      <c r="Z50360" s="96"/>
      <c r="AA50360" s="96"/>
      <c r="AB50360" s="96"/>
      <c r="AC50360"/>
      <c r="AD50360" s="124"/>
      <c r="AE50360" s="81"/>
      <c r="AF50360"/>
      <c r="AG50360"/>
      <c r="AH50360"/>
      <c r="AI50360"/>
      <c r="AJ50360" s="77"/>
      <c r="AK50360"/>
      <c r="AL50360"/>
      <c r="AM50360"/>
      <c r="AN50360" s="111"/>
      <c r="AO50360"/>
      <c r="AP50360"/>
      <c r="AQ50360"/>
      <c r="AR50360"/>
      <c r="AS50360"/>
      <c r="AT50360"/>
      <c r="AU50360"/>
      <c r="AV50360"/>
      <c r="AW50360"/>
      <c r="AX50360"/>
      <c r="AY50360"/>
    </row>
    <row r="50361" spans="1:51" ht="10.15" customHeight="1" x14ac:dyDescent="0.2">
      <c r="A50361"/>
      <c r="B50361"/>
      <c r="C50361"/>
      <c r="D50361"/>
      <c r="E50361"/>
      <c r="F50361"/>
      <c r="G50361" s="67"/>
      <c r="H50361"/>
      <c r="I50361"/>
      <c r="J50361"/>
      <c r="K50361"/>
      <c r="L50361" s="124"/>
      <c r="M50361" s="74"/>
      <c r="N50361" s="77"/>
      <c r="O50361"/>
      <c r="P50361"/>
      <c r="Q50361"/>
      <c r="R50361"/>
      <c r="S50361" s="124"/>
      <c r="T50361" s="124"/>
      <c r="U50361" s="124"/>
      <c r="V50361" s="124"/>
      <c r="W50361" s="124"/>
      <c r="X50361" s="140"/>
      <c r="Y50361" s="96"/>
      <c r="Z50361" s="96"/>
      <c r="AA50361" s="96"/>
      <c r="AB50361" s="96"/>
      <c r="AC50361"/>
      <c r="AD50361" s="124"/>
      <c r="AE50361" s="81"/>
      <c r="AF50361"/>
      <c r="AG50361"/>
      <c r="AH50361"/>
      <c r="AI50361"/>
      <c r="AJ50361" s="77"/>
      <c r="AK50361"/>
      <c r="AL50361"/>
      <c r="AM50361"/>
      <c r="AN50361" s="111"/>
      <c r="AO50361"/>
      <c r="AP50361"/>
      <c r="AQ50361"/>
      <c r="AR50361"/>
      <c r="AS50361"/>
      <c r="AT50361"/>
      <c r="AU50361"/>
      <c r="AV50361"/>
      <c r="AW50361"/>
      <c r="AX50361"/>
      <c r="AY50361"/>
    </row>
    <row r="50362" spans="1:51" ht="10.15" customHeight="1" x14ac:dyDescent="0.2">
      <c r="A50362"/>
      <c r="B50362"/>
      <c r="C50362"/>
      <c r="D50362"/>
      <c r="E50362"/>
      <c r="F50362"/>
      <c r="G50362" s="67"/>
      <c r="H50362"/>
      <c r="I50362"/>
      <c r="J50362"/>
      <c r="K50362"/>
      <c r="L50362" s="124"/>
      <c r="M50362" s="74"/>
      <c r="N50362" s="77"/>
      <c r="O50362"/>
      <c r="P50362"/>
      <c r="Q50362"/>
      <c r="R50362"/>
      <c r="S50362" s="124"/>
      <c r="T50362" s="124"/>
      <c r="U50362" s="124"/>
      <c r="V50362" s="124"/>
      <c r="W50362" s="124"/>
      <c r="X50362" s="140"/>
      <c r="Y50362" s="96"/>
      <c r="Z50362" s="96"/>
      <c r="AA50362" s="96"/>
      <c r="AB50362" s="96"/>
      <c r="AC50362"/>
      <c r="AD50362" s="124"/>
      <c r="AE50362" s="81"/>
      <c r="AF50362"/>
      <c r="AG50362"/>
      <c r="AH50362"/>
      <c r="AI50362"/>
      <c r="AJ50362" s="77"/>
      <c r="AK50362"/>
      <c r="AL50362"/>
      <c r="AM50362"/>
      <c r="AN50362" s="111"/>
      <c r="AO50362"/>
      <c r="AP50362"/>
      <c r="AQ50362"/>
      <c r="AR50362"/>
      <c r="AS50362"/>
      <c r="AT50362"/>
      <c r="AU50362"/>
      <c r="AV50362"/>
      <c r="AW50362"/>
      <c r="AX50362"/>
      <c r="AY50362"/>
    </row>
    <row r="50363" spans="1:51" ht="10.15" customHeight="1" x14ac:dyDescent="0.2">
      <c r="A50363"/>
      <c r="B50363"/>
      <c r="C50363"/>
      <c r="D50363"/>
      <c r="E50363"/>
      <c r="F50363"/>
      <c r="G50363" s="67"/>
      <c r="H50363"/>
      <c r="I50363"/>
      <c r="J50363"/>
      <c r="K50363"/>
      <c r="L50363" s="124"/>
      <c r="M50363" s="74"/>
      <c r="N50363" s="77"/>
      <c r="O50363"/>
      <c r="P50363"/>
      <c r="Q50363"/>
      <c r="R50363"/>
      <c r="S50363" s="124"/>
      <c r="T50363" s="124"/>
      <c r="U50363" s="124"/>
      <c r="V50363" s="124"/>
      <c r="W50363" s="124"/>
      <c r="X50363" s="140"/>
      <c r="Y50363" s="96"/>
      <c r="Z50363" s="96"/>
      <c r="AA50363" s="96"/>
      <c r="AB50363" s="96"/>
      <c r="AC50363"/>
      <c r="AD50363" s="124"/>
      <c r="AE50363" s="81"/>
      <c r="AF50363"/>
      <c r="AG50363"/>
      <c r="AH50363"/>
      <c r="AI50363"/>
      <c r="AJ50363" s="77"/>
      <c r="AK50363"/>
      <c r="AL50363"/>
      <c r="AM50363"/>
      <c r="AN50363" s="111"/>
      <c r="AO50363"/>
      <c r="AP50363"/>
      <c r="AQ50363"/>
      <c r="AR50363"/>
      <c r="AS50363"/>
      <c r="AT50363"/>
      <c r="AU50363"/>
      <c r="AV50363"/>
      <c r="AW50363"/>
      <c r="AX50363"/>
      <c r="AY50363"/>
    </row>
    <row r="50364" spans="1:51" ht="10.15" customHeight="1" x14ac:dyDescent="0.2">
      <c r="A50364"/>
      <c r="B50364"/>
      <c r="C50364"/>
      <c r="D50364"/>
      <c r="E50364"/>
      <c r="F50364"/>
      <c r="G50364" s="67"/>
      <c r="H50364"/>
      <c r="I50364"/>
      <c r="J50364"/>
      <c r="K50364"/>
      <c r="L50364" s="124"/>
      <c r="M50364" s="74"/>
      <c r="N50364" s="77"/>
      <c r="O50364"/>
      <c r="P50364"/>
      <c r="Q50364"/>
      <c r="R50364"/>
      <c r="S50364" s="124"/>
      <c r="T50364" s="124"/>
      <c r="U50364" s="124"/>
      <c r="V50364" s="124"/>
      <c r="W50364" s="124"/>
      <c r="X50364" s="140"/>
      <c r="Y50364" s="96"/>
      <c r="Z50364" s="96"/>
      <c r="AA50364" s="96"/>
      <c r="AB50364" s="96"/>
      <c r="AC50364"/>
      <c r="AD50364" s="124"/>
      <c r="AE50364" s="81"/>
      <c r="AF50364"/>
      <c r="AG50364"/>
      <c r="AH50364"/>
      <c r="AI50364"/>
      <c r="AJ50364" s="77"/>
      <c r="AK50364"/>
      <c r="AL50364"/>
      <c r="AM50364"/>
      <c r="AN50364" s="111"/>
      <c r="AO50364"/>
      <c r="AP50364"/>
      <c r="AQ50364"/>
      <c r="AR50364"/>
      <c r="AS50364"/>
      <c r="AT50364"/>
      <c r="AU50364"/>
      <c r="AV50364"/>
      <c r="AW50364"/>
      <c r="AX50364"/>
      <c r="AY50364"/>
    </row>
    <row r="50365" spans="1:51" ht="10.15" customHeight="1" x14ac:dyDescent="0.2">
      <c r="A50365"/>
      <c r="B50365"/>
      <c r="C50365"/>
      <c r="D50365"/>
      <c r="E50365"/>
      <c r="F50365"/>
      <c r="G50365" s="67"/>
      <c r="H50365"/>
      <c r="I50365"/>
      <c r="J50365"/>
      <c r="K50365"/>
      <c r="L50365" s="124"/>
      <c r="M50365" s="74"/>
      <c r="N50365" s="77"/>
      <c r="O50365"/>
      <c r="P50365"/>
      <c r="Q50365"/>
      <c r="R50365"/>
      <c r="S50365" s="124"/>
      <c r="T50365" s="124"/>
      <c r="U50365" s="124"/>
      <c r="V50365" s="124"/>
      <c r="W50365" s="124"/>
      <c r="X50365" s="140"/>
      <c r="Y50365" s="96"/>
      <c r="Z50365" s="96"/>
      <c r="AA50365" s="96"/>
      <c r="AB50365" s="96"/>
      <c r="AC50365"/>
      <c r="AD50365" s="124"/>
      <c r="AE50365" s="81"/>
      <c r="AF50365"/>
      <c r="AG50365"/>
      <c r="AH50365"/>
      <c r="AI50365"/>
      <c r="AJ50365" s="77"/>
      <c r="AK50365"/>
      <c r="AL50365"/>
      <c r="AM50365"/>
      <c r="AN50365" s="111"/>
      <c r="AO50365"/>
      <c r="AP50365"/>
      <c r="AQ50365"/>
      <c r="AR50365"/>
      <c r="AS50365"/>
      <c r="AT50365"/>
      <c r="AU50365"/>
      <c r="AV50365"/>
      <c r="AW50365"/>
      <c r="AX50365"/>
      <c r="AY50365"/>
    </row>
    <row r="50366" spans="1:51" ht="10.15" customHeight="1" x14ac:dyDescent="0.2">
      <c r="A50366"/>
      <c r="B50366"/>
      <c r="C50366"/>
      <c r="D50366"/>
      <c r="E50366"/>
      <c r="F50366"/>
      <c r="G50366" s="67"/>
      <c r="H50366"/>
      <c r="I50366"/>
      <c r="J50366"/>
      <c r="K50366"/>
      <c r="L50366" s="124"/>
      <c r="M50366" s="74"/>
      <c r="N50366" s="77"/>
      <c r="O50366"/>
      <c r="P50366"/>
      <c r="Q50366"/>
      <c r="R50366"/>
      <c r="S50366" s="124"/>
      <c r="T50366" s="124"/>
      <c r="U50366" s="124"/>
      <c r="V50366" s="124"/>
      <c r="W50366" s="124"/>
      <c r="X50366" s="140"/>
      <c r="Y50366" s="96"/>
      <c r="Z50366" s="96"/>
      <c r="AA50366" s="96"/>
      <c r="AB50366" s="96"/>
      <c r="AC50366"/>
      <c r="AD50366" s="124"/>
      <c r="AE50366" s="81"/>
      <c r="AF50366"/>
      <c r="AG50366"/>
      <c r="AH50366"/>
      <c r="AI50366"/>
      <c r="AJ50366" s="77"/>
      <c r="AK50366"/>
      <c r="AL50366"/>
      <c r="AM50366"/>
      <c r="AN50366" s="111"/>
      <c r="AO50366"/>
      <c r="AP50366"/>
      <c r="AQ50366"/>
      <c r="AR50366"/>
      <c r="AS50366"/>
      <c r="AT50366"/>
      <c r="AU50366"/>
      <c r="AV50366"/>
      <c r="AW50366"/>
      <c r="AX50366"/>
      <c r="AY50366"/>
    </row>
    <row r="50367" spans="1:51" ht="10.15" customHeight="1" x14ac:dyDescent="0.2">
      <c r="A50367"/>
      <c r="B50367"/>
      <c r="C50367"/>
      <c r="D50367"/>
      <c r="E50367"/>
      <c r="F50367"/>
      <c r="G50367" s="67"/>
      <c r="H50367"/>
      <c r="I50367"/>
      <c r="J50367"/>
      <c r="K50367"/>
      <c r="L50367" s="124"/>
      <c r="M50367" s="74"/>
      <c r="N50367" s="77"/>
      <c r="O50367"/>
      <c r="P50367"/>
      <c r="Q50367"/>
      <c r="R50367"/>
      <c r="S50367" s="124"/>
      <c r="T50367" s="124"/>
      <c r="U50367" s="124"/>
      <c r="V50367" s="124"/>
      <c r="W50367" s="124"/>
      <c r="X50367" s="140"/>
      <c r="Y50367" s="96"/>
      <c r="Z50367" s="96"/>
      <c r="AA50367" s="96"/>
      <c r="AB50367" s="96"/>
      <c r="AC50367"/>
      <c r="AD50367" s="124"/>
      <c r="AE50367" s="81"/>
      <c r="AF50367"/>
      <c r="AG50367"/>
      <c r="AH50367"/>
      <c r="AI50367"/>
      <c r="AJ50367" s="77"/>
      <c r="AK50367"/>
      <c r="AL50367"/>
      <c r="AM50367"/>
      <c r="AN50367" s="111"/>
      <c r="AO50367"/>
      <c r="AP50367"/>
      <c r="AQ50367"/>
      <c r="AR50367"/>
      <c r="AS50367"/>
      <c r="AT50367"/>
      <c r="AU50367"/>
      <c r="AV50367"/>
      <c r="AW50367"/>
      <c r="AX50367"/>
      <c r="AY50367"/>
    </row>
    <row r="50368" spans="1:51" ht="10.15" customHeight="1" x14ac:dyDescent="0.2">
      <c r="A50368"/>
      <c r="B50368"/>
      <c r="C50368"/>
      <c r="D50368"/>
      <c r="E50368"/>
      <c r="F50368"/>
      <c r="G50368" s="67"/>
      <c r="H50368"/>
      <c r="I50368"/>
      <c r="J50368"/>
      <c r="K50368"/>
      <c r="L50368" s="124"/>
      <c r="M50368" s="74"/>
      <c r="N50368" s="77"/>
      <c r="O50368"/>
      <c r="P50368"/>
      <c r="Q50368"/>
      <c r="R50368"/>
      <c r="S50368" s="124"/>
      <c r="T50368" s="124"/>
      <c r="U50368" s="124"/>
      <c r="V50368" s="124"/>
      <c r="W50368" s="124"/>
      <c r="X50368" s="140"/>
      <c r="Y50368" s="96"/>
      <c r="Z50368" s="96"/>
      <c r="AA50368" s="96"/>
      <c r="AB50368" s="96"/>
      <c r="AC50368"/>
      <c r="AD50368" s="124"/>
      <c r="AE50368" s="81"/>
      <c r="AF50368"/>
      <c r="AG50368"/>
      <c r="AH50368"/>
      <c r="AI50368"/>
      <c r="AJ50368" s="77"/>
      <c r="AK50368"/>
      <c r="AL50368"/>
      <c r="AM50368"/>
      <c r="AN50368" s="111"/>
      <c r="AO50368"/>
      <c r="AP50368"/>
      <c r="AQ50368"/>
      <c r="AR50368"/>
      <c r="AS50368"/>
      <c r="AT50368"/>
      <c r="AU50368"/>
      <c r="AV50368"/>
      <c r="AW50368"/>
      <c r="AX50368"/>
      <c r="AY50368"/>
    </row>
    <row r="50369" spans="1:51" ht="10.15" customHeight="1" x14ac:dyDescent="0.2">
      <c r="A50369"/>
      <c r="B50369"/>
      <c r="C50369"/>
      <c r="D50369"/>
      <c r="E50369"/>
      <c r="F50369"/>
      <c r="G50369" s="67"/>
      <c r="H50369"/>
      <c r="I50369"/>
      <c r="J50369"/>
      <c r="K50369"/>
      <c r="L50369" s="124"/>
      <c r="M50369" s="74"/>
      <c r="N50369" s="77"/>
      <c r="O50369"/>
      <c r="P50369"/>
      <c r="Q50369"/>
      <c r="R50369"/>
      <c r="S50369" s="124"/>
      <c r="T50369" s="124"/>
      <c r="U50369" s="124"/>
      <c r="V50369" s="124"/>
      <c r="W50369" s="124"/>
      <c r="X50369" s="140"/>
      <c r="Y50369" s="96"/>
      <c r="Z50369" s="96"/>
      <c r="AA50369" s="96"/>
      <c r="AB50369" s="96"/>
      <c r="AC50369"/>
      <c r="AD50369" s="124"/>
      <c r="AE50369" s="81"/>
      <c r="AF50369"/>
      <c r="AG50369"/>
      <c r="AH50369"/>
      <c r="AI50369"/>
      <c r="AJ50369" s="77"/>
      <c r="AK50369"/>
      <c r="AL50369"/>
      <c r="AM50369"/>
      <c r="AN50369" s="111"/>
      <c r="AO50369"/>
      <c r="AP50369"/>
      <c r="AQ50369"/>
      <c r="AR50369"/>
      <c r="AS50369"/>
      <c r="AT50369"/>
      <c r="AU50369"/>
      <c r="AV50369"/>
      <c r="AW50369"/>
      <c r="AX50369"/>
      <c r="AY50369"/>
    </row>
    <row r="50370" spans="1:51" ht="10.15" customHeight="1" x14ac:dyDescent="0.2">
      <c r="A50370"/>
      <c r="B50370"/>
      <c r="C50370"/>
      <c r="D50370"/>
      <c r="E50370"/>
      <c r="F50370"/>
      <c r="G50370" s="67"/>
      <c r="H50370"/>
      <c r="I50370"/>
      <c r="J50370"/>
      <c r="K50370"/>
      <c r="L50370" s="124"/>
      <c r="M50370" s="74"/>
      <c r="N50370" s="77"/>
      <c r="O50370"/>
      <c r="P50370"/>
      <c r="Q50370"/>
      <c r="R50370"/>
      <c r="S50370" s="124"/>
      <c r="T50370" s="124"/>
      <c r="U50370" s="124"/>
      <c r="V50370" s="124"/>
      <c r="W50370" s="124"/>
      <c r="X50370" s="140"/>
      <c r="Y50370" s="96"/>
      <c r="Z50370" s="96"/>
      <c r="AA50370" s="96"/>
      <c r="AB50370" s="96"/>
      <c r="AC50370"/>
      <c r="AD50370" s="124"/>
      <c r="AE50370" s="81"/>
      <c r="AF50370"/>
      <c r="AG50370"/>
      <c r="AH50370"/>
      <c r="AI50370"/>
      <c r="AJ50370" s="77"/>
      <c r="AK50370"/>
      <c r="AL50370"/>
      <c r="AM50370"/>
      <c r="AN50370" s="111"/>
      <c r="AO50370"/>
      <c r="AP50370"/>
      <c r="AQ50370"/>
      <c r="AR50370"/>
      <c r="AS50370"/>
      <c r="AT50370"/>
      <c r="AU50370"/>
      <c r="AV50370"/>
      <c r="AW50370"/>
      <c r="AX50370"/>
      <c r="AY50370"/>
    </row>
    <row r="50371" spans="1:51" ht="10.15" customHeight="1" x14ac:dyDescent="0.2">
      <c r="A50371"/>
      <c r="B50371"/>
      <c r="C50371"/>
      <c r="D50371"/>
      <c r="E50371"/>
      <c r="F50371"/>
      <c r="G50371" s="67"/>
      <c r="H50371"/>
      <c r="I50371"/>
      <c r="J50371"/>
      <c r="K50371"/>
      <c r="L50371" s="124"/>
      <c r="M50371" s="74"/>
      <c r="N50371" s="77"/>
      <c r="O50371"/>
      <c r="P50371"/>
      <c r="Q50371"/>
      <c r="R50371"/>
      <c r="S50371" s="124"/>
      <c r="T50371" s="124"/>
      <c r="U50371" s="124"/>
      <c r="V50371" s="124"/>
      <c r="W50371" s="124"/>
      <c r="X50371" s="140"/>
      <c r="Y50371" s="96"/>
      <c r="Z50371" s="96"/>
      <c r="AA50371" s="96"/>
      <c r="AB50371" s="96"/>
      <c r="AC50371"/>
      <c r="AD50371" s="124"/>
      <c r="AE50371" s="81"/>
      <c r="AF50371"/>
      <c r="AG50371"/>
      <c r="AH50371"/>
      <c r="AI50371"/>
      <c r="AJ50371" s="77"/>
      <c r="AK50371"/>
      <c r="AL50371"/>
      <c r="AM50371"/>
      <c r="AN50371" s="111"/>
      <c r="AO50371"/>
      <c r="AP50371"/>
      <c r="AQ50371"/>
      <c r="AR50371"/>
      <c r="AS50371"/>
      <c r="AT50371"/>
      <c r="AU50371"/>
      <c r="AV50371"/>
      <c r="AW50371"/>
      <c r="AX50371"/>
      <c r="AY50371"/>
    </row>
    <row r="50372" spans="1:51" ht="10.15" customHeight="1" x14ac:dyDescent="0.2">
      <c r="A50372"/>
      <c r="B50372"/>
      <c r="C50372"/>
      <c r="D50372"/>
      <c r="E50372"/>
      <c r="F50372"/>
      <c r="G50372" s="67"/>
      <c r="H50372"/>
      <c r="I50372"/>
      <c r="J50372"/>
      <c r="K50372"/>
      <c r="L50372" s="124"/>
      <c r="M50372" s="74"/>
      <c r="N50372" s="77"/>
      <c r="O50372"/>
      <c r="P50372"/>
      <c r="Q50372"/>
      <c r="R50372"/>
      <c r="S50372" s="124"/>
      <c r="T50372" s="124"/>
      <c r="U50372" s="124"/>
      <c r="V50372" s="124"/>
      <c r="W50372" s="124"/>
      <c r="X50372" s="140"/>
      <c r="Y50372" s="96"/>
      <c r="Z50372" s="96"/>
      <c r="AA50372" s="96"/>
      <c r="AB50372" s="96"/>
      <c r="AC50372"/>
      <c r="AD50372" s="124"/>
      <c r="AE50372" s="81"/>
      <c r="AF50372"/>
      <c r="AG50372"/>
      <c r="AH50372"/>
      <c r="AI50372"/>
      <c r="AJ50372" s="77"/>
      <c r="AK50372"/>
      <c r="AL50372"/>
      <c r="AM50372"/>
      <c r="AN50372" s="111"/>
      <c r="AO50372"/>
      <c r="AP50372"/>
      <c r="AQ50372"/>
      <c r="AR50372"/>
      <c r="AS50372"/>
      <c r="AT50372"/>
      <c r="AU50372"/>
      <c r="AV50372"/>
      <c r="AW50372"/>
      <c r="AX50372"/>
      <c r="AY50372"/>
    </row>
    <row r="50373" spans="1:51" ht="10.15" customHeight="1" x14ac:dyDescent="0.2">
      <c r="A50373"/>
      <c r="B50373"/>
      <c r="C50373"/>
      <c r="D50373"/>
      <c r="E50373"/>
      <c r="F50373"/>
      <c r="G50373" s="67"/>
      <c r="H50373"/>
      <c r="I50373"/>
      <c r="J50373"/>
      <c r="K50373"/>
      <c r="L50373" s="124"/>
      <c r="M50373" s="74"/>
      <c r="N50373" s="77"/>
      <c r="O50373"/>
      <c r="P50373"/>
      <c r="Q50373"/>
      <c r="R50373"/>
      <c r="S50373" s="124"/>
      <c r="T50373" s="124"/>
      <c r="U50373" s="124"/>
      <c r="V50373" s="124"/>
      <c r="W50373" s="124"/>
      <c r="X50373" s="140"/>
      <c r="Y50373" s="96"/>
      <c r="Z50373" s="96"/>
      <c r="AA50373" s="96"/>
      <c r="AB50373" s="96"/>
      <c r="AC50373"/>
      <c r="AD50373" s="124"/>
      <c r="AE50373" s="81"/>
      <c r="AF50373"/>
      <c r="AG50373"/>
      <c r="AH50373"/>
      <c r="AI50373"/>
      <c r="AJ50373" s="77"/>
      <c r="AK50373"/>
      <c r="AL50373"/>
      <c r="AM50373"/>
      <c r="AN50373" s="111"/>
      <c r="AO50373"/>
      <c r="AP50373"/>
      <c r="AQ50373"/>
      <c r="AR50373"/>
      <c r="AS50373"/>
      <c r="AT50373"/>
      <c r="AU50373"/>
      <c r="AV50373"/>
      <c r="AW50373"/>
      <c r="AX50373"/>
      <c r="AY50373"/>
    </row>
    <row r="50374" spans="1:51" ht="10.15" customHeight="1" x14ac:dyDescent="0.2">
      <c r="A50374"/>
      <c r="B50374"/>
      <c r="C50374"/>
      <c r="D50374"/>
      <c r="E50374"/>
      <c r="F50374"/>
      <c r="G50374" s="67"/>
      <c r="H50374"/>
      <c r="I50374"/>
      <c r="J50374"/>
      <c r="K50374"/>
      <c r="L50374" s="124"/>
      <c r="M50374" s="74"/>
      <c r="N50374" s="77"/>
      <c r="O50374"/>
      <c r="P50374"/>
      <c r="Q50374"/>
      <c r="R50374"/>
      <c r="S50374" s="124"/>
      <c r="T50374" s="124"/>
      <c r="U50374" s="124"/>
      <c r="V50374" s="124"/>
      <c r="W50374" s="124"/>
      <c r="X50374" s="140"/>
      <c r="Y50374" s="96"/>
      <c r="Z50374" s="96"/>
      <c r="AA50374" s="96"/>
      <c r="AB50374" s="96"/>
      <c r="AC50374"/>
      <c r="AD50374" s="124"/>
      <c r="AE50374" s="81"/>
      <c r="AF50374"/>
      <c r="AG50374"/>
      <c r="AH50374"/>
      <c r="AI50374"/>
      <c r="AJ50374" s="77"/>
      <c r="AK50374"/>
      <c r="AL50374"/>
      <c r="AM50374"/>
      <c r="AN50374" s="111"/>
      <c r="AO50374"/>
      <c r="AP50374"/>
      <c r="AQ50374"/>
      <c r="AR50374"/>
      <c r="AS50374"/>
      <c r="AT50374"/>
      <c r="AU50374"/>
      <c r="AV50374"/>
      <c r="AW50374"/>
      <c r="AX50374"/>
      <c r="AY50374"/>
    </row>
    <row r="50375" spans="1:51" ht="10.15" customHeight="1" x14ac:dyDescent="0.2">
      <c r="A50375"/>
      <c r="B50375"/>
      <c r="C50375"/>
      <c r="D50375"/>
      <c r="E50375"/>
      <c r="F50375"/>
      <c r="G50375" s="67"/>
      <c r="H50375"/>
      <c r="I50375"/>
      <c r="J50375"/>
      <c r="K50375"/>
      <c r="L50375" s="124"/>
      <c r="M50375" s="74"/>
      <c r="N50375" s="77"/>
      <c r="O50375"/>
      <c r="P50375"/>
      <c r="Q50375"/>
      <c r="R50375"/>
      <c r="S50375" s="124"/>
      <c r="T50375" s="124"/>
      <c r="U50375" s="124"/>
      <c r="V50375" s="124"/>
      <c r="W50375" s="124"/>
      <c r="X50375" s="140"/>
      <c r="Y50375" s="96"/>
      <c r="Z50375" s="96"/>
      <c r="AA50375" s="96"/>
      <c r="AB50375" s="96"/>
      <c r="AC50375"/>
      <c r="AD50375" s="124"/>
      <c r="AE50375" s="81"/>
      <c r="AF50375"/>
      <c r="AG50375"/>
      <c r="AH50375"/>
      <c r="AI50375"/>
      <c r="AJ50375" s="77"/>
      <c r="AK50375"/>
      <c r="AL50375"/>
      <c r="AM50375"/>
      <c r="AN50375" s="111"/>
      <c r="AO50375"/>
      <c r="AP50375"/>
      <c r="AQ50375"/>
      <c r="AR50375"/>
      <c r="AS50375"/>
      <c r="AT50375"/>
      <c r="AU50375"/>
      <c r="AV50375"/>
      <c r="AW50375"/>
      <c r="AX50375"/>
      <c r="AY50375"/>
    </row>
    <row r="50376" spans="1:51" ht="10.15" customHeight="1" x14ac:dyDescent="0.2">
      <c r="A50376"/>
      <c r="B50376"/>
      <c r="C50376"/>
      <c r="D50376"/>
      <c r="E50376"/>
      <c r="F50376"/>
      <c r="G50376" s="67"/>
      <c r="H50376"/>
      <c r="I50376"/>
      <c r="J50376"/>
      <c r="K50376"/>
      <c r="L50376" s="124"/>
      <c r="M50376" s="74"/>
      <c r="N50376" s="77"/>
      <c r="O50376"/>
      <c r="P50376"/>
      <c r="Q50376"/>
      <c r="R50376"/>
      <c r="S50376" s="124"/>
      <c r="T50376" s="124"/>
      <c r="U50376" s="124"/>
      <c r="V50376" s="124"/>
      <c r="W50376" s="124"/>
      <c r="X50376" s="140"/>
      <c r="Y50376" s="96"/>
      <c r="Z50376" s="96"/>
      <c r="AA50376" s="96"/>
      <c r="AB50376" s="96"/>
      <c r="AC50376"/>
      <c r="AD50376" s="124"/>
      <c r="AE50376" s="81"/>
      <c r="AF50376"/>
      <c r="AG50376"/>
      <c r="AH50376"/>
      <c r="AI50376"/>
      <c r="AJ50376" s="77"/>
      <c r="AK50376"/>
      <c r="AL50376"/>
      <c r="AM50376"/>
      <c r="AN50376" s="111"/>
      <c r="AO50376"/>
      <c r="AP50376"/>
      <c r="AQ50376"/>
      <c r="AR50376"/>
      <c r="AS50376"/>
      <c r="AT50376"/>
      <c r="AU50376"/>
      <c r="AV50376"/>
      <c r="AW50376"/>
      <c r="AX50376"/>
      <c r="AY50376"/>
    </row>
    <row r="50377" spans="1:51" ht="10.15" customHeight="1" x14ac:dyDescent="0.2">
      <c r="A50377"/>
      <c r="B50377"/>
      <c r="C50377"/>
      <c r="D50377"/>
      <c r="E50377"/>
      <c r="F50377"/>
      <c r="G50377" s="67"/>
      <c r="H50377"/>
      <c r="I50377"/>
      <c r="J50377"/>
      <c r="K50377"/>
      <c r="L50377" s="124"/>
      <c r="M50377" s="74"/>
      <c r="N50377" s="77"/>
      <c r="O50377"/>
      <c r="P50377"/>
      <c r="Q50377"/>
      <c r="R50377"/>
      <c r="S50377" s="124"/>
      <c r="T50377" s="124"/>
      <c r="U50377" s="124"/>
      <c r="V50377" s="124"/>
      <c r="W50377" s="124"/>
      <c r="X50377" s="140"/>
      <c r="Y50377" s="96"/>
      <c r="Z50377" s="96"/>
      <c r="AA50377" s="96"/>
      <c r="AB50377" s="96"/>
      <c r="AC50377"/>
      <c r="AD50377" s="124"/>
      <c r="AE50377" s="81"/>
      <c r="AF50377"/>
      <c r="AG50377"/>
      <c r="AH50377"/>
      <c r="AI50377"/>
      <c r="AJ50377" s="77"/>
      <c r="AK50377"/>
      <c r="AL50377"/>
      <c r="AM50377"/>
      <c r="AN50377" s="111"/>
      <c r="AO50377"/>
      <c r="AP50377"/>
      <c r="AQ50377"/>
      <c r="AR50377"/>
      <c r="AS50377"/>
      <c r="AT50377"/>
      <c r="AU50377"/>
      <c r="AV50377"/>
      <c r="AW50377"/>
      <c r="AX50377"/>
      <c r="AY50377"/>
    </row>
    <row r="50378" spans="1:51" ht="10.15" customHeight="1" x14ac:dyDescent="0.2">
      <c r="A50378"/>
      <c r="B50378"/>
      <c r="C50378"/>
      <c r="D50378"/>
      <c r="E50378"/>
      <c r="F50378"/>
      <c r="G50378" s="67"/>
      <c r="H50378"/>
      <c r="I50378"/>
      <c r="J50378"/>
      <c r="K50378"/>
      <c r="L50378" s="124"/>
      <c r="M50378" s="74"/>
      <c r="N50378" s="77"/>
      <c r="O50378"/>
      <c r="P50378"/>
      <c r="Q50378"/>
      <c r="R50378"/>
      <c r="S50378" s="124"/>
      <c r="T50378" s="124"/>
      <c r="U50378" s="124"/>
      <c r="V50378" s="124"/>
      <c r="W50378" s="124"/>
      <c r="X50378" s="140"/>
      <c r="Y50378" s="96"/>
      <c r="Z50378" s="96"/>
      <c r="AA50378" s="96"/>
      <c r="AB50378" s="96"/>
      <c r="AC50378"/>
      <c r="AD50378" s="124"/>
      <c r="AE50378" s="81"/>
      <c r="AF50378"/>
      <c r="AG50378"/>
      <c r="AH50378"/>
      <c r="AI50378"/>
      <c r="AJ50378" s="77"/>
      <c r="AK50378"/>
      <c r="AL50378"/>
      <c r="AM50378"/>
      <c r="AN50378" s="111"/>
      <c r="AO50378"/>
      <c r="AP50378"/>
      <c r="AQ50378"/>
      <c r="AR50378"/>
      <c r="AS50378"/>
      <c r="AT50378"/>
      <c r="AU50378"/>
      <c r="AV50378"/>
      <c r="AW50378"/>
      <c r="AX50378"/>
      <c r="AY50378"/>
    </row>
    <row r="50379" spans="1:51" ht="10.15" customHeight="1" x14ac:dyDescent="0.2">
      <c r="A50379"/>
      <c r="B50379"/>
      <c r="C50379"/>
      <c r="D50379"/>
      <c r="E50379"/>
      <c r="F50379"/>
      <c r="G50379" s="67"/>
      <c r="H50379"/>
      <c r="I50379"/>
      <c r="J50379"/>
      <c r="K50379"/>
      <c r="L50379" s="124"/>
      <c r="M50379" s="74"/>
      <c r="N50379" s="77"/>
      <c r="O50379"/>
      <c r="P50379"/>
      <c r="Q50379"/>
      <c r="R50379"/>
      <c r="S50379" s="124"/>
      <c r="T50379" s="124"/>
      <c r="U50379" s="124"/>
      <c r="V50379" s="124"/>
      <c r="W50379" s="124"/>
      <c r="X50379" s="140"/>
      <c r="Y50379" s="96"/>
      <c r="Z50379" s="96"/>
      <c r="AA50379" s="96"/>
      <c r="AB50379" s="96"/>
      <c r="AC50379"/>
      <c r="AD50379" s="124"/>
      <c r="AE50379" s="81"/>
      <c r="AF50379"/>
      <c r="AG50379"/>
      <c r="AH50379"/>
      <c r="AI50379"/>
      <c r="AJ50379" s="77"/>
      <c r="AK50379"/>
      <c r="AL50379"/>
      <c r="AM50379"/>
      <c r="AN50379" s="111"/>
      <c r="AO50379"/>
      <c r="AP50379"/>
      <c r="AQ50379"/>
      <c r="AR50379"/>
      <c r="AS50379"/>
      <c r="AT50379"/>
      <c r="AU50379"/>
      <c r="AV50379"/>
      <c r="AW50379"/>
      <c r="AX50379"/>
      <c r="AY50379"/>
    </row>
    <row r="50380" spans="1:51" ht="10.15" customHeight="1" x14ac:dyDescent="0.2">
      <c r="A50380"/>
      <c r="B50380"/>
      <c r="C50380"/>
      <c r="D50380"/>
      <c r="E50380"/>
      <c r="F50380"/>
      <c r="G50380" s="67"/>
      <c r="H50380"/>
      <c r="I50380"/>
      <c r="J50380"/>
      <c r="K50380"/>
      <c r="L50380" s="124"/>
      <c r="M50380" s="74"/>
      <c r="N50380" s="77"/>
      <c r="O50380"/>
      <c r="P50380"/>
      <c r="Q50380"/>
      <c r="R50380"/>
      <c r="S50380" s="124"/>
      <c r="T50380" s="124"/>
      <c r="U50380" s="124"/>
      <c r="V50380" s="124"/>
      <c r="W50380" s="124"/>
      <c r="X50380" s="140"/>
      <c r="Y50380" s="96"/>
      <c r="Z50380" s="96"/>
      <c r="AA50380" s="96"/>
      <c r="AB50380" s="96"/>
      <c r="AC50380"/>
      <c r="AD50380" s="124"/>
      <c r="AE50380" s="81"/>
      <c r="AF50380"/>
      <c r="AG50380"/>
      <c r="AH50380"/>
      <c r="AI50380"/>
      <c r="AJ50380" s="77"/>
      <c r="AK50380"/>
      <c r="AL50380"/>
      <c r="AM50380"/>
      <c r="AN50380" s="111"/>
      <c r="AO50380"/>
      <c r="AP50380"/>
      <c r="AQ50380"/>
      <c r="AR50380"/>
      <c r="AS50380"/>
      <c r="AT50380"/>
      <c r="AU50380"/>
      <c r="AV50380"/>
      <c r="AW50380"/>
      <c r="AX50380"/>
      <c r="AY50380"/>
    </row>
    <row r="50381" spans="1:51" ht="10.15" customHeight="1" x14ac:dyDescent="0.2">
      <c r="A50381"/>
      <c r="B50381"/>
      <c r="C50381"/>
      <c r="D50381"/>
      <c r="E50381"/>
      <c r="F50381"/>
      <c r="G50381" s="67"/>
      <c r="H50381"/>
      <c r="I50381"/>
      <c r="J50381"/>
      <c r="K50381"/>
      <c r="L50381" s="124"/>
      <c r="M50381" s="74"/>
      <c r="N50381" s="77"/>
      <c r="O50381"/>
      <c r="P50381"/>
      <c r="Q50381"/>
      <c r="R50381"/>
      <c r="S50381" s="124"/>
      <c r="T50381" s="124"/>
      <c r="U50381" s="124"/>
      <c r="V50381" s="124"/>
      <c r="W50381" s="124"/>
      <c r="X50381" s="140"/>
      <c r="Y50381" s="96"/>
      <c r="Z50381" s="96"/>
      <c r="AA50381" s="96"/>
      <c r="AB50381" s="96"/>
      <c r="AC50381"/>
      <c r="AD50381" s="124"/>
      <c r="AE50381" s="81"/>
      <c r="AF50381"/>
      <c r="AG50381"/>
      <c r="AH50381"/>
      <c r="AI50381"/>
      <c r="AJ50381" s="77"/>
      <c r="AK50381"/>
      <c r="AL50381"/>
      <c r="AM50381"/>
      <c r="AN50381" s="111"/>
      <c r="AO50381"/>
      <c r="AP50381"/>
      <c r="AQ50381"/>
      <c r="AR50381"/>
      <c r="AS50381"/>
      <c r="AT50381"/>
      <c r="AU50381"/>
      <c r="AV50381"/>
      <c r="AW50381"/>
      <c r="AX50381"/>
      <c r="AY50381"/>
    </row>
    <row r="50382" spans="1:51" ht="10.15" customHeight="1" x14ac:dyDescent="0.2">
      <c r="A50382"/>
      <c r="B50382"/>
      <c r="C50382"/>
      <c r="D50382"/>
      <c r="E50382"/>
      <c r="F50382"/>
      <c r="G50382" s="67"/>
      <c r="H50382"/>
      <c r="I50382"/>
      <c r="J50382"/>
      <c r="K50382"/>
      <c r="L50382" s="124"/>
      <c r="M50382" s="74"/>
      <c r="N50382" s="77"/>
      <c r="O50382"/>
      <c r="P50382"/>
      <c r="Q50382"/>
      <c r="R50382"/>
      <c r="S50382" s="124"/>
      <c r="T50382" s="124"/>
      <c r="U50382" s="124"/>
      <c r="V50382" s="124"/>
      <c r="W50382" s="124"/>
      <c r="X50382" s="140"/>
      <c r="Y50382" s="96"/>
      <c r="Z50382" s="96"/>
      <c r="AA50382" s="96"/>
      <c r="AB50382" s="96"/>
      <c r="AC50382"/>
      <c r="AD50382" s="124"/>
      <c r="AE50382" s="81"/>
      <c r="AF50382"/>
      <c r="AG50382"/>
      <c r="AH50382"/>
      <c r="AI50382"/>
      <c r="AJ50382" s="77"/>
      <c r="AK50382"/>
      <c r="AL50382"/>
      <c r="AM50382"/>
      <c r="AN50382" s="111"/>
      <c r="AO50382"/>
      <c r="AP50382"/>
      <c r="AQ50382"/>
      <c r="AR50382"/>
      <c r="AS50382"/>
      <c r="AT50382"/>
      <c r="AU50382"/>
      <c r="AV50382"/>
      <c r="AW50382"/>
      <c r="AX50382"/>
      <c r="AY50382"/>
    </row>
    <row r="50383" spans="1:51" ht="10.15" customHeight="1" x14ac:dyDescent="0.2">
      <c r="A50383"/>
      <c r="B50383"/>
      <c r="C50383"/>
      <c r="D50383"/>
      <c r="E50383"/>
      <c r="F50383"/>
      <c r="G50383" s="67"/>
      <c r="H50383"/>
      <c r="I50383"/>
      <c r="J50383"/>
      <c r="K50383"/>
      <c r="L50383" s="124"/>
      <c r="M50383" s="74"/>
      <c r="N50383" s="77"/>
      <c r="O50383"/>
      <c r="P50383"/>
      <c r="Q50383"/>
      <c r="R50383"/>
      <c r="S50383" s="124"/>
      <c r="T50383" s="124"/>
      <c r="U50383" s="124"/>
      <c r="V50383" s="124"/>
      <c r="W50383" s="124"/>
      <c r="X50383" s="140"/>
      <c r="Y50383" s="96"/>
      <c r="Z50383" s="96"/>
      <c r="AA50383" s="96"/>
      <c r="AB50383" s="96"/>
      <c r="AC50383"/>
      <c r="AD50383" s="124"/>
      <c r="AE50383" s="81"/>
      <c r="AF50383"/>
      <c r="AG50383"/>
      <c r="AH50383"/>
      <c r="AI50383"/>
      <c r="AJ50383" s="77"/>
      <c r="AK50383"/>
      <c r="AL50383"/>
      <c r="AM50383"/>
      <c r="AN50383" s="111"/>
      <c r="AO50383"/>
      <c r="AP50383"/>
      <c r="AQ50383"/>
      <c r="AR50383"/>
      <c r="AS50383"/>
      <c r="AT50383"/>
      <c r="AU50383"/>
      <c r="AV50383"/>
      <c r="AW50383"/>
      <c r="AX50383"/>
      <c r="AY50383"/>
    </row>
    <row r="50384" spans="1:51" ht="10.15" customHeight="1" x14ac:dyDescent="0.2">
      <c r="A50384"/>
      <c r="B50384"/>
      <c r="C50384"/>
      <c r="D50384"/>
      <c r="E50384"/>
      <c r="F50384"/>
      <c r="G50384" s="67"/>
      <c r="H50384"/>
      <c r="I50384"/>
      <c r="J50384"/>
      <c r="K50384"/>
      <c r="L50384" s="124"/>
      <c r="M50384" s="74"/>
      <c r="N50384" s="77"/>
      <c r="O50384"/>
      <c r="P50384"/>
      <c r="Q50384"/>
      <c r="R50384"/>
      <c r="S50384" s="124"/>
      <c r="T50384" s="124"/>
      <c r="U50384" s="124"/>
      <c r="V50384" s="124"/>
      <c r="W50384" s="124"/>
      <c r="X50384" s="140"/>
      <c r="Y50384" s="96"/>
      <c r="Z50384" s="96"/>
      <c r="AA50384" s="96"/>
      <c r="AB50384" s="96"/>
      <c r="AC50384"/>
      <c r="AD50384" s="124"/>
      <c r="AE50384" s="81"/>
      <c r="AF50384"/>
      <c r="AG50384"/>
      <c r="AH50384"/>
      <c r="AI50384"/>
      <c r="AJ50384" s="77"/>
      <c r="AK50384"/>
      <c r="AL50384"/>
      <c r="AM50384"/>
      <c r="AN50384" s="111"/>
      <c r="AO50384"/>
      <c r="AP50384"/>
      <c r="AQ50384"/>
      <c r="AR50384"/>
      <c r="AS50384"/>
      <c r="AT50384"/>
      <c r="AU50384"/>
      <c r="AV50384"/>
      <c r="AW50384"/>
      <c r="AX50384"/>
      <c r="AY50384"/>
    </row>
    <row r="50385" spans="1:51" ht="10.15" customHeight="1" x14ac:dyDescent="0.2">
      <c r="A50385"/>
      <c r="B50385"/>
      <c r="C50385"/>
      <c r="D50385"/>
      <c r="E50385"/>
      <c r="F50385"/>
      <c r="G50385" s="67"/>
      <c r="H50385"/>
      <c r="I50385"/>
      <c r="J50385"/>
      <c r="K50385"/>
      <c r="L50385" s="124"/>
      <c r="M50385" s="74"/>
      <c r="N50385" s="77"/>
      <c r="O50385"/>
      <c r="P50385"/>
      <c r="Q50385"/>
      <c r="R50385"/>
      <c r="S50385" s="124"/>
      <c r="T50385" s="124"/>
      <c r="U50385" s="124"/>
      <c r="V50385" s="124"/>
      <c r="W50385" s="124"/>
      <c r="X50385" s="140"/>
      <c r="Y50385" s="96"/>
      <c r="Z50385" s="96"/>
      <c r="AA50385" s="96"/>
      <c r="AB50385" s="96"/>
      <c r="AC50385"/>
      <c r="AD50385" s="124"/>
      <c r="AE50385" s="81"/>
      <c r="AF50385"/>
      <c r="AG50385"/>
      <c r="AH50385"/>
      <c r="AI50385"/>
      <c r="AJ50385" s="77"/>
      <c r="AK50385"/>
      <c r="AL50385"/>
      <c r="AM50385"/>
      <c r="AN50385" s="111"/>
      <c r="AO50385"/>
      <c r="AP50385"/>
      <c r="AQ50385"/>
      <c r="AR50385"/>
      <c r="AS50385"/>
      <c r="AT50385"/>
      <c r="AU50385"/>
      <c r="AV50385"/>
      <c r="AW50385"/>
      <c r="AX50385"/>
      <c r="AY50385"/>
    </row>
    <row r="50386" spans="1:51" ht="10.15" customHeight="1" x14ac:dyDescent="0.2">
      <c r="A50386"/>
      <c r="B50386"/>
      <c r="C50386"/>
      <c r="D50386"/>
      <c r="E50386"/>
      <c r="F50386"/>
      <c r="G50386" s="67"/>
      <c r="H50386"/>
      <c r="I50386"/>
      <c r="J50386"/>
      <c r="K50386"/>
      <c r="L50386" s="124"/>
      <c r="M50386" s="74"/>
      <c r="N50386" s="77"/>
      <c r="O50386"/>
      <c r="P50386"/>
      <c r="Q50386"/>
      <c r="R50386"/>
      <c r="S50386" s="124"/>
      <c r="T50386" s="124"/>
      <c r="U50386" s="124"/>
      <c r="V50386" s="124"/>
      <c r="W50386" s="124"/>
      <c r="X50386" s="140"/>
      <c r="Y50386" s="96"/>
      <c r="Z50386" s="96"/>
      <c r="AA50386" s="96"/>
      <c r="AB50386" s="96"/>
      <c r="AC50386"/>
      <c r="AD50386" s="124"/>
      <c r="AE50386" s="81"/>
      <c r="AF50386"/>
      <c r="AG50386"/>
      <c r="AH50386"/>
      <c r="AI50386"/>
      <c r="AJ50386" s="77"/>
      <c r="AK50386"/>
      <c r="AL50386"/>
      <c r="AM50386"/>
      <c r="AN50386" s="111"/>
      <c r="AO50386"/>
      <c r="AP50386"/>
      <c r="AQ50386"/>
      <c r="AR50386"/>
      <c r="AS50386"/>
      <c r="AT50386"/>
      <c r="AU50386"/>
      <c r="AV50386"/>
      <c r="AW50386"/>
      <c r="AX50386"/>
      <c r="AY50386"/>
    </row>
    <row r="50387" spans="1:51" ht="10.15" customHeight="1" x14ac:dyDescent="0.2">
      <c r="A50387"/>
      <c r="B50387"/>
      <c r="C50387"/>
      <c r="D50387"/>
      <c r="E50387"/>
      <c r="F50387"/>
      <c r="G50387" s="67"/>
      <c r="H50387"/>
      <c r="I50387"/>
      <c r="J50387"/>
      <c r="K50387"/>
      <c r="L50387" s="124"/>
      <c r="M50387" s="74"/>
      <c r="N50387" s="77"/>
      <c r="O50387"/>
      <c r="P50387"/>
      <c r="Q50387"/>
      <c r="R50387"/>
      <c r="S50387" s="124"/>
      <c r="T50387" s="124"/>
      <c r="U50387" s="124"/>
      <c r="V50387" s="124"/>
      <c r="W50387" s="124"/>
      <c r="X50387" s="140"/>
      <c r="Y50387" s="96"/>
      <c r="Z50387" s="96"/>
      <c r="AA50387" s="96"/>
      <c r="AB50387" s="96"/>
      <c r="AC50387"/>
      <c r="AD50387" s="124"/>
      <c r="AE50387" s="81"/>
      <c r="AF50387"/>
      <c r="AG50387"/>
      <c r="AH50387"/>
      <c r="AI50387"/>
      <c r="AJ50387" s="77"/>
      <c r="AK50387"/>
      <c r="AL50387"/>
      <c r="AM50387"/>
      <c r="AN50387" s="111"/>
      <c r="AO50387"/>
      <c r="AP50387"/>
      <c r="AQ50387"/>
      <c r="AR50387"/>
      <c r="AS50387"/>
      <c r="AT50387"/>
      <c r="AU50387"/>
      <c r="AV50387"/>
      <c r="AW50387"/>
      <c r="AX50387"/>
      <c r="AY50387"/>
    </row>
    <row r="50388" spans="1:51" ht="10.15" customHeight="1" x14ac:dyDescent="0.2">
      <c r="A50388"/>
      <c r="B50388"/>
      <c r="C50388"/>
      <c r="D50388"/>
      <c r="E50388"/>
      <c r="F50388"/>
      <c r="G50388" s="67"/>
      <c r="H50388"/>
      <c r="I50388"/>
      <c r="J50388"/>
      <c r="K50388"/>
      <c r="L50388" s="124"/>
      <c r="M50388" s="74"/>
      <c r="N50388" s="77"/>
      <c r="O50388"/>
      <c r="P50388"/>
      <c r="Q50388"/>
      <c r="R50388"/>
      <c r="S50388" s="124"/>
      <c r="T50388" s="124"/>
      <c r="U50388" s="124"/>
      <c r="V50388" s="124"/>
      <c r="W50388" s="124"/>
      <c r="X50388" s="140"/>
      <c r="Y50388" s="96"/>
      <c r="Z50388" s="96"/>
      <c r="AA50388" s="96"/>
      <c r="AB50388" s="96"/>
      <c r="AC50388"/>
      <c r="AD50388" s="124"/>
      <c r="AE50388" s="81"/>
      <c r="AF50388"/>
      <c r="AG50388"/>
      <c r="AH50388"/>
      <c r="AI50388"/>
      <c r="AJ50388" s="77"/>
      <c r="AK50388"/>
      <c r="AL50388"/>
      <c r="AM50388"/>
      <c r="AN50388" s="111"/>
      <c r="AO50388"/>
      <c r="AP50388"/>
      <c r="AQ50388"/>
      <c r="AR50388"/>
      <c r="AS50388"/>
      <c r="AT50388"/>
      <c r="AU50388"/>
      <c r="AV50388"/>
      <c r="AW50388"/>
      <c r="AX50388"/>
      <c r="AY50388"/>
    </row>
    <row r="50389" spans="1:51" ht="10.15" customHeight="1" x14ac:dyDescent="0.2">
      <c r="A50389"/>
      <c r="B50389"/>
      <c r="C50389"/>
      <c r="D50389"/>
      <c r="E50389"/>
      <c r="F50389"/>
      <c r="G50389" s="67"/>
      <c r="H50389"/>
      <c r="I50389"/>
      <c r="J50389"/>
      <c r="K50389"/>
      <c r="L50389" s="124"/>
      <c r="M50389" s="74"/>
      <c r="N50389" s="77"/>
      <c r="O50389"/>
      <c r="P50389"/>
      <c r="Q50389"/>
      <c r="R50389"/>
      <c r="S50389" s="124"/>
      <c r="T50389" s="124"/>
      <c r="U50389" s="124"/>
      <c r="V50389" s="124"/>
      <c r="W50389" s="124"/>
      <c r="X50389" s="140"/>
      <c r="Y50389" s="96"/>
      <c r="Z50389" s="96"/>
      <c r="AA50389" s="96"/>
      <c r="AB50389" s="96"/>
      <c r="AC50389"/>
      <c r="AD50389" s="124"/>
      <c r="AE50389" s="81"/>
      <c r="AF50389"/>
      <c r="AG50389"/>
      <c r="AH50389"/>
      <c r="AI50389"/>
      <c r="AJ50389" s="77"/>
      <c r="AK50389"/>
      <c r="AL50389"/>
      <c r="AM50389"/>
      <c r="AN50389" s="111"/>
      <c r="AO50389"/>
      <c r="AP50389"/>
      <c r="AQ50389"/>
      <c r="AR50389"/>
      <c r="AS50389"/>
      <c r="AT50389"/>
      <c r="AU50389"/>
      <c r="AV50389"/>
      <c r="AW50389"/>
      <c r="AX50389"/>
      <c r="AY50389"/>
    </row>
    <row r="50390" spans="1:51" ht="10.15" customHeight="1" x14ac:dyDescent="0.2">
      <c r="A50390"/>
      <c r="B50390"/>
      <c r="C50390"/>
      <c r="D50390"/>
      <c r="E50390"/>
      <c r="F50390"/>
      <c r="G50390" s="67"/>
      <c r="H50390"/>
      <c r="I50390"/>
      <c r="J50390"/>
      <c r="K50390"/>
      <c r="L50390" s="124"/>
      <c r="M50390" s="74"/>
      <c r="N50390" s="77"/>
      <c r="O50390"/>
      <c r="P50390"/>
      <c r="Q50390"/>
      <c r="R50390"/>
      <c r="S50390" s="124"/>
      <c r="T50390" s="124"/>
      <c r="U50390" s="124"/>
      <c r="V50390" s="124"/>
      <c r="W50390" s="124"/>
      <c r="X50390" s="140"/>
      <c r="Y50390" s="96"/>
      <c r="Z50390" s="96"/>
      <c r="AA50390" s="96"/>
      <c r="AB50390" s="96"/>
      <c r="AC50390"/>
      <c r="AD50390" s="124"/>
      <c r="AE50390" s="81"/>
      <c r="AF50390"/>
      <c r="AG50390"/>
      <c r="AH50390"/>
      <c r="AI50390"/>
      <c r="AJ50390" s="77"/>
      <c r="AK50390"/>
      <c r="AL50390"/>
      <c r="AM50390"/>
      <c r="AN50390" s="111"/>
      <c r="AO50390"/>
      <c r="AP50390"/>
      <c r="AQ50390"/>
      <c r="AR50390"/>
      <c r="AS50390"/>
      <c r="AT50390"/>
      <c r="AU50390"/>
      <c r="AV50390"/>
      <c r="AW50390"/>
      <c r="AX50390"/>
      <c r="AY50390"/>
    </row>
    <row r="50391" spans="1:51" ht="10.15" customHeight="1" x14ac:dyDescent="0.2">
      <c r="A50391"/>
      <c r="B50391"/>
      <c r="C50391"/>
      <c r="D50391"/>
      <c r="E50391"/>
      <c r="F50391"/>
      <c r="G50391" s="67"/>
      <c r="H50391"/>
      <c r="I50391"/>
      <c r="J50391"/>
      <c r="K50391"/>
      <c r="L50391" s="124"/>
      <c r="M50391" s="74"/>
      <c r="N50391" s="77"/>
      <c r="O50391"/>
      <c r="P50391"/>
      <c r="Q50391"/>
      <c r="R50391"/>
      <c r="S50391" s="124"/>
      <c r="T50391" s="124"/>
      <c r="U50391" s="124"/>
      <c r="V50391" s="124"/>
      <c r="W50391" s="124"/>
      <c r="X50391" s="140"/>
      <c r="Y50391" s="96"/>
      <c r="Z50391" s="96"/>
      <c r="AA50391" s="96"/>
      <c r="AB50391" s="96"/>
      <c r="AC50391"/>
      <c r="AD50391" s="124"/>
      <c r="AE50391" s="81"/>
      <c r="AF50391"/>
      <c r="AG50391"/>
      <c r="AH50391"/>
      <c r="AI50391"/>
      <c r="AJ50391" s="77"/>
      <c r="AK50391"/>
      <c r="AL50391"/>
      <c r="AM50391"/>
      <c r="AN50391" s="111"/>
      <c r="AO50391"/>
      <c r="AP50391"/>
      <c r="AQ50391"/>
      <c r="AR50391"/>
      <c r="AS50391"/>
      <c r="AT50391"/>
      <c r="AU50391"/>
      <c r="AV50391"/>
      <c r="AW50391"/>
      <c r="AX50391"/>
      <c r="AY50391"/>
    </row>
    <row r="50392" spans="1:51" ht="10.15" customHeight="1" x14ac:dyDescent="0.2">
      <c r="A50392"/>
      <c r="B50392"/>
      <c r="C50392"/>
      <c r="D50392"/>
      <c r="E50392"/>
      <c r="F50392"/>
      <c r="G50392" s="67"/>
      <c r="H50392"/>
      <c r="I50392"/>
      <c r="J50392"/>
      <c r="K50392"/>
      <c r="L50392" s="124"/>
      <c r="M50392" s="74"/>
      <c r="N50392" s="77"/>
      <c r="O50392"/>
      <c r="P50392"/>
      <c r="Q50392"/>
      <c r="R50392"/>
      <c r="S50392" s="124"/>
      <c r="T50392" s="124"/>
      <c r="U50392" s="124"/>
      <c r="V50392" s="124"/>
      <c r="W50392" s="124"/>
      <c r="X50392" s="140"/>
      <c r="Y50392" s="96"/>
      <c r="Z50392" s="96"/>
      <c r="AA50392" s="96"/>
      <c r="AB50392" s="96"/>
      <c r="AC50392"/>
      <c r="AD50392" s="124"/>
      <c r="AE50392" s="81"/>
      <c r="AF50392"/>
      <c r="AG50392"/>
      <c r="AH50392"/>
      <c r="AI50392"/>
      <c r="AJ50392" s="77"/>
      <c r="AK50392"/>
      <c r="AL50392"/>
      <c r="AM50392"/>
      <c r="AN50392" s="111"/>
      <c r="AO50392"/>
      <c r="AP50392"/>
      <c r="AQ50392"/>
      <c r="AR50392"/>
      <c r="AS50392"/>
      <c r="AT50392"/>
      <c r="AU50392"/>
      <c r="AV50392"/>
      <c r="AW50392"/>
      <c r="AX50392"/>
      <c r="AY50392"/>
    </row>
    <row r="50393" spans="1:51" ht="10.15" customHeight="1" x14ac:dyDescent="0.2">
      <c r="A50393"/>
      <c r="B50393"/>
      <c r="C50393"/>
      <c r="D50393"/>
      <c r="E50393"/>
      <c r="F50393"/>
      <c r="G50393" s="67"/>
      <c r="H50393"/>
      <c r="I50393"/>
      <c r="J50393"/>
      <c r="K50393"/>
      <c r="L50393" s="124"/>
      <c r="M50393" s="74"/>
      <c r="N50393" s="77"/>
      <c r="O50393"/>
      <c r="P50393"/>
      <c r="Q50393"/>
      <c r="R50393"/>
      <c r="S50393" s="124"/>
      <c r="T50393" s="124"/>
      <c r="U50393" s="124"/>
      <c r="V50393" s="124"/>
      <c r="W50393" s="124"/>
      <c r="X50393" s="140"/>
      <c r="Y50393" s="96"/>
      <c r="Z50393" s="96"/>
      <c r="AA50393" s="96"/>
      <c r="AB50393" s="96"/>
      <c r="AC50393"/>
      <c r="AD50393" s="124"/>
      <c r="AE50393" s="81"/>
      <c r="AF50393"/>
      <c r="AG50393"/>
      <c r="AH50393"/>
      <c r="AI50393"/>
      <c r="AJ50393" s="77"/>
      <c r="AK50393"/>
      <c r="AL50393"/>
      <c r="AM50393"/>
      <c r="AN50393" s="111"/>
      <c r="AO50393"/>
      <c r="AP50393"/>
      <c r="AQ50393"/>
      <c r="AR50393"/>
      <c r="AS50393"/>
      <c r="AT50393"/>
      <c r="AU50393"/>
      <c r="AV50393"/>
      <c r="AW50393"/>
      <c r="AX50393"/>
      <c r="AY50393"/>
    </row>
    <row r="50394" spans="1:51" ht="10.15" customHeight="1" x14ac:dyDescent="0.2">
      <c r="A50394"/>
      <c r="B50394"/>
      <c r="C50394"/>
      <c r="D50394"/>
      <c r="E50394"/>
      <c r="F50394"/>
      <c r="G50394" s="67"/>
      <c r="H50394"/>
      <c r="I50394"/>
      <c r="J50394"/>
      <c r="K50394"/>
      <c r="L50394" s="124"/>
      <c r="M50394" s="74"/>
      <c r="N50394" s="77"/>
      <c r="O50394"/>
      <c r="P50394"/>
      <c r="Q50394"/>
      <c r="R50394"/>
      <c r="S50394" s="124"/>
      <c r="T50394" s="124"/>
      <c r="U50394" s="124"/>
      <c r="V50394" s="124"/>
      <c r="W50394" s="124"/>
      <c r="X50394" s="140"/>
      <c r="Y50394" s="96"/>
      <c r="Z50394" s="96"/>
      <c r="AA50394" s="96"/>
      <c r="AB50394" s="96"/>
      <c r="AC50394"/>
      <c r="AD50394" s="124"/>
      <c r="AE50394" s="81"/>
      <c r="AF50394"/>
      <c r="AG50394"/>
      <c r="AH50394"/>
      <c r="AI50394"/>
      <c r="AJ50394" s="77"/>
      <c r="AK50394"/>
      <c r="AL50394"/>
      <c r="AM50394"/>
      <c r="AN50394" s="111"/>
      <c r="AO50394"/>
      <c r="AP50394"/>
      <c r="AQ50394"/>
      <c r="AR50394"/>
      <c r="AS50394"/>
      <c r="AT50394"/>
      <c r="AU50394"/>
      <c r="AV50394"/>
      <c r="AW50394"/>
      <c r="AX50394"/>
      <c r="AY50394"/>
    </row>
    <row r="50395" spans="1:51" ht="10.15" customHeight="1" x14ac:dyDescent="0.2">
      <c r="A50395"/>
      <c r="B50395"/>
      <c r="C50395"/>
      <c r="D50395"/>
      <c r="E50395"/>
      <c r="F50395"/>
      <c r="G50395" s="67"/>
      <c r="H50395"/>
      <c r="I50395"/>
      <c r="J50395"/>
      <c r="K50395"/>
      <c r="L50395" s="124"/>
      <c r="M50395" s="74"/>
      <c r="N50395" s="77"/>
      <c r="O50395"/>
      <c r="P50395"/>
      <c r="Q50395"/>
      <c r="R50395"/>
      <c r="S50395" s="124"/>
      <c r="T50395" s="124"/>
      <c r="U50395" s="124"/>
      <c r="V50395" s="124"/>
      <c r="W50395" s="124"/>
      <c r="X50395" s="140"/>
      <c r="Y50395" s="96"/>
      <c r="Z50395" s="96"/>
      <c r="AA50395" s="96"/>
      <c r="AB50395" s="96"/>
      <c r="AC50395"/>
      <c r="AD50395" s="124"/>
      <c r="AE50395" s="81"/>
      <c r="AF50395"/>
      <c r="AG50395"/>
      <c r="AH50395"/>
      <c r="AI50395"/>
      <c r="AJ50395" s="77"/>
      <c r="AK50395"/>
      <c r="AL50395"/>
      <c r="AM50395"/>
      <c r="AN50395" s="111"/>
      <c r="AO50395"/>
      <c r="AP50395"/>
      <c r="AQ50395"/>
      <c r="AR50395"/>
      <c r="AS50395"/>
      <c r="AT50395"/>
      <c r="AU50395"/>
      <c r="AV50395"/>
      <c r="AW50395"/>
      <c r="AX50395"/>
      <c r="AY50395"/>
    </row>
    <row r="50396" spans="1:51" ht="10.15" customHeight="1" x14ac:dyDescent="0.2">
      <c r="A50396"/>
      <c r="B50396"/>
      <c r="C50396"/>
      <c r="D50396"/>
      <c r="E50396"/>
      <c r="F50396"/>
      <c r="G50396" s="67"/>
      <c r="H50396"/>
      <c r="I50396"/>
      <c r="J50396"/>
      <c r="K50396"/>
      <c r="L50396" s="124"/>
      <c r="M50396" s="74"/>
      <c r="N50396" s="77"/>
      <c r="O50396"/>
      <c r="P50396"/>
      <c r="Q50396"/>
      <c r="R50396"/>
      <c r="S50396" s="124"/>
      <c r="T50396" s="124"/>
      <c r="U50396" s="124"/>
      <c r="V50396" s="124"/>
      <c r="W50396" s="124"/>
      <c r="X50396" s="140"/>
      <c r="Y50396" s="96"/>
      <c r="Z50396" s="96"/>
      <c r="AA50396" s="96"/>
      <c r="AB50396" s="96"/>
      <c r="AC50396"/>
      <c r="AD50396" s="124"/>
      <c r="AE50396" s="81"/>
      <c r="AF50396"/>
      <c r="AG50396"/>
      <c r="AH50396"/>
      <c r="AI50396"/>
      <c r="AJ50396" s="77"/>
      <c r="AK50396"/>
      <c r="AL50396"/>
      <c r="AM50396"/>
      <c r="AN50396" s="111"/>
      <c r="AO50396"/>
      <c r="AP50396"/>
      <c r="AQ50396"/>
      <c r="AR50396"/>
      <c r="AS50396"/>
      <c r="AT50396"/>
      <c r="AU50396"/>
      <c r="AV50396"/>
      <c r="AW50396"/>
      <c r="AX50396"/>
      <c r="AY50396"/>
    </row>
    <row r="50397" spans="1:51" ht="10.15" customHeight="1" x14ac:dyDescent="0.2">
      <c r="A50397"/>
      <c r="B50397"/>
      <c r="C50397"/>
      <c r="D50397"/>
      <c r="E50397"/>
      <c r="F50397"/>
      <c r="G50397" s="67"/>
      <c r="H50397"/>
      <c r="I50397"/>
      <c r="J50397"/>
      <c r="K50397"/>
      <c r="L50397" s="124"/>
      <c r="M50397" s="74"/>
      <c r="N50397" s="77"/>
      <c r="O50397"/>
      <c r="P50397"/>
      <c r="Q50397"/>
      <c r="R50397"/>
      <c r="S50397" s="124"/>
      <c r="T50397" s="124"/>
      <c r="U50397" s="124"/>
      <c r="V50397" s="124"/>
      <c r="W50397" s="124"/>
      <c r="X50397" s="140"/>
      <c r="Y50397" s="96"/>
      <c r="Z50397" s="96"/>
      <c r="AA50397" s="96"/>
      <c r="AB50397" s="96"/>
      <c r="AC50397"/>
      <c r="AD50397" s="124"/>
      <c r="AE50397" s="81"/>
      <c r="AF50397"/>
      <c r="AG50397"/>
      <c r="AH50397"/>
      <c r="AI50397"/>
      <c r="AJ50397" s="77"/>
      <c r="AK50397"/>
      <c r="AL50397"/>
      <c r="AM50397"/>
      <c r="AN50397" s="111"/>
      <c r="AO50397"/>
      <c r="AP50397"/>
      <c r="AQ50397"/>
      <c r="AR50397"/>
      <c r="AS50397"/>
      <c r="AT50397"/>
      <c r="AU50397"/>
      <c r="AV50397"/>
      <c r="AW50397"/>
      <c r="AX50397"/>
      <c r="AY50397"/>
    </row>
    <row r="50398" spans="1:51" ht="10.15" customHeight="1" x14ac:dyDescent="0.2">
      <c r="A50398"/>
      <c r="B50398"/>
      <c r="C50398"/>
      <c r="D50398"/>
      <c r="E50398"/>
      <c r="F50398"/>
      <c r="G50398" s="67"/>
      <c r="H50398"/>
      <c r="I50398"/>
      <c r="J50398"/>
      <c r="K50398"/>
      <c r="L50398" s="124"/>
      <c r="M50398" s="74"/>
      <c r="N50398" s="77"/>
      <c r="O50398"/>
      <c r="P50398"/>
      <c r="Q50398"/>
      <c r="R50398"/>
      <c r="S50398" s="124"/>
      <c r="T50398" s="124"/>
      <c r="U50398" s="124"/>
      <c r="V50398" s="124"/>
      <c r="W50398" s="124"/>
      <c r="X50398" s="140"/>
      <c r="Y50398" s="96"/>
      <c r="Z50398" s="96"/>
      <c r="AA50398" s="96"/>
      <c r="AB50398" s="96"/>
      <c r="AC50398"/>
      <c r="AD50398" s="124"/>
      <c r="AE50398" s="81"/>
      <c r="AF50398"/>
      <c r="AG50398"/>
      <c r="AH50398"/>
      <c r="AI50398"/>
      <c r="AJ50398" s="77"/>
      <c r="AK50398"/>
      <c r="AL50398"/>
      <c r="AM50398"/>
      <c r="AN50398" s="111"/>
      <c r="AO50398"/>
      <c r="AP50398"/>
      <c r="AQ50398"/>
      <c r="AR50398"/>
      <c r="AS50398"/>
      <c r="AT50398"/>
      <c r="AU50398"/>
      <c r="AV50398"/>
      <c r="AW50398"/>
      <c r="AX50398"/>
      <c r="AY50398"/>
    </row>
    <row r="50399" spans="1:51" ht="10.15" customHeight="1" x14ac:dyDescent="0.2">
      <c r="A50399"/>
      <c r="B50399"/>
      <c r="C50399"/>
      <c r="D50399"/>
      <c r="E50399"/>
      <c r="F50399"/>
      <c r="G50399" s="67"/>
      <c r="H50399"/>
      <c r="I50399"/>
      <c r="J50399"/>
      <c r="K50399"/>
      <c r="L50399" s="124"/>
      <c r="M50399" s="74"/>
      <c r="N50399" s="77"/>
      <c r="O50399"/>
      <c r="P50399"/>
      <c r="Q50399"/>
      <c r="R50399"/>
      <c r="S50399" s="124"/>
      <c r="T50399" s="124"/>
      <c r="U50399" s="124"/>
      <c r="V50399" s="124"/>
      <c r="W50399" s="124"/>
      <c r="X50399" s="140"/>
      <c r="Y50399" s="96"/>
      <c r="Z50399" s="96"/>
      <c r="AA50399" s="96"/>
      <c r="AB50399" s="96"/>
      <c r="AC50399"/>
      <c r="AD50399" s="124"/>
      <c r="AE50399" s="81"/>
      <c r="AF50399"/>
      <c r="AG50399"/>
      <c r="AH50399"/>
      <c r="AI50399"/>
      <c r="AJ50399" s="77"/>
      <c r="AK50399"/>
      <c r="AL50399"/>
      <c r="AM50399"/>
      <c r="AN50399" s="111"/>
      <c r="AO50399"/>
      <c r="AP50399"/>
      <c r="AQ50399"/>
      <c r="AR50399"/>
      <c r="AS50399"/>
      <c r="AT50399"/>
      <c r="AU50399"/>
      <c r="AV50399"/>
      <c r="AW50399"/>
      <c r="AX50399"/>
      <c r="AY50399"/>
    </row>
    <row r="50400" spans="1:51" ht="10.15" customHeight="1" x14ac:dyDescent="0.2">
      <c r="A50400"/>
      <c r="B50400"/>
      <c r="C50400"/>
      <c r="D50400"/>
      <c r="E50400"/>
      <c r="F50400"/>
      <c r="G50400" s="67"/>
      <c r="H50400"/>
      <c r="I50400"/>
      <c r="J50400"/>
      <c r="K50400"/>
      <c r="L50400" s="124"/>
      <c r="M50400" s="74"/>
      <c r="N50400" s="77"/>
      <c r="O50400"/>
      <c r="P50400"/>
      <c r="Q50400"/>
      <c r="R50400"/>
      <c r="S50400" s="124"/>
      <c r="T50400" s="124"/>
      <c r="U50400" s="124"/>
      <c r="V50400" s="124"/>
      <c r="W50400" s="124"/>
      <c r="X50400" s="140"/>
      <c r="Y50400" s="96"/>
      <c r="Z50400" s="96"/>
      <c r="AA50400" s="96"/>
      <c r="AB50400" s="96"/>
      <c r="AC50400"/>
      <c r="AD50400" s="124"/>
      <c r="AE50400" s="81"/>
      <c r="AF50400"/>
      <c r="AG50400"/>
      <c r="AH50400"/>
      <c r="AI50400"/>
      <c r="AJ50400" s="77"/>
      <c r="AK50400"/>
      <c r="AL50400"/>
      <c r="AM50400"/>
      <c r="AN50400" s="111"/>
      <c r="AO50400"/>
      <c r="AP50400"/>
      <c r="AQ50400"/>
      <c r="AR50400"/>
      <c r="AS50400"/>
      <c r="AT50400"/>
      <c r="AU50400"/>
      <c r="AV50400"/>
      <c r="AW50400"/>
      <c r="AX50400"/>
      <c r="AY50400"/>
    </row>
    <row r="50401" spans="1:51" ht="10.15" customHeight="1" x14ac:dyDescent="0.2">
      <c r="A50401"/>
      <c r="B50401"/>
      <c r="C50401"/>
      <c r="D50401"/>
      <c r="E50401"/>
      <c r="F50401"/>
      <c r="G50401" s="67"/>
      <c r="H50401"/>
      <c r="I50401"/>
      <c r="J50401"/>
      <c r="K50401"/>
      <c r="L50401" s="124"/>
      <c r="M50401" s="74"/>
      <c r="N50401" s="77"/>
      <c r="O50401"/>
      <c r="P50401"/>
      <c r="Q50401"/>
      <c r="R50401"/>
      <c r="S50401" s="124"/>
      <c r="T50401" s="124"/>
      <c r="U50401" s="124"/>
      <c r="V50401" s="124"/>
      <c r="W50401" s="124"/>
      <c r="X50401" s="140"/>
      <c r="Y50401" s="96"/>
      <c r="Z50401" s="96"/>
      <c r="AA50401" s="96"/>
      <c r="AB50401" s="96"/>
      <c r="AC50401"/>
      <c r="AD50401" s="124"/>
      <c r="AE50401" s="81"/>
      <c r="AF50401"/>
      <c r="AG50401"/>
      <c r="AH50401"/>
      <c r="AI50401"/>
      <c r="AJ50401" s="77"/>
      <c r="AK50401"/>
      <c r="AL50401"/>
      <c r="AM50401"/>
      <c r="AN50401" s="111"/>
      <c r="AO50401"/>
      <c r="AP50401"/>
      <c r="AQ50401"/>
      <c r="AR50401"/>
      <c r="AS50401"/>
      <c r="AT50401"/>
      <c r="AU50401"/>
      <c r="AV50401"/>
      <c r="AW50401"/>
      <c r="AX50401"/>
      <c r="AY50401"/>
    </row>
    <row r="50402" spans="1:51" ht="10.15" customHeight="1" x14ac:dyDescent="0.2">
      <c r="A50402"/>
      <c r="B50402"/>
      <c r="C50402"/>
      <c r="D50402"/>
      <c r="E50402"/>
      <c r="F50402"/>
      <c r="G50402" s="67"/>
      <c r="H50402"/>
      <c r="I50402"/>
      <c r="J50402"/>
      <c r="K50402"/>
      <c r="L50402" s="124"/>
      <c r="M50402" s="74"/>
      <c r="N50402" s="77"/>
      <c r="O50402"/>
      <c r="P50402"/>
      <c r="Q50402"/>
      <c r="R50402"/>
      <c r="S50402" s="124"/>
      <c r="T50402" s="124"/>
      <c r="U50402" s="124"/>
      <c r="V50402" s="124"/>
      <c r="W50402" s="124"/>
      <c r="X50402" s="140"/>
      <c r="Y50402" s="96"/>
      <c r="Z50402" s="96"/>
      <c r="AA50402" s="96"/>
      <c r="AB50402" s="96"/>
      <c r="AC50402"/>
      <c r="AD50402" s="124"/>
      <c r="AE50402" s="81"/>
      <c r="AF50402"/>
      <c r="AG50402"/>
      <c r="AH50402"/>
      <c r="AI50402"/>
      <c r="AJ50402" s="77"/>
      <c r="AK50402"/>
      <c r="AL50402"/>
      <c r="AM50402"/>
      <c r="AN50402" s="111"/>
      <c r="AO50402"/>
      <c r="AP50402"/>
      <c r="AQ50402"/>
      <c r="AR50402"/>
      <c r="AS50402"/>
      <c r="AT50402"/>
      <c r="AU50402"/>
      <c r="AV50402"/>
      <c r="AW50402"/>
      <c r="AX50402"/>
      <c r="AY50402"/>
    </row>
    <row r="50403" spans="1:51" ht="10.15" customHeight="1" x14ac:dyDescent="0.2">
      <c r="A50403"/>
      <c r="B50403"/>
      <c r="C50403"/>
      <c r="D50403"/>
      <c r="E50403"/>
      <c r="F50403"/>
      <c r="G50403" s="67"/>
      <c r="H50403"/>
      <c r="I50403"/>
      <c r="J50403"/>
      <c r="K50403"/>
      <c r="L50403" s="124"/>
      <c r="M50403" s="74"/>
      <c r="N50403" s="77"/>
      <c r="O50403"/>
      <c r="P50403"/>
      <c r="Q50403"/>
      <c r="R50403"/>
      <c r="S50403" s="124"/>
      <c r="T50403" s="124"/>
      <c r="U50403" s="124"/>
      <c r="V50403" s="124"/>
      <c r="W50403" s="124"/>
      <c r="X50403" s="140"/>
      <c r="Y50403" s="96"/>
      <c r="Z50403" s="96"/>
      <c r="AA50403" s="96"/>
      <c r="AB50403" s="96"/>
      <c r="AC50403"/>
      <c r="AD50403" s="124"/>
      <c r="AE50403" s="81"/>
      <c r="AF50403"/>
      <c r="AG50403"/>
      <c r="AH50403"/>
      <c r="AI50403"/>
      <c r="AJ50403" s="77"/>
      <c r="AK50403"/>
      <c r="AL50403"/>
      <c r="AM50403"/>
      <c r="AN50403" s="111"/>
      <c r="AO50403"/>
      <c r="AP50403"/>
      <c r="AQ50403"/>
      <c r="AR50403"/>
      <c r="AS50403"/>
      <c r="AT50403"/>
      <c r="AU50403"/>
      <c r="AV50403"/>
      <c r="AW50403"/>
      <c r="AX50403"/>
      <c r="AY50403"/>
    </row>
    <row r="50404" spans="1:51" ht="10.15" customHeight="1" x14ac:dyDescent="0.2">
      <c r="A50404"/>
      <c r="B50404"/>
      <c r="C50404"/>
      <c r="D50404"/>
      <c r="E50404"/>
      <c r="F50404"/>
      <c r="G50404" s="67"/>
      <c r="H50404"/>
      <c r="I50404"/>
      <c r="J50404"/>
      <c r="K50404"/>
      <c r="L50404" s="124"/>
      <c r="M50404" s="74"/>
      <c r="N50404" s="77"/>
      <c r="O50404"/>
      <c r="P50404"/>
      <c r="Q50404"/>
      <c r="R50404"/>
      <c r="S50404" s="124"/>
      <c r="T50404" s="124"/>
      <c r="U50404" s="124"/>
      <c r="V50404" s="124"/>
      <c r="W50404" s="124"/>
      <c r="X50404" s="140"/>
      <c r="Y50404" s="96"/>
      <c r="Z50404" s="96"/>
      <c r="AA50404" s="96"/>
      <c r="AB50404" s="96"/>
      <c r="AC50404"/>
      <c r="AD50404" s="124"/>
      <c r="AE50404" s="81"/>
      <c r="AF50404"/>
      <c r="AG50404"/>
      <c r="AH50404"/>
      <c r="AI50404"/>
      <c r="AJ50404" s="77"/>
      <c r="AK50404"/>
      <c r="AL50404"/>
      <c r="AM50404"/>
      <c r="AN50404" s="111"/>
      <c r="AO50404"/>
      <c r="AP50404"/>
      <c r="AQ50404"/>
      <c r="AR50404"/>
      <c r="AS50404"/>
      <c r="AT50404"/>
      <c r="AU50404"/>
      <c r="AV50404"/>
      <c r="AW50404"/>
      <c r="AX50404"/>
      <c r="AY50404"/>
    </row>
    <row r="50405" spans="1:51" ht="10.15" customHeight="1" x14ac:dyDescent="0.2">
      <c r="A50405"/>
      <c r="B50405"/>
      <c r="C50405"/>
      <c r="D50405"/>
      <c r="E50405"/>
      <c r="F50405"/>
      <c r="G50405" s="67"/>
      <c r="H50405"/>
      <c r="I50405"/>
      <c r="J50405"/>
      <c r="K50405"/>
      <c r="L50405" s="124"/>
      <c r="M50405" s="74"/>
      <c r="N50405" s="77"/>
      <c r="O50405"/>
      <c r="P50405"/>
      <c r="Q50405"/>
      <c r="R50405"/>
      <c r="S50405" s="124"/>
      <c r="T50405" s="124"/>
      <c r="U50405" s="124"/>
      <c r="V50405" s="124"/>
      <c r="W50405" s="124"/>
      <c r="X50405" s="140"/>
      <c r="Y50405" s="96"/>
      <c r="Z50405" s="96"/>
      <c r="AA50405" s="96"/>
      <c r="AB50405" s="96"/>
      <c r="AC50405"/>
      <c r="AD50405" s="124"/>
      <c r="AE50405" s="81"/>
      <c r="AF50405"/>
      <c r="AG50405"/>
      <c r="AH50405"/>
      <c r="AI50405"/>
      <c r="AJ50405" s="77"/>
      <c r="AK50405"/>
      <c r="AL50405"/>
      <c r="AM50405"/>
      <c r="AN50405" s="111"/>
      <c r="AO50405"/>
      <c r="AP50405"/>
      <c r="AQ50405"/>
      <c r="AR50405"/>
      <c r="AS50405"/>
      <c r="AT50405"/>
      <c r="AU50405"/>
      <c r="AV50405"/>
      <c r="AW50405"/>
      <c r="AX50405"/>
      <c r="AY50405"/>
    </row>
    <row r="50406" spans="1:51" ht="10.15" customHeight="1" x14ac:dyDescent="0.2">
      <c r="A50406"/>
      <c r="B50406"/>
      <c r="C50406"/>
      <c r="D50406"/>
      <c r="E50406"/>
      <c r="F50406"/>
      <c r="G50406" s="67"/>
      <c r="H50406"/>
      <c r="I50406"/>
      <c r="J50406"/>
      <c r="K50406"/>
      <c r="L50406" s="124"/>
      <c r="M50406" s="74"/>
      <c r="N50406" s="77"/>
      <c r="O50406"/>
      <c r="P50406"/>
      <c r="Q50406"/>
      <c r="R50406"/>
      <c r="S50406" s="124"/>
      <c r="T50406" s="124"/>
      <c r="U50406" s="124"/>
      <c r="V50406" s="124"/>
      <c r="W50406" s="124"/>
      <c r="X50406" s="140"/>
      <c r="Y50406" s="96"/>
      <c r="Z50406" s="96"/>
      <c r="AA50406" s="96"/>
      <c r="AB50406" s="96"/>
      <c r="AC50406"/>
      <c r="AD50406" s="124"/>
      <c r="AE50406" s="81"/>
      <c r="AF50406"/>
      <c r="AG50406"/>
      <c r="AH50406"/>
      <c r="AI50406"/>
      <c r="AJ50406" s="77"/>
      <c r="AK50406"/>
      <c r="AL50406"/>
      <c r="AM50406"/>
      <c r="AN50406" s="111"/>
      <c r="AO50406"/>
      <c r="AP50406"/>
      <c r="AQ50406"/>
      <c r="AR50406"/>
      <c r="AS50406"/>
      <c r="AT50406"/>
      <c r="AU50406"/>
      <c r="AV50406"/>
      <c r="AW50406"/>
      <c r="AX50406"/>
      <c r="AY50406"/>
    </row>
    <row r="50407" spans="1:51" ht="10.15" customHeight="1" x14ac:dyDescent="0.2">
      <c r="A50407"/>
      <c r="B50407"/>
      <c r="C50407"/>
      <c r="D50407"/>
      <c r="E50407"/>
      <c r="F50407"/>
      <c r="G50407" s="67"/>
      <c r="H50407"/>
      <c r="I50407"/>
      <c r="J50407"/>
      <c r="K50407"/>
      <c r="L50407" s="124"/>
      <c r="M50407" s="74"/>
      <c r="N50407" s="77"/>
      <c r="O50407"/>
      <c r="P50407"/>
      <c r="Q50407"/>
      <c r="R50407"/>
      <c r="S50407" s="124"/>
      <c r="T50407" s="124"/>
      <c r="U50407" s="124"/>
      <c r="V50407" s="124"/>
      <c r="W50407" s="124"/>
      <c r="X50407" s="140"/>
      <c r="Y50407" s="96"/>
      <c r="Z50407" s="96"/>
      <c r="AA50407" s="96"/>
      <c r="AB50407" s="96"/>
      <c r="AC50407"/>
      <c r="AD50407" s="124"/>
      <c r="AE50407" s="81"/>
      <c r="AF50407"/>
      <c r="AG50407"/>
      <c r="AH50407"/>
      <c r="AI50407"/>
      <c r="AJ50407" s="77"/>
      <c r="AK50407"/>
      <c r="AL50407"/>
      <c r="AM50407"/>
      <c r="AN50407" s="111"/>
      <c r="AO50407"/>
      <c r="AP50407"/>
      <c r="AQ50407"/>
      <c r="AR50407"/>
      <c r="AS50407"/>
      <c r="AT50407"/>
      <c r="AU50407"/>
      <c r="AV50407"/>
      <c r="AW50407"/>
      <c r="AX50407"/>
      <c r="AY50407"/>
    </row>
    <row r="50408" spans="1:51" ht="10.15" customHeight="1" x14ac:dyDescent="0.2">
      <c r="A50408"/>
      <c r="B50408"/>
      <c r="C50408"/>
      <c r="D50408"/>
      <c r="E50408"/>
      <c r="F50408"/>
      <c r="G50408" s="67"/>
      <c r="H50408"/>
      <c r="I50408"/>
      <c r="J50408"/>
      <c r="K50408"/>
      <c r="L50408" s="124"/>
      <c r="M50408" s="74"/>
      <c r="N50408" s="77"/>
      <c r="O50408"/>
      <c r="P50408"/>
      <c r="Q50408"/>
      <c r="R50408"/>
      <c r="S50408" s="124"/>
      <c r="T50408" s="124"/>
      <c r="U50408" s="124"/>
      <c r="V50408" s="124"/>
      <c r="W50408" s="124"/>
      <c r="X50408" s="140"/>
      <c r="Y50408" s="96"/>
      <c r="Z50408" s="96"/>
      <c r="AA50408" s="96"/>
      <c r="AB50408" s="96"/>
      <c r="AC50408"/>
      <c r="AD50408" s="124"/>
      <c r="AE50408" s="81"/>
      <c r="AF50408"/>
      <c r="AG50408"/>
      <c r="AH50408"/>
      <c r="AI50408"/>
      <c r="AJ50408" s="77"/>
      <c r="AK50408"/>
      <c r="AL50408"/>
      <c r="AM50408"/>
      <c r="AN50408" s="111"/>
      <c r="AO50408"/>
      <c r="AP50408"/>
      <c r="AQ50408"/>
      <c r="AR50408"/>
      <c r="AS50408"/>
      <c r="AT50408"/>
      <c r="AU50408"/>
      <c r="AV50408"/>
      <c r="AW50408"/>
      <c r="AX50408"/>
      <c r="AY50408"/>
    </row>
    <row r="50409" spans="1:51" ht="10.15" customHeight="1" x14ac:dyDescent="0.2">
      <c r="A50409"/>
      <c r="B50409"/>
      <c r="C50409"/>
      <c r="D50409"/>
      <c r="E50409"/>
      <c r="F50409"/>
      <c r="G50409" s="67"/>
      <c r="H50409"/>
      <c r="I50409"/>
      <c r="J50409"/>
      <c r="K50409"/>
      <c r="L50409" s="124"/>
      <c r="M50409" s="74"/>
      <c r="N50409" s="77"/>
      <c r="O50409"/>
      <c r="P50409"/>
      <c r="Q50409"/>
      <c r="R50409"/>
      <c r="S50409" s="124"/>
      <c r="T50409" s="124"/>
      <c r="U50409" s="124"/>
      <c r="V50409" s="124"/>
      <c r="W50409" s="124"/>
      <c r="X50409" s="140"/>
      <c r="Y50409" s="96"/>
      <c r="Z50409" s="96"/>
      <c r="AA50409" s="96"/>
      <c r="AB50409" s="96"/>
      <c r="AC50409"/>
      <c r="AD50409" s="124"/>
      <c r="AE50409" s="81"/>
      <c r="AF50409"/>
      <c r="AG50409"/>
      <c r="AH50409"/>
      <c r="AI50409"/>
      <c r="AJ50409" s="77"/>
      <c r="AK50409"/>
      <c r="AL50409"/>
      <c r="AM50409"/>
      <c r="AN50409" s="111"/>
      <c r="AO50409"/>
      <c r="AP50409"/>
      <c r="AQ50409"/>
      <c r="AR50409"/>
      <c r="AS50409"/>
      <c r="AT50409"/>
      <c r="AU50409"/>
      <c r="AV50409"/>
      <c r="AW50409"/>
      <c r="AX50409"/>
      <c r="AY50409"/>
    </row>
    <row r="50410" spans="1:51" ht="10.15" customHeight="1" x14ac:dyDescent="0.2">
      <c r="A50410"/>
      <c r="B50410"/>
      <c r="C50410"/>
      <c r="D50410"/>
      <c r="E50410"/>
      <c r="F50410"/>
      <c r="G50410" s="67"/>
      <c r="H50410"/>
      <c r="I50410"/>
      <c r="J50410"/>
      <c r="K50410"/>
      <c r="L50410" s="124"/>
      <c r="M50410" s="74"/>
      <c r="N50410" s="77"/>
      <c r="O50410"/>
      <c r="P50410"/>
      <c r="Q50410"/>
      <c r="R50410"/>
      <c r="S50410" s="124"/>
      <c r="T50410" s="124"/>
      <c r="U50410" s="124"/>
      <c r="V50410" s="124"/>
      <c r="W50410" s="124"/>
      <c r="X50410" s="140"/>
      <c r="Y50410" s="96"/>
      <c r="Z50410" s="96"/>
      <c r="AA50410" s="96"/>
      <c r="AB50410" s="96"/>
      <c r="AC50410"/>
      <c r="AD50410" s="124"/>
      <c r="AE50410" s="81"/>
      <c r="AF50410"/>
      <c r="AG50410"/>
      <c r="AH50410"/>
      <c r="AI50410"/>
      <c r="AJ50410" s="77"/>
      <c r="AK50410"/>
      <c r="AL50410"/>
      <c r="AM50410"/>
      <c r="AN50410" s="111"/>
      <c r="AO50410"/>
      <c r="AP50410"/>
      <c r="AQ50410"/>
      <c r="AR50410"/>
      <c r="AS50410"/>
      <c r="AT50410"/>
      <c r="AU50410"/>
      <c r="AV50410"/>
      <c r="AW50410"/>
      <c r="AX50410"/>
      <c r="AY50410"/>
    </row>
    <row r="50411" spans="1:51" ht="10.15" customHeight="1" x14ac:dyDescent="0.2">
      <c r="A50411"/>
      <c r="B50411"/>
      <c r="C50411"/>
      <c r="D50411"/>
      <c r="E50411"/>
      <c r="F50411"/>
      <c r="G50411" s="67"/>
      <c r="H50411"/>
      <c r="I50411"/>
      <c r="J50411"/>
      <c r="K50411"/>
      <c r="L50411" s="124"/>
      <c r="M50411" s="74"/>
      <c r="N50411" s="77"/>
      <c r="O50411"/>
      <c r="P50411"/>
      <c r="Q50411"/>
      <c r="R50411"/>
      <c r="S50411" s="124"/>
      <c r="T50411" s="124"/>
      <c r="U50411" s="124"/>
      <c r="V50411" s="124"/>
      <c r="W50411" s="124"/>
      <c r="X50411" s="140"/>
      <c r="Y50411" s="96"/>
      <c r="Z50411" s="96"/>
      <c r="AA50411" s="96"/>
      <c r="AB50411" s="96"/>
      <c r="AC50411"/>
      <c r="AD50411" s="124"/>
      <c r="AE50411" s="81"/>
      <c r="AF50411"/>
      <c r="AG50411"/>
      <c r="AH50411"/>
      <c r="AI50411"/>
      <c r="AJ50411" s="77"/>
      <c r="AK50411"/>
      <c r="AL50411"/>
      <c r="AM50411"/>
      <c r="AN50411" s="111"/>
      <c r="AO50411"/>
      <c r="AP50411"/>
      <c r="AQ50411"/>
      <c r="AR50411"/>
      <c r="AS50411"/>
      <c r="AT50411"/>
      <c r="AU50411"/>
      <c r="AV50411"/>
      <c r="AW50411"/>
      <c r="AX50411"/>
      <c r="AY50411"/>
    </row>
    <row r="50412" spans="1:51" ht="10.15" customHeight="1" x14ac:dyDescent="0.2">
      <c r="A50412"/>
      <c r="B50412"/>
      <c r="C50412"/>
      <c r="D50412"/>
      <c r="E50412"/>
      <c r="F50412"/>
      <c r="G50412" s="67"/>
      <c r="H50412"/>
      <c r="I50412"/>
      <c r="J50412"/>
      <c r="K50412"/>
      <c r="L50412" s="124"/>
      <c r="M50412" s="74"/>
      <c r="N50412" s="77"/>
      <c r="O50412"/>
      <c r="P50412"/>
      <c r="Q50412"/>
      <c r="R50412"/>
      <c r="S50412" s="124"/>
      <c r="T50412" s="124"/>
      <c r="U50412" s="124"/>
      <c r="V50412" s="124"/>
      <c r="W50412" s="124"/>
      <c r="X50412" s="140"/>
      <c r="Y50412" s="96"/>
      <c r="Z50412" s="96"/>
      <c r="AA50412" s="96"/>
      <c r="AB50412" s="96"/>
      <c r="AC50412"/>
      <c r="AD50412" s="124"/>
      <c r="AE50412" s="81"/>
      <c r="AF50412"/>
      <c r="AG50412"/>
      <c r="AH50412"/>
      <c r="AI50412"/>
      <c r="AJ50412" s="77"/>
      <c r="AK50412"/>
      <c r="AL50412"/>
      <c r="AM50412"/>
      <c r="AN50412" s="111"/>
      <c r="AO50412"/>
      <c r="AP50412"/>
      <c r="AQ50412"/>
      <c r="AR50412"/>
      <c r="AS50412"/>
      <c r="AT50412"/>
      <c r="AU50412"/>
      <c r="AV50412"/>
      <c r="AW50412"/>
      <c r="AX50412"/>
      <c r="AY50412"/>
    </row>
    <row r="50413" spans="1:51" ht="10.15" customHeight="1" x14ac:dyDescent="0.2">
      <c r="A50413"/>
      <c r="B50413"/>
      <c r="C50413"/>
      <c r="D50413"/>
      <c r="E50413"/>
      <c r="F50413"/>
      <c r="G50413" s="67"/>
      <c r="H50413"/>
      <c r="I50413"/>
      <c r="J50413"/>
      <c r="K50413"/>
      <c r="L50413" s="124"/>
      <c r="M50413" s="74"/>
      <c r="N50413" s="77"/>
      <c r="O50413"/>
      <c r="P50413"/>
      <c r="Q50413"/>
      <c r="R50413"/>
      <c r="S50413" s="124"/>
      <c r="T50413" s="124"/>
      <c r="U50413" s="124"/>
      <c r="V50413" s="124"/>
      <c r="W50413" s="124"/>
      <c r="X50413" s="140"/>
      <c r="Y50413" s="96"/>
      <c r="Z50413" s="96"/>
      <c r="AA50413" s="96"/>
      <c r="AB50413" s="96"/>
      <c r="AC50413"/>
      <c r="AD50413" s="124"/>
      <c r="AE50413" s="81"/>
      <c r="AF50413"/>
      <c r="AG50413"/>
      <c r="AH50413"/>
      <c r="AI50413"/>
      <c r="AJ50413" s="77"/>
      <c r="AK50413"/>
      <c r="AL50413"/>
      <c r="AM50413"/>
      <c r="AN50413" s="111"/>
      <c r="AO50413"/>
      <c r="AP50413"/>
      <c r="AQ50413"/>
      <c r="AR50413"/>
      <c r="AS50413"/>
      <c r="AT50413"/>
      <c r="AU50413"/>
      <c r="AV50413"/>
      <c r="AW50413"/>
      <c r="AX50413"/>
      <c r="AY50413"/>
    </row>
    <row r="50414" spans="1:51" ht="10.15" customHeight="1" x14ac:dyDescent="0.2">
      <c r="A50414"/>
      <c r="B50414"/>
      <c r="C50414"/>
      <c r="D50414"/>
      <c r="E50414"/>
      <c r="F50414"/>
      <c r="G50414" s="67"/>
      <c r="H50414"/>
      <c r="I50414"/>
      <c r="J50414"/>
      <c r="K50414"/>
      <c r="L50414" s="124"/>
      <c r="M50414" s="74"/>
      <c r="N50414" s="77"/>
      <c r="O50414"/>
      <c r="P50414"/>
      <c r="Q50414"/>
      <c r="R50414"/>
      <c r="S50414" s="124"/>
      <c r="T50414" s="124"/>
      <c r="U50414" s="124"/>
      <c r="V50414" s="124"/>
      <c r="W50414" s="124"/>
      <c r="X50414" s="140"/>
      <c r="Y50414" s="96"/>
      <c r="Z50414" s="96"/>
      <c r="AA50414" s="96"/>
      <c r="AB50414" s="96"/>
      <c r="AC50414"/>
      <c r="AD50414" s="124"/>
      <c r="AE50414" s="81"/>
      <c r="AF50414"/>
      <c r="AG50414"/>
      <c r="AH50414"/>
      <c r="AI50414"/>
      <c r="AJ50414" s="77"/>
      <c r="AK50414"/>
      <c r="AL50414"/>
      <c r="AM50414"/>
      <c r="AN50414" s="111"/>
      <c r="AO50414"/>
      <c r="AP50414"/>
      <c r="AQ50414"/>
      <c r="AR50414"/>
      <c r="AS50414"/>
      <c r="AT50414"/>
      <c r="AU50414"/>
      <c r="AV50414"/>
      <c r="AW50414"/>
      <c r="AX50414"/>
      <c r="AY50414"/>
    </row>
    <row r="50415" spans="1:51" ht="10.15" customHeight="1" x14ac:dyDescent="0.2">
      <c r="A50415"/>
      <c r="B50415"/>
      <c r="C50415"/>
      <c r="D50415"/>
      <c r="E50415"/>
      <c r="F50415"/>
      <c r="G50415" s="67"/>
      <c r="H50415"/>
      <c r="I50415"/>
      <c r="J50415"/>
      <c r="K50415"/>
      <c r="L50415" s="124"/>
      <c r="M50415" s="74"/>
      <c r="N50415" s="77"/>
      <c r="O50415"/>
      <c r="P50415"/>
      <c r="Q50415"/>
      <c r="R50415"/>
      <c r="S50415" s="124"/>
      <c r="T50415" s="124"/>
      <c r="U50415" s="124"/>
      <c r="V50415" s="124"/>
      <c r="W50415" s="124"/>
      <c r="X50415" s="140"/>
      <c r="Y50415" s="96"/>
      <c r="Z50415" s="96"/>
      <c r="AA50415" s="96"/>
      <c r="AB50415" s="96"/>
      <c r="AC50415"/>
      <c r="AD50415" s="124"/>
      <c r="AE50415" s="81"/>
      <c r="AF50415"/>
      <c r="AG50415"/>
      <c r="AH50415"/>
      <c r="AI50415"/>
      <c r="AJ50415" s="77"/>
      <c r="AK50415"/>
      <c r="AL50415"/>
      <c r="AM50415"/>
      <c r="AN50415" s="111"/>
      <c r="AO50415"/>
      <c r="AP50415"/>
      <c r="AQ50415"/>
      <c r="AR50415"/>
      <c r="AS50415"/>
      <c r="AT50415"/>
      <c r="AU50415"/>
      <c r="AV50415"/>
      <c r="AW50415"/>
      <c r="AX50415"/>
      <c r="AY50415"/>
    </row>
    <row r="50416" spans="1:51" ht="10.15" customHeight="1" x14ac:dyDescent="0.2">
      <c r="A50416"/>
      <c r="B50416"/>
      <c r="C50416"/>
      <c r="D50416"/>
      <c r="E50416"/>
      <c r="F50416"/>
      <c r="G50416" s="67"/>
      <c r="H50416"/>
      <c r="I50416"/>
      <c r="J50416"/>
      <c r="K50416"/>
      <c r="L50416" s="124"/>
      <c r="M50416" s="74"/>
      <c r="N50416" s="77"/>
      <c r="O50416"/>
      <c r="P50416"/>
      <c r="Q50416"/>
      <c r="R50416"/>
      <c r="S50416" s="124"/>
      <c r="T50416" s="124"/>
      <c r="U50416" s="124"/>
      <c r="V50416" s="124"/>
      <c r="W50416" s="124"/>
      <c r="X50416" s="140"/>
      <c r="Y50416" s="96"/>
      <c r="Z50416" s="96"/>
      <c r="AA50416" s="96"/>
      <c r="AB50416" s="96"/>
      <c r="AC50416"/>
      <c r="AD50416" s="124"/>
      <c r="AE50416" s="81"/>
      <c r="AF50416"/>
      <c r="AG50416"/>
      <c r="AH50416"/>
      <c r="AI50416"/>
      <c r="AJ50416" s="77"/>
      <c r="AK50416"/>
      <c r="AL50416"/>
      <c r="AM50416"/>
      <c r="AN50416" s="111"/>
      <c r="AO50416"/>
      <c r="AP50416"/>
      <c r="AQ50416"/>
      <c r="AR50416"/>
      <c r="AS50416"/>
      <c r="AT50416"/>
      <c r="AU50416"/>
      <c r="AV50416"/>
      <c r="AW50416"/>
      <c r="AX50416"/>
      <c r="AY50416"/>
    </row>
    <row r="50417" spans="1:51" ht="10.15" customHeight="1" x14ac:dyDescent="0.2">
      <c r="A50417"/>
      <c r="B50417"/>
      <c r="C50417"/>
      <c r="D50417"/>
      <c r="E50417"/>
      <c r="F50417"/>
      <c r="G50417" s="67"/>
      <c r="H50417"/>
      <c r="I50417"/>
      <c r="J50417"/>
      <c r="K50417"/>
      <c r="L50417" s="124"/>
      <c r="M50417" s="74"/>
      <c r="N50417" s="77"/>
      <c r="O50417"/>
      <c r="P50417"/>
      <c r="Q50417"/>
      <c r="R50417"/>
      <c r="S50417" s="124"/>
      <c r="T50417" s="124"/>
      <c r="U50417" s="124"/>
      <c r="V50417" s="124"/>
      <c r="W50417" s="124"/>
      <c r="X50417" s="140"/>
      <c r="Y50417" s="96"/>
      <c r="Z50417" s="96"/>
      <c r="AA50417" s="96"/>
      <c r="AB50417" s="96"/>
      <c r="AC50417"/>
      <c r="AD50417" s="124"/>
      <c r="AE50417" s="81"/>
      <c r="AF50417"/>
      <c r="AG50417"/>
      <c r="AH50417"/>
      <c r="AI50417"/>
      <c r="AJ50417" s="77"/>
      <c r="AK50417"/>
      <c r="AL50417"/>
      <c r="AM50417"/>
      <c r="AN50417" s="111"/>
      <c r="AO50417"/>
      <c r="AP50417"/>
      <c r="AQ50417"/>
      <c r="AR50417"/>
      <c r="AS50417"/>
      <c r="AT50417"/>
      <c r="AU50417"/>
      <c r="AV50417"/>
      <c r="AW50417"/>
      <c r="AX50417"/>
      <c r="AY50417"/>
    </row>
    <row r="50418" spans="1:51" ht="10.15" customHeight="1" x14ac:dyDescent="0.2">
      <c r="A50418"/>
      <c r="B50418"/>
      <c r="C50418"/>
      <c r="D50418"/>
      <c r="E50418"/>
      <c r="F50418"/>
      <c r="G50418" s="67"/>
      <c r="H50418"/>
      <c r="I50418"/>
      <c r="J50418"/>
      <c r="K50418"/>
      <c r="L50418" s="124"/>
      <c r="M50418" s="74"/>
      <c r="N50418" s="77"/>
      <c r="O50418"/>
      <c r="P50418"/>
      <c r="Q50418"/>
      <c r="R50418"/>
      <c r="S50418" s="124"/>
      <c r="T50418" s="124"/>
      <c r="U50418" s="124"/>
      <c r="V50418" s="124"/>
      <c r="W50418" s="124"/>
      <c r="X50418" s="140"/>
      <c r="Y50418" s="96"/>
      <c r="Z50418" s="96"/>
      <c r="AA50418" s="96"/>
      <c r="AB50418" s="96"/>
      <c r="AC50418"/>
      <c r="AD50418" s="124"/>
      <c r="AE50418" s="81"/>
      <c r="AF50418"/>
      <c r="AG50418"/>
      <c r="AH50418"/>
      <c r="AI50418"/>
      <c r="AJ50418" s="77"/>
      <c r="AK50418"/>
      <c r="AL50418"/>
      <c r="AM50418"/>
      <c r="AN50418" s="111"/>
      <c r="AO50418"/>
      <c r="AP50418"/>
      <c r="AQ50418"/>
      <c r="AR50418"/>
      <c r="AS50418"/>
      <c r="AT50418"/>
      <c r="AU50418"/>
      <c r="AV50418"/>
      <c r="AW50418"/>
      <c r="AX50418"/>
      <c r="AY50418"/>
    </row>
    <row r="50419" spans="1:51" ht="10.15" customHeight="1" x14ac:dyDescent="0.2">
      <c r="A50419"/>
      <c r="B50419"/>
      <c r="C50419"/>
      <c r="D50419"/>
      <c r="E50419"/>
      <c r="F50419"/>
      <c r="G50419" s="67"/>
      <c r="H50419"/>
      <c r="I50419"/>
      <c r="J50419"/>
      <c r="K50419"/>
      <c r="L50419" s="124"/>
      <c r="M50419" s="74"/>
      <c r="N50419" s="77"/>
      <c r="O50419"/>
      <c r="P50419"/>
      <c r="Q50419"/>
      <c r="R50419"/>
      <c r="S50419" s="124"/>
      <c r="T50419" s="124"/>
      <c r="U50419" s="124"/>
      <c r="V50419" s="124"/>
      <c r="W50419" s="124"/>
      <c r="X50419" s="140"/>
      <c r="Y50419" s="96"/>
      <c r="Z50419" s="96"/>
      <c r="AA50419" s="96"/>
      <c r="AB50419" s="96"/>
      <c r="AC50419"/>
      <c r="AD50419" s="124"/>
      <c r="AE50419" s="81"/>
      <c r="AF50419"/>
      <c r="AG50419"/>
      <c r="AH50419"/>
      <c r="AI50419"/>
      <c r="AJ50419" s="77"/>
      <c r="AK50419"/>
      <c r="AL50419"/>
      <c r="AM50419"/>
      <c r="AN50419" s="111"/>
      <c r="AO50419"/>
      <c r="AP50419"/>
      <c r="AQ50419"/>
      <c r="AR50419"/>
      <c r="AS50419"/>
      <c r="AT50419"/>
      <c r="AU50419"/>
      <c r="AV50419"/>
      <c r="AW50419"/>
      <c r="AX50419"/>
      <c r="AY50419"/>
    </row>
    <row r="50420" spans="1:51" ht="10.15" customHeight="1" x14ac:dyDescent="0.2">
      <c r="A50420"/>
      <c r="B50420"/>
      <c r="C50420"/>
      <c r="D50420"/>
      <c r="E50420"/>
      <c r="F50420"/>
      <c r="G50420" s="67"/>
      <c r="H50420"/>
      <c r="I50420"/>
      <c r="J50420"/>
      <c r="K50420"/>
      <c r="L50420" s="124"/>
      <c r="M50420" s="74"/>
      <c r="N50420" s="77"/>
      <c r="O50420"/>
      <c r="P50420"/>
      <c r="Q50420"/>
      <c r="R50420"/>
      <c r="S50420" s="124"/>
      <c r="T50420" s="124"/>
      <c r="U50420" s="124"/>
      <c r="V50420" s="124"/>
      <c r="W50420" s="124"/>
      <c r="X50420" s="140"/>
      <c r="Y50420" s="96"/>
      <c r="Z50420" s="96"/>
      <c r="AA50420" s="96"/>
      <c r="AB50420" s="96"/>
      <c r="AC50420"/>
      <c r="AD50420" s="124"/>
      <c r="AE50420" s="81"/>
      <c r="AF50420"/>
      <c r="AG50420"/>
      <c r="AH50420"/>
      <c r="AI50420"/>
      <c r="AJ50420" s="77"/>
      <c r="AK50420"/>
      <c r="AL50420"/>
      <c r="AM50420"/>
      <c r="AN50420" s="111"/>
      <c r="AO50420"/>
      <c r="AP50420"/>
      <c r="AQ50420"/>
      <c r="AR50420"/>
      <c r="AS50420"/>
      <c r="AT50420"/>
      <c r="AU50420"/>
      <c r="AV50420"/>
      <c r="AW50420"/>
      <c r="AX50420"/>
      <c r="AY50420"/>
    </row>
    <row r="50421" spans="1:51" ht="10.15" customHeight="1" x14ac:dyDescent="0.2">
      <c r="A50421"/>
      <c r="B50421"/>
      <c r="C50421"/>
      <c r="D50421"/>
      <c r="E50421"/>
      <c r="F50421"/>
      <c r="G50421" s="67"/>
      <c r="H50421"/>
      <c r="I50421"/>
      <c r="J50421"/>
      <c r="K50421"/>
      <c r="L50421" s="124"/>
      <c r="M50421" s="74"/>
      <c r="N50421" s="77"/>
      <c r="O50421"/>
      <c r="P50421"/>
      <c r="Q50421"/>
      <c r="R50421"/>
      <c r="S50421" s="124"/>
      <c r="T50421" s="124"/>
      <c r="U50421" s="124"/>
      <c r="V50421" s="124"/>
      <c r="W50421" s="124"/>
      <c r="X50421" s="140"/>
      <c r="Y50421" s="96"/>
      <c r="Z50421" s="96"/>
      <c r="AA50421" s="96"/>
      <c r="AB50421" s="96"/>
      <c r="AC50421"/>
      <c r="AD50421" s="124"/>
      <c r="AE50421" s="81"/>
      <c r="AF50421"/>
      <c r="AG50421"/>
      <c r="AH50421"/>
      <c r="AI50421"/>
      <c r="AJ50421" s="77"/>
      <c r="AK50421"/>
      <c r="AL50421"/>
      <c r="AM50421"/>
      <c r="AN50421" s="111"/>
      <c r="AO50421"/>
      <c r="AP50421"/>
      <c r="AQ50421"/>
      <c r="AR50421"/>
      <c r="AS50421"/>
      <c r="AT50421"/>
      <c r="AU50421"/>
      <c r="AV50421"/>
      <c r="AW50421"/>
      <c r="AX50421"/>
      <c r="AY50421"/>
    </row>
    <row r="50422" spans="1:51" ht="10.15" customHeight="1" x14ac:dyDescent="0.2">
      <c r="A50422"/>
      <c r="B50422"/>
      <c r="C50422"/>
      <c r="D50422"/>
      <c r="E50422"/>
      <c r="F50422"/>
      <c r="G50422" s="67"/>
      <c r="H50422"/>
      <c r="I50422"/>
      <c r="J50422"/>
      <c r="K50422"/>
      <c r="L50422" s="124"/>
      <c r="M50422" s="74"/>
      <c r="N50422" s="77"/>
      <c r="O50422"/>
      <c r="P50422"/>
      <c r="Q50422"/>
      <c r="R50422"/>
      <c r="S50422" s="124"/>
      <c r="T50422" s="124"/>
      <c r="U50422" s="124"/>
      <c r="V50422" s="124"/>
      <c r="W50422" s="124"/>
      <c r="X50422" s="140"/>
      <c r="Y50422" s="96"/>
      <c r="Z50422" s="96"/>
      <c r="AA50422" s="96"/>
      <c r="AB50422" s="96"/>
      <c r="AC50422"/>
      <c r="AD50422" s="124"/>
      <c r="AE50422" s="81"/>
      <c r="AF50422"/>
      <c r="AG50422"/>
      <c r="AH50422"/>
      <c r="AI50422"/>
      <c r="AJ50422" s="77"/>
      <c r="AK50422"/>
      <c r="AL50422"/>
      <c r="AM50422"/>
      <c r="AN50422" s="111"/>
      <c r="AO50422"/>
      <c r="AP50422"/>
      <c r="AQ50422"/>
      <c r="AR50422"/>
      <c r="AS50422"/>
      <c r="AT50422"/>
      <c r="AU50422"/>
      <c r="AV50422"/>
      <c r="AW50422"/>
      <c r="AX50422"/>
      <c r="AY50422"/>
    </row>
    <row r="50423" spans="1:51" ht="10.15" customHeight="1" x14ac:dyDescent="0.2">
      <c r="A50423"/>
      <c r="B50423"/>
      <c r="C50423"/>
      <c r="D50423"/>
      <c r="E50423"/>
      <c r="F50423"/>
      <c r="G50423" s="67"/>
      <c r="H50423"/>
      <c r="I50423"/>
      <c r="J50423"/>
      <c r="K50423"/>
      <c r="L50423" s="124"/>
      <c r="M50423" s="74"/>
      <c r="N50423" s="77"/>
      <c r="O50423"/>
      <c r="P50423"/>
      <c r="Q50423"/>
      <c r="R50423"/>
      <c r="S50423" s="124"/>
      <c r="T50423" s="124"/>
      <c r="U50423" s="124"/>
      <c r="V50423" s="124"/>
      <c r="W50423" s="124"/>
      <c r="X50423" s="140"/>
      <c r="Y50423" s="96"/>
      <c r="Z50423" s="96"/>
      <c r="AA50423" s="96"/>
      <c r="AB50423" s="96"/>
      <c r="AC50423"/>
      <c r="AD50423" s="124"/>
      <c r="AE50423" s="81"/>
      <c r="AF50423"/>
      <c r="AG50423"/>
      <c r="AH50423"/>
      <c r="AI50423"/>
      <c r="AJ50423" s="77"/>
      <c r="AK50423"/>
      <c r="AL50423"/>
      <c r="AM50423"/>
      <c r="AN50423" s="111"/>
      <c r="AO50423"/>
      <c r="AP50423"/>
      <c r="AQ50423"/>
      <c r="AR50423"/>
      <c r="AS50423"/>
      <c r="AT50423"/>
      <c r="AU50423"/>
      <c r="AV50423"/>
      <c r="AW50423"/>
      <c r="AX50423"/>
      <c r="AY50423"/>
    </row>
    <row r="50424" spans="1:51" ht="10.15" customHeight="1" x14ac:dyDescent="0.2">
      <c r="A50424"/>
      <c r="B50424"/>
      <c r="C50424"/>
      <c r="D50424"/>
      <c r="E50424"/>
      <c r="F50424"/>
      <c r="G50424" s="67"/>
      <c r="H50424"/>
      <c r="I50424"/>
      <c r="J50424"/>
      <c r="K50424"/>
      <c r="L50424" s="124"/>
      <c r="M50424" s="74"/>
      <c r="N50424" s="77"/>
      <c r="O50424"/>
      <c r="P50424"/>
      <c r="Q50424"/>
      <c r="R50424"/>
      <c r="S50424" s="124"/>
      <c r="T50424" s="124"/>
      <c r="U50424" s="124"/>
      <c r="V50424" s="124"/>
      <c r="W50424" s="124"/>
      <c r="X50424" s="140"/>
      <c r="Y50424" s="96"/>
      <c r="Z50424" s="96"/>
      <c r="AA50424" s="96"/>
      <c r="AB50424" s="96"/>
      <c r="AC50424"/>
      <c r="AD50424" s="124"/>
      <c r="AE50424" s="81"/>
      <c r="AF50424"/>
      <c r="AG50424"/>
      <c r="AH50424"/>
      <c r="AI50424"/>
      <c r="AJ50424" s="77"/>
      <c r="AK50424"/>
      <c r="AL50424"/>
      <c r="AM50424"/>
      <c r="AN50424" s="111"/>
      <c r="AO50424"/>
      <c r="AP50424"/>
      <c r="AQ50424"/>
      <c r="AR50424"/>
      <c r="AS50424"/>
      <c r="AT50424"/>
      <c r="AU50424"/>
      <c r="AV50424"/>
      <c r="AW50424"/>
      <c r="AX50424"/>
      <c r="AY50424"/>
    </row>
    <row r="50425" spans="1:51" ht="10.15" customHeight="1" x14ac:dyDescent="0.2">
      <c r="A50425"/>
      <c r="B50425"/>
      <c r="C50425"/>
      <c r="D50425"/>
      <c r="E50425"/>
      <c r="F50425"/>
      <c r="G50425" s="67"/>
      <c r="H50425"/>
      <c r="I50425"/>
      <c r="J50425"/>
      <c r="K50425"/>
      <c r="L50425" s="124"/>
      <c r="M50425" s="74"/>
      <c r="N50425" s="77"/>
      <c r="O50425"/>
      <c r="P50425"/>
      <c r="Q50425"/>
      <c r="R50425"/>
      <c r="S50425" s="124"/>
      <c r="T50425" s="124"/>
      <c r="U50425" s="124"/>
      <c r="V50425" s="124"/>
      <c r="W50425" s="124"/>
      <c r="X50425" s="140"/>
      <c r="Y50425" s="96"/>
      <c r="Z50425" s="96"/>
      <c r="AA50425" s="96"/>
      <c r="AB50425" s="96"/>
      <c r="AC50425"/>
      <c r="AD50425" s="124"/>
      <c r="AE50425" s="81"/>
      <c r="AF50425"/>
      <c r="AG50425"/>
      <c r="AH50425"/>
      <c r="AI50425"/>
      <c r="AJ50425" s="77"/>
      <c r="AK50425"/>
      <c r="AL50425"/>
      <c r="AM50425"/>
      <c r="AN50425" s="111"/>
      <c r="AO50425"/>
      <c r="AP50425"/>
      <c r="AQ50425"/>
      <c r="AR50425"/>
      <c r="AS50425"/>
      <c r="AT50425"/>
      <c r="AU50425"/>
      <c r="AV50425"/>
      <c r="AW50425"/>
      <c r="AX50425"/>
      <c r="AY50425"/>
    </row>
    <row r="50426" spans="1:51" ht="10.15" customHeight="1" x14ac:dyDescent="0.2">
      <c r="A50426"/>
      <c r="B50426"/>
      <c r="C50426"/>
      <c r="D50426"/>
      <c r="E50426"/>
      <c r="F50426"/>
      <c r="G50426" s="67"/>
      <c r="H50426"/>
      <c r="I50426"/>
      <c r="J50426"/>
      <c r="K50426"/>
      <c r="L50426" s="124"/>
      <c r="M50426" s="74"/>
      <c r="N50426" s="77"/>
      <c r="O50426"/>
      <c r="P50426"/>
      <c r="Q50426"/>
      <c r="R50426"/>
      <c r="S50426" s="124"/>
      <c r="T50426" s="124"/>
      <c r="U50426" s="124"/>
      <c r="V50426" s="124"/>
      <c r="W50426" s="124"/>
      <c r="X50426" s="140"/>
      <c r="Y50426" s="96"/>
      <c r="Z50426" s="96"/>
      <c r="AA50426" s="96"/>
      <c r="AB50426" s="96"/>
      <c r="AC50426"/>
      <c r="AD50426" s="124"/>
      <c r="AE50426" s="81"/>
      <c r="AF50426"/>
      <c r="AG50426"/>
      <c r="AH50426"/>
      <c r="AI50426"/>
      <c r="AJ50426" s="77"/>
      <c r="AK50426"/>
      <c r="AL50426"/>
      <c r="AM50426"/>
      <c r="AN50426" s="111"/>
      <c r="AO50426"/>
      <c r="AP50426"/>
      <c r="AQ50426"/>
      <c r="AR50426"/>
      <c r="AS50426"/>
      <c r="AT50426"/>
      <c r="AU50426"/>
      <c r="AV50426"/>
      <c r="AW50426"/>
      <c r="AX50426"/>
      <c r="AY50426"/>
    </row>
    <row r="50427" spans="1:51" ht="10.15" customHeight="1" x14ac:dyDescent="0.2">
      <c r="A50427"/>
      <c r="B50427"/>
      <c r="C50427"/>
      <c r="D50427"/>
      <c r="E50427"/>
      <c r="F50427"/>
      <c r="G50427" s="67"/>
      <c r="H50427"/>
      <c r="I50427"/>
      <c r="J50427"/>
      <c r="K50427"/>
      <c r="L50427" s="124"/>
      <c r="M50427" s="74"/>
      <c r="N50427" s="77"/>
      <c r="O50427"/>
      <c r="P50427"/>
      <c r="Q50427"/>
      <c r="R50427"/>
      <c r="S50427" s="124"/>
      <c r="T50427" s="124"/>
      <c r="U50427" s="124"/>
      <c r="V50427" s="124"/>
      <c r="W50427" s="124"/>
      <c r="X50427" s="140"/>
      <c r="Y50427" s="96"/>
      <c r="Z50427" s="96"/>
      <c r="AA50427" s="96"/>
      <c r="AB50427" s="96"/>
      <c r="AC50427"/>
      <c r="AD50427" s="124"/>
      <c r="AE50427" s="81"/>
      <c r="AF50427"/>
      <c r="AG50427"/>
      <c r="AH50427"/>
      <c r="AI50427"/>
      <c r="AJ50427" s="77"/>
      <c r="AK50427"/>
      <c r="AL50427"/>
      <c r="AM50427"/>
      <c r="AN50427" s="111"/>
      <c r="AO50427"/>
      <c r="AP50427"/>
      <c r="AQ50427"/>
      <c r="AR50427"/>
      <c r="AS50427"/>
      <c r="AT50427"/>
      <c r="AU50427"/>
      <c r="AV50427"/>
      <c r="AW50427"/>
      <c r="AX50427"/>
      <c r="AY50427"/>
    </row>
    <row r="50428" spans="1:51" ht="10.15" customHeight="1" x14ac:dyDescent="0.2">
      <c r="A50428"/>
      <c r="B50428"/>
      <c r="C50428"/>
      <c r="D50428"/>
      <c r="E50428"/>
      <c r="F50428"/>
      <c r="G50428" s="67"/>
      <c r="H50428"/>
      <c r="I50428"/>
      <c r="J50428"/>
      <c r="K50428"/>
      <c r="L50428" s="124"/>
      <c r="M50428" s="74"/>
      <c r="N50428" s="77"/>
      <c r="O50428"/>
      <c r="P50428"/>
      <c r="Q50428"/>
      <c r="R50428"/>
      <c r="S50428" s="124"/>
      <c r="T50428" s="124"/>
      <c r="U50428" s="124"/>
      <c r="V50428" s="124"/>
      <c r="W50428" s="124"/>
      <c r="X50428" s="140"/>
      <c r="Y50428" s="96"/>
      <c r="Z50428" s="96"/>
      <c r="AA50428" s="96"/>
      <c r="AB50428" s="96"/>
      <c r="AC50428"/>
      <c r="AD50428" s="124"/>
      <c r="AE50428" s="81"/>
      <c r="AF50428"/>
      <c r="AG50428"/>
      <c r="AH50428"/>
      <c r="AI50428"/>
      <c r="AJ50428" s="77"/>
      <c r="AK50428"/>
      <c r="AL50428"/>
      <c r="AM50428"/>
      <c r="AN50428" s="111"/>
      <c r="AO50428"/>
      <c r="AP50428"/>
      <c r="AQ50428"/>
      <c r="AR50428"/>
      <c r="AS50428"/>
      <c r="AT50428"/>
      <c r="AU50428"/>
      <c r="AV50428"/>
      <c r="AW50428"/>
      <c r="AX50428"/>
      <c r="AY50428"/>
    </row>
    <row r="50429" spans="1:51" ht="10.15" customHeight="1" x14ac:dyDescent="0.2">
      <c r="A50429"/>
      <c r="B50429"/>
      <c r="C50429"/>
      <c r="D50429"/>
      <c r="E50429"/>
      <c r="F50429"/>
      <c r="G50429" s="67"/>
      <c r="H50429"/>
      <c r="I50429"/>
      <c r="J50429"/>
      <c r="K50429"/>
      <c r="L50429" s="124"/>
      <c r="M50429" s="74"/>
      <c r="N50429" s="77"/>
      <c r="O50429"/>
      <c r="P50429"/>
      <c r="Q50429"/>
      <c r="R50429"/>
      <c r="S50429" s="124"/>
      <c r="T50429" s="124"/>
      <c r="U50429" s="124"/>
      <c r="V50429" s="124"/>
      <c r="W50429" s="124"/>
      <c r="X50429" s="140"/>
      <c r="Y50429" s="96"/>
      <c r="Z50429" s="96"/>
      <c r="AA50429" s="96"/>
      <c r="AB50429" s="96"/>
      <c r="AC50429"/>
      <c r="AD50429" s="124"/>
      <c r="AE50429" s="81"/>
      <c r="AF50429"/>
      <c r="AG50429"/>
      <c r="AH50429"/>
      <c r="AI50429"/>
      <c r="AJ50429" s="77"/>
      <c r="AK50429"/>
      <c r="AL50429"/>
      <c r="AM50429"/>
      <c r="AN50429" s="111"/>
      <c r="AO50429"/>
      <c r="AP50429"/>
      <c r="AQ50429"/>
      <c r="AR50429"/>
      <c r="AS50429"/>
      <c r="AT50429"/>
      <c r="AU50429"/>
      <c r="AV50429"/>
      <c r="AW50429"/>
      <c r="AX50429"/>
      <c r="AY50429"/>
    </row>
    <row r="50430" spans="1:51" ht="10.15" customHeight="1" x14ac:dyDescent="0.2">
      <c r="A50430"/>
      <c r="B50430"/>
      <c r="C50430"/>
      <c r="D50430"/>
      <c r="E50430"/>
      <c r="F50430"/>
      <c r="G50430" s="67"/>
      <c r="H50430"/>
      <c r="I50430"/>
      <c r="J50430"/>
      <c r="K50430"/>
      <c r="L50430" s="124"/>
      <c r="M50430" s="74"/>
      <c r="N50430" s="77"/>
      <c r="O50430"/>
      <c r="P50430"/>
      <c r="Q50430"/>
      <c r="R50430"/>
      <c r="S50430" s="124"/>
      <c r="T50430" s="124"/>
      <c r="U50430" s="124"/>
      <c r="V50430" s="124"/>
      <c r="W50430" s="124"/>
      <c r="X50430" s="140"/>
      <c r="Y50430" s="96"/>
      <c r="Z50430" s="96"/>
      <c r="AA50430" s="96"/>
      <c r="AB50430" s="96"/>
      <c r="AC50430"/>
      <c r="AD50430" s="124"/>
      <c r="AE50430" s="81"/>
      <c r="AF50430"/>
      <c r="AG50430"/>
      <c r="AH50430"/>
      <c r="AI50430"/>
      <c r="AJ50430" s="77"/>
      <c r="AK50430"/>
      <c r="AL50430"/>
      <c r="AM50430"/>
      <c r="AN50430" s="111"/>
      <c r="AO50430"/>
      <c r="AP50430"/>
      <c r="AQ50430"/>
      <c r="AR50430"/>
      <c r="AS50430"/>
      <c r="AT50430"/>
      <c r="AU50430"/>
      <c r="AV50430"/>
      <c r="AW50430"/>
      <c r="AX50430"/>
      <c r="AY50430"/>
    </row>
    <row r="50431" spans="1:51" ht="10.15" customHeight="1" x14ac:dyDescent="0.2">
      <c r="A50431"/>
      <c r="B50431"/>
      <c r="C50431"/>
      <c r="D50431"/>
      <c r="E50431"/>
      <c r="F50431"/>
      <c r="G50431" s="67"/>
      <c r="H50431"/>
      <c r="I50431"/>
      <c r="J50431"/>
      <c r="K50431"/>
      <c r="L50431" s="124"/>
      <c r="M50431" s="74"/>
      <c r="N50431" s="77"/>
      <c r="O50431"/>
      <c r="P50431"/>
      <c r="Q50431"/>
      <c r="R50431"/>
      <c r="S50431" s="124"/>
      <c r="T50431" s="124"/>
      <c r="U50431" s="124"/>
      <c r="V50431" s="124"/>
      <c r="W50431" s="124"/>
      <c r="X50431" s="140"/>
      <c r="Y50431" s="96"/>
      <c r="Z50431" s="96"/>
      <c r="AA50431" s="96"/>
      <c r="AB50431" s="96"/>
      <c r="AC50431"/>
      <c r="AD50431" s="124"/>
      <c r="AE50431" s="81"/>
      <c r="AF50431"/>
      <c r="AG50431"/>
      <c r="AH50431"/>
      <c r="AI50431"/>
      <c r="AJ50431" s="77"/>
      <c r="AK50431"/>
      <c r="AL50431"/>
      <c r="AM50431"/>
      <c r="AN50431" s="111"/>
      <c r="AO50431"/>
      <c r="AP50431"/>
      <c r="AQ50431"/>
      <c r="AR50431"/>
      <c r="AS50431"/>
      <c r="AT50431"/>
      <c r="AU50431"/>
      <c r="AV50431"/>
      <c r="AW50431"/>
      <c r="AX50431"/>
      <c r="AY50431"/>
    </row>
    <row r="50432" spans="1:51" ht="10.15" customHeight="1" x14ac:dyDescent="0.2">
      <c r="A50432"/>
      <c r="B50432"/>
      <c r="C50432"/>
      <c r="D50432"/>
      <c r="E50432"/>
      <c r="F50432"/>
      <c r="G50432" s="67"/>
      <c r="H50432"/>
      <c r="I50432"/>
      <c r="J50432"/>
      <c r="K50432"/>
      <c r="L50432" s="124"/>
      <c r="M50432" s="74"/>
      <c r="N50432" s="77"/>
      <c r="O50432"/>
      <c r="P50432"/>
      <c r="Q50432"/>
      <c r="R50432"/>
      <c r="S50432" s="124"/>
      <c r="T50432" s="124"/>
      <c r="U50432" s="124"/>
      <c r="V50432" s="124"/>
      <c r="W50432" s="124"/>
      <c r="X50432" s="140"/>
      <c r="Y50432" s="96"/>
      <c r="Z50432" s="96"/>
      <c r="AA50432" s="96"/>
      <c r="AB50432" s="96"/>
      <c r="AC50432"/>
      <c r="AD50432" s="124"/>
      <c r="AE50432" s="81"/>
      <c r="AF50432"/>
      <c r="AG50432"/>
      <c r="AH50432"/>
      <c r="AI50432"/>
      <c r="AJ50432" s="77"/>
      <c r="AK50432"/>
      <c r="AL50432"/>
      <c r="AM50432"/>
      <c r="AN50432" s="111"/>
      <c r="AO50432"/>
      <c r="AP50432"/>
      <c r="AQ50432"/>
      <c r="AR50432"/>
      <c r="AS50432"/>
      <c r="AT50432"/>
      <c r="AU50432"/>
      <c r="AV50432"/>
      <c r="AW50432"/>
      <c r="AX50432"/>
      <c r="AY50432"/>
    </row>
    <row r="50433" spans="1:51" ht="10.15" customHeight="1" x14ac:dyDescent="0.2">
      <c r="A50433"/>
      <c r="B50433"/>
      <c r="C50433"/>
      <c r="D50433"/>
      <c r="E50433"/>
      <c r="F50433"/>
      <c r="G50433" s="67"/>
      <c r="H50433"/>
      <c r="I50433"/>
      <c r="J50433"/>
      <c r="K50433"/>
      <c r="L50433" s="124"/>
      <c r="M50433" s="74"/>
      <c r="N50433" s="77"/>
      <c r="O50433"/>
      <c r="P50433"/>
      <c r="Q50433"/>
      <c r="R50433"/>
      <c r="S50433" s="124"/>
      <c r="T50433" s="124"/>
      <c r="U50433" s="124"/>
      <c r="V50433" s="124"/>
      <c r="W50433" s="124"/>
      <c r="X50433" s="140"/>
      <c r="Y50433" s="96"/>
      <c r="Z50433" s="96"/>
      <c r="AA50433" s="96"/>
      <c r="AB50433" s="96"/>
      <c r="AC50433"/>
      <c r="AD50433" s="124"/>
      <c r="AE50433" s="81"/>
      <c r="AF50433"/>
      <c r="AG50433"/>
      <c r="AH50433"/>
      <c r="AI50433"/>
      <c r="AJ50433" s="77"/>
      <c r="AK50433"/>
      <c r="AL50433"/>
      <c r="AM50433"/>
      <c r="AN50433" s="111"/>
      <c r="AO50433"/>
      <c r="AP50433"/>
      <c r="AQ50433"/>
      <c r="AR50433"/>
      <c r="AS50433"/>
      <c r="AT50433"/>
      <c r="AU50433"/>
      <c r="AV50433"/>
      <c r="AW50433"/>
      <c r="AX50433"/>
      <c r="AY50433"/>
    </row>
    <row r="50434" spans="1:51" ht="10.15" customHeight="1" x14ac:dyDescent="0.2">
      <c r="A50434"/>
      <c r="B50434"/>
      <c r="C50434"/>
      <c r="D50434"/>
      <c r="E50434"/>
      <c r="F50434"/>
      <c r="G50434" s="67"/>
      <c r="H50434"/>
      <c r="I50434"/>
      <c r="J50434"/>
      <c r="K50434"/>
      <c r="L50434" s="124"/>
      <c r="M50434" s="74"/>
      <c r="N50434" s="77"/>
      <c r="O50434"/>
      <c r="P50434"/>
      <c r="Q50434"/>
      <c r="R50434"/>
      <c r="S50434" s="124"/>
      <c r="T50434" s="124"/>
      <c r="U50434" s="124"/>
      <c r="V50434" s="124"/>
      <c r="W50434" s="124"/>
      <c r="X50434" s="140"/>
      <c r="Y50434" s="96"/>
      <c r="Z50434" s="96"/>
      <c r="AA50434" s="96"/>
      <c r="AB50434" s="96"/>
      <c r="AC50434"/>
      <c r="AD50434" s="124"/>
      <c r="AE50434" s="81"/>
      <c r="AF50434"/>
      <c r="AG50434"/>
      <c r="AH50434"/>
      <c r="AI50434"/>
      <c r="AJ50434" s="77"/>
      <c r="AK50434"/>
      <c r="AL50434"/>
      <c r="AM50434"/>
      <c r="AN50434" s="111"/>
      <c r="AO50434"/>
      <c r="AP50434"/>
      <c r="AQ50434"/>
      <c r="AR50434"/>
      <c r="AS50434"/>
      <c r="AT50434"/>
      <c r="AU50434"/>
      <c r="AV50434"/>
      <c r="AW50434"/>
      <c r="AX50434"/>
      <c r="AY50434"/>
    </row>
    <row r="50435" spans="1:51" ht="10.15" customHeight="1" x14ac:dyDescent="0.2">
      <c r="A50435"/>
      <c r="B50435"/>
      <c r="C50435"/>
      <c r="D50435"/>
      <c r="E50435"/>
      <c r="F50435"/>
      <c r="G50435" s="67"/>
      <c r="H50435"/>
      <c r="I50435"/>
      <c r="J50435"/>
      <c r="K50435"/>
      <c r="L50435" s="124"/>
      <c r="M50435" s="74"/>
      <c r="N50435" s="77"/>
      <c r="O50435"/>
      <c r="P50435"/>
      <c r="Q50435"/>
      <c r="R50435"/>
      <c r="S50435" s="124"/>
      <c r="T50435" s="124"/>
      <c r="U50435" s="124"/>
      <c r="V50435" s="124"/>
      <c r="W50435" s="124"/>
      <c r="X50435" s="140"/>
      <c r="Y50435" s="96"/>
      <c r="Z50435" s="96"/>
      <c r="AA50435" s="96"/>
      <c r="AB50435" s="96"/>
      <c r="AC50435"/>
      <c r="AD50435" s="124"/>
      <c r="AE50435" s="81"/>
      <c r="AF50435"/>
      <c r="AG50435"/>
      <c r="AH50435"/>
      <c r="AI50435"/>
      <c r="AJ50435" s="77"/>
      <c r="AK50435"/>
      <c r="AL50435"/>
      <c r="AM50435"/>
      <c r="AN50435" s="111"/>
      <c r="AO50435"/>
      <c r="AP50435"/>
      <c r="AQ50435"/>
      <c r="AR50435"/>
      <c r="AS50435"/>
      <c r="AT50435"/>
      <c r="AU50435"/>
      <c r="AV50435"/>
      <c r="AW50435"/>
      <c r="AX50435"/>
      <c r="AY50435"/>
    </row>
    <row r="50436" spans="1:51" ht="10.15" customHeight="1" x14ac:dyDescent="0.2">
      <c r="A50436"/>
      <c r="B50436"/>
      <c r="C50436"/>
      <c r="D50436"/>
      <c r="E50436"/>
      <c r="F50436"/>
      <c r="G50436" s="67"/>
      <c r="H50436"/>
      <c r="I50436"/>
      <c r="J50436"/>
      <c r="K50436"/>
      <c r="L50436" s="124"/>
      <c r="M50436" s="74"/>
      <c r="N50436" s="77"/>
      <c r="O50436"/>
      <c r="P50436"/>
      <c r="Q50436"/>
      <c r="R50436"/>
      <c r="S50436" s="124"/>
      <c r="T50436" s="124"/>
      <c r="U50436" s="124"/>
      <c r="V50436" s="124"/>
      <c r="W50436" s="124"/>
      <c r="X50436" s="140"/>
      <c r="Y50436" s="96"/>
      <c r="Z50436" s="96"/>
      <c r="AA50436" s="96"/>
      <c r="AB50436" s="96"/>
      <c r="AC50436"/>
      <c r="AD50436" s="124"/>
      <c r="AE50436" s="81"/>
      <c r="AF50436"/>
      <c r="AG50436"/>
      <c r="AH50436"/>
      <c r="AI50436"/>
      <c r="AJ50436" s="77"/>
      <c r="AK50436"/>
      <c r="AL50436"/>
      <c r="AM50436"/>
      <c r="AN50436" s="111"/>
      <c r="AO50436"/>
      <c r="AP50436"/>
      <c r="AQ50436"/>
      <c r="AR50436"/>
      <c r="AS50436"/>
      <c r="AT50436"/>
      <c r="AU50436"/>
      <c r="AV50436"/>
      <c r="AW50436"/>
      <c r="AX50436"/>
      <c r="AY50436"/>
    </row>
    <row r="50437" spans="1:51" ht="10.15" customHeight="1" x14ac:dyDescent="0.2">
      <c r="A50437"/>
      <c r="B50437"/>
      <c r="C50437"/>
      <c r="D50437"/>
      <c r="E50437"/>
      <c r="F50437"/>
      <c r="G50437" s="67"/>
      <c r="H50437"/>
      <c r="I50437"/>
      <c r="J50437"/>
      <c r="K50437"/>
      <c r="L50437" s="124"/>
      <c r="M50437" s="74"/>
      <c r="N50437" s="77"/>
      <c r="O50437"/>
      <c r="P50437"/>
      <c r="Q50437"/>
      <c r="R50437"/>
      <c r="S50437" s="124"/>
      <c r="T50437" s="124"/>
      <c r="U50437" s="124"/>
      <c r="V50437" s="124"/>
      <c r="W50437" s="124"/>
      <c r="X50437" s="140"/>
      <c r="Y50437" s="96"/>
      <c r="Z50437" s="96"/>
      <c r="AA50437" s="96"/>
      <c r="AB50437" s="96"/>
      <c r="AC50437"/>
      <c r="AD50437" s="124"/>
      <c r="AE50437" s="81"/>
      <c r="AF50437"/>
      <c r="AG50437"/>
      <c r="AH50437"/>
      <c r="AI50437"/>
      <c r="AJ50437" s="77"/>
      <c r="AK50437"/>
      <c r="AL50437"/>
      <c r="AM50437"/>
      <c r="AN50437" s="111"/>
      <c r="AO50437"/>
      <c r="AP50437"/>
      <c r="AQ50437"/>
      <c r="AR50437"/>
      <c r="AS50437"/>
      <c r="AT50437"/>
      <c r="AU50437"/>
      <c r="AV50437"/>
      <c r="AW50437"/>
      <c r="AX50437"/>
      <c r="AY50437"/>
    </row>
    <row r="50438" spans="1:51" ht="10.15" customHeight="1" x14ac:dyDescent="0.2">
      <c r="A50438"/>
      <c r="B50438"/>
      <c r="C50438"/>
      <c r="D50438"/>
      <c r="E50438"/>
      <c r="F50438"/>
      <c r="G50438" s="67"/>
      <c r="H50438"/>
      <c r="I50438"/>
      <c r="J50438"/>
      <c r="K50438"/>
      <c r="L50438" s="124"/>
      <c r="M50438" s="74"/>
      <c r="N50438" s="77"/>
      <c r="O50438"/>
      <c r="P50438"/>
      <c r="Q50438"/>
      <c r="R50438"/>
      <c r="S50438" s="124"/>
      <c r="T50438" s="124"/>
      <c r="U50438" s="124"/>
      <c r="V50438" s="124"/>
      <c r="W50438" s="124"/>
      <c r="X50438" s="140"/>
      <c r="Y50438" s="96"/>
      <c r="Z50438" s="96"/>
      <c r="AA50438" s="96"/>
      <c r="AB50438" s="96"/>
      <c r="AC50438"/>
      <c r="AD50438" s="124"/>
      <c r="AE50438" s="81"/>
      <c r="AF50438"/>
      <c r="AG50438"/>
      <c r="AH50438"/>
      <c r="AI50438"/>
      <c r="AJ50438" s="77"/>
      <c r="AK50438"/>
      <c r="AL50438"/>
      <c r="AM50438"/>
      <c r="AN50438" s="111"/>
      <c r="AO50438"/>
      <c r="AP50438"/>
      <c r="AQ50438"/>
      <c r="AR50438"/>
      <c r="AS50438"/>
      <c r="AT50438"/>
      <c r="AU50438"/>
      <c r="AV50438"/>
      <c r="AW50438"/>
      <c r="AX50438"/>
      <c r="AY50438"/>
    </row>
    <row r="50439" spans="1:51" ht="10.15" customHeight="1" x14ac:dyDescent="0.2">
      <c r="A50439"/>
      <c r="B50439"/>
      <c r="C50439"/>
      <c r="D50439"/>
      <c r="E50439"/>
      <c r="F50439"/>
      <c r="G50439" s="67"/>
      <c r="H50439"/>
      <c r="I50439"/>
      <c r="J50439"/>
      <c r="K50439"/>
      <c r="L50439" s="124"/>
      <c r="M50439" s="74"/>
      <c r="N50439" s="77"/>
      <c r="O50439"/>
      <c r="P50439"/>
      <c r="Q50439"/>
      <c r="R50439"/>
      <c r="S50439" s="124"/>
      <c r="T50439" s="124"/>
      <c r="U50439" s="124"/>
      <c r="V50439" s="124"/>
      <c r="W50439" s="124"/>
      <c r="X50439" s="140"/>
      <c r="Y50439" s="96"/>
      <c r="Z50439" s="96"/>
      <c r="AA50439" s="96"/>
      <c r="AB50439" s="96"/>
      <c r="AC50439"/>
      <c r="AD50439" s="124"/>
      <c r="AE50439" s="81"/>
      <c r="AF50439"/>
      <c r="AG50439"/>
      <c r="AH50439"/>
      <c r="AI50439"/>
      <c r="AJ50439" s="77"/>
      <c r="AK50439"/>
      <c r="AL50439"/>
      <c r="AM50439"/>
      <c r="AN50439" s="111"/>
      <c r="AO50439"/>
      <c r="AP50439"/>
      <c r="AQ50439"/>
      <c r="AR50439"/>
      <c r="AS50439"/>
      <c r="AT50439"/>
      <c r="AU50439"/>
      <c r="AV50439"/>
      <c r="AW50439"/>
      <c r="AX50439"/>
      <c r="AY50439"/>
    </row>
    <row r="50440" spans="1:51" ht="10.15" customHeight="1" x14ac:dyDescent="0.2">
      <c r="A50440"/>
      <c r="B50440"/>
      <c r="C50440"/>
      <c r="D50440"/>
      <c r="E50440"/>
      <c r="F50440"/>
      <c r="G50440" s="67"/>
      <c r="H50440"/>
      <c r="I50440"/>
      <c r="J50440"/>
      <c r="K50440"/>
      <c r="L50440" s="124"/>
      <c r="M50440" s="74"/>
      <c r="N50440" s="77"/>
      <c r="O50440"/>
      <c r="P50440"/>
      <c r="Q50440"/>
      <c r="R50440"/>
      <c r="S50440" s="124"/>
      <c r="T50440" s="124"/>
      <c r="U50440" s="124"/>
      <c r="V50440" s="124"/>
      <c r="W50440" s="124"/>
      <c r="X50440" s="140"/>
      <c r="Y50440" s="96"/>
      <c r="Z50440" s="96"/>
      <c r="AA50440" s="96"/>
      <c r="AB50440" s="96"/>
      <c r="AC50440"/>
      <c r="AD50440" s="124"/>
      <c r="AE50440" s="81"/>
      <c r="AF50440"/>
      <c r="AG50440"/>
      <c r="AH50440"/>
      <c r="AI50440"/>
      <c r="AJ50440" s="77"/>
      <c r="AK50440"/>
      <c r="AL50440"/>
      <c r="AM50440"/>
      <c r="AN50440" s="111"/>
      <c r="AO50440"/>
      <c r="AP50440"/>
      <c r="AQ50440"/>
      <c r="AR50440"/>
      <c r="AS50440"/>
      <c r="AT50440"/>
      <c r="AU50440"/>
      <c r="AV50440"/>
      <c r="AW50440"/>
      <c r="AX50440"/>
      <c r="AY50440"/>
    </row>
    <row r="50441" spans="1:51" ht="10.15" customHeight="1" x14ac:dyDescent="0.2">
      <c r="A50441"/>
      <c r="B50441"/>
      <c r="C50441"/>
      <c r="D50441"/>
      <c r="E50441"/>
      <c r="F50441"/>
      <c r="G50441" s="67"/>
      <c r="H50441"/>
      <c r="I50441"/>
      <c r="J50441"/>
      <c r="K50441"/>
      <c r="L50441" s="124"/>
      <c r="M50441" s="74"/>
      <c r="N50441" s="77"/>
      <c r="O50441"/>
      <c r="P50441"/>
      <c r="Q50441"/>
      <c r="R50441"/>
      <c r="S50441" s="124"/>
      <c r="T50441" s="124"/>
      <c r="U50441" s="124"/>
      <c r="V50441" s="124"/>
      <c r="W50441" s="124"/>
      <c r="X50441" s="140"/>
      <c r="Y50441" s="96"/>
      <c r="Z50441" s="96"/>
      <c r="AA50441" s="96"/>
      <c r="AB50441" s="96"/>
      <c r="AC50441"/>
      <c r="AD50441" s="124"/>
      <c r="AE50441" s="81"/>
      <c r="AF50441"/>
      <c r="AG50441"/>
      <c r="AH50441"/>
      <c r="AI50441"/>
      <c r="AJ50441" s="77"/>
      <c r="AK50441"/>
      <c r="AL50441"/>
      <c r="AM50441"/>
      <c r="AN50441" s="111"/>
      <c r="AO50441"/>
      <c r="AP50441"/>
      <c r="AQ50441"/>
      <c r="AR50441"/>
      <c r="AS50441"/>
      <c r="AT50441"/>
      <c r="AU50441"/>
      <c r="AV50441"/>
      <c r="AW50441"/>
      <c r="AX50441"/>
      <c r="AY50441"/>
    </row>
    <row r="50442" spans="1:51" ht="10.15" customHeight="1" x14ac:dyDescent="0.2">
      <c r="A50442"/>
      <c r="B50442"/>
      <c r="C50442"/>
      <c r="D50442"/>
      <c r="E50442"/>
      <c r="F50442"/>
      <c r="G50442" s="67"/>
      <c r="H50442"/>
      <c r="I50442"/>
      <c r="J50442"/>
      <c r="K50442"/>
      <c r="L50442" s="124"/>
      <c r="M50442" s="74"/>
      <c r="N50442" s="77"/>
      <c r="O50442"/>
      <c r="P50442"/>
      <c r="Q50442"/>
      <c r="R50442"/>
      <c r="S50442" s="124"/>
      <c r="T50442" s="124"/>
      <c r="U50442" s="124"/>
      <c r="V50442" s="124"/>
      <c r="W50442" s="124"/>
      <c r="X50442" s="140"/>
      <c r="Y50442" s="96"/>
      <c r="Z50442" s="96"/>
      <c r="AA50442" s="96"/>
      <c r="AB50442" s="96"/>
      <c r="AC50442"/>
      <c r="AD50442" s="124"/>
      <c r="AE50442" s="81"/>
      <c r="AF50442"/>
      <c r="AG50442"/>
      <c r="AH50442"/>
      <c r="AI50442"/>
      <c r="AJ50442" s="77"/>
      <c r="AK50442"/>
      <c r="AL50442"/>
      <c r="AM50442"/>
      <c r="AN50442" s="111"/>
      <c r="AO50442"/>
      <c r="AP50442"/>
      <c r="AQ50442"/>
      <c r="AR50442"/>
      <c r="AS50442"/>
      <c r="AT50442"/>
      <c r="AU50442"/>
      <c r="AV50442"/>
      <c r="AW50442"/>
      <c r="AX50442"/>
      <c r="AY50442"/>
    </row>
    <row r="50443" spans="1:51" ht="10.15" customHeight="1" x14ac:dyDescent="0.2">
      <c r="A50443"/>
      <c r="B50443"/>
      <c r="C50443"/>
      <c r="D50443"/>
      <c r="E50443"/>
      <c r="F50443"/>
      <c r="G50443" s="67"/>
      <c r="H50443"/>
      <c r="I50443"/>
      <c r="J50443"/>
      <c r="K50443"/>
      <c r="L50443" s="124"/>
      <c r="M50443" s="74"/>
      <c r="N50443" s="77"/>
      <c r="O50443"/>
      <c r="P50443"/>
      <c r="Q50443"/>
      <c r="R50443"/>
      <c r="S50443" s="124"/>
      <c r="T50443" s="124"/>
      <c r="U50443" s="124"/>
      <c r="V50443" s="124"/>
      <c r="W50443" s="124"/>
      <c r="X50443" s="140"/>
      <c r="Y50443" s="96"/>
      <c r="Z50443" s="96"/>
      <c r="AA50443" s="96"/>
      <c r="AB50443" s="96"/>
      <c r="AC50443"/>
      <c r="AD50443" s="124"/>
      <c r="AE50443" s="81"/>
      <c r="AF50443"/>
      <c r="AG50443"/>
      <c r="AH50443"/>
      <c r="AI50443"/>
      <c r="AJ50443" s="77"/>
      <c r="AK50443"/>
      <c r="AL50443"/>
      <c r="AM50443"/>
      <c r="AN50443" s="111"/>
      <c r="AO50443"/>
      <c r="AP50443"/>
      <c r="AQ50443"/>
      <c r="AR50443"/>
      <c r="AS50443"/>
      <c r="AT50443"/>
      <c r="AU50443"/>
      <c r="AV50443"/>
      <c r="AW50443"/>
      <c r="AX50443"/>
      <c r="AY50443"/>
    </row>
    <row r="50444" spans="1:51" ht="10.15" customHeight="1" x14ac:dyDescent="0.2">
      <c r="A50444"/>
      <c r="B50444"/>
      <c r="C50444"/>
      <c r="D50444"/>
      <c r="E50444"/>
      <c r="F50444"/>
      <c r="G50444" s="67"/>
      <c r="H50444"/>
      <c r="I50444"/>
      <c r="J50444"/>
      <c r="K50444"/>
      <c r="L50444" s="124"/>
      <c r="M50444" s="74"/>
      <c r="N50444" s="77"/>
      <c r="O50444"/>
      <c r="P50444"/>
      <c r="Q50444"/>
      <c r="R50444"/>
      <c r="S50444" s="124"/>
      <c r="T50444" s="124"/>
      <c r="U50444" s="124"/>
      <c r="V50444" s="124"/>
      <c r="W50444" s="124"/>
      <c r="X50444" s="140"/>
      <c r="Y50444" s="96"/>
      <c r="Z50444" s="96"/>
      <c r="AA50444" s="96"/>
      <c r="AB50444" s="96"/>
      <c r="AC50444"/>
      <c r="AD50444" s="124"/>
      <c r="AE50444" s="81"/>
      <c r="AF50444"/>
      <c r="AG50444"/>
      <c r="AH50444"/>
      <c r="AI50444"/>
      <c r="AJ50444" s="77"/>
      <c r="AK50444"/>
      <c r="AL50444"/>
      <c r="AM50444"/>
      <c r="AN50444" s="111"/>
      <c r="AO50444"/>
      <c r="AP50444"/>
      <c r="AQ50444"/>
      <c r="AR50444"/>
      <c r="AS50444"/>
      <c r="AT50444"/>
      <c r="AU50444"/>
      <c r="AV50444"/>
      <c r="AW50444"/>
      <c r="AX50444"/>
      <c r="AY50444"/>
    </row>
    <row r="50445" spans="1:51" ht="10.15" customHeight="1" x14ac:dyDescent="0.2">
      <c r="A50445"/>
      <c r="B50445"/>
      <c r="C50445"/>
      <c r="D50445"/>
      <c r="E50445"/>
      <c r="F50445"/>
      <c r="G50445" s="67"/>
      <c r="H50445"/>
      <c r="I50445"/>
      <c r="J50445"/>
      <c r="K50445"/>
      <c r="L50445" s="124"/>
      <c r="M50445" s="74"/>
      <c r="N50445" s="77"/>
      <c r="O50445"/>
      <c r="P50445"/>
      <c r="Q50445"/>
      <c r="R50445"/>
      <c r="S50445" s="124"/>
      <c r="T50445" s="124"/>
      <c r="U50445" s="124"/>
      <c r="V50445" s="124"/>
      <c r="W50445" s="124"/>
      <c r="X50445" s="140"/>
      <c r="Y50445" s="96"/>
      <c r="Z50445" s="96"/>
      <c r="AA50445" s="96"/>
      <c r="AB50445" s="96"/>
      <c r="AC50445"/>
      <c r="AD50445" s="124"/>
      <c r="AE50445" s="81"/>
      <c r="AF50445"/>
      <c r="AG50445"/>
      <c r="AH50445"/>
      <c r="AI50445"/>
      <c r="AJ50445" s="77"/>
      <c r="AK50445"/>
      <c r="AL50445"/>
      <c r="AM50445"/>
      <c r="AN50445" s="111"/>
      <c r="AO50445"/>
      <c r="AP50445"/>
      <c r="AQ50445"/>
      <c r="AR50445"/>
      <c r="AS50445"/>
      <c r="AT50445"/>
      <c r="AU50445"/>
      <c r="AV50445"/>
      <c r="AW50445"/>
      <c r="AX50445"/>
      <c r="AY50445"/>
    </row>
    <row r="50446" spans="1:51" ht="10.15" customHeight="1" x14ac:dyDescent="0.2">
      <c r="A50446"/>
      <c r="B50446"/>
      <c r="C50446"/>
      <c r="D50446"/>
      <c r="E50446"/>
      <c r="F50446"/>
      <c r="G50446" s="67"/>
      <c r="H50446"/>
      <c r="I50446"/>
      <c r="J50446"/>
      <c r="K50446"/>
      <c r="L50446" s="124"/>
      <c r="M50446" s="74"/>
      <c r="N50446" s="77"/>
      <c r="O50446"/>
      <c r="P50446"/>
      <c r="Q50446"/>
      <c r="R50446"/>
      <c r="S50446" s="124"/>
      <c r="T50446" s="124"/>
      <c r="U50446" s="124"/>
      <c r="V50446" s="124"/>
      <c r="W50446" s="124"/>
      <c r="X50446" s="140"/>
      <c r="Y50446" s="96"/>
      <c r="Z50446" s="96"/>
      <c r="AA50446" s="96"/>
      <c r="AB50446" s="96"/>
      <c r="AC50446"/>
      <c r="AD50446" s="124"/>
      <c r="AE50446" s="81"/>
      <c r="AF50446"/>
      <c r="AG50446"/>
      <c r="AH50446"/>
      <c r="AI50446"/>
      <c r="AJ50446" s="77"/>
      <c r="AK50446"/>
      <c r="AL50446"/>
      <c r="AM50446"/>
      <c r="AN50446" s="111"/>
      <c r="AO50446"/>
      <c r="AP50446"/>
      <c r="AQ50446"/>
      <c r="AR50446"/>
      <c r="AS50446"/>
      <c r="AT50446"/>
      <c r="AU50446"/>
      <c r="AV50446"/>
      <c r="AW50446"/>
      <c r="AX50446"/>
      <c r="AY50446"/>
    </row>
    <row r="50447" spans="1:51" ht="10.15" customHeight="1" x14ac:dyDescent="0.2">
      <c r="A50447"/>
      <c r="B50447"/>
      <c r="C50447"/>
      <c r="D50447"/>
      <c r="E50447"/>
      <c r="F50447"/>
      <c r="G50447" s="67"/>
      <c r="H50447"/>
      <c r="I50447"/>
      <c r="J50447"/>
      <c r="K50447"/>
      <c r="L50447" s="124"/>
      <c r="M50447" s="74"/>
      <c r="N50447" s="77"/>
      <c r="O50447"/>
      <c r="P50447"/>
      <c r="Q50447"/>
      <c r="R50447"/>
      <c r="S50447" s="124"/>
      <c r="T50447" s="124"/>
      <c r="U50447" s="124"/>
      <c r="V50447" s="124"/>
      <c r="W50447" s="124"/>
      <c r="X50447" s="140"/>
      <c r="Y50447" s="96"/>
      <c r="Z50447" s="96"/>
      <c r="AA50447" s="96"/>
      <c r="AB50447" s="96"/>
      <c r="AC50447"/>
      <c r="AD50447" s="124"/>
      <c r="AE50447" s="81"/>
      <c r="AF50447"/>
      <c r="AG50447"/>
      <c r="AH50447"/>
      <c r="AI50447"/>
      <c r="AJ50447" s="77"/>
      <c r="AK50447"/>
      <c r="AL50447"/>
      <c r="AM50447"/>
      <c r="AN50447" s="111"/>
      <c r="AO50447"/>
      <c r="AP50447"/>
      <c r="AQ50447"/>
      <c r="AR50447"/>
      <c r="AS50447"/>
      <c r="AT50447"/>
      <c r="AU50447"/>
      <c r="AV50447"/>
      <c r="AW50447"/>
      <c r="AX50447"/>
      <c r="AY50447"/>
    </row>
    <row r="50448" spans="1:51" ht="10.15" customHeight="1" x14ac:dyDescent="0.2">
      <c r="A50448"/>
      <c r="B50448"/>
      <c r="C50448"/>
      <c r="D50448"/>
      <c r="E50448"/>
      <c r="F50448"/>
      <c r="G50448" s="67"/>
      <c r="H50448"/>
      <c r="I50448"/>
      <c r="J50448"/>
      <c r="K50448"/>
      <c r="L50448" s="124"/>
      <c r="M50448" s="74"/>
      <c r="N50448" s="77"/>
      <c r="O50448"/>
      <c r="P50448"/>
      <c r="Q50448"/>
      <c r="R50448"/>
      <c r="S50448" s="124"/>
      <c r="T50448" s="124"/>
      <c r="U50448" s="124"/>
      <c r="V50448" s="124"/>
      <c r="W50448" s="124"/>
      <c r="X50448" s="140"/>
      <c r="Y50448" s="96"/>
      <c r="Z50448" s="96"/>
      <c r="AA50448" s="96"/>
      <c r="AB50448" s="96"/>
      <c r="AC50448"/>
      <c r="AD50448" s="124"/>
      <c r="AE50448" s="81"/>
      <c r="AF50448"/>
      <c r="AG50448"/>
      <c r="AH50448"/>
      <c r="AI50448"/>
      <c r="AJ50448" s="77"/>
      <c r="AK50448"/>
      <c r="AL50448"/>
      <c r="AM50448"/>
      <c r="AN50448" s="111"/>
      <c r="AO50448"/>
      <c r="AP50448"/>
      <c r="AQ50448"/>
      <c r="AR50448"/>
      <c r="AS50448"/>
      <c r="AT50448"/>
      <c r="AU50448"/>
      <c r="AV50448"/>
      <c r="AW50448"/>
      <c r="AX50448"/>
      <c r="AY50448"/>
    </row>
    <row r="50449" spans="1:51" ht="10.15" customHeight="1" x14ac:dyDescent="0.2">
      <c r="A50449"/>
      <c r="B50449"/>
      <c r="C50449"/>
      <c r="D50449"/>
      <c r="E50449"/>
      <c r="F50449"/>
      <c r="G50449" s="67"/>
      <c r="H50449"/>
      <c r="I50449"/>
      <c r="J50449"/>
      <c r="K50449"/>
      <c r="L50449" s="124"/>
      <c r="M50449" s="74"/>
      <c r="N50449" s="77"/>
      <c r="O50449"/>
      <c r="P50449"/>
      <c r="Q50449"/>
      <c r="R50449"/>
      <c r="S50449" s="124"/>
      <c r="T50449" s="124"/>
      <c r="U50449" s="124"/>
      <c r="V50449" s="124"/>
      <c r="W50449" s="124"/>
      <c r="X50449" s="140"/>
      <c r="Y50449" s="96"/>
      <c r="Z50449" s="96"/>
      <c r="AA50449" s="96"/>
      <c r="AB50449" s="96"/>
      <c r="AC50449"/>
      <c r="AD50449" s="124"/>
      <c r="AE50449" s="81"/>
      <c r="AF50449"/>
      <c r="AG50449"/>
      <c r="AH50449"/>
      <c r="AI50449"/>
      <c r="AJ50449" s="77"/>
      <c r="AK50449"/>
      <c r="AL50449"/>
      <c r="AM50449"/>
      <c r="AN50449" s="111"/>
      <c r="AO50449"/>
      <c r="AP50449"/>
      <c r="AQ50449"/>
      <c r="AR50449"/>
      <c r="AS50449"/>
      <c r="AT50449"/>
      <c r="AU50449"/>
      <c r="AV50449"/>
      <c r="AW50449"/>
      <c r="AX50449"/>
      <c r="AY50449"/>
    </row>
    <row r="50450" spans="1:51" ht="10.15" customHeight="1" x14ac:dyDescent="0.2">
      <c r="A50450"/>
      <c r="B50450"/>
      <c r="C50450"/>
      <c r="D50450"/>
      <c r="E50450"/>
      <c r="F50450"/>
      <c r="G50450" s="67"/>
      <c r="H50450"/>
      <c r="I50450"/>
      <c r="J50450"/>
      <c r="K50450"/>
      <c r="L50450" s="124"/>
      <c r="M50450" s="74"/>
      <c r="N50450" s="77"/>
      <c r="O50450"/>
      <c r="P50450"/>
      <c r="Q50450"/>
      <c r="R50450"/>
      <c r="S50450" s="124"/>
      <c r="T50450" s="124"/>
      <c r="U50450" s="124"/>
      <c r="V50450" s="124"/>
      <c r="W50450" s="124"/>
      <c r="X50450" s="140"/>
      <c r="Y50450" s="96"/>
      <c r="Z50450" s="96"/>
      <c r="AA50450" s="96"/>
      <c r="AB50450" s="96"/>
      <c r="AC50450"/>
      <c r="AD50450" s="124"/>
      <c r="AE50450" s="81"/>
      <c r="AF50450"/>
      <c r="AG50450"/>
      <c r="AH50450"/>
      <c r="AI50450"/>
      <c r="AJ50450" s="77"/>
      <c r="AK50450"/>
      <c r="AL50450"/>
      <c r="AM50450"/>
      <c r="AN50450" s="111"/>
      <c r="AO50450"/>
      <c r="AP50450"/>
      <c r="AQ50450"/>
      <c r="AR50450"/>
      <c r="AS50450"/>
      <c r="AT50450"/>
      <c r="AU50450"/>
      <c r="AV50450"/>
      <c r="AW50450"/>
      <c r="AX50450"/>
      <c r="AY50450"/>
    </row>
    <row r="50451" spans="1:51" ht="10.15" customHeight="1" x14ac:dyDescent="0.2">
      <c r="A50451"/>
      <c r="B50451"/>
      <c r="C50451"/>
      <c r="D50451"/>
      <c r="E50451"/>
      <c r="F50451"/>
      <c r="G50451" s="67"/>
      <c r="H50451"/>
      <c r="I50451"/>
      <c r="J50451"/>
      <c r="K50451"/>
      <c r="L50451" s="124"/>
      <c r="M50451" s="74"/>
      <c r="N50451" s="77"/>
      <c r="O50451"/>
      <c r="P50451"/>
      <c r="Q50451"/>
      <c r="R50451"/>
      <c r="S50451" s="124"/>
      <c r="T50451" s="124"/>
      <c r="U50451" s="124"/>
      <c r="V50451" s="124"/>
      <c r="W50451" s="124"/>
      <c r="X50451" s="140"/>
      <c r="Y50451" s="96"/>
      <c r="Z50451" s="96"/>
      <c r="AA50451" s="96"/>
      <c r="AB50451" s="96"/>
      <c r="AC50451"/>
      <c r="AD50451" s="124"/>
      <c r="AE50451" s="81"/>
      <c r="AF50451"/>
      <c r="AG50451"/>
      <c r="AH50451"/>
      <c r="AI50451"/>
      <c r="AJ50451" s="77"/>
      <c r="AK50451"/>
      <c r="AL50451"/>
      <c r="AM50451"/>
      <c r="AN50451" s="111"/>
      <c r="AO50451"/>
      <c r="AP50451"/>
      <c r="AQ50451"/>
      <c r="AR50451"/>
      <c r="AS50451"/>
      <c r="AT50451"/>
      <c r="AU50451"/>
      <c r="AV50451"/>
      <c r="AW50451"/>
      <c r="AX50451"/>
      <c r="AY50451"/>
    </row>
    <row r="50452" spans="1:51" ht="10.15" customHeight="1" x14ac:dyDescent="0.2">
      <c r="A50452"/>
      <c r="B50452"/>
      <c r="C50452"/>
      <c r="D50452"/>
      <c r="E50452"/>
      <c r="F50452"/>
      <c r="G50452" s="67"/>
      <c r="H50452"/>
      <c r="I50452"/>
      <c r="J50452"/>
      <c r="K50452"/>
      <c r="L50452" s="124"/>
      <c r="M50452" s="74"/>
      <c r="N50452" s="77"/>
      <c r="O50452"/>
      <c r="P50452"/>
      <c r="Q50452"/>
      <c r="R50452"/>
      <c r="S50452" s="124"/>
      <c r="T50452" s="124"/>
      <c r="U50452" s="124"/>
      <c r="V50452" s="124"/>
      <c r="W50452" s="124"/>
      <c r="X50452" s="140"/>
      <c r="Y50452" s="96"/>
      <c r="Z50452" s="96"/>
      <c r="AA50452" s="96"/>
      <c r="AB50452" s="96"/>
      <c r="AC50452"/>
      <c r="AD50452" s="124"/>
      <c r="AE50452" s="81"/>
      <c r="AF50452"/>
      <c r="AG50452"/>
      <c r="AH50452"/>
      <c r="AI50452"/>
      <c r="AJ50452" s="77"/>
      <c r="AK50452"/>
      <c r="AL50452"/>
      <c r="AM50452"/>
      <c r="AN50452" s="111"/>
      <c r="AO50452"/>
      <c r="AP50452"/>
      <c r="AQ50452"/>
      <c r="AR50452"/>
      <c r="AS50452"/>
      <c r="AT50452"/>
      <c r="AU50452"/>
      <c r="AV50452"/>
      <c r="AW50452"/>
      <c r="AX50452"/>
      <c r="AY50452"/>
    </row>
    <row r="50453" spans="1:51" ht="10.15" customHeight="1" x14ac:dyDescent="0.2">
      <c r="A50453"/>
      <c r="B50453"/>
      <c r="C50453"/>
      <c r="D50453"/>
      <c r="E50453"/>
      <c r="F50453"/>
      <c r="G50453" s="67"/>
      <c r="H50453"/>
      <c r="I50453"/>
      <c r="J50453"/>
      <c r="K50453"/>
      <c r="L50453" s="124"/>
      <c r="M50453" s="74"/>
      <c r="N50453" s="77"/>
      <c r="O50453"/>
      <c r="P50453"/>
      <c r="Q50453"/>
      <c r="R50453"/>
      <c r="S50453" s="124"/>
      <c r="T50453" s="124"/>
      <c r="U50453" s="124"/>
      <c r="V50453" s="124"/>
      <c r="W50453" s="124"/>
      <c r="X50453" s="140"/>
      <c r="Y50453" s="96"/>
      <c r="Z50453" s="96"/>
      <c r="AA50453" s="96"/>
      <c r="AB50453" s="96"/>
      <c r="AC50453"/>
      <c r="AD50453" s="124"/>
      <c r="AE50453" s="81"/>
      <c r="AF50453"/>
      <c r="AG50453"/>
      <c r="AH50453"/>
      <c r="AI50453"/>
      <c r="AJ50453" s="77"/>
      <c r="AK50453"/>
      <c r="AL50453"/>
      <c r="AM50453"/>
      <c r="AN50453" s="111"/>
      <c r="AO50453"/>
      <c r="AP50453"/>
      <c r="AQ50453"/>
      <c r="AR50453"/>
      <c r="AS50453"/>
      <c r="AT50453"/>
      <c r="AU50453"/>
      <c r="AV50453"/>
      <c r="AW50453"/>
      <c r="AX50453"/>
      <c r="AY50453"/>
    </row>
    <row r="50454" spans="1:51" ht="10.15" customHeight="1" x14ac:dyDescent="0.2">
      <c r="A50454"/>
      <c r="B50454"/>
      <c r="C50454"/>
      <c r="D50454"/>
      <c r="E50454"/>
      <c r="F50454"/>
      <c r="G50454" s="67"/>
      <c r="H50454"/>
      <c r="I50454"/>
      <c r="J50454"/>
      <c r="K50454"/>
      <c r="L50454" s="124"/>
      <c r="M50454" s="74"/>
      <c r="N50454" s="77"/>
      <c r="O50454"/>
      <c r="P50454"/>
      <c r="Q50454"/>
      <c r="R50454"/>
      <c r="S50454" s="124"/>
      <c r="T50454" s="124"/>
      <c r="U50454" s="124"/>
      <c r="V50454" s="124"/>
      <c r="W50454" s="124"/>
      <c r="X50454" s="140"/>
      <c r="Y50454" s="96"/>
      <c r="Z50454" s="96"/>
      <c r="AA50454" s="96"/>
      <c r="AB50454" s="96"/>
      <c r="AC50454"/>
      <c r="AD50454" s="124"/>
      <c r="AE50454" s="81"/>
      <c r="AF50454"/>
      <c r="AG50454"/>
      <c r="AH50454"/>
      <c r="AI50454"/>
      <c r="AJ50454" s="77"/>
      <c r="AK50454"/>
      <c r="AL50454"/>
      <c r="AM50454"/>
      <c r="AN50454" s="111"/>
      <c r="AO50454"/>
      <c r="AP50454"/>
      <c r="AQ50454"/>
      <c r="AR50454"/>
      <c r="AS50454"/>
      <c r="AT50454"/>
      <c r="AU50454"/>
      <c r="AV50454"/>
      <c r="AW50454"/>
      <c r="AX50454"/>
      <c r="AY50454"/>
    </row>
    <row r="50455" spans="1:51" ht="10.15" customHeight="1" x14ac:dyDescent="0.2">
      <c r="A50455"/>
      <c r="B50455"/>
      <c r="C50455"/>
      <c r="D50455"/>
      <c r="E50455"/>
      <c r="F50455"/>
      <c r="G50455" s="67"/>
      <c r="H50455"/>
      <c r="I50455"/>
      <c r="J50455"/>
      <c r="K50455"/>
      <c r="L50455" s="124"/>
      <c r="M50455" s="74"/>
      <c r="N50455" s="77"/>
      <c r="O50455"/>
      <c r="P50455"/>
      <c r="Q50455"/>
      <c r="R50455"/>
      <c r="S50455" s="124"/>
      <c r="T50455" s="124"/>
      <c r="U50455" s="124"/>
      <c r="V50455" s="124"/>
      <c r="W50455" s="124"/>
      <c r="X50455" s="140"/>
      <c r="Y50455" s="96"/>
      <c r="Z50455" s="96"/>
      <c r="AA50455" s="96"/>
      <c r="AB50455" s="96"/>
      <c r="AC50455"/>
      <c r="AD50455" s="124"/>
      <c r="AE50455" s="81"/>
      <c r="AF50455"/>
      <c r="AG50455"/>
      <c r="AH50455"/>
      <c r="AI50455"/>
      <c r="AJ50455" s="77"/>
      <c r="AK50455"/>
      <c r="AL50455"/>
      <c r="AM50455"/>
      <c r="AN50455" s="111"/>
      <c r="AO50455"/>
      <c r="AP50455"/>
      <c r="AQ50455"/>
      <c r="AR50455"/>
      <c r="AS50455"/>
      <c r="AT50455"/>
      <c r="AU50455"/>
      <c r="AV50455"/>
      <c r="AW50455"/>
      <c r="AX50455"/>
      <c r="AY50455"/>
    </row>
    <row r="50456" spans="1:51" ht="10.15" customHeight="1" x14ac:dyDescent="0.2">
      <c r="A50456"/>
      <c r="B50456"/>
      <c r="C50456"/>
      <c r="D50456"/>
      <c r="E50456"/>
      <c r="F50456"/>
      <c r="G50456" s="67"/>
      <c r="H50456"/>
      <c r="I50456"/>
      <c r="J50456"/>
      <c r="K50456"/>
      <c r="L50456" s="124"/>
      <c r="M50456" s="74"/>
      <c r="N50456" s="77"/>
      <c r="O50456"/>
      <c r="P50456"/>
      <c r="Q50456"/>
      <c r="R50456"/>
      <c r="S50456" s="124"/>
      <c r="T50456" s="124"/>
      <c r="U50456" s="124"/>
      <c r="V50456" s="124"/>
      <c r="W50456" s="124"/>
      <c r="X50456" s="140"/>
      <c r="Y50456" s="96"/>
      <c r="Z50456" s="96"/>
      <c r="AA50456" s="96"/>
      <c r="AB50456" s="96"/>
      <c r="AC50456"/>
      <c r="AD50456" s="124"/>
      <c r="AE50456" s="81"/>
      <c r="AF50456"/>
      <c r="AG50456"/>
      <c r="AH50456"/>
      <c r="AI50456"/>
      <c r="AJ50456" s="77"/>
      <c r="AK50456"/>
      <c r="AL50456"/>
      <c r="AM50456"/>
      <c r="AN50456" s="111"/>
      <c r="AO50456"/>
      <c r="AP50456"/>
      <c r="AQ50456"/>
      <c r="AR50456"/>
      <c r="AS50456"/>
      <c r="AT50456"/>
      <c r="AU50456"/>
      <c r="AV50456"/>
      <c r="AW50456"/>
      <c r="AX50456"/>
      <c r="AY50456"/>
    </row>
    <row r="50457" spans="1:51" ht="10.15" customHeight="1" x14ac:dyDescent="0.2">
      <c r="A50457"/>
      <c r="B50457"/>
      <c r="C50457"/>
      <c r="D50457"/>
      <c r="E50457"/>
      <c r="F50457"/>
      <c r="G50457" s="67"/>
      <c r="H50457"/>
      <c r="I50457"/>
      <c r="J50457"/>
      <c r="K50457"/>
      <c r="L50457" s="124"/>
      <c r="M50457" s="74"/>
      <c r="N50457" s="77"/>
      <c r="O50457"/>
      <c r="P50457"/>
      <c r="Q50457"/>
      <c r="R50457"/>
      <c r="S50457" s="124"/>
      <c r="T50457" s="124"/>
      <c r="U50457" s="124"/>
      <c r="V50457" s="124"/>
      <c r="W50457" s="124"/>
      <c r="X50457" s="140"/>
      <c r="Y50457" s="96"/>
      <c r="Z50457" s="96"/>
      <c r="AA50457" s="96"/>
      <c r="AB50457" s="96"/>
      <c r="AC50457"/>
      <c r="AD50457" s="124"/>
      <c r="AE50457" s="81"/>
      <c r="AF50457"/>
      <c r="AG50457"/>
      <c r="AH50457"/>
      <c r="AI50457"/>
      <c r="AJ50457" s="77"/>
      <c r="AK50457"/>
      <c r="AL50457"/>
      <c r="AM50457"/>
      <c r="AN50457" s="111"/>
      <c r="AO50457"/>
      <c r="AP50457"/>
      <c r="AQ50457"/>
      <c r="AR50457"/>
      <c r="AS50457"/>
      <c r="AT50457"/>
      <c r="AU50457"/>
      <c r="AV50457"/>
      <c r="AW50457"/>
      <c r="AX50457"/>
      <c r="AY50457"/>
    </row>
    <row r="50458" spans="1:51" ht="10.15" customHeight="1" x14ac:dyDescent="0.2">
      <c r="A50458"/>
      <c r="B50458"/>
      <c r="C50458"/>
      <c r="D50458"/>
      <c r="E50458"/>
      <c r="F50458"/>
      <c r="G50458" s="67"/>
      <c r="H50458"/>
      <c r="I50458"/>
      <c r="J50458"/>
      <c r="K50458"/>
      <c r="L50458" s="124"/>
      <c r="M50458" s="74"/>
      <c r="N50458" s="77"/>
      <c r="O50458"/>
      <c r="P50458"/>
      <c r="Q50458"/>
      <c r="R50458"/>
      <c r="S50458" s="124"/>
      <c r="T50458" s="124"/>
      <c r="U50458" s="124"/>
      <c r="V50458" s="124"/>
      <c r="W50458" s="124"/>
      <c r="X50458" s="140"/>
      <c r="Y50458" s="96"/>
      <c r="Z50458" s="96"/>
      <c r="AA50458" s="96"/>
      <c r="AB50458" s="96"/>
      <c r="AC50458"/>
      <c r="AD50458" s="124"/>
      <c r="AE50458" s="81"/>
      <c r="AF50458"/>
      <c r="AG50458"/>
      <c r="AH50458"/>
      <c r="AI50458"/>
      <c r="AJ50458" s="77"/>
      <c r="AK50458"/>
      <c r="AL50458"/>
      <c r="AM50458"/>
      <c r="AN50458" s="111"/>
      <c r="AO50458"/>
      <c r="AP50458"/>
      <c r="AQ50458"/>
      <c r="AR50458"/>
      <c r="AS50458"/>
      <c r="AT50458"/>
      <c r="AU50458"/>
      <c r="AV50458"/>
      <c r="AW50458"/>
      <c r="AX50458"/>
      <c r="AY50458"/>
    </row>
    <row r="50459" spans="1:51" ht="10.15" customHeight="1" x14ac:dyDescent="0.2">
      <c r="A50459"/>
      <c r="B50459"/>
      <c r="C50459"/>
      <c r="D50459"/>
      <c r="E50459"/>
      <c r="F50459"/>
      <c r="G50459" s="67"/>
      <c r="H50459"/>
      <c r="I50459"/>
      <c r="J50459"/>
      <c r="K50459"/>
      <c r="L50459" s="124"/>
      <c r="M50459" s="74"/>
      <c r="N50459" s="77"/>
      <c r="O50459"/>
      <c r="P50459"/>
      <c r="Q50459"/>
      <c r="R50459"/>
      <c r="S50459" s="124"/>
      <c r="T50459" s="124"/>
      <c r="U50459" s="124"/>
      <c r="V50459" s="124"/>
      <c r="W50459" s="124"/>
      <c r="X50459" s="140"/>
      <c r="Y50459" s="96"/>
      <c r="Z50459" s="96"/>
      <c r="AA50459" s="96"/>
      <c r="AB50459" s="96"/>
      <c r="AC50459"/>
      <c r="AD50459" s="124"/>
      <c r="AE50459" s="81"/>
      <c r="AF50459"/>
      <c r="AG50459"/>
      <c r="AH50459"/>
      <c r="AI50459"/>
      <c r="AJ50459" s="77"/>
      <c r="AK50459"/>
      <c r="AL50459"/>
      <c r="AM50459"/>
      <c r="AN50459" s="111"/>
      <c r="AO50459"/>
      <c r="AP50459"/>
      <c r="AQ50459"/>
      <c r="AR50459"/>
      <c r="AS50459"/>
      <c r="AT50459"/>
      <c r="AU50459"/>
      <c r="AV50459"/>
      <c r="AW50459"/>
      <c r="AX50459"/>
      <c r="AY50459"/>
    </row>
    <row r="50460" spans="1:51" ht="10.15" customHeight="1" x14ac:dyDescent="0.2">
      <c r="A50460"/>
      <c r="B50460"/>
      <c r="C50460"/>
      <c r="D50460"/>
      <c r="E50460"/>
      <c r="F50460"/>
      <c r="G50460" s="67"/>
      <c r="H50460"/>
      <c r="I50460"/>
      <c r="J50460"/>
      <c r="K50460"/>
      <c r="L50460" s="124"/>
      <c r="M50460" s="74"/>
      <c r="N50460" s="77"/>
      <c r="O50460"/>
      <c r="P50460"/>
      <c r="Q50460"/>
      <c r="R50460"/>
      <c r="S50460" s="124"/>
      <c r="T50460" s="124"/>
      <c r="U50460" s="124"/>
      <c r="V50460" s="124"/>
      <c r="W50460" s="124"/>
      <c r="X50460" s="140"/>
      <c r="Y50460" s="96"/>
      <c r="Z50460" s="96"/>
      <c r="AA50460" s="96"/>
      <c r="AB50460" s="96"/>
      <c r="AC50460"/>
      <c r="AD50460" s="124"/>
      <c r="AE50460" s="81"/>
      <c r="AF50460"/>
      <c r="AG50460"/>
      <c r="AH50460"/>
      <c r="AI50460"/>
      <c r="AJ50460" s="77"/>
      <c r="AK50460"/>
      <c r="AL50460"/>
      <c r="AM50460"/>
      <c r="AN50460" s="111"/>
      <c r="AO50460"/>
      <c r="AP50460"/>
      <c r="AQ50460"/>
      <c r="AR50460"/>
      <c r="AS50460"/>
      <c r="AT50460"/>
      <c r="AU50460"/>
      <c r="AV50460"/>
      <c r="AW50460"/>
      <c r="AX50460"/>
      <c r="AY50460"/>
    </row>
    <row r="50461" spans="1:51" ht="10.15" customHeight="1" x14ac:dyDescent="0.2">
      <c r="A50461"/>
      <c r="B50461"/>
      <c r="C50461"/>
      <c r="D50461"/>
      <c r="E50461"/>
      <c r="F50461"/>
      <c r="G50461" s="67"/>
      <c r="H50461"/>
      <c r="I50461"/>
      <c r="J50461"/>
      <c r="K50461"/>
      <c r="L50461" s="124"/>
      <c r="M50461" s="74"/>
      <c r="N50461" s="77"/>
      <c r="O50461"/>
      <c r="P50461"/>
      <c r="Q50461"/>
      <c r="R50461"/>
      <c r="S50461" s="124"/>
      <c r="T50461" s="124"/>
      <c r="U50461" s="124"/>
      <c r="V50461" s="124"/>
      <c r="W50461" s="124"/>
      <c r="X50461" s="140"/>
      <c r="Y50461" s="96"/>
      <c r="Z50461" s="96"/>
      <c r="AA50461" s="96"/>
      <c r="AB50461" s="96"/>
      <c r="AC50461"/>
      <c r="AD50461" s="124"/>
      <c r="AE50461" s="81"/>
      <c r="AF50461"/>
      <c r="AG50461"/>
      <c r="AH50461"/>
      <c r="AI50461"/>
      <c r="AJ50461" s="77"/>
      <c r="AK50461"/>
      <c r="AL50461"/>
      <c r="AM50461"/>
      <c r="AN50461" s="111"/>
      <c r="AO50461"/>
      <c r="AP50461"/>
      <c r="AQ50461"/>
      <c r="AR50461"/>
      <c r="AS50461"/>
      <c r="AT50461"/>
      <c r="AU50461"/>
      <c r="AV50461"/>
      <c r="AW50461"/>
      <c r="AX50461"/>
      <c r="AY50461"/>
    </row>
    <row r="50462" spans="1:51" ht="10.15" customHeight="1" x14ac:dyDescent="0.2">
      <c r="A50462"/>
      <c r="B50462"/>
      <c r="C50462"/>
      <c r="D50462"/>
      <c r="E50462"/>
      <c r="F50462"/>
      <c r="G50462" s="67"/>
      <c r="H50462"/>
      <c r="I50462"/>
      <c r="J50462"/>
      <c r="K50462"/>
      <c r="L50462" s="124"/>
      <c r="M50462" s="74"/>
      <c r="N50462" s="77"/>
      <c r="O50462"/>
      <c r="P50462"/>
      <c r="Q50462"/>
      <c r="R50462"/>
      <c r="S50462" s="124"/>
      <c r="T50462" s="124"/>
      <c r="U50462" s="124"/>
      <c r="V50462" s="124"/>
      <c r="W50462" s="124"/>
      <c r="X50462" s="140"/>
      <c r="Y50462" s="96"/>
      <c r="Z50462" s="96"/>
      <c r="AA50462" s="96"/>
      <c r="AB50462" s="96"/>
      <c r="AC50462"/>
      <c r="AD50462" s="124"/>
      <c r="AE50462" s="81"/>
      <c r="AF50462"/>
      <c r="AG50462"/>
      <c r="AH50462"/>
      <c r="AI50462"/>
      <c r="AJ50462" s="77"/>
      <c r="AK50462"/>
      <c r="AL50462"/>
      <c r="AM50462"/>
      <c r="AN50462" s="111"/>
      <c r="AO50462"/>
      <c r="AP50462"/>
      <c r="AQ50462"/>
      <c r="AR50462"/>
      <c r="AS50462"/>
      <c r="AT50462"/>
      <c r="AU50462"/>
      <c r="AV50462"/>
      <c r="AW50462"/>
      <c r="AX50462"/>
      <c r="AY50462"/>
    </row>
    <row r="50463" spans="1:51" ht="10.15" customHeight="1" x14ac:dyDescent="0.2">
      <c r="A50463"/>
      <c r="B50463"/>
      <c r="C50463"/>
      <c r="D50463"/>
      <c r="E50463"/>
      <c r="F50463"/>
      <c r="G50463" s="67"/>
      <c r="H50463"/>
      <c r="I50463"/>
      <c r="J50463"/>
      <c r="K50463"/>
      <c r="L50463" s="124"/>
      <c r="M50463" s="74"/>
      <c r="N50463" s="77"/>
      <c r="O50463"/>
      <c r="P50463"/>
      <c r="Q50463"/>
      <c r="R50463"/>
      <c r="S50463" s="124"/>
      <c r="T50463" s="124"/>
      <c r="U50463" s="124"/>
      <c r="V50463" s="124"/>
      <c r="W50463" s="124"/>
      <c r="X50463" s="140"/>
      <c r="Y50463" s="96"/>
      <c r="Z50463" s="96"/>
      <c r="AA50463" s="96"/>
      <c r="AB50463" s="96"/>
      <c r="AC50463"/>
      <c r="AD50463" s="124"/>
      <c r="AE50463" s="81"/>
      <c r="AF50463"/>
      <c r="AG50463"/>
      <c r="AH50463"/>
      <c r="AI50463"/>
      <c r="AJ50463" s="77"/>
      <c r="AK50463"/>
      <c r="AL50463"/>
      <c r="AM50463"/>
      <c r="AN50463" s="111"/>
      <c r="AO50463"/>
      <c r="AP50463"/>
      <c r="AQ50463"/>
      <c r="AR50463"/>
      <c r="AS50463"/>
      <c r="AT50463"/>
      <c r="AU50463"/>
      <c r="AV50463"/>
      <c r="AW50463"/>
      <c r="AX50463"/>
      <c r="AY50463"/>
    </row>
    <row r="50464" spans="1:51" ht="10.15" customHeight="1" x14ac:dyDescent="0.2">
      <c r="A50464"/>
      <c r="B50464"/>
      <c r="C50464"/>
      <c r="D50464"/>
      <c r="E50464"/>
      <c r="F50464"/>
      <c r="G50464" s="67"/>
      <c r="H50464"/>
      <c r="I50464"/>
      <c r="J50464"/>
      <c r="K50464"/>
      <c r="L50464" s="124"/>
      <c r="M50464" s="74"/>
      <c r="N50464" s="77"/>
      <c r="O50464"/>
      <c r="P50464"/>
      <c r="Q50464"/>
      <c r="R50464"/>
      <c r="S50464" s="124"/>
      <c r="T50464" s="124"/>
      <c r="U50464" s="124"/>
      <c r="V50464" s="124"/>
      <c r="W50464" s="124"/>
      <c r="X50464" s="140"/>
      <c r="Y50464" s="96"/>
      <c r="Z50464" s="96"/>
      <c r="AA50464" s="96"/>
      <c r="AB50464" s="96"/>
      <c r="AC50464"/>
      <c r="AD50464" s="124"/>
      <c r="AE50464" s="81"/>
      <c r="AF50464"/>
      <c r="AG50464"/>
      <c r="AH50464"/>
      <c r="AI50464"/>
      <c r="AJ50464" s="77"/>
      <c r="AK50464"/>
      <c r="AL50464"/>
      <c r="AM50464"/>
      <c r="AN50464" s="111"/>
      <c r="AO50464"/>
      <c r="AP50464"/>
      <c r="AQ50464"/>
      <c r="AR50464"/>
      <c r="AS50464"/>
      <c r="AT50464"/>
      <c r="AU50464"/>
      <c r="AV50464"/>
      <c r="AW50464"/>
      <c r="AX50464"/>
      <c r="AY50464"/>
    </row>
    <row r="50465" spans="1:51" ht="10.15" customHeight="1" x14ac:dyDescent="0.2">
      <c r="A50465"/>
      <c r="B50465"/>
      <c r="C50465"/>
      <c r="D50465"/>
      <c r="E50465"/>
      <c r="F50465"/>
      <c r="G50465" s="67"/>
      <c r="H50465"/>
      <c r="I50465"/>
      <c r="J50465"/>
      <c r="K50465"/>
      <c r="L50465" s="124"/>
      <c r="M50465" s="74"/>
      <c r="N50465" s="77"/>
      <c r="O50465"/>
      <c r="P50465"/>
      <c r="Q50465"/>
      <c r="R50465"/>
      <c r="S50465" s="124"/>
      <c r="T50465" s="124"/>
      <c r="U50465" s="124"/>
      <c r="V50465" s="124"/>
      <c r="W50465" s="124"/>
      <c r="X50465" s="140"/>
      <c r="Y50465" s="96"/>
      <c r="Z50465" s="96"/>
      <c r="AA50465" s="96"/>
      <c r="AB50465" s="96"/>
      <c r="AC50465"/>
      <c r="AD50465" s="124"/>
      <c r="AE50465" s="81"/>
      <c r="AF50465"/>
      <c r="AG50465"/>
      <c r="AH50465"/>
      <c r="AI50465"/>
      <c r="AJ50465" s="77"/>
      <c r="AK50465"/>
      <c r="AL50465"/>
      <c r="AM50465"/>
      <c r="AN50465" s="111"/>
      <c r="AO50465"/>
      <c r="AP50465"/>
      <c r="AQ50465"/>
      <c r="AR50465"/>
      <c r="AS50465"/>
      <c r="AT50465"/>
      <c r="AU50465"/>
      <c r="AV50465"/>
      <c r="AW50465"/>
      <c r="AX50465"/>
      <c r="AY50465"/>
    </row>
    <row r="50466" spans="1:51" ht="10.15" customHeight="1" x14ac:dyDescent="0.2">
      <c r="A50466"/>
      <c r="B50466"/>
      <c r="C50466"/>
      <c r="D50466"/>
      <c r="E50466"/>
      <c r="F50466"/>
      <c r="G50466" s="67"/>
      <c r="H50466"/>
      <c r="I50466"/>
      <c r="J50466"/>
      <c r="K50466"/>
      <c r="L50466" s="124"/>
      <c r="M50466" s="74"/>
      <c r="N50466" s="77"/>
      <c r="O50466"/>
      <c r="P50466"/>
      <c r="Q50466"/>
      <c r="R50466"/>
      <c r="S50466" s="124"/>
      <c r="T50466" s="124"/>
      <c r="U50466" s="124"/>
      <c r="V50466" s="124"/>
      <c r="W50466" s="124"/>
      <c r="X50466" s="140"/>
      <c r="Y50466" s="96"/>
      <c r="Z50466" s="96"/>
      <c r="AA50466" s="96"/>
      <c r="AB50466" s="96"/>
      <c r="AC50466"/>
      <c r="AD50466" s="124"/>
      <c r="AE50466" s="81"/>
      <c r="AF50466"/>
      <c r="AG50466"/>
      <c r="AH50466"/>
      <c r="AI50466"/>
      <c r="AJ50466" s="77"/>
      <c r="AK50466"/>
      <c r="AL50466"/>
      <c r="AM50466"/>
      <c r="AN50466" s="111"/>
      <c r="AO50466"/>
      <c r="AP50466"/>
      <c r="AQ50466"/>
      <c r="AR50466"/>
      <c r="AS50466"/>
      <c r="AT50466"/>
      <c r="AU50466"/>
      <c r="AV50466"/>
      <c r="AW50466"/>
      <c r="AX50466"/>
      <c r="AY50466"/>
    </row>
    <row r="50467" spans="1:51" ht="10.15" customHeight="1" x14ac:dyDescent="0.2">
      <c r="A50467"/>
      <c r="B50467"/>
      <c r="C50467"/>
      <c r="D50467"/>
      <c r="E50467"/>
      <c r="F50467"/>
      <c r="G50467" s="67"/>
      <c r="H50467"/>
      <c r="I50467"/>
      <c r="J50467"/>
      <c r="K50467"/>
      <c r="L50467" s="124"/>
      <c r="M50467" s="74"/>
      <c r="N50467" s="77"/>
      <c r="O50467"/>
      <c r="P50467"/>
      <c r="Q50467"/>
      <c r="R50467"/>
      <c r="S50467" s="124"/>
      <c r="T50467" s="124"/>
      <c r="U50467" s="124"/>
      <c r="V50467" s="124"/>
      <c r="W50467" s="124"/>
      <c r="X50467" s="140"/>
      <c r="Y50467" s="96"/>
      <c r="Z50467" s="96"/>
      <c r="AA50467" s="96"/>
      <c r="AB50467" s="96"/>
      <c r="AC50467"/>
      <c r="AD50467" s="124"/>
      <c r="AE50467" s="81"/>
      <c r="AF50467"/>
      <c r="AG50467"/>
      <c r="AH50467"/>
      <c r="AI50467"/>
      <c r="AJ50467" s="77"/>
      <c r="AK50467"/>
      <c r="AL50467"/>
      <c r="AM50467"/>
      <c r="AN50467" s="111"/>
      <c r="AO50467"/>
      <c r="AP50467"/>
      <c r="AQ50467"/>
      <c r="AR50467"/>
      <c r="AS50467"/>
      <c r="AT50467"/>
      <c r="AU50467"/>
      <c r="AV50467"/>
      <c r="AW50467"/>
      <c r="AX50467"/>
      <c r="AY50467"/>
    </row>
    <row r="50468" spans="1:51" ht="10.15" customHeight="1" x14ac:dyDescent="0.2">
      <c r="A50468"/>
      <c r="B50468"/>
      <c r="C50468"/>
      <c r="D50468"/>
      <c r="E50468"/>
      <c r="F50468"/>
      <c r="G50468" s="67"/>
      <c r="H50468"/>
      <c r="I50468"/>
      <c r="J50468"/>
      <c r="K50468"/>
      <c r="L50468" s="124"/>
      <c r="M50468" s="74"/>
      <c r="N50468" s="77"/>
      <c r="O50468"/>
      <c r="P50468"/>
      <c r="Q50468"/>
      <c r="R50468"/>
      <c r="S50468" s="124"/>
      <c r="T50468" s="124"/>
      <c r="U50468" s="124"/>
      <c r="V50468" s="124"/>
      <c r="W50468" s="124"/>
      <c r="X50468" s="140"/>
      <c r="Y50468" s="96"/>
      <c r="Z50468" s="96"/>
      <c r="AA50468" s="96"/>
      <c r="AB50468" s="96"/>
      <c r="AC50468"/>
      <c r="AD50468" s="124"/>
      <c r="AE50468" s="81"/>
      <c r="AF50468"/>
      <c r="AG50468"/>
      <c r="AH50468"/>
      <c r="AI50468"/>
      <c r="AJ50468" s="77"/>
      <c r="AK50468"/>
      <c r="AL50468"/>
      <c r="AM50468"/>
      <c r="AN50468" s="111"/>
      <c r="AO50468"/>
      <c r="AP50468"/>
      <c r="AQ50468"/>
      <c r="AR50468"/>
      <c r="AS50468"/>
      <c r="AT50468"/>
      <c r="AU50468"/>
      <c r="AV50468"/>
      <c r="AW50468"/>
      <c r="AX50468"/>
      <c r="AY50468"/>
    </row>
    <row r="50469" spans="1:51" ht="10.15" customHeight="1" x14ac:dyDescent="0.2">
      <c r="A50469"/>
      <c r="B50469"/>
      <c r="C50469"/>
      <c r="D50469"/>
      <c r="E50469"/>
      <c r="F50469"/>
      <c r="G50469" s="67"/>
      <c r="H50469"/>
      <c r="I50469"/>
      <c r="J50469"/>
      <c r="K50469"/>
      <c r="L50469" s="124"/>
      <c r="M50469" s="74"/>
      <c r="N50469" s="77"/>
      <c r="O50469"/>
      <c r="P50469"/>
      <c r="Q50469"/>
      <c r="R50469"/>
      <c r="S50469" s="124"/>
      <c r="T50469" s="124"/>
      <c r="U50469" s="124"/>
      <c r="V50469" s="124"/>
      <c r="W50469" s="124"/>
      <c r="X50469" s="140"/>
      <c r="Y50469" s="96"/>
      <c r="Z50469" s="96"/>
      <c r="AA50469" s="96"/>
      <c r="AB50469" s="96"/>
      <c r="AC50469"/>
      <c r="AD50469" s="124"/>
      <c r="AE50469" s="81"/>
      <c r="AF50469"/>
      <c r="AG50469"/>
      <c r="AH50469"/>
      <c r="AI50469"/>
      <c r="AJ50469" s="77"/>
      <c r="AK50469"/>
      <c r="AL50469"/>
      <c r="AM50469"/>
      <c r="AN50469" s="111"/>
      <c r="AO50469"/>
      <c r="AP50469"/>
      <c r="AQ50469"/>
      <c r="AR50469"/>
      <c r="AS50469"/>
      <c r="AT50469"/>
      <c r="AU50469"/>
      <c r="AV50469"/>
      <c r="AW50469"/>
      <c r="AX50469"/>
      <c r="AY50469"/>
    </row>
    <row r="50470" spans="1:51" ht="10.15" customHeight="1" x14ac:dyDescent="0.2">
      <c r="A50470"/>
      <c r="B50470"/>
      <c r="C50470"/>
      <c r="D50470"/>
      <c r="E50470"/>
      <c r="F50470"/>
      <c r="G50470" s="67"/>
      <c r="H50470"/>
      <c r="I50470"/>
      <c r="J50470"/>
      <c r="K50470"/>
      <c r="L50470" s="124"/>
      <c r="M50470" s="74"/>
      <c r="N50470" s="77"/>
      <c r="O50470"/>
      <c r="P50470"/>
      <c r="Q50470"/>
      <c r="R50470"/>
      <c r="S50470" s="124"/>
      <c r="T50470" s="124"/>
      <c r="U50470" s="124"/>
      <c r="V50470" s="124"/>
      <c r="W50470" s="124"/>
      <c r="X50470" s="140"/>
      <c r="Y50470" s="96"/>
      <c r="Z50470" s="96"/>
      <c r="AA50470" s="96"/>
      <c r="AB50470" s="96"/>
      <c r="AC50470"/>
      <c r="AD50470" s="124"/>
      <c r="AE50470" s="81"/>
      <c r="AF50470"/>
      <c r="AG50470"/>
      <c r="AH50470"/>
      <c r="AI50470"/>
      <c r="AJ50470" s="77"/>
      <c r="AK50470"/>
      <c r="AL50470"/>
      <c r="AM50470"/>
      <c r="AN50470" s="111"/>
      <c r="AO50470"/>
      <c r="AP50470"/>
      <c r="AQ50470"/>
      <c r="AR50470"/>
      <c r="AS50470"/>
      <c r="AT50470"/>
      <c r="AU50470"/>
      <c r="AV50470"/>
      <c r="AW50470"/>
      <c r="AX50470"/>
      <c r="AY50470"/>
    </row>
    <row r="50471" spans="1:51" ht="10.15" customHeight="1" x14ac:dyDescent="0.2">
      <c r="A50471"/>
      <c r="B50471"/>
      <c r="C50471"/>
      <c r="D50471"/>
      <c r="E50471"/>
      <c r="F50471"/>
      <c r="G50471" s="67"/>
      <c r="H50471"/>
      <c r="I50471"/>
      <c r="J50471"/>
      <c r="K50471"/>
      <c r="L50471" s="124"/>
      <c r="M50471" s="74"/>
      <c r="N50471" s="77"/>
      <c r="O50471"/>
      <c r="P50471"/>
      <c r="Q50471"/>
      <c r="R50471"/>
      <c r="S50471" s="124"/>
      <c r="T50471" s="124"/>
      <c r="U50471" s="124"/>
      <c r="V50471" s="124"/>
      <c r="W50471" s="124"/>
      <c r="X50471" s="140"/>
      <c r="Y50471" s="96"/>
      <c r="Z50471" s="96"/>
      <c r="AA50471" s="96"/>
      <c r="AB50471" s="96"/>
      <c r="AC50471"/>
      <c r="AD50471" s="124"/>
      <c r="AE50471" s="81"/>
      <c r="AF50471"/>
      <c r="AG50471"/>
      <c r="AH50471"/>
      <c r="AI50471"/>
      <c r="AJ50471" s="77"/>
      <c r="AK50471"/>
      <c r="AL50471"/>
      <c r="AM50471"/>
      <c r="AN50471" s="111"/>
      <c r="AO50471"/>
      <c r="AP50471"/>
      <c r="AQ50471"/>
      <c r="AR50471"/>
      <c r="AS50471"/>
      <c r="AT50471"/>
      <c r="AU50471"/>
      <c r="AV50471"/>
      <c r="AW50471"/>
      <c r="AX50471"/>
      <c r="AY50471"/>
    </row>
    <row r="50472" spans="1:51" ht="10.15" customHeight="1" x14ac:dyDescent="0.2">
      <c r="A50472"/>
      <c r="B50472"/>
      <c r="C50472"/>
      <c r="D50472"/>
      <c r="E50472"/>
      <c r="F50472"/>
      <c r="G50472" s="67"/>
      <c r="H50472"/>
      <c r="I50472"/>
      <c r="J50472"/>
      <c r="K50472"/>
      <c r="L50472" s="124"/>
      <c r="M50472" s="74"/>
      <c r="N50472" s="77"/>
      <c r="O50472"/>
      <c r="P50472"/>
      <c r="Q50472"/>
      <c r="R50472"/>
      <c r="S50472" s="124"/>
      <c r="T50472" s="124"/>
      <c r="U50472" s="124"/>
      <c r="V50472" s="124"/>
      <c r="W50472" s="124"/>
      <c r="X50472" s="140"/>
      <c r="Y50472" s="96"/>
      <c r="Z50472" s="96"/>
      <c r="AA50472" s="96"/>
      <c r="AB50472" s="96"/>
      <c r="AC50472"/>
      <c r="AD50472" s="124"/>
      <c r="AE50472" s="81"/>
      <c r="AF50472"/>
      <c r="AG50472"/>
      <c r="AH50472"/>
      <c r="AI50472"/>
      <c r="AJ50472" s="77"/>
      <c r="AK50472"/>
      <c r="AL50472"/>
      <c r="AM50472"/>
      <c r="AN50472" s="111"/>
      <c r="AO50472"/>
      <c r="AP50472"/>
      <c r="AQ50472"/>
      <c r="AR50472"/>
      <c r="AS50472"/>
      <c r="AT50472"/>
      <c r="AU50472"/>
      <c r="AV50472"/>
      <c r="AW50472"/>
      <c r="AX50472"/>
      <c r="AY50472"/>
    </row>
    <row r="50473" spans="1:51" ht="10.15" customHeight="1" x14ac:dyDescent="0.2">
      <c r="A50473"/>
      <c r="B50473"/>
      <c r="C50473"/>
      <c r="D50473"/>
      <c r="E50473"/>
      <c r="F50473"/>
      <c r="G50473" s="67"/>
      <c r="H50473"/>
      <c r="I50473"/>
      <c r="J50473"/>
      <c r="K50473"/>
      <c r="L50473" s="124"/>
      <c r="M50473" s="74"/>
      <c r="N50473" s="77"/>
      <c r="O50473"/>
      <c r="P50473"/>
      <c r="Q50473"/>
      <c r="R50473"/>
      <c r="S50473" s="124"/>
      <c r="T50473" s="124"/>
      <c r="U50473" s="124"/>
      <c r="V50473" s="124"/>
      <c r="W50473" s="124"/>
      <c r="X50473" s="140"/>
      <c r="Y50473" s="96"/>
      <c r="Z50473" s="96"/>
      <c r="AA50473" s="96"/>
      <c r="AB50473" s="96"/>
      <c r="AC50473"/>
      <c r="AD50473" s="124"/>
      <c r="AE50473" s="81"/>
      <c r="AF50473"/>
      <c r="AG50473"/>
      <c r="AH50473"/>
      <c r="AI50473"/>
      <c r="AJ50473" s="77"/>
      <c r="AK50473"/>
      <c r="AL50473"/>
      <c r="AM50473"/>
      <c r="AN50473" s="111"/>
      <c r="AO50473"/>
      <c r="AP50473"/>
      <c r="AQ50473"/>
      <c r="AR50473"/>
      <c r="AS50473"/>
      <c r="AT50473"/>
      <c r="AU50473"/>
      <c r="AV50473"/>
      <c r="AW50473"/>
      <c r="AX50473"/>
      <c r="AY50473"/>
    </row>
    <row r="50474" spans="1:51" ht="10.15" customHeight="1" x14ac:dyDescent="0.2">
      <c r="A50474"/>
      <c r="B50474"/>
      <c r="C50474"/>
      <c r="D50474"/>
      <c r="E50474"/>
      <c r="F50474"/>
      <c r="G50474" s="67"/>
      <c r="H50474"/>
      <c r="I50474"/>
      <c r="J50474"/>
      <c r="K50474"/>
      <c r="L50474" s="124"/>
      <c r="M50474" s="74"/>
      <c r="N50474" s="77"/>
      <c r="O50474"/>
      <c r="P50474"/>
      <c r="Q50474"/>
      <c r="R50474"/>
      <c r="S50474" s="124"/>
      <c r="T50474" s="124"/>
      <c r="U50474" s="124"/>
      <c r="V50474" s="124"/>
      <c r="W50474" s="124"/>
      <c r="X50474" s="140"/>
      <c r="Y50474" s="96"/>
      <c r="Z50474" s="96"/>
      <c r="AA50474" s="96"/>
      <c r="AB50474" s="96"/>
      <c r="AC50474"/>
      <c r="AD50474" s="124"/>
      <c r="AE50474" s="81"/>
      <c r="AF50474"/>
      <c r="AG50474"/>
      <c r="AH50474"/>
      <c r="AI50474"/>
      <c r="AJ50474" s="77"/>
      <c r="AK50474"/>
      <c r="AL50474"/>
      <c r="AM50474"/>
      <c r="AN50474" s="111"/>
      <c r="AO50474"/>
      <c r="AP50474"/>
      <c r="AQ50474"/>
      <c r="AR50474"/>
      <c r="AS50474"/>
      <c r="AT50474"/>
      <c r="AU50474"/>
      <c r="AV50474"/>
      <c r="AW50474"/>
      <c r="AX50474"/>
      <c r="AY50474"/>
    </row>
    <row r="50475" spans="1:51" ht="10.15" customHeight="1" x14ac:dyDescent="0.2">
      <c r="A50475"/>
      <c r="B50475"/>
      <c r="C50475"/>
      <c r="D50475"/>
      <c r="E50475"/>
      <c r="F50475"/>
      <c r="G50475" s="67"/>
      <c r="H50475"/>
      <c r="I50475"/>
      <c r="J50475"/>
      <c r="K50475"/>
      <c r="L50475" s="124"/>
      <c r="M50475" s="74"/>
      <c r="N50475" s="77"/>
      <c r="O50475"/>
      <c r="P50475"/>
      <c r="Q50475"/>
      <c r="R50475"/>
      <c r="S50475" s="124"/>
      <c r="T50475" s="124"/>
      <c r="U50475" s="124"/>
      <c r="V50475" s="124"/>
      <c r="W50475" s="124"/>
      <c r="X50475" s="140"/>
      <c r="Y50475" s="96"/>
      <c r="Z50475" s="96"/>
      <c r="AA50475" s="96"/>
      <c r="AB50475" s="96"/>
      <c r="AC50475"/>
      <c r="AD50475" s="124"/>
      <c r="AE50475" s="81"/>
      <c r="AF50475"/>
      <c r="AG50475"/>
      <c r="AH50475"/>
      <c r="AI50475"/>
      <c r="AJ50475" s="77"/>
      <c r="AK50475"/>
      <c r="AL50475"/>
      <c r="AM50475"/>
      <c r="AN50475" s="111"/>
      <c r="AO50475"/>
      <c r="AP50475"/>
      <c r="AQ50475"/>
      <c r="AR50475"/>
      <c r="AS50475"/>
      <c r="AT50475"/>
      <c r="AU50475"/>
      <c r="AV50475"/>
      <c r="AW50475"/>
      <c r="AX50475"/>
      <c r="AY50475"/>
    </row>
    <row r="50476" spans="1:51" ht="10.15" customHeight="1" x14ac:dyDescent="0.2">
      <c r="A50476"/>
      <c r="B50476"/>
      <c r="C50476"/>
      <c r="D50476"/>
      <c r="E50476"/>
      <c r="F50476"/>
      <c r="G50476" s="67"/>
      <c r="H50476"/>
      <c r="I50476"/>
      <c r="J50476"/>
      <c r="K50476"/>
      <c r="L50476" s="124"/>
      <c r="M50476" s="74"/>
      <c r="N50476" s="77"/>
      <c r="O50476"/>
      <c r="P50476"/>
      <c r="Q50476"/>
      <c r="R50476"/>
      <c r="S50476" s="124"/>
      <c r="T50476" s="124"/>
      <c r="U50476" s="124"/>
      <c r="V50476" s="124"/>
      <c r="W50476" s="124"/>
      <c r="X50476" s="140"/>
      <c r="Y50476" s="96"/>
      <c r="Z50476" s="96"/>
      <c r="AA50476" s="96"/>
      <c r="AB50476" s="96"/>
      <c r="AC50476"/>
      <c r="AD50476" s="124"/>
      <c r="AE50476" s="81"/>
      <c r="AF50476"/>
      <c r="AG50476"/>
      <c r="AH50476"/>
      <c r="AI50476"/>
      <c r="AJ50476" s="77"/>
      <c r="AK50476"/>
      <c r="AL50476"/>
      <c r="AM50476"/>
      <c r="AN50476" s="111"/>
      <c r="AO50476"/>
      <c r="AP50476"/>
      <c r="AQ50476"/>
      <c r="AR50476"/>
      <c r="AS50476"/>
      <c r="AT50476"/>
      <c r="AU50476"/>
      <c r="AV50476"/>
      <c r="AW50476"/>
      <c r="AX50476"/>
      <c r="AY50476"/>
    </row>
    <row r="50477" spans="1:51" ht="10.15" customHeight="1" x14ac:dyDescent="0.2">
      <c r="A50477"/>
      <c r="B50477"/>
      <c r="C50477"/>
      <c r="D50477"/>
      <c r="E50477"/>
      <c r="F50477"/>
      <c r="G50477" s="67"/>
      <c r="H50477"/>
      <c r="I50477"/>
      <c r="J50477"/>
      <c r="K50477"/>
      <c r="L50477" s="124"/>
      <c r="M50477" s="74"/>
      <c r="N50477" s="77"/>
      <c r="O50477"/>
      <c r="P50477"/>
      <c r="Q50477"/>
      <c r="R50477"/>
      <c r="S50477" s="124"/>
      <c r="T50477" s="124"/>
      <c r="U50477" s="124"/>
      <c r="V50477" s="124"/>
      <c r="W50477" s="124"/>
      <c r="X50477" s="140"/>
      <c r="Y50477" s="96"/>
      <c r="Z50477" s="96"/>
      <c r="AA50477" s="96"/>
      <c r="AB50477" s="96"/>
      <c r="AC50477"/>
      <c r="AD50477" s="124"/>
      <c r="AE50477" s="81"/>
      <c r="AF50477"/>
      <c r="AG50477"/>
      <c r="AH50477"/>
      <c r="AI50477"/>
      <c r="AJ50477" s="77"/>
      <c r="AK50477"/>
      <c r="AL50477"/>
      <c r="AM50477"/>
      <c r="AN50477" s="111"/>
      <c r="AO50477"/>
      <c r="AP50477"/>
      <c r="AQ50477"/>
      <c r="AR50477"/>
      <c r="AS50477"/>
      <c r="AT50477"/>
      <c r="AU50477"/>
      <c r="AV50477"/>
      <c r="AW50477"/>
      <c r="AX50477"/>
      <c r="AY50477"/>
    </row>
    <row r="50478" spans="1:51" ht="10.15" customHeight="1" x14ac:dyDescent="0.2">
      <c r="A50478"/>
      <c r="B50478"/>
      <c r="C50478"/>
      <c r="D50478"/>
      <c r="E50478"/>
      <c r="F50478"/>
      <c r="G50478" s="67"/>
      <c r="H50478"/>
      <c r="I50478"/>
      <c r="J50478"/>
      <c r="K50478"/>
      <c r="L50478" s="124"/>
      <c r="M50478" s="74"/>
      <c r="N50478" s="77"/>
      <c r="O50478"/>
      <c r="P50478"/>
      <c r="Q50478"/>
      <c r="R50478"/>
      <c r="S50478" s="124"/>
      <c r="T50478" s="124"/>
      <c r="U50478" s="124"/>
      <c r="V50478" s="124"/>
      <c r="W50478" s="124"/>
      <c r="X50478" s="140"/>
      <c r="Y50478" s="96"/>
      <c r="Z50478" s="96"/>
      <c r="AA50478" s="96"/>
      <c r="AB50478" s="96"/>
      <c r="AC50478"/>
      <c r="AD50478" s="124"/>
      <c r="AE50478" s="81"/>
      <c r="AF50478"/>
      <c r="AG50478"/>
      <c r="AH50478"/>
      <c r="AI50478"/>
      <c r="AJ50478" s="77"/>
      <c r="AK50478"/>
      <c r="AL50478"/>
      <c r="AM50478"/>
      <c r="AN50478" s="111"/>
      <c r="AO50478"/>
      <c r="AP50478"/>
      <c r="AQ50478"/>
      <c r="AR50478"/>
      <c r="AS50478"/>
      <c r="AT50478"/>
      <c r="AU50478"/>
      <c r="AV50478"/>
      <c r="AW50478"/>
      <c r="AX50478"/>
      <c r="AY50478"/>
    </row>
    <row r="50479" spans="1:51" ht="10.15" customHeight="1" x14ac:dyDescent="0.2">
      <c r="A50479"/>
      <c r="B50479"/>
      <c r="C50479"/>
      <c r="D50479"/>
      <c r="E50479"/>
      <c r="F50479"/>
      <c r="G50479" s="67"/>
      <c r="H50479"/>
      <c r="I50479"/>
      <c r="J50479"/>
      <c r="K50479"/>
      <c r="L50479" s="124"/>
      <c r="M50479" s="74"/>
      <c r="N50479" s="77"/>
      <c r="O50479"/>
      <c r="P50479"/>
      <c r="Q50479"/>
      <c r="R50479"/>
      <c r="S50479" s="124"/>
      <c r="T50479" s="124"/>
      <c r="U50479" s="124"/>
      <c r="V50479" s="124"/>
      <c r="W50479" s="124"/>
      <c r="X50479" s="140"/>
      <c r="Y50479" s="96"/>
      <c r="Z50479" s="96"/>
      <c r="AA50479" s="96"/>
      <c r="AB50479" s="96"/>
      <c r="AC50479"/>
      <c r="AD50479" s="124"/>
      <c r="AE50479" s="81"/>
      <c r="AF50479"/>
      <c r="AG50479"/>
      <c r="AH50479"/>
      <c r="AI50479"/>
      <c r="AJ50479" s="77"/>
      <c r="AK50479"/>
      <c r="AL50479"/>
      <c r="AM50479"/>
      <c r="AN50479" s="111"/>
      <c r="AO50479"/>
      <c r="AP50479"/>
      <c r="AQ50479"/>
      <c r="AR50479"/>
      <c r="AS50479"/>
      <c r="AT50479"/>
      <c r="AU50479"/>
      <c r="AV50479"/>
      <c r="AW50479"/>
      <c r="AX50479"/>
      <c r="AY50479"/>
    </row>
    <row r="50480" spans="1:51" ht="10.15" customHeight="1" x14ac:dyDescent="0.2">
      <c r="A50480"/>
      <c r="B50480"/>
      <c r="C50480"/>
      <c r="D50480"/>
      <c r="E50480"/>
      <c r="F50480"/>
      <c r="G50480" s="67"/>
      <c r="H50480"/>
      <c r="I50480"/>
      <c r="J50480"/>
      <c r="K50480"/>
      <c r="L50480" s="124"/>
      <c r="M50480" s="74"/>
      <c r="N50480" s="77"/>
      <c r="O50480"/>
      <c r="P50480"/>
      <c r="Q50480"/>
      <c r="R50480"/>
      <c r="S50480" s="124"/>
      <c r="T50480" s="124"/>
      <c r="U50480" s="124"/>
      <c r="V50480" s="124"/>
      <c r="W50480" s="124"/>
      <c r="X50480" s="140"/>
      <c r="Y50480" s="96"/>
      <c r="Z50480" s="96"/>
      <c r="AA50480" s="96"/>
      <c r="AB50480" s="96"/>
      <c r="AC50480"/>
      <c r="AD50480" s="124"/>
      <c r="AE50480" s="81"/>
      <c r="AF50480"/>
      <c r="AG50480"/>
      <c r="AH50480"/>
      <c r="AI50480"/>
      <c r="AJ50480" s="77"/>
      <c r="AK50480"/>
      <c r="AL50480"/>
      <c r="AM50480"/>
      <c r="AN50480" s="111"/>
      <c r="AO50480"/>
      <c r="AP50480"/>
      <c r="AQ50480"/>
      <c r="AR50480"/>
      <c r="AS50480"/>
      <c r="AT50480"/>
      <c r="AU50480"/>
      <c r="AV50480"/>
      <c r="AW50480"/>
      <c r="AX50480"/>
      <c r="AY50480"/>
    </row>
    <row r="50481" spans="1:51" ht="10.15" customHeight="1" x14ac:dyDescent="0.2">
      <c r="A50481"/>
      <c r="B50481"/>
      <c r="C50481"/>
      <c r="D50481"/>
      <c r="E50481"/>
      <c r="F50481"/>
      <c r="G50481" s="67"/>
      <c r="H50481"/>
      <c r="I50481"/>
      <c r="J50481"/>
      <c r="K50481"/>
      <c r="L50481" s="124"/>
      <c r="M50481" s="74"/>
      <c r="N50481" s="77"/>
      <c r="O50481"/>
      <c r="P50481"/>
      <c r="Q50481"/>
      <c r="R50481"/>
      <c r="S50481" s="124"/>
      <c r="T50481" s="124"/>
      <c r="U50481" s="124"/>
      <c r="V50481" s="124"/>
      <c r="W50481" s="124"/>
      <c r="X50481" s="140"/>
      <c r="Y50481" s="96"/>
      <c r="Z50481" s="96"/>
      <c r="AA50481" s="96"/>
      <c r="AB50481" s="96"/>
      <c r="AC50481"/>
      <c r="AD50481" s="124"/>
      <c r="AE50481" s="81"/>
      <c r="AF50481"/>
      <c r="AG50481"/>
      <c r="AH50481"/>
      <c r="AI50481"/>
      <c r="AJ50481" s="77"/>
      <c r="AK50481"/>
      <c r="AL50481"/>
      <c r="AM50481"/>
      <c r="AN50481" s="111"/>
      <c r="AO50481"/>
      <c r="AP50481"/>
      <c r="AQ50481"/>
      <c r="AR50481"/>
      <c r="AS50481"/>
      <c r="AT50481"/>
      <c r="AU50481"/>
      <c r="AV50481"/>
      <c r="AW50481"/>
      <c r="AX50481"/>
      <c r="AY50481"/>
    </row>
    <row r="50482" spans="1:51" ht="10.15" customHeight="1" x14ac:dyDescent="0.2">
      <c r="A50482"/>
      <c r="B50482"/>
      <c r="C50482"/>
      <c r="D50482"/>
      <c r="E50482"/>
      <c r="F50482"/>
      <c r="G50482" s="67"/>
      <c r="H50482"/>
      <c r="I50482"/>
      <c r="J50482"/>
      <c r="K50482"/>
      <c r="L50482" s="124"/>
      <c r="M50482" s="74"/>
      <c r="N50482" s="77"/>
      <c r="O50482"/>
      <c r="P50482"/>
      <c r="Q50482"/>
      <c r="R50482"/>
      <c r="S50482" s="124"/>
      <c r="T50482" s="124"/>
      <c r="U50482" s="124"/>
      <c r="V50482" s="124"/>
      <c r="W50482" s="124"/>
      <c r="X50482" s="140"/>
      <c r="Y50482" s="96"/>
      <c r="Z50482" s="96"/>
      <c r="AA50482" s="96"/>
      <c r="AB50482" s="96"/>
      <c r="AC50482"/>
      <c r="AD50482" s="124"/>
      <c r="AE50482" s="81"/>
      <c r="AF50482"/>
      <c r="AG50482"/>
      <c r="AH50482"/>
      <c r="AI50482"/>
      <c r="AJ50482" s="77"/>
      <c r="AK50482"/>
      <c r="AL50482"/>
      <c r="AM50482"/>
      <c r="AN50482" s="111"/>
      <c r="AO50482"/>
      <c r="AP50482"/>
      <c r="AQ50482"/>
      <c r="AR50482"/>
      <c r="AS50482"/>
      <c r="AT50482"/>
      <c r="AU50482"/>
      <c r="AV50482"/>
      <c r="AW50482"/>
      <c r="AX50482"/>
      <c r="AY50482"/>
    </row>
    <row r="50483" spans="1:51" ht="10.15" customHeight="1" x14ac:dyDescent="0.2">
      <c r="A50483"/>
      <c r="B50483"/>
      <c r="C50483"/>
      <c r="D50483"/>
      <c r="E50483"/>
      <c r="F50483"/>
      <c r="G50483" s="67"/>
      <c r="H50483"/>
      <c r="I50483"/>
      <c r="J50483"/>
      <c r="K50483"/>
      <c r="L50483" s="124"/>
      <c r="M50483" s="74"/>
      <c r="N50483" s="77"/>
      <c r="O50483"/>
      <c r="P50483"/>
      <c r="Q50483"/>
      <c r="R50483"/>
      <c r="S50483" s="124"/>
      <c r="T50483" s="124"/>
      <c r="U50483" s="124"/>
      <c r="V50483" s="124"/>
      <c r="W50483" s="124"/>
      <c r="X50483" s="140"/>
      <c r="Y50483" s="96"/>
      <c r="Z50483" s="96"/>
      <c r="AA50483" s="96"/>
      <c r="AB50483" s="96"/>
      <c r="AC50483"/>
      <c r="AD50483" s="124"/>
      <c r="AE50483" s="81"/>
      <c r="AF50483"/>
      <c r="AG50483"/>
      <c r="AH50483"/>
      <c r="AI50483"/>
      <c r="AJ50483" s="77"/>
      <c r="AK50483"/>
      <c r="AL50483"/>
      <c r="AM50483"/>
      <c r="AN50483" s="111"/>
      <c r="AO50483"/>
      <c r="AP50483"/>
      <c r="AQ50483"/>
      <c r="AR50483"/>
      <c r="AS50483"/>
      <c r="AT50483"/>
      <c r="AU50483"/>
      <c r="AV50483"/>
      <c r="AW50483"/>
      <c r="AX50483"/>
      <c r="AY50483"/>
    </row>
    <row r="50484" spans="1:51" ht="10.15" customHeight="1" x14ac:dyDescent="0.2">
      <c r="A50484"/>
      <c r="B50484"/>
      <c r="C50484"/>
      <c r="D50484"/>
      <c r="E50484"/>
      <c r="F50484"/>
      <c r="G50484" s="67"/>
      <c r="H50484"/>
      <c r="I50484"/>
      <c r="J50484"/>
      <c r="K50484"/>
      <c r="L50484" s="124"/>
      <c r="M50484" s="74"/>
      <c r="N50484" s="77"/>
      <c r="O50484"/>
      <c r="P50484"/>
      <c r="Q50484"/>
      <c r="R50484"/>
      <c r="S50484" s="124"/>
      <c r="T50484" s="124"/>
      <c r="U50484" s="124"/>
      <c r="V50484" s="124"/>
      <c r="W50484" s="124"/>
      <c r="X50484" s="140"/>
      <c r="Y50484" s="96"/>
      <c r="Z50484" s="96"/>
      <c r="AA50484" s="96"/>
      <c r="AB50484" s="96"/>
      <c r="AC50484"/>
      <c r="AD50484" s="124"/>
      <c r="AE50484" s="81"/>
      <c r="AF50484"/>
      <c r="AG50484"/>
      <c r="AH50484"/>
      <c r="AI50484"/>
      <c r="AJ50484" s="77"/>
      <c r="AK50484"/>
      <c r="AL50484"/>
      <c r="AM50484"/>
      <c r="AN50484" s="111"/>
      <c r="AO50484"/>
      <c r="AP50484"/>
      <c r="AQ50484"/>
      <c r="AR50484"/>
      <c r="AS50484"/>
      <c r="AT50484"/>
      <c r="AU50484"/>
      <c r="AV50484"/>
      <c r="AW50484"/>
      <c r="AX50484"/>
      <c r="AY50484"/>
    </row>
    <row r="50485" spans="1:51" ht="10.15" customHeight="1" x14ac:dyDescent="0.2">
      <c r="A50485"/>
      <c r="B50485"/>
      <c r="C50485"/>
      <c r="D50485"/>
      <c r="E50485"/>
      <c r="F50485"/>
      <c r="G50485" s="67"/>
      <c r="H50485"/>
      <c r="I50485"/>
      <c r="J50485"/>
      <c r="K50485"/>
      <c r="L50485" s="124"/>
      <c r="M50485" s="74"/>
      <c r="N50485" s="77"/>
      <c r="O50485"/>
      <c r="P50485"/>
      <c r="Q50485"/>
      <c r="R50485"/>
      <c r="S50485" s="124"/>
      <c r="T50485" s="124"/>
      <c r="U50485" s="124"/>
      <c r="V50485" s="124"/>
      <c r="W50485" s="124"/>
      <c r="X50485" s="140"/>
      <c r="Y50485" s="96"/>
      <c r="Z50485" s="96"/>
      <c r="AA50485" s="96"/>
      <c r="AB50485" s="96"/>
      <c r="AC50485"/>
      <c r="AD50485" s="124"/>
      <c r="AE50485" s="81"/>
      <c r="AF50485"/>
      <c r="AG50485"/>
      <c r="AH50485"/>
      <c r="AI50485"/>
      <c r="AJ50485" s="77"/>
      <c r="AK50485"/>
      <c r="AL50485"/>
      <c r="AM50485"/>
      <c r="AN50485" s="111"/>
      <c r="AO50485"/>
      <c r="AP50485"/>
      <c r="AQ50485"/>
      <c r="AR50485"/>
      <c r="AS50485"/>
      <c r="AT50485"/>
      <c r="AU50485"/>
      <c r="AV50485"/>
      <c r="AW50485"/>
      <c r="AX50485"/>
      <c r="AY50485"/>
    </row>
    <row r="50486" spans="1:51" ht="10.15" customHeight="1" x14ac:dyDescent="0.2">
      <c r="A50486"/>
      <c r="B50486"/>
      <c r="C50486"/>
      <c r="D50486"/>
      <c r="E50486"/>
      <c r="F50486"/>
      <c r="G50486" s="67"/>
      <c r="H50486"/>
      <c r="I50486"/>
      <c r="J50486"/>
      <c r="K50486"/>
      <c r="L50486" s="124"/>
      <c r="M50486" s="74"/>
      <c r="N50486" s="77"/>
      <c r="O50486"/>
      <c r="P50486"/>
      <c r="Q50486"/>
      <c r="R50486"/>
      <c r="S50486" s="124"/>
      <c r="T50486" s="124"/>
      <c r="U50486" s="124"/>
      <c r="V50486" s="124"/>
      <c r="W50486" s="124"/>
      <c r="X50486" s="140"/>
      <c r="Y50486" s="96"/>
      <c r="Z50486" s="96"/>
      <c r="AA50486" s="96"/>
      <c r="AB50486" s="96"/>
      <c r="AC50486"/>
      <c r="AD50486" s="124"/>
      <c r="AE50486" s="81"/>
      <c r="AF50486"/>
      <c r="AG50486"/>
      <c r="AH50486"/>
      <c r="AI50486"/>
      <c r="AJ50486" s="77"/>
      <c r="AK50486"/>
      <c r="AL50486"/>
      <c r="AM50486"/>
      <c r="AN50486" s="111"/>
      <c r="AO50486"/>
      <c r="AP50486"/>
      <c r="AQ50486"/>
      <c r="AR50486"/>
      <c r="AS50486"/>
      <c r="AT50486"/>
      <c r="AU50486"/>
      <c r="AV50486"/>
      <c r="AW50486"/>
      <c r="AX50486"/>
      <c r="AY50486"/>
    </row>
    <row r="50487" spans="1:51" ht="10.15" customHeight="1" x14ac:dyDescent="0.2">
      <c r="A50487"/>
      <c r="B50487"/>
      <c r="C50487"/>
      <c r="D50487"/>
      <c r="E50487"/>
      <c r="F50487"/>
      <c r="G50487" s="67"/>
      <c r="H50487"/>
      <c r="I50487"/>
      <c r="J50487"/>
      <c r="K50487"/>
      <c r="L50487" s="124"/>
      <c r="M50487" s="74"/>
      <c r="N50487" s="77"/>
      <c r="O50487"/>
      <c r="P50487"/>
      <c r="Q50487"/>
      <c r="R50487"/>
      <c r="S50487" s="124"/>
      <c r="T50487" s="124"/>
      <c r="U50487" s="124"/>
      <c r="V50487" s="124"/>
      <c r="W50487" s="124"/>
      <c r="X50487" s="140"/>
      <c r="Y50487" s="96"/>
      <c r="Z50487" s="96"/>
      <c r="AA50487" s="96"/>
      <c r="AB50487" s="96"/>
      <c r="AC50487"/>
      <c r="AD50487" s="124"/>
      <c r="AE50487" s="81"/>
      <c r="AF50487"/>
      <c r="AG50487"/>
      <c r="AH50487"/>
      <c r="AI50487"/>
      <c r="AJ50487" s="77"/>
      <c r="AK50487"/>
      <c r="AL50487"/>
      <c r="AM50487"/>
      <c r="AN50487" s="111"/>
      <c r="AO50487"/>
      <c r="AP50487"/>
      <c r="AQ50487"/>
      <c r="AR50487"/>
      <c r="AS50487"/>
      <c r="AT50487"/>
      <c r="AU50487"/>
      <c r="AV50487"/>
      <c r="AW50487"/>
      <c r="AX50487"/>
      <c r="AY50487"/>
    </row>
    <row r="50488" spans="1:51" ht="10.15" customHeight="1" x14ac:dyDescent="0.2">
      <c r="A50488"/>
      <c r="B50488"/>
      <c r="C50488"/>
      <c r="D50488"/>
      <c r="E50488"/>
      <c r="F50488"/>
      <c r="G50488" s="67"/>
      <c r="H50488"/>
      <c r="I50488"/>
      <c r="J50488"/>
      <c r="K50488"/>
      <c r="L50488" s="124"/>
      <c r="M50488" s="74"/>
      <c r="N50488" s="77"/>
      <c r="O50488"/>
      <c r="P50488"/>
      <c r="Q50488"/>
      <c r="R50488"/>
      <c r="S50488" s="124"/>
      <c r="T50488" s="124"/>
      <c r="U50488" s="124"/>
      <c r="V50488" s="124"/>
      <c r="W50488" s="124"/>
      <c r="X50488" s="140"/>
      <c r="Y50488" s="96"/>
      <c r="Z50488" s="96"/>
      <c r="AA50488" s="96"/>
      <c r="AB50488" s="96"/>
      <c r="AC50488"/>
      <c r="AD50488" s="124"/>
      <c r="AE50488" s="81"/>
      <c r="AF50488"/>
      <c r="AG50488"/>
      <c r="AH50488"/>
      <c r="AI50488"/>
      <c r="AJ50488" s="77"/>
      <c r="AK50488"/>
      <c r="AL50488"/>
      <c r="AM50488"/>
      <c r="AN50488" s="111"/>
      <c r="AO50488"/>
      <c r="AP50488"/>
      <c r="AQ50488"/>
      <c r="AR50488"/>
      <c r="AS50488"/>
      <c r="AT50488"/>
      <c r="AU50488"/>
      <c r="AV50488"/>
      <c r="AW50488"/>
      <c r="AX50488"/>
      <c r="AY50488"/>
    </row>
    <row r="50489" spans="1:51" ht="10.15" customHeight="1" x14ac:dyDescent="0.2">
      <c r="A50489"/>
      <c r="B50489"/>
      <c r="C50489"/>
      <c r="D50489"/>
      <c r="E50489"/>
      <c r="F50489"/>
      <c r="G50489" s="67"/>
      <c r="H50489"/>
      <c r="I50489"/>
      <c r="J50489"/>
      <c r="K50489"/>
      <c r="L50489" s="124"/>
      <c r="M50489" s="74"/>
      <c r="N50489" s="77"/>
      <c r="O50489"/>
      <c r="P50489"/>
      <c r="Q50489"/>
      <c r="R50489"/>
      <c r="S50489" s="124"/>
      <c r="T50489" s="124"/>
      <c r="U50489" s="124"/>
      <c r="V50489" s="124"/>
      <c r="W50489" s="124"/>
      <c r="X50489" s="140"/>
      <c r="Y50489" s="96"/>
      <c r="Z50489" s="96"/>
      <c r="AA50489" s="96"/>
      <c r="AB50489" s="96"/>
      <c r="AC50489"/>
      <c r="AD50489" s="124"/>
      <c r="AE50489" s="81"/>
      <c r="AF50489"/>
      <c r="AG50489"/>
      <c r="AH50489"/>
      <c r="AI50489"/>
      <c r="AJ50489" s="77"/>
      <c r="AK50489"/>
      <c r="AL50489"/>
      <c r="AM50489"/>
      <c r="AN50489" s="111"/>
      <c r="AO50489"/>
      <c r="AP50489"/>
      <c r="AQ50489"/>
      <c r="AR50489"/>
      <c r="AS50489"/>
      <c r="AT50489"/>
      <c r="AU50489"/>
      <c r="AV50489"/>
      <c r="AW50489"/>
      <c r="AX50489"/>
      <c r="AY50489"/>
    </row>
    <row r="50490" spans="1:51" ht="10.15" customHeight="1" x14ac:dyDescent="0.2">
      <c r="A50490"/>
      <c r="B50490"/>
      <c r="C50490"/>
      <c r="D50490"/>
      <c r="E50490"/>
      <c r="F50490"/>
      <c r="G50490" s="67"/>
      <c r="H50490"/>
      <c r="I50490"/>
      <c r="J50490"/>
      <c r="K50490"/>
      <c r="L50490" s="124"/>
      <c r="M50490" s="74"/>
      <c r="N50490" s="77"/>
      <c r="O50490"/>
      <c r="P50490"/>
      <c r="Q50490"/>
      <c r="R50490"/>
      <c r="S50490" s="124"/>
      <c r="T50490" s="124"/>
      <c r="U50490" s="124"/>
      <c r="V50490" s="124"/>
      <c r="W50490" s="124"/>
      <c r="X50490" s="140"/>
      <c r="Y50490" s="96"/>
      <c r="Z50490" s="96"/>
      <c r="AA50490" s="96"/>
      <c r="AB50490" s="96"/>
      <c r="AC50490"/>
      <c r="AD50490" s="124"/>
      <c r="AE50490" s="81"/>
      <c r="AF50490"/>
      <c r="AG50490"/>
      <c r="AH50490"/>
      <c r="AI50490"/>
      <c r="AJ50490" s="77"/>
      <c r="AK50490"/>
      <c r="AL50490"/>
      <c r="AM50490"/>
      <c r="AN50490" s="111"/>
      <c r="AO50490"/>
      <c r="AP50490"/>
      <c r="AQ50490"/>
      <c r="AR50490"/>
      <c r="AS50490"/>
      <c r="AT50490"/>
      <c r="AU50490"/>
      <c r="AV50490"/>
      <c r="AW50490"/>
      <c r="AX50490"/>
      <c r="AY50490"/>
    </row>
    <row r="50491" spans="1:51" ht="10.15" customHeight="1" x14ac:dyDescent="0.2">
      <c r="A50491"/>
      <c r="B50491"/>
      <c r="C50491"/>
      <c r="D50491"/>
      <c r="E50491"/>
      <c r="F50491"/>
      <c r="G50491" s="67"/>
      <c r="H50491"/>
      <c r="I50491"/>
      <c r="J50491"/>
      <c r="K50491"/>
      <c r="L50491" s="124"/>
      <c r="M50491" s="74"/>
      <c r="N50491" s="77"/>
      <c r="O50491"/>
      <c r="P50491"/>
      <c r="Q50491"/>
      <c r="R50491"/>
      <c r="S50491" s="124"/>
      <c r="T50491" s="124"/>
      <c r="U50491" s="124"/>
      <c r="V50491" s="124"/>
      <c r="W50491" s="124"/>
      <c r="X50491" s="140"/>
      <c r="Y50491" s="96"/>
      <c r="Z50491" s="96"/>
      <c r="AA50491" s="96"/>
      <c r="AB50491" s="96"/>
      <c r="AC50491"/>
      <c r="AD50491" s="124"/>
      <c r="AE50491" s="81"/>
      <c r="AF50491"/>
      <c r="AG50491"/>
      <c r="AH50491"/>
      <c r="AI50491"/>
      <c r="AJ50491" s="77"/>
      <c r="AK50491"/>
      <c r="AL50491"/>
      <c r="AM50491"/>
      <c r="AN50491" s="111"/>
      <c r="AO50491"/>
      <c r="AP50491"/>
      <c r="AQ50491"/>
      <c r="AR50491"/>
      <c r="AS50491"/>
      <c r="AT50491"/>
      <c r="AU50491"/>
      <c r="AV50491"/>
      <c r="AW50491"/>
      <c r="AX50491"/>
      <c r="AY50491"/>
    </row>
    <row r="50492" spans="1:51" ht="10.15" customHeight="1" x14ac:dyDescent="0.2">
      <c r="A50492"/>
      <c r="B50492"/>
      <c r="C50492"/>
      <c r="D50492"/>
      <c r="E50492"/>
      <c r="F50492"/>
      <c r="G50492" s="67"/>
      <c r="H50492"/>
      <c r="I50492"/>
      <c r="J50492"/>
      <c r="K50492"/>
      <c r="L50492" s="124"/>
      <c r="M50492" s="74"/>
      <c r="N50492" s="77"/>
      <c r="O50492"/>
      <c r="P50492"/>
      <c r="Q50492"/>
      <c r="R50492"/>
      <c r="S50492" s="124"/>
      <c r="T50492" s="124"/>
      <c r="U50492" s="124"/>
      <c r="V50492" s="124"/>
      <c r="W50492" s="124"/>
      <c r="X50492" s="140"/>
      <c r="Y50492" s="96"/>
      <c r="Z50492" s="96"/>
      <c r="AA50492" s="96"/>
      <c r="AB50492" s="96"/>
      <c r="AC50492"/>
      <c r="AD50492" s="124"/>
      <c r="AE50492" s="81"/>
      <c r="AF50492"/>
      <c r="AG50492"/>
      <c r="AH50492"/>
      <c r="AI50492"/>
      <c r="AJ50492" s="77"/>
      <c r="AK50492"/>
      <c r="AL50492"/>
      <c r="AM50492"/>
      <c r="AN50492" s="111"/>
      <c r="AO50492"/>
      <c r="AP50492"/>
      <c r="AQ50492"/>
      <c r="AR50492"/>
      <c r="AS50492"/>
      <c r="AT50492"/>
      <c r="AU50492"/>
      <c r="AV50492"/>
      <c r="AW50492"/>
      <c r="AX50492"/>
      <c r="AY50492"/>
    </row>
    <row r="50493" spans="1:51" ht="10.15" customHeight="1" x14ac:dyDescent="0.2">
      <c r="A50493"/>
      <c r="B50493"/>
      <c r="C50493"/>
      <c r="D50493"/>
      <c r="E50493"/>
      <c r="F50493"/>
      <c r="G50493" s="67"/>
      <c r="H50493"/>
      <c r="I50493"/>
      <c r="J50493"/>
      <c r="K50493"/>
      <c r="L50493" s="124"/>
      <c r="M50493" s="74"/>
      <c r="N50493" s="77"/>
      <c r="O50493"/>
      <c r="P50493"/>
      <c r="Q50493"/>
      <c r="R50493"/>
      <c r="S50493" s="124"/>
      <c r="T50493" s="124"/>
      <c r="U50493" s="124"/>
      <c r="V50493" s="124"/>
      <c r="W50493" s="124"/>
      <c r="X50493" s="140"/>
      <c r="Y50493" s="96"/>
      <c r="Z50493" s="96"/>
      <c r="AA50493" s="96"/>
      <c r="AB50493" s="96"/>
      <c r="AC50493"/>
      <c r="AD50493" s="124"/>
      <c r="AE50493" s="81"/>
      <c r="AF50493"/>
      <c r="AG50493"/>
      <c r="AH50493"/>
      <c r="AI50493"/>
      <c r="AJ50493" s="77"/>
      <c r="AK50493"/>
      <c r="AL50493"/>
      <c r="AM50493"/>
      <c r="AN50493" s="111"/>
      <c r="AO50493"/>
      <c r="AP50493"/>
      <c r="AQ50493"/>
      <c r="AR50493"/>
      <c r="AS50493"/>
      <c r="AT50493"/>
      <c r="AU50493"/>
      <c r="AV50493"/>
      <c r="AW50493"/>
      <c r="AX50493"/>
      <c r="AY50493"/>
    </row>
    <row r="50494" spans="1:51" ht="10.15" customHeight="1" x14ac:dyDescent="0.2">
      <c r="A50494"/>
      <c r="B50494"/>
      <c r="C50494"/>
      <c r="D50494"/>
      <c r="E50494"/>
      <c r="F50494"/>
      <c r="G50494" s="67"/>
      <c r="H50494"/>
      <c r="I50494"/>
      <c r="J50494"/>
      <c r="K50494"/>
      <c r="L50494" s="124"/>
      <c r="M50494" s="74"/>
      <c r="N50494" s="77"/>
      <c r="O50494"/>
      <c r="P50494"/>
      <c r="Q50494"/>
      <c r="R50494"/>
      <c r="S50494" s="124"/>
      <c r="T50494" s="124"/>
      <c r="U50494" s="124"/>
      <c r="V50494" s="124"/>
      <c r="W50494" s="124"/>
      <c r="X50494" s="140"/>
      <c r="Y50494" s="96"/>
      <c r="Z50494" s="96"/>
      <c r="AA50494" s="96"/>
      <c r="AB50494" s="96"/>
      <c r="AC50494"/>
      <c r="AD50494" s="124"/>
      <c r="AE50494" s="81"/>
      <c r="AF50494"/>
      <c r="AG50494"/>
      <c r="AH50494"/>
      <c r="AI50494"/>
      <c r="AJ50494" s="77"/>
      <c r="AK50494"/>
      <c r="AL50494"/>
      <c r="AM50494"/>
      <c r="AN50494" s="111"/>
      <c r="AO50494"/>
      <c r="AP50494"/>
      <c r="AQ50494"/>
      <c r="AR50494"/>
      <c r="AS50494"/>
      <c r="AT50494"/>
      <c r="AU50494"/>
      <c r="AV50494"/>
      <c r="AW50494"/>
      <c r="AX50494"/>
      <c r="AY50494"/>
    </row>
    <row r="50495" spans="1:51" ht="10.15" customHeight="1" x14ac:dyDescent="0.2">
      <c r="A50495"/>
      <c r="B50495"/>
      <c r="C50495"/>
      <c r="D50495"/>
      <c r="E50495"/>
      <c r="F50495"/>
      <c r="G50495" s="67"/>
      <c r="H50495"/>
      <c r="I50495"/>
      <c r="J50495"/>
      <c r="K50495"/>
      <c r="L50495" s="124"/>
      <c r="M50495" s="74"/>
      <c r="N50495" s="77"/>
      <c r="O50495"/>
      <c r="P50495"/>
      <c r="Q50495"/>
      <c r="R50495"/>
      <c r="S50495" s="124"/>
      <c r="T50495" s="124"/>
      <c r="U50495" s="124"/>
      <c r="V50495" s="124"/>
      <c r="W50495" s="124"/>
      <c r="X50495" s="140"/>
      <c r="Y50495" s="96"/>
      <c r="Z50495" s="96"/>
      <c r="AA50495" s="96"/>
      <c r="AB50495" s="96"/>
      <c r="AC50495"/>
      <c r="AD50495" s="124"/>
      <c r="AE50495" s="81"/>
      <c r="AF50495"/>
      <c r="AG50495"/>
      <c r="AH50495"/>
      <c r="AI50495"/>
      <c r="AJ50495" s="77"/>
      <c r="AK50495"/>
      <c r="AL50495"/>
      <c r="AM50495"/>
      <c r="AN50495" s="111"/>
      <c r="AO50495"/>
      <c r="AP50495"/>
      <c r="AQ50495"/>
      <c r="AR50495"/>
      <c r="AS50495"/>
      <c r="AT50495"/>
      <c r="AU50495"/>
      <c r="AV50495"/>
      <c r="AW50495"/>
      <c r="AX50495"/>
      <c r="AY50495"/>
    </row>
    <row r="50496" spans="1:51" ht="10.15" customHeight="1" x14ac:dyDescent="0.2">
      <c r="A50496"/>
      <c r="B50496"/>
      <c r="C50496"/>
      <c r="D50496"/>
      <c r="E50496"/>
      <c r="F50496"/>
      <c r="G50496" s="67"/>
      <c r="H50496"/>
      <c r="I50496"/>
      <c r="J50496"/>
      <c r="K50496"/>
      <c r="L50496" s="124"/>
      <c r="M50496" s="74"/>
      <c r="N50496" s="77"/>
      <c r="O50496"/>
      <c r="P50496"/>
      <c r="Q50496"/>
      <c r="R50496"/>
      <c r="S50496" s="124"/>
      <c r="T50496" s="124"/>
      <c r="U50496" s="124"/>
      <c r="V50496" s="124"/>
      <c r="W50496" s="124"/>
      <c r="X50496" s="140"/>
      <c r="Y50496" s="96"/>
      <c r="Z50496" s="96"/>
      <c r="AA50496" s="96"/>
      <c r="AB50496" s="96"/>
      <c r="AC50496"/>
      <c r="AD50496" s="124"/>
      <c r="AE50496" s="81"/>
      <c r="AF50496"/>
      <c r="AG50496"/>
      <c r="AH50496"/>
      <c r="AI50496"/>
      <c r="AJ50496" s="77"/>
      <c r="AK50496"/>
      <c r="AL50496"/>
      <c r="AM50496"/>
      <c r="AN50496" s="111"/>
      <c r="AO50496"/>
      <c r="AP50496"/>
      <c r="AQ50496"/>
      <c r="AR50496"/>
      <c r="AS50496"/>
      <c r="AT50496"/>
      <c r="AU50496"/>
      <c r="AV50496"/>
      <c r="AW50496"/>
      <c r="AX50496"/>
      <c r="AY50496"/>
    </row>
    <row r="50497" spans="1:51" ht="10.15" customHeight="1" x14ac:dyDescent="0.2">
      <c r="A50497"/>
      <c r="B50497"/>
      <c r="C50497"/>
      <c r="D50497"/>
      <c r="E50497"/>
      <c r="F50497"/>
      <c r="G50497" s="67"/>
      <c r="H50497"/>
      <c r="I50497"/>
      <c r="J50497"/>
      <c r="K50497"/>
      <c r="L50497" s="124"/>
      <c r="M50497" s="74"/>
      <c r="N50497" s="77"/>
      <c r="O50497"/>
      <c r="P50497"/>
      <c r="Q50497"/>
      <c r="R50497"/>
      <c r="S50497" s="124"/>
      <c r="T50497" s="124"/>
      <c r="U50497" s="124"/>
      <c r="V50497" s="124"/>
      <c r="W50497" s="124"/>
      <c r="X50497" s="140"/>
      <c r="Y50497" s="96"/>
      <c r="Z50497" s="96"/>
      <c r="AA50497" s="96"/>
      <c r="AB50497" s="96"/>
      <c r="AC50497"/>
      <c r="AD50497" s="124"/>
      <c r="AE50497" s="81"/>
      <c r="AF50497"/>
      <c r="AG50497"/>
      <c r="AH50497"/>
      <c r="AI50497"/>
      <c r="AJ50497" s="77"/>
      <c r="AK50497"/>
      <c r="AL50497"/>
      <c r="AM50497"/>
      <c r="AN50497" s="111"/>
      <c r="AO50497"/>
      <c r="AP50497"/>
      <c r="AQ50497"/>
      <c r="AR50497"/>
      <c r="AS50497"/>
      <c r="AT50497"/>
      <c r="AU50497"/>
      <c r="AV50497"/>
      <c r="AW50497"/>
      <c r="AX50497"/>
      <c r="AY50497"/>
    </row>
    <row r="50498" spans="1:51" ht="10.15" customHeight="1" x14ac:dyDescent="0.2">
      <c r="A50498"/>
      <c r="B50498"/>
      <c r="C50498"/>
      <c r="D50498"/>
      <c r="E50498"/>
      <c r="F50498"/>
      <c r="G50498" s="67"/>
      <c r="H50498"/>
      <c r="I50498"/>
      <c r="J50498"/>
      <c r="K50498"/>
      <c r="L50498" s="124"/>
      <c r="M50498" s="74"/>
      <c r="N50498" s="77"/>
      <c r="O50498"/>
      <c r="P50498"/>
      <c r="Q50498"/>
      <c r="R50498"/>
      <c r="S50498" s="124"/>
      <c r="T50498" s="124"/>
      <c r="U50498" s="124"/>
      <c r="V50498" s="124"/>
      <c r="W50498" s="124"/>
      <c r="X50498" s="140"/>
      <c r="Y50498" s="96"/>
      <c r="Z50498" s="96"/>
      <c r="AA50498" s="96"/>
      <c r="AB50498" s="96"/>
      <c r="AC50498"/>
      <c r="AD50498" s="124"/>
      <c r="AE50498" s="81"/>
      <c r="AF50498"/>
      <c r="AG50498"/>
      <c r="AH50498"/>
      <c r="AI50498"/>
      <c r="AJ50498" s="77"/>
      <c r="AK50498"/>
      <c r="AL50498"/>
      <c r="AM50498"/>
      <c r="AN50498" s="111"/>
      <c r="AO50498"/>
      <c r="AP50498"/>
      <c r="AQ50498"/>
      <c r="AR50498"/>
      <c r="AS50498"/>
      <c r="AT50498"/>
      <c r="AU50498"/>
      <c r="AV50498"/>
      <c r="AW50498"/>
      <c r="AX50498"/>
      <c r="AY50498"/>
    </row>
    <row r="50499" spans="1:51" ht="10.15" customHeight="1" x14ac:dyDescent="0.2">
      <c r="A50499"/>
      <c r="B50499"/>
      <c r="C50499"/>
      <c r="D50499"/>
      <c r="E50499"/>
      <c r="F50499"/>
      <c r="G50499" s="67"/>
      <c r="H50499"/>
      <c r="I50499"/>
      <c r="J50499"/>
      <c r="K50499"/>
      <c r="L50499" s="124"/>
      <c r="M50499" s="74"/>
      <c r="N50499" s="77"/>
      <c r="O50499"/>
      <c r="P50499"/>
      <c r="Q50499"/>
      <c r="R50499"/>
      <c r="S50499" s="124"/>
      <c r="T50499" s="124"/>
      <c r="U50499" s="124"/>
      <c r="V50499" s="124"/>
      <c r="W50499" s="124"/>
      <c r="X50499" s="140"/>
      <c r="Y50499" s="96"/>
      <c r="Z50499" s="96"/>
      <c r="AA50499" s="96"/>
      <c r="AB50499" s="96"/>
      <c r="AC50499"/>
      <c r="AD50499" s="124"/>
      <c r="AE50499" s="81"/>
      <c r="AF50499"/>
      <c r="AG50499"/>
      <c r="AH50499"/>
      <c r="AI50499"/>
      <c r="AJ50499" s="77"/>
      <c r="AK50499"/>
      <c r="AL50499"/>
      <c r="AM50499"/>
      <c r="AN50499" s="111"/>
      <c r="AO50499"/>
      <c r="AP50499"/>
      <c r="AQ50499"/>
      <c r="AR50499"/>
      <c r="AS50499"/>
      <c r="AT50499"/>
      <c r="AU50499"/>
      <c r="AV50499"/>
      <c r="AW50499"/>
      <c r="AX50499"/>
      <c r="AY50499"/>
    </row>
    <row r="50500" spans="1:51" ht="10.15" customHeight="1" x14ac:dyDescent="0.2">
      <c r="A50500"/>
      <c r="B50500"/>
      <c r="C50500"/>
      <c r="D50500"/>
      <c r="E50500"/>
      <c r="F50500"/>
      <c r="G50500" s="67"/>
      <c r="H50500"/>
      <c r="I50500"/>
      <c r="J50500"/>
      <c r="K50500"/>
      <c r="L50500" s="124"/>
      <c r="M50500" s="74"/>
      <c r="N50500" s="77"/>
      <c r="O50500"/>
      <c r="P50500"/>
      <c r="Q50500"/>
      <c r="R50500"/>
      <c r="S50500" s="124"/>
      <c r="T50500" s="124"/>
      <c r="U50500" s="124"/>
      <c r="V50500" s="124"/>
      <c r="W50500" s="124"/>
      <c r="X50500" s="140"/>
      <c r="Y50500" s="96"/>
      <c r="Z50500" s="96"/>
      <c r="AA50500" s="96"/>
      <c r="AB50500" s="96"/>
      <c r="AC50500"/>
      <c r="AD50500" s="124"/>
      <c r="AE50500" s="81"/>
      <c r="AF50500"/>
      <c r="AG50500"/>
      <c r="AH50500"/>
      <c r="AI50500"/>
      <c r="AJ50500" s="77"/>
      <c r="AK50500"/>
      <c r="AL50500"/>
      <c r="AM50500"/>
      <c r="AN50500" s="111"/>
      <c r="AO50500"/>
      <c r="AP50500"/>
      <c r="AQ50500"/>
      <c r="AR50500"/>
      <c r="AS50500"/>
      <c r="AT50500"/>
      <c r="AU50500"/>
      <c r="AV50500"/>
      <c r="AW50500"/>
      <c r="AX50500"/>
      <c r="AY50500"/>
    </row>
    <row r="50501" spans="1:51" ht="10.15" customHeight="1" x14ac:dyDescent="0.2">
      <c r="A50501"/>
      <c r="B50501"/>
      <c r="C50501"/>
      <c r="D50501"/>
      <c r="E50501"/>
      <c r="F50501"/>
      <c r="G50501" s="67"/>
      <c r="H50501"/>
      <c r="I50501"/>
      <c r="J50501"/>
      <c r="K50501"/>
      <c r="L50501" s="124"/>
      <c r="M50501" s="74"/>
      <c r="N50501" s="77"/>
      <c r="O50501"/>
      <c r="P50501"/>
      <c r="Q50501"/>
      <c r="R50501"/>
      <c r="S50501" s="124"/>
      <c r="T50501" s="124"/>
      <c r="U50501" s="124"/>
      <c r="V50501" s="124"/>
      <c r="W50501" s="124"/>
      <c r="X50501" s="140"/>
      <c r="Y50501" s="96"/>
      <c r="Z50501" s="96"/>
      <c r="AA50501" s="96"/>
      <c r="AB50501" s="96"/>
      <c r="AC50501"/>
      <c r="AD50501" s="124"/>
      <c r="AE50501" s="81"/>
      <c r="AF50501"/>
      <c r="AG50501"/>
      <c r="AH50501"/>
      <c r="AI50501"/>
      <c r="AJ50501" s="77"/>
      <c r="AK50501"/>
      <c r="AL50501"/>
      <c r="AM50501"/>
      <c r="AN50501" s="111"/>
      <c r="AO50501"/>
      <c r="AP50501"/>
      <c r="AQ50501"/>
      <c r="AR50501"/>
      <c r="AS50501"/>
      <c r="AT50501"/>
      <c r="AU50501"/>
      <c r="AV50501"/>
      <c r="AW50501"/>
      <c r="AX50501"/>
      <c r="AY50501"/>
    </row>
    <row r="50502" spans="1:51" ht="10.15" customHeight="1" x14ac:dyDescent="0.2">
      <c r="A50502"/>
      <c r="B50502"/>
      <c r="C50502"/>
      <c r="D50502"/>
      <c r="E50502"/>
      <c r="F50502"/>
      <c r="G50502" s="67"/>
      <c r="H50502"/>
      <c r="I50502"/>
      <c r="J50502"/>
      <c r="K50502"/>
      <c r="L50502" s="124"/>
      <c r="M50502" s="74"/>
      <c r="N50502" s="77"/>
      <c r="O50502"/>
      <c r="P50502"/>
      <c r="Q50502"/>
      <c r="R50502"/>
      <c r="S50502" s="124"/>
      <c r="T50502" s="124"/>
      <c r="U50502" s="124"/>
      <c r="V50502" s="124"/>
      <c r="W50502" s="124"/>
      <c r="X50502" s="140"/>
      <c r="Y50502" s="96"/>
      <c r="Z50502" s="96"/>
      <c r="AA50502" s="96"/>
      <c r="AB50502" s="96"/>
      <c r="AC50502"/>
      <c r="AD50502" s="124"/>
      <c r="AE50502" s="81"/>
      <c r="AF50502"/>
      <c r="AG50502"/>
      <c r="AH50502"/>
      <c r="AI50502"/>
      <c r="AJ50502" s="77"/>
      <c r="AK50502"/>
      <c r="AL50502"/>
      <c r="AM50502"/>
      <c r="AN50502" s="111"/>
      <c r="AO50502"/>
      <c r="AP50502"/>
      <c r="AQ50502"/>
      <c r="AR50502"/>
      <c r="AS50502"/>
      <c r="AT50502"/>
      <c r="AU50502"/>
      <c r="AV50502"/>
      <c r="AW50502"/>
      <c r="AX50502"/>
      <c r="AY50502"/>
    </row>
    <row r="50503" spans="1:51" ht="10.15" customHeight="1" x14ac:dyDescent="0.2">
      <c r="A50503"/>
      <c r="B50503"/>
      <c r="C50503"/>
      <c r="D50503"/>
      <c r="E50503"/>
      <c r="F50503"/>
      <c r="G50503" s="67"/>
      <c r="H50503"/>
      <c r="I50503"/>
      <c r="J50503"/>
      <c r="K50503"/>
      <c r="L50503" s="124"/>
      <c r="M50503" s="74"/>
      <c r="N50503" s="77"/>
      <c r="O50503"/>
      <c r="P50503"/>
      <c r="Q50503"/>
      <c r="R50503"/>
      <c r="S50503" s="124"/>
      <c r="T50503" s="124"/>
      <c r="U50503" s="124"/>
      <c r="V50503" s="124"/>
      <c r="W50503" s="124"/>
      <c r="X50503" s="140"/>
      <c r="Y50503" s="96"/>
      <c r="Z50503" s="96"/>
      <c r="AA50503" s="96"/>
      <c r="AB50503" s="96"/>
      <c r="AC50503"/>
      <c r="AD50503" s="124"/>
      <c r="AE50503" s="81"/>
      <c r="AF50503"/>
      <c r="AG50503"/>
      <c r="AH50503"/>
      <c r="AI50503"/>
      <c r="AJ50503" s="77"/>
      <c r="AK50503"/>
      <c r="AL50503"/>
      <c r="AM50503"/>
      <c r="AN50503" s="111"/>
      <c r="AO50503"/>
      <c r="AP50503"/>
      <c r="AQ50503"/>
      <c r="AR50503"/>
      <c r="AS50503"/>
      <c r="AT50503"/>
      <c r="AU50503"/>
      <c r="AV50503"/>
      <c r="AW50503"/>
      <c r="AX50503"/>
      <c r="AY50503"/>
    </row>
    <row r="50504" spans="1:51" ht="10.15" customHeight="1" x14ac:dyDescent="0.2">
      <c r="A50504"/>
      <c r="B50504"/>
      <c r="C50504"/>
      <c r="D50504"/>
      <c r="E50504"/>
      <c r="F50504"/>
      <c r="G50504" s="67"/>
      <c r="H50504"/>
      <c r="I50504"/>
      <c r="J50504"/>
      <c r="K50504"/>
      <c r="L50504" s="124"/>
      <c r="M50504" s="74"/>
      <c r="N50504" s="77"/>
      <c r="O50504"/>
      <c r="P50504"/>
      <c r="Q50504"/>
      <c r="R50504"/>
      <c r="S50504" s="124"/>
      <c r="T50504" s="124"/>
      <c r="U50504" s="124"/>
      <c r="V50504" s="124"/>
      <c r="W50504" s="124"/>
      <c r="X50504" s="140"/>
      <c r="Y50504" s="96"/>
      <c r="Z50504" s="96"/>
      <c r="AA50504" s="96"/>
      <c r="AB50504" s="96"/>
      <c r="AC50504"/>
      <c r="AD50504" s="124"/>
      <c r="AE50504" s="81"/>
      <c r="AF50504"/>
      <c r="AG50504"/>
      <c r="AH50504"/>
      <c r="AI50504"/>
      <c r="AJ50504" s="77"/>
      <c r="AK50504"/>
      <c r="AL50504"/>
      <c r="AM50504"/>
      <c r="AN50504" s="111"/>
      <c r="AO50504"/>
      <c r="AP50504"/>
      <c r="AQ50504"/>
      <c r="AR50504"/>
      <c r="AS50504"/>
      <c r="AT50504"/>
      <c r="AU50504"/>
      <c r="AV50504"/>
      <c r="AW50504"/>
      <c r="AX50504"/>
      <c r="AY50504"/>
    </row>
    <row r="50505" spans="1:51" ht="10.15" customHeight="1" x14ac:dyDescent="0.2">
      <c r="A50505"/>
      <c r="B50505"/>
      <c r="C50505"/>
      <c r="D50505"/>
      <c r="E50505"/>
      <c r="F50505"/>
      <c r="G50505" s="67"/>
      <c r="H50505"/>
      <c r="I50505"/>
      <c r="J50505"/>
      <c r="K50505"/>
      <c r="L50505" s="124"/>
      <c r="M50505" s="74"/>
      <c r="N50505" s="77"/>
      <c r="O50505"/>
      <c r="P50505"/>
      <c r="Q50505"/>
      <c r="R50505"/>
      <c r="S50505" s="124"/>
      <c r="T50505" s="124"/>
      <c r="U50505" s="124"/>
      <c r="V50505" s="124"/>
      <c r="W50505" s="124"/>
      <c r="X50505" s="140"/>
      <c r="Y50505" s="96"/>
      <c r="Z50505" s="96"/>
      <c r="AA50505" s="96"/>
      <c r="AB50505" s="96"/>
      <c r="AC50505"/>
      <c r="AD50505" s="124"/>
      <c r="AE50505" s="81"/>
      <c r="AF50505"/>
      <c r="AG50505"/>
      <c r="AH50505"/>
      <c r="AI50505"/>
      <c r="AJ50505" s="77"/>
      <c r="AK50505"/>
      <c r="AL50505"/>
      <c r="AM50505"/>
      <c r="AN50505" s="111"/>
      <c r="AO50505"/>
      <c r="AP50505"/>
      <c r="AQ50505"/>
      <c r="AR50505"/>
      <c r="AS50505"/>
      <c r="AT50505"/>
      <c r="AU50505"/>
      <c r="AV50505"/>
      <c r="AW50505"/>
      <c r="AX50505"/>
      <c r="AY50505"/>
    </row>
    <row r="50506" spans="1:51" ht="10.15" customHeight="1" x14ac:dyDescent="0.2">
      <c r="A50506"/>
      <c r="B50506"/>
      <c r="C50506"/>
      <c r="D50506"/>
      <c r="E50506"/>
      <c r="F50506"/>
      <c r="G50506" s="67"/>
      <c r="H50506"/>
      <c r="I50506"/>
      <c r="J50506"/>
      <c r="K50506"/>
      <c r="L50506" s="124"/>
      <c r="M50506" s="74"/>
      <c r="N50506" s="77"/>
      <c r="O50506"/>
      <c r="P50506"/>
      <c r="Q50506"/>
      <c r="R50506"/>
      <c r="S50506" s="124"/>
      <c r="T50506" s="124"/>
      <c r="U50506" s="124"/>
      <c r="V50506" s="124"/>
      <c r="W50506" s="124"/>
      <c r="X50506" s="140"/>
      <c r="Y50506" s="96"/>
      <c r="Z50506" s="96"/>
      <c r="AA50506" s="96"/>
      <c r="AB50506" s="96"/>
      <c r="AC50506"/>
      <c r="AD50506" s="124"/>
      <c r="AE50506" s="81"/>
      <c r="AF50506"/>
      <c r="AG50506"/>
      <c r="AH50506"/>
      <c r="AI50506"/>
      <c r="AJ50506" s="77"/>
      <c r="AK50506"/>
      <c r="AL50506"/>
      <c r="AM50506"/>
      <c r="AN50506" s="111"/>
      <c r="AO50506"/>
      <c r="AP50506"/>
      <c r="AQ50506"/>
      <c r="AR50506"/>
      <c r="AS50506"/>
      <c r="AT50506"/>
      <c r="AU50506"/>
      <c r="AV50506"/>
      <c r="AW50506"/>
      <c r="AX50506"/>
      <c r="AY50506"/>
    </row>
    <row r="50507" spans="1:51" ht="10.15" customHeight="1" x14ac:dyDescent="0.2">
      <c r="A50507"/>
      <c r="B50507"/>
      <c r="C50507"/>
      <c r="D50507"/>
      <c r="E50507"/>
      <c r="F50507"/>
      <c r="G50507" s="67"/>
      <c r="H50507"/>
      <c r="I50507"/>
      <c r="J50507"/>
      <c r="K50507"/>
      <c r="L50507" s="124"/>
      <c r="M50507" s="74"/>
      <c r="N50507" s="77"/>
      <c r="O50507"/>
      <c r="P50507"/>
      <c r="Q50507"/>
      <c r="R50507"/>
      <c r="S50507" s="124"/>
      <c r="T50507" s="124"/>
      <c r="U50507" s="124"/>
      <c r="V50507" s="124"/>
      <c r="W50507" s="124"/>
      <c r="X50507" s="140"/>
      <c r="Y50507" s="96"/>
      <c r="Z50507" s="96"/>
      <c r="AA50507" s="96"/>
      <c r="AB50507" s="96"/>
      <c r="AC50507"/>
      <c r="AD50507" s="124"/>
      <c r="AE50507" s="81"/>
      <c r="AF50507"/>
      <c r="AG50507"/>
      <c r="AH50507"/>
      <c r="AI50507"/>
      <c r="AJ50507" s="77"/>
      <c r="AK50507"/>
      <c r="AL50507"/>
      <c r="AM50507"/>
      <c r="AN50507" s="111"/>
      <c r="AO50507"/>
      <c r="AP50507"/>
      <c r="AQ50507"/>
      <c r="AR50507"/>
      <c r="AS50507"/>
      <c r="AT50507"/>
      <c r="AU50507"/>
      <c r="AV50507"/>
      <c r="AW50507"/>
      <c r="AX50507"/>
      <c r="AY50507"/>
    </row>
    <row r="50508" spans="1:51" ht="10.15" customHeight="1" x14ac:dyDescent="0.2">
      <c r="A50508"/>
      <c r="B50508"/>
      <c r="C50508"/>
      <c r="D50508"/>
      <c r="E50508"/>
      <c r="F50508"/>
      <c r="G50508" s="67"/>
      <c r="H50508"/>
      <c r="I50508"/>
      <c r="J50508"/>
      <c r="K50508"/>
      <c r="L50508" s="124"/>
      <c r="M50508" s="74"/>
      <c r="N50508" s="77"/>
      <c r="O50508"/>
      <c r="P50508"/>
      <c r="Q50508"/>
      <c r="R50508"/>
      <c r="S50508" s="124"/>
      <c r="T50508" s="124"/>
      <c r="U50508" s="124"/>
      <c r="V50508" s="124"/>
      <c r="W50508" s="124"/>
      <c r="X50508" s="140"/>
      <c r="Y50508" s="96"/>
      <c r="Z50508" s="96"/>
      <c r="AA50508" s="96"/>
      <c r="AB50508" s="96"/>
      <c r="AC50508"/>
      <c r="AD50508" s="124"/>
      <c r="AE50508" s="81"/>
      <c r="AF50508"/>
      <c r="AG50508"/>
      <c r="AH50508"/>
      <c r="AI50508"/>
      <c r="AJ50508" s="77"/>
      <c r="AK50508"/>
      <c r="AL50508"/>
      <c r="AM50508"/>
      <c r="AN50508" s="111"/>
      <c r="AO50508"/>
      <c r="AP50508"/>
      <c r="AQ50508"/>
      <c r="AR50508"/>
      <c r="AS50508"/>
      <c r="AT50508"/>
      <c r="AU50508"/>
      <c r="AV50508"/>
      <c r="AW50508"/>
      <c r="AX50508"/>
      <c r="AY50508"/>
    </row>
    <row r="50509" spans="1:51" ht="10.15" customHeight="1" x14ac:dyDescent="0.2">
      <c r="A50509"/>
      <c r="B50509"/>
      <c r="C50509"/>
      <c r="D50509"/>
      <c r="E50509"/>
      <c r="F50509"/>
      <c r="G50509" s="67"/>
      <c r="H50509"/>
      <c r="I50509"/>
      <c r="J50509"/>
      <c r="K50509"/>
      <c r="L50509" s="124"/>
      <c r="M50509" s="74"/>
      <c r="N50509" s="77"/>
      <c r="O50509"/>
      <c r="P50509"/>
      <c r="Q50509"/>
      <c r="R50509"/>
      <c r="S50509" s="124"/>
      <c r="T50509" s="124"/>
      <c r="U50509" s="124"/>
      <c r="V50509" s="124"/>
      <c r="W50509" s="124"/>
      <c r="X50509" s="140"/>
      <c r="Y50509" s="96"/>
      <c r="Z50509" s="96"/>
      <c r="AA50509" s="96"/>
      <c r="AB50509" s="96"/>
      <c r="AC50509"/>
      <c r="AD50509" s="124"/>
      <c r="AE50509" s="81"/>
      <c r="AF50509"/>
      <c r="AG50509"/>
      <c r="AH50509"/>
      <c r="AI50509"/>
      <c r="AJ50509" s="77"/>
      <c r="AK50509"/>
      <c r="AL50509"/>
      <c r="AM50509"/>
      <c r="AN50509" s="111"/>
      <c r="AO50509"/>
      <c r="AP50509"/>
      <c r="AQ50509"/>
      <c r="AR50509"/>
      <c r="AS50509"/>
      <c r="AT50509"/>
      <c r="AU50509"/>
      <c r="AV50509"/>
      <c r="AW50509"/>
      <c r="AX50509"/>
      <c r="AY50509"/>
    </row>
    <row r="50510" spans="1:51" ht="10.15" customHeight="1" x14ac:dyDescent="0.2">
      <c r="A50510"/>
      <c r="B50510"/>
      <c r="C50510"/>
      <c r="D50510"/>
      <c r="E50510"/>
      <c r="F50510"/>
      <c r="G50510" s="67"/>
      <c r="H50510"/>
      <c r="I50510"/>
      <c r="J50510"/>
      <c r="K50510"/>
      <c r="L50510" s="124"/>
      <c r="M50510" s="74"/>
      <c r="N50510" s="77"/>
      <c r="O50510"/>
      <c r="P50510"/>
      <c r="Q50510"/>
      <c r="R50510"/>
      <c r="S50510" s="124"/>
      <c r="T50510" s="124"/>
      <c r="U50510" s="124"/>
      <c r="V50510" s="124"/>
      <c r="W50510" s="124"/>
      <c r="X50510" s="140"/>
      <c r="Y50510" s="96"/>
      <c r="Z50510" s="96"/>
      <c r="AA50510" s="96"/>
      <c r="AB50510" s="96"/>
      <c r="AC50510"/>
      <c r="AD50510" s="124"/>
      <c r="AE50510" s="81"/>
      <c r="AF50510"/>
      <c r="AG50510"/>
      <c r="AH50510"/>
      <c r="AI50510"/>
      <c r="AJ50510" s="77"/>
      <c r="AK50510"/>
      <c r="AL50510"/>
      <c r="AM50510"/>
      <c r="AN50510" s="111"/>
      <c r="AO50510"/>
      <c r="AP50510"/>
      <c r="AQ50510"/>
      <c r="AR50510"/>
      <c r="AS50510"/>
      <c r="AT50510"/>
      <c r="AU50510"/>
      <c r="AV50510"/>
      <c r="AW50510"/>
      <c r="AX50510"/>
      <c r="AY50510"/>
    </row>
    <row r="50511" spans="1:51" ht="10.15" customHeight="1" x14ac:dyDescent="0.2">
      <c r="A50511"/>
      <c r="B50511"/>
      <c r="C50511"/>
      <c r="D50511"/>
      <c r="E50511"/>
      <c r="F50511"/>
      <c r="G50511" s="67"/>
      <c r="H50511"/>
      <c r="I50511"/>
      <c r="J50511"/>
      <c r="K50511"/>
      <c r="L50511" s="124"/>
      <c r="M50511" s="74"/>
      <c r="N50511" s="77"/>
      <c r="O50511"/>
      <c r="P50511"/>
      <c r="Q50511"/>
      <c r="R50511"/>
      <c r="S50511" s="124"/>
      <c r="T50511" s="124"/>
      <c r="U50511" s="124"/>
      <c r="V50511" s="124"/>
      <c r="W50511" s="124"/>
      <c r="X50511" s="140"/>
      <c r="Y50511" s="96"/>
      <c r="Z50511" s="96"/>
      <c r="AA50511" s="96"/>
      <c r="AB50511" s="96"/>
      <c r="AC50511"/>
      <c r="AD50511" s="124"/>
      <c r="AE50511" s="81"/>
      <c r="AF50511"/>
      <c r="AG50511"/>
      <c r="AH50511"/>
      <c r="AI50511"/>
      <c r="AJ50511" s="77"/>
      <c r="AK50511"/>
      <c r="AL50511"/>
      <c r="AM50511"/>
      <c r="AN50511" s="111"/>
      <c r="AO50511"/>
      <c r="AP50511"/>
      <c r="AQ50511"/>
      <c r="AR50511"/>
      <c r="AS50511"/>
      <c r="AT50511"/>
      <c r="AU50511"/>
      <c r="AV50511"/>
      <c r="AW50511"/>
      <c r="AX50511"/>
      <c r="AY50511"/>
    </row>
    <row r="50512" spans="1:51" ht="10.15" customHeight="1" x14ac:dyDescent="0.2">
      <c r="A50512"/>
      <c r="B50512"/>
      <c r="C50512"/>
      <c r="D50512"/>
      <c r="E50512"/>
      <c r="F50512"/>
      <c r="G50512" s="67"/>
      <c r="H50512"/>
      <c r="I50512"/>
      <c r="J50512"/>
      <c r="K50512"/>
      <c r="L50512" s="124"/>
      <c r="M50512" s="74"/>
      <c r="N50512" s="77"/>
      <c r="O50512"/>
      <c r="P50512"/>
      <c r="Q50512"/>
      <c r="R50512"/>
      <c r="S50512" s="124"/>
      <c r="T50512" s="124"/>
      <c r="U50512" s="124"/>
      <c r="V50512" s="124"/>
      <c r="W50512" s="124"/>
      <c r="X50512" s="140"/>
      <c r="Y50512" s="96"/>
      <c r="Z50512" s="96"/>
      <c r="AA50512" s="96"/>
      <c r="AB50512" s="96"/>
      <c r="AC50512"/>
      <c r="AD50512" s="124"/>
      <c r="AE50512" s="81"/>
      <c r="AF50512"/>
      <c r="AG50512"/>
      <c r="AH50512"/>
      <c r="AI50512"/>
      <c r="AJ50512" s="77"/>
      <c r="AK50512"/>
      <c r="AL50512"/>
      <c r="AM50512"/>
      <c r="AN50512" s="111"/>
      <c r="AO50512"/>
      <c r="AP50512"/>
      <c r="AQ50512"/>
      <c r="AR50512"/>
      <c r="AS50512"/>
      <c r="AT50512"/>
      <c r="AU50512"/>
      <c r="AV50512"/>
      <c r="AW50512"/>
      <c r="AX50512"/>
      <c r="AY50512"/>
    </row>
    <row r="50513" spans="1:51" ht="10.15" customHeight="1" x14ac:dyDescent="0.2">
      <c r="A50513"/>
      <c r="B50513"/>
      <c r="C50513"/>
      <c r="D50513"/>
      <c r="E50513"/>
      <c r="F50513"/>
      <c r="G50513" s="67"/>
      <c r="H50513"/>
      <c r="I50513"/>
      <c r="J50513"/>
      <c r="K50513"/>
      <c r="L50513" s="124"/>
      <c r="M50513" s="74"/>
      <c r="N50513" s="77"/>
      <c r="O50513"/>
      <c r="P50513"/>
      <c r="Q50513"/>
      <c r="R50513"/>
      <c r="S50513" s="124"/>
      <c r="T50513" s="124"/>
      <c r="U50513" s="124"/>
      <c r="V50513" s="124"/>
      <c r="W50513" s="124"/>
      <c r="X50513" s="140"/>
      <c r="Y50513" s="96"/>
      <c r="Z50513" s="96"/>
      <c r="AA50513" s="96"/>
      <c r="AB50513" s="96"/>
      <c r="AC50513"/>
      <c r="AD50513" s="124"/>
      <c r="AE50513" s="81"/>
      <c r="AF50513"/>
      <c r="AG50513"/>
      <c r="AH50513"/>
      <c r="AI50513"/>
      <c r="AJ50513" s="77"/>
      <c r="AK50513"/>
      <c r="AL50513"/>
      <c r="AM50513"/>
      <c r="AN50513" s="111"/>
      <c r="AO50513"/>
      <c r="AP50513"/>
      <c r="AQ50513"/>
      <c r="AR50513"/>
      <c r="AS50513"/>
      <c r="AT50513"/>
      <c r="AU50513"/>
      <c r="AV50513"/>
      <c r="AW50513"/>
      <c r="AX50513"/>
      <c r="AY50513"/>
    </row>
    <row r="50514" spans="1:51" ht="10.15" customHeight="1" x14ac:dyDescent="0.2">
      <c r="A50514"/>
      <c r="B50514"/>
      <c r="C50514"/>
      <c r="D50514"/>
      <c r="E50514"/>
      <c r="F50514"/>
      <c r="G50514" s="67"/>
      <c r="H50514"/>
      <c r="I50514"/>
      <c r="J50514"/>
      <c r="K50514"/>
      <c r="L50514" s="124"/>
      <c r="M50514" s="74"/>
      <c r="N50514" s="77"/>
      <c r="O50514"/>
      <c r="P50514"/>
      <c r="Q50514"/>
      <c r="R50514"/>
      <c r="S50514" s="124"/>
      <c r="T50514" s="124"/>
      <c r="U50514" s="124"/>
      <c r="V50514" s="124"/>
      <c r="W50514" s="124"/>
      <c r="X50514" s="140"/>
      <c r="Y50514" s="96"/>
      <c r="Z50514" s="96"/>
      <c r="AA50514" s="96"/>
      <c r="AB50514" s="96"/>
      <c r="AC50514"/>
      <c r="AD50514" s="124"/>
      <c r="AE50514" s="81"/>
      <c r="AF50514"/>
      <c r="AG50514"/>
      <c r="AH50514"/>
      <c r="AI50514"/>
      <c r="AJ50514" s="77"/>
      <c r="AK50514"/>
      <c r="AL50514"/>
      <c r="AM50514"/>
      <c r="AN50514" s="111"/>
      <c r="AO50514"/>
      <c r="AP50514"/>
      <c r="AQ50514"/>
      <c r="AR50514"/>
      <c r="AS50514"/>
      <c r="AT50514"/>
      <c r="AU50514"/>
      <c r="AV50514"/>
      <c r="AW50514"/>
      <c r="AX50514"/>
      <c r="AY50514"/>
    </row>
    <row r="50515" spans="1:51" ht="10.15" customHeight="1" x14ac:dyDescent="0.2">
      <c r="A50515"/>
      <c r="B50515"/>
      <c r="C50515"/>
      <c r="D50515"/>
      <c r="E50515"/>
      <c r="F50515"/>
      <c r="G50515" s="67"/>
      <c r="H50515"/>
      <c r="I50515"/>
      <c r="J50515"/>
      <c r="K50515"/>
      <c r="L50515" s="124"/>
      <c r="M50515" s="74"/>
      <c r="N50515" s="77"/>
      <c r="O50515"/>
      <c r="P50515"/>
      <c r="Q50515"/>
      <c r="R50515"/>
      <c r="S50515" s="124"/>
      <c r="T50515" s="124"/>
      <c r="U50515" s="124"/>
      <c r="V50515" s="124"/>
      <c r="W50515" s="124"/>
      <c r="X50515" s="140"/>
      <c r="Y50515" s="96"/>
      <c r="Z50515" s="96"/>
      <c r="AA50515" s="96"/>
      <c r="AB50515" s="96"/>
      <c r="AC50515"/>
      <c r="AD50515" s="124"/>
      <c r="AE50515" s="81"/>
      <c r="AF50515"/>
      <c r="AG50515"/>
      <c r="AH50515"/>
      <c r="AI50515"/>
      <c r="AJ50515" s="77"/>
      <c r="AK50515"/>
      <c r="AL50515"/>
      <c r="AM50515"/>
      <c r="AN50515" s="111"/>
      <c r="AO50515"/>
      <c r="AP50515"/>
      <c r="AQ50515"/>
      <c r="AR50515"/>
      <c r="AS50515"/>
      <c r="AT50515"/>
      <c r="AU50515"/>
      <c r="AV50515"/>
      <c r="AW50515"/>
      <c r="AX50515"/>
      <c r="AY50515"/>
    </row>
    <row r="50516" spans="1:51" ht="10.15" customHeight="1" x14ac:dyDescent="0.2">
      <c r="A50516"/>
      <c r="B50516"/>
      <c r="C50516"/>
      <c r="D50516"/>
      <c r="E50516"/>
      <c r="F50516"/>
      <c r="G50516" s="67"/>
      <c r="H50516"/>
      <c r="I50516"/>
      <c r="J50516"/>
      <c r="K50516"/>
      <c r="L50516" s="124"/>
      <c r="M50516" s="74"/>
      <c r="N50516" s="77"/>
      <c r="O50516"/>
      <c r="P50516"/>
      <c r="Q50516"/>
      <c r="R50516"/>
      <c r="S50516" s="124"/>
      <c r="T50516" s="124"/>
      <c r="U50516" s="124"/>
      <c r="V50516" s="124"/>
      <c r="W50516" s="124"/>
      <c r="X50516" s="140"/>
      <c r="Y50516" s="96"/>
      <c r="Z50516" s="96"/>
      <c r="AA50516" s="96"/>
      <c r="AB50516" s="96"/>
      <c r="AC50516"/>
      <c r="AD50516" s="124"/>
      <c r="AE50516" s="81"/>
      <c r="AF50516"/>
      <c r="AG50516"/>
      <c r="AH50516"/>
      <c r="AI50516"/>
      <c r="AJ50516" s="77"/>
      <c r="AK50516"/>
      <c r="AL50516"/>
      <c r="AM50516"/>
      <c r="AN50516" s="111"/>
      <c r="AO50516"/>
      <c r="AP50516"/>
      <c r="AQ50516"/>
      <c r="AR50516"/>
      <c r="AS50516"/>
      <c r="AT50516"/>
      <c r="AU50516"/>
      <c r="AV50516"/>
      <c r="AW50516"/>
      <c r="AX50516"/>
      <c r="AY50516"/>
    </row>
    <row r="50517" spans="1:51" ht="10.15" customHeight="1" x14ac:dyDescent="0.2">
      <c r="A50517"/>
      <c r="B50517"/>
      <c r="C50517"/>
      <c r="D50517"/>
      <c r="E50517"/>
      <c r="F50517"/>
      <c r="G50517" s="67"/>
      <c r="H50517"/>
      <c r="I50517"/>
      <c r="J50517"/>
      <c r="K50517"/>
      <c r="L50517" s="124"/>
      <c r="M50517" s="74"/>
      <c r="N50517" s="77"/>
      <c r="O50517"/>
      <c r="P50517"/>
      <c r="Q50517"/>
      <c r="R50517"/>
      <c r="S50517" s="124"/>
      <c r="T50517" s="124"/>
      <c r="U50517" s="124"/>
      <c r="V50517" s="124"/>
      <c r="W50517" s="124"/>
      <c r="X50517" s="140"/>
      <c r="Y50517" s="96"/>
      <c r="Z50517" s="96"/>
      <c r="AA50517" s="96"/>
      <c r="AB50517" s="96"/>
      <c r="AC50517"/>
      <c r="AD50517" s="124"/>
      <c r="AE50517" s="81"/>
      <c r="AF50517"/>
      <c r="AG50517"/>
      <c r="AH50517"/>
      <c r="AI50517"/>
      <c r="AJ50517" s="77"/>
      <c r="AK50517"/>
      <c r="AL50517"/>
      <c r="AM50517"/>
      <c r="AN50517" s="111"/>
      <c r="AO50517"/>
      <c r="AP50517"/>
      <c r="AQ50517"/>
      <c r="AR50517"/>
      <c r="AS50517"/>
      <c r="AT50517"/>
      <c r="AU50517"/>
      <c r="AV50517"/>
      <c r="AW50517"/>
      <c r="AX50517"/>
      <c r="AY50517"/>
    </row>
    <row r="50518" spans="1:51" ht="10.15" customHeight="1" x14ac:dyDescent="0.2">
      <c r="A50518"/>
      <c r="B50518"/>
      <c r="C50518"/>
      <c r="D50518"/>
      <c r="E50518"/>
      <c r="F50518"/>
      <c r="G50518" s="67"/>
      <c r="H50518"/>
      <c r="I50518"/>
      <c r="J50518"/>
      <c r="K50518"/>
      <c r="L50518" s="124"/>
      <c r="M50518" s="74"/>
      <c r="N50518" s="77"/>
      <c r="O50518"/>
      <c r="P50518"/>
      <c r="Q50518"/>
      <c r="R50518"/>
      <c r="S50518" s="124"/>
      <c r="T50518" s="124"/>
      <c r="U50518" s="124"/>
      <c r="V50518" s="124"/>
      <c r="W50518" s="124"/>
      <c r="X50518" s="140"/>
      <c r="Y50518" s="96"/>
      <c r="Z50518" s="96"/>
      <c r="AA50518" s="96"/>
      <c r="AB50518" s="96"/>
      <c r="AC50518"/>
      <c r="AD50518" s="124"/>
      <c r="AE50518" s="81"/>
      <c r="AF50518"/>
      <c r="AG50518"/>
      <c r="AH50518"/>
      <c r="AI50518"/>
      <c r="AJ50518" s="77"/>
      <c r="AK50518"/>
      <c r="AL50518"/>
      <c r="AM50518"/>
      <c r="AN50518" s="111"/>
      <c r="AO50518"/>
      <c r="AP50518"/>
      <c r="AQ50518"/>
      <c r="AR50518"/>
      <c r="AS50518"/>
      <c r="AT50518"/>
      <c r="AU50518"/>
      <c r="AV50518"/>
      <c r="AW50518"/>
      <c r="AX50518"/>
      <c r="AY50518"/>
    </row>
    <row r="50519" spans="1:51" ht="10.15" customHeight="1" x14ac:dyDescent="0.2">
      <c r="A50519"/>
      <c r="B50519"/>
      <c r="C50519"/>
      <c r="D50519"/>
      <c r="E50519"/>
      <c r="F50519"/>
      <c r="G50519" s="67"/>
      <c r="H50519"/>
      <c r="I50519"/>
      <c r="J50519"/>
      <c r="K50519"/>
      <c r="L50519" s="124"/>
      <c r="M50519" s="74"/>
      <c r="N50519" s="77"/>
      <c r="O50519"/>
      <c r="P50519"/>
      <c r="Q50519"/>
      <c r="R50519"/>
      <c r="S50519" s="124"/>
      <c r="T50519" s="124"/>
      <c r="U50519" s="124"/>
      <c r="V50519" s="124"/>
      <c r="W50519" s="124"/>
      <c r="X50519" s="140"/>
      <c r="Y50519" s="96"/>
      <c r="Z50519" s="96"/>
      <c r="AA50519" s="96"/>
      <c r="AB50519" s="96"/>
      <c r="AC50519"/>
      <c r="AD50519" s="124"/>
      <c r="AE50519" s="81"/>
      <c r="AF50519"/>
      <c r="AG50519"/>
      <c r="AH50519"/>
      <c r="AI50519"/>
      <c r="AJ50519" s="77"/>
      <c r="AK50519"/>
      <c r="AL50519"/>
      <c r="AM50519"/>
      <c r="AN50519" s="111"/>
      <c r="AO50519"/>
      <c r="AP50519"/>
      <c r="AQ50519"/>
      <c r="AR50519"/>
      <c r="AS50519"/>
      <c r="AT50519"/>
      <c r="AU50519"/>
      <c r="AV50519"/>
      <c r="AW50519"/>
      <c r="AX50519"/>
      <c r="AY50519"/>
    </row>
    <row r="50520" spans="1:51" ht="10.15" customHeight="1" x14ac:dyDescent="0.2">
      <c r="A50520"/>
      <c r="B50520"/>
      <c r="C50520"/>
      <c r="D50520"/>
      <c r="E50520"/>
      <c r="F50520"/>
      <c r="G50520" s="67"/>
      <c r="H50520"/>
      <c r="I50520"/>
      <c r="J50520"/>
      <c r="K50520"/>
      <c r="L50520" s="124"/>
      <c r="M50520" s="74"/>
      <c r="N50520" s="77"/>
      <c r="O50520"/>
      <c r="P50520"/>
      <c r="Q50520"/>
      <c r="R50520"/>
      <c r="S50520" s="124"/>
      <c r="T50520" s="124"/>
      <c r="U50520" s="124"/>
      <c r="V50520" s="124"/>
      <c r="W50520" s="124"/>
      <c r="X50520" s="140"/>
      <c r="Y50520" s="96"/>
      <c r="Z50520" s="96"/>
      <c r="AA50520" s="96"/>
      <c r="AB50520" s="96"/>
      <c r="AC50520"/>
      <c r="AD50520" s="124"/>
      <c r="AE50520" s="81"/>
      <c r="AF50520"/>
      <c r="AG50520"/>
      <c r="AH50520"/>
      <c r="AI50520"/>
      <c r="AJ50520" s="77"/>
      <c r="AK50520"/>
      <c r="AL50520"/>
      <c r="AM50520"/>
      <c r="AN50520" s="111"/>
      <c r="AO50520"/>
      <c r="AP50520"/>
      <c r="AQ50520"/>
      <c r="AR50520"/>
      <c r="AS50520"/>
      <c r="AT50520"/>
      <c r="AU50520"/>
      <c r="AV50520"/>
      <c r="AW50520"/>
      <c r="AX50520"/>
      <c r="AY50520"/>
    </row>
    <row r="50521" spans="1:51" ht="10.15" customHeight="1" x14ac:dyDescent="0.2">
      <c r="A50521"/>
      <c r="B50521"/>
      <c r="C50521"/>
      <c r="D50521"/>
      <c r="E50521"/>
      <c r="F50521"/>
      <c r="G50521" s="67"/>
      <c r="H50521"/>
      <c r="I50521"/>
      <c r="J50521"/>
      <c r="K50521"/>
      <c r="L50521" s="124"/>
      <c r="M50521" s="74"/>
      <c r="N50521" s="77"/>
      <c r="O50521"/>
      <c r="P50521"/>
      <c r="Q50521"/>
      <c r="R50521"/>
      <c r="S50521" s="124"/>
      <c r="T50521" s="124"/>
      <c r="U50521" s="124"/>
      <c r="V50521" s="124"/>
      <c r="W50521" s="124"/>
      <c r="X50521" s="140"/>
      <c r="Y50521" s="96"/>
      <c r="Z50521" s="96"/>
      <c r="AA50521" s="96"/>
      <c r="AB50521" s="96"/>
      <c r="AC50521"/>
      <c r="AD50521" s="124"/>
      <c r="AE50521" s="81"/>
      <c r="AF50521"/>
      <c r="AG50521"/>
      <c r="AH50521"/>
      <c r="AI50521"/>
      <c r="AJ50521" s="77"/>
      <c r="AK50521"/>
      <c r="AL50521"/>
      <c r="AM50521"/>
      <c r="AN50521" s="111"/>
      <c r="AO50521"/>
      <c r="AP50521"/>
      <c r="AQ50521"/>
      <c r="AR50521"/>
      <c r="AS50521"/>
      <c r="AT50521"/>
      <c r="AU50521"/>
      <c r="AV50521"/>
      <c r="AW50521"/>
      <c r="AX50521"/>
      <c r="AY50521"/>
    </row>
    <row r="50522" spans="1:51" ht="10.15" customHeight="1" x14ac:dyDescent="0.2">
      <c r="A50522"/>
      <c r="B50522"/>
      <c r="C50522"/>
      <c r="D50522"/>
      <c r="E50522"/>
      <c r="F50522"/>
      <c r="G50522" s="67"/>
      <c r="H50522"/>
      <c r="I50522"/>
      <c r="J50522"/>
      <c r="K50522"/>
      <c r="L50522" s="124"/>
      <c r="M50522" s="74"/>
      <c r="N50522" s="77"/>
      <c r="O50522"/>
      <c r="P50522"/>
      <c r="Q50522"/>
      <c r="R50522"/>
      <c r="S50522" s="124"/>
      <c r="T50522" s="124"/>
      <c r="U50522" s="124"/>
      <c r="V50522" s="124"/>
      <c r="W50522" s="124"/>
      <c r="X50522" s="140"/>
      <c r="Y50522" s="96"/>
      <c r="Z50522" s="96"/>
      <c r="AA50522" s="96"/>
      <c r="AB50522" s="96"/>
      <c r="AC50522"/>
      <c r="AD50522" s="124"/>
      <c r="AE50522" s="81"/>
      <c r="AF50522"/>
      <c r="AG50522"/>
      <c r="AH50522"/>
      <c r="AI50522"/>
      <c r="AJ50522" s="77"/>
      <c r="AK50522"/>
      <c r="AL50522"/>
      <c r="AM50522"/>
      <c r="AN50522" s="111"/>
      <c r="AO50522"/>
      <c r="AP50522"/>
      <c r="AQ50522"/>
      <c r="AR50522"/>
      <c r="AS50522"/>
      <c r="AT50522"/>
      <c r="AU50522"/>
      <c r="AV50522"/>
      <c r="AW50522"/>
      <c r="AX50522"/>
      <c r="AY50522"/>
    </row>
    <row r="50523" spans="1:51" ht="10.15" customHeight="1" x14ac:dyDescent="0.2">
      <c r="A50523"/>
      <c r="B50523"/>
      <c r="C50523"/>
      <c r="D50523"/>
      <c r="E50523"/>
      <c r="F50523"/>
      <c r="G50523" s="67"/>
      <c r="H50523"/>
      <c r="I50523"/>
      <c r="J50523"/>
      <c r="K50523"/>
      <c r="L50523" s="124"/>
      <c r="M50523" s="74"/>
      <c r="N50523" s="77"/>
      <c r="O50523"/>
      <c r="P50523"/>
      <c r="Q50523"/>
      <c r="R50523"/>
      <c r="S50523" s="124"/>
      <c r="T50523" s="124"/>
      <c r="U50523" s="124"/>
      <c r="V50523" s="124"/>
      <c r="W50523" s="124"/>
      <c r="X50523" s="140"/>
      <c r="Y50523" s="96"/>
      <c r="Z50523" s="96"/>
      <c r="AA50523" s="96"/>
      <c r="AB50523" s="96"/>
      <c r="AC50523"/>
      <c r="AD50523" s="124"/>
      <c r="AE50523" s="81"/>
      <c r="AF50523"/>
      <c r="AG50523"/>
      <c r="AH50523"/>
      <c r="AI50523"/>
      <c r="AJ50523" s="77"/>
      <c r="AK50523"/>
      <c r="AL50523"/>
      <c r="AM50523"/>
      <c r="AN50523" s="111"/>
      <c r="AO50523"/>
      <c r="AP50523"/>
      <c r="AQ50523"/>
      <c r="AR50523"/>
      <c r="AS50523"/>
      <c r="AT50523"/>
      <c r="AU50523"/>
      <c r="AV50523"/>
      <c r="AW50523"/>
      <c r="AX50523"/>
      <c r="AY50523"/>
    </row>
    <row r="50524" spans="1:51" ht="10.15" customHeight="1" x14ac:dyDescent="0.2">
      <c r="A50524"/>
      <c r="B50524"/>
      <c r="C50524"/>
      <c r="D50524"/>
      <c r="E50524"/>
      <c r="F50524"/>
      <c r="G50524" s="67"/>
      <c r="H50524"/>
      <c r="I50524"/>
      <c r="J50524"/>
      <c r="K50524"/>
      <c r="L50524" s="124"/>
      <c r="M50524" s="74"/>
      <c r="N50524" s="77"/>
      <c r="O50524"/>
      <c r="P50524"/>
      <c r="Q50524"/>
      <c r="R50524"/>
      <c r="S50524" s="124"/>
      <c r="T50524" s="124"/>
      <c r="U50524" s="124"/>
      <c r="V50524" s="124"/>
      <c r="W50524" s="124"/>
      <c r="X50524" s="140"/>
      <c r="Y50524" s="96"/>
      <c r="Z50524" s="96"/>
      <c r="AA50524" s="96"/>
      <c r="AB50524" s="96"/>
      <c r="AC50524"/>
      <c r="AD50524" s="124"/>
      <c r="AE50524" s="81"/>
      <c r="AF50524"/>
      <c r="AG50524"/>
      <c r="AH50524"/>
      <c r="AI50524"/>
      <c r="AJ50524" s="77"/>
      <c r="AK50524"/>
      <c r="AL50524"/>
      <c r="AM50524"/>
      <c r="AN50524" s="111"/>
      <c r="AO50524"/>
      <c r="AP50524"/>
      <c r="AQ50524"/>
      <c r="AR50524"/>
      <c r="AS50524"/>
      <c r="AT50524"/>
      <c r="AU50524"/>
      <c r="AV50524"/>
      <c r="AW50524"/>
      <c r="AX50524"/>
      <c r="AY50524"/>
    </row>
    <row r="50525" spans="1:51" ht="10.15" customHeight="1" x14ac:dyDescent="0.2">
      <c r="A50525"/>
      <c r="B50525"/>
      <c r="C50525"/>
      <c r="D50525"/>
      <c r="E50525"/>
      <c r="F50525"/>
      <c r="G50525" s="67"/>
      <c r="H50525"/>
      <c r="I50525"/>
      <c r="J50525"/>
      <c r="K50525"/>
      <c r="L50525" s="124"/>
      <c r="M50525" s="74"/>
      <c r="N50525" s="77"/>
      <c r="O50525"/>
      <c r="P50525"/>
      <c r="Q50525"/>
      <c r="R50525"/>
      <c r="S50525" s="124"/>
      <c r="T50525" s="124"/>
      <c r="U50525" s="124"/>
      <c r="V50525" s="124"/>
      <c r="W50525" s="124"/>
      <c r="X50525" s="140"/>
      <c r="Y50525" s="96"/>
      <c r="Z50525" s="96"/>
      <c r="AA50525" s="96"/>
      <c r="AB50525" s="96"/>
      <c r="AC50525"/>
      <c r="AD50525" s="124"/>
      <c r="AE50525" s="81"/>
      <c r="AF50525"/>
      <c r="AG50525"/>
      <c r="AH50525"/>
      <c r="AI50525"/>
      <c r="AJ50525" s="77"/>
      <c r="AK50525"/>
      <c r="AL50525"/>
      <c r="AM50525"/>
      <c r="AN50525" s="111"/>
      <c r="AO50525"/>
      <c r="AP50525"/>
      <c r="AQ50525"/>
      <c r="AR50525"/>
      <c r="AS50525"/>
      <c r="AT50525"/>
      <c r="AU50525"/>
      <c r="AV50525"/>
      <c r="AW50525"/>
      <c r="AX50525"/>
      <c r="AY50525"/>
    </row>
    <row r="50526" spans="1:51" ht="10.15" customHeight="1" x14ac:dyDescent="0.2">
      <c r="A50526"/>
      <c r="B50526"/>
      <c r="C50526"/>
      <c r="D50526"/>
      <c r="E50526"/>
      <c r="F50526"/>
      <c r="G50526" s="67"/>
      <c r="H50526"/>
      <c r="I50526"/>
      <c r="J50526"/>
      <c r="K50526"/>
      <c r="L50526" s="124"/>
      <c r="M50526" s="74"/>
      <c r="N50526" s="77"/>
      <c r="O50526"/>
      <c r="P50526"/>
      <c r="Q50526"/>
      <c r="R50526"/>
      <c r="S50526" s="124"/>
      <c r="T50526" s="124"/>
      <c r="U50526" s="124"/>
      <c r="V50526" s="124"/>
      <c r="W50526" s="124"/>
      <c r="X50526" s="140"/>
      <c r="Y50526" s="96"/>
      <c r="Z50526" s="96"/>
      <c r="AA50526" s="96"/>
      <c r="AB50526" s="96"/>
      <c r="AC50526"/>
      <c r="AD50526" s="124"/>
      <c r="AE50526" s="81"/>
      <c r="AF50526"/>
      <c r="AG50526"/>
      <c r="AH50526"/>
      <c r="AI50526"/>
      <c r="AJ50526" s="77"/>
      <c r="AK50526"/>
      <c r="AL50526"/>
      <c r="AM50526"/>
      <c r="AN50526" s="111"/>
      <c r="AO50526"/>
      <c r="AP50526"/>
      <c r="AQ50526"/>
      <c r="AR50526"/>
      <c r="AS50526"/>
      <c r="AT50526"/>
      <c r="AU50526"/>
      <c r="AV50526"/>
      <c r="AW50526"/>
      <c r="AX50526"/>
      <c r="AY50526"/>
    </row>
    <row r="50527" spans="1:51" ht="10.15" customHeight="1" x14ac:dyDescent="0.2">
      <c r="A50527"/>
      <c r="B50527"/>
      <c r="C50527"/>
      <c r="D50527"/>
      <c r="E50527"/>
      <c r="F50527"/>
      <c r="G50527" s="67"/>
      <c r="H50527"/>
      <c r="I50527"/>
      <c r="J50527"/>
      <c r="K50527"/>
      <c r="L50527" s="124"/>
      <c r="M50527" s="74"/>
      <c r="N50527" s="77"/>
      <c r="O50527"/>
      <c r="P50527"/>
      <c r="Q50527"/>
      <c r="R50527"/>
      <c r="S50527" s="124"/>
      <c r="T50527" s="124"/>
      <c r="U50527" s="124"/>
      <c r="V50527" s="124"/>
      <c r="W50527" s="124"/>
      <c r="X50527" s="140"/>
      <c r="Y50527" s="96"/>
      <c r="Z50527" s="96"/>
      <c r="AA50527" s="96"/>
      <c r="AB50527" s="96"/>
      <c r="AC50527"/>
      <c r="AD50527" s="124"/>
      <c r="AE50527" s="81"/>
      <c r="AF50527"/>
      <c r="AG50527"/>
      <c r="AH50527"/>
      <c r="AI50527"/>
      <c r="AJ50527" s="77"/>
      <c r="AK50527"/>
      <c r="AL50527"/>
      <c r="AM50527"/>
      <c r="AN50527" s="111"/>
      <c r="AO50527"/>
      <c r="AP50527"/>
      <c r="AQ50527"/>
      <c r="AR50527"/>
      <c r="AS50527"/>
      <c r="AT50527"/>
      <c r="AU50527"/>
      <c r="AV50527"/>
      <c r="AW50527"/>
      <c r="AX50527"/>
      <c r="AY50527"/>
    </row>
    <row r="50528" spans="1:51" ht="10.15" customHeight="1" x14ac:dyDescent="0.2">
      <c r="A50528"/>
      <c r="B50528"/>
      <c r="C50528"/>
      <c r="D50528"/>
      <c r="E50528"/>
      <c r="F50528"/>
      <c r="G50528" s="67"/>
      <c r="H50528"/>
      <c r="I50528"/>
      <c r="J50528"/>
      <c r="K50528"/>
      <c r="L50528" s="124"/>
      <c r="M50528" s="74"/>
      <c r="N50528" s="77"/>
      <c r="O50528"/>
      <c r="P50528"/>
      <c r="Q50528"/>
      <c r="R50528"/>
      <c r="S50528" s="124"/>
      <c r="T50528" s="124"/>
      <c r="U50528" s="124"/>
      <c r="V50528" s="124"/>
      <c r="W50528" s="124"/>
      <c r="X50528" s="140"/>
      <c r="Y50528" s="96"/>
      <c r="Z50528" s="96"/>
      <c r="AA50528" s="96"/>
      <c r="AB50528" s="96"/>
      <c r="AC50528"/>
      <c r="AD50528" s="124"/>
      <c r="AE50528" s="81"/>
      <c r="AF50528"/>
      <c r="AG50528"/>
      <c r="AH50528"/>
      <c r="AI50528"/>
      <c r="AJ50528" s="77"/>
      <c r="AK50528"/>
      <c r="AL50528"/>
      <c r="AM50528"/>
      <c r="AN50528" s="111"/>
      <c r="AO50528"/>
      <c r="AP50528"/>
      <c r="AQ50528"/>
      <c r="AR50528"/>
      <c r="AS50528"/>
      <c r="AT50528"/>
      <c r="AU50528"/>
      <c r="AV50528"/>
      <c r="AW50528"/>
      <c r="AX50528"/>
      <c r="AY50528"/>
    </row>
    <row r="50529" spans="1:51" ht="10.15" customHeight="1" x14ac:dyDescent="0.2">
      <c r="A50529"/>
      <c r="B50529"/>
      <c r="C50529"/>
      <c r="D50529"/>
      <c r="E50529"/>
      <c r="F50529"/>
      <c r="G50529" s="67"/>
      <c r="H50529"/>
      <c r="I50529"/>
      <c r="J50529"/>
      <c r="K50529"/>
      <c r="L50529" s="124"/>
      <c r="M50529" s="74"/>
      <c r="N50529" s="77"/>
      <c r="O50529"/>
      <c r="P50529"/>
      <c r="Q50529"/>
      <c r="R50529"/>
      <c r="S50529" s="124"/>
      <c r="T50529" s="124"/>
      <c r="U50529" s="124"/>
      <c r="V50529" s="124"/>
      <c r="W50529" s="124"/>
      <c r="X50529" s="140"/>
      <c r="Y50529" s="96"/>
      <c r="Z50529" s="96"/>
      <c r="AA50529" s="96"/>
      <c r="AB50529" s="96"/>
      <c r="AC50529"/>
      <c r="AD50529" s="124"/>
      <c r="AE50529" s="81"/>
      <c r="AF50529"/>
      <c r="AG50529"/>
      <c r="AH50529"/>
      <c r="AI50529"/>
      <c r="AJ50529" s="77"/>
      <c r="AK50529"/>
      <c r="AL50529"/>
      <c r="AM50529"/>
      <c r="AN50529" s="111"/>
      <c r="AO50529"/>
      <c r="AP50529"/>
      <c r="AQ50529"/>
      <c r="AR50529"/>
      <c r="AS50529"/>
      <c r="AT50529"/>
      <c r="AU50529"/>
      <c r="AV50529"/>
      <c r="AW50529"/>
      <c r="AX50529"/>
      <c r="AY50529"/>
    </row>
    <row r="50530" spans="1:51" ht="10.15" customHeight="1" x14ac:dyDescent="0.2">
      <c r="A50530"/>
      <c r="B50530"/>
      <c r="C50530"/>
      <c r="D50530"/>
      <c r="E50530"/>
      <c r="F50530"/>
      <c r="G50530" s="67"/>
      <c r="H50530"/>
      <c r="I50530"/>
      <c r="J50530"/>
      <c r="K50530"/>
      <c r="L50530" s="124"/>
      <c r="M50530" s="74"/>
      <c r="N50530" s="77"/>
      <c r="O50530"/>
      <c r="P50530"/>
      <c r="Q50530"/>
      <c r="R50530"/>
      <c r="S50530" s="124"/>
      <c r="T50530" s="124"/>
      <c r="U50530" s="124"/>
      <c r="V50530" s="124"/>
      <c r="W50530" s="124"/>
      <c r="X50530" s="140"/>
      <c r="Y50530" s="96"/>
      <c r="Z50530" s="96"/>
      <c r="AA50530" s="96"/>
      <c r="AB50530" s="96"/>
      <c r="AC50530"/>
      <c r="AD50530" s="124"/>
      <c r="AE50530" s="81"/>
      <c r="AF50530"/>
      <c r="AG50530"/>
      <c r="AH50530"/>
      <c r="AI50530"/>
      <c r="AJ50530" s="77"/>
      <c r="AK50530"/>
      <c r="AL50530"/>
      <c r="AM50530"/>
      <c r="AN50530" s="111"/>
      <c r="AO50530"/>
      <c r="AP50530"/>
      <c r="AQ50530"/>
      <c r="AR50530"/>
      <c r="AS50530"/>
      <c r="AT50530"/>
      <c r="AU50530"/>
      <c r="AV50530"/>
      <c r="AW50530"/>
      <c r="AX50530"/>
      <c r="AY50530"/>
    </row>
    <row r="50531" spans="1:51" ht="10.15" customHeight="1" x14ac:dyDescent="0.2">
      <c r="A50531"/>
      <c r="B50531"/>
      <c r="C50531"/>
      <c r="D50531"/>
      <c r="E50531"/>
      <c r="F50531"/>
      <c r="G50531" s="67"/>
      <c r="H50531"/>
      <c r="I50531"/>
      <c r="J50531"/>
      <c r="K50531"/>
      <c r="L50531" s="124"/>
      <c r="M50531" s="74"/>
      <c r="N50531" s="77"/>
      <c r="O50531"/>
      <c r="P50531"/>
      <c r="Q50531"/>
      <c r="R50531"/>
      <c r="S50531" s="124"/>
      <c r="T50531" s="124"/>
      <c r="U50531" s="124"/>
      <c r="V50531" s="124"/>
      <c r="W50531" s="124"/>
      <c r="X50531" s="140"/>
      <c r="Y50531" s="96"/>
      <c r="Z50531" s="96"/>
      <c r="AA50531" s="96"/>
      <c r="AB50531" s="96"/>
      <c r="AC50531"/>
      <c r="AD50531" s="124"/>
      <c r="AE50531" s="81"/>
      <c r="AF50531"/>
      <c r="AG50531"/>
      <c r="AH50531"/>
      <c r="AI50531"/>
      <c r="AJ50531" s="77"/>
      <c r="AK50531"/>
      <c r="AL50531"/>
      <c r="AM50531"/>
      <c r="AN50531" s="111"/>
      <c r="AO50531"/>
      <c r="AP50531"/>
      <c r="AQ50531"/>
      <c r="AR50531"/>
      <c r="AS50531"/>
      <c r="AT50531"/>
      <c r="AU50531"/>
      <c r="AV50531"/>
      <c r="AW50531"/>
      <c r="AX50531"/>
      <c r="AY50531"/>
    </row>
    <row r="50532" spans="1:51" ht="10.15" customHeight="1" x14ac:dyDescent="0.2">
      <c r="A50532"/>
      <c r="B50532"/>
      <c r="C50532"/>
      <c r="D50532"/>
      <c r="E50532"/>
      <c r="F50532"/>
      <c r="G50532" s="67"/>
      <c r="H50532"/>
      <c r="I50532"/>
      <c r="J50532"/>
      <c r="K50532"/>
      <c r="L50532" s="124"/>
      <c r="M50532" s="74"/>
      <c r="N50532" s="77"/>
      <c r="O50532"/>
      <c r="P50532"/>
      <c r="Q50532"/>
      <c r="R50532"/>
      <c r="S50532" s="124"/>
      <c r="T50532" s="124"/>
      <c r="U50532" s="124"/>
      <c r="V50532" s="124"/>
      <c r="W50532" s="124"/>
      <c r="X50532" s="140"/>
      <c r="Y50532" s="96"/>
      <c r="Z50532" s="96"/>
      <c r="AA50532" s="96"/>
      <c r="AB50532" s="96"/>
      <c r="AC50532"/>
      <c r="AD50532" s="124"/>
      <c r="AE50532" s="81"/>
      <c r="AF50532"/>
      <c r="AG50532"/>
      <c r="AH50532"/>
      <c r="AI50532"/>
      <c r="AJ50532" s="77"/>
      <c r="AK50532"/>
      <c r="AL50532"/>
      <c r="AM50532"/>
      <c r="AN50532" s="111"/>
      <c r="AO50532"/>
      <c r="AP50532"/>
      <c r="AQ50532"/>
      <c r="AR50532"/>
      <c r="AS50532"/>
      <c r="AT50532"/>
      <c r="AU50532"/>
      <c r="AV50532"/>
      <c r="AW50532"/>
      <c r="AX50532"/>
      <c r="AY50532"/>
    </row>
    <row r="50533" spans="1:51" ht="10.15" customHeight="1" x14ac:dyDescent="0.2">
      <c r="A50533"/>
      <c r="B50533"/>
      <c r="C50533"/>
      <c r="D50533"/>
      <c r="E50533"/>
      <c r="F50533"/>
      <c r="G50533" s="67"/>
      <c r="H50533"/>
      <c r="I50533"/>
      <c r="J50533"/>
      <c r="K50533"/>
      <c r="L50533" s="124"/>
      <c r="M50533" s="74"/>
      <c r="N50533" s="77"/>
      <c r="O50533"/>
      <c r="P50533"/>
      <c r="Q50533"/>
      <c r="R50533"/>
      <c r="S50533" s="124"/>
      <c r="T50533" s="124"/>
      <c r="U50533" s="124"/>
      <c r="V50533" s="124"/>
      <c r="W50533" s="124"/>
      <c r="X50533" s="140"/>
      <c r="Y50533" s="96"/>
      <c r="Z50533" s="96"/>
      <c r="AA50533" s="96"/>
      <c r="AB50533" s="96"/>
      <c r="AC50533"/>
      <c r="AD50533" s="124"/>
      <c r="AE50533" s="81"/>
      <c r="AF50533"/>
      <c r="AG50533"/>
      <c r="AH50533"/>
      <c r="AI50533"/>
      <c r="AJ50533" s="77"/>
      <c r="AK50533"/>
      <c r="AL50533"/>
      <c r="AM50533"/>
      <c r="AN50533" s="111"/>
      <c r="AO50533"/>
      <c r="AP50533"/>
      <c r="AQ50533"/>
      <c r="AR50533"/>
      <c r="AS50533"/>
      <c r="AT50533"/>
      <c r="AU50533"/>
      <c r="AV50533"/>
      <c r="AW50533"/>
      <c r="AX50533"/>
      <c r="AY50533"/>
    </row>
    <row r="50534" spans="1:51" ht="10.15" customHeight="1" x14ac:dyDescent="0.2">
      <c r="A50534"/>
      <c r="B50534"/>
      <c r="C50534"/>
      <c r="D50534"/>
      <c r="E50534"/>
      <c r="F50534"/>
      <c r="G50534" s="67"/>
      <c r="H50534"/>
      <c r="I50534"/>
      <c r="J50534"/>
      <c r="K50534"/>
      <c r="L50534" s="124"/>
      <c r="M50534" s="74"/>
      <c r="N50534" s="77"/>
      <c r="O50534"/>
      <c r="P50534"/>
      <c r="Q50534"/>
      <c r="R50534"/>
      <c r="S50534" s="124"/>
      <c r="T50534" s="124"/>
      <c r="U50534" s="124"/>
      <c r="V50534" s="124"/>
      <c r="W50534" s="124"/>
      <c r="X50534" s="140"/>
      <c r="Y50534" s="96"/>
      <c r="Z50534" s="96"/>
      <c r="AA50534" s="96"/>
      <c r="AB50534" s="96"/>
      <c r="AC50534"/>
      <c r="AD50534" s="124"/>
      <c r="AE50534" s="81"/>
      <c r="AF50534"/>
      <c r="AG50534"/>
      <c r="AH50534"/>
      <c r="AI50534"/>
      <c r="AJ50534" s="77"/>
      <c r="AK50534"/>
      <c r="AL50534"/>
      <c r="AM50534"/>
      <c r="AN50534" s="111"/>
      <c r="AO50534"/>
      <c r="AP50534"/>
      <c r="AQ50534"/>
      <c r="AR50534"/>
      <c r="AS50534"/>
      <c r="AT50534"/>
      <c r="AU50534"/>
      <c r="AV50534"/>
      <c r="AW50534"/>
      <c r="AX50534"/>
      <c r="AY50534"/>
    </row>
    <row r="50535" spans="1:51" ht="10.15" customHeight="1" x14ac:dyDescent="0.2">
      <c r="A50535"/>
      <c r="B50535"/>
      <c r="C50535"/>
      <c r="D50535"/>
      <c r="E50535"/>
      <c r="F50535"/>
      <c r="G50535" s="67"/>
      <c r="H50535"/>
      <c r="I50535"/>
      <c r="J50535"/>
      <c r="K50535"/>
      <c r="L50535" s="124"/>
      <c r="M50535" s="74"/>
      <c r="N50535" s="77"/>
      <c r="O50535"/>
      <c r="P50535"/>
      <c r="Q50535"/>
      <c r="R50535"/>
      <c r="S50535" s="124"/>
      <c r="T50535" s="124"/>
      <c r="U50535" s="124"/>
      <c r="V50535" s="124"/>
      <c r="W50535" s="124"/>
      <c r="X50535" s="140"/>
      <c r="Y50535" s="96"/>
      <c r="Z50535" s="96"/>
      <c r="AA50535" s="96"/>
      <c r="AB50535" s="96"/>
      <c r="AC50535"/>
      <c r="AD50535" s="124"/>
      <c r="AE50535" s="81"/>
      <c r="AF50535"/>
      <c r="AG50535"/>
      <c r="AH50535"/>
      <c r="AI50535"/>
      <c r="AJ50535" s="77"/>
      <c r="AK50535"/>
      <c r="AL50535"/>
      <c r="AM50535"/>
      <c r="AN50535" s="111"/>
      <c r="AO50535"/>
      <c r="AP50535"/>
      <c r="AQ50535"/>
      <c r="AR50535"/>
      <c r="AS50535"/>
      <c r="AT50535"/>
      <c r="AU50535"/>
      <c r="AV50535"/>
      <c r="AW50535"/>
      <c r="AX50535"/>
      <c r="AY50535"/>
    </row>
    <row r="50536" spans="1:51" ht="10.15" customHeight="1" x14ac:dyDescent="0.2">
      <c r="A50536"/>
      <c r="B50536"/>
      <c r="C50536"/>
      <c r="D50536"/>
      <c r="E50536"/>
      <c r="F50536"/>
      <c r="G50536" s="67"/>
      <c r="H50536"/>
      <c r="I50536"/>
      <c r="J50536"/>
      <c r="K50536"/>
      <c r="L50536" s="124"/>
      <c r="M50536" s="74"/>
      <c r="N50536" s="77"/>
      <c r="O50536"/>
      <c r="P50536"/>
      <c r="Q50536"/>
      <c r="R50536"/>
      <c r="S50536" s="124"/>
      <c r="T50536" s="124"/>
      <c r="U50536" s="124"/>
      <c r="V50536" s="124"/>
      <c r="W50536" s="124"/>
      <c r="X50536" s="140"/>
      <c r="Y50536" s="96"/>
      <c r="Z50536" s="96"/>
      <c r="AA50536" s="96"/>
      <c r="AB50536" s="96"/>
      <c r="AC50536"/>
      <c r="AD50536" s="124"/>
      <c r="AE50536" s="81"/>
      <c r="AF50536"/>
      <c r="AG50536"/>
      <c r="AH50536"/>
      <c r="AI50536"/>
      <c r="AJ50536" s="77"/>
      <c r="AK50536"/>
      <c r="AL50536"/>
      <c r="AM50536"/>
      <c r="AN50536" s="111"/>
      <c r="AO50536"/>
      <c r="AP50536"/>
      <c r="AQ50536"/>
      <c r="AR50536"/>
      <c r="AS50536"/>
      <c r="AT50536"/>
      <c r="AU50536"/>
      <c r="AV50536"/>
      <c r="AW50536"/>
      <c r="AX50536"/>
      <c r="AY50536"/>
    </row>
    <row r="50537" spans="1:51" ht="10.15" customHeight="1" x14ac:dyDescent="0.2">
      <c r="A50537"/>
      <c r="B50537"/>
      <c r="C50537"/>
      <c r="D50537"/>
      <c r="E50537"/>
      <c r="F50537"/>
      <c r="G50537" s="67"/>
      <c r="H50537"/>
      <c r="I50537"/>
      <c r="J50537"/>
      <c r="K50537"/>
      <c r="L50537" s="124"/>
      <c r="M50537" s="74"/>
      <c r="N50537" s="77"/>
      <c r="O50537"/>
      <c r="P50537"/>
      <c r="Q50537"/>
      <c r="R50537"/>
      <c r="S50537" s="124"/>
      <c r="T50537" s="124"/>
      <c r="U50537" s="124"/>
      <c r="V50537" s="124"/>
      <c r="W50537" s="124"/>
      <c r="X50537" s="140"/>
      <c r="Y50537" s="96"/>
      <c r="Z50537" s="96"/>
      <c r="AA50537" s="96"/>
      <c r="AB50537" s="96"/>
      <c r="AC50537"/>
      <c r="AD50537" s="124"/>
      <c r="AE50537" s="81"/>
      <c r="AF50537"/>
      <c r="AG50537"/>
      <c r="AH50537"/>
      <c r="AI50537"/>
      <c r="AJ50537" s="77"/>
      <c r="AK50537"/>
      <c r="AL50537"/>
      <c r="AM50537"/>
      <c r="AN50537" s="111"/>
      <c r="AO50537"/>
      <c r="AP50537"/>
      <c r="AQ50537"/>
      <c r="AR50537"/>
      <c r="AS50537"/>
      <c r="AT50537"/>
      <c r="AU50537"/>
      <c r="AV50537"/>
      <c r="AW50537"/>
      <c r="AX50537"/>
      <c r="AY50537"/>
    </row>
    <row r="50538" spans="1:51" ht="10.15" customHeight="1" x14ac:dyDescent="0.2">
      <c r="A50538"/>
      <c r="B50538"/>
      <c r="C50538"/>
      <c r="D50538"/>
      <c r="E50538"/>
      <c r="F50538"/>
      <c r="G50538" s="67"/>
      <c r="H50538"/>
      <c r="I50538"/>
      <c r="J50538"/>
      <c r="K50538"/>
      <c r="L50538" s="124"/>
      <c r="M50538" s="74"/>
      <c r="N50538" s="77"/>
      <c r="O50538"/>
      <c r="P50538"/>
      <c r="Q50538"/>
      <c r="R50538"/>
      <c r="S50538" s="124"/>
      <c r="T50538" s="124"/>
      <c r="U50538" s="124"/>
      <c r="V50538" s="124"/>
      <c r="W50538" s="124"/>
      <c r="X50538" s="140"/>
      <c r="Y50538" s="96"/>
      <c r="Z50538" s="96"/>
      <c r="AA50538" s="96"/>
      <c r="AB50538" s="96"/>
      <c r="AC50538"/>
      <c r="AD50538" s="124"/>
      <c r="AE50538" s="81"/>
      <c r="AF50538"/>
      <c r="AG50538"/>
      <c r="AH50538"/>
      <c r="AI50538"/>
      <c r="AJ50538" s="77"/>
      <c r="AK50538"/>
      <c r="AL50538"/>
      <c r="AM50538"/>
      <c r="AN50538" s="111"/>
      <c r="AO50538"/>
      <c r="AP50538"/>
      <c r="AQ50538"/>
      <c r="AR50538"/>
      <c r="AS50538"/>
      <c r="AT50538"/>
      <c r="AU50538"/>
      <c r="AV50538"/>
      <c r="AW50538"/>
      <c r="AX50538"/>
      <c r="AY50538"/>
    </row>
    <row r="50539" spans="1:51" ht="10.15" customHeight="1" x14ac:dyDescent="0.2">
      <c r="A50539"/>
      <c r="B50539"/>
      <c r="C50539"/>
      <c r="D50539"/>
      <c r="E50539"/>
      <c r="F50539"/>
      <c r="G50539" s="67"/>
      <c r="H50539"/>
      <c r="I50539"/>
      <c r="J50539"/>
      <c r="K50539"/>
      <c r="L50539" s="124"/>
      <c r="M50539" s="74"/>
      <c r="N50539" s="77"/>
      <c r="O50539"/>
      <c r="P50539"/>
      <c r="Q50539"/>
      <c r="R50539"/>
      <c r="S50539" s="124"/>
      <c r="T50539" s="124"/>
      <c r="U50539" s="124"/>
      <c r="V50539" s="124"/>
      <c r="W50539" s="124"/>
      <c r="X50539" s="140"/>
      <c r="Y50539" s="96"/>
      <c r="Z50539" s="96"/>
      <c r="AA50539" s="96"/>
      <c r="AB50539" s="96"/>
      <c r="AC50539"/>
      <c r="AD50539" s="124"/>
      <c r="AE50539" s="81"/>
      <c r="AF50539"/>
      <c r="AG50539"/>
      <c r="AH50539"/>
      <c r="AI50539"/>
      <c r="AJ50539" s="77"/>
      <c r="AK50539"/>
      <c r="AL50539"/>
      <c r="AM50539"/>
      <c r="AN50539" s="111"/>
      <c r="AO50539"/>
      <c r="AP50539"/>
      <c r="AQ50539"/>
      <c r="AR50539"/>
      <c r="AS50539"/>
      <c r="AT50539"/>
      <c r="AU50539"/>
      <c r="AV50539"/>
      <c r="AW50539"/>
      <c r="AX50539"/>
      <c r="AY50539"/>
    </row>
    <row r="50540" spans="1:51" ht="10.15" customHeight="1" x14ac:dyDescent="0.2">
      <c r="A50540"/>
      <c r="B50540"/>
      <c r="C50540"/>
      <c r="D50540"/>
      <c r="E50540"/>
      <c r="F50540"/>
      <c r="G50540" s="67"/>
      <c r="H50540"/>
      <c r="I50540"/>
      <c r="J50540"/>
      <c r="K50540"/>
      <c r="L50540" s="124"/>
      <c r="M50540" s="74"/>
      <c r="N50540" s="77"/>
      <c r="O50540"/>
      <c r="P50540"/>
      <c r="Q50540"/>
      <c r="R50540"/>
      <c r="S50540" s="124"/>
      <c r="T50540" s="124"/>
      <c r="U50540" s="124"/>
      <c r="V50540" s="124"/>
      <c r="W50540" s="124"/>
      <c r="X50540" s="140"/>
      <c r="Y50540" s="96"/>
      <c r="Z50540" s="96"/>
      <c r="AA50540" s="96"/>
      <c r="AB50540" s="96"/>
      <c r="AC50540"/>
      <c r="AD50540" s="124"/>
      <c r="AE50540" s="81"/>
      <c r="AF50540"/>
      <c r="AG50540"/>
      <c r="AH50540"/>
      <c r="AI50540"/>
      <c r="AJ50540" s="77"/>
      <c r="AK50540"/>
      <c r="AL50540"/>
      <c r="AM50540"/>
      <c r="AN50540" s="111"/>
      <c r="AO50540"/>
      <c r="AP50540"/>
      <c r="AQ50540"/>
      <c r="AR50540"/>
      <c r="AS50540"/>
      <c r="AT50540"/>
      <c r="AU50540"/>
      <c r="AV50540"/>
      <c r="AW50540"/>
      <c r="AX50540"/>
      <c r="AY50540"/>
    </row>
    <row r="50541" spans="1:51" ht="10.15" customHeight="1" x14ac:dyDescent="0.2">
      <c r="A50541"/>
      <c r="B50541"/>
      <c r="C50541"/>
      <c r="D50541"/>
      <c r="E50541"/>
      <c r="F50541"/>
      <c r="G50541" s="67"/>
      <c r="H50541"/>
      <c r="I50541"/>
      <c r="J50541"/>
      <c r="K50541"/>
      <c r="L50541" s="124"/>
      <c r="M50541" s="74"/>
      <c r="N50541" s="77"/>
      <c r="O50541"/>
      <c r="P50541"/>
      <c r="Q50541"/>
      <c r="R50541"/>
      <c r="S50541" s="124"/>
      <c r="T50541" s="124"/>
      <c r="U50541" s="124"/>
      <c r="V50541" s="124"/>
      <c r="W50541" s="124"/>
      <c r="X50541" s="140"/>
      <c r="Y50541" s="96"/>
      <c r="Z50541" s="96"/>
      <c r="AA50541" s="96"/>
      <c r="AB50541" s="96"/>
      <c r="AC50541"/>
      <c r="AD50541" s="124"/>
      <c r="AE50541" s="81"/>
      <c r="AF50541"/>
      <c r="AG50541"/>
      <c r="AH50541"/>
      <c r="AI50541"/>
      <c r="AJ50541" s="77"/>
      <c r="AK50541"/>
      <c r="AL50541"/>
      <c r="AM50541"/>
      <c r="AN50541" s="111"/>
      <c r="AO50541"/>
      <c r="AP50541"/>
      <c r="AQ50541"/>
      <c r="AR50541"/>
      <c r="AS50541"/>
      <c r="AT50541"/>
      <c r="AU50541"/>
      <c r="AV50541"/>
      <c r="AW50541"/>
      <c r="AX50541"/>
      <c r="AY50541"/>
    </row>
    <row r="50542" spans="1:51" ht="10.15" customHeight="1" x14ac:dyDescent="0.2">
      <c r="A50542"/>
      <c r="B50542"/>
      <c r="C50542"/>
      <c r="D50542"/>
      <c r="E50542"/>
      <c r="F50542"/>
      <c r="G50542" s="67"/>
      <c r="H50542"/>
      <c r="I50542"/>
      <c r="J50542"/>
      <c r="K50542"/>
      <c r="L50542" s="124"/>
      <c r="M50542" s="74"/>
      <c r="N50542" s="77"/>
      <c r="O50542"/>
      <c r="P50542"/>
      <c r="Q50542"/>
      <c r="R50542"/>
      <c r="S50542" s="124"/>
      <c r="T50542" s="124"/>
      <c r="U50542" s="124"/>
      <c r="V50542" s="124"/>
      <c r="W50542" s="124"/>
      <c r="X50542" s="140"/>
      <c r="Y50542" s="96"/>
      <c r="Z50542" s="96"/>
      <c r="AA50542" s="96"/>
      <c r="AB50542" s="96"/>
      <c r="AC50542"/>
      <c r="AD50542" s="124"/>
      <c r="AE50542" s="81"/>
      <c r="AF50542"/>
      <c r="AG50542"/>
      <c r="AH50542"/>
      <c r="AI50542"/>
      <c r="AJ50542" s="77"/>
      <c r="AK50542"/>
      <c r="AL50542"/>
      <c r="AM50542"/>
      <c r="AN50542" s="111"/>
      <c r="AO50542"/>
      <c r="AP50542"/>
      <c r="AQ50542"/>
      <c r="AR50542"/>
      <c r="AS50542"/>
      <c r="AT50542"/>
      <c r="AU50542"/>
      <c r="AV50542"/>
      <c r="AW50542"/>
      <c r="AX50542"/>
      <c r="AY50542"/>
    </row>
    <row r="50543" spans="1:51" ht="10.15" customHeight="1" x14ac:dyDescent="0.2">
      <c r="A50543"/>
      <c r="B50543"/>
      <c r="C50543"/>
      <c r="D50543"/>
      <c r="E50543"/>
      <c r="F50543"/>
      <c r="G50543" s="67"/>
      <c r="H50543"/>
      <c r="I50543"/>
      <c r="J50543"/>
      <c r="K50543"/>
      <c r="L50543" s="124"/>
      <c r="M50543" s="74"/>
      <c r="N50543" s="77"/>
      <c r="O50543"/>
      <c r="P50543"/>
      <c r="Q50543"/>
      <c r="R50543"/>
      <c r="S50543" s="124"/>
      <c r="T50543" s="124"/>
      <c r="U50543" s="124"/>
      <c r="V50543" s="124"/>
      <c r="W50543" s="124"/>
      <c r="X50543" s="140"/>
      <c r="Y50543" s="96"/>
      <c r="Z50543" s="96"/>
      <c r="AA50543" s="96"/>
      <c r="AB50543" s="96"/>
      <c r="AC50543"/>
      <c r="AD50543" s="124"/>
      <c r="AE50543" s="81"/>
      <c r="AF50543"/>
      <c r="AG50543"/>
      <c r="AH50543"/>
      <c r="AI50543"/>
      <c r="AJ50543" s="77"/>
      <c r="AK50543"/>
      <c r="AL50543"/>
      <c r="AM50543"/>
      <c r="AN50543" s="111"/>
      <c r="AO50543"/>
      <c r="AP50543"/>
      <c r="AQ50543"/>
      <c r="AR50543"/>
      <c r="AS50543"/>
      <c r="AT50543"/>
      <c r="AU50543"/>
      <c r="AV50543"/>
      <c r="AW50543"/>
      <c r="AX50543"/>
      <c r="AY50543"/>
    </row>
    <row r="50544" spans="1:51" ht="10.15" customHeight="1" x14ac:dyDescent="0.2">
      <c r="A50544"/>
      <c r="B50544"/>
      <c r="C50544"/>
      <c r="D50544"/>
      <c r="E50544"/>
      <c r="F50544"/>
      <c r="G50544" s="67"/>
      <c r="H50544"/>
      <c r="I50544"/>
      <c r="J50544"/>
      <c r="K50544"/>
      <c r="L50544" s="124"/>
      <c r="M50544" s="74"/>
      <c r="N50544" s="77"/>
      <c r="O50544"/>
      <c r="P50544"/>
      <c r="Q50544"/>
      <c r="R50544"/>
      <c r="S50544" s="124"/>
      <c r="T50544" s="124"/>
      <c r="U50544" s="124"/>
      <c r="V50544" s="124"/>
      <c r="W50544" s="124"/>
      <c r="X50544" s="140"/>
      <c r="Y50544" s="96"/>
      <c r="Z50544" s="96"/>
      <c r="AA50544" s="96"/>
      <c r="AB50544" s="96"/>
      <c r="AC50544"/>
      <c r="AD50544" s="124"/>
      <c r="AE50544" s="81"/>
      <c r="AF50544"/>
      <c r="AG50544"/>
      <c r="AH50544"/>
      <c r="AI50544"/>
      <c r="AJ50544" s="77"/>
      <c r="AK50544"/>
      <c r="AL50544"/>
      <c r="AM50544"/>
      <c r="AN50544" s="111"/>
      <c r="AO50544"/>
      <c r="AP50544"/>
      <c r="AQ50544"/>
      <c r="AR50544"/>
      <c r="AS50544"/>
      <c r="AT50544"/>
      <c r="AU50544"/>
      <c r="AV50544"/>
      <c r="AW50544"/>
      <c r="AX50544"/>
      <c r="AY50544"/>
    </row>
    <row r="50545" spans="1:51" ht="10.15" customHeight="1" x14ac:dyDescent="0.2">
      <c r="A50545"/>
      <c r="B50545"/>
      <c r="C50545"/>
      <c r="D50545"/>
      <c r="E50545"/>
      <c r="F50545"/>
      <c r="G50545" s="67"/>
      <c r="H50545"/>
      <c r="I50545"/>
      <c r="J50545"/>
      <c r="K50545"/>
      <c r="L50545" s="124"/>
      <c r="M50545" s="74"/>
      <c r="N50545" s="77"/>
      <c r="O50545"/>
      <c r="P50545"/>
      <c r="Q50545"/>
      <c r="R50545"/>
      <c r="S50545" s="124"/>
      <c r="T50545" s="124"/>
      <c r="U50545" s="124"/>
      <c r="V50545" s="124"/>
      <c r="W50545" s="124"/>
      <c r="X50545" s="140"/>
      <c r="Y50545" s="96"/>
      <c r="Z50545" s="96"/>
      <c r="AA50545" s="96"/>
      <c r="AB50545" s="96"/>
      <c r="AC50545"/>
      <c r="AD50545" s="124"/>
      <c r="AE50545" s="81"/>
      <c r="AF50545"/>
      <c r="AG50545"/>
      <c r="AH50545"/>
      <c r="AI50545"/>
      <c r="AJ50545" s="77"/>
      <c r="AK50545"/>
      <c r="AL50545"/>
      <c r="AM50545"/>
      <c r="AN50545" s="111"/>
      <c r="AO50545"/>
      <c r="AP50545"/>
      <c r="AQ50545"/>
      <c r="AR50545"/>
      <c r="AS50545"/>
      <c r="AT50545"/>
      <c r="AU50545"/>
      <c r="AV50545"/>
      <c r="AW50545"/>
      <c r="AX50545"/>
      <c r="AY50545"/>
    </row>
    <row r="50546" spans="1:51" ht="10.15" customHeight="1" x14ac:dyDescent="0.2">
      <c r="A50546"/>
      <c r="B50546"/>
      <c r="C50546"/>
      <c r="D50546"/>
      <c r="E50546"/>
      <c r="F50546"/>
      <c r="G50546" s="67"/>
      <c r="H50546"/>
      <c r="I50546"/>
      <c r="J50546"/>
      <c r="K50546"/>
      <c r="L50546" s="124"/>
      <c r="M50546" s="74"/>
      <c r="N50546" s="77"/>
      <c r="O50546"/>
      <c r="P50546"/>
      <c r="Q50546"/>
      <c r="R50546"/>
      <c r="S50546" s="124"/>
      <c r="T50546" s="124"/>
      <c r="U50546" s="124"/>
      <c r="V50546" s="124"/>
      <c r="W50546" s="124"/>
      <c r="X50546" s="140"/>
      <c r="Y50546" s="96"/>
      <c r="Z50546" s="96"/>
      <c r="AA50546" s="96"/>
      <c r="AB50546" s="96"/>
      <c r="AC50546"/>
      <c r="AD50546" s="124"/>
      <c r="AE50546" s="81"/>
      <c r="AF50546"/>
      <c r="AG50546"/>
      <c r="AH50546"/>
      <c r="AI50546"/>
      <c r="AJ50546" s="77"/>
      <c r="AK50546"/>
      <c r="AL50546"/>
      <c r="AM50546"/>
      <c r="AN50546" s="111"/>
      <c r="AO50546"/>
      <c r="AP50546"/>
      <c r="AQ50546"/>
      <c r="AR50546"/>
      <c r="AS50546"/>
      <c r="AT50546"/>
      <c r="AU50546"/>
      <c r="AV50546"/>
      <c r="AW50546"/>
      <c r="AX50546"/>
      <c r="AY50546"/>
    </row>
    <row r="50547" spans="1:51" ht="10.15" customHeight="1" x14ac:dyDescent="0.2">
      <c r="A50547"/>
      <c r="B50547"/>
      <c r="C50547"/>
      <c r="D50547"/>
      <c r="E50547"/>
      <c r="F50547"/>
      <c r="G50547" s="67"/>
      <c r="H50547"/>
      <c r="I50547"/>
      <c r="J50547"/>
      <c r="K50547"/>
      <c r="L50547" s="124"/>
      <c r="M50547" s="74"/>
      <c r="N50547" s="77"/>
      <c r="O50547"/>
      <c r="P50547"/>
      <c r="Q50547"/>
      <c r="R50547"/>
      <c r="S50547" s="124"/>
      <c r="T50547" s="124"/>
      <c r="U50547" s="124"/>
      <c r="V50547" s="124"/>
      <c r="W50547" s="124"/>
      <c r="X50547" s="140"/>
      <c r="Y50547" s="96"/>
      <c r="Z50547" s="96"/>
      <c r="AA50547" s="96"/>
      <c r="AB50547" s="96"/>
      <c r="AC50547"/>
      <c r="AD50547" s="124"/>
      <c r="AE50547" s="81"/>
      <c r="AF50547"/>
      <c r="AG50547"/>
      <c r="AH50547"/>
      <c r="AI50547"/>
      <c r="AJ50547" s="77"/>
      <c r="AK50547"/>
      <c r="AL50547"/>
      <c r="AM50547"/>
      <c r="AN50547" s="111"/>
      <c r="AO50547"/>
      <c r="AP50547"/>
      <c r="AQ50547"/>
      <c r="AR50547"/>
      <c r="AS50547"/>
      <c r="AT50547"/>
      <c r="AU50547"/>
      <c r="AV50547"/>
      <c r="AW50547"/>
      <c r="AX50547"/>
      <c r="AY50547"/>
    </row>
    <row r="50548" spans="1:51" ht="10.15" customHeight="1" x14ac:dyDescent="0.2">
      <c r="A50548"/>
      <c r="B50548"/>
      <c r="C50548"/>
      <c r="D50548"/>
      <c r="E50548"/>
      <c r="F50548"/>
      <c r="G50548" s="67"/>
      <c r="H50548"/>
      <c r="I50548"/>
      <c r="J50548"/>
      <c r="K50548"/>
      <c r="L50548" s="124"/>
      <c r="M50548" s="74"/>
      <c r="N50548" s="77"/>
      <c r="O50548"/>
      <c r="P50548"/>
      <c r="Q50548"/>
      <c r="R50548"/>
      <c r="S50548" s="124"/>
      <c r="T50548" s="124"/>
      <c r="U50548" s="124"/>
      <c r="V50548" s="124"/>
      <c r="W50548" s="124"/>
      <c r="X50548" s="140"/>
      <c r="Y50548" s="96"/>
      <c r="Z50548" s="96"/>
      <c r="AA50548" s="96"/>
      <c r="AB50548" s="96"/>
      <c r="AC50548"/>
      <c r="AD50548" s="124"/>
      <c r="AE50548" s="81"/>
      <c r="AF50548"/>
      <c r="AG50548"/>
      <c r="AH50548"/>
      <c r="AI50548"/>
      <c r="AJ50548" s="77"/>
      <c r="AK50548"/>
      <c r="AL50548"/>
      <c r="AM50548"/>
      <c r="AN50548" s="111"/>
      <c r="AO50548"/>
      <c r="AP50548"/>
      <c r="AQ50548"/>
      <c r="AR50548"/>
      <c r="AS50548"/>
      <c r="AT50548"/>
      <c r="AU50548"/>
      <c r="AV50548"/>
      <c r="AW50548"/>
      <c r="AX50548"/>
      <c r="AY50548"/>
    </row>
    <row r="50549" spans="1:51" ht="10.15" customHeight="1" x14ac:dyDescent="0.2">
      <c r="A50549"/>
      <c r="B50549"/>
      <c r="C50549"/>
      <c r="D50549"/>
      <c r="E50549"/>
      <c r="F50549"/>
      <c r="G50549" s="67"/>
      <c r="H50549"/>
      <c r="I50549"/>
      <c r="J50549"/>
      <c r="K50549"/>
      <c r="L50549" s="124"/>
      <c r="M50549" s="74"/>
      <c r="N50549" s="77"/>
      <c r="O50549"/>
      <c r="P50549"/>
      <c r="Q50549"/>
      <c r="R50549"/>
      <c r="S50549" s="124"/>
      <c r="T50549" s="124"/>
      <c r="U50549" s="124"/>
      <c r="V50549" s="124"/>
      <c r="W50549" s="124"/>
      <c r="X50549" s="140"/>
      <c r="Y50549" s="96"/>
      <c r="Z50549" s="96"/>
      <c r="AA50549" s="96"/>
      <c r="AB50549" s="96"/>
      <c r="AC50549"/>
      <c r="AD50549" s="124"/>
      <c r="AE50549" s="81"/>
      <c r="AF50549"/>
      <c r="AG50549"/>
      <c r="AH50549"/>
      <c r="AI50549"/>
      <c r="AJ50549" s="77"/>
      <c r="AK50549"/>
      <c r="AL50549"/>
      <c r="AM50549"/>
      <c r="AN50549" s="111"/>
      <c r="AO50549"/>
      <c r="AP50549"/>
      <c r="AQ50549"/>
      <c r="AR50549"/>
      <c r="AS50549"/>
      <c r="AT50549"/>
      <c r="AU50549"/>
      <c r="AV50549"/>
      <c r="AW50549"/>
      <c r="AX50549"/>
      <c r="AY50549"/>
    </row>
    <row r="50550" spans="1:51" ht="10.15" customHeight="1" x14ac:dyDescent="0.2">
      <c r="A50550"/>
      <c r="B50550"/>
      <c r="C50550"/>
      <c r="D50550"/>
      <c r="E50550"/>
      <c r="F50550"/>
      <c r="G50550" s="67"/>
      <c r="H50550"/>
      <c r="I50550"/>
      <c r="J50550"/>
      <c r="K50550"/>
      <c r="L50550" s="124"/>
      <c r="M50550" s="74"/>
      <c r="N50550" s="77"/>
      <c r="O50550"/>
      <c r="P50550"/>
      <c r="Q50550"/>
      <c r="R50550"/>
      <c r="S50550" s="124"/>
      <c r="T50550" s="124"/>
      <c r="U50550" s="124"/>
      <c r="V50550" s="124"/>
      <c r="W50550" s="124"/>
      <c r="X50550" s="140"/>
      <c r="Y50550" s="96"/>
      <c r="Z50550" s="96"/>
      <c r="AA50550" s="96"/>
      <c r="AB50550" s="96"/>
      <c r="AC50550"/>
      <c r="AD50550" s="124"/>
      <c r="AE50550" s="81"/>
      <c r="AF50550"/>
      <c r="AG50550"/>
      <c r="AH50550"/>
      <c r="AI50550"/>
      <c r="AJ50550" s="77"/>
      <c r="AK50550"/>
      <c r="AL50550"/>
      <c r="AM50550"/>
      <c r="AN50550" s="111"/>
      <c r="AO50550"/>
      <c r="AP50550"/>
      <c r="AQ50550"/>
      <c r="AR50550"/>
      <c r="AS50550"/>
      <c r="AT50550"/>
      <c r="AU50550"/>
      <c r="AV50550"/>
      <c r="AW50550"/>
      <c r="AX50550"/>
      <c r="AY50550"/>
    </row>
    <row r="50551" spans="1:51" ht="10.15" customHeight="1" x14ac:dyDescent="0.2">
      <c r="A50551"/>
      <c r="B50551"/>
      <c r="C50551"/>
      <c r="D50551"/>
      <c r="E50551"/>
      <c r="F50551"/>
      <c r="G50551" s="67"/>
      <c r="H50551"/>
      <c r="I50551"/>
      <c r="J50551"/>
      <c r="K50551"/>
      <c r="L50551" s="124"/>
      <c r="M50551" s="74"/>
      <c r="N50551" s="77"/>
      <c r="O50551"/>
      <c r="P50551"/>
      <c r="Q50551"/>
      <c r="R50551"/>
      <c r="S50551" s="124"/>
      <c r="T50551" s="124"/>
      <c r="U50551" s="124"/>
      <c r="V50551" s="124"/>
      <c r="W50551" s="124"/>
      <c r="X50551" s="140"/>
      <c r="Y50551" s="96"/>
      <c r="Z50551" s="96"/>
      <c r="AA50551" s="96"/>
      <c r="AB50551" s="96"/>
      <c r="AC50551"/>
      <c r="AD50551" s="124"/>
      <c r="AE50551" s="81"/>
      <c r="AF50551"/>
      <c r="AG50551"/>
      <c r="AH50551"/>
      <c r="AI50551"/>
      <c r="AJ50551" s="77"/>
      <c r="AK50551"/>
      <c r="AL50551"/>
      <c r="AM50551"/>
      <c r="AN50551" s="111"/>
      <c r="AO50551"/>
      <c r="AP50551"/>
      <c r="AQ50551"/>
      <c r="AR50551"/>
      <c r="AS50551"/>
      <c r="AT50551"/>
      <c r="AU50551"/>
      <c r="AV50551"/>
      <c r="AW50551"/>
      <c r="AX50551"/>
      <c r="AY50551"/>
    </row>
    <row r="50552" spans="1:51" ht="10.15" customHeight="1" x14ac:dyDescent="0.2">
      <c r="A50552"/>
      <c r="B50552"/>
      <c r="C50552"/>
      <c r="D50552"/>
      <c r="E50552"/>
      <c r="F50552"/>
      <c r="G50552" s="67"/>
      <c r="H50552"/>
      <c r="I50552"/>
      <c r="J50552"/>
      <c r="K50552"/>
      <c r="L50552" s="124"/>
      <c r="M50552" s="74"/>
      <c r="N50552" s="77"/>
      <c r="O50552"/>
      <c r="P50552"/>
      <c r="Q50552"/>
      <c r="R50552"/>
      <c r="S50552" s="124"/>
      <c r="T50552" s="124"/>
      <c r="U50552" s="124"/>
      <c r="V50552" s="124"/>
      <c r="W50552" s="124"/>
      <c r="X50552" s="140"/>
      <c r="Y50552" s="96"/>
      <c r="Z50552" s="96"/>
      <c r="AA50552" s="96"/>
      <c r="AB50552" s="96"/>
      <c r="AC50552"/>
      <c r="AD50552" s="124"/>
      <c r="AE50552" s="81"/>
      <c r="AF50552"/>
      <c r="AG50552"/>
      <c r="AH50552"/>
      <c r="AI50552"/>
      <c r="AJ50552" s="77"/>
      <c r="AK50552"/>
      <c r="AL50552"/>
      <c r="AM50552"/>
      <c r="AN50552" s="111"/>
      <c r="AO50552"/>
      <c r="AP50552"/>
      <c r="AQ50552"/>
      <c r="AR50552"/>
      <c r="AS50552"/>
      <c r="AT50552"/>
      <c r="AU50552"/>
      <c r="AV50552"/>
      <c r="AW50552"/>
      <c r="AX50552"/>
      <c r="AY50552"/>
    </row>
    <row r="50553" spans="1:51" ht="10.15" customHeight="1" x14ac:dyDescent="0.2">
      <c r="A50553"/>
      <c r="B50553"/>
      <c r="C50553"/>
      <c r="D50553"/>
      <c r="E50553"/>
      <c r="F50553"/>
      <c r="G50553" s="67"/>
      <c r="H50553"/>
      <c r="I50553"/>
      <c r="J50553"/>
      <c r="K50553"/>
      <c r="L50553" s="124"/>
      <c r="M50553" s="74"/>
      <c r="N50553" s="77"/>
      <c r="O50553"/>
      <c r="P50553"/>
      <c r="Q50553"/>
      <c r="R50553"/>
      <c r="S50553" s="124"/>
      <c r="T50553" s="124"/>
      <c r="U50553" s="124"/>
      <c r="V50553" s="124"/>
      <c r="W50553" s="124"/>
      <c r="X50553" s="140"/>
      <c r="Y50553" s="96"/>
      <c r="Z50553" s="96"/>
      <c r="AA50553" s="96"/>
      <c r="AB50553" s="96"/>
      <c r="AC50553"/>
      <c r="AD50553" s="124"/>
      <c r="AE50553" s="81"/>
      <c r="AF50553"/>
      <c r="AG50553"/>
      <c r="AH50553"/>
      <c r="AI50553"/>
      <c r="AJ50553" s="77"/>
      <c r="AK50553"/>
      <c r="AL50553"/>
      <c r="AM50553"/>
      <c r="AN50553" s="111"/>
      <c r="AO50553"/>
      <c r="AP50553"/>
      <c r="AQ50553"/>
      <c r="AR50553"/>
      <c r="AS50553"/>
      <c r="AT50553"/>
      <c r="AU50553"/>
      <c r="AV50553"/>
      <c r="AW50553"/>
      <c r="AX50553"/>
      <c r="AY50553"/>
    </row>
    <row r="50554" spans="1:51" ht="10.15" customHeight="1" x14ac:dyDescent="0.2">
      <c r="A50554"/>
      <c r="B50554"/>
      <c r="C50554"/>
      <c r="D50554"/>
      <c r="E50554"/>
      <c r="F50554"/>
      <c r="G50554" s="67"/>
      <c r="H50554"/>
      <c r="I50554"/>
      <c r="J50554"/>
      <c r="K50554"/>
      <c r="L50554" s="124"/>
      <c r="M50554" s="74"/>
      <c r="N50554" s="77"/>
      <c r="O50554"/>
      <c r="P50554"/>
      <c r="Q50554"/>
      <c r="R50554"/>
      <c r="S50554" s="124"/>
      <c r="T50554" s="124"/>
      <c r="U50554" s="124"/>
      <c r="V50554" s="124"/>
      <c r="W50554" s="124"/>
      <c r="X50554" s="140"/>
      <c r="Y50554" s="96"/>
      <c r="Z50554" s="96"/>
      <c r="AA50554" s="96"/>
      <c r="AB50554" s="96"/>
      <c r="AC50554"/>
      <c r="AD50554" s="124"/>
      <c r="AE50554" s="81"/>
      <c r="AF50554"/>
      <c r="AG50554"/>
      <c r="AH50554"/>
      <c r="AI50554"/>
      <c r="AJ50554" s="77"/>
      <c r="AK50554"/>
      <c r="AL50554"/>
      <c r="AM50554"/>
      <c r="AN50554" s="111"/>
      <c r="AO50554"/>
      <c r="AP50554"/>
      <c r="AQ50554"/>
      <c r="AR50554"/>
      <c r="AS50554"/>
      <c r="AT50554"/>
      <c r="AU50554"/>
      <c r="AV50554"/>
      <c r="AW50554"/>
      <c r="AX50554"/>
      <c r="AY50554"/>
    </row>
    <row r="50555" spans="1:51" ht="10.15" customHeight="1" x14ac:dyDescent="0.2">
      <c r="A50555"/>
      <c r="B50555"/>
      <c r="C50555"/>
      <c r="D50555"/>
      <c r="E50555"/>
      <c r="F50555"/>
      <c r="G50555" s="67"/>
      <c r="H50555"/>
      <c r="I50555"/>
      <c r="J50555"/>
      <c r="K50555"/>
      <c r="L50555" s="124"/>
      <c r="M50555" s="74"/>
      <c r="N50555" s="77"/>
      <c r="O50555"/>
      <c r="P50555"/>
      <c r="Q50555"/>
      <c r="R50555"/>
      <c r="S50555" s="124"/>
      <c r="T50555" s="124"/>
      <c r="U50555" s="124"/>
      <c r="V50555" s="124"/>
      <c r="W50555" s="124"/>
      <c r="X50555" s="140"/>
      <c r="Y50555" s="96"/>
      <c r="Z50555" s="96"/>
      <c r="AA50555" s="96"/>
      <c r="AB50555" s="96"/>
      <c r="AC50555"/>
      <c r="AD50555" s="124"/>
      <c r="AE50555" s="81"/>
      <c r="AF50555"/>
      <c r="AG50555"/>
      <c r="AH50555"/>
      <c r="AI50555"/>
      <c r="AJ50555" s="77"/>
      <c r="AK50555"/>
      <c r="AL50555"/>
      <c r="AM50555"/>
      <c r="AN50555" s="111"/>
      <c r="AO50555"/>
      <c r="AP50555"/>
      <c r="AQ50555"/>
      <c r="AR50555"/>
      <c r="AS50555"/>
      <c r="AT50555"/>
      <c r="AU50555"/>
      <c r="AV50555"/>
      <c r="AW50555"/>
      <c r="AX50555"/>
      <c r="AY50555"/>
    </row>
    <row r="50556" spans="1:51" ht="10.15" customHeight="1" x14ac:dyDescent="0.2">
      <c r="A50556"/>
      <c r="B50556"/>
      <c r="C50556"/>
      <c r="D50556"/>
      <c r="E50556"/>
      <c r="F50556"/>
      <c r="G50556" s="67"/>
      <c r="H50556"/>
      <c r="I50556"/>
      <c r="J50556"/>
      <c r="K50556"/>
      <c r="L50556" s="124"/>
      <c r="M50556" s="74"/>
      <c r="N50556" s="77"/>
      <c r="O50556"/>
      <c r="P50556"/>
      <c r="Q50556"/>
      <c r="R50556"/>
      <c r="S50556" s="124"/>
      <c r="T50556" s="124"/>
      <c r="U50556" s="124"/>
      <c r="V50556" s="124"/>
      <c r="W50556" s="124"/>
      <c r="X50556" s="140"/>
      <c r="Y50556" s="96"/>
      <c r="Z50556" s="96"/>
      <c r="AA50556" s="96"/>
      <c r="AB50556" s="96"/>
      <c r="AC50556"/>
      <c r="AD50556" s="124"/>
      <c r="AE50556" s="81"/>
      <c r="AF50556"/>
      <c r="AG50556"/>
      <c r="AH50556"/>
      <c r="AI50556"/>
      <c r="AJ50556" s="77"/>
      <c r="AK50556"/>
      <c r="AL50556"/>
      <c r="AM50556"/>
      <c r="AN50556" s="111"/>
      <c r="AO50556"/>
      <c r="AP50556"/>
      <c r="AQ50556"/>
      <c r="AR50556"/>
      <c r="AS50556"/>
      <c r="AT50556"/>
      <c r="AU50556"/>
      <c r="AV50556"/>
      <c r="AW50556"/>
      <c r="AX50556"/>
      <c r="AY50556"/>
    </row>
    <row r="50557" spans="1:51" ht="10.15" customHeight="1" x14ac:dyDescent="0.2">
      <c r="A50557"/>
      <c r="B50557"/>
      <c r="C50557"/>
      <c r="D50557"/>
      <c r="E50557"/>
      <c r="F50557"/>
      <c r="G50557" s="67"/>
      <c r="H50557"/>
      <c r="I50557"/>
      <c r="J50557"/>
      <c r="K50557"/>
      <c r="L50557" s="124"/>
      <c r="M50557" s="74"/>
      <c r="N50557" s="77"/>
      <c r="O50557"/>
      <c r="P50557"/>
      <c r="Q50557"/>
      <c r="R50557"/>
      <c r="S50557" s="124"/>
      <c r="T50557" s="124"/>
      <c r="U50557" s="124"/>
      <c r="V50557" s="124"/>
      <c r="W50557" s="124"/>
      <c r="X50557" s="140"/>
      <c r="Y50557" s="96"/>
      <c r="Z50557" s="96"/>
      <c r="AA50557" s="96"/>
      <c r="AB50557" s="96"/>
      <c r="AC50557"/>
      <c r="AD50557" s="124"/>
      <c r="AE50557" s="81"/>
      <c r="AF50557"/>
      <c r="AG50557"/>
      <c r="AH50557"/>
      <c r="AI50557"/>
      <c r="AJ50557" s="77"/>
      <c r="AK50557"/>
      <c r="AL50557"/>
      <c r="AM50557"/>
      <c r="AN50557" s="111"/>
      <c r="AO50557"/>
      <c r="AP50557"/>
      <c r="AQ50557"/>
      <c r="AR50557"/>
      <c r="AS50557"/>
      <c r="AT50557"/>
      <c r="AU50557"/>
      <c r="AV50557"/>
      <c r="AW50557"/>
      <c r="AX50557"/>
      <c r="AY50557"/>
    </row>
    <row r="50558" spans="1:51" ht="10.15" customHeight="1" x14ac:dyDescent="0.2">
      <c r="A50558"/>
      <c r="B50558"/>
      <c r="C50558"/>
      <c r="D50558"/>
      <c r="E50558"/>
      <c r="F50558"/>
      <c r="G50558" s="67"/>
      <c r="H50558"/>
      <c r="I50558"/>
      <c r="J50558"/>
      <c r="K50558"/>
      <c r="L50558" s="124"/>
      <c r="M50558" s="74"/>
      <c r="N50558" s="77"/>
      <c r="O50558"/>
      <c r="P50558"/>
      <c r="Q50558"/>
      <c r="R50558"/>
      <c r="S50558" s="124"/>
      <c r="T50558" s="124"/>
      <c r="U50558" s="124"/>
      <c r="V50558" s="124"/>
      <c r="W50558" s="124"/>
      <c r="X50558" s="140"/>
      <c r="Y50558" s="96"/>
      <c r="Z50558" s="96"/>
      <c r="AA50558" s="96"/>
      <c r="AB50558" s="96"/>
      <c r="AC50558"/>
      <c r="AD50558" s="124"/>
      <c r="AE50558" s="81"/>
      <c r="AF50558"/>
      <c r="AG50558"/>
      <c r="AH50558"/>
      <c r="AI50558"/>
      <c r="AJ50558" s="77"/>
      <c r="AK50558"/>
      <c r="AL50558"/>
      <c r="AM50558"/>
      <c r="AN50558" s="111"/>
      <c r="AO50558"/>
      <c r="AP50558"/>
      <c r="AQ50558"/>
      <c r="AR50558"/>
      <c r="AS50558"/>
      <c r="AT50558"/>
      <c r="AU50558"/>
      <c r="AV50558"/>
      <c r="AW50558"/>
      <c r="AX50558"/>
      <c r="AY50558"/>
    </row>
    <row r="50559" spans="1:51" ht="10.15" customHeight="1" x14ac:dyDescent="0.2">
      <c r="A50559"/>
      <c r="B50559"/>
      <c r="C50559"/>
      <c r="D50559"/>
      <c r="E50559"/>
      <c r="F50559"/>
      <c r="G50559" s="67"/>
      <c r="H50559"/>
      <c r="I50559"/>
      <c r="J50559"/>
      <c r="K50559"/>
      <c r="L50559" s="124"/>
      <c r="M50559" s="74"/>
      <c r="N50559" s="77"/>
      <c r="O50559"/>
      <c r="P50559"/>
      <c r="Q50559"/>
      <c r="R50559"/>
      <c r="S50559" s="124"/>
      <c r="T50559" s="124"/>
      <c r="U50559" s="124"/>
      <c r="V50559" s="124"/>
      <c r="W50559" s="124"/>
      <c r="X50559" s="140"/>
      <c r="Y50559" s="96"/>
      <c r="Z50559" s="96"/>
      <c r="AA50559" s="96"/>
      <c r="AB50559" s="96"/>
      <c r="AC50559"/>
      <c r="AD50559" s="124"/>
      <c r="AE50559" s="81"/>
      <c r="AF50559"/>
      <c r="AG50559"/>
      <c r="AH50559"/>
      <c r="AI50559"/>
      <c r="AJ50559" s="77"/>
      <c r="AK50559"/>
      <c r="AL50559"/>
      <c r="AM50559"/>
      <c r="AN50559" s="111"/>
      <c r="AO50559"/>
      <c r="AP50559"/>
      <c r="AQ50559"/>
      <c r="AR50559"/>
      <c r="AS50559"/>
      <c r="AT50559"/>
      <c r="AU50559"/>
      <c r="AV50559"/>
      <c r="AW50559"/>
      <c r="AX50559"/>
      <c r="AY50559"/>
    </row>
    <row r="50560" spans="1:51" ht="10.15" customHeight="1" x14ac:dyDescent="0.2">
      <c r="A50560"/>
      <c r="B50560"/>
      <c r="C50560"/>
      <c r="D50560"/>
      <c r="E50560"/>
      <c r="F50560"/>
      <c r="G50560" s="67"/>
      <c r="H50560"/>
      <c r="I50560"/>
      <c r="J50560"/>
      <c r="K50560"/>
      <c r="L50560" s="124"/>
      <c r="M50560" s="74"/>
      <c r="N50560" s="77"/>
      <c r="O50560"/>
      <c r="P50560"/>
      <c r="Q50560"/>
      <c r="R50560"/>
      <c r="S50560" s="124"/>
      <c r="T50560" s="124"/>
      <c r="U50560" s="124"/>
      <c r="V50560" s="124"/>
      <c r="W50560" s="124"/>
      <c r="X50560" s="140"/>
      <c r="Y50560" s="96"/>
      <c r="Z50560" s="96"/>
      <c r="AA50560" s="96"/>
      <c r="AB50560" s="96"/>
      <c r="AC50560"/>
      <c r="AD50560" s="124"/>
      <c r="AE50560" s="81"/>
      <c r="AF50560"/>
      <c r="AG50560"/>
      <c r="AH50560"/>
      <c r="AI50560"/>
      <c r="AJ50560" s="77"/>
      <c r="AK50560"/>
      <c r="AL50560"/>
      <c r="AM50560"/>
      <c r="AN50560" s="111"/>
      <c r="AO50560"/>
      <c r="AP50560"/>
      <c r="AQ50560"/>
      <c r="AR50560"/>
      <c r="AS50560"/>
      <c r="AT50560"/>
      <c r="AU50560"/>
      <c r="AV50560"/>
      <c r="AW50560"/>
      <c r="AX50560"/>
      <c r="AY50560"/>
    </row>
    <row r="50561" spans="1:51" ht="10.15" customHeight="1" x14ac:dyDescent="0.2">
      <c r="A50561"/>
      <c r="B50561"/>
      <c r="C50561"/>
      <c r="D50561"/>
      <c r="E50561"/>
      <c r="F50561"/>
      <c r="G50561" s="67"/>
      <c r="H50561"/>
      <c r="I50561"/>
      <c r="J50561"/>
      <c r="K50561"/>
      <c r="L50561" s="124"/>
      <c r="M50561" s="74"/>
      <c r="N50561" s="77"/>
      <c r="O50561"/>
      <c r="P50561"/>
      <c r="Q50561"/>
      <c r="R50561"/>
      <c r="S50561" s="124"/>
      <c r="T50561" s="124"/>
      <c r="U50561" s="124"/>
      <c r="V50561" s="124"/>
      <c r="W50561" s="124"/>
      <c r="X50561" s="140"/>
      <c r="Y50561" s="96"/>
      <c r="Z50561" s="96"/>
      <c r="AA50561" s="96"/>
      <c r="AB50561" s="96"/>
      <c r="AC50561"/>
      <c r="AD50561" s="124"/>
      <c r="AE50561" s="81"/>
      <c r="AF50561"/>
      <c r="AG50561"/>
      <c r="AH50561"/>
      <c r="AI50561"/>
      <c r="AJ50561" s="77"/>
      <c r="AK50561"/>
      <c r="AL50561"/>
      <c r="AM50561"/>
      <c r="AN50561" s="111"/>
      <c r="AO50561"/>
      <c r="AP50561"/>
      <c r="AQ50561"/>
      <c r="AR50561"/>
      <c r="AS50561"/>
      <c r="AT50561"/>
      <c r="AU50561"/>
      <c r="AV50561"/>
      <c r="AW50561"/>
      <c r="AX50561"/>
      <c r="AY50561"/>
    </row>
    <row r="50562" spans="1:51" ht="10.15" customHeight="1" x14ac:dyDescent="0.2">
      <c r="A50562"/>
      <c r="B50562"/>
      <c r="C50562"/>
      <c r="D50562"/>
      <c r="E50562"/>
      <c r="F50562"/>
      <c r="G50562" s="67"/>
      <c r="H50562"/>
      <c r="I50562"/>
      <c r="J50562"/>
      <c r="K50562"/>
      <c r="L50562" s="124"/>
      <c r="M50562" s="74"/>
      <c r="N50562" s="77"/>
      <c r="O50562"/>
      <c r="P50562"/>
      <c r="Q50562"/>
      <c r="R50562"/>
      <c r="S50562" s="124"/>
      <c r="T50562" s="124"/>
      <c r="U50562" s="124"/>
      <c r="V50562" s="124"/>
      <c r="W50562" s="124"/>
      <c r="X50562" s="140"/>
      <c r="Y50562" s="96"/>
      <c r="Z50562" s="96"/>
      <c r="AA50562" s="96"/>
      <c r="AB50562" s="96"/>
      <c r="AC50562"/>
      <c r="AD50562" s="124"/>
      <c r="AE50562" s="81"/>
      <c r="AF50562"/>
      <c r="AG50562"/>
      <c r="AH50562"/>
      <c r="AI50562"/>
      <c r="AJ50562" s="77"/>
      <c r="AK50562"/>
      <c r="AL50562"/>
      <c r="AM50562"/>
      <c r="AN50562" s="111"/>
      <c r="AO50562"/>
      <c r="AP50562"/>
      <c r="AQ50562"/>
      <c r="AR50562"/>
      <c r="AS50562"/>
      <c r="AT50562"/>
      <c r="AU50562"/>
      <c r="AV50562"/>
      <c r="AW50562"/>
      <c r="AX50562"/>
      <c r="AY50562"/>
    </row>
    <row r="50563" spans="1:51" ht="10.15" customHeight="1" x14ac:dyDescent="0.2">
      <c r="A50563"/>
      <c r="B50563"/>
      <c r="C50563"/>
      <c r="D50563"/>
      <c r="E50563"/>
      <c r="F50563"/>
      <c r="G50563" s="67"/>
      <c r="H50563"/>
      <c r="I50563"/>
      <c r="J50563"/>
      <c r="K50563"/>
      <c r="L50563" s="124"/>
      <c r="M50563" s="74"/>
      <c r="N50563" s="77"/>
      <c r="O50563"/>
      <c r="P50563"/>
      <c r="Q50563"/>
      <c r="R50563"/>
      <c r="S50563" s="124"/>
      <c r="T50563" s="124"/>
      <c r="U50563" s="124"/>
      <c r="V50563" s="124"/>
      <c r="W50563" s="124"/>
      <c r="X50563" s="140"/>
      <c r="Y50563" s="96"/>
      <c r="Z50563" s="96"/>
      <c r="AA50563" s="96"/>
      <c r="AB50563" s="96"/>
      <c r="AC50563"/>
      <c r="AD50563" s="124"/>
      <c r="AE50563" s="81"/>
      <c r="AF50563"/>
      <c r="AG50563"/>
      <c r="AH50563"/>
      <c r="AI50563"/>
      <c r="AJ50563" s="77"/>
      <c r="AK50563"/>
      <c r="AL50563"/>
      <c r="AM50563"/>
      <c r="AN50563" s="111"/>
      <c r="AO50563"/>
      <c r="AP50563"/>
      <c r="AQ50563"/>
      <c r="AR50563"/>
      <c r="AS50563"/>
      <c r="AT50563"/>
      <c r="AU50563"/>
      <c r="AV50563"/>
      <c r="AW50563"/>
      <c r="AX50563"/>
      <c r="AY50563"/>
    </row>
    <row r="50564" spans="1:51" ht="10.15" customHeight="1" x14ac:dyDescent="0.2">
      <c r="A50564"/>
      <c r="B50564"/>
      <c r="C50564"/>
      <c r="D50564"/>
      <c r="E50564"/>
      <c r="F50564"/>
      <c r="G50564" s="67"/>
      <c r="H50564"/>
      <c r="I50564"/>
      <c r="J50564"/>
      <c r="K50564"/>
      <c r="L50564" s="124"/>
      <c r="M50564" s="74"/>
      <c r="N50564" s="77"/>
      <c r="O50564"/>
      <c r="P50564"/>
      <c r="Q50564"/>
      <c r="R50564"/>
      <c r="S50564" s="124"/>
      <c r="T50564" s="124"/>
      <c r="U50564" s="124"/>
      <c r="V50564" s="124"/>
      <c r="W50564" s="124"/>
      <c r="X50564" s="140"/>
      <c r="Y50564" s="96"/>
      <c r="Z50564" s="96"/>
      <c r="AA50564" s="96"/>
      <c r="AB50564" s="96"/>
      <c r="AC50564"/>
      <c r="AD50564" s="124"/>
      <c r="AE50564" s="81"/>
      <c r="AF50564"/>
      <c r="AG50564"/>
      <c r="AH50564"/>
      <c r="AI50564"/>
      <c r="AJ50564" s="77"/>
      <c r="AK50564"/>
      <c r="AL50564"/>
      <c r="AM50564"/>
      <c r="AN50564" s="111"/>
      <c r="AO50564"/>
      <c r="AP50564"/>
      <c r="AQ50564"/>
      <c r="AR50564"/>
      <c r="AS50564"/>
      <c r="AT50564"/>
      <c r="AU50564"/>
      <c r="AV50564"/>
      <c r="AW50564"/>
      <c r="AX50564"/>
      <c r="AY50564"/>
    </row>
    <row r="50565" spans="1:51" ht="10.15" customHeight="1" x14ac:dyDescent="0.2">
      <c r="A50565"/>
      <c r="B50565"/>
      <c r="C50565"/>
      <c r="D50565"/>
      <c r="E50565"/>
      <c r="F50565"/>
      <c r="G50565" s="67"/>
      <c r="H50565"/>
      <c r="I50565"/>
      <c r="J50565"/>
      <c r="K50565"/>
      <c r="L50565" s="124"/>
      <c r="M50565" s="74"/>
      <c r="N50565" s="77"/>
      <c r="O50565"/>
      <c r="P50565"/>
      <c r="Q50565"/>
      <c r="R50565"/>
      <c r="S50565" s="124"/>
      <c r="T50565" s="124"/>
      <c r="U50565" s="124"/>
      <c r="V50565" s="124"/>
      <c r="W50565" s="124"/>
      <c r="X50565" s="140"/>
      <c r="Y50565" s="96"/>
      <c r="Z50565" s="96"/>
      <c r="AA50565" s="96"/>
      <c r="AB50565" s="96"/>
      <c r="AC50565"/>
      <c r="AD50565" s="124"/>
      <c r="AE50565" s="81"/>
      <c r="AF50565"/>
      <c r="AG50565"/>
      <c r="AH50565"/>
      <c r="AI50565"/>
      <c r="AJ50565" s="77"/>
      <c r="AK50565"/>
      <c r="AL50565"/>
      <c r="AM50565"/>
      <c r="AN50565" s="111"/>
      <c r="AO50565"/>
      <c r="AP50565"/>
      <c r="AQ50565"/>
      <c r="AR50565"/>
      <c r="AS50565"/>
      <c r="AT50565"/>
      <c r="AU50565"/>
      <c r="AV50565"/>
      <c r="AW50565"/>
      <c r="AX50565"/>
      <c r="AY50565"/>
    </row>
    <row r="50566" spans="1:51" ht="10.15" customHeight="1" x14ac:dyDescent="0.2">
      <c r="A50566"/>
      <c r="B50566"/>
      <c r="C50566"/>
      <c r="D50566"/>
      <c r="E50566"/>
      <c r="F50566"/>
      <c r="G50566" s="67"/>
      <c r="H50566"/>
      <c r="I50566"/>
      <c r="J50566"/>
      <c r="K50566"/>
      <c r="L50566" s="124"/>
      <c r="M50566" s="74"/>
      <c r="N50566" s="77"/>
      <c r="O50566"/>
      <c r="P50566"/>
      <c r="Q50566"/>
      <c r="R50566"/>
      <c r="S50566" s="124"/>
      <c r="T50566" s="124"/>
      <c r="U50566" s="124"/>
      <c r="V50566" s="124"/>
      <c r="W50566" s="124"/>
      <c r="X50566" s="140"/>
      <c r="Y50566" s="96"/>
      <c r="Z50566" s="96"/>
      <c r="AA50566" s="96"/>
      <c r="AB50566" s="96"/>
      <c r="AC50566"/>
      <c r="AD50566" s="124"/>
      <c r="AE50566" s="81"/>
      <c r="AF50566"/>
      <c r="AG50566"/>
      <c r="AH50566"/>
      <c r="AI50566"/>
      <c r="AJ50566" s="77"/>
      <c r="AK50566"/>
      <c r="AL50566"/>
      <c r="AM50566"/>
      <c r="AN50566" s="111"/>
      <c r="AO50566"/>
      <c r="AP50566"/>
      <c r="AQ50566"/>
      <c r="AR50566"/>
      <c r="AS50566"/>
      <c r="AT50566"/>
      <c r="AU50566"/>
      <c r="AV50566"/>
      <c r="AW50566"/>
      <c r="AX50566"/>
      <c r="AY50566"/>
    </row>
    <row r="50567" spans="1:51" ht="10.15" customHeight="1" x14ac:dyDescent="0.2">
      <c r="A50567"/>
      <c r="B50567"/>
      <c r="C50567"/>
      <c r="D50567"/>
      <c r="E50567"/>
      <c r="F50567"/>
      <c r="G50567" s="67"/>
      <c r="H50567"/>
      <c r="I50567"/>
      <c r="J50567"/>
      <c r="K50567"/>
      <c r="L50567" s="124"/>
      <c r="M50567" s="74"/>
      <c r="N50567" s="77"/>
      <c r="O50567"/>
      <c r="P50567"/>
      <c r="Q50567"/>
      <c r="R50567"/>
      <c r="S50567" s="124"/>
      <c r="T50567" s="124"/>
      <c r="U50567" s="124"/>
      <c r="V50567" s="124"/>
      <c r="W50567" s="124"/>
      <c r="X50567" s="140"/>
      <c r="Y50567" s="96"/>
      <c r="Z50567" s="96"/>
      <c r="AA50567" s="96"/>
      <c r="AB50567" s="96"/>
      <c r="AC50567"/>
      <c r="AD50567" s="124"/>
      <c r="AE50567" s="81"/>
      <c r="AF50567"/>
      <c r="AG50567"/>
      <c r="AH50567"/>
      <c r="AI50567"/>
      <c r="AJ50567" s="77"/>
      <c r="AK50567"/>
      <c r="AL50567"/>
      <c r="AM50567"/>
      <c r="AN50567" s="111"/>
      <c r="AO50567"/>
      <c r="AP50567"/>
      <c r="AQ50567"/>
      <c r="AR50567"/>
      <c r="AS50567"/>
      <c r="AT50567"/>
      <c r="AU50567"/>
      <c r="AV50567"/>
      <c r="AW50567"/>
      <c r="AX50567"/>
      <c r="AY50567"/>
    </row>
    <row r="50568" spans="1:51" ht="10.15" customHeight="1" x14ac:dyDescent="0.2">
      <c r="A50568"/>
      <c r="B50568"/>
      <c r="C50568"/>
      <c r="D50568"/>
      <c r="E50568"/>
      <c r="F50568"/>
      <c r="G50568" s="67"/>
      <c r="H50568"/>
      <c r="I50568"/>
      <c r="J50568"/>
      <c r="K50568"/>
      <c r="L50568" s="124"/>
      <c r="M50568" s="74"/>
      <c r="N50568" s="77"/>
      <c r="O50568"/>
      <c r="P50568"/>
      <c r="Q50568"/>
      <c r="R50568"/>
      <c r="S50568" s="124"/>
      <c r="T50568" s="124"/>
      <c r="U50568" s="124"/>
      <c r="V50568" s="124"/>
      <c r="W50568" s="124"/>
      <c r="X50568" s="140"/>
      <c r="Y50568" s="96"/>
      <c r="Z50568" s="96"/>
      <c r="AA50568" s="96"/>
      <c r="AB50568" s="96"/>
      <c r="AC50568"/>
      <c r="AD50568" s="124"/>
      <c r="AE50568" s="81"/>
      <c r="AF50568"/>
      <c r="AG50568"/>
      <c r="AH50568"/>
      <c r="AI50568"/>
      <c r="AJ50568" s="77"/>
      <c r="AK50568"/>
      <c r="AL50568"/>
      <c r="AM50568"/>
      <c r="AN50568" s="111"/>
      <c r="AO50568"/>
      <c r="AP50568"/>
      <c r="AQ50568"/>
      <c r="AR50568"/>
      <c r="AS50568"/>
      <c r="AT50568"/>
      <c r="AU50568"/>
      <c r="AV50568"/>
      <c r="AW50568"/>
      <c r="AX50568"/>
      <c r="AY50568"/>
    </row>
    <row r="50569" spans="1:51" ht="10.15" customHeight="1" x14ac:dyDescent="0.2">
      <c r="A50569"/>
      <c r="B50569"/>
      <c r="C50569"/>
      <c r="D50569"/>
      <c r="E50569"/>
      <c r="F50569"/>
      <c r="G50569" s="67"/>
      <c r="H50569"/>
      <c r="I50569"/>
      <c r="J50569"/>
      <c r="K50569"/>
      <c r="L50569" s="124"/>
      <c r="M50569" s="74"/>
      <c r="N50569" s="77"/>
      <c r="O50569"/>
      <c r="P50569"/>
      <c r="Q50569"/>
      <c r="R50569"/>
      <c r="S50569" s="124"/>
      <c r="T50569" s="124"/>
      <c r="U50569" s="124"/>
      <c r="V50569" s="124"/>
      <c r="W50569" s="124"/>
      <c r="X50569" s="140"/>
      <c r="Y50569" s="96"/>
      <c r="Z50569" s="96"/>
      <c r="AA50569" s="96"/>
      <c r="AB50569" s="96"/>
      <c r="AC50569"/>
      <c r="AD50569" s="124"/>
      <c r="AE50569" s="81"/>
      <c r="AF50569"/>
      <c r="AG50569"/>
      <c r="AH50569"/>
      <c r="AI50569"/>
      <c r="AJ50569" s="77"/>
      <c r="AK50569"/>
      <c r="AL50569"/>
      <c r="AM50569"/>
      <c r="AN50569" s="111"/>
      <c r="AO50569"/>
      <c r="AP50569"/>
      <c r="AQ50569"/>
      <c r="AR50569"/>
      <c r="AS50569"/>
      <c r="AT50569"/>
      <c r="AU50569"/>
      <c r="AV50569"/>
      <c r="AW50569"/>
      <c r="AX50569"/>
      <c r="AY50569"/>
    </row>
    <row r="50570" spans="1:51" ht="10.15" customHeight="1" x14ac:dyDescent="0.2">
      <c r="A50570"/>
      <c r="B50570"/>
      <c r="C50570"/>
      <c r="D50570"/>
      <c r="E50570"/>
      <c r="F50570"/>
      <c r="G50570" s="67"/>
      <c r="H50570"/>
      <c r="I50570"/>
      <c r="J50570"/>
      <c r="K50570"/>
      <c r="L50570" s="124"/>
      <c r="M50570" s="74"/>
      <c r="N50570" s="77"/>
      <c r="O50570"/>
      <c r="P50570"/>
      <c r="Q50570"/>
      <c r="R50570"/>
      <c r="S50570" s="124"/>
      <c r="T50570" s="124"/>
      <c r="U50570" s="124"/>
      <c r="V50570" s="124"/>
      <c r="W50570" s="124"/>
      <c r="X50570" s="140"/>
      <c r="Y50570" s="96"/>
      <c r="Z50570" s="96"/>
      <c r="AA50570" s="96"/>
      <c r="AB50570" s="96"/>
      <c r="AC50570"/>
      <c r="AD50570" s="124"/>
      <c r="AE50570" s="81"/>
      <c r="AF50570"/>
      <c r="AG50570"/>
      <c r="AH50570"/>
      <c r="AI50570"/>
      <c r="AJ50570" s="77"/>
      <c r="AK50570"/>
      <c r="AL50570"/>
      <c r="AM50570"/>
      <c r="AN50570" s="111"/>
      <c r="AO50570"/>
      <c r="AP50570"/>
      <c r="AQ50570"/>
      <c r="AR50570"/>
      <c r="AS50570"/>
      <c r="AT50570"/>
      <c r="AU50570"/>
      <c r="AV50570"/>
      <c r="AW50570"/>
      <c r="AX50570"/>
      <c r="AY50570"/>
    </row>
    <row r="50571" spans="1:51" ht="10.15" customHeight="1" x14ac:dyDescent="0.2">
      <c r="A50571"/>
      <c r="B50571"/>
      <c r="C50571"/>
      <c r="D50571"/>
      <c r="E50571"/>
      <c r="F50571"/>
      <c r="G50571" s="67"/>
      <c r="H50571"/>
      <c r="I50571"/>
      <c r="J50571"/>
      <c r="K50571"/>
      <c r="L50571" s="124"/>
      <c r="M50571" s="74"/>
      <c r="N50571" s="77"/>
      <c r="O50571"/>
      <c r="P50571"/>
      <c r="Q50571"/>
      <c r="R50571"/>
      <c r="S50571" s="124"/>
      <c r="T50571" s="124"/>
      <c r="U50571" s="124"/>
      <c r="V50571" s="124"/>
      <c r="W50571" s="124"/>
      <c r="X50571" s="140"/>
      <c r="Y50571" s="96"/>
      <c r="Z50571" s="96"/>
      <c r="AA50571" s="96"/>
      <c r="AB50571" s="96"/>
      <c r="AC50571"/>
      <c r="AD50571" s="124"/>
      <c r="AE50571" s="81"/>
      <c r="AF50571"/>
      <c r="AG50571"/>
      <c r="AH50571"/>
      <c r="AI50571"/>
      <c r="AJ50571" s="77"/>
      <c r="AK50571"/>
      <c r="AL50571"/>
      <c r="AM50571"/>
      <c r="AN50571" s="111"/>
      <c r="AO50571"/>
      <c r="AP50571"/>
      <c r="AQ50571"/>
      <c r="AR50571"/>
      <c r="AS50571"/>
      <c r="AT50571"/>
      <c r="AU50571"/>
      <c r="AV50571"/>
      <c r="AW50571"/>
      <c r="AX50571"/>
      <c r="AY50571"/>
    </row>
    <row r="50572" spans="1:51" ht="10.15" customHeight="1" x14ac:dyDescent="0.2">
      <c r="A50572"/>
      <c r="B50572"/>
      <c r="C50572"/>
      <c r="D50572"/>
      <c r="E50572"/>
      <c r="F50572"/>
      <c r="G50572" s="67"/>
      <c r="H50572"/>
      <c r="I50572"/>
      <c r="J50572"/>
      <c r="K50572"/>
      <c r="L50572" s="124"/>
      <c r="M50572" s="74"/>
      <c r="N50572" s="77"/>
      <c r="O50572"/>
      <c r="P50572"/>
      <c r="Q50572"/>
      <c r="R50572"/>
      <c r="S50572" s="124"/>
      <c r="T50572" s="124"/>
      <c r="U50572" s="124"/>
      <c r="V50572" s="124"/>
      <c r="W50572" s="124"/>
      <c r="X50572" s="140"/>
      <c r="Y50572" s="96"/>
      <c r="Z50572" s="96"/>
      <c r="AA50572" s="96"/>
      <c r="AB50572" s="96"/>
      <c r="AC50572"/>
      <c r="AD50572" s="124"/>
      <c r="AE50572" s="81"/>
      <c r="AF50572"/>
      <c r="AG50572"/>
      <c r="AH50572"/>
      <c r="AI50572"/>
      <c r="AJ50572" s="77"/>
      <c r="AK50572"/>
      <c r="AL50572"/>
      <c r="AM50572"/>
      <c r="AN50572" s="111"/>
      <c r="AO50572"/>
      <c r="AP50572"/>
      <c r="AQ50572"/>
      <c r="AR50572"/>
      <c r="AS50572"/>
      <c r="AT50572"/>
      <c r="AU50572"/>
      <c r="AV50572"/>
      <c r="AW50572"/>
      <c r="AX50572"/>
      <c r="AY50572"/>
    </row>
    <row r="50573" spans="1:51" ht="10.15" customHeight="1" x14ac:dyDescent="0.2">
      <c r="A50573"/>
      <c r="B50573"/>
      <c r="C50573"/>
      <c r="D50573"/>
      <c r="E50573"/>
      <c r="F50573"/>
      <c r="G50573" s="67"/>
      <c r="H50573"/>
      <c r="I50573"/>
      <c r="J50573"/>
      <c r="K50573"/>
      <c r="L50573" s="124"/>
      <c r="M50573" s="74"/>
      <c r="N50573" s="77"/>
      <c r="O50573"/>
      <c r="P50573"/>
      <c r="Q50573"/>
      <c r="R50573"/>
      <c r="S50573" s="124"/>
      <c r="T50573" s="124"/>
      <c r="U50573" s="124"/>
      <c r="V50573" s="124"/>
      <c r="W50573" s="124"/>
      <c r="X50573" s="140"/>
      <c r="Y50573" s="96"/>
      <c r="Z50573" s="96"/>
      <c r="AA50573" s="96"/>
      <c r="AB50573" s="96"/>
      <c r="AC50573"/>
      <c r="AD50573" s="124"/>
      <c r="AE50573" s="81"/>
      <c r="AF50573"/>
      <c r="AG50573"/>
      <c r="AH50573"/>
      <c r="AI50573"/>
      <c r="AJ50573" s="77"/>
      <c r="AK50573"/>
      <c r="AL50573"/>
      <c r="AM50573"/>
      <c r="AN50573" s="111"/>
      <c r="AO50573"/>
      <c r="AP50573"/>
      <c r="AQ50573"/>
      <c r="AR50573"/>
      <c r="AS50573"/>
      <c r="AT50573"/>
      <c r="AU50573"/>
      <c r="AV50573"/>
      <c r="AW50573"/>
      <c r="AX50573"/>
      <c r="AY50573"/>
    </row>
    <row r="50574" spans="1:51" ht="10.15" customHeight="1" x14ac:dyDescent="0.2">
      <c r="A50574"/>
      <c r="B50574"/>
      <c r="C50574"/>
      <c r="D50574"/>
      <c r="E50574"/>
      <c r="F50574"/>
      <c r="G50574" s="67"/>
      <c r="H50574"/>
      <c r="I50574"/>
      <c r="J50574"/>
      <c r="K50574"/>
      <c r="L50574" s="124"/>
      <c r="M50574" s="74"/>
      <c r="N50574" s="77"/>
      <c r="O50574"/>
      <c r="P50574"/>
      <c r="Q50574"/>
      <c r="R50574"/>
      <c r="S50574" s="124"/>
      <c r="T50574" s="124"/>
      <c r="U50574" s="124"/>
      <c r="V50574" s="124"/>
      <c r="W50574" s="124"/>
      <c r="X50574" s="140"/>
      <c r="Y50574" s="96"/>
      <c r="Z50574" s="96"/>
      <c r="AA50574" s="96"/>
      <c r="AB50574" s="96"/>
      <c r="AC50574"/>
      <c r="AD50574" s="124"/>
      <c r="AE50574" s="81"/>
      <c r="AF50574"/>
      <c r="AG50574"/>
      <c r="AH50574"/>
      <c r="AI50574"/>
      <c r="AJ50574" s="77"/>
      <c r="AK50574"/>
      <c r="AL50574"/>
      <c r="AM50574"/>
      <c r="AN50574" s="111"/>
      <c r="AO50574"/>
      <c r="AP50574"/>
      <c r="AQ50574"/>
      <c r="AR50574"/>
      <c r="AS50574"/>
      <c r="AT50574"/>
      <c r="AU50574"/>
      <c r="AV50574"/>
      <c r="AW50574"/>
      <c r="AX50574"/>
      <c r="AY50574"/>
    </row>
    <row r="50575" spans="1:51" ht="10.15" customHeight="1" x14ac:dyDescent="0.2">
      <c r="A50575"/>
      <c r="B50575"/>
      <c r="C50575"/>
      <c r="D50575"/>
      <c r="E50575"/>
      <c r="F50575"/>
      <c r="G50575" s="67"/>
      <c r="H50575"/>
      <c r="I50575"/>
      <c r="J50575"/>
      <c r="K50575"/>
      <c r="L50575" s="124"/>
      <c r="M50575" s="74"/>
      <c r="N50575" s="77"/>
      <c r="O50575"/>
      <c r="P50575"/>
      <c r="Q50575"/>
      <c r="R50575"/>
      <c r="S50575" s="124"/>
      <c r="T50575" s="124"/>
      <c r="U50575" s="124"/>
      <c r="V50575" s="124"/>
      <c r="W50575" s="124"/>
      <c r="X50575" s="140"/>
      <c r="Y50575" s="96"/>
      <c r="Z50575" s="96"/>
      <c r="AA50575" s="96"/>
      <c r="AB50575" s="96"/>
      <c r="AC50575"/>
      <c r="AD50575" s="124"/>
      <c r="AE50575" s="81"/>
      <c r="AF50575"/>
      <c r="AG50575"/>
      <c r="AH50575"/>
      <c r="AI50575"/>
      <c r="AJ50575" s="77"/>
      <c r="AK50575"/>
      <c r="AL50575"/>
      <c r="AM50575"/>
      <c r="AN50575" s="111"/>
      <c r="AO50575"/>
      <c r="AP50575"/>
      <c r="AQ50575"/>
      <c r="AR50575"/>
      <c r="AS50575"/>
      <c r="AT50575"/>
      <c r="AU50575"/>
      <c r="AV50575"/>
      <c r="AW50575"/>
      <c r="AX50575"/>
      <c r="AY50575"/>
    </row>
    <row r="50576" spans="1:51" ht="10.15" customHeight="1" x14ac:dyDescent="0.2">
      <c r="A50576"/>
      <c r="B50576"/>
      <c r="C50576"/>
      <c r="D50576"/>
      <c r="E50576"/>
      <c r="F50576"/>
      <c r="G50576" s="67"/>
      <c r="H50576"/>
      <c r="I50576"/>
      <c r="J50576"/>
      <c r="K50576"/>
      <c r="L50576" s="124"/>
      <c r="M50576" s="74"/>
      <c r="N50576" s="77"/>
      <c r="O50576"/>
      <c r="P50576"/>
      <c r="Q50576"/>
      <c r="R50576"/>
      <c r="S50576" s="124"/>
      <c r="T50576" s="124"/>
      <c r="U50576" s="124"/>
      <c r="V50576" s="124"/>
      <c r="W50576" s="124"/>
      <c r="X50576" s="140"/>
      <c r="Y50576" s="96"/>
      <c r="Z50576" s="96"/>
      <c r="AA50576" s="96"/>
      <c r="AB50576" s="96"/>
      <c r="AC50576"/>
      <c r="AD50576" s="124"/>
      <c r="AE50576" s="81"/>
      <c r="AF50576"/>
      <c r="AG50576"/>
      <c r="AH50576"/>
      <c r="AI50576"/>
      <c r="AJ50576" s="77"/>
      <c r="AK50576"/>
      <c r="AL50576"/>
      <c r="AM50576"/>
      <c r="AN50576" s="111"/>
      <c r="AO50576"/>
      <c r="AP50576"/>
      <c r="AQ50576"/>
      <c r="AR50576"/>
      <c r="AS50576"/>
      <c r="AT50576"/>
      <c r="AU50576"/>
      <c r="AV50576"/>
      <c r="AW50576"/>
      <c r="AX50576"/>
      <c r="AY50576"/>
    </row>
    <row r="50577" spans="1:51" ht="10.15" customHeight="1" x14ac:dyDescent="0.2">
      <c r="A50577"/>
      <c r="B50577"/>
      <c r="C50577"/>
      <c r="D50577"/>
      <c r="E50577"/>
      <c r="F50577"/>
      <c r="G50577" s="67"/>
      <c r="H50577"/>
      <c r="I50577"/>
      <c r="J50577"/>
      <c r="K50577"/>
      <c r="L50577" s="124"/>
      <c r="M50577" s="74"/>
      <c r="N50577" s="77"/>
      <c r="O50577"/>
      <c r="P50577"/>
      <c r="Q50577"/>
      <c r="R50577"/>
      <c r="S50577" s="124"/>
      <c r="T50577" s="124"/>
      <c r="U50577" s="124"/>
      <c r="V50577" s="124"/>
      <c r="W50577" s="124"/>
      <c r="X50577" s="140"/>
      <c r="Y50577" s="96"/>
      <c r="Z50577" s="96"/>
      <c r="AA50577" s="96"/>
      <c r="AB50577" s="96"/>
      <c r="AC50577"/>
      <c r="AD50577" s="124"/>
      <c r="AE50577" s="81"/>
      <c r="AF50577"/>
      <c r="AG50577"/>
      <c r="AH50577"/>
      <c r="AI50577"/>
      <c r="AJ50577" s="77"/>
      <c r="AK50577"/>
      <c r="AL50577"/>
      <c r="AM50577"/>
      <c r="AN50577" s="111"/>
      <c r="AO50577"/>
      <c r="AP50577"/>
      <c r="AQ50577"/>
      <c r="AR50577"/>
      <c r="AS50577"/>
      <c r="AT50577"/>
      <c r="AU50577"/>
      <c r="AV50577"/>
      <c r="AW50577"/>
      <c r="AX50577"/>
      <c r="AY50577"/>
    </row>
    <row r="50578" spans="1:51" ht="10.15" customHeight="1" x14ac:dyDescent="0.2">
      <c r="A50578"/>
      <c r="B50578"/>
      <c r="C50578"/>
      <c r="D50578"/>
      <c r="E50578"/>
      <c r="F50578"/>
      <c r="G50578" s="67"/>
      <c r="H50578"/>
      <c r="I50578"/>
      <c r="J50578"/>
      <c r="K50578"/>
      <c r="L50578" s="124"/>
      <c r="M50578" s="74"/>
      <c r="N50578" s="77"/>
      <c r="O50578"/>
      <c r="P50578"/>
      <c r="Q50578"/>
      <c r="R50578"/>
      <c r="S50578" s="124"/>
      <c r="T50578" s="124"/>
      <c r="U50578" s="124"/>
      <c r="V50578" s="124"/>
      <c r="W50578" s="124"/>
      <c r="X50578" s="140"/>
      <c r="Y50578" s="96"/>
      <c r="Z50578" s="96"/>
      <c r="AA50578" s="96"/>
      <c r="AB50578" s="96"/>
      <c r="AC50578"/>
      <c r="AD50578" s="124"/>
      <c r="AE50578" s="81"/>
      <c r="AF50578"/>
      <c r="AG50578"/>
      <c r="AH50578"/>
      <c r="AI50578"/>
      <c r="AJ50578" s="77"/>
      <c r="AK50578"/>
      <c r="AL50578"/>
      <c r="AM50578"/>
      <c r="AN50578" s="111"/>
      <c r="AO50578"/>
      <c r="AP50578"/>
      <c r="AQ50578"/>
      <c r="AR50578"/>
      <c r="AS50578"/>
      <c r="AT50578"/>
      <c r="AU50578"/>
      <c r="AV50578"/>
      <c r="AW50578"/>
      <c r="AX50578"/>
      <c r="AY50578"/>
    </row>
    <row r="50579" spans="1:51" ht="10.15" customHeight="1" x14ac:dyDescent="0.2">
      <c r="A50579"/>
      <c r="B50579"/>
      <c r="C50579"/>
      <c r="D50579"/>
      <c r="E50579"/>
      <c r="F50579"/>
      <c r="G50579" s="67"/>
      <c r="H50579"/>
      <c r="I50579"/>
      <c r="J50579"/>
      <c r="K50579"/>
      <c r="L50579" s="124"/>
      <c r="M50579" s="74"/>
      <c r="N50579" s="77"/>
      <c r="O50579"/>
      <c r="P50579"/>
      <c r="Q50579"/>
      <c r="R50579"/>
      <c r="S50579" s="124"/>
      <c r="T50579" s="124"/>
      <c r="U50579" s="124"/>
      <c r="V50579" s="124"/>
      <c r="W50579" s="124"/>
      <c r="X50579" s="140"/>
      <c r="Y50579" s="96"/>
      <c r="Z50579" s="96"/>
      <c r="AA50579" s="96"/>
      <c r="AB50579" s="96"/>
      <c r="AC50579"/>
      <c r="AD50579" s="124"/>
      <c r="AE50579" s="81"/>
      <c r="AF50579"/>
      <c r="AG50579"/>
      <c r="AH50579"/>
      <c r="AI50579"/>
      <c r="AJ50579" s="77"/>
      <c r="AK50579"/>
      <c r="AL50579"/>
      <c r="AM50579"/>
      <c r="AN50579" s="111"/>
      <c r="AO50579"/>
      <c r="AP50579"/>
      <c r="AQ50579"/>
      <c r="AR50579"/>
      <c r="AS50579"/>
      <c r="AT50579"/>
      <c r="AU50579"/>
      <c r="AV50579"/>
      <c r="AW50579"/>
      <c r="AX50579"/>
      <c r="AY50579"/>
    </row>
    <row r="50580" spans="1:51" ht="10.15" customHeight="1" x14ac:dyDescent="0.2">
      <c r="A50580"/>
      <c r="B50580"/>
      <c r="C50580"/>
      <c r="D50580"/>
      <c r="E50580"/>
      <c r="F50580"/>
      <c r="G50580" s="67"/>
      <c r="H50580"/>
      <c r="I50580"/>
      <c r="J50580"/>
      <c r="K50580"/>
      <c r="L50580" s="124"/>
      <c r="M50580" s="74"/>
      <c r="N50580" s="77"/>
      <c r="O50580"/>
      <c r="P50580"/>
      <c r="Q50580"/>
      <c r="R50580"/>
      <c r="S50580" s="124"/>
      <c r="T50580" s="124"/>
      <c r="U50580" s="124"/>
      <c r="V50580" s="124"/>
      <c r="W50580" s="124"/>
      <c r="X50580" s="140"/>
      <c r="Y50580" s="96"/>
      <c r="Z50580" s="96"/>
      <c r="AA50580" s="96"/>
      <c r="AB50580" s="96"/>
      <c r="AC50580"/>
      <c r="AD50580" s="124"/>
      <c r="AE50580" s="81"/>
      <c r="AF50580"/>
      <c r="AG50580"/>
      <c r="AH50580"/>
      <c r="AI50580"/>
      <c r="AJ50580" s="77"/>
      <c r="AK50580"/>
      <c r="AL50580"/>
      <c r="AM50580"/>
      <c r="AN50580" s="111"/>
      <c r="AO50580"/>
      <c r="AP50580"/>
      <c r="AQ50580"/>
      <c r="AR50580"/>
      <c r="AS50580"/>
      <c r="AT50580"/>
      <c r="AU50580"/>
      <c r="AV50580"/>
      <c r="AW50580"/>
      <c r="AX50580"/>
      <c r="AY50580"/>
    </row>
    <row r="50581" spans="1:51" ht="10.15" customHeight="1" x14ac:dyDescent="0.2">
      <c r="A50581"/>
      <c r="B50581"/>
      <c r="C50581"/>
      <c r="D50581"/>
      <c r="E50581"/>
      <c r="F50581"/>
      <c r="G50581" s="67"/>
      <c r="H50581"/>
      <c r="I50581"/>
      <c r="J50581"/>
      <c r="K50581"/>
      <c r="L50581" s="124"/>
      <c r="M50581" s="74"/>
      <c r="N50581" s="77"/>
      <c r="O50581"/>
      <c r="P50581"/>
      <c r="Q50581"/>
      <c r="R50581"/>
      <c r="S50581" s="124"/>
      <c r="T50581" s="124"/>
      <c r="U50581" s="124"/>
      <c r="V50581" s="124"/>
      <c r="W50581" s="124"/>
      <c r="X50581" s="140"/>
      <c r="Y50581" s="96"/>
      <c r="Z50581" s="96"/>
      <c r="AA50581" s="96"/>
      <c r="AB50581" s="96"/>
      <c r="AC50581"/>
      <c r="AD50581" s="124"/>
      <c r="AE50581" s="81"/>
      <c r="AF50581"/>
      <c r="AG50581"/>
      <c r="AH50581"/>
      <c r="AI50581"/>
      <c r="AJ50581" s="77"/>
      <c r="AK50581"/>
      <c r="AL50581"/>
      <c r="AM50581"/>
      <c r="AN50581" s="111"/>
      <c r="AO50581"/>
      <c r="AP50581"/>
      <c r="AQ50581"/>
      <c r="AR50581"/>
      <c r="AS50581"/>
      <c r="AT50581"/>
      <c r="AU50581"/>
      <c r="AV50581"/>
      <c r="AW50581"/>
      <c r="AX50581"/>
      <c r="AY50581"/>
    </row>
    <row r="50582" spans="1:51" ht="10.15" customHeight="1" x14ac:dyDescent="0.2">
      <c r="A50582"/>
      <c r="B50582"/>
      <c r="C50582"/>
      <c r="D50582"/>
      <c r="E50582"/>
      <c r="F50582"/>
      <c r="G50582" s="67"/>
      <c r="H50582"/>
      <c r="I50582"/>
      <c r="J50582"/>
      <c r="K50582"/>
      <c r="L50582" s="124"/>
      <c r="M50582" s="74"/>
      <c r="N50582" s="77"/>
      <c r="O50582"/>
      <c r="P50582"/>
      <c r="Q50582"/>
      <c r="R50582"/>
      <c r="S50582" s="124"/>
      <c r="T50582" s="124"/>
      <c r="U50582" s="124"/>
      <c r="V50582" s="124"/>
      <c r="W50582" s="124"/>
      <c r="X50582" s="140"/>
      <c r="Y50582" s="96"/>
      <c r="Z50582" s="96"/>
      <c r="AA50582" s="96"/>
      <c r="AB50582" s="96"/>
      <c r="AC50582"/>
      <c r="AD50582" s="124"/>
      <c r="AE50582" s="81"/>
      <c r="AF50582"/>
      <c r="AG50582"/>
      <c r="AH50582"/>
      <c r="AI50582"/>
      <c r="AJ50582" s="77"/>
      <c r="AK50582"/>
      <c r="AL50582"/>
      <c r="AM50582"/>
      <c r="AN50582" s="111"/>
      <c r="AO50582"/>
      <c r="AP50582"/>
      <c r="AQ50582"/>
      <c r="AR50582"/>
      <c r="AS50582"/>
      <c r="AT50582"/>
      <c r="AU50582"/>
      <c r="AV50582"/>
      <c r="AW50582"/>
      <c r="AX50582"/>
      <c r="AY50582"/>
    </row>
    <row r="50583" spans="1:51" ht="10.15" customHeight="1" x14ac:dyDescent="0.2">
      <c r="A50583"/>
      <c r="B50583"/>
      <c r="C50583"/>
      <c r="D50583"/>
      <c r="E50583"/>
      <c r="F50583"/>
      <c r="G50583" s="67"/>
      <c r="H50583"/>
      <c r="I50583"/>
      <c r="J50583"/>
      <c r="K50583"/>
      <c r="L50583" s="124"/>
      <c r="M50583" s="74"/>
      <c r="N50583" s="77"/>
      <c r="O50583"/>
      <c r="P50583"/>
      <c r="Q50583"/>
      <c r="R50583"/>
      <c r="S50583" s="124"/>
      <c r="T50583" s="124"/>
      <c r="U50583" s="124"/>
      <c r="V50583" s="124"/>
      <c r="W50583" s="124"/>
      <c r="X50583" s="140"/>
      <c r="Y50583" s="96"/>
      <c r="Z50583" s="96"/>
      <c r="AA50583" s="96"/>
      <c r="AB50583" s="96"/>
      <c r="AC50583"/>
      <c r="AD50583" s="124"/>
      <c r="AE50583" s="81"/>
      <c r="AF50583"/>
      <c r="AG50583"/>
      <c r="AH50583"/>
      <c r="AI50583"/>
      <c r="AJ50583" s="77"/>
      <c r="AK50583"/>
      <c r="AL50583"/>
      <c r="AM50583"/>
      <c r="AN50583" s="111"/>
      <c r="AO50583"/>
      <c r="AP50583"/>
      <c r="AQ50583"/>
      <c r="AR50583"/>
      <c r="AS50583"/>
      <c r="AT50583"/>
      <c r="AU50583"/>
      <c r="AV50583"/>
      <c r="AW50583"/>
      <c r="AX50583"/>
      <c r="AY50583"/>
    </row>
    <row r="50584" spans="1:51" ht="10.15" customHeight="1" x14ac:dyDescent="0.2">
      <c r="A50584"/>
      <c r="B50584"/>
      <c r="C50584"/>
      <c r="D50584"/>
      <c r="E50584"/>
      <c r="F50584"/>
      <c r="G50584" s="67"/>
      <c r="H50584"/>
      <c r="I50584"/>
      <c r="J50584"/>
      <c r="K50584"/>
      <c r="L50584" s="124"/>
      <c r="M50584" s="74"/>
      <c r="N50584" s="77"/>
      <c r="O50584"/>
      <c r="P50584"/>
      <c r="Q50584"/>
      <c r="R50584"/>
      <c r="S50584" s="124"/>
      <c r="T50584" s="124"/>
      <c r="U50584" s="124"/>
      <c r="V50584" s="124"/>
      <c r="W50584" s="124"/>
      <c r="X50584" s="140"/>
      <c r="Y50584" s="96"/>
      <c r="Z50584" s="96"/>
      <c r="AA50584" s="96"/>
      <c r="AB50584" s="96"/>
      <c r="AC50584"/>
      <c r="AD50584" s="124"/>
      <c r="AE50584" s="81"/>
      <c r="AF50584"/>
      <c r="AG50584"/>
      <c r="AH50584"/>
      <c r="AI50584"/>
      <c r="AJ50584" s="77"/>
      <c r="AK50584"/>
      <c r="AL50584"/>
      <c r="AM50584"/>
      <c r="AN50584" s="111"/>
      <c r="AO50584"/>
      <c r="AP50584"/>
      <c r="AQ50584"/>
      <c r="AR50584"/>
      <c r="AS50584"/>
      <c r="AT50584"/>
      <c r="AU50584"/>
      <c r="AV50584"/>
      <c r="AW50584"/>
      <c r="AX50584"/>
      <c r="AY50584"/>
    </row>
    <row r="50585" spans="1:51" ht="10.15" customHeight="1" x14ac:dyDescent="0.2">
      <c r="A50585"/>
      <c r="B50585"/>
      <c r="C50585"/>
      <c r="D50585"/>
      <c r="E50585"/>
      <c r="F50585"/>
      <c r="G50585" s="67"/>
      <c r="H50585"/>
      <c r="I50585"/>
      <c r="J50585"/>
      <c r="K50585"/>
      <c r="L50585" s="124"/>
      <c r="M50585" s="74"/>
      <c r="N50585" s="77"/>
      <c r="O50585"/>
      <c r="P50585"/>
      <c r="Q50585"/>
      <c r="R50585"/>
      <c r="S50585" s="124"/>
      <c r="T50585" s="124"/>
      <c r="U50585" s="124"/>
      <c r="V50585" s="124"/>
      <c r="W50585" s="124"/>
      <c r="X50585" s="140"/>
      <c r="Y50585" s="96"/>
      <c r="Z50585" s="96"/>
      <c r="AA50585" s="96"/>
      <c r="AB50585" s="96"/>
      <c r="AC50585"/>
      <c r="AD50585" s="124"/>
      <c r="AE50585" s="81"/>
      <c r="AF50585"/>
      <c r="AG50585"/>
      <c r="AH50585"/>
      <c r="AI50585"/>
      <c r="AJ50585" s="77"/>
      <c r="AK50585"/>
      <c r="AL50585"/>
      <c r="AM50585"/>
      <c r="AN50585" s="111"/>
      <c r="AO50585"/>
      <c r="AP50585"/>
      <c r="AQ50585"/>
      <c r="AR50585"/>
      <c r="AS50585"/>
      <c r="AT50585"/>
      <c r="AU50585"/>
      <c r="AV50585"/>
      <c r="AW50585"/>
      <c r="AX50585"/>
      <c r="AY50585"/>
    </row>
    <row r="50586" spans="1:51" ht="10.15" customHeight="1" x14ac:dyDescent="0.2">
      <c r="A50586"/>
      <c r="B50586"/>
      <c r="C50586"/>
      <c r="D50586"/>
      <c r="E50586"/>
      <c r="F50586"/>
      <c r="G50586" s="67"/>
      <c r="H50586"/>
      <c r="I50586"/>
      <c r="J50586"/>
      <c r="K50586"/>
      <c r="L50586" s="124"/>
      <c r="M50586" s="74"/>
      <c r="N50586" s="77"/>
      <c r="O50586"/>
      <c r="P50586"/>
      <c r="Q50586"/>
      <c r="R50586"/>
      <c r="S50586" s="124"/>
      <c r="T50586" s="124"/>
      <c r="U50586" s="124"/>
      <c r="V50586" s="124"/>
      <c r="W50586" s="124"/>
      <c r="X50586" s="140"/>
      <c r="Y50586" s="96"/>
      <c r="Z50586" s="96"/>
      <c r="AA50586" s="96"/>
      <c r="AB50586" s="96"/>
      <c r="AC50586"/>
      <c r="AD50586" s="124"/>
      <c r="AE50586" s="81"/>
      <c r="AF50586"/>
      <c r="AG50586"/>
      <c r="AH50586"/>
      <c r="AI50586"/>
      <c r="AJ50586" s="77"/>
      <c r="AK50586"/>
      <c r="AL50586"/>
      <c r="AM50586"/>
      <c r="AN50586" s="111"/>
      <c r="AO50586"/>
      <c r="AP50586"/>
      <c r="AQ50586"/>
      <c r="AR50586"/>
      <c r="AS50586"/>
      <c r="AT50586"/>
      <c r="AU50586"/>
      <c r="AV50586"/>
      <c r="AW50586"/>
      <c r="AX50586"/>
      <c r="AY50586"/>
    </row>
    <row r="50587" spans="1:51" ht="10.15" customHeight="1" x14ac:dyDescent="0.2">
      <c r="A50587"/>
      <c r="B50587"/>
      <c r="C50587"/>
      <c r="D50587"/>
      <c r="E50587"/>
      <c r="F50587"/>
      <c r="G50587" s="67"/>
      <c r="H50587"/>
      <c r="I50587"/>
      <c r="J50587"/>
      <c r="K50587"/>
      <c r="L50587" s="124"/>
      <c r="M50587" s="74"/>
      <c r="N50587" s="77"/>
      <c r="O50587"/>
      <c r="P50587"/>
      <c r="Q50587"/>
      <c r="R50587"/>
      <c r="S50587" s="124"/>
      <c r="T50587" s="124"/>
      <c r="U50587" s="124"/>
      <c r="V50587" s="124"/>
      <c r="W50587" s="124"/>
      <c r="X50587" s="140"/>
      <c r="Y50587" s="96"/>
      <c r="Z50587" s="96"/>
      <c r="AA50587" s="96"/>
      <c r="AB50587" s="96"/>
      <c r="AC50587"/>
      <c r="AD50587" s="124"/>
      <c r="AE50587" s="81"/>
      <c r="AF50587"/>
      <c r="AG50587"/>
      <c r="AH50587"/>
      <c r="AI50587"/>
      <c r="AJ50587" s="77"/>
      <c r="AK50587"/>
      <c r="AL50587"/>
      <c r="AM50587"/>
      <c r="AN50587" s="111"/>
      <c r="AO50587"/>
      <c r="AP50587"/>
      <c r="AQ50587"/>
      <c r="AR50587"/>
      <c r="AS50587"/>
      <c r="AT50587"/>
      <c r="AU50587"/>
      <c r="AV50587"/>
      <c r="AW50587"/>
      <c r="AX50587"/>
      <c r="AY50587"/>
    </row>
    <row r="50588" spans="1:51" ht="10.15" customHeight="1" x14ac:dyDescent="0.2">
      <c r="A50588"/>
      <c r="B50588"/>
      <c r="C50588"/>
      <c r="D50588"/>
      <c r="E50588"/>
      <c r="F50588"/>
      <c r="G50588" s="67"/>
      <c r="H50588"/>
      <c r="I50588"/>
      <c r="J50588"/>
      <c r="K50588"/>
      <c r="L50588" s="124"/>
      <c r="M50588" s="74"/>
      <c r="N50588" s="77"/>
      <c r="O50588"/>
      <c r="P50588"/>
      <c r="Q50588"/>
      <c r="R50588"/>
      <c r="S50588" s="124"/>
      <c r="T50588" s="124"/>
      <c r="U50588" s="124"/>
      <c r="V50588" s="124"/>
      <c r="W50588" s="124"/>
      <c r="X50588" s="140"/>
      <c r="Y50588" s="96"/>
      <c r="Z50588" s="96"/>
      <c r="AA50588" s="96"/>
      <c r="AB50588" s="96"/>
      <c r="AC50588"/>
      <c r="AD50588" s="124"/>
      <c r="AE50588" s="81"/>
      <c r="AF50588"/>
      <c r="AG50588"/>
      <c r="AH50588"/>
      <c r="AI50588"/>
      <c r="AJ50588" s="77"/>
      <c r="AK50588"/>
      <c r="AL50588"/>
      <c r="AM50588"/>
      <c r="AN50588" s="111"/>
      <c r="AO50588"/>
      <c r="AP50588"/>
      <c r="AQ50588"/>
      <c r="AR50588"/>
      <c r="AS50588"/>
      <c r="AT50588"/>
      <c r="AU50588"/>
      <c r="AV50588"/>
      <c r="AW50588"/>
      <c r="AX50588"/>
      <c r="AY50588"/>
    </row>
    <row r="50589" spans="1:51" ht="10.15" customHeight="1" x14ac:dyDescent="0.2">
      <c r="A50589"/>
      <c r="B50589"/>
      <c r="C50589"/>
      <c r="D50589"/>
      <c r="E50589"/>
      <c r="F50589"/>
      <c r="G50589" s="67"/>
      <c r="H50589"/>
      <c r="I50589"/>
      <c r="J50589"/>
      <c r="K50589"/>
      <c r="L50589" s="124"/>
      <c r="M50589" s="74"/>
      <c r="N50589" s="77"/>
      <c r="O50589"/>
      <c r="P50589"/>
      <c r="Q50589"/>
      <c r="R50589"/>
      <c r="S50589" s="124"/>
      <c r="T50589" s="124"/>
      <c r="U50589" s="124"/>
      <c r="V50589" s="124"/>
      <c r="W50589" s="124"/>
      <c r="X50589" s="140"/>
      <c r="Y50589" s="96"/>
      <c r="Z50589" s="96"/>
      <c r="AA50589" s="96"/>
      <c r="AB50589" s="96"/>
      <c r="AC50589"/>
      <c r="AD50589" s="124"/>
      <c r="AE50589" s="81"/>
      <c r="AF50589"/>
      <c r="AG50589"/>
      <c r="AH50589"/>
      <c r="AI50589"/>
      <c r="AJ50589" s="77"/>
      <c r="AK50589"/>
      <c r="AL50589"/>
      <c r="AM50589"/>
      <c r="AN50589" s="111"/>
      <c r="AO50589"/>
      <c r="AP50589"/>
      <c r="AQ50589"/>
      <c r="AR50589"/>
      <c r="AS50589"/>
      <c r="AT50589"/>
      <c r="AU50589"/>
      <c r="AV50589"/>
      <c r="AW50589"/>
      <c r="AX50589"/>
      <c r="AY50589"/>
    </row>
    <row r="50590" spans="1:51" ht="10.15" customHeight="1" x14ac:dyDescent="0.2">
      <c r="A50590"/>
      <c r="B50590"/>
      <c r="C50590"/>
      <c r="D50590"/>
      <c r="E50590"/>
      <c r="F50590"/>
      <c r="G50590" s="67"/>
      <c r="H50590"/>
      <c r="I50590"/>
      <c r="J50590"/>
      <c r="K50590"/>
      <c r="L50590" s="124"/>
      <c r="M50590" s="74"/>
      <c r="N50590" s="77"/>
      <c r="O50590"/>
      <c r="P50590"/>
      <c r="Q50590"/>
      <c r="R50590"/>
      <c r="S50590" s="124"/>
      <c r="T50590" s="124"/>
      <c r="U50590" s="124"/>
      <c r="V50590" s="124"/>
      <c r="W50590" s="124"/>
      <c r="X50590" s="140"/>
      <c r="Y50590" s="96"/>
      <c r="Z50590" s="96"/>
      <c r="AA50590" s="96"/>
      <c r="AB50590" s="96"/>
      <c r="AC50590"/>
      <c r="AD50590" s="124"/>
      <c r="AE50590" s="81"/>
      <c r="AF50590"/>
      <c r="AG50590"/>
      <c r="AH50590"/>
      <c r="AI50590"/>
      <c r="AJ50590" s="77"/>
      <c r="AK50590"/>
      <c r="AL50590"/>
      <c r="AM50590"/>
      <c r="AN50590" s="111"/>
      <c r="AO50590"/>
      <c r="AP50590"/>
      <c r="AQ50590"/>
      <c r="AR50590"/>
      <c r="AS50590"/>
      <c r="AT50590"/>
      <c r="AU50590"/>
      <c r="AV50590"/>
      <c r="AW50590"/>
      <c r="AX50590"/>
      <c r="AY50590"/>
    </row>
    <row r="50591" spans="1:51" ht="10.15" customHeight="1" x14ac:dyDescent="0.2">
      <c r="A50591"/>
      <c r="B50591"/>
      <c r="C50591"/>
      <c r="D50591"/>
      <c r="E50591"/>
      <c r="F50591"/>
      <c r="G50591" s="67"/>
      <c r="H50591"/>
      <c r="I50591"/>
      <c r="J50591"/>
      <c r="K50591"/>
      <c r="L50591" s="124"/>
      <c r="M50591" s="74"/>
      <c r="N50591" s="77"/>
      <c r="O50591"/>
      <c r="P50591"/>
      <c r="Q50591"/>
      <c r="R50591"/>
      <c r="S50591" s="124"/>
      <c r="T50591" s="124"/>
      <c r="U50591" s="124"/>
      <c r="V50591" s="124"/>
      <c r="W50591" s="124"/>
      <c r="X50591" s="140"/>
      <c r="Y50591" s="96"/>
      <c r="Z50591" s="96"/>
      <c r="AA50591" s="96"/>
      <c r="AB50591" s="96"/>
      <c r="AC50591"/>
      <c r="AD50591" s="124"/>
      <c r="AE50591" s="81"/>
      <c r="AF50591"/>
      <c r="AG50591"/>
      <c r="AH50591"/>
      <c r="AI50591"/>
      <c r="AJ50591" s="77"/>
      <c r="AK50591"/>
      <c r="AL50591"/>
      <c r="AM50591"/>
      <c r="AN50591" s="111"/>
      <c r="AO50591"/>
      <c r="AP50591"/>
      <c r="AQ50591"/>
      <c r="AR50591"/>
      <c r="AS50591"/>
      <c r="AT50591"/>
      <c r="AU50591"/>
      <c r="AV50591"/>
      <c r="AW50591"/>
      <c r="AX50591"/>
      <c r="AY50591"/>
    </row>
    <row r="50592" spans="1:51" ht="10.15" customHeight="1" x14ac:dyDescent="0.2">
      <c r="A50592"/>
      <c r="B50592"/>
      <c r="C50592"/>
      <c r="D50592"/>
      <c r="E50592"/>
      <c r="F50592"/>
      <c r="G50592" s="67"/>
      <c r="H50592"/>
      <c r="I50592"/>
      <c r="J50592"/>
      <c r="K50592"/>
      <c r="L50592" s="124"/>
      <c r="M50592" s="74"/>
      <c r="N50592" s="77"/>
      <c r="O50592"/>
      <c r="P50592"/>
      <c r="Q50592"/>
      <c r="R50592"/>
      <c r="S50592" s="124"/>
      <c r="T50592" s="124"/>
      <c r="U50592" s="124"/>
      <c r="V50592" s="124"/>
      <c r="W50592" s="124"/>
      <c r="X50592" s="140"/>
      <c r="Y50592" s="96"/>
      <c r="Z50592" s="96"/>
      <c r="AA50592" s="96"/>
      <c r="AB50592" s="96"/>
      <c r="AC50592"/>
      <c r="AD50592" s="124"/>
      <c r="AE50592" s="81"/>
      <c r="AF50592"/>
      <c r="AG50592"/>
      <c r="AH50592"/>
      <c r="AI50592"/>
      <c r="AJ50592" s="77"/>
      <c r="AK50592"/>
      <c r="AL50592"/>
      <c r="AM50592"/>
      <c r="AN50592" s="111"/>
      <c r="AO50592"/>
      <c r="AP50592"/>
      <c r="AQ50592"/>
      <c r="AR50592"/>
      <c r="AS50592"/>
      <c r="AT50592"/>
      <c r="AU50592"/>
      <c r="AV50592"/>
      <c r="AW50592"/>
      <c r="AX50592"/>
      <c r="AY50592"/>
    </row>
    <row r="50593" spans="1:51" ht="10.15" customHeight="1" x14ac:dyDescent="0.2">
      <c r="A50593"/>
      <c r="B50593"/>
      <c r="C50593"/>
      <c r="D50593"/>
      <c r="E50593"/>
      <c r="F50593"/>
      <c r="G50593" s="67"/>
      <c r="H50593"/>
      <c r="I50593"/>
      <c r="J50593"/>
      <c r="K50593"/>
      <c r="L50593" s="124"/>
      <c r="M50593" s="74"/>
      <c r="N50593" s="77"/>
      <c r="O50593"/>
      <c r="P50593"/>
      <c r="Q50593"/>
      <c r="R50593"/>
      <c r="S50593" s="124"/>
      <c r="T50593" s="124"/>
      <c r="U50593" s="124"/>
      <c r="V50593" s="124"/>
      <c r="W50593" s="124"/>
      <c r="X50593" s="140"/>
      <c r="Y50593" s="96"/>
      <c r="Z50593" s="96"/>
      <c r="AA50593" s="96"/>
      <c r="AB50593" s="96"/>
      <c r="AC50593"/>
      <c r="AD50593" s="124"/>
      <c r="AE50593" s="81"/>
      <c r="AF50593"/>
      <c r="AG50593"/>
      <c r="AH50593"/>
      <c r="AI50593"/>
      <c r="AJ50593" s="77"/>
      <c r="AK50593"/>
      <c r="AL50593"/>
      <c r="AM50593"/>
      <c r="AN50593" s="111"/>
      <c r="AO50593"/>
      <c r="AP50593"/>
      <c r="AQ50593"/>
      <c r="AR50593"/>
      <c r="AS50593"/>
      <c r="AT50593"/>
      <c r="AU50593"/>
      <c r="AV50593"/>
      <c r="AW50593"/>
      <c r="AX50593"/>
      <c r="AY50593"/>
    </row>
    <row r="50594" spans="1:51" ht="10.15" customHeight="1" x14ac:dyDescent="0.2">
      <c r="A50594"/>
      <c r="B50594"/>
      <c r="C50594"/>
      <c r="D50594"/>
      <c r="E50594"/>
      <c r="F50594"/>
      <c r="G50594" s="67"/>
      <c r="H50594"/>
      <c r="I50594"/>
      <c r="J50594"/>
      <c r="K50594"/>
      <c r="L50594" s="124"/>
      <c r="M50594" s="74"/>
      <c r="N50594" s="77"/>
      <c r="O50594"/>
      <c r="P50594"/>
      <c r="Q50594"/>
      <c r="R50594"/>
      <c r="S50594" s="124"/>
      <c r="T50594" s="124"/>
      <c r="U50594" s="124"/>
      <c r="V50594" s="124"/>
      <c r="W50594" s="124"/>
      <c r="X50594" s="140"/>
      <c r="Y50594" s="96"/>
      <c r="Z50594" s="96"/>
      <c r="AA50594" s="96"/>
      <c r="AB50594" s="96"/>
      <c r="AC50594"/>
      <c r="AD50594" s="124"/>
      <c r="AE50594" s="81"/>
      <c r="AF50594"/>
      <c r="AG50594"/>
      <c r="AH50594"/>
      <c r="AI50594"/>
      <c r="AJ50594" s="77"/>
      <c r="AK50594"/>
      <c r="AL50594"/>
      <c r="AM50594"/>
      <c r="AN50594" s="111"/>
      <c r="AO50594"/>
      <c r="AP50594"/>
      <c r="AQ50594"/>
      <c r="AR50594"/>
      <c r="AS50594"/>
      <c r="AT50594"/>
      <c r="AU50594"/>
      <c r="AV50594"/>
      <c r="AW50594"/>
      <c r="AX50594"/>
      <c r="AY50594"/>
    </row>
    <row r="50595" spans="1:51" ht="10.15" customHeight="1" x14ac:dyDescent="0.2">
      <c r="A50595"/>
      <c r="B50595"/>
      <c r="C50595"/>
      <c r="D50595"/>
      <c r="E50595"/>
      <c r="F50595"/>
      <c r="G50595" s="67"/>
      <c r="H50595"/>
      <c r="I50595"/>
      <c r="J50595"/>
      <c r="K50595"/>
      <c r="L50595" s="124"/>
      <c r="M50595" s="74"/>
      <c r="N50595" s="77"/>
      <c r="O50595"/>
      <c r="P50595"/>
      <c r="Q50595"/>
      <c r="R50595"/>
      <c r="S50595" s="124"/>
      <c r="T50595" s="124"/>
      <c r="U50595" s="124"/>
      <c r="V50595" s="124"/>
      <c r="W50595" s="124"/>
      <c r="X50595" s="140"/>
      <c r="Y50595" s="96"/>
      <c r="Z50595" s="96"/>
      <c r="AA50595" s="96"/>
      <c r="AB50595" s="96"/>
      <c r="AC50595"/>
      <c r="AD50595" s="124"/>
      <c r="AE50595" s="81"/>
      <c r="AF50595"/>
      <c r="AG50595"/>
      <c r="AH50595"/>
      <c r="AI50595"/>
      <c r="AJ50595" s="77"/>
      <c r="AK50595"/>
      <c r="AL50595"/>
      <c r="AM50595"/>
      <c r="AN50595" s="111"/>
      <c r="AO50595"/>
      <c r="AP50595"/>
      <c r="AQ50595"/>
      <c r="AR50595"/>
      <c r="AS50595"/>
      <c r="AT50595"/>
      <c r="AU50595"/>
      <c r="AV50595"/>
      <c r="AW50595"/>
      <c r="AX50595"/>
      <c r="AY50595"/>
    </row>
    <row r="50596" spans="1:51" ht="10.15" customHeight="1" x14ac:dyDescent="0.2">
      <c r="A50596"/>
      <c r="B50596"/>
      <c r="C50596"/>
      <c r="D50596"/>
      <c r="E50596"/>
      <c r="F50596"/>
      <c r="G50596" s="67"/>
      <c r="H50596"/>
      <c r="I50596"/>
      <c r="J50596"/>
      <c r="K50596"/>
      <c r="L50596" s="124"/>
      <c r="M50596" s="74"/>
      <c r="N50596" s="77"/>
      <c r="O50596"/>
      <c r="P50596"/>
      <c r="Q50596"/>
      <c r="R50596"/>
      <c r="S50596" s="124"/>
      <c r="T50596" s="124"/>
      <c r="U50596" s="124"/>
      <c r="V50596" s="124"/>
      <c r="W50596" s="124"/>
      <c r="X50596" s="140"/>
      <c r="Y50596" s="96"/>
      <c r="Z50596" s="96"/>
      <c r="AA50596" s="96"/>
      <c r="AB50596" s="96"/>
      <c r="AC50596"/>
      <c r="AD50596" s="124"/>
      <c r="AE50596" s="81"/>
      <c r="AF50596"/>
      <c r="AG50596"/>
      <c r="AH50596"/>
      <c r="AI50596"/>
      <c r="AJ50596" s="77"/>
      <c r="AK50596"/>
      <c r="AL50596"/>
      <c r="AM50596"/>
      <c r="AN50596" s="111"/>
      <c r="AO50596"/>
      <c r="AP50596"/>
      <c r="AQ50596"/>
      <c r="AR50596"/>
      <c r="AS50596"/>
      <c r="AT50596"/>
      <c r="AU50596"/>
      <c r="AV50596"/>
      <c r="AW50596"/>
      <c r="AX50596"/>
      <c r="AY50596"/>
    </row>
    <row r="50597" spans="1:51" ht="10.15" customHeight="1" x14ac:dyDescent="0.2">
      <c r="A50597"/>
      <c r="B50597"/>
      <c r="C50597"/>
      <c r="D50597"/>
      <c r="E50597"/>
      <c r="F50597"/>
      <c r="G50597" s="67"/>
      <c r="H50597"/>
      <c r="I50597"/>
      <c r="J50597"/>
      <c r="K50597"/>
      <c r="L50597" s="124"/>
      <c r="M50597" s="74"/>
      <c r="N50597" s="77"/>
      <c r="O50597"/>
      <c r="P50597"/>
      <c r="Q50597"/>
      <c r="R50597"/>
      <c r="S50597" s="124"/>
      <c r="T50597" s="124"/>
      <c r="U50597" s="124"/>
      <c r="V50597" s="124"/>
      <c r="W50597" s="124"/>
      <c r="X50597" s="140"/>
      <c r="Y50597" s="96"/>
      <c r="Z50597" s="96"/>
      <c r="AA50597" s="96"/>
      <c r="AB50597" s="96"/>
      <c r="AC50597"/>
      <c r="AD50597" s="124"/>
      <c r="AE50597" s="81"/>
      <c r="AF50597"/>
      <c r="AG50597"/>
      <c r="AH50597"/>
      <c r="AI50597"/>
      <c r="AJ50597" s="77"/>
      <c r="AK50597"/>
      <c r="AL50597"/>
      <c r="AM50597"/>
      <c r="AN50597" s="111"/>
      <c r="AO50597"/>
      <c r="AP50597"/>
      <c r="AQ50597"/>
      <c r="AR50597"/>
      <c r="AS50597"/>
      <c r="AT50597"/>
      <c r="AU50597"/>
      <c r="AV50597"/>
      <c r="AW50597"/>
      <c r="AX50597"/>
      <c r="AY50597"/>
    </row>
    <row r="50598" spans="1:51" ht="10.15" customHeight="1" x14ac:dyDescent="0.2">
      <c r="A50598"/>
      <c r="B50598"/>
      <c r="C50598"/>
      <c r="D50598"/>
      <c r="E50598"/>
      <c r="F50598"/>
      <c r="G50598" s="67"/>
      <c r="H50598"/>
      <c r="I50598"/>
      <c r="J50598"/>
      <c r="K50598"/>
      <c r="L50598" s="124"/>
      <c r="M50598" s="74"/>
      <c r="N50598" s="77"/>
      <c r="O50598"/>
      <c r="P50598"/>
      <c r="Q50598"/>
      <c r="R50598"/>
      <c r="S50598" s="124"/>
      <c r="T50598" s="124"/>
      <c r="U50598" s="124"/>
      <c r="V50598" s="124"/>
      <c r="W50598" s="124"/>
      <c r="X50598" s="140"/>
      <c r="Y50598" s="96"/>
      <c r="Z50598" s="96"/>
      <c r="AA50598" s="96"/>
      <c r="AB50598" s="96"/>
      <c r="AC50598"/>
      <c r="AD50598" s="124"/>
      <c r="AE50598" s="81"/>
      <c r="AF50598"/>
      <c r="AG50598"/>
      <c r="AH50598"/>
      <c r="AI50598"/>
      <c r="AJ50598" s="77"/>
      <c r="AK50598"/>
      <c r="AL50598"/>
      <c r="AM50598"/>
      <c r="AN50598" s="111"/>
      <c r="AO50598"/>
      <c r="AP50598"/>
      <c r="AQ50598"/>
      <c r="AR50598"/>
      <c r="AS50598"/>
      <c r="AT50598"/>
      <c r="AU50598"/>
      <c r="AV50598"/>
      <c r="AW50598"/>
      <c r="AX50598"/>
      <c r="AY50598"/>
    </row>
    <row r="50599" spans="1:51" ht="10.15" customHeight="1" x14ac:dyDescent="0.2">
      <c r="A50599"/>
      <c r="B50599"/>
      <c r="C50599"/>
      <c r="D50599"/>
      <c r="E50599"/>
      <c r="F50599"/>
      <c r="G50599" s="67"/>
      <c r="H50599"/>
      <c r="I50599"/>
      <c r="J50599"/>
      <c r="K50599"/>
      <c r="L50599" s="124"/>
      <c r="M50599" s="74"/>
      <c r="N50599" s="77"/>
      <c r="O50599"/>
      <c r="P50599"/>
      <c r="Q50599"/>
      <c r="R50599"/>
      <c r="S50599" s="124"/>
      <c r="T50599" s="124"/>
      <c r="U50599" s="124"/>
      <c r="V50599" s="124"/>
      <c r="W50599" s="124"/>
      <c r="X50599" s="140"/>
      <c r="Y50599" s="96"/>
      <c r="Z50599" s="96"/>
      <c r="AA50599" s="96"/>
      <c r="AB50599" s="96"/>
      <c r="AC50599"/>
      <c r="AD50599" s="124"/>
      <c r="AE50599" s="81"/>
      <c r="AF50599"/>
      <c r="AG50599"/>
      <c r="AH50599"/>
      <c r="AI50599"/>
      <c r="AJ50599" s="77"/>
      <c r="AK50599"/>
      <c r="AL50599"/>
      <c r="AM50599"/>
      <c r="AN50599" s="111"/>
      <c r="AO50599"/>
      <c r="AP50599"/>
      <c r="AQ50599"/>
      <c r="AR50599"/>
      <c r="AS50599"/>
      <c r="AT50599"/>
      <c r="AU50599"/>
      <c r="AV50599"/>
      <c r="AW50599"/>
      <c r="AX50599"/>
      <c r="AY50599"/>
    </row>
    <row r="50600" spans="1:51" ht="10.15" customHeight="1" x14ac:dyDescent="0.2">
      <c r="A50600"/>
      <c r="B50600"/>
      <c r="C50600"/>
      <c r="D50600"/>
      <c r="E50600"/>
      <c r="F50600"/>
      <c r="G50600" s="67"/>
      <c r="H50600"/>
      <c r="I50600"/>
      <c r="J50600"/>
      <c r="K50600"/>
      <c r="L50600" s="124"/>
      <c r="M50600" s="74"/>
      <c r="N50600" s="77"/>
      <c r="O50600"/>
      <c r="P50600"/>
      <c r="Q50600"/>
      <c r="R50600"/>
      <c r="S50600" s="124"/>
      <c r="T50600" s="124"/>
      <c r="U50600" s="124"/>
      <c r="V50600" s="124"/>
      <c r="W50600" s="124"/>
      <c r="X50600" s="140"/>
      <c r="Y50600" s="96"/>
      <c r="Z50600" s="96"/>
      <c r="AA50600" s="96"/>
      <c r="AB50600" s="96"/>
      <c r="AC50600"/>
      <c r="AD50600" s="124"/>
      <c r="AE50600" s="81"/>
      <c r="AF50600"/>
      <c r="AG50600"/>
      <c r="AH50600"/>
      <c r="AI50600"/>
      <c r="AJ50600" s="77"/>
      <c r="AK50600"/>
      <c r="AL50600"/>
      <c r="AM50600"/>
      <c r="AN50600" s="111"/>
      <c r="AO50600"/>
      <c r="AP50600"/>
      <c r="AQ50600"/>
      <c r="AR50600"/>
      <c r="AS50600"/>
      <c r="AT50600"/>
      <c r="AU50600"/>
      <c r="AV50600"/>
      <c r="AW50600"/>
      <c r="AX50600"/>
      <c r="AY50600"/>
    </row>
    <row r="50601" spans="1:51" ht="10.15" customHeight="1" x14ac:dyDescent="0.2">
      <c r="A50601"/>
      <c r="B50601"/>
      <c r="C50601"/>
      <c r="D50601"/>
      <c r="E50601"/>
      <c r="F50601"/>
      <c r="G50601" s="67"/>
      <c r="H50601"/>
      <c r="I50601"/>
      <c r="J50601"/>
      <c r="K50601"/>
      <c r="L50601" s="124"/>
      <c r="M50601" s="74"/>
      <c r="N50601" s="77"/>
      <c r="O50601"/>
      <c r="P50601"/>
      <c r="Q50601"/>
      <c r="R50601"/>
      <c r="S50601" s="124"/>
      <c r="T50601" s="124"/>
      <c r="U50601" s="124"/>
      <c r="V50601" s="124"/>
      <c r="W50601" s="124"/>
      <c r="X50601" s="140"/>
      <c r="Y50601" s="96"/>
      <c r="Z50601" s="96"/>
      <c r="AA50601" s="96"/>
      <c r="AB50601" s="96"/>
      <c r="AC50601"/>
      <c r="AD50601" s="124"/>
      <c r="AE50601" s="81"/>
      <c r="AF50601"/>
      <c r="AG50601"/>
      <c r="AH50601"/>
      <c r="AI50601"/>
      <c r="AJ50601" s="77"/>
      <c r="AK50601"/>
      <c r="AL50601"/>
      <c r="AM50601"/>
      <c r="AN50601" s="111"/>
      <c r="AO50601"/>
      <c r="AP50601"/>
      <c r="AQ50601"/>
      <c r="AR50601"/>
      <c r="AS50601"/>
      <c r="AT50601"/>
      <c r="AU50601"/>
      <c r="AV50601"/>
      <c r="AW50601"/>
      <c r="AX50601"/>
      <c r="AY50601"/>
    </row>
    <row r="50602" spans="1:51" ht="10.15" customHeight="1" x14ac:dyDescent="0.2">
      <c r="A50602"/>
      <c r="B50602"/>
      <c r="C50602"/>
      <c r="D50602"/>
      <c r="E50602"/>
      <c r="F50602"/>
      <c r="G50602" s="67"/>
      <c r="H50602"/>
      <c r="I50602"/>
      <c r="J50602"/>
      <c r="K50602"/>
      <c r="L50602" s="124"/>
      <c r="M50602" s="74"/>
      <c r="N50602" s="77"/>
      <c r="O50602"/>
      <c r="P50602"/>
      <c r="Q50602"/>
      <c r="R50602"/>
      <c r="S50602" s="124"/>
      <c r="T50602" s="124"/>
      <c r="U50602" s="124"/>
      <c r="V50602" s="124"/>
      <c r="W50602" s="124"/>
      <c r="X50602" s="140"/>
      <c r="Y50602" s="96"/>
      <c r="Z50602" s="96"/>
      <c r="AA50602" s="96"/>
      <c r="AB50602" s="96"/>
      <c r="AC50602"/>
      <c r="AD50602" s="124"/>
      <c r="AE50602" s="81"/>
      <c r="AF50602"/>
      <c r="AG50602"/>
      <c r="AH50602"/>
      <c r="AI50602"/>
      <c r="AJ50602" s="77"/>
      <c r="AK50602"/>
      <c r="AL50602"/>
      <c r="AM50602"/>
      <c r="AN50602" s="111"/>
      <c r="AO50602"/>
      <c r="AP50602"/>
      <c r="AQ50602"/>
      <c r="AR50602"/>
      <c r="AS50602"/>
      <c r="AT50602"/>
      <c r="AU50602"/>
      <c r="AV50602"/>
      <c r="AW50602"/>
      <c r="AX50602"/>
      <c r="AY50602"/>
    </row>
    <row r="50603" spans="1:51" ht="10.15" customHeight="1" x14ac:dyDescent="0.2">
      <c r="A50603"/>
      <c r="B50603"/>
      <c r="C50603"/>
      <c r="D50603"/>
      <c r="E50603"/>
      <c r="F50603"/>
      <c r="G50603" s="67"/>
      <c r="H50603"/>
      <c r="I50603"/>
      <c r="J50603"/>
      <c r="K50603"/>
      <c r="L50603" s="124"/>
      <c r="M50603" s="74"/>
      <c r="N50603" s="77"/>
      <c r="O50603"/>
      <c r="P50603"/>
      <c r="Q50603"/>
      <c r="R50603"/>
      <c r="S50603" s="124"/>
      <c r="T50603" s="124"/>
      <c r="U50603" s="124"/>
      <c r="V50603" s="124"/>
      <c r="W50603" s="124"/>
      <c r="X50603" s="140"/>
      <c r="Y50603" s="96"/>
      <c r="Z50603" s="96"/>
      <c r="AA50603" s="96"/>
      <c r="AB50603" s="96"/>
      <c r="AC50603"/>
      <c r="AD50603" s="124"/>
      <c r="AE50603" s="81"/>
      <c r="AF50603"/>
      <c r="AG50603"/>
      <c r="AH50603"/>
      <c r="AI50603"/>
      <c r="AJ50603" s="77"/>
      <c r="AK50603"/>
      <c r="AL50603"/>
      <c r="AM50603"/>
      <c r="AN50603" s="111"/>
      <c r="AO50603"/>
      <c r="AP50603"/>
      <c r="AQ50603"/>
      <c r="AR50603"/>
      <c r="AS50603"/>
      <c r="AT50603"/>
      <c r="AU50603"/>
      <c r="AV50603"/>
      <c r="AW50603"/>
      <c r="AX50603"/>
      <c r="AY50603"/>
    </row>
    <row r="50604" spans="1:51" ht="10.15" customHeight="1" x14ac:dyDescent="0.2">
      <c r="A50604"/>
      <c r="B50604"/>
      <c r="C50604"/>
      <c r="D50604"/>
      <c r="E50604"/>
      <c r="F50604"/>
      <c r="G50604" s="67"/>
      <c r="H50604"/>
      <c r="I50604"/>
      <c r="J50604"/>
      <c r="K50604"/>
      <c r="L50604" s="124"/>
      <c r="M50604" s="74"/>
      <c r="N50604" s="77"/>
      <c r="O50604"/>
      <c r="P50604"/>
      <c r="Q50604"/>
      <c r="R50604"/>
      <c r="S50604" s="124"/>
      <c r="T50604" s="124"/>
      <c r="U50604" s="124"/>
      <c r="V50604" s="124"/>
      <c r="W50604" s="124"/>
      <c r="X50604" s="140"/>
      <c r="Y50604" s="96"/>
      <c r="Z50604" s="96"/>
      <c r="AA50604" s="96"/>
      <c r="AB50604" s="96"/>
      <c r="AC50604"/>
      <c r="AD50604" s="124"/>
      <c r="AE50604" s="81"/>
      <c r="AF50604"/>
      <c r="AG50604"/>
      <c r="AH50604"/>
      <c r="AI50604"/>
      <c r="AJ50604" s="77"/>
      <c r="AK50604"/>
      <c r="AL50604"/>
      <c r="AM50604"/>
      <c r="AN50604" s="111"/>
      <c r="AO50604"/>
      <c r="AP50604"/>
      <c r="AQ50604"/>
      <c r="AR50604"/>
      <c r="AS50604"/>
      <c r="AT50604"/>
      <c r="AU50604"/>
      <c r="AV50604"/>
      <c r="AW50604"/>
      <c r="AX50604"/>
      <c r="AY50604"/>
    </row>
    <row r="50605" spans="1:51" ht="10.15" customHeight="1" x14ac:dyDescent="0.2">
      <c r="A50605"/>
      <c r="B50605"/>
      <c r="C50605"/>
      <c r="D50605"/>
      <c r="E50605"/>
      <c r="F50605"/>
      <c r="G50605" s="67"/>
      <c r="H50605"/>
      <c r="I50605"/>
      <c r="J50605"/>
      <c r="K50605"/>
      <c r="L50605" s="124"/>
      <c r="M50605" s="74"/>
      <c r="N50605" s="77"/>
      <c r="O50605"/>
      <c r="P50605"/>
      <c r="Q50605"/>
      <c r="R50605"/>
      <c r="S50605" s="124"/>
      <c r="T50605" s="124"/>
      <c r="U50605" s="124"/>
      <c r="V50605" s="124"/>
      <c r="W50605" s="124"/>
      <c r="X50605" s="140"/>
      <c r="Y50605" s="96"/>
      <c r="Z50605" s="96"/>
      <c r="AA50605" s="96"/>
      <c r="AB50605" s="96"/>
      <c r="AC50605"/>
      <c r="AD50605" s="124"/>
      <c r="AE50605" s="81"/>
      <c r="AF50605"/>
      <c r="AG50605"/>
      <c r="AH50605"/>
      <c r="AI50605"/>
      <c r="AJ50605" s="77"/>
      <c r="AK50605"/>
      <c r="AL50605"/>
      <c r="AM50605"/>
      <c r="AN50605" s="111"/>
      <c r="AO50605"/>
      <c r="AP50605"/>
      <c r="AQ50605"/>
      <c r="AR50605"/>
      <c r="AS50605"/>
      <c r="AT50605"/>
      <c r="AU50605"/>
      <c r="AV50605"/>
      <c r="AW50605"/>
      <c r="AX50605"/>
      <c r="AY50605"/>
    </row>
    <row r="50606" spans="1:51" ht="10.15" customHeight="1" x14ac:dyDescent="0.2">
      <c r="A50606"/>
      <c r="B50606"/>
      <c r="C50606"/>
      <c r="D50606"/>
      <c r="E50606"/>
      <c r="F50606"/>
      <c r="G50606" s="67"/>
      <c r="H50606"/>
      <c r="I50606"/>
      <c r="J50606"/>
      <c r="K50606"/>
      <c r="L50606" s="124"/>
      <c r="M50606" s="74"/>
      <c r="N50606" s="77"/>
      <c r="O50606"/>
      <c r="P50606"/>
      <c r="Q50606"/>
      <c r="R50606"/>
      <c r="S50606" s="124"/>
      <c r="T50606" s="124"/>
      <c r="U50606" s="124"/>
      <c r="V50606" s="124"/>
      <c r="W50606" s="124"/>
      <c r="X50606" s="140"/>
      <c r="Y50606" s="96"/>
      <c r="Z50606" s="96"/>
      <c r="AA50606" s="96"/>
      <c r="AB50606" s="96"/>
      <c r="AC50606"/>
      <c r="AD50606" s="124"/>
      <c r="AE50606" s="81"/>
      <c r="AF50606"/>
      <c r="AG50606"/>
      <c r="AH50606"/>
      <c r="AI50606"/>
      <c r="AJ50606" s="77"/>
      <c r="AK50606"/>
      <c r="AL50606"/>
      <c r="AM50606"/>
      <c r="AN50606" s="111"/>
      <c r="AO50606"/>
      <c r="AP50606"/>
      <c r="AQ50606"/>
      <c r="AR50606"/>
      <c r="AS50606"/>
      <c r="AT50606"/>
      <c r="AU50606"/>
      <c r="AV50606"/>
      <c r="AW50606"/>
      <c r="AX50606"/>
      <c r="AY50606"/>
    </row>
    <row r="50607" spans="1:51" ht="10.15" customHeight="1" x14ac:dyDescent="0.2">
      <c r="A50607"/>
      <c r="B50607"/>
      <c r="C50607"/>
      <c r="D50607"/>
      <c r="E50607"/>
      <c r="F50607"/>
      <c r="G50607" s="67"/>
      <c r="H50607"/>
      <c r="I50607"/>
      <c r="J50607"/>
      <c r="K50607"/>
      <c r="L50607" s="124"/>
      <c r="M50607" s="74"/>
      <c r="N50607" s="77"/>
      <c r="O50607"/>
      <c r="P50607"/>
      <c r="Q50607"/>
      <c r="R50607"/>
      <c r="S50607" s="124"/>
      <c r="T50607" s="124"/>
      <c r="U50607" s="124"/>
      <c r="V50607" s="124"/>
      <c r="W50607" s="124"/>
      <c r="X50607" s="140"/>
      <c r="Y50607" s="96"/>
      <c r="Z50607" s="96"/>
      <c r="AA50607" s="96"/>
      <c r="AB50607" s="96"/>
      <c r="AC50607"/>
      <c r="AD50607" s="124"/>
      <c r="AE50607" s="81"/>
      <c r="AF50607"/>
      <c r="AG50607"/>
      <c r="AH50607"/>
      <c r="AI50607"/>
      <c r="AJ50607" s="77"/>
      <c r="AK50607"/>
      <c r="AL50607"/>
      <c r="AM50607"/>
      <c r="AN50607" s="111"/>
      <c r="AO50607"/>
      <c r="AP50607"/>
      <c r="AQ50607"/>
      <c r="AR50607"/>
      <c r="AS50607"/>
      <c r="AT50607"/>
      <c r="AU50607"/>
      <c r="AV50607"/>
      <c r="AW50607"/>
      <c r="AX50607"/>
      <c r="AY50607"/>
    </row>
    <row r="50608" spans="1:51" ht="10.15" customHeight="1" x14ac:dyDescent="0.2">
      <c r="A50608"/>
      <c r="B50608"/>
      <c r="C50608"/>
      <c r="D50608"/>
      <c r="E50608"/>
      <c r="F50608"/>
      <c r="G50608" s="67"/>
      <c r="H50608"/>
      <c r="I50608"/>
      <c r="J50608"/>
      <c r="K50608"/>
      <c r="L50608" s="124"/>
      <c r="M50608" s="74"/>
      <c r="N50608" s="77"/>
      <c r="O50608"/>
      <c r="P50608"/>
      <c r="Q50608"/>
      <c r="R50608"/>
      <c r="S50608" s="124"/>
      <c r="T50608" s="124"/>
      <c r="U50608" s="124"/>
      <c r="V50608" s="124"/>
      <c r="W50608" s="124"/>
      <c r="X50608" s="140"/>
      <c r="Y50608" s="96"/>
      <c r="Z50608" s="96"/>
      <c r="AA50608" s="96"/>
      <c r="AB50608" s="96"/>
      <c r="AC50608"/>
      <c r="AD50608" s="124"/>
      <c r="AE50608" s="81"/>
      <c r="AF50608"/>
      <c r="AG50608"/>
      <c r="AH50608"/>
      <c r="AI50608"/>
      <c r="AJ50608" s="77"/>
      <c r="AK50608"/>
      <c r="AL50608"/>
      <c r="AM50608"/>
      <c r="AN50608" s="111"/>
      <c r="AO50608"/>
      <c r="AP50608"/>
      <c r="AQ50608"/>
      <c r="AR50608"/>
      <c r="AS50608"/>
      <c r="AT50608"/>
      <c r="AU50608"/>
      <c r="AV50608"/>
      <c r="AW50608"/>
      <c r="AX50608"/>
      <c r="AY50608"/>
    </row>
    <row r="50609" spans="1:51" ht="10.15" customHeight="1" x14ac:dyDescent="0.2">
      <c r="A50609"/>
      <c r="B50609"/>
      <c r="C50609"/>
      <c r="D50609"/>
      <c r="E50609"/>
      <c r="F50609"/>
      <c r="G50609" s="67"/>
      <c r="H50609"/>
      <c r="I50609"/>
      <c r="J50609"/>
      <c r="K50609"/>
      <c r="L50609" s="124"/>
      <c r="M50609" s="74"/>
      <c r="N50609" s="77"/>
      <c r="O50609"/>
      <c r="P50609"/>
      <c r="Q50609"/>
      <c r="R50609"/>
      <c r="S50609" s="124"/>
      <c r="T50609" s="124"/>
      <c r="U50609" s="124"/>
      <c r="V50609" s="124"/>
      <c r="W50609" s="124"/>
      <c r="X50609" s="140"/>
      <c r="Y50609" s="96"/>
      <c r="Z50609" s="96"/>
      <c r="AA50609" s="96"/>
      <c r="AB50609" s="96"/>
      <c r="AC50609"/>
      <c r="AD50609" s="124"/>
      <c r="AE50609" s="81"/>
      <c r="AF50609"/>
      <c r="AG50609"/>
      <c r="AH50609"/>
      <c r="AI50609"/>
      <c r="AJ50609" s="77"/>
      <c r="AK50609"/>
      <c r="AL50609"/>
      <c r="AM50609"/>
      <c r="AN50609" s="111"/>
      <c r="AO50609"/>
      <c r="AP50609"/>
      <c r="AQ50609"/>
      <c r="AR50609"/>
      <c r="AS50609"/>
      <c r="AT50609"/>
      <c r="AU50609"/>
      <c r="AV50609"/>
      <c r="AW50609"/>
      <c r="AX50609"/>
      <c r="AY50609"/>
    </row>
    <row r="50610" spans="1:51" ht="10.15" customHeight="1" x14ac:dyDescent="0.2">
      <c r="A50610"/>
      <c r="B50610"/>
      <c r="C50610"/>
      <c r="D50610"/>
      <c r="E50610"/>
      <c r="F50610"/>
      <c r="G50610" s="67"/>
      <c r="H50610"/>
      <c r="I50610"/>
      <c r="J50610"/>
      <c r="K50610"/>
      <c r="L50610" s="124"/>
      <c r="M50610" s="74"/>
      <c r="N50610" s="77"/>
      <c r="O50610"/>
      <c r="P50610"/>
      <c r="Q50610"/>
      <c r="R50610"/>
      <c r="S50610" s="124"/>
      <c r="T50610" s="124"/>
      <c r="U50610" s="124"/>
      <c r="V50610" s="124"/>
      <c r="W50610" s="124"/>
      <c r="X50610" s="140"/>
      <c r="Y50610" s="96"/>
      <c r="Z50610" s="96"/>
      <c r="AA50610" s="96"/>
      <c r="AB50610" s="96"/>
      <c r="AC50610"/>
      <c r="AD50610" s="124"/>
      <c r="AE50610" s="81"/>
      <c r="AF50610"/>
      <c r="AG50610"/>
      <c r="AH50610"/>
      <c r="AI50610"/>
      <c r="AJ50610" s="77"/>
      <c r="AK50610"/>
      <c r="AL50610"/>
      <c r="AM50610"/>
      <c r="AN50610" s="111"/>
      <c r="AO50610"/>
      <c r="AP50610"/>
      <c r="AQ50610"/>
      <c r="AR50610"/>
      <c r="AS50610"/>
      <c r="AT50610"/>
      <c r="AU50610"/>
      <c r="AV50610"/>
      <c r="AW50610"/>
      <c r="AX50610"/>
      <c r="AY50610"/>
    </row>
    <row r="50611" spans="1:51" ht="10.15" customHeight="1" x14ac:dyDescent="0.2">
      <c r="A50611"/>
      <c r="B50611"/>
      <c r="C50611"/>
      <c r="D50611"/>
      <c r="E50611"/>
      <c r="F50611"/>
      <c r="G50611" s="67"/>
      <c r="H50611"/>
      <c r="I50611"/>
      <c r="J50611"/>
      <c r="K50611"/>
      <c r="L50611" s="124"/>
      <c r="M50611" s="74"/>
      <c r="N50611" s="77"/>
      <c r="O50611"/>
      <c r="P50611"/>
      <c r="Q50611"/>
      <c r="R50611"/>
      <c r="S50611" s="124"/>
      <c r="T50611" s="124"/>
      <c r="U50611" s="124"/>
      <c r="V50611" s="124"/>
      <c r="W50611" s="124"/>
      <c r="X50611" s="140"/>
      <c r="Y50611" s="96"/>
      <c r="Z50611" s="96"/>
      <c r="AA50611" s="96"/>
      <c r="AB50611" s="96"/>
      <c r="AC50611"/>
      <c r="AD50611" s="124"/>
      <c r="AE50611" s="81"/>
      <c r="AF50611"/>
      <c r="AG50611"/>
      <c r="AH50611"/>
      <c r="AI50611"/>
      <c r="AJ50611" s="77"/>
      <c r="AK50611"/>
      <c r="AL50611"/>
      <c r="AM50611"/>
      <c r="AN50611" s="111"/>
      <c r="AO50611"/>
      <c r="AP50611"/>
      <c r="AQ50611"/>
      <c r="AR50611"/>
      <c r="AS50611"/>
      <c r="AT50611"/>
      <c r="AU50611"/>
      <c r="AV50611"/>
      <c r="AW50611"/>
      <c r="AX50611"/>
      <c r="AY50611"/>
    </row>
    <row r="50612" spans="1:51" ht="10.15" customHeight="1" x14ac:dyDescent="0.2">
      <c r="A50612"/>
      <c r="B50612"/>
      <c r="C50612"/>
      <c r="D50612"/>
      <c r="E50612"/>
      <c r="F50612"/>
      <c r="G50612" s="67"/>
      <c r="H50612"/>
      <c r="I50612"/>
      <c r="J50612"/>
      <c r="K50612"/>
      <c r="L50612" s="124"/>
      <c r="M50612" s="74"/>
      <c r="N50612" s="77"/>
      <c r="O50612"/>
      <c r="P50612"/>
      <c r="Q50612"/>
      <c r="R50612"/>
      <c r="S50612" s="124"/>
      <c r="T50612" s="124"/>
      <c r="U50612" s="124"/>
      <c r="V50612" s="124"/>
      <c r="W50612" s="124"/>
      <c r="X50612" s="140"/>
      <c r="Y50612" s="96"/>
      <c r="Z50612" s="96"/>
      <c r="AA50612" s="96"/>
      <c r="AB50612" s="96"/>
      <c r="AC50612"/>
      <c r="AD50612" s="124"/>
      <c r="AE50612" s="81"/>
      <c r="AF50612"/>
      <c r="AG50612"/>
      <c r="AH50612"/>
      <c r="AI50612"/>
      <c r="AJ50612" s="77"/>
      <c r="AK50612"/>
      <c r="AL50612"/>
      <c r="AM50612"/>
      <c r="AN50612" s="111"/>
      <c r="AO50612"/>
      <c r="AP50612"/>
      <c r="AQ50612"/>
      <c r="AR50612"/>
      <c r="AS50612"/>
      <c r="AT50612"/>
      <c r="AU50612"/>
      <c r="AV50612"/>
      <c r="AW50612"/>
      <c r="AX50612"/>
      <c r="AY50612"/>
    </row>
    <row r="50613" spans="1:51" ht="10.15" customHeight="1" x14ac:dyDescent="0.2">
      <c r="A50613"/>
      <c r="B50613"/>
      <c r="C50613"/>
      <c r="D50613"/>
      <c r="E50613"/>
      <c r="F50613"/>
      <c r="G50613" s="67"/>
      <c r="H50613"/>
      <c r="I50613"/>
      <c r="J50613"/>
      <c r="K50613"/>
      <c r="L50613" s="124"/>
      <c r="M50613" s="74"/>
      <c r="N50613" s="77"/>
      <c r="O50613"/>
      <c r="P50613"/>
      <c r="Q50613"/>
      <c r="R50613"/>
      <c r="S50613" s="124"/>
      <c r="T50613" s="124"/>
      <c r="U50613" s="124"/>
      <c r="V50613" s="124"/>
      <c r="W50613" s="124"/>
      <c r="X50613" s="140"/>
      <c r="Y50613" s="96"/>
      <c r="Z50613" s="96"/>
      <c r="AA50613" s="96"/>
      <c r="AB50613" s="96"/>
      <c r="AC50613"/>
      <c r="AD50613" s="124"/>
      <c r="AE50613" s="81"/>
      <c r="AF50613"/>
      <c r="AG50613"/>
      <c r="AH50613"/>
      <c r="AI50613"/>
      <c r="AJ50613" s="77"/>
      <c r="AK50613"/>
      <c r="AL50613"/>
      <c r="AM50613"/>
      <c r="AN50613" s="111"/>
      <c r="AO50613"/>
      <c r="AP50613"/>
      <c r="AQ50613"/>
      <c r="AR50613"/>
      <c r="AS50613"/>
      <c r="AT50613"/>
      <c r="AU50613"/>
      <c r="AV50613"/>
      <c r="AW50613"/>
      <c r="AX50613"/>
      <c r="AY50613"/>
    </row>
    <row r="50614" spans="1:51" ht="10.15" customHeight="1" x14ac:dyDescent="0.2">
      <c r="A50614"/>
      <c r="B50614"/>
      <c r="C50614"/>
      <c r="D50614"/>
      <c r="E50614"/>
      <c r="F50614"/>
      <c r="G50614" s="67"/>
      <c r="H50614"/>
      <c r="I50614"/>
      <c r="J50614"/>
      <c r="K50614"/>
      <c r="L50614" s="124"/>
      <c r="M50614" s="74"/>
      <c r="N50614" s="77"/>
      <c r="O50614"/>
      <c r="P50614"/>
      <c r="Q50614"/>
      <c r="R50614"/>
      <c r="S50614" s="124"/>
      <c r="T50614" s="124"/>
      <c r="U50614" s="124"/>
      <c r="V50614" s="124"/>
      <c r="W50614" s="124"/>
      <c r="X50614" s="140"/>
      <c r="Y50614" s="96"/>
      <c r="Z50614" s="96"/>
      <c r="AA50614" s="96"/>
      <c r="AB50614" s="96"/>
      <c r="AC50614"/>
      <c r="AD50614" s="124"/>
      <c r="AE50614" s="81"/>
      <c r="AF50614"/>
      <c r="AG50614"/>
      <c r="AH50614"/>
      <c r="AI50614"/>
      <c r="AJ50614" s="77"/>
      <c r="AK50614"/>
      <c r="AL50614"/>
      <c r="AM50614"/>
      <c r="AN50614" s="111"/>
      <c r="AO50614"/>
      <c r="AP50614"/>
      <c r="AQ50614"/>
      <c r="AR50614"/>
      <c r="AS50614"/>
      <c r="AT50614"/>
      <c r="AU50614"/>
      <c r="AV50614"/>
      <c r="AW50614"/>
      <c r="AX50614"/>
      <c r="AY50614"/>
    </row>
    <row r="50615" spans="1:51" ht="10.15" customHeight="1" x14ac:dyDescent="0.2">
      <c r="A50615"/>
      <c r="B50615"/>
      <c r="C50615"/>
      <c r="D50615"/>
      <c r="E50615"/>
      <c r="F50615"/>
      <c r="G50615" s="67"/>
      <c r="H50615"/>
      <c r="I50615"/>
      <c r="J50615"/>
      <c r="K50615"/>
      <c r="L50615" s="124"/>
      <c r="M50615" s="74"/>
      <c r="N50615" s="77"/>
      <c r="O50615"/>
      <c r="P50615"/>
      <c r="Q50615"/>
      <c r="R50615"/>
      <c r="S50615" s="124"/>
      <c r="T50615" s="124"/>
      <c r="U50615" s="124"/>
      <c r="V50615" s="124"/>
      <c r="W50615" s="124"/>
      <c r="X50615" s="140"/>
      <c r="Y50615" s="96"/>
      <c r="Z50615" s="96"/>
      <c r="AA50615" s="96"/>
      <c r="AB50615" s="96"/>
      <c r="AC50615"/>
      <c r="AD50615" s="124"/>
      <c r="AE50615" s="81"/>
      <c r="AF50615"/>
      <c r="AG50615"/>
      <c r="AH50615"/>
      <c r="AI50615"/>
      <c r="AJ50615" s="77"/>
      <c r="AK50615"/>
      <c r="AL50615"/>
      <c r="AM50615"/>
      <c r="AN50615" s="111"/>
      <c r="AO50615"/>
      <c r="AP50615"/>
      <c r="AQ50615"/>
      <c r="AR50615"/>
      <c r="AS50615"/>
      <c r="AT50615"/>
      <c r="AU50615"/>
      <c r="AV50615"/>
      <c r="AW50615"/>
      <c r="AX50615"/>
      <c r="AY50615"/>
    </row>
    <row r="50616" spans="1:51" ht="10.15" customHeight="1" x14ac:dyDescent="0.2">
      <c r="A50616"/>
      <c r="B50616"/>
      <c r="C50616"/>
      <c r="D50616"/>
      <c r="E50616"/>
      <c r="F50616"/>
      <c r="G50616" s="67"/>
      <c r="H50616"/>
      <c r="I50616"/>
      <c r="J50616"/>
      <c r="K50616"/>
      <c r="L50616" s="124"/>
      <c r="M50616" s="74"/>
      <c r="N50616" s="77"/>
      <c r="O50616"/>
      <c r="P50616"/>
      <c r="Q50616"/>
      <c r="R50616"/>
      <c r="S50616" s="124"/>
      <c r="T50616" s="124"/>
      <c r="U50616" s="124"/>
      <c r="V50616" s="124"/>
      <c r="W50616" s="124"/>
      <c r="X50616" s="140"/>
      <c r="Y50616" s="96"/>
      <c r="Z50616" s="96"/>
      <c r="AA50616" s="96"/>
      <c r="AB50616" s="96"/>
      <c r="AC50616"/>
      <c r="AD50616" s="124"/>
      <c r="AE50616" s="81"/>
      <c r="AF50616"/>
      <c r="AG50616"/>
      <c r="AH50616"/>
      <c r="AI50616"/>
      <c r="AJ50616" s="77"/>
      <c r="AK50616"/>
      <c r="AL50616"/>
      <c r="AM50616"/>
      <c r="AN50616" s="111"/>
      <c r="AO50616"/>
      <c r="AP50616"/>
      <c r="AQ50616"/>
      <c r="AR50616"/>
      <c r="AS50616"/>
      <c r="AT50616"/>
      <c r="AU50616"/>
      <c r="AV50616"/>
      <c r="AW50616"/>
      <c r="AX50616"/>
      <c r="AY50616"/>
    </row>
    <row r="50617" spans="1:51" ht="10.15" customHeight="1" x14ac:dyDescent="0.2">
      <c r="A50617"/>
      <c r="B50617"/>
      <c r="C50617"/>
      <c r="D50617"/>
      <c r="E50617"/>
      <c r="F50617"/>
      <c r="G50617" s="67"/>
      <c r="H50617"/>
      <c r="I50617"/>
      <c r="J50617"/>
      <c r="K50617"/>
      <c r="L50617" s="124"/>
      <c r="M50617" s="74"/>
      <c r="N50617" s="77"/>
      <c r="O50617"/>
      <c r="P50617"/>
      <c r="Q50617"/>
      <c r="R50617"/>
      <c r="S50617" s="124"/>
      <c r="T50617" s="124"/>
      <c r="U50617" s="124"/>
      <c r="V50617" s="124"/>
      <c r="W50617" s="124"/>
      <c r="X50617" s="140"/>
      <c r="Y50617" s="96"/>
      <c r="Z50617" s="96"/>
      <c r="AA50617" s="96"/>
      <c r="AB50617" s="96"/>
      <c r="AC50617"/>
      <c r="AD50617" s="124"/>
      <c r="AE50617" s="81"/>
      <c r="AF50617"/>
      <c r="AG50617"/>
      <c r="AH50617"/>
      <c r="AI50617"/>
      <c r="AJ50617" s="77"/>
      <c r="AK50617"/>
      <c r="AL50617"/>
      <c r="AM50617"/>
      <c r="AN50617" s="111"/>
      <c r="AO50617"/>
      <c r="AP50617"/>
      <c r="AQ50617"/>
      <c r="AR50617"/>
      <c r="AS50617"/>
      <c r="AT50617"/>
      <c r="AU50617"/>
      <c r="AV50617"/>
      <c r="AW50617"/>
      <c r="AX50617"/>
      <c r="AY50617"/>
    </row>
    <row r="50618" spans="1:51" ht="10.15" customHeight="1" x14ac:dyDescent="0.2">
      <c r="A50618"/>
      <c r="B50618"/>
      <c r="C50618"/>
      <c r="D50618"/>
      <c r="E50618"/>
      <c r="F50618"/>
      <c r="G50618" s="67"/>
      <c r="H50618"/>
      <c r="I50618"/>
      <c r="J50618"/>
      <c r="K50618"/>
      <c r="L50618" s="124"/>
      <c r="M50618" s="74"/>
      <c r="N50618" s="77"/>
      <c r="O50618"/>
      <c r="P50618"/>
      <c r="Q50618"/>
      <c r="R50618"/>
      <c r="S50618" s="124"/>
      <c r="T50618" s="124"/>
      <c r="U50618" s="124"/>
      <c r="V50618" s="124"/>
      <c r="W50618" s="124"/>
      <c r="X50618" s="140"/>
      <c r="Y50618" s="96"/>
      <c r="Z50618" s="96"/>
      <c r="AA50618" s="96"/>
      <c r="AB50618" s="96"/>
      <c r="AC50618"/>
      <c r="AD50618" s="124"/>
      <c r="AE50618" s="81"/>
      <c r="AF50618"/>
      <c r="AG50618"/>
      <c r="AH50618"/>
      <c r="AI50618"/>
      <c r="AJ50618" s="77"/>
      <c r="AK50618"/>
      <c r="AL50618"/>
      <c r="AM50618"/>
      <c r="AN50618" s="111"/>
      <c r="AO50618"/>
      <c r="AP50618"/>
      <c r="AQ50618"/>
      <c r="AR50618"/>
      <c r="AS50618"/>
      <c r="AT50618"/>
      <c r="AU50618"/>
      <c r="AV50618"/>
      <c r="AW50618"/>
      <c r="AX50618"/>
      <c r="AY50618"/>
    </row>
    <row r="50619" spans="1:51" ht="10.15" customHeight="1" x14ac:dyDescent="0.2">
      <c r="A50619"/>
      <c r="B50619"/>
      <c r="C50619"/>
      <c r="D50619"/>
      <c r="E50619"/>
      <c r="F50619"/>
      <c r="G50619" s="67"/>
      <c r="H50619"/>
      <c r="I50619"/>
      <c r="J50619"/>
      <c r="K50619"/>
      <c r="L50619" s="124"/>
      <c r="M50619" s="74"/>
      <c r="N50619" s="77"/>
      <c r="O50619"/>
      <c r="P50619"/>
      <c r="Q50619"/>
      <c r="R50619"/>
      <c r="S50619" s="124"/>
      <c r="T50619" s="124"/>
      <c r="U50619" s="124"/>
      <c r="V50619" s="124"/>
      <c r="W50619" s="124"/>
      <c r="X50619" s="140"/>
      <c r="Y50619" s="96"/>
      <c r="Z50619" s="96"/>
      <c r="AA50619" s="96"/>
      <c r="AB50619" s="96"/>
      <c r="AC50619"/>
      <c r="AD50619" s="124"/>
      <c r="AE50619" s="81"/>
      <c r="AF50619"/>
      <c r="AG50619"/>
      <c r="AH50619"/>
      <c r="AI50619"/>
      <c r="AJ50619" s="77"/>
      <c r="AK50619"/>
      <c r="AL50619"/>
      <c r="AM50619"/>
      <c r="AN50619" s="111"/>
      <c r="AO50619"/>
      <c r="AP50619"/>
      <c r="AQ50619"/>
      <c r="AR50619"/>
      <c r="AS50619"/>
      <c r="AT50619"/>
      <c r="AU50619"/>
      <c r="AV50619"/>
      <c r="AW50619"/>
      <c r="AX50619"/>
      <c r="AY50619"/>
    </row>
    <row r="50620" spans="1:51" ht="10.15" customHeight="1" x14ac:dyDescent="0.2">
      <c r="A50620"/>
      <c r="B50620"/>
      <c r="C50620"/>
      <c r="D50620"/>
      <c r="E50620"/>
      <c r="F50620"/>
      <c r="G50620" s="67"/>
      <c r="H50620"/>
      <c r="I50620"/>
      <c r="J50620"/>
      <c r="K50620"/>
      <c r="L50620" s="124"/>
      <c r="M50620" s="74"/>
      <c r="N50620" s="77"/>
      <c r="O50620"/>
      <c r="P50620"/>
      <c r="Q50620"/>
      <c r="R50620"/>
      <c r="S50620" s="124"/>
      <c r="T50620" s="124"/>
      <c r="U50620" s="124"/>
      <c r="V50620" s="124"/>
      <c r="W50620" s="124"/>
      <c r="X50620" s="140"/>
      <c r="Y50620" s="96"/>
      <c r="Z50620" s="96"/>
      <c r="AA50620" s="96"/>
      <c r="AB50620" s="96"/>
      <c r="AC50620"/>
      <c r="AD50620" s="124"/>
      <c r="AE50620" s="81"/>
      <c r="AF50620"/>
      <c r="AG50620"/>
      <c r="AH50620"/>
      <c r="AI50620"/>
      <c r="AJ50620" s="77"/>
      <c r="AK50620"/>
      <c r="AL50620"/>
      <c r="AM50620"/>
      <c r="AN50620" s="111"/>
      <c r="AO50620"/>
      <c r="AP50620"/>
      <c r="AQ50620"/>
      <c r="AR50620"/>
      <c r="AS50620"/>
      <c r="AT50620"/>
      <c r="AU50620"/>
      <c r="AV50620"/>
      <c r="AW50620"/>
      <c r="AX50620"/>
      <c r="AY50620"/>
    </row>
    <row r="50621" spans="1:51" ht="10.15" customHeight="1" x14ac:dyDescent="0.2">
      <c r="A50621"/>
      <c r="B50621"/>
      <c r="C50621"/>
      <c r="D50621"/>
      <c r="E50621"/>
      <c r="F50621"/>
      <c r="G50621" s="67"/>
      <c r="H50621"/>
      <c r="I50621"/>
      <c r="J50621"/>
      <c r="K50621"/>
      <c r="L50621" s="124"/>
      <c r="M50621" s="74"/>
      <c r="N50621" s="77"/>
      <c r="O50621"/>
      <c r="P50621"/>
      <c r="Q50621"/>
      <c r="R50621"/>
      <c r="S50621" s="124"/>
      <c r="T50621" s="124"/>
      <c r="U50621" s="124"/>
      <c r="V50621" s="124"/>
      <c r="W50621" s="124"/>
      <c r="X50621" s="140"/>
      <c r="Y50621" s="96"/>
      <c r="Z50621" s="96"/>
      <c r="AA50621" s="96"/>
      <c r="AB50621" s="96"/>
      <c r="AC50621"/>
      <c r="AD50621" s="124"/>
      <c r="AE50621" s="81"/>
      <c r="AF50621"/>
      <c r="AG50621"/>
      <c r="AH50621"/>
      <c r="AI50621"/>
      <c r="AJ50621" s="77"/>
      <c r="AK50621"/>
      <c r="AL50621"/>
      <c r="AM50621"/>
      <c r="AN50621" s="111"/>
      <c r="AO50621"/>
      <c r="AP50621"/>
      <c r="AQ50621"/>
      <c r="AR50621"/>
      <c r="AS50621"/>
      <c r="AT50621"/>
      <c r="AU50621"/>
      <c r="AV50621"/>
      <c r="AW50621"/>
      <c r="AX50621"/>
      <c r="AY50621"/>
    </row>
    <row r="50622" spans="1:51" ht="10.15" customHeight="1" x14ac:dyDescent="0.2">
      <c r="A50622"/>
      <c r="B50622"/>
      <c r="C50622"/>
      <c r="D50622"/>
      <c r="E50622"/>
      <c r="F50622"/>
      <c r="G50622" s="67"/>
      <c r="H50622"/>
      <c r="I50622"/>
      <c r="J50622"/>
      <c r="K50622"/>
      <c r="L50622" s="124"/>
      <c r="M50622" s="74"/>
      <c r="N50622" s="77"/>
      <c r="O50622"/>
      <c r="P50622"/>
      <c r="Q50622"/>
      <c r="R50622"/>
      <c r="S50622" s="124"/>
      <c r="T50622" s="124"/>
      <c r="U50622" s="124"/>
      <c r="V50622" s="124"/>
      <c r="W50622" s="124"/>
      <c r="X50622" s="140"/>
      <c r="Y50622" s="96"/>
      <c r="Z50622" s="96"/>
      <c r="AA50622" s="96"/>
      <c r="AB50622" s="96"/>
      <c r="AC50622"/>
      <c r="AD50622" s="124"/>
      <c r="AE50622" s="81"/>
      <c r="AF50622"/>
      <c r="AG50622"/>
      <c r="AH50622"/>
      <c r="AI50622"/>
      <c r="AJ50622" s="77"/>
      <c r="AK50622"/>
      <c r="AL50622"/>
      <c r="AM50622"/>
      <c r="AN50622" s="111"/>
      <c r="AO50622"/>
      <c r="AP50622"/>
      <c r="AQ50622"/>
      <c r="AR50622"/>
      <c r="AS50622"/>
      <c r="AT50622"/>
      <c r="AU50622"/>
      <c r="AV50622"/>
      <c r="AW50622"/>
      <c r="AX50622"/>
      <c r="AY50622"/>
    </row>
    <row r="50623" spans="1:51" ht="10.15" customHeight="1" x14ac:dyDescent="0.2">
      <c r="A50623"/>
      <c r="B50623"/>
      <c r="C50623"/>
      <c r="D50623"/>
      <c r="E50623"/>
      <c r="F50623"/>
      <c r="G50623" s="67"/>
      <c r="H50623"/>
      <c r="I50623"/>
      <c r="J50623"/>
      <c r="K50623"/>
      <c r="L50623" s="124"/>
      <c r="M50623" s="74"/>
      <c r="N50623" s="77"/>
      <c r="O50623"/>
      <c r="P50623"/>
      <c r="Q50623"/>
      <c r="R50623"/>
      <c r="S50623" s="124"/>
      <c r="T50623" s="124"/>
      <c r="U50623" s="124"/>
      <c r="V50623" s="124"/>
      <c r="W50623" s="124"/>
      <c r="X50623" s="140"/>
      <c r="Y50623" s="96"/>
      <c r="Z50623" s="96"/>
      <c r="AA50623" s="96"/>
      <c r="AB50623" s="96"/>
      <c r="AC50623"/>
      <c r="AD50623" s="124"/>
      <c r="AE50623" s="81"/>
      <c r="AF50623"/>
      <c r="AG50623"/>
      <c r="AH50623"/>
      <c r="AI50623"/>
      <c r="AJ50623" s="77"/>
      <c r="AK50623"/>
      <c r="AL50623"/>
      <c r="AM50623"/>
      <c r="AN50623" s="111"/>
      <c r="AO50623"/>
      <c r="AP50623"/>
      <c r="AQ50623"/>
      <c r="AR50623"/>
      <c r="AS50623"/>
      <c r="AT50623"/>
      <c r="AU50623"/>
      <c r="AV50623"/>
      <c r="AW50623"/>
      <c r="AX50623"/>
      <c r="AY50623"/>
    </row>
    <row r="50624" spans="1:51" ht="10.15" customHeight="1" x14ac:dyDescent="0.2">
      <c r="A50624"/>
      <c r="B50624"/>
      <c r="C50624"/>
      <c r="D50624"/>
      <c r="E50624"/>
      <c r="F50624"/>
      <c r="G50624" s="67"/>
      <c r="H50624"/>
      <c r="I50624"/>
      <c r="J50624"/>
      <c r="K50624"/>
      <c r="L50624" s="124"/>
      <c r="M50624" s="74"/>
      <c r="N50624" s="77"/>
      <c r="O50624"/>
      <c r="P50624"/>
      <c r="Q50624"/>
      <c r="R50624"/>
      <c r="S50624" s="124"/>
      <c r="T50624" s="124"/>
      <c r="U50624" s="124"/>
      <c r="V50624" s="124"/>
      <c r="W50624" s="124"/>
      <c r="X50624" s="140"/>
      <c r="Y50624" s="96"/>
      <c r="Z50624" s="96"/>
      <c r="AA50624" s="96"/>
      <c r="AB50624" s="96"/>
      <c r="AC50624"/>
      <c r="AD50624" s="124"/>
      <c r="AE50624" s="81"/>
      <c r="AF50624"/>
      <c r="AG50624"/>
      <c r="AH50624"/>
      <c r="AI50624"/>
      <c r="AJ50624" s="77"/>
      <c r="AK50624"/>
      <c r="AL50624"/>
      <c r="AM50624"/>
      <c r="AN50624" s="111"/>
      <c r="AO50624"/>
      <c r="AP50624"/>
      <c r="AQ50624"/>
      <c r="AR50624"/>
      <c r="AS50624"/>
      <c r="AT50624"/>
      <c r="AU50624"/>
      <c r="AV50624"/>
      <c r="AW50624"/>
      <c r="AX50624"/>
      <c r="AY50624"/>
    </row>
    <row r="50625" spans="1:51" ht="10.15" customHeight="1" x14ac:dyDescent="0.2">
      <c r="A50625"/>
      <c r="B50625"/>
      <c r="C50625"/>
      <c r="D50625"/>
      <c r="E50625"/>
      <c r="F50625"/>
      <c r="G50625" s="67"/>
      <c r="H50625"/>
      <c r="I50625"/>
      <c r="J50625"/>
      <c r="K50625"/>
      <c r="L50625" s="124"/>
      <c r="M50625" s="74"/>
      <c r="N50625" s="77"/>
      <c r="O50625"/>
      <c r="P50625"/>
      <c r="Q50625"/>
      <c r="R50625"/>
      <c r="S50625" s="124"/>
      <c r="T50625" s="124"/>
      <c r="U50625" s="124"/>
      <c r="V50625" s="124"/>
      <c r="W50625" s="124"/>
      <c r="X50625" s="140"/>
      <c r="Y50625" s="96"/>
      <c r="Z50625" s="96"/>
      <c r="AA50625" s="96"/>
      <c r="AB50625" s="96"/>
      <c r="AC50625"/>
      <c r="AD50625" s="124"/>
      <c r="AE50625" s="81"/>
      <c r="AF50625"/>
      <c r="AG50625"/>
      <c r="AH50625"/>
      <c r="AI50625"/>
      <c r="AJ50625" s="77"/>
      <c r="AK50625"/>
      <c r="AL50625"/>
      <c r="AM50625"/>
      <c r="AN50625" s="111"/>
      <c r="AO50625"/>
      <c r="AP50625"/>
      <c r="AQ50625"/>
      <c r="AR50625"/>
      <c r="AS50625"/>
      <c r="AT50625"/>
      <c r="AU50625"/>
      <c r="AV50625"/>
      <c r="AW50625"/>
      <c r="AX50625"/>
      <c r="AY50625"/>
    </row>
    <row r="50626" spans="1:51" ht="10.15" customHeight="1" x14ac:dyDescent="0.2">
      <c r="A50626"/>
      <c r="B50626"/>
      <c r="C50626"/>
      <c r="D50626"/>
      <c r="E50626"/>
      <c r="F50626"/>
      <c r="G50626" s="67"/>
      <c r="H50626"/>
      <c r="I50626"/>
      <c r="J50626"/>
      <c r="K50626"/>
      <c r="L50626" s="124"/>
      <c r="M50626" s="74"/>
      <c r="N50626" s="77"/>
      <c r="O50626"/>
      <c r="P50626"/>
      <c r="Q50626"/>
      <c r="R50626"/>
      <c r="S50626" s="124"/>
      <c r="T50626" s="124"/>
      <c r="U50626" s="124"/>
      <c r="V50626" s="124"/>
      <c r="W50626" s="124"/>
      <c r="X50626" s="140"/>
      <c r="Y50626" s="96"/>
      <c r="Z50626" s="96"/>
      <c r="AA50626" s="96"/>
      <c r="AB50626" s="96"/>
      <c r="AC50626"/>
      <c r="AD50626" s="124"/>
      <c r="AE50626" s="81"/>
      <c r="AF50626"/>
      <c r="AG50626"/>
      <c r="AH50626"/>
      <c r="AI50626"/>
      <c r="AJ50626" s="77"/>
      <c r="AK50626"/>
      <c r="AL50626"/>
      <c r="AM50626"/>
      <c r="AN50626" s="111"/>
      <c r="AO50626"/>
      <c r="AP50626"/>
      <c r="AQ50626"/>
      <c r="AR50626"/>
      <c r="AS50626"/>
      <c r="AT50626"/>
      <c r="AU50626"/>
      <c r="AV50626"/>
      <c r="AW50626"/>
      <c r="AX50626"/>
      <c r="AY50626"/>
    </row>
    <row r="50627" spans="1:51" ht="10.15" customHeight="1" x14ac:dyDescent="0.2">
      <c r="A50627"/>
      <c r="B50627"/>
      <c r="C50627"/>
      <c r="D50627"/>
      <c r="E50627"/>
      <c r="F50627"/>
      <c r="G50627" s="67"/>
      <c r="H50627"/>
      <c r="I50627"/>
      <c r="J50627"/>
      <c r="K50627"/>
      <c r="L50627" s="124"/>
      <c r="M50627" s="74"/>
      <c r="N50627" s="77"/>
      <c r="O50627"/>
      <c r="P50627"/>
      <c r="Q50627"/>
      <c r="R50627"/>
      <c r="S50627" s="124"/>
      <c r="T50627" s="124"/>
      <c r="U50627" s="124"/>
      <c r="V50627" s="124"/>
      <c r="W50627" s="124"/>
      <c r="X50627" s="140"/>
      <c r="Y50627" s="96"/>
      <c r="Z50627" s="96"/>
      <c r="AA50627" s="96"/>
      <c r="AB50627" s="96"/>
      <c r="AC50627"/>
      <c r="AD50627" s="124"/>
      <c r="AE50627" s="81"/>
      <c r="AF50627"/>
      <c r="AG50627"/>
      <c r="AH50627"/>
      <c r="AI50627"/>
      <c r="AJ50627" s="77"/>
      <c r="AK50627"/>
      <c r="AL50627"/>
      <c r="AM50627"/>
      <c r="AN50627" s="111"/>
      <c r="AO50627"/>
      <c r="AP50627"/>
      <c r="AQ50627"/>
      <c r="AR50627"/>
      <c r="AS50627"/>
      <c r="AT50627"/>
      <c r="AU50627"/>
      <c r="AV50627"/>
      <c r="AW50627"/>
      <c r="AX50627"/>
      <c r="AY50627"/>
    </row>
    <row r="50628" spans="1:51" ht="10.15" customHeight="1" x14ac:dyDescent="0.2">
      <c r="A50628"/>
      <c r="B50628"/>
      <c r="C50628"/>
      <c r="D50628"/>
      <c r="E50628"/>
      <c r="F50628"/>
      <c r="G50628" s="67"/>
      <c r="H50628"/>
      <c r="I50628"/>
      <c r="J50628"/>
      <c r="K50628"/>
      <c r="L50628" s="124"/>
      <c r="M50628" s="74"/>
      <c r="N50628" s="77"/>
      <c r="O50628"/>
      <c r="P50628"/>
      <c r="Q50628"/>
      <c r="R50628"/>
      <c r="S50628" s="124"/>
      <c r="T50628" s="124"/>
      <c r="U50628" s="124"/>
      <c r="V50628" s="124"/>
      <c r="W50628" s="124"/>
      <c r="X50628" s="140"/>
      <c r="Y50628" s="96"/>
      <c r="Z50628" s="96"/>
      <c r="AA50628" s="96"/>
      <c r="AB50628" s="96"/>
      <c r="AC50628"/>
      <c r="AD50628" s="124"/>
      <c r="AE50628" s="81"/>
      <c r="AF50628"/>
      <c r="AG50628"/>
      <c r="AH50628"/>
      <c r="AI50628"/>
      <c r="AJ50628" s="77"/>
      <c r="AK50628"/>
      <c r="AL50628"/>
      <c r="AM50628"/>
      <c r="AN50628" s="111"/>
      <c r="AO50628"/>
      <c r="AP50628"/>
      <c r="AQ50628"/>
      <c r="AR50628"/>
      <c r="AS50628"/>
      <c r="AT50628"/>
      <c r="AU50628"/>
      <c r="AV50628"/>
      <c r="AW50628"/>
      <c r="AX50628"/>
      <c r="AY50628"/>
    </row>
    <row r="50629" spans="1:51" ht="10.15" customHeight="1" x14ac:dyDescent="0.2">
      <c r="A50629"/>
      <c r="B50629"/>
      <c r="C50629"/>
      <c r="D50629"/>
      <c r="E50629"/>
      <c r="F50629"/>
      <c r="G50629" s="67"/>
      <c r="H50629"/>
      <c r="I50629"/>
      <c r="J50629"/>
      <c r="K50629"/>
      <c r="L50629" s="124"/>
      <c r="M50629" s="74"/>
      <c r="N50629" s="77"/>
      <c r="O50629"/>
      <c r="P50629"/>
      <c r="Q50629"/>
      <c r="R50629"/>
      <c r="S50629" s="124"/>
      <c r="T50629" s="124"/>
      <c r="U50629" s="124"/>
      <c r="V50629" s="124"/>
      <c r="W50629" s="124"/>
      <c r="X50629" s="140"/>
      <c r="Y50629" s="96"/>
      <c r="Z50629" s="96"/>
      <c r="AA50629" s="96"/>
      <c r="AB50629" s="96"/>
      <c r="AC50629"/>
      <c r="AD50629" s="124"/>
      <c r="AE50629" s="81"/>
      <c r="AF50629"/>
      <c r="AG50629"/>
      <c r="AH50629"/>
      <c r="AI50629"/>
      <c r="AJ50629" s="77"/>
      <c r="AK50629"/>
      <c r="AL50629"/>
      <c r="AM50629"/>
      <c r="AN50629" s="111"/>
      <c r="AO50629"/>
      <c r="AP50629"/>
      <c r="AQ50629"/>
      <c r="AR50629"/>
      <c r="AS50629"/>
      <c r="AT50629"/>
      <c r="AU50629"/>
      <c r="AV50629"/>
      <c r="AW50629"/>
      <c r="AX50629"/>
      <c r="AY50629"/>
    </row>
    <row r="50630" spans="1:51" ht="10.15" customHeight="1" x14ac:dyDescent="0.2">
      <c r="A50630"/>
      <c r="B50630"/>
      <c r="C50630"/>
      <c r="D50630"/>
      <c r="E50630"/>
      <c r="F50630"/>
      <c r="G50630" s="67"/>
      <c r="H50630"/>
      <c r="I50630"/>
      <c r="J50630"/>
      <c r="K50630"/>
      <c r="L50630" s="124"/>
      <c r="M50630" s="74"/>
      <c r="N50630" s="77"/>
      <c r="O50630"/>
      <c r="P50630"/>
      <c r="Q50630"/>
      <c r="R50630"/>
      <c r="S50630" s="124"/>
      <c r="T50630" s="124"/>
      <c r="U50630" s="124"/>
      <c r="V50630" s="124"/>
      <c r="W50630" s="124"/>
      <c r="X50630" s="140"/>
      <c r="Y50630" s="96"/>
      <c r="Z50630" s="96"/>
      <c r="AA50630" s="96"/>
      <c r="AB50630" s="96"/>
      <c r="AC50630"/>
      <c r="AD50630" s="124"/>
      <c r="AE50630" s="81"/>
      <c r="AF50630"/>
      <c r="AG50630"/>
      <c r="AH50630"/>
      <c r="AI50630"/>
      <c r="AJ50630" s="77"/>
      <c r="AK50630"/>
      <c r="AL50630"/>
      <c r="AM50630"/>
      <c r="AN50630" s="111"/>
      <c r="AO50630"/>
      <c r="AP50630"/>
      <c r="AQ50630"/>
      <c r="AR50630"/>
      <c r="AS50630"/>
      <c r="AT50630"/>
      <c r="AU50630"/>
      <c r="AV50630"/>
      <c r="AW50630"/>
      <c r="AX50630"/>
      <c r="AY50630"/>
    </row>
    <row r="50631" spans="1:51" ht="10.15" customHeight="1" x14ac:dyDescent="0.2">
      <c r="A50631"/>
      <c r="B50631"/>
      <c r="C50631"/>
      <c r="D50631"/>
      <c r="E50631"/>
      <c r="F50631"/>
      <c r="G50631" s="67"/>
      <c r="H50631"/>
      <c r="I50631"/>
      <c r="J50631"/>
      <c r="K50631"/>
      <c r="L50631" s="124"/>
      <c r="M50631" s="74"/>
      <c r="N50631" s="77"/>
      <c r="O50631"/>
      <c r="P50631"/>
      <c r="Q50631"/>
      <c r="R50631"/>
      <c r="S50631" s="124"/>
      <c r="T50631" s="124"/>
      <c r="U50631" s="124"/>
      <c r="V50631" s="124"/>
      <c r="W50631" s="124"/>
      <c r="X50631" s="140"/>
      <c r="Y50631" s="96"/>
      <c r="Z50631" s="96"/>
      <c r="AA50631" s="96"/>
      <c r="AB50631" s="96"/>
      <c r="AC50631"/>
      <c r="AD50631" s="124"/>
      <c r="AE50631" s="81"/>
      <c r="AF50631"/>
      <c r="AG50631"/>
      <c r="AH50631"/>
      <c r="AI50631"/>
      <c r="AJ50631" s="77"/>
      <c r="AK50631"/>
      <c r="AL50631"/>
      <c r="AM50631"/>
      <c r="AN50631" s="111"/>
      <c r="AO50631"/>
      <c r="AP50631"/>
      <c r="AQ50631"/>
      <c r="AR50631"/>
      <c r="AS50631"/>
      <c r="AT50631"/>
      <c r="AU50631"/>
      <c r="AV50631"/>
      <c r="AW50631"/>
      <c r="AX50631"/>
      <c r="AY50631"/>
    </row>
    <row r="50632" spans="1:51" ht="10.15" customHeight="1" x14ac:dyDescent="0.2">
      <c r="A50632"/>
      <c r="B50632"/>
      <c r="C50632"/>
      <c r="D50632"/>
      <c r="E50632"/>
      <c r="F50632"/>
      <c r="G50632" s="67"/>
      <c r="H50632"/>
      <c r="I50632"/>
      <c r="J50632"/>
      <c r="K50632"/>
      <c r="L50632" s="124"/>
      <c r="M50632" s="74"/>
      <c r="N50632" s="77"/>
      <c r="O50632"/>
      <c r="P50632"/>
      <c r="Q50632"/>
      <c r="R50632"/>
      <c r="S50632" s="124"/>
      <c r="T50632" s="124"/>
      <c r="U50632" s="124"/>
      <c r="V50632" s="124"/>
      <c r="W50632" s="124"/>
      <c r="X50632" s="140"/>
      <c r="Y50632" s="96"/>
      <c r="Z50632" s="96"/>
      <c r="AA50632" s="96"/>
      <c r="AB50632" s="96"/>
      <c r="AC50632"/>
      <c r="AD50632" s="124"/>
      <c r="AE50632" s="81"/>
      <c r="AF50632"/>
      <c r="AG50632"/>
      <c r="AH50632"/>
      <c r="AI50632"/>
      <c r="AJ50632" s="77"/>
      <c r="AK50632"/>
      <c r="AL50632"/>
      <c r="AM50632"/>
      <c r="AN50632" s="111"/>
      <c r="AO50632"/>
      <c r="AP50632"/>
      <c r="AQ50632"/>
      <c r="AR50632"/>
      <c r="AS50632"/>
      <c r="AT50632"/>
      <c r="AU50632"/>
      <c r="AV50632"/>
      <c r="AW50632"/>
      <c r="AX50632"/>
      <c r="AY50632"/>
    </row>
    <row r="50633" spans="1:51" ht="10.15" customHeight="1" x14ac:dyDescent="0.2">
      <c r="A50633"/>
      <c r="B50633"/>
      <c r="C50633"/>
      <c r="D50633"/>
      <c r="E50633"/>
      <c r="F50633"/>
      <c r="G50633" s="67"/>
      <c r="H50633"/>
      <c r="I50633"/>
      <c r="J50633"/>
      <c r="K50633"/>
      <c r="L50633" s="124"/>
      <c r="M50633" s="74"/>
      <c r="N50633" s="77"/>
      <c r="O50633"/>
      <c r="P50633"/>
      <c r="Q50633"/>
      <c r="R50633"/>
      <c r="S50633" s="124"/>
      <c r="T50633" s="124"/>
      <c r="U50633" s="124"/>
      <c r="V50633" s="124"/>
      <c r="W50633" s="124"/>
      <c r="X50633" s="140"/>
      <c r="Y50633" s="96"/>
      <c r="Z50633" s="96"/>
      <c r="AA50633" s="96"/>
      <c r="AB50633" s="96"/>
      <c r="AC50633"/>
      <c r="AD50633" s="124"/>
      <c r="AE50633" s="81"/>
      <c r="AF50633"/>
      <c r="AG50633"/>
      <c r="AH50633"/>
      <c r="AI50633"/>
      <c r="AJ50633" s="77"/>
      <c r="AK50633"/>
      <c r="AL50633"/>
      <c r="AM50633"/>
      <c r="AN50633" s="111"/>
      <c r="AO50633"/>
      <c r="AP50633"/>
      <c r="AQ50633"/>
      <c r="AR50633"/>
      <c r="AS50633"/>
      <c r="AT50633"/>
      <c r="AU50633"/>
      <c r="AV50633"/>
      <c r="AW50633"/>
      <c r="AX50633"/>
      <c r="AY50633"/>
    </row>
    <row r="50634" spans="1:51" ht="10.15" customHeight="1" x14ac:dyDescent="0.2">
      <c r="A50634"/>
      <c r="B50634"/>
      <c r="C50634"/>
      <c r="D50634"/>
      <c r="E50634"/>
      <c r="F50634"/>
      <c r="G50634" s="67"/>
      <c r="H50634"/>
      <c r="I50634"/>
      <c r="J50634"/>
      <c r="K50634"/>
      <c r="L50634" s="124"/>
      <c r="M50634" s="74"/>
      <c r="N50634" s="77"/>
      <c r="O50634"/>
      <c r="P50634"/>
      <c r="Q50634"/>
      <c r="R50634"/>
      <c r="S50634" s="124"/>
      <c r="T50634" s="124"/>
      <c r="U50634" s="124"/>
      <c r="V50634" s="124"/>
      <c r="W50634" s="124"/>
      <c r="X50634" s="140"/>
      <c r="Y50634" s="96"/>
      <c r="Z50634" s="96"/>
      <c r="AA50634" s="96"/>
      <c r="AB50634" s="96"/>
      <c r="AC50634"/>
      <c r="AD50634" s="124"/>
      <c r="AE50634" s="81"/>
      <c r="AF50634"/>
      <c r="AG50634"/>
      <c r="AH50634"/>
      <c r="AI50634"/>
      <c r="AJ50634" s="77"/>
      <c r="AK50634"/>
      <c r="AL50634"/>
      <c r="AM50634"/>
      <c r="AN50634" s="111"/>
      <c r="AO50634"/>
      <c r="AP50634"/>
      <c r="AQ50634"/>
      <c r="AR50634"/>
      <c r="AS50634"/>
      <c r="AT50634"/>
      <c r="AU50634"/>
      <c r="AV50634"/>
      <c r="AW50634"/>
      <c r="AX50634"/>
      <c r="AY50634"/>
    </row>
    <row r="50635" spans="1:51" ht="10.15" customHeight="1" x14ac:dyDescent="0.2">
      <c r="A50635"/>
      <c r="B50635"/>
      <c r="C50635"/>
      <c r="D50635"/>
      <c r="E50635"/>
      <c r="F50635"/>
      <c r="G50635" s="67"/>
      <c r="H50635"/>
      <c r="I50635"/>
      <c r="J50635"/>
      <c r="K50635"/>
      <c r="L50635" s="124"/>
      <c r="M50635" s="74"/>
      <c r="N50635" s="77"/>
      <c r="O50635"/>
      <c r="P50635"/>
      <c r="Q50635"/>
      <c r="R50635"/>
      <c r="S50635" s="124"/>
      <c r="T50635" s="124"/>
      <c r="U50635" s="124"/>
      <c r="V50635" s="124"/>
      <c r="W50635" s="124"/>
      <c r="X50635" s="140"/>
      <c r="Y50635" s="96"/>
      <c r="Z50635" s="96"/>
      <c r="AA50635" s="96"/>
      <c r="AB50635" s="96"/>
      <c r="AC50635"/>
      <c r="AD50635" s="124"/>
      <c r="AE50635" s="81"/>
      <c r="AF50635"/>
      <c r="AG50635"/>
      <c r="AH50635"/>
      <c r="AI50635"/>
      <c r="AJ50635" s="77"/>
      <c r="AK50635"/>
      <c r="AL50635"/>
      <c r="AM50635"/>
      <c r="AN50635" s="111"/>
      <c r="AO50635"/>
      <c r="AP50635"/>
      <c r="AQ50635"/>
      <c r="AR50635"/>
      <c r="AS50635"/>
      <c r="AT50635"/>
      <c r="AU50635"/>
      <c r="AV50635"/>
      <c r="AW50635"/>
      <c r="AX50635"/>
      <c r="AY50635"/>
    </row>
    <row r="50636" spans="1:51" ht="10.15" customHeight="1" x14ac:dyDescent="0.2">
      <c r="A50636"/>
      <c r="B50636"/>
      <c r="C50636"/>
      <c r="D50636"/>
      <c r="E50636"/>
      <c r="F50636"/>
      <c r="G50636" s="67"/>
      <c r="H50636"/>
      <c r="I50636"/>
      <c r="J50636"/>
      <c r="K50636"/>
      <c r="L50636" s="124"/>
      <c r="M50636" s="74"/>
      <c r="N50636" s="77"/>
      <c r="O50636"/>
      <c r="P50636"/>
      <c r="Q50636"/>
      <c r="R50636"/>
      <c r="S50636" s="124"/>
      <c r="T50636" s="124"/>
      <c r="U50636" s="124"/>
      <c r="V50636" s="124"/>
      <c r="W50636" s="124"/>
      <c r="X50636" s="140"/>
      <c r="Y50636" s="96"/>
      <c r="Z50636" s="96"/>
      <c r="AA50636" s="96"/>
      <c r="AB50636" s="96"/>
      <c r="AC50636"/>
      <c r="AD50636" s="124"/>
      <c r="AE50636" s="81"/>
      <c r="AF50636"/>
      <c r="AG50636"/>
      <c r="AH50636"/>
      <c r="AI50636"/>
      <c r="AJ50636" s="77"/>
      <c r="AK50636"/>
      <c r="AL50636"/>
      <c r="AM50636"/>
      <c r="AN50636" s="111"/>
      <c r="AO50636"/>
      <c r="AP50636"/>
      <c r="AQ50636"/>
      <c r="AR50636"/>
      <c r="AS50636"/>
      <c r="AT50636"/>
      <c r="AU50636"/>
      <c r="AV50636"/>
      <c r="AW50636"/>
      <c r="AX50636"/>
      <c r="AY50636"/>
    </row>
    <row r="50637" spans="1:51" ht="10.15" customHeight="1" x14ac:dyDescent="0.2">
      <c r="A50637"/>
      <c r="B50637"/>
      <c r="C50637"/>
      <c r="D50637"/>
      <c r="E50637"/>
      <c r="F50637"/>
      <c r="G50637" s="67"/>
      <c r="H50637"/>
      <c r="I50637"/>
      <c r="J50637"/>
      <c r="K50637"/>
      <c r="L50637" s="124"/>
      <c r="M50637" s="74"/>
      <c r="N50637" s="77"/>
      <c r="O50637"/>
      <c r="P50637"/>
      <c r="Q50637"/>
      <c r="R50637"/>
      <c r="S50637" s="124"/>
      <c r="T50637" s="124"/>
      <c r="U50637" s="124"/>
      <c r="V50637" s="124"/>
      <c r="W50637" s="124"/>
      <c r="X50637" s="140"/>
      <c r="Y50637" s="96"/>
      <c r="Z50637" s="96"/>
      <c r="AA50637" s="96"/>
      <c r="AB50637" s="96"/>
      <c r="AC50637"/>
      <c r="AD50637" s="124"/>
      <c r="AE50637" s="81"/>
      <c r="AF50637"/>
      <c r="AG50637"/>
      <c r="AH50637"/>
      <c r="AI50637"/>
      <c r="AJ50637" s="77"/>
      <c r="AK50637"/>
      <c r="AL50637"/>
      <c r="AM50637"/>
      <c r="AN50637" s="111"/>
      <c r="AO50637"/>
      <c r="AP50637"/>
      <c r="AQ50637"/>
      <c r="AR50637"/>
      <c r="AS50637"/>
      <c r="AT50637"/>
      <c r="AU50637"/>
      <c r="AV50637"/>
      <c r="AW50637"/>
      <c r="AX50637"/>
      <c r="AY50637"/>
    </row>
    <row r="50638" spans="1:51" ht="10.15" customHeight="1" x14ac:dyDescent="0.2">
      <c r="A50638"/>
      <c r="B50638"/>
      <c r="C50638"/>
      <c r="D50638"/>
      <c r="E50638"/>
      <c r="F50638"/>
      <c r="G50638" s="67"/>
      <c r="H50638"/>
      <c r="I50638"/>
      <c r="J50638"/>
      <c r="K50638"/>
      <c r="L50638" s="124"/>
      <c r="M50638" s="74"/>
      <c r="N50638" s="77"/>
      <c r="O50638"/>
      <c r="P50638"/>
      <c r="Q50638"/>
      <c r="R50638"/>
      <c r="S50638" s="124"/>
      <c r="T50638" s="124"/>
      <c r="U50638" s="124"/>
      <c r="V50638" s="124"/>
      <c r="W50638" s="124"/>
      <c r="X50638" s="140"/>
      <c r="Y50638" s="96"/>
      <c r="Z50638" s="96"/>
      <c r="AA50638" s="96"/>
      <c r="AB50638" s="96"/>
      <c r="AC50638"/>
      <c r="AD50638" s="124"/>
      <c r="AE50638" s="81"/>
      <c r="AF50638"/>
      <c r="AG50638"/>
      <c r="AH50638"/>
      <c r="AI50638"/>
      <c r="AJ50638" s="77"/>
      <c r="AK50638"/>
      <c r="AL50638"/>
      <c r="AM50638"/>
      <c r="AN50638" s="111"/>
      <c r="AO50638"/>
      <c r="AP50638"/>
      <c r="AQ50638"/>
      <c r="AR50638"/>
      <c r="AS50638"/>
      <c r="AT50638"/>
      <c r="AU50638"/>
      <c r="AV50638"/>
      <c r="AW50638"/>
      <c r="AX50638"/>
      <c r="AY50638"/>
    </row>
    <row r="50639" spans="1:51" ht="10.15" customHeight="1" x14ac:dyDescent="0.2">
      <c r="A50639"/>
      <c r="B50639"/>
      <c r="C50639"/>
      <c r="D50639"/>
      <c r="E50639"/>
      <c r="F50639"/>
      <c r="G50639" s="67"/>
      <c r="H50639"/>
      <c r="I50639"/>
      <c r="J50639"/>
      <c r="K50639"/>
      <c r="L50639" s="124"/>
      <c r="M50639" s="74"/>
      <c r="N50639" s="77"/>
      <c r="O50639"/>
      <c r="P50639"/>
      <c r="Q50639"/>
      <c r="R50639"/>
      <c r="S50639" s="124"/>
      <c r="T50639" s="124"/>
      <c r="U50639" s="124"/>
      <c r="V50639" s="124"/>
      <c r="W50639" s="124"/>
      <c r="X50639" s="140"/>
      <c r="Y50639" s="96"/>
      <c r="Z50639" s="96"/>
      <c r="AA50639" s="96"/>
      <c r="AB50639" s="96"/>
      <c r="AC50639"/>
      <c r="AD50639" s="124"/>
      <c r="AE50639" s="81"/>
      <c r="AF50639"/>
      <c r="AG50639"/>
      <c r="AH50639"/>
      <c r="AI50639"/>
      <c r="AJ50639" s="77"/>
      <c r="AK50639"/>
      <c r="AL50639"/>
      <c r="AM50639"/>
      <c r="AN50639" s="111"/>
      <c r="AO50639"/>
      <c r="AP50639"/>
      <c r="AQ50639"/>
      <c r="AR50639"/>
      <c r="AS50639"/>
      <c r="AT50639"/>
      <c r="AU50639"/>
      <c r="AV50639"/>
      <c r="AW50639"/>
      <c r="AX50639"/>
      <c r="AY50639"/>
    </row>
    <row r="50640" spans="1:51" ht="10.15" customHeight="1" x14ac:dyDescent="0.2">
      <c r="A50640"/>
      <c r="B50640"/>
      <c r="C50640"/>
      <c r="D50640"/>
      <c r="E50640"/>
      <c r="F50640"/>
      <c r="G50640" s="67"/>
      <c r="H50640"/>
      <c r="I50640"/>
      <c r="J50640"/>
      <c r="K50640"/>
      <c r="L50640" s="124"/>
      <c r="M50640" s="74"/>
      <c r="N50640" s="77"/>
      <c r="O50640"/>
      <c r="P50640"/>
      <c r="Q50640"/>
      <c r="R50640"/>
      <c r="S50640" s="124"/>
      <c r="T50640" s="124"/>
      <c r="U50640" s="124"/>
      <c r="V50640" s="124"/>
      <c r="W50640" s="124"/>
      <c r="X50640" s="140"/>
      <c r="Y50640" s="96"/>
      <c r="Z50640" s="96"/>
      <c r="AA50640" s="96"/>
      <c r="AB50640" s="96"/>
      <c r="AC50640"/>
      <c r="AD50640" s="124"/>
      <c r="AE50640" s="81"/>
      <c r="AF50640"/>
      <c r="AG50640"/>
      <c r="AH50640"/>
      <c r="AI50640"/>
      <c r="AJ50640" s="77"/>
      <c r="AK50640"/>
      <c r="AL50640"/>
      <c r="AM50640"/>
      <c r="AN50640" s="111"/>
      <c r="AO50640"/>
      <c r="AP50640"/>
      <c r="AQ50640"/>
      <c r="AR50640"/>
      <c r="AS50640"/>
      <c r="AT50640"/>
      <c r="AU50640"/>
      <c r="AV50640"/>
      <c r="AW50640"/>
      <c r="AX50640"/>
      <c r="AY50640"/>
    </row>
    <row r="50641" spans="1:51" ht="10.15" customHeight="1" x14ac:dyDescent="0.2">
      <c r="A50641"/>
      <c r="B50641"/>
      <c r="C50641"/>
      <c r="D50641"/>
      <c r="E50641"/>
      <c r="F50641"/>
      <c r="G50641" s="67"/>
      <c r="H50641"/>
      <c r="I50641"/>
      <c r="J50641"/>
      <c r="K50641"/>
      <c r="L50641" s="124"/>
      <c r="M50641" s="74"/>
      <c r="N50641" s="77"/>
      <c r="O50641"/>
      <c r="P50641"/>
      <c r="Q50641"/>
      <c r="R50641"/>
      <c r="S50641" s="124"/>
      <c r="T50641" s="124"/>
      <c r="U50641" s="124"/>
      <c r="V50641" s="124"/>
      <c r="W50641" s="124"/>
      <c r="X50641" s="140"/>
      <c r="Y50641" s="96"/>
      <c r="Z50641" s="96"/>
      <c r="AA50641" s="96"/>
      <c r="AB50641" s="96"/>
      <c r="AC50641"/>
      <c r="AD50641" s="124"/>
      <c r="AE50641" s="81"/>
      <c r="AF50641"/>
      <c r="AG50641"/>
      <c r="AH50641"/>
      <c r="AI50641"/>
      <c r="AJ50641" s="77"/>
      <c r="AK50641"/>
      <c r="AL50641"/>
      <c r="AM50641"/>
      <c r="AN50641" s="111"/>
      <c r="AO50641"/>
      <c r="AP50641"/>
      <c r="AQ50641"/>
      <c r="AR50641"/>
      <c r="AS50641"/>
      <c r="AT50641"/>
      <c r="AU50641"/>
      <c r="AV50641"/>
      <c r="AW50641"/>
      <c r="AX50641"/>
      <c r="AY50641"/>
    </row>
    <row r="50642" spans="1:51" ht="10.15" customHeight="1" x14ac:dyDescent="0.2">
      <c r="A50642"/>
      <c r="B50642"/>
      <c r="C50642"/>
      <c r="D50642"/>
      <c r="E50642"/>
      <c r="F50642"/>
      <c r="G50642" s="67"/>
      <c r="H50642"/>
      <c r="I50642"/>
      <c r="J50642"/>
      <c r="K50642"/>
      <c r="L50642" s="124"/>
      <c r="M50642" s="74"/>
      <c r="N50642" s="77"/>
      <c r="O50642"/>
      <c r="P50642"/>
      <c r="Q50642"/>
      <c r="R50642"/>
      <c r="S50642" s="124"/>
      <c r="T50642" s="124"/>
      <c r="U50642" s="124"/>
      <c r="V50642" s="124"/>
      <c r="W50642" s="124"/>
      <c r="X50642" s="140"/>
      <c r="Y50642" s="96"/>
      <c r="Z50642" s="96"/>
      <c r="AA50642" s="96"/>
      <c r="AB50642" s="96"/>
      <c r="AC50642"/>
      <c r="AD50642" s="124"/>
      <c r="AE50642" s="81"/>
      <c r="AF50642"/>
      <c r="AG50642"/>
      <c r="AH50642"/>
      <c r="AI50642"/>
      <c r="AJ50642" s="77"/>
      <c r="AK50642"/>
      <c r="AL50642"/>
      <c r="AM50642"/>
      <c r="AN50642" s="111"/>
      <c r="AO50642"/>
      <c r="AP50642"/>
      <c r="AQ50642"/>
      <c r="AR50642"/>
      <c r="AS50642"/>
      <c r="AT50642"/>
      <c r="AU50642"/>
      <c r="AV50642"/>
      <c r="AW50642"/>
      <c r="AX50642"/>
      <c r="AY50642"/>
    </row>
    <row r="50643" spans="1:51" ht="10.15" customHeight="1" x14ac:dyDescent="0.2">
      <c r="A50643"/>
      <c r="B50643"/>
      <c r="C50643"/>
      <c r="D50643"/>
      <c r="E50643"/>
      <c r="F50643"/>
      <c r="G50643" s="67"/>
      <c r="H50643"/>
      <c r="I50643"/>
      <c r="J50643"/>
      <c r="K50643"/>
      <c r="L50643" s="124"/>
      <c r="M50643" s="74"/>
      <c r="N50643" s="77"/>
      <c r="O50643"/>
      <c r="P50643"/>
      <c r="Q50643"/>
      <c r="R50643"/>
      <c r="S50643" s="124"/>
      <c r="T50643" s="124"/>
      <c r="U50643" s="124"/>
      <c r="V50643" s="124"/>
      <c r="W50643" s="124"/>
      <c r="X50643" s="140"/>
      <c r="Y50643" s="96"/>
      <c r="Z50643" s="96"/>
      <c r="AA50643" s="96"/>
      <c r="AB50643" s="96"/>
      <c r="AC50643"/>
      <c r="AD50643" s="124"/>
      <c r="AE50643" s="81"/>
      <c r="AF50643"/>
      <c r="AG50643"/>
      <c r="AH50643"/>
      <c r="AI50643"/>
      <c r="AJ50643" s="77"/>
      <c r="AK50643"/>
      <c r="AL50643"/>
      <c r="AM50643"/>
      <c r="AN50643" s="111"/>
      <c r="AO50643"/>
      <c r="AP50643"/>
      <c r="AQ50643"/>
      <c r="AR50643"/>
      <c r="AS50643"/>
      <c r="AT50643"/>
      <c r="AU50643"/>
      <c r="AV50643"/>
      <c r="AW50643"/>
      <c r="AX50643"/>
      <c r="AY50643"/>
    </row>
    <row r="50644" spans="1:51" ht="10.15" customHeight="1" x14ac:dyDescent="0.2">
      <c r="A50644"/>
      <c r="B50644"/>
      <c r="C50644"/>
      <c r="D50644"/>
      <c r="E50644"/>
      <c r="F50644"/>
      <c r="G50644" s="67"/>
      <c r="H50644"/>
      <c r="I50644"/>
      <c r="J50644"/>
      <c r="K50644"/>
      <c r="L50644" s="124"/>
      <c r="M50644" s="74"/>
      <c r="N50644" s="77"/>
      <c r="O50644"/>
      <c r="P50644"/>
      <c r="Q50644"/>
      <c r="R50644"/>
      <c r="S50644" s="124"/>
      <c r="T50644" s="124"/>
      <c r="U50644" s="124"/>
      <c r="V50644" s="124"/>
      <c r="W50644" s="124"/>
      <c r="X50644" s="140"/>
      <c r="Y50644" s="96"/>
      <c r="Z50644" s="96"/>
      <c r="AA50644" s="96"/>
      <c r="AB50644" s="96"/>
      <c r="AC50644"/>
      <c r="AD50644" s="124"/>
      <c r="AE50644" s="81"/>
      <c r="AF50644"/>
      <c r="AG50644"/>
      <c r="AH50644"/>
      <c r="AI50644"/>
      <c r="AJ50644" s="77"/>
      <c r="AK50644"/>
      <c r="AL50644"/>
      <c r="AM50644"/>
      <c r="AN50644" s="111"/>
      <c r="AO50644"/>
      <c r="AP50644"/>
      <c r="AQ50644"/>
      <c r="AR50644"/>
      <c r="AS50644"/>
      <c r="AT50644"/>
      <c r="AU50644"/>
      <c r="AV50644"/>
      <c r="AW50644"/>
      <c r="AX50644"/>
      <c r="AY50644"/>
    </row>
    <row r="50645" spans="1:51" ht="10.15" customHeight="1" x14ac:dyDescent="0.2">
      <c r="A50645"/>
      <c r="B50645"/>
      <c r="C50645"/>
      <c r="D50645"/>
      <c r="E50645"/>
      <c r="F50645"/>
      <c r="G50645" s="67"/>
      <c r="H50645"/>
      <c r="I50645"/>
      <c r="J50645"/>
      <c r="K50645"/>
      <c r="L50645" s="124"/>
      <c r="M50645" s="74"/>
      <c r="N50645" s="77"/>
      <c r="O50645"/>
      <c r="P50645"/>
      <c r="Q50645"/>
      <c r="R50645"/>
      <c r="S50645" s="124"/>
      <c r="T50645" s="124"/>
      <c r="U50645" s="124"/>
      <c r="V50645" s="124"/>
      <c r="W50645" s="124"/>
      <c r="X50645" s="140"/>
      <c r="Y50645" s="96"/>
      <c r="Z50645" s="96"/>
      <c r="AA50645" s="96"/>
      <c r="AB50645" s="96"/>
      <c r="AC50645"/>
      <c r="AD50645" s="124"/>
      <c r="AE50645" s="81"/>
      <c r="AF50645"/>
      <c r="AG50645"/>
      <c r="AH50645"/>
      <c r="AI50645"/>
      <c r="AJ50645" s="77"/>
      <c r="AK50645"/>
      <c r="AL50645"/>
      <c r="AM50645"/>
      <c r="AN50645" s="111"/>
      <c r="AO50645"/>
      <c r="AP50645"/>
      <c r="AQ50645"/>
      <c r="AR50645"/>
      <c r="AS50645"/>
      <c r="AT50645"/>
      <c r="AU50645"/>
      <c r="AV50645"/>
      <c r="AW50645"/>
      <c r="AX50645"/>
      <c r="AY50645"/>
    </row>
    <row r="50646" spans="1:51" ht="10.15" customHeight="1" x14ac:dyDescent="0.2">
      <c r="A50646"/>
      <c r="B50646"/>
      <c r="C50646"/>
      <c r="D50646"/>
      <c r="E50646"/>
      <c r="F50646"/>
      <c r="G50646" s="67"/>
      <c r="H50646"/>
      <c r="I50646"/>
      <c r="J50646"/>
      <c r="K50646"/>
      <c r="L50646" s="124"/>
      <c r="M50646" s="74"/>
      <c r="N50646" s="77"/>
      <c r="O50646"/>
      <c r="P50646"/>
      <c r="Q50646"/>
      <c r="R50646"/>
      <c r="S50646" s="124"/>
      <c r="T50646" s="124"/>
      <c r="U50646" s="124"/>
      <c r="V50646" s="124"/>
      <c r="W50646" s="124"/>
      <c r="X50646" s="140"/>
      <c r="Y50646" s="96"/>
      <c r="Z50646" s="96"/>
      <c r="AA50646" s="96"/>
      <c r="AB50646" s="96"/>
      <c r="AC50646"/>
      <c r="AD50646" s="124"/>
      <c r="AE50646" s="81"/>
      <c r="AF50646"/>
      <c r="AG50646"/>
      <c r="AH50646"/>
      <c r="AI50646"/>
      <c r="AJ50646" s="77"/>
      <c r="AK50646"/>
      <c r="AL50646"/>
      <c r="AM50646"/>
      <c r="AN50646" s="111"/>
      <c r="AO50646"/>
      <c r="AP50646"/>
      <c r="AQ50646"/>
      <c r="AR50646"/>
      <c r="AS50646"/>
      <c r="AT50646"/>
      <c r="AU50646"/>
      <c r="AV50646"/>
      <c r="AW50646"/>
      <c r="AX50646"/>
      <c r="AY50646"/>
    </row>
    <row r="50647" spans="1:51" ht="10.15" customHeight="1" x14ac:dyDescent="0.2">
      <c r="A50647"/>
      <c r="B50647"/>
      <c r="C50647"/>
      <c r="D50647"/>
      <c r="E50647"/>
      <c r="F50647"/>
      <c r="G50647" s="67"/>
      <c r="H50647"/>
      <c r="I50647"/>
      <c r="J50647"/>
      <c r="K50647"/>
      <c r="L50647" s="124"/>
      <c r="M50647" s="74"/>
      <c r="N50647" s="77"/>
      <c r="O50647"/>
      <c r="P50647"/>
      <c r="Q50647"/>
      <c r="R50647"/>
      <c r="S50647" s="124"/>
      <c r="T50647" s="124"/>
      <c r="U50647" s="124"/>
      <c r="V50647" s="124"/>
      <c r="W50647" s="124"/>
      <c r="X50647" s="140"/>
      <c r="Y50647" s="96"/>
      <c r="Z50647" s="96"/>
      <c r="AA50647" s="96"/>
      <c r="AB50647" s="96"/>
      <c r="AC50647"/>
      <c r="AD50647" s="124"/>
      <c r="AE50647" s="81"/>
      <c r="AF50647"/>
      <c r="AG50647"/>
      <c r="AH50647"/>
      <c r="AI50647"/>
      <c r="AJ50647" s="77"/>
      <c r="AK50647"/>
      <c r="AL50647"/>
      <c r="AM50647"/>
      <c r="AN50647" s="111"/>
      <c r="AO50647"/>
      <c r="AP50647"/>
      <c r="AQ50647"/>
      <c r="AR50647"/>
      <c r="AS50647"/>
      <c r="AT50647"/>
      <c r="AU50647"/>
      <c r="AV50647"/>
      <c r="AW50647"/>
      <c r="AX50647"/>
      <c r="AY50647"/>
    </row>
    <row r="50648" spans="1:51" ht="10.15" customHeight="1" x14ac:dyDescent="0.2">
      <c r="A50648"/>
      <c r="B50648"/>
      <c r="C50648"/>
      <c r="D50648"/>
      <c r="E50648"/>
      <c r="F50648"/>
      <c r="G50648" s="67"/>
      <c r="H50648"/>
      <c r="I50648"/>
      <c r="J50648"/>
      <c r="K50648"/>
      <c r="L50648" s="124"/>
      <c r="M50648" s="74"/>
      <c r="N50648" s="77"/>
      <c r="O50648"/>
      <c r="P50648"/>
      <c r="Q50648"/>
      <c r="R50648"/>
      <c r="S50648" s="124"/>
      <c r="T50648" s="124"/>
      <c r="U50648" s="124"/>
      <c r="V50648" s="124"/>
      <c r="W50648" s="124"/>
      <c r="X50648" s="140"/>
      <c r="Y50648" s="96"/>
      <c r="Z50648" s="96"/>
      <c r="AA50648" s="96"/>
      <c r="AB50648" s="96"/>
      <c r="AC50648"/>
      <c r="AD50648" s="124"/>
      <c r="AE50648" s="81"/>
      <c r="AF50648"/>
      <c r="AG50648"/>
      <c r="AH50648"/>
      <c r="AI50648"/>
      <c r="AJ50648" s="77"/>
      <c r="AK50648"/>
      <c r="AL50648"/>
      <c r="AM50648"/>
      <c r="AN50648" s="111"/>
      <c r="AO50648"/>
      <c r="AP50648"/>
      <c r="AQ50648"/>
      <c r="AR50648"/>
      <c r="AS50648"/>
      <c r="AT50648"/>
      <c r="AU50648"/>
      <c r="AV50648"/>
      <c r="AW50648"/>
      <c r="AX50648"/>
      <c r="AY50648"/>
    </row>
    <row r="50649" spans="1:51" ht="10.15" customHeight="1" x14ac:dyDescent="0.2">
      <c r="A50649"/>
      <c r="B50649"/>
      <c r="C50649"/>
      <c r="D50649"/>
      <c r="E50649"/>
      <c r="F50649"/>
      <c r="G50649" s="67"/>
      <c r="H50649"/>
      <c r="I50649"/>
      <c r="J50649"/>
      <c r="K50649"/>
      <c r="L50649" s="124"/>
      <c r="M50649" s="74"/>
      <c r="N50649" s="77"/>
      <c r="O50649"/>
      <c r="P50649"/>
      <c r="Q50649"/>
      <c r="R50649"/>
      <c r="S50649" s="124"/>
      <c r="T50649" s="124"/>
      <c r="U50649" s="124"/>
      <c r="V50649" s="124"/>
      <c r="W50649" s="124"/>
      <c r="X50649" s="140"/>
      <c r="Y50649" s="96"/>
      <c r="Z50649" s="96"/>
      <c r="AA50649" s="96"/>
      <c r="AB50649" s="96"/>
      <c r="AC50649"/>
      <c r="AD50649" s="124"/>
      <c r="AE50649" s="81"/>
      <c r="AF50649"/>
      <c r="AG50649"/>
      <c r="AH50649"/>
      <c r="AI50649"/>
      <c r="AJ50649" s="77"/>
      <c r="AK50649"/>
      <c r="AL50649"/>
      <c r="AM50649"/>
      <c r="AN50649" s="111"/>
      <c r="AO50649"/>
      <c r="AP50649"/>
      <c r="AQ50649"/>
      <c r="AR50649"/>
      <c r="AS50649"/>
      <c r="AT50649"/>
      <c r="AU50649"/>
      <c r="AV50649"/>
      <c r="AW50649"/>
      <c r="AX50649"/>
      <c r="AY50649"/>
    </row>
    <row r="50650" spans="1:51" ht="10.15" customHeight="1" x14ac:dyDescent="0.2">
      <c r="A50650"/>
      <c r="B50650"/>
      <c r="C50650"/>
      <c r="D50650"/>
      <c r="E50650"/>
      <c r="F50650"/>
      <c r="G50650" s="67"/>
      <c r="H50650"/>
      <c r="I50650"/>
      <c r="J50650"/>
      <c r="K50650"/>
      <c r="L50650" s="124"/>
      <c r="M50650" s="74"/>
      <c r="N50650" s="77"/>
      <c r="O50650"/>
      <c r="P50650"/>
      <c r="Q50650"/>
      <c r="R50650"/>
      <c r="S50650" s="124"/>
      <c r="T50650" s="124"/>
      <c r="U50650" s="124"/>
      <c r="V50650" s="124"/>
      <c r="W50650" s="124"/>
      <c r="X50650" s="140"/>
      <c r="Y50650" s="96"/>
      <c r="Z50650" s="96"/>
      <c r="AA50650" s="96"/>
      <c r="AB50650" s="96"/>
      <c r="AC50650"/>
      <c r="AD50650" s="124"/>
      <c r="AE50650" s="81"/>
      <c r="AF50650"/>
      <c r="AG50650"/>
      <c r="AH50650"/>
      <c r="AI50650"/>
      <c r="AJ50650" s="77"/>
      <c r="AK50650"/>
      <c r="AL50650"/>
      <c r="AM50650"/>
      <c r="AN50650" s="111"/>
      <c r="AO50650"/>
      <c r="AP50650"/>
      <c r="AQ50650"/>
      <c r="AR50650"/>
      <c r="AS50650"/>
      <c r="AT50650"/>
      <c r="AU50650"/>
      <c r="AV50650"/>
      <c r="AW50650"/>
      <c r="AX50650"/>
      <c r="AY50650"/>
    </row>
    <row r="50651" spans="1:51" ht="10.15" customHeight="1" x14ac:dyDescent="0.2">
      <c r="A50651"/>
      <c r="B50651"/>
      <c r="C50651"/>
      <c r="D50651"/>
      <c r="E50651"/>
      <c r="F50651"/>
      <c r="G50651" s="67"/>
      <c r="H50651"/>
      <c r="I50651"/>
      <c r="J50651"/>
      <c r="K50651"/>
      <c r="L50651" s="124"/>
      <c r="M50651" s="74"/>
      <c r="N50651" s="77"/>
      <c r="O50651"/>
      <c r="P50651"/>
      <c r="Q50651"/>
      <c r="R50651"/>
      <c r="S50651" s="124"/>
      <c r="T50651" s="124"/>
      <c r="U50651" s="124"/>
      <c r="V50651" s="124"/>
      <c r="W50651" s="124"/>
      <c r="X50651" s="140"/>
      <c r="Y50651" s="96"/>
      <c r="Z50651" s="96"/>
      <c r="AA50651" s="96"/>
      <c r="AB50651" s="96"/>
      <c r="AC50651"/>
      <c r="AD50651" s="124"/>
      <c r="AE50651" s="81"/>
      <c r="AF50651"/>
      <c r="AG50651"/>
      <c r="AH50651"/>
      <c r="AI50651"/>
      <c r="AJ50651" s="77"/>
      <c r="AK50651"/>
      <c r="AL50651"/>
      <c r="AM50651"/>
      <c r="AN50651" s="111"/>
      <c r="AO50651"/>
      <c r="AP50651"/>
      <c r="AQ50651"/>
      <c r="AR50651"/>
      <c r="AS50651"/>
      <c r="AT50651"/>
      <c r="AU50651"/>
      <c r="AV50651"/>
      <c r="AW50651"/>
      <c r="AX50651"/>
      <c r="AY50651"/>
    </row>
    <row r="50652" spans="1:51" ht="10.15" customHeight="1" x14ac:dyDescent="0.2">
      <c r="A50652"/>
      <c r="B50652"/>
      <c r="C50652"/>
      <c r="D50652"/>
      <c r="E50652"/>
      <c r="F50652"/>
      <c r="G50652" s="67"/>
      <c r="H50652"/>
      <c r="I50652"/>
      <c r="J50652"/>
      <c r="K50652"/>
      <c r="L50652" s="124"/>
      <c r="M50652" s="74"/>
      <c r="N50652" s="77"/>
      <c r="O50652"/>
      <c r="P50652"/>
      <c r="Q50652"/>
      <c r="R50652"/>
      <c r="S50652" s="124"/>
      <c r="T50652" s="124"/>
      <c r="U50652" s="124"/>
      <c r="V50652" s="124"/>
      <c r="W50652" s="124"/>
      <c r="X50652" s="140"/>
      <c r="Y50652" s="96"/>
      <c r="Z50652" s="96"/>
      <c r="AA50652" s="96"/>
      <c r="AB50652" s="96"/>
      <c r="AC50652"/>
      <c r="AD50652" s="124"/>
      <c r="AE50652" s="81"/>
      <c r="AF50652"/>
      <c r="AG50652"/>
      <c r="AH50652"/>
      <c r="AI50652"/>
      <c r="AJ50652" s="77"/>
      <c r="AK50652"/>
      <c r="AL50652"/>
      <c r="AM50652"/>
      <c r="AN50652" s="111"/>
      <c r="AO50652"/>
      <c r="AP50652"/>
      <c r="AQ50652"/>
      <c r="AR50652"/>
      <c r="AS50652"/>
      <c r="AT50652"/>
      <c r="AU50652"/>
      <c r="AV50652"/>
      <c r="AW50652"/>
      <c r="AX50652"/>
      <c r="AY50652"/>
    </row>
    <row r="50653" spans="1:51" ht="10.15" customHeight="1" x14ac:dyDescent="0.2">
      <c r="A50653"/>
      <c r="B50653"/>
      <c r="C50653"/>
      <c r="D50653"/>
      <c r="E50653"/>
      <c r="F50653"/>
      <c r="G50653" s="67"/>
      <c r="H50653"/>
      <c r="I50653"/>
      <c r="J50653"/>
      <c r="K50653"/>
      <c r="L50653" s="124"/>
      <c r="M50653" s="74"/>
      <c r="N50653" s="77"/>
      <c r="O50653"/>
      <c r="P50653"/>
      <c r="Q50653"/>
      <c r="R50653"/>
      <c r="S50653" s="124"/>
      <c r="T50653" s="124"/>
      <c r="U50653" s="124"/>
      <c r="V50653" s="124"/>
      <c r="W50653" s="124"/>
      <c r="X50653" s="140"/>
      <c r="Y50653" s="96"/>
      <c r="Z50653" s="96"/>
      <c r="AA50653" s="96"/>
      <c r="AB50653" s="96"/>
      <c r="AC50653"/>
      <c r="AD50653" s="124"/>
      <c r="AE50653" s="81"/>
      <c r="AF50653"/>
      <c r="AG50653"/>
      <c r="AH50653"/>
      <c r="AI50653"/>
      <c r="AJ50653" s="77"/>
      <c r="AK50653"/>
      <c r="AL50653"/>
      <c r="AM50653"/>
      <c r="AN50653" s="111"/>
      <c r="AO50653"/>
      <c r="AP50653"/>
      <c r="AQ50653"/>
      <c r="AR50653"/>
      <c r="AS50653"/>
      <c r="AT50653"/>
      <c r="AU50653"/>
      <c r="AV50653"/>
      <c r="AW50653"/>
      <c r="AX50653"/>
      <c r="AY50653"/>
    </row>
    <row r="50654" spans="1:51" ht="10.15" customHeight="1" x14ac:dyDescent="0.2">
      <c r="A50654"/>
      <c r="B50654"/>
      <c r="C50654"/>
      <c r="D50654"/>
      <c r="E50654"/>
      <c r="F50654"/>
      <c r="G50654" s="67"/>
      <c r="H50654"/>
      <c r="I50654"/>
      <c r="J50654"/>
      <c r="K50654"/>
      <c r="L50654" s="124"/>
      <c r="M50654" s="74"/>
      <c r="N50654" s="77"/>
      <c r="O50654"/>
      <c r="P50654"/>
      <c r="Q50654"/>
      <c r="R50654"/>
      <c r="S50654" s="124"/>
      <c r="T50654" s="124"/>
      <c r="U50654" s="124"/>
      <c r="V50654" s="124"/>
      <c r="W50654" s="124"/>
      <c r="X50654" s="140"/>
      <c r="Y50654" s="96"/>
      <c r="Z50654" s="96"/>
      <c r="AA50654" s="96"/>
      <c r="AB50654" s="96"/>
      <c r="AC50654"/>
      <c r="AD50654" s="124"/>
      <c r="AE50654" s="81"/>
      <c r="AF50654"/>
      <c r="AG50654"/>
      <c r="AH50654"/>
      <c r="AI50654"/>
      <c r="AJ50654" s="77"/>
      <c r="AK50654"/>
      <c r="AL50654"/>
      <c r="AM50654"/>
      <c r="AN50654" s="111"/>
      <c r="AO50654"/>
      <c r="AP50654"/>
      <c r="AQ50654"/>
      <c r="AR50654"/>
      <c r="AS50654"/>
      <c r="AT50654"/>
      <c r="AU50654"/>
      <c r="AV50654"/>
      <c r="AW50654"/>
      <c r="AX50654"/>
      <c r="AY50654"/>
    </row>
    <row r="50655" spans="1:51" ht="10.15" customHeight="1" x14ac:dyDescent="0.2">
      <c r="A50655"/>
      <c r="B50655"/>
      <c r="C50655"/>
      <c r="D50655"/>
      <c r="E50655"/>
      <c r="F50655"/>
      <c r="G50655" s="67"/>
      <c r="H50655"/>
      <c r="I50655"/>
      <c r="J50655"/>
      <c r="K50655"/>
      <c r="L50655" s="124"/>
      <c r="M50655" s="74"/>
      <c r="N50655" s="77"/>
      <c r="O50655"/>
      <c r="P50655"/>
      <c r="Q50655"/>
      <c r="R50655"/>
      <c r="S50655" s="124"/>
      <c r="T50655" s="124"/>
      <c r="U50655" s="124"/>
      <c r="V50655" s="124"/>
      <c r="W50655" s="124"/>
      <c r="X50655" s="140"/>
      <c r="Y50655" s="96"/>
      <c r="Z50655" s="96"/>
      <c r="AA50655" s="96"/>
      <c r="AB50655" s="96"/>
      <c r="AC50655"/>
      <c r="AD50655" s="124"/>
      <c r="AE50655" s="81"/>
      <c r="AF50655"/>
      <c r="AG50655"/>
      <c r="AH50655"/>
      <c r="AI50655"/>
      <c r="AJ50655" s="77"/>
      <c r="AK50655"/>
      <c r="AL50655"/>
      <c r="AM50655"/>
      <c r="AN50655" s="111"/>
      <c r="AO50655"/>
      <c r="AP50655"/>
      <c r="AQ50655"/>
      <c r="AR50655"/>
      <c r="AS50655"/>
      <c r="AT50655"/>
      <c r="AU50655"/>
      <c r="AV50655"/>
      <c r="AW50655"/>
      <c r="AX50655"/>
      <c r="AY50655"/>
    </row>
    <row r="50656" spans="1:51" ht="10.15" customHeight="1" x14ac:dyDescent="0.2">
      <c r="A50656"/>
      <c r="B50656"/>
      <c r="C50656"/>
      <c r="D50656"/>
      <c r="E50656"/>
      <c r="F50656"/>
      <c r="G50656" s="67"/>
      <c r="H50656"/>
      <c r="I50656"/>
      <c r="J50656"/>
      <c r="K50656"/>
      <c r="L50656" s="124"/>
      <c r="M50656" s="74"/>
      <c r="N50656" s="77"/>
      <c r="O50656"/>
      <c r="P50656"/>
      <c r="Q50656"/>
      <c r="R50656"/>
      <c r="S50656" s="124"/>
      <c r="T50656" s="124"/>
      <c r="U50656" s="124"/>
      <c r="V50656" s="124"/>
      <c r="W50656" s="124"/>
      <c r="X50656" s="140"/>
      <c r="Y50656" s="96"/>
      <c r="Z50656" s="96"/>
      <c r="AA50656" s="96"/>
      <c r="AB50656" s="96"/>
      <c r="AC50656"/>
      <c r="AD50656" s="124"/>
      <c r="AE50656" s="81"/>
      <c r="AF50656"/>
      <c r="AG50656"/>
      <c r="AH50656"/>
      <c r="AI50656"/>
      <c r="AJ50656" s="77"/>
      <c r="AK50656"/>
      <c r="AL50656"/>
      <c r="AM50656"/>
      <c r="AN50656" s="111"/>
      <c r="AO50656"/>
      <c r="AP50656"/>
      <c r="AQ50656"/>
      <c r="AR50656"/>
      <c r="AS50656"/>
      <c r="AT50656"/>
      <c r="AU50656"/>
      <c r="AV50656"/>
      <c r="AW50656"/>
      <c r="AX50656"/>
      <c r="AY50656"/>
    </row>
    <row r="50657" spans="1:51" ht="10.15" customHeight="1" x14ac:dyDescent="0.2">
      <c r="A50657"/>
      <c r="B50657"/>
      <c r="C50657"/>
      <c r="D50657"/>
      <c r="E50657"/>
      <c r="F50657"/>
      <c r="G50657" s="67"/>
      <c r="H50657"/>
      <c r="I50657"/>
      <c r="J50657"/>
      <c r="K50657"/>
      <c r="L50657" s="124"/>
      <c r="M50657" s="74"/>
      <c r="N50657" s="77"/>
      <c r="O50657"/>
      <c r="P50657"/>
      <c r="Q50657"/>
      <c r="R50657"/>
      <c r="S50657" s="124"/>
      <c r="T50657" s="124"/>
      <c r="U50657" s="124"/>
      <c r="V50657" s="124"/>
      <c r="W50657" s="124"/>
      <c r="X50657" s="140"/>
      <c r="Y50657" s="96"/>
      <c r="Z50657" s="96"/>
      <c r="AA50657" s="96"/>
      <c r="AB50657" s="96"/>
      <c r="AC50657"/>
      <c r="AD50657" s="124"/>
      <c r="AE50657" s="81"/>
      <c r="AF50657"/>
      <c r="AG50657"/>
      <c r="AH50657"/>
      <c r="AI50657"/>
      <c r="AJ50657" s="77"/>
      <c r="AK50657"/>
      <c r="AL50657"/>
      <c r="AM50657"/>
      <c r="AN50657" s="111"/>
      <c r="AO50657"/>
      <c r="AP50657"/>
      <c r="AQ50657"/>
      <c r="AR50657"/>
      <c r="AS50657"/>
      <c r="AT50657"/>
      <c r="AU50657"/>
      <c r="AV50657"/>
      <c r="AW50657"/>
      <c r="AX50657"/>
      <c r="AY50657"/>
    </row>
    <row r="50658" spans="1:51" ht="10.15" customHeight="1" x14ac:dyDescent="0.2">
      <c r="A50658"/>
      <c r="B50658"/>
      <c r="C50658"/>
      <c r="D50658"/>
      <c r="E50658"/>
      <c r="F50658"/>
      <c r="G50658" s="67"/>
      <c r="H50658"/>
      <c r="I50658"/>
      <c r="J50658"/>
      <c r="K50658"/>
      <c r="L50658" s="124"/>
      <c r="M50658" s="74"/>
      <c r="N50658" s="77"/>
      <c r="O50658"/>
      <c r="P50658"/>
      <c r="Q50658"/>
      <c r="R50658"/>
      <c r="S50658" s="124"/>
      <c r="T50658" s="124"/>
      <c r="U50658" s="124"/>
      <c r="V50658" s="124"/>
      <c r="W50658" s="124"/>
      <c r="X50658" s="140"/>
      <c r="Y50658" s="96"/>
      <c r="Z50658" s="96"/>
      <c r="AA50658" s="96"/>
      <c r="AB50658" s="96"/>
      <c r="AC50658"/>
      <c r="AD50658" s="124"/>
      <c r="AE50658" s="81"/>
      <c r="AF50658"/>
      <c r="AG50658"/>
      <c r="AH50658"/>
      <c r="AI50658"/>
      <c r="AJ50658" s="77"/>
      <c r="AK50658"/>
      <c r="AL50658"/>
      <c r="AM50658"/>
      <c r="AN50658" s="111"/>
      <c r="AO50658"/>
      <c r="AP50658"/>
      <c r="AQ50658"/>
      <c r="AR50658"/>
      <c r="AS50658"/>
      <c r="AT50658"/>
      <c r="AU50658"/>
      <c r="AV50658"/>
      <c r="AW50658"/>
      <c r="AX50658"/>
      <c r="AY50658"/>
    </row>
    <row r="50659" spans="1:51" ht="10.15" customHeight="1" x14ac:dyDescent="0.2">
      <c r="A50659"/>
      <c r="B50659"/>
      <c r="C50659"/>
      <c r="D50659"/>
      <c r="E50659"/>
      <c r="F50659"/>
      <c r="G50659" s="67"/>
      <c r="H50659"/>
      <c r="I50659"/>
      <c r="J50659"/>
      <c r="K50659"/>
      <c r="L50659" s="124"/>
      <c r="M50659" s="74"/>
      <c r="N50659" s="77"/>
      <c r="O50659"/>
      <c r="P50659"/>
      <c r="Q50659"/>
      <c r="R50659"/>
      <c r="S50659" s="124"/>
      <c r="T50659" s="124"/>
      <c r="U50659" s="124"/>
      <c r="V50659" s="124"/>
      <c r="W50659" s="124"/>
      <c r="X50659" s="140"/>
      <c r="Y50659" s="96"/>
      <c r="Z50659" s="96"/>
      <c r="AA50659" s="96"/>
      <c r="AB50659" s="96"/>
      <c r="AC50659"/>
      <c r="AD50659" s="124"/>
      <c r="AE50659" s="81"/>
      <c r="AF50659"/>
      <c r="AG50659"/>
      <c r="AH50659"/>
      <c r="AI50659"/>
      <c r="AJ50659" s="77"/>
      <c r="AK50659"/>
      <c r="AL50659"/>
      <c r="AM50659"/>
      <c r="AN50659" s="111"/>
      <c r="AO50659"/>
      <c r="AP50659"/>
      <c r="AQ50659"/>
      <c r="AR50659"/>
      <c r="AS50659"/>
      <c r="AT50659"/>
      <c r="AU50659"/>
      <c r="AV50659"/>
      <c r="AW50659"/>
      <c r="AX50659"/>
      <c r="AY50659"/>
    </row>
    <row r="50660" spans="1:51" ht="10.15" customHeight="1" x14ac:dyDescent="0.2">
      <c r="A50660"/>
      <c r="B50660"/>
      <c r="C50660"/>
      <c r="D50660"/>
      <c r="E50660"/>
      <c r="F50660"/>
      <c r="G50660" s="67"/>
      <c r="H50660"/>
      <c r="I50660"/>
      <c r="J50660"/>
      <c r="K50660"/>
      <c r="L50660" s="124"/>
      <c r="M50660" s="74"/>
      <c r="N50660" s="77"/>
      <c r="O50660"/>
      <c r="P50660"/>
      <c r="Q50660"/>
      <c r="R50660"/>
      <c r="S50660" s="124"/>
      <c r="T50660" s="124"/>
      <c r="U50660" s="124"/>
      <c r="V50660" s="124"/>
      <c r="W50660" s="124"/>
      <c r="X50660" s="140"/>
      <c r="Y50660" s="96"/>
      <c r="Z50660" s="96"/>
      <c r="AA50660" s="96"/>
      <c r="AB50660" s="96"/>
      <c r="AC50660"/>
      <c r="AD50660" s="124"/>
      <c r="AE50660" s="81"/>
      <c r="AF50660"/>
      <c r="AG50660"/>
      <c r="AH50660"/>
      <c r="AI50660"/>
      <c r="AJ50660" s="77"/>
      <c r="AK50660"/>
      <c r="AL50660"/>
      <c r="AM50660"/>
      <c r="AN50660" s="111"/>
      <c r="AO50660"/>
      <c r="AP50660"/>
      <c r="AQ50660"/>
      <c r="AR50660"/>
      <c r="AS50660"/>
      <c r="AT50660"/>
      <c r="AU50660"/>
      <c r="AV50660"/>
      <c r="AW50660"/>
      <c r="AX50660"/>
      <c r="AY50660"/>
    </row>
    <row r="50661" spans="1:51" ht="10.15" customHeight="1" x14ac:dyDescent="0.2">
      <c r="A50661"/>
      <c r="B50661"/>
      <c r="C50661"/>
      <c r="D50661"/>
      <c r="E50661"/>
      <c r="F50661"/>
      <c r="G50661" s="67"/>
      <c r="H50661"/>
      <c r="I50661"/>
      <c r="J50661"/>
      <c r="K50661"/>
      <c r="L50661" s="124"/>
      <c r="M50661" s="74"/>
      <c r="N50661" s="77"/>
      <c r="O50661"/>
      <c r="P50661"/>
      <c r="Q50661"/>
      <c r="R50661"/>
      <c r="S50661" s="124"/>
      <c r="T50661" s="124"/>
      <c r="U50661" s="124"/>
      <c r="V50661" s="124"/>
      <c r="W50661" s="124"/>
      <c r="X50661" s="140"/>
      <c r="Y50661" s="96"/>
      <c r="Z50661" s="96"/>
      <c r="AA50661" s="96"/>
      <c r="AB50661" s="96"/>
      <c r="AC50661"/>
      <c r="AD50661" s="124"/>
      <c r="AE50661" s="81"/>
      <c r="AF50661"/>
      <c r="AG50661"/>
      <c r="AH50661"/>
      <c r="AI50661"/>
      <c r="AJ50661" s="77"/>
      <c r="AK50661"/>
      <c r="AL50661"/>
      <c r="AM50661"/>
      <c r="AN50661" s="111"/>
      <c r="AO50661"/>
      <c r="AP50661"/>
      <c r="AQ50661"/>
      <c r="AR50661"/>
      <c r="AS50661"/>
      <c r="AT50661"/>
      <c r="AU50661"/>
      <c r="AV50661"/>
      <c r="AW50661"/>
      <c r="AX50661"/>
      <c r="AY50661"/>
    </row>
    <row r="50662" spans="1:51" ht="10.15" customHeight="1" x14ac:dyDescent="0.2">
      <c r="A50662"/>
      <c r="B50662"/>
      <c r="C50662"/>
      <c r="D50662"/>
      <c r="E50662"/>
      <c r="F50662"/>
      <c r="G50662" s="67"/>
      <c r="H50662"/>
      <c r="I50662"/>
      <c r="J50662"/>
      <c r="K50662"/>
      <c r="L50662" s="124"/>
      <c r="M50662" s="74"/>
      <c r="N50662" s="77"/>
      <c r="O50662"/>
      <c r="P50662"/>
      <c r="Q50662"/>
      <c r="R50662"/>
      <c r="S50662" s="124"/>
      <c r="T50662" s="124"/>
      <c r="U50662" s="124"/>
      <c r="V50662" s="124"/>
      <c r="W50662" s="124"/>
      <c r="X50662" s="140"/>
      <c r="Y50662" s="96"/>
      <c r="Z50662" s="96"/>
      <c r="AA50662" s="96"/>
      <c r="AB50662" s="96"/>
      <c r="AC50662"/>
      <c r="AD50662" s="124"/>
      <c r="AE50662" s="81"/>
      <c r="AF50662"/>
      <c r="AG50662"/>
      <c r="AH50662"/>
      <c r="AI50662"/>
      <c r="AJ50662" s="77"/>
      <c r="AK50662"/>
      <c r="AL50662"/>
      <c r="AM50662"/>
      <c r="AN50662" s="111"/>
      <c r="AO50662"/>
      <c r="AP50662"/>
      <c r="AQ50662"/>
      <c r="AR50662"/>
      <c r="AS50662"/>
      <c r="AT50662"/>
      <c r="AU50662"/>
      <c r="AV50662"/>
      <c r="AW50662"/>
      <c r="AX50662"/>
      <c r="AY50662"/>
    </row>
    <row r="50663" spans="1:51" ht="10.15" customHeight="1" x14ac:dyDescent="0.2">
      <c r="A50663"/>
      <c r="B50663"/>
      <c r="C50663"/>
      <c r="D50663"/>
      <c r="E50663"/>
      <c r="F50663"/>
      <c r="G50663" s="67"/>
      <c r="H50663"/>
      <c r="I50663"/>
      <c r="J50663"/>
      <c r="K50663"/>
      <c r="L50663" s="124"/>
      <c r="M50663" s="74"/>
      <c r="N50663" s="77"/>
      <c r="O50663"/>
      <c r="P50663"/>
      <c r="Q50663"/>
      <c r="R50663"/>
      <c r="S50663" s="124"/>
      <c r="T50663" s="124"/>
      <c r="U50663" s="124"/>
      <c r="V50663" s="124"/>
      <c r="W50663" s="124"/>
      <c r="X50663" s="140"/>
      <c r="Y50663" s="96"/>
      <c r="Z50663" s="96"/>
      <c r="AA50663" s="96"/>
      <c r="AB50663" s="96"/>
      <c r="AC50663"/>
      <c r="AD50663" s="124"/>
      <c r="AE50663" s="81"/>
      <c r="AF50663"/>
      <c r="AG50663"/>
      <c r="AH50663"/>
      <c r="AI50663"/>
      <c r="AJ50663" s="77"/>
      <c r="AK50663"/>
      <c r="AL50663"/>
      <c r="AM50663"/>
      <c r="AN50663" s="111"/>
      <c r="AO50663"/>
      <c r="AP50663"/>
      <c r="AQ50663"/>
      <c r="AR50663"/>
      <c r="AS50663"/>
      <c r="AT50663"/>
      <c r="AU50663"/>
      <c r="AV50663"/>
      <c r="AW50663"/>
      <c r="AX50663"/>
      <c r="AY50663"/>
    </row>
    <row r="50664" spans="1:51" ht="10.15" customHeight="1" x14ac:dyDescent="0.2">
      <c r="A50664"/>
      <c r="B50664"/>
      <c r="C50664"/>
      <c r="D50664"/>
      <c r="E50664"/>
      <c r="F50664"/>
      <c r="G50664" s="67"/>
      <c r="H50664"/>
      <c r="I50664"/>
      <c r="J50664"/>
      <c r="K50664"/>
      <c r="L50664" s="124"/>
      <c r="M50664" s="74"/>
      <c r="N50664" s="77"/>
      <c r="O50664"/>
      <c r="P50664"/>
      <c r="Q50664"/>
      <c r="R50664"/>
      <c r="S50664" s="124"/>
      <c r="T50664" s="124"/>
      <c r="U50664" s="124"/>
      <c r="V50664" s="124"/>
      <c r="W50664" s="124"/>
      <c r="X50664" s="140"/>
      <c r="Y50664" s="96"/>
      <c r="Z50664" s="96"/>
      <c r="AA50664" s="96"/>
      <c r="AB50664" s="96"/>
      <c r="AC50664"/>
      <c r="AD50664" s="124"/>
      <c r="AE50664" s="81"/>
      <c r="AF50664"/>
      <c r="AG50664"/>
      <c r="AH50664"/>
      <c r="AI50664"/>
      <c r="AJ50664" s="77"/>
      <c r="AK50664"/>
      <c r="AL50664"/>
      <c r="AM50664"/>
      <c r="AN50664" s="111"/>
      <c r="AO50664"/>
      <c r="AP50664"/>
      <c r="AQ50664"/>
      <c r="AR50664"/>
      <c r="AS50664"/>
      <c r="AT50664"/>
      <c r="AU50664"/>
      <c r="AV50664"/>
      <c r="AW50664"/>
      <c r="AX50664"/>
      <c r="AY50664"/>
    </row>
    <row r="50665" spans="1:51" ht="10.15" customHeight="1" x14ac:dyDescent="0.2">
      <c r="A50665"/>
      <c r="B50665"/>
      <c r="C50665"/>
      <c r="D50665"/>
      <c r="E50665"/>
      <c r="F50665"/>
      <c r="G50665" s="67"/>
      <c r="H50665"/>
      <c r="I50665"/>
      <c r="J50665"/>
      <c r="K50665"/>
      <c r="L50665" s="124"/>
      <c r="M50665" s="74"/>
      <c r="N50665" s="77"/>
      <c r="O50665"/>
      <c r="P50665"/>
      <c r="Q50665"/>
      <c r="R50665"/>
      <c r="S50665" s="124"/>
      <c r="T50665" s="124"/>
      <c r="U50665" s="124"/>
      <c r="V50665" s="124"/>
      <c r="W50665" s="124"/>
      <c r="X50665" s="140"/>
      <c r="Y50665" s="96"/>
      <c r="Z50665" s="96"/>
      <c r="AA50665" s="96"/>
      <c r="AB50665" s="96"/>
      <c r="AC50665"/>
      <c r="AD50665" s="124"/>
      <c r="AE50665" s="81"/>
      <c r="AF50665"/>
      <c r="AG50665"/>
      <c r="AH50665"/>
      <c r="AI50665"/>
      <c r="AJ50665" s="77"/>
      <c r="AK50665"/>
      <c r="AL50665"/>
      <c r="AM50665"/>
      <c r="AN50665" s="111"/>
      <c r="AO50665"/>
      <c r="AP50665"/>
      <c r="AQ50665"/>
      <c r="AR50665"/>
      <c r="AS50665"/>
      <c r="AT50665"/>
      <c r="AU50665"/>
      <c r="AV50665"/>
      <c r="AW50665"/>
      <c r="AX50665"/>
      <c r="AY50665"/>
    </row>
    <row r="50666" spans="1:51" ht="10.15" customHeight="1" x14ac:dyDescent="0.2">
      <c r="A50666"/>
      <c r="B50666"/>
      <c r="C50666"/>
      <c r="D50666"/>
      <c r="E50666"/>
      <c r="F50666"/>
      <c r="G50666" s="67"/>
      <c r="H50666"/>
      <c r="I50666"/>
      <c r="J50666"/>
      <c r="K50666"/>
      <c r="L50666" s="124"/>
      <c r="M50666" s="74"/>
      <c r="N50666" s="77"/>
      <c r="O50666"/>
      <c r="P50666"/>
      <c r="Q50666"/>
      <c r="R50666"/>
      <c r="S50666" s="124"/>
      <c r="T50666" s="124"/>
      <c r="U50666" s="124"/>
      <c r="V50666" s="124"/>
      <c r="W50666" s="124"/>
      <c r="X50666" s="140"/>
      <c r="Y50666" s="96"/>
      <c r="Z50666" s="96"/>
      <c r="AA50666" s="96"/>
      <c r="AB50666" s="96"/>
      <c r="AC50666"/>
      <c r="AD50666" s="124"/>
      <c r="AE50666" s="81"/>
      <c r="AF50666"/>
      <c r="AG50666"/>
      <c r="AH50666"/>
      <c r="AI50666"/>
      <c r="AJ50666" s="77"/>
      <c r="AK50666"/>
      <c r="AL50666"/>
      <c r="AM50666"/>
      <c r="AN50666" s="111"/>
      <c r="AO50666"/>
      <c r="AP50666"/>
      <c r="AQ50666"/>
      <c r="AR50666"/>
      <c r="AS50666"/>
      <c r="AT50666"/>
      <c r="AU50666"/>
      <c r="AV50666"/>
      <c r="AW50666"/>
      <c r="AX50666"/>
      <c r="AY50666"/>
    </row>
    <row r="50667" spans="1:51" ht="10.15" customHeight="1" x14ac:dyDescent="0.2">
      <c r="A50667"/>
      <c r="B50667"/>
      <c r="C50667"/>
      <c r="D50667"/>
      <c r="E50667"/>
      <c r="F50667"/>
      <c r="G50667" s="67"/>
      <c r="H50667"/>
      <c r="I50667"/>
      <c r="J50667"/>
      <c r="K50667"/>
      <c r="L50667" s="124"/>
      <c r="M50667" s="74"/>
      <c r="N50667" s="77"/>
      <c r="O50667"/>
      <c r="P50667"/>
      <c r="Q50667"/>
      <c r="R50667"/>
      <c r="S50667" s="124"/>
      <c r="T50667" s="124"/>
      <c r="U50667" s="124"/>
      <c r="V50667" s="124"/>
      <c r="W50667" s="124"/>
      <c r="X50667" s="140"/>
      <c r="Y50667" s="96"/>
      <c r="Z50667" s="96"/>
      <c r="AA50667" s="96"/>
      <c r="AB50667" s="96"/>
      <c r="AC50667"/>
      <c r="AD50667" s="124"/>
      <c r="AE50667" s="81"/>
      <c r="AF50667"/>
      <c r="AG50667"/>
      <c r="AH50667"/>
      <c r="AI50667"/>
      <c r="AJ50667" s="77"/>
      <c r="AK50667"/>
      <c r="AL50667"/>
      <c r="AM50667"/>
      <c r="AN50667" s="111"/>
      <c r="AO50667"/>
      <c r="AP50667"/>
      <c r="AQ50667"/>
      <c r="AR50667"/>
      <c r="AS50667"/>
      <c r="AT50667"/>
      <c r="AU50667"/>
      <c r="AV50667"/>
      <c r="AW50667"/>
      <c r="AX50667"/>
      <c r="AY50667"/>
    </row>
    <row r="50668" spans="1:51" ht="10.15" customHeight="1" x14ac:dyDescent="0.2">
      <c r="A50668"/>
      <c r="B50668"/>
      <c r="C50668"/>
      <c r="D50668"/>
      <c r="E50668"/>
      <c r="F50668"/>
      <c r="G50668" s="67"/>
      <c r="H50668"/>
      <c r="I50668"/>
      <c r="J50668"/>
      <c r="K50668"/>
      <c r="L50668" s="124"/>
      <c r="M50668" s="74"/>
      <c r="N50668" s="77"/>
      <c r="O50668"/>
      <c r="P50668"/>
      <c r="Q50668"/>
      <c r="R50668"/>
      <c r="S50668" s="124"/>
      <c r="T50668" s="124"/>
      <c r="U50668" s="124"/>
      <c r="V50668" s="124"/>
      <c r="W50668" s="124"/>
      <c r="X50668" s="140"/>
      <c r="Y50668" s="96"/>
      <c r="Z50668" s="96"/>
      <c r="AA50668" s="96"/>
      <c r="AB50668" s="96"/>
      <c r="AC50668"/>
      <c r="AD50668" s="124"/>
      <c r="AE50668" s="81"/>
      <c r="AF50668"/>
      <c r="AG50668"/>
      <c r="AH50668"/>
      <c r="AI50668"/>
      <c r="AJ50668" s="77"/>
      <c r="AK50668"/>
      <c r="AL50668"/>
      <c r="AM50668"/>
      <c r="AN50668" s="111"/>
      <c r="AO50668"/>
      <c r="AP50668"/>
      <c r="AQ50668"/>
      <c r="AR50668"/>
      <c r="AS50668"/>
      <c r="AT50668"/>
      <c r="AU50668"/>
      <c r="AV50668"/>
      <c r="AW50668"/>
      <c r="AX50668"/>
      <c r="AY50668"/>
    </row>
    <row r="50669" spans="1:51" ht="10.15" customHeight="1" x14ac:dyDescent="0.2">
      <c r="A50669"/>
      <c r="B50669"/>
      <c r="C50669"/>
      <c r="D50669"/>
      <c r="E50669"/>
      <c r="F50669"/>
      <c r="G50669" s="67"/>
      <c r="H50669"/>
      <c r="I50669"/>
      <c r="J50669"/>
      <c r="K50669"/>
      <c r="L50669" s="124"/>
      <c r="M50669" s="74"/>
      <c r="N50669" s="77"/>
      <c r="O50669"/>
      <c r="P50669"/>
      <c r="Q50669"/>
      <c r="R50669"/>
      <c r="S50669" s="124"/>
      <c r="T50669" s="124"/>
      <c r="U50669" s="124"/>
      <c r="V50669" s="124"/>
      <c r="W50669" s="124"/>
      <c r="X50669" s="140"/>
      <c r="Y50669" s="96"/>
      <c r="Z50669" s="96"/>
      <c r="AA50669" s="96"/>
      <c r="AB50669" s="96"/>
      <c r="AC50669"/>
      <c r="AD50669" s="124"/>
      <c r="AE50669" s="81"/>
      <c r="AF50669"/>
      <c r="AG50669"/>
      <c r="AH50669"/>
      <c r="AI50669"/>
      <c r="AJ50669" s="77"/>
      <c r="AK50669"/>
      <c r="AL50669"/>
      <c r="AM50669"/>
      <c r="AN50669" s="111"/>
      <c r="AO50669"/>
      <c r="AP50669"/>
      <c r="AQ50669"/>
      <c r="AR50669"/>
      <c r="AS50669"/>
      <c r="AT50669"/>
      <c r="AU50669"/>
      <c r="AV50669"/>
      <c r="AW50669"/>
      <c r="AX50669"/>
      <c r="AY50669"/>
    </row>
    <row r="50670" spans="1:51" ht="10.15" customHeight="1" x14ac:dyDescent="0.2">
      <c r="A50670"/>
      <c r="B50670"/>
      <c r="C50670"/>
      <c r="D50670"/>
      <c r="E50670"/>
      <c r="F50670"/>
      <c r="G50670" s="67"/>
      <c r="H50670"/>
      <c r="I50670"/>
      <c r="J50670"/>
      <c r="K50670"/>
      <c r="L50670" s="124"/>
      <c r="M50670" s="74"/>
      <c r="N50670" s="77"/>
      <c r="O50670"/>
      <c r="P50670"/>
      <c r="Q50670"/>
      <c r="R50670"/>
      <c r="S50670" s="124"/>
      <c r="T50670" s="124"/>
      <c r="U50670" s="124"/>
      <c r="V50670" s="124"/>
      <c r="W50670" s="124"/>
      <c r="X50670" s="140"/>
      <c r="Y50670" s="96"/>
      <c r="Z50670" s="96"/>
      <c r="AA50670" s="96"/>
      <c r="AB50670" s="96"/>
      <c r="AC50670"/>
      <c r="AD50670" s="124"/>
      <c r="AE50670" s="81"/>
      <c r="AF50670"/>
      <c r="AG50670"/>
      <c r="AH50670"/>
      <c r="AI50670"/>
      <c r="AJ50670" s="77"/>
      <c r="AK50670"/>
      <c r="AL50670"/>
      <c r="AM50670"/>
      <c r="AN50670" s="111"/>
      <c r="AO50670"/>
      <c r="AP50670"/>
      <c r="AQ50670"/>
      <c r="AR50670"/>
      <c r="AS50670"/>
      <c r="AT50670"/>
      <c r="AU50670"/>
      <c r="AV50670"/>
      <c r="AW50670"/>
      <c r="AX50670"/>
      <c r="AY50670"/>
    </row>
    <row r="50671" spans="1:51" ht="10.15" customHeight="1" x14ac:dyDescent="0.2">
      <c r="A50671"/>
      <c r="B50671"/>
      <c r="C50671"/>
      <c r="D50671"/>
      <c r="E50671"/>
      <c r="F50671"/>
      <c r="G50671" s="67"/>
      <c r="H50671"/>
      <c r="I50671"/>
      <c r="J50671"/>
      <c r="K50671"/>
      <c r="L50671" s="124"/>
      <c r="M50671" s="74"/>
      <c r="N50671" s="77"/>
      <c r="O50671"/>
      <c r="P50671"/>
      <c r="Q50671"/>
      <c r="R50671"/>
      <c r="S50671" s="124"/>
      <c r="T50671" s="124"/>
      <c r="U50671" s="124"/>
      <c r="V50671" s="124"/>
      <c r="W50671" s="124"/>
      <c r="X50671" s="140"/>
      <c r="Y50671" s="96"/>
      <c r="Z50671" s="96"/>
      <c r="AA50671" s="96"/>
      <c r="AB50671" s="96"/>
      <c r="AC50671"/>
      <c r="AD50671" s="124"/>
      <c r="AE50671" s="81"/>
      <c r="AF50671"/>
      <c r="AG50671"/>
      <c r="AH50671"/>
      <c r="AI50671"/>
      <c r="AJ50671" s="77"/>
      <c r="AK50671"/>
      <c r="AL50671"/>
      <c r="AM50671"/>
      <c r="AN50671" s="111"/>
      <c r="AO50671"/>
      <c r="AP50671"/>
      <c r="AQ50671"/>
      <c r="AR50671"/>
      <c r="AS50671"/>
      <c r="AT50671"/>
      <c r="AU50671"/>
      <c r="AV50671"/>
      <c r="AW50671"/>
      <c r="AX50671"/>
      <c r="AY50671"/>
    </row>
    <row r="50672" spans="1:51" ht="10.15" customHeight="1" x14ac:dyDescent="0.2">
      <c r="A50672"/>
      <c r="B50672"/>
      <c r="C50672"/>
      <c r="D50672"/>
      <c r="E50672"/>
      <c r="F50672"/>
      <c r="G50672" s="67"/>
      <c r="H50672"/>
      <c r="I50672"/>
      <c r="J50672"/>
      <c r="K50672"/>
      <c r="L50672" s="124"/>
      <c r="M50672" s="74"/>
      <c r="N50672" s="77"/>
      <c r="O50672"/>
      <c r="P50672"/>
      <c r="Q50672"/>
      <c r="R50672"/>
      <c r="S50672" s="124"/>
      <c r="T50672" s="124"/>
      <c r="U50672" s="124"/>
      <c r="V50672" s="124"/>
      <c r="W50672" s="124"/>
      <c r="X50672" s="140"/>
      <c r="Y50672" s="96"/>
      <c r="Z50672" s="96"/>
      <c r="AA50672" s="96"/>
      <c r="AB50672" s="96"/>
      <c r="AC50672"/>
      <c r="AD50672" s="124"/>
      <c r="AE50672" s="81"/>
      <c r="AF50672"/>
      <c r="AG50672"/>
      <c r="AH50672"/>
      <c r="AI50672"/>
      <c r="AJ50672" s="77"/>
      <c r="AK50672"/>
      <c r="AL50672"/>
      <c r="AM50672"/>
      <c r="AN50672" s="111"/>
      <c r="AO50672"/>
      <c r="AP50672"/>
      <c r="AQ50672"/>
      <c r="AR50672"/>
      <c r="AS50672"/>
      <c r="AT50672"/>
      <c r="AU50672"/>
      <c r="AV50672"/>
      <c r="AW50672"/>
      <c r="AX50672"/>
      <c r="AY50672"/>
    </row>
    <row r="50673" spans="1:51" ht="10.15" customHeight="1" x14ac:dyDescent="0.2">
      <c r="A50673"/>
      <c r="B50673"/>
      <c r="C50673"/>
      <c r="D50673"/>
      <c r="E50673"/>
      <c r="F50673"/>
      <c r="G50673" s="67"/>
      <c r="H50673"/>
      <c r="I50673"/>
      <c r="J50673"/>
      <c r="K50673"/>
      <c r="L50673" s="124"/>
      <c r="M50673" s="74"/>
      <c r="N50673" s="77"/>
      <c r="O50673"/>
      <c r="P50673"/>
      <c r="Q50673"/>
      <c r="R50673"/>
      <c r="S50673" s="124"/>
      <c r="T50673" s="124"/>
      <c r="U50673" s="124"/>
      <c r="V50673" s="124"/>
      <c r="W50673" s="124"/>
      <c r="X50673" s="140"/>
      <c r="Y50673" s="96"/>
      <c r="Z50673" s="96"/>
      <c r="AA50673" s="96"/>
      <c r="AB50673" s="96"/>
      <c r="AC50673"/>
      <c r="AD50673" s="124"/>
      <c r="AE50673" s="81"/>
      <c r="AF50673"/>
      <c r="AG50673"/>
      <c r="AH50673"/>
      <c r="AI50673"/>
      <c r="AJ50673" s="77"/>
      <c r="AK50673"/>
      <c r="AL50673"/>
      <c r="AM50673"/>
      <c r="AN50673" s="111"/>
      <c r="AO50673"/>
      <c r="AP50673"/>
      <c r="AQ50673"/>
      <c r="AR50673"/>
      <c r="AS50673"/>
      <c r="AT50673"/>
      <c r="AU50673"/>
      <c r="AV50673"/>
      <c r="AW50673"/>
      <c r="AX50673"/>
      <c r="AY50673"/>
    </row>
    <row r="50674" spans="1:51" ht="10.15" customHeight="1" x14ac:dyDescent="0.2">
      <c r="A50674"/>
      <c r="B50674"/>
      <c r="C50674"/>
      <c r="D50674"/>
      <c r="E50674"/>
      <c r="F50674"/>
      <c r="G50674" s="67"/>
      <c r="H50674"/>
      <c r="I50674"/>
      <c r="J50674"/>
      <c r="K50674"/>
      <c r="L50674" s="124"/>
      <c r="M50674" s="74"/>
      <c r="N50674" s="77"/>
      <c r="O50674"/>
      <c r="P50674"/>
      <c r="Q50674"/>
      <c r="R50674"/>
      <c r="S50674" s="124"/>
      <c r="T50674" s="124"/>
      <c r="U50674" s="124"/>
      <c r="V50674" s="124"/>
      <c r="W50674" s="124"/>
      <c r="X50674" s="140"/>
      <c r="Y50674" s="96"/>
      <c r="Z50674" s="96"/>
      <c r="AA50674" s="96"/>
      <c r="AB50674" s="96"/>
      <c r="AC50674"/>
      <c r="AD50674" s="124"/>
      <c r="AE50674" s="81"/>
      <c r="AF50674"/>
      <c r="AG50674"/>
      <c r="AH50674"/>
      <c r="AI50674"/>
      <c r="AJ50674" s="77"/>
      <c r="AK50674"/>
      <c r="AL50674"/>
      <c r="AM50674"/>
      <c r="AN50674" s="111"/>
      <c r="AO50674"/>
      <c r="AP50674"/>
      <c r="AQ50674"/>
      <c r="AR50674"/>
      <c r="AS50674"/>
      <c r="AT50674"/>
      <c r="AU50674"/>
      <c r="AV50674"/>
      <c r="AW50674"/>
      <c r="AX50674"/>
      <c r="AY50674"/>
    </row>
    <row r="50675" spans="1:51" ht="10.15" customHeight="1" x14ac:dyDescent="0.2">
      <c r="A50675"/>
      <c r="B50675"/>
      <c r="C50675"/>
      <c r="D50675"/>
      <c r="E50675"/>
      <c r="F50675"/>
      <c r="G50675" s="67"/>
      <c r="H50675"/>
      <c r="I50675"/>
      <c r="J50675"/>
      <c r="K50675"/>
      <c r="L50675" s="124"/>
      <c r="M50675" s="74"/>
      <c r="N50675" s="77"/>
      <c r="O50675"/>
      <c r="P50675"/>
      <c r="Q50675"/>
      <c r="R50675"/>
      <c r="S50675" s="124"/>
      <c r="T50675" s="124"/>
      <c r="U50675" s="124"/>
      <c r="V50675" s="124"/>
      <c r="W50675" s="124"/>
      <c r="X50675" s="140"/>
      <c r="Y50675" s="96"/>
      <c r="Z50675" s="96"/>
      <c r="AA50675" s="96"/>
      <c r="AB50675" s="96"/>
      <c r="AC50675"/>
      <c r="AD50675" s="124"/>
      <c r="AE50675" s="81"/>
      <c r="AF50675"/>
      <c r="AG50675"/>
      <c r="AH50675"/>
      <c r="AI50675"/>
      <c r="AJ50675" s="77"/>
      <c r="AK50675"/>
      <c r="AL50675"/>
      <c r="AM50675"/>
      <c r="AN50675" s="111"/>
      <c r="AO50675"/>
      <c r="AP50675"/>
      <c r="AQ50675"/>
      <c r="AR50675"/>
      <c r="AS50675"/>
      <c r="AT50675"/>
      <c r="AU50675"/>
      <c r="AV50675"/>
      <c r="AW50675"/>
      <c r="AX50675"/>
      <c r="AY50675"/>
    </row>
    <row r="50676" spans="1:51" ht="10.15" customHeight="1" x14ac:dyDescent="0.2">
      <c r="A50676"/>
      <c r="B50676"/>
      <c r="C50676"/>
      <c r="D50676"/>
      <c r="E50676"/>
      <c r="F50676"/>
      <c r="G50676" s="67"/>
      <c r="H50676"/>
      <c r="I50676"/>
      <c r="J50676"/>
      <c r="K50676"/>
      <c r="L50676" s="124"/>
      <c r="M50676" s="74"/>
      <c r="N50676" s="77"/>
      <c r="O50676"/>
      <c r="P50676"/>
      <c r="Q50676"/>
      <c r="R50676"/>
      <c r="S50676" s="124"/>
      <c r="T50676" s="124"/>
      <c r="U50676" s="124"/>
      <c r="V50676" s="124"/>
      <c r="W50676" s="124"/>
      <c r="X50676" s="140"/>
      <c r="Y50676" s="96"/>
      <c r="Z50676" s="96"/>
      <c r="AA50676" s="96"/>
      <c r="AB50676" s="96"/>
      <c r="AC50676"/>
      <c r="AD50676" s="124"/>
      <c r="AE50676" s="81"/>
      <c r="AF50676"/>
      <c r="AG50676"/>
      <c r="AH50676"/>
      <c r="AI50676"/>
      <c r="AJ50676" s="77"/>
      <c r="AK50676"/>
      <c r="AL50676"/>
      <c r="AM50676"/>
      <c r="AN50676" s="111"/>
      <c r="AO50676"/>
      <c r="AP50676"/>
      <c r="AQ50676"/>
      <c r="AR50676"/>
      <c r="AS50676"/>
      <c r="AT50676"/>
      <c r="AU50676"/>
      <c r="AV50676"/>
      <c r="AW50676"/>
      <c r="AX50676"/>
      <c r="AY50676"/>
    </row>
    <row r="50677" spans="1:51" ht="10.15" customHeight="1" x14ac:dyDescent="0.2">
      <c r="A50677"/>
      <c r="B50677"/>
      <c r="C50677"/>
      <c r="D50677"/>
      <c r="E50677"/>
      <c r="F50677"/>
      <c r="G50677" s="67"/>
      <c r="H50677"/>
      <c r="I50677"/>
      <c r="J50677"/>
      <c r="K50677"/>
      <c r="L50677" s="124"/>
      <c r="M50677" s="74"/>
      <c r="N50677" s="77"/>
      <c r="O50677"/>
      <c r="P50677"/>
      <c r="Q50677"/>
      <c r="R50677"/>
      <c r="S50677" s="124"/>
      <c r="T50677" s="124"/>
      <c r="U50677" s="124"/>
      <c r="V50677" s="124"/>
      <c r="W50677" s="124"/>
      <c r="X50677" s="140"/>
      <c r="Y50677" s="96"/>
      <c r="Z50677" s="96"/>
      <c r="AA50677" s="96"/>
      <c r="AB50677" s="96"/>
      <c r="AC50677"/>
      <c r="AD50677" s="124"/>
      <c r="AE50677" s="81"/>
      <c r="AF50677"/>
      <c r="AG50677"/>
      <c r="AH50677"/>
      <c r="AI50677"/>
      <c r="AJ50677" s="77"/>
      <c r="AK50677"/>
      <c r="AL50677"/>
      <c r="AM50677"/>
      <c r="AN50677" s="111"/>
      <c r="AO50677"/>
      <c r="AP50677"/>
      <c r="AQ50677"/>
      <c r="AR50677"/>
      <c r="AS50677"/>
      <c r="AT50677"/>
      <c r="AU50677"/>
      <c r="AV50677"/>
      <c r="AW50677"/>
      <c r="AX50677"/>
      <c r="AY50677"/>
    </row>
    <row r="50678" spans="1:51" ht="10.15" customHeight="1" x14ac:dyDescent="0.2">
      <c r="A50678"/>
      <c r="B50678"/>
      <c r="C50678"/>
      <c r="D50678"/>
      <c r="E50678"/>
      <c r="F50678"/>
      <c r="G50678" s="67"/>
      <c r="H50678"/>
      <c r="I50678"/>
      <c r="J50678"/>
      <c r="K50678"/>
      <c r="L50678" s="124"/>
      <c r="M50678" s="74"/>
      <c r="N50678" s="77"/>
      <c r="O50678"/>
      <c r="P50678"/>
      <c r="Q50678"/>
      <c r="R50678"/>
      <c r="S50678" s="124"/>
      <c r="T50678" s="124"/>
      <c r="U50678" s="124"/>
      <c r="V50678" s="124"/>
      <c r="W50678" s="124"/>
      <c r="X50678" s="140"/>
      <c r="Y50678" s="96"/>
      <c r="Z50678" s="96"/>
      <c r="AA50678" s="96"/>
      <c r="AB50678" s="96"/>
      <c r="AC50678"/>
      <c r="AD50678" s="124"/>
      <c r="AE50678" s="81"/>
      <c r="AF50678"/>
      <c r="AG50678"/>
      <c r="AH50678"/>
      <c r="AI50678"/>
      <c r="AJ50678" s="77"/>
      <c r="AK50678"/>
      <c r="AL50678"/>
      <c r="AM50678"/>
      <c r="AN50678" s="111"/>
      <c r="AO50678"/>
      <c r="AP50678"/>
      <c r="AQ50678"/>
      <c r="AR50678"/>
      <c r="AS50678"/>
      <c r="AT50678"/>
      <c r="AU50678"/>
      <c r="AV50678"/>
      <c r="AW50678"/>
      <c r="AX50678"/>
      <c r="AY50678"/>
    </row>
    <row r="50679" spans="1:51" ht="10.15" customHeight="1" x14ac:dyDescent="0.2">
      <c r="A50679"/>
      <c r="B50679"/>
      <c r="C50679"/>
      <c r="D50679"/>
      <c r="E50679"/>
      <c r="F50679"/>
      <c r="G50679" s="67"/>
      <c r="H50679"/>
      <c r="I50679"/>
      <c r="J50679"/>
      <c r="K50679"/>
      <c r="L50679" s="124"/>
      <c r="M50679" s="74"/>
      <c r="N50679" s="77"/>
      <c r="O50679"/>
      <c r="P50679"/>
      <c r="Q50679"/>
      <c r="R50679"/>
      <c r="S50679" s="124"/>
      <c r="T50679" s="124"/>
      <c r="U50679" s="124"/>
      <c r="V50679" s="124"/>
      <c r="W50679" s="124"/>
      <c r="X50679" s="140"/>
      <c r="Y50679" s="96"/>
      <c r="Z50679" s="96"/>
      <c r="AA50679" s="96"/>
      <c r="AB50679" s="96"/>
      <c r="AC50679"/>
      <c r="AD50679" s="124"/>
      <c r="AE50679" s="81"/>
      <c r="AF50679"/>
      <c r="AG50679"/>
      <c r="AH50679"/>
      <c r="AI50679"/>
      <c r="AJ50679" s="77"/>
      <c r="AK50679"/>
      <c r="AL50679"/>
      <c r="AM50679"/>
      <c r="AN50679" s="111"/>
      <c r="AO50679"/>
      <c r="AP50679"/>
      <c r="AQ50679"/>
      <c r="AR50679"/>
      <c r="AS50679"/>
      <c r="AT50679"/>
      <c r="AU50679"/>
      <c r="AV50679"/>
      <c r="AW50679"/>
      <c r="AX50679"/>
      <c r="AY50679"/>
    </row>
    <row r="50680" spans="1:51" ht="10.15" customHeight="1" x14ac:dyDescent="0.2">
      <c r="A50680"/>
      <c r="B50680"/>
      <c r="C50680"/>
      <c r="D50680"/>
      <c r="E50680"/>
      <c r="F50680"/>
      <c r="G50680" s="67"/>
      <c r="H50680"/>
      <c r="I50680"/>
      <c r="J50680"/>
      <c r="K50680"/>
      <c r="L50680" s="124"/>
      <c r="M50680" s="74"/>
      <c r="N50680" s="77"/>
      <c r="O50680"/>
      <c r="P50680"/>
      <c r="Q50680"/>
      <c r="R50680"/>
      <c r="S50680" s="124"/>
      <c r="T50680" s="124"/>
      <c r="U50680" s="124"/>
      <c r="V50680" s="124"/>
      <c r="W50680" s="124"/>
      <c r="X50680" s="140"/>
      <c r="Y50680" s="96"/>
      <c r="Z50680" s="96"/>
      <c r="AA50680" s="96"/>
      <c r="AB50680" s="96"/>
      <c r="AC50680"/>
      <c r="AD50680" s="124"/>
      <c r="AE50680" s="81"/>
      <c r="AF50680"/>
      <c r="AG50680"/>
      <c r="AH50680"/>
      <c r="AI50680"/>
      <c r="AJ50680" s="77"/>
      <c r="AK50680"/>
      <c r="AL50680"/>
      <c r="AM50680"/>
      <c r="AN50680" s="111"/>
      <c r="AO50680"/>
      <c r="AP50680"/>
      <c r="AQ50680"/>
      <c r="AR50680"/>
      <c r="AS50680"/>
      <c r="AT50680"/>
      <c r="AU50680"/>
      <c r="AV50680"/>
      <c r="AW50680"/>
      <c r="AX50680"/>
      <c r="AY50680"/>
    </row>
    <row r="50681" spans="1:51" ht="10.15" customHeight="1" x14ac:dyDescent="0.2">
      <c r="A50681"/>
      <c r="B50681"/>
      <c r="C50681"/>
      <c r="D50681"/>
      <c r="E50681"/>
      <c r="F50681"/>
      <c r="G50681" s="67"/>
      <c r="H50681"/>
      <c r="I50681"/>
      <c r="J50681"/>
      <c r="K50681"/>
      <c r="L50681" s="124"/>
      <c r="M50681" s="74"/>
      <c r="N50681" s="77"/>
      <c r="O50681"/>
      <c r="P50681"/>
      <c r="Q50681"/>
      <c r="R50681"/>
      <c r="S50681" s="124"/>
      <c r="T50681" s="124"/>
      <c r="U50681" s="124"/>
      <c r="V50681" s="124"/>
      <c r="W50681" s="124"/>
      <c r="X50681" s="140"/>
      <c r="Y50681" s="96"/>
      <c r="Z50681" s="96"/>
      <c r="AA50681" s="96"/>
      <c r="AB50681" s="96"/>
      <c r="AC50681"/>
      <c r="AD50681" s="124"/>
      <c r="AE50681" s="81"/>
      <c r="AF50681"/>
      <c r="AG50681"/>
      <c r="AH50681"/>
      <c r="AI50681"/>
      <c r="AJ50681" s="77"/>
      <c r="AK50681"/>
      <c r="AL50681"/>
      <c r="AM50681"/>
      <c r="AN50681" s="111"/>
      <c r="AO50681"/>
      <c r="AP50681"/>
      <c r="AQ50681"/>
      <c r="AR50681"/>
      <c r="AS50681"/>
      <c r="AT50681"/>
      <c r="AU50681"/>
      <c r="AV50681"/>
      <c r="AW50681"/>
      <c r="AX50681"/>
      <c r="AY50681"/>
    </row>
    <row r="50682" spans="1:51" ht="10.15" customHeight="1" x14ac:dyDescent="0.2">
      <c r="A50682"/>
      <c r="B50682"/>
      <c r="C50682"/>
      <c r="D50682"/>
      <c r="E50682"/>
      <c r="F50682"/>
      <c r="G50682" s="67"/>
      <c r="H50682"/>
      <c r="I50682"/>
      <c r="J50682"/>
      <c r="K50682"/>
      <c r="L50682" s="124"/>
      <c r="M50682" s="74"/>
      <c r="N50682" s="77"/>
      <c r="O50682"/>
      <c r="P50682"/>
      <c r="Q50682"/>
      <c r="R50682"/>
      <c r="S50682" s="124"/>
      <c r="T50682" s="124"/>
      <c r="U50682" s="124"/>
      <c r="V50682" s="124"/>
      <c r="W50682" s="124"/>
      <c r="X50682" s="140"/>
      <c r="Y50682" s="96"/>
      <c r="Z50682" s="96"/>
      <c r="AA50682" s="96"/>
      <c r="AB50682" s="96"/>
      <c r="AC50682"/>
      <c r="AD50682" s="124"/>
      <c r="AE50682" s="81"/>
      <c r="AF50682"/>
      <c r="AG50682"/>
      <c r="AH50682"/>
      <c r="AI50682"/>
      <c r="AJ50682" s="77"/>
      <c r="AK50682"/>
      <c r="AL50682"/>
      <c r="AM50682"/>
      <c r="AN50682" s="111"/>
      <c r="AO50682"/>
      <c r="AP50682"/>
      <c r="AQ50682"/>
      <c r="AR50682"/>
      <c r="AS50682"/>
      <c r="AT50682"/>
      <c r="AU50682"/>
      <c r="AV50682"/>
      <c r="AW50682"/>
      <c r="AX50682"/>
      <c r="AY50682"/>
    </row>
    <row r="50683" spans="1:51" ht="10.15" customHeight="1" x14ac:dyDescent="0.2">
      <c r="A50683"/>
      <c r="B50683"/>
      <c r="C50683"/>
      <c r="D50683"/>
      <c r="E50683"/>
      <c r="F50683"/>
      <c r="G50683" s="67"/>
      <c r="H50683"/>
      <c r="I50683"/>
      <c r="J50683"/>
      <c r="K50683"/>
      <c r="L50683" s="124"/>
      <c r="M50683" s="74"/>
      <c r="N50683" s="77"/>
      <c r="O50683"/>
      <c r="P50683"/>
      <c r="Q50683"/>
      <c r="R50683"/>
      <c r="S50683" s="124"/>
      <c r="T50683" s="124"/>
      <c r="U50683" s="124"/>
      <c r="V50683" s="124"/>
      <c r="W50683" s="124"/>
      <c r="X50683" s="140"/>
      <c r="Y50683" s="96"/>
      <c r="Z50683" s="96"/>
      <c r="AA50683" s="96"/>
      <c r="AB50683" s="96"/>
      <c r="AC50683"/>
      <c r="AD50683" s="124"/>
      <c r="AE50683" s="81"/>
      <c r="AF50683"/>
      <c r="AG50683"/>
      <c r="AH50683"/>
      <c r="AI50683"/>
      <c r="AJ50683" s="77"/>
      <c r="AK50683"/>
      <c r="AL50683"/>
      <c r="AM50683"/>
      <c r="AN50683" s="111"/>
      <c r="AO50683"/>
      <c r="AP50683"/>
      <c r="AQ50683"/>
      <c r="AR50683"/>
      <c r="AS50683"/>
      <c r="AT50683"/>
      <c r="AU50683"/>
      <c r="AV50683"/>
      <c r="AW50683"/>
      <c r="AX50683"/>
      <c r="AY50683"/>
    </row>
    <row r="50684" spans="1:51" ht="10.15" customHeight="1" x14ac:dyDescent="0.2">
      <c r="A50684"/>
      <c r="B50684"/>
      <c r="C50684"/>
      <c r="D50684"/>
      <c r="E50684"/>
      <c r="F50684"/>
      <c r="G50684" s="67"/>
      <c r="H50684"/>
      <c r="I50684"/>
      <c r="J50684"/>
      <c r="K50684"/>
      <c r="L50684" s="124"/>
      <c r="M50684" s="74"/>
      <c r="N50684" s="77"/>
      <c r="O50684"/>
      <c r="P50684"/>
      <c r="Q50684"/>
      <c r="R50684"/>
      <c r="S50684" s="124"/>
      <c r="T50684" s="124"/>
      <c r="U50684" s="124"/>
      <c r="V50684" s="124"/>
      <c r="W50684" s="124"/>
      <c r="X50684" s="140"/>
      <c r="Y50684" s="96"/>
      <c r="Z50684" s="96"/>
      <c r="AA50684" s="96"/>
      <c r="AB50684" s="96"/>
      <c r="AC50684"/>
      <c r="AD50684" s="124"/>
      <c r="AE50684" s="81"/>
      <c r="AF50684"/>
      <c r="AG50684"/>
      <c r="AH50684"/>
      <c r="AI50684"/>
      <c r="AJ50684" s="77"/>
      <c r="AK50684"/>
      <c r="AL50684"/>
      <c r="AM50684"/>
      <c r="AN50684" s="111"/>
      <c r="AO50684"/>
      <c r="AP50684"/>
      <c r="AQ50684"/>
      <c r="AR50684"/>
      <c r="AS50684"/>
      <c r="AT50684"/>
      <c r="AU50684"/>
      <c r="AV50684"/>
      <c r="AW50684"/>
      <c r="AX50684"/>
      <c r="AY50684"/>
    </row>
    <row r="50685" spans="1:51" ht="10.15" customHeight="1" x14ac:dyDescent="0.2">
      <c r="A50685"/>
      <c r="B50685"/>
      <c r="C50685"/>
      <c r="D50685"/>
      <c r="E50685"/>
      <c r="F50685"/>
      <c r="G50685" s="67"/>
      <c r="H50685"/>
      <c r="I50685"/>
      <c r="J50685"/>
      <c r="K50685"/>
      <c r="L50685" s="124"/>
      <c r="M50685" s="74"/>
      <c r="N50685" s="77"/>
      <c r="O50685"/>
      <c r="P50685"/>
      <c r="Q50685"/>
      <c r="R50685"/>
      <c r="S50685" s="124"/>
      <c r="T50685" s="124"/>
      <c r="U50685" s="124"/>
      <c r="V50685" s="124"/>
      <c r="W50685" s="124"/>
      <c r="X50685" s="140"/>
      <c r="Y50685" s="96"/>
      <c r="Z50685" s="96"/>
      <c r="AA50685" s="96"/>
      <c r="AB50685" s="96"/>
      <c r="AC50685"/>
      <c r="AD50685" s="124"/>
      <c r="AE50685" s="81"/>
      <c r="AF50685"/>
      <c r="AG50685"/>
      <c r="AH50685"/>
      <c r="AI50685"/>
      <c r="AJ50685" s="77"/>
      <c r="AK50685"/>
      <c r="AL50685"/>
      <c r="AM50685"/>
      <c r="AN50685" s="111"/>
      <c r="AO50685"/>
      <c r="AP50685"/>
      <c r="AQ50685"/>
      <c r="AR50685"/>
      <c r="AS50685"/>
      <c r="AT50685"/>
      <c r="AU50685"/>
      <c r="AV50685"/>
      <c r="AW50685"/>
      <c r="AX50685"/>
      <c r="AY50685"/>
    </row>
    <row r="50686" spans="1:51" ht="10.15" customHeight="1" x14ac:dyDescent="0.2">
      <c r="A50686"/>
      <c r="B50686"/>
      <c r="C50686"/>
      <c r="D50686"/>
      <c r="E50686"/>
      <c r="F50686"/>
      <c r="G50686" s="67"/>
      <c r="H50686"/>
      <c r="I50686"/>
      <c r="J50686"/>
      <c r="K50686"/>
      <c r="L50686" s="124"/>
      <c r="M50686" s="74"/>
      <c r="N50686" s="77"/>
      <c r="O50686"/>
      <c r="P50686"/>
      <c r="Q50686"/>
      <c r="R50686"/>
      <c r="S50686" s="124"/>
      <c r="T50686" s="124"/>
      <c r="U50686" s="124"/>
      <c r="V50686" s="124"/>
      <c r="W50686" s="124"/>
      <c r="X50686" s="140"/>
      <c r="Y50686" s="96"/>
      <c r="Z50686" s="96"/>
      <c r="AA50686" s="96"/>
      <c r="AB50686" s="96"/>
      <c r="AC50686"/>
      <c r="AD50686" s="124"/>
      <c r="AE50686" s="81"/>
      <c r="AF50686"/>
      <c r="AG50686"/>
      <c r="AH50686"/>
      <c r="AI50686"/>
      <c r="AJ50686" s="77"/>
      <c r="AK50686"/>
      <c r="AL50686"/>
      <c r="AM50686"/>
      <c r="AN50686" s="111"/>
      <c r="AO50686"/>
      <c r="AP50686"/>
      <c r="AQ50686"/>
      <c r="AR50686"/>
      <c r="AS50686"/>
      <c r="AT50686"/>
      <c r="AU50686"/>
      <c r="AV50686"/>
      <c r="AW50686"/>
      <c r="AX50686"/>
      <c r="AY50686"/>
    </row>
    <row r="50687" spans="1:51" ht="10.15" customHeight="1" x14ac:dyDescent="0.2">
      <c r="A50687"/>
      <c r="B50687"/>
      <c r="C50687"/>
      <c r="D50687"/>
      <c r="E50687"/>
      <c r="F50687"/>
      <c r="G50687" s="67"/>
      <c r="H50687"/>
      <c r="I50687"/>
      <c r="J50687"/>
      <c r="K50687"/>
      <c r="L50687" s="124"/>
      <c r="M50687" s="74"/>
      <c r="N50687" s="77"/>
      <c r="O50687"/>
      <c r="P50687"/>
      <c r="Q50687"/>
      <c r="R50687"/>
      <c r="S50687" s="124"/>
      <c r="T50687" s="124"/>
      <c r="U50687" s="124"/>
      <c r="V50687" s="124"/>
      <c r="W50687" s="124"/>
      <c r="X50687" s="140"/>
      <c r="Y50687" s="96"/>
      <c r="Z50687" s="96"/>
      <c r="AA50687" s="96"/>
      <c r="AB50687" s="96"/>
      <c r="AC50687"/>
      <c r="AD50687" s="124"/>
      <c r="AE50687" s="81"/>
      <c r="AF50687"/>
      <c r="AG50687"/>
      <c r="AH50687"/>
      <c r="AI50687"/>
      <c r="AJ50687" s="77"/>
      <c r="AK50687"/>
      <c r="AL50687"/>
      <c r="AM50687"/>
      <c r="AN50687" s="111"/>
      <c r="AO50687"/>
      <c r="AP50687"/>
      <c r="AQ50687"/>
      <c r="AR50687"/>
      <c r="AS50687"/>
      <c r="AT50687"/>
      <c r="AU50687"/>
      <c r="AV50687"/>
      <c r="AW50687"/>
      <c r="AX50687"/>
      <c r="AY50687"/>
    </row>
    <row r="50688" spans="1:51" ht="10.15" customHeight="1" x14ac:dyDescent="0.2">
      <c r="A50688"/>
      <c r="B50688"/>
      <c r="C50688"/>
      <c r="D50688"/>
      <c r="E50688"/>
      <c r="F50688"/>
      <c r="G50688" s="67"/>
      <c r="H50688"/>
      <c r="I50688"/>
      <c r="J50688"/>
      <c r="K50688"/>
      <c r="L50688" s="124"/>
      <c r="M50688" s="74"/>
      <c r="N50688" s="77"/>
      <c r="O50688"/>
      <c r="P50688"/>
      <c r="Q50688"/>
      <c r="R50688"/>
      <c r="S50688" s="124"/>
      <c r="T50688" s="124"/>
      <c r="U50688" s="124"/>
      <c r="V50688" s="124"/>
      <c r="W50688" s="124"/>
      <c r="X50688" s="140"/>
      <c r="Y50688" s="96"/>
      <c r="Z50688" s="96"/>
      <c r="AA50688" s="96"/>
      <c r="AB50688" s="96"/>
      <c r="AC50688"/>
      <c r="AD50688" s="124"/>
      <c r="AE50688" s="81"/>
      <c r="AF50688"/>
      <c r="AG50688"/>
      <c r="AH50688"/>
      <c r="AI50688"/>
      <c r="AJ50688" s="77"/>
      <c r="AK50688"/>
      <c r="AL50688"/>
      <c r="AM50688"/>
      <c r="AN50688" s="111"/>
      <c r="AO50688"/>
      <c r="AP50688"/>
      <c r="AQ50688"/>
      <c r="AR50688"/>
      <c r="AS50688"/>
      <c r="AT50688"/>
      <c r="AU50688"/>
      <c r="AV50688"/>
      <c r="AW50688"/>
      <c r="AX50688"/>
      <c r="AY50688"/>
    </row>
    <row r="50689" spans="1:51" ht="10.15" customHeight="1" x14ac:dyDescent="0.2">
      <c r="A50689"/>
      <c r="B50689"/>
      <c r="C50689"/>
      <c r="D50689"/>
      <c r="E50689"/>
      <c r="F50689"/>
      <c r="G50689" s="67"/>
      <c r="H50689"/>
      <c r="I50689"/>
      <c r="J50689"/>
      <c r="K50689"/>
      <c r="L50689" s="124"/>
      <c r="M50689" s="74"/>
      <c r="N50689" s="77"/>
      <c r="O50689"/>
      <c r="P50689"/>
      <c r="Q50689"/>
      <c r="R50689"/>
      <c r="S50689" s="124"/>
      <c r="T50689" s="124"/>
      <c r="U50689" s="124"/>
      <c r="V50689" s="124"/>
      <c r="W50689" s="124"/>
      <c r="X50689" s="140"/>
      <c r="Y50689" s="96"/>
      <c r="Z50689" s="96"/>
      <c r="AA50689" s="96"/>
      <c r="AB50689" s="96"/>
      <c r="AC50689"/>
      <c r="AD50689" s="124"/>
      <c r="AE50689" s="81"/>
      <c r="AF50689"/>
      <c r="AG50689"/>
      <c r="AH50689"/>
      <c r="AI50689"/>
      <c r="AJ50689" s="77"/>
      <c r="AK50689"/>
      <c r="AL50689"/>
      <c r="AM50689"/>
      <c r="AN50689" s="111"/>
      <c r="AO50689"/>
      <c r="AP50689"/>
      <c r="AQ50689"/>
      <c r="AR50689"/>
      <c r="AS50689"/>
      <c r="AT50689"/>
      <c r="AU50689"/>
      <c r="AV50689"/>
      <c r="AW50689"/>
      <c r="AX50689"/>
      <c r="AY50689"/>
    </row>
    <row r="50690" spans="1:51" ht="10.15" customHeight="1" x14ac:dyDescent="0.2">
      <c r="A50690"/>
      <c r="B50690"/>
      <c r="C50690"/>
      <c r="D50690"/>
      <c r="E50690"/>
      <c r="F50690"/>
      <c r="G50690" s="67"/>
      <c r="H50690"/>
      <c r="I50690"/>
      <c r="J50690"/>
      <c r="K50690"/>
      <c r="L50690" s="124"/>
      <c r="M50690" s="74"/>
      <c r="N50690" s="77"/>
      <c r="O50690"/>
      <c r="P50690"/>
      <c r="Q50690"/>
      <c r="R50690"/>
      <c r="S50690" s="124"/>
      <c r="T50690" s="124"/>
      <c r="U50690" s="124"/>
      <c r="V50690" s="124"/>
      <c r="W50690" s="124"/>
      <c r="X50690" s="140"/>
      <c r="Y50690" s="96"/>
      <c r="Z50690" s="96"/>
      <c r="AA50690" s="96"/>
      <c r="AB50690" s="96"/>
      <c r="AC50690"/>
      <c r="AD50690" s="124"/>
      <c r="AE50690" s="81"/>
      <c r="AF50690"/>
      <c r="AG50690"/>
      <c r="AH50690"/>
      <c r="AI50690"/>
      <c r="AJ50690" s="77"/>
      <c r="AK50690"/>
      <c r="AL50690"/>
      <c r="AM50690"/>
      <c r="AN50690" s="111"/>
      <c r="AO50690"/>
      <c r="AP50690"/>
      <c r="AQ50690"/>
      <c r="AR50690"/>
      <c r="AS50690"/>
      <c r="AT50690"/>
      <c r="AU50690"/>
      <c r="AV50690"/>
      <c r="AW50690"/>
      <c r="AX50690"/>
      <c r="AY50690"/>
    </row>
    <row r="50691" spans="1:51" ht="10.15" customHeight="1" x14ac:dyDescent="0.2">
      <c r="A50691"/>
      <c r="B50691"/>
      <c r="C50691"/>
      <c r="D50691"/>
      <c r="E50691"/>
      <c r="F50691"/>
      <c r="G50691" s="67"/>
      <c r="H50691"/>
      <c r="I50691"/>
      <c r="J50691"/>
      <c r="K50691"/>
      <c r="L50691" s="124"/>
      <c r="M50691" s="74"/>
      <c r="N50691" s="77"/>
      <c r="O50691"/>
      <c r="P50691"/>
      <c r="Q50691"/>
      <c r="R50691"/>
      <c r="S50691" s="124"/>
      <c r="T50691" s="124"/>
      <c r="U50691" s="124"/>
      <c r="V50691" s="124"/>
      <c r="W50691" s="124"/>
      <c r="X50691" s="140"/>
      <c r="Y50691" s="96"/>
      <c r="Z50691" s="96"/>
      <c r="AA50691" s="96"/>
      <c r="AB50691" s="96"/>
      <c r="AC50691"/>
      <c r="AD50691" s="124"/>
      <c r="AE50691" s="81"/>
      <c r="AF50691"/>
      <c r="AG50691"/>
      <c r="AH50691"/>
      <c r="AI50691"/>
      <c r="AJ50691" s="77"/>
      <c r="AK50691"/>
      <c r="AL50691"/>
      <c r="AM50691"/>
      <c r="AN50691" s="111"/>
      <c r="AO50691"/>
      <c r="AP50691"/>
      <c r="AQ50691"/>
      <c r="AR50691"/>
      <c r="AS50691"/>
      <c r="AT50691"/>
      <c r="AU50691"/>
      <c r="AV50691"/>
      <c r="AW50691"/>
      <c r="AX50691"/>
      <c r="AY50691"/>
    </row>
    <row r="50692" spans="1:51" ht="10.15" customHeight="1" x14ac:dyDescent="0.2">
      <c r="A50692"/>
      <c r="B50692"/>
      <c r="C50692"/>
      <c r="D50692"/>
      <c r="E50692"/>
      <c r="F50692"/>
      <c r="G50692" s="67"/>
      <c r="H50692"/>
      <c r="I50692"/>
      <c r="J50692"/>
      <c r="K50692"/>
      <c r="L50692" s="124"/>
      <c r="M50692" s="74"/>
      <c r="N50692" s="77"/>
      <c r="O50692"/>
      <c r="P50692"/>
      <c r="Q50692"/>
      <c r="R50692"/>
      <c r="S50692" s="124"/>
      <c r="T50692" s="124"/>
      <c r="U50692" s="124"/>
      <c r="V50692" s="124"/>
      <c r="W50692" s="124"/>
      <c r="X50692" s="140"/>
      <c r="Y50692" s="96"/>
      <c r="Z50692" s="96"/>
      <c r="AA50692" s="96"/>
      <c r="AB50692" s="96"/>
      <c r="AC50692"/>
      <c r="AD50692" s="124"/>
      <c r="AE50692" s="81"/>
      <c r="AF50692"/>
      <c r="AG50692"/>
      <c r="AH50692"/>
      <c r="AI50692"/>
      <c r="AJ50692" s="77"/>
      <c r="AK50692"/>
      <c r="AL50692"/>
      <c r="AM50692"/>
      <c r="AN50692" s="111"/>
      <c r="AO50692"/>
      <c r="AP50692"/>
      <c r="AQ50692"/>
      <c r="AR50692"/>
      <c r="AS50692"/>
      <c r="AT50692"/>
      <c r="AU50692"/>
      <c r="AV50692"/>
      <c r="AW50692"/>
      <c r="AX50692"/>
      <c r="AY50692"/>
    </row>
    <row r="50693" spans="1:51" ht="10.15" customHeight="1" x14ac:dyDescent="0.2">
      <c r="A50693"/>
      <c r="B50693"/>
      <c r="C50693"/>
      <c r="D50693"/>
      <c r="E50693"/>
      <c r="F50693"/>
      <c r="G50693" s="67"/>
      <c r="H50693"/>
      <c r="I50693"/>
      <c r="J50693"/>
      <c r="K50693"/>
      <c r="L50693" s="124"/>
      <c r="M50693" s="74"/>
      <c r="N50693" s="77"/>
      <c r="O50693"/>
      <c r="P50693"/>
      <c r="Q50693"/>
      <c r="R50693"/>
      <c r="S50693" s="124"/>
      <c r="T50693" s="124"/>
      <c r="U50693" s="124"/>
      <c r="V50693" s="124"/>
      <c r="W50693" s="124"/>
      <c r="X50693" s="140"/>
      <c r="Y50693" s="96"/>
      <c r="Z50693" s="96"/>
      <c r="AA50693" s="96"/>
      <c r="AB50693" s="96"/>
      <c r="AC50693"/>
      <c r="AD50693" s="124"/>
      <c r="AE50693" s="81"/>
      <c r="AF50693"/>
      <c r="AG50693"/>
      <c r="AH50693"/>
      <c r="AI50693"/>
      <c r="AJ50693" s="77"/>
      <c r="AK50693"/>
      <c r="AL50693"/>
      <c r="AM50693"/>
      <c r="AN50693" s="111"/>
      <c r="AO50693"/>
      <c r="AP50693"/>
      <c r="AQ50693"/>
      <c r="AR50693"/>
      <c r="AS50693"/>
      <c r="AT50693"/>
      <c r="AU50693"/>
      <c r="AV50693"/>
      <c r="AW50693"/>
      <c r="AX50693"/>
      <c r="AY50693"/>
    </row>
    <row r="50694" spans="1:51" ht="10.15" customHeight="1" x14ac:dyDescent="0.2">
      <c r="A50694"/>
      <c r="B50694"/>
      <c r="C50694"/>
      <c r="D50694"/>
      <c r="E50694"/>
      <c r="F50694"/>
      <c r="G50694" s="67"/>
      <c r="H50694"/>
      <c r="I50694"/>
      <c r="J50694"/>
      <c r="K50694"/>
      <c r="L50694" s="124"/>
      <c r="M50694" s="74"/>
      <c r="N50694" s="77"/>
      <c r="O50694"/>
      <c r="P50694"/>
      <c r="Q50694"/>
      <c r="R50694"/>
      <c r="S50694" s="124"/>
      <c r="T50694" s="124"/>
      <c r="U50694" s="124"/>
      <c r="V50694" s="124"/>
      <c r="W50694" s="124"/>
      <c r="X50694" s="140"/>
      <c r="Y50694" s="96"/>
      <c r="Z50694" s="96"/>
      <c r="AA50694" s="96"/>
      <c r="AB50694" s="96"/>
      <c r="AC50694"/>
      <c r="AD50694" s="124"/>
      <c r="AE50694" s="81"/>
      <c r="AF50694"/>
      <c r="AG50694"/>
      <c r="AH50694"/>
      <c r="AI50694"/>
      <c r="AJ50694" s="77"/>
      <c r="AK50694"/>
      <c r="AL50694"/>
      <c r="AM50694"/>
      <c r="AN50694" s="111"/>
      <c r="AO50694"/>
      <c r="AP50694"/>
      <c r="AQ50694"/>
      <c r="AR50694"/>
      <c r="AS50694"/>
      <c r="AT50694"/>
      <c r="AU50694"/>
      <c r="AV50694"/>
      <c r="AW50694"/>
      <c r="AX50694"/>
      <c r="AY50694"/>
    </row>
    <row r="50695" spans="1:51" ht="10.15" customHeight="1" x14ac:dyDescent="0.2">
      <c r="A50695"/>
      <c r="B50695"/>
      <c r="C50695"/>
      <c r="D50695"/>
      <c r="E50695"/>
      <c r="F50695"/>
      <c r="G50695" s="67"/>
      <c r="H50695"/>
      <c r="I50695"/>
      <c r="J50695"/>
      <c r="K50695"/>
      <c r="L50695" s="124"/>
      <c r="M50695" s="74"/>
      <c r="N50695" s="77"/>
      <c r="O50695"/>
      <c r="P50695"/>
      <c r="Q50695"/>
      <c r="R50695"/>
      <c r="S50695" s="124"/>
      <c r="T50695" s="124"/>
      <c r="U50695" s="124"/>
      <c r="V50695" s="124"/>
      <c r="W50695" s="124"/>
      <c r="X50695" s="140"/>
      <c r="Y50695" s="96"/>
      <c r="Z50695" s="96"/>
      <c r="AA50695" s="96"/>
      <c r="AB50695" s="96"/>
      <c r="AC50695"/>
      <c r="AD50695" s="124"/>
      <c r="AE50695" s="81"/>
      <c r="AF50695"/>
      <c r="AG50695"/>
      <c r="AH50695"/>
      <c r="AI50695"/>
      <c r="AJ50695" s="77"/>
      <c r="AK50695"/>
      <c r="AL50695"/>
      <c r="AM50695"/>
      <c r="AN50695" s="111"/>
      <c r="AO50695"/>
      <c r="AP50695"/>
      <c r="AQ50695"/>
      <c r="AR50695"/>
      <c r="AS50695"/>
      <c r="AT50695"/>
      <c r="AU50695"/>
      <c r="AV50695"/>
      <c r="AW50695"/>
      <c r="AX50695"/>
      <c r="AY50695"/>
    </row>
    <row r="50696" spans="1:51" ht="10.15" customHeight="1" x14ac:dyDescent="0.2">
      <c r="A50696"/>
      <c r="B50696"/>
      <c r="C50696"/>
      <c r="D50696"/>
      <c r="E50696"/>
      <c r="F50696"/>
      <c r="G50696" s="67"/>
      <c r="H50696"/>
      <c r="I50696"/>
      <c r="J50696"/>
      <c r="K50696"/>
      <c r="L50696" s="124"/>
      <c r="M50696" s="74"/>
      <c r="N50696" s="77"/>
      <c r="O50696"/>
      <c r="P50696"/>
      <c r="Q50696"/>
      <c r="R50696"/>
      <c r="S50696" s="124"/>
      <c r="T50696" s="124"/>
      <c r="U50696" s="124"/>
      <c r="V50696" s="124"/>
      <c r="W50696" s="124"/>
      <c r="X50696" s="140"/>
      <c r="Y50696" s="96"/>
      <c r="Z50696" s="96"/>
      <c r="AA50696" s="96"/>
      <c r="AB50696" s="96"/>
      <c r="AC50696"/>
      <c r="AD50696" s="124"/>
      <c r="AE50696" s="81"/>
      <c r="AF50696"/>
      <c r="AG50696"/>
      <c r="AH50696"/>
      <c r="AI50696"/>
      <c r="AJ50696" s="77"/>
      <c r="AK50696"/>
      <c r="AL50696"/>
      <c r="AM50696"/>
      <c r="AN50696" s="111"/>
      <c r="AO50696"/>
      <c r="AP50696"/>
      <c r="AQ50696"/>
      <c r="AR50696"/>
      <c r="AS50696"/>
      <c r="AT50696"/>
      <c r="AU50696"/>
      <c r="AV50696"/>
      <c r="AW50696"/>
      <c r="AX50696"/>
      <c r="AY50696"/>
    </row>
    <row r="50697" spans="1:51" ht="10.15" customHeight="1" x14ac:dyDescent="0.2">
      <c r="A50697"/>
      <c r="B50697"/>
      <c r="C50697"/>
      <c r="D50697"/>
      <c r="E50697"/>
      <c r="F50697"/>
      <c r="G50697" s="67"/>
      <c r="H50697"/>
      <c r="I50697"/>
      <c r="J50697"/>
      <c r="K50697"/>
      <c r="L50697" s="124"/>
      <c r="M50697" s="74"/>
      <c r="N50697" s="77"/>
      <c r="O50697"/>
      <c r="P50697"/>
      <c r="Q50697"/>
      <c r="R50697"/>
      <c r="S50697" s="124"/>
      <c r="T50697" s="124"/>
      <c r="U50697" s="124"/>
      <c r="V50697" s="124"/>
      <c r="W50697" s="124"/>
      <c r="X50697" s="140"/>
      <c r="Y50697" s="96"/>
      <c r="Z50697" s="96"/>
      <c r="AA50697" s="96"/>
      <c r="AB50697" s="96"/>
      <c r="AC50697"/>
      <c r="AD50697" s="124"/>
      <c r="AE50697" s="81"/>
      <c r="AF50697"/>
      <c r="AG50697"/>
      <c r="AH50697"/>
      <c r="AI50697"/>
      <c r="AJ50697" s="77"/>
      <c r="AK50697"/>
      <c r="AL50697"/>
      <c r="AM50697"/>
      <c r="AN50697" s="111"/>
      <c r="AO50697"/>
      <c r="AP50697"/>
      <c r="AQ50697"/>
      <c r="AR50697"/>
      <c r="AS50697"/>
      <c r="AT50697"/>
      <c r="AU50697"/>
      <c r="AV50697"/>
      <c r="AW50697"/>
      <c r="AX50697"/>
      <c r="AY50697"/>
    </row>
    <row r="50698" spans="1:51" ht="10.15" customHeight="1" x14ac:dyDescent="0.2">
      <c r="A50698"/>
      <c r="B50698"/>
      <c r="C50698"/>
      <c r="D50698"/>
      <c r="E50698"/>
      <c r="F50698"/>
      <c r="G50698" s="67"/>
      <c r="H50698"/>
      <c r="I50698"/>
      <c r="J50698"/>
      <c r="K50698"/>
      <c r="L50698" s="124"/>
      <c r="M50698" s="74"/>
      <c r="N50698" s="77"/>
      <c r="O50698"/>
      <c r="P50698"/>
      <c r="Q50698"/>
      <c r="R50698"/>
      <c r="S50698" s="124"/>
      <c r="T50698" s="124"/>
      <c r="U50698" s="124"/>
      <c r="V50698" s="124"/>
      <c r="W50698" s="124"/>
      <c r="X50698" s="140"/>
      <c r="Y50698" s="96"/>
      <c r="Z50698" s="96"/>
      <c r="AA50698" s="96"/>
      <c r="AB50698" s="96"/>
      <c r="AC50698"/>
      <c r="AD50698" s="124"/>
      <c r="AE50698" s="81"/>
      <c r="AF50698"/>
      <c r="AG50698"/>
      <c r="AH50698"/>
      <c r="AI50698"/>
      <c r="AJ50698" s="77"/>
      <c r="AK50698"/>
      <c r="AL50698"/>
      <c r="AM50698"/>
      <c r="AN50698" s="111"/>
      <c r="AO50698"/>
      <c r="AP50698"/>
      <c r="AQ50698"/>
      <c r="AR50698"/>
      <c r="AS50698"/>
      <c r="AT50698"/>
      <c r="AU50698"/>
      <c r="AV50698"/>
      <c r="AW50698"/>
      <c r="AX50698"/>
      <c r="AY50698"/>
    </row>
    <row r="50699" spans="1:51" ht="10.15" customHeight="1" x14ac:dyDescent="0.2">
      <c r="A50699"/>
      <c r="B50699"/>
      <c r="C50699"/>
      <c r="D50699"/>
      <c r="E50699"/>
      <c r="F50699"/>
      <c r="G50699" s="67"/>
      <c r="H50699"/>
      <c r="I50699"/>
      <c r="J50699"/>
      <c r="K50699"/>
      <c r="L50699" s="124"/>
      <c r="M50699" s="74"/>
      <c r="N50699" s="77"/>
      <c r="O50699"/>
      <c r="P50699"/>
      <c r="Q50699"/>
      <c r="R50699"/>
      <c r="S50699" s="124"/>
      <c r="T50699" s="124"/>
      <c r="U50699" s="124"/>
      <c r="V50699" s="124"/>
      <c r="W50699" s="124"/>
      <c r="X50699" s="140"/>
      <c r="Y50699" s="96"/>
      <c r="Z50699" s="96"/>
      <c r="AA50699" s="96"/>
      <c r="AB50699" s="96"/>
      <c r="AC50699"/>
      <c r="AD50699" s="124"/>
      <c r="AE50699" s="81"/>
      <c r="AF50699"/>
      <c r="AG50699"/>
      <c r="AH50699"/>
      <c r="AI50699"/>
      <c r="AJ50699" s="77"/>
      <c r="AK50699"/>
      <c r="AL50699"/>
      <c r="AM50699"/>
      <c r="AN50699" s="111"/>
      <c r="AO50699"/>
      <c r="AP50699"/>
      <c r="AQ50699"/>
      <c r="AR50699"/>
      <c r="AS50699"/>
      <c r="AT50699"/>
      <c r="AU50699"/>
      <c r="AV50699"/>
      <c r="AW50699"/>
      <c r="AX50699"/>
      <c r="AY50699"/>
    </row>
    <row r="50700" spans="1:51" ht="10.15" customHeight="1" x14ac:dyDescent="0.2">
      <c r="A50700"/>
      <c r="B50700"/>
      <c r="C50700"/>
      <c r="D50700"/>
      <c r="E50700"/>
      <c r="F50700"/>
      <c r="G50700" s="67"/>
      <c r="H50700"/>
      <c r="I50700"/>
      <c r="J50700"/>
      <c r="K50700"/>
      <c r="L50700" s="124"/>
      <c r="M50700" s="74"/>
      <c r="N50700" s="77"/>
      <c r="O50700"/>
      <c r="P50700"/>
      <c r="Q50700"/>
      <c r="R50700"/>
      <c r="S50700" s="124"/>
      <c r="T50700" s="124"/>
      <c r="U50700" s="124"/>
      <c r="V50700" s="124"/>
      <c r="W50700" s="124"/>
      <c r="X50700" s="140"/>
      <c r="Y50700" s="96"/>
      <c r="Z50700" s="96"/>
      <c r="AA50700" s="96"/>
      <c r="AB50700" s="96"/>
      <c r="AC50700"/>
      <c r="AD50700" s="124"/>
      <c r="AE50700" s="81"/>
      <c r="AF50700"/>
      <c r="AG50700"/>
      <c r="AH50700"/>
      <c r="AI50700"/>
      <c r="AJ50700" s="77"/>
      <c r="AK50700"/>
      <c r="AL50700"/>
      <c r="AM50700"/>
      <c r="AN50700" s="111"/>
      <c r="AO50700"/>
      <c r="AP50700"/>
      <c r="AQ50700"/>
      <c r="AR50700"/>
      <c r="AS50700"/>
      <c r="AT50700"/>
      <c r="AU50700"/>
      <c r="AV50700"/>
      <c r="AW50700"/>
      <c r="AX50700"/>
      <c r="AY50700"/>
    </row>
    <row r="50701" spans="1:51" ht="10.15" customHeight="1" x14ac:dyDescent="0.2">
      <c r="A50701"/>
      <c r="B50701"/>
      <c r="C50701"/>
      <c r="D50701"/>
      <c r="E50701"/>
      <c r="F50701"/>
      <c r="G50701" s="67"/>
      <c r="H50701"/>
      <c r="I50701"/>
      <c r="J50701"/>
      <c r="K50701"/>
      <c r="L50701" s="124"/>
      <c r="M50701" s="74"/>
      <c r="N50701" s="77"/>
      <c r="O50701"/>
      <c r="P50701"/>
      <c r="Q50701"/>
      <c r="R50701"/>
      <c r="S50701" s="124"/>
      <c r="T50701" s="124"/>
      <c r="U50701" s="124"/>
      <c r="V50701" s="124"/>
      <c r="W50701" s="124"/>
      <c r="X50701" s="140"/>
      <c r="Y50701" s="96"/>
      <c r="Z50701" s="96"/>
      <c r="AA50701" s="96"/>
      <c r="AB50701" s="96"/>
      <c r="AC50701"/>
      <c r="AD50701" s="124"/>
      <c r="AE50701" s="81"/>
      <c r="AF50701"/>
      <c r="AG50701"/>
      <c r="AH50701"/>
      <c r="AI50701"/>
      <c r="AJ50701" s="77"/>
      <c r="AK50701"/>
      <c r="AL50701"/>
      <c r="AM50701"/>
      <c r="AN50701" s="111"/>
      <c r="AO50701"/>
      <c r="AP50701"/>
      <c r="AQ50701"/>
      <c r="AR50701"/>
      <c r="AS50701"/>
      <c r="AT50701"/>
      <c r="AU50701"/>
      <c r="AV50701"/>
      <c r="AW50701"/>
      <c r="AX50701"/>
      <c r="AY50701"/>
    </row>
    <row r="50702" spans="1:51" ht="10.15" customHeight="1" x14ac:dyDescent="0.2">
      <c r="A50702"/>
      <c r="B50702"/>
      <c r="C50702"/>
      <c r="D50702"/>
      <c r="E50702"/>
      <c r="F50702"/>
      <c r="G50702" s="67"/>
      <c r="H50702"/>
      <c r="I50702"/>
      <c r="J50702"/>
      <c r="K50702"/>
      <c r="L50702" s="124"/>
      <c r="M50702" s="74"/>
      <c r="N50702" s="77"/>
      <c r="O50702"/>
      <c r="P50702"/>
      <c r="Q50702"/>
      <c r="R50702"/>
      <c r="S50702" s="124"/>
      <c r="T50702" s="124"/>
      <c r="U50702" s="124"/>
      <c r="V50702" s="124"/>
      <c r="W50702" s="124"/>
      <c r="X50702" s="140"/>
      <c r="Y50702" s="96"/>
      <c r="Z50702" s="96"/>
      <c r="AA50702" s="96"/>
      <c r="AB50702" s="96"/>
      <c r="AC50702"/>
      <c r="AD50702" s="124"/>
      <c r="AE50702" s="81"/>
      <c r="AF50702"/>
      <c r="AG50702"/>
      <c r="AH50702"/>
      <c r="AI50702"/>
      <c r="AJ50702" s="77"/>
      <c r="AK50702"/>
      <c r="AL50702"/>
      <c r="AM50702"/>
      <c r="AN50702" s="111"/>
      <c r="AO50702"/>
      <c r="AP50702"/>
      <c r="AQ50702"/>
      <c r="AR50702"/>
      <c r="AS50702"/>
      <c r="AT50702"/>
      <c r="AU50702"/>
      <c r="AV50702"/>
      <c r="AW50702"/>
      <c r="AX50702"/>
      <c r="AY50702"/>
    </row>
    <row r="50703" spans="1:51" ht="10.15" customHeight="1" x14ac:dyDescent="0.2">
      <c r="A50703"/>
      <c r="B50703"/>
      <c r="C50703"/>
      <c r="D50703"/>
      <c r="E50703"/>
      <c r="F50703"/>
      <c r="G50703" s="67"/>
      <c r="H50703"/>
      <c r="I50703"/>
      <c r="J50703"/>
      <c r="K50703"/>
      <c r="L50703" s="124"/>
      <c r="M50703" s="74"/>
      <c r="N50703" s="77"/>
      <c r="O50703"/>
      <c r="P50703"/>
      <c r="Q50703"/>
      <c r="R50703"/>
      <c r="S50703" s="124"/>
      <c r="T50703" s="124"/>
      <c r="U50703" s="124"/>
      <c r="V50703" s="124"/>
      <c r="W50703" s="124"/>
      <c r="X50703" s="140"/>
      <c r="Y50703" s="96"/>
      <c r="Z50703" s="96"/>
      <c r="AA50703" s="96"/>
      <c r="AB50703" s="96"/>
      <c r="AC50703"/>
      <c r="AD50703" s="124"/>
      <c r="AE50703" s="81"/>
      <c r="AF50703"/>
      <c r="AG50703"/>
      <c r="AH50703"/>
      <c r="AI50703"/>
      <c r="AJ50703" s="77"/>
      <c r="AK50703"/>
      <c r="AL50703"/>
      <c r="AM50703"/>
      <c r="AN50703" s="111"/>
      <c r="AO50703"/>
      <c r="AP50703"/>
      <c r="AQ50703"/>
      <c r="AR50703"/>
      <c r="AS50703"/>
      <c r="AT50703"/>
      <c r="AU50703"/>
      <c r="AV50703"/>
      <c r="AW50703"/>
      <c r="AX50703"/>
      <c r="AY50703"/>
    </row>
    <row r="50704" spans="1:51" ht="10.15" customHeight="1" x14ac:dyDescent="0.2">
      <c r="A50704"/>
      <c r="B50704"/>
      <c r="C50704"/>
      <c r="D50704"/>
      <c r="E50704"/>
      <c r="F50704"/>
      <c r="G50704" s="67"/>
      <c r="H50704"/>
      <c r="I50704"/>
      <c r="J50704"/>
      <c r="K50704"/>
      <c r="L50704" s="124"/>
      <c r="M50704" s="74"/>
      <c r="N50704" s="77"/>
      <c r="O50704"/>
      <c r="P50704"/>
      <c r="Q50704"/>
      <c r="R50704"/>
      <c r="S50704" s="124"/>
      <c r="T50704" s="124"/>
      <c r="U50704" s="124"/>
      <c r="V50704" s="124"/>
      <c r="W50704" s="124"/>
      <c r="X50704" s="140"/>
      <c r="Y50704" s="96"/>
      <c r="Z50704" s="96"/>
      <c r="AA50704" s="96"/>
      <c r="AB50704" s="96"/>
      <c r="AC50704"/>
      <c r="AD50704" s="124"/>
      <c r="AE50704" s="81"/>
      <c r="AF50704"/>
      <c r="AG50704"/>
      <c r="AH50704"/>
      <c r="AI50704"/>
      <c r="AJ50704" s="77"/>
      <c r="AK50704"/>
      <c r="AL50704"/>
      <c r="AM50704"/>
      <c r="AN50704" s="111"/>
      <c r="AO50704"/>
      <c r="AP50704"/>
      <c r="AQ50704"/>
      <c r="AR50704"/>
      <c r="AS50704"/>
      <c r="AT50704"/>
      <c r="AU50704"/>
      <c r="AV50704"/>
      <c r="AW50704"/>
      <c r="AX50704"/>
      <c r="AY50704"/>
    </row>
    <row r="50705" spans="1:51" ht="10.15" customHeight="1" x14ac:dyDescent="0.2">
      <c r="A50705"/>
      <c r="B50705"/>
      <c r="C50705"/>
      <c r="D50705"/>
      <c r="E50705"/>
      <c r="F50705"/>
      <c r="G50705" s="67"/>
      <c r="H50705"/>
      <c r="I50705"/>
      <c r="J50705"/>
      <c r="K50705"/>
      <c r="L50705" s="124"/>
      <c r="M50705" s="74"/>
      <c r="N50705" s="77"/>
      <c r="O50705"/>
      <c r="P50705"/>
      <c r="Q50705"/>
      <c r="R50705"/>
      <c r="S50705" s="124"/>
      <c r="T50705" s="124"/>
      <c r="U50705" s="124"/>
      <c r="V50705" s="124"/>
      <c r="W50705" s="124"/>
      <c r="X50705" s="140"/>
      <c r="Y50705" s="96"/>
      <c r="Z50705" s="96"/>
      <c r="AA50705" s="96"/>
      <c r="AB50705" s="96"/>
      <c r="AC50705"/>
      <c r="AD50705" s="124"/>
      <c r="AE50705" s="81"/>
      <c r="AF50705"/>
      <c r="AG50705"/>
      <c r="AH50705"/>
      <c r="AI50705"/>
      <c r="AJ50705" s="77"/>
      <c r="AK50705"/>
      <c r="AL50705"/>
      <c r="AM50705"/>
      <c r="AN50705" s="111"/>
      <c r="AO50705"/>
      <c r="AP50705"/>
      <c r="AQ50705"/>
      <c r="AR50705"/>
      <c r="AS50705"/>
      <c r="AT50705"/>
      <c r="AU50705"/>
      <c r="AV50705"/>
      <c r="AW50705"/>
      <c r="AX50705"/>
      <c r="AY50705"/>
    </row>
    <row r="50706" spans="1:51" ht="10.15" customHeight="1" x14ac:dyDescent="0.2">
      <c r="A50706"/>
      <c r="B50706"/>
      <c r="C50706"/>
      <c r="D50706"/>
      <c r="E50706"/>
      <c r="F50706"/>
      <c r="G50706" s="67"/>
      <c r="H50706"/>
      <c r="I50706"/>
      <c r="J50706"/>
      <c r="K50706"/>
      <c r="L50706" s="124"/>
      <c r="M50706" s="74"/>
      <c r="N50706" s="77"/>
      <c r="O50706"/>
      <c r="P50706"/>
      <c r="Q50706"/>
      <c r="R50706"/>
      <c r="S50706" s="124"/>
      <c r="T50706" s="124"/>
      <c r="U50706" s="124"/>
      <c r="V50706" s="124"/>
      <c r="W50706" s="124"/>
      <c r="X50706" s="140"/>
      <c r="Y50706" s="96"/>
      <c r="Z50706" s="96"/>
      <c r="AA50706" s="96"/>
      <c r="AB50706" s="96"/>
      <c r="AC50706"/>
      <c r="AD50706" s="124"/>
      <c r="AE50706" s="81"/>
      <c r="AF50706"/>
      <c r="AG50706"/>
      <c r="AH50706"/>
      <c r="AI50706"/>
      <c r="AJ50706" s="77"/>
      <c r="AK50706"/>
      <c r="AL50706"/>
      <c r="AM50706"/>
      <c r="AN50706" s="111"/>
      <c r="AO50706"/>
      <c r="AP50706"/>
      <c r="AQ50706"/>
      <c r="AR50706"/>
      <c r="AS50706"/>
      <c r="AT50706"/>
      <c r="AU50706"/>
      <c r="AV50706"/>
      <c r="AW50706"/>
      <c r="AX50706"/>
      <c r="AY50706"/>
    </row>
    <row r="50707" spans="1:51" ht="10.15" customHeight="1" x14ac:dyDescent="0.2">
      <c r="A50707"/>
      <c r="B50707"/>
      <c r="C50707"/>
      <c r="D50707"/>
      <c r="E50707"/>
      <c r="F50707"/>
      <c r="G50707" s="67"/>
      <c r="H50707"/>
      <c r="I50707"/>
      <c r="J50707"/>
      <c r="K50707"/>
      <c r="L50707" s="124"/>
      <c r="M50707" s="74"/>
      <c r="N50707" s="77"/>
      <c r="O50707"/>
      <c r="P50707"/>
      <c r="Q50707"/>
      <c r="R50707"/>
      <c r="S50707" s="124"/>
      <c r="T50707" s="124"/>
      <c r="U50707" s="124"/>
      <c r="V50707" s="124"/>
      <c r="W50707" s="124"/>
      <c r="X50707" s="140"/>
      <c r="Y50707" s="96"/>
      <c r="Z50707" s="96"/>
      <c r="AA50707" s="96"/>
      <c r="AB50707" s="96"/>
      <c r="AC50707"/>
      <c r="AD50707" s="124"/>
      <c r="AE50707" s="81"/>
      <c r="AF50707"/>
      <c r="AG50707"/>
      <c r="AH50707"/>
      <c r="AI50707"/>
      <c r="AJ50707" s="77"/>
      <c r="AK50707"/>
      <c r="AL50707"/>
      <c r="AM50707"/>
      <c r="AN50707" s="111"/>
      <c r="AO50707"/>
      <c r="AP50707"/>
      <c r="AQ50707"/>
      <c r="AR50707"/>
      <c r="AS50707"/>
      <c r="AT50707"/>
      <c r="AU50707"/>
      <c r="AV50707"/>
      <c r="AW50707"/>
      <c r="AX50707"/>
      <c r="AY50707"/>
    </row>
    <row r="50708" spans="1:51" ht="10.15" customHeight="1" x14ac:dyDescent="0.2">
      <c r="A50708"/>
      <c r="B50708"/>
      <c r="C50708"/>
      <c r="D50708"/>
      <c r="E50708"/>
      <c r="F50708"/>
      <c r="G50708" s="67"/>
      <c r="H50708"/>
      <c r="I50708"/>
      <c r="J50708"/>
      <c r="K50708"/>
      <c r="L50708" s="124"/>
      <c r="M50708" s="74"/>
      <c r="N50708" s="77"/>
      <c r="O50708"/>
      <c r="P50708"/>
      <c r="Q50708"/>
      <c r="R50708"/>
      <c r="S50708" s="124"/>
      <c r="T50708" s="124"/>
      <c r="U50708" s="124"/>
      <c r="V50708" s="124"/>
      <c r="W50708" s="124"/>
      <c r="X50708" s="140"/>
      <c r="Y50708" s="96"/>
      <c r="Z50708" s="96"/>
      <c r="AA50708" s="96"/>
      <c r="AB50708" s="96"/>
      <c r="AC50708"/>
      <c r="AD50708" s="124"/>
      <c r="AE50708" s="81"/>
      <c r="AF50708"/>
      <c r="AG50708"/>
      <c r="AH50708"/>
      <c r="AI50708"/>
      <c r="AJ50708" s="77"/>
      <c r="AK50708"/>
      <c r="AL50708"/>
      <c r="AM50708"/>
      <c r="AN50708" s="111"/>
      <c r="AO50708"/>
      <c r="AP50708"/>
      <c r="AQ50708"/>
      <c r="AR50708"/>
      <c r="AS50708"/>
      <c r="AT50708"/>
      <c r="AU50708"/>
      <c r="AV50708"/>
      <c r="AW50708"/>
      <c r="AX50708"/>
      <c r="AY50708"/>
    </row>
    <row r="50709" spans="1:51" ht="10.15" customHeight="1" x14ac:dyDescent="0.2">
      <c r="A50709"/>
      <c r="B50709"/>
      <c r="C50709"/>
      <c r="D50709"/>
      <c r="E50709"/>
      <c r="F50709"/>
      <c r="G50709" s="67"/>
      <c r="H50709"/>
      <c r="I50709"/>
      <c r="J50709"/>
      <c r="K50709"/>
      <c r="L50709" s="124"/>
      <c r="M50709" s="74"/>
      <c r="N50709" s="77"/>
      <c r="O50709"/>
      <c r="P50709"/>
      <c r="Q50709"/>
      <c r="R50709"/>
      <c r="S50709" s="124"/>
      <c r="T50709" s="124"/>
      <c r="U50709" s="124"/>
      <c r="V50709" s="124"/>
      <c r="W50709" s="124"/>
      <c r="X50709" s="140"/>
      <c r="Y50709" s="96"/>
      <c r="Z50709" s="96"/>
      <c r="AA50709" s="96"/>
      <c r="AB50709" s="96"/>
      <c r="AC50709"/>
      <c r="AD50709" s="124"/>
      <c r="AE50709" s="81"/>
      <c r="AF50709"/>
      <c r="AG50709"/>
      <c r="AH50709"/>
      <c r="AI50709"/>
      <c r="AJ50709" s="77"/>
      <c r="AK50709"/>
      <c r="AL50709"/>
      <c r="AM50709"/>
      <c r="AN50709" s="111"/>
      <c r="AO50709"/>
      <c r="AP50709"/>
      <c r="AQ50709"/>
      <c r="AR50709"/>
      <c r="AS50709"/>
      <c r="AT50709"/>
      <c r="AU50709"/>
      <c r="AV50709"/>
      <c r="AW50709"/>
      <c r="AX50709"/>
      <c r="AY50709"/>
    </row>
    <row r="50710" spans="1:51" ht="10.15" customHeight="1" x14ac:dyDescent="0.2">
      <c r="A50710"/>
      <c r="B50710"/>
      <c r="C50710"/>
      <c r="D50710"/>
      <c r="E50710"/>
      <c r="F50710"/>
      <c r="G50710" s="67"/>
      <c r="H50710"/>
      <c r="I50710"/>
      <c r="J50710"/>
      <c r="K50710"/>
      <c r="L50710" s="124"/>
      <c r="M50710" s="74"/>
      <c r="N50710" s="77"/>
      <c r="O50710"/>
      <c r="P50710"/>
      <c r="Q50710"/>
      <c r="R50710"/>
      <c r="S50710" s="124"/>
      <c r="T50710" s="124"/>
      <c r="U50710" s="124"/>
      <c r="V50710" s="124"/>
      <c r="W50710" s="124"/>
      <c r="X50710" s="140"/>
      <c r="Y50710" s="96"/>
      <c r="Z50710" s="96"/>
      <c r="AA50710" s="96"/>
      <c r="AB50710" s="96"/>
      <c r="AC50710"/>
      <c r="AD50710" s="124"/>
      <c r="AE50710" s="81"/>
      <c r="AF50710"/>
      <c r="AG50710"/>
      <c r="AH50710"/>
      <c r="AI50710"/>
      <c r="AJ50710" s="77"/>
      <c r="AK50710"/>
      <c r="AL50710"/>
      <c r="AM50710"/>
      <c r="AN50710" s="111"/>
      <c r="AO50710"/>
      <c r="AP50710"/>
      <c r="AQ50710"/>
      <c r="AR50710"/>
      <c r="AS50710"/>
      <c r="AT50710"/>
      <c r="AU50710"/>
      <c r="AV50710"/>
      <c r="AW50710"/>
      <c r="AX50710"/>
      <c r="AY50710"/>
    </row>
    <row r="50711" spans="1:51" ht="10.15" customHeight="1" x14ac:dyDescent="0.2">
      <c r="A50711"/>
      <c r="B50711"/>
      <c r="C50711"/>
      <c r="D50711"/>
      <c r="E50711"/>
      <c r="F50711"/>
      <c r="G50711" s="67"/>
      <c r="H50711"/>
      <c r="I50711"/>
      <c r="J50711"/>
      <c r="K50711"/>
      <c r="L50711" s="124"/>
      <c r="M50711" s="74"/>
      <c r="N50711" s="77"/>
      <c r="O50711"/>
      <c r="P50711"/>
      <c r="Q50711"/>
      <c r="R50711"/>
      <c r="S50711" s="124"/>
      <c r="T50711" s="124"/>
      <c r="U50711" s="124"/>
      <c r="V50711" s="124"/>
      <c r="W50711" s="124"/>
      <c r="X50711" s="140"/>
      <c r="Y50711" s="96"/>
      <c r="Z50711" s="96"/>
      <c r="AA50711" s="96"/>
      <c r="AB50711" s="96"/>
      <c r="AC50711"/>
      <c r="AD50711" s="124"/>
      <c r="AE50711" s="81"/>
      <c r="AF50711"/>
      <c r="AG50711"/>
      <c r="AH50711"/>
      <c r="AI50711"/>
      <c r="AJ50711" s="77"/>
      <c r="AK50711"/>
      <c r="AL50711"/>
      <c r="AM50711"/>
      <c r="AN50711" s="111"/>
      <c r="AO50711"/>
      <c r="AP50711"/>
      <c r="AQ50711"/>
      <c r="AR50711"/>
      <c r="AS50711"/>
      <c r="AT50711"/>
      <c r="AU50711"/>
      <c r="AV50711"/>
      <c r="AW50711"/>
      <c r="AX50711"/>
      <c r="AY50711"/>
    </row>
    <row r="50712" spans="1:51" ht="10.15" customHeight="1" x14ac:dyDescent="0.2">
      <c r="A50712"/>
      <c r="B50712"/>
      <c r="C50712"/>
      <c r="D50712"/>
      <c r="E50712"/>
      <c r="F50712"/>
      <c r="G50712" s="67"/>
      <c r="H50712"/>
      <c r="I50712"/>
      <c r="J50712"/>
      <c r="K50712"/>
      <c r="L50712" s="124"/>
      <c r="M50712" s="74"/>
      <c r="N50712" s="77"/>
      <c r="O50712"/>
      <c r="P50712"/>
      <c r="Q50712"/>
      <c r="R50712"/>
      <c r="S50712" s="124"/>
      <c r="T50712" s="124"/>
      <c r="U50712" s="124"/>
      <c r="V50712" s="124"/>
      <c r="W50712" s="124"/>
      <c r="X50712" s="140"/>
      <c r="Y50712" s="96"/>
      <c r="Z50712" s="96"/>
      <c r="AA50712" s="96"/>
      <c r="AB50712" s="96"/>
      <c r="AC50712"/>
      <c r="AD50712" s="124"/>
      <c r="AE50712" s="81"/>
      <c r="AF50712"/>
      <c r="AG50712"/>
      <c r="AH50712"/>
      <c r="AI50712"/>
      <c r="AJ50712" s="77"/>
      <c r="AK50712"/>
      <c r="AL50712"/>
      <c r="AM50712"/>
      <c r="AN50712" s="111"/>
      <c r="AO50712"/>
      <c r="AP50712"/>
      <c r="AQ50712"/>
      <c r="AR50712"/>
      <c r="AS50712"/>
      <c r="AT50712"/>
      <c r="AU50712"/>
      <c r="AV50712"/>
      <c r="AW50712"/>
      <c r="AX50712"/>
      <c r="AY50712"/>
    </row>
    <row r="50713" spans="1:51" ht="10.15" customHeight="1" x14ac:dyDescent="0.2">
      <c r="A50713"/>
      <c r="B50713"/>
      <c r="C50713"/>
      <c r="D50713"/>
      <c r="E50713"/>
      <c r="F50713"/>
      <c r="G50713" s="67"/>
      <c r="H50713"/>
      <c r="I50713"/>
      <c r="J50713"/>
      <c r="K50713"/>
      <c r="L50713" s="124"/>
      <c r="M50713" s="74"/>
      <c r="N50713" s="77"/>
      <c r="O50713"/>
      <c r="P50713"/>
      <c r="Q50713"/>
      <c r="R50713"/>
      <c r="S50713" s="124"/>
      <c r="T50713" s="124"/>
      <c r="U50713" s="124"/>
      <c r="V50713" s="124"/>
      <c r="W50713" s="124"/>
      <c r="X50713" s="140"/>
      <c r="Y50713" s="96"/>
      <c r="Z50713" s="96"/>
      <c r="AA50713" s="96"/>
      <c r="AB50713" s="96"/>
      <c r="AC50713"/>
      <c r="AD50713" s="124"/>
      <c r="AE50713" s="81"/>
      <c r="AF50713"/>
      <c r="AG50713"/>
      <c r="AH50713"/>
      <c r="AI50713"/>
      <c r="AJ50713" s="77"/>
      <c r="AK50713"/>
      <c r="AL50713"/>
      <c r="AM50713"/>
      <c r="AN50713" s="111"/>
      <c r="AO50713"/>
      <c r="AP50713"/>
      <c r="AQ50713"/>
      <c r="AR50713"/>
      <c r="AS50713"/>
      <c r="AT50713"/>
      <c r="AU50713"/>
      <c r="AV50713"/>
      <c r="AW50713"/>
      <c r="AX50713"/>
      <c r="AY50713"/>
    </row>
    <row r="50714" spans="1:51" ht="10.15" customHeight="1" x14ac:dyDescent="0.2">
      <c r="A50714"/>
      <c r="B50714"/>
      <c r="C50714"/>
      <c r="D50714"/>
      <c r="E50714"/>
      <c r="F50714"/>
      <c r="G50714" s="67"/>
      <c r="H50714"/>
      <c r="I50714"/>
      <c r="J50714"/>
      <c r="K50714"/>
      <c r="L50714" s="124"/>
      <c r="M50714" s="74"/>
      <c r="N50714" s="77"/>
      <c r="O50714"/>
      <c r="P50714"/>
      <c r="Q50714"/>
      <c r="R50714"/>
      <c r="S50714" s="124"/>
      <c r="T50714" s="124"/>
      <c r="U50714" s="124"/>
      <c r="V50714" s="124"/>
      <c r="W50714" s="124"/>
      <c r="X50714" s="140"/>
      <c r="Y50714" s="96"/>
      <c r="Z50714" s="96"/>
      <c r="AA50714" s="96"/>
      <c r="AB50714" s="96"/>
      <c r="AC50714"/>
      <c r="AD50714" s="124"/>
      <c r="AE50714" s="81"/>
      <c r="AF50714"/>
      <c r="AG50714"/>
      <c r="AH50714"/>
      <c r="AI50714"/>
      <c r="AJ50714" s="77"/>
      <c r="AK50714"/>
      <c r="AL50714"/>
      <c r="AM50714"/>
      <c r="AN50714" s="111"/>
      <c r="AO50714"/>
      <c r="AP50714"/>
      <c r="AQ50714"/>
      <c r="AR50714"/>
      <c r="AS50714"/>
      <c r="AT50714"/>
      <c r="AU50714"/>
      <c r="AV50714"/>
      <c r="AW50714"/>
      <c r="AX50714"/>
      <c r="AY50714"/>
    </row>
    <row r="50715" spans="1:51" ht="10.15" customHeight="1" x14ac:dyDescent="0.2">
      <c r="A50715"/>
      <c r="B50715"/>
      <c r="C50715"/>
      <c r="D50715"/>
      <c r="E50715"/>
      <c r="F50715"/>
      <c r="G50715" s="67"/>
      <c r="H50715"/>
      <c r="I50715"/>
      <c r="J50715"/>
      <c r="K50715"/>
      <c r="L50715" s="124"/>
      <c r="M50715" s="74"/>
      <c r="N50715" s="77"/>
      <c r="O50715"/>
      <c r="P50715"/>
      <c r="Q50715"/>
      <c r="R50715"/>
      <c r="S50715" s="124"/>
      <c r="T50715" s="124"/>
      <c r="U50715" s="124"/>
      <c r="V50715" s="124"/>
      <c r="W50715" s="124"/>
      <c r="X50715" s="140"/>
      <c r="Y50715" s="96"/>
      <c r="Z50715" s="96"/>
      <c r="AA50715" s="96"/>
      <c r="AB50715" s="96"/>
      <c r="AC50715"/>
      <c r="AD50715" s="124"/>
      <c r="AE50715" s="81"/>
      <c r="AF50715"/>
      <c r="AG50715"/>
      <c r="AH50715"/>
      <c r="AI50715"/>
      <c r="AJ50715" s="77"/>
      <c r="AK50715"/>
      <c r="AL50715"/>
      <c r="AM50715"/>
      <c r="AN50715" s="111"/>
      <c r="AO50715"/>
      <c r="AP50715"/>
      <c r="AQ50715"/>
      <c r="AR50715"/>
      <c r="AS50715"/>
      <c r="AT50715"/>
      <c r="AU50715"/>
      <c r="AV50715"/>
      <c r="AW50715"/>
      <c r="AX50715"/>
      <c r="AY50715"/>
    </row>
    <row r="50716" spans="1:51" ht="10.15" customHeight="1" x14ac:dyDescent="0.2">
      <c r="A50716"/>
      <c r="B50716"/>
      <c r="C50716"/>
      <c r="D50716"/>
      <c r="E50716"/>
      <c r="F50716"/>
      <c r="G50716" s="67"/>
      <c r="H50716"/>
      <c r="I50716"/>
      <c r="J50716"/>
      <c r="K50716"/>
      <c r="L50716" s="124"/>
      <c r="M50716" s="74"/>
      <c r="N50716" s="77"/>
      <c r="O50716"/>
      <c r="P50716"/>
      <c r="Q50716"/>
      <c r="R50716"/>
      <c r="S50716" s="124"/>
      <c r="T50716" s="124"/>
      <c r="U50716" s="124"/>
      <c r="V50716" s="124"/>
      <c r="W50716" s="124"/>
      <c r="X50716" s="140"/>
      <c r="Y50716" s="96"/>
      <c r="Z50716" s="96"/>
      <c r="AA50716" s="96"/>
      <c r="AB50716" s="96"/>
      <c r="AC50716"/>
      <c r="AD50716" s="124"/>
      <c r="AE50716" s="81"/>
      <c r="AF50716"/>
      <c r="AG50716"/>
      <c r="AH50716"/>
      <c r="AI50716"/>
      <c r="AJ50716" s="77"/>
      <c r="AK50716"/>
      <c r="AL50716"/>
      <c r="AM50716"/>
      <c r="AN50716" s="111"/>
      <c r="AO50716"/>
      <c r="AP50716"/>
      <c r="AQ50716"/>
      <c r="AR50716"/>
      <c r="AS50716"/>
      <c r="AT50716"/>
      <c r="AU50716"/>
      <c r="AV50716"/>
      <c r="AW50716"/>
      <c r="AX50716"/>
      <c r="AY50716"/>
    </row>
    <row r="50717" spans="1:51" ht="10.15" customHeight="1" x14ac:dyDescent="0.2">
      <c r="A50717"/>
      <c r="B50717"/>
      <c r="C50717"/>
      <c r="D50717"/>
      <c r="E50717"/>
      <c r="F50717"/>
      <c r="G50717" s="67"/>
      <c r="H50717"/>
      <c r="I50717"/>
      <c r="J50717"/>
      <c r="K50717"/>
      <c r="L50717" s="124"/>
      <c r="M50717" s="74"/>
      <c r="N50717" s="77"/>
      <c r="O50717"/>
      <c r="P50717"/>
      <c r="Q50717"/>
      <c r="R50717"/>
      <c r="S50717" s="124"/>
      <c r="T50717" s="124"/>
      <c r="U50717" s="124"/>
      <c r="V50717" s="124"/>
      <c r="W50717" s="124"/>
      <c r="X50717" s="140"/>
      <c r="Y50717" s="96"/>
      <c r="Z50717" s="96"/>
      <c r="AA50717" s="96"/>
      <c r="AB50717" s="96"/>
      <c r="AC50717"/>
      <c r="AD50717" s="124"/>
      <c r="AE50717" s="81"/>
      <c r="AF50717"/>
      <c r="AG50717"/>
      <c r="AH50717"/>
      <c r="AI50717"/>
      <c r="AJ50717" s="77"/>
      <c r="AK50717"/>
      <c r="AL50717"/>
      <c r="AM50717"/>
      <c r="AN50717" s="111"/>
      <c r="AO50717"/>
      <c r="AP50717"/>
      <c r="AQ50717"/>
      <c r="AR50717"/>
      <c r="AS50717"/>
      <c r="AT50717"/>
      <c r="AU50717"/>
      <c r="AV50717"/>
      <c r="AW50717"/>
      <c r="AX50717"/>
      <c r="AY50717"/>
    </row>
    <row r="50718" spans="1:51" ht="10.15" customHeight="1" x14ac:dyDescent="0.2">
      <c r="A50718"/>
      <c r="B50718"/>
      <c r="C50718"/>
      <c r="D50718"/>
      <c r="E50718"/>
      <c r="F50718"/>
      <c r="G50718" s="67"/>
      <c r="H50718"/>
      <c r="I50718"/>
      <c r="J50718"/>
      <c r="K50718"/>
      <c r="L50718" s="124"/>
      <c r="M50718" s="74"/>
      <c r="N50718" s="77"/>
      <c r="O50718"/>
      <c r="P50718"/>
      <c r="Q50718"/>
      <c r="R50718"/>
      <c r="S50718" s="124"/>
      <c r="T50718" s="124"/>
      <c r="U50718" s="124"/>
      <c r="V50718" s="124"/>
      <c r="W50718" s="124"/>
      <c r="X50718" s="140"/>
      <c r="Y50718" s="96"/>
      <c r="Z50718" s="96"/>
      <c r="AA50718" s="96"/>
      <c r="AB50718" s="96"/>
      <c r="AC50718"/>
      <c r="AD50718" s="124"/>
      <c r="AE50718" s="81"/>
      <c r="AF50718"/>
      <c r="AG50718"/>
      <c r="AH50718"/>
      <c r="AI50718"/>
      <c r="AJ50718" s="77"/>
      <c r="AK50718"/>
      <c r="AL50718"/>
      <c r="AM50718"/>
      <c r="AN50718" s="111"/>
      <c r="AO50718"/>
      <c r="AP50718"/>
      <c r="AQ50718"/>
      <c r="AR50718"/>
      <c r="AS50718"/>
      <c r="AT50718"/>
      <c r="AU50718"/>
      <c r="AV50718"/>
      <c r="AW50718"/>
      <c r="AX50718"/>
      <c r="AY50718"/>
    </row>
    <row r="50719" spans="1:51" ht="10.15" customHeight="1" x14ac:dyDescent="0.2">
      <c r="A50719"/>
      <c r="B50719"/>
      <c r="C50719"/>
      <c r="D50719"/>
      <c r="E50719"/>
      <c r="F50719"/>
      <c r="G50719" s="67"/>
      <c r="H50719"/>
      <c r="I50719"/>
      <c r="J50719"/>
      <c r="K50719"/>
      <c r="L50719" s="124"/>
      <c r="M50719" s="74"/>
      <c r="N50719" s="77"/>
      <c r="O50719"/>
      <c r="P50719"/>
      <c r="Q50719"/>
      <c r="R50719"/>
      <c r="S50719" s="124"/>
      <c r="T50719" s="124"/>
      <c r="U50719" s="124"/>
      <c r="V50719" s="124"/>
      <c r="W50719" s="124"/>
      <c r="X50719" s="140"/>
      <c r="Y50719" s="96"/>
      <c r="Z50719" s="96"/>
      <c r="AA50719" s="96"/>
      <c r="AB50719" s="96"/>
      <c r="AC50719"/>
      <c r="AD50719" s="124"/>
      <c r="AE50719" s="81"/>
      <c r="AF50719"/>
      <c r="AG50719"/>
      <c r="AH50719"/>
      <c r="AI50719"/>
      <c r="AJ50719" s="77"/>
      <c r="AK50719"/>
      <c r="AL50719"/>
      <c r="AM50719"/>
      <c r="AN50719" s="111"/>
      <c r="AO50719"/>
      <c r="AP50719"/>
      <c r="AQ50719"/>
      <c r="AR50719"/>
      <c r="AS50719"/>
      <c r="AT50719"/>
      <c r="AU50719"/>
      <c r="AV50719"/>
      <c r="AW50719"/>
      <c r="AX50719"/>
      <c r="AY50719"/>
    </row>
    <row r="50720" spans="1:51" ht="10.15" customHeight="1" x14ac:dyDescent="0.2">
      <c r="A50720"/>
      <c r="B50720"/>
      <c r="C50720"/>
      <c r="D50720"/>
      <c r="E50720"/>
      <c r="F50720"/>
      <c r="G50720" s="67"/>
      <c r="H50720"/>
      <c r="I50720"/>
      <c r="J50720"/>
      <c r="K50720"/>
      <c r="L50720" s="124"/>
      <c r="M50720" s="74"/>
      <c r="N50720" s="77"/>
      <c r="O50720"/>
      <c r="P50720"/>
      <c r="Q50720"/>
      <c r="R50720"/>
      <c r="S50720" s="124"/>
      <c r="T50720" s="124"/>
      <c r="U50720" s="124"/>
      <c r="V50720" s="124"/>
      <c r="W50720" s="124"/>
      <c r="X50720" s="140"/>
      <c r="Y50720" s="96"/>
      <c r="Z50720" s="96"/>
      <c r="AA50720" s="96"/>
      <c r="AB50720" s="96"/>
      <c r="AC50720"/>
      <c r="AD50720" s="124"/>
      <c r="AE50720" s="81"/>
      <c r="AF50720"/>
      <c r="AG50720"/>
      <c r="AH50720"/>
      <c r="AI50720"/>
      <c r="AJ50720" s="77"/>
      <c r="AK50720"/>
      <c r="AL50720"/>
      <c r="AM50720"/>
      <c r="AN50720" s="111"/>
      <c r="AO50720"/>
      <c r="AP50720"/>
      <c r="AQ50720"/>
      <c r="AR50720"/>
      <c r="AS50720"/>
      <c r="AT50720"/>
      <c r="AU50720"/>
      <c r="AV50720"/>
      <c r="AW50720"/>
      <c r="AX50720"/>
      <c r="AY50720"/>
    </row>
    <row r="50721" spans="1:51" ht="10.15" customHeight="1" x14ac:dyDescent="0.2">
      <c r="A50721"/>
      <c r="B50721"/>
      <c r="C50721"/>
      <c r="D50721"/>
      <c r="E50721"/>
      <c r="F50721"/>
      <c r="G50721" s="67"/>
      <c r="H50721"/>
      <c r="I50721"/>
      <c r="J50721"/>
      <c r="K50721"/>
      <c r="L50721" s="124"/>
      <c r="M50721" s="74"/>
      <c r="N50721" s="77"/>
      <c r="O50721"/>
      <c r="P50721"/>
      <c r="Q50721"/>
      <c r="R50721"/>
      <c r="S50721" s="124"/>
      <c r="T50721" s="124"/>
      <c r="U50721" s="124"/>
      <c r="V50721" s="124"/>
      <c r="W50721" s="124"/>
      <c r="X50721" s="140"/>
      <c r="Y50721" s="96"/>
      <c r="Z50721" s="96"/>
      <c r="AA50721" s="96"/>
      <c r="AB50721" s="96"/>
      <c r="AC50721"/>
      <c r="AD50721" s="124"/>
      <c r="AE50721" s="81"/>
      <c r="AF50721"/>
      <c r="AG50721"/>
      <c r="AH50721"/>
      <c r="AI50721"/>
      <c r="AJ50721" s="77"/>
      <c r="AK50721"/>
      <c r="AL50721"/>
      <c r="AM50721"/>
      <c r="AN50721" s="111"/>
      <c r="AO50721"/>
      <c r="AP50721"/>
      <c r="AQ50721"/>
      <c r="AR50721"/>
      <c r="AS50721"/>
      <c r="AT50721"/>
      <c r="AU50721"/>
      <c r="AV50721"/>
      <c r="AW50721"/>
      <c r="AX50721"/>
      <c r="AY50721"/>
    </row>
    <row r="50722" spans="1:51" ht="10.15" customHeight="1" x14ac:dyDescent="0.2">
      <c r="A50722"/>
      <c r="B50722"/>
      <c r="C50722"/>
      <c r="D50722"/>
      <c r="E50722"/>
      <c r="F50722"/>
      <c r="G50722" s="67"/>
      <c r="H50722"/>
      <c r="I50722"/>
      <c r="J50722"/>
      <c r="K50722"/>
      <c r="L50722" s="124"/>
      <c r="M50722" s="74"/>
      <c r="N50722" s="77"/>
      <c r="O50722"/>
      <c r="P50722"/>
      <c r="Q50722"/>
      <c r="R50722"/>
      <c r="S50722" s="124"/>
      <c r="T50722" s="124"/>
      <c r="U50722" s="124"/>
      <c r="V50722" s="124"/>
      <c r="W50722" s="124"/>
      <c r="X50722" s="140"/>
      <c r="Y50722" s="96"/>
      <c r="Z50722" s="96"/>
      <c r="AA50722" s="96"/>
      <c r="AB50722" s="96"/>
      <c r="AC50722"/>
      <c r="AD50722" s="124"/>
      <c r="AE50722" s="81"/>
      <c r="AF50722"/>
      <c r="AG50722"/>
      <c r="AH50722"/>
      <c r="AI50722"/>
      <c r="AJ50722" s="77"/>
      <c r="AK50722"/>
      <c r="AL50722"/>
      <c r="AM50722"/>
      <c r="AN50722" s="111"/>
      <c r="AO50722"/>
      <c r="AP50722"/>
      <c r="AQ50722"/>
      <c r="AR50722"/>
      <c r="AS50722"/>
      <c r="AT50722"/>
      <c r="AU50722"/>
      <c r="AV50722"/>
      <c r="AW50722"/>
      <c r="AX50722"/>
      <c r="AY50722"/>
    </row>
    <row r="50723" spans="1:51" ht="10.15" customHeight="1" x14ac:dyDescent="0.2">
      <c r="A50723"/>
      <c r="B50723"/>
      <c r="C50723"/>
      <c r="D50723"/>
      <c r="E50723"/>
      <c r="F50723"/>
      <c r="G50723" s="67"/>
      <c r="H50723"/>
      <c r="I50723"/>
      <c r="J50723"/>
      <c r="K50723"/>
      <c r="L50723" s="124"/>
      <c r="M50723" s="74"/>
      <c r="N50723" s="77"/>
      <c r="O50723"/>
      <c r="P50723"/>
      <c r="Q50723"/>
      <c r="R50723"/>
      <c r="S50723" s="124"/>
      <c r="T50723" s="124"/>
      <c r="U50723" s="124"/>
      <c r="V50723" s="124"/>
      <c r="W50723" s="124"/>
      <c r="X50723" s="140"/>
      <c r="Y50723" s="96"/>
      <c r="Z50723" s="96"/>
      <c r="AA50723" s="96"/>
      <c r="AB50723" s="96"/>
      <c r="AC50723"/>
      <c r="AD50723" s="124"/>
      <c r="AE50723" s="81"/>
      <c r="AF50723"/>
      <c r="AG50723"/>
      <c r="AH50723"/>
      <c r="AI50723"/>
      <c r="AJ50723" s="77"/>
      <c r="AK50723"/>
      <c r="AL50723"/>
      <c r="AM50723"/>
      <c r="AN50723" s="111"/>
      <c r="AO50723"/>
      <c r="AP50723"/>
      <c r="AQ50723"/>
      <c r="AR50723"/>
      <c r="AS50723"/>
      <c r="AT50723"/>
      <c r="AU50723"/>
      <c r="AV50723"/>
      <c r="AW50723"/>
      <c r="AX50723"/>
      <c r="AY50723"/>
    </row>
    <row r="50724" spans="1:51" ht="10.15" customHeight="1" x14ac:dyDescent="0.2">
      <c r="A50724"/>
      <c r="B50724"/>
      <c r="C50724"/>
      <c r="D50724"/>
      <c r="E50724"/>
      <c r="F50724"/>
      <c r="G50724" s="67"/>
      <c r="H50724"/>
      <c r="I50724"/>
      <c r="J50724"/>
      <c r="K50724"/>
      <c r="L50724" s="124"/>
      <c r="M50724" s="74"/>
      <c r="N50724" s="77"/>
      <c r="O50724"/>
      <c r="P50724"/>
      <c r="Q50724"/>
      <c r="R50724"/>
      <c r="S50724" s="124"/>
      <c r="T50724" s="124"/>
      <c r="U50724" s="124"/>
      <c r="V50724" s="124"/>
      <c r="W50724" s="124"/>
      <c r="X50724" s="140"/>
      <c r="Y50724" s="96"/>
      <c r="Z50724" s="96"/>
      <c r="AA50724" s="96"/>
      <c r="AB50724" s="96"/>
      <c r="AC50724"/>
      <c r="AD50724" s="124"/>
      <c r="AE50724" s="81"/>
      <c r="AF50724"/>
      <c r="AG50724"/>
      <c r="AH50724"/>
      <c r="AI50724"/>
      <c r="AJ50724" s="77"/>
      <c r="AK50724"/>
      <c r="AL50724"/>
      <c r="AM50724"/>
      <c r="AN50724" s="111"/>
      <c r="AO50724"/>
      <c r="AP50724"/>
      <c r="AQ50724"/>
      <c r="AR50724"/>
      <c r="AS50724"/>
      <c r="AT50724"/>
      <c r="AU50724"/>
      <c r="AV50724"/>
      <c r="AW50724"/>
      <c r="AX50724"/>
      <c r="AY50724"/>
    </row>
    <row r="50725" spans="1:51" ht="10.15" customHeight="1" x14ac:dyDescent="0.2">
      <c r="A50725"/>
      <c r="B50725"/>
      <c r="C50725"/>
      <c r="D50725"/>
      <c r="E50725"/>
      <c r="F50725"/>
      <c r="G50725" s="67"/>
      <c r="H50725"/>
      <c r="I50725"/>
      <c r="J50725"/>
      <c r="K50725"/>
      <c r="L50725" s="124"/>
      <c r="M50725" s="74"/>
      <c r="N50725" s="77"/>
      <c r="O50725"/>
      <c r="P50725"/>
      <c r="Q50725"/>
      <c r="R50725"/>
      <c r="S50725" s="124"/>
      <c r="T50725" s="124"/>
      <c r="U50725" s="124"/>
      <c r="V50725" s="124"/>
      <c r="W50725" s="124"/>
      <c r="X50725" s="140"/>
      <c r="Y50725" s="96"/>
      <c r="Z50725" s="96"/>
      <c r="AA50725" s="96"/>
      <c r="AB50725" s="96"/>
      <c r="AC50725"/>
      <c r="AD50725" s="124"/>
      <c r="AE50725" s="81"/>
      <c r="AF50725"/>
      <c r="AG50725"/>
      <c r="AH50725"/>
      <c r="AI50725"/>
      <c r="AJ50725" s="77"/>
      <c r="AK50725"/>
      <c r="AL50725"/>
      <c r="AM50725"/>
      <c r="AN50725" s="111"/>
      <c r="AO50725"/>
      <c r="AP50725"/>
      <c r="AQ50725"/>
      <c r="AR50725"/>
      <c r="AS50725"/>
      <c r="AT50725"/>
      <c r="AU50725"/>
      <c r="AV50725"/>
      <c r="AW50725"/>
      <c r="AX50725"/>
      <c r="AY50725"/>
    </row>
    <row r="50726" spans="1:51" ht="10.15" customHeight="1" x14ac:dyDescent="0.2">
      <c r="A50726"/>
      <c r="B50726"/>
      <c r="C50726"/>
      <c r="D50726"/>
      <c r="E50726"/>
      <c r="F50726"/>
      <c r="G50726" s="67"/>
      <c r="H50726"/>
      <c r="I50726"/>
      <c r="J50726"/>
      <c r="K50726"/>
      <c r="L50726" s="124"/>
      <c r="M50726" s="74"/>
      <c r="N50726" s="77"/>
      <c r="O50726"/>
      <c r="P50726"/>
      <c r="Q50726"/>
      <c r="R50726"/>
      <c r="S50726" s="124"/>
      <c r="T50726" s="124"/>
      <c r="U50726" s="124"/>
      <c r="V50726" s="124"/>
      <c r="W50726" s="124"/>
      <c r="X50726" s="140"/>
      <c r="Y50726" s="96"/>
      <c r="Z50726" s="96"/>
      <c r="AA50726" s="96"/>
      <c r="AB50726" s="96"/>
      <c r="AC50726"/>
      <c r="AD50726" s="124"/>
      <c r="AE50726" s="81"/>
      <c r="AF50726"/>
      <c r="AG50726"/>
      <c r="AH50726"/>
      <c r="AI50726"/>
      <c r="AJ50726" s="77"/>
      <c r="AK50726"/>
      <c r="AL50726"/>
      <c r="AM50726"/>
      <c r="AN50726" s="111"/>
      <c r="AO50726"/>
      <c r="AP50726"/>
      <c r="AQ50726"/>
      <c r="AR50726"/>
      <c r="AS50726"/>
      <c r="AT50726"/>
      <c r="AU50726"/>
      <c r="AV50726"/>
      <c r="AW50726"/>
      <c r="AX50726"/>
      <c r="AY50726"/>
    </row>
    <row r="50727" spans="1:51" ht="10.15" customHeight="1" x14ac:dyDescent="0.2">
      <c r="A50727"/>
      <c r="B50727"/>
      <c r="C50727"/>
      <c r="D50727"/>
      <c r="E50727"/>
      <c r="F50727"/>
      <c r="G50727" s="67"/>
      <c r="H50727"/>
      <c r="I50727"/>
      <c r="J50727"/>
      <c r="K50727"/>
      <c r="L50727" s="124"/>
      <c r="M50727" s="74"/>
      <c r="N50727" s="77"/>
      <c r="O50727"/>
      <c r="P50727"/>
      <c r="Q50727"/>
      <c r="R50727"/>
      <c r="S50727" s="124"/>
      <c r="T50727" s="124"/>
      <c r="U50727" s="124"/>
      <c r="V50727" s="124"/>
      <c r="W50727" s="124"/>
      <c r="X50727" s="140"/>
      <c r="Y50727" s="96"/>
      <c r="Z50727" s="96"/>
      <c r="AA50727" s="96"/>
      <c r="AB50727" s="96"/>
      <c r="AC50727"/>
      <c r="AD50727" s="124"/>
      <c r="AE50727" s="81"/>
      <c r="AF50727"/>
      <c r="AG50727"/>
      <c r="AH50727"/>
      <c r="AI50727"/>
      <c r="AJ50727" s="77"/>
      <c r="AK50727"/>
      <c r="AL50727"/>
      <c r="AM50727"/>
      <c r="AN50727" s="111"/>
      <c r="AO50727"/>
      <c r="AP50727"/>
      <c r="AQ50727"/>
      <c r="AR50727"/>
      <c r="AS50727"/>
      <c r="AT50727"/>
      <c r="AU50727"/>
      <c r="AV50727"/>
      <c r="AW50727"/>
      <c r="AX50727"/>
      <c r="AY50727"/>
    </row>
    <row r="50728" spans="1:51" ht="10.15" customHeight="1" x14ac:dyDescent="0.2">
      <c r="A50728"/>
      <c r="B50728"/>
      <c r="C50728"/>
      <c r="D50728"/>
      <c r="E50728"/>
      <c r="F50728"/>
      <c r="G50728" s="67"/>
      <c r="H50728"/>
      <c r="I50728"/>
      <c r="J50728"/>
      <c r="K50728"/>
      <c r="L50728" s="124"/>
      <c r="M50728" s="74"/>
      <c r="N50728" s="77"/>
      <c r="O50728"/>
      <c r="P50728"/>
      <c r="Q50728"/>
      <c r="R50728"/>
      <c r="S50728" s="124"/>
      <c r="T50728" s="124"/>
      <c r="U50728" s="124"/>
      <c r="V50728" s="124"/>
      <c r="W50728" s="124"/>
      <c r="X50728" s="140"/>
      <c r="Y50728" s="96"/>
      <c r="Z50728" s="96"/>
      <c r="AA50728" s="96"/>
      <c r="AB50728" s="96"/>
      <c r="AC50728"/>
      <c r="AD50728" s="124"/>
      <c r="AE50728" s="81"/>
      <c r="AF50728"/>
      <c r="AG50728"/>
      <c r="AH50728"/>
      <c r="AI50728"/>
      <c r="AJ50728" s="77"/>
      <c r="AK50728"/>
      <c r="AL50728"/>
      <c r="AM50728"/>
      <c r="AN50728" s="111"/>
      <c r="AO50728"/>
      <c r="AP50728"/>
      <c r="AQ50728"/>
      <c r="AR50728"/>
      <c r="AS50728"/>
      <c r="AT50728"/>
      <c r="AU50728"/>
      <c r="AV50728"/>
      <c r="AW50728"/>
      <c r="AX50728"/>
      <c r="AY50728"/>
    </row>
    <row r="50729" spans="1:51" ht="10.15" customHeight="1" x14ac:dyDescent="0.2">
      <c r="A50729"/>
      <c r="B50729"/>
      <c r="C50729"/>
      <c r="D50729"/>
      <c r="E50729"/>
      <c r="F50729"/>
      <c r="G50729" s="67"/>
      <c r="H50729"/>
      <c r="I50729"/>
      <c r="J50729"/>
      <c r="K50729"/>
      <c r="L50729" s="124"/>
      <c r="M50729" s="74"/>
      <c r="N50729" s="77"/>
      <c r="O50729"/>
      <c r="P50729"/>
      <c r="Q50729"/>
      <c r="R50729"/>
      <c r="S50729" s="124"/>
      <c r="T50729" s="124"/>
      <c r="U50729" s="124"/>
      <c r="V50729" s="124"/>
      <c r="W50729" s="124"/>
      <c r="X50729" s="140"/>
      <c r="Y50729" s="96"/>
      <c r="Z50729" s="96"/>
      <c r="AA50729" s="96"/>
      <c r="AB50729" s="96"/>
      <c r="AC50729"/>
      <c r="AD50729" s="124"/>
      <c r="AE50729" s="81"/>
      <c r="AF50729"/>
      <c r="AG50729"/>
      <c r="AH50729"/>
      <c r="AI50729"/>
      <c r="AJ50729" s="77"/>
      <c r="AK50729"/>
      <c r="AL50729"/>
      <c r="AM50729"/>
      <c r="AN50729" s="111"/>
      <c r="AO50729"/>
      <c r="AP50729"/>
      <c r="AQ50729"/>
      <c r="AR50729"/>
      <c r="AS50729"/>
      <c r="AT50729"/>
      <c r="AU50729"/>
      <c r="AV50729"/>
      <c r="AW50729"/>
      <c r="AX50729"/>
      <c r="AY50729"/>
    </row>
    <row r="50730" spans="1:51" ht="10.15" customHeight="1" x14ac:dyDescent="0.2">
      <c r="A50730"/>
      <c r="B50730"/>
      <c r="C50730"/>
      <c r="D50730"/>
      <c r="E50730"/>
      <c r="F50730"/>
      <c r="G50730" s="67"/>
      <c r="H50730"/>
      <c r="I50730"/>
      <c r="J50730"/>
      <c r="K50730"/>
      <c r="L50730" s="124"/>
      <c r="M50730" s="74"/>
      <c r="N50730" s="77"/>
      <c r="O50730"/>
      <c r="P50730"/>
      <c r="Q50730"/>
      <c r="R50730"/>
      <c r="S50730" s="124"/>
      <c r="T50730" s="124"/>
      <c r="U50730" s="124"/>
      <c r="V50730" s="124"/>
      <c r="W50730" s="124"/>
      <c r="X50730" s="140"/>
      <c r="Y50730" s="96"/>
      <c r="Z50730" s="96"/>
      <c r="AA50730" s="96"/>
      <c r="AB50730" s="96"/>
      <c r="AC50730"/>
      <c r="AD50730" s="124"/>
      <c r="AE50730" s="81"/>
      <c r="AF50730"/>
      <c r="AG50730"/>
      <c r="AH50730"/>
      <c r="AI50730"/>
      <c r="AJ50730" s="77"/>
      <c r="AK50730"/>
      <c r="AL50730"/>
      <c r="AM50730"/>
      <c r="AN50730" s="111"/>
      <c r="AO50730"/>
      <c r="AP50730"/>
      <c r="AQ50730"/>
      <c r="AR50730"/>
      <c r="AS50730"/>
      <c r="AT50730"/>
      <c r="AU50730"/>
      <c r="AV50730"/>
      <c r="AW50730"/>
      <c r="AX50730"/>
      <c r="AY50730"/>
    </row>
    <row r="50731" spans="1:51" ht="10.15" customHeight="1" x14ac:dyDescent="0.2">
      <c r="A50731"/>
      <c r="B50731"/>
      <c r="C50731"/>
      <c r="D50731"/>
      <c r="E50731"/>
      <c r="F50731"/>
      <c r="G50731" s="67"/>
      <c r="H50731"/>
      <c r="I50731"/>
      <c r="J50731"/>
      <c r="K50731"/>
      <c r="L50731" s="124"/>
      <c r="M50731" s="74"/>
      <c r="N50731" s="77"/>
      <c r="O50731"/>
      <c r="P50731"/>
      <c r="Q50731"/>
      <c r="R50731"/>
      <c r="S50731" s="124"/>
      <c r="T50731" s="124"/>
      <c r="U50731" s="124"/>
      <c r="V50731" s="124"/>
      <c r="W50731" s="124"/>
      <c r="X50731" s="140"/>
      <c r="Y50731" s="96"/>
      <c r="Z50731" s="96"/>
      <c r="AA50731" s="96"/>
      <c r="AB50731" s="96"/>
      <c r="AC50731"/>
      <c r="AD50731" s="124"/>
      <c r="AE50731" s="81"/>
      <c r="AF50731"/>
      <c r="AG50731"/>
      <c r="AH50731"/>
      <c r="AI50731"/>
      <c r="AJ50731" s="77"/>
      <c r="AK50731"/>
      <c r="AL50731"/>
      <c r="AM50731"/>
      <c r="AN50731" s="111"/>
      <c r="AO50731"/>
      <c r="AP50731"/>
      <c r="AQ50731"/>
      <c r="AR50731"/>
      <c r="AS50731"/>
      <c r="AT50731"/>
      <c r="AU50731"/>
      <c r="AV50731"/>
      <c r="AW50731"/>
      <c r="AX50731"/>
      <c r="AY50731"/>
    </row>
    <row r="50732" spans="1:51" ht="10.15" customHeight="1" x14ac:dyDescent="0.2">
      <c r="A50732"/>
      <c r="B50732"/>
      <c r="C50732"/>
      <c r="D50732"/>
      <c r="E50732"/>
      <c r="F50732"/>
      <c r="G50732" s="67"/>
      <c r="H50732"/>
      <c r="I50732"/>
      <c r="J50732"/>
      <c r="K50732"/>
      <c r="L50732" s="124"/>
      <c r="M50732" s="74"/>
      <c r="N50732" s="77"/>
      <c r="O50732"/>
      <c r="P50732"/>
      <c r="Q50732"/>
      <c r="R50732"/>
      <c r="S50732" s="124"/>
      <c r="T50732" s="124"/>
      <c r="U50732" s="124"/>
      <c r="V50732" s="124"/>
      <c r="W50732" s="124"/>
      <c r="X50732" s="140"/>
      <c r="Y50732" s="96"/>
      <c r="Z50732" s="96"/>
      <c r="AA50732" s="96"/>
      <c r="AB50732" s="96"/>
      <c r="AC50732"/>
      <c r="AD50732" s="124"/>
      <c r="AE50732" s="81"/>
      <c r="AF50732"/>
      <c r="AG50732"/>
      <c r="AH50732"/>
      <c r="AI50732"/>
      <c r="AJ50732" s="77"/>
      <c r="AK50732"/>
      <c r="AL50732"/>
      <c r="AM50732"/>
      <c r="AN50732" s="111"/>
      <c r="AO50732"/>
      <c r="AP50732"/>
      <c r="AQ50732"/>
      <c r="AR50732"/>
      <c r="AS50732"/>
      <c r="AT50732"/>
      <c r="AU50732"/>
      <c r="AV50732"/>
      <c r="AW50732"/>
      <c r="AX50732"/>
      <c r="AY50732"/>
    </row>
    <row r="50733" spans="1:51" ht="10.15" customHeight="1" x14ac:dyDescent="0.2">
      <c r="A50733"/>
      <c r="B50733"/>
      <c r="C50733"/>
      <c r="D50733"/>
      <c r="E50733"/>
      <c r="F50733"/>
      <c r="G50733" s="67"/>
      <c r="H50733"/>
      <c r="I50733"/>
      <c r="J50733"/>
      <c r="K50733"/>
      <c r="L50733" s="124"/>
      <c r="M50733" s="74"/>
      <c r="N50733" s="77"/>
      <c r="O50733"/>
      <c r="P50733"/>
      <c r="Q50733"/>
      <c r="R50733"/>
      <c r="S50733" s="124"/>
      <c r="T50733" s="124"/>
      <c r="U50733" s="124"/>
      <c r="V50733" s="124"/>
      <c r="W50733" s="124"/>
      <c r="X50733" s="140"/>
      <c r="Y50733" s="96"/>
      <c r="Z50733" s="96"/>
      <c r="AA50733" s="96"/>
      <c r="AB50733" s="96"/>
      <c r="AC50733"/>
      <c r="AD50733" s="124"/>
      <c r="AE50733" s="81"/>
      <c r="AF50733"/>
      <c r="AG50733"/>
      <c r="AH50733"/>
      <c r="AI50733"/>
      <c r="AJ50733" s="77"/>
      <c r="AK50733"/>
      <c r="AL50733"/>
      <c r="AM50733"/>
      <c r="AN50733" s="111"/>
      <c r="AO50733"/>
      <c r="AP50733"/>
      <c r="AQ50733"/>
      <c r="AR50733"/>
      <c r="AS50733"/>
      <c r="AT50733"/>
      <c r="AU50733"/>
      <c r="AV50733"/>
      <c r="AW50733"/>
      <c r="AX50733"/>
      <c r="AY50733"/>
    </row>
    <row r="50734" spans="1:51" ht="10.15" customHeight="1" x14ac:dyDescent="0.2">
      <c r="A50734"/>
      <c r="B50734"/>
      <c r="C50734"/>
      <c r="D50734"/>
      <c r="E50734"/>
      <c r="F50734"/>
      <c r="G50734" s="67"/>
      <c r="H50734"/>
      <c r="I50734"/>
      <c r="J50734"/>
      <c r="K50734"/>
      <c r="L50734" s="124"/>
      <c r="M50734" s="74"/>
      <c r="N50734" s="77"/>
      <c r="O50734"/>
      <c r="P50734"/>
      <c r="Q50734"/>
      <c r="R50734"/>
      <c r="S50734" s="124"/>
      <c r="T50734" s="124"/>
      <c r="U50734" s="124"/>
      <c r="V50734" s="124"/>
      <c r="W50734" s="124"/>
      <c r="X50734" s="140"/>
      <c r="Y50734" s="96"/>
      <c r="Z50734" s="96"/>
      <c r="AA50734" s="96"/>
      <c r="AB50734" s="96"/>
      <c r="AC50734"/>
      <c r="AD50734" s="124"/>
      <c r="AE50734" s="81"/>
      <c r="AF50734"/>
      <c r="AG50734"/>
      <c r="AH50734"/>
      <c r="AI50734"/>
      <c r="AJ50734" s="77"/>
      <c r="AK50734"/>
      <c r="AL50734"/>
      <c r="AM50734"/>
      <c r="AN50734" s="111"/>
      <c r="AO50734"/>
      <c r="AP50734"/>
      <c r="AQ50734"/>
      <c r="AR50734"/>
      <c r="AS50734"/>
      <c r="AT50734"/>
      <c r="AU50734"/>
      <c r="AV50734"/>
      <c r="AW50734"/>
      <c r="AX50734"/>
      <c r="AY50734"/>
    </row>
    <row r="50735" spans="1:51" ht="10.15" customHeight="1" x14ac:dyDescent="0.2">
      <c r="A50735"/>
      <c r="B50735"/>
      <c r="C50735"/>
      <c r="D50735"/>
      <c r="E50735"/>
      <c r="F50735"/>
      <c r="G50735" s="67"/>
      <c r="H50735"/>
      <c r="I50735"/>
      <c r="J50735"/>
      <c r="K50735"/>
      <c r="L50735" s="124"/>
      <c r="M50735" s="74"/>
      <c r="N50735" s="77"/>
      <c r="O50735"/>
      <c r="P50735"/>
      <c r="Q50735"/>
      <c r="R50735"/>
      <c r="S50735" s="124"/>
      <c r="T50735" s="124"/>
      <c r="U50735" s="124"/>
      <c r="V50735" s="124"/>
      <c r="W50735" s="124"/>
      <c r="X50735" s="140"/>
      <c r="Y50735" s="96"/>
      <c r="Z50735" s="96"/>
      <c r="AA50735" s="96"/>
      <c r="AB50735" s="96"/>
      <c r="AC50735"/>
      <c r="AD50735" s="124"/>
      <c r="AE50735" s="81"/>
      <c r="AF50735"/>
      <c r="AG50735"/>
      <c r="AH50735"/>
      <c r="AI50735"/>
      <c r="AJ50735" s="77"/>
      <c r="AK50735"/>
      <c r="AL50735"/>
      <c r="AM50735"/>
      <c r="AN50735" s="111"/>
      <c r="AO50735"/>
      <c r="AP50735"/>
      <c r="AQ50735"/>
      <c r="AR50735"/>
      <c r="AS50735"/>
      <c r="AT50735"/>
      <c r="AU50735"/>
      <c r="AV50735"/>
      <c r="AW50735"/>
      <c r="AX50735"/>
      <c r="AY50735"/>
    </row>
    <row r="50736" spans="1:51" ht="10.15" customHeight="1" x14ac:dyDescent="0.2">
      <c r="A50736"/>
      <c r="B50736"/>
      <c r="C50736"/>
      <c r="D50736"/>
      <c r="E50736"/>
      <c r="F50736"/>
      <c r="G50736" s="67"/>
      <c r="H50736"/>
      <c r="I50736"/>
      <c r="J50736"/>
      <c r="K50736"/>
      <c r="L50736" s="124"/>
      <c r="M50736" s="74"/>
      <c r="N50736" s="77"/>
      <c r="O50736"/>
      <c r="P50736"/>
      <c r="Q50736"/>
      <c r="R50736"/>
      <c r="S50736" s="124"/>
      <c r="T50736" s="124"/>
      <c r="U50736" s="124"/>
      <c r="V50736" s="124"/>
      <c r="W50736" s="124"/>
      <c r="X50736" s="140"/>
      <c r="Y50736" s="96"/>
      <c r="Z50736" s="96"/>
      <c r="AA50736" s="96"/>
      <c r="AB50736" s="96"/>
      <c r="AC50736"/>
      <c r="AD50736" s="124"/>
      <c r="AE50736" s="81"/>
      <c r="AF50736"/>
      <c r="AG50736"/>
      <c r="AH50736"/>
      <c r="AI50736"/>
      <c r="AJ50736" s="77"/>
      <c r="AK50736"/>
      <c r="AL50736"/>
      <c r="AM50736"/>
      <c r="AN50736" s="111"/>
      <c r="AO50736"/>
      <c r="AP50736"/>
      <c r="AQ50736"/>
      <c r="AR50736"/>
      <c r="AS50736"/>
      <c r="AT50736"/>
      <c r="AU50736"/>
      <c r="AV50736"/>
      <c r="AW50736"/>
      <c r="AX50736"/>
      <c r="AY50736"/>
    </row>
    <row r="50737" spans="1:51" ht="10.15" customHeight="1" x14ac:dyDescent="0.2">
      <c r="A50737"/>
      <c r="B50737"/>
      <c r="C50737"/>
      <c r="D50737"/>
      <c r="E50737"/>
      <c r="F50737"/>
      <c r="G50737" s="67"/>
      <c r="H50737"/>
      <c r="I50737"/>
      <c r="J50737"/>
      <c r="K50737"/>
      <c r="L50737" s="124"/>
      <c r="M50737" s="74"/>
      <c r="N50737" s="77"/>
      <c r="O50737"/>
      <c r="P50737"/>
      <c r="Q50737"/>
      <c r="R50737"/>
      <c r="S50737" s="124"/>
      <c r="T50737" s="124"/>
      <c r="U50737" s="124"/>
      <c r="V50737" s="124"/>
      <c r="W50737" s="124"/>
      <c r="X50737" s="140"/>
      <c r="Y50737" s="96"/>
      <c r="Z50737" s="96"/>
      <c r="AA50737" s="96"/>
      <c r="AB50737" s="96"/>
      <c r="AC50737"/>
      <c r="AD50737" s="124"/>
      <c r="AE50737" s="81"/>
      <c r="AF50737"/>
      <c r="AG50737"/>
      <c r="AH50737"/>
      <c r="AI50737"/>
      <c r="AJ50737" s="77"/>
      <c r="AK50737"/>
      <c r="AL50737"/>
      <c r="AM50737"/>
      <c r="AN50737" s="111"/>
      <c r="AO50737"/>
      <c r="AP50737"/>
      <c r="AQ50737"/>
      <c r="AR50737"/>
      <c r="AS50737"/>
      <c r="AT50737"/>
      <c r="AU50737"/>
      <c r="AV50737"/>
      <c r="AW50737"/>
      <c r="AX50737"/>
      <c r="AY50737"/>
    </row>
    <row r="50738" spans="1:51" ht="10.15" customHeight="1" x14ac:dyDescent="0.2">
      <c r="A50738"/>
      <c r="B50738"/>
      <c r="C50738"/>
      <c r="D50738"/>
      <c r="E50738"/>
      <c r="F50738"/>
      <c r="G50738" s="67"/>
      <c r="H50738"/>
      <c r="I50738"/>
      <c r="J50738"/>
      <c r="K50738"/>
      <c r="L50738" s="124"/>
      <c r="M50738" s="74"/>
      <c r="N50738" s="77"/>
      <c r="O50738"/>
      <c r="P50738"/>
      <c r="Q50738"/>
      <c r="R50738"/>
      <c r="S50738" s="124"/>
      <c r="T50738" s="124"/>
      <c r="U50738" s="124"/>
      <c r="V50738" s="124"/>
      <c r="W50738" s="124"/>
      <c r="X50738" s="140"/>
      <c r="Y50738" s="96"/>
      <c r="Z50738" s="96"/>
      <c r="AA50738" s="96"/>
      <c r="AB50738" s="96"/>
      <c r="AC50738"/>
      <c r="AD50738" s="124"/>
      <c r="AE50738" s="81"/>
      <c r="AF50738"/>
      <c r="AG50738"/>
      <c r="AH50738"/>
      <c r="AI50738"/>
      <c r="AJ50738" s="77"/>
      <c r="AK50738"/>
      <c r="AL50738"/>
      <c r="AM50738"/>
      <c r="AN50738" s="111"/>
      <c r="AO50738"/>
      <c r="AP50738"/>
      <c r="AQ50738"/>
      <c r="AR50738"/>
      <c r="AS50738"/>
      <c r="AT50738"/>
      <c r="AU50738"/>
      <c r="AV50738"/>
      <c r="AW50738"/>
      <c r="AX50738"/>
      <c r="AY50738"/>
    </row>
    <row r="50739" spans="1:51" ht="10.15" customHeight="1" x14ac:dyDescent="0.2">
      <c r="A50739"/>
      <c r="B50739"/>
      <c r="C50739"/>
      <c r="D50739"/>
      <c r="E50739"/>
      <c r="F50739"/>
      <c r="G50739" s="67"/>
      <c r="H50739"/>
      <c r="I50739"/>
      <c r="J50739"/>
      <c r="K50739"/>
      <c r="L50739" s="124"/>
      <c r="M50739" s="74"/>
      <c r="N50739" s="77"/>
      <c r="O50739"/>
      <c r="P50739"/>
      <c r="Q50739"/>
      <c r="R50739"/>
      <c r="S50739" s="124"/>
      <c r="T50739" s="124"/>
      <c r="U50739" s="124"/>
      <c r="V50739" s="124"/>
      <c r="W50739" s="124"/>
      <c r="X50739" s="140"/>
      <c r="Y50739" s="96"/>
      <c r="Z50739" s="96"/>
      <c r="AA50739" s="96"/>
      <c r="AB50739" s="96"/>
      <c r="AC50739"/>
      <c r="AD50739" s="124"/>
      <c r="AE50739" s="81"/>
      <c r="AF50739"/>
      <c r="AG50739"/>
      <c r="AH50739"/>
      <c r="AI50739"/>
      <c r="AJ50739" s="77"/>
      <c r="AK50739"/>
      <c r="AL50739"/>
      <c r="AM50739"/>
      <c r="AN50739" s="111"/>
      <c r="AO50739"/>
      <c r="AP50739"/>
      <c r="AQ50739"/>
      <c r="AR50739"/>
      <c r="AS50739"/>
      <c r="AT50739"/>
      <c r="AU50739"/>
      <c r="AV50739"/>
      <c r="AW50739"/>
      <c r="AX50739"/>
      <c r="AY50739"/>
    </row>
    <row r="50740" spans="1:51" ht="10.15" customHeight="1" x14ac:dyDescent="0.2">
      <c r="A50740"/>
      <c r="B50740"/>
      <c r="C50740"/>
      <c r="D50740"/>
      <c r="E50740"/>
      <c r="F50740"/>
      <c r="G50740" s="67"/>
      <c r="H50740"/>
      <c r="I50740"/>
      <c r="J50740"/>
      <c r="K50740"/>
      <c r="L50740" s="124"/>
      <c r="M50740" s="74"/>
      <c r="N50740" s="77"/>
      <c r="O50740"/>
      <c r="P50740"/>
      <c r="Q50740"/>
      <c r="R50740"/>
      <c r="S50740" s="124"/>
      <c r="T50740" s="124"/>
      <c r="U50740" s="124"/>
      <c r="V50740" s="124"/>
      <c r="W50740" s="124"/>
      <c r="X50740" s="140"/>
      <c r="Y50740" s="96"/>
      <c r="Z50740" s="96"/>
      <c r="AA50740" s="96"/>
      <c r="AB50740" s="96"/>
      <c r="AC50740"/>
      <c r="AD50740" s="124"/>
      <c r="AE50740" s="81"/>
      <c r="AF50740"/>
      <c r="AG50740"/>
      <c r="AH50740"/>
      <c r="AI50740"/>
      <c r="AJ50740" s="77"/>
      <c r="AK50740"/>
      <c r="AL50740"/>
      <c r="AM50740"/>
      <c r="AN50740" s="111"/>
      <c r="AO50740"/>
      <c r="AP50740"/>
      <c r="AQ50740"/>
      <c r="AR50740"/>
      <c r="AS50740"/>
      <c r="AT50740"/>
      <c r="AU50740"/>
      <c r="AV50740"/>
      <c r="AW50740"/>
      <c r="AX50740"/>
      <c r="AY50740"/>
    </row>
    <row r="50741" spans="1:51" ht="10.15" customHeight="1" x14ac:dyDescent="0.2">
      <c r="A50741"/>
      <c r="B50741"/>
      <c r="C50741"/>
      <c r="D50741"/>
      <c r="E50741"/>
      <c r="F50741"/>
      <c r="G50741" s="67"/>
      <c r="H50741"/>
      <c r="I50741"/>
      <c r="J50741"/>
      <c r="K50741"/>
      <c r="L50741" s="124"/>
      <c r="M50741" s="74"/>
      <c r="N50741" s="77"/>
      <c r="O50741"/>
      <c r="P50741"/>
      <c r="Q50741"/>
      <c r="R50741"/>
      <c r="S50741" s="124"/>
      <c r="T50741" s="124"/>
      <c r="U50741" s="124"/>
      <c r="V50741" s="124"/>
      <c r="W50741" s="124"/>
      <c r="X50741" s="140"/>
      <c r="Y50741" s="96"/>
      <c r="Z50741" s="96"/>
      <c r="AA50741" s="96"/>
      <c r="AB50741" s="96"/>
      <c r="AC50741"/>
      <c r="AD50741" s="124"/>
      <c r="AE50741" s="81"/>
      <c r="AF50741"/>
      <c r="AG50741"/>
      <c r="AH50741"/>
      <c r="AI50741"/>
      <c r="AJ50741" s="77"/>
      <c r="AK50741"/>
      <c r="AL50741"/>
      <c r="AM50741"/>
      <c r="AN50741" s="111"/>
      <c r="AO50741"/>
      <c r="AP50741"/>
      <c r="AQ50741"/>
      <c r="AR50741"/>
      <c r="AS50741"/>
      <c r="AT50741"/>
      <c r="AU50741"/>
      <c r="AV50741"/>
      <c r="AW50741"/>
      <c r="AX50741"/>
      <c r="AY50741"/>
    </row>
    <row r="50742" spans="1:51" ht="10.15" customHeight="1" x14ac:dyDescent="0.2">
      <c r="A50742"/>
      <c r="B50742"/>
      <c r="C50742"/>
      <c r="D50742"/>
      <c r="E50742"/>
      <c r="F50742"/>
      <c r="G50742" s="67"/>
      <c r="H50742"/>
      <c r="I50742"/>
      <c r="J50742"/>
      <c r="K50742"/>
      <c r="L50742" s="124"/>
      <c r="M50742" s="74"/>
      <c r="N50742" s="77"/>
      <c r="O50742"/>
      <c r="P50742"/>
      <c r="Q50742"/>
      <c r="R50742"/>
      <c r="S50742" s="124"/>
      <c r="T50742" s="124"/>
      <c r="U50742" s="124"/>
      <c r="V50742" s="124"/>
      <c r="W50742" s="124"/>
      <c r="X50742" s="140"/>
      <c r="Y50742" s="96"/>
      <c r="Z50742" s="96"/>
      <c r="AA50742" s="96"/>
      <c r="AB50742" s="96"/>
      <c r="AC50742"/>
      <c r="AD50742" s="124"/>
      <c r="AE50742" s="81"/>
      <c r="AF50742"/>
      <c r="AG50742"/>
      <c r="AH50742"/>
      <c r="AI50742"/>
      <c r="AJ50742" s="77"/>
      <c r="AK50742"/>
      <c r="AL50742"/>
      <c r="AM50742"/>
      <c r="AN50742" s="111"/>
      <c r="AO50742"/>
      <c r="AP50742"/>
      <c r="AQ50742"/>
      <c r="AR50742"/>
      <c r="AS50742"/>
      <c r="AT50742"/>
      <c r="AU50742"/>
      <c r="AV50742"/>
      <c r="AW50742"/>
      <c r="AX50742"/>
      <c r="AY50742"/>
    </row>
    <row r="50743" spans="1:51" ht="10.15" customHeight="1" x14ac:dyDescent="0.2">
      <c r="A50743"/>
      <c r="B50743"/>
      <c r="C50743"/>
      <c r="D50743"/>
      <c r="E50743"/>
      <c r="F50743"/>
      <c r="G50743" s="67"/>
      <c r="H50743"/>
      <c r="I50743"/>
      <c r="J50743"/>
      <c r="K50743"/>
      <c r="L50743" s="124"/>
      <c r="M50743" s="74"/>
      <c r="N50743" s="77"/>
      <c r="O50743"/>
      <c r="P50743"/>
      <c r="Q50743"/>
      <c r="R50743"/>
      <c r="S50743" s="124"/>
      <c r="T50743" s="124"/>
      <c r="U50743" s="124"/>
      <c r="V50743" s="124"/>
      <c r="W50743" s="124"/>
      <c r="X50743" s="140"/>
      <c r="Y50743" s="96"/>
      <c r="Z50743" s="96"/>
      <c r="AA50743" s="96"/>
      <c r="AB50743" s="96"/>
      <c r="AC50743"/>
      <c r="AD50743" s="124"/>
      <c r="AE50743" s="81"/>
      <c r="AF50743"/>
      <c r="AG50743"/>
      <c r="AH50743"/>
      <c r="AI50743"/>
      <c r="AJ50743" s="77"/>
      <c r="AK50743"/>
      <c r="AL50743"/>
      <c r="AM50743"/>
      <c r="AN50743" s="111"/>
      <c r="AO50743"/>
      <c r="AP50743"/>
      <c r="AQ50743"/>
      <c r="AR50743"/>
      <c r="AS50743"/>
      <c r="AT50743"/>
      <c r="AU50743"/>
      <c r="AV50743"/>
      <c r="AW50743"/>
      <c r="AX50743"/>
      <c r="AY50743"/>
    </row>
    <row r="50744" spans="1:51" ht="10.15" customHeight="1" x14ac:dyDescent="0.2">
      <c r="A50744"/>
      <c r="B50744"/>
      <c r="C50744"/>
      <c r="D50744"/>
      <c r="E50744"/>
      <c r="F50744"/>
      <c r="G50744" s="67"/>
      <c r="H50744"/>
      <c r="I50744"/>
      <c r="J50744"/>
      <c r="K50744"/>
      <c r="L50744" s="124"/>
      <c r="M50744" s="74"/>
      <c r="N50744" s="77"/>
      <c r="O50744"/>
      <c r="P50744"/>
      <c r="Q50744"/>
      <c r="R50744"/>
      <c r="S50744" s="124"/>
      <c r="T50744" s="124"/>
      <c r="U50744" s="124"/>
      <c r="V50744" s="124"/>
      <c r="W50744" s="124"/>
      <c r="X50744" s="140"/>
      <c r="Y50744" s="96"/>
      <c r="Z50744" s="96"/>
      <c r="AA50744" s="96"/>
      <c r="AB50744" s="96"/>
      <c r="AC50744"/>
      <c r="AD50744" s="124"/>
      <c r="AE50744" s="81"/>
      <c r="AF50744"/>
      <c r="AG50744"/>
      <c r="AH50744"/>
      <c r="AI50744"/>
      <c r="AJ50744" s="77"/>
      <c r="AK50744"/>
      <c r="AL50744"/>
      <c r="AM50744"/>
      <c r="AN50744" s="111"/>
      <c r="AO50744"/>
      <c r="AP50744"/>
      <c r="AQ50744"/>
      <c r="AR50744"/>
      <c r="AS50744"/>
      <c r="AT50744"/>
      <c r="AU50744"/>
      <c r="AV50744"/>
      <c r="AW50744"/>
      <c r="AX50744"/>
      <c r="AY50744"/>
    </row>
    <row r="50745" spans="1:51" ht="10.15" customHeight="1" x14ac:dyDescent="0.2">
      <c r="A50745"/>
      <c r="B50745"/>
      <c r="C50745"/>
      <c r="D50745"/>
      <c r="E50745"/>
      <c r="F50745"/>
      <c r="G50745" s="67"/>
      <c r="H50745"/>
      <c r="I50745"/>
      <c r="J50745"/>
      <c r="K50745"/>
      <c r="L50745" s="124"/>
      <c r="M50745" s="74"/>
      <c r="N50745" s="77"/>
      <c r="O50745"/>
      <c r="P50745"/>
      <c r="Q50745"/>
      <c r="R50745"/>
      <c r="S50745" s="124"/>
      <c r="T50745" s="124"/>
      <c r="U50745" s="124"/>
      <c r="V50745" s="124"/>
      <c r="W50745" s="124"/>
      <c r="X50745" s="140"/>
      <c r="Y50745" s="96"/>
      <c r="Z50745" s="96"/>
      <c r="AA50745" s="96"/>
      <c r="AB50745" s="96"/>
      <c r="AC50745"/>
      <c r="AD50745" s="124"/>
      <c r="AE50745" s="81"/>
      <c r="AF50745"/>
      <c r="AG50745"/>
      <c r="AH50745"/>
      <c r="AI50745"/>
      <c r="AJ50745" s="77"/>
      <c r="AK50745"/>
      <c r="AL50745"/>
      <c r="AM50745"/>
      <c r="AN50745" s="111"/>
      <c r="AO50745"/>
      <c r="AP50745"/>
      <c r="AQ50745"/>
      <c r="AR50745"/>
      <c r="AS50745"/>
      <c r="AT50745"/>
      <c r="AU50745"/>
      <c r="AV50745"/>
      <c r="AW50745"/>
      <c r="AX50745"/>
      <c r="AY50745"/>
    </row>
    <row r="50746" spans="1:51" ht="10.15" customHeight="1" x14ac:dyDescent="0.2">
      <c r="A50746"/>
      <c r="B50746"/>
      <c r="C50746"/>
      <c r="D50746"/>
      <c r="E50746"/>
      <c r="F50746"/>
      <c r="G50746" s="67"/>
      <c r="H50746"/>
      <c r="I50746"/>
      <c r="J50746"/>
      <c r="K50746"/>
      <c r="L50746" s="124"/>
      <c r="M50746" s="74"/>
      <c r="N50746" s="77"/>
      <c r="O50746"/>
      <c r="P50746"/>
      <c r="Q50746"/>
      <c r="R50746"/>
      <c r="S50746" s="124"/>
      <c r="T50746" s="124"/>
      <c r="U50746" s="124"/>
      <c r="V50746" s="124"/>
      <c r="W50746" s="124"/>
      <c r="X50746" s="140"/>
      <c r="Y50746" s="96"/>
      <c r="Z50746" s="96"/>
      <c r="AA50746" s="96"/>
      <c r="AB50746" s="96"/>
      <c r="AC50746"/>
      <c r="AD50746" s="124"/>
      <c r="AE50746" s="81"/>
      <c r="AF50746"/>
      <c r="AG50746"/>
      <c r="AH50746"/>
      <c r="AI50746"/>
      <c r="AJ50746" s="77"/>
      <c r="AK50746"/>
      <c r="AL50746"/>
      <c r="AM50746"/>
      <c r="AN50746" s="111"/>
      <c r="AO50746"/>
      <c r="AP50746"/>
      <c r="AQ50746"/>
      <c r="AR50746"/>
      <c r="AS50746"/>
      <c r="AT50746"/>
      <c r="AU50746"/>
      <c r="AV50746"/>
      <c r="AW50746"/>
      <c r="AX50746"/>
      <c r="AY50746"/>
    </row>
    <row r="50747" spans="1:51" ht="10.15" customHeight="1" x14ac:dyDescent="0.2">
      <c r="A50747"/>
      <c r="B50747"/>
      <c r="C50747"/>
      <c r="D50747"/>
      <c r="E50747"/>
      <c r="F50747"/>
      <c r="G50747" s="67"/>
      <c r="H50747"/>
      <c r="I50747"/>
      <c r="J50747"/>
      <c r="K50747"/>
      <c r="L50747" s="124"/>
      <c r="M50747" s="74"/>
      <c r="N50747" s="77"/>
      <c r="O50747"/>
      <c r="P50747"/>
      <c r="Q50747"/>
      <c r="R50747"/>
      <c r="S50747" s="124"/>
      <c r="T50747" s="124"/>
      <c r="U50747" s="124"/>
      <c r="V50747" s="124"/>
      <c r="W50747" s="124"/>
      <c r="X50747" s="140"/>
      <c r="Y50747" s="96"/>
      <c r="Z50747" s="96"/>
      <c r="AA50747" s="96"/>
      <c r="AB50747" s="96"/>
      <c r="AC50747"/>
      <c r="AD50747" s="124"/>
      <c r="AE50747" s="81"/>
      <c r="AF50747"/>
      <c r="AG50747"/>
      <c r="AH50747"/>
      <c r="AI50747"/>
      <c r="AJ50747" s="77"/>
      <c r="AK50747"/>
      <c r="AL50747"/>
      <c r="AM50747"/>
      <c r="AN50747" s="111"/>
      <c r="AO50747"/>
      <c r="AP50747"/>
      <c r="AQ50747"/>
      <c r="AR50747"/>
      <c r="AS50747"/>
      <c r="AT50747"/>
      <c r="AU50747"/>
      <c r="AV50747"/>
      <c r="AW50747"/>
      <c r="AX50747"/>
      <c r="AY50747"/>
    </row>
    <row r="50748" spans="1:51" ht="10.15" customHeight="1" x14ac:dyDescent="0.2">
      <c r="A50748"/>
      <c r="B50748"/>
      <c r="C50748"/>
      <c r="D50748"/>
      <c r="E50748"/>
      <c r="F50748"/>
      <c r="G50748" s="67"/>
      <c r="H50748"/>
      <c r="I50748"/>
      <c r="J50748"/>
      <c r="K50748"/>
      <c r="L50748" s="124"/>
      <c r="M50748" s="74"/>
      <c r="N50748" s="77"/>
      <c r="O50748"/>
      <c r="P50748"/>
      <c r="Q50748"/>
      <c r="R50748"/>
      <c r="S50748" s="124"/>
      <c r="T50748" s="124"/>
      <c r="U50748" s="124"/>
      <c r="V50748" s="124"/>
      <c r="W50748" s="124"/>
      <c r="X50748" s="140"/>
      <c r="Y50748" s="96"/>
      <c r="Z50748" s="96"/>
      <c r="AA50748" s="96"/>
      <c r="AB50748" s="96"/>
      <c r="AC50748"/>
      <c r="AD50748" s="124"/>
      <c r="AE50748" s="81"/>
      <c r="AF50748"/>
      <c r="AG50748"/>
      <c r="AH50748"/>
      <c r="AI50748"/>
      <c r="AJ50748" s="77"/>
      <c r="AK50748"/>
      <c r="AL50748"/>
      <c r="AM50748"/>
      <c r="AN50748" s="111"/>
      <c r="AO50748"/>
      <c r="AP50748"/>
      <c r="AQ50748"/>
      <c r="AR50748"/>
      <c r="AS50748"/>
      <c r="AT50748"/>
      <c r="AU50748"/>
      <c r="AV50748"/>
      <c r="AW50748"/>
      <c r="AX50748"/>
      <c r="AY50748"/>
    </row>
    <row r="50749" spans="1:51" ht="10.15" customHeight="1" x14ac:dyDescent="0.2">
      <c r="A50749"/>
      <c r="B50749"/>
      <c r="C50749"/>
      <c r="D50749"/>
      <c r="E50749"/>
      <c r="F50749"/>
      <c r="G50749" s="67"/>
      <c r="H50749"/>
      <c r="I50749"/>
      <c r="J50749"/>
      <c r="K50749"/>
      <c r="L50749" s="124"/>
      <c r="M50749" s="74"/>
      <c r="N50749" s="77"/>
      <c r="O50749"/>
      <c r="P50749"/>
      <c r="Q50749"/>
      <c r="R50749"/>
      <c r="S50749" s="124"/>
      <c r="T50749" s="124"/>
      <c r="U50749" s="124"/>
      <c r="V50749" s="124"/>
      <c r="W50749" s="124"/>
      <c r="X50749" s="140"/>
      <c r="Y50749" s="96"/>
      <c r="Z50749" s="96"/>
      <c r="AA50749" s="96"/>
      <c r="AB50749" s="96"/>
      <c r="AC50749"/>
      <c r="AD50749" s="124"/>
      <c r="AE50749" s="81"/>
      <c r="AF50749"/>
      <c r="AG50749"/>
      <c r="AH50749"/>
      <c r="AI50749"/>
      <c r="AJ50749" s="77"/>
      <c r="AK50749"/>
      <c r="AL50749"/>
      <c r="AM50749"/>
      <c r="AN50749" s="111"/>
      <c r="AO50749"/>
      <c r="AP50749"/>
      <c r="AQ50749"/>
      <c r="AR50749"/>
      <c r="AS50749"/>
      <c r="AT50749"/>
      <c r="AU50749"/>
      <c r="AV50749"/>
      <c r="AW50749"/>
      <c r="AX50749"/>
      <c r="AY50749"/>
    </row>
    <row r="50750" spans="1:51" ht="10.15" customHeight="1" x14ac:dyDescent="0.2">
      <c r="A50750"/>
      <c r="B50750"/>
      <c r="C50750"/>
      <c r="D50750"/>
      <c r="E50750"/>
      <c r="F50750"/>
      <c r="G50750" s="67"/>
      <c r="H50750"/>
      <c r="I50750"/>
      <c r="J50750"/>
      <c r="K50750"/>
      <c r="L50750" s="124"/>
      <c r="M50750" s="74"/>
      <c r="N50750" s="77"/>
      <c r="O50750"/>
      <c r="P50750"/>
      <c r="Q50750"/>
      <c r="R50750"/>
      <c r="S50750" s="124"/>
      <c r="T50750" s="124"/>
      <c r="U50750" s="124"/>
      <c r="V50750" s="124"/>
      <c r="W50750" s="124"/>
      <c r="X50750" s="140"/>
      <c r="Y50750" s="96"/>
      <c r="Z50750" s="96"/>
      <c r="AA50750" s="96"/>
      <c r="AB50750" s="96"/>
      <c r="AC50750"/>
      <c r="AD50750" s="124"/>
      <c r="AE50750" s="81"/>
      <c r="AF50750"/>
      <c r="AG50750"/>
      <c r="AH50750"/>
      <c r="AI50750"/>
      <c r="AJ50750" s="77"/>
      <c r="AK50750"/>
      <c r="AL50750"/>
      <c r="AM50750"/>
      <c r="AN50750" s="111"/>
      <c r="AO50750"/>
      <c r="AP50750"/>
      <c r="AQ50750"/>
      <c r="AR50750"/>
      <c r="AS50750"/>
      <c r="AT50750"/>
      <c r="AU50750"/>
      <c r="AV50750"/>
      <c r="AW50750"/>
      <c r="AX50750"/>
      <c r="AY50750"/>
    </row>
    <row r="50751" spans="1:51" ht="10.15" customHeight="1" x14ac:dyDescent="0.2">
      <c r="A50751"/>
      <c r="B50751"/>
      <c r="C50751"/>
      <c r="D50751"/>
      <c r="E50751"/>
      <c r="F50751"/>
      <c r="G50751" s="67"/>
      <c r="H50751"/>
      <c r="I50751"/>
      <c r="J50751"/>
      <c r="K50751"/>
      <c r="L50751" s="124"/>
      <c r="M50751" s="74"/>
      <c r="N50751" s="77"/>
      <c r="O50751"/>
      <c r="P50751"/>
      <c r="Q50751"/>
      <c r="R50751"/>
      <c r="S50751" s="124"/>
      <c r="T50751" s="124"/>
      <c r="U50751" s="124"/>
      <c r="V50751" s="124"/>
      <c r="W50751" s="124"/>
      <c r="X50751" s="140"/>
      <c r="Y50751" s="96"/>
      <c r="Z50751" s="96"/>
      <c r="AA50751" s="96"/>
      <c r="AB50751" s="96"/>
      <c r="AC50751"/>
      <c r="AD50751" s="124"/>
      <c r="AE50751" s="81"/>
      <c r="AF50751"/>
      <c r="AG50751"/>
      <c r="AH50751"/>
      <c r="AI50751"/>
      <c r="AJ50751" s="77"/>
      <c r="AK50751"/>
      <c r="AL50751"/>
      <c r="AM50751"/>
      <c r="AN50751" s="111"/>
      <c r="AO50751"/>
      <c r="AP50751"/>
      <c r="AQ50751"/>
      <c r="AR50751"/>
      <c r="AS50751"/>
      <c r="AT50751"/>
      <c r="AU50751"/>
      <c r="AV50751"/>
      <c r="AW50751"/>
      <c r="AX50751"/>
      <c r="AY50751"/>
    </row>
    <row r="50752" spans="1:51" ht="10.15" customHeight="1" x14ac:dyDescent="0.2">
      <c r="A50752"/>
      <c r="B50752"/>
      <c r="C50752"/>
      <c r="D50752"/>
      <c r="E50752"/>
      <c r="F50752"/>
      <c r="G50752" s="67"/>
      <c r="H50752"/>
      <c r="I50752"/>
      <c r="J50752"/>
      <c r="K50752"/>
      <c r="L50752" s="124"/>
      <c r="M50752" s="74"/>
      <c r="N50752" s="77"/>
      <c r="O50752"/>
      <c r="P50752"/>
      <c r="Q50752"/>
      <c r="R50752"/>
      <c r="S50752" s="124"/>
      <c r="T50752" s="124"/>
      <c r="U50752" s="124"/>
      <c r="V50752" s="124"/>
      <c r="W50752" s="124"/>
      <c r="X50752" s="140"/>
      <c r="Y50752" s="96"/>
      <c r="Z50752" s="96"/>
      <c r="AA50752" s="96"/>
      <c r="AB50752" s="96"/>
      <c r="AC50752"/>
      <c r="AD50752" s="124"/>
      <c r="AE50752" s="81"/>
      <c r="AF50752"/>
      <c r="AG50752"/>
      <c r="AH50752"/>
      <c r="AI50752"/>
      <c r="AJ50752" s="77"/>
      <c r="AK50752"/>
      <c r="AL50752"/>
      <c r="AM50752"/>
      <c r="AN50752" s="111"/>
      <c r="AO50752"/>
      <c r="AP50752"/>
      <c r="AQ50752"/>
      <c r="AR50752"/>
      <c r="AS50752"/>
      <c r="AT50752"/>
      <c r="AU50752"/>
      <c r="AV50752"/>
      <c r="AW50752"/>
      <c r="AX50752"/>
      <c r="AY50752"/>
    </row>
    <row r="50753" spans="1:51" ht="10.15" customHeight="1" x14ac:dyDescent="0.2">
      <c r="A50753"/>
      <c r="B50753"/>
      <c r="C50753"/>
      <c r="D50753"/>
      <c r="E50753"/>
      <c r="F50753"/>
      <c r="G50753" s="67"/>
      <c r="H50753"/>
      <c r="I50753"/>
      <c r="J50753"/>
      <c r="K50753"/>
      <c r="L50753" s="124"/>
      <c r="M50753" s="74"/>
      <c r="N50753" s="77"/>
      <c r="O50753"/>
      <c r="P50753"/>
      <c r="Q50753"/>
      <c r="R50753"/>
      <c r="S50753" s="124"/>
      <c r="T50753" s="124"/>
      <c r="U50753" s="124"/>
      <c r="V50753" s="124"/>
      <c r="W50753" s="124"/>
      <c r="X50753" s="140"/>
      <c r="Y50753" s="96"/>
      <c r="Z50753" s="96"/>
      <c r="AA50753" s="96"/>
      <c r="AB50753" s="96"/>
      <c r="AC50753"/>
      <c r="AD50753" s="124"/>
      <c r="AE50753" s="81"/>
      <c r="AF50753"/>
      <c r="AG50753"/>
      <c r="AH50753"/>
      <c r="AI50753"/>
      <c r="AJ50753" s="77"/>
      <c r="AK50753"/>
      <c r="AL50753"/>
      <c r="AM50753"/>
      <c r="AN50753" s="111"/>
      <c r="AO50753"/>
      <c r="AP50753"/>
      <c r="AQ50753"/>
      <c r="AR50753"/>
      <c r="AS50753"/>
      <c r="AT50753"/>
      <c r="AU50753"/>
      <c r="AV50753"/>
      <c r="AW50753"/>
      <c r="AX50753"/>
      <c r="AY50753"/>
    </row>
    <row r="50754" spans="1:51" ht="10.15" customHeight="1" x14ac:dyDescent="0.2">
      <c r="A50754"/>
      <c r="B50754"/>
      <c r="C50754"/>
      <c r="D50754"/>
      <c r="E50754"/>
      <c r="F50754"/>
      <c r="G50754" s="67"/>
      <c r="H50754"/>
      <c r="I50754"/>
      <c r="J50754"/>
      <c r="K50754"/>
      <c r="L50754" s="124"/>
      <c r="M50754" s="74"/>
      <c r="N50754" s="77"/>
      <c r="O50754"/>
      <c r="P50754"/>
      <c r="Q50754"/>
      <c r="R50754"/>
      <c r="S50754" s="124"/>
      <c r="T50754" s="124"/>
      <c r="U50754" s="124"/>
      <c r="V50754" s="124"/>
      <c r="W50754" s="124"/>
      <c r="X50754" s="140"/>
      <c r="Y50754" s="96"/>
      <c r="Z50754" s="96"/>
      <c r="AA50754" s="96"/>
      <c r="AB50754" s="96"/>
      <c r="AC50754"/>
      <c r="AD50754" s="124"/>
      <c r="AE50754" s="81"/>
      <c r="AF50754"/>
      <c r="AG50754"/>
      <c r="AH50754"/>
      <c r="AI50754"/>
      <c r="AJ50754" s="77"/>
      <c r="AK50754"/>
      <c r="AL50754"/>
      <c r="AM50754"/>
      <c r="AN50754" s="111"/>
      <c r="AO50754"/>
      <c r="AP50754"/>
      <c r="AQ50754"/>
      <c r="AR50754"/>
      <c r="AS50754"/>
      <c r="AT50754"/>
      <c r="AU50754"/>
      <c r="AV50754"/>
      <c r="AW50754"/>
      <c r="AX50754"/>
      <c r="AY50754"/>
    </row>
    <row r="50755" spans="1:51" ht="10.15" customHeight="1" x14ac:dyDescent="0.2">
      <c r="A50755"/>
      <c r="B50755"/>
      <c r="C50755"/>
      <c r="D50755"/>
      <c r="E50755"/>
      <c r="F50755"/>
      <c r="G50755" s="67"/>
      <c r="H50755"/>
      <c r="I50755"/>
      <c r="J50755"/>
      <c r="K50755"/>
      <c r="L50755" s="124"/>
      <c r="M50755" s="74"/>
      <c r="N50755" s="77"/>
      <c r="O50755"/>
      <c r="P50755"/>
      <c r="Q50755"/>
      <c r="R50755"/>
      <c r="S50755" s="124"/>
      <c r="T50755" s="124"/>
      <c r="U50755" s="124"/>
      <c r="V50755" s="124"/>
      <c r="W50755" s="124"/>
      <c r="X50755" s="140"/>
      <c r="Y50755" s="96"/>
      <c r="Z50755" s="96"/>
      <c r="AA50755" s="96"/>
      <c r="AB50755" s="96"/>
      <c r="AC50755"/>
      <c r="AD50755" s="124"/>
      <c r="AE50755" s="81"/>
      <c r="AF50755"/>
      <c r="AG50755"/>
      <c r="AH50755"/>
      <c r="AI50755"/>
      <c r="AJ50755" s="77"/>
      <c r="AK50755"/>
      <c r="AL50755"/>
      <c r="AM50755"/>
      <c r="AN50755" s="111"/>
      <c r="AO50755"/>
      <c r="AP50755"/>
      <c r="AQ50755"/>
      <c r="AR50755"/>
      <c r="AS50755"/>
      <c r="AT50755"/>
      <c r="AU50755"/>
      <c r="AV50755"/>
      <c r="AW50755"/>
      <c r="AX50755"/>
      <c r="AY50755"/>
    </row>
    <row r="50756" spans="1:51" ht="10.15" customHeight="1" x14ac:dyDescent="0.2">
      <c r="A50756"/>
      <c r="B50756"/>
      <c r="C50756"/>
      <c r="D50756"/>
      <c r="E50756"/>
      <c r="F50756"/>
      <c r="G50756" s="67"/>
      <c r="H50756"/>
      <c r="I50756"/>
      <c r="J50756"/>
      <c r="K50756"/>
      <c r="L50756" s="124"/>
      <c r="M50756" s="74"/>
      <c r="N50756" s="77"/>
      <c r="O50756"/>
      <c r="P50756"/>
      <c r="Q50756"/>
      <c r="R50756"/>
      <c r="S50756" s="124"/>
      <c r="T50756" s="124"/>
      <c r="U50756" s="124"/>
      <c r="V50756" s="124"/>
      <c r="W50756" s="124"/>
      <c r="X50756" s="140"/>
      <c r="Y50756" s="96"/>
      <c r="Z50756" s="96"/>
      <c r="AA50756" s="96"/>
      <c r="AB50756" s="96"/>
      <c r="AC50756"/>
      <c r="AD50756" s="124"/>
      <c r="AE50756" s="81"/>
      <c r="AF50756"/>
      <c r="AG50756"/>
      <c r="AH50756"/>
      <c r="AI50756"/>
      <c r="AJ50756" s="77"/>
      <c r="AK50756"/>
      <c r="AL50756"/>
      <c r="AM50756"/>
      <c r="AN50756" s="111"/>
      <c r="AO50756"/>
      <c r="AP50756"/>
      <c r="AQ50756"/>
      <c r="AR50756"/>
      <c r="AS50756"/>
      <c r="AT50756"/>
      <c r="AU50756"/>
      <c r="AV50756"/>
      <c r="AW50756"/>
      <c r="AX50756"/>
      <c r="AY50756"/>
    </row>
    <row r="50757" spans="1:51" ht="10.15" customHeight="1" x14ac:dyDescent="0.2">
      <c r="A50757"/>
      <c r="B50757"/>
      <c r="C50757"/>
      <c r="D50757"/>
      <c r="E50757"/>
      <c r="F50757"/>
      <c r="G50757" s="67"/>
      <c r="H50757"/>
      <c r="I50757"/>
      <c r="J50757"/>
      <c r="K50757"/>
      <c r="L50757" s="124"/>
      <c r="M50757" s="74"/>
      <c r="N50757" s="77"/>
      <c r="O50757"/>
      <c r="P50757"/>
      <c r="Q50757"/>
      <c r="R50757"/>
      <c r="S50757" s="124"/>
      <c r="T50757" s="124"/>
      <c r="U50757" s="124"/>
      <c r="V50757" s="124"/>
      <c r="W50757" s="124"/>
      <c r="X50757" s="140"/>
      <c r="Y50757" s="96"/>
      <c r="Z50757" s="96"/>
      <c r="AA50757" s="96"/>
      <c r="AB50757" s="96"/>
      <c r="AC50757"/>
      <c r="AD50757" s="124"/>
      <c r="AE50757" s="81"/>
      <c r="AF50757"/>
      <c r="AG50757"/>
      <c r="AH50757"/>
      <c r="AI50757"/>
      <c r="AJ50757" s="77"/>
      <c r="AK50757"/>
      <c r="AL50757"/>
      <c r="AM50757"/>
      <c r="AN50757" s="111"/>
      <c r="AO50757"/>
      <c r="AP50757"/>
      <c r="AQ50757"/>
      <c r="AR50757"/>
      <c r="AS50757"/>
      <c r="AT50757"/>
      <c r="AU50757"/>
      <c r="AV50757"/>
      <c r="AW50757"/>
      <c r="AX50757"/>
      <c r="AY50757"/>
    </row>
    <row r="50758" spans="1:51" ht="10.15" customHeight="1" x14ac:dyDescent="0.2">
      <c r="A50758"/>
      <c r="B50758"/>
      <c r="C50758"/>
      <c r="D50758"/>
      <c r="E50758"/>
      <c r="F50758"/>
      <c r="G50758" s="67"/>
      <c r="H50758"/>
      <c r="I50758"/>
      <c r="J50758"/>
      <c r="K50758"/>
      <c r="L50758" s="124"/>
      <c r="M50758" s="74"/>
      <c r="N50758" s="77"/>
      <c r="O50758"/>
      <c r="P50758"/>
      <c r="Q50758"/>
      <c r="R50758"/>
      <c r="S50758" s="124"/>
      <c r="T50758" s="124"/>
      <c r="U50758" s="124"/>
      <c r="V50758" s="124"/>
      <c r="W50758" s="124"/>
      <c r="X50758" s="140"/>
      <c r="Y50758" s="96"/>
      <c r="Z50758" s="96"/>
      <c r="AA50758" s="96"/>
      <c r="AB50758" s="96"/>
      <c r="AC50758"/>
      <c r="AD50758" s="124"/>
      <c r="AE50758" s="81"/>
      <c r="AF50758"/>
      <c r="AG50758"/>
      <c r="AH50758"/>
      <c r="AI50758"/>
      <c r="AJ50758" s="77"/>
      <c r="AK50758"/>
      <c r="AL50758"/>
      <c r="AM50758"/>
      <c r="AN50758" s="111"/>
      <c r="AO50758"/>
      <c r="AP50758"/>
      <c r="AQ50758"/>
      <c r="AR50758"/>
      <c r="AS50758"/>
      <c r="AT50758"/>
      <c r="AU50758"/>
      <c r="AV50758"/>
      <c r="AW50758"/>
      <c r="AX50758"/>
      <c r="AY50758"/>
    </row>
    <row r="50759" spans="1:51" ht="10.15" customHeight="1" x14ac:dyDescent="0.2">
      <c r="A50759"/>
      <c r="B50759"/>
      <c r="C50759"/>
      <c r="D50759"/>
      <c r="E50759"/>
      <c r="F50759"/>
      <c r="G50759" s="67"/>
      <c r="H50759"/>
      <c r="I50759"/>
      <c r="J50759"/>
      <c r="K50759"/>
      <c r="L50759" s="124"/>
      <c r="M50759" s="74"/>
      <c r="N50759" s="77"/>
      <c r="O50759"/>
      <c r="P50759"/>
      <c r="Q50759"/>
      <c r="R50759"/>
      <c r="S50759" s="124"/>
      <c r="T50759" s="124"/>
      <c r="U50759" s="124"/>
      <c r="V50759" s="124"/>
      <c r="W50759" s="124"/>
      <c r="X50759" s="140"/>
      <c r="Y50759" s="96"/>
      <c r="Z50759" s="96"/>
      <c r="AA50759" s="96"/>
      <c r="AB50759" s="96"/>
      <c r="AC50759"/>
      <c r="AD50759" s="124"/>
      <c r="AE50759" s="81"/>
      <c r="AF50759"/>
      <c r="AG50759"/>
      <c r="AH50759"/>
      <c r="AI50759"/>
      <c r="AJ50759" s="77"/>
      <c r="AK50759"/>
      <c r="AL50759"/>
      <c r="AM50759"/>
      <c r="AN50759" s="111"/>
      <c r="AO50759"/>
      <c r="AP50759"/>
      <c r="AQ50759"/>
      <c r="AR50759"/>
      <c r="AS50759"/>
      <c r="AT50759"/>
      <c r="AU50759"/>
      <c r="AV50759"/>
      <c r="AW50759"/>
      <c r="AX50759"/>
      <c r="AY50759"/>
    </row>
    <row r="50760" spans="1:51" ht="10.15" customHeight="1" x14ac:dyDescent="0.2">
      <c r="A50760"/>
      <c r="B50760"/>
      <c r="C50760"/>
      <c r="D50760"/>
      <c r="E50760"/>
      <c r="F50760"/>
      <c r="G50760" s="67"/>
      <c r="H50760"/>
      <c r="I50760"/>
      <c r="J50760"/>
      <c r="K50760"/>
      <c r="L50760" s="124"/>
      <c r="M50760" s="74"/>
      <c r="N50760" s="77"/>
      <c r="O50760"/>
      <c r="P50760"/>
      <c r="Q50760"/>
      <c r="R50760"/>
      <c r="S50760" s="124"/>
      <c r="T50760" s="124"/>
      <c r="U50760" s="124"/>
      <c r="V50760" s="124"/>
      <c r="W50760" s="124"/>
      <c r="X50760" s="140"/>
      <c r="Y50760" s="96"/>
      <c r="Z50760" s="96"/>
      <c r="AA50760" s="96"/>
      <c r="AB50760" s="96"/>
      <c r="AC50760"/>
      <c r="AD50760" s="124"/>
      <c r="AE50760" s="81"/>
      <c r="AF50760"/>
      <c r="AG50760"/>
      <c r="AH50760"/>
      <c r="AI50760"/>
      <c r="AJ50760" s="77"/>
      <c r="AK50760"/>
      <c r="AL50760"/>
      <c r="AM50760"/>
      <c r="AN50760" s="111"/>
      <c r="AO50760"/>
      <c r="AP50760"/>
      <c r="AQ50760"/>
      <c r="AR50760"/>
      <c r="AS50760"/>
      <c r="AT50760"/>
      <c r="AU50760"/>
      <c r="AV50760"/>
      <c r="AW50760"/>
      <c r="AX50760"/>
      <c r="AY50760"/>
    </row>
    <row r="50761" spans="1:51" ht="10.15" customHeight="1" x14ac:dyDescent="0.2">
      <c r="A50761"/>
      <c r="B50761"/>
      <c r="C50761"/>
      <c r="D50761"/>
      <c r="E50761"/>
      <c r="F50761"/>
      <c r="G50761" s="67"/>
      <c r="H50761"/>
      <c r="I50761"/>
      <c r="J50761"/>
      <c r="K50761"/>
      <c r="L50761" s="124"/>
      <c r="M50761" s="74"/>
      <c r="N50761" s="77"/>
      <c r="O50761"/>
      <c r="P50761"/>
      <c r="Q50761"/>
      <c r="R50761"/>
      <c r="S50761" s="124"/>
      <c r="T50761" s="124"/>
      <c r="U50761" s="124"/>
      <c r="V50761" s="124"/>
      <c r="W50761" s="124"/>
      <c r="X50761" s="140"/>
      <c r="Y50761" s="96"/>
      <c r="Z50761" s="96"/>
      <c r="AA50761" s="96"/>
      <c r="AB50761" s="96"/>
      <c r="AC50761"/>
      <c r="AD50761" s="124"/>
      <c r="AE50761" s="81"/>
      <c r="AF50761"/>
      <c r="AG50761"/>
      <c r="AH50761"/>
      <c r="AI50761"/>
      <c r="AJ50761" s="77"/>
      <c r="AK50761"/>
      <c r="AL50761"/>
      <c r="AM50761"/>
      <c r="AN50761" s="111"/>
      <c r="AO50761"/>
      <c r="AP50761"/>
      <c r="AQ50761"/>
      <c r="AR50761"/>
      <c r="AS50761"/>
      <c r="AT50761"/>
      <c r="AU50761"/>
      <c r="AV50761"/>
      <c r="AW50761"/>
      <c r="AX50761"/>
      <c r="AY50761"/>
    </row>
    <row r="50762" spans="1:51" ht="10.15" customHeight="1" x14ac:dyDescent="0.2">
      <c r="A50762"/>
      <c r="B50762"/>
      <c r="C50762"/>
      <c r="D50762"/>
      <c r="E50762"/>
      <c r="F50762"/>
      <c r="G50762" s="67"/>
      <c r="H50762"/>
      <c r="I50762"/>
      <c r="J50762"/>
      <c r="K50762"/>
      <c r="L50762" s="124"/>
      <c r="M50762" s="74"/>
      <c r="N50762" s="77"/>
      <c r="O50762"/>
      <c r="P50762"/>
      <c r="Q50762"/>
      <c r="R50762"/>
      <c r="S50762" s="124"/>
      <c r="T50762" s="124"/>
      <c r="U50762" s="124"/>
      <c r="V50762" s="124"/>
      <c r="W50762" s="124"/>
      <c r="X50762" s="140"/>
      <c r="Y50762" s="96"/>
      <c r="Z50762" s="96"/>
      <c r="AA50762" s="96"/>
      <c r="AB50762" s="96"/>
      <c r="AC50762"/>
      <c r="AD50762" s="124"/>
      <c r="AE50762" s="81"/>
      <c r="AF50762"/>
      <c r="AG50762"/>
      <c r="AH50762"/>
      <c r="AI50762"/>
      <c r="AJ50762" s="77"/>
      <c r="AK50762"/>
      <c r="AL50762"/>
      <c r="AM50762"/>
      <c r="AN50762" s="111"/>
      <c r="AO50762"/>
      <c r="AP50762"/>
      <c r="AQ50762"/>
      <c r="AR50762"/>
      <c r="AS50762"/>
      <c r="AT50762"/>
      <c r="AU50762"/>
      <c r="AV50762"/>
      <c r="AW50762"/>
      <c r="AX50762"/>
      <c r="AY50762"/>
    </row>
    <row r="50763" spans="1:51" ht="10.15" customHeight="1" x14ac:dyDescent="0.2">
      <c r="A50763"/>
      <c r="B50763"/>
      <c r="C50763"/>
      <c r="D50763"/>
      <c r="E50763"/>
      <c r="F50763"/>
      <c r="G50763" s="67"/>
      <c r="H50763"/>
      <c r="I50763"/>
      <c r="J50763"/>
      <c r="K50763"/>
      <c r="L50763" s="124"/>
      <c r="M50763" s="74"/>
      <c r="N50763" s="77"/>
      <c r="O50763"/>
      <c r="P50763"/>
      <c r="Q50763"/>
      <c r="R50763"/>
      <c r="S50763" s="124"/>
      <c r="T50763" s="124"/>
      <c r="U50763" s="124"/>
      <c r="V50763" s="124"/>
      <c r="W50763" s="124"/>
      <c r="X50763" s="140"/>
      <c r="Y50763" s="96"/>
      <c r="Z50763" s="96"/>
      <c r="AA50763" s="96"/>
      <c r="AB50763" s="96"/>
      <c r="AC50763"/>
      <c r="AD50763" s="124"/>
      <c r="AE50763" s="81"/>
      <c r="AF50763"/>
      <c r="AG50763"/>
      <c r="AH50763"/>
      <c r="AI50763"/>
      <c r="AJ50763" s="77"/>
      <c r="AK50763"/>
      <c r="AL50763"/>
      <c r="AM50763"/>
      <c r="AN50763" s="111"/>
      <c r="AO50763"/>
      <c r="AP50763"/>
      <c r="AQ50763"/>
      <c r="AR50763"/>
      <c r="AS50763"/>
      <c r="AT50763"/>
      <c r="AU50763"/>
      <c r="AV50763"/>
      <c r="AW50763"/>
      <c r="AX50763"/>
      <c r="AY50763"/>
    </row>
    <row r="50764" spans="1:51" ht="10.15" customHeight="1" x14ac:dyDescent="0.2">
      <c r="A50764"/>
      <c r="B50764"/>
      <c r="C50764"/>
      <c r="D50764"/>
      <c r="E50764"/>
      <c r="F50764"/>
      <c r="G50764" s="67"/>
      <c r="H50764"/>
      <c r="I50764"/>
      <c r="J50764"/>
      <c r="K50764"/>
      <c r="L50764" s="124"/>
      <c r="M50764" s="74"/>
      <c r="N50764" s="77"/>
      <c r="O50764"/>
      <c r="P50764"/>
      <c r="Q50764"/>
      <c r="R50764"/>
      <c r="S50764" s="124"/>
      <c r="T50764" s="124"/>
      <c r="U50764" s="124"/>
      <c r="V50764" s="124"/>
      <c r="W50764" s="124"/>
      <c r="X50764" s="140"/>
      <c r="Y50764" s="96"/>
      <c r="Z50764" s="96"/>
      <c r="AA50764" s="96"/>
      <c r="AB50764" s="96"/>
      <c r="AC50764"/>
      <c r="AD50764" s="124"/>
      <c r="AE50764" s="81"/>
      <c r="AF50764"/>
      <c r="AG50764"/>
      <c r="AH50764"/>
      <c r="AI50764"/>
      <c r="AJ50764" s="77"/>
      <c r="AK50764"/>
      <c r="AL50764"/>
      <c r="AM50764"/>
      <c r="AN50764" s="111"/>
      <c r="AO50764"/>
      <c r="AP50764"/>
      <c r="AQ50764"/>
      <c r="AR50764"/>
      <c r="AS50764"/>
      <c r="AT50764"/>
      <c r="AU50764"/>
      <c r="AV50764"/>
      <c r="AW50764"/>
      <c r="AX50764"/>
      <c r="AY50764"/>
    </row>
    <row r="50765" spans="1:51" ht="10.15" customHeight="1" x14ac:dyDescent="0.2">
      <c r="A50765"/>
      <c r="B50765"/>
      <c r="C50765"/>
      <c r="D50765"/>
      <c r="E50765"/>
      <c r="F50765"/>
      <c r="G50765" s="67"/>
      <c r="H50765"/>
      <c r="I50765"/>
      <c r="J50765"/>
      <c r="K50765"/>
      <c r="L50765" s="124"/>
      <c r="M50765" s="74"/>
      <c r="N50765" s="77"/>
      <c r="O50765"/>
      <c r="P50765"/>
      <c r="Q50765"/>
      <c r="R50765"/>
      <c r="S50765" s="124"/>
      <c r="T50765" s="124"/>
      <c r="U50765" s="124"/>
      <c r="V50765" s="124"/>
      <c r="W50765" s="124"/>
      <c r="X50765" s="140"/>
      <c r="Y50765" s="96"/>
      <c r="Z50765" s="96"/>
      <c r="AA50765" s="96"/>
      <c r="AB50765" s="96"/>
      <c r="AC50765"/>
      <c r="AD50765" s="124"/>
      <c r="AE50765" s="81"/>
      <c r="AF50765"/>
      <c r="AG50765"/>
      <c r="AH50765"/>
      <c r="AI50765"/>
      <c r="AJ50765" s="77"/>
      <c r="AK50765"/>
      <c r="AL50765"/>
      <c r="AM50765"/>
      <c r="AN50765" s="111"/>
      <c r="AO50765"/>
      <c r="AP50765"/>
      <c r="AQ50765"/>
      <c r="AR50765"/>
      <c r="AS50765"/>
      <c r="AT50765"/>
      <c r="AU50765"/>
      <c r="AV50765"/>
      <c r="AW50765"/>
      <c r="AX50765"/>
      <c r="AY50765"/>
    </row>
    <row r="50766" spans="1:51" ht="10.15" customHeight="1" x14ac:dyDescent="0.2">
      <c r="A50766"/>
      <c r="B50766"/>
      <c r="C50766"/>
      <c r="D50766"/>
      <c r="E50766"/>
      <c r="F50766"/>
      <c r="G50766" s="67"/>
      <c r="H50766"/>
      <c r="I50766"/>
      <c r="J50766"/>
      <c r="K50766"/>
      <c r="L50766" s="124"/>
      <c r="M50766" s="74"/>
      <c r="N50766" s="77"/>
      <c r="O50766"/>
      <c r="P50766"/>
      <c r="Q50766"/>
      <c r="R50766"/>
      <c r="S50766" s="124"/>
      <c r="T50766" s="124"/>
      <c r="U50766" s="124"/>
      <c r="V50766" s="124"/>
      <c r="W50766" s="124"/>
      <c r="X50766" s="140"/>
      <c r="Y50766" s="96"/>
      <c r="Z50766" s="96"/>
      <c r="AA50766" s="96"/>
      <c r="AB50766" s="96"/>
      <c r="AC50766"/>
      <c r="AD50766" s="124"/>
      <c r="AE50766" s="81"/>
      <c r="AF50766"/>
      <c r="AG50766"/>
      <c r="AH50766"/>
      <c r="AI50766"/>
      <c r="AJ50766" s="77"/>
      <c r="AK50766"/>
      <c r="AL50766"/>
      <c r="AM50766"/>
      <c r="AN50766" s="111"/>
      <c r="AO50766"/>
      <c r="AP50766"/>
      <c r="AQ50766"/>
      <c r="AR50766"/>
      <c r="AS50766"/>
      <c r="AT50766"/>
      <c r="AU50766"/>
      <c r="AV50766"/>
      <c r="AW50766"/>
      <c r="AX50766"/>
      <c r="AY50766"/>
    </row>
    <row r="50767" spans="1:51" ht="10.15" customHeight="1" x14ac:dyDescent="0.2">
      <c r="A50767"/>
      <c r="B50767"/>
      <c r="C50767"/>
      <c r="D50767"/>
      <c r="E50767"/>
      <c r="F50767"/>
      <c r="G50767" s="67"/>
      <c r="H50767"/>
      <c r="I50767"/>
      <c r="J50767"/>
      <c r="K50767"/>
      <c r="L50767" s="124"/>
      <c r="M50767" s="74"/>
      <c r="N50767" s="77"/>
      <c r="O50767"/>
      <c r="P50767"/>
      <c r="Q50767"/>
      <c r="R50767"/>
      <c r="S50767" s="124"/>
      <c r="T50767" s="124"/>
      <c r="U50767" s="124"/>
      <c r="V50767" s="124"/>
      <c r="W50767" s="124"/>
      <c r="X50767" s="140"/>
      <c r="Y50767" s="96"/>
      <c r="Z50767" s="96"/>
      <c r="AA50767" s="96"/>
      <c r="AB50767" s="96"/>
      <c r="AC50767"/>
      <c r="AD50767" s="124"/>
      <c r="AE50767" s="81"/>
      <c r="AF50767"/>
      <c r="AG50767"/>
      <c r="AH50767"/>
      <c r="AI50767"/>
      <c r="AJ50767" s="77"/>
      <c r="AK50767"/>
      <c r="AL50767"/>
      <c r="AM50767"/>
      <c r="AN50767" s="111"/>
      <c r="AO50767"/>
      <c r="AP50767"/>
      <c r="AQ50767"/>
      <c r="AR50767"/>
      <c r="AS50767"/>
      <c r="AT50767"/>
      <c r="AU50767"/>
      <c r="AV50767"/>
      <c r="AW50767"/>
      <c r="AX50767"/>
      <c r="AY50767"/>
    </row>
    <row r="50768" spans="1:51" ht="10.15" customHeight="1" x14ac:dyDescent="0.2">
      <c r="A50768"/>
      <c r="B50768"/>
      <c r="C50768"/>
      <c r="D50768"/>
      <c r="E50768"/>
      <c r="F50768"/>
      <c r="G50768" s="67"/>
      <c r="H50768"/>
      <c r="I50768"/>
      <c r="J50768"/>
      <c r="K50768"/>
      <c r="L50768" s="124"/>
      <c r="M50768" s="74"/>
      <c r="N50768" s="77"/>
      <c r="O50768"/>
      <c r="P50768"/>
      <c r="Q50768"/>
      <c r="R50768"/>
      <c r="S50768" s="124"/>
      <c r="T50768" s="124"/>
      <c r="U50768" s="124"/>
      <c r="V50768" s="124"/>
      <c r="W50768" s="124"/>
      <c r="X50768" s="140"/>
      <c r="Y50768" s="96"/>
      <c r="Z50768" s="96"/>
      <c r="AA50768" s="96"/>
      <c r="AB50768" s="96"/>
      <c r="AC50768"/>
      <c r="AD50768" s="124"/>
      <c r="AE50768" s="81"/>
      <c r="AF50768"/>
      <c r="AG50768"/>
      <c r="AH50768"/>
      <c r="AI50768"/>
      <c r="AJ50768" s="77"/>
      <c r="AK50768"/>
      <c r="AL50768"/>
      <c r="AM50768"/>
      <c r="AN50768" s="111"/>
      <c r="AO50768"/>
      <c r="AP50768"/>
      <c r="AQ50768"/>
      <c r="AR50768"/>
      <c r="AS50768"/>
      <c r="AT50768"/>
      <c r="AU50768"/>
      <c r="AV50768"/>
      <c r="AW50768"/>
      <c r="AX50768"/>
      <c r="AY50768"/>
    </row>
    <row r="50769" spans="1:51" ht="10.15" customHeight="1" x14ac:dyDescent="0.2">
      <c r="A50769"/>
      <c r="B50769"/>
      <c r="C50769"/>
      <c r="D50769"/>
      <c r="E50769"/>
      <c r="F50769"/>
      <c r="G50769" s="67"/>
      <c r="H50769"/>
      <c r="I50769"/>
      <c r="J50769"/>
      <c r="K50769"/>
      <c r="L50769" s="124"/>
      <c r="M50769" s="74"/>
      <c r="N50769" s="77"/>
      <c r="O50769"/>
      <c r="P50769"/>
      <c r="Q50769"/>
      <c r="R50769"/>
      <c r="S50769" s="124"/>
      <c r="T50769" s="124"/>
      <c r="U50769" s="124"/>
      <c r="V50769" s="124"/>
      <c r="W50769" s="124"/>
      <c r="X50769" s="140"/>
      <c r="Y50769" s="96"/>
      <c r="Z50769" s="96"/>
      <c r="AA50769" s="96"/>
      <c r="AB50769" s="96"/>
      <c r="AC50769"/>
      <c r="AD50769" s="124"/>
      <c r="AE50769" s="81"/>
      <c r="AF50769"/>
      <c r="AG50769"/>
      <c r="AH50769"/>
      <c r="AI50769"/>
      <c r="AJ50769" s="77"/>
      <c r="AK50769"/>
      <c r="AL50769"/>
      <c r="AM50769"/>
      <c r="AN50769" s="111"/>
      <c r="AO50769"/>
      <c r="AP50769"/>
      <c r="AQ50769"/>
      <c r="AR50769"/>
      <c r="AS50769"/>
      <c r="AT50769"/>
      <c r="AU50769"/>
      <c r="AV50769"/>
      <c r="AW50769"/>
      <c r="AX50769"/>
      <c r="AY50769"/>
    </row>
    <row r="50770" spans="1:51" ht="10.15" customHeight="1" x14ac:dyDescent="0.2">
      <c r="A50770"/>
      <c r="B50770"/>
      <c r="C50770"/>
      <c r="D50770"/>
      <c r="E50770"/>
      <c r="F50770"/>
      <c r="G50770" s="67"/>
      <c r="H50770"/>
      <c r="I50770"/>
      <c r="J50770"/>
      <c r="K50770"/>
      <c r="L50770" s="124"/>
      <c r="M50770" s="74"/>
      <c r="N50770" s="77"/>
      <c r="O50770"/>
      <c r="P50770"/>
      <c r="Q50770"/>
      <c r="R50770"/>
      <c r="S50770" s="124"/>
      <c r="T50770" s="124"/>
      <c r="U50770" s="124"/>
      <c r="V50770" s="124"/>
      <c r="W50770" s="124"/>
      <c r="X50770" s="140"/>
      <c r="Y50770" s="96"/>
      <c r="Z50770" s="96"/>
      <c r="AA50770" s="96"/>
      <c r="AB50770" s="96"/>
      <c r="AC50770"/>
      <c r="AD50770" s="124"/>
      <c r="AE50770" s="81"/>
      <c r="AF50770"/>
      <c r="AG50770"/>
      <c r="AH50770"/>
      <c r="AI50770"/>
      <c r="AJ50770" s="77"/>
      <c r="AK50770"/>
      <c r="AL50770"/>
      <c r="AM50770"/>
      <c r="AN50770" s="111"/>
      <c r="AO50770"/>
      <c r="AP50770"/>
      <c r="AQ50770"/>
      <c r="AR50770"/>
      <c r="AS50770"/>
      <c r="AT50770"/>
      <c r="AU50770"/>
      <c r="AV50770"/>
      <c r="AW50770"/>
      <c r="AX50770"/>
      <c r="AY50770"/>
    </row>
    <row r="50771" spans="1:51" ht="10.15" customHeight="1" x14ac:dyDescent="0.2">
      <c r="A50771"/>
      <c r="B50771"/>
      <c r="C50771"/>
      <c r="D50771"/>
      <c r="E50771"/>
      <c r="F50771"/>
      <c r="G50771" s="67"/>
      <c r="H50771"/>
      <c r="I50771"/>
      <c r="J50771"/>
      <c r="K50771"/>
      <c r="L50771" s="124"/>
      <c r="M50771" s="74"/>
      <c r="N50771" s="77"/>
      <c r="O50771"/>
      <c r="P50771"/>
      <c r="Q50771"/>
      <c r="R50771"/>
      <c r="S50771" s="124"/>
      <c r="T50771" s="124"/>
      <c r="U50771" s="124"/>
      <c r="V50771" s="124"/>
      <c r="W50771" s="124"/>
      <c r="X50771" s="140"/>
      <c r="Y50771" s="96"/>
      <c r="Z50771" s="96"/>
      <c r="AA50771" s="96"/>
      <c r="AB50771" s="96"/>
      <c r="AC50771"/>
      <c r="AD50771" s="124"/>
      <c r="AE50771" s="81"/>
      <c r="AF50771"/>
      <c r="AG50771"/>
      <c r="AH50771"/>
      <c r="AI50771"/>
      <c r="AJ50771" s="77"/>
      <c r="AK50771"/>
      <c r="AL50771"/>
      <c r="AM50771"/>
      <c r="AN50771" s="111"/>
      <c r="AO50771"/>
      <c r="AP50771"/>
      <c r="AQ50771"/>
      <c r="AR50771"/>
      <c r="AS50771"/>
      <c r="AT50771"/>
      <c r="AU50771"/>
      <c r="AV50771"/>
      <c r="AW50771"/>
      <c r="AX50771"/>
      <c r="AY50771"/>
    </row>
    <row r="50772" spans="1:51" ht="10.15" customHeight="1" x14ac:dyDescent="0.2">
      <c r="A50772"/>
      <c r="B50772"/>
      <c r="C50772"/>
      <c r="D50772"/>
      <c r="E50772"/>
      <c r="F50772"/>
      <c r="G50772" s="67"/>
      <c r="H50772"/>
      <c r="I50772"/>
      <c r="J50772"/>
      <c r="K50772"/>
      <c r="L50772" s="124"/>
      <c r="M50772" s="74"/>
      <c r="N50772" s="77"/>
      <c r="O50772"/>
      <c r="P50772"/>
      <c r="Q50772"/>
      <c r="R50772"/>
      <c r="S50772" s="124"/>
      <c r="T50772" s="124"/>
      <c r="U50772" s="124"/>
      <c r="V50772" s="124"/>
      <c r="W50772" s="124"/>
      <c r="X50772" s="140"/>
      <c r="Y50772" s="96"/>
      <c r="Z50772" s="96"/>
      <c r="AA50772" s="96"/>
      <c r="AB50772" s="96"/>
      <c r="AC50772"/>
      <c r="AD50772" s="124"/>
      <c r="AE50772" s="81"/>
      <c r="AF50772"/>
      <c r="AG50772"/>
      <c r="AH50772"/>
      <c r="AI50772"/>
      <c r="AJ50772" s="77"/>
      <c r="AK50772"/>
      <c r="AL50772"/>
      <c r="AM50772"/>
      <c r="AN50772" s="111"/>
      <c r="AO50772"/>
      <c r="AP50772"/>
      <c r="AQ50772"/>
      <c r="AR50772"/>
      <c r="AS50772"/>
      <c r="AT50772"/>
      <c r="AU50772"/>
      <c r="AV50772"/>
      <c r="AW50772"/>
      <c r="AX50772"/>
      <c r="AY50772"/>
    </row>
    <row r="50773" spans="1:51" ht="10.15" customHeight="1" x14ac:dyDescent="0.2">
      <c r="A50773"/>
      <c r="B50773"/>
      <c r="C50773"/>
      <c r="D50773"/>
      <c r="E50773"/>
      <c r="F50773"/>
      <c r="G50773" s="67"/>
      <c r="H50773"/>
      <c r="I50773"/>
      <c r="J50773"/>
      <c r="K50773"/>
      <c r="L50773" s="124"/>
      <c r="M50773" s="74"/>
      <c r="N50773" s="77"/>
      <c r="O50773"/>
      <c r="P50773"/>
      <c r="Q50773"/>
      <c r="R50773"/>
      <c r="S50773" s="124"/>
      <c r="T50773" s="124"/>
      <c r="U50773" s="124"/>
      <c r="V50773" s="124"/>
      <c r="W50773" s="124"/>
      <c r="X50773" s="140"/>
      <c r="Y50773" s="96"/>
      <c r="Z50773" s="96"/>
      <c r="AA50773" s="96"/>
      <c r="AB50773" s="96"/>
      <c r="AC50773"/>
      <c r="AD50773" s="124"/>
      <c r="AE50773" s="81"/>
      <c r="AF50773"/>
      <c r="AG50773"/>
      <c r="AH50773"/>
      <c r="AI50773"/>
      <c r="AJ50773" s="77"/>
      <c r="AK50773"/>
      <c r="AL50773"/>
      <c r="AM50773"/>
      <c r="AN50773" s="111"/>
      <c r="AO50773"/>
      <c r="AP50773"/>
      <c r="AQ50773"/>
      <c r="AR50773"/>
      <c r="AS50773"/>
      <c r="AT50773"/>
      <c r="AU50773"/>
      <c r="AV50773"/>
      <c r="AW50773"/>
      <c r="AX50773"/>
      <c r="AY50773"/>
    </row>
    <row r="50774" spans="1:51" ht="10.15" customHeight="1" x14ac:dyDescent="0.2">
      <c r="A50774"/>
      <c r="B50774"/>
      <c r="C50774"/>
      <c r="D50774"/>
      <c r="E50774"/>
      <c r="F50774"/>
      <c r="G50774" s="67"/>
      <c r="H50774"/>
      <c r="I50774"/>
      <c r="J50774"/>
      <c r="K50774"/>
      <c r="L50774" s="124"/>
      <c r="M50774" s="74"/>
      <c r="N50774" s="77"/>
      <c r="O50774"/>
      <c r="P50774"/>
      <c r="Q50774"/>
      <c r="R50774"/>
      <c r="S50774" s="124"/>
      <c r="T50774" s="124"/>
      <c r="U50774" s="124"/>
      <c r="V50774" s="124"/>
      <c r="W50774" s="124"/>
      <c r="X50774" s="140"/>
      <c r="Y50774" s="96"/>
      <c r="Z50774" s="96"/>
      <c r="AA50774" s="96"/>
      <c r="AB50774" s="96"/>
      <c r="AC50774"/>
      <c r="AD50774" s="124"/>
      <c r="AE50774" s="81"/>
      <c r="AF50774"/>
      <c r="AG50774"/>
      <c r="AH50774"/>
      <c r="AI50774"/>
      <c r="AJ50774" s="77"/>
      <c r="AK50774"/>
      <c r="AL50774"/>
      <c r="AM50774"/>
      <c r="AN50774" s="111"/>
      <c r="AO50774"/>
      <c r="AP50774"/>
      <c r="AQ50774"/>
      <c r="AR50774"/>
      <c r="AS50774"/>
      <c r="AT50774"/>
      <c r="AU50774"/>
      <c r="AV50774"/>
      <c r="AW50774"/>
      <c r="AX50774"/>
      <c r="AY50774"/>
    </row>
    <row r="50775" spans="1:51" ht="10.15" customHeight="1" x14ac:dyDescent="0.2">
      <c r="A50775"/>
      <c r="B50775"/>
      <c r="C50775"/>
      <c r="D50775"/>
      <c r="E50775"/>
      <c r="F50775"/>
      <c r="G50775" s="67"/>
      <c r="H50775"/>
      <c r="I50775"/>
      <c r="J50775"/>
      <c r="K50775"/>
      <c r="L50775" s="124"/>
      <c r="M50775" s="74"/>
      <c r="N50775" s="77"/>
      <c r="O50775"/>
      <c r="P50775"/>
      <c r="Q50775"/>
      <c r="R50775"/>
      <c r="S50775" s="124"/>
      <c r="T50775" s="124"/>
      <c r="U50775" s="124"/>
      <c r="V50775" s="124"/>
      <c r="W50775" s="124"/>
      <c r="X50775" s="140"/>
      <c r="Y50775" s="96"/>
      <c r="Z50775" s="96"/>
      <c r="AA50775" s="96"/>
      <c r="AB50775" s="96"/>
      <c r="AC50775"/>
      <c r="AD50775" s="124"/>
      <c r="AE50775" s="81"/>
      <c r="AF50775"/>
      <c r="AG50775"/>
      <c r="AH50775"/>
      <c r="AI50775"/>
      <c r="AJ50775" s="77"/>
      <c r="AK50775"/>
      <c r="AL50775"/>
      <c r="AM50775"/>
      <c r="AN50775" s="111"/>
      <c r="AO50775"/>
      <c r="AP50775"/>
      <c r="AQ50775"/>
      <c r="AR50775"/>
      <c r="AS50775"/>
      <c r="AT50775"/>
      <c r="AU50775"/>
      <c r="AV50775"/>
      <c r="AW50775"/>
      <c r="AX50775"/>
      <c r="AY50775"/>
    </row>
    <row r="50776" spans="1:51" ht="10.15" customHeight="1" x14ac:dyDescent="0.2">
      <c r="A50776"/>
      <c r="B50776"/>
      <c r="C50776"/>
      <c r="D50776"/>
      <c r="E50776"/>
      <c r="F50776"/>
      <c r="G50776" s="67"/>
      <c r="H50776"/>
      <c r="I50776"/>
      <c r="J50776"/>
      <c r="K50776"/>
      <c r="L50776" s="124"/>
      <c r="M50776" s="74"/>
      <c r="N50776" s="77"/>
      <c r="O50776"/>
      <c r="P50776"/>
      <c r="Q50776"/>
      <c r="R50776"/>
      <c r="S50776" s="124"/>
      <c r="T50776" s="124"/>
      <c r="U50776" s="124"/>
      <c r="V50776" s="124"/>
      <c r="W50776" s="124"/>
      <c r="X50776" s="140"/>
      <c r="Y50776" s="96"/>
      <c r="Z50776" s="96"/>
      <c r="AA50776" s="96"/>
      <c r="AB50776" s="96"/>
      <c r="AC50776"/>
      <c r="AD50776" s="124"/>
      <c r="AE50776" s="81"/>
      <c r="AF50776"/>
      <c r="AG50776"/>
      <c r="AH50776"/>
      <c r="AI50776"/>
      <c r="AJ50776" s="77"/>
      <c r="AK50776"/>
      <c r="AL50776"/>
      <c r="AM50776"/>
      <c r="AN50776" s="111"/>
      <c r="AO50776"/>
      <c r="AP50776"/>
      <c r="AQ50776"/>
      <c r="AR50776"/>
      <c r="AS50776"/>
      <c r="AT50776"/>
      <c r="AU50776"/>
      <c r="AV50776"/>
      <c r="AW50776"/>
      <c r="AX50776"/>
      <c r="AY50776"/>
    </row>
    <row r="50777" spans="1:51" ht="10.15" customHeight="1" x14ac:dyDescent="0.2">
      <c r="A50777"/>
      <c r="B50777"/>
      <c r="C50777"/>
      <c r="D50777"/>
      <c r="E50777"/>
      <c r="F50777"/>
      <c r="G50777" s="67"/>
      <c r="H50777"/>
      <c r="I50777"/>
      <c r="J50777"/>
      <c r="K50777"/>
      <c r="L50777" s="124"/>
      <c r="M50777" s="74"/>
      <c r="N50777" s="77"/>
      <c r="O50777"/>
      <c r="P50777"/>
      <c r="Q50777"/>
      <c r="R50777"/>
      <c r="S50777" s="124"/>
      <c r="T50777" s="124"/>
      <c r="U50777" s="124"/>
      <c r="V50777" s="124"/>
      <c r="W50777" s="124"/>
      <c r="X50777" s="140"/>
      <c r="Y50777" s="96"/>
      <c r="Z50777" s="96"/>
      <c r="AA50777" s="96"/>
      <c r="AB50777" s="96"/>
      <c r="AC50777"/>
      <c r="AD50777" s="124"/>
      <c r="AE50777" s="81"/>
      <c r="AF50777"/>
      <c r="AG50777"/>
      <c r="AH50777"/>
      <c r="AI50777"/>
      <c r="AJ50777" s="77"/>
      <c r="AK50777"/>
      <c r="AL50777"/>
      <c r="AM50777"/>
      <c r="AN50777" s="111"/>
      <c r="AO50777"/>
      <c r="AP50777"/>
      <c r="AQ50777"/>
      <c r="AR50777"/>
      <c r="AS50777"/>
      <c r="AT50777"/>
      <c r="AU50777"/>
      <c r="AV50777"/>
      <c r="AW50777"/>
      <c r="AX50777"/>
      <c r="AY50777"/>
    </row>
    <row r="50778" spans="1:51" ht="10.15" customHeight="1" x14ac:dyDescent="0.2">
      <c r="A50778"/>
      <c r="B50778"/>
      <c r="C50778"/>
      <c r="D50778"/>
      <c r="E50778"/>
      <c r="F50778"/>
      <c r="G50778" s="67"/>
      <c r="H50778"/>
      <c r="I50778"/>
      <c r="J50778"/>
      <c r="K50778"/>
      <c r="L50778" s="124"/>
      <c r="M50778" s="74"/>
      <c r="N50778" s="77"/>
      <c r="O50778"/>
      <c r="P50778"/>
      <c r="Q50778"/>
      <c r="R50778"/>
      <c r="S50778" s="124"/>
      <c r="T50778" s="124"/>
      <c r="U50778" s="124"/>
      <c r="V50778" s="124"/>
      <c r="W50778" s="124"/>
      <c r="X50778" s="140"/>
      <c r="Y50778" s="96"/>
      <c r="Z50778" s="96"/>
      <c r="AA50778" s="96"/>
      <c r="AB50778" s="96"/>
      <c r="AC50778"/>
      <c r="AD50778" s="124"/>
      <c r="AE50778" s="81"/>
      <c r="AF50778"/>
      <c r="AG50778"/>
      <c r="AH50778"/>
      <c r="AI50778"/>
      <c r="AJ50778" s="77"/>
      <c r="AK50778"/>
      <c r="AL50778"/>
      <c r="AM50778"/>
      <c r="AN50778" s="111"/>
      <c r="AO50778"/>
      <c r="AP50778"/>
      <c r="AQ50778"/>
      <c r="AR50778"/>
      <c r="AS50778"/>
      <c r="AT50778"/>
      <c r="AU50778"/>
      <c r="AV50778"/>
      <c r="AW50778"/>
      <c r="AX50778"/>
      <c r="AY50778"/>
    </row>
    <row r="50779" spans="1:51" ht="10.15" customHeight="1" x14ac:dyDescent="0.2">
      <c r="A50779"/>
      <c r="B50779"/>
      <c r="C50779"/>
      <c r="D50779"/>
      <c r="E50779"/>
      <c r="F50779"/>
      <c r="G50779" s="67"/>
      <c r="H50779"/>
      <c r="I50779"/>
      <c r="J50779"/>
      <c r="K50779"/>
      <c r="L50779" s="124"/>
      <c r="M50779" s="74"/>
      <c r="N50779" s="77"/>
      <c r="O50779"/>
      <c r="P50779"/>
      <c r="Q50779"/>
      <c r="R50779"/>
      <c r="S50779" s="124"/>
      <c r="T50779" s="124"/>
      <c r="U50779" s="124"/>
      <c r="V50779" s="124"/>
      <c r="W50779" s="124"/>
      <c r="X50779" s="140"/>
      <c r="Y50779" s="96"/>
      <c r="Z50779" s="96"/>
      <c r="AA50779" s="96"/>
      <c r="AB50779" s="96"/>
      <c r="AC50779"/>
      <c r="AD50779" s="124"/>
      <c r="AE50779" s="81"/>
      <c r="AF50779"/>
      <c r="AG50779"/>
      <c r="AH50779"/>
      <c r="AI50779"/>
      <c r="AJ50779" s="77"/>
      <c r="AK50779"/>
      <c r="AL50779"/>
      <c r="AM50779"/>
      <c r="AN50779" s="111"/>
      <c r="AO50779"/>
      <c r="AP50779"/>
      <c r="AQ50779"/>
      <c r="AR50779"/>
      <c r="AS50779"/>
      <c r="AT50779"/>
      <c r="AU50779"/>
      <c r="AV50779"/>
      <c r="AW50779"/>
      <c r="AX50779"/>
      <c r="AY50779"/>
    </row>
    <row r="50780" spans="1:51" ht="10.15" customHeight="1" x14ac:dyDescent="0.2">
      <c r="A50780"/>
      <c r="B50780"/>
      <c r="C50780"/>
      <c r="D50780"/>
      <c r="E50780"/>
      <c r="F50780"/>
      <c r="G50780" s="67"/>
      <c r="H50780"/>
      <c r="I50780"/>
      <c r="J50780"/>
      <c r="K50780"/>
      <c r="L50780" s="124"/>
      <c r="M50780" s="74"/>
      <c r="N50780" s="77"/>
      <c r="O50780"/>
      <c r="P50780"/>
      <c r="Q50780"/>
      <c r="R50780"/>
      <c r="S50780" s="124"/>
      <c r="T50780" s="124"/>
      <c r="U50780" s="124"/>
      <c r="V50780" s="124"/>
      <c r="W50780" s="124"/>
      <c r="X50780" s="140"/>
      <c r="Y50780" s="96"/>
      <c r="Z50780" s="96"/>
      <c r="AA50780" s="96"/>
      <c r="AB50780" s="96"/>
      <c r="AC50780"/>
      <c r="AD50780" s="124"/>
      <c r="AE50780" s="81"/>
      <c r="AF50780"/>
      <c r="AG50780"/>
      <c r="AH50780"/>
      <c r="AI50780"/>
      <c r="AJ50780" s="77"/>
      <c r="AK50780"/>
      <c r="AL50780"/>
      <c r="AM50780"/>
      <c r="AN50780" s="111"/>
      <c r="AO50780"/>
      <c r="AP50780"/>
      <c r="AQ50780"/>
      <c r="AR50780"/>
      <c r="AS50780"/>
      <c r="AT50780"/>
      <c r="AU50780"/>
      <c r="AV50780"/>
      <c r="AW50780"/>
      <c r="AX50780"/>
      <c r="AY50780"/>
    </row>
    <row r="50781" spans="1:51" ht="10.15" customHeight="1" x14ac:dyDescent="0.2">
      <c r="A50781"/>
      <c r="B50781"/>
      <c r="C50781"/>
      <c r="D50781"/>
      <c r="E50781"/>
      <c r="F50781"/>
      <c r="G50781" s="67"/>
      <c r="H50781"/>
      <c r="I50781"/>
      <c r="J50781"/>
      <c r="K50781"/>
      <c r="L50781" s="124"/>
      <c r="M50781" s="74"/>
      <c r="N50781" s="77"/>
      <c r="O50781"/>
      <c r="P50781"/>
      <c r="Q50781"/>
      <c r="R50781"/>
      <c r="S50781" s="124"/>
      <c r="T50781" s="124"/>
      <c r="U50781" s="124"/>
      <c r="V50781" s="124"/>
      <c r="W50781" s="124"/>
      <c r="X50781" s="140"/>
      <c r="Y50781" s="96"/>
      <c r="Z50781" s="96"/>
      <c r="AA50781" s="96"/>
      <c r="AB50781" s="96"/>
      <c r="AC50781"/>
      <c r="AD50781" s="124"/>
      <c r="AE50781" s="81"/>
      <c r="AF50781"/>
      <c r="AG50781"/>
      <c r="AH50781"/>
      <c r="AI50781"/>
      <c r="AJ50781" s="77"/>
      <c r="AK50781"/>
      <c r="AL50781"/>
      <c r="AM50781"/>
      <c r="AN50781" s="111"/>
      <c r="AO50781"/>
      <c r="AP50781"/>
      <c r="AQ50781"/>
      <c r="AR50781"/>
      <c r="AS50781"/>
      <c r="AT50781"/>
      <c r="AU50781"/>
      <c r="AV50781"/>
      <c r="AW50781"/>
      <c r="AX50781"/>
      <c r="AY50781"/>
    </row>
    <row r="50782" spans="1:51" ht="10.15" customHeight="1" x14ac:dyDescent="0.2">
      <c r="A50782"/>
      <c r="B50782"/>
      <c r="C50782"/>
      <c r="D50782"/>
      <c r="E50782"/>
      <c r="F50782"/>
      <c r="G50782" s="67"/>
      <c r="H50782"/>
      <c r="I50782"/>
      <c r="J50782"/>
      <c r="K50782"/>
      <c r="L50782" s="124"/>
      <c r="M50782" s="74"/>
      <c r="N50782" s="77"/>
      <c r="O50782"/>
      <c r="P50782"/>
      <c r="Q50782"/>
      <c r="R50782"/>
      <c r="S50782" s="124"/>
      <c r="T50782" s="124"/>
      <c r="U50782" s="124"/>
      <c r="V50782" s="124"/>
      <c r="W50782" s="124"/>
      <c r="X50782" s="140"/>
      <c r="Y50782" s="96"/>
      <c r="Z50782" s="96"/>
      <c r="AA50782" s="96"/>
      <c r="AB50782" s="96"/>
      <c r="AC50782"/>
      <c r="AD50782" s="124"/>
      <c r="AE50782" s="81"/>
      <c r="AF50782"/>
      <c r="AG50782"/>
      <c r="AH50782"/>
      <c r="AI50782"/>
      <c r="AJ50782" s="77"/>
      <c r="AK50782"/>
      <c r="AL50782"/>
      <c r="AM50782"/>
      <c r="AN50782" s="111"/>
      <c r="AO50782"/>
      <c r="AP50782"/>
      <c r="AQ50782"/>
      <c r="AR50782"/>
      <c r="AS50782"/>
      <c r="AT50782"/>
      <c r="AU50782"/>
      <c r="AV50782"/>
      <c r="AW50782"/>
      <c r="AX50782"/>
      <c r="AY50782"/>
    </row>
    <row r="50783" spans="1:51" ht="10.15" customHeight="1" x14ac:dyDescent="0.2">
      <c r="A50783"/>
      <c r="B50783"/>
      <c r="C50783"/>
      <c r="D50783"/>
      <c r="E50783"/>
      <c r="F50783"/>
      <c r="G50783" s="67"/>
      <c r="H50783"/>
      <c r="I50783"/>
      <c r="J50783"/>
      <c r="K50783"/>
      <c r="L50783" s="124"/>
      <c r="M50783" s="74"/>
      <c r="N50783" s="77"/>
      <c r="O50783"/>
      <c r="P50783"/>
      <c r="Q50783"/>
      <c r="R50783"/>
      <c r="S50783" s="124"/>
      <c r="T50783" s="124"/>
      <c r="U50783" s="124"/>
      <c r="V50783" s="124"/>
      <c r="W50783" s="124"/>
      <c r="X50783" s="140"/>
      <c r="Y50783" s="96"/>
      <c r="Z50783" s="96"/>
      <c r="AA50783" s="96"/>
      <c r="AB50783" s="96"/>
      <c r="AC50783"/>
      <c r="AD50783" s="124"/>
      <c r="AE50783" s="81"/>
      <c r="AF50783"/>
      <c r="AG50783"/>
      <c r="AH50783"/>
      <c r="AI50783"/>
      <c r="AJ50783" s="77"/>
      <c r="AK50783"/>
      <c r="AL50783"/>
      <c r="AM50783"/>
      <c r="AN50783" s="111"/>
      <c r="AO50783"/>
      <c r="AP50783"/>
      <c r="AQ50783"/>
      <c r="AR50783"/>
      <c r="AS50783"/>
      <c r="AT50783"/>
      <c r="AU50783"/>
      <c r="AV50783"/>
      <c r="AW50783"/>
      <c r="AX50783"/>
      <c r="AY50783"/>
    </row>
    <row r="50784" spans="1:51" ht="10.15" customHeight="1" x14ac:dyDescent="0.2">
      <c r="A50784"/>
      <c r="B50784"/>
      <c r="C50784"/>
      <c r="D50784"/>
      <c r="E50784"/>
      <c r="F50784"/>
      <c r="G50784" s="67"/>
      <c r="H50784"/>
      <c r="I50784"/>
      <c r="J50784"/>
      <c r="K50784"/>
      <c r="L50784" s="124"/>
      <c r="M50784" s="74"/>
      <c r="N50784" s="77"/>
      <c r="O50784"/>
      <c r="P50784"/>
      <c r="Q50784"/>
      <c r="R50784"/>
      <c r="S50784" s="124"/>
      <c r="T50784" s="124"/>
      <c r="U50784" s="124"/>
      <c r="V50784" s="124"/>
      <c r="W50784" s="124"/>
      <c r="X50784" s="140"/>
      <c r="Y50784" s="96"/>
      <c r="Z50784" s="96"/>
      <c r="AA50784" s="96"/>
      <c r="AB50784" s="96"/>
      <c r="AC50784"/>
      <c r="AD50784" s="124"/>
      <c r="AE50784" s="81"/>
      <c r="AF50784"/>
      <c r="AG50784"/>
      <c r="AH50784"/>
      <c r="AI50784"/>
      <c r="AJ50784" s="77"/>
      <c r="AK50784"/>
      <c r="AL50784"/>
      <c r="AM50784"/>
      <c r="AN50784" s="111"/>
      <c r="AO50784"/>
      <c r="AP50784"/>
      <c r="AQ50784"/>
      <c r="AR50784"/>
      <c r="AS50784"/>
      <c r="AT50784"/>
      <c r="AU50784"/>
      <c r="AV50784"/>
      <c r="AW50784"/>
      <c r="AX50784"/>
      <c r="AY50784"/>
    </row>
    <row r="50785" spans="1:51" ht="10.15" customHeight="1" x14ac:dyDescent="0.2">
      <c r="A50785"/>
      <c r="B50785"/>
      <c r="C50785"/>
      <c r="D50785"/>
      <c r="E50785"/>
      <c r="F50785"/>
      <c r="G50785" s="67"/>
      <c r="H50785"/>
      <c r="I50785"/>
      <c r="J50785"/>
      <c r="K50785"/>
      <c r="L50785" s="124"/>
      <c r="M50785" s="74"/>
      <c r="N50785" s="77"/>
      <c r="O50785"/>
      <c r="P50785"/>
      <c r="Q50785"/>
      <c r="R50785"/>
      <c r="S50785" s="124"/>
      <c r="T50785" s="124"/>
      <c r="U50785" s="124"/>
      <c r="V50785" s="124"/>
      <c r="W50785" s="124"/>
      <c r="X50785" s="140"/>
      <c r="Y50785" s="96"/>
      <c r="Z50785" s="96"/>
      <c r="AA50785" s="96"/>
      <c r="AB50785" s="96"/>
      <c r="AC50785"/>
      <c r="AD50785" s="124"/>
      <c r="AE50785" s="81"/>
      <c r="AF50785"/>
      <c r="AG50785"/>
      <c r="AH50785"/>
      <c r="AI50785"/>
      <c r="AJ50785" s="77"/>
      <c r="AK50785"/>
      <c r="AL50785"/>
      <c r="AM50785"/>
      <c r="AN50785" s="111"/>
      <c r="AO50785"/>
      <c r="AP50785"/>
      <c r="AQ50785"/>
      <c r="AR50785"/>
      <c r="AS50785"/>
      <c r="AT50785"/>
      <c r="AU50785"/>
      <c r="AV50785"/>
      <c r="AW50785"/>
      <c r="AX50785"/>
      <c r="AY50785"/>
    </row>
    <row r="50786" spans="1:51" ht="10.15" customHeight="1" x14ac:dyDescent="0.2">
      <c r="A50786"/>
      <c r="B50786"/>
      <c r="C50786"/>
      <c r="D50786"/>
      <c r="E50786"/>
      <c r="F50786"/>
      <c r="G50786" s="67"/>
      <c r="H50786"/>
      <c r="I50786"/>
      <c r="J50786"/>
      <c r="K50786"/>
      <c r="L50786" s="124"/>
      <c r="M50786" s="74"/>
      <c r="N50786" s="77"/>
      <c r="O50786"/>
      <c r="P50786"/>
      <c r="Q50786"/>
      <c r="R50786"/>
      <c r="S50786" s="124"/>
      <c r="T50786" s="124"/>
      <c r="U50786" s="124"/>
      <c r="V50786" s="124"/>
      <c r="W50786" s="124"/>
      <c r="X50786" s="140"/>
      <c r="Y50786" s="96"/>
      <c r="Z50786" s="96"/>
      <c r="AA50786" s="96"/>
      <c r="AB50786" s="96"/>
      <c r="AC50786"/>
      <c r="AD50786" s="124"/>
      <c r="AE50786" s="81"/>
      <c r="AF50786"/>
      <c r="AG50786"/>
      <c r="AH50786"/>
      <c r="AI50786"/>
      <c r="AJ50786" s="77"/>
      <c r="AK50786"/>
      <c r="AL50786"/>
      <c r="AM50786"/>
      <c r="AN50786" s="111"/>
      <c r="AO50786"/>
      <c r="AP50786"/>
      <c r="AQ50786"/>
      <c r="AR50786"/>
      <c r="AS50786"/>
      <c r="AT50786"/>
      <c r="AU50786"/>
      <c r="AV50786"/>
      <c r="AW50786"/>
      <c r="AX50786"/>
      <c r="AY50786"/>
    </row>
    <row r="50787" spans="1:51" ht="10.15" customHeight="1" x14ac:dyDescent="0.2">
      <c r="A50787"/>
      <c r="B50787"/>
      <c r="C50787"/>
      <c r="D50787"/>
      <c r="E50787"/>
      <c r="F50787"/>
      <c r="G50787" s="67"/>
      <c r="H50787"/>
      <c r="I50787"/>
      <c r="J50787"/>
      <c r="K50787"/>
      <c r="L50787" s="124"/>
      <c r="M50787" s="74"/>
      <c r="N50787" s="77"/>
      <c r="O50787"/>
      <c r="P50787"/>
      <c r="Q50787"/>
      <c r="R50787"/>
      <c r="S50787" s="124"/>
      <c r="T50787" s="124"/>
      <c r="U50787" s="124"/>
      <c r="V50787" s="124"/>
      <c r="W50787" s="124"/>
      <c r="X50787" s="140"/>
      <c r="Y50787" s="96"/>
      <c r="Z50787" s="96"/>
      <c r="AA50787" s="96"/>
      <c r="AB50787" s="96"/>
      <c r="AC50787"/>
      <c r="AD50787" s="124"/>
      <c r="AE50787" s="81"/>
      <c r="AF50787"/>
      <c r="AG50787"/>
      <c r="AH50787"/>
      <c r="AI50787"/>
      <c r="AJ50787" s="77"/>
      <c r="AK50787"/>
      <c r="AL50787"/>
      <c r="AM50787"/>
      <c r="AN50787" s="111"/>
      <c r="AO50787"/>
      <c r="AP50787"/>
      <c r="AQ50787"/>
      <c r="AR50787"/>
      <c r="AS50787"/>
      <c r="AT50787"/>
      <c r="AU50787"/>
      <c r="AV50787"/>
      <c r="AW50787"/>
      <c r="AX50787"/>
      <c r="AY50787"/>
    </row>
    <row r="50788" spans="1:51" ht="10.15" customHeight="1" x14ac:dyDescent="0.2">
      <c r="A50788"/>
      <c r="B50788"/>
      <c r="C50788"/>
      <c r="D50788"/>
      <c r="E50788"/>
      <c r="F50788"/>
      <c r="G50788" s="67"/>
      <c r="H50788"/>
      <c r="I50788"/>
      <c r="J50788"/>
      <c r="K50788"/>
      <c r="L50788" s="124"/>
      <c r="M50788" s="74"/>
      <c r="N50788" s="77"/>
      <c r="O50788"/>
      <c r="P50788"/>
      <c r="Q50788"/>
      <c r="R50788"/>
      <c r="S50788" s="124"/>
      <c r="T50788" s="124"/>
      <c r="U50788" s="124"/>
      <c r="V50788" s="124"/>
      <c r="W50788" s="124"/>
      <c r="X50788" s="140"/>
      <c r="Y50788" s="96"/>
      <c r="Z50788" s="96"/>
      <c r="AA50788" s="96"/>
      <c r="AB50788" s="96"/>
      <c r="AC50788"/>
      <c r="AD50788" s="124"/>
      <c r="AE50788" s="81"/>
      <c r="AF50788"/>
      <c r="AG50788"/>
      <c r="AH50788"/>
      <c r="AI50788"/>
      <c r="AJ50788" s="77"/>
      <c r="AK50788"/>
      <c r="AL50788"/>
      <c r="AM50788"/>
      <c r="AN50788" s="111"/>
      <c r="AO50788"/>
      <c r="AP50788"/>
      <c r="AQ50788"/>
      <c r="AR50788"/>
      <c r="AS50788"/>
      <c r="AT50788"/>
      <c r="AU50788"/>
      <c r="AV50788"/>
      <c r="AW50788"/>
      <c r="AX50788"/>
      <c r="AY50788"/>
    </row>
    <row r="50789" spans="1:51" ht="10.15" customHeight="1" x14ac:dyDescent="0.2">
      <c r="A50789"/>
      <c r="B50789"/>
      <c r="C50789"/>
      <c r="D50789"/>
      <c r="E50789"/>
      <c r="F50789"/>
      <c r="G50789" s="67"/>
      <c r="H50789"/>
      <c r="I50789"/>
      <c r="J50789"/>
      <c r="K50789"/>
      <c r="L50789" s="124"/>
      <c r="M50789" s="74"/>
      <c r="N50789" s="77"/>
      <c r="O50789"/>
      <c r="P50789"/>
      <c r="Q50789"/>
      <c r="R50789"/>
      <c r="S50789" s="124"/>
      <c r="T50789" s="124"/>
      <c r="U50789" s="124"/>
      <c r="V50789" s="124"/>
      <c r="W50789" s="124"/>
      <c r="X50789" s="140"/>
      <c r="Y50789" s="96"/>
      <c r="Z50789" s="96"/>
      <c r="AA50789" s="96"/>
      <c r="AB50789" s="96"/>
      <c r="AC50789"/>
      <c r="AD50789" s="124"/>
      <c r="AE50789" s="81"/>
      <c r="AF50789"/>
      <c r="AG50789"/>
      <c r="AH50789"/>
      <c r="AI50789"/>
      <c r="AJ50789" s="77"/>
      <c r="AK50789"/>
      <c r="AL50789"/>
      <c r="AM50789"/>
      <c r="AN50789" s="111"/>
      <c r="AO50789"/>
      <c r="AP50789"/>
      <c r="AQ50789"/>
      <c r="AR50789"/>
      <c r="AS50789"/>
      <c r="AT50789"/>
      <c r="AU50789"/>
      <c r="AV50789"/>
      <c r="AW50789"/>
      <c r="AX50789"/>
      <c r="AY50789"/>
    </row>
    <row r="50790" spans="1:51" ht="10.15" customHeight="1" x14ac:dyDescent="0.2">
      <c r="A50790"/>
      <c r="B50790"/>
      <c r="C50790"/>
      <c r="D50790"/>
      <c r="E50790"/>
      <c r="F50790"/>
      <c r="G50790" s="67"/>
      <c r="H50790"/>
      <c r="I50790"/>
      <c r="J50790"/>
      <c r="K50790"/>
      <c r="L50790" s="124"/>
      <c r="M50790" s="74"/>
      <c r="N50790" s="77"/>
      <c r="O50790"/>
      <c r="P50790"/>
      <c r="Q50790"/>
      <c r="R50790"/>
      <c r="S50790" s="124"/>
      <c r="T50790" s="124"/>
      <c r="U50790" s="124"/>
      <c r="V50790" s="124"/>
      <c r="W50790" s="124"/>
      <c r="X50790" s="140"/>
      <c r="Y50790" s="96"/>
      <c r="Z50790" s="96"/>
      <c r="AA50790" s="96"/>
      <c r="AB50790" s="96"/>
      <c r="AC50790"/>
      <c r="AD50790" s="124"/>
      <c r="AE50790" s="81"/>
      <c r="AF50790"/>
      <c r="AG50790"/>
      <c r="AH50790"/>
      <c r="AI50790"/>
      <c r="AJ50790" s="77"/>
      <c r="AK50790"/>
      <c r="AL50790"/>
      <c r="AM50790"/>
      <c r="AN50790" s="111"/>
      <c r="AO50790"/>
      <c r="AP50790"/>
      <c r="AQ50790"/>
      <c r="AR50790"/>
      <c r="AS50790"/>
      <c r="AT50790"/>
      <c r="AU50790"/>
      <c r="AV50790"/>
      <c r="AW50790"/>
      <c r="AX50790"/>
      <c r="AY50790"/>
    </row>
    <row r="50791" spans="1:51" ht="10.15" customHeight="1" x14ac:dyDescent="0.2">
      <c r="A50791"/>
      <c r="B50791"/>
      <c r="C50791"/>
      <c r="D50791"/>
      <c r="E50791"/>
      <c r="F50791"/>
      <c r="G50791" s="67"/>
      <c r="H50791"/>
      <c r="I50791"/>
      <c r="J50791"/>
      <c r="K50791"/>
      <c r="L50791" s="124"/>
      <c r="M50791" s="74"/>
      <c r="N50791" s="77"/>
      <c r="O50791"/>
      <c r="P50791"/>
      <c r="Q50791"/>
      <c r="R50791"/>
      <c r="S50791" s="124"/>
      <c r="T50791" s="124"/>
      <c r="U50791" s="124"/>
      <c r="V50791" s="124"/>
      <c r="W50791" s="124"/>
      <c r="X50791" s="140"/>
      <c r="Y50791" s="96"/>
      <c r="Z50791" s="96"/>
      <c r="AA50791" s="96"/>
      <c r="AB50791" s="96"/>
      <c r="AC50791"/>
      <c r="AD50791" s="124"/>
      <c r="AE50791" s="81"/>
      <c r="AF50791"/>
      <c r="AG50791"/>
      <c r="AH50791"/>
      <c r="AI50791"/>
      <c r="AJ50791" s="77"/>
      <c r="AK50791"/>
      <c r="AL50791"/>
      <c r="AM50791"/>
      <c r="AN50791" s="111"/>
      <c r="AO50791"/>
      <c r="AP50791"/>
      <c r="AQ50791"/>
      <c r="AR50791"/>
      <c r="AS50791"/>
      <c r="AT50791"/>
      <c r="AU50791"/>
      <c r="AV50791"/>
      <c r="AW50791"/>
      <c r="AX50791"/>
      <c r="AY50791"/>
    </row>
    <row r="50792" spans="1:51" ht="10.15" customHeight="1" x14ac:dyDescent="0.2">
      <c r="A50792"/>
      <c r="B50792"/>
      <c r="C50792"/>
      <c r="D50792"/>
      <c r="E50792"/>
      <c r="F50792"/>
      <c r="G50792" s="67"/>
      <c r="H50792"/>
      <c r="I50792"/>
      <c r="J50792"/>
      <c r="K50792"/>
      <c r="L50792" s="124"/>
      <c r="M50792" s="74"/>
      <c r="N50792" s="77"/>
      <c r="O50792"/>
      <c r="P50792"/>
      <c r="Q50792"/>
      <c r="R50792"/>
      <c r="S50792" s="124"/>
      <c r="T50792" s="124"/>
      <c r="U50792" s="124"/>
      <c r="V50792" s="124"/>
      <c r="W50792" s="124"/>
      <c r="X50792" s="140"/>
      <c r="Y50792" s="96"/>
      <c r="Z50792" s="96"/>
      <c r="AA50792" s="96"/>
      <c r="AB50792" s="96"/>
      <c r="AC50792"/>
      <c r="AD50792" s="124"/>
      <c r="AE50792" s="81"/>
      <c r="AF50792"/>
      <c r="AG50792"/>
      <c r="AH50792"/>
      <c r="AI50792"/>
      <c r="AJ50792" s="77"/>
      <c r="AK50792"/>
      <c r="AL50792"/>
      <c r="AM50792"/>
      <c r="AN50792" s="111"/>
      <c r="AO50792"/>
      <c r="AP50792"/>
      <c r="AQ50792"/>
      <c r="AR50792"/>
      <c r="AS50792"/>
      <c r="AT50792"/>
      <c r="AU50792"/>
      <c r="AV50792"/>
      <c r="AW50792"/>
      <c r="AX50792"/>
      <c r="AY50792"/>
    </row>
    <row r="50793" spans="1:51" ht="10.15" customHeight="1" x14ac:dyDescent="0.2">
      <c r="A50793"/>
      <c r="B50793"/>
      <c r="C50793"/>
      <c r="D50793"/>
      <c r="E50793"/>
      <c r="F50793"/>
      <c r="G50793" s="67"/>
      <c r="H50793"/>
      <c r="I50793"/>
      <c r="J50793"/>
      <c r="K50793"/>
      <c r="L50793" s="124"/>
      <c r="M50793" s="74"/>
      <c r="N50793" s="77"/>
      <c r="O50793"/>
      <c r="P50793"/>
      <c r="Q50793"/>
      <c r="R50793"/>
      <c r="S50793" s="124"/>
      <c r="T50793" s="124"/>
      <c r="U50793" s="124"/>
      <c r="V50793" s="124"/>
      <c r="W50793" s="124"/>
      <c r="X50793" s="140"/>
      <c r="Y50793" s="96"/>
      <c r="Z50793" s="96"/>
      <c r="AA50793" s="96"/>
      <c r="AB50793" s="96"/>
      <c r="AC50793"/>
      <c r="AD50793" s="124"/>
      <c r="AE50793" s="81"/>
      <c r="AF50793"/>
      <c r="AG50793"/>
      <c r="AH50793"/>
      <c r="AI50793"/>
      <c r="AJ50793" s="77"/>
      <c r="AK50793"/>
      <c r="AL50793"/>
      <c r="AM50793"/>
      <c r="AN50793" s="111"/>
      <c r="AO50793"/>
      <c r="AP50793"/>
      <c r="AQ50793"/>
      <c r="AR50793"/>
      <c r="AS50793"/>
      <c r="AT50793"/>
      <c r="AU50793"/>
      <c r="AV50793"/>
      <c r="AW50793"/>
      <c r="AX50793"/>
      <c r="AY50793"/>
    </row>
    <row r="50794" spans="1:51" ht="10.15" customHeight="1" x14ac:dyDescent="0.2">
      <c r="A50794"/>
      <c r="B50794"/>
      <c r="C50794"/>
      <c r="D50794"/>
      <c r="E50794"/>
      <c r="F50794"/>
      <c r="G50794" s="67"/>
      <c r="H50794"/>
      <c r="I50794"/>
      <c r="J50794"/>
      <c r="K50794"/>
      <c r="L50794" s="124"/>
      <c r="M50794" s="74"/>
      <c r="N50794" s="77"/>
      <c r="O50794"/>
      <c r="P50794"/>
      <c r="Q50794"/>
      <c r="R50794"/>
      <c r="S50794" s="124"/>
      <c r="T50794" s="124"/>
      <c r="U50794" s="124"/>
      <c r="V50794" s="124"/>
      <c r="W50794" s="124"/>
      <c r="X50794" s="140"/>
      <c r="Y50794" s="96"/>
      <c r="Z50794" s="96"/>
      <c r="AA50794" s="96"/>
      <c r="AB50794" s="96"/>
      <c r="AC50794"/>
      <c r="AD50794" s="124"/>
      <c r="AE50794" s="81"/>
      <c r="AF50794"/>
      <c r="AG50794"/>
      <c r="AH50794"/>
      <c r="AI50794"/>
      <c r="AJ50794" s="77"/>
      <c r="AK50794"/>
      <c r="AL50794"/>
      <c r="AM50794"/>
      <c r="AN50794" s="111"/>
      <c r="AO50794"/>
      <c r="AP50794"/>
      <c r="AQ50794"/>
      <c r="AR50794"/>
      <c r="AS50794"/>
      <c r="AT50794"/>
      <c r="AU50794"/>
      <c r="AV50794"/>
      <c r="AW50794"/>
      <c r="AX50794"/>
      <c r="AY50794"/>
    </row>
    <row r="50795" spans="1:51" ht="10.15" customHeight="1" x14ac:dyDescent="0.2">
      <c r="A50795"/>
      <c r="B50795"/>
      <c r="C50795"/>
      <c r="D50795"/>
      <c r="E50795"/>
      <c r="F50795"/>
      <c r="G50795" s="67"/>
      <c r="H50795"/>
      <c r="I50795"/>
      <c r="J50795"/>
      <c r="K50795"/>
      <c r="L50795" s="124"/>
      <c r="M50795" s="74"/>
      <c r="N50795" s="77"/>
      <c r="O50795"/>
      <c r="P50795"/>
      <c r="Q50795"/>
      <c r="R50795"/>
      <c r="S50795" s="124"/>
      <c r="T50795" s="124"/>
      <c r="U50795" s="124"/>
      <c r="V50795" s="124"/>
      <c r="W50795" s="124"/>
      <c r="X50795" s="140"/>
      <c r="Y50795" s="96"/>
      <c r="Z50795" s="96"/>
      <c r="AA50795" s="96"/>
      <c r="AB50795" s="96"/>
      <c r="AC50795"/>
      <c r="AD50795" s="124"/>
      <c r="AE50795" s="81"/>
      <c r="AF50795"/>
      <c r="AG50795"/>
      <c r="AH50795"/>
      <c r="AI50795"/>
      <c r="AJ50795" s="77"/>
      <c r="AK50795"/>
      <c r="AL50795"/>
      <c r="AM50795"/>
      <c r="AN50795" s="111"/>
      <c r="AO50795"/>
      <c r="AP50795"/>
      <c r="AQ50795"/>
      <c r="AR50795"/>
      <c r="AS50795"/>
      <c r="AT50795"/>
      <c r="AU50795"/>
      <c r="AV50795"/>
      <c r="AW50795"/>
      <c r="AX50795"/>
      <c r="AY50795"/>
    </row>
    <row r="50796" spans="1:51" ht="10.15" customHeight="1" x14ac:dyDescent="0.2">
      <c r="A50796"/>
      <c r="B50796"/>
      <c r="C50796"/>
      <c r="D50796"/>
      <c r="E50796"/>
      <c r="F50796"/>
      <c r="G50796" s="67"/>
      <c r="H50796"/>
      <c r="I50796"/>
      <c r="J50796"/>
      <c r="K50796"/>
      <c r="L50796" s="124"/>
      <c r="M50796" s="74"/>
      <c r="N50796" s="77"/>
      <c r="O50796"/>
      <c r="P50796"/>
      <c r="Q50796"/>
      <c r="R50796"/>
      <c r="S50796" s="124"/>
      <c r="T50796" s="124"/>
      <c r="U50796" s="124"/>
      <c r="V50796" s="124"/>
      <c r="W50796" s="124"/>
      <c r="X50796" s="140"/>
      <c r="Y50796" s="96"/>
      <c r="Z50796" s="96"/>
      <c r="AA50796" s="96"/>
      <c r="AB50796" s="96"/>
      <c r="AC50796"/>
      <c r="AD50796" s="124"/>
      <c r="AE50796" s="81"/>
      <c r="AF50796"/>
      <c r="AG50796"/>
      <c r="AH50796"/>
      <c r="AI50796"/>
      <c r="AJ50796" s="77"/>
      <c r="AK50796"/>
      <c r="AL50796"/>
      <c r="AM50796"/>
      <c r="AN50796" s="111"/>
      <c r="AO50796"/>
      <c r="AP50796"/>
      <c r="AQ50796"/>
      <c r="AR50796"/>
      <c r="AS50796"/>
      <c r="AT50796"/>
      <c r="AU50796"/>
      <c r="AV50796"/>
      <c r="AW50796"/>
      <c r="AX50796"/>
      <c r="AY50796"/>
    </row>
    <row r="50797" spans="1:51" ht="10.15" customHeight="1" x14ac:dyDescent="0.2">
      <c r="A50797"/>
      <c r="B50797"/>
      <c r="C50797"/>
      <c r="D50797"/>
      <c r="E50797"/>
      <c r="F50797"/>
      <c r="G50797" s="67"/>
      <c r="H50797"/>
      <c r="I50797"/>
      <c r="J50797"/>
      <c r="K50797"/>
      <c r="L50797" s="124"/>
      <c r="M50797" s="74"/>
      <c r="N50797" s="77"/>
      <c r="O50797"/>
      <c r="P50797"/>
      <c r="Q50797"/>
      <c r="R50797"/>
      <c r="S50797" s="124"/>
      <c r="T50797" s="124"/>
      <c r="U50797" s="124"/>
      <c r="V50797" s="124"/>
      <c r="W50797" s="124"/>
      <c r="X50797" s="140"/>
      <c r="Y50797" s="96"/>
      <c r="Z50797" s="96"/>
      <c r="AA50797" s="96"/>
      <c r="AB50797" s="96"/>
      <c r="AC50797"/>
      <c r="AD50797" s="124"/>
      <c r="AE50797" s="81"/>
      <c r="AF50797"/>
      <c r="AG50797"/>
      <c r="AH50797"/>
      <c r="AI50797"/>
      <c r="AJ50797" s="77"/>
      <c r="AK50797"/>
      <c r="AL50797"/>
      <c r="AM50797"/>
      <c r="AN50797" s="111"/>
      <c r="AO50797"/>
      <c r="AP50797"/>
      <c r="AQ50797"/>
      <c r="AR50797"/>
      <c r="AS50797"/>
      <c r="AT50797"/>
      <c r="AU50797"/>
      <c r="AV50797"/>
      <c r="AW50797"/>
      <c r="AX50797"/>
      <c r="AY50797"/>
    </row>
    <row r="50798" spans="1:51" ht="10.15" customHeight="1" x14ac:dyDescent="0.2">
      <c r="A50798"/>
      <c r="B50798"/>
      <c r="C50798"/>
      <c r="D50798"/>
      <c r="E50798"/>
      <c r="F50798"/>
      <c r="G50798" s="67"/>
      <c r="H50798"/>
      <c r="I50798"/>
      <c r="J50798"/>
      <c r="K50798"/>
      <c r="L50798" s="124"/>
      <c r="M50798" s="74"/>
      <c r="N50798" s="77"/>
      <c r="O50798"/>
      <c r="P50798"/>
      <c r="Q50798"/>
      <c r="R50798"/>
      <c r="S50798" s="124"/>
      <c r="T50798" s="124"/>
      <c r="U50798" s="124"/>
      <c r="V50798" s="124"/>
      <c r="W50798" s="124"/>
      <c r="X50798" s="140"/>
      <c r="Y50798" s="96"/>
      <c r="Z50798" s="96"/>
      <c r="AA50798" s="96"/>
      <c r="AB50798" s="96"/>
      <c r="AC50798"/>
      <c r="AD50798" s="124"/>
      <c r="AE50798" s="81"/>
      <c r="AF50798"/>
      <c r="AG50798"/>
      <c r="AH50798"/>
      <c r="AI50798"/>
      <c r="AJ50798" s="77"/>
      <c r="AK50798"/>
      <c r="AL50798"/>
      <c r="AM50798"/>
      <c r="AN50798" s="111"/>
      <c r="AO50798"/>
      <c r="AP50798"/>
      <c r="AQ50798"/>
      <c r="AR50798"/>
      <c r="AS50798"/>
      <c r="AT50798"/>
      <c r="AU50798"/>
      <c r="AV50798"/>
      <c r="AW50798"/>
      <c r="AX50798"/>
      <c r="AY50798"/>
    </row>
    <row r="50799" spans="1:51" ht="10.15" customHeight="1" x14ac:dyDescent="0.2">
      <c r="A50799"/>
      <c r="B50799"/>
      <c r="C50799"/>
      <c r="D50799"/>
      <c r="E50799"/>
      <c r="F50799"/>
      <c r="G50799" s="67"/>
      <c r="H50799"/>
      <c r="I50799"/>
      <c r="J50799"/>
      <c r="K50799"/>
      <c r="L50799" s="124"/>
      <c r="M50799" s="74"/>
      <c r="N50799" s="77"/>
      <c r="O50799"/>
      <c r="P50799"/>
      <c r="Q50799"/>
      <c r="R50799"/>
      <c r="S50799" s="124"/>
      <c r="T50799" s="124"/>
      <c r="U50799" s="124"/>
      <c r="V50799" s="124"/>
      <c r="W50799" s="124"/>
      <c r="X50799" s="140"/>
      <c r="Y50799" s="96"/>
      <c r="Z50799" s="96"/>
      <c r="AA50799" s="96"/>
      <c r="AB50799" s="96"/>
      <c r="AC50799"/>
      <c r="AD50799" s="124"/>
      <c r="AE50799" s="81"/>
      <c r="AF50799"/>
      <c r="AG50799"/>
      <c r="AH50799"/>
      <c r="AI50799"/>
      <c r="AJ50799" s="77"/>
      <c r="AK50799"/>
      <c r="AL50799"/>
      <c r="AM50799"/>
      <c r="AN50799" s="111"/>
      <c r="AO50799"/>
      <c r="AP50799"/>
      <c r="AQ50799"/>
      <c r="AR50799"/>
      <c r="AS50799"/>
      <c r="AT50799"/>
      <c r="AU50799"/>
      <c r="AV50799"/>
      <c r="AW50799"/>
      <c r="AX50799"/>
      <c r="AY50799"/>
    </row>
    <row r="50800" spans="1:51" ht="10.15" customHeight="1" x14ac:dyDescent="0.2">
      <c r="A50800"/>
      <c r="B50800"/>
      <c r="C50800"/>
      <c r="D50800"/>
      <c r="E50800"/>
      <c r="F50800"/>
      <c r="G50800" s="67"/>
      <c r="H50800"/>
      <c r="I50800"/>
      <c r="J50800"/>
      <c r="K50800"/>
      <c r="L50800" s="124"/>
      <c r="M50800" s="74"/>
      <c r="N50800" s="77"/>
      <c r="O50800"/>
      <c r="P50800"/>
      <c r="Q50800"/>
      <c r="R50800"/>
      <c r="S50800" s="124"/>
      <c r="T50800" s="124"/>
      <c r="U50800" s="124"/>
      <c r="V50800" s="124"/>
      <c r="W50800" s="124"/>
      <c r="X50800" s="140"/>
      <c r="Y50800" s="96"/>
      <c r="Z50800" s="96"/>
      <c r="AA50800" s="96"/>
      <c r="AB50800" s="96"/>
      <c r="AC50800"/>
      <c r="AD50800" s="124"/>
      <c r="AE50800" s="81"/>
      <c r="AF50800"/>
      <c r="AG50800"/>
      <c r="AH50800"/>
      <c r="AI50800"/>
      <c r="AJ50800" s="77"/>
      <c r="AK50800"/>
      <c r="AL50800"/>
      <c r="AM50800"/>
      <c r="AN50800" s="111"/>
      <c r="AO50800"/>
      <c r="AP50800"/>
      <c r="AQ50800"/>
      <c r="AR50800"/>
      <c r="AS50800"/>
      <c r="AT50800"/>
      <c r="AU50800"/>
      <c r="AV50800"/>
      <c r="AW50800"/>
      <c r="AX50800"/>
      <c r="AY50800"/>
    </row>
    <row r="50801" spans="1:51" ht="10.15" customHeight="1" x14ac:dyDescent="0.2">
      <c r="A50801"/>
      <c r="B50801"/>
      <c r="C50801"/>
      <c r="D50801"/>
      <c r="E50801"/>
      <c r="F50801"/>
      <c r="G50801" s="67"/>
      <c r="H50801"/>
      <c r="I50801"/>
      <c r="J50801"/>
      <c r="K50801"/>
      <c r="L50801" s="124"/>
      <c r="M50801" s="74"/>
      <c r="N50801" s="77"/>
      <c r="O50801"/>
      <c r="P50801"/>
      <c r="Q50801"/>
      <c r="R50801"/>
      <c r="S50801" s="124"/>
      <c r="T50801" s="124"/>
      <c r="U50801" s="124"/>
      <c r="V50801" s="124"/>
      <c r="W50801" s="124"/>
      <c r="X50801" s="140"/>
      <c r="Y50801" s="96"/>
      <c r="Z50801" s="96"/>
      <c r="AA50801" s="96"/>
      <c r="AB50801" s="96"/>
      <c r="AC50801"/>
      <c r="AD50801" s="124"/>
      <c r="AE50801" s="81"/>
      <c r="AF50801"/>
      <c r="AG50801"/>
      <c r="AH50801"/>
      <c r="AI50801"/>
      <c r="AJ50801" s="77"/>
      <c r="AK50801"/>
      <c r="AL50801"/>
      <c r="AM50801"/>
      <c r="AN50801" s="111"/>
      <c r="AO50801"/>
      <c r="AP50801"/>
      <c r="AQ50801"/>
      <c r="AR50801"/>
      <c r="AS50801"/>
      <c r="AT50801"/>
      <c r="AU50801"/>
      <c r="AV50801"/>
      <c r="AW50801"/>
      <c r="AX50801"/>
      <c r="AY50801"/>
    </row>
    <row r="50802" spans="1:51" ht="10.15" customHeight="1" x14ac:dyDescent="0.2">
      <c r="A50802"/>
      <c r="B50802"/>
      <c r="C50802"/>
      <c r="D50802"/>
      <c r="E50802"/>
      <c r="F50802"/>
      <c r="G50802" s="67"/>
      <c r="H50802"/>
      <c r="I50802"/>
      <c r="J50802"/>
      <c r="K50802"/>
      <c r="L50802" s="124"/>
      <c r="M50802" s="74"/>
      <c r="N50802" s="77"/>
      <c r="O50802"/>
      <c r="P50802"/>
      <c r="Q50802"/>
      <c r="R50802"/>
      <c r="S50802" s="124"/>
      <c r="T50802" s="124"/>
      <c r="U50802" s="124"/>
      <c r="V50802" s="124"/>
      <c r="W50802" s="124"/>
      <c r="X50802" s="140"/>
      <c r="Y50802" s="96"/>
      <c r="Z50802" s="96"/>
      <c r="AA50802" s="96"/>
      <c r="AB50802" s="96"/>
      <c r="AC50802"/>
      <c r="AD50802" s="124"/>
      <c r="AE50802" s="81"/>
      <c r="AF50802"/>
      <c r="AG50802"/>
      <c r="AH50802"/>
      <c r="AI50802"/>
      <c r="AJ50802" s="77"/>
      <c r="AK50802"/>
      <c r="AL50802"/>
      <c r="AM50802"/>
      <c r="AN50802" s="111"/>
      <c r="AO50802"/>
      <c r="AP50802"/>
      <c r="AQ50802"/>
      <c r="AR50802"/>
      <c r="AS50802"/>
      <c r="AT50802"/>
      <c r="AU50802"/>
      <c r="AV50802"/>
      <c r="AW50802"/>
      <c r="AX50802"/>
      <c r="AY50802"/>
    </row>
    <row r="50803" spans="1:51" ht="10.15" customHeight="1" x14ac:dyDescent="0.2">
      <c r="A50803"/>
      <c r="B50803"/>
      <c r="C50803"/>
      <c r="D50803"/>
      <c r="E50803"/>
      <c r="F50803"/>
      <c r="G50803" s="67"/>
      <c r="H50803"/>
      <c r="I50803"/>
      <c r="J50803"/>
      <c r="K50803"/>
      <c r="L50803" s="124"/>
      <c r="M50803" s="74"/>
      <c r="N50803" s="77"/>
      <c r="O50803"/>
      <c r="P50803"/>
      <c r="Q50803"/>
      <c r="R50803"/>
      <c r="S50803" s="124"/>
      <c r="T50803" s="124"/>
      <c r="U50803" s="124"/>
      <c r="V50803" s="124"/>
      <c r="W50803" s="124"/>
      <c r="X50803" s="140"/>
      <c r="Y50803" s="96"/>
      <c r="Z50803" s="96"/>
      <c r="AA50803" s="96"/>
      <c r="AB50803" s="96"/>
      <c r="AC50803"/>
      <c r="AD50803" s="124"/>
      <c r="AE50803" s="81"/>
      <c r="AF50803"/>
      <c r="AG50803"/>
      <c r="AH50803"/>
      <c r="AI50803"/>
      <c r="AJ50803" s="77"/>
      <c r="AK50803"/>
      <c r="AL50803"/>
      <c r="AM50803"/>
      <c r="AN50803" s="111"/>
      <c r="AO50803"/>
      <c r="AP50803"/>
      <c r="AQ50803"/>
      <c r="AR50803"/>
      <c r="AS50803"/>
      <c r="AT50803"/>
      <c r="AU50803"/>
      <c r="AV50803"/>
      <c r="AW50803"/>
      <c r="AX50803"/>
      <c r="AY50803"/>
    </row>
    <row r="50804" spans="1:51" ht="10.15" customHeight="1" x14ac:dyDescent="0.2">
      <c r="A50804"/>
      <c r="B50804"/>
      <c r="C50804"/>
      <c r="D50804"/>
      <c r="E50804"/>
      <c r="F50804"/>
      <c r="G50804" s="67"/>
      <c r="H50804"/>
      <c r="I50804"/>
      <c r="J50804"/>
      <c r="K50804"/>
      <c r="L50804" s="124"/>
      <c r="M50804" s="74"/>
      <c r="N50804" s="77"/>
      <c r="O50804"/>
      <c r="P50804"/>
      <c r="Q50804"/>
      <c r="R50804"/>
      <c r="S50804" s="124"/>
      <c r="T50804" s="124"/>
      <c r="U50804" s="124"/>
      <c r="V50804" s="124"/>
      <c r="W50804" s="124"/>
      <c r="X50804" s="140"/>
      <c r="Y50804" s="96"/>
      <c r="Z50804" s="96"/>
      <c r="AA50804" s="96"/>
      <c r="AB50804" s="96"/>
      <c r="AC50804"/>
      <c r="AD50804" s="124"/>
      <c r="AE50804" s="81"/>
      <c r="AF50804"/>
      <c r="AG50804"/>
      <c r="AH50804"/>
      <c r="AI50804"/>
      <c r="AJ50804" s="77"/>
      <c r="AK50804"/>
      <c r="AL50804"/>
      <c r="AM50804"/>
      <c r="AN50804" s="111"/>
      <c r="AO50804"/>
      <c r="AP50804"/>
      <c r="AQ50804"/>
      <c r="AR50804"/>
      <c r="AS50804"/>
      <c r="AT50804"/>
      <c r="AU50804"/>
      <c r="AV50804"/>
      <c r="AW50804"/>
      <c r="AX50804"/>
      <c r="AY50804"/>
    </row>
    <row r="50805" spans="1:51" ht="10.15" customHeight="1" x14ac:dyDescent="0.2">
      <c r="A50805"/>
      <c r="B50805"/>
      <c r="C50805"/>
      <c r="D50805"/>
      <c r="E50805"/>
      <c r="F50805"/>
      <c r="G50805" s="67"/>
      <c r="H50805"/>
      <c r="I50805"/>
      <c r="J50805"/>
      <c r="K50805"/>
      <c r="L50805" s="124"/>
      <c r="M50805" s="74"/>
      <c r="N50805" s="77"/>
      <c r="O50805"/>
      <c r="P50805"/>
      <c r="Q50805"/>
      <c r="R50805"/>
      <c r="S50805" s="124"/>
      <c r="T50805" s="124"/>
      <c r="U50805" s="124"/>
      <c r="V50805" s="124"/>
      <c r="W50805" s="124"/>
      <c r="X50805" s="140"/>
      <c r="Y50805" s="96"/>
      <c r="Z50805" s="96"/>
      <c r="AA50805" s="96"/>
      <c r="AB50805" s="96"/>
      <c r="AC50805"/>
      <c r="AD50805" s="124"/>
      <c r="AE50805" s="81"/>
      <c r="AF50805"/>
      <c r="AG50805"/>
      <c r="AH50805"/>
      <c r="AI50805"/>
      <c r="AJ50805" s="77"/>
      <c r="AK50805"/>
      <c r="AL50805"/>
      <c r="AM50805"/>
      <c r="AN50805" s="111"/>
      <c r="AO50805"/>
      <c r="AP50805"/>
      <c r="AQ50805"/>
      <c r="AR50805"/>
      <c r="AS50805"/>
      <c r="AT50805"/>
      <c r="AU50805"/>
      <c r="AV50805"/>
      <c r="AW50805"/>
      <c r="AX50805"/>
      <c r="AY50805"/>
    </row>
    <row r="50806" spans="1:51" ht="10.15" customHeight="1" x14ac:dyDescent="0.2">
      <c r="A50806"/>
      <c r="B50806"/>
      <c r="C50806"/>
      <c r="D50806"/>
      <c r="E50806"/>
      <c r="F50806"/>
      <c r="G50806" s="67"/>
      <c r="H50806"/>
      <c r="I50806"/>
      <c r="J50806"/>
      <c r="K50806"/>
      <c r="L50806" s="124"/>
      <c r="M50806" s="74"/>
      <c r="N50806" s="77"/>
      <c r="O50806"/>
      <c r="P50806"/>
      <c r="Q50806"/>
      <c r="R50806"/>
      <c r="S50806" s="124"/>
      <c r="T50806" s="124"/>
      <c r="U50806" s="124"/>
      <c r="V50806" s="124"/>
      <c r="W50806" s="124"/>
      <c r="X50806" s="140"/>
      <c r="Y50806" s="96"/>
      <c r="Z50806" s="96"/>
      <c r="AA50806" s="96"/>
      <c r="AB50806" s="96"/>
      <c r="AC50806"/>
      <c r="AD50806" s="124"/>
      <c r="AE50806" s="81"/>
      <c r="AF50806"/>
      <c r="AG50806"/>
      <c r="AH50806"/>
      <c r="AI50806"/>
      <c r="AJ50806" s="77"/>
      <c r="AK50806"/>
      <c r="AL50806"/>
      <c r="AM50806"/>
      <c r="AN50806" s="111"/>
      <c r="AO50806"/>
      <c r="AP50806"/>
      <c r="AQ50806"/>
      <c r="AR50806"/>
      <c r="AS50806"/>
      <c r="AT50806"/>
      <c r="AU50806"/>
      <c r="AV50806"/>
      <c r="AW50806"/>
      <c r="AX50806"/>
      <c r="AY50806"/>
    </row>
    <row r="50807" spans="1:51" ht="10.15" customHeight="1" x14ac:dyDescent="0.2">
      <c r="A50807"/>
      <c r="B50807"/>
      <c r="C50807"/>
      <c r="D50807"/>
      <c r="E50807"/>
      <c r="F50807"/>
      <c r="G50807" s="67"/>
      <c r="H50807"/>
      <c r="I50807"/>
      <c r="J50807"/>
      <c r="K50807"/>
      <c r="L50807" s="124"/>
      <c r="M50807" s="74"/>
      <c r="N50807" s="77"/>
      <c r="O50807"/>
      <c r="P50807"/>
      <c r="Q50807"/>
      <c r="R50807"/>
      <c r="S50807" s="124"/>
      <c r="T50807" s="124"/>
      <c r="U50807" s="124"/>
      <c r="V50807" s="124"/>
      <c r="W50807" s="124"/>
      <c r="X50807" s="140"/>
      <c r="Y50807" s="96"/>
      <c r="Z50807" s="96"/>
      <c r="AA50807" s="96"/>
      <c r="AB50807" s="96"/>
      <c r="AC50807"/>
      <c r="AD50807" s="124"/>
      <c r="AE50807" s="81"/>
      <c r="AF50807"/>
      <c r="AG50807"/>
      <c r="AH50807"/>
      <c r="AI50807"/>
      <c r="AJ50807" s="77"/>
      <c r="AK50807"/>
      <c r="AL50807"/>
      <c r="AM50807"/>
      <c r="AN50807" s="111"/>
      <c r="AO50807"/>
      <c r="AP50807"/>
      <c r="AQ50807"/>
      <c r="AR50807"/>
      <c r="AS50807"/>
      <c r="AT50807"/>
      <c r="AU50807"/>
      <c r="AV50807"/>
      <c r="AW50807"/>
      <c r="AX50807"/>
      <c r="AY50807"/>
    </row>
    <row r="50808" spans="1:51" ht="10.15" customHeight="1" x14ac:dyDescent="0.2">
      <c r="A50808"/>
      <c r="B50808"/>
      <c r="C50808"/>
      <c r="D50808"/>
      <c r="E50808"/>
      <c r="F50808"/>
      <c r="G50808" s="67"/>
      <c r="H50808"/>
      <c r="I50808"/>
      <c r="J50808"/>
      <c r="K50808"/>
      <c r="L50808" s="124"/>
      <c r="M50808" s="74"/>
      <c r="N50808" s="77"/>
      <c r="O50808"/>
      <c r="P50808"/>
      <c r="Q50808"/>
      <c r="R50808"/>
      <c r="S50808" s="124"/>
      <c r="T50808" s="124"/>
      <c r="U50808" s="124"/>
      <c r="V50808" s="124"/>
      <c r="W50808" s="124"/>
      <c r="X50808" s="140"/>
      <c r="Y50808" s="96"/>
      <c r="Z50808" s="96"/>
      <c r="AA50808" s="96"/>
      <c r="AB50808" s="96"/>
      <c r="AC50808"/>
      <c r="AD50808" s="124"/>
      <c r="AE50808" s="81"/>
      <c r="AF50808"/>
      <c r="AG50808"/>
      <c r="AH50808"/>
      <c r="AI50808"/>
      <c r="AJ50808" s="77"/>
      <c r="AK50808"/>
      <c r="AL50808"/>
      <c r="AM50808"/>
      <c r="AN50808" s="111"/>
      <c r="AO50808"/>
      <c r="AP50808"/>
      <c r="AQ50808"/>
      <c r="AR50808"/>
      <c r="AS50808"/>
      <c r="AT50808"/>
      <c r="AU50808"/>
      <c r="AV50808"/>
      <c r="AW50808"/>
      <c r="AX50808"/>
      <c r="AY50808"/>
    </row>
    <row r="50809" spans="1:51" ht="10.15" customHeight="1" x14ac:dyDescent="0.2">
      <c r="A50809"/>
      <c r="B50809"/>
      <c r="C50809"/>
      <c r="D50809"/>
      <c r="E50809"/>
      <c r="F50809"/>
      <c r="G50809" s="67"/>
      <c r="H50809"/>
      <c r="I50809"/>
      <c r="J50809"/>
      <c r="K50809"/>
      <c r="L50809" s="124"/>
      <c r="M50809" s="74"/>
      <c r="N50809" s="77"/>
      <c r="O50809"/>
      <c r="P50809"/>
      <c r="Q50809"/>
      <c r="R50809"/>
      <c r="S50809" s="124"/>
      <c r="T50809" s="124"/>
      <c r="U50809" s="124"/>
      <c r="V50809" s="124"/>
      <c r="W50809" s="124"/>
      <c r="X50809" s="140"/>
      <c r="Y50809" s="96"/>
      <c r="Z50809" s="96"/>
      <c r="AA50809" s="96"/>
      <c r="AB50809" s="96"/>
      <c r="AC50809"/>
      <c r="AD50809" s="124"/>
      <c r="AE50809" s="81"/>
      <c r="AF50809"/>
      <c r="AG50809"/>
      <c r="AH50809"/>
      <c r="AI50809"/>
      <c r="AJ50809" s="77"/>
      <c r="AK50809"/>
      <c r="AL50809"/>
      <c r="AM50809"/>
      <c r="AN50809" s="111"/>
      <c r="AO50809"/>
      <c r="AP50809"/>
      <c r="AQ50809"/>
      <c r="AR50809"/>
      <c r="AS50809"/>
      <c r="AT50809"/>
      <c r="AU50809"/>
      <c r="AV50809"/>
      <c r="AW50809"/>
      <c r="AX50809"/>
      <c r="AY50809"/>
    </row>
    <row r="50810" spans="1:51" ht="10.15" customHeight="1" x14ac:dyDescent="0.2">
      <c r="A50810"/>
      <c r="B50810"/>
      <c r="C50810"/>
      <c r="D50810"/>
      <c r="E50810"/>
      <c r="F50810"/>
      <c r="G50810" s="67"/>
      <c r="H50810"/>
      <c r="I50810"/>
      <c r="J50810"/>
      <c r="K50810"/>
      <c r="L50810" s="124"/>
      <c r="M50810" s="74"/>
      <c r="N50810" s="77"/>
      <c r="O50810"/>
      <c r="P50810"/>
      <c r="Q50810"/>
      <c r="R50810"/>
      <c r="S50810" s="124"/>
      <c r="T50810" s="124"/>
      <c r="U50810" s="124"/>
      <c r="V50810" s="124"/>
      <c r="W50810" s="124"/>
      <c r="X50810" s="140"/>
      <c r="Y50810" s="96"/>
      <c r="Z50810" s="96"/>
      <c r="AA50810" s="96"/>
      <c r="AB50810" s="96"/>
      <c r="AC50810"/>
      <c r="AD50810" s="124"/>
      <c r="AE50810" s="81"/>
      <c r="AF50810"/>
      <c r="AG50810"/>
      <c r="AH50810"/>
      <c r="AI50810"/>
      <c r="AJ50810" s="77"/>
      <c r="AK50810"/>
      <c r="AL50810"/>
      <c r="AM50810"/>
      <c r="AN50810" s="111"/>
      <c r="AO50810"/>
      <c r="AP50810"/>
      <c r="AQ50810"/>
      <c r="AR50810"/>
      <c r="AS50810"/>
      <c r="AT50810"/>
      <c r="AU50810"/>
      <c r="AV50810"/>
      <c r="AW50810"/>
      <c r="AX50810"/>
      <c r="AY50810"/>
    </row>
    <row r="50811" spans="1:51" ht="10.15" customHeight="1" x14ac:dyDescent="0.2">
      <c r="A50811"/>
      <c r="B50811"/>
      <c r="C50811"/>
      <c r="D50811"/>
      <c r="E50811"/>
      <c r="F50811"/>
      <c r="G50811" s="67"/>
      <c r="H50811"/>
      <c r="I50811"/>
      <c r="J50811"/>
      <c r="K50811"/>
      <c r="L50811" s="124"/>
      <c r="M50811" s="74"/>
      <c r="N50811" s="77"/>
      <c r="O50811"/>
      <c r="P50811"/>
      <c r="Q50811"/>
      <c r="R50811"/>
      <c r="S50811" s="124"/>
      <c r="T50811" s="124"/>
      <c r="U50811" s="124"/>
      <c r="V50811" s="124"/>
      <c r="W50811" s="124"/>
      <c r="X50811" s="140"/>
      <c r="Y50811" s="96"/>
      <c r="Z50811" s="96"/>
      <c r="AA50811" s="96"/>
      <c r="AB50811" s="96"/>
      <c r="AC50811"/>
      <c r="AD50811" s="124"/>
      <c r="AE50811" s="81"/>
      <c r="AF50811"/>
      <c r="AG50811"/>
      <c r="AH50811"/>
      <c r="AI50811"/>
      <c r="AJ50811" s="77"/>
      <c r="AK50811"/>
      <c r="AL50811"/>
      <c r="AM50811"/>
      <c r="AN50811" s="111"/>
      <c r="AO50811"/>
      <c r="AP50811"/>
      <c r="AQ50811"/>
      <c r="AR50811"/>
      <c r="AS50811"/>
      <c r="AT50811"/>
      <c r="AU50811"/>
      <c r="AV50811"/>
      <c r="AW50811"/>
      <c r="AX50811"/>
      <c r="AY50811"/>
    </row>
    <row r="50812" spans="1:51" ht="10.15" customHeight="1" x14ac:dyDescent="0.2">
      <c r="A50812"/>
      <c r="B50812"/>
      <c r="C50812"/>
      <c r="D50812"/>
      <c r="E50812"/>
      <c r="F50812"/>
      <c r="G50812" s="67"/>
      <c r="H50812"/>
      <c r="I50812"/>
      <c r="J50812"/>
      <c r="K50812"/>
      <c r="L50812" s="124"/>
      <c r="M50812" s="74"/>
      <c r="N50812" s="77"/>
      <c r="O50812"/>
      <c r="P50812"/>
      <c r="Q50812"/>
      <c r="R50812"/>
      <c r="S50812" s="124"/>
      <c r="T50812" s="124"/>
      <c r="U50812" s="124"/>
      <c r="V50812" s="124"/>
      <c r="W50812" s="124"/>
      <c r="X50812" s="140"/>
      <c r="Y50812" s="96"/>
      <c r="Z50812" s="96"/>
      <c r="AA50812" s="96"/>
      <c r="AB50812" s="96"/>
      <c r="AC50812"/>
      <c r="AD50812" s="124"/>
      <c r="AE50812" s="81"/>
      <c r="AF50812"/>
      <c r="AG50812"/>
      <c r="AH50812"/>
      <c r="AI50812"/>
      <c r="AJ50812" s="77"/>
      <c r="AK50812"/>
      <c r="AL50812"/>
      <c r="AM50812"/>
      <c r="AN50812" s="111"/>
      <c r="AO50812"/>
      <c r="AP50812"/>
      <c r="AQ50812"/>
      <c r="AR50812"/>
      <c r="AS50812"/>
      <c r="AT50812"/>
      <c r="AU50812"/>
      <c r="AV50812"/>
      <c r="AW50812"/>
      <c r="AX50812"/>
      <c r="AY50812"/>
    </row>
    <row r="50813" spans="1:51" ht="10.15" customHeight="1" x14ac:dyDescent="0.2">
      <c r="A50813"/>
      <c r="B50813"/>
      <c r="C50813"/>
      <c r="D50813"/>
      <c r="E50813"/>
      <c r="F50813"/>
      <c r="G50813" s="67"/>
      <c r="H50813"/>
      <c r="I50813"/>
      <c r="J50813"/>
      <c r="K50813"/>
      <c r="L50813" s="124"/>
      <c r="M50813" s="74"/>
      <c r="N50813" s="77"/>
      <c r="O50813"/>
      <c r="P50813"/>
      <c r="Q50813"/>
      <c r="R50813"/>
      <c r="S50813" s="124"/>
      <c r="T50813" s="124"/>
      <c r="U50813" s="124"/>
      <c r="V50813" s="124"/>
      <c r="W50813" s="124"/>
      <c r="X50813" s="140"/>
      <c r="Y50813" s="96"/>
      <c r="Z50813" s="96"/>
      <c r="AA50813" s="96"/>
      <c r="AB50813" s="96"/>
      <c r="AC50813"/>
      <c r="AD50813" s="124"/>
      <c r="AE50813" s="81"/>
      <c r="AF50813"/>
      <c r="AG50813"/>
      <c r="AH50813"/>
      <c r="AI50813"/>
      <c r="AJ50813" s="77"/>
      <c r="AK50813"/>
      <c r="AL50813"/>
      <c r="AM50813"/>
      <c r="AN50813" s="111"/>
      <c r="AO50813"/>
      <c r="AP50813"/>
      <c r="AQ50813"/>
      <c r="AR50813"/>
      <c r="AS50813"/>
      <c r="AT50813"/>
      <c r="AU50813"/>
      <c r="AV50813"/>
      <c r="AW50813"/>
      <c r="AX50813"/>
      <c r="AY50813"/>
    </row>
    <row r="50814" spans="1:51" ht="10.15" customHeight="1" x14ac:dyDescent="0.2">
      <c r="A50814"/>
      <c r="B50814"/>
      <c r="C50814"/>
      <c r="D50814"/>
      <c r="E50814"/>
      <c r="F50814"/>
      <c r="G50814" s="67"/>
      <c r="H50814"/>
      <c r="I50814"/>
      <c r="J50814"/>
      <c r="K50814"/>
      <c r="L50814" s="124"/>
      <c r="M50814" s="74"/>
      <c r="N50814" s="77"/>
      <c r="O50814"/>
      <c r="P50814"/>
      <c r="Q50814"/>
      <c r="R50814"/>
      <c r="S50814" s="124"/>
      <c r="T50814" s="124"/>
      <c r="U50814" s="124"/>
      <c r="V50814" s="124"/>
      <c r="W50814" s="124"/>
      <c r="X50814" s="140"/>
      <c r="Y50814" s="96"/>
      <c r="Z50814" s="96"/>
      <c r="AA50814" s="96"/>
      <c r="AB50814" s="96"/>
      <c r="AC50814"/>
      <c r="AD50814" s="124"/>
      <c r="AE50814" s="81"/>
      <c r="AF50814"/>
      <c r="AG50814"/>
      <c r="AH50814"/>
      <c r="AI50814"/>
      <c r="AJ50814" s="77"/>
      <c r="AK50814"/>
      <c r="AL50814"/>
      <c r="AM50814"/>
      <c r="AN50814" s="111"/>
      <c r="AO50814"/>
      <c r="AP50814"/>
      <c r="AQ50814"/>
      <c r="AR50814"/>
      <c r="AS50814"/>
      <c r="AT50814"/>
      <c r="AU50814"/>
      <c r="AV50814"/>
      <c r="AW50814"/>
      <c r="AX50814"/>
      <c r="AY50814"/>
    </row>
    <row r="50815" spans="1:51" ht="10.15" customHeight="1" x14ac:dyDescent="0.2">
      <c r="A50815"/>
      <c r="B50815"/>
      <c r="C50815"/>
      <c r="D50815"/>
      <c r="E50815"/>
      <c r="F50815"/>
      <c r="G50815" s="67"/>
      <c r="H50815"/>
      <c r="I50815"/>
      <c r="J50815"/>
      <c r="K50815"/>
      <c r="L50815" s="124"/>
      <c r="M50815" s="74"/>
      <c r="N50815" s="77"/>
      <c r="O50815"/>
      <c r="P50815"/>
      <c r="Q50815"/>
      <c r="R50815"/>
      <c r="S50815" s="124"/>
      <c r="T50815" s="124"/>
      <c r="U50815" s="124"/>
      <c r="V50815" s="124"/>
      <c r="W50815" s="124"/>
      <c r="X50815" s="140"/>
      <c r="Y50815" s="96"/>
      <c r="Z50815" s="96"/>
      <c r="AA50815" s="96"/>
      <c r="AB50815" s="96"/>
      <c r="AC50815"/>
      <c r="AD50815" s="124"/>
      <c r="AE50815" s="81"/>
      <c r="AF50815"/>
      <c r="AG50815"/>
      <c r="AH50815"/>
      <c r="AI50815"/>
      <c r="AJ50815" s="77"/>
      <c r="AK50815"/>
      <c r="AL50815"/>
      <c r="AM50815"/>
      <c r="AN50815" s="111"/>
      <c r="AO50815"/>
      <c r="AP50815"/>
      <c r="AQ50815"/>
      <c r="AR50815"/>
      <c r="AS50815"/>
      <c r="AT50815"/>
      <c r="AU50815"/>
      <c r="AV50815"/>
      <c r="AW50815"/>
      <c r="AX50815"/>
      <c r="AY50815"/>
    </row>
    <row r="50816" spans="1:51" ht="10.15" customHeight="1" x14ac:dyDescent="0.2">
      <c r="A50816"/>
      <c r="B50816"/>
      <c r="C50816"/>
      <c r="D50816"/>
      <c r="E50816"/>
      <c r="F50816"/>
      <c r="G50816" s="67"/>
      <c r="H50816"/>
      <c r="I50816"/>
      <c r="J50816"/>
      <c r="K50816"/>
      <c r="L50816" s="124"/>
      <c r="M50816" s="74"/>
      <c r="N50816" s="77"/>
      <c r="O50816"/>
      <c r="P50816"/>
      <c r="Q50816"/>
      <c r="R50816"/>
      <c r="S50816" s="124"/>
      <c r="T50816" s="124"/>
      <c r="U50816" s="124"/>
      <c r="V50816" s="124"/>
      <c r="W50816" s="124"/>
      <c r="X50816" s="140"/>
      <c r="Y50816" s="96"/>
      <c r="Z50816" s="96"/>
      <c r="AA50816" s="96"/>
      <c r="AB50816" s="96"/>
      <c r="AC50816"/>
      <c r="AD50816" s="124"/>
      <c r="AE50816" s="81"/>
      <c r="AF50816"/>
      <c r="AG50816"/>
      <c r="AH50816"/>
      <c r="AI50816"/>
      <c r="AJ50816" s="77"/>
      <c r="AK50816"/>
      <c r="AL50816"/>
      <c r="AM50816"/>
      <c r="AN50816" s="111"/>
      <c r="AO50816"/>
      <c r="AP50816"/>
      <c r="AQ50816"/>
      <c r="AR50816"/>
      <c r="AS50816"/>
      <c r="AT50816"/>
      <c r="AU50816"/>
      <c r="AV50816"/>
      <c r="AW50816"/>
      <c r="AX50816"/>
      <c r="AY50816"/>
    </row>
    <row r="50817" spans="1:51" ht="10.15" customHeight="1" x14ac:dyDescent="0.2">
      <c r="A50817"/>
      <c r="B50817"/>
      <c r="C50817"/>
      <c r="D50817"/>
      <c r="E50817"/>
      <c r="F50817"/>
      <c r="G50817" s="67"/>
      <c r="H50817"/>
      <c r="I50817"/>
      <c r="J50817"/>
      <c r="K50817"/>
      <c r="L50817" s="124"/>
      <c r="M50817" s="74"/>
      <c r="N50817" s="77"/>
      <c r="O50817"/>
      <c r="P50817"/>
      <c r="Q50817"/>
      <c r="R50817"/>
      <c r="S50817" s="124"/>
      <c r="T50817" s="124"/>
      <c r="U50817" s="124"/>
      <c r="V50817" s="124"/>
      <c r="W50817" s="124"/>
      <c r="X50817" s="140"/>
      <c r="Y50817" s="96"/>
      <c r="Z50817" s="96"/>
      <c r="AA50817" s="96"/>
      <c r="AB50817" s="96"/>
      <c r="AC50817"/>
      <c r="AD50817" s="124"/>
      <c r="AE50817" s="81"/>
      <c r="AF50817"/>
      <c r="AG50817"/>
      <c r="AH50817"/>
      <c r="AI50817"/>
      <c r="AJ50817" s="77"/>
      <c r="AK50817"/>
      <c r="AL50817"/>
      <c r="AM50817"/>
      <c r="AN50817" s="111"/>
      <c r="AO50817"/>
      <c r="AP50817"/>
      <c r="AQ50817"/>
      <c r="AR50817"/>
      <c r="AS50817"/>
      <c r="AT50817"/>
      <c r="AU50817"/>
      <c r="AV50817"/>
      <c r="AW50817"/>
      <c r="AX50817"/>
      <c r="AY50817"/>
    </row>
    <row r="50818" spans="1:51" ht="10.15" customHeight="1" x14ac:dyDescent="0.2">
      <c r="A50818"/>
      <c r="B50818"/>
      <c r="C50818"/>
      <c r="D50818"/>
      <c r="E50818"/>
      <c r="F50818"/>
      <c r="G50818" s="67"/>
      <c r="H50818"/>
      <c r="I50818"/>
      <c r="J50818"/>
      <c r="K50818"/>
      <c r="L50818" s="124"/>
      <c r="M50818" s="74"/>
      <c r="N50818" s="77"/>
      <c r="O50818"/>
      <c r="P50818"/>
      <c r="Q50818"/>
      <c r="R50818"/>
      <c r="S50818" s="124"/>
      <c r="T50818" s="124"/>
      <c r="U50818" s="124"/>
      <c r="V50818" s="124"/>
      <c r="W50818" s="124"/>
      <c r="X50818" s="140"/>
      <c r="Y50818" s="96"/>
      <c r="Z50818" s="96"/>
      <c r="AA50818" s="96"/>
      <c r="AB50818" s="96"/>
      <c r="AC50818"/>
      <c r="AD50818" s="124"/>
      <c r="AE50818" s="81"/>
      <c r="AF50818"/>
      <c r="AG50818"/>
      <c r="AH50818"/>
      <c r="AI50818"/>
      <c r="AJ50818" s="77"/>
      <c r="AK50818"/>
      <c r="AL50818"/>
      <c r="AM50818"/>
      <c r="AN50818" s="111"/>
      <c r="AO50818"/>
      <c r="AP50818"/>
      <c r="AQ50818"/>
      <c r="AR50818"/>
      <c r="AS50818"/>
      <c r="AT50818"/>
      <c r="AU50818"/>
      <c r="AV50818"/>
      <c r="AW50818"/>
      <c r="AX50818"/>
      <c r="AY50818"/>
    </row>
    <row r="50819" spans="1:51" ht="10.15" customHeight="1" x14ac:dyDescent="0.2">
      <c r="A50819"/>
      <c r="B50819"/>
      <c r="C50819"/>
      <c r="D50819"/>
      <c r="E50819"/>
      <c r="F50819"/>
      <c r="G50819" s="67"/>
      <c r="H50819"/>
      <c r="I50819"/>
      <c r="J50819"/>
      <c r="K50819"/>
      <c r="L50819" s="124"/>
      <c r="M50819" s="74"/>
      <c r="N50819" s="77"/>
      <c r="O50819"/>
      <c r="P50819"/>
      <c r="Q50819"/>
      <c r="R50819"/>
      <c r="S50819" s="124"/>
      <c r="T50819" s="124"/>
      <c r="U50819" s="124"/>
      <c r="V50819" s="124"/>
      <c r="W50819" s="124"/>
      <c r="X50819" s="140"/>
      <c r="Y50819" s="96"/>
      <c r="Z50819" s="96"/>
      <c r="AA50819" s="96"/>
      <c r="AB50819" s="96"/>
      <c r="AC50819"/>
      <c r="AD50819" s="124"/>
      <c r="AE50819" s="81"/>
      <c r="AF50819"/>
      <c r="AG50819"/>
      <c r="AH50819"/>
      <c r="AI50819"/>
      <c r="AJ50819" s="77"/>
      <c r="AK50819"/>
      <c r="AL50819"/>
      <c r="AM50819"/>
      <c r="AN50819" s="111"/>
      <c r="AO50819"/>
      <c r="AP50819"/>
      <c r="AQ50819"/>
      <c r="AR50819"/>
      <c r="AS50819"/>
      <c r="AT50819"/>
      <c r="AU50819"/>
      <c r="AV50819"/>
      <c r="AW50819"/>
      <c r="AX50819"/>
      <c r="AY50819"/>
    </row>
    <row r="50820" spans="1:51" ht="10.15" customHeight="1" x14ac:dyDescent="0.2">
      <c r="A50820"/>
      <c r="B50820"/>
      <c r="C50820"/>
      <c r="D50820"/>
      <c r="E50820"/>
      <c r="F50820"/>
      <c r="G50820" s="67"/>
      <c r="H50820"/>
      <c r="I50820"/>
      <c r="J50820"/>
      <c r="K50820"/>
      <c r="L50820" s="124"/>
      <c r="M50820" s="74"/>
      <c r="N50820" s="77"/>
      <c r="O50820"/>
      <c r="P50820"/>
      <c r="Q50820"/>
      <c r="R50820"/>
      <c r="S50820" s="124"/>
      <c r="T50820" s="124"/>
      <c r="U50820" s="124"/>
      <c r="V50820" s="124"/>
      <c r="W50820" s="124"/>
      <c r="X50820" s="140"/>
      <c r="Y50820" s="96"/>
      <c r="Z50820" s="96"/>
      <c r="AA50820" s="96"/>
      <c r="AB50820" s="96"/>
      <c r="AC50820"/>
      <c r="AD50820" s="124"/>
      <c r="AE50820" s="81"/>
      <c r="AF50820"/>
      <c r="AG50820"/>
      <c r="AH50820"/>
      <c r="AI50820"/>
      <c r="AJ50820" s="77"/>
      <c r="AK50820"/>
      <c r="AL50820"/>
      <c r="AM50820"/>
      <c r="AN50820" s="111"/>
      <c r="AO50820"/>
      <c r="AP50820"/>
      <c r="AQ50820"/>
      <c r="AR50820"/>
      <c r="AS50820"/>
      <c r="AT50820"/>
      <c r="AU50820"/>
      <c r="AV50820"/>
      <c r="AW50820"/>
      <c r="AX50820"/>
      <c r="AY50820"/>
    </row>
    <row r="50821" spans="1:51" ht="10.15" customHeight="1" x14ac:dyDescent="0.2">
      <c r="A50821"/>
      <c r="B50821"/>
      <c r="C50821"/>
      <c r="D50821"/>
      <c r="E50821"/>
      <c r="F50821"/>
      <c r="G50821" s="67"/>
      <c r="H50821"/>
      <c r="I50821"/>
      <c r="J50821"/>
      <c r="K50821"/>
      <c r="L50821" s="124"/>
      <c r="M50821" s="74"/>
      <c r="N50821" s="77"/>
      <c r="O50821"/>
      <c r="P50821"/>
      <c r="Q50821"/>
      <c r="R50821"/>
      <c r="S50821" s="124"/>
      <c r="T50821" s="124"/>
      <c r="U50821" s="124"/>
      <c r="V50821" s="124"/>
      <c r="W50821" s="124"/>
      <c r="X50821" s="140"/>
      <c r="Y50821" s="96"/>
      <c r="Z50821" s="96"/>
      <c r="AA50821" s="96"/>
      <c r="AB50821" s="96"/>
      <c r="AC50821"/>
      <c r="AD50821" s="124"/>
      <c r="AE50821" s="81"/>
      <c r="AF50821"/>
      <c r="AG50821"/>
      <c r="AH50821"/>
      <c r="AI50821"/>
      <c r="AJ50821" s="77"/>
      <c r="AK50821"/>
      <c r="AL50821"/>
      <c r="AM50821"/>
      <c r="AN50821" s="111"/>
      <c r="AO50821"/>
      <c r="AP50821"/>
      <c r="AQ50821"/>
      <c r="AR50821"/>
      <c r="AS50821"/>
      <c r="AT50821"/>
      <c r="AU50821"/>
      <c r="AV50821"/>
      <c r="AW50821"/>
      <c r="AX50821"/>
      <c r="AY50821"/>
    </row>
    <row r="50822" spans="1:51" ht="10.15" customHeight="1" x14ac:dyDescent="0.2">
      <c r="A50822"/>
      <c r="B50822"/>
      <c r="C50822"/>
      <c r="D50822"/>
      <c r="E50822"/>
      <c r="F50822"/>
      <c r="G50822" s="67"/>
      <c r="H50822"/>
      <c r="I50822"/>
      <c r="J50822"/>
      <c r="K50822"/>
      <c r="L50822" s="124"/>
      <c r="M50822" s="74"/>
      <c r="N50822" s="77"/>
      <c r="O50822"/>
      <c r="P50822"/>
      <c r="Q50822"/>
      <c r="R50822"/>
      <c r="S50822" s="124"/>
      <c r="T50822" s="124"/>
      <c r="U50822" s="124"/>
      <c r="V50822" s="124"/>
      <c r="W50822" s="124"/>
      <c r="X50822" s="140"/>
      <c r="Y50822" s="96"/>
      <c r="Z50822" s="96"/>
      <c r="AA50822" s="96"/>
      <c r="AB50822" s="96"/>
      <c r="AC50822"/>
      <c r="AD50822" s="124"/>
      <c r="AE50822" s="81"/>
      <c r="AF50822"/>
      <c r="AG50822"/>
      <c r="AH50822"/>
      <c r="AI50822"/>
      <c r="AJ50822" s="77"/>
      <c r="AK50822"/>
      <c r="AL50822"/>
      <c r="AM50822"/>
      <c r="AN50822" s="111"/>
      <c r="AO50822"/>
      <c r="AP50822"/>
      <c r="AQ50822"/>
      <c r="AR50822"/>
      <c r="AS50822"/>
      <c r="AT50822"/>
      <c r="AU50822"/>
      <c r="AV50822"/>
      <c r="AW50822"/>
      <c r="AX50822"/>
      <c r="AY50822"/>
    </row>
    <row r="50823" spans="1:51" ht="10.15" customHeight="1" x14ac:dyDescent="0.2">
      <c r="A50823"/>
      <c r="B50823"/>
      <c r="C50823"/>
      <c r="D50823"/>
      <c r="E50823"/>
      <c r="F50823"/>
      <c r="G50823" s="67"/>
      <c r="H50823"/>
      <c r="I50823"/>
      <c r="J50823"/>
      <c r="K50823"/>
      <c r="L50823" s="124"/>
      <c r="M50823" s="74"/>
      <c r="N50823" s="77"/>
      <c r="O50823"/>
      <c r="P50823"/>
      <c r="Q50823"/>
      <c r="R50823"/>
      <c r="S50823" s="124"/>
      <c r="T50823" s="124"/>
      <c r="U50823" s="124"/>
      <c r="V50823" s="124"/>
      <c r="W50823" s="124"/>
      <c r="X50823" s="140"/>
      <c r="Y50823" s="96"/>
      <c r="Z50823" s="96"/>
      <c r="AA50823" s="96"/>
      <c r="AB50823" s="96"/>
      <c r="AC50823"/>
      <c r="AD50823" s="124"/>
      <c r="AE50823" s="81"/>
      <c r="AF50823"/>
      <c r="AG50823"/>
      <c r="AH50823"/>
      <c r="AI50823"/>
      <c r="AJ50823" s="77"/>
      <c r="AK50823"/>
      <c r="AL50823"/>
      <c r="AM50823"/>
      <c r="AN50823" s="111"/>
      <c r="AO50823"/>
      <c r="AP50823"/>
      <c r="AQ50823"/>
      <c r="AR50823"/>
      <c r="AS50823"/>
      <c r="AT50823"/>
      <c r="AU50823"/>
      <c r="AV50823"/>
      <c r="AW50823"/>
      <c r="AX50823"/>
      <c r="AY50823"/>
    </row>
    <row r="50824" spans="1:51" ht="10.15" customHeight="1" x14ac:dyDescent="0.2">
      <c r="A50824"/>
      <c r="B50824"/>
      <c r="C50824"/>
      <c r="D50824"/>
      <c r="E50824"/>
      <c r="F50824"/>
      <c r="G50824" s="67"/>
      <c r="H50824"/>
      <c r="I50824"/>
      <c r="J50824"/>
      <c r="K50824"/>
      <c r="L50824" s="124"/>
      <c r="M50824" s="74"/>
      <c r="N50824" s="77"/>
      <c r="O50824"/>
      <c r="P50824"/>
      <c r="Q50824"/>
      <c r="R50824"/>
      <c r="S50824" s="124"/>
      <c r="T50824" s="124"/>
      <c r="U50824" s="124"/>
      <c r="V50824" s="124"/>
      <c r="W50824" s="124"/>
      <c r="X50824" s="140"/>
      <c r="Y50824" s="96"/>
      <c r="Z50824" s="96"/>
      <c r="AA50824" s="96"/>
      <c r="AB50824" s="96"/>
      <c r="AC50824"/>
      <c r="AD50824" s="124"/>
      <c r="AE50824" s="81"/>
      <c r="AF50824"/>
      <c r="AG50824"/>
      <c r="AH50824"/>
      <c r="AI50824"/>
      <c r="AJ50824" s="77"/>
      <c r="AK50824"/>
      <c r="AL50824"/>
      <c r="AM50824"/>
      <c r="AN50824" s="111"/>
      <c r="AO50824"/>
      <c r="AP50824"/>
      <c r="AQ50824"/>
      <c r="AR50824"/>
      <c r="AS50824"/>
      <c r="AT50824"/>
      <c r="AU50824"/>
      <c r="AV50824"/>
      <c r="AW50824"/>
      <c r="AX50824"/>
      <c r="AY50824"/>
    </row>
    <row r="50825" spans="1:51" ht="10.15" customHeight="1" x14ac:dyDescent="0.2">
      <c r="A50825"/>
      <c r="B50825"/>
      <c r="C50825"/>
      <c r="D50825"/>
      <c r="E50825"/>
      <c r="F50825"/>
      <c r="G50825" s="67"/>
      <c r="H50825"/>
      <c r="I50825"/>
      <c r="J50825"/>
      <c r="K50825"/>
      <c r="L50825" s="124"/>
      <c r="M50825" s="74"/>
      <c r="N50825" s="77"/>
      <c r="O50825"/>
      <c r="P50825"/>
      <c r="Q50825"/>
      <c r="R50825"/>
      <c r="S50825" s="124"/>
      <c r="T50825" s="124"/>
      <c r="U50825" s="124"/>
      <c r="V50825" s="124"/>
      <c r="W50825" s="124"/>
      <c r="X50825" s="140"/>
      <c r="Y50825" s="96"/>
      <c r="Z50825" s="96"/>
      <c r="AA50825" s="96"/>
      <c r="AB50825" s="96"/>
      <c r="AC50825"/>
      <c r="AD50825" s="124"/>
      <c r="AE50825" s="81"/>
      <c r="AF50825"/>
      <c r="AG50825"/>
      <c r="AH50825"/>
      <c r="AI50825"/>
      <c r="AJ50825" s="77"/>
      <c r="AK50825"/>
      <c r="AL50825"/>
      <c r="AM50825"/>
      <c r="AN50825" s="111"/>
      <c r="AO50825"/>
      <c r="AP50825"/>
      <c r="AQ50825"/>
      <c r="AR50825"/>
      <c r="AS50825"/>
      <c r="AT50825"/>
      <c r="AU50825"/>
      <c r="AV50825"/>
      <c r="AW50825"/>
      <c r="AX50825"/>
      <c r="AY50825"/>
    </row>
    <row r="50826" spans="1:51" ht="10.15" customHeight="1" x14ac:dyDescent="0.2">
      <c r="A50826"/>
      <c r="B50826"/>
      <c r="C50826"/>
      <c r="D50826"/>
      <c r="E50826"/>
      <c r="F50826"/>
      <c r="G50826" s="67"/>
      <c r="H50826"/>
      <c r="I50826"/>
      <c r="J50826"/>
      <c r="K50826"/>
      <c r="L50826" s="124"/>
      <c r="M50826" s="74"/>
      <c r="N50826" s="77"/>
      <c r="O50826"/>
      <c r="P50826"/>
      <c r="Q50826"/>
      <c r="R50826"/>
      <c r="S50826" s="124"/>
      <c r="T50826" s="124"/>
      <c r="U50826" s="124"/>
      <c r="V50826" s="124"/>
      <c r="W50826" s="124"/>
      <c r="X50826" s="140"/>
      <c r="Y50826" s="96"/>
      <c r="Z50826" s="96"/>
      <c r="AA50826" s="96"/>
      <c r="AB50826" s="96"/>
      <c r="AC50826"/>
      <c r="AD50826" s="124"/>
      <c r="AE50826" s="81"/>
      <c r="AF50826"/>
      <c r="AG50826"/>
      <c r="AH50826"/>
      <c r="AI50826"/>
      <c r="AJ50826" s="77"/>
      <c r="AK50826"/>
      <c r="AL50826"/>
      <c r="AM50826"/>
      <c r="AN50826" s="111"/>
      <c r="AO50826"/>
      <c r="AP50826"/>
      <c r="AQ50826"/>
      <c r="AR50826"/>
      <c r="AS50826"/>
      <c r="AT50826"/>
      <c r="AU50826"/>
      <c r="AV50826"/>
      <c r="AW50826"/>
      <c r="AX50826"/>
      <c r="AY50826"/>
    </row>
    <row r="50827" spans="1:51" ht="10.15" customHeight="1" x14ac:dyDescent="0.2">
      <c r="A50827"/>
      <c r="B50827"/>
      <c r="C50827"/>
      <c r="D50827"/>
      <c r="E50827"/>
      <c r="F50827"/>
      <c r="G50827" s="67"/>
      <c r="H50827"/>
      <c r="I50827"/>
      <c r="J50827"/>
      <c r="K50827"/>
      <c r="L50827" s="124"/>
      <c r="M50827" s="74"/>
      <c r="N50827" s="77"/>
      <c r="O50827"/>
      <c r="P50827"/>
      <c r="Q50827"/>
      <c r="R50827"/>
      <c r="S50827" s="124"/>
      <c r="T50827" s="124"/>
      <c r="U50827" s="124"/>
      <c r="V50827" s="124"/>
      <c r="W50827" s="124"/>
      <c r="X50827" s="140"/>
      <c r="Y50827" s="96"/>
      <c r="Z50827" s="96"/>
      <c r="AA50827" s="96"/>
      <c r="AB50827" s="96"/>
      <c r="AC50827"/>
      <c r="AD50827" s="124"/>
      <c r="AE50827" s="81"/>
      <c r="AF50827"/>
      <c r="AG50827"/>
      <c r="AH50827"/>
      <c r="AI50827"/>
      <c r="AJ50827" s="77"/>
      <c r="AK50827"/>
      <c r="AL50827"/>
      <c r="AM50827"/>
      <c r="AN50827" s="111"/>
      <c r="AO50827"/>
      <c r="AP50827"/>
      <c r="AQ50827"/>
      <c r="AR50827"/>
      <c r="AS50827"/>
      <c r="AT50827"/>
      <c r="AU50827"/>
      <c r="AV50827"/>
      <c r="AW50827"/>
      <c r="AX50827"/>
      <c r="AY50827"/>
    </row>
    <row r="50828" spans="1:51" ht="10.15" customHeight="1" x14ac:dyDescent="0.2">
      <c r="A50828"/>
      <c r="B50828"/>
      <c r="C50828"/>
      <c r="D50828"/>
      <c r="E50828"/>
      <c r="F50828"/>
      <c r="G50828" s="67"/>
      <c r="H50828"/>
      <c r="I50828"/>
      <c r="J50828"/>
      <c r="K50828"/>
      <c r="L50828" s="124"/>
      <c r="M50828" s="74"/>
      <c r="N50828" s="77"/>
      <c r="O50828"/>
      <c r="P50828"/>
      <c r="Q50828"/>
      <c r="R50828"/>
      <c r="S50828" s="124"/>
      <c r="T50828" s="124"/>
      <c r="U50828" s="124"/>
      <c r="V50828" s="124"/>
      <c r="W50828" s="124"/>
      <c r="X50828" s="140"/>
      <c r="Y50828" s="96"/>
      <c r="Z50828" s="96"/>
      <c r="AA50828" s="96"/>
      <c r="AB50828" s="96"/>
      <c r="AC50828"/>
      <c r="AD50828" s="124"/>
      <c r="AE50828" s="81"/>
      <c r="AF50828"/>
      <c r="AG50828"/>
      <c r="AH50828"/>
      <c r="AI50828"/>
      <c r="AJ50828" s="77"/>
      <c r="AK50828"/>
      <c r="AL50828"/>
      <c r="AM50828"/>
      <c r="AN50828" s="111"/>
      <c r="AO50828"/>
      <c r="AP50828"/>
      <c r="AQ50828"/>
      <c r="AR50828"/>
      <c r="AS50828"/>
      <c r="AT50828"/>
      <c r="AU50828"/>
      <c r="AV50828"/>
      <c r="AW50828"/>
      <c r="AX50828"/>
      <c r="AY50828"/>
    </row>
    <row r="50829" spans="1:51" ht="10.15" customHeight="1" x14ac:dyDescent="0.2">
      <c r="A50829"/>
      <c r="B50829"/>
      <c r="C50829"/>
      <c r="D50829"/>
      <c r="E50829"/>
      <c r="F50829"/>
      <c r="G50829" s="67"/>
      <c r="H50829"/>
      <c r="I50829"/>
      <c r="J50829"/>
      <c r="K50829"/>
      <c r="L50829" s="124"/>
      <c r="M50829" s="74"/>
      <c r="N50829" s="77"/>
      <c r="O50829"/>
      <c r="P50829"/>
      <c r="Q50829"/>
      <c r="R50829"/>
      <c r="S50829" s="124"/>
      <c r="T50829" s="124"/>
      <c r="U50829" s="124"/>
      <c r="V50829" s="124"/>
      <c r="W50829" s="124"/>
      <c r="X50829" s="140"/>
      <c r="Y50829" s="96"/>
      <c r="Z50829" s="96"/>
      <c r="AA50829" s="96"/>
      <c r="AB50829" s="96"/>
      <c r="AC50829"/>
      <c r="AD50829" s="124"/>
      <c r="AE50829" s="81"/>
      <c r="AF50829"/>
      <c r="AG50829"/>
      <c r="AH50829"/>
      <c r="AI50829"/>
      <c r="AJ50829" s="77"/>
      <c r="AK50829"/>
      <c r="AL50829"/>
      <c r="AM50829"/>
      <c r="AN50829" s="111"/>
      <c r="AO50829"/>
      <c r="AP50829"/>
      <c r="AQ50829"/>
      <c r="AR50829"/>
      <c r="AS50829"/>
      <c r="AT50829"/>
      <c r="AU50829"/>
      <c r="AV50829"/>
      <c r="AW50829"/>
      <c r="AX50829"/>
      <c r="AY50829"/>
    </row>
    <row r="50830" spans="1:51" ht="10.15" customHeight="1" x14ac:dyDescent="0.2">
      <c r="A50830"/>
      <c r="B50830"/>
      <c r="C50830"/>
      <c r="D50830"/>
      <c r="E50830"/>
      <c r="F50830"/>
      <c r="G50830" s="67"/>
      <c r="H50830"/>
      <c r="I50830"/>
      <c r="J50830"/>
      <c r="K50830"/>
      <c r="L50830" s="124"/>
      <c r="M50830" s="74"/>
      <c r="N50830" s="77"/>
      <c r="O50830"/>
      <c r="P50830"/>
      <c r="Q50830"/>
      <c r="R50830"/>
      <c r="S50830" s="124"/>
      <c r="T50830" s="124"/>
      <c r="U50830" s="124"/>
      <c r="V50830" s="124"/>
      <c r="W50830" s="124"/>
      <c r="X50830" s="140"/>
      <c r="Y50830" s="96"/>
      <c r="Z50830" s="96"/>
      <c r="AA50830" s="96"/>
      <c r="AB50830" s="96"/>
      <c r="AC50830"/>
      <c r="AD50830" s="124"/>
      <c r="AE50830" s="81"/>
      <c r="AF50830"/>
      <c r="AG50830"/>
      <c r="AH50830"/>
      <c r="AI50830"/>
      <c r="AJ50830" s="77"/>
      <c r="AK50830"/>
      <c r="AL50830"/>
      <c r="AM50830"/>
      <c r="AN50830" s="111"/>
      <c r="AO50830"/>
      <c r="AP50830"/>
      <c r="AQ50830"/>
      <c r="AR50830"/>
      <c r="AS50830"/>
      <c r="AT50830"/>
      <c r="AU50830"/>
      <c r="AV50830"/>
      <c r="AW50830"/>
      <c r="AX50830"/>
      <c r="AY50830"/>
    </row>
    <row r="50831" spans="1:51" ht="10.15" customHeight="1" x14ac:dyDescent="0.2">
      <c r="A50831"/>
      <c r="B50831"/>
      <c r="C50831"/>
      <c r="D50831"/>
      <c r="E50831"/>
      <c r="F50831"/>
      <c r="G50831" s="67"/>
      <c r="H50831"/>
      <c r="I50831"/>
      <c r="J50831"/>
      <c r="K50831"/>
      <c r="L50831" s="124"/>
      <c r="M50831" s="74"/>
      <c r="N50831" s="77"/>
      <c r="O50831"/>
      <c r="P50831"/>
      <c r="Q50831"/>
      <c r="R50831"/>
      <c r="S50831" s="124"/>
      <c r="T50831" s="124"/>
      <c r="U50831" s="124"/>
      <c r="V50831" s="124"/>
      <c r="W50831" s="124"/>
      <c r="X50831" s="140"/>
      <c r="Y50831" s="96"/>
      <c r="Z50831" s="96"/>
      <c r="AA50831" s="96"/>
      <c r="AB50831" s="96"/>
      <c r="AC50831"/>
      <c r="AD50831" s="124"/>
      <c r="AE50831" s="81"/>
      <c r="AF50831"/>
      <c r="AG50831"/>
      <c r="AH50831"/>
      <c r="AI50831"/>
      <c r="AJ50831" s="77"/>
      <c r="AK50831"/>
      <c r="AL50831"/>
      <c r="AM50831"/>
      <c r="AN50831" s="111"/>
      <c r="AO50831"/>
      <c r="AP50831"/>
      <c r="AQ50831"/>
      <c r="AR50831"/>
      <c r="AS50831"/>
      <c r="AT50831"/>
      <c r="AU50831"/>
      <c r="AV50831"/>
      <c r="AW50831"/>
      <c r="AX50831"/>
      <c r="AY50831"/>
    </row>
    <row r="50832" spans="1:51" ht="10.15" customHeight="1" x14ac:dyDescent="0.2">
      <c r="A50832"/>
      <c r="B50832"/>
      <c r="C50832"/>
      <c r="D50832"/>
      <c r="E50832"/>
      <c r="F50832"/>
      <c r="G50832" s="67"/>
      <c r="H50832"/>
      <c r="I50832"/>
      <c r="J50832"/>
      <c r="K50832"/>
      <c r="L50832" s="124"/>
      <c r="M50832" s="74"/>
      <c r="N50832" s="77"/>
      <c r="O50832"/>
      <c r="P50832"/>
      <c r="Q50832"/>
      <c r="R50832"/>
      <c r="S50832" s="124"/>
      <c r="T50832" s="124"/>
      <c r="U50832" s="124"/>
      <c r="V50832" s="124"/>
      <c r="W50832" s="124"/>
      <c r="X50832" s="140"/>
      <c r="Y50832" s="96"/>
      <c r="Z50832" s="96"/>
      <c r="AA50832" s="96"/>
      <c r="AB50832" s="96"/>
      <c r="AC50832"/>
      <c r="AD50832" s="124"/>
      <c r="AE50832" s="81"/>
      <c r="AF50832"/>
      <c r="AG50832"/>
      <c r="AH50832"/>
      <c r="AI50832"/>
      <c r="AJ50832" s="77"/>
      <c r="AK50832"/>
      <c r="AL50832"/>
      <c r="AM50832"/>
      <c r="AN50832" s="111"/>
      <c r="AO50832"/>
      <c r="AP50832"/>
      <c r="AQ50832"/>
      <c r="AR50832"/>
      <c r="AS50832"/>
      <c r="AT50832"/>
      <c r="AU50832"/>
      <c r="AV50832"/>
      <c r="AW50832"/>
      <c r="AX50832"/>
      <c r="AY50832"/>
    </row>
    <row r="50833" spans="1:51" ht="10.15" customHeight="1" x14ac:dyDescent="0.2">
      <c r="A50833"/>
      <c r="B50833"/>
      <c r="C50833"/>
      <c r="D50833"/>
      <c r="E50833"/>
      <c r="F50833"/>
      <c r="G50833" s="67"/>
      <c r="H50833"/>
      <c r="I50833"/>
      <c r="J50833"/>
      <c r="K50833"/>
      <c r="L50833" s="124"/>
      <c r="M50833" s="74"/>
      <c r="N50833" s="77"/>
      <c r="O50833"/>
      <c r="P50833"/>
      <c r="Q50833"/>
      <c r="R50833"/>
      <c r="S50833" s="124"/>
      <c r="T50833" s="124"/>
      <c r="U50833" s="124"/>
      <c r="V50833" s="124"/>
      <c r="W50833" s="124"/>
      <c r="X50833" s="140"/>
      <c r="Y50833" s="96"/>
      <c r="Z50833" s="96"/>
      <c r="AA50833" s="96"/>
      <c r="AB50833" s="96"/>
      <c r="AC50833"/>
      <c r="AD50833" s="124"/>
      <c r="AE50833" s="81"/>
      <c r="AF50833"/>
      <c r="AG50833"/>
      <c r="AH50833"/>
      <c r="AI50833"/>
      <c r="AJ50833" s="77"/>
      <c r="AK50833"/>
      <c r="AL50833"/>
      <c r="AM50833"/>
      <c r="AN50833" s="111"/>
      <c r="AO50833"/>
      <c r="AP50833"/>
      <c r="AQ50833"/>
      <c r="AR50833"/>
      <c r="AS50833"/>
      <c r="AT50833"/>
      <c r="AU50833"/>
      <c r="AV50833"/>
      <c r="AW50833"/>
      <c r="AX50833"/>
      <c r="AY50833"/>
    </row>
    <row r="50834" spans="1:51" ht="10.15" customHeight="1" x14ac:dyDescent="0.2">
      <c r="A50834"/>
      <c r="B50834"/>
      <c r="C50834"/>
      <c r="D50834"/>
      <c r="E50834"/>
      <c r="F50834"/>
      <c r="G50834" s="67"/>
      <c r="H50834"/>
      <c r="I50834"/>
      <c r="J50834"/>
      <c r="K50834"/>
      <c r="L50834" s="124"/>
      <c r="M50834" s="74"/>
      <c r="N50834" s="77"/>
      <c r="O50834"/>
      <c r="P50834"/>
      <c r="Q50834"/>
      <c r="R50834"/>
      <c r="S50834" s="124"/>
      <c r="T50834" s="124"/>
      <c r="U50834" s="124"/>
      <c r="V50834" s="124"/>
      <c r="W50834" s="124"/>
      <c r="X50834" s="140"/>
      <c r="Y50834" s="96"/>
      <c r="Z50834" s="96"/>
      <c r="AA50834" s="96"/>
      <c r="AB50834" s="96"/>
      <c r="AC50834"/>
      <c r="AD50834" s="124"/>
      <c r="AE50834" s="81"/>
      <c r="AF50834"/>
      <c r="AG50834"/>
      <c r="AH50834"/>
      <c r="AI50834"/>
      <c r="AJ50834" s="77"/>
      <c r="AK50834"/>
      <c r="AL50834"/>
      <c r="AM50834"/>
      <c r="AN50834" s="111"/>
      <c r="AO50834"/>
      <c r="AP50834"/>
      <c r="AQ50834"/>
      <c r="AR50834"/>
      <c r="AS50834"/>
      <c r="AT50834"/>
      <c r="AU50834"/>
      <c r="AV50834"/>
      <c r="AW50834"/>
      <c r="AX50834"/>
      <c r="AY50834"/>
    </row>
    <row r="50835" spans="1:51" ht="10.15" customHeight="1" x14ac:dyDescent="0.2">
      <c r="A50835"/>
      <c r="B50835"/>
      <c r="C50835"/>
      <c r="D50835"/>
      <c r="E50835"/>
      <c r="F50835"/>
      <c r="G50835" s="67"/>
      <c r="H50835"/>
      <c r="I50835"/>
      <c r="J50835"/>
      <c r="K50835"/>
      <c r="L50835" s="124"/>
      <c r="M50835" s="74"/>
      <c r="N50835" s="77"/>
      <c r="O50835"/>
      <c r="P50835"/>
      <c r="Q50835"/>
      <c r="R50835"/>
      <c r="S50835" s="124"/>
      <c r="T50835" s="124"/>
      <c r="U50835" s="124"/>
      <c r="V50835" s="124"/>
      <c r="W50835" s="124"/>
      <c r="X50835" s="140"/>
      <c r="Y50835" s="96"/>
      <c r="Z50835" s="96"/>
      <c r="AA50835" s="96"/>
      <c r="AB50835" s="96"/>
      <c r="AC50835"/>
      <c r="AD50835" s="124"/>
      <c r="AE50835" s="81"/>
      <c r="AF50835"/>
      <c r="AG50835"/>
      <c r="AH50835"/>
      <c r="AI50835"/>
      <c r="AJ50835" s="77"/>
      <c r="AK50835"/>
      <c r="AL50835"/>
      <c r="AM50835"/>
      <c r="AN50835" s="111"/>
      <c r="AO50835"/>
      <c r="AP50835"/>
      <c r="AQ50835"/>
      <c r="AR50835"/>
      <c r="AS50835"/>
      <c r="AT50835"/>
      <c r="AU50835"/>
      <c r="AV50835"/>
      <c r="AW50835"/>
      <c r="AX50835"/>
      <c r="AY50835"/>
    </row>
    <row r="50836" spans="1:51" ht="10.15" customHeight="1" x14ac:dyDescent="0.2">
      <c r="A50836"/>
      <c r="B50836"/>
      <c r="C50836"/>
      <c r="D50836"/>
      <c r="E50836"/>
      <c r="F50836"/>
      <c r="G50836" s="67"/>
      <c r="H50836"/>
      <c r="I50836"/>
      <c r="J50836"/>
      <c r="K50836"/>
      <c r="L50836" s="124"/>
      <c r="M50836" s="74"/>
      <c r="N50836" s="77"/>
      <c r="O50836"/>
      <c r="P50836"/>
      <c r="Q50836"/>
      <c r="R50836"/>
      <c r="S50836" s="124"/>
      <c r="T50836" s="124"/>
      <c r="U50836" s="124"/>
      <c r="V50836" s="124"/>
      <c r="W50836" s="124"/>
      <c r="X50836" s="140"/>
      <c r="Y50836" s="96"/>
      <c r="Z50836" s="96"/>
      <c r="AA50836" s="96"/>
      <c r="AB50836" s="96"/>
      <c r="AC50836"/>
      <c r="AD50836" s="124"/>
      <c r="AE50836" s="81"/>
      <c r="AF50836"/>
      <c r="AG50836"/>
      <c r="AH50836"/>
      <c r="AI50836"/>
      <c r="AJ50836" s="77"/>
      <c r="AK50836"/>
      <c r="AL50836"/>
      <c r="AM50836"/>
      <c r="AN50836" s="111"/>
      <c r="AO50836"/>
      <c r="AP50836"/>
      <c r="AQ50836"/>
      <c r="AR50836"/>
      <c r="AS50836"/>
      <c r="AT50836"/>
      <c r="AU50836"/>
      <c r="AV50836"/>
      <c r="AW50836"/>
      <c r="AX50836"/>
      <c r="AY50836"/>
    </row>
    <row r="50837" spans="1:51" ht="10.15" customHeight="1" x14ac:dyDescent="0.2">
      <c r="A50837"/>
      <c r="B50837"/>
      <c r="C50837"/>
      <c r="D50837"/>
      <c r="E50837"/>
      <c r="F50837"/>
      <c r="G50837" s="67"/>
      <c r="H50837"/>
      <c r="I50837"/>
      <c r="J50837"/>
      <c r="K50837"/>
      <c r="L50837" s="124"/>
      <c r="M50837" s="74"/>
      <c r="N50837" s="77"/>
      <c r="O50837"/>
      <c r="P50837"/>
      <c r="Q50837"/>
      <c r="R50837"/>
      <c r="S50837" s="124"/>
      <c r="T50837" s="124"/>
      <c r="U50837" s="124"/>
      <c r="V50837" s="124"/>
      <c r="W50837" s="124"/>
      <c r="X50837" s="140"/>
      <c r="Y50837" s="96"/>
      <c r="Z50837" s="96"/>
      <c r="AA50837" s="96"/>
      <c r="AB50837" s="96"/>
      <c r="AC50837"/>
      <c r="AD50837" s="124"/>
      <c r="AE50837" s="81"/>
      <c r="AF50837"/>
      <c r="AG50837"/>
      <c r="AH50837"/>
      <c r="AI50837"/>
      <c r="AJ50837" s="77"/>
      <c r="AK50837"/>
      <c r="AL50837"/>
      <c r="AM50837"/>
      <c r="AN50837" s="111"/>
      <c r="AO50837"/>
      <c r="AP50837"/>
      <c r="AQ50837"/>
      <c r="AR50837"/>
      <c r="AS50837"/>
      <c r="AT50837"/>
      <c r="AU50837"/>
      <c r="AV50837"/>
      <c r="AW50837"/>
      <c r="AX50837"/>
      <c r="AY50837"/>
    </row>
    <row r="50838" spans="1:51" ht="10.15" customHeight="1" x14ac:dyDescent="0.2">
      <c r="A50838"/>
      <c r="B50838"/>
      <c r="C50838"/>
      <c r="D50838"/>
      <c r="E50838"/>
      <c r="F50838"/>
      <c r="G50838" s="67"/>
      <c r="H50838"/>
      <c r="I50838"/>
      <c r="J50838"/>
      <c r="K50838"/>
      <c r="L50838" s="124"/>
      <c r="M50838" s="74"/>
      <c r="N50838" s="77"/>
      <c r="O50838"/>
      <c r="P50838"/>
      <c r="Q50838"/>
      <c r="R50838"/>
      <c r="S50838" s="124"/>
      <c r="T50838" s="124"/>
      <c r="U50838" s="124"/>
      <c r="V50838" s="124"/>
      <c r="W50838" s="124"/>
      <c r="X50838" s="140"/>
      <c r="Y50838" s="96"/>
      <c r="Z50838" s="96"/>
      <c r="AA50838" s="96"/>
      <c r="AB50838" s="96"/>
      <c r="AC50838"/>
      <c r="AD50838" s="124"/>
      <c r="AE50838" s="81"/>
      <c r="AF50838"/>
      <c r="AG50838"/>
      <c r="AH50838"/>
      <c r="AI50838"/>
      <c r="AJ50838" s="77"/>
      <c r="AK50838"/>
      <c r="AL50838"/>
      <c r="AM50838"/>
      <c r="AN50838" s="111"/>
      <c r="AO50838"/>
      <c r="AP50838"/>
      <c r="AQ50838"/>
      <c r="AR50838"/>
      <c r="AS50838"/>
      <c r="AT50838"/>
      <c r="AU50838"/>
      <c r="AV50838"/>
      <c r="AW50838"/>
      <c r="AX50838"/>
      <c r="AY50838"/>
    </row>
    <row r="50839" spans="1:51" ht="10.15" customHeight="1" x14ac:dyDescent="0.2">
      <c r="A50839"/>
      <c r="B50839"/>
      <c r="C50839"/>
      <c r="D50839"/>
      <c r="E50839"/>
      <c r="F50839"/>
      <c r="G50839" s="67"/>
      <c r="H50839"/>
      <c r="I50839"/>
      <c r="J50839"/>
      <c r="K50839"/>
      <c r="L50839" s="124"/>
      <c r="M50839" s="74"/>
      <c r="N50839" s="77"/>
      <c r="O50839"/>
      <c r="P50839"/>
      <c r="Q50839"/>
      <c r="R50839"/>
      <c r="S50839" s="124"/>
      <c r="T50839" s="124"/>
      <c r="U50839" s="124"/>
      <c r="V50839" s="124"/>
      <c r="W50839" s="124"/>
      <c r="X50839" s="140"/>
      <c r="Y50839" s="96"/>
      <c r="Z50839" s="96"/>
      <c r="AA50839" s="96"/>
      <c r="AB50839" s="96"/>
      <c r="AC50839"/>
      <c r="AD50839" s="124"/>
      <c r="AE50839" s="81"/>
      <c r="AF50839"/>
      <c r="AG50839"/>
      <c r="AH50839"/>
      <c r="AI50839"/>
      <c r="AJ50839" s="77"/>
      <c r="AK50839"/>
      <c r="AL50839"/>
      <c r="AM50839"/>
      <c r="AN50839" s="111"/>
      <c r="AO50839"/>
      <c r="AP50839"/>
      <c r="AQ50839"/>
      <c r="AR50839"/>
      <c r="AS50839"/>
      <c r="AT50839"/>
      <c r="AU50839"/>
      <c r="AV50839"/>
      <c r="AW50839"/>
      <c r="AX50839"/>
      <c r="AY50839"/>
    </row>
    <row r="50840" spans="1:51" ht="10.15" customHeight="1" x14ac:dyDescent="0.2">
      <c r="A50840"/>
      <c r="B50840"/>
      <c r="C50840"/>
      <c r="D50840"/>
      <c r="E50840"/>
      <c r="F50840"/>
      <c r="G50840" s="67"/>
      <c r="H50840"/>
      <c r="I50840"/>
      <c r="J50840"/>
      <c r="K50840"/>
      <c r="L50840" s="124"/>
      <c r="M50840" s="74"/>
      <c r="N50840" s="77"/>
      <c r="O50840"/>
      <c r="P50840"/>
      <c r="Q50840"/>
      <c r="R50840"/>
      <c r="S50840" s="124"/>
      <c r="T50840" s="124"/>
      <c r="U50840" s="124"/>
      <c r="V50840" s="124"/>
      <c r="W50840" s="124"/>
      <c r="X50840" s="140"/>
      <c r="Y50840" s="96"/>
      <c r="Z50840" s="96"/>
      <c r="AA50840" s="96"/>
      <c r="AB50840" s="96"/>
      <c r="AC50840"/>
      <c r="AD50840" s="124"/>
      <c r="AE50840" s="81"/>
      <c r="AF50840"/>
      <c r="AG50840"/>
      <c r="AH50840"/>
      <c r="AI50840"/>
      <c r="AJ50840" s="77"/>
      <c r="AK50840"/>
      <c r="AL50840"/>
      <c r="AM50840"/>
      <c r="AN50840" s="111"/>
      <c r="AO50840"/>
      <c r="AP50840"/>
      <c r="AQ50840"/>
      <c r="AR50840"/>
      <c r="AS50840"/>
      <c r="AT50840"/>
      <c r="AU50840"/>
      <c r="AV50840"/>
      <c r="AW50840"/>
      <c r="AX50840"/>
      <c r="AY50840"/>
    </row>
    <row r="50841" spans="1:51" ht="10.15" customHeight="1" x14ac:dyDescent="0.2">
      <c r="A50841"/>
      <c r="B50841"/>
      <c r="C50841"/>
      <c r="D50841"/>
      <c r="E50841"/>
      <c r="F50841"/>
      <c r="G50841" s="67"/>
      <c r="H50841"/>
      <c r="I50841"/>
      <c r="J50841"/>
      <c r="K50841"/>
      <c r="L50841" s="124"/>
      <c r="M50841" s="74"/>
      <c r="N50841" s="77"/>
      <c r="O50841"/>
      <c r="P50841"/>
      <c r="Q50841"/>
      <c r="R50841"/>
      <c r="S50841" s="124"/>
      <c r="T50841" s="124"/>
      <c r="U50841" s="124"/>
      <c r="V50841" s="124"/>
      <c r="W50841" s="124"/>
      <c r="X50841" s="140"/>
      <c r="Y50841" s="96"/>
      <c r="Z50841" s="96"/>
      <c r="AA50841" s="96"/>
      <c r="AB50841" s="96"/>
      <c r="AC50841"/>
      <c r="AD50841" s="124"/>
      <c r="AE50841" s="81"/>
      <c r="AF50841"/>
      <c r="AG50841"/>
      <c r="AH50841"/>
      <c r="AI50841"/>
      <c r="AJ50841" s="77"/>
      <c r="AK50841"/>
      <c r="AL50841"/>
      <c r="AM50841"/>
      <c r="AN50841" s="111"/>
      <c r="AO50841"/>
      <c r="AP50841"/>
      <c r="AQ50841"/>
      <c r="AR50841"/>
      <c r="AS50841"/>
      <c r="AT50841"/>
      <c r="AU50841"/>
      <c r="AV50841"/>
      <c r="AW50841"/>
      <c r="AX50841"/>
      <c r="AY50841"/>
    </row>
    <row r="50842" spans="1:51" ht="10.15" customHeight="1" x14ac:dyDescent="0.2">
      <c r="A50842"/>
      <c r="B50842"/>
      <c r="C50842"/>
      <c r="D50842"/>
      <c r="E50842"/>
      <c r="F50842"/>
      <c r="G50842" s="67"/>
      <c r="H50842"/>
      <c r="I50842"/>
      <c r="J50842"/>
      <c r="K50842"/>
      <c r="L50842" s="124"/>
      <c r="M50842" s="74"/>
      <c r="N50842" s="77"/>
      <c r="O50842"/>
      <c r="P50842"/>
      <c r="Q50842"/>
      <c r="R50842"/>
      <c r="S50842" s="124"/>
      <c r="T50842" s="124"/>
      <c r="U50842" s="124"/>
      <c r="V50842" s="124"/>
      <c r="W50842" s="124"/>
      <c r="X50842" s="140"/>
      <c r="Y50842" s="96"/>
      <c r="Z50842" s="96"/>
      <c r="AA50842" s="96"/>
      <c r="AB50842" s="96"/>
      <c r="AC50842"/>
      <c r="AD50842" s="124"/>
      <c r="AE50842" s="81"/>
      <c r="AF50842"/>
      <c r="AG50842"/>
      <c r="AH50842"/>
      <c r="AI50842"/>
      <c r="AJ50842" s="77"/>
      <c r="AK50842"/>
      <c r="AL50842"/>
      <c r="AM50842"/>
      <c r="AN50842" s="111"/>
      <c r="AO50842"/>
      <c r="AP50842"/>
      <c r="AQ50842"/>
      <c r="AR50842"/>
      <c r="AS50842"/>
      <c r="AT50842"/>
      <c r="AU50842"/>
      <c r="AV50842"/>
      <c r="AW50842"/>
      <c r="AX50842"/>
      <c r="AY50842"/>
    </row>
    <row r="50843" spans="1:51" ht="10.15" customHeight="1" x14ac:dyDescent="0.2">
      <c r="A50843"/>
      <c r="B50843"/>
      <c r="C50843"/>
      <c r="D50843"/>
      <c r="E50843"/>
      <c r="F50843"/>
      <c r="G50843" s="67"/>
      <c r="H50843"/>
      <c r="I50843"/>
      <c r="J50843"/>
      <c r="K50843"/>
      <c r="L50843" s="124"/>
      <c r="M50843" s="74"/>
      <c r="N50843" s="77"/>
      <c r="O50843"/>
      <c r="P50843"/>
      <c r="Q50843"/>
      <c r="R50843"/>
      <c r="S50843" s="124"/>
      <c r="T50843" s="124"/>
      <c r="U50843" s="124"/>
      <c r="V50843" s="124"/>
      <c r="W50843" s="124"/>
      <c r="X50843" s="140"/>
      <c r="Y50843" s="96"/>
      <c r="Z50843" s="96"/>
      <c r="AA50843" s="96"/>
      <c r="AB50843" s="96"/>
      <c r="AC50843"/>
      <c r="AD50843" s="124"/>
      <c r="AE50843" s="81"/>
      <c r="AF50843"/>
      <c r="AG50843"/>
      <c r="AH50843"/>
      <c r="AI50843"/>
      <c r="AJ50843" s="77"/>
      <c r="AK50843"/>
      <c r="AL50843"/>
      <c r="AM50843"/>
      <c r="AN50843" s="111"/>
      <c r="AO50843"/>
      <c r="AP50843"/>
      <c r="AQ50843"/>
      <c r="AR50843"/>
      <c r="AS50843"/>
      <c r="AT50843"/>
      <c r="AU50843"/>
      <c r="AV50843"/>
      <c r="AW50843"/>
      <c r="AX50843"/>
      <c r="AY50843"/>
    </row>
    <row r="50844" spans="1:51" ht="10.15" customHeight="1" x14ac:dyDescent="0.2">
      <c r="A50844"/>
      <c r="B50844"/>
      <c r="C50844"/>
      <c r="D50844"/>
      <c r="E50844"/>
      <c r="F50844"/>
      <c r="G50844" s="67"/>
      <c r="H50844"/>
      <c r="I50844"/>
      <c r="J50844"/>
      <c r="K50844"/>
      <c r="L50844" s="124"/>
      <c r="M50844" s="74"/>
      <c r="N50844" s="77"/>
      <c r="O50844"/>
      <c r="P50844"/>
      <c r="Q50844"/>
      <c r="R50844"/>
      <c r="S50844" s="124"/>
      <c r="T50844" s="124"/>
      <c r="U50844" s="124"/>
      <c r="V50844" s="124"/>
      <c r="W50844" s="124"/>
      <c r="X50844" s="140"/>
      <c r="Y50844" s="96"/>
      <c r="Z50844" s="96"/>
      <c r="AA50844" s="96"/>
      <c r="AB50844" s="96"/>
      <c r="AC50844"/>
      <c r="AD50844" s="124"/>
      <c r="AE50844" s="81"/>
      <c r="AF50844"/>
      <c r="AG50844"/>
      <c r="AH50844"/>
      <c r="AI50844"/>
      <c r="AJ50844" s="77"/>
      <c r="AK50844"/>
      <c r="AL50844"/>
      <c r="AM50844"/>
      <c r="AN50844" s="111"/>
      <c r="AO50844"/>
      <c r="AP50844"/>
      <c r="AQ50844"/>
      <c r="AR50844"/>
      <c r="AS50844"/>
      <c r="AT50844"/>
      <c r="AU50844"/>
      <c r="AV50844"/>
      <c r="AW50844"/>
      <c r="AX50844"/>
      <c r="AY50844"/>
    </row>
    <row r="50845" spans="1:51" ht="10.15" customHeight="1" x14ac:dyDescent="0.2">
      <c r="A50845"/>
      <c r="B50845"/>
      <c r="C50845"/>
      <c r="D50845"/>
      <c r="E50845"/>
      <c r="F50845"/>
      <c r="G50845" s="67"/>
      <c r="H50845"/>
      <c r="I50845"/>
      <c r="J50845"/>
      <c r="K50845"/>
      <c r="L50845" s="124"/>
      <c r="M50845" s="74"/>
      <c r="N50845" s="77"/>
      <c r="O50845"/>
      <c r="P50845"/>
      <c r="Q50845"/>
      <c r="R50845"/>
      <c r="S50845" s="124"/>
      <c r="T50845" s="124"/>
      <c r="U50845" s="124"/>
      <c r="V50845" s="124"/>
      <c r="W50845" s="124"/>
      <c r="X50845" s="140"/>
      <c r="Y50845" s="96"/>
      <c r="Z50845" s="96"/>
      <c r="AA50845" s="96"/>
      <c r="AB50845" s="96"/>
      <c r="AC50845"/>
      <c r="AD50845" s="124"/>
      <c r="AE50845" s="81"/>
      <c r="AF50845"/>
      <c r="AG50845"/>
      <c r="AH50845"/>
      <c r="AI50845"/>
      <c r="AJ50845" s="77"/>
      <c r="AK50845"/>
      <c r="AL50845"/>
      <c r="AM50845"/>
      <c r="AN50845" s="111"/>
      <c r="AO50845"/>
      <c r="AP50845"/>
      <c r="AQ50845"/>
      <c r="AR50845"/>
      <c r="AS50845"/>
      <c r="AT50845"/>
      <c r="AU50845"/>
      <c r="AV50845"/>
      <c r="AW50845"/>
      <c r="AX50845"/>
      <c r="AY50845"/>
    </row>
    <row r="50846" spans="1:51" ht="10.15" customHeight="1" x14ac:dyDescent="0.2">
      <c r="A50846"/>
      <c r="B50846"/>
      <c r="C50846"/>
      <c r="D50846"/>
      <c r="E50846"/>
      <c r="F50846"/>
      <c r="G50846" s="67"/>
      <c r="H50846"/>
      <c r="I50846"/>
      <c r="J50846"/>
      <c r="K50846"/>
      <c r="L50846" s="124"/>
      <c r="M50846" s="74"/>
      <c r="N50846" s="77"/>
      <c r="O50846"/>
      <c r="P50846"/>
      <c r="Q50846"/>
      <c r="R50846"/>
      <c r="S50846" s="124"/>
      <c r="T50846" s="124"/>
      <c r="U50846" s="124"/>
      <c r="V50846" s="124"/>
      <c r="W50846" s="124"/>
      <c r="X50846" s="140"/>
      <c r="Y50846" s="96"/>
      <c r="Z50846" s="96"/>
      <c r="AA50846" s="96"/>
      <c r="AB50846" s="96"/>
      <c r="AC50846"/>
      <c r="AD50846" s="124"/>
      <c r="AE50846" s="81"/>
      <c r="AF50846"/>
      <c r="AG50846"/>
      <c r="AH50846"/>
      <c r="AI50846"/>
      <c r="AJ50846" s="77"/>
      <c r="AK50846"/>
      <c r="AL50846"/>
      <c r="AM50846"/>
      <c r="AN50846" s="111"/>
      <c r="AO50846"/>
      <c r="AP50846"/>
      <c r="AQ50846"/>
      <c r="AR50846"/>
      <c r="AS50846"/>
      <c r="AT50846"/>
      <c r="AU50846"/>
      <c r="AV50846"/>
      <c r="AW50846"/>
      <c r="AX50846"/>
      <c r="AY50846"/>
    </row>
    <row r="50847" spans="1:51" ht="10.15" customHeight="1" x14ac:dyDescent="0.2">
      <c r="A50847"/>
      <c r="B50847"/>
      <c r="C50847"/>
      <c r="D50847"/>
      <c r="E50847"/>
      <c r="F50847"/>
      <c r="G50847" s="67"/>
      <c r="H50847"/>
      <c r="I50847"/>
      <c r="J50847"/>
      <c r="K50847"/>
      <c r="L50847" s="124"/>
      <c r="M50847" s="74"/>
      <c r="N50847" s="77"/>
      <c r="O50847"/>
      <c r="P50847"/>
      <c r="Q50847"/>
      <c r="R50847"/>
      <c r="S50847" s="124"/>
      <c r="T50847" s="124"/>
      <c r="U50847" s="124"/>
      <c r="V50847" s="124"/>
      <c r="W50847" s="124"/>
      <c r="X50847" s="140"/>
      <c r="Y50847" s="96"/>
      <c r="Z50847" s="96"/>
      <c r="AA50847" s="96"/>
      <c r="AB50847" s="96"/>
      <c r="AC50847"/>
      <c r="AD50847" s="124"/>
      <c r="AE50847" s="81"/>
      <c r="AF50847"/>
      <c r="AG50847"/>
      <c r="AH50847"/>
      <c r="AI50847"/>
      <c r="AJ50847" s="77"/>
      <c r="AK50847"/>
      <c r="AL50847"/>
      <c r="AM50847"/>
      <c r="AN50847" s="111"/>
      <c r="AO50847"/>
      <c r="AP50847"/>
      <c r="AQ50847"/>
      <c r="AR50847"/>
      <c r="AS50847"/>
      <c r="AT50847"/>
      <c r="AU50847"/>
      <c r="AV50847"/>
      <c r="AW50847"/>
      <c r="AX50847"/>
      <c r="AY50847"/>
    </row>
    <row r="50848" spans="1:51" ht="10.15" customHeight="1" x14ac:dyDescent="0.2">
      <c r="A50848"/>
      <c r="B50848"/>
      <c r="C50848"/>
      <c r="D50848"/>
      <c r="E50848"/>
      <c r="F50848"/>
      <c r="G50848" s="67"/>
      <c r="H50848"/>
      <c r="I50848"/>
      <c r="J50848"/>
      <c r="K50848"/>
      <c r="L50848" s="124"/>
      <c r="M50848" s="74"/>
      <c r="N50848" s="77"/>
      <c r="O50848"/>
      <c r="P50848"/>
      <c r="Q50848"/>
      <c r="R50848"/>
      <c r="S50848" s="124"/>
      <c r="T50848" s="124"/>
      <c r="U50848" s="124"/>
      <c r="V50848" s="124"/>
      <c r="W50848" s="124"/>
      <c r="X50848" s="140"/>
      <c r="Y50848" s="96"/>
      <c r="Z50848" s="96"/>
      <c r="AA50848" s="96"/>
      <c r="AB50848" s="96"/>
      <c r="AC50848"/>
      <c r="AD50848" s="124"/>
      <c r="AE50848" s="81"/>
      <c r="AF50848"/>
      <c r="AG50848"/>
      <c r="AH50848"/>
      <c r="AI50848"/>
      <c r="AJ50848" s="77"/>
      <c r="AK50848"/>
      <c r="AL50848"/>
      <c r="AM50848"/>
      <c r="AN50848" s="111"/>
      <c r="AO50848"/>
      <c r="AP50848"/>
      <c r="AQ50848"/>
      <c r="AR50848"/>
      <c r="AS50848"/>
      <c r="AT50848"/>
      <c r="AU50848"/>
      <c r="AV50848"/>
      <c r="AW50848"/>
      <c r="AX50848"/>
      <c r="AY50848"/>
    </row>
    <row r="50849" spans="1:51" ht="10.15" customHeight="1" x14ac:dyDescent="0.2">
      <c r="A50849"/>
      <c r="B50849"/>
      <c r="C50849"/>
      <c r="D50849"/>
      <c r="E50849"/>
      <c r="F50849"/>
      <c r="G50849" s="67"/>
      <c r="H50849"/>
      <c r="I50849"/>
      <c r="J50849"/>
      <c r="K50849"/>
      <c r="L50849" s="124"/>
      <c r="M50849" s="74"/>
      <c r="N50849" s="77"/>
      <c r="O50849"/>
      <c r="P50849"/>
      <c r="Q50849"/>
      <c r="R50849"/>
      <c r="S50849" s="124"/>
      <c r="T50849" s="124"/>
      <c r="U50849" s="124"/>
      <c r="V50849" s="124"/>
      <c r="W50849" s="124"/>
      <c r="X50849" s="140"/>
      <c r="Y50849" s="96"/>
      <c r="Z50849" s="96"/>
      <c r="AA50849" s="96"/>
      <c r="AB50849" s="96"/>
      <c r="AC50849"/>
      <c r="AD50849" s="124"/>
      <c r="AE50849" s="81"/>
      <c r="AF50849"/>
      <c r="AG50849"/>
      <c r="AH50849"/>
      <c r="AI50849"/>
      <c r="AJ50849" s="77"/>
      <c r="AK50849"/>
      <c r="AL50849"/>
      <c r="AM50849"/>
      <c r="AN50849" s="111"/>
      <c r="AO50849"/>
      <c r="AP50849"/>
      <c r="AQ50849"/>
      <c r="AR50849"/>
      <c r="AS50849"/>
      <c r="AT50849"/>
      <c r="AU50849"/>
      <c r="AV50849"/>
      <c r="AW50849"/>
      <c r="AX50849"/>
      <c r="AY50849"/>
    </row>
    <row r="50850" spans="1:51" ht="10.15" customHeight="1" x14ac:dyDescent="0.2">
      <c r="A50850"/>
      <c r="B50850"/>
      <c r="C50850"/>
      <c r="D50850"/>
      <c r="E50850"/>
      <c r="F50850"/>
      <c r="G50850" s="67"/>
      <c r="H50850"/>
      <c r="I50850"/>
      <c r="J50850"/>
      <c r="K50850"/>
      <c r="L50850" s="124"/>
      <c r="M50850" s="74"/>
      <c r="N50850" s="77"/>
      <c r="O50850"/>
      <c r="P50850"/>
      <c r="Q50850"/>
      <c r="R50850"/>
      <c r="S50850" s="124"/>
      <c r="T50850" s="124"/>
      <c r="U50850" s="124"/>
      <c r="V50850" s="124"/>
      <c r="W50850" s="124"/>
      <c r="X50850" s="140"/>
      <c r="Y50850" s="96"/>
      <c r="Z50850" s="96"/>
      <c r="AA50850" s="96"/>
      <c r="AB50850" s="96"/>
      <c r="AC50850"/>
      <c r="AD50850" s="124"/>
      <c r="AE50850" s="81"/>
      <c r="AF50850"/>
      <c r="AG50850"/>
      <c r="AH50850"/>
      <c r="AI50850"/>
      <c r="AJ50850" s="77"/>
      <c r="AK50850"/>
      <c r="AL50850"/>
      <c r="AM50850"/>
      <c r="AN50850" s="111"/>
      <c r="AO50850"/>
      <c r="AP50850"/>
      <c r="AQ50850"/>
      <c r="AR50850"/>
      <c r="AS50850"/>
      <c r="AT50850"/>
      <c r="AU50850"/>
      <c r="AV50850"/>
      <c r="AW50850"/>
      <c r="AX50850"/>
      <c r="AY50850"/>
    </row>
    <row r="50851" spans="1:51" ht="10.15" customHeight="1" x14ac:dyDescent="0.2">
      <c r="A50851"/>
      <c r="B50851"/>
      <c r="C50851"/>
      <c r="D50851"/>
      <c r="E50851"/>
      <c r="F50851"/>
      <c r="G50851" s="67"/>
      <c r="H50851"/>
      <c r="I50851"/>
      <c r="J50851"/>
      <c r="K50851"/>
      <c r="L50851" s="124"/>
      <c r="M50851" s="74"/>
      <c r="N50851" s="77"/>
      <c r="O50851"/>
      <c r="P50851"/>
      <c r="Q50851"/>
      <c r="R50851"/>
      <c r="S50851" s="124"/>
      <c r="T50851" s="124"/>
      <c r="U50851" s="124"/>
      <c r="V50851" s="124"/>
      <c r="W50851" s="124"/>
      <c r="X50851" s="140"/>
      <c r="Y50851" s="96"/>
      <c r="Z50851" s="96"/>
      <c r="AA50851" s="96"/>
      <c r="AB50851" s="96"/>
      <c r="AC50851"/>
      <c r="AD50851" s="124"/>
      <c r="AE50851" s="81"/>
      <c r="AF50851"/>
      <c r="AG50851"/>
      <c r="AH50851"/>
      <c r="AI50851"/>
      <c r="AJ50851" s="77"/>
      <c r="AK50851"/>
      <c r="AL50851"/>
      <c r="AM50851"/>
      <c r="AN50851" s="111"/>
      <c r="AO50851"/>
      <c r="AP50851"/>
      <c r="AQ50851"/>
      <c r="AR50851"/>
      <c r="AS50851"/>
      <c r="AT50851"/>
      <c r="AU50851"/>
      <c r="AV50851"/>
      <c r="AW50851"/>
      <c r="AX50851"/>
      <c r="AY50851"/>
    </row>
    <row r="50852" spans="1:51" ht="10.15" customHeight="1" x14ac:dyDescent="0.2">
      <c r="A50852"/>
      <c r="B50852"/>
      <c r="C50852"/>
      <c r="D50852"/>
      <c r="E50852"/>
      <c r="F50852"/>
      <c r="G50852" s="67"/>
      <c r="H50852"/>
      <c r="I50852"/>
      <c r="J50852"/>
      <c r="K50852"/>
      <c r="L50852" s="124"/>
      <c r="M50852" s="74"/>
      <c r="N50852" s="77"/>
      <c r="O50852"/>
      <c r="P50852"/>
      <c r="Q50852"/>
      <c r="R50852"/>
      <c r="S50852" s="124"/>
      <c r="T50852" s="124"/>
      <c r="U50852" s="124"/>
      <c r="V50852" s="124"/>
      <c r="W50852" s="124"/>
      <c r="X50852" s="140"/>
      <c r="Y50852" s="96"/>
      <c r="Z50852" s="96"/>
      <c r="AA50852" s="96"/>
      <c r="AB50852" s="96"/>
      <c r="AC50852"/>
      <c r="AD50852" s="124"/>
      <c r="AE50852" s="81"/>
      <c r="AF50852"/>
      <c r="AG50852"/>
      <c r="AH50852"/>
      <c r="AI50852"/>
      <c r="AJ50852" s="77"/>
      <c r="AK50852"/>
      <c r="AL50852"/>
      <c r="AM50852"/>
      <c r="AN50852" s="111"/>
      <c r="AO50852"/>
      <c r="AP50852"/>
      <c r="AQ50852"/>
      <c r="AR50852"/>
      <c r="AS50852"/>
      <c r="AT50852"/>
      <c r="AU50852"/>
      <c r="AV50852"/>
      <c r="AW50852"/>
      <c r="AX50852"/>
      <c r="AY50852"/>
    </row>
    <row r="50853" spans="1:51" ht="10.15" customHeight="1" x14ac:dyDescent="0.2">
      <c r="A50853"/>
      <c r="B50853"/>
      <c r="C50853"/>
      <c r="D50853"/>
      <c r="E50853"/>
      <c r="F50853"/>
      <c r="G50853" s="67"/>
      <c r="H50853"/>
      <c r="I50853"/>
      <c r="J50853"/>
      <c r="K50853"/>
      <c r="L50853" s="124"/>
      <c r="M50853" s="74"/>
      <c r="N50853" s="77"/>
      <c r="O50853"/>
      <c r="P50853"/>
      <c r="Q50853"/>
      <c r="R50853"/>
      <c r="S50853" s="124"/>
      <c r="T50853" s="124"/>
      <c r="U50853" s="124"/>
      <c r="V50853" s="124"/>
      <c r="W50853" s="124"/>
      <c r="X50853" s="140"/>
      <c r="Y50853" s="96"/>
      <c r="Z50853" s="96"/>
      <c r="AA50853" s="96"/>
      <c r="AB50853" s="96"/>
      <c r="AC50853"/>
      <c r="AD50853" s="124"/>
      <c r="AE50853" s="81"/>
      <c r="AF50853"/>
      <c r="AG50853"/>
      <c r="AH50853"/>
      <c r="AI50853"/>
      <c r="AJ50853" s="77"/>
      <c r="AK50853"/>
      <c r="AL50853"/>
      <c r="AM50853"/>
      <c r="AN50853" s="111"/>
      <c r="AO50853"/>
      <c r="AP50853"/>
      <c r="AQ50853"/>
      <c r="AR50853"/>
      <c r="AS50853"/>
      <c r="AT50853"/>
      <c r="AU50853"/>
      <c r="AV50853"/>
      <c r="AW50853"/>
      <c r="AX50853"/>
      <c r="AY50853"/>
    </row>
    <row r="50854" spans="1:51" ht="10.15" customHeight="1" x14ac:dyDescent="0.2">
      <c r="A50854"/>
      <c r="B50854"/>
      <c r="C50854"/>
      <c r="D50854"/>
      <c r="E50854"/>
      <c r="F50854"/>
      <c r="G50854" s="67"/>
      <c r="H50854"/>
      <c r="I50854"/>
      <c r="J50854"/>
      <c r="K50854"/>
      <c r="L50854" s="124"/>
      <c r="M50854" s="74"/>
      <c r="N50854" s="77"/>
      <c r="O50854"/>
      <c r="P50854"/>
      <c r="Q50854"/>
      <c r="R50854"/>
      <c r="S50854" s="124"/>
      <c r="T50854" s="124"/>
      <c r="U50854" s="124"/>
      <c r="V50854" s="124"/>
      <c r="W50854" s="124"/>
      <c r="X50854" s="140"/>
      <c r="Y50854" s="96"/>
      <c r="Z50854" s="96"/>
      <c r="AA50854" s="96"/>
      <c r="AB50854" s="96"/>
      <c r="AC50854"/>
      <c r="AD50854" s="124"/>
      <c r="AE50854" s="81"/>
      <c r="AF50854"/>
      <c r="AG50854"/>
      <c r="AH50854"/>
      <c r="AI50854"/>
      <c r="AJ50854" s="77"/>
      <c r="AK50854"/>
      <c r="AL50854"/>
      <c r="AM50854"/>
      <c r="AN50854" s="111"/>
      <c r="AO50854"/>
      <c r="AP50854"/>
      <c r="AQ50854"/>
      <c r="AR50854"/>
      <c r="AS50854"/>
      <c r="AT50854"/>
      <c r="AU50854"/>
      <c r="AV50854"/>
      <c r="AW50854"/>
      <c r="AX50854"/>
      <c r="AY50854"/>
    </row>
    <row r="50855" spans="1:51" ht="10.15" customHeight="1" x14ac:dyDescent="0.2">
      <c r="A50855"/>
      <c r="B50855"/>
      <c r="C50855"/>
      <c r="D50855"/>
      <c r="E50855"/>
      <c r="F50855"/>
      <c r="G50855" s="67"/>
      <c r="H50855"/>
      <c r="I50855"/>
      <c r="J50855"/>
      <c r="K50855"/>
      <c r="L50855" s="124"/>
      <c r="M50855" s="74"/>
      <c r="N50855" s="77"/>
      <c r="O50855"/>
      <c r="P50855"/>
      <c r="Q50855"/>
      <c r="R50855"/>
      <c r="S50855" s="124"/>
      <c r="T50855" s="124"/>
      <c r="U50855" s="124"/>
      <c r="V50855" s="124"/>
      <c r="W50855" s="124"/>
      <c r="X50855" s="140"/>
      <c r="Y50855" s="96"/>
      <c r="Z50855" s="96"/>
      <c r="AA50855" s="96"/>
      <c r="AB50855" s="96"/>
      <c r="AC50855"/>
      <c r="AD50855" s="124"/>
      <c r="AE50855" s="81"/>
      <c r="AF50855"/>
      <c r="AG50855"/>
      <c r="AH50855"/>
      <c r="AI50855"/>
      <c r="AJ50855" s="77"/>
      <c r="AK50855"/>
      <c r="AL50855"/>
      <c r="AM50855"/>
      <c r="AN50855" s="111"/>
      <c r="AO50855"/>
      <c r="AP50855"/>
      <c r="AQ50855"/>
      <c r="AR50855"/>
      <c r="AS50855"/>
      <c r="AT50855"/>
      <c r="AU50855"/>
      <c r="AV50855"/>
      <c r="AW50855"/>
      <c r="AX50855"/>
      <c r="AY50855"/>
    </row>
    <row r="50856" spans="1:51" ht="10.15" customHeight="1" x14ac:dyDescent="0.2">
      <c r="A50856"/>
      <c r="B50856"/>
      <c r="C50856"/>
      <c r="D50856"/>
      <c r="E50856"/>
      <c r="F50856"/>
      <c r="G50856" s="67"/>
      <c r="H50856"/>
      <c r="I50856"/>
      <c r="J50856"/>
      <c r="K50856"/>
      <c r="L50856" s="124"/>
      <c r="M50856" s="74"/>
      <c r="N50856" s="77"/>
      <c r="O50856"/>
      <c r="P50856"/>
      <c r="Q50856"/>
      <c r="R50856"/>
      <c r="S50856" s="124"/>
      <c r="T50856" s="124"/>
      <c r="U50856" s="124"/>
      <c r="V50856" s="124"/>
      <c r="W50856" s="124"/>
      <c r="X50856" s="140"/>
      <c r="Y50856" s="96"/>
      <c r="Z50856" s="96"/>
      <c r="AA50856" s="96"/>
      <c r="AB50856" s="96"/>
      <c r="AC50856"/>
      <c r="AD50856" s="124"/>
      <c r="AE50856" s="81"/>
      <c r="AF50856"/>
      <c r="AG50856"/>
      <c r="AH50856"/>
      <c r="AI50856"/>
      <c r="AJ50856" s="77"/>
      <c r="AK50856"/>
      <c r="AL50856"/>
      <c r="AM50856"/>
      <c r="AN50856" s="111"/>
      <c r="AO50856"/>
      <c r="AP50856"/>
      <c r="AQ50856"/>
      <c r="AR50856"/>
      <c r="AS50856"/>
      <c r="AT50856"/>
      <c r="AU50856"/>
      <c r="AV50856"/>
      <c r="AW50856"/>
      <c r="AX50856"/>
      <c r="AY50856"/>
    </row>
    <row r="50857" spans="1:51" ht="10.15" customHeight="1" x14ac:dyDescent="0.2">
      <c r="A50857"/>
      <c r="B50857"/>
      <c r="C50857"/>
      <c r="D50857"/>
      <c r="E50857"/>
      <c r="F50857"/>
      <c r="G50857" s="67"/>
      <c r="H50857"/>
      <c r="I50857"/>
      <c r="J50857"/>
      <c r="K50857"/>
      <c r="L50857" s="124"/>
      <c r="M50857" s="74"/>
      <c r="N50857" s="77"/>
      <c r="O50857"/>
      <c r="P50857"/>
      <c r="Q50857"/>
      <c r="R50857"/>
      <c r="S50857" s="124"/>
      <c r="T50857" s="124"/>
      <c r="U50857" s="124"/>
      <c r="V50857" s="124"/>
      <c r="W50857" s="124"/>
      <c r="X50857" s="140"/>
      <c r="Y50857" s="96"/>
      <c r="Z50857" s="96"/>
      <c r="AA50857" s="96"/>
      <c r="AB50857" s="96"/>
      <c r="AC50857"/>
      <c r="AD50857" s="124"/>
      <c r="AE50857" s="81"/>
      <c r="AF50857"/>
      <c r="AG50857"/>
      <c r="AH50857"/>
      <c r="AI50857"/>
      <c r="AJ50857" s="77"/>
      <c r="AK50857"/>
      <c r="AL50857"/>
      <c r="AM50857"/>
      <c r="AN50857" s="111"/>
      <c r="AO50857"/>
      <c r="AP50857"/>
      <c r="AQ50857"/>
      <c r="AR50857"/>
      <c r="AS50857"/>
      <c r="AT50857"/>
      <c r="AU50857"/>
      <c r="AV50857"/>
      <c r="AW50857"/>
      <c r="AX50857"/>
      <c r="AY50857"/>
    </row>
    <row r="50858" spans="1:51" ht="10.15" customHeight="1" x14ac:dyDescent="0.2">
      <c r="A50858"/>
      <c r="B50858"/>
      <c r="C50858"/>
      <c r="D50858"/>
      <c r="E50858"/>
      <c r="F50858"/>
      <c r="G50858" s="67"/>
      <c r="H50858"/>
      <c r="I50858"/>
      <c r="J50858"/>
      <c r="K50858"/>
      <c r="L50858" s="124"/>
      <c r="M50858" s="74"/>
      <c r="N50858" s="77"/>
      <c r="O50858"/>
      <c r="P50858"/>
      <c r="Q50858"/>
      <c r="R50858"/>
      <c r="S50858" s="124"/>
      <c r="T50858" s="124"/>
      <c r="U50858" s="124"/>
      <c r="V50858" s="124"/>
      <c r="W50858" s="124"/>
      <c r="X50858" s="140"/>
      <c r="Y50858" s="96"/>
      <c r="Z50858" s="96"/>
      <c r="AA50858" s="96"/>
      <c r="AB50858" s="96"/>
      <c r="AC50858"/>
      <c r="AD50858" s="124"/>
      <c r="AE50858" s="81"/>
      <c r="AF50858"/>
      <c r="AG50858"/>
      <c r="AH50858"/>
      <c r="AI50858"/>
      <c r="AJ50858" s="77"/>
      <c r="AK50858"/>
      <c r="AL50858"/>
      <c r="AM50858"/>
      <c r="AN50858" s="111"/>
      <c r="AO50858"/>
      <c r="AP50858"/>
      <c r="AQ50858"/>
      <c r="AR50858"/>
      <c r="AS50858"/>
      <c r="AT50858"/>
      <c r="AU50858"/>
      <c r="AV50858"/>
      <c r="AW50858"/>
      <c r="AX50858"/>
      <c r="AY50858"/>
    </row>
    <row r="50859" spans="1:51" ht="10.15" customHeight="1" x14ac:dyDescent="0.2">
      <c r="A50859"/>
      <c r="B50859"/>
      <c r="C50859"/>
      <c r="D50859"/>
      <c r="E50859"/>
      <c r="F50859"/>
      <c r="G50859" s="67"/>
      <c r="H50859"/>
      <c r="I50859"/>
      <c r="J50859"/>
      <c r="K50859"/>
      <c r="L50859" s="124"/>
      <c r="M50859" s="74"/>
      <c r="N50859" s="77"/>
      <c r="O50859"/>
      <c r="P50859"/>
      <c r="Q50859"/>
      <c r="R50859"/>
      <c r="S50859" s="124"/>
      <c r="T50859" s="124"/>
      <c r="U50859" s="124"/>
      <c r="V50859" s="124"/>
      <c r="W50859" s="124"/>
      <c r="X50859" s="140"/>
      <c r="Y50859" s="96"/>
      <c r="Z50859" s="96"/>
      <c r="AA50859" s="96"/>
      <c r="AB50859" s="96"/>
      <c r="AC50859"/>
      <c r="AD50859" s="124"/>
      <c r="AE50859" s="81"/>
      <c r="AF50859"/>
      <c r="AG50859"/>
      <c r="AH50859"/>
      <c r="AI50859"/>
      <c r="AJ50859" s="77"/>
      <c r="AK50859"/>
      <c r="AL50859"/>
      <c r="AM50859"/>
      <c r="AN50859" s="111"/>
      <c r="AO50859"/>
      <c r="AP50859"/>
      <c r="AQ50859"/>
      <c r="AR50859"/>
      <c r="AS50859"/>
      <c r="AT50859"/>
      <c r="AU50859"/>
      <c r="AV50859"/>
      <c r="AW50859"/>
      <c r="AX50859"/>
      <c r="AY50859"/>
    </row>
    <row r="50860" spans="1:51" ht="10.15" customHeight="1" x14ac:dyDescent="0.2">
      <c r="A50860"/>
      <c r="B50860"/>
      <c r="C50860"/>
      <c r="D50860"/>
      <c r="E50860"/>
      <c r="F50860"/>
      <c r="G50860" s="67"/>
      <c r="H50860"/>
      <c r="I50860"/>
      <c r="J50860"/>
      <c r="K50860"/>
      <c r="L50860" s="124"/>
      <c r="M50860" s="74"/>
      <c r="N50860" s="77"/>
      <c r="O50860"/>
      <c r="P50860"/>
      <c r="Q50860"/>
      <c r="R50860"/>
      <c r="S50860" s="124"/>
      <c r="T50860" s="124"/>
      <c r="U50860" s="124"/>
      <c r="V50860" s="124"/>
      <c r="W50860" s="124"/>
      <c r="X50860" s="140"/>
      <c r="Y50860" s="96"/>
      <c r="Z50860" s="96"/>
      <c r="AA50860" s="96"/>
      <c r="AB50860" s="96"/>
      <c r="AC50860"/>
      <c r="AD50860" s="124"/>
      <c r="AE50860" s="81"/>
      <c r="AF50860"/>
      <c r="AG50860"/>
      <c r="AH50860"/>
      <c r="AI50860"/>
      <c r="AJ50860" s="77"/>
      <c r="AK50860"/>
      <c r="AL50860"/>
      <c r="AM50860"/>
      <c r="AN50860" s="111"/>
      <c r="AO50860"/>
      <c r="AP50860"/>
      <c r="AQ50860"/>
      <c r="AR50860"/>
      <c r="AS50860"/>
      <c r="AT50860"/>
      <c r="AU50860"/>
      <c r="AV50860"/>
      <c r="AW50860"/>
      <c r="AX50860"/>
      <c r="AY50860"/>
    </row>
    <row r="50861" spans="1:51" ht="10.15" customHeight="1" x14ac:dyDescent="0.2">
      <c r="A50861"/>
      <c r="B50861"/>
      <c r="C50861"/>
      <c r="D50861"/>
      <c r="E50861"/>
      <c r="F50861"/>
      <c r="G50861" s="67"/>
      <c r="H50861"/>
      <c r="I50861"/>
      <c r="J50861"/>
      <c r="K50861"/>
      <c r="L50861" s="124"/>
      <c r="M50861" s="74"/>
      <c r="N50861" s="77"/>
      <c r="O50861"/>
      <c r="P50861"/>
      <c r="Q50861"/>
      <c r="R50861"/>
      <c r="S50861" s="124"/>
      <c r="T50861" s="124"/>
      <c r="U50861" s="124"/>
      <c r="V50861" s="124"/>
      <c r="W50861" s="124"/>
      <c r="X50861" s="140"/>
      <c r="Y50861" s="96"/>
      <c r="Z50861" s="96"/>
      <c r="AA50861" s="96"/>
      <c r="AB50861" s="96"/>
      <c r="AC50861"/>
      <c r="AD50861" s="124"/>
      <c r="AE50861" s="81"/>
      <c r="AF50861"/>
      <c r="AG50861"/>
      <c r="AH50861"/>
      <c r="AI50861"/>
      <c r="AJ50861" s="77"/>
      <c r="AK50861"/>
      <c r="AL50861"/>
      <c r="AM50861"/>
      <c r="AN50861" s="111"/>
      <c r="AO50861"/>
      <c r="AP50861"/>
      <c r="AQ50861"/>
      <c r="AR50861"/>
      <c r="AS50861"/>
      <c r="AT50861"/>
      <c r="AU50861"/>
      <c r="AV50861"/>
      <c r="AW50861"/>
      <c r="AX50861"/>
      <c r="AY50861"/>
    </row>
    <row r="50862" spans="1:51" ht="10.15" customHeight="1" x14ac:dyDescent="0.2">
      <c r="A50862"/>
      <c r="B50862"/>
      <c r="C50862"/>
      <c r="D50862"/>
      <c r="E50862"/>
      <c r="F50862"/>
      <c r="G50862" s="67"/>
      <c r="H50862"/>
      <c r="I50862"/>
      <c r="J50862"/>
      <c r="K50862"/>
      <c r="L50862" s="124"/>
      <c r="M50862" s="74"/>
      <c r="N50862" s="77"/>
      <c r="O50862"/>
      <c r="P50862"/>
      <c r="Q50862"/>
      <c r="R50862"/>
      <c r="S50862" s="124"/>
      <c r="T50862" s="124"/>
      <c r="U50862" s="124"/>
      <c r="V50862" s="124"/>
      <c r="W50862" s="124"/>
      <c r="X50862" s="140"/>
      <c r="Y50862" s="96"/>
      <c r="Z50862" s="96"/>
      <c r="AA50862" s="96"/>
      <c r="AB50862" s="96"/>
      <c r="AC50862"/>
      <c r="AD50862" s="124"/>
      <c r="AE50862" s="81"/>
      <c r="AF50862"/>
      <c r="AG50862"/>
      <c r="AH50862"/>
      <c r="AI50862"/>
      <c r="AJ50862" s="77"/>
      <c r="AK50862"/>
      <c r="AL50862"/>
      <c r="AM50862"/>
      <c r="AN50862" s="111"/>
      <c r="AO50862"/>
      <c r="AP50862"/>
      <c r="AQ50862"/>
      <c r="AR50862"/>
      <c r="AS50862"/>
      <c r="AT50862"/>
      <c r="AU50862"/>
      <c r="AV50862"/>
      <c r="AW50862"/>
      <c r="AX50862"/>
      <c r="AY50862"/>
    </row>
    <row r="50863" spans="1:51" ht="10.15" customHeight="1" x14ac:dyDescent="0.2">
      <c r="A50863"/>
      <c r="B50863"/>
      <c r="C50863"/>
      <c r="D50863"/>
      <c r="E50863"/>
      <c r="F50863"/>
      <c r="G50863" s="67"/>
      <c r="H50863"/>
      <c r="I50863"/>
      <c r="J50863"/>
      <c r="K50863"/>
      <c r="L50863" s="124"/>
      <c r="M50863" s="74"/>
      <c r="N50863" s="77"/>
      <c r="O50863"/>
      <c r="P50863"/>
      <c r="Q50863"/>
      <c r="R50863"/>
      <c r="S50863" s="124"/>
      <c r="T50863" s="124"/>
      <c r="U50863" s="124"/>
      <c r="V50863" s="124"/>
      <c r="W50863" s="124"/>
      <c r="X50863" s="140"/>
      <c r="Y50863" s="96"/>
      <c r="Z50863" s="96"/>
      <c r="AA50863" s="96"/>
      <c r="AB50863" s="96"/>
      <c r="AC50863"/>
      <c r="AD50863" s="124"/>
      <c r="AE50863" s="81"/>
      <c r="AF50863"/>
      <c r="AG50863"/>
      <c r="AH50863"/>
      <c r="AI50863"/>
      <c r="AJ50863" s="77"/>
      <c r="AK50863"/>
      <c r="AL50863"/>
      <c r="AM50863"/>
      <c r="AN50863" s="111"/>
      <c r="AO50863"/>
      <c r="AP50863"/>
      <c r="AQ50863"/>
      <c r="AR50863"/>
      <c r="AS50863"/>
      <c r="AT50863"/>
      <c r="AU50863"/>
      <c r="AV50863"/>
      <c r="AW50863"/>
      <c r="AX50863"/>
      <c r="AY50863"/>
    </row>
    <row r="50864" spans="1:51" ht="10.15" customHeight="1" x14ac:dyDescent="0.2">
      <c r="A50864"/>
      <c r="B50864"/>
      <c r="C50864"/>
      <c r="D50864"/>
      <c r="E50864"/>
      <c r="F50864"/>
      <c r="G50864" s="67"/>
      <c r="H50864"/>
      <c r="I50864"/>
      <c r="J50864"/>
      <c r="K50864"/>
      <c r="L50864" s="124"/>
      <c r="M50864" s="74"/>
      <c r="N50864" s="77"/>
      <c r="O50864"/>
      <c r="P50864"/>
      <c r="Q50864"/>
      <c r="R50864"/>
      <c r="S50864" s="124"/>
      <c r="T50864" s="124"/>
      <c r="U50864" s="124"/>
      <c r="V50864" s="124"/>
      <c r="W50864" s="124"/>
      <c r="X50864" s="140"/>
      <c r="Y50864" s="96"/>
      <c r="Z50864" s="96"/>
      <c r="AA50864" s="96"/>
      <c r="AB50864" s="96"/>
      <c r="AC50864"/>
      <c r="AD50864" s="124"/>
      <c r="AE50864" s="81"/>
      <c r="AF50864"/>
      <c r="AG50864"/>
      <c r="AH50864"/>
      <c r="AI50864"/>
      <c r="AJ50864" s="77"/>
      <c r="AK50864"/>
      <c r="AL50864"/>
      <c r="AM50864"/>
      <c r="AN50864" s="111"/>
      <c r="AO50864"/>
      <c r="AP50864"/>
      <c r="AQ50864"/>
      <c r="AR50864"/>
      <c r="AS50864"/>
      <c r="AT50864"/>
      <c r="AU50864"/>
      <c r="AV50864"/>
      <c r="AW50864"/>
      <c r="AX50864"/>
      <c r="AY50864"/>
    </row>
    <row r="50865" spans="1:51" ht="10.15" customHeight="1" x14ac:dyDescent="0.2">
      <c r="A50865"/>
      <c r="B50865"/>
      <c r="C50865"/>
      <c r="D50865"/>
      <c r="E50865"/>
      <c r="F50865"/>
      <c r="G50865" s="67"/>
      <c r="H50865"/>
      <c r="I50865"/>
      <c r="J50865"/>
      <c r="K50865"/>
      <c r="L50865" s="124"/>
      <c r="M50865" s="74"/>
      <c r="N50865" s="77"/>
      <c r="O50865"/>
      <c r="P50865"/>
      <c r="Q50865"/>
      <c r="R50865"/>
      <c r="S50865" s="124"/>
      <c r="T50865" s="124"/>
      <c r="U50865" s="124"/>
      <c r="V50865" s="124"/>
      <c r="W50865" s="124"/>
      <c r="X50865" s="140"/>
      <c r="Y50865" s="96"/>
      <c r="Z50865" s="96"/>
      <c r="AA50865" s="96"/>
      <c r="AB50865" s="96"/>
      <c r="AC50865"/>
      <c r="AD50865" s="124"/>
      <c r="AE50865" s="81"/>
      <c r="AF50865"/>
      <c r="AG50865"/>
      <c r="AH50865"/>
      <c r="AI50865"/>
      <c r="AJ50865" s="77"/>
      <c r="AK50865"/>
      <c r="AL50865"/>
      <c r="AM50865"/>
      <c r="AN50865" s="111"/>
      <c r="AO50865"/>
      <c r="AP50865"/>
      <c r="AQ50865"/>
      <c r="AR50865"/>
      <c r="AS50865"/>
      <c r="AT50865"/>
      <c r="AU50865"/>
      <c r="AV50865"/>
      <c r="AW50865"/>
      <c r="AX50865"/>
      <c r="AY50865"/>
    </row>
    <row r="50866" spans="1:51" ht="10.15" customHeight="1" x14ac:dyDescent="0.2">
      <c r="A50866"/>
      <c r="B50866"/>
      <c r="C50866"/>
      <c r="D50866"/>
      <c r="E50866"/>
      <c r="F50866"/>
      <c r="G50866" s="67"/>
      <c r="H50866"/>
      <c r="I50866"/>
      <c r="J50866"/>
      <c r="K50866"/>
      <c r="L50866" s="124"/>
      <c r="M50866" s="74"/>
      <c r="N50866" s="77"/>
      <c r="O50866"/>
      <c r="P50866"/>
      <c r="Q50866"/>
      <c r="R50866"/>
      <c r="S50866" s="124"/>
      <c r="T50866" s="124"/>
      <c r="U50866" s="124"/>
      <c r="V50866" s="124"/>
      <c r="W50866" s="124"/>
      <c r="X50866" s="140"/>
      <c r="Y50866" s="96"/>
      <c r="Z50866" s="96"/>
      <c r="AA50866" s="96"/>
      <c r="AB50866" s="96"/>
      <c r="AC50866"/>
      <c r="AD50866" s="124"/>
      <c r="AE50866" s="81"/>
      <c r="AF50866"/>
      <c r="AG50866"/>
      <c r="AH50866"/>
      <c r="AI50866"/>
      <c r="AJ50866" s="77"/>
      <c r="AK50866"/>
      <c r="AL50866"/>
      <c r="AM50866"/>
      <c r="AN50866" s="111"/>
      <c r="AO50866"/>
      <c r="AP50866"/>
      <c r="AQ50866"/>
      <c r="AR50866"/>
      <c r="AS50866"/>
      <c r="AT50866"/>
      <c r="AU50866"/>
      <c r="AV50866"/>
      <c r="AW50866"/>
      <c r="AX50866"/>
      <c r="AY50866"/>
    </row>
    <row r="50867" spans="1:51" ht="10.15" customHeight="1" x14ac:dyDescent="0.2">
      <c r="A50867"/>
      <c r="B50867"/>
      <c r="C50867"/>
      <c r="D50867"/>
      <c r="E50867"/>
      <c r="F50867"/>
      <c r="G50867" s="67"/>
      <c r="H50867"/>
      <c r="I50867"/>
      <c r="J50867"/>
      <c r="K50867"/>
      <c r="L50867" s="124"/>
      <c r="M50867" s="74"/>
      <c r="N50867" s="77"/>
      <c r="O50867"/>
      <c r="P50867"/>
      <c r="Q50867"/>
      <c r="R50867"/>
      <c r="S50867" s="124"/>
      <c r="T50867" s="124"/>
      <c r="U50867" s="124"/>
      <c r="V50867" s="124"/>
      <c r="W50867" s="124"/>
      <c r="X50867" s="140"/>
      <c r="Y50867" s="96"/>
      <c r="Z50867" s="96"/>
      <c r="AA50867" s="96"/>
      <c r="AB50867" s="96"/>
      <c r="AC50867"/>
      <c r="AD50867" s="124"/>
      <c r="AE50867" s="81"/>
      <c r="AF50867"/>
      <c r="AG50867"/>
      <c r="AH50867"/>
      <c r="AI50867"/>
      <c r="AJ50867" s="77"/>
      <c r="AK50867"/>
      <c r="AL50867"/>
      <c r="AM50867"/>
      <c r="AN50867" s="111"/>
      <c r="AO50867"/>
      <c r="AP50867"/>
      <c r="AQ50867"/>
      <c r="AR50867"/>
      <c r="AS50867"/>
      <c r="AT50867"/>
      <c r="AU50867"/>
      <c r="AV50867"/>
      <c r="AW50867"/>
      <c r="AX50867"/>
      <c r="AY50867"/>
    </row>
    <row r="50868" spans="1:51" ht="10.15" customHeight="1" x14ac:dyDescent="0.2">
      <c r="A50868"/>
      <c r="B50868"/>
      <c r="C50868"/>
      <c r="D50868"/>
      <c r="E50868"/>
      <c r="F50868"/>
      <c r="G50868" s="67"/>
      <c r="H50868"/>
      <c r="I50868"/>
      <c r="J50868"/>
      <c r="K50868"/>
      <c r="L50868" s="124"/>
      <c r="M50868" s="74"/>
      <c r="N50868" s="77"/>
      <c r="O50868"/>
      <c r="P50868"/>
      <c r="Q50868"/>
      <c r="R50868"/>
      <c r="S50868" s="124"/>
      <c r="T50868" s="124"/>
      <c r="U50868" s="124"/>
      <c r="V50868" s="124"/>
      <c r="W50868" s="124"/>
      <c r="X50868" s="140"/>
      <c r="Y50868" s="96"/>
      <c r="Z50868" s="96"/>
      <c r="AA50868" s="96"/>
      <c r="AB50868" s="96"/>
      <c r="AC50868"/>
      <c r="AD50868" s="124"/>
      <c r="AE50868" s="81"/>
      <c r="AF50868"/>
      <c r="AG50868"/>
      <c r="AH50868"/>
      <c r="AI50868"/>
      <c r="AJ50868" s="77"/>
      <c r="AK50868"/>
      <c r="AL50868"/>
      <c r="AM50868"/>
      <c r="AN50868" s="111"/>
      <c r="AO50868"/>
      <c r="AP50868"/>
      <c r="AQ50868"/>
      <c r="AR50868"/>
      <c r="AS50868"/>
      <c r="AT50868"/>
      <c r="AU50868"/>
      <c r="AV50868"/>
      <c r="AW50868"/>
      <c r="AX50868"/>
      <c r="AY50868"/>
    </row>
    <row r="50869" spans="1:51" ht="10.15" customHeight="1" x14ac:dyDescent="0.2">
      <c r="A50869"/>
      <c r="B50869"/>
      <c r="C50869"/>
      <c r="D50869"/>
      <c r="E50869"/>
      <c r="F50869"/>
      <c r="G50869" s="67"/>
      <c r="H50869"/>
      <c r="I50869"/>
      <c r="J50869"/>
      <c r="K50869"/>
      <c r="L50869" s="124"/>
      <c r="M50869" s="74"/>
      <c r="N50869" s="77"/>
      <c r="O50869"/>
      <c r="P50869"/>
      <c r="Q50869"/>
      <c r="R50869"/>
      <c r="S50869" s="124"/>
      <c r="T50869" s="124"/>
      <c r="U50869" s="124"/>
      <c r="V50869" s="124"/>
      <c r="W50869" s="124"/>
      <c r="X50869" s="140"/>
      <c r="Y50869" s="96"/>
      <c r="Z50869" s="96"/>
      <c r="AA50869" s="96"/>
      <c r="AB50869" s="96"/>
      <c r="AC50869"/>
      <c r="AD50869" s="124"/>
      <c r="AE50869" s="81"/>
      <c r="AF50869"/>
      <c r="AG50869"/>
      <c r="AH50869"/>
      <c r="AI50869"/>
      <c r="AJ50869" s="77"/>
      <c r="AK50869"/>
      <c r="AL50869"/>
      <c r="AM50869"/>
      <c r="AN50869" s="111"/>
      <c r="AO50869"/>
      <c r="AP50869"/>
      <c r="AQ50869"/>
      <c r="AR50869"/>
      <c r="AS50869"/>
      <c r="AT50869"/>
      <c r="AU50869"/>
      <c r="AV50869"/>
      <c r="AW50869"/>
      <c r="AX50869"/>
      <c r="AY50869"/>
    </row>
    <row r="50870" spans="1:51" ht="10.15" customHeight="1" x14ac:dyDescent="0.2">
      <c r="A50870"/>
      <c r="B50870"/>
      <c r="C50870"/>
      <c r="D50870"/>
      <c r="E50870"/>
      <c r="F50870"/>
      <c r="G50870" s="67"/>
      <c r="H50870"/>
      <c r="I50870"/>
      <c r="J50870"/>
      <c r="K50870"/>
      <c r="L50870" s="124"/>
      <c r="M50870" s="74"/>
      <c r="N50870" s="77"/>
      <c r="O50870"/>
      <c r="P50870"/>
      <c r="Q50870"/>
      <c r="R50870"/>
      <c r="S50870" s="124"/>
      <c r="T50870" s="124"/>
      <c r="U50870" s="124"/>
      <c r="V50870" s="124"/>
      <c r="W50870" s="124"/>
      <c r="X50870" s="140"/>
      <c r="Y50870" s="96"/>
      <c r="Z50870" s="96"/>
      <c r="AA50870" s="96"/>
      <c r="AB50870" s="96"/>
      <c r="AC50870"/>
      <c r="AD50870" s="124"/>
      <c r="AE50870" s="81"/>
      <c r="AF50870"/>
      <c r="AG50870"/>
      <c r="AH50870"/>
      <c r="AI50870"/>
      <c r="AJ50870" s="77"/>
      <c r="AK50870"/>
      <c r="AL50870"/>
      <c r="AM50870"/>
      <c r="AN50870" s="111"/>
      <c r="AO50870"/>
      <c r="AP50870"/>
      <c r="AQ50870"/>
      <c r="AR50870"/>
      <c r="AS50870"/>
      <c r="AT50870"/>
      <c r="AU50870"/>
      <c r="AV50870"/>
      <c r="AW50870"/>
      <c r="AX50870"/>
      <c r="AY50870"/>
    </row>
    <row r="50871" spans="1:51" ht="10.15" customHeight="1" x14ac:dyDescent="0.2">
      <c r="A50871"/>
      <c r="B50871"/>
      <c r="C50871"/>
      <c r="D50871"/>
      <c r="E50871"/>
      <c r="F50871"/>
      <c r="G50871" s="67"/>
      <c r="H50871"/>
      <c r="I50871"/>
      <c r="J50871"/>
      <c r="K50871"/>
      <c r="L50871" s="124"/>
      <c r="M50871" s="74"/>
      <c r="N50871" s="77"/>
      <c r="O50871"/>
      <c r="P50871"/>
      <c r="Q50871"/>
      <c r="R50871"/>
      <c r="S50871" s="124"/>
      <c r="T50871" s="124"/>
      <c r="U50871" s="124"/>
      <c r="V50871" s="124"/>
      <c r="W50871" s="124"/>
      <c r="X50871" s="140"/>
      <c r="Y50871" s="96"/>
      <c r="Z50871" s="96"/>
      <c r="AA50871" s="96"/>
      <c r="AB50871" s="96"/>
      <c r="AC50871"/>
      <c r="AD50871" s="124"/>
      <c r="AE50871" s="81"/>
      <c r="AF50871"/>
      <c r="AG50871"/>
      <c r="AH50871"/>
      <c r="AI50871"/>
      <c r="AJ50871" s="77"/>
      <c r="AK50871"/>
      <c r="AL50871"/>
      <c r="AM50871"/>
      <c r="AN50871" s="111"/>
      <c r="AO50871"/>
      <c r="AP50871"/>
      <c r="AQ50871"/>
      <c r="AR50871"/>
      <c r="AS50871"/>
      <c r="AT50871"/>
      <c r="AU50871"/>
      <c r="AV50871"/>
      <c r="AW50871"/>
      <c r="AX50871"/>
      <c r="AY50871"/>
    </row>
    <row r="50872" spans="1:51" ht="10.15" customHeight="1" x14ac:dyDescent="0.2">
      <c r="A50872"/>
      <c r="B50872"/>
      <c r="C50872"/>
      <c r="D50872"/>
      <c r="E50872"/>
      <c r="F50872"/>
      <c r="G50872" s="67"/>
      <c r="H50872"/>
      <c r="I50872"/>
      <c r="J50872"/>
      <c r="K50872"/>
      <c r="L50872" s="124"/>
      <c r="M50872" s="74"/>
      <c r="N50872" s="77"/>
      <c r="O50872"/>
      <c r="P50872"/>
      <c r="Q50872"/>
      <c r="R50872"/>
      <c r="S50872" s="124"/>
      <c r="T50872" s="124"/>
      <c r="U50872" s="124"/>
      <c r="V50872" s="124"/>
      <c r="W50872" s="124"/>
      <c r="X50872" s="140"/>
      <c r="Y50872" s="96"/>
      <c r="Z50872" s="96"/>
      <c r="AA50872" s="96"/>
      <c r="AB50872" s="96"/>
      <c r="AC50872"/>
      <c r="AD50872" s="124"/>
      <c r="AE50872" s="81"/>
      <c r="AF50872"/>
      <c r="AG50872"/>
      <c r="AH50872"/>
      <c r="AI50872"/>
      <c r="AJ50872" s="77"/>
      <c r="AK50872"/>
      <c r="AL50872"/>
      <c r="AM50872"/>
      <c r="AN50872" s="111"/>
      <c r="AO50872"/>
      <c r="AP50872"/>
      <c r="AQ50872"/>
      <c r="AR50872"/>
      <c r="AS50872"/>
      <c r="AT50872"/>
      <c r="AU50872"/>
      <c r="AV50872"/>
      <c r="AW50872"/>
      <c r="AX50872"/>
      <c r="AY50872"/>
    </row>
    <row r="50873" spans="1:51" ht="10.15" customHeight="1" x14ac:dyDescent="0.2">
      <c r="A50873"/>
      <c r="B50873"/>
      <c r="C50873"/>
      <c r="D50873"/>
      <c r="E50873"/>
      <c r="F50873"/>
      <c r="G50873" s="67"/>
      <c r="H50873"/>
      <c r="I50873"/>
      <c r="J50873"/>
      <c r="K50873"/>
      <c r="L50873" s="124"/>
      <c r="M50873" s="74"/>
      <c r="N50873" s="77"/>
      <c r="O50873"/>
      <c r="P50873"/>
      <c r="Q50873"/>
      <c r="R50873"/>
      <c r="S50873" s="124"/>
      <c r="T50873" s="124"/>
      <c r="U50873" s="124"/>
      <c r="V50873" s="124"/>
      <c r="W50873" s="124"/>
      <c r="X50873" s="140"/>
      <c r="Y50873" s="96"/>
      <c r="Z50873" s="96"/>
      <c r="AA50873" s="96"/>
      <c r="AB50873" s="96"/>
      <c r="AC50873"/>
      <c r="AD50873" s="124"/>
      <c r="AE50873" s="81"/>
      <c r="AF50873"/>
      <c r="AG50873"/>
      <c r="AH50873"/>
      <c r="AI50873"/>
      <c r="AJ50873" s="77"/>
      <c r="AK50873"/>
      <c r="AL50873"/>
      <c r="AM50873"/>
      <c r="AN50873" s="111"/>
      <c r="AO50873"/>
      <c r="AP50873"/>
      <c r="AQ50873"/>
      <c r="AR50873"/>
      <c r="AS50873"/>
      <c r="AT50873"/>
      <c r="AU50873"/>
      <c r="AV50873"/>
      <c r="AW50873"/>
      <c r="AX50873"/>
      <c r="AY50873"/>
    </row>
    <row r="50874" spans="1:51" ht="10.15" customHeight="1" x14ac:dyDescent="0.2">
      <c r="A50874"/>
      <c r="B50874"/>
      <c r="C50874"/>
      <c r="D50874"/>
      <c r="E50874"/>
      <c r="F50874"/>
      <c r="G50874" s="67"/>
      <c r="H50874"/>
      <c r="I50874"/>
      <c r="J50874"/>
      <c r="K50874"/>
      <c r="L50874" s="124"/>
      <c r="M50874" s="74"/>
      <c r="N50874" s="77"/>
      <c r="O50874"/>
      <c r="P50874"/>
      <c r="Q50874"/>
      <c r="R50874"/>
      <c r="S50874" s="124"/>
      <c r="T50874" s="124"/>
      <c r="U50874" s="124"/>
      <c r="V50874" s="124"/>
      <c r="W50874" s="124"/>
      <c r="X50874" s="140"/>
      <c r="Y50874" s="96"/>
      <c r="Z50874" s="96"/>
      <c r="AA50874" s="96"/>
      <c r="AB50874" s="96"/>
      <c r="AC50874"/>
      <c r="AD50874" s="124"/>
      <c r="AE50874" s="81"/>
      <c r="AF50874"/>
      <c r="AG50874"/>
      <c r="AH50874"/>
      <c r="AI50874"/>
      <c r="AJ50874" s="77"/>
      <c r="AK50874"/>
      <c r="AL50874"/>
      <c r="AM50874"/>
      <c r="AN50874" s="111"/>
      <c r="AO50874"/>
      <c r="AP50874"/>
      <c r="AQ50874"/>
      <c r="AR50874"/>
      <c r="AS50874"/>
      <c r="AT50874"/>
      <c r="AU50874"/>
      <c r="AV50874"/>
      <c r="AW50874"/>
      <c r="AX50874"/>
      <c r="AY50874"/>
    </row>
    <row r="50875" spans="1:51" ht="10.15" customHeight="1" x14ac:dyDescent="0.2">
      <c r="A50875"/>
      <c r="B50875"/>
      <c r="C50875"/>
      <c r="D50875"/>
      <c r="E50875"/>
      <c r="F50875"/>
      <c r="G50875" s="67"/>
      <c r="H50875"/>
      <c r="I50875"/>
      <c r="J50875"/>
      <c r="K50875"/>
      <c r="L50875" s="124"/>
      <c r="M50875" s="74"/>
      <c r="N50875" s="77"/>
      <c r="O50875"/>
      <c r="P50875"/>
      <c r="Q50875"/>
      <c r="R50875"/>
      <c r="S50875" s="124"/>
      <c r="T50875" s="124"/>
      <c r="U50875" s="124"/>
      <c r="V50875" s="124"/>
      <c r="W50875" s="124"/>
      <c r="X50875" s="140"/>
      <c r="Y50875" s="96"/>
      <c r="Z50875" s="96"/>
      <c r="AA50875" s="96"/>
      <c r="AB50875" s="96"/>
      <c r="AC50875"/>
      <c r="AD50875" s="124"/>
      <c r="AE50875" s="81"/>
      <c r="AF50875"/>
      <c r="AG50875"/>
      <c r="AH50875"/>
      <c r="AI50875"/>
      <c r="AJ50875" s="77"/>
      <c r="AK50875"/>
      <c r="AL50875"/>
      <c r="AM50875"/>
      <c r="AN50875" s="111"/>
      <c r="AO50875"/>
      <c r="AP50875"/>
      <c r="AQ50875"/>
      <c r="AR50875"/>
      <c r="AS50875"/>
      <c r="AT50875"/>
      <c r="AU50875"/>
      <c r="AV50875"/>
      <c r="AW50875"/>
      <c r="AX50875"/>
      <c r="AY50875"/>
    </row>
    <row r="50876" spans="1:51" ht="10.15" customHeight="1" x14ac:dyDescent="0.2">
      <c r="A50876"/>
      <c r="B50876"/>
      <c r="C50876"/>
      <c r="D50876"/>
      <c r="E50876"/>
      <c r="F50876"/>
      <c r="G50876" s="67"/>
      <c r="H50876"/>
      <c r="I50876"/>
      <c r="J50876"/>
      <c r="K50876"/>
      <c r="L50876" s="124"/>
      <c r="M50876" s="74"/>
      <c r="N50876" s="77"/>
      <c r="O50876"/>
      <c r="P50876"/>
      <c r="Q50876"/>
      <c r="R50876"/>
      <c r="S50876" s="124"/>
      <c r="T50876" s="124"/>
      <c r="U50876" s="124"/>
      <c r="V50876" s="124"/>
      <c r="W50876" s="124"/>
      <c r="X50876" s="140"/>
      <c r="Y50876" s="96"/>
      <c r="Z50876" s="96"/>
      <c r="AA50876" s="96"/>
      <c r="AB50876" s="96"/>
      <c r="AC50876"/>
      <c r="AD50876" s="124"/>
      <c r="AE50876" s="81"/>
      <c r="AF50876"/>
      <c r="AG50876"/>
      <c r="AH50876"/>
      <c r="AI50876"/>
      <c r="AJ50876" s="77"/>
      <c r="AK50876"/>
      <c r="AL50876"/>
      <c r="AM50876"/>
      <c r="AN50876" s="111"/>
      <c r="AO50876"/>
      <c r="AP50876"/>
      <c r="AQ50876"/>
      <c r="AR50876"/>
      <c r="AS50876"/>
      <c r="AT50876"/>
      <c r="AU50876"/>
      <c r="AV50876"/>
      <c r="AW50876"/>
      <c r="AX50876"/>
      <c r="AY50876"/>
    </row>
    <row r="50877" spans="1:51" ht="10.15" customHeight="1" x14ac:dyDescent="0.2">
      <c r="A50877"/>
      <c r="B50877"/>
      <c r="C50877"/>
      <c r="D50877"/>
      <c r="E50877"/>
      <c r="F50877"/>
      <c r="G50877" s="67"/>
      <c r="H50877"/>
      <c r="I50877"/>
      <c r="J50877"/>
      <c r="K50877"/>
      <c r="L50877" s="124"/>
      <c r="M50877" s="74"/>
      <c r="N50877" s="77"/>
      <c r="O50877"/>
      <c r="P50877"/>
      <c r="Q50877"/>
      <c r="R50877"/>
      <c r="S50877" s="124"/>
      <c r="T50877" s="124"/>
      <c r="U50877" s="124"/>
      <c r="V50877" s="124"/>
      <c r="W50877" s="124"/>
      <c r="X50877" s="140"/>
      <c r="Y50877" s="96"/>
      <c r="Z50877" s="96"/>
      <c r="AA50877" s="96"/>
      <c r="AB50877" s="96"/>
      <c r="AC50877"/>
      <c r="AD50877" s="124"/>
      <c r="AE50877" s="81"/>
      <c r="AF50877"/>
      <c r="AG50877"/>
      <c r="AH50877"/>
      <c r="AI50877"/>
      <c r="AJ50877" s="77"/>
      <c r="AK50877"/>
      <c r="AL50877"/>
      <c r="AM50877"/>
      <c r="AN50877" s="111"/>
      <c r="AO50877"/>
      <c r="AP50877"/>
      <c r="AQ50877"/>
      <c r="AR50877"/>
      <c r="AS50877"/>
      <c r="AT50877"/>
      <c r="AU50877"/>
      <c r="AV50877"/>
      <c r="AW50877"/>
      <c r="AX50877"/>
      <c r="AY50877"/>
    </row>
    <row r="50878" spans="1:51" ht="10.15" customHeight="1" x14ac:dyDescent="0.2">
      <c r="A50878"/>
      <c r="B50878"/>
      <c r="C50878"/>
      <c r="D50878"/>
      <c r="E50878"/>
      <c r="F50878"/>
      <c r="G50878" s="67"/>
      <c r="H50878"/>
      <c r="I50878"/>
      <c r="J50878"/>
      <c r="K50878"/>
      <c r="L50878" s="124"/>
      <c r="M50878" s="74"/>
      <c r="N50878" s="77"/>
      <c r="O50878"/>
      <c r="P50878"/>
      <c r="Q50878"/>
      <c r="R50878"/>
      <c r="S50878" s="124"/>
      <c r="T50878" s="124"/>
      <c r="U50878" s="124"/>
      <c r="V50878" s="124"/>
      <c r="W50878" s="124"/>
      <c r="X50878" s="140"/>
      <c r="Y50878" s="96"/>
      <c r="Z50878" s="96"/>
      <c r="AA50878" s="96"/>
      <c r="AB50878" s="96"/>
      <c r="AC50878"/>
      <c r="AD50878" s="124"/>
      <c r="AE50878" s="81"/>
      <c r="AF50878"/>
      <c r="AG50878"/>
      <c r="AH50878"/>
      <c r="AI50878"/>
      <c r="AJ50878" s="77"/>
      <c r="AK50878"/>
      <c r="AL50878"/>
      <c r="AM50878"/>
      <c r="AN50878" s="111"/>
      <c r="AO50878"/>
      <c r="AP50878"/>
      <c r="AQ50878"/>
      <c r="AR50878"/>
      <c r="AS50878"/>
      <c r="AT50878"/>
      <c r="AU50878"/>
      <c r="AV50878"/>
      <c r="AW50878"/>
      <c r="AX50878"/>
      <c r="AY50878"/>
    </row>
    <row r="50879" spans="1:51" ht="10.15" customHeight="1" x14ac:dyDescent="0.2">
      <c r="A50879"/>
      <c r="B50879"/>
      <c r="C50879"/>
      <c r="D50879"/>
      <c r="E50879"/>
      <c r="F50879"/>
      <c r="G50879" s="67"/>
      <c r="H50879"/>
      <c r="I50879"/>
      <c r="J50879"/>
      <c r="K50879"/>
      <c r="L50879" s="124"/>
      <c r="M50879" s="74"/>
      <c r="N50879" s="77"/>
      <c r="O50879"/>
      <c r="P50879"/>
      <c r="Q50879"/>
      <c r="R50879"/>
      <c r="S50879" s="124"/>
      <c r="T50879" s="124"/>
      <c r="U50879" s="124"/>
      <c r="V50879" s="124"/>
      <c r="W50879" s="124"/>
      <c r="X50879" s="140"/>
      <c r="Y50879" s="96"/>
      <c r="Z50879" s="96"/>
      <c r="AA50879" s="96"/>
      <c r="AB50879" s="96"/>
      <c r="AC50879"/>
      <c r="AD50879" s="124"/>
      <c r="AE50879" s="81"/>
      <c r="AF50879"/>
      <c r="AG50879"/>
      <c r="AH50879"/>
      <c r="AI50879"/>
      <c r="AJ50879" s="77"/>
      <c r="AK50879"/>
      <c r="AL50879"/>
      <c r="AM50879"/>
      <c r="AN50879" s="111"/>
      <c r="AO50879"/>
      <c r="AP50879"/>
      <c r="AQ50879"/>
      <c r="AR50879"/>
      <c r="AS50879"/>
      <c r="AT50879"/>
      <c r="AU50879"/>
      <c r="AV50879"/>
      <c r="AW50879"/>
      <c r="AX50879"/>
      <c r="AY50879"/>
    </row>
    <row r="50880" spans="1:51" ht="10.15" customHeight="1" x14ac:dyDescent="0.2">
      <c r="A50880"/>
      <c r="B50880"/>
      <c r="C50880"/>
      <c r="D50880"/>
      <c r="E50880"/>
      <c r="F50880"/>
      <c r="G50880" s="67"/>
      <c r="H50880"/>
      <c r="I50880"/>
      <c r="J50880"/>
      <c r="K50880"/>
      <c r="L50880" s="124"/>
      <c r="M50880" s="74"/>
      <c r="N50880" s="77"/>
      <c r="O50880"/>
      <c r="P50880"/>
      <c r="Q50880"/>
      <c r="R50880"/>
      <c r="S50880" s="124"/>
      <c r="T50880" s="124"/>
      <c r="U50880" s="124"/>
      <c r="V50880" s="124"/>
      <c r="W50880" s="124"/>
      <c r="X50880" s="140"/>
      <c r="Y50880" s="96"/>
      <c r="Z50880" s="96"/>
      <c r="AA50880" s="96"/>
      <c r="AB50880" s="96"/>
      <c r="AC50880"/>
      <c r="AD50880" s="124"/>
      <c r="AE50880" s="81"/>
      <c r="AF50880"/>
      <c r="AG50880"/>
      <c r="AH50880"/>
      <c r="AI50880"/>
      <c r="AJ50880" s="77"/>
      <c r="AK50880"/>
      <c r="AL50880"/>
      <c r="AM50880"/>
      <c r="AN50880" s="111"/>
      <c r="AO50880"/>
      <c r="AP50880"/>
      <c r="AQ50880"/>
      <c r="AR50880"/>
      <c r="AS50880"/>
      <c r="AT50880"/>
      <c r="AU50880"/>
      <c r="AV50880"/>
      <c r="AW50880"/>
      <c r="AX50880"/>
      <c r="AY50880"/>
    </row>
    <row r="50881" spans="1:51" ht="10.15" customHeight="1" x14ac:dyDescent="0.2">
      <c r="A50881"/>
      <c r="B50881"/>
      <c r="C50881"/>
      <c r="D50881"/>
      <c r="E50881"/>
      <c r="F50881"/>
      <c r="G50881" s="67"/>
      <c r="H50881"/>
      <c r="I50881"/>
      <c r="J50881"/>
      <c r="K50881"/>
      <c r="L50881" s="124"/>
      <c r="M50881" s="74"/>
      <c r="N50881" s="77"/>
      <c r="O50881"/>
      <c r="P50881"/>
      <c r="Q50881"/>
      <c r="R50881"/>
      <c r="S50881" s="124"/>
      <c r="T50881" s="124"/>
      <c r="U50881" s="124"/>
      <c r="V50881" s="124"/>
      <c r="W50881" s="124"/>
      <c r="X50881" s="140"/>
      <c r="Y50881" s="96"/>
      <c r="Z50881" s="96"/>
      <c r="AA50881" s="96"/>
      <c r="AB50881" s="96"/>
      <c r="AC50881"/>
      <c r="AD50881" s="124"/>
      <c r="AE50881" s="81"/>
      <c r="AF50881"/>
      <c r="AG50881"/>
      <c r="AH50881"/>
      <c r="AI50881"/>
      <c r="AJ50881" s="77"/>
      <c r="AK50881"/>
      <c r="AL50881"/>
      <c r="AM50881"/>
      <c r="AN50881" s="111"/>
      <c r="AO50881"/>
      <c r="AP50881"/>
      <c r="AQ50881"/>
      <c r="AR50881"/>
      <c r="AS50881"/>
      <c r="AT50881"/>
      <c r="AU50881"/>
      <c r="AV50881"/>
      <c r="AW50881"/>
      <c r="AX50881"/>
      <c r="AY50881"/>
    </row>
    <row r="50882" spans="1:51" ht="10.15" customHeight="1" x14ac:dyDescent="0.2">
      <c r="A50882"/>
      <c r="B50882"/>
      <c r="C50882"/>
      <c r="D50882"/>
      <c r="E50882"/>
      <c r="F50882"/>
      <c r="G50882" s="67"/>
      <c r="H50882"/>
      <c r="I50882"/>
      <c r="J50882"/>
      <c r="K50882"/>
      <c r="L50882" s="124"/>
      <c r="M50882" s="74"/>
      <c r="N50882" s="77"/>
      <c r="O50882"/>
      <c r="P50882"/>
      <c r="Q50882"/>
      <c r="R50882"/>
      <c r="S50882" s="124"/>
      <c r="T50882" s="124"/>
      <c r="U50882" s="124"/>
      <c r="V50882" s="124"/>
      <c r="W50882" s="124"/>
      <c r="X50882" s="140"/>
      <c r="Y50882" s="96"/>
      <c r="Z50882" s="96"/>
      <c r="AA50882" s="96"/>
      <c r="AB50882" s="96"/>
      <c r="AC50882"/>
      <c r="AD50882" s="124"/>
      <c r="AE50882" s="81"/>
      <c r="AF50882"/>
      <c r="AG50882"/>
      <c r="AH50882"/>
      <c r="AI50882"/>
      <c r="AJ50882" s="77"/>
      <c r="AK50882"/>
      <c r="AL50882"/>
      <c r="AM50882"/>
      <c r="AN50882" s="111"/>
      <c r="AO50882"/>
      <c r="AP50882"/>
      <c r="AQ50882"/>
      <c r="AR50882"/>
      <c r="AS50882"/>
      <c r="AT50882"/>
      <c r="AU50882"/>
      <c r="AV50882"/>
      <c r="AW50882"/>
      <c r="AX50882"/>
      <c r="AY50882"/>
    </row>
    <row r="50883" spans="1:51" ht="10.15" customHeight="1" x14ac:dyDescent="0.2">
      <c r="A50883"/>
      <c r="B50883"/>
      <c r="C50883"/>
      <c r="D50883"/>
      <c r="E50883"/>
      <c r="F50883"/>
      <c r="G50883" s="67"/>
      <c r="H50883"/>
      <c r="I50883"/>
      <c r="J50883"/>
      <c r="K50883"/>
      <c r="L50883" s="124"/>
      <c r="M50883" s="74"/>
      <c r="N50883" s="77"/>
      <c r="O50883"/>
      <c r="P50883"/>
      <c r="Q50883"/>
      <c r="R50883"/>
      <c r="S50883" s="124"/>
      <c r="T50883" s="124"/>
      <c r="U50883" s="124"/>
      <c r="V50883" s="124"/>
      <c r="W50883" s="124"/>
      <c r="X50883" s="140"/>
      <c r="Y50883" s="96"/>
      <c r="Z50883" s="96"/>
      <c r="AA50883" s="96"/>
      <c r="AB50883" s="96"/>
      <c r="AC50883"/>
      <c r="AD50883" s="124"/>
      <c r="AE50883" s="81"/>
      <c r="AF50883"/>
      <c r="AG50883"/>
      <c r="AH50883"/>
      <c r="AI50883"/>
      <c r="AJ50883" s="77"/>
      <c r="AK50883"/>
      <c r="AL50883"/>
      <c r="AM50883"/>
      <c r="AN50883" s="111"/>
      <c r="AO50883"/>
      <c r="AP50883"/>
      <c r="AQ50883"/>
      <c r="AR50883"/>
      <c r="AS50883"/>
      <c r="AT50883"/>
      <c r="AU50883"/>
      <c r="AV50883"/>
      <c r="AW50883"/>
      <c r="AX50883"/>
      <c r="AY50883"/>
    </row>
    <row r="50884" spans="1:51" ht="10.15" customHeight="1" x14ac:dyDescent="0.2">
      <c r="A50884"/>
      <c r="B50884"/>
      <c r="C50884"/>
      <c r="D50884"/>
      <c r="E50884"/>
      <c r="F50884"/>
      <c r="G50884" s="67"/>
      <c r="H50884"/>
      <c r="I50884"/>
      <c r="J50884"/>
      <c r="K50884"/>
      <c r="L50884" s="124"/>
      <c r="M50884" s="74"/>
      <c r="N50884" s="77"/>
      <c r="O50884"/>
      <c r="P50884"/>
      <c r="Q50884"/>
      <c r="R50884"/>
      <c r="S50884" s="124"/>
      <c r="T50884" s="124"/>
      <c r="U50884" s="124"/>
      <c r="V50884" s="124"/>
      <c r="W50884" s="124"/>
      <c r="X50884" s="140"/>
      <c r="Y50884" s="96"/>
      <c r="Z50884" s="96"/>
      <c r="AA50884" s="96"/>
      <c r="AB50884" s="96"/>
      <c r="AC50884"/>
      <c r="AD50884" s="124"/>
      <c r="AE50884" s="81"/>
      <c r="AF50884"/>
      <c r="AG50884"/>
      <c r="AH50884"/>
      <c r="AI50884"/>
      <c r="AJ50884" s="77"/>
      <c r="AK50884"/>
      <c r="AL50884"/>
      <c r="AM50884"/>
      <c r="AN50884" s="111"/>
      <c r="AO50884"/>
      <c r="AP50884"/>
      <c r="AQ50884"/>
      <c r="AR50884"/>
      <c r="AS50884"/>
      <c r="AT50884"/>
      <c r="AU50884"/>
      <c r="AV50884"/>
      <c r="AW50884"/>
      <c r="AX50884"/>
      <c r="AY50884"/>
    </row>
    <row r="50885" spans="1:51" ht="10.15" customHeight="1" x14ac:dyDescent="0.2">
      <c r="A50885"/>
      <c r="B50885"/>
      <c r="C50885"/>
      <c r="D50885"/>
      <c r="E50885"/>
      <c r="F50885"/>
      <c r="G50885" s="67"/>
      <c r="H50885"/>
      <c r="I50885"/>
      <c r="J50885"/>
      <c r="K50885"/>
      <c r="L50885" s="124"/>
      <c r="M50885" s="74"/>
      <c r="N50885" s="77"/>
      <c r="O50885"/>
      <c r="P50885"/>
      <c r="Q50885"/>
      <c r="R50885"/>
      <c r="S50885" s="124"/>
      <c r="T50885" s="124"/>
      <c r="U50885" s="124"/>
      <c r="V50885" s="124"/>
      <c r="W50885" s="124"/>
      <c r="X50885" s="140"/>
      <c r="Y50885" s="96"/>
      <c r="Z50885" s="96"/>
      <c r="AA50885" s="96"/>
      <c r="AB50885" s="96"/>
      <c r="AC50885"/>
      <c r="AD50885" s="124"/>
      <c r="AE50885" s="81"/>
      <c r="AF50885"/>
      <c r="AG50885"/>
      <c r="AH50885"/>
      <c r="AI50885"/>
      <c r="AJ50885" s="77"/>
      <c r="AK50885"/>
      <c r="AL50885"/>
      <c r="AM50885"/>
      <c r="AN50885" s="111"/>
      <c r="AO50885"/>
      <c r="AP50885"/>
      <c r="AQ50885"/>
      <c r="AR50885"/>
      <c r="AS50885"/>
      <c r="AT50885"/>
      <c r="AU50885"/>
      <c r="AV50885"/>
      <c r="AW50885"/>
      <c r="AX50885"/>
      <c r="AY50885"/>
    </row>
    <row r="50886" spans="1:51" ht="10.15" customHeight="1" x14ac:dyDescent="0.2">
      <c r="A50886"/>
      <c r="B50886"/>
      <c r="C50886"/>
      <c r="D50886"/>
      <c r="E50886"/>
      <c r="F50886"/>
      <c r="G50886" s="67"/>
      <c r="H50886"/>
      <c r="I50886"/>
      <c r="J50886"/>
      <c r="K50886"/>
      <c r="L50886" s="124"/>
      <c r="M50886" s="74"/>
      <c r="N50886" s="77"/>
      <c r="O50886"/>
      <c r="P50886"/>
      <c r="Q50886"/>
      <c r="R50886"/>
      <c r="S50886" s="124"/>
      <c r="T50886" s="124"/>
      <c r="U50886" s="124"/>
      <c r="V50886" s="124"/>
      <c r="W50886" s="124"/>
      <c r="X50886" s="140"/>
      <c r="Y50886" s="96"/>
      <c r="Z50886" s="96"/>
      <c r="AA50886" s="96"/>
      <c r="AB50886" s="96"/>
      <c r="AC50886"/>
      <c r="AD50886" s="124"/>
      <c r="AE50886" s="81"/>
      <c r="AF50886"/>
      <c r="AG50886"/>
      <c r="AH50886"/>
      <c r="AI50886"/>
      <c r="AJ50886" s="77"/>
      <c r="AK50886"/>
      <c r="AL50886"/>
      <c r="AM50886"/>
      <c r="AN50886" s="111"/>
      <c r="AO50886"/>
      <c r="AP50886"/>
      <c r="AQ50886"/>
      <c r="AR50886"/>
      <c r="AS50886"/>
      <c r="AT50886"/>
      <c r="AU50886"/>
      <c r="AV50886"/>
      <c r="AW50886"/>
      <c r="AX50886"/>
      <c r="AY50886"/>
    </row>
    <row r="50887" spans="1:51" ht="10.15" customHeight="1" x14ac:dyDescent="0.2">
      <c r="A50887"/>
      <c r="B50887"/>
      <c r="C50887"/>
      <c r="D50887"/>
      <c r="E50887"/>
      <c r="F50887"/>
      <c r="G50887" s="67"/>
      <c r="H50887"/>
      <c r="I50887"/>
      <c r="J50887"/>
      <c r="K50887"/>
      <c r="L50887" s="124"/>
      <c r="M50887" s="74"/>
      <c r="N50887" s="77"/>
      <c r="O50887"/>
      <c r="P50887"/>
      <c r="Q50887"/>
      <c r="R50887"/>
      <c r="S50887" s="124"/>
      <c r="T50887" s="124"/>
      <c r="U50887" s="124"/>
      <c r="V50887" s="124"/>
      <c r="W50887" s="124"/>
      <c r="X50887" s="140"/>
      <c r="Y50887" s="96"/>
      <c r="Z50887" s="96"/>
      <c r="AA50887" s="96"/>
      <c r="AB50887" s="96"/>
      <c r="AC50887"/>
      <c r="AD50887" s="124"/>
      <c r="AE50887" s="81"/>
      <c r="AF50887"/>
      <c r="AG50887"/>
      <c r="AH50887"/>
      <c r="AI50887"/>
      <c r="AJ50887" s="77"/>
      <c r="AK50887"/>
      <c r="AL50887"/>
      <c r="AM50887"/>
      <c r="AN50887" s="111"/>
      <c r="AO50887"/>
      <c r="AP50887"/>
      <c r="AQ50887"/>
      <c r="AR50887"/>
      <c r="AS50887"/>
      <c r="AT50887"/>
      <c r="AU50887"/>
      <c r="AV50887"/>
      <c r="AW50887"/>
      <c r="AX50887"/>
      <c r="AY50887"/>
    </row>
    <row r="50888" spans="1:51" ht="10.15" customHeight="1" x14ac:dyDescent="0.2">
      <c r="A50888"/>
      <c r="B50888"/>
      <c r="C50888"/>
      <c r="D50888"/>
      <c r="E50888"/>
      <c r="F50888"/>
      <c r="G50888" s="67"/>
      <c r="H50888"/>
      <c r="I50888"/>
      <c r="J50888"/>
      <c r="K50888"/>
      <c r="L50888" s="124"/>
      <c r="M50888" s="74"/>
      <c r="N50888" s="77"/>
      <c r="O50888"/>
      <c r="P50888"/>
      <c r="Q50888"/>
      <c r="R50888"/>
      <c r="S50888" s="124"/>
      <c r="T50888" s="124"/>
      <c r="U50888" s="124"/>
      <c r="V50888" s="124"/>
      <c r="W50888" s="124"/>
      <c r="X50888" s="140"/>
      <c r="Y50888" s="96"/>
      <c r="Z50888" s="96"/>
      <c r="AA50888" s="96"/>
      <c r="AB50888" s="96"/>
      <c r="AC50888"/>
      <c r="AD50888" s="124"/>
      <c r="AE50888" s="81"/>
      <c r="AF50888"/>
      <c r="AG50888"/>
      <c r="AH50888"/>
      <c r="AI50888"/>
      <c r="AJ50888" s="77"/>
      <c r="AK50888"/>
      <c r="AL50888"/>
      <c r="AM50888"/>
      <c r="AN50888" s="111"/>
      <c r="AO50888"/>
      <c r="AP50888"/>
      <c r="AQ50888"/>
      <c r="AR50888"/>
      <c r="AS50888"/>
      <c r="AT50888"/>
      <c r="AU50888"/>
      <c r="AV50888"/>
      <c r="AW50888"/>
      <c r="AX50888"/>
      <c r="AY50888"/>
    </row>
    <row r="50889" spans="1:51" ht="10.15" customHeight="1" x14ac:dyDescent="0.2">
      <c r="A50889"/>
      <c r="B50889"/>
      <c r="C50889"/>
      <c r="D50889"/>
      <c r="E50889"/>
      <c r="F50889"/>
      <c r="G50889" s="67"/>
      <c r="H50889"/>
      <c r="I50889"/>
      <c r="J50889"/>
      <c r="K50889"/>
      <c r="L50889" s="124"/>
      <c r="M50889" s="74"/>
      <c r="N50889" s="77"/>
      <c r="O50889"/>
      <c r="P50889"/>
      <c r="Q50889"/>
      <c r="R50889"/>
      <c r="S50889" s="124"/>
      <c r="T50889" s="124"/>
      <c r="U50889" s="124"/>
      <c r="V50889" s="124"/>
      <c r="W50889" s="124"/>
      <c r="X50889" s="140"/>
      <c r="Y50889" s="96"/>
      <c r="Z50889" s="96"/>
      <c r="AA50889" s="96"/>
      <c r="AB50889" s="96"/>
      <c r="AC50889"/>
      <c r="AD50889" s="124"/>
      <c r="AE50889" s="81"/>
      <c r="AF50889"/>
      <c r="AG50889"/>
      <c r="AH50889"/>
      <c r="AI50889"/>
      <c r="AJ50889" s="77"/>
      <c r="AK50889"/>
      <c r="AL50889"/>
      <c r="AM50889"/>
      <c r="AN50889" s="111"/>
      <c r="AO50889"/>
      <c r="AP50889"/>
      <c r="AQ50889"/>
      <c r="AR50889"/>
      <c r="AS50889"/>
      <c r="AT50889"/>
      <c r="AU50889"/>
      <c r="AV50889"/>
      <c r="AW50889"/>
      <c r="AX50889"/>
      <c r="AY50889"/>
    </row>
    <row r="50890" spans="1:51" ht="10.15" customHeight="1" x14ac:dyDescent="0.2">
      <c r="A50890"/>
      <c r="B50890"/>
      <c r="C50890"/>
      <c r="D50890"/>
      <c r="E50890"/>
      <c r="F50890"/>
      <c r="G50890" s="67"/>
      <c r="H50890"/>
      <c r="I50890"/>
      <c r="J50890"/>
      <c r="K50890"/>
      <c r="L50890" s="124"/>
      <c r="M50890" s="74"/>
      <c r="N50890" s="77"/>
      <c r="O50890"/>
      <c r="P50890"/>
      <c r="Q50890"/>
      <c r="R50890"/>
      <c r="S50890" s="124"/>
      <c r="T50890" s="124"/>
      <c r="U50890" s="124"/>
      <c r="V50890" s="124"/>
      <c r="W50890" s="124"/>
      <c r="X50890" s="140"/>
      <c r="Y50890" s="96"/>
      <c r="Z50890" s="96"/>
      <c r="AA50890" s="96"/>
      <c r="AB50890" s="96"/>
      <c r="AC50890"/>
      <c r="AD50890" s="124"/>
      <c r="AE50890" s="81"/>
      <c r="AF50890"/>
      <c r="AG50890"/>
      <c r="AH50890"/>
      <c r="AI50890"/>
      <c r="AJ50890" s="77"/>
      <c r="AK50890"/>
      <c r="AL50890"/>
      <c r="AM50890"/>
      <c r="AN50890" s="111"/>
      <c r="AO50890"/>
      <c r="AP50890"/>
      <c r="AQ50890"/>
      <c r="AR50890"/>
      <c r="AS50890"/>
      <c r="AT50890"/>
      <c r="AU50890"/>
      <c r="AV50890"/>
      <c r="AW50890"/>
      <c r="AX50890"/>
      <c r="AY50890"/>
    </row>
    <row r="50891" spans="1:51" ht="10.15" customHeight="1" x14ac:dyDescent="0.2">
      <c r="A50891"/>
      <c r="B50891"/>
      <c r="C50891"/>
      <c r="D50891"/>
      <c r="E50891"/>
      <c r="F50891"/>
      <c r="G50891" s="67"/>
      <c r="H50891"/>
      <c r="I50891"/>
      <c r="J50891"/>
      <c r="K50891"/>
      <c r="L50891" s="124"/>
      <c r="M50891" s="74"/>
      <c r="N50891" s="77"/>
      <c r="O50891"/>
      <c r="P50891"/>
      <c r="Q50891"/>
      <c r="R50891"/>
      <c r="S50891" s="124"/>
      <c r="T50891" s="124"/>
      <c r="U50891" s="124"/>
      <c r="V50891" s="124"/>
      <c r="W50891" s="124"/>
      <c r="X50891" s="140"/>
      <c r="Y50891" s="96"/>
      <c r="Z50891" s="96"/>
      <c r="AA50891" s="96"/>
      <c r="AB50891" s="96"/>
      <c r="AC50891"/>
      <c r="AD50891" s="124"/>
      <c r="AE50891" s="81"/>
      <c r="AF50891"/>
      <c r="AG50891"/>
      <c r="AH50891"/>
      <c r="AI50891"/>
      <c r="AJ50891" s="77"/>
      <c r="AK50891"/>
      <c r="AL50891"/>
      <c r="AM50891"/>
      <c r="AN50891" s="111"/>
      <c r="AO50891"/>
      <c r="AP50891"/>
      <c r="AQ50891"/>
      <c r="AR50891"/>
      <c r="AS50891"/>
      <c r="AT50891"/>
      <c r="AU50891"/>
      <c r="AV50891"/>
      <c r="AW50891"/>
      <c r="AX50891"/>
      <c r="AY50891"/>
    </row>
    <row r="50892" spans="1:51" ht="10.15" customHeight="1" x14ac:dyDescent="0.2">
      <c r="A50892"/>
      <c r="B50892"/>
      <c r="C50892"/>
      <c r="D50892"/>
      <c r="E50892"/>
      <c r="F50892"/>
      <c r="G50892" s="67"/>
      <c r="H50892"/>
      <c r="I50892"/>
      <c r="J50892"/>
      <c r="K50892"/>
      <c r="L50892" s="124"/>
      <c r="M50892" s="74"/>
      <c r="N50892" s="77"/>
      <c r="O50892"/>
      <c r="P50892"/>
      <c r="Q50892"/>
      <c r="R50892"/>
      <c r="S50892" s="124"/>
      <c r="T50892" s="124"/>
      <c r="U50892" s="124"/>
      <c r="V50892" s="124"/>
      <c r="W50892" s="124"/>
      <c r="X50892" s="140"/>
      <c r="Y50892" s="96"/>
      <c r="Z50892" s="96"/>
      <c r="AA50892" s="96"/>
      <c r="AB50892" s="96"/>
      <c r="AC50892"/>
      <c r="AD50892" s="124"/>
      <c r="AE50892" s="81"/>
      <c r="AF50892"/>
      <c r="AG50892"/>
      <c r="AH50892"/>
      <c r="AI50892"/>
      <c r="AJ50892" s="77"/>
      <c r="AK50892"/>
      <c r="AL50892"/>
      <c r="AM50892"/>
      <c r="AN50892" s="111"/>
      <c r="AO50892"/>
      <c r="AP50892"/>
      <c r="AQ50892"/>
      <c r="AR50892"/>
      <c r="AS50892"/>
      <c r="AT50892"/>
      <c r="AU50892"/>
      <c r="AV50892"/>
      <c r="AW50892"/>
      <c r="AX50892"/>
      <c r="AY50892"/>
    </row>
    <row r="50893" spans="1:51" ht="10.15" customHeight="1" x14ac:dyDescent="0.2">
      <c r="A50893"/>
      <c r="B50893"/>
      <c r="C50893"/>
      <c r="D50893"/>
      <c r="E50893"/>
      <c r="F50893"/>
      <c r="G50893" s="67"/>
      <c r="H50893"/>
      <c r="I50893"/>
      <c r="J50893"/>
      <c r="K50893"/>
      <c r="L50893" s="124"/>
      <c r="M50893" s="74"/>
      <c r="N50893" s="77"/>
      <c r="O50893"/>
      <c r="P50893"/>
      <c r="Q50893"/>
      <c r="R50893"/>
      <c r="S50893" s="124"/>
      <c r="T50893" s="124"/>
      <c r="U50893" s="124"/>
      <c r="V50893" s="124"/>
      <c r="W50893" s="124"/>
      <c r="X50893" s="140"/>
      <c r="Y50893" s="96"/>
      <c r="Z50893" s="96"/>
      <c r="AA50893" s="96"/>
      <c r="AB50893" s="96"/>
      <c r="AC50893"/>
      <c r="AD50893" s="124"/>
      <c r="AE50893" s="81"/>
      <c r="AF50893"/>
      <c r="AG50893"/>
      <c r="AH50893"/>
      <c r="AI50893"/>
      <c r="AJ50893" s="77"/>
      <c r="AK50893"/>
      <c r="AL50893"/>
      <c r="AM50893"/>
      <c r="AN50893" s="111"/>
      <c r="AO50893"/>
      <c r="AP50893"/>
      <c r="AQ50893"/>
      <c r="AR50893"/>
      <c r="AS50893"/>
      <c r="AT50893"/>
      <c r="AU50893"/>
      <c r="AV50893"/>
      <c r="AW50893"/>
      <c r="AX50893"/>
      <c r="AY50893"/>
    </row>
    <row r="50894" spans="1:51" ht="10.15" customHeight="1" x14ac:dyDescent="0.2">
      <c r="A50894"/>
      <c r="B50894"/>
      <c r="C50894"/>
      <c r="D50894"/>
      <c r="E50894"/>
      <c r="F50894"/>
      <c r="G50894" s="67"/>
      <c r="H50894"/>
      <c r="I50894"/>
      <c r="J50894"/>
      <c r="K50894"/>
      <c r="L50894" s="124"/>
      <c r="M50894" s="74"/>
      <c r="N50894" s="77"/>
      <c r="O50894"/>
      <c r="P50894"/>
      <c r="Q50894"/>
      <c r="R50894"/>
      <c r="S50894" s="124"/>
      <c r="T50894" s="124"/>
      <c r="U50894" s="124"/>
      <c r="V50894" s="124"/>
      <c r="W50894" s="124"/>
      <c r="X50894" s="140"/>
      <c r="Y50894" s="96"/>
      <c r="Z50894" s="96"/>
      <c r="AA50894" s="96"/>
      <c r="AB50894" s="96"/>
      <c r="AC50894"/>
      <c r="AD50894" s="124"/>
      <c r="AE50894" s="81"/>
      <c r="AF50894"/>
      <c r="AG50894"/>
      <c r="AH50894"/>
      <c r="AI50894"/>
      <c r="AJ50894" s="77"/>
      <c r="AK50894"/>
      <c r="AL50894"/>
      <c r="AM50894"/>
      <c r="AN50894" s="111"/>
      <c r="AO50894"/>
      <c r="AP50894"/>
      <c r="AQ50894"/>
      <c r="AR50894"/>
      <c r="AS50894"/>
      <c r="AT50894"/>
      <c r="AU50894"/>
      <c r="AV50894"/>
      <c r="AW50894"/>
      <c r="AX50894"/>
      <c r="AY50894"/>
    </row>
    <row r="50895" spans="1:51" ht="10.15" customHeight="1" x14ac:dyDescent="0.2">
      <c r="A50895"/>
      <c r="B50895"/>
      <c r="C50895"/>
      <c r="D50895"/>
      <c r="E50895"/>
      <c r="F50895"/>
      <c r="G50895" s="67"/>
      <c r="H50895"/>
      <c r="I50895"/>
      <c r="J50895"/>
      <c r="K50895"/>
      <c r="L50895" s="124"/>
      <c r="M50895" s="74"/>
      <c r="N50895" s="77"/>
      <c r="O50895"/>
      <c r="P50895"/>
      <c r="Q50895"/>
      <c r="R50895"/>
      <c r="S50895" s="124"/>
      <c r="T50895" s="124"/>
      <c r="U50895" s="124"/>
      <c r="V50895" s="124"/>
      <c r="W50895" s="124"/>
      <c r="X50895" s="140"/>
      <c r="Y50895" s="96"/>
      <c r="Z50895" s="96"/>
      <c r="AA50895" s="96"/>
      <c r="AB50895" s="96"/>
      <c r="AC50895"/>
      <c r="AD50895" s="124"/>
      <c r="AE50895" s="81"/>
      <c r="AF50895"/>
      <c r="AG50895"/>
      <c r="AH50895"/>
      <c r="AI50895"/>
      <c r="AJ50895" s="77"/>
      <c r="AK50895"/>
      <c r="AL50895"/>
      <c r="AM50895"/>
      <c r="AN50895" s="111"/>
      <c r="AO50895"/>
      <c r="AP50895"/>
      <c r="AQ50895"/>
      <c r="AR50895"/>
      <c r="AS50895"/>
      <c r="AT50895"/>
      <c r="AU50895"/>
      <c r="AV50895"/>
      <c r="AW50895"/>
      <c r="AX50895"/>
      <c r="AY50895"/>
    </row>
    <row r="50896" spans="1:51" ht="10.15" customHeight="1" x14ac:dyDescent="0.2">
      <c r="A50896"/>
      <c r="B50896"/>
      <c r="C50896"/>
      <c r="D50896"/>
      <c r="E50896"/>
      <c r="F50896"/>
      <c r="G50896" s="67"/>
      <c r="H50896"/>
      <c r="I50896"/>
      <c r="J50896"/>
      <c r="K50896"/>
      <c r="L50896" s="124"/>
      <c r="M50896" s="74"/>
      <c r="N50896" s="77"/>
      <c r="O50896"/>
      <c r="P50896"/>
      <c r="Q50896"/>
      <c r="R50896"/>
      <c r="S50896" s="124"/>
      <c r="T50896" s="124"/>
      <c r="U50896" s="124"/>
      <c r="V50896" s="124"/>
      <c r="W50896" s="124"/>
      <c r="X50896" s="140"/>
      <c r="Y50896" s="96"/>
      <c r="Z50896" s="96"/>
      <c r="AA50896" s="96"/>
      <c r="AB50896" s="96"/>
      <c r="AC50896"/>
      <c r="AD50896" s="124"/>
      <c r="AE50896" s="81"/>
      <c r="AF50896"/>
      <c r="AG50896"/>
      <c r="AH50896"/>
      <c r="AI50896"/>
      <c r="AJ50896" s="77"/>
      <c r="AK50896"/>
      <c r="AL50896"/>
      <c r="AM50896"/>
      <c r="AN50896" s="111"/>
      <c r="AO50896"/>
      <c r="AP50896"/>
      <c r="AQ50896"/>
      <c r="AR50896"/>
      <c r="AS50896"/>
      <c r="AT50896"/>
      <c r="AU50896"/>
      <c r="AV50896"/>
      <c r="AW50896"/>
      <c r="AX50896"/>
      <c r="AY50896"/>
    </row>
    <row r="50897" spans="1:51" ht="10.15" customHeight="1" x14ac:dyDescent="0.2">
      <c r="A50897"/>
      <c r="B50897"/>
      <c r="C50897"/>
      <c r="D50897"/>
      <c r="E50897"/>
      <c r="F50897"/>
      <c r="G50897" s="67"/>
      <c r="H50897"/>
      <c r="I50897"/>
      <c r="J50897"/>
      <c r="K50897"/>
      <c r="L50897" s="124"/>
      <c r="M50897" s="74"/>
      <c r="N50897" s="77"/>
      <c r="O50897"/>
      <c r="P50897"/>
      <c r="Q50897"/>
      <c r="R50897"/>
      <c r="S50897" s="124"/>
      <c r="T50897" s="124"/>
      <c r="U50897" s="124"/>
      <c r="V50897" s="124"/>
      <c r="W50897" s="124"/>
      <c r="X50897" s="140"/>
      <c r="Y50897" s="96"/>
      <c r="Z50897" s="96"/>
      <c r="AA50897" s="96"/>
      <c r="AB50897" s="96"/>
      <c r="AC50897"/>
      <c r="AD50897" s="124"/>
      <c r="AE50897" s="81"/>
      <c r="AF50897"/>
      <c r="AG50897"/>
      <c r="AH50897"/>
      <c r="AI50897"/>
      <c r="AJ50897" s="77"/>
      <c r="AK50897"/>
      <c r="AL50897"/>
      <c r="AM50897"/>
      <c r="AN50897" s="111"/>
      <c r="AO50897"/>
      <c r="AP50897"/>
      <c r="AQ50897"/>
      <c r="AR50897"/>
      <c r="AS50897"/>
      <c r="AT50897"/>
      <c r="AU50897"/>
      <c r="AV50897"/>
      <c r="AW50897"/>
      <c r="AX50897"/>
      <c r="AY50897"/>
    </row>
    <row r="50898" spans="1:51" ht="10.15" customHeight="1" x14ac:dyDescent="0.2">
      <c r="A50898"/>
      <c r="B50898"/>
      <c r="C50898"/>
      <c r="D50898"/>
      <c r="E50898"/>
      <c r="F50898"/>
      <c r="G50898" s="67"/>
      <c r="H50898"/>
      <c r="I50898"/>
      <c r="J50898"/>
      <c r="K50898"/>
      <c r="L50898" s="124"/>
      <c r="M50898" s="74"/>
      <c r="N50898" s="77"/>
      <c r="O50898"/>
      <c r="P50898"/>
      <c r="Q50898"/>
      <c r="R50898"/>
      <c r="S50898" s="124"/>
      <c r="T50898" s="124"/>
      <c r="U50898" s="124"/>
      <c r="V50898" s="124"/>
      <c r="W50898" s="124"/>
      <c r="X50898" s="140"/>
      <c r="Y50898" s="96"/>
      <c r="Z50898" s="96"/>
      <c r="AA50898" s="96"/>
      <c r="AB50898" s="96"/>
      <c r="AC50898"/>
      <c r="AD50898" s="124"/>
      <c r="AE50898" s="81"/>
      <c r="AF50898"/>
      <c r="AG50898"/>
      <c r="AH50898"/>
      <c r="AI50898"/>
      <c r="AJ50898" s="77"/>
      <c r="AK50898"/>
      <c r="AL50898"/>
      <c r="AM50898"/>
      <c r="AN50898" s="111"/>
      <c r="AO50898"/>
      <c r="AP50898"/>
      <c r="AQ50898"/>
      <c r="AR50898"/>
      <c r="AS50898"/>
      <c r="AT50898"/>
      <c r="AU50898"/>
      <c r="AV50898"/>
      <c r="AW50898"/>
      <c r="AX50898"/>
      <c r="AY50898"/>
    </row>
    <row r="50899" spans="1:51" ht="10.15" customHeight="1" x14ac:dyDescent="0.2">
      <c r="A50899"/>
      <c r="B50899"/>
      <c r="C50899"/>
      <c r="D50899"/>
      <c r="E50899"/>
      <c r="F50899"/>
      <c r="G50899" s="67"/>
      <c r="H50899"/>
      <c r="I50899"/>
      <c r="J50899"/>
      <c r="K50899"/>
      <c r="L50899" s="124"/>
      <c r="M50899" s="74"/>
      <c r="N50899" s="77"/>
      <c r="O50899"/>
      <c r="P50899"/>
      <c r="Q50899"/>
      <c r="R50899"/>
      <c r="S50899" s="124"/>
      <c r="T50899" s="124"/>
      <c r="U50899" s="124"/>
      <c r="V50899" s="124"/>
      <c r="W50899" s="124"/>
      <c r="X50899" s="140"/>
      <c r="Y50899" s="96"/>
      <c r="Z50899" s="96"/>
      <c r="AA50899" s="96"/>
      <c r="AB50899" s="96"/>
      <c r="AC50899"/>
      <c r="AD50899" s="124"/>
      <c r="AE50899" s="81"/>
      <c r="AF50899"/>
      <c r="AG50899"/>
      <c r="AH50899"/>
      <c r="AI50899"/>
      <c r="AJ50899" s="77"/>
      <c r="AK50899"/>
      <c r="AL50899"/>
      <c r="AM50899"/>
      <c r="AN50899" s="111"/>
      <c r="AO50899"/>
      <c r="AP50899"/>
      <c r="AQ50899"/>
      <c r="AR50899"/>
      <c r="AS50899"/>
      <c r="AT50899"/>
      <c r="AU50899"/>
      <c r="AV50899"/>
      <c r="AW50899"/>
      <c r="AX50899"/>
      <c r="AY50899"/>
    </row>
    <row r="50900" spans="1:51" ht="10.15" customHeight="1" x14ac:dyDescent="0.2">
      <c r="A50900"/>
      <c r="B50900"/>
      <c r="C50900"/>
      <c r="D50900"/>
      <c r="E50900"/>
      <c r="F50900"/>
      <c r="G50900" s="67"/>
      <c r="H50900"/>
      <c r="I50900"/>
      <c r="J50900"/>
      <c r="K50900"/>
      <c r="L50900" s="124"/>
      <c r="M50900" s="74"/>
      <c r="N50900" s="77"/>
      <c r="O50900"/>
      <c r="P50900"/>
      <c r="Q50900"/>
      <c r="R50900"/>
      <c r="S50900" s="124"/>
      <c r="T50900" s="124"/>
      <c r="U50900" s="124"/>
      <c r="V50900" s="124"/>
      <c r="W50900" s="124"/>
      <c r="X50900" s="140"/>
      <c r="Y50900" s="96"/>
      <c r="Z50900" s="96"/>
      <c r="AA50900" s="96"/>
      <c r="AB50900" s="96"/>
      <c r="AC50900"/>
      <c r="AD50900" s="124"/>
      <c r="AE50900" s="81"/>
      <c r="AF50900"/>
      <c r="AG50900"/>
      <c r="AH50900"/>
      <c r="AI50900"/>
      <c r="AJ50900" s="77"/>
      <c r="AK50900"/>
      <c r="AL50900"/>
      <c r="AM50900"/>
      <c r="AN50900" s="111"/>
      <c r="AO50900"/>
      <c r="AP50900"/>
      <c r="AQ50900"/>
      <c r="AR50900"/>
      <c r="AS50900"/>
      <c r="AT50900"/>
      <c r="AU50900"/>
      <c r="AV50900"/>
      <c r="AW50900"/>
      <c r="AX50900"/>
      <c r="AY50900"/>
    </row>
    <row r="50901" spans="1:51" ht="10.15" customHeight="1" x14ac:dyDescent="0.2">
      <c r="A50901"/>
      <c r="B50901"/>
      <c r="C50901"/>
      <c r="D50901"/>
      <c r="E50901"/>
      <c r="F50901"/>
      <c r="G50901" s="67"/>
      <c r="H50901"/>
      <c r="I50901"/>
      <c r="J50901"/>
      <c r="K50901"/>
      <c r="L50901" s="124"/>
      <c r="M50901" s="74"/>
      <c r="N50901" s="77"/>
      <c r="O50901"/>
      <c r="P50901"/>
      <c r="Q50901"/>
      <c r="R50901"/>
      <c r="S50901" s="124"/>
      <c r="T50901" s="124"/>
      <c r="U50901" s="124"/>
      <c r="V50901" s="124"/>
      <c r="W50901" s="124"/>
      <c r="X50901" s="140"/>
      <c r="Y50901" s="96"/>
      <c r="Z50901" s="96"/>
      <c r="AA50901" s="96"/>
      <c r="AB50901" s="96"/>
      <c r="AC50901"/>
      <c r="AD50901" s="124"/>
      <c r="AE50901" s="81"/>
      <c r="AF50901"/>
      <c r="AG50901"/>
      <c r="AH50901"/>
      <c r="AI50901"/>
      <c r="AJ50901" s="77"/>
      <c r="AK50901"/>
      <c r="AL50901"/>
      <c r="AM50901"/>
      <c r="AN50901" s="111"/>
      <c r="AO50901"/>
      <c r="AP50901"/>
      <c r="AQ50901"/>
      <c r="AR50901"/>
      <c r="AS50901"/>
      <c r="AT50901"/>
      <c r="AU50901"/>
      <c r="AV50901"/>
      <c r="AW50901"/>
      <c r="AX50901"/>
      <c r="AY50901"/>
    </row>
    <row r="50902" spans="1:51" ht="10.15" customHeight="1" x14ac:dyDescent="0.2">
      <c r="A50902"/>
      <c r="B50902"/>
      <c r="C50902"/>
      <c r="D50902"/>
      <c r="E50902"/>
      <c r="F50902"/>
      <c r="G50902" s="67"/>
      <c r="H50902"/>
      <c r="I50902"/>
      <c r="J50902"/>
      <c r="K50902"/>
      <c r="L50902" s="124"/>
      <c r="M50902" s="74"/>
      <c r="N50902" s="77"/>
      <c r="O50902"/>
      <c r="P50902"/>
      <c r="Q50902"/>
      <c r="R50902"/>
      <c r="S50902" s="124"/>
      <c r="T50902" s="124"/>
      <c r="U50902" s="124"/>
      <c r="V50902" s="124"/>
      <c r="W50902" s="124"/>
      <c r="X50902" s="140"/>
      <c r="Y50902" s="96"/>
      <c r="Z50902" s="96"/>
      <c r="AA50902" s="96"/>
      <c r="AB50902" s="96"/>
      <c r="AC50902"/>
      <c r="AD50902" s="124"/>
      <c r="AE50902" s="81"/>
      <c r="AF50902"/>
      <c r="AG50902"/>
      <c r="AH50902"/>
      <c r="AI50902"/>
      <c r="AJ50902" s="77"/>
      <c r="AK50902"/>
      <c r="AL50902"/>
      <c r="AM50902"/>
      <c r="AN50902" s="111"/>
      <c r="AO50902"/>
      <c r="AP50902"/>
      <c r="AQ50902"/>
      <c r="AR50902"/>
      <c r="AS50902"/>
      <c r="AT50902"/>
      <c r="AU50902"/>
      <c r="AV50902"/>
      <c r="AW50902"/>
      <c r="AX50902"/>
      <c r="AY50902"/>
    </row>
    <row r="50903" spans="1:51" ht="10.15" customHeight="1" x14ac:dyDescent="0.2">
      <c r="A50903"/>
      <c r="B50903"/>
      <c r="C50903"/>
      <c r="D50903"/>
      <c r="E50903"/>
      <c r="F50903"/>
      <c r="G50903" s="67"/>
      <c r="H50903"/>
      <c r="I50903"/>
      <c r="J50903"/>
      <c r="K50903"/>
      <c r="L50903" s="124"/>
      <c r="M50903" s="74"/>
      <c r="N50903" s="77"/>
      <c r="O50903"/>
      <c r="P50903"/>
      <c r="Q50903"/>
      <c r="R50903"/>
      <c r="S50903" s="124"/>
      <c r="T50903" s="124"/>
      <c r="U50903" s="124"/>
      <c r="V50903" s="124"/>
      <c r="W50903" s="124"/>
      <c r="X50903" s="140"/>
      <c r="Y50903" s="96"/>
      <c r="Z50903" s="96"/>
      <c r="AA50903" s="96"/>
      <c r="AB50903" s="96"/>
      <c r="AC50903"/>
      <c r="AD50903" s="124"/>
      <c r="AE50903" s="81"/>
      <c r="AF50903"/>
      <c r="AG50903"/>
      <c r="AH50903"/>
      <c r="AI50903"/>
      <c r="AJ50903" s="77"/>
      <c r="AK50903"/>
      <c r="AL50903"/>
      <c r="AM50903"/>
      <c r="AN50903" s="111"/>
      <c r="AO50903"/>
      <c r="AP50903"/>
      <c r="AQ50903"/>
      <c r="AR50903"/>
      <c r="AS50903"/>
      <c r="AT50903"/>
      <c r="AU50903"/>
      <c r="AV50903"/>
      <c r="AW50903"/>
      <c r="AX50903"/>
      <c r="AY50903"/>
    </row>
    <row r="50904" spans="1:51" ht="10.15" customHeight="1" x14ac:dyDescent="0.2">
      <c r="A50904"/>
      <c r="B50904"/>
      <c r="C50904"/>
      <c r="D50904"/>
      <c r="E50904"/>
      <c r="F50904"/>
      <c r="G50904" s="67"/>
      <c r="H50904"/>
      <c r="I50904"/>
      <c r="J50904"/>
      <c r="K50904"/>
      <c r="L50904" s="124"/>
      <c r="M50904" s="74"/>
      <c r="N50904" s="77"/>
      <c r="O50904"/>
      <c r="P50904"/>
      <c r="Q50904"/>
      <c r="R50904"/>
      <c r="S50904" s="124"/>
      <c r="T50904" s="124"/>
      <c r="U50904" s="124"/>
      <c r="V50904" s="124"/>
      <c r="W50904" s="124"/>
      <c r="X50904" s="140"/>
      <c r="Y50904" s="96"/>
      <c r="Z50904" s="96"/>
      <c r="AA50904" s="96"/>
      <c r="AB50904" s="96"/>
      <c r="AC50904"/>
      <c r="AD50904" s="124"/>
      <c r="AE50904" s="81"/>
      <c r="AF50904"/>
      <c r="AG50904"/>
      <c r="AH50904"/>
      <c r="AI50904"/>
      <c r="AJ50904" s="77"/>
      <c r="AK50904"/>
      <c r="AL50904"/>
      <c r="AM50904"/>
      <c r="AN50904" s="111"/>
      <c r="AO50904"/>
      <c r="AP50904"/>
      <c r="AQ50904"/>
      <c r="AR50904"/>
      <c r="AS50904"/>
      <c r="AT50904"/>
      <c r="AU50904"/>
      <c r="AV50904"/>
      <c r="AW50904"/>
      <c r="AX50904"/>
      <c r="AY50904"/>
    </row>
    <row r="50905" spans="1:51" ht="10.15" customHeight="1" x14ac:dyDescent="0.2">
      <c r="A50905"/>
      <c r="B50905"/>
      <c r="C50905"/>
      <c r="D50905"/>
      <c r="E50905"/>
      <c r="F50905"/>
      <c r="G50905" s="67"/>
      <c r="H50905"/>
      <c r="I50905"/>
      <c r="J50905"/>
      <c r="K50905"/>
      <c r="L50905" s="124"/>
      <c r="M50905" s="74"/>
      <c r="N50905" s="77"/>
      <c r="O50905"/>
      <c r="P50905"/>
      <c r="Q50905"/>
      <c r="R50905"/>
      <c r="S50905" s="124"/>
      <c r="T50905" s="124"/>
      <c r="U50905" s="124"/>
      <c r="V50905" s="124"/>
      <c r="W50905" s="124"/>
      <c r="X50905" s="140"/>
      <c r="Y50905" s="96"/>
      <c r="Z50905" s="96"/>
      <c r="AA50905" s="96"/>
      <c r="AB50905" s="96"/>
      <c r="AC50905"/>
      <c r="AD50905" s="124"/>
      <c r="AE50905" s="81"/>
      <c r="AF50905"/>
      <c r="AG50905"/>
      <c r="AH50905"/>
      <c r="AI50905"/>
      <c r="AJ50905" s="77"/>
      <c r="AK50905"/>
      <c r="AL50905"/>
      <c r="AM50905"/>
      <c r="AN50905" s="111"/>
      <c r="AO50905"/>
      <c r="AP50905"/>
      <c r="AQ50905"/>
      <c r="AR50905"/>
      <c r="AS50905"/>
      <c r="AT50905"/>
      <c r="AU50905"/>
      <c r="AV50905"/>
      <c r="AW50905"/>
      <c r="AX50905"/>
      <c r="AY50905"/>
    </row>
    <row r="50906" spans="1:51" ht="10.15" customHeight="1" x14ac:dyDescent="0.2">
      <c r="A50906"/>
      <c r="B50906"/>
      <c r="C50906"/>
      <c r="D50906"/>
      <c r="E50906"/>
      <c r="F50906"/>
      <c r="G50906" s="67"/>
      <c r="H50906"/>
      <c r="I50906"/>
      <c r="J50906"/>
      <c r="K50906"/>
      <c r="L50906" s="124"/>
      <c r="M50906" s="74"/>
      <c r="N50906" s="77"/>
      <c r="O50906"/>
      <c r="P50906"/>
      <c r="Q50906"/>
      <c r="R50906"/>
      <c r="S50906" s="124"/>
      <c r="T50906" s="124"/>
      <c r="U50906" s="124"/>
      <c r="V50906" s="124"/>
      <c r="W50906" s="124"/>
      <c r="X50906" s="140"/>
      <c r="Y50906" s="96"/>
      <c r="Z50906" s="96"/>
      <c r="AA50906" s="96"/>
      <c r="AB50906" s="96"/>
      <c r="AC50906"/>
      <c r="AD50906" s="124"/>
      <c r="AE50906" s="81"/>
      <c r="AF50906"/>
      <c r="AG50906"/>
      <c r="AH50906"/>
      <c r="AI50906"/>
      <c r="AJ50906" s="77"/>
      <c r="AK50906"/>
      <c r="AL50906"/>
      <c r="AM50906"/>
      <c r="AN50906" s="111"/>
      <c r="AO50906"/>
      <c r="AP50906"/>
      <c r="AQ50906"/>
      <c r="AR50906"/>
      <c r="AS50906"/>
      <c r="AT50906"/>
      <c r="AU50906"/>
      <c r="AV50906"/>
      <c r="AW50906"/>
      <c r="AX50906"/>
      <c r="AY50906"/>
    </row>
    <row r="50907" spans="1:51" ht="10.15" customHeight="1" x14ac:dyDescent="0.2">
      <c r="A50907"/>
      <c r="B50907"/>
      <c r="C50907"/>
      <c r="D50907"/>
      <c r="E50907"/>
      <c r="F50907"/>
      <c r="G50907" s="67"/>
      <c r="H50907"/>
      <c r="I50907"/>
      <c r="J50907"/>
      <c r="K50907"/>
      <c r="L50907" s="124"/>
      <c r="M50907" s="74"/>
      <c r="N50907" s="77"/>
      <c r="O50907"/>
      <c r="P50907"/>
      <c r="Q50907"/>
      <c r="R50907"/>
      <c r="S50907" s="124"/>
      <c r="T50907" s="124"/>
      <c r="U50907" s="124"/>
      <c r="V50907" s="124"/>
      <c r="W50907" s="124"/>
      <c r="X50907" s="140"/>
      <c r="Y50907" s="96"/>
      <c r="Z50907" s="96"/>
      <c r="AA50907" s="96"/>
      <c r="AB50907" s="96"/>
      <c r="AC50907"/>
      <c r="AD50907" s="124"/>
      <c r="AE50907" s="81"/>
      <c r="AF50907"/>
      <c r="AG50907"/>
      <c r="AH50907"/>
      <c r="AI50907"/>
      <c r="AJ50907" s="77"/>
      <c r="AK50907"/>
      <c r="AL50907"/>
      <c r="AM50907"/>
      <c r="AN50907" s="111"/>
      <c r="AO50907"/>
      <c r="AP50907"/>
      <c r="AQ50907"/>
      <c r="AR50907"/>
      <c r="AS50907"/>
      <c r="AT50907"/>
      <c r="AU50907"/>
      <c r="AV50907"/>
      <c r="AW50907"/>
      <c r="AX50907"/>
      <c r="AY50907"/>
    </row>
    <row r="50908" spans="1:51" ht="10.15" customHeight="1" x14ac:dyDescent="0.2">
      <c r="A50908"/>
      <c r="B50908"/>
      <c r="C50908"/>
      <c r="D50908"/>
      <c r="E50908"/>
      <c r="F50908"/>
      <c r="G50908" s="67"/>
      <c r="H50908"/>
      <c r="I50908"/>
      <c r="J50908"/>
      <c r="K50908"/>
      <c r="L50908" s="124"/>
      <c r="M50908" s="74"/>
      <c r="N50908" s="77"/>
      <c r="O50908"/>
      <c r="P50908"/>
      <c r="Q50908"/>
      <c r="R50908"/>
      <c r="S50908" s="124"/>
      <c r="T50908" s="124"/>
      <c r="U50908" s="124"/>
      <c r="V50908" s="124"/>
      <c r="W50908" s="124"/>
      <c r="X50908" s="140"/>
      <c r="Y50908" s="96"/>
      <c r="Z50908" s="96"/>
      <c r="AA50908" s="96"/>
      <c r="AB50908" s="96"/>
      <c r="AC50908"/>
      <c r="AD50908" s="124"/>
      <c r="AE50908" s="81"/>
      <c r="AF50908"/>
      <c r="AG50908"/>
      <c r="AH50908"/>
      <c r="AI50908"/>
      <c r="AJ50908" s="77"/>
      <c r="AK50908"/>
      <c r="AL50908"/>
      <c r="AM50908"/>
      <c r="AN50908" s="111"/>
      <c r="AO50908"/>
      <c r="AP50908"/>
      <c r="AQ50908"/>
      <c r="AR50908"/>
      <c r="AS50908"/>
      <c r="AT50908"/>
      <c r="AU50908"/>
      <c r="AV50908"/>
      <c r="AW50908"/>
      <c r="AX50908"/>
      <c r="AY50908"/>
    </row>
    <row r="50909" spans="1:51" ht="10.15" customHeight="1" x14ac:dyDescent="0.2">
      <c r="A50909"/>
      <c r="B50909"/>
      <c r="C50909"/>
      <c r="D50909"/>
      <c r="E50909"/>
      <c r="F50909"/>
      <c r="G50909" s="67"/>
      <c r="H50909"/>
      <c r="I50909"/>
      <c r="J50909"/>
      <c r="K50909"/>
      <c r="L50909" s="124"/>
      <c r="M50909" s="74"/>
      <c r="N50909" s="77"/>
      <c r="O50909"/>
      <c r="P50909"/>
      <c r="Q50909"/>
      <c r="R50909"/>
      <c r="S50909" s="124"/>
      <c r="T50909" s="124"/>
      <c r="U50909" s="124"/>
      <c r="V50909" s="124"/>
      <c r="W50909" s="124"/>
      <c r="X50909" s="140"/>
      <c r="Y50909" s="96"/>
      <c r="Z50909" s="96"/>
      <c r="AA50909" s="96"/>
      <c r="AB50909" s="96"/>
      <c r="AC50909"/>
      <c r="AD50909" s="124"/>
      <c r="AE50909" s="81"/>
      <c r="AF50909"/>
      <c r="AG50909"/>
      <c r="AH50909"/>
      <c r="AI50909"/>
      <c r="AJ50909" s="77"/>
      <c r="AK50909"/>
      <c r="AL50909"/>
      <c r="AM50909"/>
      <c r="AN50909" s="111"/>
      <c r="AO50909"/>
      <c r="AP50909"/>
      <c r="AQ50909"/>
      <c r="AR50909"/>
      <c r="AS50909"/>
      <c r="AT50909"/>
      <c r="AU50909"/>
      <c r="AV50909"/>
      <c r="AW50909"/>
      <c r="AX50909"/>
      <c r="AY50909"/>
    </row>
    <row r="50910" spans="1:51" ht="10.15" customHeight="1" x14ac:dyDescent="0.2">
      <c r="A50910"/>
      <c r="B50910"/>
      <c r="C50910"/>
      <c r="D50910"/>
      <c r="E50910"/>
      <c r="F50910"/>
      <c r="G50910" s="67"/>
      <c r="H50910"/>
      <c r="I50910"/>
      <c r="J50910"/>
      <c r="K50910"/>
      <c r="L50910" s="124"/>
      <c r="M50910" s="74"/>
      <c r="N50910" s="77"/>
      <c r="O50910"/>
      <c r="P50910"/>
      <c r="Q50910"/>
      <c r="R50910"/>
      <c r="S50910" s="124"/>
      <c r="T50910" s="124"/>
      <c r="U50910" s="124"/>
      <c r="V50910" s="124"/>
      <c r="W50910" s="124"/>
      <c r="X50910" s="140"/>
      <c r="Y50910" s="96"/>
      <c r="Z50910" s="96"/>
      <c r="AA50910" s="96"/>
      <c r="AB50910" s="96"/>
      <c r="AC50910"/>
      <c r="AD50910" s="124"/>
      <c r="AE50910" s="81"/>
      <c r="AF50910"/>
      <c r="AG50910"/>
      <c r="AH50910"/>
      <c r="AI50910"/>
      <c r="AJ50910" s="77"/>
      <c r="AK50910"/>
      <c r="AL50910"/>
      <c r="AM50910"/>
      <c r="AN50910" s="111"/>
      <c r="AO50910"/>
      <c r="AP50910"/>
      <c r="AQ50910"/>
      <c r="AR50910"/>
      <c r="AS50910"/>
      <c r="AT50910"/>
      <c r="AU50910"/>
      <c r="AV50910"/>
      <c r="AW50910"/>
      <c r="AX50910"/>
      <c r="AY50910"/>
    </row>
    <row r="50911" spans="1:51" ht="10.15" customHeight="1" x14ac:dyDescent="0.2">
      <c r="A50911"/>
      <c r="B50911"/>
      <c r="C50911"/>
      <c r="D50911"/>
      <c r="E50911"/>
      <c r="F50911"/>
      <c r="G50911" s="67"/>
      <c r="H50911"/>
      <c r="I50911"/>
      <c r="J50911"/>
      <c r="K50911"/>
      <c r="L50911" s="124"/>
      <c r="M50911" s="74"/>
      <c r="N50911" s="77"/>
      <c r="O50911"/>
      <c r="P50911"/>
      <c r="Q50911"/>
      <c r="R50911"/>
      <c r="S50911" s="124"/>
      <c r="T50911" s="124"/>
      <c r="U50911" s="124"/>
      <c r="V50911" s="124"/>
      <c r="W50911" s="124"/>
      <c r="X50911" s="140"/>
      <c r="Y50911" s="96"/>
      <c r="Z50911" s="96"/>
      <c r="AA50911" s="96"/>
      <c r="AB50911" s="96"/>
      <c r="AC50911"/>
      <c r="AD50911" s="124"/>
      <c r="AE50911" s="81"/>
      <c r="AF50911"/>
      <c r="AG50911"/>
      <c r="AH50911"/>
      <c r="AI50911"/>
      <c r="AJ50911" s="77"/>
      <c r="AK50911"/>
      <c r="AL50911"/>
      <c r="AM50911"/>
      <c r="AN50911" s="111"/>
      <c r="AO50911"/>
      <c r="AP50911"/>
      <c r="AQ50911"/>
      <c r="AR50911"/>
      <c r="AS50911"/>
      <c r="AT50911"/>
      <c r="AU50911"/>
      <c r="AV50911"/>
      <c r="AW50911"/>
      <c r="AX50911"/>
      <c r="AY50911"/>
    </row>
    <row r="50912" spans="1:51" ht="10.15" customHeight="1" x14ac:dyDescent="0.2">
      <c r="A50912"/>
      <c r="B50912"/>
      <c r="C50912"/>
      <c r="D50912"/>
      <c r="E50912"/>
      <c r="F50912"/>
      <c r="G50912" s="67"/>
      <c r="H50912"/>
      <c r="I50912"/>
      <c r="J50912"/>
      <c r="K50912"/>
      <c r="L50912" s="124"/>
      <c r="M50912" s="74"/>
      <c r="N50912" s="77"/>
      <c r="O50912"/>
      <c r="P50912"/>
      <c r="Q50912"/>
      <c r="R50912"/>
      <c r="S50912" s="124"/>
      <c r="T50912" s="124"/>
      <c r="U50912" s="124"/>
      <c r="V50912" s="124"/>
      <c r="W50912" s="124"/>
      <c r="X50912" s="140"/>
      <c r="Y50912" s="96"/>
      <c r="Z50912" s="96"/>
      <c r="AA50912" s="96"/>
      <c r="AB50912" s="96"/>
      <c r="AC50912"/>
      <c r="AD50912" s="124"/>
      <c r="AE50912" s="81"/>
      <c r="AF50912"/>
      <c r="AG50912"/>
      <c r="AH50912"/>
      <c r="AI50912"/>
      <c r="AJ50912" s="77"/>
      <c r="AK50912"/>
      <c r="AL50912"/>
      <c r="AM50912"/>
      <c r="AN50912" s="111"/>
      <c r="AO50912"/>
      <c r="AP50912"/>
      <c r="AQ50912"/>
      <c r="AR50912"/>
      <c r="AS50912"/>
      <c r="AT50912"/>
      <c r="AU50912"/>
      <c r="AV50912"/>
      <c r="AW50912"/>
      <c r="AX50912"/>
      <c r="AY50912"/>
    </row>
    <row r="50913" spans="1:51" ht="10.15" customHeight="1" x14ac:dyDescent="0.2">
      <c r="A50913"/>
      <c r="B50913"/>
      <c r="C50913"/>
      <c r="D50913"/>
      <c r="E50913"/>
      <c r="F50913"/>
      <c r="G50913" s="67"/>
      <c r="H50913"/>
      <c r="I50913"/>
      <c r="J50913"/>
      <c r="K50913"/>
      <c r="L50913" s="124"/>
      <c r="M50913" s="74"/>
      <c r="N50913" s="77"/>
      <c r="O50913"/>
      <c r="P50913"/>
      <c r="Q50913"/>
      <c r="R50913"/>
      <c r="S50913" s="124"/>
      <c r="T50913" s="124"/>
      <c r="U50913" s="124"/>
      <c r="V50913" s="124"/>
      <c r="W50913" s="124"/>
      <c r="X50913" s="140"/>
      <c r="Y50913" s="96"/>
      <c r="Z50913" s="96"/>
      <c r="AA50913" s="96"/>
      <c r="AB50913" s="96"/>
      <c r="AC50913"/>
      <c r="AD50913" s="124"/>
      <c r="AE50913" s="81"/>
      <c r="AF50913"/>
      <c r="AG50913"/>
      <c r="AH50913"/>
      <c r="AI50913"/>
      <c r="AJ50913" s="77"/>
      <c r="AK50913"/>
      <c r="AL50913"/>
      <c r="AM50913"/>
      <c r="AN50913" s="111"/>
      <c r="AO50913"/>
      <c r="AP50913"/>
      <c r="AQ50913"/>
      <c r="AR50913"/>
      <c r="AS50913"/>
      <c r="AT50913"/>
      <c r="AU50913"/>
      <c r="AV50913"/>
      <c r="AW50913"/>
      <c r="AX50913"/>
      <c r="AY50913"/>
    </row>
    <row r="50914" spans="1:51" ht="10.15" customHeight="1" x14ac:dyDescent="0.2">
      <c r="A50914"/>
      <c r="B50914"/>
      <c r="C50914"/>
      <c r="D50914"/>
      <c r="E50914"/>
      <c r="F50914"/>
      <c r="G50914" s="67"/>
      <c r="H50914"/>
      <c r="I50914"/>
      <c r="J50914"/>
      <c r="K50914"/>
      <c r="L50914" s="124"/>
      <c r="M50914" s="74"/>
      <c r="N50914" s="77"/>
      <c r="O50914"/>
      <c r="P50914"/>
      <c r="Q50914"/>
      <c r="R50914"/>
      <c r="S50914" s="124"/>
      <c r="T50914" s="124"/>
      <c r="U50914" s="124"/>
      <c r="V50914" s="124"/>
      <c r="W50914" s="124"/>
      <c r="X50914" s="140"/>
      <c r="Y50914" s="96"/>
      <c r="Z50914" s="96"/>
      <c r="AA50914" s="96"/>
      <c r="AB50914" s="96"/>
      <c r="AC50914"/>
      <c r="AD50914" s="124"/>
      <c r="AE50914" s="81"/>
      <c r="AF50914"/>
      <c r="AG50914"/>
      <c r="AH50914"/>
      <c r="AI50914"/>
      <c r="AJ50914" s="77"/>
      <c r="AK50914"/>
      <c r="AL50914"/>
      <c r="AM50914"/>
      <c r="AN50914" s="111"/>
      <c r="AO50914"/>
      <c r="AP50914"/>
      <c r="AQ50914"/>
      <c r="AR50914"/>
      <c r="AS50914"/>
      <c r="AT50914"/>
      <c r="AU50914"/>
      <c r="AV50914"/>
      <c r="AW50914"/>
      <c r="AX50914"/>
      <c r="AY50914"/>
    </row>
    <row r="50915" spans="1:51" ht="10.15" customHeight="1" x14ac:dyDescent="0.2">
      <c r="A50915"/>
      <c r="B50915"/>
      <c r="C50915"/>
      <c r="D50915"/>
      <c r="E50915"/>
      <c r="F50915"/>
      <c r="G50915" s="67"/>
      <c r="H50915"/>
      <c r="I50915"/>
      <c r="J50915"/>
      <c r="K50915"/>
      <c r="L50915" s="124"/>
      <c r="M50915" s="74"/>
      <c r="N50915" s="77"/>
      <c r="O50915"/>
      <c r="P50915"/>
      <c r="Q50915"/>
      <c r="R50915"/>
      <c r="S50915" s="124"/>
      <c r="T50915" s="124"/>
      <c r="U50915" s="124"/>
      <c r="V50915" s="124"/>
      <c r="W50915" s="124"/>
      <c r="X50915" s="140"/>
      <c r="Y50915" s="96"/>
      <c r="Z50915" s="96"/>
      <c r="AA50915" s="96"/>
      <c r="AB50915" s="96"/>
      <c r="AC50915"/>
      <c r="AD50915" s="124"/>
      <c r="AE50915" s="81"/>
      <c r="AF50915"/>
      <c r="AG50915"/>
      <c r="AH50915"/>
      <c r="AI50915"/>
      <c r="AJ50915" s="77"/>
      <c r="AK50915"/>
      <c r="AL50915"/>
      <c r="AM50915"/>
      <c r="AN50915" s="111"/>
      <c r="AO50915"/>
      <c r="AP50915"/>
      <c r="AQ50915"/>
      <c r="AR50915"/>
      <c r="AS50915"/>
      <c r="AT50915"/>
      <c r="AU50915"/>
      <c r="AV50915"/>
      <c r="AW50915"/>
      <c r="AX50915"/>
      <c r="AY50915"/>
    </row>
    <row r="50916" spans="1:51" ht="10.15" customHeight="1" x14ac:dyDescent="0.2">
      <c r="A50916"/>
      <c r="B50916"/>
      <c r="C50916"/>
      <c r="D50916"/>
      <c r="E50916"/>
      <c r="F50916"/>
      <c r="G50916" s="67"/>
      <c r="H50916"/>
      <c r="I50916"/>
      <c r="J50916"/>
      <c r="K50916"/>
      <c r="L50916" s="124"/>
      <c r="M50916" s="74"/>
      <c r="N50916" s="77"/>
      <c r="O50916"/>
      <c r="P50916"/>
      <c r="Q50916"/>
      <c r="R50916"/>
      <c r="S50916" s="124"/>
      <c r="T50916" s="124"/>
      <c r="U50916" s="124"/>
      <c r="V50916" s="124"/>
      <c r="W50916" s="124"/>
      <c r="X50916" s="140"/>
      <c r="Y50916" s="96"/>
      <c r="Z50916" s="96"/>
      <c r="AA50916" s="96"/>
      <c r="AB50916" s="96"/>
      <c r="AC50916"/>
      <c r="AD50916" s="124"/>
      <c r="AE50916" s="81"/>
      <c r="AF50916"/>
      <c r="AG50916"/>
      <c r="AH50916"/>
      <c r="AI50916"/>
      <c r="AJ50916" s="77"/>
      <c r="AK50916"/>
      <c r="AL50916"/>
      <c r="AM50916"/>
      <c r="AN50916" s="111"/>
      <c r="AO50916"/>
      <c r="AP50916"/>
      <c r="AQ50916"/>
      <c r="AR50916"/>
      <c r="AS50916"/>
      <c r="AT50916"/>
      <c r="AU50916"/>
      <c r="AV50916"/>
      <c r="AW50916"/>
      <c r="AX50916"/>
      <c r="AY50916"/>
    </row>
    <row r="50917" spans="1:51" ht="10.15" customHeight="1" x14ac:dyDescent="0.2">
      <c r="A50917"/>
      <c r="B50917"/>
      <c r="C50917"/>
      <c r="D50917"/>
      <c r="E50917"/>
      <c r="F50917"/>
      <c r="G50917" s="67"/>
      <c r="H50917"/>
      <c r="I50917"/>
      <c r="J50917"/>
      <c r="K50917"/>
      <c r="L50917" s="124"/>
      <c r="M50917" s="74"/>
      <c r="N50917" s="77"/>
      <c r="O50917"/>
      <c r="P50917"/>
      <c r="Q50917"/>
      <c r="R50917"/>
      <c r="S50917" s="124"/>
      <c r="T50917" s="124"/>
      <c r="U50917" s="124"/>
      <c r="V50917" s="124"/>
      <c r="W50917" s="124"/>
      <c r="X50917" s="140"/>
      <c r="Y50917" s="96"/>
      <c r="Z50917" s="96"/>
      <c r="AA50917" s="96"/>
      <c r="AB50917" s="96"/>
      <c r="AC50917"/>
      <c r="AD50917" s="124"/>
      <c r="AE50917" s="81"/>
      <c r="AF50917"/>
      <c r="AG50917"/>
      <c r="AH50917"/>
      <c r="AI50917"/>
      <c r="AJ50917" s="77"/>
      <c r="AK50917"/>
      <c r="AL50917"/>
      <c r="AM50917"/>
      <c r="AN50917" s="111"/>
      <c r="AO50917"/>
      <c r="AP50917"/>
      <c r="AQ50917"/>
      <c r="AR50917"/>
      <c r="AS50917"/>
      <c r="AT50917"/>
      <c r="AU50917"/>
      <c r="AV50917"/>
      <c r="AW50917"/>
      <c r="AX50917"/>
      <c r="AY50917"/>
    </row>
    <row r="50918" spans="1:51" ht="10.15" customHeight="1" x14ac:dyDescent="0.2">
      <c r="A50918"/>
      <c r="B50918"/>
      <c r="C50918"/>
      <c r="D50918"/>
      <c r="E50918"/>
      <c r="F50918"/>
      <c r="G50918" s="67"/>
      <c r="H50918"/>
      <c r="I50918"/>
      <c r="J50918"/>
      <c r="K50918"/>
      <c r="L50918" s="124"/>
      <c r="M50918" s="74"/>
      <c r="N50918" s="77"/>
      <c r="O50918"/>
      <c r="P50918"/>
      <c r="Q50918"/>
      <c r="R50918"/>
      <c r="S50918" s="124"/>
      <c r="T50918" s="124"/>
      <c r="U50918" s="124"/>
      <c r="V50918" s="124"/>
      <c r="W50918" s="124"/>
      <c r="X50918" s="140"/>
      <c r="Y50918" s="96"/>
      <c r="Z50918" s="96"/>
      <c r="AA50918" s="96"/>
      <c r="AB50918" s="96"/>
      <c r="AC50918"/>
      <c r="AD50918" s="124"/>
      <c r="AE50918" s="81"/>
      <c r="AF50918"/>
      <c r="AG50918"/>
      <c r="AH50918"/>
      <c r="AI50918"/>
      <c r="AJ50918" s="77"/>
      <c r="AK50918"/>
      <c r="AL50918"/>
      <c r="AM50918"/>
      <c r="AN50918" s="111"/>
      <c r="AO50918"/>
      <c r="AP50918"/>
      <c r="AQ50918"/>
      <c r="AR50918"/>
      <c r="AS50918"/>
      <c r="AT50918"/>
      <c r="AU50918"/>
      <c r="AV50918"/>
      <c r="AW50918"/>
      <c r="AX50918"/>
      <c r="AY50918"/>
    </row>
    <row r="50919" spans="1:51" ht="10.15" customHeight="1" x14ac:dyDescent="0.2">
      <c r="A50919"/>
      <c r="B50919"/>
      <c r="C50919"/>
      <c r="D50919"/>
      <c r="E50919"/>
      <c r="F50919"/>
      <c r="G50919" s="67"/>
      <c r="H50919"/>
      <c r="I50919"/>
      <c r="J50919"/>
      <c r="K50919"/>
      <c r="L50919" s="124"/>
      <c r="M50919" s="74"/>
      <c r="N50919" s="77"/>
      <c r="O50919"/>
      <c r="P50919"/>
      <c r="Q50919"/>
      <c r="R50919"/>
      <c r="S50919" s="124"/>
      <c r="T50919" s="124"/>
      <c r="U50919" s="124"/>
      <c r="V50919" s="124"/>
      <c r="W50919" s="124"/>
      <c r="X50919" s="140"/>
      <c r="Y50919" s="96"/>
      <c r="Z50919" s="96"/>
      <c r="AA50919" s="96"/>
      <c r="AB50919" s="96"/>
      <c r="AC50919"/>
      <c r="AD50919" s="124"/>
      <c r="AE50919" s="81"/>
      <c r="AF50919"/>
      <c r="AG50919"/>
      <c r="AH50919"/>
      <c r="AI50919"/>
      <c r="AJ50919" s="77"/>
      <c r="AK50919"/>
      <c r="AL50919"/>
      <c r="AM50919"/>
      <c r="AN50919" s="111"/>
      <c r="AO50919"/>
      <c r="AP50919"/>
      <c r="AQ50919"/>
      <c r="AR50919"/>
      <c r="AS50919"/>
      <c r="AT50919"/>
      <c r="AU50919"/>
      <c r="AV50919"/>
      <c r="AW50919"/>
      <c r="AX50919"/>
      <c r="AY50919"/>
    </row>
    <row r="50920" spans="1:51" ht="10.15" customHeight="1" x14ac:dyDescent="0.2">
      <c r="A50920"/>
      <c r="B50920"/>
      <c r="C50920"/>
      <c r="D50920"/>
      <c r="E50920"/>
      <c r="F50920"/>
      <c r="G50920" s="67"/>
      <c r="H50920"/>
      <c r="I50920"/>
      <c r="J50920"/>
      <c r="K50920"/>
      <c r="L50920" s="124"/>
      <c r="M50920" s="74"/>
      <c r="N50920" s="77"/>
      <c r="O50920"/>
      <c r="P50920"/>
      <c r="Q50920"/>
      <c r="R50920"/>
      <c r="S50920" s="124"/>
      <c r="T50920" s="124"/>
      <c r="U50920" s="124"/>
      <c r="V50920" s="124"/>
      <c r="W50920" s="124"/>
      <c r="X50920" s="140"/>
      <c r="Y50920" s="96"/>
      <c r="Z50920" s="96"/>
      <c r="AA50920" s="96"/>
      <c r="AB50920" s="96"/>
      <c r="AC50920"/>
      <c r="AD50920" s="124"/>
      <c r="AE50920" s="81"/>
      <c r="AF50920"/>
      <c r="AG50920"/>
      <c r="AH50920"/>
      <c r="AI50920"/>
      <c r="AJ50920" s="77"/>
      <c r="AK50920"/>
      <c r="AL50920"/>
      <c r="AM50920"/>
      <c r="AN50920" s="111"/>
      <c r="AO50920"/>
      <c r="AP50920"/>
      <c r="AQ50920"/>
      <c r="AR50920"/>
      <c r="AS50920"/>
      <c r="AT50920"/>
      <c r="AU50920"/>
      <c r="AV50920"/>
      <c r="AW50920"/>
      <c r="AX50920"/>
      <c r="AY50920"/>
    </row>
    <row r="50921" spans="1:51" ht="10.15" customHeight="1" x14ac:dyDescent="0.2">
      <c r="A50921"/>
      <c r="B50921"/>
      <c r="C50921"/>
      <c r="D50921"/>
      <c r="E50921"/>
      <c r="F50921"/>
      <c r="G50921" s="67"/>
      <c r="H50921"/>
      <c r="I50921"/>
      <c r="J50921"/>
      <c r="K50921"/>
      <c r="L50921" s="124"/>
      <c r="M50921" s="74"/>
      <c r="N50921" s="77"/>
      <c r="O50921"/>
      <c r="P50921"/>
      <c r="Q50921"/>
      <c r="R50921"/>
      <c r="S50921" s="124"/>
      <c r="T50921" s="124"/>
      <c r="U50921" s="124"/>
      <c r="V50921" s="124"/>
      <c r="W50921" s="124"/>
      <c r="X50921" s="140"/>
      <c r="Y50921" s="96"/>
      <c r="Z50921" s="96"/>
      <c r="AA50921" s="96"/>
      <c r="AB50921" s="96"/>
      <c r="AC50921"/>
      <c r="AD50921" s="124"/>
      <c r="AE50921" s="81"/>
      <c r="AF50921"/>
      <c r="AG50921"/>
      <c r="AH50921"/>
      <c r="AI50921"/>
      <c r="AJ50921" s="77"/>
      <c r="AK50921"/>
      <c r="AL50921"/>
      <c r="AM50921"/>
      <c r="AN50921" s="111"/>
      <c r="AO50921"/>
      <c r="AP50921"/>
      <c r="AQ50921"/>
      <c r="AR50921"/>
      <c r="AS50921"/>
      <c r="AT50921"/>
      <c r="AU50921"/>
      <c r="AV50921"/>
      <c r="AW50921"/>
      <c r="AX50921"/>
      <c r="AY50921"/>
    </row>
    <row r="50922" spans="1:51" ht="10.15" customHeight="1" x14ac:dyDescent="0.2">
      <c r="A50922"/>
      <c r="B50922"/>
      <c r="C50922"/>
      <c r="D50922"/>
      <c r="E50922"/>
      <c r="F50922"/>
      <c r="G50922" s="67"/>
      <c r="H50922"/>
      <c r="I50922"/>
      <c r="J50922"/>
      <c r="K50922"/>
      <c r="L50922" s="124"/>
      <c r="M50922" s="74"/>
      <c r="N50922" s="77"/>
      <c r="O50922"/>
      <c r="P50922"/>
      <c r="Q50922"/>
      <c r="R50922"/>
      <c r="S50922" s="124"/>
      <c r="T50922" s="124"/>
      <c r="U50922" s="124"/>
      <c r="V50922" s="124"/>
      <c r="W50922" s="124"/>
      <c r="X50922" s="140"/>
      <c r="Y50922" s="96"/>
      <c r="Z50922" s="96"/>
      <c r="AA50922" s="96"/>
      <c r="AB50922" s="96"/>
      <c r="AC50922"/>
      <c r="AD50922" s="124"/>
      <c r="AE50922" s="81"/>
      <c r="AF50922"/>
      <c r="AG50922"/>
      <c r="AH50922"/>
      <c r="AI50922"/>
      <c r="AJ50922" s="77"/>
      <c r="AK50922"/>
      <c r="AL50922"/>
      <c r="AM50922"/>
      <c r="AN50922" s="111"/>
      <c r="AO50922"/>
      <c r="AP50922"/>
      <c r="AQ50922"/>
      <c r="AR50922"/>
      <c r="AS50922"/>
      <c r="AT50922"/>
      <c r="AU50922"/>
      <c r="AV50922"/>
      <c r="AW50922"/>
      <c r="AX50922"/>
      <c r="AY50922"/>
    </row>
    <row r="50923" spans="1:51" ht="10.15" customHeight="1" x14ac:dyDescent="0.2">
      <c r="A50923"/>
      <c r="B50923"/>
      <c r="C50923"/>
      <c r="D50923"/>
      <c r="E50923"/>
      <c r="F50923"/>
      <c r="G50923" s="67"/>
      <c r="H50923"/>
      <c r="I50923"/>
      <c r="J50923"/>
      <c r="K50923"/>
      <c r="L50923" s="124"/>
      <c r="M50923" s="74"/>
      <c r="N50923" s="77"/>
      <c r="O50923"/>
      <c r="P50923"/>
      <c r="Q50923"/>
      <c r="R50923"/>
      <c r="S50923" s="124"/>
      <c r="T50923" s="124"/>
      <c r="U50923" s="124"/>
      <c r="V50923" s="124"/>
      <c r="W50923" s="124"/>
      <c r="X50923" s="140"/>
      <c r="Y50923" s="96"/>
      <c r="Z50923" s="96"/>
      <c r="AA50923" s="96"/>
      <c r="AB50923" s="96"/>
      <c r="AC50923"/>
      <c r="AD50923" s="124"/>
      <c r="AE50923" s="81"/>
      <c r="AF50923"/>
      <c r="AG50923"/>
      <c r="AH50923"/>
      <c r="AI50923"/>
      <c r="AJ50923" s="77"/>
      <c r="AK50923"/>
      <c r="AL50923"/>
      <c r="AM50923"/>
      <c r="AN50923" s="111"/>
      <c r="AO50923"/>
      <c r="AP50923"/>
      <c r="AQ50923"/>
      <c r="AR50923"/>
      <c r="AS50923"/>
      <c r="AT50923"/>
      <c r="AU50923"/>
      <c r="AV50923"/>
      <c r="AW50923"/>
      <c r="AX50923"/>
      <c r="AY50923"/>
    </row>
    <row r="50924" spans="1:51" ht="10.15" customHeight="1" x14ac:dyDescent="0.2">
      <c r="A50924"/>
      <c r="B50924"/>
      <c r="C50924"/>
      <c r="D50924"/>
      <c r="E50924"/>
      <c r="F50924"/>
      <c r="G50924" s="67"/>
      <c r="H50924"/>
      <c r="I50924"/>
      <c r="J50924"/>
      <c r="K50924"/>
      <c r="L50924" s="124"/>
      <c r="M50924" s="74"/>
      <c r="N50924" s="77"/>
      <c r="O50924"/>
      <c r="P50924"/>
      <c r="Q50924"/>
      <c r="R50924"/>
      <c r="S50924" s="124"/>
      <c r="T50924" s="124"/>
      <c r="U50924" s="124"/>
      <c r="V50924" s="124"/>
      <c r="W50924" s="124"/>
      <c r="X50924" s="140"/>
      <c r="Y50924" s="96"/>
      <c r="Z50924" s="96"/>
      <c r="AA50924" s="96"/>
      <c r="AB50924" s="96"/>
      <c r="AC50924"/>
      <c r="AD50924" s="124"/>
      <c r="AE50924" s="81"/>
      <c r="AF50924"/>
      <c r="AG50924"/>
      <c r="AH50924"/>
      <c r="AI50924"/>
      <c r="AJ50924" s="77"/>
      <c r="AK50924"/>
      <c r="AL50924"/>
      <c r="AM50924"/>
      <c r="AN50924" s="111"/>
      <c r="AO50924"/>
      <c r="AP50924"/>
      <c r="AQ50924"/>
      <c r="AR50924"/>
      <c r="AS50924"/>
      <c r="AT50924"/>
      <c r="AU50924"/>
      <c r="AV50924"/>
      <c r="AW50924"/>
      <c r="AX50924"/>
      <c r="AY50924"/>
    </row>
    <row r="50925" spans="1:51" ht="10.15" customHeight="1" x14ac:dyDescent="0.2">
      <c r="A50925"/>
      <c r="B50925"/>
      <c r="C50925"/>
      <c r="D50925"/>
      <c r="E50925"/>
      <c r="F50925"/>
      <c r="G50925" s="67"/>
      <c r="H50925"/>
      <c r="I50925"/>
      <c r="J50925"/>
      <c r="K50925"/>
      <c r="L50925" s="124"/>
      <c r="M50925" s="74"/>
      <c r="N50925" s="77"/>
      <c r="O50925"/>
      <c r="P50925"/>
      <c r="Q50925"/>
      <c r="R50925"/>
      <c r="S50925" s="124"/>
      <c r="T50925" s="124"/>
      <c r="U50925" s="124"/>
      <c r="V50925" s="124"/>
      <c r="W50925" s="124"/>
      <c r="X50925" s="140"/>
      <c r="Y50925" s="96"/>
      <c r="Z50925" s="96"/>
      <c r="AA50925" s="96"/>
      <c r="AB50925" s="96"/>
      <c r="AC50925"/>
      <c r="AD50925" s="124"/>
      <c r="AE50925" s="81"/>
      <c r="AF50925"/>
      <c r="AG50925"/>
      <c r="AH50925"/>
      <c r="AI50925"/>
      <c r="AJ50925" s="77"/>
      <c r="AK50925"/>
      <c r="AL50925"/>
      <c r="AM50925"/>
      <c r="AN50925" s="111"/>
      <c r="AO50925"/>
      <c r="AP50925"/>
      <c r="AQ50925"/>
      <c r="AR50925"/>
      <c r="AS50925"/>
      <c r="AT50925"/>
      <c r="AU50925"/>
      <c r="AV50925"/>
      <c r="AW50925"/>
      <c r="AX50925"/>
      <c r="AY50925"/>
    </row>
    <row r="50926" spans="1:51" ht="10.15" customHeight="1" x14ac:dyDescent="0.2">
      <c r="A50926"/>
      <c r="B50926"/>
      <c r="C50926"/>
      <c r="D50926"/>
      <c r="E50926"/>
      <c r="F50926"/>
      <c r="G50926" s="67"/>
      <c r="H50926"/>
      <c r="I50926"/>
      <c r="J50926"/>
      <c r="K50926"/>
      <c r="L50926" s="124"/>
      <c r="M50926" s="74"/>
      <c r="N50926" s="77"/>
      <c r="O50926"/>
      <c r="P50926"/>
      <c r="Q50926"/>
      <c r="R50926"/>
      <c r="S50926" s="124"/>
      <c r="T50926" s="124"/>
      <c r="U50926" s="124"/>
      <c r="V50926" s="124"/>
      <c r="W50926" s="124"/>
      <c r="X50926" s="140"/>
      <c r="Y50926" s="96"/>
      <c r="Z50926" s="96"/>
      <c r="AA50926" s="96"/>
      <c r="AB50926" s="96"/>
      <c r="AC50926"/>
      <c r="AD50926" s="124"/>
      <c r="AE50926" s="81"/>
      <c r="AF50926"/>
      <c r="AG50926"/>
      <c r="AH50926"/>
      <c r="AI50926"/>
      <c r="AJ50926" s="77"/>
      <c r="AK50926"/>
      <c r="AL50926"/>
      <c r="AM50926"/>
      <c r="AN50926" s="111"/>
      <c r="AO50926"/>
      <c r="AP50926"/>
      <c r="AQ50926"/>
      <c r="AR50926"/>
      <c r="AS50926"/>
      <c r="AT50926"/>
      <c r="AU50926"/>
      <c r="AV50926"/>
      <c r="AW50926"/>
      <c r="AX50926"/>
      <c r="AY50926"/>
    </row>
    <row r="50927" spans="1:51" ht="10.15" customHeight="1" x14ac:dyDescent="0.2">
      <c r="A50927"/>
      <c r="B50927"/>
      <c r="C50927"/>
      <c r="D50927"/>
      <c r="E50927"/>
      <c r="F50927"/>
      <c r="G50927" s="67"/>
      <c r="H50927"/>
      <c r="I50927"/>
      <c r="J50927"/>
      <c r="K50927"/>
      <c r="L50927" s="124"/>
      <c r="M50927" s="74"/>
      <c r="N50927" s="77"/>
      <c r="O50927"/>
      <c r="P50927"/>
      <c r="Q50927"/>
      <c r="R50927"/>
      <c r="S50927" s="124"/>
      <c r="T50927" s="124"/>
      <c r="U50927" s="124"/>
      <c r="V50927" s="124"/>
      <c r="W50927" s="124"/>
      <c r="X50927" s="140"/>
      <c r="Y50927" s="96"/>
      <c r="Z50927" s="96"/>
      <c r="AA50927" s="96"/>
      <c r="AB50927" s="96"/>
      <c r="AC50927"/>
      <c r="AD50927" s="124"/>
      <c r="AE50927" s="81"/>
      <c r="AF50927"/>
      <c r="AG50927"/>
      <c r="AH50927"/>
      <c r="AI50927"/>
      <c r="AJ50927" s="77"/>
      <c r="AK50927"/>
      <c r="AL50927"/>
      <c r="AM50927"/>
      <c r="AN50927" s="111"/>
      <c r="AO50927"/>
      <c r="AP50927"/>
      <c r="AQ50927"/>
      <c r="AR50927"/>
      <c r="AS50927"/>
      <c r="AT50927"/>
      <c r="AU50927"/>
      <c r="AV50927"/>
      <c r="AW50927"/>
      <c r="AX50927"/>
      <c r="AY50927"/>
    </row>
    <row r="50928" spans="1:51" ht="10.15" customHeight="1" x14ac:dyDescent="0.2">
      <c r="A50928"/>
      <c r="B50928"/>
      <c r="C50928"/>
      <c r="D50928"/>
      <c r="E50928"/>
      <c r="F50928"/>
      <c r="G50928" s="67"/>
      <c r="H50928"/>
      <c r="I50928"/>
      <c r="J50928"/>
      <c r="K50928"/>
      <c r="L50928" s="124"/>
      <c r="M50928" s="74"/>
      <c r="N50928" s="77"/>
      <c r="O50928"/>
      <c r="P50928"/>
      <c r="Q50928"/>
      <c r="R50928"/>
      <c r="S50928" s="124"/>
      <c r="T50928" s="124"/>
      <c r="U50928" s="124"/>
      <c r="V50928" s="124"/>
      <c r="W50928" s="124"/>
      <c r="X50928" s="140"/>
      <c r="Y50928" s="96"/>
      <c r="Z50928" s="96"/>
      <c r="AA50928" s="96"/>
      <c r="AB50928" s="96"/>
      <c r="AC50928"/>
      <c r="AD50928" s="124"/>
      <c r="AE50928" s="81"/>
      <c r="AF50928"/>
      <c r="AG50928"/>
      <c r="AH50928"/>
      <c r="AI50928"/>
      <c r="AJ50928" s="77"/>
      <c r="AK50928"/>
      <c r="AL50928"/>
      <c r="AM50928"/>
      <c r="AN50928" s="111"/>
      <c r="AO50928"/>
      <c r="AP50928"/>
      <c r="AQ50928"/>
      <c r="AR50928"/>
      <c r="AS50928"/>
      <c r="AT50928"/>
      <c r="AU50928"/>
      <c r="AV50928"/>
      <c r="AW50928"/>
      <c r="AX50928"/>
      <c r="AY50928"/>
    </row>
    <row r="50929" spans="1:51" ht="10.15" customHeight="1" x14ac:dyDescent="0.2">
      <c r="A50929"/>
      <c r="B50929"/>
      <c r="C50929"/>
      <c r="D50929"/>
      <c r="E50929"/>
      <c r="F50929"/>
      <c r="G50929" s="67"/>
      <c r="H50929"/>
      <c r="I50929"/>
      <c r="J50929"/>
      <c r="K50929"/>
      <c r="L50929" s="124"/>
      <c r="M50929" s="74"/>
      <c r="N50929" s="77"/>
      <c r="O50929"/>
      <c r="P50929"/>
      <c r="Q50929"/>
      <c r="R50929"/>
      <c r="S50929" s="124"/>
      <c r="T50929" s="124"/>
      <c r="U50929" s="124"/>
      <c r="V50929" s="124"/>
      <c r="W50929" s="124"/>
      <c r="X50929" s="140"/>
      <c r="Y50929" s="96"/>
      <c r="Z50929" s="96"/>
      <c r="AA50929" s="96"/>
      <c r="AB50929" s="96"/>
      <c r="AC50929"/>
      <c r="AD50929" s="124"/>
      <c r="AE50929" s="81"/>
      <c r="AF50929"/>
      <c r="AG50929"/>
      <c r="AH50929"/>
      <c r="AI50929"/>
      <c r="AJ50929" s="77"/>
      <c r="AK50929"/>
      <c r="AL50929"/>
      <c r="AM50929"/>
      <c r="AN50929" s="111"/>
      <c r="AO50929"/>
      <c r="AP50929"/>
      <c r="AQ50929"/>
      <c r="AR50929"/>
      <c r="AS50929"/>
      <c r="AT50929"/>
      <c r="AU50929"/>
      <c r="AV50929"/>
      <c r="AW50929"/>
      <c r="AX50929"/>
      <c r="AY50929"/>
    </row>
    <row r="50930" spans="1:51" ht="10.15" customHeight="1" x14ac:dyDescent="0.2">
      <c r="A50930"/>
      <c r="B50930"/>
      <c r="C50930"/>
      <c r="D50930"/>
      <c r="E50930"/>
      <c r="F50930"/>
      <c r="G50930" s="67"/>
      <c r="H50930"/>
      <c r="I50930"/>
      <c r="J50930"/>
      <c r="K50930"/>
      <c r="L50930" s="124"/>
      <c r="M50930" s="74"/>
      <c r="N50930" s="77"/>
      <c r="O50930"/>
      <c r="P50930"/>
      <c r="Q50930"/>
      <c r="R50930"/>
      <c r="S50930" s="124"/>
      <c r="T50930" s="124"/>
      <c r="U50930" s="124"/>
      <c r="V50930" s="124"/>
      <c r="W50930" s="124"/>
      <c r="X50930" s="140"/>
      <c r="Y50930" s="96"/>
      <c r="Z50930" s="96"/>
      <c r="AA50930" s="96"/>
      <c r="AB50930" s="96"/>
      <c r="AC50930"/>
      <c r="AD50930" s="124"/>
      <c r="AE50930" s="81"/>
      <c r="AF50930"/>
      <c r="AG50930"/>
      <c r="AH50930"/>
      <c r="AI50930"/>
      <c r="AJ50930" s="77"/>
      <c r="AK50930"/>
      <c r="AL50930"/>
      <c r="AM50930"/>
      <c r="AN50930" s="111"/>
      <c r="AO50930"/>
      <c r="AP50930"/>
      <c r="AQ50930"/>
      <c r="AR50930"/>
      <c r="AS50930"/>
      <c r="AT50930"/>
      <c r="AU50930"/>
      <c r="AV50930"/>
      <c r="AW50930"/>
      <c r="AX50930"/>
      <c r="AY50930"/>
    </row>
    <row r="50931" spans="1:51" ht="10.15" customHeight="1" x14ac:dyDescent="0.2">
      <c r="A50931"/>
      <c r="B50931"/>
      <c r="C50931"/>
      <c r="D50931"/>
      <c r="E50931"/>
      <c r="F50931"/>
      <c r="G50931" s="67"/>
      <c r="H50931"/>
      <c r="I50931"/>
      <c r="J50931"/>
      <c r="K50931"/>
      <c r="L50931" s="124"/>
      <c r="M50931" s="74"/>
      <c r="N50931" s="77"/>
      <c r="O50931"/>
      <c r="P50931"/>
      <c r="Q50931"/>
      <c r="R50931"/>
      <c r="S50931" s="124"/>
      <c r="T50931" s="124"/>
      <c r="U50931" s="124"/>
      <c r="V50931" s="124"/>
      <c r="W50931" s="124"/>
      <c r="X50931" s="140"/>
      <c r="Y50931" s="96"/>
      <c r="Z50931" s="96"/>
      <c r="AA50931" s="96"/>
      <c r="AB50931" s="96"/>
      <c r="AC50931"/>
      <c r="AD50931" s="124"/>
      <c r="AE50931" s="81"/>
      <c r="AF50931"/>
      <c r="AG50931"/>
      <c r="AH50931"/>
      <c r="AI50931"/>
      <c r="AJ50931" s="77"/>
      <c r="AK50931"/>
      <c r="AL50931"/>
      <c r="AM50931"/>
      <c r="AN50931" s="111"/>
      <c r="AO50931"/>
      <c r="AP50931"/>
      <c r="AQ50931"/>
      <c r="AR50931"/>
      <c r="AS50931"/>
      <c r="AT50931"/>
      <c r="AU50931"/>
      <c r="AV50931"/>
      <c r="AW50931"/>
      <c r="AX50931"/>
      <c r="AY50931"/>
    </row>
    <row r="50932" spans="1:51" ht="10.15" customHeight="1" x14ac:dyDescent="0.2">
      <c r="A50932"/>
      <c r="B50932"/>
      <c r="C50932"/>
      <c r="D50932"/>
      <c r="E50932"/>
      <c r="F50932"/>
      <c r="G50932" s="67"/>
      <c r="H50932"/>
      <c r="I50932"/>
      <c r="J50932"/>
      <c r="K50932"/>
      <c r="L50932" s="124"/>
      <c r="M50932" s="74"/>
      <c r="N50932" s="77"/>
      <c r="O50932"/>
      <c r="P50932"/>
      <c r="Q50932"/>
      <c r="R50932"/>
      <c r="S50932" s="124"/>
      <c r="T50932" s="124"/>
      <c r="U50932" s="124"/>
      <c r="V50932" s="124"/>
      <c r="W50932" s="124"/>
      <c r="X50932" s="140"/>
      <c r="Y50932" s="96"/>
      <c r="Z50932" s="96"/>
      <c r="AA50932" s="96"/>
      <c r="AB50932" s="96"/>
      <c r="AC50932"/>
      <c r="AD50932" s="124"/>
      <c r="AE50932" s="81"/>
      <c r="AF50932"/>
      <c r="AG50932"/>
      <c r="AH50932"/>
      <c r="AI50932"/>
      <c r="AJ50932" s="77"/>
      <c r="AK50932"/>
      <c r="AL50932"/>
      <c r="AM50932"/>
      <c r="AN50932" s="111"/>
      <c r="AO50932"/>
      <c r="AP50932"/>
      <c r="AQ50932"/>
      <c r="AR50932"/>
      <c r="AS50932"/>
      <c r="AT50932"/>
      <c r="AU50932"/>
      <c r="AV50932"/>
      <c r="AW50932"/>
      <c r="AX50932"/>
      <c r="AY50932"/>
    </row>
    <row r="50933" spans="1:51" ht="10.15" customHeight="1" x14ac:dyDescent="0.2">
      <c r="A50933"/>
      <c r="B50933"/>
      <c r="C50933"/>
      <c r="D50933"/>
      <c r="E50933"/>
      <c r="F50933"/>
      <c r="G50933" s="67"/>
      <c r="H50933"/>
      <c r="I50933"/>
      <c r="J50933"/>
      <c r="K50933"/>
      <c r="L50933" s="124"/>
      <c r="M50933" s="74"/>
      <c r="N50933" s="77"/>
      <c r="O50933"/>
      <c r="P50933"/>
      <c r="Q50933"/>
      <c r="R50933"/>
      <c r="S50933" s="124"/>
      <c r="T50933" s="124"/>
      <c r="U50933" s="124"/>
      <c r="V50933" s="124"/>
      <c r="W50933" s="124"/>
      <c r="X50933" s="140"/>
      <c r="Y50933" s="96"/>
      <c r="Z50933" s="96"/>
      <c r="AA50933" s="96"/>
      <c r="AB50933" s="96"/>
      <c r="AC50933"/>
      <c r="AD50933" s="124"/>
      <c r="AE50933" s="81"/>
      <c r="AF50933"/>
      <c r="AG50933"/>
      <c r="AH50933"/>
      <c r="AI50933"/>
      <c r="AJ50933" s="77"/>
      <c r="AK50933"/>
      <c r="AL50933"/>
      <c r="AM50933"/>
      <c r="AN50933" s="111"/>
      <c r="AO50933"/>
      <c r="AP50933"/>
      <c r="AQ50933"/>
      <c r="AR50933"/>
      <c r="AS50933"/>
      <c r="AT50933"/>
      <c r="AU50933"/>
      <c r="AV50933"/>
      <c r="AW50933"/>
      <c r="AX50933"/>
      <c r="AY50933"/>
    </row>
    <row r="50934" spans="1:51" ht="10.15" customHeight="1" x14ac:dyDescent="0.2">
      <c r="A50934"/>
      <c r="B50934"/>
      <c r="C50934"/>
      <c r="D50934"/>
      <c r="E50934"/>
      <c r="F50934"/>
      <c r="G50934" s="67"/>
      <c r="H50934"/>
      <c r="I50934"/>
      <c r="J50934"/>
      <c r="K50934"/>
      <c r="L50934" s="124"/>
      <c r="M50934" s="74"/>
      <c r="N50934" s="77"/>
      <c r="O50934"/>
      <c r="P50934"/>
      <c r="Q50934"/>
      <c r="R50934"/>
      <c r="S50934" s="124"/>
      <c r="T50934" s="124"/>
      <c r="U50934" s="124"/>
      <c r="V50934" s="124"/>
      <c r="W50934" s="124"/>
      <c r="X50934" s="140"/>
      <c r="Y50934" s="96"/>
      <c r="Z50934" s="96"/>
      <c r="AA50934" s="96"/>
      <c r="AB50934" s="96"/>
      <c r="AC50934"/>
      <c r="AD50934" s="124"/>
      <c r="AE50934" s="81"/>
      <c r="AF50934"/>
      <c r="AG50934"/>
      <c r="AH50934"/>
      <c r="AI50934"/>
      <c r="AJ50934" s="77"/>
      <c r="AK50934"/>
      <c r="AL50934"/>
      <c r="AM50934"/>
      <c r="AN50934" s="111"/>
      <c r="AO50934"/>
      <c r="AP50934"/>
      <c r="AQ50934"/>
      <c r="AR50934"/>
      <c r="AS50934"/>
      <c r="AT50934"/>
      <c r="AU50934"/>
      <c r="AV50934"/>
      <c r="AW50934"/>
      <c r="AX50934"/>
      <c r="AY50934"/>
    </row>
    <row r="50935" spans="1:51" ht="10.15" customHeight="1" x14ac:dyDescent="0.2">
      <c r="A50935"/>
      <c r="B50935"/>
      <c r="C50935"/>
      <c r="D50935"/>
      <c r="E50935"/>
      <c r="F50935"/>
      <c r="G50935" s="67"/>
      <c r="H50935"/>
      <c r="I50935"/>
      <c r="J50935"/>
      <c r="K50935"/>
      <c r="L50935" s="124"/>
      <c r="M50935" s="74"/>
      <c r="N50935" s="77"/>
      <c r="O50935"/>
      <c r="P50935"/>
      <c r="Q50935"/>
      <c r="R50935"/>
      <c r="S50935" s="124"/>
      <c r="T50935" s="124"/>
      <c r="U50935" s="124"/>
      <c r="V50935" s="124"/>
      <c r="W50935" s="124"/>
      <c r="X50935" s="140"/>
      <c r="Y50935" s="96"/>
      <c r="Z50935" s="96"/>
      <c r="AA50935" s="96"/>
      <c r="AB50935" s="96"/>
      <c r="AC50935"/>
      <c r="AD50935" s="124"/>
      <c r="AE50935" s="81"/>
      <c r="AF50935"/>
      <c r="AG50935"/>
      <c r="AH50935"/>
      <c r="AI50935"/>
      <c r="AJ50935" s="77"/>
      <c r="AK50935"/>
      <c r="AL50935"/>
      <c r="AM50935"/>
      <c r="AN50935" s="111"/>
      <c r="AO50935"/>
      <c r="AP50935"/>
      <c r="AQ50935"/>
      <c r="AR50935"/>
      <c r="AS50935"/>
      <c r="AT50935"/>
      <c r="AU50935"/>
      <c r="AV50935"/>
      <c r="AW50935"/>
      <c r="AX50935"/>
      <c r="AY50935"/>
    </row>
    <row r="50936" spans="1:51" ht="10.15" customHeight="1" x14ac:dyDescent="0.2">
      <c r="A50936"/>
      <c r="B50936"/>
      <c r="C50936"/>
      <c r="D50936"/>
      <c r="E50936"/>
      <c r="F50936"/>
      <c r="G50936" s="67"/>
      <c r="H50936"/>
      <c r="I50936"/>
      <c r="J50936"/>
      <c r="K50936"/>
      <c r="L50936" s="124"/>
      <c r="M50936" s="74"/>
      <c r="N50936" s="77"/>
      <c r="O50936"/>
      <c r="P50936"/>
      <c r="Q50936"/>
      <c r="R50936"/>
      <c r="S50936" s="124"/>
      <c r="T50936" s="124"/>
      <c r="U50936" s="124"/>
      <c r="V50936" s="124"/>
      <c r="W50936" s="124"/>
      <c r="X50936" s="140"/>
      <c r="Y50936" s="96"/>
      <c r="Z50936" s="96"/>
      <c r="AA50936" s="96"/>
      <c r="AB50936" s="96"/>
      <c r="AC50936"/>
      <c r="AD50936" s="124"/>
      <c r="AE50936" s="81"/>
      <c r="AF50936"/>
      <c r="AG50936"/>
      <c r="AH50936"/>
      <c r="AI50936"/>
      <c r="AJ50936" s="77"/>
      <c r="AK50936"/>
      <c r="AL50936"/>
      <c r="AM50936"/>
      <c r="AN50936" s="111"/>
      <c r="AO50936"/>
      <c r="AP50936"/>
      <c r="AQ50936"/>
      <c r="AR50936"/>
      <c r="AS50936"/>
      <c r="AT50936"/>
      <c r="AU50936"/>
      <c r="AV50936"/>
      <c r="AW50936"/>
      <c r="AX50936"/>
      <c r="AY50936"/>
    </row>
    <row r="50937" spans="1:51" ht="10.15" customHeight="1" x14ac:dyDescent="0.2">
      <c r="A50937"/>
      <c r="B50937"/>
      <c r="C50937"/>
      <c r="D50937"/>
      <c r="E50937"/>
      <c r="F50937"/>
      <c r="G50937" s="67"/>
      <c r="H50937"/>
      <c r="I50937"/>
      <c r="J50937"/>
      <c r="K50937"/>
      <c r="L50937" s="124"/>
      <c r="M50937" s="74"/>
      <c r="N50937" s="77"/>
      <c r="O50937"/>
      <c r="P50937"/>
      <c r="Q50937"/>
      <c r="R50937"/>
      <c r="S50937" s="124"/>
      <c r="T50937" s="124"/>
      <c r="U50937" s="124"/>
      <c r="V50937" s="124"/>
      <c r="W50937" s="124"/>
      <c r="X50937" s="140"/>
      <c r="Y50937" s="96"/>
      <c r="Z50937" s="96"/>
      <c r="AA50937" s="96"/>
      <c r="AB50937" s="96"/>
      <c r="AC50937"/>
      <c r="AD50937" s="124"/>
      <c r="AE50937" s="81"/>
      <c r="AF50937"/>
      <c r="AG50937"/>
      <c r="AH50937"/>
      <c r="AI50937"/>
      <c r="AJ50937" s="77"/>
      <c r="AK50937"/>
      <c r="AL50937"/>
      <c r="AM50937"/>
      <c r="AN50937" s="111"/>
      <c r="AO50937"/>
      <c r="AP50937"/>
      <c r="AQ50937"/>
      <c r="AR50937"/>
      <c r="AS50937"/>
      <c r="AT50937"/>
      <c r="AU50937"/>
      <c r="AV50937"/>
      <c r="AW50937"/>
      <c r="AX50937"/>
      <c r="AY50937"/>
    </row>
    <row r="50938" spans="1:51" ht="10.15" customHeight="1" x14ac:dyDescent="0.2">
      <c r="A50938"/>
      <c r="B50938"/>
      <c r="C50938"/>
      <c r="D50938"/>
      <c r="E50938"/>
      <c r="F50938"/>
      <c r="G50938" s="67"/>
      <c r="H50938"/>
      <c r="I50938"/>
      <c r="J50938"/>
      <c r="K50938"/>
      <c r="L50938" s="124"/>
      <c r="M50938" s="74"/>
      <c r="N50938" s="77"/>
      <c r="O50938"/>
      <c r="P50938"/>
      <c r="Q50938"/>
      <c r="R50938"/>
      <c r="S50938" s="124"/>
      <c r="T50938" s="124"/>
      <c r="U50938" s="124"/>
      <c r="V50938" s="124"/>
      <c r="W50938" s="124"/>
      <c r="X50938" s="140"/>
      <c r="Y50938" s="96"/>
      <c r="Z50938" s="96"/>
      <c r="AA50938" s="96"/>
      <c r="AB50938" s="96"/>
      <c r="AC50938"/>
      <c r="AD50938" s="124"/>
      <c r="AE50938" s="81"/>
      <c r="AF50938"/>
      <c r="AG50938"/>
      <c r="AH50938"/>
      <c r="AI50938"/>
      <c r="AJ50938" s="77"/>
      <c r="AK50938"/>
      <c r="AL50938"/>
      <c r="AM50938"/>
      <c r="AN50938" s="111"/>
      <c r="AO50938"/>
      <c r="AP50938"/>
      <c r="AQ50938"/>
      <c r="AR50938"/>
      <c r="AS50938"/>
      <c r="AT50938"/>
      <c r="AU50938"/>
      <c r="AV50938"/>
      <c r="AW50938"/>
      <c r="AX50938"/>
      <c r="AY50938"/>
    </row>
    <row r="50939" spans="1:51" ht="10.15" customHeight="1" x14ac:dyDescent="0.2">
      <c r="A50939"/>
      <c r="B50939"/>
      <c r="C50939"/>
      <c r="D50939"/>
      <c r="E50939"/>
      <c r="F50939"/>
      <c r="G50939" s="67"/>
      <c r="H50939"/>
      <c r="I50939"/>
      <c r="J50939"/>
      <c r="K50939"/>
      <c r="L50939" s="124"/>
      <c r="M50939" s="74"/>
      <c r="N50939" s="77"/>
      <c r="O50939"/>
      <c r="P50939"/>
      <c r="Q50939"/>
      <c r="R50939"/>
      <c r="S50939" s="124"/>
      <c r="T50939" s="124"/>
      <c r="U50939" s="124"/>
      <c r="V50939" s="124"/>
      <c r="W50939" s="124"/>
      <c r="X50939" s="140"/>
      <c r="Y50939" s="96"/>
      <c r="Z50939" s="96"/>
      <c r="AA50939" s="96"/>
      <c r="AB50939" s="96"/>
      <c r="AC50939"/>
      <c r="AD50939" s="124"/>
      <c r="AE50939" s="81"/>
      <c r="AF50939"/>
      <c r="AG50939"/>
      <c r="AH50939"/>
      <c r="AI50939"/>
      <c r="AJ50939" s="77"/>
      <c r="AK50939"/>
      <c r="AL50939"/>
      <c r="AM50939"/>
      <c r="AN50939" s="111"/>
      <c r="AO50939"/>
      <c r="AP50939"/>
      <c r="AQ50939"/>
      <c r="AR50939"/>
      <c r="AS50939"/>
      <c r="AT50939"/>
      <c r="AU50939"/>
      <c r="AV50939"/>
      <c r="AW50939"/>
      <c r="AX50939"/>
      <c r="AY50939"/>
    </row>
    <row r="50940" spans="1:51" ht="10.15" customHeight="1" x14ac:dyDescent="0.2">
      <c r="A50940"/>
      <c r="B50940"/>
      <c r="C50940"/>
      <c r="D50940"/>
      <c r="E50940"/>
      <c r="F50940"/>
      <c r="G50940" s="67"/>
      <c r="H50940"/>
      <c r="I50940"/>
      <c r="J50940"/>
      <c r="K50940"/>
      <c r="L50940" s="124"/>
      <c r="M50940" s="74"/>
      <c r="N50940" s="77"/>
      <c r="O50940"/>
      <c r="P50940"/>
      <c r="Q50940"/>
      <c r="R50940"/>
      <c r="S50940" s="124"/>
      <c r="T50940" s="124"/>
      <c r="U50940" s="124"/>
      <c r="V50940" s="124"/>
      <c r="W50940" s="124"/>
      <c r="X50940" s="140"/>
      <c r="Y50940" s="96"/>
      <c r="Z50940" s="96"/>
      <c r="AA50940" s="96"/>
      <c r="AB50940" s="96"/>
      <c r="AC50940"/>
      <c r="AD50940" s="124"/>
      <c r="AE50940" s="81"/>
      <c r="AF50940"/>
      <c r="AG50940"/>
      <c r="AH50940"/>
      <c r="AI50940"/>
      <c r="AJ50940" s="77"/>
      <c r="AK50940"/>
      <c r="AL50940"/>
      <c r="AM50940"/>
      <c r="AN50940" s="111"/>
      <c r="AO50940"/>
      <c r="AP50940"/>
      <c r="AQ50940"/>
      <c r="AR50940"/>
      <c r="AS50940"/>
      <c r="AT50940"/>
      <c r="AU50940"/>
      <c r="AV50940"/>
      <c r="AW50940"/>
      <c r="AX50940"/>
      <c r="AY50940"/>
    </row>
    <row r="50941" spans="1:51" ht="10.15" customHeight="1" x14ac:dyDescent="0.2">
      <c r="A50941"/>
      <c r="B50941"/>
      <c r="C50941"/>
      <c r="D50941"/>
      <c r="E50941"/>
      <c r="F50941"/>
      <c r="G50941" s="67"/>
      <c r="H50941"/>
      <c r="I50941"/>
      <c r="J50941"/>
      <c r="K50941"/>
      <c r="L50941" s="124"/>
      <c r="M50941" s="74"/>
      <c r="N50941" s="77"/>
      <c r="O50941"/>
      <c r="P50941"/>
      <c r="Q50941"/>
      <c r="R50941"/>
      <c r="S50941" s="124"/>
      <c r="T50941" s="124"/>
      <c r="U50941" s="124"/>
      <c r="V50941" s="124"/>
      <c r="W50941" s="124"/>
      <c r="X50941" s="140"/>
      <c r="Y50941" s="96"/>
      <c r="Z50941" s="96"/>
      <c r="AA50941" s="96"/>
      <c r="AB50941" s="96"/>
      <c r="AC50941"/>
      <c r="AD50941" s="124"/>
      <c r="AE50941" s="81"/>
      <c r="AF50941"/>
      <c r="AG50941"/>
      <c r="AH50941"/>
      <c r="AI50941"/>
      <c r="AJ50941" s="77"/>
      <c r="AK50941"/>
      <c r="AL50941"/>
      <c r="AM50941"/>
      <c r="AN50941" s="111"/>
      <c r="AO50941"/>
      <c r="AP50941"/>
      <c r="AQ50941"/>
      <c r="AR50941"/>
      <c r="AS50941"/>
      <c r="AT50941"/>
      <c r="AU50941"/>
      <c r="AV50941"/>
      <c r="AW50941"/>
      <c r="AX50941"/>
      <c r="AY50941"/>
    </row>
    <row r="50942" spans="1:51" ht="10.15" customHeight="1" x14ac:dyDescent="0.2">
      <c r="A50942"/>
      <c r="B50942"/>
      <c r="C50942"/>
      <c r="D50942"/>
      <c r="E50942"/>
      <c r="F50942"/>
      <c r="G50942" s="67"/>
      <c r="H50942"/>
      <c r="I50942"/>
      <c r="J50942"/>
      <c r="K50942"/>
      <c r="L50942" s="124"/>
      <c r="M50942" s="74"/>
      <c r="N50942" s="77"/>
      <c r="O50942"/>
      <c r="P50942"/>
      <c r="Q50942"/>
      <c r="R50942"/>
      <c r="S50942" s="124"/>
      <c r="T50942" s="124"/>
      <c r="U50942" s="124"/>
      <c r="V50942" s="124"/>
      <c r="W50942" s="124"/>
      <c r="X50942" s="140"/>
      <c r="Y50942" s="96"/>
      <c r="Z50942" s="96"/>
      <c r="AA50942" s="96"/>
      <c r="AB50942" s="96"/>
      <c r="AC50942"/>
      <c r="AD50942" s="124"/>
      <c r="AE50942" s="81"/>
      <c r="AF50942"/>
      <c r="AG50942"/>
      <c r="AH50942"/>
      <c r="AI50942"/>
      <c r="AJ50942" s="77"/>
      <c r="AK50942"/>
      <c r="AL50942"/>
      <c r="AM50942"/>
      <c r="AN50942" s="111"/>
      <c r="AO50942"/>
      <c r="AP50942"/>
      <c r="AQ50942"/>
      <c r="AR50942"/>
      <c r="AS50942"/>
      <c r="AT50942"/>
      <c r="AU50942"/>
      <c r="AV50942"/>
      <c r="AW50942"/>
      <c r="AX50942"/>
      <c r="AY50942"/>
    </row>
    <row r="50943" spans="1:51" ht="10.15" customHeight="1" x14ac:dyDescent="0.2">
      <c r="A50943"/>
      <c r="B50943"/>
      <c r="C50943"/>
      <c r="D50943"/>
      <c r="E50943"/>
      <c r="F50943"/>
      <c r="G50943" s="67"/>
      <c r="H50943"/>
      <c r="I50943"/>
      <c r="J50943"/>
      <c r="K50943"/>
      <c r="L50943" s="124"/>
      <c r="M50943" s="74"/>
      <c r="N50943" s="77"/>
      <c r="O50943"/>
      <c r="P50943"/>
      <c r="Q50943"/>
      <c r="R50943"/>
      <c r="S50943" s="124"/>
      <c r="T50943" s="124"/>
      <c r="U50943" s="124"/>
      <c r="V50943" s="124"/>
      <c r="W50943" s="124"/>
      <c r="X50943" s="140"/>
      <c r="Y50943" s="96"/>
      <c r="Z50943" s="96"/>
      <c r="AA50943" s="96"/>
      <c r="AB50943" s="96"/>
      <c r="AC50943"/>
      <c r="AD50943" s="124"/>
      <c r="AE50943" s="81"/>
      <c r="AF50943"/>
      <c r="AG50943"/>
      <c r="AH50943"/>
      <c r="AI50943"/>
      <c r="AJ50943" s="77"/>
      <c r="AK50943"/>
      <c r="AL50943"/>
      <c r="AM50943"/>
      <c r="AN50943" s="111"/>
      <c r="AO50943"/>
      <c r="AP50943"/>
      <c r="AQ50943"/>
      <c r="AR50943"/>
      <c r="AS50943"/>
      <c r="AT50943"/>
      <c r="AU50943"/>
      <c r="AV50943"/>
      <c r="AW50943"/>
      <c r="AX50943"/>
      <c r="AY50943"/>
    </row>
    <row r="50944" spans="1:51" ht="10.15" customHeight="1" x14ac:dyDescent="0.2">
      <c r="A50944"/>
      <c r="B50944"/>
      <c r="C50944"/>
      <c r="D50944"/>
      <c r="E50944"/>
      <c r="F50944"/>
      <c r="G50944" s="67"/>
      <c r="H50944"/>
      <c r="I50944"/>
      <c r="J50944"/>
      <c r="K50944"/>
      <c r="L50944" s="124"/>
      <c r="M50944" s="74"/>
      <c r="N50944" s="77"/>
      <c r="O50944"/>
      <c r="P50944"/>
      <c r="Q50944"/>
      <c r="R50944"/>
      <c r="S50944" s="124"/>
      <c r="T50944" s="124"/>
      <c r="U50944" s="124"/>
      <c r="V50944" s="124"/>
      <c r="W50944" s="124"/>
      <c r="X50944" s="140"/>
      <c r="Y50944" s="96"/>
      <c r="Z50944" s="96"/>
      <c r="AA50944" s="96"/>
      <c r="AB50944" s="96"/>
      <c r="AC50944"/>
      <c r="AD50944" s="124"/>
      <c r="AE50944" s="81"/>
      <c r="AF50944"/>
      <c r="AG50944"/>
      <c r="AH50944"/>
      <c r="AI50944"/>
      <c r="AJ50944" s="77"/>
      <c r="AK50944"/>
      <c r="AL50944"/>
      <c r="AM50944"/>
      <c r="AN50944" s="111"/>
      <c r="AO50944"/>
      <c r="AP50944"/>
      <c r="AQ50944"/>
      <c r="AR50944"/>
      <c r="AS50944"/>
      <c r="AT50944"/>
      <c r="AU50944"/>
      <c r="AV50944"/>
      <c r="AW50944"/>
      <c r="AX50944"/>
      <c r="AY50944"/>
    </row>
    <row r="50945" spans="1:51" ht="10.15" customHeight="1" x14ac:dyDescent="0.2">
      <c r="A50945"/>
      <c r="B50945"/>
      <c r="C50945"/>
      <c r="D50945"/>
      <c r="E50945"/>
      <c r="F50945"/>
      <c r="G50945" s="67"/>
      <c r="H50945"/>
      <c r="I50945"/>
      <c r="J50945"/>
      <c r="K50945"/>
      <c r="L50945" s="124"/>
      <c r="M50945" s="74"/>
      <c r="N50945" s="77"/>
      <c r="O50945"/>
      <c r="P50945"/>
      <c r="Q50945"/>
      <c r="R50945"/>
      <c r="S50945" s="124"/>
      <c r="T50945" s="124"/>
      <c r="U50945" s="124"/>
      <c r="V50945" s="124"/>
      <c r="W50945" s="124"/>
      <c r="X50945" s="140"/>
      <c r="Y50945" s="96"/>
      <c r="Z50945" s="96"/>
      <c r="AA50945" s="96"/>
      <c r="AB50945" s="96"/>
      <c r="AC50945"/>
      <c r="AD50945" s="124"/>
      <c r="AE50945" s="81"/>
      <c r="AF50945"/>
      <c r="AG50945"/>
      <c r="AH50945"/>
      <c r="AI50945"/>
      <c r="AJ50945" s="77"/>
      <c r="AK50945"/>
      <c r="AL50945"/>
      <c r="AM50945"/>
      <c r="AN50945" s="111"/>
      <c r="AO50945"/>
      <c r="AP50945"/>
      <c r="AQ50945"/>
      <c r="AR50945"/>
      <c r="AS50945"/>
      <c r="AT50945"/>
      <c r="AU50945"/>
      <c r="AV50945"/>
      <c r="AW50945"/>
      <c r="AX50945"/>
      <c r="AY50945"/>
    </row>
    <row r="50946" spans="1:51" ht="10.15" customHeight="1" x14ac:dyDescent="0.2">
      <c r="A50946"/>
      <c r="B50946"/>
      <c r="C50946"/>
      <c r="D50946"/>
      <c r="E50946"/>
      <c r="F50946"/>
      <c r="G50946" s="67"/>
      <c r="H50946"/>
      <c r="I50946"/>
      <c r="J50946"/>
      <c r="K50946"/>
      <c r="L50946" s="124"/>
      <c r="M50946" s="74"/>
      <c r="N50946" s="77"/>
      <c r="O50946"/>
      <c r="P50946"/>
      <c r="Q50946"/>
      <c r="R50946"/>
      <c r="S50946" s="124"/>
      <c r="T50946" s="124"/>
      <c r="U50946" s="124"/>
      <c r="V50946" s="124"/>
      <c r="W50946" s="124"/>
      <c r="X50946" s="140"/>
      <c r="Y50946" s="96"/>
      <c r="Z50946" s="96"/>
      <c r="AA50946" s="96"/>
      <c r="AB50946" s="96"/>
      <c r="AC50946"/>
      <c r="AD50946" s="124"/>
      <c r="AE50946" s="81"/>
      <c r="AF50946"/>
      <c r="AG50946"/>
      <c r="AH50946"/>
      <c r="AI50946"/>
      <c r="AJ50946" s="77"/>
      <c r="AK50946"/>
      <c r="AL50946"/>
      <c r="AM50946"/>
      <c r="AN50946" s="111"/>
      <c r="AO50946"/>
      <c r="AP50946"/>
      <c r="AQ50946"/>
      <c r="AR50946"/>
      <c r="AS50946"/>
      <c r="AT50946"/>
      <c r="AU50946"/>
      <c r="AV50946"/>
      <c r="AW50946"/>
      <c r="AX50946"/>
      <c r="AY50946"/>
    </row>
    <row r="50947" spans="1:51" ht="10.15" customHeight="1" x14ac:dyDescent="0.2">
      <c r="A50947"/>
      <c r="B50947"/>
      <c r="C50947"/>
      <c r="D50947"/>
      <c r="E50947"/>
      <c r="F50947"/>
      <c r="G50947" s="67"/>
      <c r="H50947"/>
      <c r="I50947"/>
      <c r="J50947"/>
      <c r="K50947"/>
      <c r="L50947" s="124"/>
      <c r="M50947" s="74"/>
      <c r="N50947" s="77"/>
      <c r="O50947"/>
      <c r="P50947"/>
      <c r="Q50947"/>
      <c r="R50947"/>
      <c r="S50947" s="124"/>
      <c r="T50947" s="124"/>
      <c r="U50947" s="124"/>
      <c r="V50947" s="124"/>
      <c r="W50947" s="124"/>
      <c r="X50947" s="140"/>
      <c r="Y50947" s="96"/>
      <c r="Z50947" s="96"/>
      <c r="AA50947" s="96"/>
      <c r="AB50947" s="96"/>
      <c r="AC50947"/>
      <c r="AD50947" s="124"/>
      <c r="AE50947" s="81"/>
      <c r="AF50947"/>
      <c r="AG50947"/>
      <c r="AH50947"/>
      <c r="AI50947"/>
      <c r="AJ50947" s="77"/>
      <c r="AK50947"/>
      <c r="AL50947"/>
      <c r="AM50947"/>
      <c r="AN50947" s="111"/>
      <c r="AO50947"/>
      <c r="AP50947"/>
      <c r="AQ50947"/>
      <c r="AR50947"/>
      <c r="AS50947"/>
      <c r="AT50947"/>
      <c r="AU50947"/>
      <c r="AV50947"/>
      <c r="AW50947"/>
      <c r="AX50947"/>
      <c r="AY50947"/>
    </row>
    <row r="50948" spans="1:51" ht="10.15" customHeight="1" x14ac:dyDescent="0.2">
      <c r="A50948"/>
      <c r="B50948"/>
      <c r="C50948"/>
      <c r="D50948"/>
      <c r="E50948"/>
      <c r="F50948"/>
      <c r="G50948" s="67"/>
      <c r="H50948"/>
      <c r="I50948"/>
      <c r="J50948"/>
      <c r="K50948"/>
      <c r="L50948" s="124"/>
      <c r="M50948" s="74"/>
      <c r="N50948" s="77"/>
      <c r="O50948"/>
      <c r="P50948"/>
      <c r="Q50948"/>
      <c r="R50948"/>
      <c r="S50948" s="124"/>
      <c r="T50948" s="124"/>
      <c r="U50948" s="124"/>
      <c r="V50948" s="124"/>
      <c r="W50948" s="124"/>
      <c r="X50948" s="140"/>
      <c r="Y50948" s="96"/>
      <c r="Z50948" s="96"/>
      <c r="AA50948" s="96"/>
      <c r="AB50948" s="96"/>
      <c r="AC50948"/>
      <c r="AD50948" s="124"/>
      <c r="AE50948" s="81"/>
      <c r="AF50948"/>
      <c r="AG50948"/>
      <c r="AH50948"/>
      <c r="AI50948"/>
      <c r="AJ50948" s="77"/>
      <c r="AK50948"/>
      <c r="AL50948"/>
      <c r="AM50948"/>
      <c r="AN50948" s="111"/>
      <c r="AO50948"/>
      <c r="AP50948"/>
      <c r="AQ50948"/>
      <c r="AR50948"/>
      <c r="AS50948"/>
      <c r="AT50948"/>
      <c r="AU50948"/>
      <c r="AV50948"/>
      <c r="AW50948"/>
      <c r="AX50948"/>
      <c r="AY50948"/>
    </row>
    <row r="50949" spans="1:51" ht="10.15" customHeight="1" x14ac:dyDescent="0.2">
      <c r="A50949"/>
      <c r="B50949"/>
      <c r="C50949"/>
      <c r="D50949"/>
      <c r="E50949"/>
      <c r="F50949"/>
      <c r="G50949" s="67"/>
      <c r="H50949"/>
      <c r="I50949"/>
      <c r="J50949"/>
      <c r="K50949"/>
      <c r="L50949" s="124"/>
      <c r="M50949" s="74"/>
      <c r="N50949" s="77"/>
      <c r="O50949"/>
      <c r="P50949"/>
      <c r="Q50949"/>
      <c r="R50949"/>
      <c r="S50949" s="124"/>
      <c r="T50949" s="124"/>
      <c r="U50949" s="124"/>
      <c r="V50949" s="124"/>
      <c r="W50949" s="124"/>
      <c r="X50949" s="140"/>
      <c r="Y50949" s="96"/>
      <c r="Z50949" s="96"/>
      <c r="AA50949" s="96"/>
      <c r="AB50949" s="96"/>
      <c r="AC50949"/>
      <c r="AD50949" s="124"/>
      <c r="AE50949" s="81"/>
      <c r="AF50949"/>
      <c r="AG50949"/>
      <c r="AH50949"/>
      <c r="AI50949"/>
      <c r="AJ50949" s="77"/>
      <c r="AK50949"/>
      <c r="AL50949"/>
      <c r="AM50949"/>
      <c r="AN50949" s="111"/>
      <c r="AO50949"/>
      <c r="AP50949"/>
      <c r="AQ50949"/>
      <c r="AR50949"/>
      <c r="AS50949"/>
      <c r="AT50949"/>
      <c r="AU50949"/>
      <c r="AV50949"/>
      <c r="AW50949"/>
      <c r="AX50949"/>
      <c r="AY50949"/>
    </row>
    <row r="50950" spans="1:51" ht="10.15" customHeight="1" x14ac:dyDescent="0.2">
      <c r="A50950"/>
      <c r="B50950"/>
      <c r="C50950"/>
      <c r="D50950"/>
      <c r="E50950"/>
      <c r="F50950"/>
      <c r="G50950" s="67"/>
      <c r="H50950"/>
      <c r="I50950"/>
      <c r="J50950"/>
      <c r="K50950"/>
      <c r="L50950" s="124"/>
      <c r="M50950" s="74"/>
      <c r="N50950" s="77"/>
      <c r="O50950"/>
      <c r="P50950"/>
      <c r="Q50950"/>
      <c r="R50950"/>
      <c r="S50950" s="124"/>
      <c r="T50950" s="124"/>
      <c r="U50950" s="124"/>
      <c r="V50950" s="124"/>
      <c r="W50950" s="124"/>
      <c r="X50950" s="140"/>
      <c r="Y50950" s="96"/>
      <c r="Z50950" s="96"/>
      <c r="AA50950" s="96"/>
      <c r="AB50950" s="96"/>
      <c r="AC50950"/>
      <c r="AD50950" s="124"/>
      <c r="AE50950" s="81"/>
      <c r="AF50950"/>
      <c r="AG50950"/>
      <c r="AH50950"/>
      <c r="AI50950"/>
      <c r="AJ50950" s="77"/>
      <c r="AK50950"/>
      <c r="AL50950"/>
      <c r="AM50950"/>
      <c r="AN50950" s="111"/>
      <c r="AO50950"/>
      <c r="AP50950"/>
      <c r="AQ50950"/>
      <c r="AR50950"/>
      <c r="AS50950"/>
      <c r="AT50950"/>
      <c r="AU50950"/>
      <c r="AV50950"/>
      <c r="AW50950"/>
      <c r="AX50950"/>
      <c r="AY50950"/>
    </row>
    <row r="50951" spans="1:51" ht="10.15" customHeight="1" x14ac:dyDescent="0.2">
      <c r="A50951"/>
      <c r="B50951"/>
      <c r="C50951"/>
      <c r="D50951"/>
      <c r="E50951"/>
      <c r="F50951"/>
      <c r="G50951" s="67"/>
      <c r="H50951"/>
      <c r="I50951"/>
      <c r="J50951"/>
      <c r="K50951"/>
      <c r="L50951" s="124"/>
      <c r="M50951" s="74"/>
      <c r="N50951" s="77"/>
      <c r="O50951"/>
      <c r="P50951"/>
      <c r="Q50951"/>
      <c r="R50951"/>
      <c r="S50951" s="124"/>
      <c r="T50951" s="124"/>
      <c r="U50951" s="124"/>
      <c r="V50951" s="124"/>
      <c r="W50951" s="124"/>
      <c r="X50951" s="140"/>
      <c r="Y50951" s="96"/>
      <c r="Z50951" s="96"/>
      <c r="AA50951" s="96"/>
      <c r="AB50951" s="96"/>
      <c r="AC50951"/>
      <c r="AD50951" s="124"/>
      <c r="AE50951" s="81"/>
      <c r="AF50951"/>
      <c r="AG50951"/>
      <c r="AH50951"/>
      <c r="AI50951"/>
      <c r="AJ50951" s="77"/>
      <c r="AK50951"/>
      <c r="AL50951"/>
      <c r="AM50951"/>
      <c r="AN50951" s="111"/>
      <c r="AO50951"/>
      <c r="AP50951"/>
      <c r="AQ50951"/>
      <c r="AR50951"/>
      <c r="AS50951"/>
      <c r="AT50951"/>
      <c r="AU50951"/>
      <c r="AV50951"/>
      <c r="AW50951"/>
      <c r="AX50951"/>
      <c r="AY50951"/>
    </row>
    <row r="50952" spans="1:51" ht="10.15" customHeight="1" x14ac:dyDescent="0.2">
      <c r="A50952"/>
      <c r="B50952"/>
      <c r="C50952"/>
      <c r="D50952"/>
      <c r="E50952"/>
      <c r="F50952"/>
      <c r="G50952" s="67"/>
      <c r="H50952"/>
      <c r="I50952"/>
      <c r="J50952"/>
      <c r="K50952"/>
      <c r="L50952" s="124"/>
      <c r="M50952" s="74"/>
      <c r="N50952" s="77"/>
      <c r="O50952"/>
      <c r="P50952"/>
      <c r="Q50952"/>
      <c r="R50952"/>
      <c r="S50952" s="124"/>
      <c r="T50952" s="124"/>
      <c r="U50952" s="124"/>
      <c r="V50952" s="124"/>
      <c r="W50952" s="124"/>
      <c r="X50952" s="140"/>
      <c r="Y50952" s="96"/>
      <c r="Z50952" s="96"/>
      <c r="AA50952" s="96"/>
      <c r="AB50952" s="96"/>
      <c r="AC50952"/>
      <c r="AD50952" s="124"/>
      <c r="AE50952" s="81"/>
      <c r="AF50952"/>
      <c r="AG50952"/>
      <c r="AH50952"/>
      <c r="AI50952"/>
      <c r="AJ50952" s="77"/>
      <c r="AK50952"/>
      <c r="AL50952"/>
      <c r="AM50952"/>
      <c r="AN50952" s="111"/>
      <c r="AO50952"/>
      <c r="AP50952"/>
      <c r="AQ50952"/>
      <c r="AR50952"/>
      <c r="AS50952"/>
      <c r="AT50952"/>
      <c r="AU50952"/>
      <c r="AV50952"/>
      <c r="AW50952"/>
      <c r="AX50952"/>
      <c r="AY50952"/>
    </row>
    <row r="50953" spans="1:51" ht="10.15" customHeight="1" x14ac:dyDescent="0.2">
      <c r="A50953"/>
      <c r="B50953"/>
      <c r="C50953"/>
      <c r="D50953"/>
      <c r="E50953"/>
      <c r="F50953"/>
      <c r="G50953" s="67"/>
      <c r="H50953"/>
      <c r="I50953"/>
      <c r="J50953"/>
      <c r="K50953"/>
      <c r="L50953" s="124"/>
      <c r="M50953" s="74"/>
      <c r="N50953" s="77"/>
      <c r="O50953"/>
      <c r="P50953"/>
      <c r="Q50953"/>
      <c r="R50953"/>
      <c r="S50953" s="124"/>
      <c r="T50953" s="124"/>
      <c r="U50953" s="124"/>
      <c r="V50953" s="124"/>
      <c r="W50953" s="124"/>
      <c r="X50953" s="140"/>
      <c r="Y50953" s="96"/>
      <c r="Z50953" s="96"/>
      <c r="AA50953" s="96"/>
      <c r="AB50953" s="96"/>
      <c r="AC50953"/>
      <c r="AD50953" s="124"/>
      <c r="AE50953" s="81"/>
      <c r="AF50953"/>
      <c r="AG50953"/>
      <c r="AH50953"/>
      <c r="AI50953"/>
      <c r="AJ50953" s="77"/>
      <c r="AK50953"/>
      <c r="AL50953"/>
      <c r="AM50953"/>
      <c r="AN50953" s="111"/>
      <c r="AO50953"/>
      <c r="AP50953"/>
      <c r="AQ50953"/>
      <c r="AR50953"/>
      <c r="AS50953"/>
      <c r="AT50953"/>
      <c r="AU50953"/>
      <c r="AV50953"/>
      <c r="AW50953"/>
      <c r="AX50953"/>
      <c r="AY50953"/>
    </row>
    <row r="50954" spans="1:51" ht="10.15" customHeight="1" x14ac:dyDescent="0.2">
      <c r="A50954"/>
      <c r="B50954"/>
      <c r="C50954"/>
      <c r="D50954"/>
      <c r="E50954"/>
      <c r="F50954"/>
      <c r="G50954" s="67"/>
      <c r="H50954"/>
      <c r="I50954"/>
      <c r="J50954"/>
      <c r="K50954"/>
      <c r="L50954" s="124"/>
      <c r="M50954" s="74"/>
      <c r="N50954" s="77"/>
      <c r="O50954"/>
      <c r="P50954"/>
      <c r="Q50954"/>
      <c r="R50954"/>
      <c r="S50954" s="124"/>
      <c r="T50954" s="124"/>
      <c r="U50954" s="124"/>
      <c r="V50954" s="124"/>
      <c r="W50954" s="124"/>
      <c r="X50954" s="140"/>
      <c r="Y50954" s="96"/>
      <c r="Z50954" s="96"/>
      <c r="AA50954" s="96"/>
      <c r="AB50954" s="96"/>
      <c r="AC50954"/>
      <c r="AD50954" s="124"/>
      <c r="AE50954" s="81"/>
      <c r="AF50954"/>
      <c r="AG50954"/>
      <c r="AH50954"/>
      <c r="AI50954"/>
      <c r="AJ50954" s="77"/>
      <c r="AK50954"/>
      <c r="AL50954"/>
      <c r="AM50954"/>
      <c r="AN50954" s="111"/>
      <c r="AO50954"/>
      <c r="AP50954"/>
      <c r="AQ50954"/>
      <c r="AR50954"/>
      <c r="AS50954"/>
      <c r="AT50954"/>
      <c r="AU50954"/>
      <c r="AV50954"/>
      <c r="AW50954"/>
      <c r="AX50954"/>
      <c r="AY50954"/>
    </row>
    <row r="50955" spans="1:51" ht="10.15" customHeight="1" x14ac:dyDescent="0.2">
      <c r="A50955"/>
      <c r="B50955"/>
      <c r="C50955"/>
      <c r="D50955"/>
      <c r="E50955"/>
      <c r="F50955"/>
      <c r="G50955" s="67"/>
      <c r="H50955"/>
      <c r="I50955"/>
      <c r="J50955"/>
      <c r="K50955"/>
      <c r="L50955" s="124"/>
      <c r="M50955" s="74"/>
      <c r="N50955" s="77"/>
      <c r="O50955"/>
      <c r="P50955"/>
      <c r="Q50955"/>
      <c r="R50955"/>
      <c r="S50955" s="124"/>
      <c r="T50955" s="124"/>
      <c r="U50955" s="124"/>
      <c r="V50955" s="124"/>
      <c r="W50955" s="124"/>
      <c r="X50955" s="140"/>
      <c r="Y50955" s="96"/>
      <c r="Z50955" s="96"/>
      <c r="AA50955" s="96"/>
      <c r="AB50955" s="96"/>
      <c r="AC50955"/>
      <c r="AD50955" s="124"/>
      <c r="AE50955" s="81"/>
      <c r="AF50955"/>
      <c r="AG50955"/>
      <c r="AH50955"/>
      <c r="AI50955"/>
      <c r="AJ50955" s="77"/>
      <c r="AK50955"/>
      <c r="AL50955"/>
      <c r="AM50955"/>
      <c r="AN50955" s="111"/>
      <c r="AO50955"/>
      <c r="AP50955"/>
      <c r="AQ50955"/>
      <c r="AR50955"/>
      <c r="AS50955"/>
      <c r="AT50955"/>
      <c r="AU50955"/>
      <c r="AV50955"/>
      <c r="AW50955"/>
      <c r="AX50955"/>
      <c r="AY50955"/>
    </row>
    <row r="50956" spans="1:51" ht="10.15" customHeight="1" x14ac:dyDescent="0.2">
      <c r="A50956"/>
      <c r="B50956"/>
      <c r="C50956"/>
      <c r="D50956"/>
      <c r="E50956"/>
      <c r="F50956"/>
      <c r="G50956" s="67"/>
      <c r="H50956"/>
      <c r="I50956"/>
      <c r="J50956"/>
      <c r="K50956"/>
      <c r="L50956" s="124"/>
      <c r="M50956" s="74"/>
      <c r="N50956" s="77"/>
      <c r="O50956"/>
      <c r="P50956"/>
      <c r="Q50956"/>
      <c r="R50956"/>
      <c r="S50956" s="124"/>
      <c r="T50956" s="124"/>
      <c r="U50956" s="124"/>
      <c r="V50956" s="124"/>
      <c r="W50956" s="124"/>
      <c r="X50956" s="140"/>
      <c r="Y50956" s="96"/>
      <c r="Z50956" s="96"/>
      <c r="AA50956" s="96"/>
      <c r="AB50956" s="96"/>
      <c r="AC50956"/>
      <c r="AD50956" s="124"/>
      <c r="AE50956" s="81"/>
      <c r="AF50956"/>
      <c r="AG50956"/>
      <c r="AH50956"/>
      <c r="AI50956"/>
      <c r="AJ50956" s="77"/>
      <c r="AK50956"/>
      <c r="AL50956"/>
      <c r="AM50956"/>
      <c r="AN50956" s="111"/>
      <c r="AO50956"/>
      <c r="AP50956"/>
      <c r="AQ50956"/>
      <c r="AR50956"/>
      <c r="AS50956"/>
      <c r="AT50956"/>
      <c r="AU50956"/>
      <c r="AV50956"/>
      <c r="AW50956"/>
      <c r="AX50956"/>
      <c r="AY50956"/>
    </row>
    <row r="50957" spans="1:51" ht="10.15" customHeight="1" x14ac:dyDescent="0.2">
      <c r="A50957"/>
      <c r="B50957"/>
      <c r="C50957"/>
      <c r="D50957"/>
      <c r="E50957"/>
      <c r="F50957"/>
      <c r="G50957" s="67"/>
      <c r="H50957"/>
      <c r="I50957"/>
      <c r="J50957"/>
      <c r="K50957"/>
      <c r="L50957" s="124"/>
      <c r="M50957" s="74"/>
      <c r="N50957" s="77"/>
      <c r="O50957"/>
      <c r="P50957"/>
      <c r="Q50957"/>
      <c r="R50957"/>
      <c r="S50957" s="124"/>
      <c r="T50957" s="124"/>
      <c r="U50957" s="124"/>
      <c r="V50957" s="124"/>
      <c r="W50957" s="124"/>
      <c r="X50957" s="140"/>
      <c r="Y50957" s="96"/>
      <c r="Z50957" s="96"/>
      <c r="AA50957" s="96"/>
      <c r="AB50957" s="96"/>
      <c r="AC50957"/>
      <c r="AD50957" s="124"/>
      <c r="AE50957" s="81"/>
      <c r="AF50957"/>
      <c r="AG50957"/>
      <c r="AH50957"/>
      <c r="AI50957"/>
      <c r="AJ50957" s="77"/>
      <c r="AK50957"/>
      <c r="AL50957"/>
      <c r="AM50957"/>
      <c r="AN50957" s="111"/>
      <c r="AO50957"/>
      <c r="AP50957"/>
      <c r="AQ50957"/>
      <c r="AR50957"/>
      <c r="AS50957"/>
      <c r="AT50957"/>
      <c r="AU50957"/>
      <c r="AV50957"/>
      <c r="AW50957"/>
      <c r="AX50957"/>
      <c r="AY50957"/>
    </row>
    <row r="50958" spans="1:51" ht="10.15" customHeight="1" x14ac:dyDescent="0.2">
      <c r="A50958"/>
      <c r="B50958"/>
      <c r="C50958"/>
      <c r="D50958"/>
      <c r="E50958"/>
      <c r="F50958"/>
      <c r="G50958" s="67"/>
      <c r="H50958"/>
      <c r="I50958"/>
      <c r="J50958"/>
      <c r="K50958"/>
      <c r="L50958" s="124"/>
      <c r="M50958" s="74"/>
      <c r="N50958" s="77"/>
      <c r="O50958"/>
      <c r="P50958"/>
      <c r="Q50958"/>
      <c r="R50958"/>
      <c r="S50958" s="124"/>
      <c r="T50958" s="124"/>
      <c r="U50958" s="124"/>
      <c r="V50958" s="124"/>
      <c r="W50958" s="124"/>
      <c r="X50958" s="140"/>
      <c r="Y50958" s="96"/>
      <c r="Z50958" s="96"/>
      <c r="AA50958" s="96"/>
      <c r="AB50958" s="96"/>
      <c r="AC50958"/>
      <c r="AD50958" s="124"/>
      <c r="AE50958" s="81"/>
      <c r="AF50958"/>
      <c r="AG50958"/>
      <c r="AH50958"/>
      <c r="AI50958"/>
      <c r="AJ50958" s="77"/>
      <c r="AK50958"/>
      <c r="AL50958"/>
      <c r="AM50958"/>
      <c r="AN50958" s="111"/>
      <c r="AO50958"/>
      <c r="AP50958"/>
      <c r="AQ50958"/>
      <c r="AR50958"/>
      <c r="AS50958"/>
      <c r="AT50958"/>
      <c r="AU50958"/>
      <c r="AV50958"/>
      <c r="AW50958"/>
      <c r="AX50958"/>
      <c r="AY50958"/>
    </row>
    <row r="50959" spans="1:51" ht="10.15" customHeight="1" x14ac:dyDescent="0.2">
      <c r="A50959"/>
      <c r="B50959"/>
      <c r="C50959"/>
      <c r="D50959"/>
      <c r="E50959"/>
      <c r="F50959"/>
      <c r="G50959" s="67"/>
      <c r="H50959"/>
      <c r="I50959"/>
      <c r="J50959"/>
      <c r="K50959"/>
      <c r="L50959" s="124"/>
      <c r="M50959" s="74"/>
      <c r="N50959" s="77"/>
      <c r="O50959"/>
      <c r="P50959"/>
      <c r="Q50959"/>
      <c r="R50959"/>
      <c r="S50959" s="124"/>
      <c r="T50959" s="124"/>
      <c r="U50959" s="124"/>
      <c r="V50959" s="124"/>
      <c r="W50959" s="124"/>
      <c r="X50959" s="140"/>
      <c r="Y50959" s="96"/>
      <c r="Z50959" s="96"/>
      <c r="AA50959" s="96"/>
      <c r="AB50959" s="96"/>
      <c r="AC50959"/>
      <c r="AD50959" s="124"/>
      <c r="AE50959" s="81"/>
      <c r="AF50959"/>
      <c r="AG50959"/>
      <c r="AH50959"/>
      <c r="AI50959"/>
      <c r="AJ50959" s="77"/>
      <c r="AK50959"/>
      <c r="AL50959"/>
      <c r="AM50959"/>
      <c r="AN50959" s="111"/>
      <c r="AO50959"/>
      <c r="AP50959"/>
      <c r="AQ50959"/>
      <c r="AR50959"/>
      <c r="AS50959"/>
      <c r="AT50959"/>
      <c r="AU50959"/>
      <c r="AV50959"/>
      <c r="AW50959"/>
      <c r="AX50959"/>
      <c r="AY50959"/>
    </row>
    <row r="50960" spans="1:51" ht="10.15" customHeight="1" x14ac:dyDescent="0.2">
      <c r="A50960"/>
      <c r="B50960"/>
      <c r="C50960"/>
      <c r="D50960"/>
      <c r="E50960"/>
      <c r="F50960"/>
      <c r="G50960" s="67"/>
      <c r="H50960"/>
      <c r="I50960"/>
      <c r="J50960"/>
      <c r="K50960"/>
      <c r="L50960" s="124"/>
      <c r="M50960" s="74"/>
      <c r="N50960" s="77"/>
      <c r="O50960"/>
      <c r="P50960"/>
      <c r="Q50960"/>
      <c r="R50960"/>
      <c r="S50960" s="124"/>
      <c r="T50960" s="124"/>
      <c r="U50960" s="124"/>
      <c r="V50960" s="124"/>
      <c r="W50960" s="124"/>
      <c r="X50960" s="140"/>
      <c r="Y50960" s="96"/>
      <c r="Z50960" s="96"/>
      <c r="AA50960" s="96"/>
      <c r="AB50960" s="96"/>
      <c r="AC50960"/>
      <c r="AD50960" s="124"/>
      <c r="AE50960" s="81"/>
      <c r="AF50960"/>
      <c r="AG50960"/>
      <c r="AH50960"/>
      <c r="AI50960"/>
      <c r="AJ50960" s="77"/>
      <c r="AK50960"/>
      <c r="AL50960"/>
      <c r="AM50960"/>
      <c r="AN50960" s="111"/>
      <c r="AO50960"/>
      <c r="AP50960"/>
      <c r="AQ50960"/>
      <c r="AR50960"/>
      <c r="AS50960"/>
      <c r="AT50960"/>
      <c r="AU50960"/>
      <c r="AV50960"/>
      <c r="AW50960"/>
      <c r="AX50960"/>
      <c r="AY50960"/>
    </row>
    <row r="50961" spans="1:51" ht="10.15" customHeight="1" x14ac:dyDescent="0.2">
      <c r="A50961"/>
      <c r="B50961"/>
      <c r="C50961"/>
      <c r="D50961"/>
      <c r="E50961"/>
      <c r="F50961"/>
      <c r="G50961" s="67"/>
      <c r="H50961"/>
      <c r="I50961"/>
      <c r="J50961"/>
      <c r="K50961"/>
      <c r="L50961" s="124"/>
      <c r="M50961" s="74"/>
      <c r="N50961" s="77"/>
      <c r="O50961"/>
      <c r="P50961"/>
      <c r="Q50961"/>
      <c r="R50961"/>
      <c r="S50961" s="124"/>
      <c r="T50961" s="124"/>
      <c r="U50961" s="124"/>
      <c r="V50961" s="124"/>
      <c r="W50961" s="124"/>
      <c r="X50961" s="140"/>
      <c r="Y50961" s="96"/>
      <c r="Z50961" s="96"/>
      <c r="AA50961" s="96"/>
      <c r="AB50961" s="96"/>
      <c r="AC50961"/>
      <c r="AD50961" s="124"/>
      <c r="AE50961" s="81"/>
      <c r="AF50961"/>
      <c r="AG50961"/>
      <c r="AH50961"/>
      <c r="AI50961"/>
      <c r="AJ50961" s="77"/>
      <c r="AK50961"/>
      <c r="AL50961"/>
      <c r="AM50961"/>
      <c r="AN50961" s="111"/>
      <c r="AO50961"/>
      <c r="AP50961"/>
      <c r="AQ50961"/>
      <c r="AR50961"/>
      <c r="AS50961"/>
      <c r="AT50961"/>
      <c r="AU50961"/>
      <c r="AV50961"/>
      <c r="AW50961"/>
      <c r="AX50961"/>
      <c r="AY50961"/>
    </row>
    <row r="50962" spans="1:51" ht="10.15" customHeight="1" x14ac:dyDescent="0.2">
      <c r="A50962"/>
      <c r="B50962"/>
      <c r="C50962"/>
      <c r="D50962"/>
      <c r="E50962"/>
      <c r="F50962"/>
      <c r="G50962" s="67"/>
      <c r="H50962"/>
      <c r="I50962"/>
      <c r="J50962"/>
      <c r="K50962"/>
      <c r="L50962" s="124"/>
      <c r="M50962" s="74"/>
      <c r="N50962" s="77"/>
      <c r="O50962"/>
      <c r="P50962"/>
      <c r="Q50962"/>
      <c r="R50962"/>
      <c r="S50962" s="124"/>
      <c r="T50962" s="124"/>
      <c r="U50962" s="124"/>
      <c r="V50962" s="124"/>
      <c r="W50962" s="124"/>
      <c r="X50962" s="140"/>
      <c r="Y50962" s="96"/>
      <c r="Z50962" s="96"/>
      <c r="AA50962" s="96"/>
      <c r="AB50962" s="96"/>
      <c r="AC50962"/>
      <c r="AD50962" s="124"/>
      <c r="AE50962" s="81"/>
      <c r="AF50962"/>
      <c r="AG50962"/>
      <c r="AH50962"/>
      <c r="AI50962"/>
      <c r="AJ50962" s="77"/>
      <c r="AK50962"/>
      <c r="AL50962"/>
      <c r="AM50962"/>
      <c r="AN50962" s="111"/>
      <c r="AO50962"/>
      <c r="AP50962"/>
      <c r="AQ50962"/>
      <c r="AR50962"/>
      <c r="AS50962"/>
      <c r="AT50962"/>
      <c r="AU50962"/>
      <c r="AV50962"/>
      <c r="AW50962"/>
      <c r="AX50962"/>
      <c r="AY50962"/>
    </row>
    <row r="50963" spans="1:51" ht="10.15" customHeight="1" x14ac:dyDescent="0.2">
      <c r="A50963"/>
      <c r="B50963"/>
      <c r="C50963"/>
      <c r="D50963"/>
      <c r="E50963"/>
      <c r="F50963"/>
      <c r="G50963" s="67"/>
      <c r="H50963"/>
      <c r="I50963"/>
      <c r="J50963"/>
      <c r="K50963"/>
      <c r="L50963" s="124"/>
      <c r="M50963" s="74"/>
      <c r="N50963" s="77"/>
      <c r="O50963"/>
      <c r="P50963"/>
      <c r="Q50963"/>
      <c r="R50963"/>
      <c r="S50963" s="124"/>
      <c r="T50963" s="124"/>
      <c r="U50963" s="124"/>
      <c r="V50963" s="124"/>
      <c r="W50963" s="124"/>
      <c r="X50963" s="140"/>
      <c r="Y50963" s="96"/>
      <c r="Z50963" s="96"/>
      <c r="AA50963" s="96"/>
      <c r="AB50963" s="96"/>
      <c r="AC50963"/>
      <c r="AD50963" s="124"/>
      <c r="AE50963" s="81"/>
      <c r="AF50963"/>
      <c r="AG50963"/>
      <c r="AH50963"/>
      <c r="AI50963"/>
      <c r="AJ50963" s="77"/>
      <c r="AK50963"/>
      <c r="AL50963"/>
      <c r="AM50963"/>
      <c r="AN50963" s="111"/>
      <c r="AO50963"/>
      <c r="AP50963"/>
      <c r="AQ50963"/>
      <c r="AR50963"/>
      <c r="AS50963"/>
      <c r="AT50963"/>
      <c r="AU50963"/>
      <c r="AV50963"/>
      <c r="AW50963"/>
      <c r="AX50963"/>
      <c r="AY50963"/>
    </row>
    <row r="50964" spans="1:51" ht="10.15" customHeight="1" x14ac:dyDescent="0.2">
      <c r="A50964"/>
      <c r="B50964"/>
      <c r="C50964"/>
      <c r="D50964"/>
      <c r="E50964"/>
      <c r="F50964"/>
      <c r="G50964" s="67"/>
      <c r="H50964"/>
      <c r="I50964"/>
      <c r="J50964"/>
      <c r="K50964"/>
      <c r="L50964" s="124"/>
      <c r="M50964" s="74"/>
      <c r="N50964" s="77"/>
      <c r="O50964"/>
      <c r="P50964"/>
      <c r="Q50964"/>
      <c r="R50964"/>
      <c r="S50964" s="124"/>
      <c r="T50964" s="124"/>
      <c r="U50964" s="124"/>
      <c r="V50964" s="124"/>
      <c r="W50964" s="124"/>
      <c r="X50964" s="140"/>
      <c r="Y50964" s="96"/>
      <c r="Z50964" s="96"/>
      <c r="AA50964" s="96"/>
      <c r="AB50964" s="96"/>
      <c r="AC50964"/>
      <c r="AD50964" s="124"/>
      <c r="AE50964" s="81"/>
      <c r="AF50964"/>
      <c r="AG50964"/>
      <c r="AH50964"/>
      <c r="AI50964"/>
      <c r="AJ50964" s="77"/>
      <c r="AK50964"/>
      <c r="AL50964"/>
      <c r="AM50964"/>
      <c r="AN50964" s="111"/>
      <c r="AO50964"/>
      <c r="AP50964"/>
      <c r="AQ50964"/>
      <c r="AR50964"/>
      <c r="AS50964"/>
      <c r="AT50964"/>
      <c r="AU50964"/>
      <c r="AV50964"/>
      <c r="AW50964"/>
      <c r="AX50964"/>
      <c r="AY50964"/>
    </row>
    <row r="50965" spans="1:51" ht="10.15" customHeight="1" x14ac:dyDescent="0.2">
      <c r="A50965"/>
      <c r="B50965"/>
      <c r="C50965"/>
      <c r="D50965"/>
      <c r="E50965"/>
      <c r="F50965"/>
      <c r="G50965" s="67"/>
      <c r="H50965"/>
      <c r="I50965"/>
      <c r="J50965"/>
      <c r="K50965"/>
      <c r="L50965" s="124"/>
      <c r="M50965" s="74"/>
      <c r="N50965" s="77"/>
      <c r="O50965"/>
      <c r="P50965"/>
      <c r="Q50965"/>
      <c r="R50965"/>
      <c r="S50965" s="124"/>
      <c r="T50965" s="124"/>
      <c r="U50965" s="124"/>
      <c r="V50965" s="124"/>
      <c r="W50965" s="124"/>
      <c r="X50965" s="140"/>
      <c r="Y50965" s="96"/>
      <c r="Z50965" s="96"/>
      <c r="AA50965" s="96"/>
      <c r="AB50965" s="96"/>
      <c r="AC50965"/>
      <c r="AD50965" s="124"/>
      <c r="AE50965" s="81"/>
      <c r="AF50965"/>
      <c r="AG50965"/>
      <c r="AH50965"/>
      <c r="AI50965"/>
      <c r="AJ50965" s="77"/>
      <c r="AK50965"/>
      <c r="AL50965"/>
      <c r="AM50965"/>
      <c r="AN50965" s="111"/>
      <c r="AO50965"/>
      <c r="AP50965"/>
      <c r="AQ50965"/>
      <c r="AR50965"/>
      <c r="AS50965"/>
      <c r="AT50965"/>
      <c r="AU50965"/>
      <c r="AV50965"/>
      <c r="AW50965"/>
      <c r="AX50965"/>
      <c r="AY50965"/>
    </row>
    <row r="50966" spans="1:51" ht="10.15" customHeight="1" x14ac:dyDescent="0.2">
      <c r="A50966"/>
      <c r="B50966"/>
      <c r="C50966"/>
      <c r="D50966"/>
      <c r="E50966"/>
      <c r="F50966"/>
      <c r="G50966" s="67"/>
      <c r="H50966"/>
      <c r="I50966"/>
      <c r="J50966"/>
      <c r="K50966"/>
      <c r="L50966" s="124"/>
      <c r="M50966" s="74"/>
      <c r="N50966" s="77"/>
      <c r="O50966"/>
      <c r="P50966"/>
      <c r="Q50966"/>
      <c r="R50966"/>
      <c r="S50966" s="124"/>
      <c r="T50966" s="124"/>
      <c r="U50966" s="124"/>
      <c r="V50966" s="124"/>
      <c r="W50966" s="124"/>
      <c r="X50966" s="140"/>
      <c r="Y50966" s="96"/>
      <c r="Z50966" s="96"/>
      <c r="AA50966" s="96"/>
      <c r="AB50966" s="96"/>
      <c r="AC50966"/>
      <c r="AD50966" s="124"/>
      <c r="AE50966" s="81"/>
      <c r="AF50966"/>
      <c r="AG50966"/>
      <c r="AH50966"/>
      <c r="AI50966"/>
      <c r="AJ50966" s="77"/>
      <c r="AK50966"/>
      <c r="AL50966"/>
      <c r="AM50966"/>
      <c r="AN50966" s="111"/>
      <c r="AO50966"/>
      <c r="AP50966"/>
      <c r="AQ50966"/>
      <c r="AR50966"/>
      <c r="AS50966"/>
      <c r="AT50966"/>
      <c r="AU50966"/>
      <c r="AV50966"/>
      <c r="AW50966"/>
      <c r="AX50966"/>
      <c r="AY50966"/>
    </row>
    <row r="50967" spans="1:51" ht="10.15" customHeight="1" x14ac:dyDescent="0.2">
      <c r="A50967"/>
      <c r="B50967"/>
      <c r="C50967"/>
      <c r="D50967"/>
      <c r="E50967"/>
      <c r="F50967"/>
      <c r="G50967" s="67"/>
      <c r="H50967"/>
      <c r="I50967"/>
      <c r="J50967"/>
      <c r="K50967"/>
      <c r="L50967" s="124"/>
      <c r="M50967" s="74"/>
      <c r="N50967" s="77"/>
      <c r="O50967"/>
      <c r="P50967"/>
      <c r="Q50967"/>
      <c r="R50967"/>
      <c r="S50967" s="124"/>
      <c r="T50967" s="124"/>
      <c r="U50967" s="124"/>
      <c r="V50967" s="124"/>
      <c r="W50967" s="124"/>
      <c r="X50967" s="140"/>
      <c r="Y50967" s="96"/>
      <c r="Z50967" s="96"/>
      <c r="AA50967" s="96"/>
      <c r="AB50967" s="96"/>
      <c r="AC50967"/>
      <c r="AD50967" s="124"/>
      <c r="AE50967" s="81"/>
      <c r="AF50967"/>
      <c r="AG50967"/>
      <c r="AH50967"/>
      <c r="AI50967"/>
      <c r="AJ50967" s="77"/>
      <c r="AK50967"/>
      <c r="AL50967"/>
      <c r="AM50967"/>
      <c r="AN50967" s="111"/>
      <c r="AO50967"/>
      <c r="AP50967"/>
      <c r="AQ50967"/>
      <c r="AR50967"/>
      <c r="AS50967"/>
      <c r="AT50967"/>
      <c r="AU50967"/>
      <c r="AV50967"/>
      <c r="AW50967"/>
      <c r="AX50967"/>
      <c r="AY50967"/>
    </row>
    <row r="50968" spans="1:51" ht="10.15" customHeight="1" x14ac:dyDescent="0.2">
      <c r="A50968"/>
      <c r="B50968"/>
      <c r="C50968"/>
      <c r="D50968"/>
      <c r="E50968"/>
      <c r="F50968"/>
      <c r="G50968" s="67"/>
      <c r="H50968"/>
      <c r="I50968"/>
      <c r="J50968"/>
      <c r="K50968"/>
      <c r="L50968" s="124"/>
      <c r="M50968" s="74"/>
      <c r="N50968" s="77"/>
      <c r="O50968"/>
      <c r="P50968"/>
      <c r="Q50968"/>
      <c r="R50968"/>
      <c r="S50968" s="124"/>
      <c r="T50968" s="124"/>
      <c r="U50968" s="124"/>
      <c r="V50968" s="124"/>
      <c r="W50968" s="124"/>
      <c r="X50968" s="140"/>
      <c r="Y50968" s="96"/>
      <c r="Z50968" s="96"/>
      <c r="AA50968" s="96"/>
      <c r="AB50968" s="96"/>
      <c r="AC50968"/>
      <c r="AD50968" s="124"/>
      <c r="AE50968" s="81"/>
      <c r="AF50968"/>
      <c r="AG50968"/>
      <c r="AH50968"/>
      <c r="AI50968"/>
      <c r="AJ50968" s="77"/>
      <c r="AK50968"/>
      <c r="AL50968"/>
      <c r="AM50968"/>
      <c r="AN50968" s="111"/>
      <c r="AO50968"/>
      <c r="AP50968"/>
      <c r="AQ50968"/>
      <c r="AR50968"/>
      <c r="AS50968"/>
      <c r="AT50968"/>
      <c r="AU50968"/>
      <c r="AV50968"/>
      <c r="AW50968"/>
      <c r="AX50968"/>
      <c r="AY50968"/>
    </row>
    <row r="50969" spans="1:51" ht="10.15" customHeight="1" x14ac:dyDescent="0.2">
      <c r="A50969"/>
      <c r="B50969"/>
      <c r="C50969"/>
      <c r="D50969"/>
      <c r="E50969"/>
      <c r="F50969"/>
      <c r="G50969" s="67"/>
      <c r="H50969"/>
      <c r="I50969"/>
      <c r="J50969"/>
      <c r="K50969"/>
      <c r="L50969" s="124"/>
      <c r="M50969" s="74"/>
      <c r="N50969" s="77"/>
      <c r="O50969"/>
      <c r="P50969"/>
      <c r="Q50969"/>
      <c r="R50969"/>
      <c r="S50969" s="124"/>
      <c r="T50969" s="124"/>
      <c r="U50969" s="124"/>
      <c r="V50969" s="124"/>
      <c r="W50969" s="124"/>
      <c r="X50969" s="140"/>
      <c r="Y50969" s="96"/>
      <c r="Z50969" s="96"/>
      <c r="AA50969" s="96"/>
      <c r="AB50969" s="96"/>
      <c r="AC50969"/>
      <c r="AD50969" s="124"/>
      <c r="AE50969" s="81"/>
      <c r="AF50969"/>
      <c r="AG50969"/>
      <c r="AH50969"/>
      <c r="AI50969"/>
      <c r="AJ50969" s="77"/>
      <c r="AK50969"/>
      <c r="AL50969"/>
      <c r="AM50969"/>
      <c r="AN50969" s="111"/>
      <c r="AO50969"/>
      <c r="AP50969"/>
      <c r="AQ50969"/>
      <c r="AR50969"/>
      <c r="AS50969"/>
      <c r="AT50969"/>
      <c r="AU50969"/>
      <c r="AV50969"/>
      <c r="AW50969"/>
      <c r="AX50969"/>
      <c r="AY50969"/>
    </row>
    <row r="50970" spans="1:51" ht="10.15" customHeight="1" x14ac:dyDescent="0.2">
      <c r="A50970"/>
      <c r="B50970"/>
      <c r="C50970"/>
      <c r="D50970"/>
      <c r="E50970"/>
      <c r="F50970"/>
      <c r="G50970" s="67"/>
      <c r="H50970"/>
      <c r="I50970"/>
      <c r="J50970"/>
      <c r="K50970"/>
      <c r="L50970" s="124"/>
      <c r="M50970" s="74"/>
      <c r="N50970" s="77"/>
      <c r="O50970"/>
      <c r="P50970"/>
      <c r="Q50970"/>
      <c r="R50970"/>
      <c r="S50970" s="124"/>
      <c r="T50970" s="124"/>
      <c r="U50970" s="124"/>
      <c r="V50970" s="124"/>
      <c r="W50970" s="124"/>
      <c r="X50970" s="140"/>
      <c r="Y50970" s="96"/>
      <c r="Z50970" s="96"/>
      <c r="AA50970" s="96"/>
      <c r="AB50970" s="96"/>
      <c r="AC50970"/>
      <c r="AD50970" s="124"/>
      <c r="AE50970" s="81"/>
      <c r="AF50970"/>
      <c r="AG50970"/>
      <c r="AH50970"/>
      <c r="AI50970"/>
      <c r="AJ50970" s="77"/>
      <c r="AK50970"/>
      <c r="AL50970"/>
      <c r="AM50970"/>
      <c r="AN50970" s="111"/>
      <c r="AO50970"/>
      <c r="AP50970"/>
      <c r="AQ50970"/>
      <c r="AR50970"/>
      <c r="AS50970"/>
      <c r="AT50970"/>
      <c r="AU50970"/>
      <c r="AV50970"/>
      <c r="AW50970"/>
      <c r="AX50970"/>
      <c r="AY50970"/>
    </row>
    <row r="50971" spans="1:51" ht="10.15" customHeight="1" x14ac:dyDescent="0.2">
      <c r="A50971"/>
      <c r="B50971"/>
      <c r="C50971"/>
      <c r="D50971"/>
      <c r="E50971"/>
      <c r="F50971"/>
      <c r="G50971" s="67"/>
      <c r="H50971"/>
      <c r="I50971"/>
      <c r="J50971"/>
      <c r="K50971"/>
      <c r="L50971" s="124"/>
      <c r="M50971" s="74"/>
      <c r="N50971" s="77"/>
      <c r="O50971"/>
      <c r="P50971"/>
      <c r="Q50971"/>
      <c r="R50971"/>
      <c r="S50971" s="124"/>
      <c r="T50971" s="124"/>
      <c r="U50971" s="124"/>
      <c r="V50971" s="124"/>
      <c r="W50971" s="124"/>
      <c r="X50971" s="140"/>
      <c r="Y50971" s="96"/>
      <c r="Z50971" s="96"/>
      <c r="AA50971" s="96"/>
      <c r="AB50971" s="96"/>
      <c r="AC50971"/>
      <c r="AD50971" s="124"/>
      <c r="AE50971" s="81"/>
      <c r="AF50971"/>
      <c r="AG50971"/>
      <c r="AH50971"/>
      <c r="AI50971"/>
      <c r="AJ50971" s="77"/>
      <c r="AK50971"/>
      <c r="AL50971"/>
      <c r="AM50971"/>
      <c r="AN50971" s="111"/>
      <c r="AO50971"/>
      <c r="AP50971"/>
      <c r="AQ50971"/>
      <c r="AR50971"/>
      <c r="AS50971"/>
      <c r="AT50971"/>
      <c r="AU50971"/>
      <c r="AV50971"/>
      <c r="AW50971"/>
      <c r="AX50971"/>
      <c r="AY50971"/>
    </row>
    <row r="50972" spans="1:51" ht="10.15" customHeight="1" x14ac:dyDescent="0.2">
      <c r="A50972"/>
      <c r="B50972"/>
      <c r="C50972"/>
      <c r="D50972"/>
      <c r="E50972"/>
      <c r="F50972"/>
      <c r="G50972" s="67"/>
      <c r="H50972"/>
      <c r="I50972"/>
      <c r="J50972"/>
      <c r="K50972"/>
      <c r="L50972" s="124"/>
      <c r="M50972" s="74"/>
      <c r="N50972" s="77"/>
      <c r="O50972"/>
      <c r="P50972"/>
      <c r="Q50972"/>
      <c r="R50972"/>
      <c r="S50972" s="124"/>
      <c r="T50972" s="124"/>
      <c r="U50972" s="124"/>
      <c r="V50972" s="124"/>
      <c r="W50972" s="124"/>
      <c r="X50972" s="140"/>
      <c r="Y50972" s="96"/>
      <c r="Z50972" s="96"/>
      <c r="AA50972" s="96"/>
      <c r="AB50972" s="96"/>
      <c r="AC50972"/>
      <c r="AD50972" s="124"/>
      <c r="AE50972" s="81"/>
      <c r="AF50972"/>
      <c r="AG50972"/>
      <c r="AH50972"/>
      <c r="AI50972"/>
      <c r="AJ50972" s="77"/>
      <c r="AK50972"/>
      <c r="AL50972"/>
      <c r="AM50972"/>
      <c r="AN50972" s="111"/>
      <c r="AO50972"/>
      <c r="AP50972"/>
      <c r="AQ50972"/>
      <c r="AR50972"/>
      <c r="AS50972"/>
      <c r="AT50972"/>
      <c r="AU50972"/>
      <c r="AV50972"/>
      <c r="AW50972"/>
      <c r="AX50972"/>
      <c r="AY50972"/>
    </row>
    <row r="50973" spans="1:51" ht="10.15" customHeight="1" x14ac:dyDescent="0.2">
      <c r="A50973"/>
      <c r="B50973"/>
      <c r="C50973"/>
      <c r="D50973"/>
      <c r="E50973"/>
      <c r="F50973"/>
      <c r="G50973" s="67"/>
      <c r="H50973"/>
      <c r="I50973"/>
      <c r="J50973"/>
      <c r="K50973"/>
      <c r="L50973" s="124"/>
      <c r="M50973" s="74"/>
      <c r="N50973" s="77"/>
      <c r="O50973"/>
      <c r="P50973"/>
      <c r="Q50973"/>
      <c r="R50973"/>
      <c r="S50973" s="124"/>
      <c r="T50973" s="124"/>
      <c r="U50973" s="124"/>
      <c r="V50973" s="124"/>
      <c r="W50973" s="124"/>
      <c r="X50973" s="140"/>
      <c r="Y50973" s="96"/>
      <c r="Z50973" s="96"/>
      <c r="AA50973" s="96"/>
      <c r="AB50973" s="96"/>
      <c r="AC50973"/>
      <c r="AD50973" s="124"/>
      <c r="AE50973" s="81"/>
      <c r="AF50973"/>
      <c r="AG50973"/>
      <c r="AH50973"/>
      <c r="AI50973"/>
      <c r="AJ50973" s="77"/>
      <c r="AK50973"/>
      <c r="AL50973"/>
      <c r="AM50973"/>
      <c r="AN50973" s="111"/>
      <c r="AO50973"/>
      <c r="AP50973"/>
      <c r="AQ50973"/>
      <c r="AR50973"/>
      <c r="AS50973"/>
      <c r="AT50973"/>
      <c r="AU50973"/>
      <c r="AV50973"/>
      <c r="AW50973"/>
      <c r="AX50973"/>
      <c r="AY50973"/>
    </row>
    <row r="50974" spans="1:51" ht="10.15" customHeight="1" x14ac:dyDescent="0.2">
      <c r="A50974"/>
      <c r="B50974"/>
      <c r="C50974"/>
      <c r="D50974"/>
      <c r="E50974"/>
      <c r="F50974"/>
      <c r="G50974" s="67"/>
      <c r="H50974"/>
      <c r="I50974"/>
      <c r="J50974"/>
      <c r="K50974"/>
      <c r="L50974" s="124"/>
      <c r="M50974" s="74"/>
      <c r="N50974" s="77"/>
      <c r="O50974"/>
      <c r="P50974"/>
      <c r="Q50974"/>
      <c r="R50974"/>
      <c r="S50974" s="124"/>
      <c r="T50974" s="124"/>
      <c r="U50974" s="124"/>
      <c r="V50974" s="124"/>
      <c r="W50974" s="124"/>
      <c r="X50974" s="140"/>
      <c r="Y50974" s="96"/>
      <c r="Z50974" s="96"/>
      <c r="AA50974" s="96"/>
      <c r="AB50974" s="96"/>
      <c r="AC50974"/>
      <c r="AD50974" s="124"/>
      <c r="AE50974" s="81"/>
      <c r="AF50974"/>
      <c r="AG50974"/>
      <c r="AH50974"/>
      <c r="AI50974"/>
      <c r="AJ50974" s="77"/>
      <c r="AK50974"/>
      <c r="AL50974"/>
      <c r="AM50974"/>
      <c r="AN50974" s="111"/>
      <c r="AO50974"/>
      <c r="AP50974"/>
      <c r="AQ50974"/>
      <c r="AR50974"/>
      <c r="AS50974"/>
      <c r="AT50974"/>
      <c r="AU50974"/>
      <c r="AV50974"/>
      <c r="AW50974"/>
      <c r="AX50974"/>
      <c r="AY50974"/>
    </row>
    <row r="50975" spans="1:51" ht="10.15" customHeight="1" x14ac:dyDescent="0.2">
      <c r="A50975"/>
      <c r="B50975"/>
      <c r="C50975"/>
      <c r="D50975"/>
      <c r="E50975"/>
      <c r="F50975"/>
      <c r="G50975" s="67"/>
      <c r="H50975"/>
      <c r="I50975"/>
      <c r="J50975"/>
      <c r="K50975"/>
      <c r="L50975" s="124"/>
      <c r="M50975" s="74"/>
      <c r="N50975" s="77"/>
      <c r="O50975"/>
      <c r="P50975"/>
      <c r="Q50975"/>
      <c r="R50975"/>
      <c r="S50975" s="124"/>
      <c r="T50975" s="124"/>
      <c r="U50975" s="124"/>
      <c r="V50975" s="124"/>
      <c r="W50975" s="124"/>
      <c r="X50975" s="140"/>
      <c r="Y50975" s="96"/>
      <c r="Z50975" s="96"/>
      <c r="AA50975" s="96"/>
      <c r="AB50975" s="96"/>
      <c r="AC50975"/>
      <c r="AD50975" s="124"/>
      <c r="AE50975" s="81"/>
      <c r="AF50975"/>
      <c r="AG50975"/>
      <c r="AH50975"/>
      <c r="AI50975"/>
      <c r="AJ50975" s="77"/>
      <c r="AK50975"/>
      <c r="AL50975"/>
      <c r="AM50975"/>
      <c r="AN50975" s="111"/>
      <c r="AO50975"/>
      <c r="AP50975"/>
      <c r="AQ50975"/>
      <c r="AR50975"/>
      <c r="AS50975"/>
      <c r="AT50975"/>
      <c r="AU50975"/>
      <c r="AV50975"/>
      <c r="AW50975"/>
      <c r="AX50975"/>
      <c r="AY50975"/>
    </row>
    <row r="50976" spans="1:51" ht="10.15" customHeight="1" x14ac:dyDescent="0.2">
      <c r="A50976"/>
      <c r="B50976"/>
      <c r="C50976"/>
      <c r="D50976"/>
      <c r="E50976"/>
      <c r="F50976"/>
      <c r="G50976" s="67"/>
      <c r="H50976"/>
      <c r="I50976"/>
      <c r="J50976"/>
      <c r="K50976"/>
      <c r="L50976" s="124"/>
      <c r="M50976" s="74"/>
      <c r="N50976" s="77"/>
      <c r="O50976"/>
      <c r="P50976"/>
      <c r="Q50976"/>
      <c r="R50976"/>
      <c r="S50976" s="124"/>
      <c r="T50976" s="124"/>
      <c r="U50976" s="124"/>
      <c r="V50976" s="124"/>
      <c r="W50976" s="124"/>
      <c r="X50976" s="140"/>
      <c r="Y50976" s="96"/>
      <c r="Z50976" s="96"/>
      <c r="AA50976" s="96"/>
      <c r="AB50976" s="96"/>
      <c r="AC50976"/>
      <c r="AD50976" s="124"/>
      <c r="AE50976" s="81"/>
      <c r="AF50976"/>
      <c r="AG50976"/>
      <c r="AH50976"/>
      <c r="AI50976"/>
      <c r="AJ50976" s="77"/>
      <c r="AK50976"/>
      <c r="AL50976"/>
      <c r="AM50976"/>
      <c r="AN50976" s="111"/>
      <c r="AO50976"/>
      <c r="AP50976"/>
      <c r="AQ50976"/>
      <c r="AR50976"/>
      <c r="AS50976"/>
      <c r="AT50976"/>
      <c r="AU50976"/>
      <c r="AV50976"/>
      <c r="AW50976"/>
      <c r="AX50976"/>
      <c r="AY50976"/>
    </row>
    <row r="50977" spans="1:51" ht="10.15" customHeight="1" x14ac:dyDescent="0.2">
      <c r="A50977"/>
      <c r="B50977"/>
      <c r="C50977"/>
      <c r="D50977"/>
      <c r="E50977"/>
      <c r="F50977"/>
      <c r="G50977" s="67"/>
      <c r="H50977"/>
      <c r="I50977"/>
      <c r="J50977"/>
      <c r="K50977"/>
      <c r="L50977" s="124"/>
      <c r="M50977" s="74"/>
      <c r="N50977" s="77"/>
      <c r="O50977"/>
      <c r="P50977"/>
      <c r="Q50977"/>
      <c r="R50977"/>
      <c r="S50977" s="124"/>
      <c r="T50977" s="124"/>
      <c r="U50977" s="124"/>
      <c r="V50977" s="124"/>
      <c r="W50977" s="124"/>
      <c r="X50977" s="140"/>
      <c r="Y50977" s="96"/>
      <c r="Z50977" s="96"/>
      <c r="AA50977" s="96"/>
      <c r="AB50977" s="96"/>
      <c r="AC50977"/>
      <c r="AD50977" s="124"/>
      <c r="AE50977" s="81"/>
      <c r="AF50977"/>
      <c r="AG50977"/>
      <c r="AH50977"/>
      <c r="AI50977"/>
      <c r="AJ50977" s="77"/>
      <c r="AK50977"/>
      <c r="AL50977"/>
      <c r="AM50977"/>
      <c r="AN50977" s="111"/>
      <c r="AO50977"/>
      <c r="AP50977"/>
      <c r="AQ50977"/>
      <c r="AR50977"/>
      <c r="AS50977"/>
      <c r="AT50977"/>
      <c r="AU50977"/>
      <c r="AV50977"/>
      <c r="AW50977"/>
      <c r="AX50977"/>
      <c r="AY50977"/>
    </row>
    <row r="50978" spans="1:51" ht="10.15" customHeight="1" x14ac:dyDescent="0.2">
      <c r="A50978"/>
      <c r="B50978"/>
      <c r="C50978"/>
      <c r="D50978"/>
      <c r="E50978"/>
      <c r="F50978"/>
      <c r="G50978" s="67"/>
      <c r="H50978"/>
      <c r="I50978"/>
      <c r="J50978"/>
      <c r="K50978"/>
      <c r="L50978" s="124"/>
      <c r="M50978" s="74"/>
      <c r="N50978" s="77"/>
      <c r="O50978"/>
      <c r="P50978"/>
      <c r="Q50978"/>
      <c r="R50978"/>
      <c r="S50978" s="124"/>
      <c r="T50978" s="124"/>
      <c r="U50978" s="124"/>
      <c r="V50978" s="124"/>
      <c r="W50978" s="124"/>
      <c r="X50978" s="140"/>
      <c r="Y50978" s="96"/>
      <c r="Z50978" s="96"/>
      <c r="AA50978" s="96"/>
      <c r="AB50978" s="96"/>
      <c r="AC50978"/>
      <c r="AD50978" s="124"/>
      <c r="AE50978" s="81"/>
      <c r="AF50978"/>
      <c r="AG50978"/>
      <c r="AH50978"/>
      <c r="AI50978"/>
      <c r="AJ50978" s="77"/>
      <c r="AK50978"/>
      <c r="AL50978"/>
      <c r="AM50978"/>
      <c r="AN50978" s="111"/>
      <c r="AO50978"/>
      <c r="AP50978"/>
      <c r="AQ50978"/>
      <c r="AR50978"/>
      <c r="AS50978"/>
      <c r="AT50978"/>
      <c r="AU50978"/>
      <c r="AV50978"/>
      <c r="AW50978"/>
      <c r="AX50978"/>
      <c r="AY50978"/>
    </row>
    <row r="50979" spans="1:51" ht="10.15" customHeight="1" x14ac:dyDescent="0.2">
      <c r="A50979"/>
      <c r="B50979"/>
      <c r="C50979"/>
      <c r="D50979"/>
      <c r="E50979"/>
      <c r="F50979"/>
      <c r="G50979" s="67"/>
      <c r="H50979"/>
      <c r="I50979"/>
      <c r="J50979"/>
      <c r="K50979"/>
      <c r="L50979" s="124"/>
      <c r="M50979" s="74"/>
      <c r="N50979" s="77"/>
      <c r="O50979"/>
      <c r="P50979"/>
      <c r="Q50979"/>
      <c r="R50979"/>
      <c r="S50979" s="124"/>
      <c r="T50979" s="124"/>
      <c r="U50979" s="124"/>
      <c r="V50979" s="124"/>
      <c r="W50979" s="124"/>
      <c r="X50979" s="140"/>
      <c r="Y50979" s="96"/>
      <c r="Z50979" s="96"/>
      <c r="AA50979" s="96"/>
      <c r="AB50979" s="96"/>
      <c r="AC50979"/>
      <c r="AD50979" s="124"/>
      <c r="AE50979" s="81"/>
      <c r="AF50979"/>
      <c r="AG50979"/>
      <c r="AH50979"/>
      <c r="AI50979"/>
      <c r="AJ50979" s="77"/>
      <c r="AK50979"/>
      <c r="AL50979"/>
      <c r="AM50979"/>
      <c r="AN50979" s="111"/>
      <c r="AO50979"/>
      <c r="AP50979"/>
      <c r="AQ50979"/>
      <c r="AR50979"/>
      <c r="AS50979"/>
      <c r="AT50979"/>
      <c r="AU50979"/>
      <c r="AV50979"/>
      <c r="AW50979"/>
      <c r="AX50979"/>
      <c r="AY50979"/>
    </row>
    <row r="50980" spans="1:51" ht="10.15" customHeight="1" x14ac:dyDescent="0.2">
      <c r="A50980"/>
      <c r="B50980"/>
      <c r="C50980"/>
      <c r="D50980"/>
      <c r="E50980"/>
      <c r="F50980"/>
      <c r="G50980" s="67"/>
      <c r="H50980"/>
      <c r="I50980"/>
      <c r="J50980"/>
      <c r="K50980"/>
      <c r="L50980" s="124"/>
      <c r="M50980" s="74"/>
      <c r="N50980" s="77"/>
      <c r="O50980"/>
      <c r="P50980"/>
      <c r="Q50980"/>
      <c r="R50980"/>
      <c r="S50980" s="124"/>
      <c r="T50980" s="124"/>
      <c r="U50980" s="124"/>
      <c r="V50980" s="124"/>
      <c r="W50980" s="124"/>
      <c r="X50980" s="140"/>
      <c r="Y50980" s="96"/>
      <c r="Z50980" s="96"/>
      <c r="AA50980" s="96"/>
      <c r="AB50980" s="96"/>
      <c r="AC50980"/>
      <c r="AD50980" s="124"/>
      <c r="AE50980" s="81"/>
      <c r="AF50980"/>
      <c r="AG50980"/>
      <c r="AH50980"/>
      <c r="AI50980"/>
      <c r="AJ50980" s="77"/>
      <c r="AK50980"/>
      <c r="AL50980"/>
      <c r="AM50980"/>
      <c r="AN50980" s="111"/>
      <c r="AO50980"/>
      <c r="AP50980"/>
      <c r="AQ50980"/>
      <c r="AR50980"/>
      <c r="AS50980"/>
      <c r="AT50980"/>
      <c r="AU50980"/>
      <c r="AV50980"/>
      <c r="AW50980"/>
      <c r="AX50980"/>
      <c r="AY50980"/>
    </row>
    <row r="50981" spans="1:51" ht="10.15" customHeight="1" x14ac:dyDescent="0.2">
      <c r="A50981"/>
      <c r="B50981"/>
      <c r="C50981"/>
      <c r="D50981"/>
      <c r="E50981"/>
      <c r="F50981"/>
      <c r="G50981" s="67"/>
      <c r="H50981"/>
      <c r="I50981"/>
      <c r="J50981"/>
      <c r="K50981"/>
      <c r="L50981" s="124"/>
      <c r="M50981" s="74"/>
      <c r="N50981" s="77"/>
      <c r="O50981"/>
      <c r="P50981"/>
      <c r="Q50981"/>
      <c r="R50981"/>
      <c r="S50981" s="124"/>
      <c r="T50981" s="124"/>
      <c r="U50981" s="124"/>
      <c r="V50981" s="124"/>
      <c r="W50981" s="124"/>
      <c r="X50981" s="140"/>
      <c r="Y50981" s="96"/>
      <c r="Z50981" s="96"/>
      <c r="AA50981" s="96"/>
      <c r="AB50981" s="96"/>
      <c r="AC50981"/>
      <c r="AD50981" s="124"/>
      <c r="AE50981" s="81"/>
      <c r="AF50981"/>
      <c r="AG50981"/>
      <c r="AH50981"/>
      <c r="AI50981"/>
      <c r="AJ50981" s="77"/>
      <c r="AK50981"/>
      <c r="AL50981"/>
      <c r="AM50981"/>
      <c r="AN50981" s="111"/>
      <c r="AO50981"/>
      <c r="AP50981"/>
      <c r="AQ50981"/>
      <c r="AR50981"/>
      <c r="AS50981"/>
      <c r="AT50981"/>
      <c r="AU50981"/>
      <c r="AV50981"/>
      <c r="AW50981"/>
      <c r="AX50981"/>
      <c r="AY50981"/>
    </row>
    <row r="50982" spans="1:51" ht="10.15" customHeight="1" x14ac:dyDescent="0.2">
      <c r="A50982"/>
      <c r="B50982"/>
      <c r="C50982"/>
      <c r="D50982"/>
      <c r="E50982"/>
      <c r="F50982"/>
      <c r="G50982" s="67"/>
      <c r="H50982"/>
      <c r="I50982"/>
      <c r="J50982"/>
      <c r="K50982"/>
      <c r="L50982" s="124"/>
      <c r="M50982" s="74"/>
      <c r="N50982" s="77"/>
      <c r="O50982"/>
      <c r="P50982"/>
      <c r="Q50982"/>
      <c r="R50982"/>
      <c r="S50982" s="124"/>
      <c r="T50982" s="124"/>
      <c r="U50982" s="124"/>
      <c r="V50982" s="124"/>
      <c r="W50982" s="124"/>
      <c r="X50982" s="140"/>
      <c r="Y50982" s="96"/>
      <c r="Z50982" s="96"/>
      <c r="AA50982" s="96"/>
      <c r="AB50982" s="96"/>
      <c r="AC50982"/>
      <c r="AD50982" s="124"/>
      <c r="AE50982" s="81"/>
      <c r="AF50982"/>
      <c r="AG50982"/>
      <c r="AH50982"/>
      <c r="AI50982"/>
      <c r="AJ50982" s="77"/>
      <c r="AK50982"/>
      <c r="AL50982"/>
      <c r="AM50982"/>
      <c r="AN50982" s="111"/>
      <c r="AO50982"/>
      <c r="AP50982"/>
      <c r="AQ50982"/>
      <c r="AR50982"/>
      <c r="AS50982"/>
      <c r="AT50982"/>
      <c r="AU50982"/>
      <c r="AV50982"/>
      <c r="AW50982"/>
      <c r="AX50982"/>
      <c r="AY50982"/>
    </row>
    <row r="50983" spans="1:51" ht="10.15" customHeight="1" x14ac:dyDescent="0.2">
      <c r="A50983"/>
      <c r="B50983"/>
      <c r="C50983"/>
      <c r="D50983"/>
      <c r="E50983"/>
      <c r="F50983"/>
      <c r="G50983" s="67"/>
      <c r="H50983"/>
      <c r="I50983"/>
      <c r="J50983"/>
      <c r="K50983"/>
      <c r="L50983" s="124"/>
      <c r="M50983" s="74"/>
      <c r="N50983" s="77"/>
      <c r="O50983"/>
      <c r="P50983"/>
      <c r="Q50983"/>
      <c r="R50983"/>
      <c r="S50983" s="124"/>
      <c r="T50983" s="124"/>
      <c r="U50983" s="124"/>
      <c r="V50983" s="124"/>
      <c r="W50983" s="124"/>
      <c r="X50983" s="140"/>
      <c r="Y50983" s="96"/>
      <c r="Z50983" s="96"/>
      <c r="AA50983" s="96"/>
      <c r="AB50983" s="96"/>
      <c r="AC50983"/>
      <c r="AD50983" s="124"/>
      <c r="AE50983" s="81"/>
      <c r="AF50983"/>
      <c r="AG50983"/>
      <c r="AH50983"/>
      <c r="AI50983"/>
      <c r="AJ50983" s="77"/>
      <c r="AK50983"/>
      <c r="AL50983"/>
      <c r="AM50983"/>
      <c r="AN50983" s="111"/>
      <c r="AO50983"/>
      <c r="AP50983"/>
      <c r="AQ50983"/>
      <c r="AR50983"/>
      <c r="AS50983"/>
      <c r="AT50983"/>
      <c r="AU50983"/>
      <c r="AV50983"/>
      <c r="AW50983"/>
      <c r="AX50983"/>
      <c r="AY50983"/>
    </row>
    <row r="50984" spans="1:51" ht="10.15" customHeight="1" x14ac:dyDescent="0.2">
      <c r="A50984"/>
      <c r="B50984"/>
      <c r="C50984"/>
      <c r="D50984"/>
      <c r="E50984"/>
      <c r="F50984"/>
      <c r="G50984" s="67"/>
      <c r="H50984"/>
      <c r="I50984"/>
      <c r="J50984"/>
      <c r="K50984"/>
      <c r="L50984" s="124"/>
      <c r="M50984" s="74"/>
      <c r="N50984" s="77"/>
      <c r="O50984"/>
      <c r="P50984"/>
      <c r="Q50984"/>
      <c r="R50984"/>
      <c r="S50984" s="124"/>
      <c r="T50984" s="124"/>
      <c r="U50984" s="124"/>
      <c r="V50984" s="124"/>
      <c r="W50984" s="124"/>
      <c r="X50984" s="140"/>
      <c r="Y50984" s="96"/>
      <c r="Z50984" s="96"/>
      <c r="AA50984" s="96"/>
      <c r="AB50984" s="96"/>
      <c r="AC50984"/>
      <c r="AD50984" s="124"/>
      <c r="AE50984" s="81"/>
      <c r="AF50984"/>
      <c r="AG50984"/>
      <c r="AH50984"/>
      <c r="AI50984"/>
      <c r="AJ50984" s="77"/>
      <c r="AK50984"/>
      <c r="AL50984"/>
      <c r="AM50984"/>
      <c r="AN50984" s="111"/>
      <c r="AO50984"/>
      <c r="AP50984"/>
      <c r="AQ50984"/>
      <c r="AR50984"/>
      <c r="AS50984"/>
      <c r="AT50984"/>
      <c r="AU50984"/>
      <c r="AV50984"/>
      <c r="AW50984"/>
      <c r="AX50984"/>
      <c r="AY50984"/>
    </row>
    <row r="50985" spans="1:51" ht="10.15" customHeight="1" x14ac:dyDescent="0.2">
      <c r="A50985"/>
      <c r="B50985"/>
      <c r="C50985"/>
      <c r="D50985"/>
      <c r="E50985"/>
      <c r="F50985"/>
      <c r="G50985" s="67"/>
      <c r="H50985"/>
      <c r="I50985"/>
      <c r="J50985"/>
      <c r="K50985"/>
      <c r="L50985" s="124"/>
      <c r="M50985" s="74"/>
      <c r="N50985" s="77"/>
      <c r="O50985"/>
      <c r="P50985"/>
      <c r="Q50985"/>
      <c r="R50985"/>
      <c r="S50985" s="124"/>
      <c r="T50985" s="124"/>
      <c r="U50985" s="124"/>
      <c r="V50985" s="124"/>
      <c r="W50985" s="124"/>
      <c r="X50985" s="140"/>
      <c r="Y50985" s="96"/>
      <c r="Z50985" s="96"/>
      <c r="AA50985" s="96"/>
      <c r="AB50985" s="96"/>
      <c r="AC50985"/>
      <c r="AD50985" s="124"/>
      <c r="AE50985" s="81"/>
      <c r="AF50985"/>
      <c r="AG50985"/>
      <c r="AH50985"/>
      <c r="AI50985"/>
      <c r="AJ50985" s="77"/>
      <c r="AK50985"/>
      <c r="AL50985"/>
      <c r="AM50985"/>
      <c r="AN50985" s="111"/>
      <c r="AO50985"/>
      <c r="AP50985"/>
      <c r="AQ50985"/>
      <c r="AR50985"/>
      <c r="AS50985"/>
      <c r="AT50985"/>
      <c r="AU50985"/>
      <c r="AV50985"/>
      <c r="AW50985"/>
      <c r="AX50985"/>
      <c r="AY50985"/>
    </row>
    <row r="50986" spans="1:51" ht="10.15" customHeight="1" x14ac:dyDescent="0.2">
      <c r="A50986"/>
      <c r="B50986"/>
      <c r="C50986"/>
      <c r="D50986"/>
      <c r="E50986"/>
      <c r="F50986"/>
      <c r="G50986" s="67"/>
      <c r="H50986"/>
      <c r="I50986"/>
      <c r="J50986"/>
      <c r="K50986"/>
      <c r="L50986" s="124"/>
      <c r="M50986" s="74"/>
      <c r="N50986" s="77"/>
      <c r="O50986"/>
      <c r="P50986"/>
      <c r="Q50986"/>
      <c r="R50986"/>
      <c r="S50986" s="124"/>
      <c r="T50986" s="124"/>
      <c r="U50986" s="124"/>
      <c r="V50986" s="124"/>
      <c r="W50986" s="124"/>
      <c r="X50986" s="140"/>
      <c r="Y50986" s="96"/>
      <c r="Z50986" s="96"/>
      <c r="AA50986" s="96"/>
      <c r="AB50986" s="96"/>
      <c r="AC50986"/>
      <c r="AD50986" s="124"/>
      <c r="AE50986" s="81"/>
      <c r="AF50986"/>
      <c r="AG50986"/>
      <c r="AH50986"/>
      <c r="AI50986"/>
      <c r="AJ50986" s="77"/>
      <c r="AK50986"/>
      <c r="AL50986"/>
      <c r="AM50986"/>
      <c r="AN50986" s="111"/>
      <c r="AO50986"/>
      <c r="AP50986"/>
      <c r="AQ50986"/>
      <c r="AR50986"/>
      <c r="AS50986"/>
      <c r="AT50986"/>
      <c r="AU50986"/>
      <c r="AV50986"/>
      <c r="AW50986"/>
      <c r="AX50986"/>
      <c r="AY50986"/>
    </row>
    <row r="50987" spans="1:51" ht="10.15" customHeight="1" x14ac:dyDescent="0.2">
      <c r="A50987"/>
      <c r="B50987"/>
      <c r="C50987"/>
      <c r="D50987"/>
      <c r="E50987"/>
      <c r="F50987"/>
      <c r="G50987" s="67"/>
      <c r="H50987"/>
      <c r="I50987"/>
      <c r="J50987"/>
      <c r="K50987"/>
      <c r="L50987" s="124"/>
      <c r="M50987" s="74"/>
      <c r="N50987" s="77"/>
      <c r="O50987"/>
      <c r="P50987"/>
      <c r="Q50987"/>
      <c r="R50987"/>
      <c r="S50987" s="124"/>
      <c r="T50987" s="124"/>
      <c r="U50987" s="124"/>
      <c r="V50987" s="124"/>
      <c r="W50987" s="124"/>
      <c r="X50987" s="140"/>
      <c r="Y50987" s="96"/>
      <c r="Z50987" s="96"/>
      <c r="AA50987" s="96"/>
      <c r="AB50987" s="96"/>
      <c r="AC50987"/>
      <c r="AD50987" s="124"/>
      <c r="AE50987" s="81"/>
      <c r="AF50987"/>
      <c r="AG50987"/>
      <c r="AH50987"/>
      <c r="AI50987"/>
      <c r="AJ50987" s="77"/>
      <c r="AK50987"/>
      <c r="AL50987"/>
      <c r="AM50987"/>
      <c r="AN50987" s="111"/>
      <c r="AO50987"/>
      <c r="AP50987"/>
      <c r="AQ50987"/>
      <c r="AR50987"/>
      <c r="AS50987"/>
      <c r="AT50987"/>
      <c r="AU50987"/>
      <c r="AV50987"/>
      <c r="AW50987"/>
      <c r="AX50987"/>
      <c r="AY50987"/>
    </row>
    <row r="50988" spans="1:51" ht="10.15" customHeight="1" x14ac:dyDescent="0.2">
      <c r="A50988"/>
      <c r="B50988"/>
      <c r="C50988"/>
      <c r="D50988"/>
      <c r="E50988"/>
      <c r="F50988"/>
      <c r="G50988" s="67"/>
      <c r="H50988"/>
      <c r="I50988"/>
      <c r="J50988"/>
      <c r="K50988"/>
      <c r="L50988" s="124"/>
      <c r="M50988" s="74"/>
      <c r="N50988" s="77"/>
      <c r="O50988"/>
      <c r="P50988"/>
      <c r="Q50988"/>
      <c r="R50988"/>
      <c r="S50988" s="124"/>
      <c r="T50988" s="124"/>
      <c r="U50988" s="124"/>
      <c r="V50988" s="124"/>
      <c r="W50988" s="124"/>
      <c r="X50988" s="140"/>
      <c r="Y50988" s="96"/>
      <c r="Z50988" s="96"/>
      <c r="AA50988" s="96"/>
      <c r="AB50988" s="96"/>
      <c r="AC50988"/>
      <c r="AD50988" s="124"/>
      <c r="AE50988" s="81"/>
      <c r="AF50988"/>
      <c r="AG50988"/>
      <c r="AH50988"/>
      <c r="AI50988"/>
      <c r="AJ50988" s="77"/>
      <c r="AK50988"/>
      <c r="AL50988"/>
      <c r="AM50988"/>
      <c r="AN50988" s="111"/>
      <c r="AO50988"/>
      <c r="AP50988"/>
      <c r="AQ50988"/>
      <c r="AR50988"/>
      <c r="AS50988"/>
      <c r="AT50988"/>
      <c r="AU50988"/>
      <c r="AV50988"/>
      <c r="AW50988"/>
      <c r="AX50988"/>
      <c r="AY50988"/>
    </row>
    <row r="50989" spans="1:51" ht="10.15" customHeight="1" x14ac:dyDescent="0.2">
      <c r="A50989"/>
      <c r="B50989"/>
      <c r="C50989"/>
      <c r="D50989"/>
      <c r="E50989"/>
      <c r="F50989"/>
      <c r="G50989" s="67"/>
      <c r="H50989"/>
      <c r="I50989"/>
      <c r="J50989"/>
      <c r="K50989"/>
      <c r="L50989" s="124"/>
      <c r="M50989" s="74"/>
      <c r="N50989" s="77"/>
      <c r="O50989"/>
      <c r="P50989"/>
      <c r="Q50989"/>
      <c r="R50989"/>
      <c r="S50989" s="124"/>
      <c r="T50989" s="124"/>
      <c r="U50989" s="124"/>
      <c r="V50989" s="124"/>
      <c r="W50989" s="124"/>
      <c r="X50989" s="140"/>
      <c r="Y50989" s="96"/>
      <c r="Z50989" s="96"/>
      <c r="AA50989" s="96"/>
      <c r="AB50989" s="96"/>
      <c r="AC50989"/>
      <c r="AD50989" s="124"/>
      <c r="AE50989" s="81"/>
      <c r="AF50989"/>
      <c r="AG50989"/>
      <c r="AH50989"/>
      <c r="AI50989"/>
      <c r="AJ50989" s="77"/>
      <c r="AK50989"/>
      <c r="AL50989"/>
      <c r="AM50989"/>
      <c r="AN50989" s="111"/>
      <c r="AO50989"/>
      <c r="AP50989"/>
      <c r="AQ50989"/>
      <c r="AR50989"/>
      <c r="AS50989"/>
      <c r="AT50989"/>
      <c r="AU50989"/>
      <c r="AV50989"/>
      <c r="AW50989"/>
      <c r="AX50989"/>
      <c r="AY50989"/>
    </row>
    <row r="50990" spans="1:51" ht="10.15" customHeight="1" x14ac:dyDescent="0.2">
      <c r="A50990"/>
      <c r="B50990"/>
      <c r="C50990"/>
      <c r="D50990"/>
      <c r="E50990"/>
      <c r="F50990"/>
      <c r="G50990" s="67"/>
      <c r="H50990"/>
      <c r="I50990"/>
      <c r="J50990"/>
      <c r="K50990"/>
      <c r="L50990" s="124"/>
      <c r="M50990" s="74"/>
      <c r="N50990" s="77"/>
      <c r="O50990"/>
      <c r="P50990"/>
      <c r="Q50990"/>
      <c r="R50990"/>
      <c r="S50990" s="124"/>
      <c r="T50990" s="124"/>
      <c r="U50990" s="124"/>
      <c r="V50990" s="124"/>
      <c r="W50990" s="124"/>
      <c r="X50990" s="140"/>
      <c r="Y50990" s="96"/>
      <c r="Z50990" s="96"/>
      <c r="AA50990" s="96"/>
      <c r="AB50990" s="96"/>
      <c r="AC50990"/>
      <c r="AD50990" s="124"/>
      <c r="AE50990" s="81"/>
      <c r="AF50990"/>
      <c r="AG50990"/>
      <c r="AH50990"/>
      <c r="AI50990"/>
      <c r="AJ50990" s="77"/>
      <c r="AK50990"/>
      <c r="AL50990"/>
      <c r="AM50990"/>
      <c r="AN50990" s="111"/>
      <c r="AO50990"/>
      <c r="AP50990"/>
      <c r="AQ50990"/>
      <c r="AR50990"/>
      <c r="AS50990"/>
      <c r="AT50990"/>
      <c r="AU50990"/>
      <c r="AV50990"/>
      <c r="AW50990"/>
      <c r="AX50990"/>
      <c r="AY50990"/>
    </row>
    <row r="50991" spans="1:51" ht="10.15" customHeight="1" x14ac:dyDescent="0.2">
      <c r="A50991"/>
      <c r="B50991"/>
      <c r="C50991"/>
      <c r="D50991"/>
      <c r="E50991"/>
      <c r="F50991"/>
      <c r="G50991" s="67"/>
      <c r="H50991"/>
      <c r="I50991"/>
      <c r="J50991"/>
      <c r="K50991"/>
      <c r="L50991" s="124"/>
      <c r="M50991" s="74"/>
      <c r="N50991" s="77"/>
      <c r="O50991"/>
      <c r="P50991"/>
      <c r="Q50991"/>
      <c r="R50991"/>
      <c r="S50991" s="124"/>
      <c r="T50991" s="124"/>
      <c r="U50991" s="124"/>
      <c r="V50991" s="124"/>
      <c r="W50991" s="124"/>
      <c r="X50991" s="140"/>
      <c r="Y50991" s="96"/>
      <c r="Z50991" s="96"/>
      <c r="AA50991" s="96"/>
      <c r="AB50991" s="96"/>
      <c r="AC50991"/>
      <c r="AD50991" s="124"/>
      <c r="AE50991" s="81"/>
      <c r="AF50991"/>
      <c r="AG50991"/>
      <c r="AH50991"/>
      <c r="AI50991"/>
      <c r="AJ50991" s="77"/>
      <c r="AK50991"/>
      <c r="AL50991"/>
      <c r="AM50991"/>
      <c r="AN50991" s="111"/>
      <c r="AO50991"/>
      <c r="AP50991"/>
      <c r="AQ50991"/>
      <c r="AR50991"/>
      <c r="AS50991"/>
      <c r="AT50991"/>
      <c r="AU50991"/>
      <c r="AV50991"/>
      <c r="AW50991"/>
      <c r="AX50991"/>
      <c r="AY50991"/>
    </row>
    <row r="50992" spans="1:51" ht="10.15" customHeight="1" x14ac:dyDescent="0.2">
      <c r="A50992"/>
      <c r="B50992"/>
      <c r="C50992"/>
      <c r="D50992"/>
      <c r="E50992"/>
      <c r="F50992"/>
      <c r="G50992" s="67"/>
      <c r="H50992"/>
      <c r="I50992"/>
      <c r="J50992"/>
      <c r="K50992"/>
      <c r="L50992" s="124"/>
      <c r="M50992" s="74"/>
      <c r="N50992" s="77"/>
      <c r="O50992"/>
      <c r="P50992"/>
      <c r="Q50992"/>
      <c r="R50992"/>
      <c r="S50992" s="124"/>
      <c r="T50992" s="124"/>
      <c r="U50992" s="124"/>
      <c r="V50992" s="124"/>
      <c r="W50992" s="124"/>
      <c r="X50992" s="140"/>
      <c r="Y50992" s="96"/>
      <c r="Z50992" s="96"/>
      <c r="AA50992" s="96"/>
      <c r="AB50992" s="96"/>
      <c r="AC50992"/>
      <c r="AD50992" s="124"/>
      <c r="AE50992" s="81"/>
      <c r="AF50992"/>
      <c r="AG50992"/>
      <c r="AH50992"/>
      <c r="AI50992"/>
      <c r="AJ50992" s="77"/>
      <c r="AK50992"/>
      <c r="AL50992"/>
      <c r="AM50992"/>
      <c r="AN50992" s="111"/>
      <c r="AO50992"/>
      <c r="AP50992"/>
      <c r="AQ50992"/>
      <c r="AR50992"/>
      <c r="AS50992"/>
      <c r="AT50992"/>
      <c r="AU50992"/>
      <c r="AV50992"/>
      <c r="AW50992"/>
      <c r="AX50992"/>
      <c r="AY50992"/>
    </row>
    <row r="50993" spans="1:51" ht="10.15" customHeight="1" x14ac:dyDescent="0.2">
      <c r="A50993"/>
      <c r="B50993"/>
      <c r="C50993"/>
      <c r="D50993"/>
      <c r="E50993"/>
      <c r="F50993"/>
      <c r="G50993" s="67"/>
      <c r="H50993"/>
      <c r="I50993"/>
      <c r="J50993"/>
      <c r="K50993"/>
      <c r="L50993" s="124"/>
      <c r="M50993" s="74"/>
      <c r="N50993" s="77"/>
      <c r="O50993"/>
      <c r="P50993"/>
      <c r="Q50993"/>
      <c r="R50993"/>
      <c r="S50993" s="124"/>
      <c r="T50993" s="124"/>
      <c r="U50993" s="124"/>
      <c r="V50993" s="124"/>
      <c r="W50993" s="124"/>
      <c r="X50993" s="140"/>
      <c r="Y50993" s="96"/>
      <c r="Z50993" s="96"/>
      <c r="AA50993" s="96"/>
      <c r="AB50993" s="96"/>
      <c r="AC50993"/>
      <c r="AD50993" s="124"/>
      <c r="AE50993" s="81"/>
      <c r="AF50993"/>
      <c r="AG50993"/>
      <c r="AH50993"/>
      <c r="AI50993"/>
      <c r="AJ50993" s="77"/>
      <c r="AK50993"/>
      <c r="AL50993"/>
      <c r="AM50993"/>
      <c r="AN50993" s="111"/>
      <c r="AO50993"/>
      <c r="AP50993"/>
      <c r="AQ50993"/>
      <c r="AR50993"/>
      <c r="AS50993"/>
      <c r="AT50993"/>
      <c r="AU50993"/>
      <c r="AV50993"/>
      <c r="AW50993"/>
      <c r="AX50993"/>
      <c r="AY50993"/>
    </row>
    <row r="50994" spans="1:51" ht="10.15" customHeight="1" x14ac:dyDescent="0.2">
      <c r="A50994"/>
      <c r="B50994"/>
      <c r="C50994"/>
      <c r="D50994"/>
      <c r="E50994"/>
      <c r="F50994"/>
      <c r="G50994" s="67"/>
      <c r="H50994"/>
      <c r="I50994"/>
      <c r="J50994"/>
      <c r="K50994"/>
      <c r="L50994" s="124"/>
      <c r="M50994" s="74"/>
      <c r="N50994" s="77"/>
      <c r="O50994"/>
      <c r="P50994"/>
      <c r="Q50994"/>
      <c r="R50994"/>
      <c r="S50994" s="124"/>
      <c r="T50994" s="124"/>
      <c r="U50994" s="124"/>
      <c r="V50994" s="124"/>
      <c r="W50994" s="124"/>
      <c r="X50994" s="140"/>
      <c r="Y50994" s="96"/>
      <c r="Z50994" s="96"/>
      <c r="AA50994" s="96"/>
      <c r="AB50994" s="96"/>
      <c r="AC50994"/>
      <c r="AD50994" s="124"/>
      <c r="AE50994" s="81"/>
      <c r="AF50994"/>
      <c r="AG50994"/>
      <c r="AH50994"/>
      <c r="AI50994"/>
      <c r="AJ50994" s="77"/>
      <c r="AK50994"/>
      <c r="AL50994"/>
      <c r="AM50994"/>
      <c r="AN50994" s="111"/>
      <c r="AO50994"/>
      <c r="AP50994"/>
      <c r="AQ50994"/>
      <c r="AR50994"/>
      <c r="AS50994"/>
      <c r="AT50994"/>
      <c r="AU50994"/>
      <c r="AV50994"/>
      <c r="AW50994"/>
      <c r="AX50994"/>
      <c r="AY50994"/>
    </row>
    <row r="50995" spans="1:51" ht="10.15" customHeight="1" x14ac:dyDescent="0.2">
      <c r="A50995"/>
      <c r="B50995"/>
      <c r="C50995"/>
      <c r="D50995"/>
      <c r="E50995"/>
      <c r="F50995"/>
      <c r="G50995" s="67"/>
      <c r="H50995"/>
      <c r="I50995"/>
      <c r="J50995"/>
      <c r="K50995"/>
      <c r="L50995" s="124"/>
      <c r="M50995" s="74"/>
      <c r="N50995" s="77"/>
      <c r="O50995"/>
      <c r="P50995"/>
      <c r="Q50995"/>
      <c r="R50995"/>
      <c r="S50995" s="124"/>
      <c r="T50995" s="124"/>
      <c r="U50995" s="124"/>
      <c r="V50995" s="124"/>
      <c r="W50995" s="124"/>
      <c r="X50995" s="140"/>
      <c r="Y50995" s="96"/>
      <c r="Z50995" s="96"/>
      <c r="AA50995" s="96"/>
      <c r="AB50995" s="96"/>
      <c r="AC50995"/>
      <c r="AD50995" s="124"/>
      <c r="AE50995" s="81"/>
      <c r="AF50995"/>
      <c r="AG50995"/>
      <c r="AH50995"/>
      <c r="AI50995"/>
      <c r="AJ50995" s="77"/>
      <c r="AK50995"/>
      <c r="AL50995"/>
      <c r="AM50995"/>
      <c r="AN50995" s="111"/>
      <c r="AO50995"/>
      <c r="AP50995"/>
      <c r="AQ50995"/>
      <c r="AR50995"/>
      <c r="AS50995"/>
      <c r="AT50995"/>
      <c r="AU50995"/>
      <c r="AV50995"/>
      <c r="AW50995"/>
      <c r="AX50995"/>
      <c r="AY50995"/>
    </row>
    <row r="50996" spans="1:51" ht="10.15" customHeight="1" x14ac:dyDescent="0.2">
      <c r="A50996"/>
      <c r="B50996"/>
      <c r="C50996"/>
      <c r="D50996"/>
      <c r="E50996"/>
      <c r="F50996"/>
      <c r="G50996" s="67"/>
      <c r="H50996"/>
      <c r="I50996"/>
      <c r="J50996"/>
      <c r="K50996"/>
      <c r="L50996" s="124"/>
      <c r="M50996" s="74"/>
      <c r="N50996" s="77"/>
      <c r="O50996"/>
      <c r="P50996"/>
      <c r="Q50996"/>
      <c r="R50996"/>
      <c r="S50996" s="124"/>
      <c r="T50996" s="124"/>
      <c r="U50996" s="124"/>
      <c r="V50996" s="124"/>
      <c r="W50996" s="124"/>
      <c r="X50996" s="140"/>
      <c r="Y50996" s="96"/>
      <c r="Z50996" s="96"/>
      <c r="AA50996" s="96"/>
      <c r="AB50996" s="96"/>
      <c r="AC50996"/>
      <c r="AD50996" s="124"/>
      <c r="AE50996" s="81"/>
      <c r="AF50996"/>
      <c r="AG50996"/>
      <c r="AH50996"/>
      <c r="AI50996"/>
      <c r="AJ50996" s="77"/>
      <c r="AK50996"/>
      <c r="AL50996"/>
      <c r="AM50996"/>
      <c r="AN50996" s="111"/>
      <c r="AO50996"/>
      <c r="AP50996"/>
      <c r="AQ50996"/>
      <c r="AR50996"/>
      <c r="AS50996"/>
      <c r="AT50996"/>
      <c r="AU50996"/>
      <c r="AV50996"/>
      <c r="AW50996"/>
      <c r="AX50996"/>
      <c r="AY50996"/>
    </row>
    <row r="50997" spans="1:51" ht="10.15" customHeight="1" x14ac:dyDescent="0.2">
      <c r="A50997"/>
      <c r="B50997"/>
      <c r="C50997"/>
      <c r="D50997"/>
      <c r="E50997"/>
      <c r="F50997"/>
      <c r="G50997" s="67"/>
      <c r="H50997"/>
      <c r="I50997"/>
      <c r="J50997"/>
      <c r="K50997"/>
      <c r="L50997" s="124"/>
      <c r="M50997" s="74"/>
      <c r="N50997" s="77"/>
      <c r="O50997"/>
      <c r="P50997"/>
      <c r="Q50997"/>
      <c r="R50997"/>
      <c r="S50997" s="124"/>
      <c r="T50997" s="124"/>
      <c r="U50997" s="124"/>
      <c r="V50997" s="124"/>
      <c r="W50997" s="124"/>
      <c r="X50997" s="140"/>
      <c r="Y50997" s="96"/>
      <c r="Z50997" s="96"/>
      <c r="AA50997" s="96"/>
      <c r="AB50997" s="96"/>
      <c r="AC50997"/>
      <c r="AD50997" s="124"/>
      <c r="AE50997" s="81"/>
      <c r="AF50997"/>
      <c r="AG50997"/>
      <c r="AH50997"/>
      <c r="AI50997"/>
      <c r="AJ50997" s="77"/>
      <c r="AK50997"/>
      <c r="AL50997"/>
      <c r="AM50997"/>
      <c r="AN50997" s="111"/>
      <c r="AO50997"/>
      <c r="AP50997"/>
      <c r="AQ50997"/>
      <c r="AR50997"/>
      <c r="AS50997"/>
      <c r="AT50997"/>
      <c r="AU50997"/>
      <c r="AV50997"/>
      <c r="AW50997"/>
      <c r="AX50997"/>
      <c r="AY50997"/>
    </row>
    <row r="50998" spans="1:51" ht="10.15" customHeight="1" x14ac:dyDescent="0.2">
      <c r="A50998"/>
      <c r="B50998"/>
      <c r="C50998"/>
      <c r="D50998"/>
      <c r="E50998"/>
      <c r="F50998"/>
      <c r="G50998" s="67"/>
      <c r="H50998"/>
      <c r="I50998"/>
      <c r="J50998"/>
      <c r="K50998"/>
      <c r="L50998" s="124"/>
      <c r="M50998" s="74"/>
      <c r="N50998" s="77"/>
      <c r="O50998"/>
      <c r="P50998"/>
      <c r="Q50998"/>
      <c r="R50998"/>
      <c r="S50998" s="124"/>
      <c r="T50998" s="124"/>
      <c r="U50998" s="124"/>
      <c r="V50998" s="124"/>
      <c r="W50998" s="124"/>
      <c r="X50998" s="140"/>
      <c r="Y50998" s="96"/>
      <c r="Z50998" s="96"/>
      <c r="AA50998" s="96"/>
      <c r="AB50998" s="96"/>
      <c r="AC50998"/>
      <c r="AD50998" s="124"/>
      <c r="AE50998" s="81"/>
      <c r="AF50998"/>
      <c r="AG50998"/>
      <c r="AH50998"/>
      <c r="AI50998"/>
      <c r="AJ50998" s="77"/>
      <c r="AK50998"/>
      <c r="AL50998"/>
      <c r="AM50998"/>
      <c r="AN50998" s="111"/>
      <c r="AO50998"/>
      <c r="AP50998"/>
      <c r="AQ50998"/>
      <c r="AR50998"/>
      <c r="AS50998"/>
      <c r="AT50998"/>
      <c r="AU50998"/>
      <c r="AV50998"/>
      <c r="AW50998"/>
      <c r="AX50998"/>
      <c r="AY50998"/>
    </row>
    <row r="50999" spans="1:51" ht="10.15" customHeight="1" x14ac:dyDescent="0.2">
      <c r="A50999"/>
      <c r="B50999"/>
      <c r="C50999"/>
      <c r="D50999"/>
      <c r="E50999"/>
      <c r="F50999"/>
      <c r="G50999" s="67"/>
      <c r="H50999"/>
      <c r="I50999"/>
      <c r="J50999"/>
      <c r="K50999"/>
      <c r="L50999" s="124"/>
      <c r="M50999" s="74"/>
      <c r="N50999" s="77"/>
      <c r="O50999"/>
      <c r="P50999"/>
      <c r="Q50999"/>
      <c r="R50999"/>
      <c r="S50999" s="124"/>
      <c r="T50999" s="124"/>
      <c r="U50999" s="124"/>
      <c r="V50999" s="124"/>
      <c r="W50999" s="124"/>
      <c r="X50999" s="140"/>
      <c r="Y50999" s="96"/>
      <c r="Z50999" s="96"/>
      <c r="AA50999" s="96"/>
      <c r="AB50999" s="96"/>
      <c r="AC50999"/>
      <c r="AD50999" s="124"/>
      <c r="AE50999" s="81"/>
      <c r="AF50999"/>
      <c r="AG50999"/>
      <c r="AH50999"/>
      <c r="AI50999"/>
      <c r="AJ50999" s="77"/>
      <c r="AK50999"/>
      <c r="AL50999"/>
      <c r="AM50999"/>
      <c r="AN50999" s="111"/>
      <c r="AO50999"/>
      <c r="AP50999"/>
      <c r="AQ50999"/>
      <c r="AR50999"/>
      <c r="AS50999"/>
      <c r="AT50999"/>
      <c r="AU50999"/>
      <c r="AV50999"/>
      <c r="AW50999"/>
      <c r="AX50999"/>
      <c r="AY50999"/>
    </row>
    <row r="51000" spans="1:51" ht="10.15" customHeight="1" x14ac:dyDescent="0.2">
      <c r="A51000"/>
      <c r="B51000"/>
      <c r="C51000"/>
      <c r="D51000"/>
      <c r="E51000"/>
      <c r="F51000"/>
      <c r="G51000" s="67"/>
      <c r="H51000"/>
      <c r="I51000"/>
      <c r="J51000"/>
      <c r="K51000"/>
      <c r="L51000" s="124"/>
      <c r="M51000" s="74"/>
      <c r="N51000" s="77"/>
      <c r="O51000"/>
      <c r="P51000"/>
      <c r="Q51000"/>
      <c r="R51000"/>
      <c r="S51000" s="124"/>
      <c r="T51000" s="124"/>
      <c r="U51000" s="124"/>
      <c r="V51000" s="124"/>
      <c r="W51000" s="124"/>
      <c r="X51000" s="140"/>
      <c r="Y51000" s="96"/>
      <c r="Z51000" s="96"/>
      <c r="AA51000" s="96"/>
      <c r="AB51000" s="96"/>
      <c r="AC51000"/>
      <c r="AD51000" s="124"/>
      <c r="AE51000" s="81"/>
      <c r="AF51000"/>
      <c r="AG51000"/>
      <c r="AH51000"/>
      <c r="AI51000"/>
      <c r="AJ51000" s="77"/>
      <c r="AK51000"/>
      <c r="AL51000"/>
      <c r="AM51000"/>
      <c r="AN51000" s="111"/>
      <c r="AO51000"/>
      <c r="AP51000"/>
      <c r="AQ51000"/>
      <c r="AR51000"/>
      <c r="AS51000"/>
      <c r="AT51000"/>
      <c r="AU51000"/>
      <c r="AV51000"/>
      <c r="AW51000"/>
      <c r="AX51000"/>
      <c r="AY51000"/>
    </row>
    <row r="51001" spans="1:51" ht="10.15" customHeight="1" x14ac:dyDescent="0.2">
      <c r="A51001"/>
      <c r="B51001"/>
      <c r="C51001"/>
      <c r="D51001"/>
      <c r="E51001"/>
      <c r="F51001"/>
      <c r="G51001" s="67"/>
      <c r="H51001"/>
      <c r="I51001"/>
      <c r="J51001"/>
      <c r="K51001"/>
      <c r="L51001" s="124"/>
      <c r="M51001" s="74"/>
      <c r="N51001" s="77"/>
      <c r="O51001"/>
      <c r="P51001"/>
      <c r="Q51001"/>
      <c r="R51001"/>
      <c r="S51001" s="124"/>
      <c r="T51001" s="124"/>
      <c r="U51001" s="124"/>
      <c r="V51001" s="124"/>
      <c r="W51001" s="124"/>
      <c r="X51001" s="140"/>
      <c r="Y51001" s="96"/>
      <c r="Z51001" s="96"/>
      <c r="AA51001" s="96"/>
      <c r="AB51001" s="96"/>
      <c r="AC51001"/>
      <c r="AD51001" s="124"/>
      <c r="AE51001" s="81"/>
      <c r="AF51001"/>
      <c r="AG51001"/>
      <c r="AH51001"/>
      <c r="AI51001"/>
      <c r="AJ51001" s="77"/>
      <c r="AK51001"/>
      <c r="AL51001"/>
      <c r="AM51001"/>
      <c r="AN51001" s="111"/>
      <c r="AO51001"/>
      <c r="AP51001"/>
      <c r="AQ51001"/>
      <c r="AR51001"/>
      <c r="AS51001"/>
      <c r="AT51001"/>
      <c r="AU51001"/>
      <c r="AV51001"/>
      <c r="AW51001"/>
      <c r="AX51001"/>
      <c r="AY51001"/>
    </row>
    <row r="51002" spans="1:51" ht="10.15" customHeight="1" x14ac:dyDescent="0.2">
      <c r="A51002"/>
      <c r="B51002"/>
      <c r="C51002"/>
      <c r="D51002"/>
      <c r="E51002"/>
      <c r="F51002"/>
      <c r="G51002" s="67"/>
      <c r="H51002"/>
      <c r="I51002"/>
      <c r="J51002"/>
      <c r="K51002"/>
      <c r="L51002" s="124"/>
      <c r="M51002" s="74"/>
      <c r="N51002" s="77"/>
      <c r="O51002"/>
      <c r="P51002"/>
      <c r="Q51002"/>
      <c r="R51002"/>
      <c r="S51002" s="124"/>
      <c r="T51002" s="124"/>
      <c r="U51002" s="124"/>
      <c r="V51002" s="124"/>
      <c r="W51002" s="124"/>
      <c r="X51002" s="140"/>
      <c r="Y51002" s="96"/>
      <c r="Z51002" s="96"/>
      <c r="AA51002" s="96"/>
      <c r="AB51002" s="96"/>
      <c r="AC51002"/>
      <c r="AD51002" s="124"/>
      <c r="AE51002" s="81"/>
      <c r="AF51002"/>
      <c r="AG51002"/>
      <c r="AH51002"/>
      <c r="AI51002"/>
      <c r="AJ51002" s="77"/>
      <c r="AK51002"/>
      <c r="AL51002"/>
      <c r="AM51002"/>
      <c r="AN51002" s="111"/>
      <c r="AO51002"/>
      <c r="AP51002"/>
      <c r="AQ51002"/>
      <c r="AR51002"/>
      <c r="AS51002"/>
      <c r="AT51002"/>
      <c r="AU51002"/>
      <c r="AV51002"/>
      <c r="AW51002"/>
      <c r="AX51002"/>
      <c r="AY51002"/>
    </row>
    <row r="51003" spans="1:51" ht="10.15" customHeight="1" x14ac:dyDescent="0.2">
      <c r="A51003"/>
      <c r="B51003"/>
      <c r="C51003"/>
      <c r="D51003"/>
      <c r="E51003"/>
      <c r="F51003"/>
      <c r="G51003" s="67"/>
      <c r="H51003"/>
      <c r="I51003"/>
      <c r="J51003"/>
      <c r="K51003"/>
      <c r="L51003" s="124"/>
      <c r="M51003" s="74"/>
      <c r="N51003" s="77"/>
      <c r="O51003"/>
      <c r="P51003"/>
      <c r="Q51003"/>
      <c r="R51003"/>
      <c r="S51003" s="124"/>
      <c r="T51003" s="124"/>
      <c r="U51003" s="124"/>
      <c r="V51003" s="124"/>
      <c r="W51003" s="124"/>
      <c r="X51003" s="140"/>
      <c r="Y51003" s="96"/>
      <c r="Z51003" s="96"/>
      <c r="AA51003" s="96"/>
      <c r="AB51003" s="96"/>
      <c r="AC51003"/>
      <c r="AD51003" s="124"/>
      <c r="AE51003" s="81"/>
      <c r="AF51003"/>
      <c r="AG51003"/>
      <c r="AH51003"/>
      <c r="AI51003"/>
      <c r="AJ51003" s="77"/>
      <c r="AK51003"/>
      <c r="AL51003"/>
      <c r="AM51003"/>
      <c r="AN51003" s="111"/>
      <c r="AO51003"/>
      <c r="AP51003"/>
      <c r="AQ51003"/>
      <c r="AR51003"/>
      <c r="AS51003"/>
      <c r="AT51003"/>
      <c r="AU51003"/>
      <c r="AV51003"/>
      <c r="AW51003"/>
      <c r="AX51003"/>
      <c r="AY51003"/>
    </row>
    <row r="51004" spans="1:51" ht="10.15" customHeight="1" x14ac:dyDescent="0.2">
      <c r="A51004"/>
      <c r="B51004"/>
      <c r="C51004"/>
      <c r="D51004"/>
      <c r="E51004"/>
      <c r="F51004"/>
      <c r="G51004" s="67"/>
      <c r="H51004"/>
      <c r="I51004"/>
      <c r="J51004"/>
      <c r="K51004"/>
      <c r="L51004" s="124"/>
      <c r="M51004" s="74"/>
      <c r="N51004" s="77"/>
      <c r="O51004"/>
      <c r="P51004"/>
      <c r="Q51004"/>
      <c r="R51004"/>
      <c r="S51004" s="124"/>
      <c r="T51004" s="124"/>
      <c r="U51004" s="124"/>
      <c r="V51004" s="124"/>
      <c r="W51004" s="124"/>
      <c r="X51004" s="140"/>
      <c r="Y51004" s="96"/>
      <c r="Z51004" s="96"/>
      <c r="AA51004" s="96"/>
      <c r="AB51004" s="96"/>
      <c r="AC51004"/>
      <c r="AD51004" s="124"/>
      <c r="AE51004" s="81"/>
      <c r="AF51004"/>
      <c r="AG51004"/>
      <c r="AH51004"/>
      <c r="AI51004"/>
      <c r="AJ51004" s="77"/>
      <c r="AK51004"/>
      <c r="AL51004"/>
      <c r="AM51004"/>
      <c r="AN51004" s="111"/>
      <c r="AO51004"/>
      <c r="AP51004"/>
      <c r="AQ51004"/>
      <c r="AR51004"/>
      <c r="AS51004"/>
      <c r="AT51004"/>
      <c r="AU51004"/>
      <c r="AV51004"/>
      <c r="AW51004"/>
      <c r="AX51004"/>
      <c r="AY51004"/>
    </row>
    <row r="51005" spans="1:51" ht="10.15" customHeight="1" x14ac:dyDescent="0.2">
      <c r="A51005"/>
      <c r="B51005"/>
      <c r="C51005"/>
      <c r="D51005"/>
      <c r="E51005"/>
      <c r="F51005"/>
      <c r="G51005" s="67"/>
      <c r="H51005"/>
      <c r="I51005"/>
      <c r="J51005"/>
      <c r="K51005"/>
      <c r="L51005" s="124"/>
      <c r="M51005" s="74"/>
      <c r="N51005" s="77"/>
      <c r="O51005"/>
      <c r="P51005"/>
      <c r="Q51005"/>
      <c r="R51005"/>
      <c r="S51005" s="124"/>
      <c r="T51005" s="124"/>
      <c r="U51005" s="124"/>
      <c r="V51005" s="124"/>
      <c r="W51005" s="124"/>
      <c r="X51005" s="140"/>
      <c r="Y51005" s="96"/>
      <c r="Z51005" s="96"/>
      <c r="AA51005" s="96"/>
      <c r="AB51005" s="96"/>
      <c r="AC51005"/>
      <c r="AD51005" s="124"/>
      <c r="AE51005" s="81"/>
      <c r="AF51005"/>
      <c r="AG51005"/>
      <c r="AH51005"/>
      <c r="AI51005"/>
      <c r="AJ51005" s="77"/>
      <c r="AK51005"/>
      <c r="AL51005"/>
      <c r="AM51005"/>
      <c r="AN51005" s="111"/>
      <c r="AO51005"/>
      <c r="AP51005"/>
      <c r="AQ51005"/>
      <c r="AR51005"/>
      <c r="AS51005"/>
      <c r="AT51005"/>
      <c r="AU51005"/>
      <c r="AV51005"/>
      <c r="AW51005"/>
      <c r="AX51005"/>
      <c r="AY51005"/>
    </row>
    <row r="51006" spans="1:51" ht="10.15" customHeight="1" x14ac:dyDescent="0.2">
      <c r="A51006"/>
      <c r="B51006"/>
      <c r="C51006"/>
      <c r="D51006"/>
      <c r="E51006"/>
      <c r="F51006"/>
      <c r="G51006" s="67"/>
      <c r="H51006"/>
      <c r="I51006"/>
      <c r="J51006"/>
      <c r="K51006"/>
      <c r="L51006" s="124"/>
      <c r="M51006" s="74"/>
      <c r="N51006" s="77"/>
      <c r="O51006"/>
      <c r="P51006"/>
      <c r="Q51006"/>
      <c r="R51006"/>
      <c r="S51006" s="124"/>
      <c r="T51006" s="124"/>
      <c r="U51006" s="124"/>
      <c r="V51006" s="124"/>
      <c r="W51006" s="124"/>
      <c r="X51006" s="140"/>
      <c r="Y51006" s="96"/>
      <c r="Z51006" s="96"/>
      <c r="AA51006" s="96"/>
      <c r="AB51006" s="96"/>
      <c r="AC51006"/>
      <c r="AD51006" s="124"/>
      <c r="AE51006" s="81"/>
      <c r="AF51006"/>
      <c r="AG51006"/>
      <c r="AH51006"/>
      <c r="AI51006"/>
      <c r="AJ51006" s="77"/>
      <c r="AK51006"/>
      <c r="AL51006"/>
      <c r="AM51006"/>
      <c r="AN51006" s="111"/>
      <c r="AO51006"/>
      <c r="AP51006"/>
      <c r="AQ51006"/>
      <c r="AR51006"/>
      <c r="AS51006"/>
      <c r="AT51006"/>
      <c r="AU51006"/>
      <c r="AV51006"/>
      <c r="AW51006"/>
      <c r="AX51006"/>
      <c r="AY51006"/>
    </row>
    <row r="51007" spans="1:51" ht="10.15" customHeight="1" x14ac:dyDescent="0.2">
      <c r="A51007"/>
      <c r="B51007"/>
      <c r="C51007"/>
      <c r="D51007"/>
      <c r="E51007"/>
      <c r="F51007"/>
      <c r="G51007" s="67"/>
      <c r="H51007"/>
      <c r="I51007"/>
      <c r="J51007"/>
      <c r="K51007"/>
      <c r="L51007" s="124"/>
      <c r="M51007" s="74"/>
      <c r="N51007" s="77"/>
      <c r="O51007"/>
      <c r="P51007"/>
      <c r="Q51007"/>
      <c r="R51007"/>
      <c r="S51007" s="124"/>
      <c r="T51007" s="124"/>
      <c r="U51007" s="124"/>
      <c r="V51007" s="124"/>
      <c r="W51007" s="124"/>
      <c r="X51007" s="140"/>
      <c r="Y51007" s="96"/>
      <c r="Z51007" s="96"/>
      <c r="AA51007" s="96"/>
      <c r="AB51007" s="96"/>
      <c r="AC51007"/>
      <c r="AD51007" s="124"/>
      <c r="AE51007" s="81"/>
      <c r="AF51007"/>
      <c r="AG51007"/>
      <c r="AH51007"/>
      <c r="AI51007"/>
      <c r="AJ51007" s="77"/>
      <c r="AK51007"/>
      <c r="AL51007"/>
      <c r="AM51007"/>
      <c r="AN51007" s="111"/>
      <c r="AO51007"/>
      <c r="AP51007"/>
      <c r="AQ51007"/>
      <c r="AR51007"/>
      <c r="AS51007"/>
      <c r="AT51007"/>
      <c r="AU51007"/>
      <c r="AV51007"/>
      <c r="AW51007"/>
      <c r="AX51007"/>
      <c r="AY51007"/>
    </row>
    <row r="51008" spans="1:51" ht="10.15" customHeight="1" x14ac:dyDescent="0.2">
      <c r="A51008"/>
      <c r="B51008"/>
      <c r="C51008"/>
      <c r="D51008"/>
      <c r="E51008"/>
      <c r="F51008"/>
      <c r="G51008" s="67"/>
      <c r="H51008"/>
      <c r="I51008"/>
      <c r="J51008"/>
      <c r="K51008"/>
      <c r="L51008" s="124"/>
      <c r="M51008" s="74"/>
      <c r="N51008" s="77"/>
      <c r="O51008"/>
      <c r="P51008"/>
      <c r="Q51008"/>
      <c r="R51008"/>
      <c r="S51008" s="124"/>
      <c r="T51008" s="124"/>
      <c r="U51008" s="124"/>
      <c r="V51008" s="124"/>
      <c r="W51008" s="124"/>
      <c r="X51008" s="140"/>
      <c r="Y51008" s="96"/>
      <c r="Z51008" s="96"/>
      <c r="AA51008" s="96"/>
      <c r="AB51008" s="96"/>
      <c r="AC51008"/>
      <c r="AD51008" s="124"/>
      <c r="AE51008" s="81"/>
      <c r="AF51008"/>
      <c r="AG51008"/>
      <c r="AH51008"/>
      <c r="AI51008"/>
      <c r="AJ51008" s="77"/>
      <c r="AK51008"/>
      <c r="AL51008"/>
      <c r="AM51008"/>
      <c r="AN51008" s="111"/>
      <c r="AO51008"/>
      <c r="AP51008"/>
      <c r="AQ51008"/>
      <c r="AR51008"/>
      <c r="AS51008"/>
      <c r="AT51008"/>
      <c r="AU51008"/>
      <c r="AV51008"/>
      <c r="AW51008"/>
      <c r="AX51008"/>
      <c r="AY51008"/>
    </row>
    <row r="51009" spans="1:51" ht="10.15" customHeight="1" x14ac:dyDescent="0.2">
      <c r="A51009"/>
      <c r="B51009"/>
      <c r="C51009"/>
      <c r="D51009"/>
      <c r="E51009"/>
      <c r="F51009"/>
      <c r="G51009" s="67"/>
      <c r="H51009"/>
      <c r="I51009"/>
      <c r="J51009"/>
      <c r="K51009"/>
      <c r="L51009" s="124"/>
      <c r="M51009" s="74"/>
      <c r="N51009" s="77"/>
      <c r="O51009"/>
      <c r="P51009"/>
      <c r="Q51009"/>
      <c r="R51009"/>
      <c r="S51009" s="124"/>
      <c r="T51009" s="124"/>
      <c r="U51009" s="124"/>
      <c r="V51009" s="124"/>
      <c r="W51009" s="124"/>
      <c r="X51009" s="140"/>
      <c r="Y51009" s="96"/>
      <c r="Z51009" s="96"/>
      <c r="AA51009" s="96"/>
      <c r="AB51009" s="96"/>
      <c r="AC51009"/>
      <c r="AD51009" s="124"/>
      <c r="AE51009" s="81"/>
      <c r="AF51009"/>
      <c r="AG51009"/>
      <c r="AH51009"/>
      <c r="AI51009"/>
      <c r="AJ51009" s="77"/>
      <c r="AK51009"/>
      <c r="AL51009"/>
      <c r="AM51009"/>
      <c r="AN51009" s="111"/>
      <c r="AO51009"/>
      <c r="AP51009"/>
      <c r="AQ51009"/>
      <c r="AR51009"/>
      <c r="AS51009"/>
      <c r="AT51009"/>
      <c r="AU51009"/>
      <c r="AV51009"/>
      <c r="AW51009"/>
      <c r="AX51009"/>
      <c r="AY51009"/>
    </row>
    <row r="51010" spans="1:51" ht="10.15" customHeight="1" x14ac:dyDescent="0.2">
      <c r="A51010"/>
      <c r="B51010"/>
      <c r="C51010"/>
      <c r="D51010"/>
      <c r="E51010"/>
      <c r="F51010"/>
      <c r="G51010" s="67"/>
      <c r="H51010"/>
      <c r="I51010"/>
      <c r="J51010"/>
      <c r="K51010"/>
      <c r="L51010" s="124"/>
      <c r="M51010" s="74"/>
      <c r="N51010" s="77"/>
      <c r="O51010"/>
      <c r="P51010"/>
      <c r="Q51010"/>
      <c r="R51010"/>
      <c r="S51010" s="124"/>
      <c r="T51010" s="124"/>
      <c r="U51010" s="124"/>
      <c r="V51010" s="124"/>
      <c r="W51010" s="124"/>
      <c r="X51010" s="140"/>
      <c r="Y51010" s="96"/>
      <c r="Z51010" s="96"/>
      <c r="AA51010" s="96"/>
      <c r="AB51010" s="96"/>
      <c r="AC51010"/>
      <c r="AD51010" s="124"/>
      <c r="AE51010" s="81"/>
      <c r="AF51010"/>
      <c r="AG51010"/>
      <c r="AH51010"/>
      <c r="AI51010"/>
      <c r="AJ51010" s="77"/>
      <c r="AK51010"/>
      <c r="AL51010"/>
      <c r="AM51010"/>
      <c r="AN51010" s="111"/>
      <c r="AO51010"/>
      <c r="AP51010"/>
      <c r="AQ51010"/>
      <c r="AR51010"/>
      <c r="AS51010"/>
      <c r="AT51010"/>
      <c r="AU51010"/>
      <c r="AV51010"/>
      <c r="AW51010"/>
      <c r="AX51010"/>
      <c r="AY51010"/>
    </row>
    <row r="51011" spans="1:51" ht="10.15" customHeight="1" x14ac:dyDescent="0.2">
      <c r="A51011"/>
      <c r="B51011"/>
      <c r="C51011"/>
      <c r="D51011"/>
      <c r="E51011"/>
      <c r="F51011"/>
      <c r="G51011" s="67"/>
      <c r="H51011"/>
      <c r="I51011"/>
      <c r="J51011"/>
      <c r="K51011"/>
      <c r="L51011" s="124"/>
      <c r="M51011" s="74"/>
      <c r="N51011" s="77"/>
      <c r="O51011"/>
      <c r="P51011"/>
      <c r="Q51011"/>
      <c r="R51011"/>
      <c r="S51011" s="124"/>
      <c r="T51011" s="124"/>
      <c r="U51011" s="124"/>
      <c r="V51011" s="124"/>
      <c r="W51011" s="124"/>
      <c r="X51011" s="140"/>
      <c r="Y51011" s="96"/>
      <c r="Z51011" s="96"/>
      <c r="AA51011" s="96"/>
      <c r="AB51011" s="96"/>
      <c r="AC51011"/>
      <c r="AD51011" s="124"/>
      <c r="AE51011" s="81"/>
      <c r="AF51011"/>
      <c r="AG51011"/>
      <c r="AH51011"/>
      <c r="AI51011"/>
      <c r="AJ51011" s="77"/>
      <c r="AK51011"/>
      <c r="AL51011"/>
      <c r="AM51011"/>
      <c r="AN51011" s="111"/>
      <c r="AO51011"/>
      <c r="AP51011"/>
      <c r="AQ51011"/>
      <c r="AR51011"/>
      <c r="AS51011"/>
      <c r="AT51011"/>
      <c r="AU51011"/>
      <c r="AV51011"/>
      <c r="AW51011"/>
      <c r="AX51011"/>
      <c r="AY51011"/>
    </row>
    <row r="51012" spans="1:51" ht="10.15" customHeight="1" x14ac:dyDescent="0.2">
      <c r="A51012"/>
      <c r="B51012"/>
      <c r="C51012"/>
      <c r="D51012"/>
      <c r="E51012"/>
      <c r="F51012"/>
      <c r="G51012" s="67"/>
      <c r="H51012"/>
      <c r="I51012"/>
      <c r="J51012"/>
      <c r="K51012"/>
      <c r="L51012" s="124"/>
      <c r="M51012" s="74"/>
      <c r="N51012" s="77"/>
      <c r="O51012"/>
      <c r="P51012"/>
      <c r="Q51012"/>
      <c r="R51012"/>
      <c r="S51012" s="124"/>
      <c r="T51012" s="124"/>
      <c r="U51012" s="124"/>
      <c r="V51012" s="124"/>
      <c r="W51012" s="124"/>
      <c r="X51012" s="140"/>
      <c r="Y51012" s="96"/>
      <c r="Z51012" s="96"/>
      <c r="AA51012" s="96"/>
      <c r="AB51012" s="96"/>
      <c r="AC51012"/>
      <c r="AD51012" s="124"/>
      <c r="AE51012" s="81"/>
      <c r="AF51012"/>
      <c r="AG51012"/>
      <c r="AH51012"/>
      <c r="AI51012"/>
      <c r="AJ51012" s="77"/>
      <c r="AK51012"/>
      <c r="AL51012"/>
      <c r="AM51012"/>
      <c r="AN51012" s="111"/>
      <c r="AO51012"/>
      <c r="AP51012"/>
      <c r="AQ51012"/>
      <c r="AR51012"/>
      <c r="AS51012"/>
      <c r="AT51012"/>
      <c r="AU51012"/>
      <c r="AV51012"/>
      <c r="AW51012"/>
      <c r="AX51012"/>
      <c r="AY51012"/>
    </row>
    <row r="51013" spans="1:51" ht="10.15" customHeight="1" x14ac:dyDescent="0.2">
      <c r="A51013"/>
      <c r="B51013"/>
      <c r="C51013"/>
      <c r="D51013"/>
      <c r="E51013"/>
      <c r="F51013"/>
      <c r="G51013" s="67"/>
      <c r="H51013"/>
      <c r="I51013"/>
      <c r="J51013"/>
      <c r="K51013"/>
      <c r="L51013" s="124"/>
      <c r="M51013" s="74"/>
      <c r="N51013" s="77"/>
      <c r="O51013"/>
      <c r="P51013"/>
      <c r="Q51013"/>
      <c r="R51013"/>
      <c r="S51013" s="124"/>
      <c r="T51013" s="124"/>
      <c r="U51013" s="124"/>
      <c r="V51013" s="124"/>
      <c r="W51013" s="124"/>
      <c r="X51013" s="140"/>
      <c r="Y51013" s="96"/>
      <c r="Z51013" s="96"/>
      <c r="AA51013" s="96"/>
      <c r="AB51013" s="96"/>
      <c r="AC51013"/>
      <c r="AD51013" s="124"/>
      <c r="AE51013" s="81"/>
      <c r="AF51013"/>
      <c r="AG51013"/>
      <c r="AH51013"/>
      <c r="AI51013"/>
      <c r="AJ51013" s="77"/>
      <c r="AK51013"/>
      <c r="AL51013"/>
      <c r="AM51013"/>
      <c r="AN51013" s="111"/>
      <c r="AO51013"/>
      <c r="AP51013"/>
      <c r="AQ51013"/>
      <c r="AR51013"/>
      <c r="AS51013"/>
      <c r="AT51013"/>
      <c r="AU51013"/>
      <c r="AV51013"/>
      <c r="AW51013"/>
      <c r="AX51013"/>
      <c r="AY51013"/>
    </row>
    <row r="51014" spans="1:51" ht="10.15" customHeight="1" x14ac:dyDescent="0.2">
      <c r="A51014"/>
      <c r="B51014"/>
      <c r="C51014"/>
      <c r="D51014"/>
      <c r="E51014"/>
      <c r="F51014"/>
      <c r="G51014" s="67"/>
      <c r="H51014"/>
      <c r="I51014"/>
      <c r="J51014"/>
      <c r="K51014"/>
      <c r="L51014" s="124"/>
      <c r="M51014" s="74"/>
      <c r="N51014" s="77"/>
      <c r="O51014"/>
      <c r="P51014"/>
      <c r="Q51014"/>
      <c r="R51014"/>
      <c r="S51014" s="124"/>
      <c r="T51014" s="124"/>
      <c r="U51014" s="124"/>
      <c r="V51014" s="124"/>
      <c r="W51014" s="124"/>
      <c r="X51014" s="140"/>
      <c r="Y51014" s="96"/>
      <c r="Z51014" s="96"/>
      <c r="AA51014" s="96"/>
      <c r="AB51014" s="96"/>
      <c r="AC51014"/>
      <c r="AD51014" s="124"/>
      <c r="AE51014" s="81"/>
      <c r="AF51014"/>
      <c r="AG51014"/>
      <c r="AH51014"/>
      <c r="AI51014"/>
      <c r="AJ51014" s="77"/>
      <c r="AK51014"/>
      <c r="AL51014"/>
      <c r="AM51014"/>
      <c r="AN51014" s="111"/>
      <c r="AO51014"/>
      <c r="AP51014"/>
      <c r="AQ51014"/>
      <c r="AR51014"/>
      <c r="AS51014"/>
      <c r="AT51014"/>
      <c r="AU51014"/>
      <c r="AV51014"/>
      <c r="AW51014"/>
      <c r="AX51014"/>
      <c r="AY51014"/>
    </row>
    <row r="51015" spans="1:51" ht="10.15" customHeight="1" x14ac:dyDescent="0.2">
      <c r="A51015"/>
      <c r="B51015"/>
      <c r="C51015"/>
      <c r="D51015"/>
      <c r="E51015"/>
      <c r="F51015"/>
      <c r="G51015" s="67"/>
      <c r="H51015"/>
      <c r="I51015"/>
      <c r="J51015"/>
      <c r="K51015"/>
      <c r="L51015" s="124"/>
      <c r="M51015" s="74"/>
      <c r="N51015" s="77"/>
      <c r="O51015"/>
      <c r="P51015"/>
      <c r="Q51015"/>
      <c r="R51015"/>
      <c r="S51015" s="124"/>
      <c r="T51015" s="124"/>
      <c r="U51015" s="124"/>
      <c r="V51015" s="124"/>
      <c r="W51015" s="124"/>
      <c r="X51015" s="140"/>
      <c r="Y51015" s="96"/>
      <c r="Z51015" s="96"/>
      <c r="AA51015" s="96"/>
      <c r="AB51015" s="96"/>
      <c r="AC51015"/>
      <c r="AD51015" s="124"/>
      <c r="AE51015" s="81"/>
      <c r="AF51015"/>
      <c r="AG51015"/>
      <c r="AH51015"/>
      <c r="AI51015"/>
      <c r="AJ51015" s="77"/>
      <c r="AK51015"/>
      <c r="AL51015"/>
      <c r="AM51015"/>
      <c r="AN51015" s="111"/>
      <c r="AO51015"/>
      <c r="AP51015"/>
      <c r="AQ51015"/>
      <c r="AR51015"/>
      <c r="AS51015"/>
      <c r="AT51015"/>
      <c r="AU51015"/>
      <c r="AV51015"/>
      <c r="AW51015"/>
      <c r="AX51015"/>
      <c r="AY51015"/>
    </row>
    <row r="51016" spans="1:51" ht="10.15" customHeight="1" x14ac:dyDescent="0.2">
      <c r="A51016"/>
      <c r="B51016"/>
      <c r="C51016"/>
      <c r="D51016"/>
      <c r="E51016"/>
      <c r="F51016"/>
      <c r="G51016" s="67"/>
      <c r="H51016"/>
      <c r="I51016"/>
      <c r="J51016"/>
      <c r="K51016"/>
      <c r="L51016" s="124"/>
      <c r="M51016" s="74"/>
      <c r="N51016" s="77"/>
      <c r="O51016"/>
      <c r="P51016"/>
      <c r="Q51016"/>
      <c r="R51016"/>
      <c r="S51016" s="124"/>
      <c r="T51016" s="124"/>
      <c r="U51016" s="124"/>
      <c r="V51016" s="124"/>
      <c r="W51016" s="124"/>
      <c r="X51016" s="140"/>
      <c r="Y51016" s="96"/>
      <c r="Z51016" s="96"/>
      <c r="AA51016" s="96"/>
      <c r="AB51016" s="96"/>
      <c r="AC51016"/>
      <c r="AD51016" s="124"/>
      <c r="AE51016" s="81"/>
      <c r="AF51016"/>
      <c r="AG51016"/>
      <c r="AH51016"/>
      <c r="AI51016"/>
      <c r="AJ51016" s="77"/>
      <c r="AK51016"/>
      <c r="AL51016"/>
      <c r="AM51016"/>
      <c r="AN51016" s="111"/>
      <c r="AO51016"/>
      <c r="AP51016"/>
      <c r="AQ51016"/>
      <c r="AR51016"/>
      <c r="AS51016"/>
      <c r="AT51016"/>
      <c r="AU51016"/>
      <c r="AV51016"/>
      <c r="AW51016"/>
      <c r="AX51016"/>
      <c r="AY51016"/>
    </row>
    <row r="51017" spans="1:51" ht="10.15" customHeight="1" x14ac:dyDescent="0.2">
      <c r="A51017"/>
      <c r="B51017"/>
      <c r="C51017"/>
      <c r="D51017"/>
      <c r="E51017"/>
      <c r="F51017"/>
      <c r="G51017" s="67"/>
      <c r="H51017"/>
      <c r="I51017"/>
      <c r="J51017"/>
      <c r="K51017"/>
      <c r="L51017" s="124"/>
      <c r="M51017" s="74"/>
      <c r="N51017" s="77"/>
      <c r="O51017"/>
      <c r="P51017"/>
      <c r="Q51017"/>
      <c r="R51017"/>
      <c r="S51017" s="124"/>
      <c r="T51017" s="124"/>
      <c r="U51017" s="124"/>
      <c r="V51017" s="124"/>
      <c r="W51017" s="124"/>
      <c r="X51017" s="140"/>
      <c r="Y51017" s="96"/>
      <c r="Z51017" s="96"/>
      <c r="AA51017" s="96"/>
      <c r="AB51017" s="96"/>
      <c r="AC51017"/>
      <c r="AD51017" s="124"/>
      <c r="AE51017" s="81"/>
      <c r="AF51017"/>
      <c r="AG51017"/>
      <c r="AH51017"/>
      <c r="AI51017"/>
      <c r="AJ51017" s="77"/>
      <c r="AK51017"/>
      <c r="AL51017"/>
      <c r="AM51017"/>
      <c r="AN51017" s="111"/>
      <c r="AO51017"/>
      <c r="AP51017"/>
      <c r="AQ51017"/>
      <c r="AR51017"/>
      <c r="AS51017"/>
      <c r="AT51017"/>
      <c r="AU51017"/>
      <c r="AV51017"/>
      <c r="AW51017"/>
      <c r="AX51017"/>
      <c r="AY51017"/>
    </row>
    <row r="51018" spans="1:51" ht="10.15" customHeight="1" x14ac:dyDescent="0.2">
      <c r="A51018"/>
      <c r="B51018"/>
      <c r="C51018"/>
      <c r="D51018"/>
      <c r="E51018"/>
      <c r="F51018"/>
      <c r="G51018" s="67"/>
      <c r="H51018"/>
      <c r="I51018"/>
      <c r="J51018"/>
      <c r="K51018"/>
      <c r="L51018" s="124"/>
      <c r="M51018" s="74"/>
      <c r="N51018" s="77"/>
      <c r="O51018"/>
      <c r="P51018"/>
      <c r="Q51018"/>
      <c r="R51018"/>
      <c r="S51018" s="124"/>
      <c r="T51018" s="124"/>
      <c r="U51018" s="124"/>
      <c r="V51018" s="124"/>
      <c r="W51018" s="124"/>
      <c r="X51018" s="140"/>
      <c r="Y51018" s="96"/>
      <c r="Z51018" s="96"/>
      <c r="AA51018" s="96"/>
      <c r="AB51018" s="96"/>
      <c r="AC51018"/>
      <c r="AD51018" s="124"/>
      <c r="AE51018" s="81"/>
      <c r="AF51018"/>
      <c r="AG51018"/>
      <c r="AH51018"/>
      <c r="AI51018"/>
      <c r="AJ51018" s="77"/>
      <c r="AK51018"/>
      <c r="AL51018"/>
      <c r="AM51018"/>
      <c r="AN51018" s="111"/>
      <c r="AO51018"/>
      <c r="AP51018"/>
      <c r="AQ51018"/>
      <c r="AR51018"/>
      <c r="AS51018"/>
      <c r="AT51018"/>
      <c r="AU51018"/>
      <c r="AV51018"/>
      <c r="AW51018"/>
      <c r="AX51018"/>
      <c r="AY51018"/>
    </row>
    <row r="51019" spans="1:51" ht="10.15" customHeight="1" x14ac:dyDescent="0.2">
      <c r="A51019"/>
      <c r="B51019"/>
      <c r="C51019"/>
      <c r="D51019"/>
      <c r="E51019"/>
      <c r="F51019"/>
      <c r="G51019" s="67"/>
      <c r="H51019"/>
      <c r="I51019"/>
      <c r="J51019"/>
      <c r="K51019"/>
      <c r="L51019" s="124"/>
      <c r="M51019" s="74"/>
      <c r="N51019" s="77"/>
      <c r="O51019"/>
      <c r="P51019"/>
      <c r="Q51019"/>
      <c r="R51019"/>
      <c r="S51019" s="124"/>
      <c r="T51019" s="124"/>
      <c r="U51019" s="124"/>
      <c r="V51019" s="124"/>
      <c r="W51019" s="124"/>
      <c r="X51019" s="140"/>
      <c r="Y51019" s="96"/>
      <c r="Z51019" s="96"/>
      <c r="AA51019" s="96"/>
      <c r="AB51019" s="96"/>
      <c r="AC51019"/>
      <c r="AD51019" s="124"/>
      <c r="AE51019" s="81"/>
      <c r="AF51019"/>
      <c r="AG51019"/>
      <c r="AH51019"/>
      <c r="AI51019"/>
      <c r="AJ51019" s="77"/>
      <c r="AK51019"/>
      <c r="AL51019"/>
      <c r="AM51019"/>
      <c r="AN51019" s="111"/>
      <c r="AO51019"/>
      <c r="AP51019"/>
      <c r="AQ51019"/>
      <c r="AR51019"/>
      <c r="AS51019"/>
      <c r="AT51019"/>
      <c r="AU51019"/>
      <c r="AV51019"/>
      <c r="AW51019"/>
      <c r="AX51019"/>
      <c r="AY51019"/>
    </row>
    <row r="51020" spans="1:51" ht="10.15" customHeight="1" x14ac:dyDescent="0.2">
      <c r="A51020"/>
      <c r="B51020"/>
      <c r="C51020"/>
      <c r="D51020"/>
      <c r="E51020"/>
      <c r="F51020"/>
      <c r="G51020" s="67"/>
      <c r="H51020"/>
      <c r="I51020"/>
      <c r="J51020"/>
      <c r="K51020"/>
      <c r="L51020" s="124"/>
      <c r="M51020" s="74"/>
      <c r="N51020" s="77"/>
      <c r="O51020"/>
      <c r="P51020"/>
      <c r="Q51020"/>
      <c r="R51020"/>
      <c r="S51020" s="124"/>
      <c r="T51020" s="124"/>
      <c r="U51020" s="124"/>
      <c r="V51020" s="124"/>
      <c r="W51020" s="124"/>
      <c r="X51020" s="140"/>
      <c r="Y51020" s="96"/>
      <c r="Z51020" s="96"/>
      <c r="AA51020" s="96"/>
      <c r="AB51020" s="96"/>
      <c r="AC51020"/>
      <c r="AD51020" s="124"/>
      <c r="AE51020" s="81"/>
      <c r="AF51020"/>
      <c r="AG51020"/>
      <c r="AH51020"/>
      <c r="AI51020"/>
      <c r="AJ51020" s="77"/>
      <c r="AK51020"/>
      <c r="AL51020"/>
      <c r="AM51020"/>
      <c r="AN51020" s="111"/>
      <c r="AO51020"/>
      <c r="AP51020"/>
      <c r="AQ51020"/>
      <c r="AR51020"/>
      <c r="AS51020"/>
      <c r="AT51020"/>
      <c r="AU51020"/>
      <c r="AV51020"/>
      <c r="AW51020"/>
      <c r="AX51020"/>
      <c r="AY51020"/>
    </row>
    <row r="51021" spans="1:51" ht="10.15" customHeight="1" x14ac:dyDescent="0.2">
      <c r="A51021"/>
      <c r="B51021"/>
      <c r="C51021"/>
      <c r="D51021"/>
      <c r="E51021"/>
      <c r="F51021"/>
      <c r="G51021" s="67"/>
      <c r="H51021"/>
      <c r="I51021"/>
      <c r="J51021"/>
      <c r="K51021"/>
      <c r="L51021" s="124"/>
      <c r="M51021" s="74"/>
      <c r="N51021" s="77"/>
      <c r="O51021"/>
      <c r="P51021"/>
      <c r="Q51021"/>
      <c r="R51021"/>
      <c r="S51021" s="124"/>
      <c r="T51021" s="124"/>
      <c r="U51021" s="124"/>
      <c r="V51021" s="124"/>
      <c r="W51021" s="124"/>
      <c r="X51021" s="140"/>
      <c r="Y51021" s="96"/>
      <c r="Z51021" s="96"/>
      <c r="AA51021" s="96"/>
      <c r="AB51021" s="96"/>
      <c r="AC51021"/>
      <c r="AD51021" s="124"/>
      <c r="AE51021" s="81"/>
      <c r="AF51021"/>
      <c r="AG51021"/>
      <c r="AH51021"/>
      <c r="AI51021"/>
      <c r="AJ51021" s="77"/>
      <c r="AK51021"/>
      <c r="AL51021"/>
      <c r="AM51021"/>
      <c r="AN51021" s="111"/>
      <c r="AO51021"/>
      <c r="AP51021"/>
      <c r="AQ51021"/>
      <c r="AR51021"/>
      <c r="AS51021"/>
      <c r="AT51021"/>
      <c r="AU51021"/>
      <c r="AV51021"/>
      <c r="AW51021"/>
      <c r="AX51021"/>
      <c r="AY51021"/>
    </row>
    <row r="51022" spans="1:51" ht="10.15" customHeight="1" x14ac:dyDescent="0.2">
      <c r="A51022"/>
      <c r="B51022"/>
      <c r="C51022"/>
      <c r="D51022"/>
      <c r="E51022"/>
      <c r="F51022"/>
      <c r="G51022" s="67"/>
      <c r="H51022"/>
      <c r="I51022"/>
      <c r="J51022"/>
      <c r="K51022"/>
      <c r="L51022" s="124"/>
      <c r="M51022" s="74"/>
      <c r="N51022" s="77"/>
      <c r="O51022"/>
      <c r="P51022"/>
      <c r="Q51022"/>
      <c r="R51022"/>
      <c r="S51022" s="124"/>
      <c r="T51022" s="124"/>
      <c r="U51022" s="124"/>
      <c r="V51022" s="124"/>
      <c r="W51022" s="124"/>
      <c r="X51022" s="140"/>
      <c r="Y51022" s="96"/>
      <c r="Z51022" s="96"/>
      <c r="AA51022" s="96"/>
      <c r="AB51022" s="96"/>
      <c r="AC51022"/>
      <c r="AD51022" s="124"/>
      <c r="AE51022" s="81"/>
      <c r="AF51022"/>
      <c r="AG51022"/>
      <c r="AH51022"/>
      <c r="AI51022"/>
      <c r="AJ51022" s="77"/>
      <c r="AK51022"/>
      <c r="AL51022"/>
      <c r="AM51022"/>
      <c r="AN51022" s="111"/>
      <c r="AO51022"/>
      <c r="AP51022"/>
      <c r="AQ51022"/>
      <c r="AR51022"/>
      <c r="AS51022"/>
      <c r="AT51022"/>
      <c r="AU51022"/>
      <c r="AV51022"/>
      <c r="AW51022"/>
      <c r="AX51022"/>
      <c r="AY51022"/>
    </row>
    <row r="51023" spans="1:51" ht="10.15" customHeight="1" x14ac:dyDescent="0.2">
      <c r="A51023"/>
      <c r="B51023"/>
      <c r="C51023"/>
      <c r="D51023"/>
      <c r="E51023"/>
      <c r="F51023"/>
      <c r="G51023" s="67"/>
      <c r="H51023"/>
      <c r="I51023"/>
      <c r="J51023"/>
      <c r="K51023"/>
      <c r="L51023" s="124"/>
      <c r="M51023" s="74"/>
      <c r="N51023" s="77"/>
      <c r="O51023"/>
      <c r="P51023"/>
      <c r="Q51023"/>
      <c r="R51023"/>
      <c r="S51023" s="124"/>
      <c r="T51023" s="124"/>
      <c r="U51023" s="124"/>
      <c r="V51023" s="124"/>
      <c r="W51023" s="124"/>
      <c r="X51023" s="140"/>
      <c r="Y51023" s="96"/>
      <c r="Z51023" s="96"/>
      <c r="AA51023" s="96"/>
      <c r="AB51023" s="96"/>
      <c r="AC51023"/>
      <c r="AD51023" s="124"/>
      <c r="AE51023" s="81"/>
      <c r="AF51023"/>
      <c r="AG51023"/>
      <c r="AH51023"/>
      <c r="AI51023"/>
      <c r="AJ51023" s="77"/>
      <c r="AK51023"/>
      <c r="AL51023"/>
      <c r="AM51023"/>
      <c r="AN51023" s="111"/>
      <c r="AO51023"/>
      <c r="AP51023"/>
      <c r="AQ51023"/>
      <c r="AR51023"/>
      <c r="AS51023"/>
      <c r="AT51023"/>
      <c r="AU51023"/>
      <c r="AV51023"/>
      <c r="AW51023"/>
      <c r="AX51023"/>
      <c r="AY51023"/>
    </row>
    <row r="51024" spans="1:51" ht="10.15" customHeight="1" x14ac:dyDescent="0.2">
      <c r="A51024"/>
      <c r="B51024"/>
      <c r="C51024"/>
      <c r="D51024"/>
      <c r="E51024"/>
      <c r="F51024"/>
      <c r="G51024" s="67"/>
      <c r="H51024"/>
      <c r="I51024"/>
      <c r="J51024"/>
      <c r="K51024"/>
      <c r="L51024" s="124"/>
      <c r="M51024" s="74"/>
      <c r="N51024" s="77"/>
      <c r="O51024"/>
      <c r="P51024"/>
      <c r="Q51024"/>
      <c r="R51024"/>
      <c r="S51024" s="124"/>
      <c r="T51024" s="124"/>
      <c r="U51024" s="124"/>
      <c r="V51024" s="124"/>
      <c r="W51024" s="124"/>
      <c r="X51024" s="140"/>
      <c r="Y51024" s="96"/>
      <c r="Z51024" s="96"/>
      <c r="AA51024" s="96"/>
      <c r="AB51024" s="96"/>
      <c r="AC51024"/>
      <c r="AD51024" s="124"/>
      <c r="AE51024" s="81"/>
      <c r="AF51024"/>
      <c r="AG51024"/>
      <c r="AH51024"/>
      <c r="AI51024"/>
      <c r="AJ51024" s="77"/>
      <c r="AK51024"/>
      <c r="AL51024"/>
      <c r="AM51024"/>
      <c r="AN51024" s="111"/>
      <c r="AO51024"/>
      <c r="AP51024"/>
      <c r="AQ51024"/>
      <c r="AR51024"/>
      <c r="AS51024"/>
      <c r="AT51024"/>
      <c r="AU51024"/>
      <c r="AV51024"/>
      <c r="AW51024"/>
      <c r="AX51024"/>
      <c r="AY51024"/>
    </row>
    <row r="51025" spans="1:51" ht="10.15" customHeight="1" x14ac:dyDescent="0.2">
      <c r="A51025"/>
      <c r="B51025"/>
      <c r="C51025"/>
      <c r="D51025"/>
      <c r="E51025"/>
      <c r="F51025"/>
      <c r="G51025" s="67"/>
      <c r="H51025"/>
      <c r="I51025"/>
      <c r="J51025"/>
      <c r="K51025"/>
      <c r="L51025" s="124"/>
      <c r="M51025" s="74"/>
      <c r="N51025" s="77"/>
      <c r="O51025"/>
      <c r="P51025"/>
      <c r="Q51025"/>
      <c r="R51025"/>
      <c r="S51025" s="124"/>
      <c r="T51025" s="124"/>
      <c r="U51025" s="124"/>
      <c r="V51025" s="124"/>
      <c r="W51025" s="124"/>
      <c r="X51025" s="140"/>
      <c r="Y51025" s="96"/>
      <c r="Z51025" s="96"/>
      <c r="AA51025" s="96"/>
      <c r="AB51025" s="96"/>
      <c r="AC51025"/>
      <c r="AD51025" s="124"/>
      <c r="AE51025" s="81"/>
      <c r="AF51025"/>
      <c r="AG51025"/>
      <c r="AH51025"/>
      <c r="AI51025"/>
      <c r="AJ51025" s="77"/>
      <c r="AK51025"/>
      <c r="AL51025"/>
      <c r="AM51025"/>
      <c r="AN51025" s="111"/>
      <c r="AO51025"/>
      <c r="AP51025"/>
      <c r="AQ51025"/>
      <c r="AR51025"/>
      <c r="AS51025"/>
      <c r="AT51025"/>
      <c r="AU51025"/>
      <c r="AV51025"/>
      <c r="AW51025"/>
      <c r="AX51025"/>
      <c r="AY51025"/>
    </row>
    <row r="51026" spans="1:51" ht="10.15" customHeight="1" x14ac:dyDescent="0.2">
      <c r="A51026"/>
      <c r="B51026"/>
      <c r="C51026"/>
      <c r="D51026"/>
      <c r="E51026"/>
      <c r="F51026"/>
      <c r="G51026" s="67"/>
      <c r="H51026"/>
      <c r="I51026"/>
      <c r="J51026"/>
      <c r="K51026"/>
      <c r="L51026" s="124"/>
      <c r="M51026" s="74"/>
      <c r="N51026" s="77"/>
      <c r="O51026"/>
      <c r="P51026"/>
      <c r="Q51026"/>
      <c r="R51026"/>
      <c r="S51026" s="124"/>
      <c r="T51026" s="124"/>
      <c r="U51026" s="124"/>
      <c r="V51026" s="124"/>
      <c r="W51026" s="124"/>
      <c r="X51026" s="140"/>
      <c r="Y51026" s="96"/>
      <c r="Z51026" s="96"/>
      <c r="AA51026" s="96"/>
      <c r="AB51026" s="96"/>
      <c r="AC51026"/>
      <c r="AD51026" s="124"/>
      <c r="AE51026" s="81"/>
      <c r="AF51026"/>
      <c r="AG51026"/>
      <c r="AH51026"/>
      <c r="AI51026"/>
      <c r="AJ51026" s="77"/>
      <c r="AK51026"/>
      <c r="AL51026"/>
      <c r="AM51026"/>
      <c r="AN51026" s="111"/>
      <c r="AO51026"/>
      <c r="AP51026"/>
      <c r="AQ51026"/>
      <c r="AR51026"/>
      <c r="AS51026"/>
      <c r="AT51026"/>
      <c r="AU51026"/>
      <c r="AV51026"/>
      <c r="AW51026"/>
      <c r="AX51026"/>
      <c r="AY51026"/>
    </row>
    <row r="51027" spans="1:51" ht="10.15" customHeight="1" x14ac:dyDescent="0.2">
      <c r="A51027"/>
      <c r="B51027"/>
      <c r="C51027"/>
      <c r="D51027"/>
      <c r="E51027"/>
      <c r="F51027"/>
      <c r="G51027" s="67"/>
      <c r="H51027"/>
      <c r="I51027"/>
      <c r="J51027"/>
      <c r="K51027"/>
      <c r="L51027" s="124"/>
      <c r="M51027" s="74"/>
      <c r="N51027" s="77"/>
      <c r="O51027"/>
      <c r="P51027"/>
      <c r="Q51027"/>
      <c r="R51027"/>
      <c r="S51027" s="124"/>
      <c r="T51027" s="124"/>
      <c r="U51027" s="124"/>
      <c r="V51027" s="124"/>
      <c r="W51027" s="124"/>
      <c r="X51027" s="140"/>
      <c r="Y51027" s="96"/>
      <c r="Z51027" s="96"/>
      <c r="AA51027" s="96"/>
      <c r="AB51027" s="96"/>
      <c r="AC51027"/>
      <c r="AD51027" s="124"/>
      <c r="AE51027" s="81"/>
      <c r="AF51027"/>
      <c r="AG51027"/>
      <c r="AH51027"/>
      <c r="AI51027"/>
      <c r="AJ51027" s="77"/>
      <c r="AK51027"/>
      <c r="AL51027"/>
      <c r="AM51027"/>
      <c r="AN51027" s="111"/>
      <c r="AO51027"/>
      <c r="AP51027"/>
      <c r="AQ51027"/>
      <c r="AR51027"/>
      <c r="AS51027"/>
      <c r="AT51027"/>
      <c r="AU51027"/>
      <c r="AV51027"/>
      <c r="AW51027"/>
      <c r="AX51027"/>
      <c r="AY51027"/>
    </row>
    <row r="51028" spans="1:51" ht="10.15" customHeight="1" x14ac:dyDescent="0.2">
      <c r="A51028"/>
      <c r="B51028"/>
      <c r="C51028"/>
      <c r="D51028"/>
      <c r="E51028"/>
      <c r="F51028"/>
      <c r="G51028" s="67"/>
      <c r="H51028"/>
      <c r="I51028"/>
      <c r="J51028"/>
      <c r="K51028"/>
      <c r="L51028" s="124"/>
      <c r="M51028" s="74"/>
      <c r="N51028" s="77"/>
      <c r="O51028"/>
      <c r="P51028"/>
      <c r="Q51028"/>
      <c r="R51028"/>
      <c r="S51028" s="124"/>
      <c r="T51028" s="124"/>
      <c r="U51028" s="124"/>
      <c r="V51028" s="124"/>
      <c r="W51028" s="124"/>
      <c r="X51028" s="140"/>
      <c r="Y51028" s="96"/>
      <c r="Z51028" s="96"/>
      <c r="AA51028" s="96"/>
      <c r="AB51028" s="96"/>
      <c r="AC51028"/>
      <c r="AD51028" s="124"/>
      <c r="AE51028" s="81"/>
      <c r="AF51028"/>
      <c r="AG51028"/>
      <c r="AH51028"/>
      <c r="AI51028"/>
      <c r="AJ51028" s="77"/>
      <c r="AK51028"/>
      <c r="AL51028"/>
      <c r="AM51028"/>
      <c r="AN51028" s="111"/>
      <c r="AO51028"/>
      <c r="AP51028"/>
      <c r="AQ51028"/>
      <c r="AR51028"/>
      <c r="AS51028"/>
      <c r="AT51028"/>
      <c r="AU51028"/>
      <c r="AV51028"/>
      <c r="AW51028"/>
      <c r="AX51028"/>
      <c r="AY51028"/>
    </row>
    <row r="51029" spans="1:51" ht="10.15" customHeight="1" x14ac:dyDescent="0.2">
      <c r="A51029"/>
      <c r="B51029"/>
      <c r="C51029"/>
      <c r="D51029"/>
      <c r="E51029"/>
      <c r="F51029"/>
      <c r="G51029" s="67"/>
      <c r="H51029"/>
      <c r="I51029"/>
      <c r="J51029"/>
      <c r="K51029"/>
      <c r="L51029" s="124"/>
      <c r="M51029" s="74"/>
      <c r="N51029" s="77"/>
      <c r="O51029"/>
      <c r="P51029"/>
      <c r="Q51029"/>
      <c r="R51029"/>
      <c r="S51029" s="124"/>
      <c r="T51029" s="124"/>
      <c r="U51029" s="124"/>
      <c r="V51029" s="124"/>
      <c r="W51029" s="124"/>
      <c r="X51029" s="140"/>
      <c r="Y51029" s="96"/>
      <c r="Z51029" s="96"/>
      <c r="AA51029" s="96"/>
      <c r="AB51029" s="96"/>
      <c r="AC51029"/>
      <c r="AD51029" s="124"/>
      <c r="AE51029" s="81"/>
      <c r="AF51029"/>
      <c r="AG51029"/>
      <c r="AH51029"/>
      <c r="AI51029"/>
      <c r="AJ51029" s="77"/>
      <c r="AK51029"/>
      <c r="AL51029"/>
      <c r="AM51029"/>
      <c r="AN51029" s="111"/>
      <c r="AO51029"/>
      <c r="AP51029"/>
      <c r="AQ51029"/>
      <c r="AR51029"/>
      <c r="AS51029"/>
      <c r="AT51029"/>
      <c r="AU51029"/>
      <c r="AV51029"/>
      <c r="AW51029"/>
      <c r="AX51029"/>
      <c r="AY51029"/>
    </row>
    <row r="51030" spans="1:51" ht="10.15" customHeight="1" x14ac:dyDescent="0.2">
      <c r="A51030"/>
      <c r="B51030"/>
      <c r="C51030"/>
      <c r="D51030"/>
      <c r="E51030"/>
      <c r="F51030"/>
      <c r="G51030" s="67"/>
      <c r="H51030"/>
      <c r="I51030"/>
      <c r="J51030"/>
      <c r="K51030"/>
      <c r="L51030" s="124"/>
      <c r="M51030" s="74"/>
      <c r="N51030" s="77"/>
      <c r="O51030"/>
      <c r="P51030"/>
      <c r="Q51030"/>
      <c r="R51030"/>
      <c r="S51030" s="124"/>
      <c r="T51030" s="124"/>
      <c r="U51030" s="124"/>
      <c r="V51030" s="124"/>
      <c r="W51030" s="124"/>
      <c r="X51030" s="140"/>
      <c r="Y51030" s="96"/>
      <c r="Z51030" s="96"/>
      <c r="AA51030" s="96"/>
      <c r="AB51030" s="96"/>
      <c r="AC51030"/>
      <c r="AD51030" s="124"/>
      <c r="AE51030" s="81"/>
      <c r="AF51030"/>
      <c r="AG51030"/>
      <c r="AH51030"/>
      <c r="AI51030"/>
      <c r="AJ51030" s="77"/>
      <c r="AK51030"/>
      <c r="AL51030"/>
      <c r="AM51030"/>
      <c r="AN51030" s="111"/>
      <c r="AO51030"/>
      <c r="AP51030"/>
      <c r="AQ51030"/>
      <c r="AR51030"/>
      <c r="AS51030"/>
      <c r="AT51030"/>
      <c r="AU51030"/>
      <c r="AV51030"/>
      <c r="AW51030"/>
      <c r="AX51030"/>
      <c r="AY51030"/>
    </row>
    <row r="51031" spans="1:51" ht="10.15" customHeight="1" x14ac:dyDescent="0.2">
      <c r="A51031"/>
      <c r="B51031"/>
      <c r="C51031"/>
      <c r="D51031"/>
      <c r="E51031"/>
      <c r="F51031"/>
      <c r="G51031" s="67"/>
      <c r="H51031"/>
      <c r="I51031"/>
      <c r="J51031"/>
      <c r="K51031"/>
      <c r="L51031" s="124"/>
      <c r="M51031" s="74"/>
      <c r="N51031" s="77"/>
      <c r="O51031"/>
      <c r="P51031"/>
      <c r="Q51031"/>
      <c r="R51031"/>
      <c r="S51031" s="124"/>
      <c r="T51031" s="124"/>
      <c r="U51031" s="124"/>
      <c r="V51031" s="124"/>
      <c r="W51031" s="124"/>
      <c r="X51031" s="140"/>
      <c r="Y51031" s="96"/>
      <c r="Z51031" s="96"/>
      <c r="AA51031" s="96"/>
      <c r="AB51031" s="96"/>
      <c r="AC51031"/>
      <c r="AD51031" s="124"/>
      <c r="AE51031" s="81"/>
      <c r="AF51031"/>
      <c r="AG51031"/>
      <c r="AH51031"/>
      <c r="AI51031"/>
      <c r="AJ51031" s="77"/>
      <c r="AK51031"/>
      <c r="AL51031"/>
      <c r="AM51031"/>
      <c r="AN51031" s="111"/>
      <c r="AO51031"/>
      <c r="AP51031"/>
      <c r="AQ51031"/>
      <c r="AR51031"/>
      <c r="AS51031"/>
      <c r="AT51031"/>
      <c r="AU51031"/>
      <c r="AV51031"/>
      <c r="AW51031"/>
      <c r="AX51031"/>
      <c r="AY51031"/>
    </row>
    <row r="51032" spans="1:51" ht="10.15" customHeight="1" x14ac:dyDescent="0.2">
      <c r="A51032"/>
      <c r="B51032"/>
      <c r="C51032"/>
      <c r="D51032"/>
      <c r="E51032"/>
      <c r="F51032"/>
      <c r="G51032" s="67"/>
      <c r="H51032"/>
      <c r="I51032"/>
      <c r="J51032"/>
      <c r="K51032"/>
      <c r="L51032" s="124"/>
      <c r="M51032" s="74"/>
      <c r="N51032" s="77"/>
      <c r="O51032"/>
      <c r="P51032"/>
      <c r="Q51032"/>
      <c r="R51032"/>
      <c r="S51032" s="124"/>
      <c r="T51032" s="124"/>
      <c r="U51032" s="124"/>
      <c r="V51032" s="124"/>
      <c r="W51032" s="124"/>
      <c r="X51032" s="140"/>
      <c r="Y51032" s="96"/>
      <c r="Z51032" s="96"/>
      <c r="AA51032" s="96"/>
      <c r="AB51032" s="96"/>
      <c r="AC51032"/>
      <c r="AD51032" s="124"/>
      <c r="AE51032" s="81"/>
      <c r="AF51032"/>
      <c r="AG51032"/>
      <c r="AH51032"/>
      <c r="AI51032"/>
      <c r="AJ51032" s="77"/>
      <c r="AK51032"/>
      <c r="AL51032"/>
      <c r="AM51032"/>
      <c r="AN51032" s="111"/>
      <c r="AO51032"/>
      <c r="AP51032"/>
      <c r="AQ51032"/>
      <c r="AR51032"/>
      <c r="AS51032"/>
      <c r="AT51032"/>
      <c r="AU51032"/>
      <c r="AV51032"/>
      <c r="AW51032"/>
      <c r="AX51032"/>
      <c r="AY51032"/>
    </row>
    <row r="51033" spans="1:51" ht="10.15" customHeight="1" x14ac:dyDescent="0.2">
      <c r="A51033"/>
      <c r="B51033"/>
      <c r="C51033"/>
      <c r="D51033"/>
      <c r="E51033"/>
      <c r="F51033"/>
      <c r="G51033" s="67"/>
      <c r="H51033"/>
      <c r="I51033"/>
      <c r="J51033"/>
      <c r="K51033"/>
      <c r="L51033" s="124"/>
      <c r="M51033" s="74"/>
      <c r="N51033" s="77"/>
      <c r="O51033"/>
      <c r="P51033"/>
      <c r="Q51033"/>
      <c r="R51033"/>
      <c r="S51033" s="124"/>
      <c r="T51033" s="124"/>
      <c r="U51033" s="124"/>
      <c r="V51033" s="124"/>
      <c r="W51033" s="124"/>
      <c r="X51033" s="140"/>
      <c r="Y51033" s="96"/>
      <c r="Z51033" s="96"/>
      <c r="AA51033" s="96"/>
      <c r="AB51033" s="96"/>
      <c r="AC51033"/>
      <c r="AD51033" s="124"/>
      <c r="AE51033" s="81"/>
      <c r="AF51033"/>
      <c r="AG51033"/>
      <c r="AH51033"/>
      <c r="AI51033"/>
      <c r="AJ51033" s="77"/>
      <c r="AK51033"/>
      <c r="AL51033"/>
      <c r="AM51033"/>
      <c r="AN51033" s="111"/>
      <c r="AO51033"/>
      <c r="AP51033"/>
      <c r="AQ51033"/>
      <c r="AR51033"/>
      <c r="AS51033"/>
      <c r="AT51033"/>
      <c r="AU51033"/>
      <c r="AV51033"/>
      <c r="AW51033"/>
      <c r="AX51033"/>
      <c r="AY51033"/>
    </row>
    <row r="51034" spans="1:51" ht="10.15" customHeight="1" x14ac:dyDescent="0.2">
      <c r="A51034"/>
      <c r="B51034"/>
      <c r="C51034"/>
      <c r="D51034"/>
      <c r="E51034"/>
      <c r="F51034"/>
      <c r="G51034" s="67"/>
      <c r="H51034"/>
      <c r="I51034"/>
      <c r="J51034"/>
      <c r="K51034"/>
      <c r="L51034" s="124"/>
      <c r="M51034" s="74"/>
      <c r="N51034" s="77"/>
      <c r="O51034"/>
      <c r="P51034"/>
      <c r="Q51034"/>
      <c r="R51034"/>
      <c r="S51034" s="124"/>
      <c r="T51034" s="124"/>
      <c r="U51034" s="124"/>
      <c r="V51034" s="124"/>
      <c r="W51034" s="124"/>
      <c r="X51034" s="140"/>
      <c r="Y51034" s="96"/>
      <c r="Z51034" s="96"/>
      <c r="AA51034" s="96"/>
      <c r="AB51034" s="96"/>
      <c r="AC51034"/>
      <c r="AD51034" s="124"/>
      <c r="AE51034" s="81"/>
      <c r="AF51034"/>
      <c r="AG51034"/>
      <c r="AH51034"/>
      <c r="AI51034"/>
      <c r="AJ51034" s="77"/>
      <c r="AK51034"/>
      <c r="AL51034"/>
      <c r="AM51034"/>
      <c r="AN51034" s="111"/>
      <c r="AO51034"/>
      <c r="AP51034"/>
      <c r="AQ51034"/>
      <c r="AR51034"/>
      <c r="AS51034"/>
      <c r="AT51034"/>
      <c r="AU51034"/>
      <c r="AV51034"/>
      <c r="AW51034"/>
      <c r="AX51034"/>
      <c r="AY51034"/>
    </row>
    <row r="51035" spans="1:51" ht="10.15" customHeight="1" x14ac:dyDescent="0.2">
      <c r="A51035"/>
      <c r="B51035"/>
      <c r="C51035"/>
      <c r="D51035"/>
      <c r="E51035"/>
      <c r="F51035"/>
      <c r="G51035" s="67"/>
      <c r="H51035"/>
      <c r="I51035"/>
      <c r="J51035"/>
      <c r="K51035"/>
      <c r="L51035" s="124"/>
      <c r="M51035" s="74"/>
      <c r="N51035" s="77"/>
      <c r="O51035"/>
      <c r="P51035"/>
      <c r="Q51035"/>
      <c r="R51035"/>
      <c r="S51035" s="124"/>
      <c r="T51035" s="124"/>
      <c r="U51035" s="124"/>
      <c r="V51035" s="124"/>
      <c r="W51035" s="124"/>
      <c r="X51035" s="140"/>
      <c r="Y51035" s="96"/>
      <c r="Z51035" s="96"/>
      <c r="AA51035" s="96"/>
      <c r="AB51035" s="96"/>
      <c r="AC51035"/>
      <c r="AD51035" s="124"/>
      <c r="AE51035" s="81"/>
      <c r="AF51035"/>
      <c r="AG51035"/>
      <c r="AH51035"/>
      <c r="AI51035"/>
      <c r="AJ51035" s="77"/>
      <c r="AK51035"/>
      <c r="AL51035"/>
      <c r="AM51035"/>
      <c r="AN51035" s="111"/>
      <c r="AO51035"/>
      <c r="AP51035"/>
      <c r="AQ51035"/>
      <c r="AR51035"/>
      <c r="AS51035"/>
      <c r="AT51035"/>
      <c r="AU51035"/>
      <c r="AV51035"/>
      <c r="AW51035"/>
      <c r="AX51035"/>
      <c r="AY51035"/>
    </row>
    <row r="51036" spans="1:51" ht="10.15" customHeight="1" x14ac:dyDescent="0.2">
      <c r="A51036"/>
      <c r="B51036"/>
      <c r="C51036"/>
      <c r="D51036"/>
      <c r="E51036"/>
      <c r="F51036"/>
      <c r="G51036" s="67"/>
      <c r="H51036"/>
      <c r="I51036"/>
      <c r="J51036"/>
      <c r="K51036"/>
      <c r="L51036" s="124"/>
      <c r="M51036" s="74"/>
      <c r="N51036" s="77"/>
      <c r="O51036"/>
      <c r="P51036"/>
      <c r="Q51036"/>
      <c r="R51036"/>
      <c r="S51036" s="124"/>
      <c r="T51036" s="124"/>
      <c r="U51036" s="124"/>
      <c r="V51036" s="124"/>
      <c r="W51036" s="124"/>
      <c r="X51036" s="140"/>
      <c r="Y51036" s="96"/>
      <c r="Z51036" s="96"/>
      <c r="AA51036" s="96"/>
      <c r="AB51036" s="96"/>
      <c r="AC51036"/>
      <c r="AD51036" s="124"/>
      <c r="AE51036" s="81"/>
      <c r="AF51036"/>
      <c r="AG51036"/>
      <c r="AH51036"/>
      <c r="AI51036"/>
      <c r="AJ51036" s="77"/>
      <c r="AK51036"/>
      <c r="AL51036"/>
      <c r="AM51036"/>
      <c r="AN51036" s="111"/>
      <c r="AO51036"/>
      <c r="AP51036"/>
      <c r="AQ51036"/>
      <c r="AR51036"/>
      <c r="AS51036"/>
      <c r="AT51036"/>
      <c r="AU51036"/>
      <c r="AV51036"/>
      <c r="AW51036"/>
      <c r="AX51036"/>
      <c r="AY51036"/>
    </row>
    <row r="51037" spans="1:51" ht="10.15" customHeight="1" x14ac:dyDescent="0.2">
      <c r="A51037"/>
      <c r="B51037"/>
      <c r="C51037"/>
      <c r="D51037"/>
      <c r="E51037"/>
      <c r="F51037"/>
      <c r="G51037" s="67"/>
      <c r="H51037"/>
      <c r="I51037"/>
      <c r="J51037"/>
      <c r="K51037"/>
      <c r="L51037" s="124"/>
      <c r="M51037" s="74"/>
      <c r="N51037" s="77"/>
      <c r="O51037"/>
      <c r="P51037"/>
      <c r="Q51037"/>
      <c r="R51037"/>
      <c r="S51037" s="124"/>
      <c r="T51037" s="124"/>
      <c r="U51037" s="124"/>
      <c r="V51037" s="124"/>
      <c r="W51037" s="124"/>
      <c r="X51037" s="140"/>
      <c r="Y51037" s="96"/>
      <c r="Z51037" s="96"/>
      <c r="AA51037" s="96"/>
      <c r="AB51037" s="96"/>
      <c r="AC51037"/>
      <c r="AD51037" s="124"/>
      <c r="AE51037" s="81"/>
      <c r="AF51037"/>
      <c r="AG51037"/>
      <c r="AH51037"/>
      <c r="AI51037"/>
      <c r="AJ51037" s="77"/>
      <c r="AK51037"/>
      <c r="AL51037"/>
      <c r="AM51037"/>
      <c r="AN51037" s="111"/>
      <c r="AO51037"/>
      <c r="AP51037"/>
      <c r="AQ51037"/>
      <c r="AR51037"/>
      <c r="AS51037"/>
      <c r="AT51037"/>
      <c r="AU51037"/>
      <c r="AV51037"/>
      <c r="AW51037"/>
      <c r="AX51037"/>
      <c r="AY51037"/>
    </row>
    <row r="51038" spans="1:51" ht="10.15" customHeight="1" x14ac:dyDescent="0.2">
      <c r="A51038"/>
      <c r="B51038"/>
      <c r="C51038"/>
      <c r="D51038"/>
      <c r="E51038"/>
      <c r="F51038"/>
      <c r="G51038" s="67"/>
      <c r="H51038"/>
      <c r="I51038"/>
      <c r="J51038"/>
      <c r="K51038"/>
      <c r="L51038" s="124"/>
      <c r="M51038" s="74"/>
      <c r="N51038" s="77"/>
      <c r="O51038"/>
      <c r="P51038"/>
      <c r="Q51038"/>
      <c r="R51038"/>
      <c r="S51038" s="124"/>
      <c r="T51038" s="124"/>
      <c r="U51038" s="124"/>
      <c r="V51038" s="124"/>
      <c r="W51038" s="124"/>
      <c r="X51038" s="140"/>
      <c r="Y51038" s="96"/>
      <c r="Z51038" s="96"/>
      <c r="AA51038" s="96"/>
      <c r="AB51038" s="96"/>
      <c r="AC51038"/>
      <c r="AD51038" s="124"/>
      <c r="AE51038" s="81"/>
      <c r="AF51038"/>
      <c r="AG51038"/>
      <c r="AH51038"/>
      <c r="AI51038"/>
      <c r="AJ51038" s="77"/>
      <c r="AK51038"/>
      <c r="AL51038"/>
      <c r="AM51038"/>
      <c r="AN51038" s="111"/>
      <c r="AO51038"/>
      <c r="AP51038"/>
      <c r="AQ51038"/>
      <c r="AR51038"/>
      <c r="AS51038"/>
      <c r="AT51038"/>
      <c r="AU51038"/>
      <c r="AV51038"/>
      <c r="AW51038"/>
      <c r="AX51038"/>
      <c r="AY51038"/>
    </row>
    <row r="51039" spans="1:51" ht="10.15" customHeight="1" x14ac:dyDescent="0.2">
      <c r="A51039"/>
      <c r="B51039"/>
      <c r="C51039"/>
      <c r="D51039"/>
      <c r="E51039"/>
      <c r="F51039"/>
      <c r="G51039" s="67"/>
      <c r="H51039"/>
      <c r="I51039"/>
      <c r="J51039"/>
      <c r="K51039"/>
      <c r="L51039" s="124"/>
      <c r="M51039" s="74"/>
      <c r="N51039" s="77"/>
      <c r="O51039"/>
      <c r="P51039"/>
      <c r="Q51039"/>
      <c r="R51039"/>
      <c r="S51039" s="124"/>
      <c r="T51039" s="124"/>
      <c r="U51039" s="124"/>
      <c r="V51039" s="124"/>
      <c r="W51039" s="124"/>
      <c r="X51039" s="140"/>
      <c r="Y51039" s="96"/>
      <c r="Z51039" s="96"/>
      <c r="AA51039" s="96"/>
      <c r="AB51039" s="96"/>
      <c r="AC51039"/>
      <c r="AD51039" s="124"/>
      <c r="AE51039" s="81"/>
      <c r="AF51039"/>
      <c r="AG51039"/>
      <c r="AH51039"/>
      <c r="AI51039"/>
      <c r="AJ51039" s="77"/>
      <c r="AK51039"/>
      <c r="AL51039"/>
      <c r="AM51039"/>
      <c r="AN51039" s="111"/>
      <c r="AO51039"/>
      <c r="AP51039"/>
      <c r="AQ51039"/>
      <c r="AR51039"/>
      <c r="AS51039"/>
      <c r="AT51039"/>
      <c r="AU51039"/>
      <c r="AV51039"/>
      <c r="AW51039"/>
      <c r="AX51039"/>
      <c r="AY51039"/>
    </row>
    <row r="51040" spans="1:51" ht="10.15" customHeight="1" x14ac:dyDescent="0.2">
      <c r="A51040"/>
      <c r="B51040"/>
      <c r="C51040"/>
      <c r="D51040"/>
      <c r="E51040"/>
      <c r="F51040"/>
      <c r="G51040" s="67"/>
      <c r="H51040"/>
      <c r="I51040"/>
      <c r="J51040"/>
      <c r="K51040"/>
      <c r="L51040" s="124"/>
      <c r="M51040" s="74"/>
      <c r="N51040" s="77"/>
      <c r="O51040"/>
      <c r="P51040"/>
      <c r="Q51040"/>
      <c r="R51040"/>
      <c r="S51040" s="124"/>
      <c r="T51040" s="124"/>
      <c r="U51040" s="124"/>
      <c r="V51040" s="124"/>
      <c r="W51040" s="124"/>
      <c r="X51040" s="140"/>
      <c r="Y51040" s="96"/>
      <c r="Z51040" s="96"/>
      <c r="AA51040" s="96"/>
      <c r="AB51040" s="96"/>
      <c r="AC51040"/>
      <c r="AD51040" s="124"/>
      <c r="AE51040" s="81"/>
      <c r="AF51040"/>
      <c r="AG51040"/>
      <c r="AH51040"/>
      <c r="AI51040"/>
      <c r="AJ51040" s="77"/>
      <c r="AK51040"/>
      <c r="AL51040"/>
      <c r="AM51040"/>
      <c r="AN51040" s="111"/>
      <c r="AO51040"/>
      <c r="AP51040"/>
      <c r="AQ51040"/>
      <c r="AR51040"/>
      <c r="AS51040"/>
      <c r="AT51040"/>
      <c r="AU51040"/>
      <c r="AV51040"/>
      <c r="AW51040"/>
      <c r="AX51040"/>
      <c r="AY51040"/>
    </row>
    <row r="51041" spans="1:51" ht="10.15" customHeight="1" x14ac:dyDescent="0.2">
      <c r="A51041"/>
      <c r="B51041"/>
      <c r="C51041"/>
      <c r="D51041"/>
      <c r="E51041"/>
      <c r="F51041"/>
      <c r="G51041" s="67"/>
      <c r="H51041"/>
      <c r="I51041"/>
      <c r="J51041"/>
      <c r="K51041"/>
      <c r="L51041" s="124"/>
      <c r="M51041" s="74"/>
      <c r="N51041" s="77"/>
      <c r="O51041"/>
      <c r="P51041"/>
      <c r="Q51041"/>
      <c r="R51041"/>
      <c r="S51041" s="124"/>
      <c r="T51041" s="124"/>
      <c r="U51041" s="124"/>
      <c r="V51041" s="124"/>
      <c r="W51041" s="124"/>
      <c r="X51041" s="140"/>
      <c r="Y51041" s="96"/>
      <c r="Z51041" s="96"/>
      <c r="AA51041" s="96"/>
      <c r="AB51041" s="96"/>
      <c r="AC51041"/>
      <c r="AD51041" s="124"/>
      <c r="AE51041" s="81"/>
      <c r="AF51041"/>
      <c r="AG51041"/>
      <c r="AH51041"/>
      <c r="AI51041"/>
      <c r="AJ51041" s="77"/>
      <c r="AK51041"/>
      <c r="AL51041"/>
      <c r="AM51041"/>
      <c r="AN51041" s="111"/>
      <c r="AO51041"/>
      <c r="AP51041"/>
      <c r="AQ51041"/>
      <c r="AR51041"/>
      <c r="AS51041"/>
      <c r="AT51041"/>
      <c r="AU51041"/>
      <c r="AV51041"/>
      <c r="AW51041"/>
      <c r="AX51041"/>
      <c r="AY51041"/>
    </row>
    <row r="51042" spans="1:51" ht="10.15" customHeight="1" x14ac:dyDescent="0.2">
      <c r="A51042"/>
      <c r="B51042"/>
      <c r="C51042"/>
      <c r="D51042"/>
      <c r="E51042"/>
      <c r="F51042"/>
      <c r="G51042" s="67"/>
      <c r="H51042"/>
      <c r="I51042"/>
      <c r="J51042"/>
      <c r="K51042"/>
      <c r="L51042" s="124"/>
      <c r="M51042" s="74"/>
      <c r="N51042" s="77"/>
      <c r="O51042"/>
      <c r="P51042"/>
      <c r="Q51042"/>
      <c r="R51042"/>
      <c r="S51042" s="124"/>
      <c r="T51042" s="124"/>
      <c r="U51042" s="124"/>
      <c r="V51042" s="124"/>
      <c r="W51042" s="124"/>
      <c r="X51042" s="140"/>
      <c r="Y51042" s="96"/>
      <c r="Z51042" s="96"/>
      <c r="AA51042" s="96"/>
      <c r="AB51042" s="96"/>
      <c r="AC51042"/>
      <c r="AD51042" s="124"/>
      <c r="AE51042" s="81"/>
      <c r="AF51042"/>
      <c r="AG51042"/>
      <c r="AH51042"/>
      <c r="AI51042"/>
      <c r="AJ51042" s="77"/>
      <c r="AK51042"/>
      <c r="AL51042"/>
      <c r="AM51042"/>
      <c r="AN51042" s="111"/>
      <c r="AO51042"/>
      <c r="AP51042"/>
      <c r="AQ51042"/>
      <c r="AR51042"/>
      <c r="AS51042"/>
      <c r="AT51042"/>
      <c r="AU51042"/>
      <c r="AV51042"/>
      <c r="AW51042"/>
      <c r="AX51042"/>
      <c r="AY51042"/>
    </row>
    <row r="51043" spans="1:51" ht="10.15" customHeight="1" x14ac:dyDescent="0.2">
      <c r="A51043"/>
      <c r="B51043"/>
      <c r="C51043"/>
      <c r="D51043"/>
      <c r="E51043"/>
      <c r="F51043"/>
      <c r="G51043" s="67"/>
      <c r="H51043"/>
      <c r="I51043"/>
      <c r="J51043"/>
      <c r="K51043"/>
      <c r="L51043" s="124"/>
      <c r="M51043" s="74"/>
      <c r="N51043" s="77"/>
      <c r="O51043"/>
      <c r="P51043"/>
      <c r="Q51043"/>
      <c r="R51043"/>
      <c r="S51043" s="124"/>
      <c r="T51043" s="124"/>
      <c r="U51043" s="124"/>
      <c r="V51043" s="124"/>
      <c r="W51043" s="124"/>
      <c r="X51043" s="140"/>
      <c r="Y51043" s="96"/>
      <c r="Z51043" s="96"/>
      <c r="AA51043" s="96"/>
      <c r="AB51043" s="96"/>
      <c r="AC51043"/>
      <c r="AD51043" s="124"/>
      <c r="AE51043" s="81"/>
      <c r="AF51043"/>
      <c r="AG51043"/>
      <c r="AH51043"/>
      <c r="AI51043"/>
      <c r="AJ51043" s="77"/>
      <c r="AK51043"/>
      <c r="AL51043"/>
      <c r="AM51043"/>
      <c r="AN51043" s="111"/>
      <c r="AO51043"/>
      <c r="AP51043"/>
      <c r="AQ51043"/>
      <c r="AR51043"/>
      <c r="AS51043"/>
      <c r="AT51043"/>
      <c r="AU51043"/>
      <c r="AV51043"/>
      <c r="AW51043"/>
      <c r="AX51043"/>
      <c r="AY51043"/>
    </row>
    <row r="51044" spans="1:51" ht="10.15" customHeight="1" x14ac:dyDescent="0.2">
      <c r="A51044"/>
      <c r="B51044"/>
      <c r="C51044"/>
      <c r="D51044"/>
      <c r="E51044"/>
      <c r="F51044"/>
      <c r="G51044" s="67"/>
      <c r="H51044"/>
      <c r="I51044"/>
      <c r="J51044"/>
      <c r="K51044"/>
      <c r="L51044" s="124"/>
      <c r="M51044" s="74"/>
      <c r="N51044" s="77"/>
      <c r="O51044"/>
      <c r="P51044"/>
      <c r="Q51044"/>
      <c r="R51044"/>
      <c r="S51044" s="124"/>
      <c r="T51044" s="124"/>
      <c r="U51044" s="124"/>
      <c r="V51044" s="124"/>
      <c r="W51044" s="124"/>
      <c r="X51044" s="140"/>
      <c r="Y51044" s="96"/>
      <c r="Z51044" s="96"/>
      <c r="AA51044" s="96"/>
      <c r="AB51044" s="96"/>
      <c r="AC51044"/>
      <c r="AD51044" s="124"/>
      <c r="AE51044" s="81"/>
      <c r="AF51044"/>
      <c r="AG51044"/>
      <c r="AH51044"/>
      <c r="AI51044"/>
      <c r="AJ51044" s="77"/>
      <c r="AK51044"/>
      <c r="AL51044"/>
      <c r="AM51044"/>
      <c r="AN51044" s="111"/>
      <c r="AO51044"/>
      <c r="AP51044"/>
      <c r="AQ51044"/>
      <c r="AR51044"/>
      <c r="AS51044"/>
      <c r="AT51044"/>
      <c r="AU51044"/>
      <c r="AV51044"/>
      <c r="AW51044"/>
      <c r="AX51044"/>
      <c r="AY51044"/>
    </row>
    <row r="51045" spans="1:51" ht="10.15" customHeight="1" x14ac:dyDescent="0.2">
      <c r="A51045"/>
      <c r="B51045"/>
      <c r="C51045"/>
      <c r="D51045"/>
      <c r="E51045"/>
      <c r="F51045"/>
      <c r="G51045" s="67"/>
      <c r="H51045"/>
      <c r="I51045"/>
      <c r="J51045"/>
      <c r="K51045"/>
      <c r="L51045" s="124"/>
      <c r="M51045" s="74"/>
      <c r="N51045" s="77"/>
      <c r="O51045"/>
      <c r="P51045"/>
      <c r="Q51045"/>
      <c r="R51045"/>
      <c r="S51045" s="124"/>
      <c r="T51045" s="124"/>
      <c r="U51045" s="124"/>
      <c r="V51045" s="124"/>
      <c r="W51045" s="124"/>
      <c r="X51045" s="140"/>
      <c r="Y51045" s="96"/>
      <c r="Z51045" s="96"/>
      <c r="AA51045" s="96"/>
      <c r="AB51045" s="96"/>
      <c r="AC51045"/>
      <c r="AD51045" s="124"/>
      <c r="AE51045" s="81"/>
      <c r="AF51045"/>
      <c r="AG51045"/>
      <c r="AH51045"/>
      <c r="AI51045"/>
      <c r="AJ51045" s="77"/>
      <c r="AK51045"/>
      <c r="AL51045"/>
      <c r="AM51045"/>
      <c r="AN51045" s="111"/>
      <c r="AO51045"/>
      <c r="AP51045"/>
      <c r="AQ51045"/>
      <c r="AR51045"/>
      <c r="AS51045"/>
      <c r="AT51045"/>
      <c r="AU51045"/>
      <c r="AV51045"/>
      <c r="AW51045"/>
      <c r="AX51045"/>
      <c r="AY51045"/>
    </row>
    <row r="51046" spans="1:51" ht="10.15" customHeight="1" x14ac:dyDescent="0.2">
      <c r="A51046"/>
      <c r="B51046"/>
      <c r="C51046"/>
      <c r="D51046"/>
      <c r="E51046"/>
      <c r="F51046"/>
      <c r="G51046" s="67"/>
      <c r="H51046"/>
      <c r="I51046"/>
      <c r="J51046"/>
      <c r="K51046"/>
      <c r="L51046" s="124"/>
      <c r="M51046" s="74"/>
      <c r="N51046" s="77"/>
      <c r="O51046"/>
      <c r="P51046"/>
      <c r="Q51046"/>
      <c r="R51046"/>
      <c r="S51046" s="124"/>
      <c r="T51046" s="124"/>
      <c r="U51046" s="124"/>
      <c r="V51046" s="124"/>
      <c r="W51046" s="124"/>
      <c r="X51046" s="140"/>
      <c r="Y51046" s="96"/>
      <c r="Z51046" s="96"/>
      <c r="AA51046" s="96"/>
      <c r="AB51046" s="96"/>
      <c r="AC51046"/>
      <c r="AD51046" s="124"/>
      <c r="AE51046" s="81"/>
      <c r="AF51046"/>
      <c r="AG51046"/>
      <c r="AH51046"/>
      <c r="AI51046"/>
      <c r="AJ51046" s="77"/>
      <c r="AK51046"/>
      <c r="AL51046"/>
      <c r="AM51046"/>
      <c r="AN51046" s="111"/>
      <c r="AO51046"/>
      <c r="AP51046"/>
      <c r="AQ51046"/>
      <c r="AR51046"/>
      <c r="AS51046"/>
      <c r="AT51046"/>
      <c r="AU51046"/>
      <c r="AV51046"/>
      <c r="AW51046"/>
      <c r="AX51046"/>
      <c r="AY51046"/>
    </row>
    <row r="51047" spans="1:51" ht="10.15" customHeight="1" x14ac:dyDescent="0.2">
      <c r="A51047"/>
      <c r="B51047"/>
      <c r="C51047"/>
      <c r="D51047"/>
      <c r="E51047"/>
      <c r="F51047"/>
      <c r="G51047" s="67"/>
      <c r="H51047"/>
      <c r="I51047"/>
      <c r="J51047"/>
      <c r="K51047"/>
      <c r="L51047" s="124"/>
      <c r="M51047" s="74"/>
      <c r="N51047" s="77"/>
      <c r="O51047"/>
      <c r="P51047"/>
      <c r="Q51047"/>
      <c r="R51047"/>
      <c r="S51047" s="124"/>
      <c r="T51047" s="124"/>
      <c r="U51047" s="124"/>
      <c r="V51047" s="124"/>
      <c r="W51047" s="124"/>
      <c r="X51047" s="140"/>
      <c r="Y51047" s="96"/>
      <c r="Z51047" s="96"/>
      <c r="AA51047" s="96"/>
      <c r="AB51047" s="96"/>
      <c r="AC51047"/>
      <c r="AD51047" s="124"/>
      <c r="AE51047" s="81"/>
      <c r="AF51047"/>
      <c r="AG51047"/>
      <c r="AH51047"/>
      <c r="AI51047"/>
      <c r="AJ51047" s="77"/>
      <c r="AK51047"/>
      <c r="AL51047"/>
      <c r="AM51047"/>
      <c r="AN51047" s="111"/>
      <c r="AO51047"/>
      <c r="AP51047"/>
      <c r="AQ51047"/>
      <c r="AR51047"/>
      <c r="AS51047"/>
      <c r="AT51047"/>
      <c r="AU51047"/>
      <c r="AV51047"/>
      <c r="AW51047"/>
      <c r="AX51047"/>
      <c r="AY51047"/>
    </row>
    <row r="51048" spans="1:51" ht="10.15" customHeight="1" x14ac:dyDescent="0.2">
      <c r="A51048"/>
      <c r="B51048"/>
      <c r="C51048"/>
      <c r="D51048"/>
      <c r="E51048"/>
      <c r="F51048"/>
      <c r="G51048" s="67"/>
      <c r="H51048"/>
      <c r="I51048"/>
      <c r="J51048"/>
      <c r="K51048"/>
      <c r="L51048" s="124"/>
      <c r="M51048" s="74"/>
      <c r="N51048" s="77"/>
      <c r="O51048"/>
      <c r="P51048"/>
      <c r="Q51048"/>
      <c r="R51048"/>
      <c r="S51048" s="124"/>
      <c r="T51048" s="124"/>
      <c r="U51048" s="124"/>
      <c r="V51048" s="124"/>
      <c r="W51048" s="124"/>
      <c r="X51048" s="140"/>
      <c r="Y51048" s="96"/>
      <c r="Z51048" s="96"/>
      <c r="AA51048" s="96"/>
      <c r="AB51048" s="96"/>
      <c r="AC51048"/>
      <c r="AD51048" s="124"/>
      <c r="AE51048" s="81"/>
      <c r="AF51048"/>
      <c r="AG51048"/>
      <c r="AH51048"/>
      <c r="AI51048"/>
      <c r="AJ51048" s="77"/>
      <c r="AK51048"/>
      <c r="AL51048"/>
      <c r="AM51048"/>
      <c r="AN51048" s="111"/>
      <c r="AO51048"/>
      <c r="AP51048"/>
      <c r="AQ51048"/>
      <c r="AR51048"/>
      <c r="AS51048"/>
      <c r="AT51048"/>
      <c r="AU51048"/>
      <c r="AV51048"/>
      <c r="AW51048"/>
      <c r="AX51048"/>
      <c r="AY51048"/>
    </row>
    <row r="51049" spans="1:51" ht="10.15" customHeight="1" x14ac:dyDescent="0.2">
      <c r="A51049"/>
      <c r="B51049"/>
      <c r="C51049"/>
      <c r="D51049"/>
      <c r="E51049"/>
      <c r="F51049"/>
      <c r="G51049" s="67"/>
      <c r="H51049"/>
      <c r="I51049"/>
      <c r="J51049"/>
      <c r="K51049"/>
      <c r="L51049" s="124"/>
      <c r="M51049" s="74"/>
      <c r="N51049" s="77"/>
      <c r="O51049"/>
      <c r="P51049"/>
      <c r="Q51049"/>
      <c r="R51049"/>
      <c r="S51049" s="124"/>
      <c r="T51049" s="124"/>
      <c r="U51049" s="124"/>
      <c r="V51049" s="124"/>
      <c r="W51049" s="124"/>
      <c r="X51049" s="140"/>
      <c r="Y51049" s="96"/>
      <c r="Z51049" s="96"/>
      <c r="AA51049" s="96"/>
      <c r="AB51049" s="96"/>
      <c r="AC51049"/>
      <c r="AD51049" s="124"/>
      <c r="AE51049" s="81"/>
      <c r="AF51049"/>
      <c r="AG51049"/>
      <c r="AH51049"/>
      <c r="AI51049"/>
      <c r="AJ51049" s="77"/>
      <c r="AK51049"/>
      <c r="AL51049"/>
      <c r="AM51049"/>
      <c r="AN51049" s="111"/>
      <c r="AO51049"/>
      <c r="AP51049"/>
      <c r="AQ51049"/>
      <c r="AR51049"/>
      <c r="AS51049"/>
      <c r="AT51049"/>
      <c r="AU51049"/>
      <c r="AV51049"/>
      <c r="AW51049"/>
      <c r="AX51049"/>
      <c r="AY51049"/>
    </row>
    <row r="51050" spans="1:51" ht="10.15" customHeight="1" x14ac:dyDescent="0.2">
      <c r="A51050"/>
      <c r="B51050"/>
      <c r="C51050"/>
      <c r="D51050"/>
      <c r="E51050"/>
      <c r="F51050"/>
      <c r="G51050" s="67"/>
      <c r="H51050"/>
      <c r="I51050"/>
      <c r="J51050"/>
      <c r="K51050"/>
      <c r="L51050" s="124"/>
      <c r="M51050" s="74"/>
      <c r="N51050" s="77"/>
      <c r="O51050"/>
      <c r="P51050"/>
      <c r="Q51050"/>
      <c r="R51050"/>
      <c r="S51050" s="124"/>
      <c r="T51050" s="124"/>
      <c r="U51050" s="124"/>
      <c r="V51050" s="124"/>
      <c r="W51050" s="124"/>
      <c r="X51050" s="140"/>
      <c r="Y51050" s="96"/>
      <c r="Z51050" s="96"/>
      <c r="AA51050" s="96"/>
      <c r="AB51050" s="96"/>
      <c r="AC51050"/>
      <c r="AD51050" s="124"/>
      <c r="AE51050" s="81"/>
      <c r="AF51050"/>
      <c r="AG51050"/>
      <c r="AH51050"/>
      <c r="AI51050"/>
      <c r="AJ51050" s="77"/>
      <c r="AK51050"/>
      <c r="AL51050"/>
      <c r="AM51050"/>
      <c r="AN51050" s="111"/>
      <c r="AO51050"/>
      <c r="AP51050"/>
      <c r="AQ51050"/>
      <c r="AR51050"/>
      <c r="AS51050"/>
      <c r="AT51050"/>
      <c r="AU51050"/>
      <c r="AV51050"/>
      <c r="AW51050"/>
      <c r="AX51050"/>
      <c r="AY51050"/>
    </row>
    <row r="51051" spans="1:51" ht="10.15" customHeight="1" x14ac:dyDescent="0.2">
      <c r="A51051"/>
      <c r="B51051"/>
      <c r="C51051"/>
      <c r="D51051"/>
      <c r="E51051"/>
      <c r="F51051"/>
      <c r="G51051" s="67"/>
      <c r="H51051"/>
      <c r="I51051"/>
      <c r="J51051"/>
      <c r="K51051"/>
      <c r="L51051" s="124"/>
      <c r="M51051" s="74"/>
      <c r="N51051" s="77"/>
      <c r="O51051"/>
      <c r="P51051"/>
      <c r="Q51051"/>
      <c r="R51051"/>
      <c r="S51051" s="124"/>
      <c r="T51051" s="124"/>
      <c r="U51051" s="124"/>
      <c r="V51051" s="124"/>
      <c r="W51051" s="124"/>
      <c r="X51051" s="140"/>
      <c r="Y51051" s="96"/>
      <c r="Z51051" s="96"/>
      <c r="AA51051" s="96"/>
      <c r="AB51051" s="96"/>
      <c r="AC51051"/>
      <c r="AD51051" s="124"/>
      <c r="AE51051" s="81"/>
      <c r="AF51051"/>
      <c r="AG51051"/>
      <c r="AH51051"/>
      <c r="AI51051"/>
      <c r="AJ51051" s="77"/>
      <c r="AK51051"/>
      <c r="AL51051"/>
      <c r="AM51051"/>
      <c r="AN51051" s="111"/>
      <c r="AO51051"/>
      <c r="AP51051"/>
      <c r="AQ51051"/>
      <c r="AR51051"/>
      <c r="AS51051"/>
      <c r="AT51051"/>
      <c r="AU51051"/>
      <c r="AV51051"/>
      <c r="AW51051"/>
      <c r="AX51051"/>
      <c r="AY51051"/>
    </row>
    <row r="51052" spans="1:51" ht="10.15" customHeight="1" x14ac:dyDescent="0.2">
      <c r="A51052"/>
      <c r="B51052"/>
      <c r="C51052"/>
      <c r="D51052"/>
      <c r="E51052"/>
      <c r="F51052"/>
      <c r="G51052" s="67"/>
      <c r="H51052"/>
      <c r="I51052"/>
      <c r="J51052"/>
      <c r="K51052"/>
      <c r="L51052" s="124"/>
      <c r="M51052" s="74"/>
      <c r="N51052" s="77"/>
      <c r="O51052"/>
      <c r="P51052"/>
      <c r="Q51052"/>
      <c r="R51052"/>
      <c r="S51052" s="124"/>
      <c r="T51052" s="124"/>
      <c r="U51052" s="124"/>
      <c r="V51052" s="124"/>
      <c r="W51052" s="124"/>
      <c r="X51052" s="140"/>
      <c r="Y51052" s="96"/>
      <c r="Z51052" s="96"/>
      <c r="AA51052" s="96"/>
      <c r="AB51052" s="96"/>
      <c r="AC51052"/>
      <c r="AD51052" s="124"/>
      <c r="AE51052" s="81"/>
      <c r="AF51052"/>
      <c r="AG51052"/>
      <c r="AH51052"/>
      <c r="AI51052"/>
      <c r="AJ51052" s="77"/>
      <c r="AK51052"/>
      <c r="AL51052"/>
      <c r="AM51052"/>
      <c r="AN51052" s="111"/>
      <c r="AO51052"/>
      <c r="AP51052"/>
      <c r="AQ51052"/>
      <c r="AR51052"/>
      <c r="AS51052"/>
      <c r="AT51052"/>
      <c r="AU51052"/>
      <c r="AV51052"/>
      <c r="AW51052"/>
      <c r="AX51052"/>
      <c r="AY51052"/>
    </row>
    <row r="51053" spans="1:51" ht="10.15" customHeight="1" x14ac:dyDescent="0.2">
      <c r="A51053"/>
      <c r="B51053"/>
      <c r="C51053"/>
      <c r="D51053"/>
      <c r="E51053"/>
      <c r="F51053"/>
      <c r="G51053" s="67"/>
      <c r="H51053"/>
      <c r="I51053"/>
      <c r="J51053"/>
      <c r="K51053"/>
      <c r="L51053" s="124"/>
      <c r="M51053" s="74"/>
      <c r="N51053" s="77"/>
      <c r="O51053"/>
      <c r="P51053"/>
      <c r="Q51053"/>
      <c r="R51053"/>
      <c r="S51053" s="124"/>
      <c r="T51053" s="124"/>
      <c r="U51053" s="124"/>
      <c r="V51053" s="124"/>
      <c r="W51053" s="124"/>
      <c r="X51053" s="140"/>
      <c r="Y51053" s="96"/>
      <c r="Z51053" s="96"/>
      <c r="AA51053" s="96"/>
      <c r="AB51053" s="96"/>
      <c r="AC51053"/>
      <c r="AD51053" s="124"/>
      <c r="AE51053" s="81"/>
      <c r="AF51053"/>
      <c r="AG51053"/>
      <c r="AH51053"/>
      <c r="AI51053"/>
      <c r="AJ51053" s="77"/>
      <c r="AK51053"/>
      <c r="AL51053"/>
      <c r="AM51053"/>
      <c r="AN51053" s="111"/>
      <c r="AO51053"/>
      <c r="AP51053"/>
      <c r="AQ51053"/>
      <c r="AR51053"/>
      <c r="AS51053"/>
      <c r="AT51053"/>
      <c r="AU51053"/>
      <c r="AV51053"/>
      <c r="AW51053"/>
      <c r="AX51053"/>
      <c r="AY51053"/>
    </row>
    <row r="51054" spans="1:51" ht="10.15" customHeight="1" x14ac:dyDescent="0.2">
      <c r="A51054"/>
      <c r="B51054"/>
      <c r="C51054"/>
      <c r="D51054"/>
      <c r="E51054"/>
      <c r="F51054"/>
      <c r="G51054" s="67"/>
      <c r="H51054"/>
      <c r="I51054"/>
      <c r="J51054"/>
      <c r="K51054"/>
      <c r="L51054" s="124"/>
      <c r="M51054" s="74"/>
      <c r="N51054" s="77"/>
      <c r="O51054"/>
      <c r="P51054"/>
      <c r="Q51054"/>
      <c r="R51054"/>
      <c r="S51054" s="124"/>
      <c r="T51054" s="124"/>
      <c r="U51054" s="124"/>
      <c r="V51054" s="124"/>
      <c r="W51054" s="124"/>
      <c r="X51054" s="140"/>
      <c r="Y51054" s="96"/>
      <c r="Z51054" s="96"/>
      <c r="AA51054" s="96"/>
      <c r="AB51054" s="96"/>
      <c r="AC51054"/>
      <c r="AD51054" s="124"/>
      <c r="AE51054" s="81"/>
      <c r="AF51054"/>
      <c r="AG51054"/>
      <c r="AH51054"/>
      <c r="AI51054"/>
      <c r="AJ51054" s="77"/>
      <c r="AK51054"/>
      <c r="AL51054"/>
      <c r="AM51054"/>
      <c r="AN51054" s="111"/>
      <c r="AO51054"/>
      <c r="AP51054"/>
      <c r="AQ51054"/>
      <c r="AR51054"/>
      <c r="AS51054"/>
      <c r="AT51054"/>
      <c r="AU51054"/>
      <c r="AV51054"/>
      <c r="AW51054"/>
      <c r="AX51054"/>
      <c r="AY51054"/>
    </row>
    <row r="51055" spans="1:51" ht="10.15" customHeight="1" x14ac:dyDescent="0.2">
      <c r="A51055"/>
      <c r="B51055"/>
      <c r="C51055"/>
      <c r="D51055"/>
      <c r="E51055"/>
      <c r="F51055"/>
      <c r="G51055" s="67"/>
      <c r="H51055"/>
      <c r="I51055"/>
      <c r="J51055"/>
      <c r="K51055"/>
      <c r="L51055" s="124"/>
      <c r="M51055" s="74"/>
      <c r="N51055" s="77"/>
      <c r="O51055"/>
      <c r="P51055"/>
      <c r="Q51055"/>
      <c r="R51055"/>
      <c r="S51055" s="124"/>
      <c r="T51055" s="124"/>
      <c r="U51055" s="124"/>
      <c r="V51055" s="124"/>
      <c r="W51055" s="124"/>
      <c r="X51055" s="140"/>
      <c r="Y51055" s="96"/>
      <c r="Z51055" s="96"/>
      <c r="AA51055" s="96"/>
      <c r="AB51055" s="96"/>
      <c r="AC51055"/>
      <c r="AD51055" s="124"/>
      <c r="AE51055" s="81"/>
      <c r="AF51055"/>
      <c r="AG51055"/>
      <c r="AH51055"/>
      <c r="AI51055"/>
      <c r="AJ51055" s="77"/>
      <c r="AK51055"/>
      <c r="AL51055"/>
      <c r="AM51055"/>
      <c r="AN51055" s="111"/>
      <c r="AO51055"/>
      <c r="AP51055"/>
      <c r="AQ51055"/>
      <c r="AR51055"/>
      <c r="AS51055"/>
      <c r="AT51055"/>
      <c r="AU51055"/>
      <c r="AV51055"/>
      <c r="AW51055"/>
      <c r="AX51055"/>
      <c r="AY51055"/>
    </row>
    <row r="51056" spans="1:51" ht="10.15" customHeight="1" x14ac:dyDescent="0.2">
      <c r="A51056"/>
      <c r="B51056"/>
      <c r="C51056"/>
      <c r="D51056"/>
      <c r="E51056"/>
      <c r="F51056"/>
      <c r="G51056" s="67"/>
      <c r="H51056"/>
      <c r="I51056"/>
      <c r="J51056"/>
      <c r="K51056"/>
      <c r="L51056" s="124"/>
      <c r="M51056" s="74"/>
      <c r="N51056" s="77"/>
      <c r="O51056"/>
      <c r="P51056"/>
      <c r="Q51056"/>
      <c r="R51056"/>
      <c r="S51056" s="124"/>
      <c r="T51056" s="124"/>
      <c r="U51056" s="124"/>
      <c r="V51056" s="124"/>
      <c r="W51056" s="124"/>
      <c r="X51056" s="140"/>
      <c r="Y51056" s="96"/>
      <c r="Z51056" s="96"/>
      <c r="AA51056" s="96"/>
      <c r="AB51056" s="96"/>
      <c r="AC51056"/>
      <c r="AD51056" s="124"/>
      <c r="AE51056" s="81"/>
      <c r="AF51056"/>
      <c r="AG51056"/>
      <c r="AH51056"/>
      <c r="AI51056"/>
      <c r="AJ51056" s="77"/>
      <c r="AK51056"/>
      <c r="AL51056"/>
      <c r="AM51056"/>
      <c r="AN51056" s="111"/>
      <c r="AO51056"/>
      <c r="AP51056"/>
      <c r="AQ51056"/>
      <c r="AR51056"/>
      <c r="AS51056"/>
      <c r="AT51056"/>
      <c r="AU51056"/>
      <c r="AV51056"/>
      <c r="AW51056"/>
      <c r="AX51056"/>
      <c r="AY51056"/>
    </row>
    <row r="51057" spans="1:51" ht="10.15" customHeight="1" x14ac:dyDescent="0.2">
      <c r="A51057"/>
      <c r="B51057"/>
      <c r="C51057"/>
      <c r="D51057"/>
      <c r="E51057"/>
      <c r="F51057"/>
      <c r="G51057" s="67"/>
      <c r="H51057"/>
      <c r="I51057"/>
      <c r="J51057"/>
      <c r="K51057"/>
      <c r="L51057" s="124"/>
      <c r="M51057" s="74"/>
      <c r="N51057" s="77"/>
      <c r="O51057"/>
      <c r="P51057"/>
      <c r="Q51057"/>
      <c r="R51057"/>
      <c r="S51057" s="124"/>
      <c r="T51057" s="124"/>
      <c r="U51057" s="124"/>
      <c r="V51057" s="124"/>
      <c r="W51057" s="124"/>
      <c r="X51057" s="140"/>
      <c r="Y51057" s="96"/>
      <c r="Z51057" s="96"/>
      <c r="AA51057" s="96"/>
      <c r="AB51057" s="96"/>
      <c r="AC51057"/>
      <c r="AD51057" s="124"/>
      <c r="AE51057" s="81"/>
      <c r="AF51057"/>
      <c r="AG51057"/>
      <c r="AH51057"/>
      <c r="AI51057"/>
      <c r="AJ51057" s="77"/>
      <c r="AK51057"/>
      <c r="AL51057"/>
      <c r="AM51057"/>
      <c r="AN51057" s="111"/>
      <c r="AO51057"/>
      <c r="AP51057"/>
      <c r="AQ51057"/>
      <c r="AR51057"/>
      <c r="AS51057"/>
      <c r="AT51057"/>
      <c r="AU51057"/>
      <c r="AV51057"/>
      <c r="AW51057"/>
      <c r="AX51057"/>
      <c r="AY51057"/>
    </row>
    <row r="51058" spans="1:51" ht="10.15" customHeight="1" x14ac:dyDescent="0.2">
      <c r="A51058"/>
      <c r="B51058"/>
      <c r="C51058"/>
      <c r="D51058"/>
      <c r="E51058"/>
      <c r="F51058"/>
      <c r="G51058" s="67"/>
      <c r="H51058"/>
      <c r="I51058"/>
      <c r="J51058"/>
      <c r="K51058"/>
      <c r="L51058" s="124"/>
      <c r="M51058" s="74"/>
      <c r="N51058" s="77"/>
      <c r="O51058"/>
      <c r="P51058"/>
      <c r="Q51058"/>
      <c r="R51058"/>
      <c r="S51058" s="124"/>
      <c r="T51058" s="124"/>
      <c r="U51058" s="124"/>
      <c r="V51058" s="124"/>
      <c r="W51058" s="124"/>
      <c r="X51058" s="140"/>
      <c r="Y51058" s="96"/>
      <c r="Z51058" s="96"/>
      <c r="AA51058" s="96"/>
      <c r="AB51058" s="96"/>
      <c r="AC51058"/>
      <c r="AD51058" s="124"/>
      <c r="AE51058" s="81"/>
      <c r="AF51058"/>
      <c r="AG51058"/>
      <c r="AH51058"/>
      <c r="AI51058"/>
      <c r="AJ51058" s="77"/>
      <c r="AK51058"/>
      <c r="AL51058"/>
      <c r="AM51058"/>
      <c r="AN51058" s="111"/>
      <c r="AO51058"/>
      <c r="AP51058"/>
      <c r="AQ51058"/>
      <c r="AR51058"/>
      <c r="AS51058"/>
      <c r="AT51058"/>
      <c r="AU51058"/>
      <c r="AV51058"/>
      <c r="AW51058"/>
      <c r="AX51058"/>
      <c r="AY51058"/>
    </row>
    <row r="51059" spans="1:51" ht="10.15" customHeight="1" x14ac:dyDescent="0.2">
      <c r="A51059"/>
      <c r="B51059"/>
      <c r="C51059"/>
      <c r="D51059"/>
      <c r="E51059"/>
      <c r="F51059"/>
      <c r="G51059" s="67"/>
      <c r="H51059"/>
      <c r="I51059"/>
      <c r="J51059"/>
      <c r="K51059"/>
      <c r="L51059" s="124"/>
      <c r="M51059" s="74"/>
      <c r="N51059" s="77"/>
      <c r="O51059"/>
      <c r="P51059"/>
      <c r="Q51059"/>
      <c r="R51059"/>
      <c r="S51059" s="124"/>
      <c r="T51059" s="124"/>
      <c r="U51059" s="124"/>
      <c r="V51059" s="124"/>
      <c r="W51059" s="124"/>
      <c r="X51059" s="140"/>
      <c r="Y51059" s="96"/>
      <c r="Z51059" s="96"/>
      <c r="AA51059" s="96"/>
      <c r="AB51059" s="96"/>
      <c r="AC51059"/>
      <c r="AD51059" s="124"/>
      <c r="AE51059" s="81"/>
      <c r="AF51059"/>
      <c r="AG51059"/>
      <c r="AH51059"/>
      <c r="AI51059"/>
      <c r="AJ51059" s="77"/>
      <c r="AK51059"/>
      <c r="AL51059"/>
      <c r="AM51059"/>
      <c r="AN51059" s="111"/>
      <c r="AO51059"/>
      <c r="AP51059"/>
      <c r="AQ51059"/>
      <c r="AR51059"/>
      <c r="AS51059"/>
      <c r="AT51059"/>
      <c r="AU51059"/>
      <c r="AV51059"/>
      <c r="AW51059"/>
      <c r="AX51059"/>
      <c r="AY51059"/>
    </row>
    <row r="51060" spans="1:51" ht="10.15" customHeight="1" x14ac:dyDescent="0.2">
      <c r="A51060"/>
      <c r="B51060"/>
      <c r="C51060"/>
      <c r="D51060"/>
      <c r="E51060"/>
      <c r="F51060"/>
      <c r="G51060" s="67"/>
      <c r="H51060"/>
      <c r="I51060"/>
      <c r="J51060"/>
      <c r="K51060"/>
      <c r="L51060" s="124"/>
      <c r="M51060" s="74"/>
      <c r="N51060" s="77"/>
      <c r="O51060"/>
      <c r="P51060"/>
      <c r="Q51060"/>
      <c r="R51060"/>
      <c r="S51060" s="124"/>
      <c r="T51060" s="124"/>
      <c r="U51060" s="124"/>
      <c r="V51060" s="124"/>
      <c r="W51060" s="124"/>
      <c r="X51060" s="140"/>
      <c r="Y51060" s="96"/>
      <c r="Z51060" s="96"/>
      <c r="AA51060" s="96"/>
      <c r="AB51060" s="96"/>
      <c r="AC51060"/>
      <c r="AD51060" s="124"/>
      <c r="AE51060" s="81"/>
      <c r="AF51060"/>
      <c r="AG51060"/>
      <c r="AH51060"/>
      <c r="AI51060"/>
      <c r="AJ51060" s="77"/>
      <c r="AK51060"/>
      <c r="AL51060"/>
      <c r="AM51060"/>
      <c r="AN51060" s="111"/>
      <c r="AO51060"/>
      <c r="AP51060"/>
      <c r="AQ51060"/>
      <c r="AR51060"/>
      <c r="AS51060"/>
      <c r="AT51060"/>
      <c r="AU51060"/>
      <c r="AV51060"/>
      <c r="AW51060"/>
      <c r="AX51060"/>
      <c r="AY51060"/>
    </row>
    <row r="51061" spans="1:51" ht="10.15" customHeight="1" x14ac:dyDescent="0.2">
      <c r="A51061"/>
      <c r="B51061"/>
      <c r="C51061"/>
      <c r="D51061"/>
      <c r="E51061"/>
      <c r="F51061"/>
      <c r="G51061" s="67"/>
      <c r="H51061"/>
      <c r="I51061"/>
      <c r="J51061"/>
      <c r="K51061"/>
      <c r="L51061" s="124"/>
      <c r="M51061" s="74"/>
      <c r="N51061" s="77"/>
      <c r="O51061"/>
      <c r="P51061"/>
      <c r="Q51061"/>
      <c r="R51061"/>
      <c r="S51061" s="124"/>
      <c r="T51061" s="124"/>
      <c r="U51061" s="124"/>
      <c r="V51061" s="124"/>
      <c r="W51061" s="124"/>
      <c r="X51061" s="140"/>
      <c r="Y51061" s="96"/>
      <c r="Z51061" s="96"/>
      <c r="AA51061" s="96"/>
      <c r="AB51061" s="96"/>
      <c r="AC51061"/>
      <c r="AD51061" s="124"/>
      <c r="AE51061" s="81"/>
      <c r="AF51061"/>
      <c r="AG51061"/>
      <c r="AH51061"/>
      <c r="AI51061"/>
      <c r="AJ51061" s="77"/>
      <c r="AK51061"/>
      <c r="AL51061"/>
      <c r="AM51061"/>
      <c r="AN51061" s="111"/>
      <c r="AO51061"/>
      <c r="AP51061"/>
      <c r="AQ51061"/>
      <c r="AR51061"/>
      <c r="AS51061"/>
      <c r="AT51061"/>
      <c r="AU51061"/>
      <c r="AV51061"/>
      <c r="AW51061"/>
      <c r="AX51061"/>
      <c r="AY51061"/>
    </row>
    <row r="51062" spans="1:51" ht="10.15" customHeight="1" x14ac:dyDescent="0.2">
      <c r="A51062"/>
      <c r="B51062"/>
      <c r="C51062"/>
      <c r="D51062"/>
      <c r="E51062"/>
      <c r="F51062"/>
      <c r="G51062" s="67"/>
      <c r="H51062"/>
      <c r="I51062"/>
      <c r="J51062"/>
      <c r="K51062"/>
      <c r="L51062" s="124"/>
      <c r="M51062" s="74"/>
      <c r="N51062" s="77"/>
      <c r="O51062"/>
      <c r="P51062"/>
      <c r="Q51062"/>
      <c r="R51062"/>
      <c r="S51062" s="124"/>
      <c r="T51062" s="124"/>
      <c r="U51062" s="124"/>
      <c r="V51062" s="124"/>
      <c r="W51062" s="124"/>
      <c r="X51062" s="140"/>
      <c r="Y51062" s="96"/>
      <c r="Z51062" s="96"/>
      <c r="AA51062" s="96"/>
      <c r="AB51062" s="96"/>
      <c r="AC51062"/>
      <c r="AD51062" s="124"/>
      <c r="AE51062" s="81"/>
      <c r="AF51062"/>
      <c r="AG51062"/>
      <c r="AH51062"/>
      <c r="AI51062"/>
      <c r="AJ51062" s="77"/>
      <c r="AK51062"/>
      <c r="AL51062"/>
      <c r="AM51062"/>
      <c r="AN51062" s="111"/>
      <c r="AO51062"/>
      <c r="AP51062"/>
      <c r="AQ51062"/>
      <c r="AR51062"/>
      <c r="AS51062"/>
      <c r="AT51062"/>
      <c r="AU51062"/>
      <c r="AV51062"/>
      <c r="AW51062"/>
      <c r="AX51062"/>
      <c r="AY51062"/>
    </row>
    <row r="51063" spans="1:51" ht="10.15" customHeight="1" x14ac:dyDescent="0.2">
      <c r="A51063"/>
      <c r="B51063"/>
      <c r="C51063"/>
      <c r="D51063"/>
      <c r="E51063"/>
      <c r="F51063"/>
      <c r="G51063" s="67"/>
      <c r="H51063"/>
      <c r="I51063"/>
      <c r="J51063"/>
      <c r="K51063"/>
      <c r="L51063" s="124"/>
      <c r="M51063" s="74"/>
      <c r="N51063" s="77"/>
      <c r="O51063"/>
      <c r="P51063"/>
      <c r="Q51063"/>
      <c r="R51063"/>
      <c r="S51063" s="124"/>
      <c r="T51063" s="124"/>
      <c r="U51063" s="124"/>
      <c r="V51063" s="124"/>
      <c r="W51063" s="124"/>
      <c r="X51063" s="140"/>
      <c r="Y51063" s="96"/>
      <c r="Z51063" s="96"/>
      <c r="AA51063" s="96"/>
      <c r="AB51063" s="96"/>
      <c r="AC51063"/>
      <c r="AD51063" s="124"/>
      <c r="AE51063" s="81"/>
      <c r="AF51063"/>
      <c r="AG51063"/>
      <c r="AH51063"/>
      <c r="AI51063"/>
      <c r="AJ51063" s="77"/>
      <c r="AK51063"/>
      <c r="AL51063"/>
      <c r="AM51063"/>
      <c r="AN51063" s="111"/>
      <c r="AO51063"/>
      <c r="AP51063"/>
      <c r="AQ51063"/>
      <c r="AR51063"/>
      <c r="AS51063"/>
      <c r="AT51063"/>
      <c r="AU51063"/>
      <c r="AV51063"/>
      <c r="AW51063"/>
      <c r="AX51063"/>
      <c r="AY51063"/>
    </row>
    <row r="51064" spans="1:51" ht="10.15" customHeight="1" x14ac:dyDescent="0.2">
      <c r="A51064"/>
      <c r="B51064"/>
      <c r="C51064"/>
      <c r="D51064"/>
      <c r="E51064"/>
      <c r="F51064"/>
      <c r="G51064" s="67"/>
      <c r="H51064"/>
      <c r="I51064"/>
      <c r="J51064"/>
      <c r="K51064"/>
      <c r="L51064" s="124"/>
      <c r="M51064" s="74"/>
      <c r="N51064" s="77"/>
      <c r="O51064"/>
      <c r="P51064"/>
      <c r="Q51064"/>
      <c r="R51064"/>
      <c r="S51064" s="124"/>
      <c r="T51064" s="124"/>
      <c r="U51064" s="124"/>
      <c r="V51064" s="124"/>
      <c r="W51064" s="124"/>
      <c r="X51064" s="140"/>
      <c r="Y51064" s="96"/>
      <c r="Z51064" s="96"/>
      <c r="AA51064" s="96"/>
      <c r="AB51064" s="96"/>
      <c r="AC51064"/>
      <c r="AD51064" s="124"/>
      <c r="AE51064" s="81"/>
      <c r="AF51064"/>
      <c r="AG51064"/>
      <c r="AH51064"/>
      <c r="AI51064"/>
      <c r="AJ51064" s="77"/>
      <c r="AK51064"/>
      <c r="AL51064"/>
      <c r="AM51064"/>
      <c r="AN51064" s="111"/>
      <c r="AO51064"/>
      <c r="AP51064"/>
      <c r="AQ51064"/>
      <c r="AR51064"/>
      <c r="AS51064"/>
      <c r="AT51064"/>
      <c r="AU51064"/>
      <c r="AV51064"/>
      <c r="AW51064"/>
      <c r="AX51064"/>
      <c r="AY51064"/>
    </row>
    <row r="51065" spans="1:51" ht="10.15" customHeight="1" x14ac:dyDescent="0.2">
      <c r="A51065"/>
      <c r="B51065"/>
      <c r="C51065"/>
      <c r="D51065"/>
      <c r="E51065"/>
      <c r="F51065"/>
      <c r="G51065" s="67"/>
      <c r="H51065"/>
      <c r="I51065"/>
      <c r="J51065"/>
      <c r="K51065"/>
      <c r="L51065" s="124"/>
      <c r="M51065" s="74"/>
      <c r="N51065" s="77"/>
      <c r="O51065"/>
      <c r="P51065"/>
      <c r="Q51065"/>
      <c r="R51065"/>
      <c r="S51065" s="124"/>
      <c r="T51065" s="124"/>
      <c r="U51065" s="124"/>
      <c r="V51065" s="124"/>
      <c r="W51065" s="124"/>
      <c r="X51065" s="140"/>
      <c r="Y51065" s="96"/>
      <c r="Z51065" s="96"/>
      <c r="AA51065" s="96"/>
      <c r="AB51065" s="96"/>
      <c r="AC51065"/>
      <c r="AD51065" s="124"/>
      <c r="AE51065" s="81"/>
      <c r="AF51065"/>
      <c r="AG51065"/>
      <c r="AH51065"/>
      <c r="AI51065"/>
      <c r="AJ51065" s="77"/>
      <c r="AK51065"/>
      <c r="AL51065"/>
      <c r="AM51065"/>
      <c r="AN51065" s="111"/>
      <c r="AO51065"/>
      <c r="AP51065"/>
      <c r="AQ51065"/>
      <c r="AR51065"/>
      <c r="AS51065"/>
      <c r="AT51065"/>
      <c r="AU51065"/>
      <c r="AV51065"/>
      <c r="AW51065"/>
      <c r="AX51065"/>
      <c r="AY51065"/>
    </row>
    <row r="51066" spans="1:51" ht="10.15" customHeight="1" x14ac:dyDescent="0.2">
      <c r="A51066"/>
      <c r="B51066"/>
      <c r="C51066"/>
      <c r="D51066"/>
      <c r="E51066"/>
      <c r="F51066"/>
      <c r="G51066" s="67"/>
      <c r="H51066"/>
      <c r="I51066"/>
      <c r="J51066"/>
      <c r="K51066"/>
      <c r="L51066" s="124"/>
      <c r="M51066" s="74"/>
      <c r="N51066" s="77"/>
      <c r="O51066"/>
      <c r="P51066"/>
      <c r="Q51066"/>
      <c r="R51066"/>
      <c r="S51066" s="124"/>
      <c r="T51066" s="124"/>
      <c r="U51066" s="124"/>
      <c r="V51066" s="124"/>
      <c r="W51066" s="124"/>
      <c r="X51066" s="140"/>
      <c r="Y51066" s="96"/>
      <c r="Z51066" s="96"/>
      <c r="AA51066" s="96"/>
      <c r="AB51066" s="96"/>
      <c r="AC51066"/>
      <c r="AD51066" s="124"/>
      <c r="AE51066" s="81"/>
      <c r="AF51066"/>
      <c r="AG51066"/>
      <c r="AH51066"/>
      <c r="AI51066"/>
      <c r="AJ51066" s="77"/>
      <c r="AK51066"/>
      <c r="AL51066"/>
      <c r="AM51066"/>
      <c r="AN51066" s="111"/>
      <c r="AO51066"/>
      <c r="AP51066"/>
      <c r="AQ51066"/>
      <c r="AR51066"/>
      <c r="AS51066"/>
      <c r="AT51066"/>
      <c r="AU51066"/>
      <c r="AV51066"/>
      <c r="AW51066"/>
      <c r="AX51066"/>
      <c r="AY51066"/>
    </row>
    <row r="51067" spans="1:51" ht="10.15" customHeight="1" x14ac:dyDescent="0.2">
      <c r="A51067"/>
      <c r="B51067"/>
      <c r="C51067"/>
      <c r="D51067"/>
      <c r="E51067"/>
      <c r="F51067"/>
      <c r="G51067" s="67"/>
      <c r="H51067"/>
      <c r="I51067"/>
      <c r="J51067"/>
      <c r="K51067"/>
      <c r="L51067" s="124"/>
      <c r="M51067" s="74"/>
      <c r="N51067" s="77"/>
      <c r="O51067"/>
      <c r="P51067"/>
      <c r="Q51067"/>
      <c r="R51067"/>
      <c r="S51067" s="124"/>
      <c r="T51067" s="124"/>
      <c r="U51067" s="124"/>
      <c r="V51067" s="124"/>
      <c r="W51067" s="124"/>
      <c r="X51067" s="140"/>
      <c r="Y51067" s="96"/>
      <c r="Z51067" s="96"/>
      <c r="AA51067" s="96"/>
      <c r="AB51067" s="96"/>
      <c r="AC51067"/>
      <c r="AD51067" s="124"/>
      <c r="AE51067" s="81"/>
      <c r="AF51067"/>
      <c r="AG51067"/>
      <c r="AH51067"/>
      <c r="AI51067"/>
      <c r="AJ51067" s="77"/>
      <c r="AK51067"/>
      <c r="AL51067"/>
      <c r="AM51067"/>
      <c r="AN51067" s="111"/>
      <c r="AO51067"/>
      <c r="AP51067"/>
      <c r="AQ51067"/>
      <c r="AR51067"/>
      <c r="AS51067"/>
      <c r="AT51067"/>
      <c r="AU51067"/>
      <c r="AV51067"/>
      <c r="AW51067"/>
      <c r="AX51067"/>
      <c r="AY51067"/>
    </row>
    <row r="51068" spans="1:51" ht="10.15" customHeight="1" x14ac:dyDescent="0.2">
      <c r="A51068"/>
      <c r="B51068"/>
      <c r="C51068"/>
      <c r="D51068"/>
      <c r="E51068"/>
      <c r="F51068"/>
      <c r="G51068" s="67"/>
      <c r="H51068"/>
      <c r="I51068"/>
      <c r="J51068"/>
      <c r="K51068"/>
      <c r="L51068" s="124"/>
      <c r="M51068" s="74"/>
      <c r="N51068" s="77"/>
      <c r="O51068"/>
      <c r="P51068"/>
      <c r="Q51068"/>
      <c r="R51068"/>
      <c r="S51068" s="124"/>
      <c r="T51068" s="124"/>
      <c r="U51068" s="124"/>
      <c r="V51068" s="124"/>
      <c r="W51068" s="124"/>
      <c r="X51068" s="140"/>
      <c r="Y51068" s="96"/>
      <c r="Z51068" s="96"/>
      <c r="AA51068" s="96"/>
      <c r="AB51068" s="96"/>
      <c r="AC51068"/>
      <c r="AD51068" s="124"/>
      <c r="AE51068" s="81"/>
      <c r="AF51068"/>
      <c r="AG51068"/>
      <c r="AH51068"/>
      <c r="AI51068"/>
      <c r="AJ51068" s="77"/>
      <c r="AK51068"/>
      <c r="AL51068"/>
      <c r="AM51068"/>
      <c r="AN51068" s="111"/>
      <c r="AO51068"/>
      <c r="AP51068"/>
      <c r="AQ51068"/>
      <c r="AR51068"/>
      <c r="AS51068"/>
      <c r="AT51068"/>
      <c r="AU51068"/>
      <c r="AV51068"/>
      <c r="AW51068"/>
      <c r="AX51068"/>
      <c r="AY51068"/>
    </row>
    <row r="51069" spans="1:51" ht="10.15" customHeight="1" x14ac:dyDescent="0.2">
      <c r="A51069"/>
      <c r="B51069"/>
      <c r="C51069"/>
      <c r="D51069"/>
      <c r="E51069"/>
      <c r="F51069"/>
      <c r="G51069" s="67"/>
      <c r="H51069"/>
      <c r="I51069"/>
      <c r="J51069"/>
      <c r="K51069"/>
      <c r="L51069" s="124"/>
      <c r="M51069" s="74"/>
      <c r="N51069" s="77"/>
      <c r="O51069"/>
      <c r="P51069"/>
      <c r="Q51069"/>
      <c r="R51069"/>
      <c r="S51069" s="124"/>
      <c r="T51069" s="124"/>
      <c r="U51069" s="124"/>
      <c r="V51069" s="124"/>
      <c r="W51069" s="124"/>
      <c r="X51069" s="140"/>
      <c r="Y51069" s="96"/>
      <c r="Z51069" s="96"/>
      <c r="AA51069" s="96"/>
      <c r="AB51069" s="96"/>
      <c r="AC51069"/>
      <c r="AD51069" s="124"/>
      <c r="AE51069" s="81"/>
      <c r="AF51069"/>
      <c r="AG51069"/>
      <c r="AH51069"/>
      <c r="AI51069"/>
      <c r="AJ51069" s="77"/>
      <c r="AK51069"/>
      <c r="AL51069"/>
      <c r="AM51069"/>
      <c r="AN51069" s="111"/>
      <c r="AO51069"/>
      <c r="AP51069"/>
      <c r="AQ51069"/>
      <c r="AR51069"/>
      <c r="AS51069"/>
      <c r="AT51069"/>
      <c r="AU51069"/>
      <c r="AV51069"/>
      <c r="AW51069"/>
      <c r="AX51069"/>
      <c r="AY51069"/>
    </row>
    <row r="51070" spans="1:51" ht="10.15" customHeight="1" x14ac:dyDescent="0.2">
      <c r="A51070"/>
      <c r="B51070"/>
      <c r="C51070"/>
      <c r="D51070"/>
      <c r="E51070"/>
      <c r="F51070"/>
      <c r="G51070" s="67"/>
      <c r="H51070"/>
      <c r="I51070"/>
      <c r="J51070"/>
      <c r="K51070"/>
      <c r="L51070" s="124"/>
      <c r="M51070" s="74"/>
      <c r="N51070" s="77"/>
      <c r="O51070"/>
      <c r="P51070"/>
      <c r="Q51070"/>
      <c r="R51070"/>
      <c r="S51070" s="124"/>
      <c r="T51070" s="124"/>
      <c r="U51070" s="124"/>
      <c r="V51070" s="124"/>
      <c r="W51070" s="124"/>
      <c r="X51070" s="140"/>
      <c r="Y51070" s="96"/>
      <c r="Z51070" s="96"/>
      <c r="AA51070" s="96"/>
      <c r="AB51070" s="96"/>
      <c r="AC51070"/>
      <c r="AD51070" s="124"/>
      <c r="AE51070" s="81"/>
      <c r="AF51070"/>
      <c r="AG51070"/>
      <c r="AH51070"/>
      <c r="AI51070"/>
      <c r="AJ51070" s="77"/>
      <c r="AK51070"/>
      <c r="AL51070"/>
      <c r="AM51070"/>
      <c r="AN51070" s="111"/>
      <c r="AO51070"/>
      <c r="AP51070"/>
      <c r="AQ51070"/>
      <c r="AR51070"/>
      <c r="AS51070"/>
      <c r="AT51070"/>
      <c r="AU51070"/>
      <c r="AV51070"/>
      <c r="AW51070"/>
      <c r="AX51070"/>
      <c r="AY51070"/>
    </row>
    <row r="51071" spans="1:51" ht="10.15" customHeight="1" x14ac:dyDescent="0.2">
      <c r="A51071"/>
      <c r="B51071"/>
      <c r="C51071"/>
      <c r="D51071"/>
      <c r="E51071"/>
      <c r="F51071"/>
      <c r="G51071" s="67"/>
      <c r="H51071"/>
      <c r="I51071"/>
      <c r="J51071"/>
      <c r="K51071"/>
      <c r="L51071" s="124"/>
      <c r="M51071" s="74"/>
      <c r="N51071" s="77"/>
      <c r="O51071"/>
      <c r="P51071"/>
      <c r="Q51071"/>
      <c r="R51071"/>
      <c r="S51071" s="124"/>
      <c r="T51071" s="124"/>
      <c r="U51071" s="124"/>
      <c r="V51071" s="124"/>
      <c r="W51071" s="124"/>
      <c r="X51071" s="140"/>
      <c r="Y51071" s="96"/>
      <c r="Z51071" s="96"/>
      <c r="AA51071" s="96"/>
      <c r="AB51071" s="96"/>
      <c r="AC51071"/>
      <c r="AD51071" s="124"/>
      <c r="AE51071" s="81"/>
      <c r="AF51071"/>
      <c r="AG51071"/>
      <c r="AH51071"/>
      <c r="AI51071"/>
      <c r="AJ51071" s="77"/>
      <c r="AK51071"/>
      <c r="AL51071"/>
      <c r="AM51071"/>
      <c r="AN51071" s="111"/>
      <c r="AO51071"/>
      <c r="AP51071"/>
      <c r="AQ51071"/>
      <c r="AR51071"/>
      <c r="AS51071"/>
      <c r="AT51071"/>
      <c r="AU51071"/>
      <c r="AV51071"/>
      <c r="AW51071"/>
      <c r="AX51071"/>
      <c r="AY51071"/>
    </row>
    <row r="51072" spans="1:51" ht="10.15" customHeight="1" x14ac:dyDescent="0.2">
      <c r="A51072"/>
      <c r="B51072"/>
      <c r="C51072"/>
      <c r="D51072"/>
      <c r="E51072"/>
      <c r="F51072"/>
      <c r="G51072" s="67"/>
      <c r="H51072"/>
      <c r="I51072"/>
      <c r="J51072"/>
      <c r="K51072"/>
      <c r="L51072" s="124"/>
      <c r="M51072" s="74"/>
      <c r="N51072" s="77"/>
      <c r="O51072"/>
      <c r="P51072"/>
      <c r="Q51072"/>
      <c r="R51072"/>
      <c r="S51072" s="124"/>
      <c r="T51072" s="124"/>
      <c r="U51072" s="124"/>
      <c r="V51072" s="124"/>
      <c r="W51072" s="124"/>
      <c r="X51072" s="140"/>
      <c r="Y51072" s="96"/>
      <c r="Z51072" s="96"/>
      <c r="AA51072" s="96"/>
      <c r="AB51072" s="96"/>
      <c r="AC51072"/>
      <c r="AD51072" s="124"/>
      <c r="AE51072" s="81"/>
      <c r="AF51072"/>
      <c r="AG51072"/>
      <c r="AH51072"/>
      <c r="AI51072"/>
      <c r="AJ51072" s="77"/>
      <c r="AK51072"/>
      <c r="AL51072"/>
      <c r="AM51072"/>
      <c r="AN51072" s="111"/>
      <c r="AO51072"/>
      <c r="AP51072"/>
      <c r="AQ51072"/>
      <c r="AR51072"/>
      <c r="AS51072"/>
      <c r="AT51072"/>
      <c r="AU51072"/>
      <c r="AV51072"/>
      <c r="AW51072"/>
      <c r="AX51072"/>
      <c r="AY51072"/>
    </row>
    <row r="51073" spans="1:51" ht="10.15" customHeight="1" x14ac:dyDescent="0.2">
      <c r="A51073"/>
      <c r="B51073"/>
      <c r="C51073"/>
      <c r="D51073"/>
      <c r="E51073"/>
      <c r="F51073"/>
      <c r="G51073" s="67"/>
      <c r="H51073"/>
      <c r="I51073"/>
      <c r="J51073"/>
      <c r="K51073"/>
      <c r="L51073" s="124"/>
      <c r="M51073" s="74"/>
      <c r="N51073" s="77"/>
      <c r="O51073"/>
      <c r="P51073"/>
      <c r="Q51073"/>
      <c r="R51073"/>
      <c r="S51073" s="124"/>
      <c r="T51073" s="124"/>
      <c r="U51073" s="124"/>
      <c r="V51073" s="124"/>
      <c r="W51073" s="124"/>
      <c r="X51073" s="140"/>
      <c r="Y51073" s="96"/>
      <c r="Z51073" s="96"/>
      <c r="AA51073" s="96"/>
      <c r="AB51073" s="96"/>
      <c r="AC51073"/>
      <c r="AD51073" s="124"/>
      <c r="AE51073" s="81"/>
      <c r="AF51073"/>
      <c r="AG51073"/>
      <c r="AH51073"/>
      <c r="AI51073"/>
      <c r="AJ51073" s="77"/>
      <c r="AK51073"/>
      <c r="AL51073"/>
      <c r="AM51073"/>
      <c r="AN51073" s="111"/>
      <c r="AO51073"/>
      <c r="AP51073"/>
      <c r="AQ51073"/>
      <c r="AR51073"/>
      <c r="AS51073"/>
      <c r="AT51073"/>
      <c r="AU51073"/>
      <c r="AV51073"/>
      <c r="AW51073"/>
      <c r="AX51073"/>
      <c r="AY51073"/>
    </row>
    <row r="51074" spans="1:51" ht="10.15" customHeight="1" x14ac:dyDescent="0.2">
      <c r="A51074"/>
      <c r="B51074"/>
      <c r="C51074"/>
      <c r="D51074"/>
      <c r="E51074"/>
      <c r="F51074"/>
      <c r="G51074" s="67"/>
      <c r="H51074"/>
      <c r="I51074"/>
      <c r="J51074"/>
      <c r="K51074"/>
      <c r="L51074" s="124"/>
      <c r="M51074" s="74"/>
      <c r="N51074" s="77"/>
      <c r="O51074"/>
      <c r="P51074"/>
      <c r="Q51074"/>
      <c r="R51074"/>
      <c r="S51074" s="124"/>
      <c r="T51074" s="124"/>
      <c r="U51074" s="124"/>
      <c r="V51074" s="124"/>
      <c r="W51074" s="124"/>
      <c r="X51074" s="140"/>
      <c r="Y51074" s="96"/>
      <c r="Z51074" s="96"/>
      <c r="AA51074" s="96"/>
      <c r="AB51074" s="96"/>
      <c r="AC51074"/>
      <c r="AD51074" s="124"/>
      <c r="AE51074" s="81"/>
      <c r="AF51074"/>
      <c r="AG51074"/>
      <c r="AH51074"/>
      <c r="AI51074"/>
      <c r="AJ51074" s="77"/>
      <c r="AK51074"/>
      <c r="AL51074"/>
      <c r="AM51074"/>
      <c r="AN51074" s="111"/>
      <c r="AO51074"/>
      <c r="AP51074"/>
      <c r="AQ51074"/>
      <c r="AR51074"/>
      <c r="AS51074"/>
      <c r="AT51074"/>
      <c r="AU51074"/>
      <c r="AV51074"/>
      <c r="AW51074"/>
      <c r="AX51074"/>
      <c r="AY51074"/>
    </row>
    <row r="51075" spans="1:51" ht="10.15" customHeight="1" x14ac:dyDescent="0.2">
      <c r="A51075"/>
      <c r="B51075"/>
      <c r="C51075"/>
      <c r="D51075"/>
      <c r="E51075"/>
      <c r="F51075"/>
      <c r="G51075" s="67"/>
      <c r="H51075"/>
      <c r="I51075"/>
      <c r="J51075"/>
      <c r="K51075"/>
      <c r="L51075" s="124"/>
      <c r="M51075" s="74"/>
      <c r="N51075" s="77"/>
      <c r="O51075"/>
      <c r="P51075"/>
      <c r="Q51075"/>
      <c r="R51075"/>
      <c r="S51075" s="124"/>
      <c r="T51075" s="124"/>
      <c r="U51075" s="124"/>
      <c r="V51075" s="124"/>
      <c r="W51075" s="124"/>
      <c r="X51075" s="140"/>
      <c r="Y51075" s="96"/>
      <c r="Z51075" s="96"/>
      <c r="AA51075" s="96"/>
      <c r="AB51075" s="96"/>
      <c r="AC51075"/>
      <c r="AD51075" s="124"/>
      <c r="AE51075" s="81"/>
      <c r="AF51075"/>
      <c r="AG51075"/>
      <c r="AH51075"/>
      <c r="AI51075"/>
      <c r="AJ51075" s="77"/>
      <c r="AK51075"/>
      <c r="AL51075"/>
      <c r="AM51075"/>
      <c r="AN51075" s="111"/>
      <c r="AO51075"/>
      <c r="AP51075"/>
      <c r="AQ51075"/>
      <c r="AR51075"/>
      <c r="AS51075"/>
      <c r="AT51075"/>
      <c r="AU51075"/>
      <c r="AV51075"/>
      <c r="AW51075"/>
      <c r="AX51075"/>
      <c r="AY51075"/>
    </row>
    <row r="51076" spans="1:51" ht="10.15" customHeight="1" x14ac:dyDescent="0.2">
      <c r="A51076"/>
      <c r="B51076"/>
      <c r="C51076"/>
      <c r="D51076"/>
      <c r="E51076"/>
      <c r="F51076"/>
      <c r="G51076" s="67"/>
      <c r="H51076"/>
      <c r="I51076"/>
      <c r="J51076"/>
      <c r="K51076"/>
      <c r="L51076" s="124"/>
      <c r="M51076" s="74"/>
      <c r="N51076" s="77"/>
      <c r="O51076"/>
      <c r="P51076"/>
      <c r="Q51076"/>
      <c r="R51076"/>
      <c r="S51076" s="124"/>
      <c r="T51076" s="124"/>
      <c r="U51076" s="124"/>
      <c r="V51076" s="124"/>
      <c r="W51076" s="124"/>
      <c r="X51076" s="140"/>
      <c r="Y51076" s="96"/>
      <c r="Z51076" s="96"/>
      <c r="AA51076" s="96"/>
      <c r="AB51076" s="96"/>
      <c r="AC51076"/>
      <c r="AD51076" s="124"/>
      <c r="AE51076" s="81"/>
      <c r="AF51076"/>
      <c r="AG51076"/>
      <c r="AH51076"/>
      <c r="AI51076"/>
      <c r="AJ51076" s="77"/>
      <c r="AK51076"/>
      <c r="AL51076"/>
      <c r="AM51076"/>
      <c r="AN51076" s="111"/>
      <c r="AO51076"/>
      <c r="AP51076"/>
      <c r="AQ51076"/>
      <c r="AR51076"/>
      <c r="AS51076"/>
      <c r="AT51076"/>
      <c r="AU51076"/>
      <c r="AV51076"/>
      <c r="AW51076"/>
      <c r="AX51076"/>
      <c r="AY51076"/>
    </row>
    <row r="51077" spans="1:51" ht="10.15" customHeight="1" x14ac:dyDescent="0.2">
      <c r="A51077"/>
      <c r="B51077"/>
      <c r="C51077"/>
      <c r="D51077"/>
      <c r="E51077"/>
      <c r="F51077"/>
      <c r="G51077" s="67"/>
      <c r="H51077"/>
      <c r="I51077"/>
      <c r="J51077"/>
      <c r="K51077"/>
      <c r="L51077" s="124"/>
      <c r="M51077" s="74"/>
      <c r="N51077" s="77"/>
      <c r="O51077"/>
      <c r="P51077"/>
      <c r="Q51077"/>
      <c r="R51077"/>
      <c r="S51077" s="124"/>
      <c r="T51077" s="124"/>
      <c r="U51077" s="124"/>
      <c r="V51077" s="124"/>
      <c r="W51077" s="124"/>
      <c r="X51077" s="140"/>
      <c r="Y51077" s="96"/>
      <c r="Z51077" s="96"/>
      <c r="AA51077" s="96"/>
      <c r="AB51077" s="96"/>
      <c r="AC51077"/>
      <c r="AD51077" s="124"/>
      <c r="AE51077" s="81"/>
      <c r="AF51077"/>
      <c r="AG51077"/>
      <c r="AH51077"/>
      <c r="AI51077"/>
      <c r="AJ51077" s="77"/>
      <c r="AK51077"/>
      <c r="AL51077"/>
      <c r="AM51077"/>
      <c r="AN51077" s="111"/>
      <c r="AO51077"/>
      <c r="AP51077"/>
      <c r="AQ51077"/>
      <c r="AR51077"/>
      <c r="AS51077"/>
      <c r="AT51077"/>
      <c r="AU51077"/>
      <c r="AV51077"/>
      <c r="AW51077"/>
      <c r="AX51077"/>
      <c r="AY51077"/>
    </row>
    <row r="51078" spans="1:51" ht="10.15" customHeight="1" x14ac:dyDescent="0.2">
      <c r="A51078"/>
      <c r="B51078"/>
      <c r="C51078"/>
      <c r="D51078"/>
      <c r="E51078"/>
      <c r="F51078"/>
      <c r="G51078" s="67"/>
      <c r="H51078"/>
      <c r="I51078"/>
      <c r="J51078"/>
      <c r="K51078"/>
      <c r="L51078" s="124"/>
      <c r="M51078" s="74"/>
      <c r="N51078" s="77"/>
      <c r="O51078"/>
      <c r="P51078"/>
      <c r="Q51078"/>
      <c r="R51078"/>
      <c r="S51078" s="124"/>
      <c r="T51078" s="124"/>
      <c r="U51078" s="124"/>
      <c r="V51078" s="124"/>
      <c r="W51078" s="124"/>
      <c r="X51078" s="140"/>
      <c r="Y51078" s="96"/>
      <c r="Z51078" s="96"/>
      <c r="AA51078" s="96"/>
      <c r="AB51078" s="96"/>
      <c r="AC51078"/>
      <c r="AD51078" s="124"/>
      <c r="AE51078" s="81"/>
      <c r="AF51078"/>
      <c r="AG51078"/>
      <c r="AH51078"/>
      <c r="AI51078"/>
      <c r="AJ51078" s="77"/>
      <c r="AK51078"/>
      <c r="AL51078"/>
      <c r="AM51078"/>
      <c r="AN51078" s="111"/>
      <c r="AO51078"/>
      <c r="AP51078"/>
      <c r="AQ51078"/>
      <c r="AR51078"/>
      <c r="AS51078"/>
      <c r="AT51078"/>
      <c r="AU51078"/>
      <c r="AV51078"/>
      <c r="AW51078"/>
      <c r="AX51078"/>
      <c r="AY51078"/>
    </row>
    <row r="51079" spans="1:51" ht="10.15" customHeight="1" x14ac:dyDescent="0.2">
      <c r="A51079"/>
      <c r="B51079"/>
      <c r="C51079"/>
      <c r="D51079"/>
      <c r="E51079"/>
      <c r="F51079"/>
      <c r="G51079" s="67"/>
      <c r="H51079"/>
      <c r="I51079"/>
      <c r="J51079"/>
      <c r="K51079"/>
      <c r="L51079" s="124"/>
      <c r="M51079" s="74"/>
      <c r="N51079" s="77"/>
      <c r="O51079"/>
      <c r="P51079"/>
      <c r="Q51079"/>
      <c r="R51079"/>
      <c r="S51079" s="124"/>
      <c r="T51079" s="124"/>
      <c r="U51079" s="124"/>
      <c r="V51079" s="124"/>
      <c r="W51079" s="124"/>
      <c r="X51079" s="140"/>
      <c r="Y51079" s="96"/>
      <c r="Z51079" s="96"/>
      <c r="AA51079" s="96"/>
      <c r="AB51079" s="96"/>
      <c r="AC51079"/>
      <c r="AD51079" s="124"/>
      <c r="AE51079" s="81"/>
      <c r="AF51079"/>
      <c r="AG51079"/>
      <c r="AH51079"/>
      <c r="AI51079"/>
      <c r="AJ51079" s="77"/>
      <c r="AK51079"/>
      <c r="AL51079"/>
      <c r="AM51079"/>
      <c r="AN51079" s="111"/>
      <c r="AO51079"/>
      <c r="AP51079"/>
      <c r="AQ51079"/>
      <c r="AR51079"/>
      <c r="AS51079"/>
      <c r="AT51079"/>
      <c r="AU51079"/>
      <c r="AV51079"/>
      <c r="AW51079"/>
      <c r="AX51079"/>
      <c r="AY51079"/>
    </row>
    <row r="51080" spans="1:51" ht="10.15" customHeight="1" x14ac:dyDescent="0.2">
      <c r="A51080"/>
      <c r="B51080"/>
      <c r="C51080"/>
      <c r="D51080"/>
      <c r="E51080"/>
      <c r="F51080"/>
      <c r="G51080" s="67"/>
      <c r="H51080"/>
      <c r="I51080"/>
      <c r="J51080"/>
      <c r="K51080"/>
      <c r="L51080" s="124"/>
      <c r="M51080" s="74"/>
      <c r="N51080" s="77"/>
      <c r="O51080"/>
      <c r="P51080"/>
      <c r="Q51080"/>
      <c r="R51080"/>
      <c r="S51080" s="124"/>
      <c r="T51080" s="124"/>
      <c r="U51080" s="124"/>
      <c r="V51080" s="124"/>
      <c r="W51080" s="124"/>
      <c r="X51080" s="140"/>
      <c r="Y51080" s="96"/>
      <c r="Z51080" s="96"/>
      <c r="AA51080" s="96"/>
      <c r="AB51080" s="96"/>
      <c r="AC51080"/>
      <c r="AD51080" s="124"/>
      <c r="AE51080" s="81"/>
      <c r="AF51080"/>
      <c r="AG51080"/>
      <c r="AH51080"/>
      <c r="AI51080"/>
      <c r="AJ51080" s="77"/>
      <c r="AK51080"/>
      <c r="AL51080"/>
      <c r="AM51080"/>
      <c r="AN51080" s="111"/>
      <c r="AO51080"/>
      <c r="AP51080"/>
      <c r="AQ51080"/>
      <c r="AR51080"/>
      <c r="AS51080"/>
      <c r="AT51080"/>
      <c r="AU51080"/>
      <c r="AV51080"/>
      <c r="AW51080"/>
      <c r="AX51080"/>
      <c r="AY51080"/>
    </row>
    <row r="51081" spans="1:51" ht="10.15" customHeight="1" x14ac:dyDescent="0.2">
      <c r="A51081"/>
      <c r="B51081"/>
      <c r="C51081"/>
      <c r="D51081"/>
      <c r="E51081"/>
      <c r="F51081"/>
      <c r="G51081" s="67"/>
      <c r="H51081"/>
      <c r="I51081"/>
      <c r="J51081"/>
      <c r="K51081"/>
      <c r="L51081" s="124"/>
      <c r="M51081" s="74"/>
      <c r="N51081" s="77"/>
      <c r="O51081"/>
      <c r="P51081"/>
      <c r="Q51081"/>
      <c r="R51081"/>
      <c r="S51081" s="124"/>
      <c r="T51081" s="124"/>
      <c r="U51081" s="124"/>
      <c r="V51081" s="124"/>
      <c r="W51081" s="124"/>
      <c r="X51081" s="140"/>
      <c r="Y51081" s="96"/>
      <c r="Z51081" s="96"/>
      <c r="AA51081" s="96"/>
      <c r="AB51081" s="96"/>
      <c r="AC51081"/>
      <c r="AD51081" s="124"/>
      <c r="AE51081" s="81"/>
      <c r="AF51081"/>
      <c r="AG51081"/>
      <c r="AH51081"/>
      <c r="AI51081"/>
      <c r="AJ51081" s="77"/>
      <c r="AK51081"/>
      <c r="AL51081"/>
      <c r="AM51081"/>
      <c r="AN51081" s="111"/>
      <c r="AO51081"/>
      <c r="AP51081"/>
      <c r="AQ51081"/>
      <c r="AR51081"/>
      <c r="AS51081"/>
      <c r="AT51081"/>
      <c r="AU51081"/>
      <c r="AV51081"/>
      <c r="AW51081"/>
      <c r="AX51081"/>
      <c r="AY51081"/>
    </row>
    <row r="51082" spans="1:51" ht="10.15" customHeight="1" x14ac:dyDescent="0.2">
      <c r="A51082"/>
      <c r="B51082"/>
      <c r="C51082"/>
      <c r="D51082"/>
      <c r="E51082"/>
      <c r="F51082"/>
      <c r="G51082" s="67"/>
      <c r="H51082"/>
      <c r="I51082"/>
      <c r="J51082"/>
      <c r="K51082"/>
      <c r="L51082" s="124"/>
      <c r="M51082" s="74"/>
      <c r="N51082" s="77"/>
      <c r="O51082"/>
      <c r="P51082"/>
      <c r="Q51082"/>
      <c r="R51082"/>
      <c r="S51082" s="124"/>
      <c r="T51082" s="124"/>
      <c r="U51082" s="124"/>
      <c r="V51082" s="124"/>
      <c r="W51082" s="124"/>
      <c r="X51082" s="140"/>
      <c r="Y51082" s="96"/>
      <c r="Z51082" s="96"/>
      <c r="AA51082" s="96"/>
      <c r="AB51082" s="96"/>
      <c r="AC51082"/>
      <c r="AD51082" s="124"/>
      <c r="AE51082" s="81"/>
      <c r="AF51082"/>
      <c r="AG51082"/>
      <c r="AH51082"/>
      <c r="AI51082"/>
      <c r="AJ51082" s="77"/>
      <c r="AK51082"/>
      <c r="AL51082"/>
      <c r="AM51082"/>
      <c r="AN51082" s="111"/>
      <c r="AO51082"/>
      <c r="AP51082"/>
      <c r="AQ51082"/>
      <c r="AR51082"/>
      <c r="AS51082"/>
      <c r="AT51082"/>
      <c r="AU51082"/>
      <c r="AV51082"/>
      <c r="AW51082"/>
      <c r="AX51082"/>
      <c r="AY51082"/>
    </row>
    <row r="51083" spans="1:51" ht="10.15" customHeight="1" x14ac:dyDescent="0.2">
      <c r="A51083"/>
      <c r="B51083"/>
      <c r="C51083"/>
      <c r="D51083"/>
      <c r="E51083"/>
      <c r="F51083"/>
      <c r="G51083" s="67"/>
      <c r="H51083"/>
      <c r="I51083"/>
      <c r="J51083"/>
      <c r="K51083"/>
      <c r="L51083" s="124"/>
      <c r="M51083" s="74"/>
      <c r="N51083" s="77"/>
      <c r="O51083"/>
      <c r="P51083"/>
      <c r="Q51083"/>
      <c r="R51083"/>
      <c r="S51083" s="124"/>
      <c r="T51083" s="124"/>
      <c r="U51083" s="124"/>
      <c r="V51083" s="124"/>
      <c r="W51083" s="124"/>
      <c r="X51083" s="140"/>
      <c r="Y51083" s="96"/>
      <c r="Z51083" s="96"/>
      <c r="AA51083" s="96"/>
      <c r="AB51083" s="96"/>
      <c r="AC51083"/>
      <c r="AD51083" s="124"/>
      <c r="AE51083" s="81"/>
      <c r="AF51083"/>
      <c r="AG51083"/>
      <c r="AH51083"/>
      <c r="AI51083"/>
      <c r="AJ51083" s="77"/>
      <c r="AK51083"/>
      <c r="AL51083"/>
      <c r="AM51083"/>
      <c r="AN51083" s="111"/>
      <c r="AO51083"/>
      <c r="AP51083"/>
      <c r="AQ51083"/>
      <c r="AR51083"/>
      <c r="AS51083"/>
      <c r="AT51083"/>
      <c r="AU51083"/>
      <c r="AV51083"/>
      <c r="AW51083"/>
      <c r="AX51083"/>
      <c r="AY51083"/>
    </row>
    <row r="51084" spans="1:51" ht="10.15" customHeight="1" x14ac:dyDescent="0.2">
      <c r="A51084"/>
      <c r="B51084"/>
      <c r="C51084"/>
      <c r="D51084"/>
      <c r="E51084"/>
      <c r="F51084"/>
      <c r="G51084" s="67"/>
      <c r="H51084"/>
      <c r="I51084"/>
      <c r="J51084"/>
      <c r="K51084"/>
      <c r="L51084" s="124"/>
      <c r="M51084" s="74"/>
      <c r="N51084" s="77"/>
      <c r="O51084"/>
      <c r="P51084"/>
      <c r="Q51084"/>
      <c r="R51084"/>
      <c r="S51084" s="124"/>
      <c r="T51084" s="124"/>
      <c r="U51084" s="124"/>
      <c r="V51084" s="124"/>
      <c r="W51084" s="124"/>
      <c r="X51084" s="140"/>
      <c r="Y51084" s="96"/>
      <c r="Z51084" s="96"/>
      <c r="AA51084" s="96"/>
      <c r="AB51084" s="96"/>
      <c r="AC51084"/>
      <c r="AD51084" s="124"/>
      <c r="AE51084" s="81"/>
      <c r="AF51084"/>
      <c r="AG51084"/>
      <c r="AH51084"/>
      <c r="AI51084"/>
      <c r="AJ51084" s="77"/>
      <c r="AK51084"/>
      <c r="AL51084"/>
      <c r="AM51084"/>
      <c r="AN51084" s="111"/>
      <c r="AO51084"/>
      <c r="AP51084"/>
      <c r="AQ51084"/>
      <c r="AR51084"/>
      <c r="AS51084"/>
      <c r="AT51084"/>
      <c r="AU51084"/>
      <c r="AV51084"/>
      <c r="AW51084"/>
      <c r="AX51084"/>
      <c r="AY51084"/>
    </row>
    <row r="51085" spans="1:51" ht="10.15" customHeight="1" x14ac:dyDescent="0.2">
      <c r="A51085"/>
      <c r="B51085"/>
      <c r="C51085"/>
      <c r="D51085"/>
      <c r="E51085"/>
      <c r="F51085"/>
      <c r="G51085" s="67"/>
      <c r="H51085"/>
      <c r="I51085"/>
      <c r="J51085"/>
      <c r="K51085"/>
      <c r="L51085" s="124"/>
      <c r="M51085" s="74"/>
      <c r="N51085" s="77"/>
      <c r="O51085"/>
      <c r="P51085"/>
      <c r="Q51085"/>
      <c r="R51085"/>
      <c r="S51085" s="124"/>
      <c r="T51085" s="124"/>
      <c r="U51085" s="124"/>
      <c r="V51085" s="124"/>
      <c r="W51085" s="124"/>
      <c r="X51085" s="140"/>
      <c r="Y51085" s="96"/>
      <c r="Z51085" s="96"/>
      <c r="AA51085" s="96"/>
      <c r="AB51085" s="96"/>
      <c r="AC51085"/>
      <c r="AD51085" s="124"/>
      <c r="AE51085" s="81"/>
      <c r="AF51085"/>
      <c r="AG51085"/>
      <c r="AH51085"/>
      <c r="AI51085"/>
      <c r="AJ51085" s="77"/>
      <c r="AK51085"/>
      <c r="AL51085"/>
      <c r="AM51085"/>
      <c r="AN51085" s="111"/>
      <c r="AO51085"/>
      <c r="AP51085"/>
      <c r="AQ51085"/>
      <c r="AR51085"/>
      <c r="AS51085"/>
      <c r="AT51085"/>
      <c r="AU51085"/>
      <c r="AV51085"/>
      <c r="AW51085"/>
      <c r="AX51085"/>
      <c r="AY51085"/>
    </row>
    <row r="51086" spans="1:51" ht="10.15" customHeight="1" x14ac:dyDescent="0.2">
      <c r="A51086"/>
      <c r="B51086"/>
      <c r="C51086"/>
      <c r="D51086"/>
      <c r="E51086"/>
      <c r="F51086"/>
      <c r="G51086" s="67"/>
      <c r="H51086"/>
      <c r="I51086"/>
      <c r="J51086"/>
      <c r="K51086"/>
      <c r="L51086" s="124"/>
      <c r="M51086" s="74"/>
      <c r="N51086" s="77"/>
      <c r="O51086"/>
      <c r="P51086"/>
      <c r="Q51086"/>
      <c r="R51086"/>
      <c r="S51086" s="124"/>
      <c r="T51086" s="124"/>
      <c r="U51086" s="124"/>
      <c r="V51086" s="124"/>
      <c r="W51086" s="124"/>
      <c r="X51086" s="140"/>
      <c r="Y51086" s="96"/>
      <c r="Z51086" s="96"/>
      <c r="AA51086" s="96"/>
      <c r="AB51086" s="96"/>
      <c r="AC51086"/>
      <c r="AD51086" s="124"/>
      <c r="AE51086" s="81"/>
      <c r="AF51086"/>
      <c r="AG51086"/>
      <c r="AH51086"/>
      <c r="AI51086"/>
      <c r="AJ51086" s="77"/>
      <c r="AK51086"/>
      <c r="AL51086"/>
      <c r="AM51086"/>
      <c r="AN51086" s="111"/>
      <c r="AO51086"/>
      <c r="AP51086"/>
      <c r="AQ51086"/>
      <c r="AR51086"/>
      <c r="AS51086"/>
      <c r="AT51086"/>
      <c r="AU51086"/>
      <c r="AV51086"/>
      <c r="AW51086"/>
      <c r="AX51086"/>
      <c r="AY51086"/>
    </row>
    <row r="51087" spans="1:51" ht="10.15" customHeight="1" x14ac:dyDescent="0.2">
      <c r="A51087"/>
      <c r="B51087"/>
      <c r="C51087"/>
      <c r="D51087"/>
      <c r="E51087"/>
      <c r="F51087"/>
      <c r="G51087" s="67"/>
      <c r="H51087"/>
      <c r="I51087"/>
      <c r="J51087"/>
      <c r="K51087"/>
      <c r="L51087" s="124"/>
      <c r="M51087" s="74"/>
      <c r="N51087" s="77"/>
      <c r="O51087"/>
      <c r="P51087"/>
      <c r="Q51087"/>
      <c r="R51087"/>
      <c r="S51087" s="124"/>
      <c r="T51087" s="124"/>
      <c r="U51087" s="124"/>
      <c r="V51087" s="124"/>
      <c r="W51087" s="124"/>
      <c r="X51087" s="140"/>
      <c r="Y51087" s="96"/>
      <c r="Z51087" s="96"/>
      <c r="AA51087" s="96"/>
      <c r="AB51087" s="96"/>
      <c r="AC51087"/>
      <c r="AD51087" s="124"/>
      <c r="AE51087" s="81"/>
      <c r="AF51087"/>
      <c r="AG51087"/>
      <c r="AH51087"/>
      <c r="AI51087"/>
      <c r="AJ51087" s="77"/>
      <c r="AK51087"/>
      <c r="AL51087"/>
      <c r="AM51087"/>
      <c r="AN51087" s="111"/>
      <c r="AO51087"/>
      <c r="AP51087"/>
      <c r="AQ51087"/>
      <c r="AR51087"/>
      <c r="AS51087"/>
      <c r="AT51087"/>
      <c r="AU51087"/>
      <c r="AV51087"/>
      <c r="AW51087"/>
      <c r="AX51087"/>
      <c r="AY51087"/>
    </row>
    <row r="51088" spans="1:51" ht="10.15" customHeight="1" x14ac:dyDescent="0.2">
      <c r="A51088"/>
      <c r="B51088"/>
      <c r="C51088"/>
      <c r="D51088"/>
      <c r="E51088"/>
      <c r="F51088"/>
      <c r="G51088" s="67"/>
      <c r="H51088"/>
      <c r="I51088"/>
      <c r="J51088"/>
      <c r="K51088"/>
      <c r="L51088" s="124"/>
      <c r="M51088" s="74"/>
      <c r="N51088" s="77"/>
      <c r="O51088"/>
      <c r="P51088"/>
      <c r="Q51088"/>
      <c r="R51088"/>
      <c r="S51088" s="124"/>
      <c r="T51088" s="124"/>
      <c r="U51088" s="124"/>
      <c r="V51088" s="124"/>
      <c r="W51088" s="124"/>
      <c r="X51088" s="140"/>
      <c r="Y51088" s="96"/>
      <c r="Z51088" s="96"/>
      <c r="AA51088" s="96"/>
      <c r="AB51088" s="96"/>
      <c r="AC51088"/>
      <c r="AD51088" s="124"/>
      <c r="AE51088" s="81"/>
      <c r="AF51088"/>
      <c r="AG51088"/>
      <c r="AH51088"/>
      <c r="AI51088"/>
      <c r="AJ51088" s="77"/>
      <c r="AK51088"/>
      <c r="AL51088"/>
      <c r="AM51088"/>
      <c r="AN51088" s="111"/>
      <c r="AO51088"/>
      <c r="AP51088"/>
      <c r="AQ51088"/>
      <c r="AR51088"/>
      <c r="AS51088"/>
      <c r="AT51088"/>
      <c r="AU51088"/>
      <c r="AV51088"/>
      <c r="AW51088"/>
      <c r="AX51088"/>
      <c r="AY51088"/>
    </row>
    <row r="51089" spans="1:51" ht="10.15" customHeight="1" x14ac:dyDescent="0.2">
      <c r="A51089"/>
      <c r="B51089"/>
      <c r="C51089"/>
      <c r="D51089"/>
      <c r="E51089"/>
      <c r="F51089"/>
      <c r="G51089" s="67"/>
      <c r="H51089"/>
      <c r="I51089"/>
      <c r="J51089"/>
      <c r="K51089"/>
      <c r="L51089" s="124"/>
      <c r="M51089" s="74"/>
      <c r="N51089" s="77"/>
      <c r="O51089"/>
      <c r="P51089"/>
      <c r="Q51089"/>
      <c r="R51089"/>
      <c r="S51089" s="124"/>
      <c r="T51089" s="124"/>
      <c r="U51089" s="124"/>
      <c r="V51089" s="124"/>
      <c r="W51089" s="124"/>
      <c r="X51089" s="140"/>
      <c r="Y51089" s="96"/>
      <c r="Z51089" s="96"/>
      <c r="AA51089" s="96"/>
      <c r="AB51089" s="96"/>
      <c r="AC51089"/>
      <c r="AD51089" s="124"/>
      <c r="AE51089" s="81"/>
      <c r="AF51089"/>
      <c r="AG51089"/>
      <c r="AH51089"/>
      <c r="AI51089"/>
      <c r="AJ51089" s="77"/>
      <c r="AK51089"/>
      <c r="AL51089"/>
      <c r="AM51089"/>
      <c r="AN51089" s="111"/>
      <c r="AO51089"/>
      <c r="AP51089"/>
      <c r="AQ51089"/>
      <c r="AR51089"/>
      <c r="AS51089"/>
      <c r="AT51089"/>
      <c r="AU51089"/>
      <c r="AV51089"/>
      <c r="AW51089"/>
      <c r="AX51089"/>
      <c r="AY51089"/>
    </row>
    <row r="51090" spans="1:51" ht="10.15" customHeight="1" x14ac:dyDescent="0.2">
      <c r="A51090"/>
      <c r="B51090"/>
      <c r="C51090"/>
      <c r="D51090"/>
      <c r="E51090"/>
      <c r="F51090"/>
      <c r="G51090" s="67"/>
      <c r="H51090"/>
      <c r="I51090"/>
      <c r="J51090"/>
      <c r="K51090"/>
      <c r="L51090" s="124"/>
      <c r="M51090" s="74"/>
      <c r="N51090" s="77"/>
      <c r="O51090"/>
      <c r="P51090"/>
      <c r="Q51090"/>
      <c r="R51090"/>
      <c r="S51090" s="124"/>
      <c r="T51090" s="124"/>
      <c r="U51090" s="124"/>
      <c r="V51090" s="124"/>
      <c r="W51090" s="124"/>
      <c r="X51090" s="140"/>
      <c r="Y51090" s="96"/>
      <c r="Z51090" s="96"/>
      <c r="AA51090" s="96"/>
      <c r="AB51090" s="96"/>
      <c r="AC51090"/>
      <c r="AD51090" s="124"/>
      <c r="AE51090" s="81"/>
      <c r="AF51090"/>
      <c r="AG51090"/>
      <c r="AH51090"/>
      <c r="AI51090"/>
      <c r="AJ51090" s="77"/>
      <c r="AK51090"/>
      <c r="AL51090"/>
      <c r="AM51090"/>
      <c r="AN51090" s="111"/>
      <c r="AO51090"/>
      <c r="AP51090"/>
      <c r="AQ51090"/>
      <c r="AR51090"/>
      <c r="AS51090"/>
      <c r="AT51090"/>
      <c r="AU51090"/>
      <c r="AV51090"/>
      <c r="AW51090"/>
      <c r="AX51090"/>
      <c r="AY51090"/>
    </row>
    <row r="51091" spans="1:51" ht="10.15" customHeight="1" x14ac:dyDescent="0.2">
      <c r="A51091"/>
      <c r="B51091"/>
      <c r="C51091"/>
      <c r="D51091"/>
      <c r="E51091"/>
      <c r="F51091"/>
      <c r="G51091" s="67"/>
      <c r="H51091"/>
      <c r="I51091"/>
      <c r="J51091"/>
      <c r="K51091"/>
      <c r="L51091" s="124"/>
      <c r="M51091" s="74"/>
      <c r="N51091" s="77"/>
      <c r="O51091"/>
      <c r="P51091"/>
      <c r="Q51091"/>
      <c r="R51091"/>
      <c r="S51091" s="124"/>
      <c r="T51091" s="124"/>
      <c r="U51091" s="124"/>
      <c r="V51091" s="124"/>
      <c r="W51091" s="124"/>
      <c r="X51091" s="140"/>
      <c r="Y51091" s="96"/>
      <c r="Z51091" s="96"/>
      <c r="AA51091" s="96"/>
      <c r="AB51091" s="96"/>
      <c r="AC51091"/>
      <c r="AD51091" s="124"/>
      <c r="AE51091" s="81"/>
      <c r="AF51091"/>
      <c r="AG51091"/>
      <c r="AH51091"/>
      <c r="AI51091"/>
      <c r="AJ51091" s="77"/>
      <c r="AK51091"/>
      <c r="AL51091"/>
      <c r="AM51091"/>
      <c r="AN51091" s="111"/>
      <c r="AO51091"/>
      <c r="AP51091"/>
      <c r="AQ51091"/>
      <c r="AR51091"/>
      <c r="AS51091"/>
      <c r="AT51091"/>
      <c r="AU51091"/>
      <c r="AV51091"/>
      <c r="AW51091"/>
      <c r="AX51091"/>
      <c r="AY51091"/>
    </row>
    <row r="51092" spans="1:51" ht="10.15" customHeight="1" x14ac:dyDescent="0.2">
      <c r="A51092"/>
      <c r="B51092"/>
      <c r="C51092"/>
      <c r="D51092"/>
      <c r="E51092"/>
      <c r="F51092"/>
      <c r="G51092" s="67"/>
      <c r="H51092"/>
      <c r="I51092"/>
      <c r="J51092"/>
      <c r="K51092"/>
      <c r="L51092" s="124"/>
      <c r="M51092" s="74"/>
      <c r="N51092" s="77"/>
      <c r="O51092"/>
      <c r="P51092"/>
      <c r="Q51092"/>
      <c r="R51092"/>
      <c r="S51092" s="124"/>
      <c r="T51092" s="124"/>
      <c r="U51092" s="124"/>
      <c r="V51092" s="124"/>
      <c r="W51092" s="124"/>
      <c r="X51092" s="140"/>
      <c r="Y51092" s="96"/>
      <c r="Z51092" s="96"/>
      <c r="AA51092" s="96"/>
      <c r="AB51092" s="96"/>
      <c r="AC51092"/>
      <c r="AD51092" s="124"/>
      <c r="AE51092" s="81"/>
      <c r="AF51092"/>
      <c r="AG51092"/>
      <c r="AH51092"/>
      <c r="AI51092"/>
      <c r="AJ51092" s="77"/>
      <c r="AK51092"/>
      <c r="AL51092"/>
      <c r="AM51092"/>
      <c r="AN51092" s="111"/>
      <c r="AO51092"/>
      <c r="AP51092"/>
      <c r="AQ51092"/>
      <c r="AR51092"/>
      <c r="AS51092"/>
      <c r="AT51092"/>
      <c r="AU51092"/>
      <c r="AV51092"/>
      <c r="AW51092"/>
      <c r="AX51092"/>
      <c r="AY51092"/>
    </row>
    <row r="51093" spans="1:51" ht="10.15" customHeight="1" x14ac:dyDescent="0.2">
      <c r="A51093"/>
      <c r="B51093"/>
      <c r="C51093"/>
      <c r="D51093"/>
      <c r="E51093"/>
      <c r="F51093"/>
      <c r="G51093" s="67"/>
      <c r="H51093"/>
      <c r="I51093"/>
      <c r="J51093"/>
      <c r="K51093"/>
      <c r="L51093" s="124"/>
      <c r="M51093" s="74"/>
      <c r="N51093" s="77"/>
      <c r="O51093"/>
      <c r="P51093"/>
      <c r="Q51093"/>
      <c r="R51093"/>
      <c r="S51093" s="124"/>
      <c r="T51093" s="124"/>
      <c r="U51093" s="124"/>
      <c r="V51093" s="124"/>
      <c r="W51093" s="124"/>
      <c r="X51093" s="140"/>
      <c r="Y51093" s="96"/>
      <c r="Z51093" s="96"/>
      <c r="AA51093" s="96"/>
      <c r="AB51093" s="96"/>
      <c r="AC51093"/>
      <c r="AD51093" s="124"/>
      <c r="AE51093" s="81"/>
      <c r="AF51093"/>
      <c r="AG51093"/>
      <c r="AH51093"/>
      <c r="AI51093"/>
      <c r="AJ51093" s="77"/>
      <c r="AK51093"/>
      <c r="AL51093"/>
      <c r="AM51093"/>
      <c r="AN51093" s="111"/>
      <c r="AO51093"/>
      <c r="AP51093"/>
      <c r="AQ51093"/>
      <c r="AR51093"/>
      <c r="AS51093"/>
      <c r="AT51093"/>
      <c r="AU51093"/>
      <c r="AV51093"/>
      <c r="AW51093"/>
      <c r="AX51093"/>
      <c r="AY51093"/>
    </row>
    <row r="51094" spans="1:51" ht="10.15" customHeight="1" x14ac:dyDescent="0.2">
      <c r="A51094"/>
      <c r="B51094"/>
      <c r="C51094"/>
      <c r="D51094"/>
      <c r="E51094"/>
      <c r="F51094"/>
      <c r="G51094" s="67"/>
      <c r="H51094"/>
      <c r="I51094"/>
      <c r="J51094"/>
      <c r="K51094"/>
      <c r="L51094" s="124"/>
      <c r="M51094" s="74"/>
      <c r="N51094" s="77"/>
      <c r="O51094"/>
      <c r="P51094"/>
      <c r="Q51094"/>
      <c r="R51094"/>
      <c r="S51094" s="124"/>
      <c r="T51094" s="124"/>
      <c r="U51094" s="124"/>
      <c r="V51094" s="124"/>
      <c r="W51094" s="124"/>
      <c r="X51094" s="140"/>
      <c r="Y51094" s="96"/>
      <c r="Z51094" s="96"/>
      <c r="AA51094" s="96"/>
      <c r="AB51094" s="96"/>
      <c r="AC51094"/>
      <c r="AD51094" s="124"/>
      <c r="AE51094" s="81"/>
      <c r="AF51094"/>
      <c r="AG51094"/>
      <c r="AH51094"/>
      <c r="AI51094"/>
      <c r="AJ51094" s="77"/>
      <c r="AK51094"/>
      <c r="AL51094"/>
      <c r="AM51094"/>
      <c r="AN51094" s="111"/>
      <c r="AO51094"/>
      <c r="AP51094"/>
      <c r="AQ51094"/>
      <c r="AR51094"/>
      <c r="AS51094"/>
      <c r="AT51094"/>
      <c r="AU51094"/>
      <c r="AV51094"/>
      <c r="AW51094"/>
      <c r="AX51094"/>
      <c r="AY51094"/>
    </row>
    <row r="51095" spans="1:51" ht="10.15" customHeight="1" x14ac:dyDescent="0.2">
      <c r="A51095"/>
      <c r="B51095"/>
      <c r="C51095"/>
      <c r="D51095"/>
      <c r="E51095"/>
      <c r="F51095"/>
      <c r="G51095" s="67"/>
      <c r="H51095"/>
      <c r="I51095"/>
      <c r="J51095"/>
      <c r="K51095"/>
      <c r="L51095" s="124"/>
      <c r="M51095" s="74"/>
      <c r="N51095" s="77"/>
      <c r="O51095"/>
      <c r="P51095"/>
      <c r="Q51095"/>
      <c r="R51095"/>
      <c r="S51095" s="124"/>
      <c r="T51095" s="124"/>
      <c r="U51095" s="124"/>
      <c r="V51095" s="124"/>
      <c r="W51095" s="124"/>
      <c r="X51095" s="140"/>
      <c r="Y51095" s="96"/>
      <c r="Z51095" s="96"/>
      <c r="AA51095" s="96"/>
      <c r="AB51095" s="96"/>
      <c r="AC51095"/>
      <c r="AD51095" s="124"/>
      <c r="AE51095" s="81"/>
      <c r="AF51095"/>
      <c r="AG51095"/>
      <c r="AH51095"/>
      <c r="AI51095"/>
      <c r="AJ51095" s="77"/>
      <c r="AK51095"/>
      <c r="AL51095"/>
      <c r="AM51095"/>
      <c r="AN51095" s="111"/>
      <c r="AO51095"/>
      <c r="AP51095"/>
      <c r="AQ51095"/>
      <c r="AR51095"/>
      <c r="AS51095"/>
      <c r="AT51095"/>
      <c r="AU51095"/>
      <c r="AV51095"/>
      <c r="AW51095"/>
      <c r="AX51095"/>
      <c r="AY51095"/>
    </row>
    <row r="51096" spans="1:51" ht="10.15" customHeight="1" x14ac:dyDescent="0.2">
      <c r="A51096"/>
      <c r="B51096"/>
      <c r="C51096"/>
      <c r="D51096"/>
      <c r="E51096"/>
      <c r="F51096"/>
      <c r="G51096" s="67"/>
      <c r="H51096"/>
      <c r="I51096"/>
      <c r="J51096"/>
      <c r="K51096"/>
      <c r="L51096" s="124"/>
      <c r="M51096" s="74"/>
      <c r="N51096" s="77"/>
      <c r="O51096"/>
      <c r="P51096"/>
      <c r="Q51096"/>
      <c r="R51096"/>
      <c r="S51096" s="124"/>
      <c r="T51096" s="124"/>
      <c r="U51096" s="124"/>
      <c r="V51096" s="124"/>
      <c r="W51096" s="124"/>
      <c r="X51096" s="140"/>
      <c r="Y51096" s="96"/>
      <c r="Z51096" s="96"/>
      <c r="AA51096" s="96"/>
      <c r="AB51096" s="96"/>
      <c r="AC51096"/>
      <c r="AD51096" s="124"/>
      <c r="AE51096" s="81"/>
      <c r="AF51096"/>
      <c r="AG51096"/>
      <c r="AH51096"/>
      <c r="AI51096"/>
      <c r="AJ51096" s="77"/>
      <c r="AK51096"/>
      <c r="AL51096"/>
      <c r="AM51096"/>
      <c r="AN51096" s="111"/>
      <c r="AO51096"/>
      <c r="AP51096"/>
      <c r="AQ51096"/>
      <c r="AR51096"/>
      <c r="AS51096"/>
      <c r="AT51096"/>
      <c r="AU51096"/>
      <c r="AV51096"/>
      <c r="AW51096"/>
      <c r="AX51096"/>
      <c r="AY51096"/>
    </row>
    <row r="51097" spans="1:51" ht="10.15" customHeight="1" x14ac:dyDescent="0.2">
      <c r="A51097"/>
      <c r="B51097"/>
      <c r="C51097"/>
      <c r="D51097"/>
      <c r="E51097"/>
      <c r="F51097"/>
      <c r="G51097" s="67"/>
      <c r="H51097"/>
      <c r="I51097"/>
      <c r="J51097"/>
      <c r="K51097"/>
      <c r="L51097" s="124"/>
      <c r="M51097" s="74"/>
      <c r="N51097" s="77"/>
      <c r="O51097"/>
      <c r="P51097"/>
      <c r="Q51097"/>
      <c r="R51097"/>
      <c r="S51097" s="124"/>
      <c r="T51097" s="124"/>
      <c r="U51097" s="124"/>
      <c r="V51097" s="124"/>
      <c r="W51097" s="124"/>
      <c r="X51097" s="140"/>
      <c r="Y51097" s="96"/>
      <c r="Z51097" s="96"/>
      <c r="AA51097" s="96"/>
      <c r="AB51097" s="96"/>
      <c r="AC51097"/>
      <c r="AD51097" s="124"/>
      <c r="AE51097" s="81"/>
      <c r="AF51097"/>
      <c r="AG51097"/>
      <c r="AH51097"/>
      <c r="AI51097"/>
      <c r="AJ51097" s="77"/>
      <c r="AK51097"/>
      <c r="AL51097"/>
      <c r="AM51097"/>
      <c r="AN51097" s="111"/>
      <c r="AO51097"/>
      <c r="AP51097"/>
      <c r="AQ51097"/>
      <c r="AR51097"/>
      <c r="AS51097"/>
      <c r="AT51097"/>
      <c r="AU51097"/>
      <c r="AV51097"/>
      <c r="AW51097"/>
      <c r="AX51097"/>
      <c r="AY51097"/>
    </row>
    <row r="51098" spans="1:51" ht="10.15" customHeight="1" x14ac:dyDescent="0.2">
      <c r="A51098"/>
      <c r="B51098"/>
      <c r="C51098"/>
      <c r="D51098"/>
      <c r="E51098"/>
      <c r="F51098"/>
      <c r="G51098" s="67"/>
      <c r="H51098"/>
      <c r="I51098"/>
      <c r="J51098"/>
      <c r="K51098"/>
      <c r="L51098" s="124"/>
      <c r="M51098" s="74"/>
      <c r="N51098" s="77"/>
      <c r="O51098"/>
      <c r="P51098"/>
      <c r="Q51098"/>
      <c r="R51098"/>
      <c r="S51098" s="124"/>
      <c r="T51098" s="124"/>
      <c r="U51098" s="124"/>
      <c r="V51098" s="124"/>
      <c r="W51098" s="124"/>
      <c r="X51098" s="140"/>
      <c r="Y51098" s="96"/>
      <c r="Z51098" s="96"/>
      <c r="AA51098" s="96"/>
      <c r="AB51098" s="96"/>
      <c r="AC51098"/>
      <c r="AD51098" s="124"/>
      <c r="AE51098" s="81"/>
      <c r="AF51098"/>
      <c r="AG51098"/>
      <c r="AH51098"/>
      <c r="AI51098"/>
      <c r="AJ51098" s="77"/>
      <c r="AK51098"/>
      <c r="AL51098"/>
      <c r="AM51098"/>
      <c r="AN51098" s="111"/>
      <c r="AO51098"/>
      <c r="AP51098"/>
      <c r="AQ51098"/>
      <c r="AR51098"/>
      <c r="AS51098"/>
      <c r="AT51098"/>
      <c r="AU51098"/>
      <c r="AV51098"/>
      <c r="AW51098"/>
      <c r="AX51098"/>
      <c r="AY51098"/>
    </row>
    <row r="51099" spans="1:51" ht="10.15" customHeight="1" x14ac:dyDescent="0.2">
      <c r="A51099"/>
      <c r="B51099"/>
      <c r="C51099"/>
      <c r="D51099"/>
      <c r="E51099"/>
      <c r="F51099"/>
      <c r="G51099" s="67"/>
      <c r="H51099"/>
      <c r="I51099"/>
      <c r="J51099"/>
      <c r="K51099"/>
      <c r="L51099" s="124"/>
      <c r="M51099" s="74"/>
      <c r="N51099" s="77"/>
      <c r="O51099"/>
      <c r="P51099"/>
      <c r="Q51099"/>
      <c r="R51099"/>
      <c r="S51099" s="124"/>
      <c r="T51099" s="124"/>
      <c r="U51099" s="124"/>
      <c r="V51099" s="124"/>
      <c r="W51099" s="124"/>
      <c r="X51099" s="140"/>
      <c r="Y51099" s="96"/>
      <c r="Z51099" s="96"/>
      <c r="AA51099" s="96"/>
      <c r="AB51099" s="96"/>
      <c r="AC51099"/>
      <c r="AD51099" s="124"/>
      <c r="AE51099" s="81"/>
      <c r="AF51099"/>
      <c r="AG51099"/>
      <c r="AH51099"/>
      <c r="AI51099"/>
      <c r="AJ51099" s="77"/>
      <c r="AK51099"/>
      <c r="AL51099"/>
      <c r="AM51099"/>
      <c r="AN51099" s="111"/>
      <c r="AO51099"/>
      <c r="AP51099"/>
      <c r="AQ51099"/>
      <c r="AR51099"/>
      <c r="AS51099"/>
      <c r="AT51099"/>
      <c r="AU51099"/>
      <c r="AV51099"/>
      <c r="AW51099"/>
      <c r="AX51099"/>
      <c r="AY51099"/>
    </row>
    <row r="51100" spans="1:51" ht="10.15" customHeight="1" x14ac:dyDescent="0.2">
      <c r="A51100"/>
      <c r="B51100"/>
      <c r="C51100"/>
      <c r="D51100"/>
      <c r="E51100"/>
      <c r="F51100"/>
      <c r="G51100" s="67"/>
      <c r="H51100"/>
      <c r="I51100"/>
      <c r="J51100"/>
      <c r="K51100"/>
      <c r="L51100" s="124"/>
      <c r="M51100" s="74"/>
      <c r="N51100" s="77"/>
      <c r="O51100"/>
      <c r="P51100"/>
      <c r="Q51100"/>
      <c r="R51100"/>
      <c r="S51100" s="124"/>
      <c r="T51100" s="124"/>
      <c r="U51100" s="124"/>
      <c r="V51100" s="124"/>
      <c r="W51100" s="124"/>
      <c r="X51100" s="140"/>
      <c r="Y51100" s="96"/>
      <c r="Z51100" s="96"/>
      <c r="AA51100" s="96"/>
      <c r="AB51100" s="96"/>
      <c r="AC51100"/>
      <c r="AD51100" s="124"/>
      <c r="AE51100" s="81"/>
      <c r="AF51100"/>
      <c r="AG51100"/>
      <c r="AH51100"/>
      <c r="AI51100"/>
      <c r="AJ51100" s="77"/>
      <c r="AK51100"/>
      <c r="AL51100"/>
      <c r="AM51100"/>
      <c r="AN51100" s="111"/>
      <c r="AO51100"/>
      <c r="AP51100"/>
      <c r="AQ51100"/>
      <c r="AR51100"/>
      <c r="AS51100"/>
      <c r="AT51100"/>
      <c r="AU51100"/>
      <c r="AV51100"/>
      <c r="AW51100"/>
      <c r="AX51100"/>
      <c r="AY51100"/>
    </row>
    <row r="51101" spans="1:51" ht="10.15" customHeight="1" x14ac:dyDescent="0.2">
      <c r="A51101"/>
      <c r="B51101"/>
      <c r="C51101"/>
      <c r="D51101"/>
      <c r="E51101"/>
      <c r="F51101"/>
      <c r="G51101" s="67"/>
      <c r="H51101"/>
      <c r="I51101"/>
      <c r="J51101"/>
      <c r="K51101"/>
      <c r="L51101" s="124"/>
      <c r="M51101" s="74"/>
      <c r="N51101" s="77"/>
      <c r="O51101"/>
      <c r="P51101"/>
      <c r="Q51101"/>
      <c r="R51101"/>
      <c r="S51101" s="124"/>
      <c r="T51101" s="124"/>
      <c r="U51101" s="124"/>
      <c r="V51101" s="124"/>
      <c r="W51101" s="124"/>
      <c r="X51101" s="140"/>
      <c r="Y51101" s="96"/>
      <c r="Z51101" s="96"/>
      <c r="AA51101" s="96"/>
      <c r="AB51101" s="96"/>
      <c r="AC51101"/>
      <c r="AD51101" s="124"/>
      <c r="AE51101" s="81"/>
      <c r="AF51101"/>
      <c r="AG51101"/>
      <c r="AH51101"/>
      <c r="AI51101"/>
      <c r="AJ51101" s="77"/>
      <c r="AK51101"/>
      <c r="AL51101"/>
      <c r="AM51101"/>
      <c r="AN51101" s="111"/>
      <c r="AO51101"/>
      <c r="AP51101"/>
      <c r="AQ51101"/>
      <c r="AR51101"/>
      <c r="AS51101"/>
      <c r="AT51101"/>
      <c r="AU51101"/>
      <c r="AV51101"/>
      <c r="AW51101"/>
      <c r="AX51101"/>
      <c r="AY51101"/>
    </row>
    <row r="51102" spans="1:51" ht="10.15" customHeight="1" x14ac:dyDescent="0.2">
      <c r="A51102"/>
      <c r="B51102"/>
      <c r="C51102"/>
      <c r="D51102"/>
      <c r="E51102"/>
      <c r="F51102"/>
      <c r="G51102" s="67"/>
      <c r="H51102"/>
      <c r="I51102"/>
      <c r="J51102"/>
      <c r="K51102"/>
      <c r="L51102" s="124"/>
      <c r="M51102" s="74"/>
      <c r="N51102" s="77"/>
      <c r="O51102"/>
      <c r="P51102"/>
      <c r="Q51102"/>
      <c r="R51102"/>
      <c r="S51102" s="124"/>
      <c r="T51102" s="124"/>
      <c r="U51102" s="124"/>
      <c r="V51102" s="124"/>
      <c r="W51102" s="124"/>
      <c r="X51102" s="140"/>
      <c r="Y51102" s="96"/>
      <c r="Z51102" s="96"/>
      <c r="AA51102" s="96"/>
      <c r="AB51102" s="96"/>
      <c r="AC51102"/>
      <c r="AD51102" s="124"/>
      <c r="AE51102" s="81"/>
      <c r="AF51102"/>
      <c r="AG51102"/>
      <c r="AH51102"/>
      <c r="AI51102"/>
      <c r="AJ51102" s="77"/>
      <c r="AK51102"/>
      <c r="AL51102"/>
      <c r="AM51102"/>
      <c r="AN51102" s="111"/>
      <c r="AO51102"/>
      <c r="AP51102"/>
      <c r="AQ51102"/>
      <c r="AR51102"/>
      <c r="AS51102"/>
      <c r="AT51102"/>
      <c r="AU51102"/>
      <c r="AV51102"/>
      <c r="AW51102"/>
      <c r="AX51102"/>
      <c r="AY51102"/>
    </row>
    <row r="51103" spans="1:51" ht="10.15" customHeight="1" x14ac:dyDescent="0.2">
      <c r="A51103"/>
      <c r="B51103"/>
      <c r="C51103"/>
      <c r="D51103"/>
      <c r="E51103"/>
      <c r="F51103"/>
      <c r="G51103" s="67"/>
      <c r="H51103"/>
      <c r="I51103"/>
      <c r="J51103"/>
      <c r="K51103"/>
      <c r="L51103" s="124"/>
      <c r="M51103" s="74"/>
      <c r="N51103" s="77"/>
      <c r="O51103"/>
      <c r="P51103"/>
      <c r="Q51103"/>
      <c r="R51103"/>
      <c r="S51103" s="124"/>
      <c r="T51103" s="124"/>
      <c r="U51103" s="124"/>
      <c r="V51103" s="124"/>
      <c r="W51103" s="124"/>
      <c r="X51103" s="140"/>
      <c r="Y51103" s="96"/>
      <c r="Z51103" s="96"/>
      <c r="AA51103" s="96"/>
      <c r="AB51103" s="96"/>
      <c r="AC51103"/>
      <c r="AD51103" s="124"/>
      <c r="AE51103" s="81"/>
      <c r="AF51103"/>
      <c r="AG51103"/>
      <c r="AH51103"/>
      <c r="AI51103"/>
      <c r="AJ51103" s="77"/>
      <c r="AK51103"/>
      <c r="AL51103"/>
      <c r="AM51103"/>
      <c r="AN51103" s="111"/>
      <c r="AO51103"/>
      <c r="AP51103"/>
      <c r="AQ51103"/>
      <c r="AR51103"/>
      <c r="AS51103"/>
      <c r="AT51103"/>
      <c r="AU51103"/>
      <c r="AV51103"/>
      <c r="AW51103"/>
      <c r="AX51103"/>
      <c r="AY51103"/>
    </row>
    <row r="51104" spans="1:51" ht="10.15" customHeight="1" x14ac:dyDescent="0.2">
      <c r="A51104"/>
      <c r="B51104"/>
      <c r="C51104"/>
      <c r="D51104"/>
      <c r="E51104"/>
      <c r="F51104"/>
      <c r="G51104" s="67"/>
      <c r="H51104"/>
      <c r="I51104"/>
      <c r="J51104"/>
      <c r="K51104"/>
      <c r="L51104" s="124"/>
      <c r="M51104" s="74"/>
      <c r="N51104" s="77"/>
      <c r="O51104"/>
      <c r="P51104"/>
      <c r="Q51104"/>
      <c r="R51104"/>
      <c r="S51104" s="124"/>
      <c r="T51104" s="124"/>
      <c r="U51104" s="124"/>
      <c r="V51104" s="124"/>
      <c r="W51104" s="124"/>
      <c r="X51104" s="140"/>
      <c r="Y51104" s="96"/>
      <c r="Z51104" s="96"/>
      <c r="AA51104" s="96"/>
      <c r="AB51104" s="96"/>
      <c r="AC51104"/>
      <c r="AD51104" s="124"/>
      <c r="AE51104" s="81"/>
      <c r="AF51104"/>
      <c r="AG51104"/>
      <c r="AH51104"/>
      <c r="AI51104"/>
      <c r="AJ51104" s="77"/>
      <c r="AK51104"/>
      <c r="AL51104"/>
      <c r="AM51104"/>
      <c r="AN51104" s="111"/>
      <c r="AO51104"/>
      <c r="AP51104"/>
      <c r="AQ51104"/>
      <c r="AR51104"/>
      <c r="AS51104"/>
      <c r="AT51104"/>
      <c r="AU51104"/>
      <c r="AV51104"/>
      <c r="AW51104"/>
      <c r="AX51104"/>
      <c r="AY51104"/>
    </row>
    <row r="51105" spans="1:51" ht="10.15" customHeight="1" x14ac:dyDescent="0.2">
      <c r="A51105"/>
      <c r="B51105"/>
      <c r="C51105"/>
      <c r="D51105"/>
      <c r="E51105"/>
      <c r="F51105"/>
      <c r="G51105" s="67"/>
      <c r="H51105"/>
      <c r="I51105"/>
      <c r="J51105"/>
      <c r="K51105"/>
      <c r="L51105" s="124"/>
      <c r="M51105" s="74"/>
      <c r="N51105" s="77"/>
      <c r="O51105"/>
      <c r="P51105"/>
      <c r="Q51105"/>
      <c r="R51105"/>
      <c r="S51105" s="124"/>
      <c r="T51105" s="124"/>
      <c r="U51105" s="124"/>
      <c r="V51105" s="124"/>
      <c r="W51105" s="124"/>
      <c r="X51105" s="140"/>
      <c r="Y51105" s="96"/>
      <c r="Z51105" s="96"/>
      <c r="AA51105" s="96"/>
      <c r="AB51105" s="96"/>
      <c r="AC51105"/>
      <c r="AD51105" s="124"/>
      <c r="AE51105" s="81"/>
      <c r="AF51105"/>
      <c r="AG51105"/>
      <c r="AH51105"/>
      <c r="AI51105"/>
      <c r="AJ51105" s="77"/>
      <c r="AK51105"/>
      <c r="AL51105"/>
      <c r="AM51105"/>
      <c r="AN51105" s="111"/>
      <c r="AO51105"/>
      <c r="AP51105"/>
      <c r="AQ51105"/>
      <c r="AR51105"/>
      <c r="AS51105"/>
      <c r="AT51105"/>
      <c r="AU51105"/>
      <c r="AV51105"/>
      <c r="AW51105"/>
      <c r="AX51105"/>
      <c r="AY51105"/>
    </row>
    <row r="51106" spans="1:51" ht="10.15" customHeight="1" x14ac:dyDescent="0.2">
      <c r="A51106"/>
      <c r="B51106"/>
      <c r="C51106"/>
      <c r="D51106"/>
      <c r="E51106"/>
      <c r="F51106"/>
      <c r="G51106" s="67"/>
      <c r="H51106"/>
      <c r="I51106"/>
      <c r="J51106"/>
      <c r="K51106"/>
      <c r="L51106" s="124"/>
      <c r="M51106" s="74"/>
      <c r="N51106" s="77"/>
      <c r="O51106"/>
      <c r="P51106"/>
      <c r="Q51106"/>
      <c r="R51106"/>
      <c r="S51106" s="124"/>
      <c r="T51106" s="124"/>
      <c r="U51106" s="124"/>
      <c r="V51106" s="124"/>
      <c r="W51106" s="124"/>
      <c r="X51106" s="140"/>
      <c r="Y51106" s="96"/>
      <c r="Z51106" s="96"/>
      <c r="AA51106" s="96"/>
      <c r="AB51106" s="96"/>
      <c r="AC51106"/>
      <c r="AD51106" s="124"/>
      <c r="AE51106" s="81"/>
      <c r="AF51106"/>
      <c r="AG51106"/>
      <c r="AH51106"/>
      <c r="AI51106"/>
      <c r="AJ51106" s="77"/>
      <c r="AK51106"/>
      <c r="AL51106"/>
      <c r="AM51106"/>
      <c r="AN51106" s="111"/>
      <c r="AO51106"/>
      <c r="AP51106"/>
      <c r="AQ51106"/>
      <c r="AR51106"/>
      <c r="AS51106"/>
      <c r="AT51106"/>
      <c r="AU51106"/>
      <c r="AV51106"/>
      <c r="AW51106"/>
      <c r="AX51106"/>
      <c r="AY51106"/>
    </row>
    <row r="51107" spans="1:51" ht="10.15" customHeight="1" x14ac:dyDescent="0.2">
      <c r="A51107"/>
      <c r="B51107"/>
      <c r="C51107"/>
      <c r="D51107"/>
      <c r="E51107"/>
      <c r="F51107"/>
      <c r="G51107" s="67"/>
      <c r="H51107"/>
      <c r="I51107"/>
      <c r="J51107"/>
      <c r="K51107"/>
      <c r="L51107" s="124"/>
      <c r="M51107" s="74"/>
      <c r="N51107" s="77"/>
      <c r="O51107"/>
      <c r="P51107"/>
      <c r="Q51107"/>
      <c r="R51107"/>
      <c r="S51107" s="124"/>
      <c r="T51107" s="124"/>
      <c r="U51107" s="124"/>
      <c r="V51107" s="124"/>
      <c r="W51107" s="124"/>
      <c r="X51107" s="140"/>
      <c r="Y51107" s="96"/>
      <c r="Z51107" s="96"/>
      <c r="AA51107" s="96"/>
      <c r="AB51107" s="96"/>
      <c r="AC51107"/>
      <c r="AD51107" s="124"/>
      <c r="AE51107" s="81"/>
      <c r="AF51107"/>
      <c r="AG51107"/>
      <c r="AH51107"/>
      <c r="AI51107"/>
      <c r="AJ51107" s="77"/>
      <c r="AK51107"/>
      <c r="AL51107"/>
      <c r="AM51107"/>
      <c r="AN51107" s="111"/>
      <c r="AO51107"/>
      <c r="AP51107"/>
      <c r="AQ51107"/>
      <c r="AR51107"/>
      <c r="AS51107"/>
      <c r="AT51107"/>
      <c r="AU51107"/>
      <c r="AV51107"/>
      <c r="AW51107"/>
      <c r="AX51107"/>
      <c r="AY51107"/>
    </row>
    <row r="51108" spans="1:51" ht="10.15" customHeight="1" x14ac:dyDescent="0.2">
      <c r="A51108"/>
      <c r="B51108"/>
      <c r="C51108"/>
      <c r="D51108"/>
      <c r="E51108"/>
      <c r="F51108"/>
      <c r="G51108" s="67"/>
      <c r="H51108"/>
      <c r="I51108"/>
      <c r="J51108"/>
      <c r="K51108"/>
      <c r="L51108" s="124"/>
      <c r="M51108" s="74"/>
      <c r="N51108" s="77"/>
      <c r="O51108"/>
      <c r="P51108"/>
      <c r="Q51108"/>
      <c r="R51108"/>
      <c r="S51108" s="124"/>
      <c r="T51108" s="124"/>
      <c r="U51108" s="124"/>
      <c r="V51108" s="124"/>
      <c r="W51108" s="124"/>
      <c r="X51108" s="140"/>
      <c r="Y51108" s="96"/>
      <c r="Z51108" s="96"/>
      <c r="AA51108" s="96"/>
      <c r="AB51108" s="96"/>
      <c r="AC51108"/>
      <c r="AD51108" s="124"/>
      <c r="AE51108" s="81"/>
      <c r="AF51108"/>
      <c r="AG51108"/>
      <c r="AH51108"/>
      <c r="AI51108"/>
      <c r="AJ51108" s="77"/>
      <c r="AK51108"/>
      <c r="AL51108"/>
      <c r="AM51108"/>
      <c r="AN51108" s="111"/>
      <c r="AO51108"/>
      <c r="AP51108"/>
      <c r="AQ51108"/>
      <c r="AR51108"/>
      <c r="AS51108"/>
      <c r="AT51108"/>
      <c r="AU51108"/>
      <c r="AV51108"/>
      <c r="AW51108"/>
      <c r="AX51108"/>
      <c r="AY51108"/>
    </row>
    <row r="51109" spans="1:51" ht="10.15" customHeight="1" x14ac:dyDescent="0.2">
      <c r="A51109"/>
      <c r="B51109"/>
      <c r="C51109"/>
      <c r="D51109"/>
      <c r="E51109"/>
      <c r="F51109"/>
      <c r="G51109" s="67"/>
      <c r="H51109"/>
      <c r="I51109"/>
      <c r="J51109"/>
      <c r="K51109"/>
      <c r="L51109" s="124"/>
      <c r="M51109" s="74"/>
      <c r="N51109" s="77"/>
      <c r="O51109"/>
      <c r="P51109"/>
      <c r="Q51109"/>
      <c r="R51109"/>
      <c r="S51109" s="124"/>
      <c r="T51109" s="124"/>
      <c r="U51109" s="124"/>
      <c r="V51109" s="124"/>
      <c r="W51109" s="124"/>
      <c r="X51109" s="140"/>
      <c r="Y51109" s="96"/>
      <c r="Z51109" s="96"/>
      <c r="AA51109" s="96"/>
      <c r="AB51109" s="96"/>
      <c r="AC51109"/>
      <c r="AD51109" s="124"/>
      <c r="AE51109" s="81"/>
      <c r="AF51109"/>
      <c r="AG51109"/>
      <c r="AH51109"/>
      <c r="AI51109"/>
      <c r="AJ51109" s="77"/>
      <c r="AK51109"/>
      <c r="AL51109"/>
      <c r="AM51109"/>
      <c r="AN51109" s="111"/>
      <c r="AO51109"/>
      <c r="AP51109"/>
      <c r="AQ51109"/>
      <c r="AR51109"/>
      <c r="AS51109"/>
      <c r="AT51109"/>
      <c r="AU51109"/>
      <c r="AV51109"/>
      <c r="AW51109"/>
      <c r="AX51109"/>
      <c r="AY51109"/>
    </row>
    <row r="51110" spans="1:51" ht="10.15" customHeight="1" x14ac:dyDescent="0.2">
      <c r="A51110"/>
      <c r="B51110"/>
      <c r="C51110"/>
      <c r="D51110"/>
      <c r="E51110"/>
      <c r="F51110"/>
      <c r="G51110" s="67"/>
      <c r="H51110"/>
      <c r="I51110"/>
      <c r="J51110"/>
      <c r="K51110"/>
      <c r="L51110" s="124"/>
      <c r="M51110" s="74"/>
      <c r="N51110" s="77"/>
      <c r="O51110"/>
      <c r="P51110"/>
      <c r="Q51110"/>
      <c r="R51110"/>
      <c r="S51110" s="124"/>
      <c r="T51110" s="124"/>
      <c r="U51110" s="124"/>
      <c r="V51110" s="124"/>
      <c r="W51110" s="124"/>
      <c r="X51110" s="140"/>
      <c r="Y51110" s="96"/>
      <c r="Z51110" s="96"/>
      <c r="AA51110" s="96"/>
      <c r="AB51110" s="96"/>
      <c r="AC51110"/>
      <c r="AD51110" s="124"/>
      <c r="AE51110" s="81"/>
      <c r="AF51110"/>
      <c r="AG51110"/>
      <c r="AH51110"/>
      <c r="AI51110"/>
      <c r="AJ51110" s="77"/>
      <c r="AK51110"/>
      <c r="AL51110"/>
      <c r="AM51110"/>
      <c r="AN51110" s="111"/>
      <c r="AO51110"/>
      <c r="AP51110"/>
      <c r="AQ51110"/>
      <c r="AR51110"/>
      <c r="AS51110"/>
      <c r="AT51110"/>
      <c r="AU51110"/>
      <c r="AV51110"/>
      <c r="AW51110"/>
      <c r="AX51110"/>
      <c r="AY51110"/>
    </row>
    <row r="51111" spans="1:51" ht="10.15" customHeight="1" x14ac:dyDescent="0.2">
      <c r="A51111"/>
      <c r="B51111"/>
      <c r="C51111"/>
      <c r="D51111"/>
      <c r="E51111"/>
      <c r="F51111"/>
      <c r="G51111" s="67"/>
      <c r="H51111"/>
      <c r="I51111"/>
      <c r="J51111"/>
      <c r="K51111"/>
      <c r="L51111" s="124"/>
      <c r="M51111" s="74"/>
      <c r="N51111" s="77"/>
      <c r="O51111"/>
      <c r="P51111"/>
      <c r="Q51111"/>
      <c r="R51111"/>
      <c r="S51111" s="124"/>
      <c r="T51111" s="124"/>
      <c r="U51111" s="124"/>
      <c r="V51111" s="124"/>
      <c r="W51111" s="124"/>
      <c r="X51111" s="140"/>
      <c r="Y51111" s="96"/>
      <c r="Z51111" s="96"/>
      <c r="AA51111" s="96"/>
      <c r="AB51111" s="96"/>
      <c r="AC51111"/>
      <c r="AD51111" s="124"/>
      <c r="AE51111" s="81"/>
      <c r="AF51111"/>
      <c r="AG51111"/>
      <c r="AH51111"/>
      <c r="AI51111"/>
      <c r="AJ51111" s="77"/>
      <c r="AK51111"/>
      <c r="AL51111"/>
      <c r="AM51111"/>
      <c r="AN51111" s="111"/>
      <c r="AO51111"/>
      <c r="AP51111"/>
      <c r="AQ51111"/>
      <c r="AR51111"/>
      <c r="AS51111"/>
      <c r="AT51111"/>
      <c r="AU51111"/>
      <c r="AV51111"/>
      <c r="AW51111"/>
      <c r="AX51111"/>
      <c r="AY51111"/>
    </row>
    <row r="51112" spans="1:51" ht="10.15" customHeight="1" x14ac:dyDescent="0.2">
      <c r="A51112"/>
      <c r="B51112"/>
      <c r="C51112"/>
      <c r="D51112"/>
      <c r="E51112"/>
      <c r="F51112"/>
      <c r="G51112" s="67"/>
      <c r="H51112"/>
      <c r="I51112"/>
      <c r="J51112"/>
      <c r="K51112"/>
      <c r="L51112" s="124"/>
      <c r="M51112" s="74"/>
      <c r="N51112" s="77"/>
      <c r="O51112"/>
      <c r="P51112"/>
      <c r="Q51112"/>
      <c r="R51112"/>
      <c r="S51112" s="124"/>
      <c r="T51112" s="124"/>
      <c r="U51112" s="124"/>
      <c r="V51112" s="124"/>
      <c r="W51112" s="124"/>
      <c r="X51112" s="140"/>
      <c r="Y51112" s="96"/>
      <c r="Z51112" s="96"/>
      <c r="AA51112" s="96"/>
      <c r="AB51112" s="96"/>
      <c r="AC51112"/>
      <c r="AD51112" s="124"/>
      <c r="AE51112" s="81"/>
      <c r="AF51112"/>
      <c r="AG51112"/>
      <c r="AH51112"/>
      <c r="AI51112"/>
      <c r="AJ51112" s="77"/>
      <c r="AK51112"/>
      <c r="AL51112"/>
      <c r="AM51112"/>
      <c r="AN51112" s="111"/>
      <c r="AO51112"/>
      <c r="AP51112"/>
      <c r="AQ51112"/>
      <c r="AR51112"/>
      <c r="AS51112"/>
      <c r="AT51112"/>
      <c r="AU51112"/>
      <c r="AV51112"/>
      <c r="AW51112"/>
      <c r="AX51112"/>
      <c r="AY51112"/>
    </row>
    <row r="51113" spans="1:51" ht="10.15" customHeight="1" x14ac:dyDescent="0.2">
      <c r="A51113"/>
      <c r="B51113"/>
      <c r="C51113"/>
      <c r="D51113"/>
      <c r="E51113"/>
      <c r="F51113"/>
      <c r="G51113" s="67"/>
      <c r="H51113"/>
      <c r="I51113"/>
      <c r="J51113"/>
      <c r="K51113"/>
      <c r="L51113" s="124"/>
      <c r="M51113" s="74"/>
      <c r="N51113" s="77"/>
      <c r="O51113"/>
      <c r="P51113"/>
      <c r="Q51113"/>
      <c r="R51113"/>
      <c r="S51113" s="124"/>
      <c r="T51113" s="124"/>
      <c r="U51113" s="124"/>
      <c r="V51113" s="124"/>
      <c r="W51113" s="124"/>
      <c r="X51113" s="140"/>
      <c r="Y51113" s="96"/>
      <c r="Z51113" s="96"/>
      <c r="AA51113" s="96"/>
      <c r="AB51113" s="96"/>
      <c r="AC51113"/>
      <c r="AD51113" s="124"/>
      <c r="AE51113" s="81"/>
      <c r="AF51113"/>
      <c r="AG51113"/>
      <c r="AH51113"/>
      <c r="AI51113"/>
      <c r="AJ51113" s="77"/>
      <c r="AK51113"/>
      <c r="AL51113"/>
      <c r="AM51113"/>
      <c r="AN51113" s="111"/>
      <c r="AO51113"/>
      <c r="AP51113"/>
      <c r="AQ51113"/>
      <c r="AR51113"/>
      <c r="AS51113"/>
      <c r="AT51113"/>
      <c r="AU51113"/>
      <c r="AV51113"/>
      <c r="AW51113"/>
      <c r="AX51113"/>
      <c r="AY51113"/>
    </row>
    <row r="51114" spans="1:51" ht="10.15" customHeight="1" x14ac:dyDescent="0.2">
      <c r="A51114"/>
      <c r="B51114"/>
      <c r="C51114"/>
      <c r="D51114"/>
      <c r="E51114"/>
      <c r="F51114"/>
      <c r="G51114" s="67"/>
      <c r="H51114"/>
      <c r="I51114"/>
      <c r="J51114"/>
      <c r="K51114"/>
      <c r="L51114" s="124"/>
      <c r="M51114" s="74"/>
      <c r="N51114" s="77"/>
      <c r="O51114"/>
      <c r="P51114"/>
      <c r="Q51114"/>
      <c r="R51114"/>
      <c r="S51114" s="124"/>
      <c r="T51114" s="124"/>
      <c r="U51114" s="124"/>
      <c r="V51114" s="124"/>
      <c r="W51114" s="124"/>
      <c r="X51114" s="140"/>
      <c r="Y51114" s="96"/>
      <c r="Z51114" s="96"/>
      <c r="AA51114" s="96"/>
      <c r="AB51114" s="96"/>
      <c r="AC51114"/>
      <c r="AD51114" s="124"/>
      <c r="AE51114" s="81"/>
      <c r="AF51114"/>
      <c r="AG51114"/>
      <c r="AH51114"/>
      <c r="AI51114"/>
      <c r="AJ51114" s="77"/>
      <c r="AK51114"/>
      <c r="AL51114"/>
      <c r="AM51114"/>
      <c r="AN51114" s="111"/>
      <c r="AO51114"/>
      <c r="AP51114"/>
      <c r="AQ51114"/>
      <c r="AR51114"/>
      <c r="AS51114"/>
      <c r="AT51114"/>
      <c r="AU51114"/>
      <c r="AV51114"/>
      <c r="AW51114"/>
      <c r="AX51114"/>
      <c r="AY51114"/>
    </row>
    <row r="51115" spans="1:51" ht="10.15" customHeight="1" x14ac:dyDescent="0.2">
      <c r="A51115"/>
      <c r="B51115"/>
      <c r="C51115"/>
      <c r="D51115"/>
      <c r="E51115"/>
      <c r="F51115"/>
      <c r="G51115" s="67"/>
      <c r="H51115"/>
      <c r="I51115"/>
      <c r="J51115"/>
      <c r="K51115"/>
      <c r="L51115" s="124"/>
      <c r="M51115" s="74"/>
      <c r="N51115" s="77"/>
      <c r="O51115"/>
      <c r="P51115"/>
      <c r="Q51115"/>
      <c r="R51115"/>
      <c r="S51115" s="124"/>
      <c r="T51115" s="124"/>
      <c r="U51115" s="124"/>
      <c r="V51115" s="124"/>
      <c r="W51115" s="124"/>
      <c r="X51115" s="140"/>
      <c r="Y51115" s="96"/>
      <c r="Z51115" s="96"/>
      <c r="AA51115" s="96"/>
      <c r="AB51115" s="96"/>
      <c r="AC51115"/>
      <c r="AD51115" s="124"/>
      <c r="AE51115" s="81"/>
      <c r="AF51115"/>
      <c r="AG51115"/>
      <c r="AH51115"/>
      <c r="AI51115"/>
      <c r="AJ51115" s="77"/>
      <c r="AK51115"/>
      <c r="AL51115"/>
      <c r="AM51115"/>
      <c r="AN51115" s="111"/>
      <c r="AO51115"/>
      <c r="AP51115"/>
      <c r="AQ51115"/>
      <c r="AR51115"/>
      <c r="AS51115"/>
      <c r="AT51115"/>
      <c r="AU51115"/>
      <c r="AV51115"/>
      <c r="AW51115"/>
      <c r="AX51115"/>
      <c r="AY51115"/>
    </row>
    <row r="51116" spans="1:51" ht="10.15" customHeight="1" x14ac:dyDescent="0.2">
      <c r="A51116"/>
      <c r="B51116"/>
      <c r="C51116"/>
      <c r="D51116"/>
      <c r="E51116"/>
      <c r="F51116"/>
      <c r="G51116" s="67"/>
      <c r="H51116"/>
      <c r="I51116"/>
      <c r="J51116"/>
      <c r="K51116"/>
      <c r="L51116" s="124"/>
      <c r="M51116" s="74"/>
      <c r="N51116" s="77"/>
      <c r="O51116"/>
      <c r="P51116"/>
      <c r="Q51116"/>
      <c r="R51116"/>
      <c r="S51116" s="124"/>
      <c r="T51116" s="124"/>
      <c r="U51116" s="124"/>
      <c r="V51116" s="124"/>
      <c r="W51116" s="124"/>
      <c r="X51116" s="140"/>
      <c r="Y51116" s="96"/>
      <c r="Z51116" s="96"/>
      <c r="AA51116" s="96"/>
      <c r="AB51116" s="96"/>
      <c r="AC51116"/>
      <c r="AD51116" s="124"/>
      <c r="AE51116" s="81"/>
      <c r="AF51116"/>
      <c r="AG51116"/>
      <c r="AH51116"/>
      <c r="AI51116"/>
      <c r="AJ51116" s="77"/>
      <c r="AK51116"/>
      <c r="AL51116"/>
      <c r="AM51116"/>
      <c r="AN51116" s="111"/>
      <c r="AO51116"/>
      <c r="AP51116"/>
      <c r="AQ51116"/>
      <c r="AR51116"/>
      <c r="AS51116"/>
      <c r="AT51116"/>
      <c r="AU51116"/>
      <c r="AV51116"/>
      <c r="AW51116"/>
      <c r="AX51116"/>
      <c r="AY51116"/>
    </row>
    <row r="51117" spans="1:51" ht="10.15" customHeight="1" x14ac:dyDescent="0.2">
      <c r="A51117"/>
      <c r="B51117"/>
      <c r="C51117"/>
      <c r="D51117"/>
      <c r="E51117"/>
      <c r="F51117"/>
      <c r="G51117" s="67"/>
      <c r="H51117"/>
      <c r="I51117"/>
      <c r="J51117"/>
      <c r="K51117"/>
      <c r="L51117" s="124"/>
      <c r="M51117" s="74"/>
      <c r="N51117" s="77"/>
      <c r="O51117"/>
      <c r="P51117"/>
      <c r="Q51117"/>
      <c r="R51117"/>
      <c r="S51117" s="124"/>
      <c r="T51117" s="124"/>
      <c r="U51117" s="124"/>
      <c r="V51117" s="124"/>
      <c r="W51117" s="124"/>
      <c r="X51117" s="140"/>
      <c r="Y51117" s="96"/>
      <c r="Z51117" s="96"/>
      <c r="AA51117" s="96"/>
      <c r="AB51117" s="96"/>
      <c r="AC51117"/>
      <c r="AD51117" s="124"/>
      <c r="AE51117" s="81"/>
      <c r="AF51117"/>
      <c r="AG51117"/>
      <c r="AH51117"/>
      <c r="AI51117"/>
      <c r="AJ51117" s="77"/>
      <c r="AK51117"/>
      <c r="AL51117"/>
      <c r="AM51117"/>
      <c r="AN51117" s="111"/>
      <c r="AO51117"/>
      <c r="AP51117"/>
      <c r="AQ51117"/>
      <c r="AR51117"/>
      <c r="AS51117"/>
      <c r="AT51117"/>
      <c r="AU51117"/>
      <c r="AV51117"/>
      <c r="AW51117"/>
      <c r="AX51117"/>
      <c r="AY51117"/>
    </row>
    <row r="51118" spans="1:51" ht="10.15" customHeight="1" x14ac:dyDescent="0.2">
      <c r="A51118"/>
      <c r="B51118"/>
      <c r="C51118"/>
      <c r="D51118"/>
      <c r="E51118"/>
      <c r="F51118"/>
      <c r="G51118" s="67"/>
      <c r="H51118"/>
      <c r="I51118"/>
      <c r="J51118"/>
      <c r="K51118"/>
      <c r="L51118" s="124"/>
      <c r="M51118" s="74"/>
      <c r="N51118" s="77"/>
      <c r="O51118"/>
      <c r="P51118"/>
      <c r="Q51118"/>
      <c r="R51118"/>
      <c r="S51118" s="124"/>
      <c r="T51118" s="124"/>
      <c r="U51118" s="124"/>
      <c r="V51118" s="124"/>
      <c r="W51118" s="124"/>
      <c r="X51118" s="140"/>
      <c r="Y51118" s="96"/>
      <c r="Z51118" s="96"/>
      <c r="AA51118" s="96"/>
      <c r="AB51118" s="96"/>
      <c r="AC51118"/>
      <c r="AD51118" s="124"/>
      <c r="AE51118" s="81"/>
      <c r="AF51118"/>
      <c r="AG51118"/>
      <c r="AH51118"/>
      <c r="AI51118"/>
      <c r="AJ51118" s="77"/>
      <c r="AK51118"/>
      <c r="AL51118"/>
      <c r="AM51118"/>
      <c r="AN51118" s="111"/>
      <c r="AO51118"/>
      <c r="AP51118"/>
      <c r="AQ51118"/>
      <c r="AR51118"/>
      <c r="AS51118"/>
      <c r="AT51118"/>
      <c r="AU51118"/>
      <c r="AV51118"/>
      <c r="AW51118"/>
      <c r="AX51118"/>
      <c r="AY51118"/>
    </row>
    <row r="51119" spans="1:51" ht="10.15" customHeight="1" x14ac:dyDescent="0.2">
      <c r="A51119"/>
      <c r="B51119"/>
      <c r="C51119"/>
      <c r="D51119"/>
      <c r="E51119"/>
      <c r="F51119"/>
      <c r="G51119" s="67"/>
      <c r="H51119"/>
      <c r="I51119"/>
      <c r="J51119"/>
      <c r="K51119"/>
      <c r="L51119" s="124"/>
      <c r="M51119" s="74"/>
      <c r="N51119" s="77"/>
      <c r="O51119"/>
      <c r="P51119"/>
      <c r="Q51119"/>
      <c r="R51119"/>
      <c r="S51119" s="124"/>
      <c r="T51119" s="124"/>
      <c r="U51119" s="124"/>
      <c r="V51119" s="124"/>
      <c r="W51119" s="124"/>
      <c r="X51119" s="140"/>
      <c r="Y51119" s="96"/>
      <c r="Z51119" s="96"/>
      <c r="AA51119" s="96"/>
      <c r="AB51119" s="96"/>
      <c r="AC51119"/>
      <c r="AD51119" s="124"/>
      <c r="AE51119" s="81"/>
      <c r="AF51119"/>
      <c r="AG51119"/>
      <c r="AH51119"/>
      <c r="AI51119"/>
      <c r="AJ51119" s="77"/>
      <c r="AK51119"/>
      <c r="AL51119"/>
      <c r="AM51119"/>
      <c r="AN51119" s="111"/>
      <c r="AO51119"/>
      <c r="AP51119"/>
      <c r="AQ51119"/>
      <c r="AR51119"/>
      <c r="AS51119"/>
      <c r="AT51119"/>
      <c r="AU51119"/>
      <c r="AV51119"/>
      <c r="AW51119"/>
      <c r="AX51119"/>
      <c r="AY51119"/>
    </row>
    <row r="51120" spans="1:51" ht="10.15" customHeight="1" x14ac:dyDescent="0.2">
      <c r="A51120"/>
      <c r="B51120"/>
      <c r="C51120"/>
      <c r="D51120"/>
      <c r="E51120"/>
      <c r="F51120"/>
      <c r="G51120" s="67"/>
      <c r="H51120"/>
      <c r="I51120"/>
      <c r="J51120"/>
      <c r="K51120"/>
      <c r="L51120" s="124"/>
      <c r="M51120" s="74"/>
      <c r="N51120" s="77"/>
      <c r="O51120"/>
      <c r="P51120"/>
      <c r="Q51120"/>
      <c r="R51120"/>
      <c r="S51120" s="124"/>
      <c r="T51120" s="124"/>
      <c r="U51120" s="124"/>
      <c r="V51120" s="124"/>
      <c r="W51120" s="124"/>
      <c r="X51120" s="140"/>
      <c r="Y51120" s="96"/>
      <c r="Z51120" s="96"/>
      <c r="AA51120" s="96"/>
      <c r="AB51120" s="96"/>
      <c r="AC51120"/>
      <c r="AD51120" s="124"/>
      <c r="AE51120" s="81"/>
      <c r="AF51120"/>
      <c r="AG51120"/>
      <c r="AH51120"/>
      <c r="AI51120"/>
      <c r="AJ51120" s="77"/>
      <c r="AK51120"/>
      <c r="AL51120"/>
      <c r="AM51120"/>
      <c r="AN51120" s="111"/>
      <c r="AO51120"/>
      <c r="AP51120"/>
      <c r="AQ51120"/>
      <c r="AR51120"/>
      <c r="AS51120"/>
      <c r="AT51120"/>
      <c r="AU51120"/>
      <c r="AV51120"/>
      <c r="AW51120"/>
      <c r="AX51120"/>
      <c r="AY51120"/>
    </row>
    <row r="51121" spans="1:51" ht="10.15" customHeight="1" x14ac:dyDescent="0.2">
      <c r="A51121"/>
      <c r="B51121"/>
      <c r="C51121"/>
      <c r="D51121"/>
      <c r="E51121"/>
      <c r="F51121"/>
      <c r="G51121" s="67"/>
      <c r="H51121"/>
      <c r="I51121"/>
      <c r="J51121"/>
      <c r="K51121"/>
      <c r="L51121" s="124"/>
      <c r="M51121" s="74"/>
      <c r="N51121" s="77"/>
      <c r="O51121"/>
      <c r="P51121"/>
      <c r="Q51121"/>
      <c r="R51121"/>
      <c r="S51121" s="124"/>
      <c r="T51121" s="124"/>
      <c r="U51121" s="124"/>
      <c r="V51121" s="124"/>
      <c r="W51121" s="124"/>
      <c r="X51121" s="140"/>
      <c r="Y51121" s="96"/>
      <c r="Z51121" s="96"/>
      <c r="AA51121" s="96"/>
      <c r="AB51121" s="96"/>
      <c r="AC51121"/>
      <c r="AD51121" s="124"/>
      <c r="AE51121" s="81"/>
      <c r="AF51121"/>
      <c r="AG51121"/>
      <c r="AH51121"/>
      <c r="AI51121"/>
      <c r="AJ51121" s="77"/>
      <c r="AK51121"/>
      <c r="AL51121"/>
      <c r="AM51121"/>
      <c r="AN51121" s="111"/>
      <c r="AO51121"/>
      <c r="AP51121"/>
      <c r="AQ51121"/>
      <c r="AR51121"/>
      <c r="AS51121"/>
      <c r="AT51121"/>
      <c r="AU51121"/>
      <c r="AV51121"/>
      <c r="AW51121"/>
      <c r="AX51121"/>
      <c r="AY51121"/>
    </row>
    <row r="51122" spans="1:51" ht="10.15" customHeight="1" x14ac:dyDescent="0.2">
      <c r="A51122"/>
      <c r="B51122"/>
      <c r="C51122"/>
      <c r="D51122"/>
      <c r="E51122"/>
      <c r="F51122"/>
      <c r="G51122" s="67"/>
      <c r="H51122"/>
      <c r="I51122"/>
      <c r="J51122"/>
      <c r="K51122"/>
      <c r="L51122" s="124"/>
      <c r="M51122" s="74"/>
      <c r="N51122" s="77"/>
      <c r="O51122"/>
      <c r="P51122"/>
      <c r="Q51122"/>
      <c r="R51122"/>
      <c r="S51122" s="124"/>
      <c r="T51122" s="124"/>
      <c r="U51122" s="124"/>
      <c r="V51122" s="124"/>
      <c r="W51122" s="124"/>
      <c r="X51122" s="140"/>
      <c r="Y51122" s="96"/>
      <c r="Z51122" s="96"/>
      <c r="AA51122" s="96"/>
      <c r="AB51122" s="96"/>
      <c r="AC51122"/>
      <c r="AD51122" s="124"/>
      <c r="AE51122" s="81"/>
      <c r="AF51122"/>
      <c r="AG51122"/>
      <c r="AH51122"/>
      <c r="AI51122"/>
      <c r="AJ51122" s="77"/>
      <c r="AK51122"/>
      <c r="AL51122"/>
      <c r="AM51122"/>
      <c r="AN51122" s="111"/>
      <c r="AO51122"/>
      <c r="AP51122"/>
      <c r="AQ51122"/>
      <c r="AR51122"/>
      <c r="AS51122"/>
      <c r="AT51122"/>
      <c r="AU51122"/>
      <c r="AV51122"/>
      <c r="AW51122"/>
      <c r="AX51122"/>
      <c r="AY51122"/>
    </row>
    <row r="51123" spans="1:51" ht="10.15" customHeight="1" x14ac:dyDescent="0.2">
      <c r="A51123"/>
      <c r="B51123"/>
      <c r="C51123"/>
      <c r="D51123"/>
      <c r="E51123"/>
      <c r="F51123"/>
      <c r="G51123" s="67"/>
      <c r="H51123"/>
      <c r="I51123"/>
      <c r="J51123"/>
      <c r="K51123"/>
      <c r="L51123" s="124"/>
      <c r="M51123" s="74"/>
      <c r="N51123" s="77"/>
      <c r="O51123"/>
      <c r="P51123"/>
      <c r="Q51123"/>
      <c r="R51123"/>
      <c r="S51123" s="124"/>
      <c r="T51123" s="124"/>
      <c r="U51123" s="124"/>
      <c r="V51123" s="124"/>
      <c r="W51123" s="124"/>
      <c r="X51123" s="140"/>
      <c r="Y51123" s="96"/>
      <c r="Z51123" s="96"/>
      <c r="AA51123" s="96"/>
      <c r="AB51123" s="96"/>
      <c r="AC51123"/>
      <c r="AD51123" s="124"/>
      <c r="AE51123" s="81"/>
      <c r="AF51123"/>
      <c r="AG51123"/>
      <c r="AH51123"/>
      <c r="AI51123"/>
      <c r="AJ51123" s="77"/>
      <c r="AK51123"/>
      <c r="AL51123"/>
      <c r="AM51123"/>
      <c r="AN51123" s="111"/>
      <c r="AO51123"/>
      <c r="AP51123"/>
      <c r="AQ51123"/>
      <c r="AR51123"/>
      <c r="AS51123"/>
      <c r="AT51123"/>
      <c r="AU51123"/>
      <c r="AV51123"/>
      <c r="AW51123"/>
      <c r="AX51123"/>
      <c r="AY51123"/>
    </row>
    <row r="51124" spans="1:51" ht="10.15" customHeight="1" x14ac:dyDescent="0.2">
      <c r="A51124"/>
      <c r="B51124"/>
      <c r="C51124"/>
      <c r="D51124"/>
      <c r="E51124"/>
      <c r="F51124"/>
      <c r="G51124" s="67"/>
      <c r="H51124"/>
      <c r="I51124"/>
      <c r="J51124"/>
      <c r="K51124"/>
      <c r="L51124" s="124"/>
      <c r="M51124" s="74"/>
      <c r="N51124" s="77"/>
      <c r="O51124"/>
      <c r="P51124"/>
      <c r="Q51124"/>
      <c r="R51124"/>
      <c r="S51124" s="124"/>
      <c r="T51124" s="124"/>
      <c r="U51124" s="124"/>
      <c r="V51124" s="124"/>
      <c r="W51124" s="124"/>
      <c r="X51124" s="140"/>
      <c r="Y51124" s="96"/>
      <c r="Z51124" s="96"/>
      <c r="AA51124" s="96"/>
      <c r="AB51124" s="96"/>
      <c r="AC51124"/>
      <c r="AD51124" s="124"/>
      <c r="AE51124" s="81"/>
      <c r="AF51124"/>
      <c r="AG51124"/>
      <c r="AH51124"/>
      <c r="AI51124"/>
      <c r="AJ51124" s="77"/>
      <c r="AK51124"/>
      <c r="AL51124"/>
      <c r="AM51124"/>
      <c r="AN51124" s="111"/>
      <c r="AO51124"/>
      <c r="AP51124"/>
      <c r="AQ51124"/>
      <c r="AR51124"/>
      <c r="AS51124"/>
      <c r="AT51124"/>
      <c r="AU51124"/>
      <c r="AV51124"/>
      <c r="AW51124"/>
      <c r="AX51124"/>
      <c r="AY51124"/>
    </row>
    <row r="51125" spans="1:51" ht="10.15" customHeight="1" x14ac:dyDescent="0.2">
      <c r="A51125"/>
      <c r="B51125"/>
      <c r="C51125"/>
      <c r="D51125"/>
      <c r="E51125"/>
      <c r="F51125"/>
      <c r="G51125" s="67"/>
      <c r="H51125"/>
      <c r="I51125"/>
      <c r="J51125"/>
      <c r="K51125"/>
      <c r="L51125" s="124"/>
      <c r="M51125" s="74"/>
      <c r="N51125" s="77"/>
      <c r="O51125"/>
      <c r="P51125"/>
      <c r="Q51125"/>
      <c r="R51125"/>
      <c r="S51125" s="124"/>
      <c r="T51125" s="124"/>
      <c r="U51125" s="124"/>
      <c r="V51125" s="124"/>
      <c r="W51125" s="124"/>
      <c r="X51125" s="140"/>
      <c r="Y51125" s="96"/>
      <c r="Z51125" s="96"/>
      <c r="AA51125" s="96"/>
      <c r="AB51125" s="96"/>
      <c r="AC51125"/>
      <c r="AD51125" s="124"/>
      <c r="AE51125" s="81"/>
      <c r="AF51125"/>
      <c r="AG51125"/>
      <c r="AH51125"/>
      <c r="AI51125"/>
      <c r="AJ51125" s="77"/>
      <c r="AK51125"/>
      <c r="AL51125"/>
      <c r="AM51125"/>
      <c r="AN51125" s="111"/>
      <c r="AO51125"/>
      <c r="AP51125"/>
      <c r="AQ51125"/>
      <c r="AR51125"/>
      <c r="AS51125"/>
      <c r="AT51125"/>
      <c r="AU51125"/>
      <c r="AV51125"/>
      <c r="AW51125"/>
      <c r="AX51125"/>
      <c r="AY51125"/>
    </row>
    <row r="51126" spans="1:51" ht="10.15" customHeight="1" x14ac:dyDescent="0.2">
      <c r="A51126"/>
      <c r="B51126"/>
      <c r="C51126"/>
      <c r="D51126"/>
      <c r="E51126"/>
      <c r="F51126"/>
      <c r="G51126" s="67"/>
      <c r="H51126"/>
      <c r="I51126"/>
      <c r="J51126"/>
      <c r="K51126"/>
      <c r="L51126" s="124"/>
      <c r="M51126" s="74"/>
      <c r="N51126" s="77"/>
      <c r="O51126"/>
      <c r="P51126"/>
      <c r="Q51126"/>
      <c r="R51126"/>
      <c r="S51126" s="124"/>
      <c r="T51126" s="124"/>
      <c r="U51126" s="124"/>
      <c r="V51126" s="124"/>
      <c r="W51126" s="124"/>
      <c r="X51126" s="140"/>
      <c r="Y51126" s="96"/>
      <c r="Z51126" s="96"/>
      <c r="AA51126" s="96"/>
      <c r="AB51126" s="96"/>
      <c r="AC51126"/>
      <c r="AD51126" s="124"/>
      <c r="AE51126" s="81"/>
      <c r="AF51126"/>
      <c r="AG51126"/>
      <c r="AH51126"/>
      <c r="AI51126"/>
      <c r="AJ51126" s="77"/>
      <c r="AK51126"/>
      <c r="AL51126"/>
      <c r="AM51126"/>
      <c r="AN51126" s="111"/>
      <c r="AO51126"/>
      <c r="AP51126"/>
      <c r="AQ51126"/>
      <c r="AR51126"/>
      <c r="AS51126"/>
      <c r="AT51126"/>
      <c r="AU51126"/>
      <c r="AV51126"/>
      <c r="AW51126"/>
      <c r="AX51126"/>
      <c r="AY51126"/>
    </row>
    <row r="51127" spans="1:51" ht="10.15" customHeight="1" x14ac:dyDescent="0.2">
      <c r="A51127"/>
      <c r="B51127"/>
      <c r="C51127"/>
      <c r="D51127"/>
      <c r="E51127"/>
      <c r="F51127"/>
      <c r="G51127" s="67"/>
      <c r="H51127"/>
      <c r="I51127"/>
      <c r="J51127"/>
      <c r="K51127"/>
      <c r="L51127" s="124"/>
      <c r="M51127" s="74"/>
      <c r="N51127" s="77"/>
      <c r="O51127"/>
      <c r="P51127"/>
      <c r="Q51127"/>
      <c r="R51127"/>
      <c r="S51127" s="124"/>
      <c r="T51127" s="124"/>
      <c r="U51127" s="124"/>
      <c r="V51127" s="124"/>
      <c r="W51127" s="124"/>
      <c r="X51127" s="140"/>
      <c r="Y51127" s="96"/>
      <c r="Z51127" s="96"/>
      <c r="AA51127" s="96"/>
      <c r="AB51127" s="96"/>
      <c r="AC51127"/>
      <c r="AD51127" s="124"/>
      <c r="AE51127" s="81"/>
      <c r="AF51127"/>
      <c r="AG51127"/>
      <c r="AH51127"/>
      <c r="AI51127"/>
      <c r="AJ51127" s="77"/>
      <c r="AK51127"/>
      <c r="AL51127"/>
      <c r="AM51127"/>
      <c r="AN51127" s="111"/>
      <c r="AO51127"/>
      <c r="AP51127"/>
      <c r="AQ51127"/>
      <c r="AR51127"/>
      <c r="AS51127"/>
      <c r="AT51127"/>
      <c r="AU51127"/>
      <c r="AV51127"/>
      <c r="AW51127"/>
      <c r="AX51127"/>
      <c r="AY51127"/>
    </row>
    <row r="51128" spans="1:51" ht="10.15" customHeight="1" x14ac:dyDescent="0.2">
      <c r="A51128"/>
      <c r="B51128"/>
      <c r="C51128"/>
      <c r="D51128"/>
      <c r="E51128"/>
      <c r="F51128"/>
      <c r="G51128" s="67"/>
      <c r="H51128"/>
      <c r="I51128"/>
      <c r="J51128"/>
      <c r="K51128"/>
      <c r="L51128" s="124"/>
      <c r="M51128" s="74"/>
      <c r="N51128" s="77"/>
      <c r="O51128"/>
      <c r="P51128"/>
      <c r="Q51128"/>
      <c r="R51128"/>
      <c r="S51128" s="124"/>
      <c r="T51128" s="124"/>
      <c r="U51128" s="124"/>
      <c r="V51128" s="124"/>
      <c r="W51128" s="124"/>
      <c r="X51128" s="140"/>
      <c r="Y51128" s="96"/>
      <c r="Z51128" s="96"/>
      <c r="AA51128" s="96"/>
      <c r="AB51128" s="96"/>
      <c r="AC51128"/>
      <c r="AD51128" s="124"/>
      <c r="AE51128" s="81"/>
      <c r="AF51128"/>
      <c r="AG51128"/>
      <c r="AH51128"/>
      <c r="AI51128"/>
      <c r="AJ51128" s="77"/>
      <c r="AK51128"/>
      <c r="AL51128"/>
      <c r="AM51128"/>
      <c r="AN51128" s="111"/>
      <c r="AO51128"/>
      <c r="AP51128"/>
      <c r="AQ51128"/>
      <c r="AR51128"/>
      <c r="AS51128"/>
      <c r="AT51128"/>
      <c r="AU51128"/>
      <c r="AV51128"/>
      <c r="AW51128"/>
      <c r="AX51128"/>
      <c r="AY51128"/>
    </row>
    <row r="51129" spans="1:51" ht="10.15" customHeight="1" x14ac:dyDescent="0.2">
      <c r="A51129"/>
      <c r="B51129"/>
      <c r="C51129"/>
      <c r="D51129"/>
      <c r="E51129"/>
      <c r="F51129"/>
      <c r="G51129" s="67"/>
      <c r="H51129"/>
      <c r="I51129"/>
      <c r="J51129"/>
      <c r="K51129"/>
      <c r="L51129" s="124"/>
      <c r="M51129" s="74"/>
      <c r="N51129" s="77"/>
      <c r="O51129"/>
      <c r="P51129"/>
      <c r="Q51129"/>
      <c r="R51129"/>
      <c r="S51129" s="124"/>
      <c r="T51129" s="124"/>
      <c r="U51129" s="124"/>
      <c r="V51129" s="124"/>
      <c r="W51129" s="124"/>
      <c r="X51129" s="140"/>
      <c r="Y51129" s="96"/>
      <c r="Z51129" s="96"/>
      <c r="AA51129" s="96"/>
      <c r="AB51129" s="96"/>
      <c r="AC51129"/>
      <c r="AD51129" s="124"/>
      <c r="AE51129" s="81"/>
      <c r="AF51129"/>
      <c r="AG51129"/>
      <c r="AH51129"/>
      <c r="AI51129"/>
      <c r="AJ51129" s="77"/>
      <c r="AK51129"/>
      <c r="AL51129"/>
      <c r="AM51129"/>
      <c r="AN51129" s="111"/>
      <c r="AO51129"/>
      <c r="AP51129"/>
      <c r="AQ51129"/>
      <c r="AR51129"/>
      <c r="AS51129"/>
      <c r="AT51129"/>
      <c r="AU51129"/>
      <c r="AV51129"/>
      <c r="AW51129"/>
      <c r="AX51129"/>
      <c r="AY51129"/>
    </row>
    <row r="51130" spans="1:51" ht="10.15" customHeight="1" x14ac:dyDescent="0.2">
      <c r="A51130"/>
      <c r="B51130"/>
      <c r="C51130"/>
      <c r="D51130"/>
      <c r="E51130"/>
      <c r="F51130"/>
      <c r="G51130" s="67"/>
      <c r="H51130"/>
      <c r="I51130"/>
      <c r="J51130"/>
      <c r="K51130"/>
      <c r="L51130" s="124"/>
      <c r="M51130" s="74"/>
      <c r="N51130" s="77"/>
      <c r="O51130"/>
      <c r="P51130"/>
      <c r="Q51130"/>
      <c r="R51130"/>
      <c r="S51130" s="124"/>
      <c r="T51130" s="124"/>
      <c r="U51130" s="124"/>
      <c r="V51130" s="124"/>
      <c r="W51130" s="124"/>
      <c r="X51130" s="140"/>
      <c r="Y51130" s="96"/>
      <c r="Z51130" s="96"/>
      <c r="AA51130" s="96"/>
      <c r="AB51130" s="96"/>
      <c r="AC51130"/>
      <c r="AD51130" s="124"/>
      <c r="AE51130" s="81"/>
      <c r="AF51130"/>
      <c r="AG51130"/>
      <c r="AH51130"/>
      <c r="AI51130"/>
      <c r="AJ51130" s="77"/>
      <c r="AK51130"/>
      <c r="AL51130"/>
      <c r="AM51130"/>
      <c r="AN51130" s="111"/>
      <c r="AO51130"/>
      <c r="AP51130"/>
      <c r="AQ51130"/>
      <c r="AR51130"/>
      <c r="AS51130"/>
      <c r="AT51130"/>
      <c r="AU51130"/>
      <c r="AV51130"/>
      <c r="AW51130"/>
      <c r="AX51130"/>
      <c r="AY51130"/>
    </row>
    <row r="51131" spans="1:51" ht="10.15" customHeight="1" x14ac:dyDescent="0.2">
      <c r="A51131"/>
      <c r="B51131"/>
      <c r="C51131"/>
      <c r="D51131"/>
      <c r="E51131"/>
      <c r="F51131"/>
      <c r="G51131" s="67"/>
      <c r="H51131"/>
      <c r="I51131"/>
      <c r="J51131"/>
      <c r="K51131"/>
      <c r="L51131" s="124"/>
      <c r="M51131" s="74"/>
      <c r="N51131" s="77"/>
      <c r="O51131"/>
      <c r="P51131"/>
      <c r="Q51131"/>
      <c r="R51131"/>
      <c r="S51131" s="124"/>
      <c r="T51131" s="124"/>
      <c r="U51131" s="124"/>
      <c r="V51131" s="124"/>
      <c r="W51131" s="124"/>
      <c r="X51131" s="140"/>
      <c r="Y51131" s="96"/>
      <c r="Z51131" s="96"/>
      <c r="AA51131" s="96"/>
      <c r="AB51131" s="96"/>
      <c r="AC51131"/>
      <c r="AD51131" s="124"/>
      <c r="AE51131" s="81"/>
      <c r="AF51131"/>
      <c r="AG51131"/>
      <c r="AH51131"/>
      <c r="AI51131"/>
      <c r="AJ51131" s="77"/>
      <c r="AK51131"/>
      <c r="AL51131"/>
      <c r="AM51131"/>
      <c r="AN51131" s="111"/>
      <c r="AO51131"/>
      <c r="AP51131"/>
      <c r="AQ51131"/>
      <c r="AR51131"/>
      <c r="AS51131"/>
      <c r="AT51131"/>
      <c r="AU51131"/>
      <c r="AV51131"/>
      <c r="AW51131"/>
      <c r="AX51131"/>
      <c r="AY51131"/>
    </row>
    <row r="51132" spans="1:51" ht="10.15" customHeight="1" x14ac:dyDescent="0.2">
      <c r="A51132"/>
      <c r="B51132"/>
      <c r="C51132"/>
      <c r="D51132"/>
      <c r="E51132"/>
      <c r="F51132"/>
      <c r="G51132" s="67"/>
      <c r="H51132"/>
      <c r="I51132"/>
      <c r="J51132"/>
      <c r="K51132"/>
      <c r="L51132" s="124"/>
      <c r="M51132" s="74"/>
      <c r="N51132" s="77"/>
      <c r="O51132"/>
      <c r="P51132"/>
      <c r="Q51132"/>
      <c r="R51132"/>
      <c r="S51132" s="124"/>
      <c r="T51132" s="124"/>
      <c r="U51132" s="124"/>
      <c r="V51132" s="124"/>
      <c r="W51132" s="124"/>
      <c r="X51132" s="140"/>
      <c r="Y51132" s="96"/>
      <c r="Z51132" s="96"/>
      <c r="AA51132" s="96"/>
      <c r="AB51132" s="96"/>
      <c r="AC51132"/>
      <c r="AD51132" s="124"/>
      <c r="AE51132" s="81"/>
      <c r="AF51132"/>
      <c r="AG51132"/>
      <c r="AH51132"/>
      <c r="AI51132"/>
      <c r="AJ51132" s="77"/>
      <c r="AK51132"/>
      <c r="AL51132"/>
      <c r="AM51132"/>
      <c r="AN51132" s="111"/>
      <c r="AO51132"/>
      <c r="AP51132"/>
      <c r="AQ51132"/>
      <c r="AR51132"/>
      <c r="AS51132"/>
      <c r="AT51132"/>
      <c r="AU51132"/>
      <c r="AV51132"/>
      <c r="AW51132"/>
      <c r="AX51132"/>
      <c r="AY51132"/>
    </row>
    <row r="51133" spans="1:51" ht="10.15" customHeight="1" x14ac:dyDescent="0.2">
      <c r="A51133"/>
      <c r="B51133"/>
      <c r="C51133"/>
      <c r="D51133"/>
      <c r="E51133"/>
      <c r="F51133"/>
      <c r="G51133" s="67"/>
      <c r="H51133"/>
      <c r="I51133"/>
      <c r="J51133"/>
      <c r="K51133"/>
      <c r="L51133" s="124"/>
      <c r="M51133" s="74"/>
      <c r="N51133" s="77"/>
      <c r="O51133"/>
      <c r="P51133"/>
      <c r="Q51133"/>
      <c r="R51133"/>
      <c r="S51133" s="124"/>
      <c r="T51133" s="124"/>
      <c r="U51133" s="124"/>
      <c r="V51133" s="124"/>
      <c r="W51133" s="124"/>
      <c r="X51133" s="140"/>
      <c r="Y51133" s="96"/>
      <c r="Z51133" s="96"/>
      <c r="AA51133" s="96"/>
      <c r="AB51133" s="96"/>
      <c r="AC51133"/>
      <c r="AD51133" s="124"/>
      <c r="AE51133" s="81"/>
      <c r="AF51133"/>
      <c r="AG51133"/>
      <c r="AH51133"/>
      <c r="AI51133"/>
      <c r="AJ51133" s="77"/>
      <c r="AK51133"/>
      <c r="AL51133"/>
      <c r="AM51133"/>
      <c r="AN51133" s="111"/>
      <c r="AO51133"/>
      <c r="AP51133"/>
      <c r="AQ51133"/>
      <c r="AR51133"/>
      <c r="AS51133"/>
      <c r="AT51133"/>
      <c r="AU51133"/>
      <c r="AV51133"/>
      <c r="AW51133"/>
      <c r="AX51133"/>
      <c r="AY51133"/>
    </row>
    <row r="51134" spans="1:51" ht="10.15" customHeight="1" x14ac:dyDescent="0.2">
      <c r="A51134"/>
      <c r="B51134"/>
      <c r="C51134"/>
      <c r="D51134"/>
      <c r="E51134"/>
      <c r="F51134"/>
      <c r="G51134" s="67"/>
      <c r="H51134"/>
      <c r="I51134"/>
      <c r="J51134"/>
      <c r="K51134"/>
      <c r="L51134" s="124"/>
      <c r="M51134" s="74"/>
      <c r="N51134" s="77"/>
      <c r="O51134"/>
      <c r="P51134"/>
      <c r="Q51134"/>
      <c r="R51134"/>
      <c r="S51134" s="124"/>
      <c r="T51134" s="124"/>
      <c r="U51134" s="124"/>
      <c r="V51134" s="124"/>
      <c r="W51134" s="124"/>
      <c r="X51134" s="140"/>
      <c r="Y51134" s="96"/>
      <c r="Z51134" s="96"/>
      <c r="AA51134" s="96"/>
      <c r="AB51134" s="96"/>
      <c r="AC51134"/>
      <c r="AD51134" s="124"/>
      <c r="AE51134" s="81"/>
      <c r="AF51134"/>
      <c r="AG51134"/>
      <c r="AH51134"/>
      <c r="AI51134"/>
      <c r="AJ51134" s="77"/>
      <c r="AK51134"/>
      <c r="AL51134"/>
      <c r="AM51134"/>
      <c r="AN51134" s="111"/>
      <c r="AO51134"/>
      <c r="AP51134"/>
      <c r="AQ51134"/>
      <c r="AR51134"/>
      <c r="AS51134"/>
      <c r="AT51134"/>
      <c r="AU51134"/>
      <c r="AV51134"/>
      <c r="AW51134"/>
      <c r="AX51134"/>
      <c r="AY51134"/>
    </row>
    <row r="51135" spans="1:51" ht="10.15" customHeight="1" x14ac:dyDescent="0.2">
      <c r="A51135"/>
      <c r="B51135"/>
      <c r="C51135"/>
      <c r="D51135"/>
      <c r="E51135"/>
      <c r="F51135"/>
      <c r="G51135" s="67"/>
      <c r="H51135"/>
      <c r="I51135"/>
      <c r="J51135"/>
      <c r="K51135"/>
      <c r="L51135" s="124"/>
      <c r="M51135" s="74"/>
      <c r="N51135" s="77"/>
      <c r="O51135"/>
      <c r="P51135"/>
      <c r="Q51135"/>
      <c r="R51135"/>
      <c r="S51135" s="124"/>
      <c r="T51135" s="124"/>
      <c r="U51135" s="124"/>
      <c r="V51135" s="124"/>
      <c r="W51135" s="124"/>
      <c r="X51135" s="140"/>
      <c r="Y51135" s="96"/>
      <c r="Z51135" s="96"/>
      <c r="AA51135" s="96"/>
      <c r="AB51135" s="96"/>
      <c r="AC51135"/>
      <c r="AD51135" s="124"/>
      <c r="AE51135" s="81"/>
      <c r="AF51135"/>
      <c r="AG51135"/>
      <c r="AH51135"/>
      <c r="AI51135"/>
      <c r="AJ51135" s="77"/>
      <c r="AK51135"/>
      <c r="AL51135"/>
      <c r="AM51135"/>
      <c r="AN51135" s="111"/>
      <c r="AO51135"/>
      <c r="AP51135"/>
      <c r="AQ51135"/>
      <c r="AR51135"/>
      <c r="AS51135"/>
      <c r="AT51135"/>
      <c r="AU51135"/>
      <c r="AV51135"/>
      <c r="AW51135"/>
      <c r="AX51135"/>
      <c r="AY51135"/>
    </row>
    <row r="51136" spans="1:51" ht="10.15" customHeight="1" x14ac:dyDescent="0.2">
      <c r="A51136"/>
      <c r="B51136"/>
      <c r="C51136"/>
      <c r="D51136"/>
      <c r="E51136"/>
      <c r="F51136"/>
      <c r="G51136" s="67"/>
      <c r="H51136"/>
      <c r="I51136"/>
      <c r="J51136"/>
      <c r="K51136"/>
      <c r="L51136" s="124"/>
      <c r="M51136" s="74"/>
      <c r="N51136" s="77"/>
      <c r="O51136"/>
      <c r="P51136"/>
      <c r="Q51136"/>
      <c r="R51136"/>
      <c r="S51136" s="124"/>
      <c r="T51136" s="124"/>
      <c r="U51136" s="124"/>
      <c r="V51136" s="124"/>
      <c r="W51136" s="124"/>
      <c r="X51136" s="140"/>
      <c r="Y51136" s="96"/>
      <c r="Z51136" s="96"/>
      <c r="AA51136" s="96"/>
      <c r="AB51136" s="96"/>
      <c r="AC51136"/>
      <c r="AD51136" s="124"/>
      <c r="AE51136" s="81"/>
      <c r="AF51136"/>
      <c r="AG51136"/>
      <c r="AH51136"/>
      <c r="AI51136"/>
      <c r="AJ51136" s="77"/>
      <c r="AK51136"/>
      <c r="AL51136"/>
      <c r="AM51136"/>
      <c r="AN51136" s="111"/>
      <c r="AO51136"/>
      <c r="AP51136"/>
      <c r="AQ51136"/>
      <c r="AR51136"/>
      <c r="AS51136"/>
      <c r="AT51136"/>
      <c r="AU51136"/>
      <c r="AV51136"/>
      <c r="AW51136"/>
      <c r="AX51136"/>
      <c r="AY51136"/>
    </row>
    <row r="51137" spans="1:51" ht="10.15" customHeight="1" x14ac:dyDescent="0.2">
      <c r="A51137"/>
      <c r="B51137"/>
      <c r="C51137"/>
      <c r="D51137"/>
      <c r="E51137"/>
      <c r="F51137"/>
      <c r="G51137" s="67"/>
      <c r="H51137"/>
      <c r="I51137"/>
      <c r="J51137"/>
      <c r="K51137"/>
      <c r="L51137" s="124"/>
      <c r="M51137" s="74"/>
      <c r="N51137" s="77"/>
      <c r="O51137"/>
      <c r="P51137"/>
      <c r="Q51137"/>
      <c r="R51137"/>
      <c r="S51137" s="124"/>
      <c r="T51137" s="124"/>
      <c r="U51137" s="124"/>
      <c r="V51137" s="124"/>
      <c r="W51137" s="124"/>
      <c r="X51137" s="140"/>
      <c r="Y51137" s="96"/>
      <c r="Z51137" s="96"/>
      <c r="AA51137" s="96"/>
      <c r="AB51137" s="96"/>
      <c r="AC51137"/>
      <c r="AD51137" s="124"/>
      <c r="AE51137" s="81"/>
      <c r="AF51137"/>
      <c r="AG51137"/>
      <c r="AH51137"/>
      <c r="AI51137"/>
      <c r="AJ51137" s="77"/>
      <c r="AK51137"/>
      <c r="AL51137"/>
      <c r="AM51137"/>
      <c r="AN51137" s="111"/>
      <c r="AO51137"/>
      <c r="AP51137"/>
      <c r="AQ51137"/>
      <c r="AR51137"/>
      <c r="AS51137"/>
      <c r="AT51137"/>
      <c r="AU51137"/>
      <c r="AV51137"/>
      <c r="AW51137"/>
      <c r="AX51137"/>
      <c r="AY51137"/>
    </row>
    <row r="51138" spans="1:51" ht="10.15" customHeight="1" x14ac:dyDescent="0.2">
      <c r="A51138"/>
      <c r="B51138"/>
      <c r="C51138"/>
      <c r="D51138"/>
      <c r="E51138"/>
      <c r="F51138"/>
      <c r="G51138" s="67"/>
      <c r="H51138"/>
      <c r="I51138"/>
      <c r="J51138"/>
      <c r="K51138"/>
      <c r="L51138" s="124"/>
      <c r="M51138" s="74"/>
      <c r="N51138" s="77"/>
      <c r="O51138"/>
      <c r="P51138"/>
      <c r="Q51138"/>
      <c r="R51138"/>
      <c r="S51138" s="124"/>
      <c r="T51138" s="124"/>
      <c r="U51138" s="124"/>
      <c r="V51138" s="124"/>
      <c r="W51138" s="124"/>
      <c r="X51138" s="140"/>
      <c r="Y51138" s="96"/>
      <c r="Z51138" s="96"/>
      <c r="AA51138" s="96"/>
      <c r="AB51138" s="96"/>
      <c r="AC51138"/>
      <c r="AD51138" s="124"/>
      <c r="AE51138" s="81"/>
      <c r="AF51138"/>
      <c r="AG51138"/>
      <c r="AH51138"/>
      <c r="AI51138"/>
      <c r="AJ51138" s="77"/>
      <c r="AK51138"/>
      <c r="AL51138"/>
      <c r="AM51138"/>
      <c r="AN51138" s="111"/>
      <c r="AO51138"/>
      <c r="AP51138"/>
      <c r="AQ51138"/>
      <c r="AR51138"/>
      <c r="AS51138"/>
      <c r="AT51138"/>
      <c r="AU51138"/>
      <c r="AV51138"/>
      <c r="AW51138"/>
      <c r="AX51138"/>
      <c r="AY51138"/>
    </row>
    <row r="51139" spans="1:51" ht="10.15" customHeight="1" x14ac:dyDescent="0.2">
      <c r="A51139"/>
      <c r="B51139"/>
      <c r="C51139"/>
      <c r="D51139"/>
      <c r="E51139"/>
      <c r="F51139"/>
      <c r="G51139" s="67"/>
      <c r="H51139"/>
      <c r="I51139"/>
      <c r="J51139"/>
      <c r="K51139"/>
      <c r="L51139" s="124"/>
      <c r="M51139" s="74"/>
      <c r="N51139" s="77"/>
      <c r="O51139"/>
      <c r="P51139"/>
      <c r="Q51139"/>
      <c r="R51139"/>
      <c r="S51139" s="124"/>
      <c r="T51139" s="124"/>
      <c r="U51139" s="124"/>
      <c r="V51139" s="124"/>
      <c r="W51139" s="124"/>
      <c r="X51139" s="140"/>
      <c r="Y51139" s="96"/>
      <c r="Z51139" s="96"/>
      <c r="AA51139" s="96"/>
      <c r="AB51139" s="96"/>
      <c r="AC51139"/>
      <c r="AD51139" s="124"/>
      <c r="AE51139" s="81"/>
      <c r="AF51139"/>
      <c r="AG51139"/>
      <c r="AH51139"/>
      <c r="AI51139"/>
      <c r="AJ51139" s="77"/>
      <c r="AK51139"/>
      <c r="AL51139"/>
      <c r="AM51139"/>
      <c r="AN51139" s="111"/>
      <c r="AO51139"/>
      <c r="AP51139"/>
      <c r="AQ51139"/>
      <c r="AR51139"/>
      <c r="AS51139"/>
      <c r="AT51139"/>
      <c r="AU51139"/>
      <c r="AV51139"/>
      <c r="AW51139"/>
      <c r="AX51139"/>
      <c r="AY51139"/>
    </row>
    <row r="51140" spans="1:51" ht="10.15" customHeight="1" x14ac:dyDescent="0.2">
      <c r="A51140"/>
      <c r="B51140"/>
      <c r="C51140"/>
      <c r="D51140"/>
      <c r="E51140"/>
      <c r="F51140"/>
      <c r="G51140" s="67"/>
      <c r="H51140"/>
      <c r="I51140"/>
      <c r="J51140"/>
      <c r="K51140"/>
      <c r="L51140" s="124"/>
      <c r="M51140" s="74"/>
      <c r="N51140" s="77"/>
      <c r="O51140"/>
      <c r="P51140"/>
      <c r="Q51140"/>
      <c r="R51140"/>
      <c r="S51140" s="124"/>
      <c r="T51140" s="124"/>
      <c r="U51140" s="124"/>
      <c r="V51140" s="124"/>
      <c r="W51140" s="124"/>
      <c r="X51140" s="140"/>
      <c r="Y51140" s="96"/>
      <c r="Z51140" s="96"/>
      <c r="AA51140" s="96"/>
      <c r="AB51140" s="96"/>
      <c r="AC51140"/>
      <c r="AD51140" s="124"/>
      <c r="AE51140" s="81"/>
      <c r="AF51140"/>
      <c r="AG51140"/>
      <c r="AH51140"/>
      <c r="AI51140"/>
      <c r="AJ51140" s="77"/>
      <c r="AK51140"/>
      <c r="AL51140"/>
      <c r="AM51140"/>
      <c r="AN51140" s="111"/>
      <c r="AO51140"/>
      <c r="AP51140"/>
      <c r="AQ51140"/>
      <c r="AR51140"/>
      <c r="AS51140"/>
      <c r="AT51140"/>
      <c r="AU51140"/>
      <c r="AV51140"/>
      <c r="AW51140"/>
      <c r="AX51140"/>
      <c r="AY51140"/>
    </row>
    <row r="51141" spans="1:51" ht="10.15" customHeight="1" x14ac:dyDescent="0.2">
      <c r="A51141"/>
      <c r="B51141"/>
      <c r="C51141"/>
      <c r="D51141"/>
      <c r="E51141"/>
      <c r="F51141"/>
      <c r="G51141" s="67"/>
      <c r="H51141"/>
      <c r="I51141"/>
      <c r="J51141"/>
      <c r="K51141"/>
      <c r="L51141" s="124"/>
      <c r="M51141" s="74"/>
      <c r="N51141" s="77"/>
      <c r="O51141"/>
      <c r="P51141"/>
      <c r="Q51141"/>
      <c r="R51141"/>
      <c r="S51141" s="124"/>
      <c r="T51141" s="124"/>
      <c r="U51141" s="124"/>
      <c r="V51141" s="124"/>
      <c r="W51141" s="124"/>
      <c r="X51141" s="140"/>
      <c r="Y51141" s="96"/>
      <c r="Z51141" s="96"/>
      <c r="AA51141" s="96"/>
      <c r="AB51141" s="96"/>
      <c r="AC51141"/>
      <c r="AD51141" s="124"/>
      <c r="AE51141" s="81"/>
      <c r="AF51141"/>
      <c r="AG51141"/>
      <c r="AH51141"/>
      <c r="AI51141"/>
      <c r="AJ51141" s="77"/>
      <c r="AK51141"/>
      <c r="AL51141"/>
      <c r="AM51141"/>
      <c r="AN51141" s="111"/>
      <c r="AO51141"/>
      <c r="AP51141"/>
      <c r="AQ51141"/>
      <c r="AR51141"/>
      <c r="AS51141"/>
      <c r="AT51141"/>
      <c r="AU51141"/>
      <c r="AV51141"/>
      <c r="AW51141"/>
      <c r="AX51141"/>
      <c r="AY51141"/>
    </row>
    <row r="51142" spans="1:51" ht="10.15" customHeight="1" x14ac:dyDescent="0.2">
      <c r="A51142"/>
      <c r="B51142"/>
      <c r="C51142"/>
      <c r="D51142"/>
      <c r="E51142"/>
      <c r="F51142"/>
      <c r="G51142" s="67"/>
      <c r="H51142"/>
      <c r="I51142"/>
      <c r="J51142"/>
      <c r="K51142"/>
      <c r="L51142" s="124"/>
      <c r="M51142" s="74"/>
      <c r="N51142" s="77"/>
      <c r="O51142"/>
      <c r="P51142"/>
      <c r="Q51142"/>
      <c r="R51142"/>
      <c r="S51142" s="124"/>
      <c r="T51142" s="124"/>
      <c r="U51142" s="124"/>
      <c r="V51142" s="124"/>
      <c r="W51142" s="124"/>
      <c r="X51142" s="140"/>
      <c r="Y51142" s="96"/>
      <c r="Z51142" s="96"/>
      <c r="AA51142" s="96"/>
      <c r="AB51142" s="96"/>
      <c r="AC51142"/>
      <c r="AD51142" s="124"/>
      <c r="AE51142" s="81"/>
      <c r="AF51142"/>
      <c r="AG51142"/>
      <c r="AH51142"/>
      <c r="AI51142"/>
      <c r="AJ51142" s="77"/>
      <c r="AK51142"/>
      <c r="AL51142"/>
      <c r="AM51142"/>
      <c r="AN51142" s="111"/>
      <c r="AO51142"/>
      <c r="AP51142"/>
      <c r="AQ51142"/>
      <c r="AR51142"/>
      <c r="AS51142"/>
      <c r="AT51142"/>
      <c r="AU51142"/>
      <c r="AV51142"/>
      <c r="AW51142"/>
      <c r="AX51142"/>
      <c r="AY51142"/>
    </row>
    <row r="51143" spans="1:51" ht="10.15" customHeight="1" x14ac:dyDescent="0.2">
      <c r="A51143"/>
      <c r="B51143"/>
      <c r="C51143"/>
      <c r="D51143"/>
      <c r="E51143"/>
      <c r="F51143"/>
      <c r="G51143" s="67"/>
      <c r="H51143"/>
      <c r="I51143"/>
      <c r="J51143"/>
      <c r="K51143"/>
      <c r="L51143" s="124"/>
      <c r="M51143" s="74"/>
      <c r="N51143" s="77"/>
      <c r="O51143"/>
      <c r="P51143"/>
      <c r="Q51143"/>
      <c r="R51143"/>
      <c r="S51143" s="124"/>
      <c r="T51143" s="124"/>
      <c r="U51143" s="124"/>
      <c r="V51143" s="124"/>
      <c r="W51143" s="124"/>
      <c r="X51143" s="140"/>
      <c r="Y51143" s="96"/>
      <c r="Z51143" s="96"/>
      <c r="AA51143" s="96"/>
      <c r="AB51143" s="96"/>
      <c r="AC51143"/>
      <c r="AD51143" s="124"/>
      <c r="AE51143" s="81"/>
      <c r="AF51143"/>
      <c r="AG51143"/>
      <c r="AH51143"/>
      <c r="AI51143"/>
      <c r="AJ51143" s="77"/>
      <c r="AK51143"/>
      <c r="AL51143"/>
      <c r="AM51143"/>
      <c r="AN51143" s="111"/>
      <c r="AO51143"/>
      <c r="AP51143"/>
      <c r="AQ51143"/>
      <c r="AR51143"/>
      <c r="AS51143"/>
      <c r="AT51143"/>
      <c r="AU51143"/>
      <c r="AV51143"/>
      <c r="AW51143"/>
      <c r="AX51143"/>
      <c r="AY51143"/>
    </row>
    <row r="51144" spans="1:51" ht="10.15" customHeight="1" x14ac:dyDescent="0.2">
      <c r="A51144"/>
      <c r="B51144"/>
      <c r="C51144"/>
      <c r="D51144"/>
      <c r="E51144"/>
      <c r="F51144"/>
      <c r="G51144" s="67"/>
      <c r="H51144"/>
      <c r="I51144"/>
      <c r="J51144"/>
      <c r="K51144"/>
      <c r="L51144" s="124"/>
      <c r="M51144" s="74"/>
      <c r="N51144" s="77"/>
      <c r="O51144"/>
      <c r="P51144"/>
      <c r="Q51144"/>
      <c r="R51144"/>
      <c r="S51144" s="124"/>
      <c r="T51144" s="124"/>
      <c r="U51144" s="124"/>
      <c r="V51144" s="124"/>
      <c r="W51144" s="124"/>
      <c r="X51144" s="140"/>
      <c r="Y51144" s="96"/>
      <c r="Z51144" s="96"/>
      <c r="AA51144" s="96"/>
      <c r="AB51144" s="96"/>
      <c r="AC51144"/>
      <c r="AD51144" s="124"/>
      <c r="AE51144" s="81"/>
      <c r="AF51144"/>
      <c r="AG51144"/>
      <c r="AH51144"/>
      <c r="AI51144"/>
      <c r="AJ51144" s="77"/>
      <c r="AK51144"/>
      <c r="AL51144"/>
      <c r="AM51144"/>
      <c r="AN51144" s="111"/>
      <c r="AO51144"/>
      <c r="AP51144"/>
      <c r="AQ51144"/>
      <c r="AR51144"/>
      <c r="AS51144"/>
      <c r="AT51144"/>
      <c r="AU51144"/>
      <c r="AV51144"/>
      <c r="AW51144"/>
      <c r="AX51144"/>
      <c r="AY51144"/>
    </row>
    <row r="51145" spans="1:51" ht="10.15" customHeight="1" x14ac:dyDescent="0.2">
      <c r="A51145"/>
      <c r="B51145"/>
      <c r="C51145"/>
      <c r="D51145"/>
      <c r="E51145"/>
      <c r="F51145"/>
      <c r="G51145" s="67"/>
      <c r="H51145"/>
      <c r="I51145"/>
      <c r="J51145"/>
      <c r="K51145"/>
      <c r="L51145" s="124"/>
      <c r="M51145" s="74"/>
      <c r="N51145" s="77"/>
      <c r="O51145"/>
      <c r="P51145"/>
      <c r="Q51145"/>
      <c r="R51145"/>
      <c r="S51145" s="124"/>
      <c r="T51145" s="124"/>
      <c r="U51145" s="124"/>
      <c r="V51145" s="124"/>
      <c r="W51145" s="124"/>
      <c r="X51145" s="140"/>
      <c r="Y51145" s="96"/>
      <c r="Z51145" s="96"/>
      <c r="AA51145" s="96"/>
      <c r="AB51145" s="96"/>
      <c r="AC51145"/>
      <c r="AD51145" s="124"/>
      <c r="AE51145" s="81"/>
      <c r="AF51145"/>
      <c r="AG51145"/>
      <c r="AH51145"/>
      <c r="AI51145"/>
      <c r="AJ51145" s="77"/>
      <c r="AK51145"/>
      <c r="AL51145"/>
      <c r="AM51145"/>
      <c r="AN51145" s="111"/>
      <c r="AO51145"/>
      <c r="AP51145"/>
      <c r="AQ51145"/>
      <c r="AR51145"/>
      <c r="AS51145"/>
      <c r="AT51145"/>
      <c r="AU51145"/>
      <c r="AV51145"/>
      <c r="AW51145"/>
      <c r="AX51145"/>
      <c r="AY51145"/>
    </row>
    <row r="51146" spans="1:51" ht="10.15" customHeight="1" x14ac:dyDescent="0.2">
      <c r="A51146"/>
      <c r="B51146"/>
      <c r="C51146"/>
      <c r="D51146"/>
      <c r="E51146"/>
      <c r="F51146"/>
      <c r="G51146" s="67"/>
      <c r="H51146"/>
      <c r="I51146"/>
      <c r="J51146"/>
      <c r="K51146"/>
      <c r="L51146" s="124"/>
      <c r="M51146" s="74"/>
      <c r="N51146" s="77"/>
      <c r="O51146"/>
      <c r="P51146"/>
      <c r="Q51146"/>
      <c r="R51146"/>
      <c r="S51146" s="124"/>
      <c r="T51146" s="124"/>
      <c r="U51146" s="124"/>
      <c r="V51146" s="124"/>
      <c r="W51146" s="124"/>
      <c r="X51146" s="140"/>
      <c r="Y51146" s="96"/>
      <c r="Z51146" s="96"/>
      <c r="AA51146" s="96"/>
      <c r="AB51146" s="96"/>
      <c r="AC51146"/>
      <c r="AD51146" s="124"/>
      <c r="AE51146" s="81"/>
      <c r="AF51146"/>
      <c r="AG51146"/>
      <c r="AH51146"/>
      <c r="AI51146"/>
      <c r="AJ51146" s="77"/>
      <c r="AK51146"/>
      <c r="AL51146"/>
      <c r="AM51146"/>
      <c r="AN51146" s="111"/>
      <c r="AO51146"/>
      <c r="AP51146"/>
      <c r="AQ51146"/>
      <c r="AR51146"/>
      <c r="AS51146"/>
      <c r="AT51146"/>
      <c r="AU51146"/>
      <c r="AV51146"/>
      <c r="AW51146"/>
      <c r="AX51146"/>
      <c r="AY51146"/>
    </row>
    <row r="51147" spans="1:51" ht="10.15" customHeight="1" x14ac:dyDescent="0.2">
      <c r="A51147"/>
      <c r="B51147"/>
      <c r="C51147"/>
      <c r="D51147"/>
      <c r="E51147"/>
      <c r="F51147"/>
      <c r="G51147" s="67"/>
      <c r="H51147"/>
      <c r="I51147"/>
      <c r="J51147"/>
      <c r="K51147"/>
      <c r="L51147" s="124"/>
      <c r="M51147" s="74"/>
      <c r="N51147" s="77"/>
      <c r="O51147"/>
      <c r="P51147"/>
      <c r="Q51147"/>
      <c r="R51147"/>
      <c r="S51147" s="124"/>
      <c r="T51147" s="124"/>
      <c r="U51147" s="124"/>
      <c r="V51147" s="124"/>
      <c r="W51147" s="124"/>
      <c r="X51147" s="140"/>
      <c r="Y51147" s="96"/>
      <c r="Z51147" s="96"/>
      <c r="AA51147" s="96"/>
      <c r="AB51147" s="96"/>
      <c r="AC51147"/>
      <c r="AD51147" s="124"/>
      <c r="AE51147" s="81"/>
      <c r="AF51147"/>
      <c r="AG51147"/>
      <c r="AH51147"/>
      <c r="AI51147"/>
      <c r="AJ51147" s="77"/>
      <c r="AK51147"/>
      <c r="AL51147"/>
      <c r="AM51147"/>
      <c r="AN51147" s="111"/>
      <c r="AO51147"/>
      <c r="AP51147"/>
      <c r="AQ51147"/>
      <c r="AR51147"/>
      <c r="AS51147"/>
      <c r="AT51147"/>
      <c r="AU51147"/>
      <c r="AV51147"/>
      <c r="AW51147"/>
      <c r="AX51147"/>
      <c r="AY51147"/>
    </row>
    <row r="51148" spans="1:51" ht="10.15" customHeight="1" x14ac:dyDescent="0.2">
      <c r="A51148"/>
      <c r="B51148"/>
      <c r="C51148"/>
      <c r="D51148"/>
      <c r="E51148"/>
      <c r="F51148"/>
      <c r="G51148" s="67"/>
      <c r="H51148"/>
      <c r="I51148"/>
      <c r="J51148"/>
      <c r="K51148"/>
      <c r="L51148" s="124"/>
      <c r="M51148" s="74"/>
      <c r="N51148" s="77"/>
      <c r="O51148"/>
      <c r="P51148"/>
      <c r="Q51148"/>
      <c r="R51148"/>
      <c r="S51148" s="124"/>
      <c r="T51148" s="124"/>
      <c r="U51148" s="124"/>
      <c r="V51148" s="124"/>
      <c r="W51148" s="124"/>
      <c r="X51148" s="140"/>
      <c r="Y51148" s="96"/>
      <c r="Z51148" s="96"/>
      <c r="AA51148" s="96"/>
      <c r="AB51148" s="96"/>
      <c r="AC51148"/>
      <c r="AD51148" s="124"/>
      <c r="AE51148" s="81"/>
      <c r="AF51148"/>
      <c r="AG51148"/>
      <c r="AH51148"/>
      <c r="AI51148"/>
      <c r="AJ51148" s="77"/>
      <c r="AK51148"/>
      <c r="AL51148"/>
      <c r="AM51148"/>
      <c r="AN51148" s="111"/>
      <c r="AO51148"/>
      <c r="AP51148"/>
      <c r="AQ51148"/>
      <c r="AR51148"/>
      <c r="AS51148"/>
      <c r="AT51148"/>
      <c r="AU51148"/>
      <c r="AV51148"/>
      <c r="AW51148"/>
      <c r="AX51148"/>
      <c r="AY51148"/>
    </row>
    <row r="51149" spans="1:51" ht="10.15" customHeight="1" x14ac:dyDescent="0.2">
      <c r="A51149"/>
      <c r="B51149"/>
      <c r="C51149"/>
      <c r="D51149"/>
      <c r="E51149"/>
      <c r="F51149"/>
      <c r="G51149" s="67"/>
      <c r="H51149"/>
      <c r="I51149"/>
      <c r="J51149"/>
      <c r="K51149"/>
      <c r="L51149" s="124"/>
      <c r="M51149" s="74"/>
      <c r="N51149" s="77"/>
      <c r="O51149"/>
      <c r="P51149"/>
      <c r="Q51149"/>
      <c r="R51149"/>
      <c r="S51149" s="124"/>
      <c r="T51149" s="124"/>
      <c r="U51149" s="124"/>
      <c r="V51149" s="124"/>
      <c r="W51149" s="124"/>
      <c r="X51149" s="140"/>
      <c r="Y51149" s="96"/>
      <c r="Z51149" s="96"/>
      <c r="AA51149" s="96"/>
      <c r="AB51149" s="96"/>
      <c r="AC51149"/>
      <c r="AD51149" s="124"/>
      <c r="AE51149" s="81"/>
      <c r="AF51149"/>
      <c r="AG51149"/>
      <c r="AH51149"/>
      <c r="AI51149"/>
      <c r="AJ51149" s="77"/>
      <c r="AK51149"/>
      <c r="AL51149"/>
      <c r="AM51149"/>
      <c r="AN51149" s="111"/>
      <c r="AO51149"/>
      <c r="AP51149"/>
      <c r="AQ51149"/>
      <c r="AR51149"/>
      <c r="AS51149"/>
      <c r="AT51149"/>
      <c r="AU51149"/>
      <c r="AV51149"/>
      <c r="AW51149"/>
      <c r="AX51149"/>
      <c r="AY51149"/>
    </row>
    <row r="51150" spans="1:51" ht="10.15" customHeight="1" x14ac:dyDescent="0.2">
      <c r="A51150"/>
      <c r="B51150"/>
      <c r="C51150"/>
      <c r="D51150"/>
      <c r="E51150"/>
      <c r="F51150"/>
      <c r="G51150" s="67"/>
      <c r="H51150"/>
      <c r="I51150"/>
      <c r="J51150"/>
      <c r="K51150"/>
      <c r="L51150" s="124"/>
      <c r="M51150" s="74"/>
      <c r="N51150" s="77"/>
      <c r="O51150"/>
      <c r="P51150"/>
      <c r="Q51150"/>
      <c r="R51150"/>
      <c r="S51150" s="124"/>
      <c r="T51150" s="124"/>
      <c r="U51150" s="124"/>
      <c r="V51150" s="124"/>
      <c r="W51150" s="124"/>
      <c r="X51150" s="140"/>
      <c r="Y51150" s="96"/>
      <c r="Z51150" s="96"/>
      <c r="AA51150" s="96"/>
      <c r="AB51150" s="96"/>
      <c r="AC51150"/>
      <c r="AD51150" s="124"/>
      <c r="AE51150" s="81"/>
      <c r="AF51150"/>
      <c r="AG51150"/>
      <c r="AH51150"/>
      <c r="AI51150"/>
      <c r="AJ51150" s="77"/>
      <c r="AK51150"/>
      <c r="AL51150"/>
      <c r="AM51150"/>
      <c r="AN51150" s="111"/>
      <c r="AO51150"/>
      <c r="AP51150"/>
      <c r="AQ51150"/>
      <c r="AR51150"/>
      <c r="AS51150"/>
      <c r="AT51150"/>
      <c r="AU51150"/>
      <c r="AV51150"/>
      <c r="AW51150"/>
      <c r="AX51150"/>
      <c r="AY51150"/>
    </row>
    <row r="51151" spans="1:51" ht="10.15" customHeight="1" x14ac:dyDescent="0.2">
      <c r="A51151"/>
      <c r="B51151"/>
      <c r="C51151"/>
      <c r="D51151"/>
      <c r="E51151"/>
      <c r="F51151"/>
      <c r="G51151" s="67"/>
      <c r="H51151"/>
      <c r="I51151"/>
      <c r="J51151"/>
      <c r="K51151"/>
      <c r="L51151" s="124"/>
      <c r="M51151" s="74"/>
      <c r="N51151" s="77"/>
      <c r="O51151"/>
      <c r="P51151"/>
      <c r="Q51151"/>
      <c r="R51151"/>
      <c r="S51151" s="124"/>
      <c r="T51151" s="124"/>
      <c r="U51151" s="124"/>
      <c r="V51151" s="124"/>
      <c r="W51151" s="124"/>
      <c r="X51151" s="140"/>
      <c r="Y51151" s="96"/>
      <c r="Z51151" s="96"/>
      <c r="AA51151" s="96"/>
      <c r="AB51151" s="96"/>
      <c r="AC51151"/>
      <c r="AD51151" s="124"/>
      <c r="AE51151" s="81"/>
      <c r="AF51151"/>
      <c r="AG51151"/>
      <c r="AH51151"/>
      <c r="AI51151"/>
      <c r="AJ51151" s="77"/>
      <c r="AK51151"/>
      <c r="AL51151"/>
      <c r="AM51151"/>
      <c r="AN51151" s="111"/>
      <c r="AO51151"/>
      <c r="AP51151"/>
      <c r="AQ51151"/>
      <c r="AR51151"/>
      <c r="AS51151"/>
      <c r="AT51151"/>
      <c r="AU51151"/>
      <c r="AV51151"/>
      <c r="AW51151"/>
      <c r="AX51151"/>
      <c r="AY51151"/>
    </row>
    <row r="51152" spans="1:51" ht="10.15" customHeight="1" x14ac:dyDescent="0.2">
      <c r="A51152"/>
      <c r="B51152"/>
      <c r="C51152"/>
      <c r="D51152"/>
      <c r="E51152"/>
      <c r="F51152"/>
      <c r="G51152" s="67"/>
      <c r="H51152"/>
      <c r="I51152"/>
      <c r="J51152"/>
      <c r="K51152"/>
      <c r="L51152" s="124"/>
      <c r="M51152" s="74"/>
      <c r="N51152" s="77"/>
      <c r="O51152"/>
      <c r="P51152"/>
      <c r="Q51152"/>
      <c r="R51152"/>
      <c r="S51152" s="124"/>
      <c r="T51152" s="124"/>
      <c r="U51152" s="124"/>
      <c r="V51152" s="124"/>
      <c r="W51152" s="124"/>
      <c r="X51152" s="140"/>
      <c r="Y51152" s="96"/>
      <c r="Z51152" s="96"/>
      <c r="AA51152" s="96"/>
      <c r="AB51152" s="96"/>
      <c r="AC51152"/>
      <c r="AD51152" s="124"/>
      <c r="AE51152" s="81"/>
      <c r="AF51152"/>
      <c r="AG51152"/>
      <c r="AH51152"/>
      <c r="AI51152"/>
      <c r="AJ51152" s="77"/>
      <c r="AK51152"/>
      <c r="AL51152"/>
      <c r="AM51152"/>
      <c r="AN51152" s="111"/>
      <c r="AO51152"/>
      <c r="AP51152"/>
      <c r="AQ51152"/>
      <c r="AR51152"/>
      <c r="AS51152"/>
      <c r="AT51152"/>
      <c r="AU51152"/>
      <c r="AV51152"/>
      <c r="AW51152"/>
      <c r="AX51152"/>
      <c r="AY51152"/>
    </row>
    <row r="51153" spans="1:51" ht="10.15" customHeight="1" x14ac:dyDescent="0.2">
      <c r="A51153"/>
      <c r="B51153"/>
      <c r="C51153"/>
      <c r="D51153"/>
      <c r="E51153"/>
      <c r="F51153"/>
      <c r="G51153" s="67"/>
      <c r="H51153"/>
      <c r="I51153"/>
      <c r="J51153"/>
      <c r="K51153"/>
      <c r="L51153" s="124"/>
      <c r="M51153" s="74"/>
      <c r="N51153" s="77"/>
      <c r="O51153"/>
      <c r="P51153"/>
      <c r="Q51153"/>
      <c r="R51153"/>
      <c r="S51153" s="124"/>
      <c r="T51153" s="124"/>
      <c r="U51153" s="124"/>
      <c r="V51153" s="124"/>
      <c r="W51153" s="124"/>
      <c r="X51153" s="140"/>
      <c r="Y51153" s="96"/>
      <c r="Z51153" s="96"/>
      <c r="AA51153" s="96"/>
      <c r="AB51153" s="96"/>
      <c r="AC51153"/>
      <c r="AD51153" s="124"/>
      <c r="AE51153" s="81"/>
      <c r="AF51153"/>
      <c r="AG51153"/>
      <c r="AH51153"/>
      <c r="AI51153"/>
      <c r="AJ51153" s="77"/>
      <c r="AK51153"/>
      <c r="AL51153"/>
      <c r="AM51153"/>
      <c r="AN51153" s="111"/>
      <c r="AO51153"/>
      <c r="AP51153"/>
      <c r="AQ51153"/>
      <c r="AR51153"/>
      <c r="AS51153"/>
      <c r="AT51153"/>
      <c r="AU51153"/>
      <c r="AV51153"/>
      <c r="AW51153"/>
      <c r="AX51153"/>
      <c r="AY51153"/>
    </row>
    <row r="51154" spans="1:51" ht="10.15" customHeight="1" x14ac:dyDescent="0.2">
      <c r="A51154"/>
      <c r="B51154"/>
      <c r="C51154"/>
      <c r="D51154"/>
      <c r="E51154"/>
      <c r="F51154"/>
      <c r="G51154" s="67"/>
      <c r="H51154"/>
      <c r="I51154"/>
      <c r="J51154"/>
      <c r="K51154"/>
      <c r="L51154" s="124"/>
      <c r="M51154" s="74"/>
      <c r="N51154" s="77"/>
      <c r="O51154"/>
      <c r="P51154"/>
      <c r="Q51154"/>
      <c r="R51154"/>
      <c r="S51154" s="124"/>
      <c r="T51154" s="124"/>
      <c r="U51154" s="124"/>
      <c r="V51154" s="124"/>
      <c r="W51154" s="124"/>
      <c r="X51154" s="140"/>
      <c r="Y51154" s="96"/>
      <c r="Z51154" s="96"/>
      <c r="AA51154" s="96"/>
      <c r="AB51154" s="96"/>
      <c r="AC51154"/>
      <c r="AD51154" s="124"/>
      <c r="AE51154" s="81"/>
      <c r="AF51154"/>
      <c r="AG51154"/>
      <c r="AH51154"/>
      <c r="AI51154"/>
      <c r="AJ51154" s="77"/>
      <c r="AK51154"/>
      <c r="AL51154"/>
      <c r="AM51154"/>
      <c r="AN51154" s="111"/>
      <c r="AO51154"/>
      <c r="AP51154"/>
      <c r="AQ51154"/>
      <c r="AR51154"/>
      <c r="AS51154"/>
      <c r="AT51154"/>
      <c r="AU51154"/>
      <c r="AV51154"/>
      <c r="AW51154"/>
      <c r="AX51154"/>
      <c r="AY51154"/>
    </row>
    <row r="51155" spans="1:51" ht="10.15" customHeight="1" x14ac:dyDescent="0.2">
      <c r="A51155"/>
      <c r="B51155"/>
      <c r="C51155"/>
      <c r="D51155"/>
      <c r="E51155"/>
      <c r="F51155"/>
      <c r="G51155" s="67"/>
      <c r="H51155"/>
      <c r="I51155"/>
      <c r="J51155"/>
      <c r="K51155"/>
      <c r="L51155" s="124"/>
      <c r="M51155" s="74"/>
      <c r="N51155" s="77"/>
      <c r="O51155"/>
      <c r="P51155"/>
      <c r="Q51155"/>
      <c r="R51155"/>
      <c r="S51155" s="124"/>
      <c r="T51155" s="124"/>
      <c r="U51155" s="124"/>
      <c r="V51155" s="124"/>
      <c r="W51155" s="124"/>
      <c r="X51155" s="140"/>
      <c r="Y51155" s="96"/>
      <c r="Z51155" s="96"/>
      <c r="AA51155" s="96"/>
      <c r="AB51155" s="96"/>
      <c r="AC51155"/>
      <c r="AD51155" s="124"/>
      <c r="AE51155" s="81"/>
      <c r="AF51155"/>
      <c r="AG51155"/>
      <c r="AH51155"/>
      <c r="AI51155"/>
      <c r="AJ51155" s="77"/>
      <c r="AK51155"/>
      <c r="AL51155"/>
      <c r="AM51155"/>
      <c r="AN51155" s="111"/>
      <c r="AO51155"/>
      <c r="AP51155"/>
      <c r="AQ51155"/>
      <c r="AR51155"/>
      <c r="AS51155"/>
      <c r="AT51155"/>
      <c r="AU51155"/>
      <c r="AV51155"/>
      <c r="AW51155"/>
      <c r="AX51155"/>
      <c r="AY51155"/>
    </row>
    <row r="51156" spans="1:51" ht="10.15" customHeight="1" x14ac:dyDescent="0.2">
      <c r="A51156"/>
      <c r="B51156"/>
      <c r="C51156"/>
      <c r="D51156"/>
      <c r="E51156"/>
      <c r="F51156"/>
      <c r="G51156" s="67"/>
      <c r="H51156"/>
      <c r="I51156"/>
      <c r="J51156"/>
      <c r="K51156"/>
      <c r="L51156" s="124"/>
      <c r="M51156" s="74"/>
      <c r="N51156" s="77"/>
      <c r="O51156"/>
      <c r="P51156"/>
      <c r="Q51156"/>
      <c r="R51156"/>
      <c r="S51156" s="124"/>
      <c r="T51156" s="124"/>
      <c r="U51156" s="124"/>
      <c r="V51156" s="124"/>
      <c r="W51156" s="124"/>
      <c r="X51156" s="140"/>
      <c r="Y51156" s="96"/>
      <c r="Z51156" s="96"/>
      <c r="AA51156" s="96"/>
      <c r="AB51156" s="96"/>
      <c r="AC51156"/>
      <c r="AD51156" s="124"/>
      <c r="AE51156" s="81"/>
      <c r="AF51156"/>
      <c r="AG51156"/>
      <c r="AH51156"/>
      <c r="AI51156"/>
      <c r="AJ51156" s="77"/>
      <c r="AK51156"/>
      <c r="AL51156"/>
      <c r="AM51156"/>
      <c r="AN51156" s="111"/>
      <c r="AO51156"/>
      <c r="AP51156"/>
      <c r="AQ51156"/>
      <c r="AR51156"/>
      <c r="AS51156"/>
      <c r="AT51156"/>
      <c r="AU51156"/>
      <c r="AV51156"/>
      <c r="AW51156"/>
      <c r="AX51156"/>
      <c r="AY51156"/>
    </row>
    <row r="51157" spans="1:51" ht="10.15" customHeight="1" x14ac:dyDescent="0.2">
      <c r="A51157"/>
      <c r="B51157"/>
      <c r="C51157"/>
      <c r="D51157"/>
      <c r="E51157"/>
      <c r="F51157"/>
      <c r="G51157" s="67"/>
      <c r="H51157"/>
      <c r="I51157"/>
      <c r="J51157"/>
      <c r="K51157"/>
      <c r="L51157" s="124"/>
      <c r="M51157" s="74"/>
      <c r="N51157" s="77"/>
      <c r="O51157"/>
      <c r="P51157"/>
      <c r="Q51157"/>
      <c r="R51157"/>
      <c r="S51157" s="124"/>
      <c r="T51157" s="124"/>
      <c r="U51157" s="124"/>
      <c r="V51157" s="124"/>
      <c r="W51157" s="124"/>
      <c r="X51157" s="140"/>
      <c r="Y51157" s="96"/>
      <c r="Z51157" s="96"/>
      <c r="AA51157" s="96"/>
      <c r="AB51157" s="96"/>
      <c r="AC51157"/>
      <c r="AD51157" s="124"/>
      <c r="AE51157" s="81"/>
      <c r="AF51157"/>
      <c r="AG51157"/>
      <c r="AH51157"/>
      <c r="AI51157"/>
      <c r="AJ51157" s="77"/>
      <c r="AK51157"/>
      <c r="AL51157"/>
      <c r="AM51157"/>
      <c r="AN51157" s="111"/>
      <c r="AO51157"/>
      <c r="AP51157"/>
      <c r="AQ51157"/>
      <c r="AR51157"/>
      <c r="AS51157"/>
      <c r="AT51157"/>
      <c r="AU51157"/>
      <c r="AV51157"/>
      <c r="AW51157"/>
      <c r="AX51157"/>
      <c r="AY51157"/>
    </row>
    <row r="51158" spans="1:51" ht="10.15" customHeight="1" x14ac:dyDescent="0.2">
      <c r="A51158"/>
      <c r="B51158"/>
      <c r="C51158"/>
      <c r="D51158"/>
      <c r="E51158"/>
      <c r="F51158"/>
      <c r="G51158" s="67"/>
      <c r="H51158"/>
      <c r="I51158"/>
      <c r="J51158"/>
      <c r="K51158"/>
      <c r="L51158" s="124"/>
      <c r="M51158" s="74"/>
      <c r="N51158" s="77"/>
      <c r="O51158"/>
      <c r="P51158"/>
      <c r="Q51158"/>
      <c r="R51158"/>
      <c r="S51158" s="124"/>
      <c r="T51158" s="124"/>
      <c r="U51158" s="124"/>
      <c r="V51158" s="124"/>
      <c r="W51158" s="124"/>
      <c r="X51158" s="140"/>
      <c r="Y51158" s="96"/>
      <c r="Z51158" s="96"/>
      <c r="AA51158" s="96"/>
      <c r="AB51158" s="96"/>
      <c r="AC51158"/>
      <c r="AD51158" s="124"/>
      <c r="AE51158" s="81"/>
      <c r="AF51158"/>
      <c r="AG51158"/>
      <c r="AH51158"/>
      <c r="AI51158"/>
      <c r="AJ51158" s="77"/>
      <c r="AK51158"/>
      <c r="AL51158"/>
      <c r="AM51158"/>
      <c r="AN51158" s="111"/>
      <c r="AO51158"/>
      <c r="AP51158"/>
      <c r="AQ51158"/>
      <c r="AR51158"/>
      <c r="AS51158"/>
      <c r="AT51158"/>
      <c r="AU51158"/>
      <c r="AV51158"/>
      <c r="AW51158"/>
      <c r="AX51158"/>
      <c r="AY51158"/>
    </row>
    <row r="51159" spans="1:51" ht="10.15" customHeight="1" x14ac:dyDescent="0.2">
      <c r="A51159"/>
      <c r="B51159"/>
      <c r="C51159"/>
      <c r="D51159"/>
      <c r="E51159"/>
      <c r="F51159"/>
      <c r="G51159" s="67"/>
      <c r="H51159"/>
      <c r="I51159"/>
      <c r="J51159"/>
      <c r="K51159"/>
      <c r="L51159" s="124"/>
      <c r="M51159" s="74"/>
      <c r="N51159" s="77"/>
      <c r="O51159"/>
      <c r="P51159"/>
      <c r="Q51159"/>
      <c r="R51159"/>
      <c r="S51159" s="124"/>
      <c r="T51159" s="124"/>
      <c r="U51159" s="124"/>
      <c r="V51159" s="124"/>
      <c r="W51159" s="124"/>
      <c r="X51159" s="140"/>
      <c r="Y51159" s="96"/>
      <c r="Z51159" s="96"/>
      <c r="AA51159" s="96"/>
      <c r="AB51159" s="96"/>
      <c r="AC51159"/>
      <c r="AD51159" s="124"/>
      <c r="AE51159" s="81"/>
      <c r="AF51159"/>
      <c r="AG51159"/>
      <c r="AH51159"/>
      <c r="AI51159"/>
      <c r="AJ51159" s="77"/>
      <c r="AK51159"/>
      <c r="AL51159"/>
      <c r="AM51159"/>
      <c r="AN51159" s="111"/>
      <c r="AO51159"/>
      <c r="AP51159"/>
      <c r="AQ51159"/>
      <c r="AR51159"/>
      <c r="AS51159"/>
      <c r="AT51159"/>
      <c r="AU51159"/>
      <c r="AV51159"/>
      <c r="AW51159"/>
      <c r="AX51159"/>
      <c r="AY51159"/>
    </row>
    <row r="51160" spans="1:51" ht="10.15" customHeight="1" x14ac:dyDescent="0.2">
      <c r="A51160"/>
      <c r="B51160"/>
      <c r="C51160"/>
      <c r="D51160"/>
      <c r="E51160"/>
      <c r="F51160"/>
      <c r="G51160" s="67"/>
      <c r="H51160"/>
      <c r="I51160"/>
      <c r="J51160"/>
      <c r="K51160"/>
      <c r="L51160" s="124"/>
      <c r="M51160" s="74"/>
      <c r="N51160" s="77"/>
      <c r="O51160"/>
      <c r="P51160"/>
      <c r="Q51160"/>
      <c r="R51160"/>
      <c r="S51160" s="124"/>
      <c r="T51160" s="124"/>
      <c r="U51160" s="124"/>
      <c r="V51160" s="124"/>
      <c r="W51160" s="124"/>
      <c r="X51160" s="140"/>
      <c r="Y51160" s="96"/>
      <c r="Z51160" s="96"/>
      <c r="AA51160" s="96"/>
      <c r="AB51160" s="96"/>
      <c r="AC51160"/>
      <c r="AD51160" s="124"/>
      <c r="AE51160" s="81"/>
      <c r="AF51160"/>
      <c r="AG51160"/>
      <c r="AH51160"/>
      <c r="AI51160"/>
      <c r="AJ51160" s="77"/>
      <c r="AK51160"/>
      <c r="AL51160"/>
      <c r="AM51160"/>
      <c r="AN51160" s="111"/>
      <c r="AO51160"/>
      <c r="AP51160"/>
      <c r="AQ51160"/>
      <c r="AR51160"/>
      <c r="AS51160"/>
      <c r="AT51160"/>
      <c r="AU51160"/>
      <c r="AV51160"/>
      <c r="AW51160"/>
      <c r="AX51160"/>
      <c r="AY51160"/>
    </row>
    <row r="51161" spans="1:51" ht="10.15" customHeight="1" x14ac:dyDescent="0.2">
      <c r="A51161"/>
      <c r="B51161"/>
      <c r="C51161"/>
      <c r="D51161"/>
      <c r="E51161"/>
      <c r="F51161"/>
      <c r="G51161" s="67"/>
      <c r="H51161"/>
      <c r="I51161"/>
      <c r="J51161"/>
      <c r="K51161"/>
      <c r="L51161" s="124"/>
      <c r="M51161" s="74"/>
      <c r="N51161" s="77"/>
      <c r="O51161"/>
      <c r="P51161"/>
      <c r="Q51161"/>
      <c r="R51161"/>
      <c r="S51161" s="124"/>
      <c r="T51161" s="124"/>
      <c r="U51161" s="124"/>
      <c r="V51161" s="124"/>
      <c r="W51161" s="124"/>
      <c r="X51161" s="140"/>
      <c r="Y51161" s="96"/>
      <c r="Z51161" s="96"/>
      <c r="AA51161" s="96"/>
      <c r="AB51161" s="96"/>
      <c r="AC51161"/>
      <c r="AD51161" s="124"/>
      <c r="AE51161" s="81"/>
      <c r="AF51161"/>
      <c r="AG51161"/>
      <c r="AH51161"/>
      <c r="AI51161"/>
      <c r="AJ51161" s="77"/>
      <c r="AK51161"/>
      <c r="AL51161"/>
      <c r="AM51161"/>
      <c r="AN51161" s="111"/>
      <c r="AO51161"/>
      <c r="AP51161"/>
      <c r="AQ51161"/>
      <c r="AR51161"/>
      <c r="AS51161"/>
      <c r="AT51161"/>
      <c r="AU51161"/>
      <c r="AV51161"/>
      <c r="AW51161"/>
      <c r="AX51161"/>
      <c r="AY51161"/>
    </row>
    <row r="51162" spans="1:51" ht="10.15" customHeight="1" x14ac:dyDescent="0.2">
      <c r="A51162"/>
      <c r="B51162"/>
      <c r="C51162"/>
      <c r="D51162"/>
      <c r="E51162"/>
      <c r="F51162"/>
      <c r="G51162" s="67"/>
      <c r="H51162"/>
      <c r="I51162"/>
      <c r="J51162"/>
      <c r="K51162"/>
      <c r="L51162" s="124"/>
      <c r="M51162" s="74"/>
      <c r="N51162" s="77"/>
      <c r="O51162"/>
      <c r="P51162"/>
      <c r="Q51162"/>
      <c r="R51162"/>
      <c r="S51162" s="124"/>
      <c r="T51162" s="124"/>
      <c r="U51162" s="124"/>
      <c r="V51162" s="124"/>
      <c r="W51162" s="124"/>
      <c r="X51162" s="140"/>
      <c r="Y51162" s="96"/>
      <c r="Z51162" s="96"/>
      <c r="AA51162" s="96"/>
      <c r="AB51162" s="96"/>
      <c r="AC51162"/>
      <c r="AD51162" s="124"/>
      <c r="AE51162" s="81"/>
      <c r="AF51162"/>
      <c r="AG51162"/>
      <c r="AH51162"/>
      <c r="AI51162"/>
      <c r="AJ51162" s="77"/>
      <c r="AK51162"/>
      <c r="AL51162"/>
      <c r="AM51162"/>
      <c r="AN51162" s="111"/>
      <c r="AO51162"/>
      <c r="AP51162"/>
      <c r="AQ51162"/>
      <c r="AR51162"/>
      <c r="AS51162"/>
      <c r="AT51162"/>
      <c r="AU51162"/>
      <c r="AV51162"/>
      <c r="AW51162"/>
      <c r="AX51162"/>
      <c r="AY51162"/>
    </row>
    <row r="51163" spans="1:51" ht="10.15" customHeight="1" x14ac:dyDescent="0.2">
      <c r="A51163"/>
      <c r="B51163"/>
      <c r="C51163"/>
      <c r="D51163"/>
      <c r="E51163"/>
      <c r="F51163"/>
      <c r="G51163" s="67"/>
      <c r="H51163"/>
      <c r="I51163"/>
      <c r="J51163"/>
      <c r="K51163"/>
      <c r="L51163" s="124"/>
      <c r="M51163" s="74"/>
      <c r="N51163" s="77"/>
      <c r="O51163"/>
      <c r="P51163"/>
      <c r="Q51163"/>
      <c r="R51163"/>
      <c r="S51163" s="124"/>
      <c r="T51163" s="124"/>
      <c r="U51163" s="124"/>
      <c r="V51163" s="124"/>
      <c r="W51163" s="124"/>
      <c r="X51163" s="140"/>
      <c r="Y51163" s="96"/>
      <c r="Z51163" s="96"/>
      <c r="AA51163" s="96"/>
      <c r="AB51163" s="96"/>
      <c r="AC51163"/>
      <c r="AD51163" s="124"/>
      <c r="AE51163" s="81"/>
      <c r="AF51163"/>
      <c r="AG51163"/>
      <c r="AH51163"/>
      <c r="AI51163"/>
      <c r="AJ51163" s="77"/>
      <c r="AK51163"/>
      <c r="AL51163"/>
      <c r="AM51163"/>
      <c r="AN51163" s="111"/>
      <c r="AO51163"/>
      <c r="AP51163"/>
      <c r="AQ51163"/>
      <c r="AR51163"/>
      <c r="AS51163"/>
      <c r="AT51163"/>
      <c r="AU51163"/>
      <c r="AV51163"/>
      <c r="AW51163"/>
      <c r="AX51163"/>
      <c r="AY51163"/>
    </row>
    <row r="51164" spans="1:51" ht="10.15" customHeight="1" x14ac:dyDescent="0.2">
      <c r="A51164"/>
      <c r="B51164"/>
      <c r="C51164"/>
      <c r="D51164"/>
      <c r="E51164"/>
      <c r="F51164"/>
      <c r="G51164" s="67"/>
      <c r="H51164"/>
      <c r="I51164"/>
      <c r="J51164"/>
      <c r="K51164"/>
      <c r="L51164" s="124"/>
      <c r="M51164" s="74"/>
      <c r="N51164" s="77"/>
      <c r="O51164"/>
      <c r="P51164"/>
      <c r="Q51164"/>
      <c r="R51164"/>
      <c r="S51164" s="124"/>
      <c r="T51164" s="124"/>
      <c r="U51164" s="124"/>
      <c r="V51164" s="124"/>
      <c r="W51164" s="124"/>
      <c r="X51164" s="140"/>
      <c r="Y51164" s="96"/>
      <c r="Z51164" s="96"/>
      <c r="AA51164" s="96"/>
      <c r="AB51164" s="96"/>
      <c r="AC51164"/>
      <c r="AD51164" s="124"/>
      <c r="AE51164" s="81"/>
      <c r="AF51164"/>
      <c r="AG51164"/>
      <c r="AH51164"/>
      <c r="AI51164"/>
      <c r="AJ51164" s="77"/>
      <c r="AK51164"/>
      <c r="AL51164"/>
      <c r="AM51164"/>
      <c r="AN51164" s="111"/>
      <c r="AO51164"/>
      <c r="AP51164"/>
      <c r="AQ51164"/>
      <c r="AR51164"/>
      <c r="AS51164"/>
      <c r="AT51164"/>
      <c r="AU51164"/>
      <c r="AV51164"/>
      <c r="AW51164"/>
      <c r="AX51164"/>
      <c r="AY51164"/>
    </row>
    <row r="51165" spans="1:51" ht="10.15" customHeight="1" x14ac:dyDescent="0.2">
      <c r="A51165"/>
      <c r="B51165"/>
      <c r="C51165"/>
      <c r="D51165"/>
      <c r="E51165"/>
      <c r="F51165"/>
      <c r="G51165" s="67"/>
      <c r="H51165"/>
      <c r="I51165"/>
      <c r="J51165"/>
      <c r="K51165"/>
      <c r="L51165" s="124"/>
      <c r="M51165" s="74"/>
      <c r="N51165" s="77"/>
      <c r="O51165"/>
      <c r="P51165"/>
      <c r="Q51165"/>
      <c r="R51165"/>
      <c r="S51165" s="124"/>
      <c r="T51165" s="124"/>
      <c r="U51165" s="124"/>
      <c r="V51165" s="124"/>
      <c r="W51165" s="124"/>
      <c r="X51165" s="140"/>
      <c r="Y51165" s="96"/>
      <c r="Z51165" s="96"/>
      <c r="AA51165" s="96"/>
      <c r="AB51165" s="96"/>
      <c r="AC51165"/>
      <c r="AD51165" s="124"/>
      <c r="AE51165" s="81"/>
      <c r="AF51165"/>
      <c r="AG51165"/>
      <c r="AH51165"/>
      <c r="AI51165"/>
      <c r="AJ51165" s="77"/>
      <c r="AK51165"/>
      <c r="AL51165"/>
      <c r="AM51165"/>
      <c r="AN51165" s="111"/>
      <c r="AO51165"/>
      <c r="AP51165"/>
      <c r="AQ51165"/>
      <c r="AR51165"/>
      <c r="AS51165"/>
      <c r="AT51165"/>
      <c r="AU51165"/>
      <c r="AV51165"/>
      <c r="AW51165"/>
      <c r="AX51165"/>
      <c r="AY51165"/>
    </row>
    <row r="51166" spans="1:51" ht="10.15" customHeight="1" x14ac:dyDescent="0.2">
      <c r="A51166"/>
      <c r="B51166"/>
      <c r="C51166"/>
      <c r="D51166"/>
      <c r="E51166"/>
      <c r="F51166"/>
      <c r="G51166" s="67"/>
      <c r="H51166"/>
      <c r="I51166"/>
      <c r="J51166"/>
      <c r="K51166"/>
      <c r="L51166" s="124"/>
      <c r="M51166" s="74"/>
      <c r="N51166" s="77"/>
      <c r="O51166"/>
      <c r="P51166"/>
      <c r="Q51166"/>
      <c r="R51166"/>
      <c r="S51166" s="124"/>
      <c r="T51166" s="124"/>
      <c r="U51166" s="124"/>
      <c r="V51166" s="124"/>
      <c r="W51166" s="124"/>
      <c r="X51166" s="140"/>
      <c r="Y51166" s="96"/>
      <c r="Z51166" s="96"/>
      <c r="AA51166" s="96"/>
      <c r="AB51166" s="96"/>
      <c r="AC51166"/>
      <c r="AD51166" s="124"/>
      <c r="AE51166" s="81"/>
      <c r="AF51166"/>
      <c r="AG51166"/>
      <c r="AH51166"/>
      <c r="AI51166"/>
      <c r="AJ51166" s="77"/>
      <c r="AK51166"/>
      <c r="AL51166"/>
      <c r="AM51166"/>
      <c r="AN51166" s="111"/>
      <c r="AO51166"/>
      <c r="AP51166"/>
      <c r="AQ51166"/>
      <c r="AR51166"/>
      <c r="AS51166"/>
      <c r="AT51166"/>
      <c r="AU51166"/>
      <c r="AV51166"/>
      <c r="AW51166"/>
      <c r="AX51166"/>
      <c r="AY51166"/>
    </row>
    <row r="51167" spans="1:51" ht="10.15" customHeight="1" x14ac:dyDescent="0.2">
      <c r="A51167"/>
      <c r="B51167"/>
      <c r="C51167"/>
      <c r="D51167"/>
      <c r="E51167"/>
      <c r="F51167"/>
      <c r="G51167" s="67"/>
      <c r="H51167"/>
      <c r="I51167"/>
      <c r="J51167"/>
      <c r="K51167"/>
      <c r="L51167" s="124"/>
      <c r="M51167" s="74"/>
      <c r="N51167" s="77"/>
      <c r="O51167"/>
      <c r="P51167"/>
      <c r="Q51167"/>
      <c r="R51167"/>
      <c r="S51167" s="124"/>
      <c r="T51167" s="124"/>
      <c r="U51167" s="124"/>
      <c r="V51167" s="124"/>
      <c r="W51167" s="124"/>
      <c r="X51167" s="140"/>
      <c r="Y51167" s="96"/>
      <c r="Z51167" s="96"/>
      <c r="AA51167" s="96"/>
      <c r="AB51167" s="96"/>
      <c r="AC51167"/>
      <c r="AD51167" s="124"/>
      <c r="AE51167" s="81"/>
      <c r="AF51167"/>
      <c r="AG51167"/>
      <c r="AH51167"/>
      <c r="AI51167"/>
      <c r="AJ51167" s="77"/>
      <c r="AK51167"/>
      <c r="AL51167"/>
      <c r="AM51167"/>
      <c r="AN51167" s="111"/>
      <c r="AO51167"/>
      <c r="AP51167"/>
      <c r="AQ51167"/>
      <c r="AR51167"/>
      <c r="AS51167"/>
      <c r="AT51167"/>
      <c r="AU51167"/>
      <c r="AV51167"/>
      <c r="AW51167"/>
      <c r="AX51167"/>
      <c r="AY51167"/>
    </row>
    <row r="51168" spans="1:51" ht="10.15" customHeight="1" x14ac:dyDescent="0.2">
      <c r="A51168"/>
      <c r="B51168"/>
      <c r="C51168"/>
      <c r="D51168"/>
      <c r="E51168"/>
      <c r="F51168"/>
      <c r="G51168" s="67"/>
      <c r="H51168"/>
      <c r="I51168"/>
      <c r="J51168"/>
      <c r="K51168"/>
      <c r="L51168" s="124"/>
      <c r="M51168" s="74"/>
      <c r="N51168" s="77"/>
      <c r="O51168"/>
      <c r="P51168"/>
      <c r="Q51168"/>
      <c r="R51168"/>
      <c r="S51168" s="124"/>
      <c r="T51168" s="124"/>
      <c r="U51168" s="124"/>
      <c r="V51168" s="124"/>
      <c r="W51168" s="124"/>
      <c r="X51168" s="140"/>
      <c r="Y51168" s="96"/>
      <c r="Z51168" s="96"/>
      <c r="AA51168" s="96"/>
      <c r="AB51168" s="96"/>
      <c r="AC51168"/>
      <c r="AD51168" s="124"/>
      <c r="AE51168" s="81"/>
      <c r="AF51168"/>
      <c r="AG51168"/>
      <c r="AH51168"/>
      <c r="AI51168"/>
      <c r="AJ51168" s="77"/>
      <c r="AK51168"/>
      <c r="AL51168"/>
      <c r="AM51168"/>
      <c r="AN51168" s="111"/>
      <c r="AO51168"/>
      <c r="AP51168"/>
      <c r="AQ51168"/>
      <c r="AR51168"/>
      <c r="AS51168"/>
      <c r="AT51168"/>
      <c r="AU51168"/>
      <c r="AV51168"/>
      <c r="AW51168"/>
      <c r="AX51168"/>
      <c r="AY51168"/>
    </row>
    <row r="51169" spans="1:51" ht="10.15" customHeight="1" x14ac:dyDescent="0.2">
      <c r="A51169"/>
      <c r="B51169"/>
      <c r="C51169"/>
      <c r="D51169"/>
      <c r="E51169"/>
      <c r="F51169"/>
      <c r="G51169" s="67"/>
      <c r="H51169"/>
      <c r="I51169"/>
      <c r="J51169"/>
      <c r="K51169"/>
      <c r="L51169" s="124"/>
      <c r="M51169" s="74"/>
      <c r="N51169" s="77"/>
      <c r="O51169"/>
      <c r="P51169"/>
      <c r="Q51169"/>
      <c r="R51169"/>
      <c r="S51169" s="124"/>
      <c r="T51169" s="124"/>
      <c r="U51169" s="124"/>
      <c r="V51169" s="124"/>
      <c r="W51169" s="124"/>
      <c r="X51169" s="140"/>
      <c r="Y51169" s="96"/>
      <c r="Z51169" s="96"/>
      <c r="AA51169" s="96"/>
      <c r="AB51169" s="96"/>
      <c r="AC51169"/>
      <c r="AD51169" s="124"/>
      <c r="AE51169" s="81"/>
      <c r="AF51169"/>
      <c r="AG51169"/>
      <c r="AH51169"/>
      <c r="AI51169"/>
      <c r="AJ51169" s="77"/>
      <c r="AK51169"/>
      <c r="AL51169"/>
      <c r="AM51169"/>
      <c r="AN51169" s="111"/>
      <c r="AO51169"/>
      <c r="AP51169"/>
      <c r="AQ51169"/>
      <c r="AR51169"/>
      <c r="AS51169"/>
      <c r="AT51169"/>
      <c r="AU51169"/>
      <c r="AV51169"/>
      <c r="AW51169"/>
      <c r="AX51169"/>
      <c r="AY51169"/>
    </row>
    <row r="51170" spans="1:51" ht="10.15" customHeight="1" x14ac:dyDescent="0.2">
      <c r="A51170"/>
      <c r="B51170"/>
      <c r="C51170"/>
      <c r="D51170"/>
      <c r="E51170"/>
      <c r="F51170"/>
      <c r="G51170" s="67"/>
      <c r="H51170"/>
      <c r="I51170"/>
      <c r="J51170"/>
      <c r="K51170"/>
      <c r="L51170" s="124"/>
      <c r="M51170" s="74"/>
      <c r="N51170" s="77"/>
      <c r="O51170"/>
      <c r="P51170"/>
      <c r="Q51170"/>
      <c r="R51170"/>
      <c r="S51170" s="124"/>
      <c r="T51170" s="124"/>
      <c r="U51170" s="124"/>
      <c r="V51170" s="124"/>
      <c r="W51170" s="124"/>
      <c r="X51170" s="140"/>
      <c r="Y51170" s="96"/>
      <c r="Z51170" s="96"/>
      <c r="AA51170" s="96"/>
      <c r="AB51170" s="96"/>
      <c r="AC51170"/>
      <c r="AD51170" s="124"/>
      <c r="AE51170" s="81"/>
      <c r="AF51170"/>
      <c r="AG51170"/>
      <c r="AH51170"/>
      <c r="AI51170"/>
      <c r="AJ51170" s="77"/>
      <c r="AK51170"/>
      <c r="AL51170"/>
      <c r="AM51170"/>
      <c r="AN51170" s="111"/>
      <c r="AO51170"/>
      <c r="AP51170"/>
      <c r="AQ51170"/>
      <c r="AR51170"/>
      <c r="AS51170"/>
      <c r="AT51170"/>
      <c r="AU51170"/>
      <c r="AV51170"/>
      <c r="AW51170"/>
      <c r="AX51170"/>
      <c r="AY51170"/>
    </row>
    <row r="51171" spans="1:51" ht="10.15" customHeight="1" x14ac:dyDescent="0.2">
      <c r="A51171"/>
      <c r="B51171"/>
      <c r="C51171"/>
      <c r="D51171"/>
      <c r="E51171"/>
      <c r="F51171"/>
      <c r="G51171" s="67"/>
      <c r="H51171"/>
      <c r="I51171"/>
      <c r="J51171"/>
      <c r="K51171"/>
      <c r="L51171" s="124"/>
      <c r="M51171" s="74"/>
      <c r="N51171" s="77"/>
      <c r="O51171"/>
      <c r="P51171"/>
      <c r="Q51171"/>
      <c r="R51171"/>
      <c r="S51171" s="124"/>
      <c r="T51171" s="124"/>
      <c r="U51171" s="124"/>
      <c r="V51171" s="124"/>
      <c r="W51171" s="124"/>
      <c r="X51171" s="140"/>
      <c r="Y51171" s="96"/>
      <c r="Z51171" s="96"/>
      <c r="AA51171" s="96"/>
      <c r="AB51171" s="96"/>
      <c r="AC51171"/>
      <c r="AD51171" s="124"/>
      <c r="AE51171" s="81"/>
      <c r="AF51171"/>
      <c r="AG51171"/>
      <c r="AH51171"/>
      <c r="AI51171"/>
      <c r="AJ51171" s="77"/>
      <c r="AK51171"/>
      <c r="AL51171"/>
      <c r="AM51171"/>
      <c r="AN51171" s="111"/>
      <c r="AO51171"/>
      <c r="AP51171"/>
      <c r="AQ51171"/>
      <c r="AR51171"/>
      <c r="AS51171"/>
      <c r="AT51171"/>
      <c r="AU51171"/>
      <c r="AV51171"/>
      <c r="AW51171"/>
      <c r="AX51171"/>
      <c r="AY51171"/>
    </row>
    <row r="51172" spans="1:51" ht="10.15" customHeight="1" x14ac:dyDescent="0.2">
      <c r="A51172"/>
      <c r="B51172"/>
      <c r="C51172"/>
      <c r="D51172"/>
      <c r="E51172"/>
      <c r="F51172"/>
      <c r="G51172" s="67"/>
      <c r="H51172"/>
      <c r="I51172"/>
      <c r="J51172"/>
      <c r="K51172"/>
      <c r="L51172" s="124"/>
      <c r="M51172" s="74"/>
      <c r="N51172" s="77"/>
      <c r="O51172"/>
      <c r="P51172"/>
      <c r="Q51172"/>
      <c r="R51172"/>
      <c r="S51172" s="124"/>
      <c r="T51172" s="124"/>
      <c r="U51172" s="124"/>
      <c r="V51172" s="124"/>
      <c r="W51172" s="124"/>
      <c r="X51172" s="140"/>
      <c r="Y51172" s="96"/>
      <c r="Z51172" s="96"/>
      <c r="AA51172" s="96"/>
      <c r="AB51172" s="96"/>
      <c r="AC51172"/>
      <c r="AD51172" s="124"/>
      <c r="AE51172" s="81"/>
      <c r="AF51172"/>
      <c r="AG51172"/>
      <c r="AH51172"/>
      <c r="AI51172"/>
      <c r="AJ51172" s="77"/>
      <c r="AK51172"/>
      <c r="AL51172"/>
      <c r="AM51172"/>
      <c r="AN51172" s="111"/>
      <c r="AO51172"/>
      <c r="AP51172"/>
      <c r="AQ51172"/>
      <c r="AR51172"/>
      <c r="AS51172"/>
      <c r="AT51172"/>
      <c r="AU51172"/>
      <c r="AV51172"/>
      <c r="AW51172"/>
      <c r="AX51172"/>
      <c r="AY51172"/>
    </row>
    <row r="51173" spans="1:51" ht="10.15" customHeight="1" x14ac:dyDescent="0.2">
      <c r="A51173"/>
      <c r="B51173"/>
      <c r="C51173"/>
      <c r="D51173"/>
      <c r="E51173"/>
      <c r="F51173"/>
      <c r="G51173" s="67"/>
      <c r="H51173"/>
      <c r="I51173"/>
      <c r="J51173"/>
      <c r="K51173"/>
      <c r="L51173" s="124"/>
      <c r="M51173" s="74"/>
      <c r="N51173" s="77"/>
      <c r="O51173"/>
      <c r="P51173"/>
      <c r="Q51173"/>
      <c r="R51173"/>
      <c r="S51173" s="124"/>
      <c r="T51173" s="124"/>
      <c r="U51173" s="124"/>
      <c r="V51173" s="124"/>
      <c r="W51173" s="124"/>
      <c r="X51173" s="140"/>
      <c r="Y51173" s="96"/>
      <c r="Z51173" s="96"/>
      <c r="AA51173" s="96"/>
      <c r="AB51173" s="96"/>
      <c r="AC51173"/>
      <c r="AD51173" s="124"/>
      <c r="AE51173" s="81"/>
      <c r="AF51173"/>
      <c r="AG51173"/>
      <c r="AH51173"/>
      <c r="AI51173"/>
      <c r="AJ51173" s="77"/>
      <c r="AK51173"/>
      <c r="AL51173"/>
      <c r="AM51173"/>
      <c r="AN51173" s="111"/>
      <c r="AO51173"/>
      <c r="AP51173"/>
      <c r="AQ51173"/>
      <c r="AR51173"/>
      <c r="AS51173"/>
      <c r="AT51173"/>
      <c r="AU51173"/>
      <c r="AV51173"/>
      <c r="AW51173"/>
      <c r="AX51173"/>
      <c r="AY51173"/>
    </row>
    <row r="51174" spans="1:51" ht="10.15" customHeight="1" x14ac:dyDescent="0.2">
      <c r="A51174"/>
      <c r="B51174"/>
      <c r="C51174"/>
      <c r="D51174"/>
      <c r="E51174"/>
      <c r="F51174"/>
      <c r="G51174" s="67"/>
      <c r="H51174"/>
      <c r="I51174"/>
      <c r="J51174"/>
      <c r="K51174"/>
      <c r="L51174" s="124"/>
      <c r="M51174" s="74"/>
      <c r="N51174" s="77"/>
      <c r="O51174"/>
      <c r="P51174"/>
      <c r="Q51174"/>
      <c r="R51174"/>
      <c r="S51174" s="124"/>
      <c r="T51174" s="124"/>
      <c r="U51174" s="124"/>
      <c r="V51174" s="124"/>
      <c r="W51174" s="124"/>
      <c r="X51174" s="140"/>
      <c r="Y51174" s="96"/>
      <c r="Z51174" s="96"/>
      <c r="AA51174" s="96"/>
      <c r="AB51174" s="96"/>
      <c r="AC51174"/>
      <c r="AD51174" s="124"/>
      <c r="AE51174" s="81"/>
      <c r="AF51174"/>
      <c r="AG51174"/>
      <c r="AH51174"/>
      <c r="AI51174"/>
      <c r="AJ51174" s="77"/>
      <c r="AK51174"/>
      <c r="AL51174"/>
      <c r="AM51174"/>
      <c r="AN51174" s="111"/>
      <c r="AO51174"/>
      <c r="AP51174"/>
      <c r="AQ51174"/>
      <c r="AR51174"/>
      <c r="AS51174"/>
      <c r="AT51174"/>
      <c r="AU51174"/>
      <c r="AV51174"/>
      <c r="AW51174"/>
      <c r="AX51174"/>
      <c r="AY51174"/>
    </row>
    <row r="51175" spans="1:51" ht="10.15" customHeight="1" x14ac:dyDescent="0.2">
      <c r="A51175"/>
      <c r="B51175"/>
      <c r="C51175"/>
      <c r="D51175"/>
      <c r="E51175"/>
      <c r="F51175"/>
      <c r="G51175" s="67"/>
      <c r="H51175"/>
      <c r="I51175"/>
      <c r="J51175"/>
      <c r="K51175"/>
      <c r="L51175" s="124"/>
      <c r="M51175" s="74"/>
      <c r="N51175" s="77"/>
      <c r="O51175"/>
      <c r="P51175"/>
      <c r="Q51175"/>
      <c r="R51175"/>
      <c r="S51175" s="124"/>
      <c r="T51175" s="124"/>
      <c r="U51175" s="124"/>
      <c r="V51175" s="124"/>
      <c r="W51175" s="124"/>
      <c r="X51175" s="140"/>
      <c r="Y51175" s="96"/>
      <c r="Z51175" s="96"/>
      <c r="AA51175" s="96"/>
      <c r="AB51175" s="96"/>
      <c r="AC51175"/>
      <c r="AD51175" s="124"/>
      <c r="AE51175" s="81"/>
      <c r="AF51175"/>
      <c r="AG51175"/>
      <c r="AH51175"/>
      <c r="AI51175"/>
      <c r="AJ51175" s="77"/>
      <c r="AK51175"/>
      <c r="AL51175"/>
      <c r="AM51175"/>
      <c r="AN51175" s="111"/>
      <c r="AO51175"/>
      <c r="AP51175"/>
      <c r="AQ51175"/>
      <c r="AR51175"/>
      <c r="AS51175"/>
      <c r="AT51175"/>
      <c r="AU51175"/>
      <c r="AV51175"/>
      <c r="AW51175"/>
      <c r="AX51175"/>
      <c r="AY51175"/>
    </row>
    <row r="51176" spans="1:51" ht="10.15" customHeight="1" x14ac:dyDescent="0.2">
      <c r="A51176"/>
      <c r="B51176"/>
      <c r="C51176"/>
      <c r="D51176"/>
      <c r="E51176"/>
      <c r="F51176"/>
      <c r="G51176" s="67"/>
      <c r="H51176"/>
      <c r="I51176"/>
      <c r="J51176"/>
      <c r="K51176"/>
      <c r="L51176" s="124"/>
      <c r="M51176" s="74"/>
      <c r="N51176" s="77"/>
      <c r="O51176"/>
      <c r="P51176"/>
      <c r="Q51176"/>
      <c r="R51176"/>
      <c r="S51176" s="124"/>
      <c r="T51176" s="124"/>
      <c r="U51176" s="124"/>
      <c r="V51176" s="124"/>
      <c r="W51176" s="124"/>
      <c r="X51176" s="140"/>
      <c r="Y51176" s="96"/>
      <c r="Z51176" s="96"/>
      <c r="AA51176" s="96"/>
      <c r="AB51176" s="96"/>
      <c r="AC51176"/>
      <c r="AD51176" s="124"/>
      <c r="AE51176" s="81"/>
      <c r="AF51176"/>
      <c r="AG51176"/>
      <c r="AH51176"/>
      <c r="AI51176"/>
      <c r="AJ51176" s="77"/>
      <c r="AK51176"/>
      <c r="AL51176"/>
      <c r="AM51176"/>
      <c r="AN51176" s="111"/>
      <c r="AO51176"/>
      <c r="AP51176"/>
      <c r="AQ51176"/>
      <c r="AR51176"/>
      <c r="AS51176"/>
      <c r="AT51176"/>
      <c r="AU51176"/>
      <c r="AV51176"/>
      <c r="AW51176"/>
      <c r="AX51176"/>
      <c r="AY51176"/>
    </row>
    <row r="51177" spans="1:51" ht="10.15" customHeight="1" x14ac:dyDescent="0.2">
      <c r="A51177"/>
      <c r="B51177"/>
      <c r="C51177"/>
      <c r="D51177"/>
      <c r="E51177"/>
      <c r="F51177"/>
      <c r="G51177" s="67"/>
      <c r="H51177"/>
      <c r="I51177"/>
      <c r="J51177"/>
      <c r="K51177"/>
      <c r="L51177" s="124"/>
      <c r="M51177" s="74"/>
      <c r="N51177" s="77"/>
      <c r="O51177"/>
      <c r="P51177"/>
      <c r="Q51177"/>
      <c r="R51177"/>
      <c r="S51177" s="124"/>
      <c r="T51177" s="124"/>
      <c r="U51177" s="124"/>
      <c r="V51177" s="124"/>
      <c r="W51177" s="124"/>
      <c r="X51177" s="140"/>
      <c r="Y51177" s="96"/>
      <c r="Z51177" s="96"/>
      <c r="AA51177" s="96"/>
      <c r="AB51177" s="96"/>
      <c r="AC51177"/>
      <c r="AD51177" s="124"/>
      <c r="AE51177" s="81"/>
      <c r="AF51177"/>
      <c r="AG51177"/>
      <c r="AH51177"/>
      <c r="AI51177"/>
      <c r="AJ51177" s="77"/>
      <c r="AK51177"/>
      <c r="AL51177"/>
      <c r="AM51177"/>
      <c r="AN51177" s="111"/>
      <c r="AO51177"/>
      <c r="AP51177"/>
      <c r="AQ51177"/>
      <c r="AR51177"/>
      <c r="AS51177"/>
      <c r="AT51177"/>
      <c r="AU51177"/>
      <c r="AV51177"/>
      <c r="AW51177"/>
      <c r="AX51177"/>
      <c r="AY51177"/>
    </row>
    <row r="51178" spans="1:51" ht="10.15" customHeight="1" x14ac:dyDescent="0.2">
      <c r="A51178"/>
      <c r="B51178"/>
      <c r="C51178"/>
      <c r="D51178"/>
      <c r="E51178"/>
      <c r="F51178"/>
      <c r="G51178" s="67"/>
      <c r="H51178"/>
      <c r="I51178"/>
      <c r="J51178"/>
      <c r="K51178"/>
      <c r="L51178" s="124"/>
      <c r="M51178" s="74"/>
      <c r="N51178" s="77"/>
      <c r="O51178"/>
      <c r="P51178"/>
      <c r="Q51178"/>
      <c r="R51178"/>
      <c r="S51178" s="124"/>
      <c r="T51178" s="124"/>
      <c r="U51178" s="124"/>
      <c r="V51178" s="124"/>
      <c r="W51178" s="124"/>
      <c r="X51178" s="140"/>
      <c r="Y51178" s="96"/>
      <c r="Z51178" s="96"/>
      <c r="AA51178" s="96"/>
      <c r="AB51178" s="96"/>
      <c r="AC51178"/>
      <c r="AD51178" s="124"/>
      <c r="AE51178" s="81"/>
      <c r="AF51178"/>
      <c r="AG51178"/>
      <c r="AH51178"/>
      <c r="AI51178"/>
      <c r="AJ51178" s="77"/>
      <c r="AK51178"/>
      <c r="AL51178"/>
      <c r="AM51178"/>
      <c r="AN51178" s="111"/>
      <c r="AO51178"/>
      <c r="AP51178"/>
      <c r="AQ51178"/>
      <c r="AR51178"/>
      <c r="AS51178"/>
      <c r="AT51178"/>
      <c r="AU51178"/>
      <c r="AV51178"/>
      <c r="AW51178"/>
      <c r="AX51178"/>
      <c r="AY51178"/>
    </row>
    <row r="51179" spans="1:51" ht="10.15" customHeight="1" x14ac:dyDescent="0.2">
      <c r="A51179"/>
      <c r="B51179"/>
      <c r="C51179"/>
      <c r="D51179"/>
      <c r="E51179"/>
      <c r="F51179"/>
      <c r="G51179" s="67"/>
      <c r="H51179"/>
      <c r="I51179"/>
      <c r="J51179"/>
      <c r="K51179"/>
      <c r="L51179" s="124"/>
      <c r="M51179" s="74"/>
      <c r="N51179" s="77"/>
      <c r="O51179"/>
      <c r="P51179"/>
      <c r="Q51179"/>
      <c r="R51179"/>
      <c r="S51179" s="124"/>
      <c r="T51179" s="124"/>
      <c r="U51179" s="124"/>
      <c r="V51179" s="124"/>
      <c r="W51179" s="124"/>
      <c r="X51179" s="140"/>
      <c r="Y51179" s="96"/>
      <c r="Z51179" s="96"/>
      <c r="AA51179" s="96"/>
      <c r="AB51179" s="96"/>
      <c r="AC51179"/>
      <c r="AD51179" s="124"/>
      <c r="AE51179" s="81"/>
      <c r="AF51179"/>
      <c r="AG51179"/>
      <c r="AH51179"/>
      <c r="AI51179"/>
      <c r="AJ51179" s="77"/>
      <c r="AK51179"/>
      <c r="AL51179"/>
      <c r="AM51179"/>
      <c r="AN51179" s="111"/>
      <c r="AO51179"/>
      <c r="AP51179"/>
      <c r="AQ51179"/>
      <c r="AR51179"/>
      <c r="AS51179"/>
      <c r="AT51179"/>
      <c r="AU51179"/>
      <c r="AV51179"/>
      <c r="AW51179"/>
      <c r="AX51179"/>
      <c r="AY51179"/>
    </row>
    <row r="51180" spans="1:51" ht="10.15" customHeight="1" x14ac:dyDescent="0.2">
      <c r="A51180"/>
      <c r="B51180"/>
      <c r="C51180"/>
      <c r="D51180"/>
      <c r="E51180"/>
      <c r="F51180"/>
      <c r="G51180" s="67"/>
      <c r="H51180"/>
      <c r="I51180"/>
      <c r="J51180"/>
      <c r="K51180"/>
      <c r="L51180" s="124"/>
      <c r="M51180" s="74"/>
      <c r="N51180" s="77"/>
      <c r="O51180"/>
      <c r="P51180"/>
      <c r="Q51180"/>
      <c r="R51180"/>
      <c r="S51180" s="124"/>
      <c r="T51180" s="124"/>
      <c r="U51180" s="124"/>
      <c r="V51180" s="124"/>
      <c r="W51180" s="124"/>
      <c r="X51180" s="140"/>
      <c r="Y51180" s="96"/>
      <c r="Z51180" s="96"/>
      <c r="AA51180" s="96"/>
      <c r="AB51180" s="96"/>
      <c r="AC51180"/>
      <c r="AD51180" s="124"/>
      <c r="AE51180" s="81"/>
      <c r="AF51180"/>
      <c r="AG51180"/>
      <c r="AH51180"/>
      <c r="AI51180"/>
      <c r="AJ51180" s="77"/>
      <c r="AK51180"/>
      <c r="AL51180"/>
      <c r="AM51180"/>
      <c r="AN51180" s="111"/>
      <c r="AO51180"/>
      <c r="AP51180"/>
      <c r="AQ51180"/>
      <c r="AR51180"/>
      <c r="AS51180"/>
      <c r="AT51180"/>
      <c r="AU51180"/>
      <c r="AV51180"/>
      <c r="AW51180"/>
      <c r="AX51180"/>
      <c r="AY51180"/>
    </row>
    <row r="51181" spans="1:51" ht="10.15" customHeight="1" x14ac:dyDescent="0.2">
      <c r="A51181"/>
      <c r="B51181"/>
      <c r="C51181"/>
      <c r="D51181"/>
      <c r="E51181"/>
      <c r="F51181"/>
      <c r="G51181" s="67"/>
      <c r="H51181"/>
      <c r="I51181"/>
      <c r="J51181"/>
      <c r="K51181"/>
      <c r="L51181" s="124"/>
      <c r="M51181" s="74"/>
      <c r="N51181" s="77"/>
      <c r="O51181"/>
      <c r="P51181"/>
      <c r="Q51181"/>
      <c r="R51181"/>
      <c r="S51181" s="124"/>
      <c r="T51181" s="124"/>
      <c r="U51181" s="124"/>
      <c r="V51181" s="124"/>
      <c r="W51181" s="124"/>
      <c r="X51181" s="140"/>
      <c r="Y51181" s="96"/>
      <c r="Z51181" s="96"/>
      <c r="AA51181" s="96"/>
      <c r="AB51181" s="96"/>
      <c r="AC51181"/>
      <c r="AD51181" s="124"/>
      <c r="AE51181" s="81"/>
      <c r="AF51181"/>
      <c r="AG51181"/>
      <c r="AH51181"/>
      <c r="AI51181"/>
      <c r="AJ51181" s="77"/>
      <c r="AK51181"/>
      <c r="AL51181"/>
      <c r="AM51181"/>
      <c r="AN51181" s="111"/>
      <c r="AO51181"/>
      <c r="AP51181"/>
      <c r="AQ51181"/>
      <c r="AR51181"/>
      <c r="AS51181"/>
      <c r="AT51181"/>
      <c r="AU51181"/>
      <c r="AV51181"/>
      <c r="AW51181"/>
      <c r="AX51181"/>
      <c r="AY51181"/>
    </row>
    <row r="51182" spans="1:51" ht="10.15" customHeight="1" x14ac:dyDescent="0.2">
      <c r="A51182"/>
      <c r="B51182"/>
      <c r="C51182"/>
      <c r="D51182"/>
      <c r="E51182"/>
      <c r="F51182"/>
      <c r="G51182" s="67"/>
      <c r="H51182"/>
      <c r="I51182"/>
      <c r="J51182"/>
      <c r="K51182"/>
      <c r="L51182" s="124"/>
      <c r="M51182" s="74"/>
      <c r="N51182" s="77"/>
      <c r="O51182"/>
      <c r="P51182"/>
      <c r="Q51182"/>
      <c r="R51182"/>
      <c r="S51182" s="124"/>
      <c r="T51182" s="124"/>
      <c r="U51182" s="124"/>
      <c r="V51182" s="124"/>
      <c r="W51182" s="124"/>
      <c r="X51182" s="140"/>
      <c r="Y51182" s="96"/>
      <c r="Z51182" s="96"/>
      <c r="AA51182" s="96"/>
      <c r="AB51182" s="96"/>
      <c r="AC51182"/>
      <c r="AD51182" s="124"/>
      <c r="AE51182" s="81"/>
      <c r="AF51182"/>
      <c r="AG51182"/>
      <c r="AH51182"/>
      <c r="AI51182"/>
      <c r="AJ51182" s="77"/>
      <c r="AK51182"/>
      <c r="AL51182"/>
      <c r="AM51182"/>
      <c r="AN51182" s="111"/>
      <c r="AO51182"/>
      <c r="AP51182"/>
      <c r="AQ51182"/>
      <c r="AR51182"/>
      <c r="AS51182"/>
      <c r="AT51182"/>
      <c r="AU51182"/>
      <c r="AV51182"/>
      <c r="AW51182"/>
      <c r="AX51182"/>
      <c r="AY51182"/>
    </row>
    <row r="51183" spans="1:51" ht="10.15" customHeight="1" x14ac:dyDescent="0.2">
      <c r="A51183"/>
      <c r="B51183"/>
      <c r="C51183"/>
      <c r="D51183"/>
      <c r="E51183"/>
      <c r="F51183"/>
      <c r="G51183" s="67"/>
      <c r="H51183"/>
      <c r="I51183"/>
      <c r="J51183"/>
      <c r="K51183"/>
      <c r="L51183" s="124"/>
      <c r="M51183" s="74"/>
      <c r="N51183" s="77"/>
      <c r="O51183"/>
      <c r="P51183"/>
      <c r="Q51183"/>
      <c r="R51183"/>
      <c r="S51183" s="124"/>
      <c r="T51183" s="124"/>
      <c r="U51183" s="124"/>
      <c r="V51183" s="124"/>
      <c r="W51183" s="124"/>
      <c r="X51183" s="140"/>
      <c r="Y51183" s="96"/>
      <c r="Z51183" s="96"/>
      <c r="AA51183" s="96"/>
      <c r="AB51183" s="96"/>
      <c r="AC51183"/>
      <c r="AD51183" s="124"/>
      <c r="AE51183" s="81"/>
      <c r="AF51183"/>
      <c r="AG51183"/>
      <c r="AH51183"/>
      <c r="AI51183"/>
      <c r="AJ51183" s="77"/>
      <c r="AK51183"/>
      <c r="AL51183"/>
      <c r="AM51183"/>
      <c r="AN51183" s="111"/>
      <c r="AO51183"/>
      <c r="AP51183"/>
      <c r="AQ51183"/>
      <c r="AR51183"/>
      <c r="AS51183"/>
      <c r="AT51183"/>
      <c r="AU51183"/>
      <c r="AV51183"/>
      <c r="AW51183"/>
      <c r="AX51183"/>
      <c r="AY51183"/>
    </row>
    <row r="51184" spans="1:51" ht="10.15" customHeight="1" x14ac:dyDescent="0.2">
      <c r="A51184"/>
      <c r="B51184"/>
      <c r="C51184"/>
      <c r="D51184"/>
      <c r="E51184"/>
      <c r="F51184"/>
      <c r="G51184" s="67"/>
      <c r="H51184"/>
      <c r="I51184"/>
      <c r="J51184"/>
      <c r="K51184"/>
      <c r="L51184" s="124"/>
      <c r="M51184" s="74"/>
      <c r="N51184" s="77"/>
      <c r="O51184"/>
      <c r="P51184"/>
      <c r="Q51184"/>
      <c r="R51184"/>
      <c r="S51184" s="124"/>
      <c r="T51184" s="124"/>
      <c r="U51184" s="124"/>
      <c r="V51184" s="124"/>
      <c r="W51184" s="124"/>
      <c r="X51184" s="140"/>
      <c r="Y51184" s="96"/>
      <c r="Z51184" s="96"/>
      <c r="AA51184" s="96"/>
      <c r="AB51184" s="96"/>
      <c r="AC51184"/>
      <c r="AD51184" s="124"/>
      <c r="AE51184" s="81"/>
      <c r="AF51184"/>
      <c r="AG51184"/>
      <c r="AH51184"/>
      <c r="AI51184"/>
      <c r="AJ51184" s="77"/>
      <c r="AK51184"/>
      <c r="AL51184"/>
      <c r="AM51184"/>
      <c r="AN51184" s="111"/>
      <c r="AO51184"/>
      <c r="AP51184"/>
      <c r="AQ51184"/>
      <c r="AR51184"/>
      <c r="AS51184"/>
      <c r="AT51184"/>
      <c r="AU51184"/>
      <c r="AV51184"/>
      <c r="AW51184"/>
      <c r="AX51184"/>
      <c r="AY51184"/>
    </row>
    <row r="51185" spans="1:51" ht="10.15" customHeight="1" x14ac:dyDescent="0.2">
      <c r="A51185"/>
      <c r="B51185"/>
      <c r="C51185"/>
      <c r="D51185"/>
      <c r="E51185"/>
      <c r="F51185"/>
      <c r="G51185" s="67"/>
      <c r="H51185"/>
      <c r="I51185"/>
      <c r="J51185"/>
      <c r="K51185"/>
      <c r="L51185" s="124"/>
      <c r="M51185" s="74"/>
      <c r="N51185" s="77"/>
      <c r="O51185"/>
      <c r="P51185"/>
      <c r="Q51185"/>
      <c r="R51185"/>
      <c r="S51185" s="124"/>
      <c r="T51185" s="124"/>
      <c r="U51185" s="124"/>
      <c r="V51185" s="124"/>
      <c r="W51185" s="124"/>
      <c r="X51185" s="140"/>
      <c r="Y51185" s="96"/>
      <c r="Z51185" s="96"/>
      <c r="AA51185" s="96"/>
      <c r="AB51185" s="96"/>
      <c r="AC51185"/>
      <c r="AD51185" s="124"/>
      <c r="AE51185" s="81"/>
      <c r="AF51185"/>
      <c r="AG51185"/>
      <c r="AH51185"/>
      <c r="AI51185"/>
      <c r="AJ51185" s="77"/>
      <c r="AK51185"/>
      <c r="AL51185"/>
      <c r="AM51185"/>
      <c r="AN51185" s="111"/>
      <c r="AO51185"/>
      <c r="AP51185"/>
      <c r="AQ51185"/>
      <c r="AR51185"/>
      <c r="AS51185"/>
      <c r="AT51185"/>
      <c r="AU51185"/>
      <c r="AV51185"/>
      <c r="AW51185"/>
      <c r="AX51185"/>
      <c r="AY51185"/>
    </row>
    <row r="51186" spans="1:51" ht="10.15" customHeight="1" x14ac:dyDescent="0.2">
      <c r="A51186"/>
      <c r="B51186"/>
      <c r="C51186"/>
      <c r="D51186"/>
      <c r="E51186"/>
      <c r="F51186"/>
      <c r="G51186" s="67"/>
      <c r="H51186"/>
      <c r="I51186"/>
      <c r="J51186"/>
      <c r="K51186"/>
      <c r="L51186" s="124"/>
      <c r="M51186" s="74"/>
      <c r="N51186" s="77"/>
      <c r="O51186"/>
      <c r="P51186"/>
      <c r="Q51186"/>
      <c r="R51186"/>
      <c r="S51186" s="124"/>
      <c r="T51186" s="124"/>
      <c r="U51186" s="124"/>
      <c r="V51186" s="124"/>
      <c r="W51186" s="124"/>
      <c r="X51186" s="140"/>
      <c r="Y51186" s="96"/>
      <c r="Z51186" s="96"/>
      <c r="AA51186" s="96"/>
      <c r="AB51186" s="96"/>
      <c r="AC51186"/>
      <c r="AD51186" s="124"/>
      <c r="AE51186" s="81"/>
      <c r="AF51186"/>
      <c r="AG51186"/>
      <c r="AH51186"/>
      <c r="AI51186"/>
      <c r="AJ51186" s="77"/>
      <c r="AK51186"/>
      <c r="AL51186"/>
      <c r="AM51186"/>
      <c r="AN51186" s="111"/>
      <c r="AO51186"/>
      <c r="AP51186"/>
      <c r="AQ51186"/>
      <c r="AR51186"/>
      <c r="AS51186"/>
      <c r="AT51186"/>
      <c r="AU51186"/>
      <c r="AV51186"/>
      <c r="AW51186"/>
      <c r="AX51186"/>
      <c r="AY51186"/>
    </row>
    <row r="51187" spans="1:51" ht="10.15" customHeight="1" x14ac:dyDescent="0.2">
      <c r="A51187"/>
      <c r="B51187"/>
      <c r="C51187"/>
      <c r="D51187"/>
      <c r="E51187"/>
      <c r="F51187"/>
      <c r="G51187" s="67"/>
      <c r="H51187"/>
      <c r="I51187"/>
      <c r="J51187"/>
      <c r="K51187"/>
      <c r="L51187" s="124"/>
      <c r="M51187" s="74"/>
      <c r="N51187" s="77"/>
      <c r="O51187"/>
      <c r="P51187"/>
      <c r="Q51187"/>
      <c r="R51187"/>
      <c r="S51187" s="124"/>
      <c r="T51187" s="124"/>
      <c r="U51187" s="124"/>
      <c r="V51187" s="124"/>
      <c r="W51187" s="124"/>
      <c r="X51187" s="140"/>
      <c r="Y51187" s="96"/>
      <c r="Z51187" s="96"/>
      <c r="AA51187" s="96"/>
      <c r="AB51187" s="96"/>
      <c r="AC51187"/>
      <c r="AD51187" s="124"/>
      <c r="AE51187" s="81"/>
      <c r="AF51187"/>
      <c r="AG51187"/>
      <c r="AH51187"/>
      <c r="AI51187"/>
      <c r="AJ51187" s="77"/>
      <c r="AK51187"/>
      <c r="AL51187"/>
      <c r="AM51187"/>
      <c r="AN51187" s="111"/>
      <c r="AO51187"/>
      <c r="AP51187"/>
      <c r="AQ51187"/>
      <c r="AR51187"/>
      <c r="AS51187"/>
      <c r="AT51187"/>
      <c r="AU51187"/>
      <c r="AV51187"/>
      <c r="AW51187"/>
      <c r="AX51187"/>
      <c r="AY51187"/>
    </row>
    <row r="51188" spans="1:51" ht="10.15" customHeight="1" x14ac:dyDescent="0.2">
      <c r="A51188"/>
      <c r="B51188"/>
      <c r="C51188"/>
      <c r="D51188"/>
      <c r="E51188"/>
      <c r="F51188"/>
      <c r="G51188" s="67"/>
      <c r="H51188"/>
      <c r="I51188"/>
      <c r="J51188"/>
      <c r="K51188"/>
      <c r="L51188" s="124"/>
      <c r="M51188" s="74"/>
      <c r="N51188" s="77"/>
      <c r="O51188"/>
      <c r="P51188"/>
      <c r="Q51188"/>
      <c r="R51188"/>
      <c r="S51188" s="124"/>
      <c r="T51188" s="124"/>
      <c r="U51188" s="124"/>
      <c r="V51188" s="124"/>
      <c r="W51188" s="124"/>
      <c r="X51188" s="140"/>
      <c r="Y51188" s="96"/>
      <c r="Z51188" s="96"/>
      <c r="AA51188" s="96"/>
      <c r="AB51188" s="96"/>
      <c r="AC51188"/>
      <c r="AD51188" s="124"/>
      <c r="AE51188" s="81"/>
      <c r="AF51188"/>
      <c r="AG51188"/>
      <c r="AH51188"/>
      <c r="AI51188"/>
      <c r="AJ51188" s="77"/>
      <c r="AK51188"/>
      <c r="AL51188"/>
      <c r="AM51188"/>
      <c r="AN51188" s="111"/>
      <c r="AO51188"/>
      <c r="AP51188"/>
      <c r="AQ51188"/>
      <c r="AR51188"/>
      <c r="AS51188"/>
      <c r="AT51188"/>
      <c r="AU51188"/>
      <c r="AV51188"/>
      <c r="AW51188"/>
      <c r="AX51188"/>
      <c r="AY51188"/>
    </row>
    <row r="51189" spans="1:51" ht="10.15" customHeight="1" x14ac:dyDescent="0.2">
      <c r="A51189"/>
      <c r="B51189"/>
      <c r="C51189"/>
      <c r="D51189"/>
      <c r="E51189"/>
      <c r="F51189"/>
      <c r="G51189" s="67"/>
      <c r="H51189"/>
      <c r="I51189"/>
      <c r="J51189"/>
      <c r="K51189"/>
      <c r="L51189" s="124"/>
      <c r="M51189" s="74"/>
      <c r="N51189" s="77"/>
      <c r="O51189"/>
      <c r="P51189"/>
      <c r="Q51189"/>
      <c r="R51189"/>
      <c r="S51189" s="124"/>
      <c r="T51189" s="124"/>
      <c r="U51189" s="124"/>
      <c r="V51189" s="124"/>
      <c r="W51189" s="124"/>
      <c r="X51189" s="140"/>
      <c r="Y51189" s="96"/>
      <c r="Z51189" s="96"/>
      <c r="AA51189" s="96"/>
      <c r="AB51189" s="96"/>
      <c r="AC51189"/>
      <c r="AD51189" s="124"/>
      <c r="AE51189" s="81"/>
      <c r="AF51189"/>
      <c r="AG51189"/>
      <c r="AH51189"/>
      <c r="AI51189"/>
      <c r="AJ51189" s="77"/>
      <c r="AK51189"/>
      <c r="AL51189"/>
      <c r="AM51189"/>
      <c r="AN51189" s="111"/>
      <c r="AO51189"/>
      <c r="AP51189"/>
      <c r="AQ51189"/>
      <c r="AR51189"/>
      <c r="AS51189"/>
      <c r="AT51189"/>
      <c r="AU51189"/>
      <c r="AV51189"/>
      <c r="AW51189"/>
      <c r="AX51189"/>
      <c r="AY51189"/>
    </row>
    <row r="51190" spans="1:51" ht="10.15" customHeight="1" x14ac:dyDescent="0.2">
      <c r="A51190"/>
      <c r="B51190"/>
      <c r="C51190"/>
      <c r="D51190"/>
      <c r="E51190"/>
      <c r="F51190"/>
      <c r="G51190" s="67"/>
      <c r="H51190"/>
      <c r="I51190"/>
      <c r="J51190"/>
      <c r="K51190"/>
      <c r="L51190" s="124"/>
      <c r="M51190" s="74"/>
      <c r="N51190" s="77"/>
      <c r="O51190"/>
      <c r="P51190"/>
      <c r="Q51190"/>
      <c r="R51190"/>
      <c r="S51190" s="124"/>
      <c r="T51190" s="124"/>
      <c r="U51190" s="124"/>
      <c r="V51190" s="124"/>
      <c r="W51190" s="124"/>
      <c r="X51190" s="140"/>
      <c r="Y51190" s="96"/>
      <c r="Z51190" s="96"/>
      <c r="AA51190" s="96"/>
      <c r="AB51190" s="96"/>
      <c r="AC51190"/>
      <c r="AD51190" s="124"/>
      <c r="AE51190" s="81"/>
      <c r="AF51190"/>
      <c r="AG51190"/>
      <c r="AH51190"/>
      <c r="AI51190"/>
      <c r="AJ51190" s="77"/>
      <c r="AK51190"/>
      <c r="AL51190"/>
      <c r="AM51190"/>
      <c r="AN51190" s="111"/>
      <c r="AO51190"/>
      <c r="AP51190"/>
      <c r="AQ51190"/>
      <c r="AR51190"/>
      <c r="AS51190"/>
      <c r="AT51190"/>
      <c r="AU51190"/>
      <c r="AV51190"/>
      <c r="AW51190"/>
      <c r="AX51190"/>
      <c r="AY51190"/>
    </row>
    <row r="51191" spans="1:51" ht="10.15" customHeight="1" x14ac:dyDescent="0.2">
      <c r="A51191"/>
      <c r="B51191"/>
      <c r="C51191"/>
      <c r="D51191"/>
      <c r="E51191"/>
      <c r="F51191"/>
      <c r="G51191" s="67"/>
      <c r="H51191"/>
      <c r="I51191"/>
      <c r="J51191"/>
      <c r="K51191"/>
      <c r="L51191" s="124"/>
      <c r="M51191" s="74"/>
      <c r="N51191" s="77"/>
      <c r="O51191"/>
      <c r="P51191"/>
      <c r="Q51191"/>
      <c r="R51191"/>
      <c r="S51191" s="124"/>
      <c r="T51191" s="124"/>
      <c r="U51191" s="124"/>
      <c r="V51191" s="124"/>
      <c r="W51191" s="124"/>
      <c r="X51191" s="140"/>
      <c r="Y51191" s="96"/>
      <c r="Z51191" s="96"/>
      <c r="AA51191" s="96"/>
      <c r="AB51191" s="96"/>
      <c r="AC51191"/>
      <c r="AD51191" s="124"/>
      <c r="AE51191" s="81"/>
      <c r="AF51191"/>
      <c r="AG51191"/>
      <c r="AH51191"/>
      <c r="AI51191"/>
      <c r="AJ51191" s="77"/>
      <c r="AK51191"/>
      <c r="AL51191"/>
      <c r="AM51191"/>
      <c r="AN51191" s="111"/>
      <c r="AO51191"/>
      <c r="AP51191"/>
      <c r="AQ51191"/>
      <c r="AR51191"/>
      <c r="AS51191"/>
      <c r="AT51191"/>
      <c r="AU51191"/>
      <c r="AV51191"/>
      <c r="AW51191"/>
      <c r="AX51191"/>
      <c r="AY51191"/>
    </row>
    <row r="51192" spans="1:51" ht="10.15" customHeight="1" x14ac:dyDescent="0.2">
      <c r="A51192"/>
      <c r="B51192"/>
      <c r="C51192"/>
      <c r="D51192"/>
      <c r="E51192"/>
      <c r="F51192"/>
      <c r="G51192" s="67"/>
      <c r="H51192"/>
      <c r="I51192"/>
      <c r="J51192"/>
      <c r="K51192"/>
      <c r="L51192" s="124"/>
      <c r="M51192" s="74"/>
      <c r="N51192" s="77"/>
      <c r="O51192"/>
      <c r="P51192"/>
      <c r="Q51192"/>
      <c r="R51192"/>
      <c r="S51192" s="124"/>
      <c r="T51192" s="124"/>
      <c r="U51192" s="124"/>
      <c r="V51192" s="124"/>
      <c r="W51192" s="124"/>
      <c r="X51192" s="140"/>
      <c r="Y51192" s="96"/>
      <c r="Z51192" s="96"/>
      <c r="AA51192" s="96"/>
      <c r="AB51192" s="96"/>
      <c r="AC51192"/>
      <c r="AD51192" s="124"/>
      <c r="AE51192" s="81"/>
      <c r="AF51192"/>
      <c r="AG51192"/>
      <c r="AH51192"/>
      <c r="AI51192"/>
      <c r="AJ51192" s="77"/>
      <c r="AK51192"/>
      <c r="AL51192"/>
      <c r="AM51192"/>
      <c r="AN51192" s="111"/>
      <c r="AO51192"/>
      <c r="AP51192"/>
      <c r="AQ51192"/>
      <c r="AR51192"/>
      <c r="AS51192"/>
      <c r="AT51192"/>
      <c r="AU51192"/>
      <c r="AV51192"/>
      <c r="AW51192"/>
      <c r="AX51192"/>
      <c r="AY51192"/>
    </row>
    <row r="51193" spans="1:51" ht="10.15" customHeight="1" x14ac:dyDescent="0.2">
      <c r="A51193"/>
      <c r="B51193"/>
      <c r="C51193"/>
      <c r="D51193"/>
      <c r="E51193"/>
      <c r="F51193"/>
      <c r="G51193" s="67"/>
      <c r="H51193"/>
      <c r="I51193"/>
      <c r="J51193"/>
      <c r="K51193"/>
      <c r="L51193" s="124"/>
      <c r="M51193" s="74"/>
      <c r="N51193" s="77"/>
      <c r="O51193"/>
      <c r="P51193"/>
      <c r="Q51193"/>
      <c r="R51193"/>
      <c r="S51193" s="124"/>
      <c r="T51193" s="124"/>
      <c r="U51193" s="124"/>
      <c r="V51193" s="124"/>
      <c r="W51193" s="124"/>
      <c r="X51193" s="140"/>
      <c r="Y51193" s="96"/>
      <c r="Z51193" s="96"/>
      <c r="AA51193" s="96"/>
      <c r="AB51193" s="96"/>
      <c r="AC51193"/>
      <c r="AD51193" s="124"/>
      <c r="AE51193" s="81"/>
      <c r="AF51193"/>
      <c r="AG51193"/>
      <c r="AH51193"/>
      <c r="AI51193"/>
      <c r="AJ51193" s="77"/>
      <c r="AK51193"/>
      <c r="AL51193"/>
      <c r="AM51193"/>
      <c r="AN51193" s="111"/>
      <c r="AO51193"/>
      <c r="AP51193"/>
      <c r="AQ51193"/>
      <c r="AR51193"/>
      <c r="AS51193"/>
      <c r="AT51193"/>
      <c r="AU51193"/>
      <c r="AV51193"/>
      <c r="AW51193"/>
      <c r="AX51193"/>
      <c r="AY51193"/>
    </row>
    <row r="51194" spans="1:51" ht="10.15" customHeight="1" x14ac:dyDescent="0.2">
      <c r="A51194"/>
      <c r="B51194"/>
      <c r="C51194"/>
      <c r="D51194"/>
      <c r="E51194"/>
      <c r="F51194"/>
      <c r="G51194" s="67"/>
      <c r="H51194"/>
      <c r="I51194"/>
      <c r="J51194"/>
      <c r="K51194"/>
      <c r="L51194" s="124"/>
      <c r="M51194" s="74"/>
      <c r="N51194" s="77"/>
      <c r="O51194"/>
      <c r="P51194"/>
      <c r="Q51194"/>
      <c r="R51194"/>
      <c r="S51194" s="124"/>
      <c r="T51194" s="124"/>
      <c r="U51194" s="124"/>
      <c r="V51194" s="124"/>
      <c r="W51194" s="124"/>
      <c r="X51194" s="140"/>
      <c r="Y51194" s="96"/>
      <c r="Z51194" s="96"/>
      <c r="AA51194" s="96"/>
      <c r="AB51194" s="96"/>
      <c r="AC51194"/>
      <c r="AD51194" s="124"/>
      <c r="AE51194" s="81"/>
      <c r="AF51194"/>
      <c r="AG51194"/>
      <c r="AH51194"/>
      <c r="AI51194"/>
      <c r="AJ51194" s="77"/>
      <c r="AK51194"/>
      <c r="AL51194"/>
      <c r="AM51194"/>
      <c r="AN51194" s="111"/>
      <c r="AO51194"/>
      <c r="AP51194"/>
      <c r="AQ51194"/>
      <c r="AR51194"/>
      <c r="AS51194"/>
      <c r="AT51194"/>
      <c r="AU51194"/>
      <c r="AV51194"/>
      <c r="AW51194"/>
      <c r="AX51194"/>
      <c r="AY51194"/>
    </row>
    <row r="51195" spans="1:51" ht="10.15" customHeight="1" x14ac:dyDescent="0.2">
      <c r="A51195"/>
      <c r="B51195"/>
      <c r="C51195"/>
      <c r="D51195"/>
      <c r="E51195"/>
      <c r="F51195"/>
      <c r="G51195" s="67"/>
      <c r="H51195"/>
      <c r="I51195"/>
      <c r="J51195"/>
      <c r="K51195"/>
      <c r="L51195" s="124"/>
      <c r="M51195" s="74"/>
      <c r="N51195" s="77"/>
      <c r="O51195"/>
      <c r="P51195"/>
      <c r="Q51195"/>
      <c r="R51195"/>
      <c r="S51195" s="124"/>
      <c r="T51195" s="124"/>
      <c r="U51195" s="124"/>
      <c r="V51195" s="124"/>
      <c r="W51195" s="124"/>
      <c r="X51195" s="140"/>
      <c r="Y51195" s="96"/>
      <c r="Z51195" s="96"/>
      <c r="AA51195" s="96"/>
      <c r="AB51195" s="96"/>
      <c r="AC51195"/>
      <c r="AD51195" s="124"/>
      <c r="AE51195" s="81"/>
      <c r="AF51195"/>
      <c r="AG51195"/>
      <c r="AH51195"/>
      <c r="AI51195"/>
      <c r="AJ51195" s="77"/>
      <c r="AK51195"/>
      <c r="AL51195"/>
      <c r="AM51195"/>
      <c r="AN51195" s="111"/>
      <c r="AO51195"/>
      <c r="AP51195"/>
      <c r="AQ51195"/>
      <c r="AR51195"/>
      <c r="AS51195"/>
      <c r="AT51195"/>
      <c r="AU51195"/>
      <c r="AV51195"/>
      <c r="AW51195"/>
      <c r="AX51195"/>
      <c r="AY51195"/>
    </row>
    <row r="51196" spans="1:51" ht="10.15" customHeight="1" x14ac:dyDescent="0.2">
      <c r="A51196"/>
      <c r="B51196"/>
      <c r="C51196"/>
      <c r="D51196"/>
      <c r="E51196"/>
      <c r="F51196"/>
      <c r="G51196" s="67"/>
      <c r="H51196"/>
      <c r="I51196"/>
      <c r="J51196"/>
      <c r="K51196"/>
      <c r="L51196" s="124"/>
      <c r="M51196" s="74"/>
      <c r="N51196" s="77"/>
      <c r="O51196"/>
      <c r="P51196"/>
      <c r="Q51196"/>
      <c r="R51196"/>
      <c r="S51196" s="124"/>
      <c r="T51196" s="124"/>
      <c r="U51196" s="124"/>
      <c r="V51196" s="124"/>
      <c r="W51196" s="124"/>
      <c r="X51196" s="140"/>
      <c r="Y51196" s="96"/>
      <c r="Z51196" s="96"/>
      <c r="AA51196" s="96"/>
      <c r="AB51196" s="96"/>
      <c r="AC51196"/>
      <c r="AD51196" s="124"/>
      <c r="AE51196" s="81"/>
      <c r="AF51196"/>
      <c r="AG51196"/>
      <c r="AH51196"/>
      <c r="AI51196"/>
      <c r="AJ51196" s="77"/>
      <c r="AK51196"/>
      <c r="AL51196"/>
      <c r="AM51196"/>
      <c r="AN51196" s="111"/>
      <c r="AO51196"/>
      <c r="AP51196"/>
      <c r="AQ51196"/>
      <c r="AR51196"/>
      <c r="AS51196"/>
      <c r="AT51196"/>
      <c r="AU51196"/>
      <c r="AV51196"/>
      <c r="AW51196"/>
      <c r="AX51196"/>
      <c r="AY51196"/>
    </row>
    <row r="51197" spans="1:51" ht="10.15" customHeight="1" x14ac:dyDescent="0.2">
      <c r="A51197"/>
      <c r="B51197"/>
      <c r="C51197"/>
      <c r="D51197"/>
      <c r="E51197"/>
      <c r="F51197"/>
      <c r="G51197" s="67"/>
      <c r="H51197"/>
      <c r="I51197"/>
      <c r="J51197"/>
      <c r="K51197"/>
      <c r="L51197" s="124"/>
      <c r="M51197" s="74"/>
      <c r="N51197" s="77"/>
      <c r="O51197"/>
      <c r="P51197"/>
      <c r="Q51197"/>
      <c r="R51197"/>
      <c r="S51197" s="124"/>
      <c r="T51197" s="124"/>
      <c r="U51197" s="124"/>
      <c r="V51197" s="124"/>
      <c r="W51197" s="124"/>
      <c r="X51197" s="140"/>
      <c r="Y51197" s="96"/>
      <c r="Z51197" s="96"/>
      <c r="AA51197" s="96"/>
      <c r="AB51197" s="96"/>
      <c r="AC51197"/>
      <c r="AD51197" s="124"/>
      <c r="AE51197" s="81"/>
      <c r="AF51197"/>
      <c r="AG51197"/>
      <c r="AH51197"/>
      <c r="AI51197"/>
      <c r="AJ51197" s="77"/>
      <c r="AK51197"/>
      <c r="AL51197"/>
      <c r="AM51197"/>
      <c r="AN51197" s="111"/>
      <c r="AO51197"/>
      <c r="AP51197"/>
      <c r="AQ51197"/>
      <c r="AR51197"/>
      <c r="AS51197"/>
      <c r="AT51197"/>
      <c r="AU51197"/>
      <c r="AV51197"/>
      <c r="AW51197"/>
      <c r="AX51197"/>
      <c r="AY51197"/>
    </row>
    <row r="51198" spans="1:51" ht="10.15" customHeight="1" x14ac:dyDescent="0.2">
      <c r="A51198"/>
      <c r="B51198"/>
      <c r="C51198"/>
      <c r="D51198"/>
      <c r="E51198"/>
      <c r="F51198"/>
      <c r="G51198" s="67"/>
      <c r="H51198"/>
      <c r="I51198"/>
      <c r="J51198"/>
      <c r="K51198"/>
      <c r="L51198" s="124"/>
      <c r="M51198" s="74"/>
      <c r="N51198" s="77"/>
      <c r="O51198"/>
      <c r="P51198"/>
      <c r="Q51198"/>
      <c r="R51198"/>
      <c r="S51198" s="124"/>
      <c r="T51198" s="124"/>
      <c r="U51198" s="124"/>
      <c r="V51198" s="124"/>
      <c r="W51198" s="124"/>
      <c r="X51198" s="140"/>
      <c r="Y51198" s="96"/>
      <c r="Z51198" s="96"/>
      <c r="AA51198" s="96"/>
      <c r="AB51198" s="96"/>
      <c r="AC51198"/>
      <c r="AD51198" s="124"/>
      <c r="AE51198" s="81"/>
      <c r="AF51198"/>
      <c r="AG51198"/>
      <c r="AH51198"/>
      <c r="AI51198"/>
      <c r="AJ51198" s="77"/>
      <c r="AK51198"/>
      <c r="AL51198"/>
      <c r="AM51198"/>
      <c r="AN51198" s="111"/>
      <c r="AO51198"/>
      <c r="AP51198"/>
      <c r="AQ51198"/>
      <c r="AR51198"/>
      <c r="AS51198"/>
      <c r="AT51198"/>
      <c r="AU51198"/>
      <c r="AV51198"/>
      <c r="AW51198"/>
      <c r="AX51198"/>
      <c r="AY51198"/>
    </row>
    <row r="51199" spans="1:51" ht="10.15" customHeight="1" x14ac:dyDescent="0.2">
      <c r="A51199"/>
      <c r="B51199"/>
      <c r="C51199"/>
      <c r="D51199"/>
      <c r="E51199"/>
      <c r="F51199"/>
      <c r="G51199" s="67"/>
      <c r="H51199"/>
      <c r="I51199"/>
      <c r="J51199"/>
      <c r="K51199"/>
      <c r="L51199" s="124"/>
      <c r="M51199" s="74"/>
      <c r="N51199" s="77"/>
      <c r="O51199"/>
      <c r="P51199"/>
      <c r="Q51199"/>
      <c r="R51199"/>
      <c r="S51199" s="124"/>
      <c r="T51199" s="124"/>
      <c r="U51199" s="124"/>
      <c r="V51199" s="124"/>
      <c r="W51199" s="124"/>
      <c r="X51199" s="140"/>
      <c r="Y51199" s="96"/>
      <c r="Z51199" s="96"/>
      <c r="AA51199" s="96"/>
      <c r="AB51199" s="96"/>
      <c r="AC51199"/>
      <c r="AD51199" s="124"/>
      <c r="AE51199" s="81"/>
      <c r="AF51199"/>
      <c r="AG51199"/>
      <c r="AH51199"/>
      <c r="AI51199"/>
      <c r="AJ51199" s="77"/>
      <c r="AK51199"/>
      <c r="AL51199"/>
      <c r="AM51199"/>
      <c r="AN51199" s="111"/>
      <c r="AO51199"/>
      <c r="AP51199"/>
      <c r="AQ51199"/>
      <c r="AR51199"/>
      <c r="AS51199"/>
      <c r="AT51199"/>
      <c r="AU51199"/>
      <c r="AV51199"/>
      <c r="AW51199"/>
      <c r="AX51199"/>
      <c r="AY51199"/>
    </row>
    <row r="51200" spans="1:51" ht="10.15" customHeight="1" x14ac:dyDescent="0.2">
      <c r="A51200"/>
      <c r="B51200"/>
      <c r="C51200"/>
      <c r="D51200"/>
      <c r="E51200"/>
      <c r="F51200"/>
      <c r="G51200" s="67"/>
      <c r="H51200"/>
      <c r="I51200"/>
      <c r="J51200"/>
      <c r="K51200"/>
      <c r="L51200" s="124"/>
      <c r="M51200" s="74"/>
      <c r="N51200" s="77"/>
      <c r="O51200"/>
      <c r="P51200"/>
      <c r="Q51200"/>
      <c r="R51200"/>
      <c r="S51200" s="124"/>
      <c r="T51200" s="124"/>
      <c r="U51200" s="124"/>
      <c r="V51200" s="124"/>
      <c r="W51200" s="124"/>
      <c r="X51200" s="140"/>
      <c r="Y51200" s="96"/>
      <c r="Z51200" s="96"/>
      <c r="AA51200" s="96"/>
      <c r="AB51200" s="96"/>
      <c r="AC51200"/>
      <c r="AD51200" s="124"/>
      <c r="AE51200" s="81"/>
      <c r="AF51200"/>
      <c r="AG51200"/>
      <c r="AH51200"/>
      <c r="AI51200"/>
      <c r="AJ51200" s="77"/>
      <c r="AK51200"/>
      <c r="AL51200"/>
      <c r="AM51200"/>
      <c r="AN51200" s="111"/>
      <c r="AO51200"/>
      <c r="AP51200"/>
      <c r="AQ51200"/>
      <c r="AR51200"/>
      <c r="AS51200"/>
      <c r="AT51200"/>
      <c r="AU51200"/>
      <c r="AV51200"/>
      <c r="AW51200"/>
      <c r="AX51200"/>
      <c r="AY51200"/>
    </row>
    <row r="51201" spans="1:51" ht="10.15" customHeight="1" x14ac:dyDescent="0.2">
      <c r="A51201"/>
      <c r="B51201"/>
      <c r="C51201"/>
      <c r="D51201"/>
      <c r="E51201"/>
      <c r="F51201"/>
      <c r="G51201" s="67"/>
      <c r="H51201"/>
      <c r="I51201"/>
      <c r="J51201"/>
      <c r="K51201"/>
      <c r="L51201" s="124"/>
      <c r="M51201" s="74"/>
      <c r="N51201" s="77"/>
      <c r="O51201"/>
      <c r="P51201"/>
      <c r="Q51201"/>
      <c r="R51201"/>
      <c r="S51201" s="124"/>
      <c r="T51201" s="124"/>
      <c r="U51201" s="124"/>
      <c r="V51201" s="124"/>
      <c r="W51201" s="124"/>
      <c r="X51201" s="140"/>
      <c r="Y51201" s="96"/>
      <c r="Z51201" s="96"/>
      <c r="AA51201" s="96"/>
      <c r="AB51201" s="96"/>
      <c r="AC51201"/>
      <c r="AD51201" s="124"/>
      <c r="AE51201" s="81"/>
      <c r="AF51201"/>
      <c r="AG51201"/>
      <c r="AH51201"/>
      <c r="AI51201"/>
      <c r="AJ51201" s="77"/>
      <c r="AK51201"/>
      <c r="AL51201"/>
      <c r="AM51201"/>
      <c r="AN51201" s="111"/>
      <c r="AO51201"/>
      <c r="AP51201"/>
      <c r="AQ51201"/>
      <c r="AR51201"/>
      <c r="AS51201"/>
      <c r="AT51201"/>
      <c r="AU51201"/>
      <c r="AV51201"/>
      <c r="AW51201"/>
      <c r="AX51201"/>
      <c r="AY51201"/>
    </row>
    <row r="51202" spans="1:51" ht="10.15" customHeight="1" x14ac:dyDescent="0.2">
      <c r="A51202"/>
      <c r="B51202"/>
      <c r="C51202"/>
      <c r="D51202"/>
      <c r="E51202"/>
      <c r="F51202"/>
      <c r="G51202" s="67"/>
      <c r="H51202"/>
      <c r="I51202"/>
      <c r="J51202"/>
      <c r="K51202"/>
      <c r="L51202" s="124"/>
      <c r="M51202" s="74"/>
      <c r="N51202" s="77"/>
      <c r="O51202"/>
      <c r="P51202"/>
      <c r="Q51202"/>
      <c r="R51202"/>
      <c r="S51202" s="124"/>
      <c r="T51202" s="124"/>
      <c r="U51202" s="124"/>
      <c r="V51202" s="124"/>
      <c r="W51202" s="124"/>
      <c r="X51202" s="140"/>
      <c r="Y51202" s="96"/>
      <c r="Z51202" s="96"/>
      <c r="AA51202" s="96"/>
      <c r="AB51202" s="96"/>
      <c r="AC51202"/>
      <c r="AD51202" s="124"/>
      <c r="AE51202" s="81"/>
      <c r="AF51202"/>
      <c r="AG51202"/>
      <c r="AH51202"/>
      <c r="AI51202"/>
      <c r="AJ51202" s="77"/>
      <c r="AK51202"/>
      <c r="AL51202"/>
      <c r="AM51202"/>
      <c r="AN51202" s="111"/>
      <c r="AO51202"/>
      <c r="AP51202"/>
      <c r="AQ51202"/>
      <c r="AR51202"/>
      <c r="AS51202"/>
      <c r="AT51202"/>
      <c r="AU51202"/>
      <c r="AV51202"/>
      <c r="AW51202"/>
      <c r="AX51202"/>
      <c r="AY51202"/>
    </row>
    <row r="51203" spans="1:51" ht="10.15" customHeight="1" x14ac:dyDescent="0.2">
      <c r="A51203"/>
      <c r="B51203"/>
      <c r="C51203"/>
      <c r="D51203"/>
      <c r="E51203"/>
      <c r="F51203"/>
      <c r="G51203" s="67"/>
      <c r="H51203"/>
      <c r="I51203"/>
      <c r="J51203"/>
      <c r="K51203"/>
      <c r="L51203" s="124"/>
      <c r="M51203" s="74"/>
      <c r="N51203" s="77"/>
      <c r="O51203"/>
      <c r="P51203"/>
      <c r="Q51203"/>
      <c r="R51203"/>
      <c r="S51203" s="124"/>
      <c r="T51203" s="124"/>
      <c r="U51203" s="124"/>
      <c r="V51203" s="124"/>
      <c r="W51203" s="124"/>
      <c r="X51203" s="140"/>
      <c r="Y51203" s="96"/>
      <c r="Z51203" s="96"/>
      <c r="AA51203" s="96"/>
      <c r="AB51203" s="96"/>
      <c r="AC51203"/>
      <c r="AD51203" s="124"/>
      <c r="AE51203" s="81"/>
      <c r="AF51203"/>
      <c r="AG51203"/>
      <c r="AH51203"/>
      <c r="AI51203"/>
      <c r="AJ51203" s="77"/>
      <c r="AK51203"/>
      <c r="AL51203"/>
      <c r="AM51203"/>
      <c r="AN51203" s="111"/>
      <c r="AO51203"/>
      <c r="AP51203"/>
      <c r="AQ51203"/>
      <c r="AR51203"/>
      <c r="AS51203"/>
      <c r="AT51203"/>
      <c r="AU51203"/>
      <c r="AV51203"/>
      <c r="AW51203"/>
      <c r="AX51203"/>
      <c r="AY51203"/>
    </row>
    <row r="51204" spans="1:51" ht="10.15" customHeight="1" x14ac:dyDescent="0.2">
      <c r="A51204"/>
      <c r="B51204"/>
      <c r="C51204"/>
      <c r="D51204"/>
      <c r="E51204"/>
      <c r="F51204"/>
      <c r="G51204" s="67"/>
      <c r="H51204"/>
      <c r="I51204"/>
      <c r="J51204"/>
      <c r="K51204"/>
      <c r="L51204" s="124"/>
      <c r="M51204" s="74"/>
      <c r="N51204" s="77"/>
      <c r="O51204"/>
      <c r="P51204"/>
      <c r="Q51204"/>
      <c r="R51204"/>
      <c r="S51204" s="124"/>
      <c r="T51204" s="124"/>
      <c r="U51204" s="124"/>
      <c r="V51204" s="124"/>
      <c r="W51204" s="124"/>
      <c r="X51204" s="140"/>
      <c r="Y51204" s="96"/>
      <c r="Z51204" s="96"/>
      <c r="AA51204" s="96"/>
      <c r="AB51204" s="96"/>
      <c r="AC51204"/>
      <c r="AD51204" s="124"/>
      <c r="AE51204" s="81"/>
      <c r="AF51204"/>
      <c r="AG51204"/>
      <c r="AH51204"/>
      <c r="AI51204"/>
      <c r="AJ51204" s="77"/>
      <c r="AK51204"/>
      <c r="AL51204"/>
      <c r="AM51204"/>
      <c r="AN51204" s="111"/>
      <c r="AO51204"/>
      <c r="AP51204"/>
      <c r="AQ51204"/>
      <c r="AR51204"/>
      <c r="AS51204"/>
      <c r="AT51204"/>
      <c r="AU51204"/>
      <c r="AV51204"/>
      <c r="AW51204"/>
      <c r="AX51204"/>
      <c r="AY51204"/>
    </row>
    <row r="51205" spans="1:51" ht="10.15" customHeight="1" x14ac:dyDescent="0.2">
      <c r="A51205"/>
      <c r="B51205"/>
      <c r="C51205"/>
      <c r="D51205"/>
      <c r="E51205"/>
      <c r="F51205"/>
      <c r="G51205" s="67"/>
      <c r="H51205"/>
      <c r="I51205"/>
      <c r="J51205"/>
      <c r="K51205"/>
      <c r="L51205" s="124"/>
      <c r="M51205" s="74"/>
      <c r="N51205" s="77"/>
      <c r="O51205"/>
      <c r="P51205"/>
      <c r="Q51205"/>
      <c r="R51205"/>
      <c r="S51205" s="124"/>
      <c r="T51205" s="124"/>
      <c r="U51205" s="124"/>
      <c r="V51205" s="124"/>
      <c r="W51205" s="124"/>
      <c r="X51205" s="140"/>
      <c r="Y51205" s="96"/>
      <c r="Z51205" s="96"/>
      <c r="AA51205" s="96"/>
      <c r="AB51205" s="96"/>
      <c r="AC51205"/>
      <c r="AD51205" s="124"/>
      <c r="AE51205" s="81"/>
      <c r="AF51205"/>
      <c r="AG51205"/>
      <c r="AH51205"/>
      <c r="AI51205"/>
      <c r="AJ51205" s="77"/>
      <c r="AK51205"/>
      <c r="AL51205"/>
      <c r="AM51205"/>
      <c r="AN51205" s="111"/>
      <c r="AO51205"/>
      <c r="AP51205"/>
      <c r="AQ51205"/>
      <c r="AR51205"/>
      <c r="AS51205"/>
      <c r="AT51205"/>
      <c r="AU51205"/>
      <c r="AV51205"/>
      <c r="AW51205"/>
      <c r="AX51205"/>
      <c r="AY51205"/>
    </row>
    <row r="51206" spans="1:51" ht="10.15" customHeight="1" x14ac:dyDescent="0.2">
      <c r="A51206"/>
      <c r="B51206"/>
      <c r="C51206"/>
      <c r="D51206"/>
      <c r="E51206"/>
      <c r="F51206"/>
      <c r="G51206" s="67"/>
      <c r="H51206"/>
      <c r="I51206"/>
      <c r="J51206"/>
      <c r="K51206"/>
      <c r="L51206" s="124"/>
      <c r="M51206" s="74"/>
      <c r="N51206" s="77"/>
      <c r="O51206"/>
      <c r="P51206"/>
      <c r="Q51206"/>
      <c r="R51206"/>
      <c r="S51206" s="124"/>
      <c r="T51206" s="124"/>
      <c r="U51206" s="124"/>
      <c r="V51206" s="124"/>
      <c r="W51206" s="124"/>
      <c r="X51206" s="140"/>
      <c r="Y51206" s="96"/>
      <c r="Z51206" s="96"/>
      <c r="AA51206" s="96"/>
      <c r="AB51206" s="96"/>
      <c r="AC51206"/>
      <c r="AD51206" s="124"/>
      <c r="AE51206" s="81"/>
      <c r="AF51206"/>
      <c r="AG51206"/>
      <c r="AH51206"/>
      <c r="AI51206"/>
      <c r="AJ51206" s="77"/>
      <c r="AK51206"/>
      <c r="AL51206"/>
      <c r="AM51206"/>
      <c r="AN51206" s="111"/>
      <c r="AO51206"/>
      <c r="AP51206"/>
      <c r="AQ51206"/>
      <c r="AR51206"/>
      <c r="AS51206"/>
      <c r="AT51206"/>
      <c r="AU51206"/>
      <c r="AV51206"/>
      <c r="AW51206"/>
      <c r="AX51206"/>
      <c r="AY51206"/>
    </row>
    <row r="51207" spans="1:51" ht="10.15" customHeight="1" x14ac:dyDescent="0.2">
      <c r="A51207"/>
      <c r="B51207"/>
      <c r="C51207"/>
      <c r="D51207"/>
      <c r="E51207"/>
      <c r="F51207"/>
      <c r="G51207" s="67"/>
      <c r="H51207"/>
      <c r="I51207"/>
      <c r="J51207"/>
      <c r="K51207"/>
      <c r="L51207" s="124"/>
      <c r="M51207" s="74"/>
      <c r="N51207" s="77"/>
      <c r="O51207"/>
      <c r="P51207"/>
      <c r="Q51207"/>
      <c r="R51207"/>
      <c r="S51207" s="124"/>
      <c r="T51207" s="124"/>
      <c r="U51207" s="124"/>
      <c r="V51207" s="124"/>
      <c r="W51207" s="124"/>
      <c r="X51207" s="140"/>
      <c r="Y51207" s="96"/>
      <c r="Z51207" s="96"/>
      <c r="AA51207" s="96"/>
      <c r="AB51207" s="96"/>
      <c r="AC51207"/>
      <c r="AD51207" s="124"/>
      <c r="AE51207" s="81"/>
      <c r="AF51207"/>
      <c r="AG51207"/>
      <c r="AH51207"/>
      <c r="AI51207"/>
      <c r="AJ51207" s="77"/>
      <c r="AK51207"/>
      <c r="AL51207"/>
      <c r="AM51207"/>
      <c r="AN51207" s="111"/>
      <c r="AO51207"/>
      <c r="AP51207"/>
      <c r="AQ51207"/>
      <c r="AR51207"/>
      <c r="AS51207"/>
      <c r="AT51207"/>
      <c r="AU51207"/>
      <c r="AV51207"/>
      <c r="AW51207"/>
      <c r="AX51207"/>
      <c r="AY51207"/>
    </row>
    <row r="51208" spans="1:51" ht="10.15" customHeight="1" x14ac:dyDescent="0.2">
      <c r="A51208"/>
      <c r="B51208"/>
      <c r="C51208"/>
      <c r="D51208"/>
      <c r="E51208"/>
      <c r="F51208"/>
      <c r="G51208" s="67"/>
      <c r="H51208"/>
      <c r="I51208"/>
      <c r="J51208"/>
      <c r="K51208"/>
      <c r="L51208" s="124"/>
      <c r="M51208" s="74"/>
      <c r="N51208" s="77"/>
      <c r="O51208"/>
      <c r="P51208"/>
      <c r="Q51208"/>
      <c r="R51208"/>
      <c r="S51208" s="124"/>
      <c r="T51208" s="124"/>
      <c r="U51208" s="124"/>
      <c r="V51208" s="124"/>
      <c r="W51208" s="124"/>
      <c r="X51208" s="140"/>
      <c r="Y51208" s="96"/>
      <c r="Z51208" s="96"/>
      <c r="AA51208" s="96"/>
      <c r="AB51208" s="96"/>
      <c r="AC51208"/>
      <c r="AD51208" s="124"/>
      <c r="AE51208" s="81"/>
      <c r="AF51208"/>
      <c r="AG51208"/>
      <c r="AH51208"/>
      <c r="AI51208"/>
      <c r="AJ51208" s="77"/>
      <c r="AK51208"/>
      <c r="AL51208"/>
      <c r="AM51208"/>
      <c r="AN51208" s="111"/>
      <c r="AO51208"/>
      <c r="AP51208"/>
      <c r="AQ51208"/>
      <c r="AR51208"/>
      <c r="AS51208"/>
      <c r="AT51208"/>
      <c r="AU51208"/>
      <c r="AV51208"/>
      <c r="AW51208"/>
      <c r="AX51208"/>
      <c r="AY51208"/>
    </row>
    <row r="51209" spans="1:51" ht="10.15" customHeight="1" x14ac:dyDescent="0.2">
      <c r="A51209"/>
      <c r="B51209"/>
      <c r="C51209"/>
      <c r="D51209"/>
      <c r="E51209"/>
      <c r="F51209"/>
      <c r="G51209" s="67"/>
      <c r="H51209"/>
      <c r="I51209"/>
      <c r="J51209"/>
      <c r="K51209"/>
      <c r="L51209" s="124"/>
      <c r="M51209" s="74"/>
      <c r="N51209" s="77"/>
      <c r="O51209"/>
      <c r="P51209"/>
      <c r="Q51209"/>
      <c r="R51209"/>
      <c r="S51209" s="124"/>
      <c r="T51209" s="124"/>
      <c r="U51209" s="124"/>
      <c r="V51209" s="124"/>
      <c r="W51209" s="124"/>
      <c r="X51209" s="140"/>
      <c r="Y51209" s="96"/>
      <c r="Z51209" s="96"/>
      <c r="AA51209" s="96"/>
      <c r="AB51209" s="96"/>
      <c r="AC51209"/>
      <c r="AD51209" s="124"/>
      <c r="AE51209" s="81"/>
      <c r="AF51209"/>
      <c r="AG51209"/>
      <c r="AH51209"/>
      <c r="AI51209"/>
      <c r="AJ51209" s="77"/>
      <c r="AK51209"/>
      <c r="AL51209"/>
      <c r="AM51209"/>
      <c r="AN51209" s="111"/>
      <c r="AO51209"/>
      <c r="AP51209"/>
      <c r="AQ51209"/>
      <c r="AR51209"/>
      <c r="AS51209"/>
      <c r="AT51209"/>
      <c r="AU51209"/>
      <c r="AV51209"/>
      <c r="AW51209"/>
      <c r="AX51209"/>
      <c r="AY51209"/>
    </row>
    <row r="51210" spans="1:51" ht="10.15" customHeight="1" x14ac:dyDescent="0.2">
      <c r="A51210"/>
      <c r="B51210"/>
      <c r="C51210"/>
      <c r="D51210"/>
      <c r="E51210"/>
      <c r="F51210"/>
      <c r="G51210" s="67"/>
      <c r="H51210"/>
      <c r="I51210"/>
      <c r="J51210"/>
      <c r="K51210"/>
      <c r="L51210" s="124"/>
      <c r="M51210" s="74"/>
      <c r="N51210" s="77"/>
      <c r="O51210"/>
      <c r="P51210"/>
      <c r="Q51210"/>
      <c r="R51210"/>
      <c r="S51210" s="124"/>
      <c r="T51210" s="124"/>
      <c r="U51210" s="124"/>
      <c r="V51210" s="124"/>
      <c r="W51210" s="124"/>
      <c r="X51210" s="140"/>
      <c r="Y51210" s="96"/>
      <c r="Z51210" s="96"/>
      <c r="AA51210" s="96"/>
      <c r="AB51210" s="96"/>
      <c r="AC51210"/>
      <c r="AD51210" s="124"/>
      <c r="AE51210" s="81"/>
      <c r="AF51210"/>
      <c r="AG51210"/>
      <c r="AH51210"/>
      <c r="AI51210"/>
      <c r="AJ51210" s="77"/>
      <c r="AK51210"/>
      <c r="AL51210"/>
      <c r="AM51210"/>
      <c r="AN51210" s="111"/>
      <c r="AO51210"/>
      <c r="AP51210"/>
      <c r="AQ51210"/>
      <c r="AR51210"/>
      <c r="AS51210"/>
      <c r="AT51210"/>
      <c r="AU51210"/>
      <c r="AV51210"/>
      <c r="AW51210"/>
      <c r="AX51210"/>
      <c r="AY51210"/>
    </row>
    <row r="51211" spans="1:51" ht="10.15" customHeight="1" x14ac:dyDescent="0.2">
      <c r="A51211"/>
      <c r="B51211"/>
      <c r="C51211"/>
      <c r="D51211"/>
      <c r="E51211"/>
      <c r="F51211"/>
      <c r="G51211" s="67"/>
      <c r="H51211"/>
      <c r="I51211"/>
      <c r="J51211"/>
      <c r="K51211"/>
      <c r="L51211" s="124"/>
      <c r="M51211" s="74"/>
      <c r="N51211" s="77"/>
      <c r="O51211"/>
      <c r="P51211"/>
      <c r="Q51211"/>
      <c r="R51211"/>
      <c r="S51211" s="124"/>
      <c r="T51211" s="124"/>
      <c r="U51211" s="124"/>
      <c r="V51211" s="124"/>
      <c r="W51211" s="124"/>
      <c r="X51211" s="140"/>
      <c r="Y51211" s="96"/>
      <c r="Z51211" s="96"/>
      <c r="AA51211" s="96"/>
      <c r="AB51211" s="96"/>
      <c r="AC51211"/>
      <c r="AD51211" s="124"/>
      <c r="AE51211" s="81"/>
      <c r="AF51211"/>
      <c r="AG51211"/>
      <c r="AH51211"/>
      <c r="AI51211"/>
      <c r="AJ51211" s="77"/>
      <c r="AK51211"/>
      <c r="AL51211"/>
      <c r="AM51211"/>
      <c r="AN51211" s="111"/>
      <c r="AO51211"/>
      <c r="AP51211"/>
      <c r="AQ51211"/>
      <c r="AR51211"/>
      <c r="AS51211"/>
      <c r="AT51211"/>
      <c r="AU51211"/>
      <c r="AV51211"/>
      <c r="AW51211"/>
      <c r="AX51211"/>
      <c r="AY51211"/>
    </row>
    <row r="51212" spans="1:51" ht="10.15" customHeight="1" x14ac:dyDescent="0.2">
      <c r="A51212"/>
      <c r="B51212"/>
      <c r="C51212"/>
      <c r="D51212"/>
      <c r="E51212"/>
      <c r="F51212"/>
      <c r="G51212" s="67"/>
      <c r="H51212"/>
      <c r="I51212"/>
      <c r="J51212"/>
      <c r="K51212"/>
      <c r="L51212" s="124"/>
      <c r="M51212" s="74"/>
      <c r="N51212" s="77"/>
      <c r="O51212"/>
      <c r="P51212"/>
      <c r="Q51212"/>
      <c r="R51212"/>
      <c r="S51212" s="124"/>
      <c r="T51212" s="124"/>
      <c r="U51212" s="124"/>
      <c r="V51212" s="124"/>
      <c r="W51212" s="124"/>
      <c r="X51212" s="140"/>
      <c r="Y51212" s="96"/>
      <c r="Z51212" s="96"/>
      <c r="AA51212" s="96"/>
      <c r="AB51212" s="96"/>
      <c r="AC51212"/>
      <c r="AD51212" s="124"/>
      <c r="AE51212" s="81"/>
      <c r="AF51212"/>
      <c r="AG51212"/>
      <c r="AH51212"/>
      <c r="AI51212"/>
      <c r="AJ51212" s="77"/>
      <c r="AK51212"/>
      <c r="AL51212"/>
      <c r="AM51212"/>
      <c r="AN51212" s="111"/>
      <c r="AO51212"/>
      <c r="AP51212"/>
      <c r="AQ51212"/>
      <c r="AR51212"/>
      <c r="AS51212"/>
      <c r="AT51212"/>
      <c r="AU51212"/>
      <c r="AV51212"/>
      <c r="AW51212"/>
      <c r="AX51212"/>
      <c r="AY51212"/>
    </row>
    <row r="51213" spans="1:51" ht="10.15" customHeight="1" x14ac:dyDescent="0.2">
      <c r="A51213"/>
      <c r="B51213"/>
      <c r="C51213"/>
      <c r="D51213"/>
      <c r="E51213"/>
      <c r="F51213"/>
      <c r="G51213" s="67"/>
      <c r="H51213"/>
      <c r="I51213"/>
      <c r="J51213"/>
      <c r="K51213"/>
      <c r="L51213" s="124"/>
      <c r="M51213" s="74"/>
      <c r="N51213" s="77"/>
      <c r="O51213"/>
      <c r="P51213"/>
      <c r="Q51213"/>
      <c r="R51213"/>
      <c r="S51213" s="124"/>
      <c r="T51213" s="124"/>
      <c r="U51213" s="124"/>
      <c r="V51213" s="124"/>
      <c r="W51213" s="124"/>
      <c r="X51213" s="140"/>
      <c r="Y51213" s="96"/>
      <c r="Z51213" s="96"/>
      <c r="AA51213" s="96"/>
      <c r="AB51213" s="96"/>
      <c r="AC51213"/>
      <c r="AD51213" s="124"/>
      <c r="AE51213" s="81"/>
      <c r="AF51213"/>
      <c r="AG51213"/>
      <c r="AH51213"/>
      <c r="AI51213"/>
      <c r="AJ51213" s="77"/>
      <c r="AK51213"/>
      <c r="AL51213"/>
      <c r="AM51213"/>
      <c r="AN51213" s="111"/>
      <c r="AO51213"/>
      <c r="AP51213"/>
      <c r="AQ51213"/>
      <c r="AR51213"/>
      <c r="AS51213"/>
      <c r="AT51213"/>
      <c r="AU51213"/>
      <c r="AV51213"/>
      <c r="AW51213"/>
      <c r="AX51213"/>
      <c r="AY51213"/>
    </row>
    <row r="51214" spans="1:51" ht="10.15" customHeight="1" x14ac:dyDescent="0.2">
      <c r="A51214"/>
      <c r="B51214"/>
      <c r="C51214"/>
      <c r="D51214"/>
      <c r="E51214"/>
      <c r="F51214"/>
      <c r="G51214" s="67"/>
      <c r="H51214"/>
      <c r="I51214"/>
      <c r="J51214"/>
      <c r="K51214"/>
      <c r="L51214" s="124"/>
      <c r="M51214" s="74"/>
      <c r="N51214" s="77"/>
      <c r="O51214"/>
      <c r="P51214"/>
      <c r="Q51214"/>
      <c r="R51214"/>
      <c r="S51214" s="124"/>
      <c r="T51214" s="124"/>
      <c r="U51214" s="124"/>
      <c r="V51214" s="124"/>
      <c r="W51214" s="124"/>
      <c r="X51214" s="140"/>
      <c r="Y51214" s="96"/>
      <c r="Z51214" s="96"/>
      <c r="AA51214" s="96"/>
      <c r="AB51214" s="96"/>
      <c r="AC51214"/>
      <c r="AD51214" s="124"/>
      <c r="AE51214" s="81"/>
      <c r="AF51214"/>
      <c r="AG51214"/>
      <c r="AH51214"/>
      <c r="AI51214"/>
      <c r="AJ51214" s="77"/>
      <c r="AK51214"/>
      <c r="AL51214"/>
      <c r="AM51214"/>
      <c r="AN51214" s="111"/>
      <c r="AO51214"/>
      <c r="AP51214"/>
      <c r="AQ51214"/>
      <c r="AR51214"/>
      <c r="AS51214"/>
      <c r="AT51214"/>
      <c r="AU51214"/>
      <c r="AV51214"/>
      <c r="AW51214"/>
      <c r="AX51214"/>
      <c r="AY51214"/>
    </row>
    <row r="51215" spans="1:51" ht="10.15" customHeight="1" x14ac:dyDescent="0.2">
      <c r="A51215"/>
      <c r="B51215"/>
      <c r="C51215"/>
      <c r="D51215"/>
      <c r="E51215"/>
      <c r="F51215"/>
      <c r="G51215" s="67"/>
      <c r="H51215"/>
      <c r="I51215"/>
      <c r="J51215"/>
      <c r="K51215"/>
      <c r="L51215" s="124"/>
      <c r="M51215" s="74"/>
      <c r="N51215" s="77"/>
      <c r="O51215"/>
      <c r="P51215"/>
      <c r="Q51215"/>
      <c r="R51215"/>
      <c r="S51215" s="124"/>
      <c r="T51215" s="124"/>
      <c r="U51215" s="124"/>
      <c r="V51215" s="124"/>
      <c r="W51215" s="124"/>
      <c r="X51215" s="140"/>
      <c r="Y51215" s="96"/>
      <c r="Z51215" s="96"/>
      <c r="AA51215" s="96"/>
      <c r="AB51215" s="96"/>
      <c r="AC51215"/>
      <c r="AD51215" s="124"/>
      <c r="AE51215" s="81"/>
      <c r="AF51215"/>
      <c r="AG51215"/>
      <c r="AH51215"/>
      <c r="AI51215"/>
      <c r="AJ51215" s="77"/>
      <c r="AK51215"/>
      <c r="AL51215"/>
      <c r="AM51215"/>
      <c r="AN51215" s="111"/>
      <c r="AO51215"/>
      <c r="AP51215"/>
      <c r="AQ51215"/>
      <c r="AR51215"/>
      <c r="AS51215"/>
      <c r="AT51215"/>
      <c r="AU51215"/>
      <c r="AV51215"/>
      <c r="AW51215"/>
      <c r="AX51215"/>
      <c r="AY51215"/>
    </row>
    <row r="51216" spans="1:51" ht="10.15" customHeight="1" x14ac:dyDescent="0.2">
      <c r="A51216"/>
      <c r="B51216"/>
      <c r="C51216"/>
      <c r="D51216"/>
      <c r="E51216"/>
      <c r="F51216"/>
      <c r="G51216" s="67"/>
      <c r="H51216"/>
      <c r="I51216"/>
      <c r="J51216"/>
      <c r="K51216"/>
      <c r="L51216" s="124"/>
      <c r="M51216" s="74"/>
      <c r="N51216" s="77"/>
      <c r="O51216"/>
      <c r="P51216"/>
      <c r="Q51216"/>
      <c r="R51216"/>
      <c r="S51216" s="124"/>
      <c r="T51216" s="124"/>
      <c r="U51216" s="124"/>
      <c r="V51216" s="124"/>
      <c r="W51216" s="124"/>
      <c r="X51216" s="140"/>
      <c r="Y51216" s="96"/>
      <c r="Z51216" s="96"/>
      <c r="AA51216" s="96"/>
      <c r="AB51216" s="96"/>
      <c r="AC51216"/>
      <c r="AD51216" s="124"/>
      <c r="AE51216" s="81"/>
      <c r="AF51216"/>
      <c r="AG51216"/>
      <c r="AH51216"/>
      <c r="AI51216"/>
      <c r="AJ51216" s="77"/>
      <c r="AK51216"/>
      <c r="AL51216"/>
      <c r="AM51216"/>
      <c r="AN51216" s="111"/>
      <c r="AO51216"/>
      <c r="AP51216"/>
      <c r="AQ51216"/>
      <c r="AR51216"/>
      <c r="AS51216"/>
      <c r="AT51216"/>
      <c r="AU51216"/>
      <c r="AV51216"/>
      <c r="AW51216"/>
      <c r="AX51216"/>
      <c r="AY51216"/>
    </row>
    <row r="51217" spans="1:51" ht="10.15" customHeight="1" x14ac:dyDescent="0.2">
      <c r="A51217"/>
      <c r="B51217"/>
      <c r="C51217"/>
      <c r="D51217"/>
      <c r="E51217"/>
      <c r="F51217"/>
      <c r="G51217" s="67"/>
      <c r="H51217"/>
      <c r="I51217"/>
      <c r="J51217"/>
      <c r="K51217"/>
      <c r="L51217" s="124"/>
      <c r="M51217" s="74"/>
      <c r="N51217" s="77"/>
      <c r="O51217"/>
      <c r="P51217"/>
      <c r="Q51217"/>
      <c r="R51217"/>
      <c r="S51217" s="124"/>
      <c r="T51217" s="124"/>
      <c r="U51217" s="124"/>
      <c r="V51217" s="124"/>
      <c r="W51217" s="124"/>
      <c r="X51217" s="140"/>
      <c r="Y51217" s="96"/>
      <c r="Z51217" s="96"/>
      <c r="AA51217" s="96"/>
      <c r="AB51217" s="96"/>
      <c r="AC51217"/>
      <c r="AD51217" s="124"/>
      <c r="AE51217" s="81"/>
      <c r="AF51217"/>
      <c r="AG51217"/>
      <c r="AH51217"/>
      <c r="AI51217"/>
      <c r="AJ51217" s="77"/>
      <c r="AK51217"/>
      <c r="AL51217"/>
      <c r="AM51217"/>
      <c r="AN51217" s="111"/>
      <c r="AO51217"/>
      <c r="AP51217"/>
      <c r="AQ51217"/>
      <c r="AR51217"/>
      <c r="AS51217"/>
      <c r="AT51217"/>
      <c r="AU51217"/>
      <c r="AV51217"/>
      <c r="AW51217"/>
      <c r="AX51217"/>
      <c r="AY51217"/>
    </row>
    <row r="51218" spans="1:51" ht="10.15" customHeight="1" x14ac:dyDescent="0.2">
      <c r="A51218"/>
      <c r="B51218"/>
      <c r="C51218"/>
      <c r="D51218"/>
      <c r="E51218"/>
      <c r="F51218"/>
      <c r="G51218" s="67"/>
      <c r="H51218"/>
      <c r="I51218"/>
      <c r="J51218"/>
      <c r="K51218"/>
      <c r="L51218" s="124"/>
      <c r="M51218" s="74"/>
      <c r="N51218" s="77"/>
      <c r="O51218"/>
      <c r="P51218"/>
      <c r="Q51218"/>
      <c r="R51218"/>
      <c r="S51218" s="124"/>
      <c r="T51218" s="124"/>
      <c r="U51218" s="124"/>
      <c r="V51218" s="124"/>
      <c r="W51218" s="124"/>
      <c r="X51218" s="140"/>
      <c r="Y51218" s="96"/>
      <c r="Z51218" s="96"/>
      <c r="AA51218" s="96"/>
      <c r="AB51218" s="96"/>
      <c r="AC51218"/>
      <c r="AD51218" s="124"/>
      <c r="AE51218" s="81"/>
      <c r="AF51218"/>
      <c r="AG51218"/>
      <c r="AH51218"/>
      <c r="AI51218"/>
      <c r="AJ51218" s="77"/>
      <c r="AK51218"/>
      <c r="AL51218"/>
      <c r="AM51218"/>
      <c r="AN51218" s="111"/>
      <c r="AO51218"/>
      <c r="AP51218"/>
      <c r="AQ51218"/>
      <c r="AR51218"/>
      <c r="AS51218"/>
      <c r="AT51218"/>
      <c r="AU51218"/>
      <c r="AV51218"/>
      <c r="AW51218"/>
      <c r="AX51218"/>
      <c r="AY51218"/>
    </row>
    <row r="51219" spans="1:51" ht="10.15" customHeight="1" x14ac:dyDescent="0.2">
      <c r="A51219"/>
      <c r="B51219"/>
      <c r="C51219"/>
      <c r="D51219"/>
      <c r="E51219"/>
      <c r="F51219"/>
      <c r="G51219" s="67"/>
      <c r="H51219"/>
      <c r="I51219"/>
      <c r="J51219"/>
      <c r="K51219"/>
      <c r="L51219" s="124"/>
      <c r="M51219" s="74"/>
      <c r="N51219" s="77"/>
      <c r="O51219"/>
      <c r="P51219"/>
      <c r="Q51219"/>
      <c r="R51219"/>
      <c r="S51219" s="124"/>
      <c r="T51219" s="124"/>
      <c r="U51219" s="124"/>
      <c r="V51219" s="124"/>
      <c r="W51219" s="124"/>
      <c r="X51219" s="140"/>
      <c r="Y51219" s="96"/>
      <c r="Z51219" s="96"/>
      <c r="AA51219" s="96"/>
      <c r="AB51219" s="96"/>
      <c r="AC51219"/>
      <c r="AD51219" s="124"/>
      <c r="AE51219" s="81"/>
      <c r="AF51219"/>
      <c r="AG51219"/>
      <c r="AH51219"/>
      <c r="AI51219"/>
      <c r="AJ51219" s="77"/>
      <c r="AK51219"/>
      <c r="AL51219"/>
      <c r="AM51219"/>
      <c r="AN51219" s="111"/>
      <c r="AO51219"/>
      <c r="AP51219"/>
      <c r="AQ51219"/>
      <c r="AR51219"/>
      <c r="AS51219"/>
      <c r="AT51219"/>
      <c r="AU51219"/>
      <c r="AV51219"/>
      <c r="AW51219"/>
      <c r="AX51219"/>
      <c r="AY51219"/>
    </row>
    <row r="51220" spans="1:51" ht="10.15" customHeight="1" x14ac:dyDescent="0.2">
      <c r="A51220"/>
      <c r="B51220"/>
      <c r="C51220"/>
      <c r="D51220"/>
      <c r="E51220"/>
      <c r="F51220"/>
      <c r="G51220" s="67"/>
      <c r="H51220"/>
      <c r="I51220"/>
      <c r="J51220"/>
      <c r="K51220"/>
      <c r="L51220" s="124"/>
      <c r="M51220" s="74"/>
      <c r="N51220" s="77"/>
      <c r="O51220"/>
      <c r="P51220"/>
      <c r="Q51220"/>
      <c r="R51220"/>
      <c r="S51220" s="124"/>
      <c r="T51220" s="124"/>
      <c r="U51220" s="124"/>
      <c r="V51220" s="124"/>
      <c r="W51220" s="124"/>
      <c r="X51220" s="140"/>
      <c r="Y51220" s="96"/>
      <c r="Z51220" s="96"/>
      <c r="AA51220" s="96"/>
      <c r="AB51220" s="96"/>
      <c r="AC51220"/>
      <c r="AD51220" s="124"/>
      <c r="AE51220" s="81"/>
      <c r="AF51220"/>
      <c r="AG51220"/>
      <c r="AH51220"/>
      <c r="AI51220"/>
      <c r="AJ51220" s="77"/>
      <c r="AK51220"/>
      <c r="AL51220"/>
      <c r="AM51220"/>
      <c r="AN51220" s="111"/>
      <c r="AO51220"/>
      <c r="AP51220"/>
      <c r="AQ51220"/>
      <c r="AR51220"/>
      <c r="AS51220"/>
      <c r="AT51220"/>
      <c r="AU51220"/>
      <c r="AV51220"/>
      <c r="AW51220"/>
      <c r="AX51220"/>
      <c r="AY51220"/>
    </row>
    <row r="51221" spans="1:51" ht="10.15" customHeight="1" x14ac:dyDescent="0.2">
      <c r="A51221"/>
      <c r="B51221"/>
      <c r="C51221"/>
      <c r="D51221"/>
      <c r="E51221"/>
      <c r="F51221"/>
      <c r="G51221" s="67"/>
      <c r="H51221"/>
      <c r="I51221"/>
      <c r="J51221"/>
      <c r="K51221"/>
      <c r="L51221" s="124"/>
      <c r="M51221" s="74"/>
      <c r="N51221" s="77"/>
      <c r="O51221"/>
      <c r="P51221"/>
      <c r="Q51221"/>
      <c r="R51221"/>
      <c r="S51221" s="124"/>
      <c r="T51221" s="124"/>
      <c r="U51221" s="124"/>
      <c r="V51221" s="124"/>
      <c r="W51221" s="124"/>
      <c r="X51221" s="140"/>
      <c r="Y51221" s="96"/>
      <c r="Z51221" s="96"/>
      <c r="AA51221" s="96"/>
      <c r="AB51221" s="96"/>
      <c r="AC51221"/>
      <c r="AD51221" s="124"/>
      <c r="AE51221" s="81"/>
      <c r="AF51221"/>
      <c r="AG51221"/>
      <c r="AH51221"/>
      <c r="AI51221"/>
      <c r="AJ51221" s="77"/>
      <c r="AK51221"/>
      <c r="AL51221"/>
      <c r="AM51221"/>
      <c r="AN51221" s="111"/>
      <c r="AO51221"/>
      <c r="AP51221"/>
      <c r="AQ51221"/>
      <c r="AR51221"/>
      <c r="AS51221"/>
      <c r="AT51221"/>
      <c r="AU51221"/>
      <c r="AV51221"/>
      <c r="AW51221"/>
      <c r="AX51221"/>
      <c r="AY51221"/>
    </row>
    <row r="51222" spans="1:51" ht="10.15" customHeight="1" x14ac:dyDescent="0.2">
      <c r="A51222"/>
      <c r="B51222"/>
      <c r="C51222"/>
      <c r="D51222"/>
      <c r="E51222"/>
      <c r="F51222"/>
      <c r="G51222" s="67"/>
      <c r="H51222"/>
      <c r="I51222"/>
      <c r="J51222"/>
      <c r="K51222"/>
      <c r="L51222" s="124"/>
      <c r="M51222" s="74"/>
      <c r="N51222" s="77"/>
      <c r="O51222"/>
      <c r="P51222"/>
      <c r="Q51222"/>
      <c r="R51222"/>
      <c r="S51222" s="124"/>
      <c r="T51222" s="124"/>
      <c r="U51222" s="124"/>
      <c r="V51222" s="124"/>
      <c r="W51222" s="124"/>
      <c r="X51222" s="140"/>
      <c r="Y51222" s="96"/>
      <c r="Z51222" s="96"/>
      <c r="AA51222" s="96"/>
      <c r="AB51222" s="96"/>
      <c r="AC51222"/>
      <c r="AD51222" s="124"/>
      <c r="AE51222" s="81"/>
      <c r="AF51222"/>
      <c r="AG51222"/>
      <c r="AH51222"/>
      <c r="AI51222"/>
      <c r="AJ51222" s="77"/>
      <c r="AK51222"/>
      <c r="AL51222"/>
      <c r="AM51222"/>
      <c r="AN51222" s="111"/>
      <c r="AO51222"/>
      <c r="AP51222"/>
      <c r="AQ51222"/>
      <c r="AR51222"/>
      <c r="AS51222"/>
      <c r="AT51222"/>
      <c r="AU51222"/>
      <c r="AV51222"/>
      <c r="AW51222"/>
      <c r="AX51222"/>
      <c r="AY51222"/>
    </row>
    <row r="51223" spans="1:51" ht="10.15" customHeight="1" x14ac:dyDescent="0.2">
      <c r="A51223"/>
      <c r="B51223"/>
      <c r="C51223"/>
      <c r="D51223"/>
      <c r="E51223"/>
      <c r="F51223"/>
      <c r="G51223" s="67"/>
      <c r="H51223"/>
      <c r="I51223"/>
      <c r="J51223"/>
      <c r="K51223"/>
      <c r="L51223" s="124"/>
      <c r="M51223" s="74"/>
      <c r="N51223" s="77"/>
      <c r="O51223"/>
      <c r="P51223"/>
      <c r="Q51223"/>
      <c r="R51223"/>
      <c r="S51223" s="124"/>
      <c r="T51223" s="124"/>
      <c r="U51223" s="124"/>
      <c r="V51223" s="124"/>
      <c r="W51223" s="124"/>
      <c r="X51223" s="140"/>
      <c r="Y51223" s="96"/>
      <c r="Z51223" s="96"/>
      <c r="AA51223" s="96"/>
      <c r="AB51223" s="96"/>
      <c r="AC51223"/>
      <c r="AD51223" s="124"/>
      <c r="AE51223" s="81"/>
      <c r="AF51223"/>
      <c r="AG51223"/>
      <c r="AH51223"/>
      <c r="AI51223"/>
      <c r="AJ51223" s="77"/>
      <c r="AK51223"/>
      <c r="AL51223"/>
      <c r="AM51223"/>
      <c r="AN51223" s="111"/>
      <c r="AO51223"/>
      <c r="AP51223"/>
      <c r="AQ51223"/>
      <c r="AR51223"/>
      <c r="AS51223"/>
      <c r="AT51223"/>
      <c r="AU51223"/>
      <c r="AV51223"/>
      <c r="AW51223"/>
      <c r="AX51223"/>
      <c r="AY51223"/>
    </row>
    <row r="51224" spans="1:51" ht="10.15" customHeight="1" x14ac:dyDescent="0.2">
      <c r="A51224"/>
      <c r="B51224"/>
      <c r="C51224"/>
      <c r="D51224"/>
      <c r="E51224"/>
      <c r="F51224"/>
      <c r="G51224" s="67"/>
      <c r="H51224"/>
      <c r="I51224"/>
      <c r="J51224"/>
      <c r="K51224"/>
      <c r="L51224" s="124"/>
      <c r="M51224" s="74"/>
      <c r="N51224" s="77"/>
      <c r="O51224"/>
      <c r="P51224"/>
      <c r="Q51224"/>
      <c r="R51224"/>
      <c r="S51224" s="124"/>
      <c r="T51224" s="124"/>
      <c r="U51224" s="124"/>
      <c r="V51224" s="124"/>
      <c r="W51224" s="124"/>
      <c r="X51224" s="140"/>
      <c r="Y51224" s="96"/>
      <c r="Z51224" s="96"/>
      <c r="AA51224" s="96"/>
      <c r="AB51224" s="96"/>
      <c r="AC51224"/>
      <c r="AD51224" s="124"/>
      <c r="AE51224" s="81"/>
      <c r="AF51224"/>
      <c r="AG51224"/>
      <c r="AH51224"/>
      <c r="AI51224"/>
      <c r="AJ51224" s="77"/>
      <c r="AK51224"/>
      <c r="AL51224"/>
      <c r="AM51224"/>
      <c r="AN51224" s="111"/>
      <c r="AO51224"/>
      <c r="AP51224"/>
      <c r="AQ51224"/>
      <c r="AR51224"/>
      <c r="AS51224"/>
      <c r="AT51224"/>
      <c r="AU51224"/>
      <c r="AV51224"/>
      <c r="AW51224"/>
      <c r="AX51224"/>
      <c r="AY51224"/>
    </row>
    <row r="51225" spans="1:51" ht="10.15" customHeight="1" x14ac:dyDescent="0.2">
      <c r="A51225"/>
      <c r="B51225"/>
      <c r="C51225"/>
      <c r="D51225"/>
      <c r="E51225"/>
      <c r="F51225"/>
      <c r="G51225" s="67"/>
      <c r="H51225"/>
      <c r="I51225"/>
      <c r="J51225"/>
      <c r="K51225"/>
      <c r="L51225" s="124"/>
      <c r="M51225" s="74"/>
      <c r="N51225" s="77"/>
      <c r="O51225"/>
      <c r="P51225"/>
      <c r="Q51225"/>
      <c r="R51225"/>
      <c r="S51225" s="124"/>
      <c r="T51225" s="124"/>
      <c r="U51225" s="124"/>
      <c r="V51225" s="124"/>
      <c r="W51225" s="124"/>
      <c r="X51225" s="140"/>
      <c r="Y51225" s="96"/>
      <c r="Z51225" s="96"/>
      <c r="AA51225" s="96"/>
      <c r="AB51225" s="96"/>
      <c r="AC51225"/>
      <c r="AD51225" s="124"/>
      <c r="AE51225" s="81"/>
      <c r="AF51225"/>
      <c r="AG51225"/>
      <c r="AH51225"/>
      <c r="AI51225"/>
      <c r="AJ51225" s="77"/>
      <c r="AK51225"/>
      <c r="AL51225"/>
      <c r="AM51225"/>
      <c r="AN51225" s="111"/>
      <c r="AO51225"/>
      <c r="AP51225"/>
      <c r="AQ51225"/>
      <c r="AR51225"/>
      <c r="AS51225"/>
      <c r="AT51225"/>
      <c r="AU51225"/>
      <c r="AV51225"/>
      <c r="AW51225"/>
      <c r="AX51225"/>
      <c r="AY51225"/>
    </row>
    <row r="51226" spans="1:51" ht="10.15" customHeight="1" x14ac:dyDescent="0.2">
      <c r="A51226"/>
      <c r="B51226"/>
      <c r="C51226"/>
      <c r="D51226"/>
      <c r="E51226"/>
      <c r="F51226"/>
      <c r="G51226" s="67"/>
      <c r="H51226"/>
      <c r="I51226"/>
      <c r="J51226"/>
      <c r="K51226"/>
      <c r="L51226" s="124"/>
      <c r="M51226" s="74"/>
      <c r="N51226" s="77"/>
      <c r="O51226"/>
      <c r="P51226"/>
      <c r="Q51226"/>
      <c r="R51226"/>
      <c r="S51226" s="124"/>
      <c r="T51226" s="124"/>
      <c r="U51226" s="124"/>
      <c r="V51226" s="124"/>
      <c r="W51226" s="124"/>
      <c r="X51226" s="140"/>
      <c r="Y51226" s="96"/>
      <c r="Z51226" s="96"/>
      <c r="AA51226" s="96"/>
      <c r="AB51226" s="96"/>
      <c r="AC51226"/>
      <c r="AD51226" s="124"/>
      <c r="AE51226" s="81"/>
      <c r="AF51226"/>
      <c r="AG51226"/>
      <c r="AH51226"/>
      <c r="AI51226"/>
      <c r="AJ51226" s="77"/>
      <c r="AK51226"/>
      <c r="AL51226"/>
      <c r="AM51226"/>
      <c r="AN51226" s="111"/>
      <c r="AO51226"/>
      <c r="AP51226"/>
      <c r="AQ51226"/>
      <c r="AR51226"/>
      <c r="AS51226"/>
      <c r="AT51226"/>
      <c r="AU51226"/>
      <c r="AV51226"/>
      <c r="AW51226"/>
      <c r="AX51226"/>
      <c r="AY51226"/>
    </row>
    <row r="51227" spans="1:51" ht="10.15" customHeight="1" x14ac:dyDescent="0.2">
      <c r="A51227"/>
      <c r="B51227"/>
      <c r="C51227"/>
      <c r="D51227"/>
      <c r="E51227"/>
      <c r="F51227"/>
      <c r="G51227" s="67"/>
      <c r="H51227"/>
      <c r="I51227"/>
      <c r="J51227"/>
      <c r="K51227"/>
      <c r="L51227" s="124"/>
      <c r="M51227" s="74"/>
      <c r="N51227" s="77"/>
      <c r="O51227"/>
      <c r="P51227"/>
      <c r="Q51227"/>
      <c r="R51227"/>
      <c r="S51227" s="124"/>
      <c r="T51227" s="124"/>
      <c r="U51227" s="124"/>
      <c r="V51227" s="124"/>
      <c r="W51227" s="124"/>
      <c r="X51227" s="140"/>
      <c r="Y51227" s="96"/>
      <c r="Z51227" s="96"/>
      <c r="AA51227" s="96"/>
      <c r="AB51227" s="96"/>
      <c r="AC51227"/>
      <c r="AD51227" s="124"/>
      <c r="AE51227" s="81"/>
      <c r="AF51227"/>
      <c r="AG51227"/>
      <c r="AH51227"/>
      <c r="AI51227"/>
      <c r="AJ51227" s="77"/>
      <c r="AK51227"/>
      <c r="AL51227"/>
      <c r="AM51227"/>
      <c r="AN51227" s="111"/>
      <c r="AO51227"/>
      <c r="AP51227"/>
      <c r="AQ51227"/>
      <c r="AR51227"/>
      <c r="AS51227"/>
      <c r="AT51227"/>
      <c r="AU51227"/>
      <c r="AV51227"/>
      <c r="AW51227"/>
      <c r="AX51227"/>
      <c r="AY51227"/>
    </row>
    <row r="51228" spans="1:51" ht="10.15" customHeight="1" x14ac:dyDescent="0.2">
      <c r="A51228"/>
      <c r="B51228"/>
      <c r="C51228"/>
      <c r="D51228"/>
      <c r="E51228"/>
      <c r="F51228"/>
      <c r="G51228" s="67"/>
      <c r="H51228"/>
      <c r="I51228"/>
      <c r="J51228"/>
      <c r="K51228"/>
      <c r="L51228" s="124"/>
      <c r="M51228" s="74"/>
      <c r="N51228" s="77"/>
      <c r="O51228"/>
      <c r="P51228"/>
      <c r="Q51228"/>
      <c r="R51228"/>
      <c r="S51228" s="124"/>
      <c r="T51228" s="124"/>
      <c r="U51228" s="124"/>
      <c r="V51228" s="124"/>
      <c r="W51228" s="124"/>
      <c r="X51228" s="140"/>
      <c r="Y51228" s="96"/>
      <c r="Z51228" s="96"/>
      <c r="AA51228" s="96"/>
      <c r="AB51228" s="96"/>
      <c r="AC51228"/>
      <c r="AD51228" s="124"/>
      <c r="AE51228" s="81"/>
      <c r="AF51228"/>
      <c r="AG51228"/>
      <c r="AH51228"/>
      <c r="AI51228"/>
      <c r="AJ51228" s="77"/>
      <c r="AK51228"/>
      <c r="AL51228"/>
      <c r="AM51228"/>
      <c r="AN51228" s="111"/>
      <c r="AO51228"/>
      <c r="AP51228"/>
      <c r="AQ51228"/>
      <c r="AR51228"/>
      <c r="AS51228"/>
      <c r="AT51228"/>
      <c r="AU51228"/>
      <c r="AV51228"/>
      <c r="AW51228"/>
      <c r="AX51228"/>
      <c r="AY51228"/>
    </row>
    <row r="51229" spans="1:51" ht="10.15" customHeight="1" x14ac:dyDescent="0.2">
      <c r="A51229"/>
      <c r="B51229"/>
      <c r="C51229"/>
      <c r="D51229"/>
      <c r="E51229"/>
      <c r="F51229"/>
      <c r="G51229" s="67"/>
      <c r="H51229"/>
      <c r="I51229"/>
      <c r="J51229"/>
      <c r="K51229"/>
      <c r="L51229" s="124"/>
      <c r="M51229" s="74"/>
      <c r="N51229" s="77"/>
      <c r="O51229"/>
      <c r="P51229"/>
      <c r="Q51229"/>
      <c r="R51229"/>
      <c r="S51229" s="124"/>
      <c r="T51229" s="124"/>
      <c r="U51229" s="124"/>
      <c r="V51229" s="124"/>
      <c r="W51229" s="124"/>
      <c r="X51229" s="140"/>
      <c r="Y51229" s="96"/>
      <c r="Z51229" s="96"/>
      <c r="AA51229" s="96"/>
      <c r="AB51229" s="96"/>
      <c r="AC51229"/>
      <c r="AD51229" s="124"/>
      <c r="AE51229" s="81"/>
      <c r="AF51229"/>
      <c r="AG51229"/>
      <c r="AH51229"/>
      <c r="AI51229"/>
      <c r="AJ51229" s="77"/>
      <c r="AK51229"/>
      <c r="AL51229"/>
      <c r="AM51229"/>
      <c r="AN51229" s="111"/>
      <c r="AO51229"/>
      <c r="AP51229"/>
      <c r="AQ51229"/>
      <c r="AR51229"/>
      <c r="AS51229"/>
      <c r="AT51229"/>
      <c r="AU51229"/>
      <c r="AV51229"/>
      <c r="AW51229"/>
      <c r="AX51229"/>
      <c r="AY51229"/>
    </row>
    <row r="51230" spans="1:51" ht="10.15" customHeight="1" x14ac:dyDescent="0.2">
      <c r="A51230"/>
      <c r="B51230"/>
      <c r="C51230"/>
      <c r="D51230"/>
      <c r="E51230"/>
      <c r="F51230"/>
      <c r="G51230" s="67"/>
      <c r="H51230"/>
      <c r="I51230"/>
      <c r="J51230"/>
      <c r="K51230"/>
      <c r="L51230" s="124"/>
      <c r="M51230" s="74"/>
      <c r="N51230" s="77"/>
      <c r="O51230"/>
      <c r="P51230"/>
      <c r="Q51230"/>
      <c r="R51230"/>
      <c r="S51230" s="124"/>
      <c r="T51230" s="124"/>
      <c r="U51230" s="124"/>
      <c r="V51230" s="124"/>
      <c r="W51230" s="124"/>
      <c r="X51230" s="140"/>
      <c r="Y51230" s="96"/>
      <c r="Z51230" s="96"/>
      <c r="AA51230" s="96"/>
      <c r="AB51230" s="96"/>
      <c r="AC51230"/>
      <c r="AD51230" s="124"/>
      <c r="AE51230" s="81"/>
      <c r="AF51230"/>
      <c r="AG51230"/>
      <c r="AH51230"/>
      <c r="AI51230"/>
      <c r="AJ51230" s="77"/>
      <c r="AK51230"/>
      <c r="AL51230"/>
      <c r="AM51230"/>
      <c r="AN51230" s="111"/>
      <c r="AO51230"/>
      <c r="AP51230"/>
      <c r="AQ51230"/>
      <c r="AR51230"/>
      <c r="AS51230"/>
      <c r="AT51230"/>
      <c r="AU51230"/>
      <c r="AV51230"/>
      <c r="AW51230"/>
      <c r="AX51230"/>
      <c r="AY51230"/>
    </row>
    <row r="51231" spans="1:51" ht="10.15" customHeight="1" x14ac:dyDescent="0.2">
      <c r="A51231"/>
      <c r="B51231"/>
      <c r="C51231"/>
      <c r="D51231"/>
      <c r="E51231"/>
      <c r="F51231"/>
      <c r="G51231" s="67"/>
      <c r="H51231"/>
      <c r="I51231"/>
      <c r="J51231"/>
      <c r="K51231"/>
      <c r="L51231" s="124"/>
      <c r="M51231" s="74"/>
      <c r="N51231" s="77"/>
      <c r="O51231"/>
      <c r="P51231"/>
      <c r="Q51231"/>
      <c r="R51231"/>
      <c r="S51231" s="124"/>
      <c r="T51231" s="124"/>
      <c r="U51231" s="124"/>
      <c r="V51231" s="124"/>
      <c r="W51231" s="124"/>
      <c r="X51231" s="140"/>
      <c r="Y51231" s="96"/>
      <c r="Z51231" s="96"/>
      <c r="AA51231" s="96"/>
      <c r="AB51231" s="96"/>
      <c r="AC51231"/>
      <c r="AD51231" s="124"/>
      <c r="AE51231" s="81"/>
      <c r="AF51231"/>
      <c r="AG51231"/>
      <c r="AH51231"/>
      <c r="AI51231"/>
      <c r="AJ51231" s="77"/>
      <c r="AK51231"/>
      <c r="AL51231"/>
      <c r="AM51231"/>
      <c r="AN51231" s="111"/>
      <c r="AO51231"/>
      <c r="AP51231"/>
      <c r="AQ51231"/>
      <c r="AR51231"/>
      <c r="AS51231"/>
      <c r="AT51231"/>
      <c r="AU51231"/>
      <c r="AV51231"/>
      <c r="AW51231"/>
      <c r="AX51231"/>
      <c r="AY51231"/>
    </row>
    <row r="51232" spans="1:51" ht="10.15" customHeight="1" x14ac:dyDescent="0.2">
      <c r="A51232"/>
      <c r="B51232"/>
      <c r="C51232"/>
      <c r="D51232"/>
      <c r="E51232"/>
      <c r="F51232"/>
      <c r="G51232" s="67"/>
      <c r="H51232"/>
      <c r="I51232"/>
      <c r="J51232"/>
      <c r="K51232"/>
      <c r="L51232" s="124"/>
      <c r="M51232" s="74"/>
      <c r="N51232" s="77"/>
      <c r="O51232"/>
      <c r="P51232"/>
      <c r="Q51232"/>
      <c r="R51232"/>
      <c r="S51232" s="124"/>
      <c r="T51232" s="124"/>
      <c r="U51232" s="124"/>
      <c r="V51232" s="124"/>
      <c r="W51232" s="124"/>
      <c r="X51232" s="140"/>
      <c r="Y51232" s="96"/>
      <c r="Z51232" s="96"/>
      <c r="AA51232" s="96"/>
      <c r="AB51232" s="96"/>
      <c r="AC51232"/>
      <c r="AD51232" s="124"/>
      <c r="AE51232" s="81"/>
      <c r="AF51232"/>
      <c r="AG51232"/>
      <c r="AH51232"/>
      <c r="AI51232"/>
      <c r="AJ51232" s="77"/>
      <c r="AK51232"/>
      <c r="AL51232"/>
      <c r="AM51232"/>
      <c r="AN51232" s="111"/>
      <c r="AO51232"/>
      <c r="AP51232"/>
      <c r="AQ51232"/>
      <c r="AR51232"/>
      <c r="AS51232"/>
      <c r="AT51232"/>
      <c r="AU51232"/>
      <c r="AV51232"/>
      <c r="AW51232"/>
      <c r="AX51232"/>
      <c r="AY51232"/>
    </row>
    <row r="51233" spans="1:51" ht="10.15" customHeight="1" x14ac:dyDescent="0.2">
      <c r="A51233"/>
      <c r="B51233"/>
      <c r="C51233"/>
      <c r="D51233"/>
      <c r="E51233"/>
      <c r="F51233"/>
      <c r="G51233" s="67"/>
      <c r="H51233"/>
      <c r="I51233"/>
      <c r="J51233"/>
      <c r="K51233"/>
      <c r="L51233" s="124"/>
      <c r="M51233" s="74"/>
      <c r="N51233" s="77"/>
      <c r="O51233"/>
      <c r="P51233"/>
      <c r="Q51233"/>
      <c r="R51233"/>
      <c r="S51233" s="124"/>
      <c r="T51233" s="124"/>
      <c r="U51233" s="124"/>
      <c r="V51233" s="124"/>
      <c r="W51233" s="124"/>
      <c r="X51233" s="140"/>
      <c r="Y51233" s="96"/>
      <c r="Z51233" s="96"/>
      <c r="AA51233" s="96"/>
      <c r="AB51233" s="96"/>
      <c r="AC51233"/>
      <c r="AD51233" s="124"/>
      <c r="AE51233" s="81"/>
      <c r="AF51233"/>
      <c r="AG51233"/>
      <c r="AH51233"/>
      <c r="AI51233"/>
      <c r="AJ51233" s="77"/>
      <c r="AK51233"/>
      <c r="AL51233"/>
      <c r="AM51233"/>
      <c r="AN51233" s="111"/>
      <c r="AO51233"/>
      <c r="AP51233"/>
      <c r="AQ51233"/>
      <c r="AR51233"/>
      <c r="AS51233"/>
      <c r="AT51233"/>
      <c r="AU51233"/>
      <c r="AV51233"/>
      <c r="AW51233"/>
      <c r="AX51233"/>
      <c r="AY51233"/>
    </row>
    <row r="51234" spans="1:51" ht="10.15" customHeight="1" x14ac:dyDescent="0.2">
      <c r="A51234"/>
      <c r="B51234"/>
      <c r="C51234"/>
      <c r="D51234"/>
      <c r="E51234"/>
      <c r="F51234"/>
      <c r="G51234" s="67"/>
      <c r="H51234"/>
      <c r="I51234"/>
      <c r="J51234"/>
      <c r="K51234"/>
      <c r="L51234" s="124"/>
      <c r="M51234" s="74"/>
      <c r="N51234" s="77"/>
      <c r="O51234"/>
      <c r="P51234"/>
      <c r="Q51234"/>
      <c r="R51234"/>
      <c r="S51234" s="124"/>
      <c r="T51234" s="124"/>
      <c r="U51234" s="124"/>
      <c r="V51234" s="124"/>
      <c r="W51234" s="124"/>
      <c r="X51234" s="140"/>
      <c r="Y51234" s="96"/>
      <c r="Z51234" s="96"/>
      <c r="AA51234" s="96"/>
      <c r="AB51234" s="96"/>
      <c r="AC51234"/>
      <c r="AD51234" s="124"/>
      <c r="AE51234" s="81"/>
      <c r="AF51234"/>
      <c r="AG51234"/>
      <c r="AH51234"/>
      <c r="AI51234"/>
      <c r="AJ51234" s="77"/>
      <c r="AK51234"/>
      <c r="AL51234"/>
      <c r="AM51234"/>
      <c r="AN51234" s="111"/>
      <c r="AO51234"/>
      <c r="AP51234"/>
      <c r="AQ51234"/>
      <c r="AR51234"/>
      <c r="AS51234"/>
      <c r="AT51234"/>
      <c r="AU51234"/>
      <c r="AV51234"/>
      <c r="AW51234"/>
      <c r="AX51234"/>
      <c r="AY51234"/>
    </row>
    <row r="51235" spans="1:51" ht="10.15" customHeight="1" x14ac:dyDescent="0.2">
      <c r="A51235"/>
      <c r="B51235"/>
      <c r="C51235"/>
      <c r="D51235"/>
      <c r="E51235"/>
      <c r="F51235"/>
      <c r="G51235" s="67"/>
      <c r="H51235"/>
      <c r="I51235"/>
      <c r="J51235"/>
      <c r="K51235"/>
      <c r="L51235" s="124"/>
      <c r="M51235" s="74"/>
      <c r="N51235" s="77"/>
      <c r="O51235"/>
      <c r="P51235"/>
      <c r="Q51235"/>
      <c r="R51235"/>
      <c r="S51235" s="124"/>
      <c r="T51235" s="124"/>
      <c r="U51235" s="124"/>
      <c r="V51235" s="124"/>
      <c r="W51235" s="124"/>
      <c r="X51235" s="140"/>
      <c r="Y51235" s="96"/>
      <c r="Z51235" s="96"/>
      <c r="AA51235" s="96"/>
      <c r="AB51235" s="96"/>
      <c r="AC51235"/>
      <c r="AD51235" s="124"/>
      <c r="AE51235" s="81"/>
      <c r="AF51235"/>
      <c r="AG51235"/>
      <c r="AH51235"/>
      <c r="AI51235"/>
      <c r="AJ51235" s="77"/>
      <c r="AK51235"/>
      <c r="AL51235"/>
      <c r="AM51235"/>
      <c r="AN51235" s="111"/>
      <c r="AO51235"/>
      <c r="AP51235"/>
      <c r="AQ51235"/>
      <c r="AR51235"/>
      <c r="AS51235"/>
      <c r="AT51235"/>
      <c r="AU51235"/>
      <c r="AV51235"/>
      <c r="AW51235"/>
      <c r="AX51235"/>
      <c r="AY51235"/>
    </row>
    <row r="51236" spans="1:51" ht="10.15" customHeight="1" x14ac:dyDescent="0.2">
      <c r="A51236"/>
      <c r="B51236"/>
      <c r="C51236"/>
      <c r="D51236"/>
      <c r="E51236"/>
      <c r="F51236"/>
      <c r="G51236" s="67"/>
      <c r="H51236"/>
      <c r="I51236"/>
      <c r="J51236"/>
      <c r="K51236"/>
      <c r="L51236" s="124"/>
      <c r="M51236" s="74"/>
      <c r="N51236" s="77"/>
      <c r="O51236"/>
      <c r="P51236"/>
      <c r="Q51236"/>
      <c r="R51236"/>
      <c r="S51236" s="124"/>
      <c r="T51236" s="124"/>
      <c r="U51236" s="124"/>
      <c r="V51236" s="124"/>
      <c r="W51236" s="124"/>
      <c r="X51236" s="140"/>
      <c r="Y51236" s="96"/>
      <c r="Z51236" s="96"/>
      <c r="AA51236" s="96"/>
      <c r="AB51236" s="96"/>
      <c r="AC51236"/>
      <c r="AD51236" s="124"/>
      <c r="AE51236" s="81"/>
      <c r="AF51236"/>
      <c r="AG51236"/>
      <c r="AH51236"/>
      <c r="AI51236"/>
      <c r="AJ51236" s="77"/>
      <c r="AK51236"/>
      <c r="AL51236"/>
      <c r="AM51236"/>
      <c r="AN51236" s="111"/>
      <c r="AO51236"/>
      <c r="AP51236"/>
      <c r="AQ51236"/>
      <c r="AR51236"/>
      <c r="AS51236"/>
      <c r="AT51236"/>
      <c r="AU51236"/>
      <c r="AV51236"/>
      <c r="AW51236"/>
      <c r="AX51236"/>
      <c r="AY51236"/>
    </row>
    <row r="51237" spans="1:51" ht="10.15" customHeight="1" x14ac:dyDescent="0.2">
      <c r="A51237"/>
      <c r="B51237"/>
      <c r="C51237"/>
      <c r="D51237"/>
      <c r="E51237"/>
      <c r="F51237"/>
      <c r="G51237" s="67"/>
      <c r="H51237"/>
      <c r="I51237"/>
      <c r="J51237"/>
      <c r="K51237"/>
      <c r="L51237" s="124"/>
      <c r="M51237" s="74"/>
      <c r="N51237" s="77"/>
      <c r="O51237"/>
      <c r="P51237"/>
      <c r="Q51237"/>
      <c r="R51237"/>
      <c r="S51237" s="124"/>
      <c r="T51237" s="124"/>
      <c r="U51237" s="124"/>
      <c r="V51237" s="124"/>
      <c r="W51237" s="124"/>
      <c r="X51237" s="140"/>
      <c r="Y51237" s="96"/>
      <c r="Z51237" s="96"/>
      <c r="AA51237" s="96"/>
      <c r="AB51237" s="96"/>
      <c r="AC51237"/>
      <c r="AD51237" s="124"/>
      <c r="AE51237" s="81"/>
      <c r="AF51237"/>
      <c r="AG51237"/>
      <c r="AH51237"/>
      <c r="AI51237"/>
      <c r="AJ51237" s="77"/>
      <c r="AK51237"/>
      <c r="AL51237"/>
      <c r="AM51237"/>
      <c r="AN51237" s="111"/>
      <c r="AO51237"/>
      <c r="AP51237"/>
      <c r="AQ51237"/>
      <c r="AR51237"/>
      <c r="AS51237"/>
      <c r="AT51237"/>
      <c r="AU51237"/>
      <c r="AV51237"/>
      <c r="AW51237"/>
      <c r="AX51237"/>
      <c r="AY51237"/>
    </row>
    <row r="51238" spans="1:51" ht="10.15" customHeight="1" x14ac:dyDescent="0.2">
      <c r="A51238"/>
      <c r="B51238"/>
      <c r="C51238"/>
      <c r="D51238"/>
      <c r="E51238"/>
      <c r="F51238"/>
      <c r="G51238" s="67"/>
      <c r="H51238"/>
      <c r="I51238"/>
      <c r="J51238"/>
      <c r="K51238"/>
      <c r="L51238" s="124"/>
      <c r="M51238" s="74"/>
      <c r="N51238" s="77"/>
      <c r="O51238"/>
      <c r="P51238"/>
      <c r="Q51238"/>
      <c r="R51238"/>
      <c r="S51238" s="124"/>
      <c r="T51238" s="124"/>
      <c r="U51238" s="124"/>
      <c r="V51238" s="124"/>
      <c r="W51238" s="124"/>
      <c r="X51238" s="140"/>
      <c r="Y51238" s="96"/>
      <c r="Z51238" s="96"/>
      <c r="AA51238" s="96"/>
      <c r="AB51238" s="96"/>
      <c r="AC51238"/>
      <c r="AD51238" s="124"/>
      <c r="AE51238" s="81"/>
      <c r="AF51238"/>
      <c r="AG51238"/>
      <c r="AH51238"/>
      <c r="AI51238"/>
      <c r="AJ51238" s="77"/>
      <c r="AK51238"/>
      <c r="AL51238"/>
      <c r="AM51238"/>
      <c r="AN51238" s="111"/>
      <c r="AO51238"/>
      <c r="AP51238"/>
      <c r="AQ51238"/>
      <c r="AR51238"/>
      <c r="AS51238"/>
      <c r="AT51238"/>
      <c r="AU51238"/>
      <c r="AV51238"/>
      <c r="AW51238"/>
      <c r="AX51238"/>
      <c r="AY51238"/>
    </row>
    <row r="51239" spans="1:51" ht="10.15" customHeight="1" x14ac:dyDescent="0.2">
      <c r="A51239"/>
      <c r="B51239"/>
      <c r="C51239"/>
      <c r="D51239"/>
      <c r="E51239"/>
      <c r="F51239"/>
      <c r="G51239" s="67"/>
      <c r="H51239"/>
      <c r="I51239"/>
      <c r="J51239"/>
      <c r="K51239"/>
      <c r="L51239" s="124"/>
      <c r="M51239" s="74"/>
      <c r="N51239" s="77"/>
      <c r="O51239"/>
      <c r="P51239"/>
      <c r="Q51239"/>
      <c r="R51239"/>
      <c r="S51239" s="124"/>
      <c r="T51239" s="124"/>
      <c r="U51239" s="124"/>
      <c r="V51239" s="124"/>
      <c r="W51239" s="124"/>
      <c r="X51239" s="140"/>
      <c r="Y51239" s="96"/>
      <c r="Z51239" s="96"/>
      <c r="AA51239" s="96"/>
      <c r="AB51239" s="96"/>
      <c r="AC51239"/>
      <c r="AD51239" s="124"/>
      <c r="AE51239" s="81"/>
      <c r="AF51239"/>
      <c r="AG51239"/>
      <c r="AH51239"/>
      <c r="AI51239"/>
      <c r="AJ51239" s="77"/>
      <c r="AK51239"/>
      <c r="AL51239"/>
      <c r="AM51239"/>
      <c r="AN51239" s="111"/>
      <c r="AO51239"/>
      <c r="AP51239"/>
      <c r="AQ51239"/>
      <c r="AR51239"/>
      <c r="AS51239"/>
      <c r="AT51239"/>
      <c r="AU51239"/>
      <c r="AV51239"/>
      <c r="AW51239"/>
      <c r="AX51239"/>
      <c r="AY51239"/>
    </row>
    <row r="51240" spans="1:51" ht="10.15" customHeight="1" x14ac:dyDescent="0.2">
      <c r="A51240"/>
      <c r="B51240"/>
      <c r="C51240"/>
      <c r="D51240"/>
      <c r="E51240"/>
      <c r="F51240"/>
      <c r="G51240" s="67"/>
      <c r="H51240"/>
      <c r="I51240"/>
      <c r="J51240"/>
      <c r="K51240"/>
      <c r="L51240" s="124"/>
      <c r="M51240" s="74"/>
      <c r="N51240" s="77"/>
      <c r="O51240"/>
      <c r="P51240"/>
      <c r="Q51240"/>
      <c r="R51240"/>
      <c r="S51240" s="124"/>
      <c r="T51240" s="124"/>
      <c r="U51240" s="124"/>
      <c r="V51240" s="124"/>
      <c r="W51240" s="124"/>
      <c r="X51240" s="140"/>
      <c r="Y51240" s="96"/>
      <c r="Z51240" s="96"/>
      <c r="AA51240" s="96"/>
      <c r="AB51240" s="96"/>
      <c r="AC51240"/>
      <c r="AD51240" s="124"/>
      <c r="AE51240" s="81"/>
      <c r="AF51240"/>
      <c r="AG51240"/>
      <c r="AH51240"/>
      <c r="AI51240"/>
      <c r="AJ51240" s="77"/>
      <c r="AK51240"/>
      <c r="AL51240"/>
      <c r="AM51240"/>
      <c r="AN51240" s="111"/>
      <c r="AO51240"/>
      <c r="AP51240"/>
      <c r="AQ51240"/>
      <c r="AR51240"/>
      <c r="AS51240"/>
      <c r="AT51240"/>
      <c r="AU51240"/>
      <c r="AV51240"/>
      <c r="AW51240"/>
      <c r="AX51240"/>
      <c r="AY51240"/>
    </row>
    <row r="51241" spans="1:51" ht="10.15" customHeight="1" x14ac:dyDescent="0.2">
      <c r="A51241"/>
      <c r="B51241"/>
      <c r="C51241"/>
      <c r="D51241"/>
      <c r="E51241"/>
      <c r="F51241"/>
      <c r="G51241" s="67"/>
      <c r="H51241"/>
      <c r="I51241"/>
      <c r="J51241"/>
      <c r="K51241"/>
      <c r="L51241" s="124"/>
      <c r="M51241" s="74"/>
      <c r="N51241" s="77"/>
      <c r="O51241"/>
      <c r="P51241"/>
      <c r="Q51241"/>
      <c r="R51241"/>
      <c r="S51241" s="124"/>
      <c r="T51241" s="124"/>
      <c r="U51241" s="124"/>
      <c r="V51241" s="124"/>
      <c r="W51241" s="124"/>
      <c r="X51241" s="140"/>
      <c r="Y51241" s="96"/>
      <c r="Z51241" s="96"/>
      <c r="AA51241" s="96"/>
      <c r="AB51241" s="96"/>
      <c r="AC51241"/>
      <c r="AD51241" s="124"/>
      <c r="AE51241" s="81"/>
      <c r="AF51241"/>
      <c r="AG51241"/>
      <c r="AH51241"/>
      <c r="AI51241"/>
      <c r="AJ51241" s="77"/>
      <c r="AK51241"/>
      <c r="AL51241"/>
      <c r="AM51241"/>
      <c r="AN51241" s="111"/>
      <c r="AO51241"/>
      <c r="AP51241"/>
      <c r="AQ51241"/>
      <c r="AR51241"/>
      <c r="AS51241"/>
      <c r="AT51241"/>
      <c r="AU51241"/>
      <c r="AV51241"/>
      <c r="AW51241"/>
      <c r="AX51241"/>
      <c r="AY51241"/>
    </row>
    <row r="51242" spans="1:51" ht="10.15" customHeight="1" x14ac:dyDescent="0.2">
      <c r="A51242"/>
      <c r="B51242"/>
      <c r="C51242"/>
      <c r="D51242"/>
      <c r="E51242"/>
      <c r="F51242"/>
      <c r="G51242" s="67"/>
      <c r="H51242"/>
      <c r="I51242"/>
      <c r="J51242"/>
      <c r="K51242"/>
      <c r="L51242" s="124"/>
      <c r="M51242" s="74"/>
      <c r="N51242" s="77"/>
      <c r="O51242"/>
      <c r="P51242"/>
      <c r="Q51242"/>
      <c r="R51242"/>
      <c r="S51242" s="124"/>
      <c r="T51242" s="124"/>
      <c r="U51242" s="124"/>
      <c r="V51242" s="124"/>
      <c r="W51242" s="124"/>
      <c r="X51242" s="140"/>
      <c r="Y51242" s="96"/>
      <c r="Z51242" s="96"/>
      <c r="AA51242" s="96"/>
      <c r="AB51242" s="96"/>
      <c r="AC51242"/>
      <c r="AD51242" s="124"/>
      <c r="AE51242" s="81"/>
      <c r="AF51242"/>
      <c r="AG51242"/>
      <c r="AH51242"/>
      <c r="AI51242"/>
      <c r="AJ51242" s="77"/>
      <c r="AK51242"/>
      <c r="AL51242"/>
      <c r="AM51242"/>
      <c r="AN51242" s="111"/>
      <c r="AO51242"/>
      <c r="AP51242"/>
      <c r="AQ51242"/>
      <c r="AR51242"/>
      <c r="AS51242"/>
      <c r="AT51242"/>
      <c r="AU51242"/>
      <c r="AV51242"/>
      <c r="AW51242"/>
      <c r="AX51242"/>
      <c r="AY51242"/>
    </row>
    <row r="51243" spans="1:51" ht="10.15" customHeight="1" x14ac:dyDescent="0.2">
      <c r="A51243"/>
      <c r="B51243"/>
      <c r="C51243"/>
      <c r="D51243"/>
      <c r="E51243"/>
      <c r="F51243"/>
      <c r="G51243" s="67"/>
      <c r="H51243"/>
      <c r="I51243"/>
      <c r="J51243"/>
      <c r="K51243"/>
      <c r="L51243" s="124"/>
      <c r="M51243" s="74"/>
      <c r="N51243" s="77"/>
      <c r="O51243"/>
      <c r="P51243"/>
      <c r="Q51243"/>
      <c r="R51243"/>
      <c r="S51243" s="124"/>
      <c r="T51243" s="124"/>
      <c r="U51243" s="124"/>
      <c r="V51243" s="124"/>
      <c r="W51243" s="124"/>
      <c r="X51243" s="140"/>
      <c r="Y51243" s="96"/>
      <c r="Z51243" s="96"/>
      <c r="AA51243" s="96"/>
      <c r="AB51243" s="96"/>
      <c r="AC51243"/>
      <c r="AD51243" s="124"/>
      <c r="AE51243" s="81"/>
      <c r="AF51243"/>
      <c r="AG51243"/>
      <c r="AH51243"/>
      <c r="AI51243"/>
      <c r="AJ51243" s="77"/>
      <c r="AK51243"/>
      <c r="AL51243"/>
      <c r="AM51243"/>
      <c r="AN51243" s="111"/>
      <c r="AO51243"/>
      <c r="AP51243"/>
      <c r="AQ51243"/>
      <c r="AR51243"/>
      <c r="AS51243"/>
      <c r="AT51243"/>
      <c r="AU51243"/>
      <c r="AV51243"/>
      <c r="AW51243"/>
      <c r="AX51243"/>
      <c r="AY51243"/>
    </row>
    <row r="51244" spans="1:51" ht="10.15" customHeight="1" x14ac:dyDescent="0.2">
      <c r="A51244"/>
      <c r="B51244"/>
      <c r="C51244"/>
      <c r="D51244"/>
      <c r="E51244"/>
      <c r="F51244"/>
      <c r="G51244" s="67"/>
      <c r="H51244"/>
      <c r="I51244"/>
      <c r="J51244"/>
      <c r="K51244"/>
      <c r="L51244" s="124"/>
      <c r="M51244" s="74"/>
      <c r="N51244" s="77"/>
      <c r="O51244"/>
      <c r="P51244"/>
      <c r="Q51244"/>
      <c r="R51244"/>
      <c r="S51244" s="124"/>
      <c r="T51244" s="124"/>
      <c r="U51244" s="124"/>
      <c r="V51244" s="124"/>
      <c r="W51244" s="124"/>
      <c r="X51244" s="140"/>
      <c r="Y51244" s="96"/>
      <c r="Z51244" s="96"/>
      <c r="AA51244" s="96"/>
      <c r="AB51244" s="96"/>
      <c r="AC51244"/>
      <c r="AD51244" s="124"/>
      <c r="AE51244" s="81"/>
      <c r="AF51244"/>
      <c r="AG51244"/>
      <c r="AH51244"/>
      <c r="AI51244"/>
      <c r="AJ51244" s="77"/>
      <c r="AK51244"/>
      <c r="AL51244"/>
      <c r="AM51244"/>
      <c r="AN51244" s="111"/>
      <c r="AO51244"/>
      <c r="AP51244"/>
      <c r="AQ51244"/>
      <c r="AR51244"/>
      <c r="AS51244"/>
      <c r="AT51244"/>
      <c r="AU51244"/>
      <c r="AV51244"/>
      <c r="AW51244"/>
      <c r="AX51244"/>
      <c r="AY51244"/>
    </row>
    <row r="51245" spans="1:51" ht="10.15" customHeight="1" x14ac:dyDescent="0.2">
      <c r="A51245"/>
      <c r="B51245"/>
      <c r="C51245"/>
      <c r="D51245"/>
      <c r="E51245"/>
      <c r="F51245"/>
      <c r="G51245" s="67"/>
      <c r="H51245"/>
      <c r="I51245"/>
      <c r="J51245"/>
      <c r="K51245"/>
      <c r="L51245" s="124"/>
      <c r="M51245" s="74"/>
      <c r="N51245" s="77"/>
      <c r="O51245"/>
      <c r="P51245"/>
      <c r="Q51245"/>
      <c r="R51245"/>
      <c r="S51245" s="124"/>
      <c r="T51245" s="124"/>
      <c r="U51245" s="124"/>
      <c r="V51245" s="124"/>
      <c r="W51245" s="124"/>
      <c r="X51245" s="140"/>
      <c r="Y51245" s="96"/>
      <c r="Z51245" s="96"/>
      <c r="AA51245" s="96"/>
      <c r="AB51245" s="96"/>
      <c r="AC51245"/>
      <c r="AD51245" s="124"/>
      <c r="AE51245" s="81"/>
      <c r="AF51245"/>
      <c r="AG51245"/>
      <c r="AH51245"/>
      <c r="AI51245"/>
      <c r="AJ51245" s="77"/>
      <c r="AK51245"/>
      <c r="AL51245"/>
      <c r="AM51245"/>
      <c r="AN51245" s="111"/>
      <c r="AO51245"/>
      <c r="AP51245"/>
      <c r="AQ51245"/>
      <c r="AR51245"/>
      <c r="AS51245"/>
      <c r="AT51245"/>
      <c r="AU51245"/>
      <c r="AV51245"/>
      <c r="AW51245"/>
      <c r="AX51245"/>
      <c r="AY51245"/>
    </row>
    <row r="51246" spans="1:51" ht="10.15" customHeight="1" x14ac:dyDescent="0.2">
      <c r="A51246"/>
      <c r="B51246"/>
      <c r="C51246"/>
      <c r="D51246"/>
      <c r="E51246"/>
      <c r="F51246"/>
      <c r="G51246" s="67"/>
      <c r="H51246"/>
      <c r="I51246"/>
      <c r="J51246"/>
      <c r="K51246"/>
      <c r="L51246" s="124"/>
      <c r="M51246" s="74"/>
      <c r="N51246" s="77"/>
      <c r="O51246"/>
      <c r="P51246"/>
      <c r="Q51246"/>
      <c r="R51246"/>
      <c r="S51246" s="124"/>
      <c r="T51246" s="124"/>
      <c r="U51246" s="124"/>
      <c r="V51246" s="124"/>
      <c r="W51246" s="124"/>
      <c r="X51246" s="140"/>
      <c r="Y51246" s="96"/>
      <c r="Z51246" s="96"/>
      <c r="AA51246" s="96"/>
      <c r="AB51246" s="96"/>
      <c r="AC51246"/>
      <c r="AD51246" s="124"/>
      <c r="AE51246" s="81"/>
      <c r="AF51246"/>
      <c r="AG51246"/>
      <c r="AH51246"/>
      <c r="AI51246"/>
      <c r="AJ51246" s="77"/>
      <c r="AK51246"/>
      <c r="AL51246"/>
      <c r="AM51246"/>
      <c r="AN51246" s="111"/>
      <c r="AO51246"/>
      <c r="AP51246"/>
      <c r="AQ51246"/>
      <c r="AR51246"/>
      <c r="AS51246"/>
      <c r="AT51246"/>
      <c r="AU51246"/>
      <c r="AV51246"/>
      <c r="AW51246"/>
      <c r="AX51246"/>
      <c r="AY51246"/>
    </row>
    <row r="51247" spans="1:51" ht="10.15" customHeight="1" x14ac:dyDescent="0.2">
      <c r="A51247"/>
      <c r="B51247"/>
      <c r="C51247"/>
      <c r="D51247"/>
      <c r="E51247"/>
      <c r="F51247"/>
      <c r="G51247" s="67"/>
      <c r="H51247"/>
      <c r="I51247"/>
      <c r="J51247"/>
      <c r="K51247"/>
      <c r="L51247" s="124"/>
      <c r="M51247" s="74"/>
      <c r="N51247" s="77"/>
      <c r="O51247"/>
      <c r="P51247"/>
      <c r="Q51247"/>
      <c r="R51247"/>
      <c r="S51247" s="124"/>
      <c r="T51247" s="124"/>
      <c r="U51247" s="124"/>
      <c r="V51247" s="124"/>
      <c r="W51247" s="124"/>
      <c r="X51247" s="140"/>
      <c r="Y51247" s="96"/>
      <c r="Z51247" s="96"/>
      <c r="AA51247" s="96"/>
      <c r="AB51247" s="96"/>
      <c r="AC51247"/>
      <c r="AD51247" s="124"/>
      <c r="AE51247" s="81"/>
      <c r="AF51247"/>
      <c r="AG51247"/>
      <c r="AH51247"/>
      <c r="AI51247"/>
      <c r="AJ51247" s="77"/>
      <c r="AK51247"/>
      <c r="AL51247"/>
      <c r="AM51247"/>
      <c r="AN51247" s="111"/>
      <c r="AO51247"/>
      <c r="AP51247"/>
      <c r="AQ51247"/>
      <c r="AR51247"/>
      <c r="AS51247"/>
      <c r="AT51247"/>
      <c r="AU51247"/>
      <c r="AV51247"/>
      <c r="AW51247"/>
      <c r="AX51247"/>
      <c r="AY51247"/>
    </row>
    <row r="51248" spans="1:51" ht="10.15" customHeight="1" x14ac:dyDescent="0.2">
      <c r="A51248"/>
      <c r="B51248"/>
      <c r="C51248"/>
      <c r="D51248"/>
      <c r="E51248"/>
      <c r="F51248"/>
      <c r="G51248" s="67"/>
      <c r="H51248"/>
      <c r="I51248"/>
      <c r="J51248"/>
      <c r="K51248"/>
      <c r="L51248" s="124"/>
      <c r="M51248" s="74"/>
      <c r="N51248" s="77"/>
      <c r="O51248"/>
      <c r="P51248"/>
      <c r="Q51248"/>
      <c r="R51248"/>
      <c r="S51248" s="124"/>
      <c r="T51248" s="124"/>
      <c r="U51248" s="124"/>
      <c r="V51248" s="124"/>
      <c r="W51248" s="124"/>
      <c r="X51248" s="140"/>
      <c r="Y51248" s="96"/>
      <c r="Z51248" s="96"/>
      <c r="AA51248" s="96"/>
      <c r="AB51248" s="96"/>
      <c r="AC51248"/>
      <c r="AD51248" s="124"/>
      <c r="AE51248" s="81"/>
      <c r="AF51248"/>
      <c r="AG51248"/>
      <c r="AH51248"/>
      <c r="AI51248"/>
      <c r="AJ51248" s="77"/>
      <c r="AK51248"/>
      <c r="AL51248"/>
      <c r="AM51248"/>
      <c r="AN51248" s="111"/>
      <c r="AO51248"/>
      <c r="AP51248"/>
      <c r="AQ51248"/>
      <c r="AR51248"/>
      <c r="AS51248"/>
      <c r="AT51248"/>
      <c r="AU51248"/>
      <c r="AV51248"/>
      <c r="AW51248"/>
      <c r="AX51248"/>
      <c r="AY51248"/>
    </row>
    <row r="51249" spans="1:51" ht="10.15" customHeight="1" x14ac:dyDescent="0.2">
      <c r="A51249"/>
      <c r="B51249"/>
      <c r="C51249"/>
      <c r="D51249"/>
      <c r="E51249"/>
      <c r="F51249"/>
      <c r="G51249" s="67"/>
      <c r="H51249"/>
      <c r="I51249"/>
      <c r="J51249"/>
      <c r="K51249"/>
      <c r="L51249" s="124"/>
      <c r="M51249" s="74"/>
      <c r="N51249" s="77"/>
      <c r="O51249"/>
      <c r="P51249"/>
      <c r="Q51249"/>
      <c r="R51249"/>
      <c r="S51249" s="124"/>
      <c r="T51249" s="124"/>
      <c r="U51249" s="124"/>
      <c r="V51249" s="124"/>
      <c r="W51249" s="124"/>
      <c r="X51249" s="140"/>
      <c r="Y51249" s="96"/>
      <c r="Z51249" s="96"/>
      <c r="AA51249" s="96"/>
      <c r="AB51249" s="96"/>
      <c r="AC51249"/>
      <c r="AD51249" s="124"/>
      <c r="AE51249" s="81"/>
      <c r="AF51249"/>
      <c r="AG51249"/>
      <c r="AH51249"/>
      <c r="AI51249"/>
      <c r="AJ51249" s="77"/>
      <c r="AK51249"/>
      <c r="AL51249"/>
      <c r="AM51249"/>
      <c r="AN51249" s="111"/>
      <c r="AO51249"/>
      <c r="AP51249"/>
      <c r="AQ51249"/>
      <c r="AR51249"/>
      <c r="AS51249"/>
      <c r="AT51249"/>
      <c r="AU51249"/>
      <c r="AV51249"/>
      <c r="AW51249"/>
      <c r="AX51249"/>
      <c r="AY51249"/>
    </row>
    <row r="51250" spans="1:51" ht="10.15" customHeight="1" x14ac:dyDescent="0.2">
      <c r="A51250"/>
      <c r="B51250"/>
      <c r="C51250"/>
      <c r="D51250"/>
      <c r="E51250"/>
      <c r="F51250"/>
      <c r="G51250" s="67"/>
      <c r="H51250"/>
      <c r="I51250"/>
      <c r="J51250"/>
      <c r="K51250"/>
      <c r="L51250" s="124"/>
      <c r="M51250" s="74"/>
      <c r="N51250" s="77"/>
      <c r="O51250"/>
      <c r="P51250"/>
      <c r="Q51250"/>
      <c r="R51250"/>
      <c r="S51250" s="124"/>
      <c r="T51250" s="124"/>
      <c r="U51250" s="124"/>
      <c r="V51250" s="124"/>
      <c r="W51250" s="124"/>
      <c r="X51250" s="140"/>
      <c r="Y51250" s="96"/>
      <c r="Z51250" s="96"/>
      <c r="AA51250" s="96"/>
      <c r="AB51250" s="96"/>
      <c r="AC51250"/>
      <c r="AD51250" s="124"/>
      <c r="AE51250" s="81"/>
      <c r="AF51250"/>
      <c r="AG51250"/>
      <c r="AH51250"/>
      <c r="AI51250"/>
      <c r="AJ51250" s="77"/>
      <c r="AK51250"/>
      <c r="AL51250"/>
      <c r="AM51250"/>
      <c r="AN51250" s="111"/>
      <c r="AO51250"/>
      <c r="AP51250"/>
      <c r="AQ51250"/>
      <c r="AR51250"/>
      <c r="AS51250"/>
      <c r="AT51250"/>
      <c r="AU51250"/>
      <c r="AV51250"/>
      <c r="AW51250"/>
      <c r="AX51250"/>
      <c r="AY51250"/>
    </row>
    <row r="51251" spans="1:51" ht="10.15" customHeight="1" x14ac:dyDescent="0.2">
      <c r="A51251"/>
      <c r="B51251"/>
      <c r="C51251"/>
      <c r="D51251"/>
      <c r="E51251"/>
      <c r="F51251"/>
      <c r="G51251" s="67"/>
      <c r="H51251"/>
      <c r="I51251"/>
      <c r="J51251"/>
      <c r="K51251"/>
      <c r="L51251" s="124"/>
      <c r="M51251" s="74"/>
      <c r="N51251" s="77"/>
      <c r="O51251"/>
      <c r="P51251"/>
      <c r="Q51251"/>
      <c r="R51251"/>
      <c r="S51251" s="124"/>
      <c r="T51251" s="124"/>
      <c r="U51251" s="124"/>
      <c r="V51251" s="124"/>
      <c r="W51251" s="124"/>
      <c r="X51251" s="140"/>
      <c r="Y51251" s="96"/>
      <c r="Z51251" s="96"/>
      <c r="AA51251" s="96"/>
      <c r="AB51251" s="96"/>
      <c r="AC51251"/>
      <c r="AD51251" s="124"/>
      <c r="AE51251" s="81"/>
      <c r="AF51251"/>
      <c r="AG51251"/>
      <c r="AH51251"/>
      <c r="AI51251"/>
      <c r="AJ51251" s="77"/>
      <c r="AK51251"/>
      <c r="AL51251"/>
      <c r="AM51251"/>
      <c r="AN51251" s="111"/>
      <c r="AO51251"/>
      <c r="AP51251"/>
      <c r="AQ51251"/>
      <c r="AR51251"/>
      <c r="AS51251"/>
      <c r="AT51251"/>
      <c r="AU51251"/>
      <c r="AV51251"/>
      <c r="AW51251"/>
      <c r="AX51251"/>
      <c r="AY51251"/>
    </row>
    <row r="51252" spans="1:51" ht="10.15" customHeight="1" x14ac:dyDescent="0.2">
      <c r="A51252"/>
      <c r="B51252"/>
      <c r="C51252"/>
      <c r="D51252"/>
      <c r="E51252"/>
      <c r="F51252"/>
      <c r="G51252" s="67"/>
      <c r="H51252"/>
      <c r="I51252"/>
      <c r="J51252"/>
      <c r="K51252"/>
      <c r="L51252" s="124"/>
      <c r="M51252" s="74"/>
      <c r="N51252" s="77"/>
      <c r="O51252"/>
      <c r="P51252"/>
      <c r="Q51252"/>
      <c r="R51252"/>
      <c r="S51252" s="124"/>
      <c r="T51252" s="124"/>
      <c r="U51252" s="124"/>
      <c r="V51252" s="124"/>
      <c r="W51252" s="124"/>
      <c r="X51252" s="140"/>
      <c r="Y51252" s="96"/>
      <c r="Z51252" s="96"/>
      <c r="AA51252" s="96"/>
      <c r="AB51252" s="96"/>
      <c r="AC51252"/>
      <c r="AD51252" s="124"/>
      <c r="AE51252" s="81"/>
      <c r="AF51252"/>
      <c r="AG51252"/>
      <c r="AH51252"/>
      <c r="AI51252"/>
      <c r="AJ51252" s="77"/>
      <c r="AK51252"/>
      <c r="AL51252"/>
      <c r="AM51252"/>
      <c r="AN51252" s="111"/>
      <c r="AO51252"/>
      <c r="AP51252"/>
      <c r="AQ51252"/>
      <c r="AR51252"/>
      <c r="AS51252"/>
      <c r="AT51252"/>
      <c r="AU51252"/>
      <c r="AV51252"/>
      <c r="AW51252"/>
      <c r="AX51252"/>
      <c r="AY51252"/>
    </row>
    <row r="51253" spans="1:51" ht="10.15" customHeight="1" x14ac:dyDescent="0.2">
      <c r="A51253"/>
      <c r="B51253"/>
      <c r="C51253"/>
      <c r="D51253"/>
      <c r="E51253"/>
      <c r="F51253"/>
      <c r="G51253" s="67"/>
      <c r="H51253"/>
      <c r="I51253"/>
      <c r="J51253"/>
      <c r="K51253"/>
      <c r="L51253" s="124"/>
      <c r="M51253" s="74"/>
      <c r="N51253" s="77"/>
      <c r="O51253"/>
      <c r="P51253"/>
      <c r="Q51253"/>
      <c r="R51253"/>
      <c r="S51253" s="124"/>
      <c r="T51253" s="124"/>
      <c r="U51253" s="124"/>
      <c r="V51253" s="124"/>
      <c r="W51253" s="124"/>
      <c r="X51253" s="140"/>
      <c r="Y51253" s="96"/>
      <c r="Z51253" s="96"/>
      <c r="AA51253" s="96"/>
      <c r="AB51253" s="96"/>
      <c r="AC51253"/>
      <c r="AD51253" s="124"/>
      <c r="AE51253" s="81"/>
      <c r="AF51253"/>
      <c r="AG51253"/>
      <c r="AH51253"/>
      <c r="AI51253"/>
      <c r="AJ51253" s="77"/>
      <c r="AK51253"/>
      <c r="AL51253"/>
      <c r="AM51253"/>
      <c r="AN51253" s="111"/>
      <c r="AO51253"/>
      <c r="AP51253"/>
      <c r="AQ51253"/>
      <c r="AR51253"/>
      <c r="AS51253"/>
      <c r="AT51253"/>
      <c r="AU51253"/>
      <c r="AV51253"/>
      <c r="AW51253"/>
      <c r="AX51253"/>
      <c r="AY51253"/>
    </row>
    <row r="51254" spans="1:51" ht="10.15" customHeight="1" x14ac:dyDescent="0.2">
      <c r="A51254"/>
      <c r="B51254"/>
      <c r="C51254"/>
      <c r="D51254"/>
      <c r="E51254"/>
      <c r="F51254"/>
      <c r="G51254" s="67"/>
      <c r="H51254"/>
      <c r="I51254"/>
      <c r="J51254"/>
      <c r="K51254"/>
      <c r="L51254" s="124"/>
      <c r="M51254" s="74"/>
      <c r="N51254" s="77"/>
      <c r="O51254"/>
      <c r="P51254"/>
      <c r="Q51254"/>
      <c r="R51254"/>
      <c r="S51254" s="124"/>
      <c r="T51254" s="124"/>
      <c r="U51254" s="124"/>
      <c r="V51254" s="124"/>
      <c r="W51254" s="124"/>
      <c r="X51254" s="140"/>
      <c r="Y51254" s="96"/>
      <c r="Z51254" s="96"/>
      <c r="AA51254" s="96"/>
      <c r="AB51254" s="96"/>
      <c r="AC51254"/>
      <c r="AD51254" s="124"/>
      <c r="AE51254" s="81"/>
      <c r="AF51254"/>
      <c r="AG51254"/>
      <c r="AH51254"/>
      <c r="AI51254"/>
      <c r="AJ51254" s="77"/>
      <c r="AK51254"/>
      <c r="AL51254"/>
      <c r="AM51254"/>
      <c r="AN51254" s="111"/>
      <c r="AO51254"/>
      <c r="AP51254"/>
      <c r="AQ51254"/>
      <c r="AR51254"/>
      <c r="AS51254"/>
      <c r="AT51254"/>
      <c r="AU51254"/>
      <c r="AV51254"/>
      <c r="AW51254"/>
      <c r="AX51254"/>
      <c r="AY51254"/>
    </row>
    <row r="51255" spans="1:51" ht="10.15" customHeight="1" x14ac:dyDescent="0.2">
      <c r="A51255"/>
      <c r="B51255"/>
      <c r="C51255"/>
      <c r="D51255"/>
      <c r="E51255"/>
      <c r="F51255"/>
      <c r="G51255" s="67"/>
      <c r="H51255"/>
      <c r="I51255"/>
      <c r="J51255"/>
      <c r="K51255"/>
      <c r="L51255" s="124"/>
      <c r="M51255" s="74"/>
      <c r="N51255" s="77"/>
      <c r="O51255"/>
      <c r="P51255"/>
      <c r="Q51255"/>
      <c r="R51255"/>
      <c r="S51255" s="124"/>
      <c r="T51255" s="124"/>
      <c r="U51255" s="124"/>
      <c r="V51255" s="124"/>
      <c r="W51255" s="124"/>
      <c r="X51255" s="140"/>
      <c r="Y51255" s="96"/>
      <c r="Z51255" s="96"/>
      <c r="AA51255" s="96"/>
      <c r="AB51255" s="96"/>
      <c r="AC51255"/>
      <c r="AD51255" s="124"/>
      <c r="AE51255" s="81"/>
      <c r="AF51255"/>
      <c r="AG51255"/>
      <c r="AH51255"/>
      <c r="AI51255"/>
      <c r="AJ51255" s="77"/>
      <c r="AK51255"/>
      <c r="AL51255"/>
      <c r="AM51255"/>
      <c r="AN51255" s="111"/>
      <c r="AO51255"/>
      <c r="AP51255"/>
      <c r="AQ51255"/>
      <c r="AR51255"/>
      <c r="AS51255"/>
      <c r="AT51255"/>
      <c r="AU51255"/>
      <c r="AV51255"/>
      <c r="AW51255"/>
      <c r="AX51255"/>
      <c r="AY51255"/>
    </row>
    <row r="51256" spans="1:51" ht="10.15" customHeight="1" x14ac:dyDescent="0.2">
      <c r="A51256"/>
      <c r="B51256"/>
      <c r="C51256"/>
      <c r="D51256"/>
      <c r="E51256"/>
      <c r="F51256"/>
      <c r="G51256" s="67"/>
      <c r="H51256"/>
      <c r="I51256"/>
      <c r="J51256"/>
      <c r="K51256"/>
      <c r="L51256" s="124"/>
      <c r="M51256" s="74"/>
      <c r="N51256" s="77"/>
      <c r="O51256"/>
      <c r="P51256"/>
      <c r="Q51256"/>
      <c r="R51256"/>
      <c r="S51256" s="124"/>
      <c r="T51256" s="124"/>
      <c r="U51256" s="124"/>
      <c r="V51256" s="124"/>
      <c r="W51256" s="124"/>
      <c r="X51256" s="140"/>
      <c r="Y51256" s="96"/>
      <c r="Z51256" s="96"/>
      <c r="AA51256" s="96"/>
      <c r="AB51256" s="96"/>
      <c r="AC51256"/>
      <c r="AD51256" s="124"/>
      <c r="AE51256" s="81"/>
      <c r="AF51256"/>
      <c r="AG51256"/>
      <c r="AH51256"/>
      <c r="AI51256"/>
      <c r="AJ51256" s="77"/>
      <c r="AK51256"/>
      <c r="AL51256"/>
      <c r="AM51256"/>
      <c r="AN51256" s="111"/>
      <c r="AO51256"/>
      <c r="AP51256"/>
      <c r="AQ51256"/>
      <c r="AR51256"/>
      <c r="AS51256"/>
      <c r="AT51256"/>
      <c r="AU51256"/>
      <c r="AV51256"/>
      <c r="AW51256"/>
      <c r="AX51256"/>
      <c r="AY51256"/>
    </row>
    <row r="51257" spans="1:51" ht="10.15" customHeight="1" x14ac:dyDescent="0.2">
      <c r="A51257"/>
      <c r="B51257"/>
      <c r="C51257"/>
      <c r="D51257"/>
      <c r="E51257"/>
      <c r="F51257"/>
      <c r="G51257" s="67"/>
      <c r="H51257"/>
      <c r="I51257"/>
      <c r="J51257"/>
      <c r="K51257"/>
      <c r="L51257" s="124"/>
      <c r="M51257" s="74"/>
      <c r="N51257" s="77"/>
      <c r="O51257"/>
      <c r="P51257"/>
      <c r="Q51257"/>
      <c r="R51257"/>
      <c r="S51257" s="124"/>
      <c r="T51257" s="124"/>
      <c r="U51257" s="124"/>
      <c r="V51257" s="124"/>
      <c r="W51257" s="124"/>
      <c r="X51257" s="140"/>
      <c r="Y51257" s="96"/>
      <c r="Z51257" s="96"/>
      <c r="AA51257" s="96"/>
      <c r="AB51257" s="96"/>
      <c r="AC51257"/>
      <c r="AD51257" s="124"/>
      <c r="AE51257" s="81"/>
      <c r="AF51257"/>
      <c r="AG51257"/>
      <c r="AH51257"/>
      <c r="AI51257"/>
      <c r="AJ51257" s="77"/>
      <c r="AK51257"/>
      <c r="AL51257"/>
      <c r="AM51257"/>
      <c r="AN51257" s="111"/>
      <c r="AO51257"/>
      <c r="AP51257"/>
      <c r="AQ51257"/>
      <c r="AR51257"/>
      <c r="AS51257"/>
      <c r="AT51257"/>
      <c r="AU51257"/>
      <c r="AV51257"/>
      <c r="AW51257"/>
      <c r="AX51257"/>
      <c r="AY51257"/>
    </row>
    <row r="51258" spans="1:51" ht="10.15" customHeight="1" x14ac:dyDescent="0.2">
      <c r="A51258"/>
      <c r="B51258"/>
      <c r="C51258"/>
      <c r="D51258"/>
      <c r="E51258"/>
      <c r="F51258"/>
      <c r="G51258" s="67"/>
      <c r="H51258"/>
      <c r="I51258"/>
      <c r="J51258"/>
      <c r="K51258"/>
      <c r="L51258" s="124"/>
      <c r="M51258" s="74"/>
      <c r="N51258" s="77"/>
      <c r="O51258"/>
      <c r="P51258"/>
      <c r="Q51258"/>
      <c r="R51258"/>
      <c r="S51258" s="124"/>
      <c r="T51258" s="124"/>
      <c r="U51258" s="124"/>
      <c r="V51258" s="124"/>
      <c r="W51258" s="124"/>
      <c r="X51258" s="140"/>
      <c r="Y51258" s="96"/>
      <c r="Z51258" s="96"/>
      <c r="AA51258" s="96"/>
      <c r="AB51258" s="96"/>
      <c r="AC51258"/>
      <c r="AD51258" s="124"/>
      <c r="AE51258" s="81"/>
      <c r="AF51258"/>
      <c r="AG51258"/>
      <c r="AH51258"/>
      <c r="AI51258"/>
      <c r="AJ51258" s="77"/>
      <c r="AK51258"/>
      <c r="AL51258"/>
      <c r="AM51258"/>
      <c r="AN51258" s="111"/>
      <c r="AO51258"/>
      <c r="AP51258"/>
      <c r="AQ51258"/>
      <c r="AR51258"/>
      <c r="AS51258"/>
      <c r="AT51258"/>
      <c r="AU51258"/>
      <c r="AV51258"/>
      <c r="AW51258"/>
      <c r="AX51258"/>
      <c r="AY51258"/>
    </row>
    <row r="51259" spans="1:51" ht="10.15" customHeight="1" x14ac:dyDescent="0.2">
      <c r="A51259"/>
      <c r="B51259"/>
      <c r="C51259"/>
      <c r="D51259"/>
      <c r="E51259"/>
      <c r="F51259"/>
      <c r="G51259" s="67"/>
      <c r="H51259"/>
      <c r="I51259"/>
      <c r="J51259"/>
      <c r="K51259"/>
      <c r="L51259" s="124"/>
      <c r="M51259" s="74"/>
      <c r="N51259" s="77"/>
      <c r="O51259"/>
      <c r="P51259"/>
      <c r="Q51259"/>
      <c r="R51259"/>
      <c r="S51259" s="124"/>
      <c r="T51259" s="124"/>
      <c r="U51259" s="124"/>
      <c r="V51259" s="124"/>
      <c r="W51259" s="124"/>
      <c r="X51259" s="140"/>
      <c r="Y51259" s="96"/>
      <c r="Z51259" s="96"/>
      <c r="AA51259" s="96"/>
      <c r="AB51259" s="96"/>
      <c r="AC51259"/>
      <c r="AD51259" s="124"/>
      <c r="AE51259" s="81"/>
      <c r="AF51259"/>
      <c r="AG51259"/>
      <c r="AH51259"/>
      <c r="AI51259"/>
      <c r="AJ51259" s="77"/>
      <c r="AK51259"/>
      <c r="AL51259"/>
      <c r="AM51259"/>
      <c r="AN51259" s="111"/>
      <c r="AO51259"/>
      <c r="AP51259"/>
      <c r="AQ51259"/>
      <c r="AR51259"/>
      <c r="AS51259"/>
      <c r="AT51259"/>
      <c r="AU51259"/>
      <c r="AV51259"/>
      <c r="AW51259"/>
      <c r="AX51259"/>
      <c r="AY51259"/>
    </row>
    <row r="51260" spans="1:51" ht="10.15" customHeight="1" x14ac:dyDescent="0.2">
      <c r="A51260"/>
      <c r="B51260"/>
      <c r="C51260"/>
      <c r="D51260"/>
      <c r="E51260"/>
      <c r="F51260"/>
      <c r="G51260" s="67"/>
      <c r="H51260"/>
      <c r="I51260"/>
      <c r="J51260"/>
      <c r="K51260"/>
      <c r="L51260" s="124"/>
      <c r="M51260" s="74"/>
      <c r="N51260" s="77"/>
      <c r="O51260"/>
      <c r="P51260"/>
      <c r="Q51260"/>
      <c r="R51260"/>
      <c r="S51260" s="124"/>
      <c r="T51260" s="124"/>
      <c r="U51260" s="124"/>
      <c r="V51260" s="124"/>
      <c r="W51260" s="124"/>
      <c r="X51260" s="140"/>
      <c r="Y51260" s="96"/>
      <c r="Z51260" s="96"/>
      <c r="AA51260" s="96"/>
      <c r="AB51260" s="96"/>
      <c r="AC51260"/>
      <c r="AD51260" s="124"/>
      <c r="AE51260" s="81"/>
      <c r="AF51260"/>
      <c r="AG51260"/>
      <c r="AH51260"/>
      <c r="AI51260"/>
      <c r="AJ51260" s="77"/>
      <c r="AK51260"/>
      <c r="AL51260"/>
      <c r="AM51260"/>
      <c r="AN51260" s="111"/>
      <c r="AO51260"/>
      <c r="AP51260"/>
      <c r="AQ51260"/>
      <c r="AR51260"/>
      <c r="AS51260"/>
      <c r="AT51260"/>
      <c r="AU51260"/>
      <c r="AV51260"/>
      <c r="AW51260"/>
      <c r="AX51260"/>
      <c r="AY51260"/>
    </row>
    <row r="51261" spans="1:51" ht="10.15" customHeight="1" x14ac:dyDescent="0.2">
      <c r="A51261"/>
      <c r="B51261"/>
      <c r="C51261"/>
      <c r="D51261"/>
      <c r="E51261"/>
      <c r="F51261"/>
      <c r="G51261" s="67"/>
      <c r="H51261"/>
      <c r="I51261"/>
      <c r="J51261"/>
      <c r="K51261"/>
      <c r="L51261" s="124"/>
      <c r="M51261" s="74"/>
      <c r="N51261" s="77"/>
      <c r="O51261"/>
      <c r="P51261"/>
      <c r="Q51261"/>
      <c r="R51261"/>
      <c r="S51261" s="124"/>
      <c r="T51261" s="124"/>
      <c r="U51261" s="124"/>
      <c r="V51261" s="124"/>
      <c r="W51261" s="124"/>
      <c r="X51261" s="140"/>
      <c r="Y51261" s="96"/>
      <c r="Z51261" s="96"/>
      <c r="AA51261" s="96"/>
      <c r="AB51261" s="96"/>
      <c r="AC51261"/>
      <c r="AD51261" s="124"/>
      <c r="AE51261" s="81"/>
      <c r="AF51261"/>
      <c r="AG51261"/>
      <c r="AH51261"/>
      <c r="AI51261"/>
      <c r="AJ51261" s="77"/>
      <c r="AK51261"/>
      <c r="AL51261"/>
      <c r="AM51261"/>
      <c r="AN51261" s="111"/>
      <c r="AO51261"/>
      <c r="AP51261"/>
      <c r="AQ51261"/>
      <c r="AR51261"/>
      <c r="AS51261"/>
      <c r="AT51261"/>
      <c r="AU51261"/>
      <c r="AV51261"/>
      <c r="AW51261"/>
      <c r="AX51261"/>
      <c r="AY51261"/>
    </row>
    <row r="51262" spans="1:51" ht="10.15" customHeight="1" x14ac:dyDescent="0.2">
      <c r="A51262"/>
      <c r="B51262"/>
      <c r="C51262"/>
      <c r="D51262"/>
      <c r="E51262"/>
      <c r="F51262"/>
      <c r="G51262" s="67"/>
      <c r="H51262"/>
      <c r="I51262"/>
      <c r="J51262"/>
      <c r="K51262"/>
      <c r="L51262" s="124"/>
      <c r="M51262" s="74"/>
      <c r="N51262" s="77"/>
      <c r="O51262"/>
      <c r="P51262"/>
      <c r="Q51262"/>
      <c r="R51262"/>
      <c r="S51262" s="124"/>
      <c r="T51262" s="124"/>
      <c r="U51262" s="124"/>
      <c r="V51262" s="124"/>
      <c r="W51262" s="124"/>
      <c r="X51262" s="140"/>
      <c r="Y51262" s="96"/>
      <c r="Z51262" s="96"/>
      <c r="AA51262" s="96"/>
      <c r="AB51262" s="96"/>
      <c r="AC51262"/>
      <c r="AD51262" s="124"/>
      <c r="AE51262" s="81"/>
      <c r="AF51262"/>
      <c r="AG51262"/>
      <c r="AH51262"/>
      <c r="AI51262"/>
      <c r="AJ51262" s="77"/>
      <c r="AK51262"/>
      <c r="AL51262"/>
      <c r="AM51262"/>
      <c r="AN51262" s="111"/>
      <c r="AO51262"/>
      <c r="AP51262"/>
      <c r="AQ51262"/>
      <c r="AR51262"/>
      <c r="AS51262"/>
      <c r="AT51262"/>
      <c r="AU51262"/>
      <c r="AV51262"/>
      <c r="AW51262"/>
      <c r="AX51262"/>
      <c r="AY51262"/>
    </row>
    <row r="51263" spans="1:51" ht="10.15" customHeight="1" x14ac:dyDescent="0.2">
      <c r="A51263"/>
      <c r="B51263"/>
      <c r="C51263"/>
      <c r="D51263"/>
      <c r="E51263"/>
      <c r="F51263"/>
      <c r="G51263" s="67"/>
      <c r="H51263"/>
      <c r="I51263"/>
      <c r="J51263"/>
      <c r="K51263"/>
      <c r="L51263" s="124"/>
      <c r="M51263" s="74"/>
      <c r="N51263" s="77"/>
      <c r="O51263"/>
      <c r="P51263"/>
      <c r="Q51263"/>
      <c r="R51263"/>
      <c r="S51263" s="124"/>
      <c r="T51263" s="124"/>
      <c r="U51263" s="124"/>
      <c r="V51263" s="124"/>
      <c r="W51263" s="124"/>
      <c r="X51263" s="140"/>
      <c r="Y51263" s="96"/>
      <c r="Z51263" s="96"/>
      <c r="AA51263" s="96"/>
      <c r="AB51263" s="96"/>
      <c r="AC51263"/>
      <c r="AD51263" s="124"/>
      <c r="AE51263" s="81"/>
      <c r="AF51263"/>
      <c r="AG51263"/>
      <c r="AH51263"/>
      <c r="AI51263"/>
      <c r="AJ51263" s="77"/>
      <c r="AK51263"/>
      <c r="AL51263"/>
      <c r="AM51263"/>
      <c r="AN51263" s="111"/>
      <c r="AO51263"/>
      <c r="AP51263"/>
      <c r="AQ51263"/>
      <c r="AR51263"/>
      <c r="AS51263"/>
      <c r="AT51263"/>
      <c r="AU51263"/>
      <c r="AV51263"/>
      <c r="AW51263"/>
      <c r="AX51263"/>
      <c r="AY51263"/>
    </row>
    <row r="51264" spans="1:51" ht="10.15" customHeight="1" x14ac:dyDescent="0.2">
      <c r="A51264"/>
      <c r="B51264"/>
      <c r="C51264"/>
      <c r="D51264"/>
      <c r="E51264"/>
      <c r="F51264"/>
      <c r="G51264" s="67"/>
      <c r="H51264"/>
      <c r="I51264"/>
      <c r="J51264"/>
      <c r="K51264"/>
      <c r="L51264" s="124"/>
      <c r="M51264" s="74"/>
      <c r="N51264" s="77"/>
      <c r="O51264"/>
      <c r="P51264"/>
      <c r="Q51264"/>
      <c r="R51264"/>
      <c r="S51264" s="124"/>
      <c r="T51264" s="124"/>
      <c r="U51264" s="124"/>
      <c r="V51264" s="124"/>
      <c r="W51264" s="124"/>
      <c r="X51264" s="140"/>
      <c r="Y51264" s="96"/>
      <c r="Z51264" s="96"/>
      <c r="AA51264" s="96"/>
      <c r="AB51264" s="96"/>
      <c r="AC51264"/>
      <c r="AD51264" s="124"/>
      <c r="AE51264" s="81"/>
      <c r="AF51264"/>
      <c r="AG51264"/>
      <c r="AH51264"/>
      <c r="AI51264"/>
      <c r="AJ51264" s="77"/>
      <c r="AK51264"/>
      <c r="AL51264"/>
      <c r="AM51264"/>
      <c r="AN51264" s="111"/>
      <c r="AO51264"/>
      <c r="AP51264"/>
      <c r="AQ51264"/>
      <c r="AR51264"/>
      <c r="AS51264"/>
      <c r="AT51264"/>
      <c r="AU51264"/>
      <c r="AV51264"/>
      <c r="AW51264"/>
      <c r="AX51264"/>
      <c r="AY51264"/>
    </row>
    <row r="51265" spans="1:51" ht="10.15" customHeight="1" x14ac:dyDescent="0.2">
      <c r="A51265"/>
      <c r="B51265"/>
      <c r="C51265"/>
      <c r="D51265"/>
      <c r="E51265"/>
      <c r="F51265"/>
      <c r="G51265" s="67"/>
      <c r="H51265"/>
      <c r="I51265"/>
      <c r="J51265"/>
      <c r="K51265"/>
      <c r="L51265" s="124"/>
      <c r="M51265" s="74"/>
      <c r="N51265" s="77"/>
      <c r="O51265"/>
      <c r="P51265"/>
      <c r="Q51265"/>
      <c r="R51265"/>
      <c r="S51265" s="124"/>
      <c r="T51265" s="124"/>
      <c r="U51265" s="124"/>
      <c r="V51265" s="124"/>
      <c r="W51265" s="124"/>
      <c r="X51265" s="140"/>
      <c r="Y51265" s="96"/>
      <c r="Z51265" s="96"/>
      <c r="AA51265" s="96"/>
      <c r="AB51265" s="96"/>
      <c r="AC51265"/>
      <c r="AD51265" s="124"/>
      <c r="AE51265" s="81"/>
      <c r="AF51265"/>
      <c r="AG51265"/>
      <c r="AH51265"/>
      <c r="AI51265"/>
      <c r="AJ51265" s="77"/>
      <c r="AK51265"/>
      <c r="AL51265"/>
      <c r="AM51265"/>
      <c r="AN51265" s="111"/>
      <c r="AO51265"/>
      <c r="AP51265"/>
      <c r="AQ51265"/>
      <c r="AR51265"/>
      <c r="AS51265"/>
      <c r="AT51265"/>
      <c r="AU51265"/>
      <c r="AV51265"/>
      <c r="AW51265"/>
      <c r="AX51265"/>
      <c r="AY51265"/>
    </row>
    <row r="51266" spans="1:51" ht="10.15" customHeight="1" x14ac:dyDescent="0.2">
      <c r="A51266"/>
      <c r="B51266"/>
      <c r="C51266"/>
      <c r="D51266"/>
      <c r="E51266"/>
      <c r="F51266"/>
      <c r="G51266" s="67"/>
      <c r="H51266"/>
      <c r="I51266"/>
      <c r="J51266"/>
      <c r="K51266"/>
      <c r="L51266" s="124"/>
      <c r="M51266" s="74"/>
      <c r="N51266" s="77"/>
      <c r="O51266"/>
      <c r="P51266"/>
      <c r="Q51266"/>
      <c r="R51266"/>
      <c r="S51266" s="124"/>
      <c r="T51266" s="124"/>
      <c r="U51266" s="124"/>
      <c r="V51266" s="124"/>
      <c r="W51266" s="124"/>
      <c r="X51266" s="140"/>
      <c r="Y51266" s="96"/>
      <c r="Z51266" s="96"/>
      <c r="AA51266" s="96"/>
      <c r="AB51266" s="96"/>
      <c r="AC51266"/>
      <c r="AD51266" s="124"/>
      <c r="AE51266" s="81"/>
      <c r="AF51266"/>
      <c r="AG51266"/>
      <c r="AH51266"/>
      <c r="AI51266"/>
      <c r="AJ51266" s="77"/>
      <c r="AK51266"/>
      <c r="AL51266"/>
      <c r="AM51266"/>
      <c r="AN51266" s="111"/>
      <c r="AO51266"/>
      <c r="AP51266"/>
      <c r="AQ51266"/>
      <c r="AR51266"/>
      <c r="AS51266"/>
      <c r="AT51266"/>
      <c r="AU51266"/>
      <c r="AV51266"/>
      <c r="AW51266"/>
      <c r="AX51266"/>
      <c r="AY51266"/>
    </row>
    <row r="51267" spans="1:51" ht="10.15" customHeight="1" x14ac:dyDescent="0.2">
      <c r="A51267"/>
      <c r="B51267"/>
      <c r="C51267"/>
      <c r="D51267"/>
      <c r="E51267"/>
      <c r="F51267"/>
      <c r="G51267" s="67"/>
      <c r="H51267"/>
      <c r="I51267"/>
      <c r="J51267"/>
      <c r="K51267"/>
      <c r="L51267" s="124"/>
      <c r="M51267" s="74"/>
      <c r="N51267" s="77"/>
      <c r="O51267"/>
      <c r="P51267"/>
      <c r="Q51267"/>
      <c r="R51267"/>
      <c r="S51267" s="124"/>
      <c r="T51267" s="124"/>
      <c r="U51267" s="124"/>
      <c r="V51267" s="124"/>
      <c r="W51267" s="124"/>
      <c r="X51267" s="140"/>
      <c r="Y51267" s="96"/>
      <c r="Z51267" s="96"/>
      <c r="AA51267" s="96"/>
      <c r="AB51267" s="96"/>
      <c r="AC51267"/>
      <c r="AD51267" s="124"/>
      <c r="AE51267" s="81"/>
      <c r="AF51267"/>
      <c r="AG51267"/>
      <c r="AH51267"/>
      <c r="AI51267"/>
      <c r="AJ51267" s="77"/>
      <c r="AK51267"/>
      <c r="AL51267"/>
      <c r="AM51267"/>
      <c r="AN51267" s="111"/>
      <c r="AO51267"/>
      <c r="AP51267"/>
      <c r="AQ51267"/>
      <c r="AR51267"/>
      <c r="AS51267"/>
      <c r="AT51267"/>
      <c r="AU51267"/>
      <c r="AV51267"/>
      <c r="AW51267"/>
      <c r="AX51267"/>
      <c r="AY51267"/>
    </row>
    <row r="51268" spans="1:51" ht="10.15" customHeight="1" x14ac:dyDescent="0.2">
      <c r="A51268"/>
      <c r="B51268"/>
      <c r="C51268"/>
      <c r="D51268"/>
      <c r="E51268"/>
      <c r="F51268"/>
      <c r="G51268" s="67"/>
      <c r="H51268"/>
      <c r="I51268"/>
      <c r="J51268"/>
      <c r="K51268"/>
      <c r="L51268" s="124"/>
      <c r="M51268" s="74"/>
      <c r="N51268" s="77"/>
      <c r="O51268"/>
      <c r="P51268"/>
      <c r="Q51268"/>
      <c r="R51268"/>
      <c r="S51268" s="124"/>
      <c r="T51268" s="124"/>
      <c r="U51268" s="124"/>
      <c r="V51268" s="124"/>
      <c r="W51268" s="124"/>
      <c r="X51268" s="140"/>
      <c r="Y51268" s="96"/>
      <c r="Z51268" s="96"/>
      <c r="AA51268" s="96"/>
      <c r="AB51268" s="96"/>
      <c r="AC51268"/>
      <c r="AD51268" s="124"/>
      <c r="AE51268" s="81"/>
      <c r="AF51268"/>
      <c r="AG51268"/>
      <c r="AH51268"/>
      <c r="AI51268"/>
      <c r="AJ51268" s="77"/>
      <c r="AK51268"/>
      <c r="AL51268"/>
      <c r="AM51268"/>
      <c r="AN51268" s="111"/>
      <c r="AO51268"/>
      <c r="AP51268"/>
      <c r="AQ51268"/>
      <c r="AR51268"/>
      <c r="AS51268"/>
      <c r="AT51268"/>
      <c r="AU51268"/>
      <c r="AV51268"/>
      <c r="AW51268"/>
      <c r="AX51268"/>
      <c r="AY51268"/>
    </row>
    <row r="51269" spans="1:51" ht="10.15" customHeight="1" x14ac:dyDescent="0.2">
      <c r="A51269"/>
      <c r="B51269"/>
      <c r="C51269"/>
      <c r="D51269"/>
      <c r="E51269"/>
      <c r="F51269"/>
      <c r="G51269" s="67"/>
      <c r="H51269"/>
      <c r="I51269"/>
      <c r="J51269"/>
      <c r="K51269"/>
      <c r="L51269" s="124"/>
      <c r="M51269" s="74"/>
      <c r="N51269" s="77"/>
      <c r="O51269"/>
      <c r="P51269"/>
      <c r="Q51269"/>
      <c r="R51269"/>
      <c r="S51269" s="124"/>
      <c r="T51269" s="124"/>
      <c r="U51269" s="124"/>
      <c r="V51269" s="124"/>
      <c r="W51269" s="124"/>
      <c r="X51269" s="140"/>
      <c r="Y51269" s="96"/>
      <c r="Z51269" s="96"/>
      <c r="AA51269" s="96"/>
      <c r="AB51269" s="96"/>
      <c r="AC51269"/>
      <c r="AD51269" s="124"/>
      <c r="AE51269" s="81"/>
      <c r="AF51269"/>
      <c r="AG51269"/>
      <c r="AH51269"/>
      <c r="AI51269"/>
      <c r="AJ51269" s="77"/>
      <c r="AK51269"/>
      <c r="AL51269"/>
      <c r="AM51269"/>
      <c r="AN51269" s="111"/>
      <c r="AO51269"/>
      <c r="AP51269"/>
      <c r="AQ51269"/>
      <c r="AR51269"/>
      <c r="AS51269"/>
      <c r="AT51269"/>
      <c r="AU51269"/>
      <c r="AV51269"/>
      <c r="AW51269"/>
      <c r="AX51269"/>
      <c r="AY51269"/>
    </row>
    <row r="51270" spans="1:51" ht="10.15" customHeight="1" x14ac:dyDescent="0.2">
      <c r="A51270"/>
      <c r="B51270"/>
      <c r="C51270"/>
      <c r="D51270"/>
      <c r="E51270"/>
      <c r="F51270"/>
      <c r="G51270" s="67"/>
      <c r="H51270"/>
      <c r="I51270"/>
      <c r="J51270"/>
      <c r="K51270"/>
      <c r="L51270" s="124"/>
      <c r="M51270" s="74"/>
      <c r="N51270" s="77"/>
      <c r="O51270"/>
      <c r="P51270"/>
      <c r="Q51270"/>
      <c r="R51270"/>
      <c r="S51270" s="124"/>
      <c r="T51270" s="124"/>
      <c r="U51270" s="124"/>
      <c r="V51270" s="124"/>
      <c r="W51270" s="124"/>
      <c r="X51270" s="140"/>
      <c r="Y51270" s="96"/>
      <c r="Z51270" s="96"/>
      <c r="AA51270" s="96"/>
      <c r="AB51270" s="96"/>
      <c r="AC51270"/>
      <c r="AD51270" s="124"/>
      <c r="AE51270" s="81"/>
      <c r="AF51270"/>
      <c r="AG51270"/>
      <c r="AH51270"/>
      <c r="AI51270"/>
      <c r="AJ51270" s="77"/>
      <c r="AK51270"/>
      <c r="AL51270"/>
      <c r="AM51270"/>
      <c r="AN51270" s="111"/>
      <c r="AO51270"/>
      <c r="AP51270"/>
      <c r="AQ51270"/>
      <c r="AR51270"/>
      <c r="AS51270"/>
      <c r="AT51270"/>
      <c r="AU51270"/>
      <c r="AV51270"/>
      <c r="AW51270"/>
      <c r="AX51270"/>
      <c r="AY51270"/>
    </row>
    <row r="51271" spans="1:51" ht="10.15" customHeight="1" x14ac:dyDescent="0.2">
      <c r="A51271"/>
      <c r="B51271"/>
      <c r="C51271"/>
      <c r="D51271"/>
      <c r="E51271"/>
      <c r="F51271"/>
      <c r="G51271" s="67"/>
      <c r="H51271"/>
      <c r="I51271"/>
      <c r="J51271"/>
      <c r="K51271"/>
      <c r="L51271" s="124"/>
      <c r="M51271" s="74"/>
      <c r="N51271" s="77"/>
      <c r="O51271"/>
      <c r="P51271"/>
      <c r="Q51271"/>
      <c r="R51271"/>
      <c r="S51271" s="124"/>
      <c r="T51271" s="124"/>
      <c r="U51271" s="124"/>
      <c r="V51271" s="124"/>
      <c r="W51271" s="124"/>
      <c r="X51271" s="140"/>
      <c r="Y51271" s="96"/>
      <c r="Z51271" s="96"/>
      <c r="AA51271" s="96"/>
      <c r="AB51271" s="96"/>
      <c r="AC51271"/>
      <c r="AD51271" s="124"/>
      <c r="AE51271" s="81"/>
      <c r="AF51271"/>
      <c r="AG51271"/>
      <c r="AH51271"/>
      <c r="AI51271"/>
      <c r="AJ51271" s="77"/>
      <c r="AK51271"/>
      <c r="AL51271"/>
      <c r="AM51271"/>
      <c r="AN51271" s="111"/>
      <c r="AO51271"/>
      <c r="AP51271"/>
      <c r="AQ51271"/>
      <c r="AR51271"/>
      <c r="AS51271"/>
      <c r="AT51271"/>
      <c r="AU51271"/>
      <c r="AV51271"/>
      <c r="AW51271"/>
      <c r="AX51271"/>
      <c r="AY51271"/>
    </row>
    <row r="51272" spans="1:51" ht="10.15" customHeight="1" x14ac:dyDescent="0.2">
      <c r="A51272"/>
      <c r="B51272"/>
      <c r="C51272"/>
      <c r="D51272"/>
      <c r="E51272"/>
      <c r="F51272"/>
      <c r="G51272" s="67"/>
      <c r="H51272"/>
      <c r="I51272"/>
      <c r="J51272"/>
      <c r="K51272"/>
      <c r="L51272" s="124"/>
      <c r="M51272" s="74"/>
      <c r="N51272" s="77"/>
      <c r="O51272"/>
      <c r="P51272"/>
      <c r="Q51272"/>
      <c r="R51272"/>
      <c r="S51272" s="124"/>
      <c r="T51272" s="124"/>
      <c r="U51272" s="124"/>
      <c r="V51272" s="124"/>
      <c r="W51272" s="124"/>
      <c r="X51272" s="140"/>
      <c r="Y51272" s="96"/>
      <c r="Z51272" s="96"/>
      <c r="AA51272" s="96"/>
      <c r="AB51272" s="96"/>
      <c r="AC51272"/>
      <c r="AD51272" s="124"/>
      <c r="AE51272" s="81"/>
      <c r="AF51272"/>
      <c r="AG51272"/>
      <c r="AH51272"/>
      <c r="AI51272"/>
      <c r="AJ51272" s="77"/>
      <c r="AK51272"/>
      <c r="AL51272"/>
      <c r="AM51272"/>
      <c r="AN51272" s="111"/>
      <c r="AO51272"/>
      <c r="AP51272"/>
      <c r="AQ51272"/>
      <c r="AR51272"/>
      <c r="AS51272"/>
      <c r="AT51272"/>
      <c r="AU51272"/>
      <c r="AV51272"/>
      <c r="AW51272"/>
      <c r="AX51272"/>
      <c r="AY51272"/>
    </row>
    <row r="51273" spans="1:51" ht="10.15" customHeight="1" x14ac:dyDescent="0.2">
      <c r="A51273"/>
      <c r="B51273"/>
      <c r="C51273"/>
      <c r="D51273"/>
      <c r="E51273"/>
      <c r="F51273"/>
      <c r="G51273" s="67"/>
      <c r="H51273"/>
      <c r="I51273"/>
      <c r="J51273"/>
      <c r="K51273"/>
      <c r="L51273" s="124"/>
      <c r="M51273" s="74"/>
      <c r="N51273" s="77"/>
      <c r="O51273"/>
      <c r="P51273"/>
      <c r="Q51273"/>
      <c r="R51273"/>
      <c r="S51273" s="124"/>
      <c r="T51273" s="124"/>
      <c r="U51273" s="124"/>
      <c r="V51273" s="124"/>
      <c r="W51273" s="124"/>
      <c r="X51273" s="140"/>
      <c r="Y51273" s="96"/>
      <c r="Z51273" s="96"/>
      <c r="AA51273" s="96"/>
      <c r="AB51273" s="96"/>
      <c r="AC51273"/>
      <c r="AD51273" s="124"/>
      <c r="AE51273" s="81"/>
      <c r="AF51273"/>
      <c r="AG51273"/>
      <c r="AH51273"/>
      <c r="AI51273"/>
      <c r="AJ51273" s="77"/>
      <c r="AK51273"/>
      <c r="AL51273"/>
      <c r="AM51273"/>
      <c r="AN51273" s="111"/>
      <c r="AO51273"/>
      <c r="AP51273"/>
      <c r="AQ51273"/>
      <c r="AR51273"/>
      <c r="AS51273"/>
      <c r="AT51273"/>
      <c r="AU51273"/>
      <c r="AV51273"/>
      <c r="AW51273"/>
      <c r="AX51273"/>
      <c r="AY51273"/>
    </row>
    <row r="51274" spans="1:51" ht="10.15" customHeight="1" x14ac:dyDescent="0.2">
      <c r="A51274"/>
      <c r="B51274"/>
      <c r="C51274"/>
      <c r="D51274"/>
      <c r="E51274"/>
      <c r="F51274"/>
      <c r="G51274" s="67"/>
      <c r="H51274"/>
      <c r="I51274"/>
      <c r="J51274"/>
      <c r="K51274"/>
      <c r="L51274" s="124"/>
      <c r="M51274" s="74"/>
      <c r="N51274" s="77"/>
      <c r="O51274"/>
      <c r="P51274"/>
      <c r="Q51274"/>
      <c r="R51274"/>
      <c r="S51274" s="124"/>
      <c r="T51274" s="124"/>
      <c r="U51274" s="124"/>
      <c r="V51274" s="124"/>
      <c r="W51274" s="124"/>
      <c r="X51274" s="140"/>
      <c r="Y51274" s="96"/>
      <c r="Z51274" s="96"/>
      <c r="AA51274" s="96"/>
      <c r="AB51274" s="96"/>
      <c r="AC51274"/>
      <c r="AD51274" s="124"/>
      <c r="AE51274" s="81"/>
      <c r="AF51274"/>
      <c r="AG51274"/>
      <c r="AH51274"/>
      <c r="AI51274"/>
      <c r="AJ51274" s="77"/>
      <c r="AK51274"/>
      <c r="AL51274"/>
      <c r="AM51274"/>
      <c r="AN51274" s="111"/>
      <c r="AO51274"/>
      <c r="AP51274"/>
      <c r="AQ51274"/>
      <c r="AR51274"/>
      <c r="AS51274"/>
      <c r="AT51274"/>
      <c r="AU51274"/>
      <c r="AV51274"/>
      <c r="AW51274"/>
      <c r="AX51274"/>
      <c r="AY51274"/>
    </row>
    <row r="51275" spans="1:51" ht="10.15" customHeight="1" x14ac:dyDescent="0.2">
      <c r="A51275"/>
      <c r="B51275"/>
      <c r="C51275"/>
      <c r="D51275"/>
      <c r="E51275"/>
      <c r="F51275"/>
      <c r="G51275" s="67"/>
      <c r="H51275"/>
      <c r="I51275"/>
      <c r="J51275"/>
      <c r="K51275"/>
      <c r="L51275" s="124"/>
      <c r="M51275" s="74"/>
      <c r="N51275" s="77"/>
      <c r="O51275"/>
      <c r="P51275"/>
      <c r="Q51275"/>
      <c r="R51275"/>
      <c r="S51275" s="124"/>
      <c r="T51275" s="124"/>
      <c r="U51275" s="124"/>
      <c r="V51275" s="124"/>
      <c r="W51275" s="124"/>
      <c r="X51275" s="140"/>
      <c r="Y51275" s="96"/>
      <c r="Z51275" s="96"/>
      <c r="AA51275" s="96"/>
      <c r="AB51275" s="96"/>
      <c r="AC51275"/>
      <c r="AD51275" s="124"/>
      <c r="AE51275" s="81"/>
      <c r="AF51275"/>
      <c r="AG51275"/>
      <c r="AH51275"/>
      <c r="AI51275"/>
      <c r="AJ51275" s="77"/>
      <c r="AK51275"/>
      <c r="AL51275"/>
      <c r="AM51275"/>
      <c r="AN51275" s="111"/>
      <c r="AO51275"/>
      <c r="AP51275"/>
      <c r="AQ51275"/>
      <c r="AR51275"/>
      <c r="AS51275"/>
      <c r="AT51275"/>
      <c r="AU51275"/>
      <c r="AV51275"/>
      <c r="AW51275"/>
      <c r="AX51275"/>
      <c r="AY51275"/>
    </row>
    <row r="51276" spans="1:51" ht="10.15" customHeight="1" x14ac:dyDescent="0.2">
      <c r="A51276"/>
      <c r="B51276"/>
      <c r="C51276"/>
      <c r="D51276"/>
      <c r="E51276"/>
      <c r="F51276"/>
      <c r="G51276" s="67"/>
      <c r="H51276"/>
      <c r="I51276"/>
      <c r="J51276"/>
      <c r="K51276"/>
      <c r="L51276" s="124"/>
      <c r="M51276" s="74"/>
      <c r="N51276" s="77"/>
      <c r="O51276"/>
      <c r="P51276"/>
      <c r="Q51276"/>
      <c r="R51276"/>
      <c r="S51276" s="124"/>
      <c r="T51276" s="124"/>
      <c r="U51276" s="124"/>
      <c r="V51276" s="124"/>
      <c r="W51276" s="124"/>
      <c r="X51276" s="140"/>
      <c r="Y51276" s="96"/>
      <c r="Z51276" s="96"/>
      <c r="AA51276" s="96"/>
      <c r="AB51276" s="96"/>
      <c r="AC51276"/>
      <c r="AD51276" s="124"/>
      <c r="AE51276" s="81"/>
      <c r="AF51276"/>
      <c r="AG51276"/>
      <c r="AH51276"/>
      <c r="AI51276"/>
      <c r="AJ51276" s="77"/>
      <c r="AK51276"/>
      <c r="AL51276"/>
      <c r="AM51276"/>
      <c r="AN51276" s="111"/>
      <c r="AO51276"/>
      <c r="AP51276"/>
      <c r="AQ51276"/>
      <c r="AR51276"/>
      <c r="AS51276"/>
      <c r="AT51276"/>
      <c r="AU51276"/>
      <c r="AV51276"/>
      <c r="AW51276"/>
      <c r="AX51276"/>
      <c r="AY51276"/>
    </row>
    <row r="51277" spans="1:51" ht="10.15" customHeight="1" x14ac:dyDescent="0.2">
      <c r="A51277"/>
      <c r="B51277"/>
      <c r="C51277"/>
      <c r="D51277"/>
      <c r="E51277"/>
      <c r="F51277"/>
      <c r="G51277" s="67"/>
      <c r="H51277"/>
      <c r="I51277"/>
      <c r="J51277"/>
      <c r="K51277"/>
      <c r="L51277" s="124"/>
      <c r="M51277" s="74"/>
      <c r="N51277" s="77"/>
      <c r="O51277"/>
      <c r="P51277"/>
      <c r="Q51277"/>
      <c r="R51277"/>
      <c r="S51277" s="124"/>
      <c r="T51277" s="124"/>
      <c r="U51277" s="124"/>
      <c r="V51277" s="124"/>
      <c r="W51277" s="124"/>
      <c r="X51277" s="140"/>
      <c r="Y51277" s="96"/>
      <c r="Z51277" s="96"/>
      <c r="AA51277" s="96"/>
      <c r="AB51277" s="96"/>
      <c r="AC51277"/>
      <c r="AD51277" s="124"/>
      <c r="AE51277" s="81"/>
      <c r="AF51277"/>
      <c r="AG51277"/>
      <c r="AH51277"/>
      <c r="AI51277"/>
      <c r="AJ51277" s="77"/>
      <c r="AK51277"/>
      <c r="AL51277"/>
      <c r="AM51277"/>
      <c r="AN51277" s="111"/>
      <c r="AO51277"/>
      <c r="AP51277"/>
      <c r="AQ51277"/>
      <c r="AR51277"/>
      <c r="AS51277"/>
      <c r="AT51277"/>
      <c r="AU51277"/>
      <c r="AV51277"/>
      <c r="AW51277"/>
      <c r="AX51277"/>
      <c r="AY51277"/>
    </row>
    <row r="51278" spans="1:51" ht="10.15" customHeight="1" x14ac:dyDescent="0.2">
      <c r="A51278"/>
      <c r="B51278"/>
      <c r="C51278"/>
      <c r="D51278"/>
      <c r="E51278"/>
      <c r="F51278"/>
      <c r="G51278" s="67"/>
      <c r="H51278"/>
      <c r="I51278"/>
      <c r="J51278"/>
      <c r="K51278"/>
      <c r="L51278" s="124"/>
      <c r="M51278" s="74"/>
      <c r="N51278" s="77"/>
      <c r="O51278"/>
      <c r="P51278"/>
      <c r="Q51278"/>
      <c r="R51278"/>
      <c r="S51278" s="124"/>
      <c r="T51278" s="124"/>
      <c r="U51278" s="124"/>
      <c r="V51278" s="124"/>
      <c r="W51278" s="124"/>
      <c r="X51278" s="140"/>
      <c r="Y51278" s="96"/>
      <c r="Z51278" s="96"/>
      <c r="AA51278" s="96"/>
      <c r="AB51278" s="96"/>
      <c r="AC51278"/>
      <c r="AD51278" s="124"/>
      <c r="AE51278" s="81"/>
      <c r="AF51278"/>
      <c r="AG51278"/>
      <c r="AH51278"/>
      <c r="AI51278"/>
      <c r="AJ51278" s="77"/>
      <c r="AK51278"/>
      <c r="AL51278"/>
      <c r="AM51278"/>
      <c r="AN51278" s="111"/>
      <c r="AO51278"/>
      <c r="AP51278"/>
      <c r="AQ51278"/>
      <c r="AR51278"/>
      <c r="AS51278"/>
      <c r="AT51278"/>
      <c r="AU51278"/>
      <c r="AV51278"/>
      <c r="AW51278"/>
      <c r="AX51278"/>
      <c r="AY51278"/>
    </row>
    <row r="51279" spans="1:51" ht="10.15" customHeight="1" x14ac:dyDescent="0.2">
      <c r="A51279"/>
      <c r="B51279"/>
      <c r="C51279"/>
      <c r="D51279"/>
      <c r="E51279"/>
      <c r="F51279"/>
      <c r="G51279" s="67"/>
      <c r="H51279"/>
      <c r="I51279"/>
      <c r="J51279"/>
      <c r="K51279"/>
      <c r="L51279" s="124"/>
      <c r="M51279" s="74"/>
      <c r="N51279" s="77"/>
      <c r="O51279"/>
      <c r="P51279"/>
      <c r="Q51279"/>
      <c r="R51279"/>
      <c r="S51279" s="124"/>
      <c r="T51279" s="124"/>
      <c r="U51279" s="124"/>
      <c r="V51279" s="124"/>
      <c r="W51279" s="124"/>
      <c r="X51279" s="140"/>
      <c r="Y51279" s="96"/>
      <c r="Z51279" s="96"/>
      <c r="AA51279" s="96"/>
      <c r="AB51279" s="96"/>
      <c r="AC51279"/>
      <c r="AD51279" s="124"/>
      <c r="AE51279" s="81"/>
      <c r="AF51279"/>
      <c r="AG51279"/>
      <c r="AH51279"/>
      <c r="AI51279"/>
      <c r="AJ51279" s="77"/>
      <c r="AK51279"/>
      <c r="AL51279"/>
      <c r="AM51279"/>
      <c r="AN51279" s="111"/>
      <c r="AO51279"/>
      <c r="AP51279"/>
      <c r="AQ51279"/>
      <c r="AR51279"/>
      <c r="AS51279"/>
      <c r="AT51279"/>
      <c r="AU51279"/>
      <c r="AV51279"/>
      <c r="AW51279"/>
      <c r="AX51279"/>
      <c r="AY51279"/>
    </row>
    <row r="51280" spans="1:51" ht="10.15" customHeight="1" x14ac:dyDescent="0.2">
      <c r="A51280"/>
      <c r="B51280"/>
      <c r="C51280"/>
      <c r="D51280"/>
      <c r="E51280"/>
      <c r="F51280"/>
      <c r="G51280" s="67"/>
      <c r="H51280"/>
      <c r="I51280"/>
      <c r="J51280"/>
      <c r="K51280"/>
      <c r="L51280" s="124"/>
      <c r="M51280" s="74"/>
      <c r="N51280" s="77"/>
      <c r="O51280"/>
      <c r="P51280"/>
      <c r="Q51280"/>
      <c r="R51280"/>
      <c r="S51280" s="124"/>
      <c r="T51280" s="124"/>
      <c r="U51280" s="124"/>
      <c r="V51280" s="124"/>
      <c r="W51280" s="124"/>
      <c r="X51280" s="140"/>
      <c r="Y51280" s="96"/>
      <c r="Z51280" s="96"/>
      <c r="AA51280" s="96"/>
      <c r="AB51280" s="96"/>
      <c r="AC51280"/>
      <c r="AD51280" s="124"/>
      <c r="AE51280" s="81"/>
      <c r="AF51280"/>
      <c r="AG51280"/>
      <c r="AH51280"/>
      <c r="AI51280"/>
      <c r="AJ51280" s="77"/>
      <c r="AK51280"/>
      <c r="AL51280"/>
      <c r="AM51280"/>
      <c r="AN51280" s="111"/>
      <c r="AO51280"/>
      <c r="AP51280"/>
      <c r="AQ51280"/>
      <c r="AR51280"/>
      <c r="AS51280"/>
      <c r="AT51280"/>
      <c r="AU51280"/>
      <c r="AV51280"/>
      <c r="AW51280"/>
      <c r="AX51280"/>
      <c r="AY51280"/>
    </row>
    <row r="51281" spans="1:51" ht="10.15" customHeight="1" x14ac:dyDescent="0.2">
      <c r="A51281"/>
      <c r="B51281"/>
      <c r="C51281"/>
      <c r="D51281"/>
      <c r="E51281"/>
      <c r="F51281"/>
      <c r="G51281" s="67"/>
      <c r="H51281"/>
      <c r="I51281"/>
      <c r="J51281"/>
      <c r="K51281"/>
      <c r="L51281" s="124"/>
      <c r="M51281" s="74"/>
      <c r="N51281" s="77"/>
      <c r="O51281"/>
      <c r="P51281"/>
      <c r="Q51281"/>
      <c r="R51281"/>
      <c r="S51281" s="124"/>
      <c r="T51281" s="124"/>
      <c r="U51281" s="124"/>
      <c r="V51281" s="124"/>
      <c r="W51281" s="124"/>
      <c r="X51281" s="140"/>
      <c r="Y51281" s="96"/>
      <c r="Z51281" s="96"/>
      <c r="AA51281" s="96"/>
      <c r="AB51281" s="96"/>
      <c r="AC51281"/>
      <c r="AD51281" s="124"/>
      <c r="AE51281" s="81"/>
      <c r="AF51281"/>
      <c r="AG51281"/>
      <c r="AH51281"/>
      <c r="AI51281"/>
      <c r="AJ51281" s="77"/>
      <c r="AK51281"/>
      <c r="AL51281"/>
      <c r="AM51281"/>
      <c r="AN51281" s="111"/>
      <c r="AO51281"/>
      <c r="AP51281"/>
      <c r="AQ51281"/>
      <c r="AR51281"/>
      <c r="AS51281"/>
      <c r="AT51281"/>
      <c r="AU51281"/>
      <c r="AV51281"/>
      <c r="AW51281"/>
      <c r="AX51281"/>
      <c r="AY51281"/>
    </row>
    <row r="51282" spans="1:51" ht="10.15" customHeight="1" x14ac:dyDescent="0.2">
      <c r="A51282"/>
      <c r="B51282"/>
      <c r="C51282"/>
      <c r="D51282"/>
      <c r="E51282"/>
      <c r="F51282"/>
      <c r="G51282" s="67"/>
      <c r="H51282"/>
      <c r="I51282"/>
      <c r="J51282"/>
      <c r="K51282"/>
      <c r="L51282" s="124"/>
      <c r="M51282" s="74"/>
      <c r="N51282" s="77"/>
      <c r="O51282"/>
      <c r="P51282"/>
      <c r="Q51282"/>
      <c r="R51282"/>
      <c r="S51282" s="124"/>
      <c r="T51282" s="124"/>
      <c r="U51282" s="124"/>
      <c r="V51282" s="124"/>
      <c r="W51282" s="124"/>
      <c r="X51282" s="140"/>
      <c r="Y51282" s="96"/>
      <c r="Z51282" s="96"/>
      <c r="AA51282" s="96"/>
      <c r="AB51282" s="96"/>
      <c r="AC51282"/>
      <c r="AD51282" s="124"/>
      <c r="AE51282" s="81"/>
      <c r="AF51282"/>
      <c r="AG51282"/>
      <c r="AH51282"/>
      <c r="AI51282"/>
      <c r="AJ51282" s="77"/>
      <c r="AK51282"/>
      <c r="AL51282"/>
      <c r="AM51282"/>
      <c r="AN51282" s="111"/>
      <c r="AO51282"/>
      <c r="AP51282"/>
      <c r="AQ51282"/>
      <c r="AR51282"/>
      <c r="AS51282"/>
      <c r="AT51282"/>
      <c r="AU51282"/>
      <c r="AV51282"/>
      <c r="AW51282"/>
      <c r="AX51282"/>
      <c r="AY51282"/>
    </row>
    <row r="51283" spans="1:51" ht="10.15" customHeight="1" x14ac:dyDescent="0.2">
      <c r="A51283"/>
      <c r="B51283"/>
      <c r="C51283"/>
      <c r="D51283"/>
      <c r="E51283"/>
      <c r="F51283"/>
      <c r="G51283" s="67"/>
      <c r="H51283"/>
      <c r="I51283"/>
      <c r="J51283"/>
      <c r="K51283"/>
      <c r="L51283" s="124"/>
      <c r="M51283" s="74"/>
      <c r="N51283" s="77"/>
      <c r="O51283"/>
      <c r="P51283"/>
      <c r="Q51283"/>
      <c r="R51283"/>
      <c r="S51283" s="124"/>
      <c r="T51283" s="124"/>
      <c r="U51283" s="124"/>
      <c r="V51283" s="124"/>
      <c r="W51283" s="124"/>
      <c r="X51283" s="140"/>
      <c r="Y51283" s="96"/>
      <c r="Z51283" s="96"/>
      <c r="AA51283" s="96"/>
      <c r="AB51283" s="96"/>
      <c r="AC51283"/>
      <c r="AD51283" s="124"/>
      <c r="AE51283" s="81"/>
      <c r="AF51283"/>
      <c r="AG51283"/>
      <c r="AH51283"/>
      <c r="AI51283"/>
      <c r="AJ51283" s="77"/>
      <c r="AK51283"/>
      <c r="AL51283"/>
      <c r="AM51283"/>
      <c r="AN51283" s="111"/>
      <c r="AO51283"/>
      <c r="AP51283"/>
      <c r="AQ51283"/>
      <c r="AR51283"/>
      <c r="AS51283"/>
      <c r="AT51283"/>
      <c r="AU51283"/>
      <c r="AV51283"/>
      <c r="AW51283"/>
      <c r="AX51283"/>
      <c r="AY51283"/>
    </row>
    <row r="51284" spans="1:51" ht="10.15" customHeight="1" x14ac:dyDescent="0.2">
      <c r="A51284"/>
      <c r="B51284"/>
      <c r="C51284"/>
      <c r="D51284"/>
      <c r="E51284"/>
      <c r="F51284"/>
      <c r="G51284" s="67"/>
      <c r="H51284"/>
      <c r="I51284"/>
      <c r="J51284"/>
      <c r="K51284"/>
      <c r="L51284" s="124"/>
      <c r="M51284" s="74"/>
      <c r="N51284" s="77"/>
      <c r="O51284"/>
      <c r="P51284"/>
      <c r="Q51284"/>
      <c r="R51284"/>
      <c r="S51284" s="124"/>
      <c r="T51284" s="124"/>
      <c r="U51284" s="124"/>
      <c r="V51284" s="124"/>
      <c r="W51284" s="124"/>
      <c r="X51284" s="140"/>
      <c r="Y51284" s="96"/>
      <c r="Z51284" s="96"/>
      <c r="AA51284" s="96"/>
      <c r="AB51284" s="96"/>
      <c r="AC51284"/>
      <c r="AD51284" s="124"/>
      <c r="AE51284" s="81"/>
      <c r="AF51284"/>
      <c r="AG51284"/>
      <c r="AH51284"/>
      <c r="AI51284"/>
      <c r="AJ51284" s="77"/>
      <c r="AK51284"/>
      <c r="AL51284"/>
      <c r="AM51284"/>
      <c r="AN51284" s="111"/>
      <c r="AO51284"/>
      <c r="AP51284"/>
      <c r="AQ51284"/>
      <c r="AR51284"/>
      <c r="AS51284"/>
      <c r="AT51284"/>
      <c r="AU51284"/>
      <c r="AV51284"/>
      <c r="AW51284"/>
      <c r="AX51284"/>
      <c r="AY51284"/>
    </row>
    <row r="51285" spans="1:51" ht="10.15" customHeight="1" x14ac:dyDescent="0.2">
      <c r="A51285"/>
      <c r="B51285"/>
      <c r="C51285"/>
      <c r="D51285"/>
      <c r="E51285"/>
      <c r="F51285"/>
      <c r="G51285" s="67"/>
      <c r="H51285"/>
      <c r="I51285"/>
      <c r="J51285"/>
      <c r="K51285"/>
      <c r="L51285" s="124"/>
      <c r="M51285" s="74"/>
      <c r="N51285" s="77"/>
      <c r="O51285"/>
      <c r="P51285"/>
      <c r="Q51285"/>
      <c r="R51285"/>
      <c r="S51285" s="124"/>
      <c r="T51285" s="124"/>
      <c r="U51285" s="124"/>
      <c r="V51285" s="124"/>
      <c r="W51285" s="124"/>
      <c r="X51285" s="140"/>
      <c r="Y51285" s="96"/>
      <c r="Z51285" s="96"/>
      <c r="AA51285" s="96"/>
      <c r="AB51285" s="96"/>
      <c r="AC51285"/>
      <c r="AD51285" s="124"/>
      <c r="AE51285" s="81"/>
      <c r="AF51285"/>
      <c r="AG51285"/>
      <c r="AH51285"/>
      <c r="AI51285"/>
      <c r="AJ51285" s="77"/>
      <c r="AK51285"/>
      <c r="AL51285"/>
      <c r="AM51285"/>
      <c r="AN51285" s="111"/>
      <c r="AO51285"/>
      <c r="AP51285"/>
      <c r="AQ51285"/>
      <c r="AR51285"/>
      <c r="AS51285"/>
      <c r="AT51285"/>
      <c r="AU51285"/>
      <c r="AV51285"/>
      <c r="AW51285"/>
      <c r="AX51285"/>
      <c r="AY51285"/>
    </row>
    <row r="51286" spans="1:51" ht="10.15" customHeight="1" x14ac:dyDescent="0.2">
      <c r="A51286"/>
      <c r="B51286"/>
      <c r="C51286"/>
      <c r="D51286"/>
      <c r="E51286"/>
      <c r="F51286"/>
      <c r="G51286" s="67"/>
      <c r="H51286"/>
      <c r="I51286"/>
      <c r="J51286"/>
      <c r="K51286"/>
      <c r="L51286" s="124"/>
      <c r="M51286" s="74"/>
      <c r="N51286" s="77"/>
      <c r="O51286"/>
      <c r="P51286"/>
      <c r="Q51286"/>
      <c r="R51286"/>
      <c r="S51286" s="124"/>
      <c r="T51286" s="124"/>
      <c r="U51286" s="124"/>
      <c r="V51286" s="124"/>
      <c r="W51286" s="124"/>
      <c r="X51286" s="140"/>
      <c r="Y51286" s="96"/>
      <c r="Z51286" s="96"/>
      <c r="AA51286" s="96"/>
      <c r="AB51286" s="96"/>
      <c r="AC51286"/>
      <c r="AD51286" s="124"/>
      <c r="AE51286" s="81"/>
      <c r="AF51286"/>
      <c r="AG51286"/>
      <c r="AH51286"/>
      <c r="AI51286"/>
      <c r="AJ51286" s="77"/>
      <c r="AK51286"/>
      <c r="AL51286"/>
      <c r="AM51286"/>
      <c r="AN51286" s="111"/>
      <c r="AO51286"/>
      <c r="AP51286"/>
      <c r="AQ51286"/>
      <c r="AR51286"/>
      <c r="AS51286"/>
      <c r="AT51286"/>
      <c r="AU51286"/>
      <c r="AV51286"/>
      <c r="AW51286"/>
      <c r="AX51286"/>
      <c r="AY51286"/>
    </row>
    <row r="51287" spans="1:51" ht="10.15" customHeight="1" x14ac:dyDescent="0.2">
      <c r="A51287"/>
      <c r="B51287"/>
      <c r="C51287"/>
      <c r="D51287"/>
      <c r="E51287"/>
      <c r="F51287"/>
      <c r="G51287" s="67"/>
      <c r="H51287"/>
      <c r="I51287"/>
      <c r="J51287"/>
      <c r="K51287"/>
      <c r="L51287" s="124"/>
      <c r="M51287" s="74"/>
      <c r="N51287" s="77"/>
      <c r="O51287"/>
      <c r="P51287"/>
      <c r="Q51287"/>
      <c r="R51287"/>
      <c r="S51287" s="124"/>
      <c r="T51287" s="124"/>
      <c r="U51287" s="124"/>
      <c r="V51287" s="124"/>
      <c r="W51287" s="124"/>
      <c r="X51287" s="140"/>
      <c r="Y51287" s="96"/>
      <c r="Z51287" s="96"/>
      <c r="AA51287" s="96"/>
      <c r="AB51287" s="96"/>
      <c r="AC51287"/>
      <c r="AD51287" s="124"/>
      <c r="AE51287" s="81"/>
      <c r="AF51287"/>
      <c r="AG51287"/>
      <c r="AH51287"/>
      <c r="AI51287"/>
      <c r="AJ51287" s="77"/>
      <c r="AK51287"/>
      <c r="AL51287"/>
      <c r="AM51287"/>
      <c r="AN51287" s="111"/>
      <c r="AO51287"/>
      <c r="AP51287"/>
      <c r="AQ51287"/>
      <c r="AR51287"/>
      <c r="AS51287"/>
      <c r="AT51287"/>
      <c r="AU51287"/>
      <c r="AV51287"/>
      <c r="AW51287"/>
      <c r="AX51287"/>
      <c r="AY51287"/>
    </row>
    <row r="51288" spans="1:51" ht="10.15" customHeight="1" x14ac:dyDescent="0.2">
      <c r="A51288"/>
      <c r="B51288"/>
      <c r="C51288"/>
      <c r="D51288"/>
      <c r="E51288"/>
      <c r="F51288"/>
      <c r="G51288" s="67"/>
      <c r="H51288"/>
      <c r="I51288"/>
      <c r="J51288"/>
      <c r="K51288"/>
      <c r="L51288" s="124"/>
      <c r="M51288" s="74"/>
      <c r="N51288" s="77"/>
      <c r="O51288"/>
      <c r="P51288"/>
      <c r="Q51288"/>
      <c r="R51288"/>
      <c r="S51288" s="124"/>
      <c r="T51288" s="124"/>
      <c r="U51288" s="124"/>
      <c r="V51288" s="124"/>
      <c r="W51288" s="124"/>
      <c r="X51288" s="140"/>
      <c r="Y51288" s="96"/>
      <c r="Z51288" s="96"/>
      <c r="AA51288" s="96"/>
      <c r="AB51288" s="96"/>
      <c r="AC51288"/>
      <c r="AD51288" s="124"/>
      <c r="AE51288" s="81"/>
      <c r="AF51288"/>
      <c r="AG51288"/>
      <c r="AH51288"/>
      <c r="AI51288"/>
      <c r="AJ51288" s="77"/>
      <c r="AK51288"/>
      <c r="AL51288"/>
      <c r="AM51288"/>
      <c r="AN51288" s="111"/>
      <c r="AO51288"/>
      <c r="AP51288"/>
      <c r="AQ51288"/>
      <c r="AR51288"/>
      <c r="AS51288"/>
      <c r="AT51288"/>
      <c r="AU51288"/>
      <c r="AV51288"/>
      <c r="AW51288"/>
      <c r="AX51288"/>
      <c r="AY51288"/>
    </row>
    <row r="51289" spans="1:51" ht="10.15" customHeight="1" x14ac:dyDescent="0.2">
      <c r="A51289"/>
      <c r="B51289"/>
      <c r="C51289"/>
      <c r="D51289"/>
      <c r="E51289"/>
      <c r="F51289"/>
      <c r="G51289" s="67"/>
      <c r="H51289"/>
      <c r="I51289"/>
      <c r="J51289"/>
      <c r="K51289"/>
      <c r="L51289" s="124"/>
      <c r="M51289" s="74"/>
      <c r="N51289" s="77"/>
      <c r="O51289"/>
      <c r="P51289"/>
      <c r="Q51289"/>
      <c r="R51289"/>
      <c r="S51289" s="124"/>
      <c r="T51289" s="124"/>
      <c r="U51289" s="124"/>
      <c r="V51289" s="124"/>
      <c r="W51289" s="124"/>
      <c r="X51289" s="140"/>
      <c r="Y51289" s="96"/>
      <c r="Z51289" s="96"/>
      <c r="AA51289" s="96"/>
      <c r="AB51289" s="96"/>
      <c r="AC51289"/>
      <c r="AD51289" s="124"/>
      <c r="AE51289" s="81"/>
      <c r="AF51289"/>
      <c r="AG51289"/>
      <c r="AH51289"/>
      <c r="AI51289"/>
      <c r="AJ51289" s="77"/>
      <c r="AK51289"/>
      <c r="AL51289"/>
      <c r="AM51289"/>
      <c r="AN51289" s="111"/>
      <c r="AO51289"/>
      <c r="AP51289"/>
      <c r="AQ51289"/>
      <c r="AR51289"/>
      <c r="AS51289"/>
      <c r="AT51289"/>
      <c r="AU51289"/>
      <c r="AV51289"/>
      <c r="AW51289"/>
      <c r="AX51289"/>
      <c r="AY51289"/>
    </row>
    <row r="51290" spans="1:51" ht="10.15" customHeight="1" x14ac:dyDescent="0.2">
      <c r="A51290"/>
      <c r="B51290"/>
      <c r="C51290"/>
      <c r="D51290"/>
      <c r="E51290"/>
      <c r="F51290"/>
      <c r="G51290" s="67"/>
      <c r="H51290"/>
      <c r="I51290"/>
      <c r="J51290"/>
      <c r="K51290"/>
      <c r="L51290" s="124"/>
      <c r="M51290" s="74"/>
      <c r="N51290" s="77"/>
      <c r="O51290"/>
      <c r="P51290"/>
      <c r="Q51290"/>
      <c r="R51290"/>
      <c r="S51290" s="124"/>
      <c r="T51290" s="124"/>
      <c r="U51290" s="124"/>
      <c r="V51290" s="124"/>
      <c r="W51290" s="124"/>
      <c r="X51290" s="140"/>
      <c r="Y51290" s="96"/>
      <c r="Z51290" s="96"/>
      <c r="AA51290" s="96"/>
      <c r="AB51290" s="96"/>
      <c r="AC51290"/>
      <c r="AD51290" s="124"/>
      <c r="AE51290" s="81"/>
      <c r="AF51290"/>
      <c r="AG51290"/>
      <c r="AH51290"/>
      <c r="AI51290"/>
      <c r="AJ51290" s="77"/>
      <c r="AK51290"/>
      <c r="AL51290"/>
      <c r="AM51290"/>
      <c r="AN51290" s="111"/>
      <c r="AO51290"/>
      <c r="AP51290"/>
      <c r="AQ51290"/>
      <c r="AR51290"/>
      <c r="AS51290"/>
      <c r="AT51290"/>
      <c r="AU51290"/>
      <c r="AV51290"/>
      <c r="AW51290"/>
      <c r="AX51290"/>
      <c r="AY51290"/>
    </row>
    <row r="51291" spans="1:51" ht="10.15" customHeight="1" x14ac:dyDescent="0.2">
      <c r="A51291"/>
      <c r="B51291"/>
      <c r="C51291"/>
      <c r="D51291"/>
      <c r="E51291"/>
      <c r="F51291"/>
      <c r="G51291" s="67"/>
      <c r="H51291"/>
      <c r="I51291"/>
      <c r="J51291"/>
      <c r="K51291"/>
      <c r="L51291" s="124"/>
      <c r="M51291" s="74"/>
      <c r="N51291" s="77"/>
      <c r="O51291"/>
      <c r="P51291"/>
      <c r="Q51291"/>
      <c r="R51291"/>
      <c r="S51291" s="124"/>
      <c r="T51291" s="124"/>
      <c r="U51291" s="124"/>
      <c r="V51291" s="124"/>
      <c r="W51291" s="124"/>
      <c r="X51291" s="140"/>
      <c r="Y51291" s="96"/>
      <c r="Z51291" s="96"/>
      <c r="AA51291" s="96"/>
      <c r="AB51291" s="96"/>
      <c r="AC51291"/>
      <c r="AD51291" s="124"/>
      <c r="AE51291" s="81"/>
      <c r="AF51291"/>
      <c r="AG51291"/>
      <c r="AH51291"/>
      <c r="AI51291"/>
      <c r="AJ51291" s="77"/>
      <c r="AK51291"/>
      <c r="AL51291"/>
      <c r="AM51291"/>
      <c r="AN51291" s="111"/>
      <c r="AO51291"/>
      <c r="AP51291"/>
      <c r="AQ51291"/>
      <c r="AR51291"/>
      <c r="AS51291"/>
      <c r="AT51291"/>
      <c r="AU51291"/>
      <c r="AV51291"/>
      <c r="AW51291"/>
      <c r="AX51291"/>
      <c r="AY51291"/>
    </row>
    <row r="51292" spans="1:51" ht="10.15" customHeight="1" x14ac:dyDescent="0.2">
      <c r="A51292"/>
      <c r="B51292"/>
      <c r="C51292"/>
      <c r="D51292"/>
      <c r="E51292"/>
      <c r="F51292"/>
      <c r="G51292" s="67"/>
      <c r="H51292"/>
      <c r="I51292"/>
      <c r="J51292"/>
      <c r="K51292"/>
      <c r="L51292" s="124"/>
      <c r="M51292" s="74"/>
      <c r="N51292" s="77"/>
      <c r="O51292"/>
      <c r="P51292"/>
      <c r="Q51292"/>
      <c r="R51292"/>
      <c r="S51292" s="124"/>
      <c r="T51292" s="124"/>
      <c r="U51292" s="124"/>
      <c r="V51292" s="124"/>
      <c r="W51292" s="124"/>
      <c r="X51292" s="140"/>
      <c r="Y51292" s="96"/>
      <c r="Z51292" s="96"/>
      <c r="AA51292" s="96"/>
      <c r="AB51292" s="96"/>
      <c r="AC51292"/>
      <c r="AD51292" s="124"/>
      <c r="AE51292" s="81"/>
      <c r="AF51292"/>
      <c r="AG51292"/>
      <c r="AH51292"/>
      <c r="AI51292"/>
      <c r="AJ51292" s="77"/>
      <c r="AK51292"/>
      <c r="AL51292"/>
      <c r="AM51292"/>
      <c r="AN51292" s="111"/>
      <c r="AO51292"/>
      <c r="AP51292"/>
      <c r="AQ51292"/>
      <c r="AR51292"/>
      <c r="AS51292"/>
      <c r="AT51292"/>
      <c r="AU51292"/>
      <c r="AV51292"/>
      <c r="AW51292"/>
      <c r="AX51292"/>
      <c r="AY51292"/>
    </row>
    <row r="51293" spans="1:51" ht="10.15" customHeight="1" x14ac:dyDescent="0.2">
      <c r="A51293"/>
      <c r="B51293"/>
      <c r="C51293"/>
      <c r="D51293"/>
      <c r="E51293"/>
      <c r="F51293"/>
      <c r="G51293" s="67"/>
      <c r="H51293"/>
      <c r="I51293"/>
      <c r="J51293"/>
      <c r="K51293"/>
      <c r="L51293" s="124"/>
      <c r="M51293" s="74"/>
      <c r="N51293" s="77"/>
      <c r="O51293"/>
      <c r="P51293"/>
      <c r="Q51293"/>
      <c r="R51293"/>
      <c r="S51293" s="124"/>
      <c r="T51293" s="124"/>
      <c r="U51293" s="124"/>
      <c r="V51293" s="124"/>
      <c r="W51293" s="124"/>
      <c r="X51293" s="140"/>
      <c r="Y51293" s="96"/>
      <c r="Z51293" s="96"/>
      <c r="AA51293" s="96"/>
      <c r="AB51293" s="96"/>
      <c r="AC51293"/>
      <c r="AD51293" s="124"/>
      <c r="AE51293" s="81"/>
      <c r="AF51293"/>
      <c r="AG51293"/>
      <c r="AH51293"/>
      <c r="AI51293"/>
      <c r="AJ51293" s="77"/>
      <c r="AK51293"/>
      <c r="AL51293"/>
      <c r="AM51293"/>
      <c r="AN51293" s="111"/>
      <c r="AO51293"/>
      <c r="AP51293"/>
      <c r="AQ51293"/>
      <c r="AR51293"/>
      <c r="AS51293"/>
      <c r="AT51293"/>
      <c r="AU51293"/>
      <c r="AV51293"/>
      <c r="AW51293"/>
      <c r="AX51293"/>
      <c r="AY51293"/>
    </row>
    <row r="51294" spans="1:51" ht="10.15" customHeight="1" x14ac:dyDescent="0.2">
      <c r="A51294"/>
      <c r="B51294"/>
      <c r="C51294"/>
      <c r="D51294"/>
      <c r="E51294"/>
      <c r="F51294"/>
      <c r="G51294" s="67"/>
      <c r="H51294"/>
      <c r="I51294"/>
      <c r="J51294"/>
      <c r="K51294"/>
      <c r="L51294" s="124"/>
      <c r="M51294" s="74"/>
      <c r="N51294" s="77"/>
      <c r="O51294"/>
      <c r="P51294"/>
      <c r="Q51294"/>
      <c r="R51294"/>
      <c r="S51294" s="124"/>
      <c r="T51294" s="124"/>
      <c r="U51294" s="124"/>
      <c r="V51294" s="124"/>
      <c r="W51294" s="124"/>
      <c r="X51294" s="140"/>
      <c r="Y51294" s="96"/>
      <c r="Z51294" s="96"/>
      <c r="AA51294" s="96"/>
      <c r="AB51294" s="96"/>
      <c r="AC51294"/>
      <c r="AD51294" s="124"/>
      <c r="AE51294" s="81"/>
      <c r="AF51294"/>
      <c r="AG51294"/>
      <c r="AH51294"/>
      <c r="AI51294"/>
      <c r="AJ51294" s="77"/>
      <c r="AK51294"/>
      <c r="AL51294"/>
      <c r="AM51294"/>
      <c r="AN51294" s="111"/>
      <c r="AO51294"/>
      <c r="AP51294"/>
      <c r="AQ51294"/>
      <c r="AR51294"/>
      <c r="AS51294"/>
      <c r="AT51294"/>
      <c r="AU51294"/>
      <c r="AV51294"/>
      <c r="AW51294"/>
      <c r="AX51294"/>
      <c r="AY51294"/>
    </row>
    <row r="51295" spans="1:51" ht="10.15" customHeight="1" x14ac:dyDescent="0.2">
      <c r="A51295"/>
      <c r="B51295"/>
      <c r="C51295"/>
      <c r="D51295"/>
      <c r="E51295"/>
      <c r="F51295"/>
      <c r="G51295" s="67"/>
      <c r="H51295"/>
      <c r="I51295"/>
      <c r="J51295"/>
      <c r="K51295"/>
      <c r="L51295" s="124"/>
      <c r="M51295" s="74"/>
      <c r="N51295" s="77"/>
      <c r="O51295"/>
      <c r="P51295"/>
      <c r="Q51295"/>
      <c r="R51295"/>
      <c r="S51295" s="124"/>
      <c r="T51295" s="124"/>
      <c r="U51295" s="124"/>
      <c r="V51295" s="124"/>
      <c r="W51295" s="124"/>
      <c r="X51295" s="140"/>
      <c r="Y51295" s="96"/>
      <c r="Z51295" s="96"/>
      <c r="AA51295" s="96"/>
      <c r="AB51295" s="96"/>
      <c r="AC51295"/>
      <c r="AD51295" s="124"/>
      <c r="AE51295" s="81"/>
      <c r="AF51295"/>
      <c r="AG51295"/>
      <c r="AH51295"/>
      <c r="AI51295"/>
      <c r="AJ51295" s="77"/>
      <c r="AK51295"/>
      <c r="AL51295"/>
      <c r="AM51295"/>
      <c r="AN51295" s="111"/>
      <c r="AO51295"/>
      <c r="AP51295"/>
      <c r="AQ51295"/>
      <c r="AR51295"/>
      <c r="AS51295"/>
      <c r="AT51295"/>
      <c r="AU51295"/>
      <c r="AV51295"/>
      <c r="AW51295"/>
      <c r="AX51295"/>
      <c r="AY51295"/>
    </row>
    <row r="51296" spans="1:51" ht="10.15" customHeight="1" x14ac:dyDescent="0.2">
      <c r="A51296"/>
      <c r="B51296"/>
      <c r="C51296"/>
      <c r="D51296"/>
      <c r="E51296"/>
      <c r="F51296"/>
      <c r="G51296" s="67"/>
      <c r="H51296"/>
      <c r="I51296"/>
      <c r="J51296"/>
      <c r="K51296"/>
      <c r="L51296" s="124"/>
      <c r="M51296" s="74"/>
      <c r="N51296" s="77"/>
      <c r="O51296"/>
      <c r="P51296"/>
      <c r="Q51296"/>
      <c r="R51296"/>
      <c r="S51296" s="124"/>
      <c r="T51296" s="124"/>
      <c r="U51296" s="124"/>
      <c r="V51296" s="124"/>
      <c r="W51296" s="124"/>
      <c r="X51296" s="140"/>
      <c r="Y51296" s="96"/>
      <c r="Z51296" s="96"/>
      <c r="AA51296" s="96"/>
      <c r="AB51296" s="96"/>
      <c r="AC51296"/>
      <c r="AD51296" s="124"/>
      <c r="AE51296" s="81"/>
      <c r="AF51296"/>
      <c r="AG51296"/>
      <c r="AH51296"/>
      <c r="AI51296"/>
      <c r="AJ51296" s="77"/>
      <c r="AK51296"/>
      <c r="AL51296"/>
      <c r="AM51296"/>
      <c r="AN51296" s="111"/>
      <c r="AO51296"/>
      <c r="AP51296"/>
      <c r="AQ51296"/>
      <c r="AR51296"/>
      <c r="AS51296"/>
      <c r="AT51296"/>
      <c r="AU51296"/>
      <c r="AV51296"/>
      <c r="AW51296"/>
      <c r="AX51296"/>
      <c r="AY51296"/>
    </row>
    <row r="51297" spans="1:51" ht="10.15" customHeight="1" x14ac:dyDescent="0.2">
      <c r="A51297"/>
      <c r="B51297"/>
      <c r="C51297"/>
      <c r="D51297"/>
      <c r="E51297"/>
      <c r="F51297"/>
      <c r="G51297" s="67"/>
      <c r="H51297"/>
      <c r="I51297"/>
      <c r="J51297"/>
      <c r="K51297"/>
      <c r="L51297" s="124"/>
      <c r="M51297" s="74"/>
      <c r="N51297" s="77"/>
      <c r="O51297"/>
      <c r="P51297"/>
      <c r="Q51297"/>
      <c r="R51297"/>
      <c r="S51297" s="124"/>
      <c r="T51297" s="124"/>
      <c r="U51297" s="124"/>
      <c r="V51297" s="124"/>
      <c r="W51297" s="124"/>
      <c r="X51297" s="140"/>
      <c r="Y51297" s="96"/>
      <c r="Z51297" s="96"/>
      <c r="AA51297" s="96"/>
      <c r="AB51297" s="96"/>
      <c r="AC51297"/>
      <c r="AD51297" s="124"/>
      <c r="AE51297" s="81"/>
      <c r="AF51297"/>
      <c r="AG51297"/>
      <c r="AH51297"/>
      <c r="AI51297"/>
      <c r="AJ51297" s="77"/>
      <c r="AK51297"/>
      <c r="AL51297"/>
      <c r="AM51297"/>
      <c r="AN51297" s="111"/>
      <c r="AO51297"/>
      <c r="AP51297"/>
      <c r="AQ51297"/>
      <c r="AR51297"/>
      <c r="AS51297"/>
      <c r="AT51297"/>
      <c r="AU51297"/>
      <c r="AV51297"/>
      <c r="AW51297"/>
      <c r="AX51297"/>
      <c r="AY51297"/>
    </row>
    <row r="51298" spans="1:51" ht="10.15" customHeight="1" x14ac:dyDescent="0.2">
      <c r="A51298"/>
      <c r="B51298"/>
      <c r="C51298"/>
      <c r="D51298"/>
      <c r="E51298"/>
      <c r="F51298"/>
      <c r="G51298" s="67"/>
      <c r="H51298"/>
      <c r="I51298"/>
      <c r="J51298"/>
      <c r="K51298"/>
      <c r="L51298" s="124"/>
      <c r="M51298" s="74"/>
      <c r="N51298" s="77"/>
      <c r="O51298"/>
      <c r="P51298"/>
      <c r="Q51298"/>
      <c r="R51298"/>
      <c r="S51298" s="124"/>
      <c r="T51298" s="124"/>
      <c r="U51298" s="124"/>
      <c r="V51298" s="124"/>
      <c r="W51298" s="124"/>
      <c r="X51298" s="140"/>
      <c r="Y51298" s="96"/>
      <c r="Z51298" s="96"/>
      <c r="AA51298" s="96"/>
      <c r="AB51298" s="96"/>
      <c r="AC51298"/>
      <c r="AD51298" s="124"/>
      <c r="AE51298" s="81"/>
      <c r="AF51298"/>
      <c r="AG51298"/>
      <c r="AH51298"/>
      <c r="AI51298"/>
      <c r="AJ51298" s="77"/>
      <c r="AK51298"/>
      <c r="AL51298"/>
      <c r="AM51298"/>
      <c r="AN51298" s="111"/>
      <c r="AO51298"/>
      <c r="AP51298"/>
      <c r="AQ51298"/>
      <c r="AR51298"/>
      <c r="AS51298"/>
      <c r="AT51298"/>
      <c r="AU51298"/>
      <c r="AV51298"/>
      <c r="AW51298"/>
      <c r="AX51298"/>
      <c r="AY51298"/>
    </row>
    <row r="51299" spans="1:51" ht="10.15" customHeight="1" x14ac:dyDescent="0.2">
      <c r="A51299"/>
      <c r="B51299"/>
      <c r="C51299"/>
      <c r="D51299"/>
      <c r="E51299"/>
      <c r="F51299"/>
      <c r="G51299" s="67"/>
      <c r="H51299"/>
      <c r="I51299"/>
      <c r="J51299"/>
      <c r="K51299"/>
      <c r="L51299" s="124"/>
      <c r="M51299" s="74"/>
      <c r="N51299" s="77"/>
      <c r="O51299"/>
      <c r="P51299"/>
      <c r="Q51299"/>
      <c r="R51299"/>
      <c r="S51299" s="124"/>
      <c r="T51299" s="124"/>
      <c r="U51299" s="124"/>
      <c r="V51299" s="124"/>
      <c r="W51299" s="124"/>
      <c r="X51299" s="140"/>
      <c r="Y51299" s="96"/>
      <c r="Z51299" s="96"/>
      <c r="AA51299" s="96"/>
      <c r="AB51299" s="96"/>
      <c r="AC51299"/>
      <c r="AD51299" s="124"/>
      <c r="AE51299" s="81"/>
      <c r="AF51299"/>
      <c r="AG51299"/>
      <c r="AH51299"/>
      <c r="AI51299"/>
      <c r="AJ51299" s="77"/>
      <c r="AK51299"/>
      <c r="AL51299"/>
      <c r="AM51299"/>
      <c r="AN51299" s="111"/>
      <c r="AO51299"/>
      <c r="AP51299"/>
      <c r="AQ51299"/>
      <c r="AR51299"/>
      <c r="AS51299"/>
      <c r="AT51299"/>
      <c r="AU51299"/>
      <c r="AV51299"/>
      <c r="AW51299"/>
      <c r="AX51299"/>
      <c r="AY51299"/>
    </row>
    <row r="51300" spans="1:51" ht="10.15" customHeight="1" x14ac:dyDescent="0.2">
      <c r="A51300"/>
      <c r="B51300"/>
      <c r="C51300"/>
      <c r="D51300"/>
      <c r="E51300"/>
      <c r="F51300"/>
      <c r="G51300" s="67"/>
      <c r="H51300"/>
      <c r="I51300"/>
      <c r="J51300"/>
      <c r="K51300"/>
      <c r="L51300" s="124"/>
      <c r="M51300" s="74"/>
      <c r="N51300" s="77"/>
      <c r="O51300"/>
      <c r="P51300"/>
      <c r="Q51300"/>
      <c r="R51300"/>
      <c r="S51300" s="124"/>
      <c r="T51300" s="124"/>
      <c r="U51300" s="124"/>
      <c r="V51300" s="124"/>
      <c r="W51300" s="124"/>
      <c r="X51300" s="140"/>
      <c r="Y51300" s="96"/>
      <c r="Z51300" s="96"/>
      <c r="AA51300" s="96"/>
      <c r="AB51300" s="96"/>
      <c r="AC51300"/>
      <c r="AD51300" s="124"/>
      <c r="AE51300" s="81"/>
      <c r="AF51300"/>
      <c r="AG51300"/>
      <c r="AH51300"/>
      <c r="AI51300"/>
      <c r="AJ51300" s="77"/>
      <c r="AK51300"/>
      <c r="AL51300"/>
      <c r="AM51300"/>
      <c r="AN51300" s="111"/>
      <c r="AO51300"/>
      <c r="AP51300"/>
      <c r="AQ51300"/>
      <c r="AR51300"/>
      <c r="AS51300"/>
      <c r="AT51300"/>
      <c r="AU51300"/>
      <c r="AV51300"/>
      <c r="AW51300"/>
      <c r="AX51300"/>
      <c r="AY51300"/>
    </row>
    <row r="51301" spans="1:51" ht="10.15" customHeight="1" x14ac:dyDescent="0.2">
      <c r="A51301"/>
      <c r="B51301"/>
      <c r="C51301"/>
      <c r="D51301"/>
      <c r="E51301"/>
      <c r="F51301"/>
      <c r="G51301" s="67"/>
      <c r="H51301"/>
      <c r="I51301"/>
      <c r="J51301"/>
      <c r="K51301"/>
      <c r="L51301" s="124"/>
      <c r="M51301" s="74"/>
      <c r="N51301" s="77"/>
      <c r="O51301"/>
      <c r="P51301"/>
      <c r="Q51301"/>
      <c r="R51301"/>
      <c r="S51301" s="124"/>
      <c r="T51301" s="124"/>
      <c r="U51301" s="124"/>
      <c r="V51301" s="124"/>
      <c r="W51301" s="124"/>
      <c r="X51301" s="140"/>
      <c r="Y51301" s="96"/>
      <c r="Z51301" s="96"/>
      <c r="AA51301" s="96"/>
      <c r="AB51301" s="96"/>
      <c r="AC51301"/>
      <c r="AD51301" s="124"/>
      <c r="AE51301" s="81"/>
      <c r="AF51301"/>
      <c r="AG51301"/>
      <c r="AH51301"/>
      <c r="AI51301"/>
      <c r="AJ51301" s="77"/>
      <c r="AK51301"/>
      <c r="AL51301"/>
      <c r="AM51301"/>
      <c r="AN51301" s="111"/>
      <c r="AO51301"/>
      <c r="AP51301"/>
      <c r="AQ51301"/>
      <c r="AR51301"/>
      <c r="AS51301"/>
      <c r="AT51301"/>
      <c r="AU51301"/>
      <c r="AV51301"/>
      <c r="AW51301"/>
      <c r="AX51301"/>
      <c r="AY51301"/>
    </row>
    <row r="51302" spans="1:51" ht="10.15" customHeight="1" x14ac:dyDescent="0.2">
      <c r="A51302"/>
      <c r="B51302"/>
      <c r="C51302"/>
      <c r="D51302"/>
      <c r="E51302"/>
      <c r="F51302"/>
      <c r="G51302" s="67"/>
      <c r="H51302"/>
      <c r="I51302"/>
      <c r="J51302"/>
      <c r="K51302"/>
      <c r="L51302" s="124"/>
      <c r="M51302" s="74"/>
      <c r="N51302" s="77"/>
      <c r="O51302"/>
      <c r="P51302"/>
      <c r="Q51302"/>
      <c r="R51302"/>
      <c r="S51302" s="124"/>
      <c r="T51302" s="124"/>
      <c r="U51302" s="124"/>
      <c r="V51302" s="124"/>
      <c r="W51302" s="124"/>
      <c r="X51302" s="140"/>
      <c r="Y51302" s="96"/>
      <c r="Z51302" s="96"/>
      <c r="AA51302" s="96"/>
      <c r="AB51302" s="96"/>
      <c r="AC51302"/>
      <c r="AD51302" s="124"/>
      <c r="AE51302" s="81"/>
      <c r="AF51302"/>
      <c r="AG51302"/>
      <c r="AH51302"/>
      <c r="AI51302"/>
      <c r="AJ51302" s="77"/>
      <c r="AK51302"/>
      <c r="AL51302"/>
      <c r="AM51302"/>
      <c r="AN51302" s="111"/>
      <c r="AO51302"/>
      <c r="AP51302"/>
      <c r="AQ51302"/>
      <c r="AR51302"/>
      <c r="AS51302"/>
      <c r="AT51302"/>
      <c r="AU51302"/>
      <c r="AV51302"/>
      <c r="AW51302"/>
      <c r="AX51302"/>
      <c r="AY51302"/>
    </row>
    <row r="51303" spans="1:51" ht="10.15" customHeight="1" x14ac:dyDescent="0.2">
      <c r="A51303"/>
      <c r="B51303"/>
      <c r="C51303"/>
      <c r="D51303"/>
      <c r="E51303"/>
      <c r="F51303"/>
      <c r="G51303" s="67"/>
      <c r="H51303"/>
      <c r="I51303"/>
      <c r="J51303"/>
      <c r="K51303"/>
      <c r="L51303" s="124"/>
      <c r="M51303" s="74"/>
      <c r="N51303" s="77"/>
      <c r="O51303"/>
      <c r="P51303"/>
      <c r="Q51303"/>
      <c r="R51303"/>
      <c r="S51303" s="124"/>
      <c r="T51303" s="124"/>
      <c r="U51303" s="124"/>
      <c r="V51303" s="124"/>
      <c r="W51303" s="124"/>
      <c r="X51303" s="140"/>
      <c r="Y51303" s="96"/>
      <c r="Z51303" s="96"/>
      <c r="AA51303" s="96"/>
      <c r="AB51303" s="96"/>
      <c r="AC51303"/>
      <c r="AD51303" s="124"/>
      <c r="AE51303" s="81"/>
      <c r="AF51303"/>
      <c r="AG51303"/>
      <c r="AH51303"/>
      <c r="AI51303"/>
      <c r="AJ51303" s="77"/>
      <c r="AK51303"/>
      <c r="AL51303"/>
      <c r="AM51303"/>
      <c r="AN51303" s="111"/>
      <c r="AO51303"/>
      <c r="AP51303"/>
      <c r="AQ51303"/>
      <c r="AR51303"/>
      <c r="AS51303"/>
      <c r="AT51303"/>
      <c r="AU51303"/>
      <c r="AV51303"/>
      <c r="AW51303"/>
      <c r="AX51303"/>
      <c r="AY51303"/>
    </row>
    <row r="51304" spans="1:51" ht="10.15" customHeight="1" x14ac:dyDescent="0.2">
      <c r="A51304"/>
      <c r="B51304"/>
      <c r="C51304"/>
      <c r="D51304"/>
      <c r="E51304"/>
      <c r="F51304"/>
      <c r="G51304" s="67"/>
      <c r="H51304"/>
      <c r="I51304"/>
      <c r="J51304"/>
      <c r="K51304"/>
      <c r="L51304" s="124"/>
      <c r="M51304" s="74"/>
      <c r="N51304" s="77"/>
      <c r="O51304"/>
      <c r="P51304"/>
      <c r="Q51304"/>
      <c r="R51304"/>
      <c r="S51304" s="124"/>
      <c r="T51304" s="124"/>
      <c r="U51304" s="124"/>
      <c r="V51304" s="124"/>
      <c r="W51304" s="124"/>
      <c r="X51304" s="140"/>
      <c r="Y51304" s="96"/>
      <c r="Z51304" s="96"/>
      <c r="AA51304" s="96"/>
      <c r="AB51304" s="96"/>
      <c r="AC51304"/>
      <c r="AD51304" s="124"/>
      <c r="AE51304" s="81"/>
      <c r="AF51304"/>
      <c r="AG51304"/>
      <c r="AH51304"/>
      <c r="AI51304"/>
      <c r="AJ51304" s="77"/>
      <c r="AK51304"/>
      <c r="AL51304"/>
      <c r="AM51304"/>
      <c r="AN51304" s="111"/>
      <c r="AO51304"/>
      <c r="AP51304"/>
      <c r="AQ51304"/>
      <c r="AR51304"/>
      <c r="AS51304"/>
      <c r="AT51304"/>
      <c r="AU51304"/>
      <c r="AV51304"/>
      <c r="AW51304"/>
      <c r="AX51304"/>
      <c r="AY51304"/>
    </row>
    <row r="51305" spans="1:51" ht="10.15" customHeight="1" x14ac:dyDescent="0.2">
      <c r="A51305"/>
      <c r="B51305"/>
      <c r="C51305"/>
      <c r="D51305"/>
      <c r="E51305"/>
      <c r="F51305"/>
      <c r="G51305" s="67"/>
      <c r="H51305"/>
      <c r="I51305"/>
      <c r="J51305"/>
      <c r="K51305"/>
      <c r="L51305" s="124"/>
      <c r="M51305" s="74"/>
      <c r="N51305" s="77"/>
      <c r="O51305"/>
      <c r="P51305"/>
      <c r="Q51305"/>
      <c r="R51305"/>
      <c r="S51305" s="124"/>
      <c r="T51305" s="124"/>
      <c r="U51305" s="124"/>
      <c r="V51305" s="124"/>
      <c r="W51305" s="124"/>
      <c r="X51305" s="140"/>
      <c r="Y51305" s="96"/>
      <c r="Z51305" s="96"/>
      <c r="AA51305" s="96"/>
      <c r="AB51305" s="96"/>
      <c r="AC51305"/>
      <c r="AD51305" s="124"/>
      <c r="AE51305" s="81"/>
      <c r="AF51305"/>
      <c r="AG51305"/>
      <c r="AH51305"/>
      <c r="AI51305"/>
      <c r="AJ51305" s="77"/>
      <c r="AK51305"/>
      <c r="AL51305"/>
      <c r="AM51305"/>
      <c r="AN51305" s="111"/>
      <c r="AO51305"/>
      <c r="AP51305"/>
      <c r="AQ51305"/>
      <c r="AR51305"/>
      <c r="AS51305"/>
      <c r="AT51305"/>
      <c r="AU51305"/>
      <c r="AV51305"/>
      <c r="AW51305"/>
      <c r="AX51305"/>
      <c r="AY51305"/>
    </row>
    <row r="51306" spans="1:51" ht="10.15" customHeight="1" x14ac:dyDescent="0.2">
      <c r="A51306"/>
      <c r="B51306"/>
      <c r="C51306"/>
      <c r="D51306"/>
      <c r="E51306"/>
      <c r="F51306"/>
      <c r="G51306" s="67"/>
      <c r="H51306"/>
      <c r="I51306"/>
      <c r="J51306"/>
      <c r="K51306"/>
      <c r="L51306" s="124"/>
      <c r="M51306" s="74"/>
      <c r="N51306" s="77"/>
      <c r="O51306"/>
      <c r="P51306"/>
      <c r="Q51306"/>
      <c r="R51306"/>
      <c r="S51306" s="124"/>
      <c r="T51306" s="124"/>
      <c r="U51306" s="124"/>
      <c r="V51306" s="124"/>
      <c r="W51306" s="124"/>
      <c r="X51306" s="140"/>
      <c r="Y51306" s="96"/>
      <c r="Z51306" s="96"/>
      <c r="AA51306" s="96"/>
      <c r="AB51306" s="96"/>
      <c r="AC51306"/>
      <c r="AD51306" s="124"/>
      <c r="AE51306" s="81"/>
      <c r="AF51306"/>
      <c r="AG51306"/>
      <c r="AH51306"/>
      <c r="AI51306"/>
      <c r="AJ51306" s="77"/>
      <c r="AK51306"/>
      <c r="AL51306"/>
      <c r="AM51306"/>
      <c r="AN51306" s="111"/>
      <c r="AO51306"/>
      <c r="AP51306"/>
      <c r="AQ51306"/>
      <c r="AR51306"/>
      <c r="AS51306"/>
      <c r="AT51306"/>
      <c r="AU51306"/>
      <c r="AV51306"/>
      <c r="AW51306"/>
      <c r="AX51306"/>
      <c r="AY51306"/>
    </row>
    <row r="51307" spans="1:51" ht="10.15" customHeight="1" x14ac:dyDescent="0.2">
      <c r="A51307"/>
      <c r="B51307"/>
      <c r="C51307"/>
      <c r="D51307"/>
      <c r="E51307"/>
      <c r="F51307"/>
      <c r="G51307" s="67"/>
      <c r="H51307"/>
      <c r="I51307"/>
      <c r="J51307"/>
      <c r="K51307"/>
      <c r="L51307" s="124"/>
      <c r="M51307" s="74"/>
      <c r="N51307" s="77"/>
      <c r="O51307"/>
      <c r="P51307"/>
      <c r="Q51307"/>
      <c r="R51307"/>
      <c r="S51307" s="124"/>
      <c r="T51307" s="124"/>
      <c r="U51307" s="124"/>
      <c r="V51307" s="124"/>
      <c r="W51307" s="124"/>
      <c r="X51307" s="140"/>
      <c r="Y51307" s="96"/>
      <c r="Z51307" s="96"/>
      <c r="AA51307" s="96"/>
      <c r="AB51307" s="96"/>
      <c r="AC51307"/>
      <c r="AD51307" s="124"/>
      <c r="AE51307" s="81"/>
      <c r="AF51307"/>
      <c r="AG51307"/>
      <c r="AH51307"/>
      <c r="AI51307"/>
      <c r="AJ51307" s="77"/>
      <c r="AK51307"/>
      <c r="AL51307"/>
      <c r="AM51307"/>
      <c r="AN51307" s="111"/>
      <c r="AO51307"/>
      <c r="AP51307"/>
      <c r="AQ51307"/>
      <c r="AR51307"/>
      <c r="AS51307"/>
      <c r="AT51307"/>
      <c r="AU51307"/>
      <c r="AV51307"/>
      <c r="AW51307"/>
      <c r="AX51307"/>
      <c r="AY51307"/>
    </row>
    <row r="51308" spans="1:51" ht="10.15" customHeight="1" x14ac:dyDescent="0.2">
      <c r="A51308"/>
      <c r="B51308"/>
      <c r="C51308"/>
      <c r="D51308"/>
      <c r="E51308"/>
      <c r="F51308"/>
      <c r="G51308" s="67"/>
      <c r="H51308"/>
      <c r="I51308"/>
      <c r="J51308"/>
      <c r="K51308"/>
      <c r="L51308" s="124"/>
      <c r="M51308" s="74"/>
      <c r="N51308" s="77"/>
      <c r="O51308"/>
      <c r="P51308"/>
      <c r="Q51308"/>
      <c r="R51308"/>
      <c r="S51308" s="124"/>
      <c r="T51308" s="124"/>
      <c r="U51308" s="124"/>
      <c r="V51308" s="124"/>
      <c r="W51308" s="124"/>
      <c r="X51308" s="140"/>
      <c r="Y51308" s="96"/>
      <c r="Z51308" s="96"/>
      <c r="AA51308" s="96"/>
      <c r="AB51308" s="96"/>
      <c r="AC51308"/>
      <c r="AD51308" s="124"/>
      <c r="AE51308" s="81"/>
      <c r="AF51308"/>
      <c r="AG51308"/>
      <c r="AH51308"/>
      <c r="AI51308"/>
      <c r="AJ51308" s="77"/>
      <c r="AK51308"/>
      <c r="AL51308"/>
      <c r="AM51308"/>
      <c r="AN51308" s="111"/>
      <c r="AO51308"/>
      <c r="AP51308"/>
      <c r="AQ51308"/>
      <c r="AR51308"/>
      <c r="AS51308"/>
      <c r="AT51308"/>
      <c r="AU51308"/>
      <c r="AV51308"/>
      <c r="AW51308"/>
      <c r="AX51308"/>
      <c r="AY51308"/>
    </row>
    <row r="51309" spans="1:51" ht="10.15" customHeight="1" x14ac:dyDescent="0.2">
      <c r="A51309"/>
      <c r="B51309"/>
      <c r="C51309"/>
      <c r="D51309"/>
      <c r="E51309"/>
      <c r="F51309"/>
      <c r="G51309" s="67"/>
      <c r="H51309"/>
      <c r="I51309"/>
      <c r="J51309"/>
      <c r="K51309"/>
      <c r="L51309" s="124"/>
      <c r="M51309" s="74"/>
      <c r="N51309" s="77"/>
      <c r="O51309"/>
      <c r="P51309"/>
      <c r="Q51309"/>
      <c r="R51309"/>
      <c r="S51309" s="124"/>
      <c r="T51309" s="124"/>
      <c r="U51309" s="124"/>
      <c r="V51309" s="124"/>
      <c r="W51309" s="124"/>
      <c r="X51309" s="140"/>
      <c r="Y51309" s="96"/>
      <c r="Z51309" s="96"/>
      <c r="AA51309" s="96"/>
      <c r="AB51309" s="96"/>
      <c r="AC51309"/>
      <c r="AD51309" s="124"/>
      <c r="AE51309" s="81"/>
      <c r="AF51309"/>
      <c r="AG51309"/>
      <c r="AH51309"/>
      <c r="AI51309"/>
      <c r="AJ51309" s="77"/>
      <c r="AK51309"/>
      <c r="AL51309"/>
      <c r="AM51309"/>
      <c r="AN51309" s="111"/>
      <c r="AO51309"/>
      <c r="AP51309"/>
      <c r="AQ51309"/>
      <c r="AR51309"/>
      <c r="AS51309"/>
      <c r="AT51309"/>
      <c r="AU51309"/>
      <c r="AV51309"/>
      <c r="AW51309"/>
      <c r="AX51309"/>
      <c r="AY51309"/>
    </row>
    <row r="51310" spans="1:51" ht="10.15" customHeight="1" x14ac:dyDescent="0.2">
      <c r="A51310"/>
      <c r="B51310"/>
      <c r="C51310"/>
      <c r="D51310"/>
      <c r="E51310"/>
      <c r="F51310"/>
      <c r="G51310" s="67"/>
      <c r="H51310"/>
      <c r="I51310"/>
      <c r="J51310"/>
      <c r="K51310"/>
      <c r="L51310" s="124"/>
      <c r="M51310" s="74"/>
      <c r="N51310" s="77"/>
      <c r="O51310"/>
      <c r="P51310"/>
      <c r="Q51310"/>
      <c r="R51310"/>
      <c r="S51310" s="124"/>
      <c r="T51310" s="124"/>
      <c r="U51310" s="124"/>
      <c r="V51310" s="124"/>
      <c r="W51310" s="124"/>
      <c r="X51310" s="140"/>
      <c r="Y51310" s="96"/>
      <c r="Z51310" s="96"/>
      <c r="AA51310" s="96"/>
      <c r="AB51310" s="96"/>
      <c r="AC51310"/>
      <c r="AD51310" s="124"/>
      <c r="AE51310" s="81"/>
      <c r="AF51310"/>
      <c r="AG51310"/>
      <c r="AH51310"/>
      <c r="AI51310"/>
      <c r="AJ51310" s="77"/>
      <c r="AK51310"/>
      <c r="AL51310"/>
      <c r="AM51310"/>
      <c r="AN51310" s="111"/>
      <c r="AO51310"/>
      <c r="AP51310"/>
      <c r="AQ51310"/>
      <c r="AR51310"/>
      <c r="AS51310"/>
      <c r="AT51310"/>
      <c r="AU51310"/>
      <c r="AV51310"/>
      <c r="AW51310"/>
      <c r="AX51310"/>
      <c r="AY51310"/>
    </row>
    <row r="51311" spans="1:51" ht="10.15" customHeight="1" x14ac:dyDescent="0.2">
      <c r="A51311"/>
      <c r="B51311"/>
      <c r="C51311"/>
      <c r="D51311"/>
      <c r="E51311"/>
      <c r="F51311"/>
      <c r="G51311" s="67"/>
      <c r="H51311"/>
      <c r="I51311"/>
      <c r="J51311"/>
      <c r="K51311"/>
      <c r="L51311" s="124"/>
      <c r="M51311" s="74"/>
      <c r="N51311" s="77"/>
      <c r="O51311"/>
      <c r="P51311"/>
      <c r="Q51311"/>
      <c r="R51311"/>
      <c r="S51311" s="124"/>
      <c r="T51311" s="124"/>
      <c r="U51311" s="124"/>
      <c r="V51311" s="124"/>
      <c r="W51311" s="124"/>
      <c r="X51311" s="140"/>
      <c r="Y51311" s="96"/>
      <c r="Z51311" s="96"/>
      <c r="AA51311" s="96"/>
      <c r="AB51311" s="96"/>
      <c r="AC51311"/>
      <c r="AD51311" s="124"/>
      <c r="AE51311" s="81"/>
      <c r="AF51311"/>
      <c r="AG51311"/>
      <c r="AH51311"/>
      <c r="AI51311"/>
      <c r="AJ51311" s="77"/>
      <c r="AK51311"/>
      <c r="AL51311"/>
      <c r="AM51311"/>
      <c r="AN51311" s="111"/>
      <c r="AO51311"/>
      <c r="AP51311"/>
      <c r="AQ51311"/>
      <c r="AR51311"/>
      <c r="AS51311"/>
      <c r="AT51311"/>
      <c r="AU51311"/>
      <c r="AV51311"/>
      <c r="AW51311"/>
      <c r="AX51311"/>
      <c r="AY51311"/>
    </row>
    <row r="51312" spans="1:51" ht="10.15" customHeight="1" x14ac:dyDescent="0.2">
      <c r="A51312"/>
      <c r="B51312"/>
      <c r="C51312"/>
      <c r="D51312"/>
      <c r="E51312"/>
      <c r="F51312"/>
      <c r="G51312" s="67"/>
      <c r="H51312"/>
      <c r="I51312"/>
      <c r="J51312"/>
      <c r="K51312"/>
      <c r="L51312" s="124"/>
      <c r="M51312" s="74"/>
      <c r="N51312" s="77"/>
      <c r="O51312"/>
      <c r="P51312"/>
      <c r="Q51312"/>
      <c r="R51312"/>
      <c r="S51312" s="124"/>
      <c r="T51312" s="124"/>
      <c r="U51312" s="124"/>
      <c r="V51312" s="124"/>
      <c r="W51312" s="124"/>
      <c r="X51312" s="140"/>
      <c r="Y51312" s="96"/>
      <c r="Z51312" s="96"/>
      <c r="AA51312" s="96"/>
      <c r="AB51312" s="96"/>
      <c r="AC51312"/>
      <c r="AD51312" s="124"/>
      <c r="AE51312" s="81"/>
      <c r="AF51312"/>
      <c r="AG51312"/>
      <c r="AH51312"/>
      <c r="AI51312"/>
      <c r="AJ51312" s="77"/>
      <c r="AK51312"/>
      <c r="AL51312"/>
      <c r="AM51312"/>
      <c r="AN51312" s="111"/>
      <c r="AO51312"/>
      <c r="AP51312"/>
      <c r="AQ51312"/>
      <c r="AR51312"/>
      <c r="AS51312"/>
      <c r="AT51312"/>
      <c r="AU51312"/>
      <c r="AV51312"/>
      <c r="AW51312"/>
      <c r="AX51312"/>
      <c r="AY51312"/>
    </row>
    <row r="51313" spans="1:51" ht="10.15" customHeight="1" x14ac:dyDescent="0.2">
      <c r="A51313"/>
      <c r="B51313"/>
      <c r="C51313"/>
      <c r="D51313"/>
      <c r="E51313"/>
      <c r="F51313"/>
      <c r="G51313" s="67"/>
      <c r="H51313"/>
      <c r="I51313"/>
      <c r="J51313"/>
      <c r="K51313"/>
      <c r="L51313" s="124"/>
      <c r="M51313" s="74"/>
      <c r="N51313" s="77"/>
      <c r="O51313"/>
      <c r="P51313"/>
      <c r="Q51313"/>
      <c r="R51313"/>
      <c r="S51313" s="124"/>
      <c r="T51313" s="124"/>
      <c r="U51313" s="124"/>
      <c r="V51313" s="124"/>
      <c r="W51313" s="124"/>
      <c r="X51313" s="140"/>
      <c r="Y51313" s="96"/>
      <c r="Z51313" s="96"/>
      <c r="AA51313" s="96"/>
      <c r="AB51313" s="96"/>
      <c r="AC51313"/>
      <c r="AD51313" s="124"/>
      <c r="AE51313" s="81"/>
      <c r="AF51313"/>
      <c r="AG51313"/>
      <c r="AH51313"/>
      <c r="AI51313"/>
      <c r="AJ51313" s="77"/>
      <c r="AK51313"/>
      <c r="AL51313"/>
      <c r="AM51313"/>
      <c r="AN51313" s="111"/>
      <c r="AO51313"/>
      <c r="AP51313"/>
      <c r="AQ51313"/>
      <c r="AR51313"/>
      <c r="AS51313"/>
      <c r="AT51313"/>
      <c r="AU51313"/>
      <c r="AV51313"/>
      <c r="AW51313"/>
      <c r="AX51313"/>
      <c r="AY51313"/>
    </row>
    <row r="51314" spans="1:51" ht="10.15" customHeight="1" x14ac:dyDescent="0.2">
      <c r="A51314"/>
      <c r="B51314"/>
      <c r="C51314"/>
      <c r="D51314"/>
      <c r="E51314"/>
      <c r="F51314"/>
      <c r="G51314" s="67"/>
      <c r="H51314"/>
      <c r="I51314"/>
      <c r="J51314"/>
      <c r="K51314"/>
      <c r="L51314" s="124"/>
      <c r="M51314" s="74"/>
      <c r="N51314" s="77"/>
      <c r="O51314"/>
      <c r="P51314"/>
      <c r="Q51314"/>
      <c r="R51314"/>
      <c r="S51314" s="124"/>
      <c r="T51314" s="124"/>
      <c r="U51314" s="124"/>
      <c r="V51314" s="124"/>
      <c r="W51314" s="124"/>
      <c r="X51314" s="140"/>
      <c r="Y51314" s="96"/>
      <c r="Z51314" s="96"/>
      <c r="AA51314" s="96"/>
      <c r="AB51314" s="96"/>
      <c r="AC51314"/>
      <c r="AD51314" s="124"/>
      <c r="AE51314" s="81"/>
      <c r="AF51314"/>
      <c r="AG51314"/>
      <c r="AH51314"/>
      <c r="AI51314"/>
      <c r="AJ51314" s="77"/>
      <c r="AK51314"/>
      <c r="AL51314"/>
      <c r="AM51314"/>
      <c r="AN51314" s="111"/>
      <c r="AO51314"/>
      <c r="AP51314"/>
      <c r="AQ51314"/>
      <c r="AR51314"/>
      <c r="AS51314"/>
      <c r="AT51314"/>
      <c r="AU51314"/>
      <c r="AV51314"/>
      <c r="AW51314"/>
      <c r="AX51314"/>
      <c r="AY51314"/>
    </row>
    <row r="51315" spans="1:51" ht="10.15" customHeight="1" x14ac:dyDescent="0.2">
      <c r="A51315"/>
      <c r="B51315"/>
      <c r="C51315"/>
      <c r="D51315"/>
      <c r="E51315"/>
      <c r="F51315"/>
      <c r="G51315" s="67"/>
      <c r="H51315"/>
      <c r="I51315"/>
      <c r="J51315"/>
      <c r="K51315"/>
      <c r="L51315" s="124"/>
      <c r="M51315" s="74"/>
      <c r="N51315" s="77"/>
      <c r="O51315"/>
      <c r="P51315"/>
      <c r="Q51315"/>
      <c r="R51315"/>
      <c r="S51315" s="124"/>
      <c r="T51315" s="124"/>
      <c r="U51315" s="124"/>
      <c r="V51315" s="124"/>
      <c r="W51315" s="124"/>
      <c r="X51315" s="140"/>
      <c r="Y51315" s="96"/>
      <c r="Z51315" s="96"/>
      <c r="AA51315" s="96"/>
      <c r="AB51315" s="96"/>
      <c r="AC51315"/>
      <c r="AD51315" s="124"/>
      <c r="AE51315" s="81"/>
      <c r="AF51315"/>
      <c r="AG51315"/>
      <c r="AH51315"/>
      <c r="AI51315"/>
      <c r="AJ51315" s="77"/>
      <c r="AK51315"/>
      <c r="AL51315"/>
      <c r="AM51315"/>
      <c r="AN51315" s="111"/>
      <c r="AO51315"/>
      <c r="AP51315"/>
      <c r="AQ51315"/>
      <c r="AR51315"/>
      <c r="AS51315"/>
      <c r="AT51315"/>
      <c r="AU51315"/>
      <c r="AV51315"/>
      <c r="AW51315"/>
      <c r="AX51315"/>
      <c r="AY51315"/>
    </row>
    <row r="51316" spans="1:51" ht="10.15" customHeight="1" x14ac:dyDescent="0.2">
      <c r="A51316"/>
      <c r="B51316"/>
      <c r="C51316"/>
      <c r="D51316"/>
      <c r="E51316"/>
      <c r="F51316"/>
      <c r="G51316" s="67"/>
      <c r="H51316"/>
      <c r="I51316"/>
      <c r="J51316"/>
      <c r="K51316"/>
      <c r="L51316" s="124"/>
      <c r="M51316" s="74"/>
      <c r="N51316" s="77"/>
      <c r="O51316"/>
      <c r="P51316"/>
      <c r="Q51316"/>
      <c r="R51316"/>
      <c r="S51316" s="124"/>
      <c r="T51316" s="124"/>
      <c r="U51316" s="124"/>
      <c r="V51316" s="124"/>
      <c r="W51316" s="124"/>
      <c r="X51316" s="140"/>
      <c r="Y51316" s="96"/>
      <c r="Z51316" s="96"/>
      <c r="AA51316" s="96"/>
      <c r="AB51316" s="96"/>
      <c r="AC51316"/>
      <c r="AD51316" s="124"/>
      <c r="AE51316" s="81"/>
      <c r="AF51316"/>
      <c r="AG51316"/>
      <c r="AH51316"/>
      <c r="AI51316"/>
      <c r="AJ51316" s="77"/>
      <c r="AK51316"/>
      <c r="AL51316"/>
      <c r="AM51316"/>
      <c r="AN51316" s="111"/>
      <c r="AO51316"/>
      <c r="AP51316"/>
      <c r="AQ51316"/>
      <c r="AR51316"/>
      <c r="AS51316"/>
      <c r="AT51316"/>
      <c r="AU51316"/>
      <c r="AV51316"/>
      <c r="AW51316"/>
      <c r="AX51316"/>
      <c r="AY51316"/>
    </row>
    <row r="51317" spans="1:51" ht="10.15" customHeight="1" x14ac:dyDescent="0.2">
      <c r="A51317"/>
      <c r="B51317"/>
      <c r="C51317"/>
      <c r="D51317"/>
      <c r="E51317"/>
      <c r="F51317"/>
      <c r="G51317" s="67"/>
      <c r="H51317"/>
      <c r="I51317"/>
      <c r="J51317"/>
      <c r="K51317"/>
      <c r="L51317" s="124"/>
      <c r="M51317" s="74"/>
      <c r="N51317" s="77"/>
      <c r="O51317"/>
      <c r="P51317"/>
      <c r="Q51317"/>
      <c r="R51317"/>
      <c r="S51317" s="124"/>
      <c r="T51317" s="124"/>
      <c r="U51317" s="124"/>
      <c r="V51317" s="124"/>
      <c r="W51317" s="124"/>
      <c r="X51317" s="140"/>
      <c r="Y51317" s="96"/>
      <c r="Z51317" s="96"/>
      <c r="AA51317" s="96"/>
      <c r="AB51317" s="96"/>
      <c r="AC51317"/>
      <c r="AD51317" s="124"/>
      <c r="AE51317" s="81"/>
      <c r="AF51317"/>
      <c r="AG51317"/>
      <c r="AH51317"/>
      <c r="AI51317"/>
      <c r="AJ51317" s="77"/>
      <c r="AK51317"/>
      <c r="AL51317"/>
      <c r="AM51317"/>
      <c r="AN51317" s="111"/>
      <c r="AO51317"/>
      <c r="AP51317"/>
      <c r="AQ51317"/>
      <c r="AR51317"/>
      <c r="AS51317"/>
      <c r="AT51317"/>
      <c r="AU51317"/>
      <c r="AV51317"/>
      <c r="AW51317"/>
      <c r="AX51317"/>
      <c r="AY51317"/>
    </row>
    <row r="51318" spans="1:51" ht="10.15" customHeight="1" x14ac:dyDescent="0.2">
      <c r="A51318"/>
      <c r="B51318"/>
      <c r="C51318"/>
      <c r="D51318"/>
      <c r="E51318"/>
      <c r="F51318"/>
      <c r="G51318" s="67"/>
      <c r="H51318"/>
      <c r="I51318"/>
      <c r="J51318"/>
      <c r="K51318"/>
      <c r="L51318" s="124"/>
      <c r="M51318" s="74"/>
      <c r="N51318" s="77"/>
      <c r="O51318"/>
      <c r="P51318"/>
      <c r="Q51318"/>
      <c r="R51318"/>
      <c r="S51318" s="124"/>
      <c r="T51318" s="124"/>
      <c r="U51318" s="124"/>
      <c r="V51318" s="124"/>
      <c r="W51318" s="124"/>
      <c r="X51318" s="140"/>
      <c r="Y51318" s="96"/>
      <c r="Z51318" s="96"/>
      <c r="AA51318" s="96"/>
      <c r="AB51318" s="96"/>
      <c r="AC51318"/>
      <c r="AD51318" s="124"/>
      <c r="AE51318" s="81"/>
      <c r="AF51318"/>
      <c r="AG51318"/>
      <c r="AH51318"/>
      <c r="AI51318"/>
      <c r="AJ51318" s="77"/>
      <c r="AK51318"/>
      <c r="AL51318"/>
      <c r="AM51318"/>
      <c r="AN51318" s="111"/>
      <c r="AO51318"/>
      <c r="AP51318"/>
      <c r="AQ51318"/>
      <c r="AR51318"/>
      <c r="AS51318"/>
      <c r="AT51318"/>
      <c r="AU51318"/>
      <c r="AV51318"/>
      <c r="AW51318"/>
      <c r="AX51318"/>
      <c r="AY51318"/>
    </row>
    <row r="51319" spans="1:51" ht="10.15" customHeight="1" x14ac:dyDescent="0.2">
      <c r="A51319"/>
      <c r="B51319"/>
      <c r="C51319"/>
      <c r="D51319"/>
      <c r="E51319"/>
      <c r="F51319"/>
      <c r="G51319" s="67"/>
      <c r="H51319"/>
      <c r="I51319"/>
      <c r="J51319"/>
      <c r="K51319"/>
      <c r="L51319" s="124"/>
      <c r="M51319" s="74"/>
      <c r="N51319" s="77"/>
      <c r="O51319"/>
      <c r="P51319"/>
      <c r="Q51319"/>
      <c r="R51319"/>
      <c r="S51319" s="124"/>
      <c r="T51319" s="124"/>
      <c r="U51319" s="124"/>
      <c r="V51319" s="124"/>
      <c r="W51319" s="124"/>
      <c r="X51319" s="140"/>
      <c r="Y51319" s="96"/>
      <c r="Z51319" s="96"/>
      <c r="AA51319" s="96"/>
      <c r="AB51319" s="96"/>
      <c r="AC51319"/>
      <c r="AD51319" s="124"/>
      <c r="AE51319" s="81"/>
      <c r="AF51319"/>
      <c r="AG51319"/>
      <c r="AH51319"/>
      <c r="AI51319"/>
      <c r="AJ51319" s="77"/>
      <c r="AK51319"/>
      <c r="AL51319"/>
      <c r="AM51319"/>
      <c r="AN51319" s="111"/>
      <c r="AO51319"/>
      <c r="AP51319"/>
      <c r="AQ51319"/>
      <c r="AR51319"/>
      <c r="AS51319"/>
      <c r="AT51319"/>
      <c r="AU51319"/>
      <c r="AV51319"/>
      <c r="AW51319"/>
      <c r="AX51319"/>
      <c r="AY51319"/>
    </row>
    <row r="51320" spans="1:51" ht="10.15" customHeight="1" x14ac:dyDescent="0.2">
      <c r="A51320"/>
      <c r="B51320"/>
      <c r="C51320"/>
      <c r="D51320"/>
      <c r="E51320"/>
      <c r="F51320"/>
      <c r="G51320" s="67"/>
      <c r="H51320"/>
      <c r="I51320"/>
      <c r="J51320"/>
      <c r="K51320"/>
      <c r="L51320" s="124"/>
      <c r="M51320" s="74"/>
      <c r="N51320" s="77"/>
      <c r="O51320"/>
      <c r="P51320"/>
      <c r="Q51320"/>
      <c r="R51320"/>
      <c r="S51320" s="124"/>
      <c r="T51320" s="124"/>
      <c r="U51320" s="124"/>
      <c r="V51320" s="124"/>
      <c r="W51320" s="124"/>
      <c r="X51320" s="140"/>
      <c r="Y51320" s="96"/>
      <c r="Z51320" s="96"/>
      <c r="AA51320" s="96"/>
      <c r="AB51320" s="96"/>
      <c r="AC51320"/>
      <c r="AD51320" s="124"/>
      <c r="AE51320" s="81"/>
      <c r="AF51320"/>
      <c r="AG51320"/>
      <c r="AH51320"/>
      <c r="AI51320"/>
      <c r="AJ51320" s="77"/>
      <c r="AK51320"/>
      <c r="AL51320"/>
      <c r="AM51320"/>
      <c r="AN51320" s="111"/>
      <c r="AO51320"/>
      <c r="AP51320"/>
      <c r="AQ51320"/>
      <c r="AR51320"/>
      <c r="AS51320"/>
      <c r="AT51320"/>
      <c r="AU51320"/>
      <c r="AV51320"/>
      <c r="AW51320"/>
      <c r="AX51320"/>
      <c r="AY51320"/>
    </row>
    <row r="51321" spans="1:51" ht="10.15" customHeight="1" x14ac:dyDescent="0.2">
      <c r="A51321"/>
      <c r="B51321"/>
      <c r="C51321"/>
      <c r="D51321"/>
      <c r="E51321"/>
      <c r="F51321"/>
      <c r="G51321" s="67"/>
      <c r="H51321"/>
      <c r="I51321"/>
      <c r="J51321"/>
      <c r="K51321"/>
      <c r="L51321" s="124"/>
      <c r="M51321" s="74"/>
      <c r="N51321" s="77"/>
      <c r="O51321"/>
      <c r="P51321"/>
      <c r="Q51321"/>
      <c r="R51321"/>
      <c r="S51321" s="124"/>
      <c r="T51321" s="124"/>
      <c r="U51321" s="124"/>
      <c r="V51321" s="124"/>
      <c r="W51321" s="124"/>
      <c r="X51321" s="140"/>
      <c r="Y51321" s="96"/>
      <c r="Z51321" s="96"/>
      <c r="AA51321" s="96"/>
      <c r="AB51321" s="96"/>
      <c r="AC51321"/>
      <c r="AD51321" s="124"/>
      <c r="AE51321" s="81"/>
      <c r="AF51321"/>
      <c r="AG51321"/>
      <c r="AH51321"/>
      <c r="AI51321"/>
      <c r="AJ51321" s="77"/>
      <c r="AK51321"/>
      <c r="AL51321"/>
      <c r="AM51321"/>
      <c r="AN51321" s="111"/>
      <c r="AO51321"/>
      <c r="AP51321"/>
      <c r="AQ51321"/>
      <c r="AR51321"/>
      <c r="AS51321"/>
      <c r="AT51321"/>
      <c r="AU51321"/>
      <c r="AV51321"/>
      <c r="AW51321"/>
      <c r="AX51321"/>
      <c r="AY51321"/>
    </row>
    <row r="51322" spans="1:51" ht="10.15" customHeight="1" x14ac:dyDescent="0.2">
      <c r="A51322"/>
      <c r="B51322"/>
      <c r="C51322"/>
      <c r="D51322"/>
      <c r="E51322"/>
      <c r="F51322"/>
      <c r="G51322" s="67"/>
      <c r="H51322"/>
      <c r="I51322"/>
      <c r="J51322"/>
      <c r="K51322"/>
      <c r="L51322" s="124"/>
      <c r="M51322" s="74"/>
      <c r="N51322" s="77"/>
      <c r="O51322"/>
      <c r="P51322"/>
      <c r="Q51322"/>
      <c r="R51322"/>
      <c r="S51322" s="124"/>
      <c r="T51322" s="124"/>
      <c r="U51322" s="124"/>
      <c r="V51322" s="124"/>
      <c r="W51322" s="124"/>
      <c r="X51322" s="140"/>
      <c r="Y51322" s="96"/>
      <c r="Z51322" s="96"/>
      <c r="AA51322" s="96"/>
      <c r="AB51322" s="96"/>
      <c r="AC51322"/>
      <c r="AD51322" s="124"/>
      <c r="AE51322" s="81"/>
      <c r="AF51322"/>
      <c r="AG51322"/>
      <c r="AH51322"/>
      <c r="AI51322"/>
      <c r="AJ51322" s="77"/>
      <c r="AK51322"/>
      <c r="AL51322"/>
      <c r="AM51322"/>
      <c r="AN51322" s="111"/>
      <c r="AO51322"/>
      <c r="AP51322"/>
      <c r="AQ51322"/>
      <c r="AR51322"/>
      <c r="AS51322"/>
      <c r="AT51322"/>
      <c r="AU51322"/>
      <c r="AV51322"/>
      <c r="AW51322"/>
      <c r="AX51322"/>
      <c r="AY51322"/>
    </row>
    <row r="51323" spans="1:51" ht="10.15" customHeight="1" x14ac:dyDescent="0.2">
      <c r="A51323"/>
      <c r="B51323"/>
      <c r="C51323"/>
      <c r="D51323"/>
      <c r="E51323"/>
      <c r="F51323"/>
      <c r="G51323" s="67"/>
      <c r="H51323"/>
      <c r="I51323"/>
      <c r="J51323"/>
      <c r="K51323"/>
      <c r="L51323" s="124"/>
      <c r="M51323" s="74"/>
      <c r="N51323" s="77"/>
      <c r="O51323"/>
      <c r="P51323"/>
      <c r="Q51323"/>
      <c r="R51323"/>
      <c r="S51323" s="124"/>
      <c r="T51323" s="124"/>
      <c r="U51323" s="124"/>
      <c r="V51323" s="124"/>
      <c r="W51323" s="124"/>
      <c r="X51323" s="140"/>
      <c r="Y51323" s="96"/>
      <c r="Z51323" s="96"/>
      <c r="AA51323" s="96"/>
      <c r="AB51323" s="96"/>
      <c r="AC51323"/>
      <c r="AD51323" s="124"/>
      <c r="AE51323" s="81"/>
      <c r="AF51323"/>
      <c r="AG51323"/>
      <c r="AH51323"/>
      <c r="AI51323"/>
      <c r="AJ51323" s="77"/>
      <c r="AK51323"/>
      <c r="AL51323"/>
      <c r="AM51323"/>
      <c r="AN51323" s="111"/>
      <c r="AO51323"/>
      <c r="AP51323"/>
      <c r="AQ51323"/>
      <c r="AR51323"/>
      <c r="AS51323"/>
      <c r="AT51323"/>
      <c r="AU51323"/>
      <c r="AV51323"/>
      <c r="AW51323"/>
      <c r="AX51323"/>
      <c r="AY51323"/>
    </row>
    <row r="51324" spans="1:51" ht="10.15" customHeight="1" x14ac:dyDescent="0.2">
      <c r="A51324"/>
      <c r="B51324"/>
      <c r="C51324"/>
      <c r="D51324"/>
      <c r="E51324"/>
      <c r="F51324"/>
      <c r="G51324" s="67"/>
      <c r="H51324"/>
      <c r="I51324"/>
      <c r="J51324"/>
      <c r="K51324"/>
      <c r="L51324" s="124"/>
      <c r="M51324" s="74"/>
      <c r="N51324" s="77"/>
      <c r="O51324"/>
      <c r="P51324"/>
      <c r="Q51324"/>
      <c r="R51324"/>
      <c r="S51324" s="124"/>
      <c r="T51324" s="124"/>
      <c r="U51324" s="124"/>
      <c r="V51324" s="124"/>
      <c r="W51324" s="124"/>
      <c r="X51324" s="140"/>
      <c r="Y51324" s="96"/>
      <c r="Z51324" s="96"/>
      <c r="AA51324" s="96"/>
      <c r="AB51324" s="96"/>
      <c r="AC51324"/>
      <c r="AD51324" s="124"/>
      <c r="AE51324" s="81"/>
      <c r="AF51324"/>
      <c r="AG51324"/>
      <c r="AH51324"/>
      <c r="AI51324"/>
      <c r="AJ51324" s="77"/>
      <c r="AK51324"/>
      <c r="AL51324"/>
      <c r="AM51324"/>
      <c r="AN51324" s="111"/>
      <c r="AO51324"/>
      <c r="AP51324"/>
      <c r="AQ51324"/>
      <c r="AR51324"/>
      <c r="AS51324"/>
      <c r="AT51324"/>
      <c r="AU51324"/>
      <c r="AV51324"/>
      <c r="AW51324"/>
      <c r="AX51324"/>
      <c r="AY51324"/>
    </row>
    <row r="51325" spans="1:51" ht="10.15" customHeight="1" x14ac:dyDescent="0.2">
      <c r="A51325"/>
      <c r="B51325"/>
      <c r="C51325"/>
      <c r="D51325"/>
      <c r="E51325"/>
      <c r="F51325"/>
      <c r="G51325" s="67"/>
      <c r="H51325"/>
      <c r="I51325"/>
      <c r="J51325"/>
      <c r="K51325"/>
      <c r="L51325" s="124"/>
      <c r="M51325" s="74"/>
      <c r="N51325" s="77"/>
      <c r="O51325"/>
      <c r="P51325"/>
      <c r="Q51325"/>
      <c r="R51325"/>
      <c r="S51325" s="124"/>
      <c r="T51325" s="124"/>
      <c r="U51325" s="124"/>
      <c r="V51325" s="124"/>
      <c r="W51325" s="124"/>
      <c r="X51325" s="140"/>
      <c r="Y51325" s="96"/>
      <c r="Z51325" s="96"/>
      <c r="AA51325" s="96"/>
      <c r="AB51325" s="96"/>
      <c r="AC51325"/>
      <c r="AD51325" s="124"/>
      <c r="AE51325" s="81"/>
      <c r="AF51325"/>
      <c r="AG51325"/>
      <c r="AH51325"/>
      <c r="AI51325"/>
      <c r="AJ51325" s="77"/>
      <c r="AK51325"/>
      <c r="AL51325"/>
      <c r="AM51325"/>
      <c r="AN51325" s="111"/>
      <c r="AO51325"/>
      <c r="AP51325"/>
      <c r="AQ51325"/>
      <c r="AR51325"/>
      <c r="AS51325"/>
      <c r="AT51325"/>
      <c r="AU51325"/>
      <c r="AV51325"/>
      <c r="AW51325"/>
      <c r="AX51325"/>
      <c r="AY51325"/>
    </row>
    <row r="51326" spans="1:51" ht="10.15" customHeight="1" x14ac:dyDescent="0.2">
      <c r="A51326"/>
      <c r="B51326"/>
      <c r="C51326"/>
      <c r="D51326"/>
      <c r="E51326"/>
      <c r="F51326"/>
      <c r="G51326" s="67"/>
      <c r="H51326"/>
      <c r="I51326"/>
      <c r="J51326"/>
      <c r="K51326"/>
      <c r="L51326" s="124"/>
      <c r="M51326" s="74"/>
      <c r="N51326" s="77"/>
      <c r="O51326"/>
      <c r="P51326"/>
      <c r="Q51326"/>
      <c r="R51326"/>
      <c r="S51326" s="124"/>
      <c r="T51326" s="124"/>
      <c r="U51326" s="124"/>
      <c r="V51326" s="124"/>
      <c r="W51326" s="124"/>
      <c r="X51326" s="140"/>
      <c r="Y51326" s="96"/>
      <c r="Z51326" s="96"/>
      <c r="AA51326" s="96"/>
      <c r="AB51326" s="96"/>
      <c r="AC51326"/>
      <c r="AD51326" s="124"/>
      <c r="AE51326" s="81"/>
      <c r="AF51326"/>
      <c r="AG51326"/>
      <c r="AH51326"/>
      <c r="AI51326"/>
      <c r="AJ51326" s="77"/>
      <c r="AK51326"/>
      <c r="AL51326"/>
      <c r="AM51326"/>
      <c r="AN51326" s="111"/>
      <c r="AO51326"/>
      <c r="AP51326"/>
      <c r="AQ51326"/>
      <c r="AR51326"/>
      <c r="AS51326"/>
      <c r="AT51326"/>
      <c r="AU51326"/>
      <c r="AV51326"/>
      <c r="AW51326"/>
      <c r="AX51326"/>
      <c r="AY51326"/>
    </row>
    <row r="51327" spans="1:51" ht="10.15" customHeight="1" x14ac:dyDescent="0.2">
      <c r="A51327"/>
      <c r="B51327"/>
      <c r="C51327"/>
      <c r="D51327"/>
      <c r="E51327"/>
      <c r="F51327"/>
      <c r="G51327" s="67"/>
      <c r="H51327"/>
      <c r="I51327"/>
      <c r="J51327"/>
      <c r="K51327"/>
      <c r="L51327" s="124"/>
      <c r="M51327" s="74"/>
      <c r="N51327" s="77"/>
      <c r="O51327"/>
      <c r="P51327"/>
      <c r="Q51327"/>
      <c r="R51327"/>
      <c r="S51327" s="124"/>
      <c r="T51327" s="124"/>
      <c r="U51327" s="124"/>
      <c r="V51327" s="124"/>
      <c r="W51327" s="124"/>
      <c r="X51327" s="140"/>
      <c r="Y51327" s="96"/>
      <c r="Z51327" s="96"/>
      <c r="AA51327" s="96"/>
      <c r="AB51327" s="96"/>
      <c r="AC51327"/>
      <c r="AD51327" s="124"/>
      <c r="AE51327" s="81"/>
      <c r="AF51327"/>
      <c r="AG51327"/>
      <c r="AH51327"/>
      <c r="AI51327"/>
      <c r="AJ51327" s="77"/>
      <c r="AK51327"/>
      <c r="AL51327"/>
      <c r="AM51327"/>
      <c r="AN51327" s="111"/>
      <c r="AO51327"/>
      <c r="AP51327"/>
      <c r="AQ51327"/>
      <c r="AR51327"/>
      <c r="AS51327"/>
      <c r="AT51327"/>
      <c r="AU51327"/>
      <c r="AV51327"/>
      <c r="AW51327"/>
      <c r="AX51327"/>
      <c r="AY51327"/>
    </row>
    <row r="51328" spans="1:51" ht="10.15" customHeight="1" x14ac:dyDescent="0.2">
      <c r="A51328"/>
      <c r="B51328"/>
      <c r="C51328"/>
      <c r="D51328"/>
      <c r="E51328"/>
      <c r="F51328"/>
      <c r="G51328" s="67"/>
      <c r="H51328"/>
      <c r="I51328"/>
      <c r="J51328"/>
      <c r="K51328"/>
      <c r="L51328" s="124"/>
      <c r="M51328" s="74"/>
      <c r="N51328" s="77"/>
      <c r="O51328"/>
      <c r="P51328"/>
      <c r="Q51328"/>
      <c r="R51328"/>
      <c r="S51328" s="124"/>
      <c r="T51328" s="124"/>
      <c r="U51328" s="124"/>
      <c r="V51328" s="124"/>
      <c r="W51328" s="124"/>
      <c r="X51328" s="140"/>
      <c r="Y51328" s="96"/>
      <c r="Z51328" s="96"/>
      <c r="AA51328" s="96"/>
      <c r="AB51328" s="96"/>
      <c r="AC51328"/>
      <c r="AD51328" s="124"/>
      <c r="AE51328" s="81"/>
      <c r="AF51328"/>
      <c r="AG51328"/>
      <c r="AH51328"/>
      <c r="AI51328"/>
      <c r="AJ51328" s="77"/>
      <c r="AK51328"/>
      <c r="AL51328"/>
      <c r="AM51328"/>
      <c r="AN51328" s="111"/>
      <c r="AO51328"/>
      <c r="AP51328"/>
      <c r="AQ51328"/>
      <c r="AR51328"/>
      <c r="AS51328"/>
      <c r="AT51328"/>
      <c r="AU51328"/>
      <c r="AV51328"/>
      <c r="AW51328"/>
      <c r="AX51328"/>
      <c r="AY51328"/>
    </row>
    <row r="51329" spans="1:51" ht="10.15" customHeight="1" x14ac:dyDescent="0.2">
      <c r="A51329"/>
      <c r="B51329"/>
      <c r="C51329"/>
      <c r="D51329"/>
      <c r="E51329"/>
      <c r="F51329"/>
      <c r="G51329" s="67"/>
      <c r="H51329"/>
      <c r="I51329"/>
      <c r="J51329"/>
      <c r="K51329"/>
      <c r="L51329" s="124"/>
      <c r="M51329" s="74"/>
      <c r="N51329" s="77"/>
      <c r="O51329"/>
      <c r="P51329"/>
      <c r="Q51329"/>
      <c r="R51329"/>
      <c r="S51329" s="124"/>
      <c r="T51329" s="124"/>
      <c r="U51329" s="124"/>
      <c r="V51329" s="124"/>
      <c r="W51329" s="124"/>
      <c r="X51329" s="140"/>
      <c r="Y51329" s="96"/>
      <c r="Z51329" s="96"/>
      <c r="AA51329" s="96"/>
      <c r="AB51329" s="96"/>
      <c r="AC51329"/>
      <c r="AD51329" s="124"/>
      <c r="AE51329" s="81"/>
      <c r="AF51329"/>
      <c r="AG51329"/>
      <c r="AH51329"/>
      <c r="AI51329"/>
      <c r="AJ51329" s="77"/>
      <c r="AK51329"/>
      <c r="AL51329"/>
      <c r="AM51329"/>
      <c r="AN51329" s="111"/>
      <c r="AO51329"/>
      <c r="AP51329"/>
      <c r="AQ51329"/>
      <c r="AR51329"/>
      <c r="AS51329"/>
      <c r="AT51329"/>
      <c r="AU51329"/>
      <c r="AV51329"/>
      <c r="AW51329"/>
      <c r="AX51329"/>
      <c r="AY51329"/>
    </row>
    <row r="51330" spans="1:51" ht="10.15" customHeight="1" x14ac:dyDescent="0.2">
      <c r="A51330"/>
      <c r="B51330"/>
      <c r="C51330"/>
      <c r="D51330"/>
      <c r="E51330"/>
      <c r="F51330"/>
      <c r="G51330" s="67"/>
      <c r="H51330"/>
      <c r="I51330"/>
      <c r="J51330"/>
      <c r="K51330"/>
      <c r="L51330" s="124"/>
      <c r="M51330" s="74"/>
      <c r="N51330" s="77"/>
      <c r="O51330"/>
      <c r="P51330"/>
      <c r="Q51330"/>
      <c r="R51330"/>
      <c r="S51330" s="124"/>
      <c r="T51330" s="124"/>
      <c r="U51330" s="124"/>
      <c r="V51330" s="124"/>
      <c r="W51330" s="124"/>
      <c r="X51330" s="140"/>
      <c r="Y51330" s="96"/>
      <c r="Z51330" s="96"/>
      <c r="AA51330" s="96"/>
      <c r="AB51330" s="96"/>
      <c r="AC51330"/>
      <c r="AD51330" s="124"/>
      <c r="AE51330" s="81"/>
      <c r="AF51330"/>
      <c r="AG51330"/>
      <c r="AH51330"/>
      <c r="AI51330"/>
      <c r="AJ51330" s="77"/>
      <c r="AK51330"/>
      <c r="AL51330"/>
      <c r="AM51330"/>
      <c r="AN51330" s="111"/>
      <c r="AO51330"/>
      <c r="AP51330"/>
      <c r="AQ51330"/>
      <c r="AR51330"/>
      <c r="AS51330"/>
      <c r="AT51330"/>
      <c r="AU51330"/>
      <c r="AV51330"/>
      <c r="AW51330"/>
      <c r="AX51330"/>
      <c r="AY51330"/>
    </row>
    <row r="51331" spans="1:51" ht="10.15" customHeight="1" x14ac:dyDescent="0.2">
      <c r="A51331"/>
      <c r="B51331"/>
      <c r="C51331"/>
      <c r="D51331"/>
      <c r="E51331"/>
      <c r="F51331"/>
      <c r="G51331" s="67"/>
      <c r="H51331"/>
      <c r="I51331"/>
      <c r="J51331"/>
      <c r="K51331"/>
      <c r="L51331" s="124"/>
      <c r="M51331" s="74"/>
      <c r="N51331" s="77"/>
      <c r="O51331"/>
      <c r="P51331"/>
      <c r="Q51331"/>
      <c r="R51331"/>
      <c r="S51331" s="124"/>
      <c r="T51331" s="124"/>
      <c r="U51331" s="124"/>
      <c r="V51331" s="124"/>
      <c r="W51331" s="124"/>
      <c r="X51331" s="140"/>
      <c r="Y51331" s="96"/>
      <c r="Z51331" s="96"/>
      <c r="AA51331" s="96"/>
      <c r="AB51331" s="96"/>
      <c r="AC51331"/>
      <c r="AD51331" s="124"/>
      <c r="AE51331" s="81"/>
      <c r="AF51331"/>
      <c r="AG51331"/>
      <c r="AH51331"/>
      <c r="AI51331"/>
      <c r="AJ51331" s="77"/>
      <c r="AK51331"/>
      <c r="AL51331"/>
      <c r="AM51331"/>
      <c r="AN51331" s="111"/>
      <c r="AO51331"/>
      <c r="AP51331"/>
      <c r="AQ51331"/>
      <c r="AR51331"/>
      <c r="AS51331"/>
      <c r="AT51331"/>
      <c r="AU51331"/>
      <c r="AV51331"/>
      <c r="AW51331"/>
      <c r="AX51331"/>
      <c r="AY51331"/>
    </row>
    <row r="51332" spans="1:51" ht="10.15" customHeight="1" x14ac:dyDescent="0.2">
      <c r="A51332"/>
      <c r="B51332"/>
      <c r="C51332"/>
      <c r="D51332"/>
      <c r="E51332"/>
      <c r="F51332"/>
      <c r="G51332" s="67"/>
      <c r="H51332"/>
      <c r="I51332"/>
      <c r="J51332"/>
      <c r="K51332"/>
      <c r="L51332" s="124"/>
      <c r="M51332" s="74"/>
      <c r="N51332" s="77"/>
      <c r="O51332"/>
      <c r="P51332"/>
      <c r="Q51332"/>
      <c r="R51332"/>
      <c r="S51332" s="124"/>
      <c r="T51332" s="124"/>
      <c r="U51332" s="124"/>
      <c r="V51332" s="124"/>
      <c r="W51332" s="124"/>
      <c r="X51332" s="140"/>
      <c r="Y51332" s="96"/>
      <c r="Z51332" s="96"/>
      <c r="AA51332" s="96"/>
      <c r="AB51332" s="96"/>
      <c r="AC51332"/>
      <c r="AD51332" s="124"/>
      <c r="AE51332" s="81"/>
      <c r="AF51332"/>
      <c r="AG51332"/>
      <c r="AH51332"/>
      <c r="AI51332"/>
      <c r="AJ51332" s="77"/>
      <c r="AK51332"/>
      <c r="AL51332"/>
      <c r="AM51332"/>
      <c r="AN51332" s="111"/>
      <c r="AO51332"/>
      <c r="AP51332"/>
      <c r="AQ51332"/>
      <c r="AR51332"/>
      <c r="AS51332"/>
      <c r="AT51332"/>
      <c r="AU51332"/>
      <c r="AV51332"/>
      <c r="AW51332"/>
      <c r="AX51332"/>
      <c r="AY51332"/>
    </row>
    <row r="51333" spans="1:51" ht="10.15" customHeight="1" x14ac:dyDescent="0.2">
      <c r="A51333"/>
      <c r="B51333"/>
      <c r="C51333"/>
      <c r="D51333"/>
      <c r="E51333"/>
      <c r="F51333"/>
      <c r="G51333" s="67"/>
      <c r="H51333"/>
      <c r="I51333"/>
      <c r="J51333"/>
      <c r="K51333"/>
      <c r="L51333" s="124"/>
      <c r="M51333" s="74"/>
      <c r="N51333" s="77"/>
      <c r="O51333"/>
      <c r="P51333"/>
      <c r="Q51333"/>
      <c r="R51333"/>
      <c r="S51333" s="124"/>
      <c r="T51333" s="124"/>
      <c r="U51333" s="124"/>
      <c r="V51333" s="124"/>
      <c r="W51333" s="124"/>
      <c r="X51333" s="140"/>
      <c r="Y51333" s="96"/>
      <c r="Z51333" s="96"/>
      <c r="AA51333" s="96"/>
      <c r="AB51333" s="96"/>
      <c r="AC51333"/>
      <c r="AD51333" s="124"/>
      <c r="AE51333" s="81"/>
      <c r="AF51333"/>
      <c r="AG51333"/>
      <c r="AH51333"/>
      <c r="AI51333"/>
      <c r="AJ51333" s="77"/>
      <c r="AK51333"/>
      <c r="AL51333"/>
      <c r="AM51333"/>
      <c r="AN51333" s="111"/>
      <c r="AO51333"/>
      <c r="AP51333"/>
      <c r="AQ51333"/>
      <c r="AR51333"/>
      <c r="AS51333"/>
      <c r="AT51333"/>
      <c r="AU51333"/>
      <c r="AV51333"/>
      <c r="AW51333"/>
      <c r="AX51333"/>
      <c r="AY51333"/>
    </row>
    <row r="51334" spans="1:51" ht="10.15" customHeight="1" x14ac:dyDescent="0.2">
      <c r="A51334"/>
      <c r="B51334"/>
      <c r="C51334"/>
      <c r="D51334"/>
      <c r="E51334"/>
      <c r="F51334"/>
      <c r="G51334" s="67"/>
      <c r="H51334"/>
      <c r="I51334"/>
      <c r="J51334"/>
      <c r="K51334"/>
      <c r="L51334" s="124"/>
      <c r="M51334" s="74"/>
      <c r="N51334" s="77"/>
      <c r="O51334"/>
      <c r="P51334"/>
      <c r="Q51334"/>
      <c r="R51334"/>
      <c r="S51334" s="124"/>
      <c r="T51334" s="124"/>
      <c r="U51334" s="124"/>
      <c r="V51334" s="124"/>
      <c r="W51334" s="124"/>
      <c r="X51334" s="140"/>
      <c r="Y51334" s="96"/>
      <c r="Z51334" s="96"/>
      <c r="AA51334" s="96"/>
      <c r="AB51334" s="96"/>
      <c r="AC51334"/>
      <c r="AD51334" s="124"/>
      <c r="AE51334" s="81"/>
      <c r="AF51334"/>
      <c r="AG51334"/>
      <c r="AH51334"/>
      <c r="AI51334"/>
      <c r="AJ51334" s="77"/>
      <c r="AK51334"/>
      <c r="AL51334"/>
      <c r="AM51334"/>
      <c r="AN51334" s="111"/>
      <c r="AO51334"/>
      <c r="AP51334"/>
      <c r="AQ51334"/>
      <c r="AR51334"/>
      <c r="AS51334"/>
      <c r="AT51334"/>
      <c r="AU51334"/>
      <c r="AV51334"/>
      <c r="AW51334"/>
      <c r="AX51334"/>
      <c r="AY51334"/>
    </row>
    <row r="51335" spans="1:51" ht="10.15" customHeight="1" x14ac:dyDescent="0.2">
      <c r="A51335"/>
      <c r="B51335"/>
      <c r="C51335"/>
      <c r="D51335"/>
      <c r="E51335"/>
      <c r="F51335"/>
      <c r="G51335" s="67"/>
      <c r="H51335"/>
      <c r="I51335"/>
      <c r="J51335"/>
      <c r="K51335"/>
      <c r="L51335" s="124"/>
      <c r="M51335" s="74"/>
      <c r="N51335" s="77"/>
      <c r="O51335"/>
      <c r="P51335"/>
      <c r="Q51335"/>
      <c r="R51335"/>
      <c r="S51335" s="124"/>
      <c r="T51335" s="124"/>
      <c r="U51335" s="124"/>
      <c r="V51335" s="124"/>
      <c r="W51335" s="124"/>
      <c r="X51335" s="140"/>
      <c r="Y51335" s="96"/>
      <c r="Z51335" s="96"/>
      <c r="AA51335" s="96"/>
      <c r="AB51335" s="96"/>
      <c r="AC51335"/>
      <c r="AD51335" s="124"/>
      <c r="AE51335" s="81"/>
      <c r="AF51335"/>
      <c r="AG51335"/>
      <c r="AH51335"/>
      <c r="AI51335"/>
      <c r="AJ51335" s="77"/>
      <c r="AK51335"/>
      <c r="AL51335"/>
      <c r="AM51335"/>
      <c r="AN51335" s="111"/>
      <c r="AO51335"/>
      <c r="AP51335"/>
      <c r="AQ51335"/>
      <c r="AR51335"/>
      <c r="AS51335"/>
      <c r="AT51335"/>
      <c r="AU51335"/>
      <c r="AV51335"/>
      <c r="AW51335"/>
      <c r="AX51335"/>
      <c r="AY51335"/>
    </row>
    <row r="51336" spans="1:51" ht="10.15" customHeight="1" x14ac:dyDescent="0.2">
      <c r="A51336"/>
      <c r="B51336"/>
      <c r="C51336"/>
      <c r="D51336"/>
      <c r="E51336"/>
      <c r="F51336"/>
      <c r="G51336" s="67"/>
      <c r="H51336"/>
      <c r="I51336"/>
      <c r="J51336"/>
      <c r="K51336"/>
      <c r="L51336" s="124"/>
      <c r="M51336" s="74"/>
      <c r="N51336" s="77"/>
      <c r="O51336"/>
      <c r="P51336"/>
      <c r="Q51336"/>
      <c r="R51336"/>
      <c r="S51336" s="124"/>
      <c r="T51336" s="124"/>
      <c r="U51336" s="124"/>
      <c r="V51336" s="124"/>
      <c r="W51336" s="124"/>
      <c r="X51336" s="140"/>
      <c r="Y51336" s="96"/>
      <c r="Z51336" s="96"/>
      <c r="AA51336" s="96"/>
      <c r="AB51336" s="96"/>
      <c r="AC51336"/>
      <c r="AD51336" s="124"/>
      <c r="AE51336" s="81"/>
      <c r="AF51336"/>
      <c r="AG51336"/>
      <c r="AH51336"/>
      <c r="AI51336"/>
      <c r="AJ51336" s="77"/>
      <c r="AK51336"/>
      <c r="AL51336"/>
      <c r="AM51336"/>
      <c r="AN51336" s="111"/>
      <c r="AO51336"/>
      <c r="AP51336"/>
      <c r="AQ51336"/>
      <c r="AR51336"/>
      <c r="AS51336"/>
      <c r="AT51336"/>
      <c r="AU51336"/>
      <c r="AV51336"/>
      <c r="AW51336"/>
      <c r="AX51336"/>
      <c r="AY51336"/>
    </row>
    <row r="51337" spans="1:51" ht="10.15" customHeight="1" x14ac:dyDescent="0.2">
      <c r="A51337"/>
      <c r="B51337"/>
      <c r="C51337"/>
      <c r="D51337"/>
      <c r="E51337"/>
      <c r="F51337"/>
      <c r="G51337" s="67"/>
      <c r="H51337"/>
      <c r="I51337"/>
      <c r="J51337"/>
      <c r="K51337"/>
      <c r="L51337" s="124"/>
      <c r="M51337" s="74"/>
      <c r="N51337" s="77"/>
      <c r="O51337"/>
      <c r="P51337"/>
      <c r="Q51337"/>
      <c r="R51337"/>
      <c r="S51337" s="124"/>
      <c r="T51337" s="124"/>
      <c r="U51337" s="124"/>
      <c r="V51337" s="124"/>
      <c r="W51337" s="124"/>
      <c r="X51337" s="140"/>
      <c r="Y51337" s="96"/>
      <c r="Z51337" s="96"/>
      <c r="AA51337" s="96"/>
      <c r="AB51337" s="96"/>
      <c r="AC51337"/>
      <c r="AD51337" s="124"/>
      <c r="AE51337" s="81"/>
      <c r="AF51337"/>
      <c r="AG51337"/>
      <c r="AH51337"/>
      <c r="AI51337"/>
      <c r="AJ51337" s="77"/>
      <c r="AK51337"/>
      <c r="AL51337"/>
      <c r="AM51337"/>
      <c r="AN51337" s="111"/>
      <c r="AO51337"/>
      <c r="AP51337"/>
      <c r="AQ51337"/>
      <c r="AR51337"/>
      <c r="AS51337"/>
      <c r="AT51337"/>
      <c r="AU51337"/>
      <c r="AV51337"/>
      <c r="AW51337"/>
      <c r="AX51337"/>
      <c r="AY51337"/>
    </row>
    <row r="51338" spans="1:51" ht="10.15" customHeight="1" x14ac:dyDescent="0.2">
      <c r="A51338"/>
      <c r="B51338"/>
      <c r="C51338"/>
      <c r="D51338"/>
      <c r="E51338"/>
      <c r="F51338"/>
      <c r="G51338" s="67"/>
      <c r="H51338"/>
      <c r="I51338"/>
      <c r="J51338"/>
      <c r="K51338"/>
      <c r="L51338" s="124"/>
      <c r="M51338" s="74"/>
      <c r="N51338" s="77"/>
      <c r="O51338"/>
      <c r="P51338"/>
      <c r="Q51338"/>
      <c r="R51338"/>
      <c r="S51338" s="124"/>
      <c r="T51338" s="124"/>
      <c r="U51338" s="124"/>
      <c r="V51338" s="124"/>
      <c r="W51338" s="124"/>
      <c r="X51338" s="140"/>
      <c r="Y51338" s="96"/>
      <c r="Z51338" s="96"/>
      <c r="AA51338" s="96"/>
      <c r="AB51338" s="96"/>
      <c r="AC51338"/>
      <c r="AD51338" s="124"/>
      <c r="AE51338" s="81"/>
      <c r="AF51338"/>
      <c r="AG51338"/>
      <c r="AH51338"/>
      <c r="AI51338"/>
      <c r="AJ51338" s="77"/>
      <c r="AK51338"/>
      <c r="AL51338"/>
      <c r="AM51338"/>
      <c r="AN51338" s="111"/>
      <c r="AO51338"/>
      <c r="AP51338"/>
      <c r="AQ51338"/>
      <c r="AR51338"/>
      <c r="AS51338"/>
      <c r="AT51338"/>
      <c r="AU51338"/>
      <c r="AV51338"/>
      <c r="AW51338"/>
      <c r="AX51338"/>
      <c r="AY51338"/>
    </row>
    <row r="51339" spans="1:51" ht="10.15" customHeight="1" x14ac:dyDescent="0.2">
      <c r="A51339"/>
      <c r="B51339"/>
      <c r="C51339"/>
      <c r="D51339"/>
      <c r="E51339"/>
      <c r="F51339"/>
      <c r="G51339" s="67"/>
      <c r="H51339"/>
      <c r="I51339"/>
      <c r="J51339"/>
      <c r="K51339"/>
      <c r="L51339" s="124"/>
      <c r="M51339" s="74"/>
      <c r="N51339" s="77"/>
      <c r="O51339"/>
      <c r="P51339"/>
      <c r="Q51339"/>
      <c r="R51339"/>
      <c r="S51339" s="124"/>
      <c r="T51339" s="124"/>
      <c r="U51339" s="124"/>
      <c r="V51339" s="124"/>
      <c r="W51339" s="124"/>
      <c r="X51339" s="140"/>
      <c r="Y51339" s="96"/>
      <c r="Z51339" s="96"/>
      <c r="AA51339" s="96"/>
      <c r="AB51339" s="96"/>
      <c r="AC51339"/>
      <c r="AD51339" s="124"/>
      <c r="AE51339" s="81"/>
      <c r="AF51339"/>
      <c r="AG51339"/>
      <c r="AH51339"/>
      <c r="AI51339"/>
      <c r="AJ51339" s="77"/>
      <c r="AK51339"/>
      <c r="AL51339"/>
      <c r="AM51339"/>
      <c r="AN51339" s="111"/>
      <c r="AO51339"/>
      <c r="AP51339"/>
      <c r="AQ51339"/>
      <c r="AR51339"/>
      <c r="AS51339"/>
      <c r="AT51339"/>
      <c r="AU51339"/>
      <c r="AV51339"/>
      <c r="AW51339"/>
      <c r="AX51339"/>
      <c r="AY51339"/>
    </row>
    <row r="51340" spans="1:51" ht="10.15" customHeight="1" x14ac:dyDescent="0.2">
      <c r="A51340"/>
      <c r="B51340"/>
      <c r="C51340"/>
      <c r="D51340"/>
      <c r="E51340"/>
      <c r="F51340"/>
      <c r="G51340" s="67"/>
      <c r="H51340"/>
      <c r="I51340"/>
      <c r="J51340"/>
      <c r="K51340"/>
      <c r="L51340" s="124"/>
      <c r="M51340" s="74"/>
      <c r="N51340" s="77"/>
      <c r="O51340"/>
      <c r="P51340"/>
      <c r="Q51340"/>
      <c r="R51340"/>
      <c r="S51340" s="124"/>
      <c r="T51340" s="124"/>
      <c r="U51340" s="124"/>
      <c r="V51340" s="124"/>
      <c r="W51340" s="124"/>
      <c r="X51340" s="140"/>
      <c r="Y51340" s="96"/>
      <c r="Z51340" s="96"/>
      <c r="AA51340" s="96"/>
      <c r="AB51340" s="96"/>
      <c r="AC51340"/>
      <c r="AD51340" s="124"/>
      <c r="AE51340" s="81"/>
      <c r="AF51340"/>
      <c r="AG51340"/>
      <c r="AH51340"/>
      <c r="AI51340"/>
      <c r="AJ51340" s="77"/>
      <c r="AK51340"/>
      <c r="AL51340"/>
      <c r="AM51340"/>
      <c r="AN51340" s="111"/>
      <c r="AO51340"/>
      <c r="AP51340"/>
      <c r="AQ51340"/>
      <c r="AR51340"/>
      <c r="AS51340"/>
      <c r="AT51340"/>
      <c r="AU51340"/>
      <c r="AV51340"/>
      <c r="AW51340"/>
      <c r="AX51340"/>
      <c r="AY51340"/>
    </row>
    <row r="51341" spans="1:51" ht="10.15" customHeight="1" x14ac:dyDescent="0.2">
      <c r="A51341"/>
      <c r="B51341"/>
      <c r="C51341"/>
      <c r="D51341"/>
      <c r="E51341"/>
      <c r="F51341"/>
      <c r="G51341" s="67"/>
      <c r="H51341"/>
      <c r="I51341"/>
      <c r="J51341"/>
      <c r="K51341"/>
      <c r="L51341" s="124"/>
      <c r="M51341" s="74"/>
      <c r="N51341" s="77"/>
      <c r="O51341"/>
      <c r="P51341"/>
      <c r="Q51341"/>
      <c r="R51341"/>
      <c r="S51341" s="124"/>
      <c r="T51341" s="124"/>
      <c r="U51341" s="124"/>
      <c r="V51341" s="124"/>
      <c r="W51341" s="124"/>
      <c r="X51341" s="140"/>
      <c r="Y51341" s="96"/>
      <c r="Z51341" s="96"/>
      <c r="AA51341" s="96"/>
      <c r="AB51341" s="96"/>
      <c r="AC51341"/>
      <c r="AD51341" s="124"/>
      <c r="AE51341" s="81"/>
      <c r="AF51341"/>
      <c r="AG51341"/>
      <c r="AH51341"/>
      <c r="AI51341"/>
      <c r="AJ51341" s="77"/>
      <c r="AK51341"/>
      <c r="AL51341"/>
      <c r="AM51341"/>
      <c r="AN51341" s="111"/>
      <c r="AO51341"/>
      <c r="AP51341"/>
      <c r="AQ51341"/>
      <c r="AR51341"/>
      <c r="AS51341"/>
      <c r="AT51341"/>
      <c r="AU51341"/>
      <c r="AV51341"/>
      <c r="AW51341"/>
      <c r="AX51341"/>
      <c r="AY51341"/>
    </row>
    <row r="51342" spans="1:51" ht="10.15" customHeight="1" x14ac:dyDescent="0.2">
      <c r="A51342"/>
      <c r="B51342"/>
      <c r="C51342"/>
      <c r="D51342"/>
      <c r="E51342"/>
      <c r="F51342"/>
      <c r="G51342" s="67"/>
      <c r="H51342"/>
      <c r="I51342"/>
      <c r="J51342"/>
      <c r="K51342"/>
      <c r="L51342" s="124"/>
      <c r="M51342" s="74"/>
      <c r="N51342" s="77"/>
      <c r="O51342"/>
      <c r="P51342"/>
      <c r="Q51342"/>
      <c r="R51342"/>
      <c r="S51342" s="124"/>
      <c r="T51342" s="124"/>
      <c r="U51342" s="124"/>
      <c r="V51342" s="124"/>
      <c r="W51342" s="124"/>
      <c r="X51342" s="140"/>
      <c r="Y51342" s="96"/>
      <c r="Z51342" s="96"/>
      <c r="AA51342" s="96"/>
      <c r="AB51342" s="96"/>
      <c r="AC51342"/>
      <c r="AD51342" s="124"/>
      <c r="AE51342" s="81"/>
      <c r="AF51342"/>
      <c r="AG51342"/>
      <c r="AH51342"/>
      <c r="AI51342"/>
      <c r="AJ51342" s="77"/>
      <c r="AK51342"/>
      <c r="AL51342"/>
      <c r="AM51342"/>
      <c r="AN51342" s="111"/>
      <c r="AO51342"/>
      <c r="AP51342"/>
      <c r="AQ51342"/>
      <c r="AR51342"/>
      <c r="AS51342"/>
      <c r="AT51342"/>
      <c r="AU51342"/>
      <c r="AV51342"/>
      <c r="AW51342"/>
      <c r="AX51342"/>
      <c r="AY51342"/>
    </row>
    <row r="51343" spans="1:51" ht="10.15" customHeight="1" x14ac:dyDescent="0.2">
      <c r="A51343"/>
      <c r="B51343"/>
      <c r="C51343"/>
      <c r="D51343"/>
      <c r="E51343"/>
      <c r="F51343"/>
      <c r="G51343" s="67"/>
      <c r="H51343"/>
      <c r="I51343"/>
      <c r="J51343"/>
      <c r="K51343"/>
      <c r="L51343" s="124"/>
      <c r="M51343" s="74"/>
      <c r="N51343" s="77"/>
      <c r="O51343"/>
      <c r="P51343"/>
      <c r="Q51343"/>
      <c r="R51343"/>
      <c r="S51343" s="124"/>
      <c r="T51343" s="124"/>
      <c r="U51343" s="124"/>
      <c r="V51343" s="124"/>
      <c r="W51343" s="124"/>
      <c r="X51343" s="140"/>
      <c r="Y51343" s="96"/>
      <c r="Z51343" s="96"/>
      <c r="AA51343" s="96"/>
      <c r="AB51343" s="96"/>
      <c r="AC51343"/>
      <c r="AD51343" s="124"/>
      <c r="AE51343" s="81"/>
      <c r="AF51343"/>
      <c r="AG51343"/>
      <c r="AH51343"/>
      <c r="AI51343"/>
      <c r="AJ51343" s="77"/>
      <c r="AK51343"/>
      <c r="AL51343"/>
      <c r="AM51343"/>
      <c r="AN51343" s="111"/>
      <c r="AO51343"/>
      <c r="AP51343"/>
      <c r="AQ51343"/>
      <c r="AR51343"/>
      <c r="AS51343"/>
      <c r="AT51343"/>
      <c r="AU51343"/>
      <c r="AV51343"/>
      <c r="AW51343"/>
      <c r="AX51343"/>
      <c r="AY51343"/>
    </row>
    <row r="51344" spans="1:51" ht="10.15" customHeight="1" x14ac:dyDescent="0.2">
      <c r="A51344"/>
      <c r="B51344"/>
      <c r="C51344"/>
      <c r="D51344"/>
      <c r="E51344"/>
      <c r="F51344"/>
      <c r="G51344" s="67"/>
      <c r="H51344"/>
      <c r="I51344"/>
      <c r="J51344"/>
      <c r="K51344"/>
      <c r="L51344" s="124"/>
      <c r="M51344" s="74"/>
      <c r="N51344" s="77"/>
      <c r="O51344"/>
      <c r="P51344"/>
      <c r="Q51344"/>
      <c r="R51344"/>
      <c r="S51344" s="124"/>
      <c r="T51344" s="124"/>
      <c r="U51344" s="124"/>
      <c r="V51344" s="124"/>
      <c r="W51344" s="124"/>
      <c r="X51344" s="140"/>
      <c r="Y51344" s="96"/>
      <c r="Z51344" s="96"/>
      <c r="AA51344" s="96"/>
      <c r="AB51344" s="96"/>
      <c r="AC51344"/>
      <c r="AD51344" s="124"/>
      <c r="AE51344" s="81"/>
      <c r="AF51344"/>
      <c r="AG51344"/>
      <c r="AH51344"/>
      <c r="AI51344"/>
      <c r="AJ51344" s="77"/>
      <c r="AK51344"/>
      <c r="AL51344"/>
      <c r="AM51344"/>
      <c r="AN51344" s="111"/>
      <c r="AO51344"/>
      <c r="AP51344"/>
      <c r="AQ51344"/>
      <c r="AR51344"/>
      <c r="AS51344"/>
      <c r="AT51344"/>
      <c r="AU51344"/>
      <c r="AV51344"/>
      <c r="AW51344"/>
      <c r="AX51344"/>
      <c r="AY51344"/>
    </row>
    <row r="51345" spans="1:51" ht="10.15" customHeight="1" x14ac:dyDescent="0.2">
      <c r="A51345"/>
      <c r="B51345"/>
      <c r="C51345"/>
      <c r="D51345"/>
      <c r="E51345"/>
      <c r="F51345"/>
      <c r="G51345" s="67"/>
      <c r="H51345"/>
      <c r="I51345"/>
      <c r="J51345"/>
      <c r="K51345"/>
      <c r="L51345" s="124"/>
      <c r="M51345" s="74"/>
      <c r="N51345" s="77"/>
      <c r="O51345"/>
      <c r="P51345"/>
      <c r="Q51345"/>
      <c r="R51345"/>
      <c r="S51345" s="124"/>
      <c r="T51345" s="124"/>
      <c r="U51345" s="124"/>
      <c r="V51345" s="124"/>
      <c r="W51345" s="124"/>
      <c r="X51345" s="140"/>
      <c r="Y51345" s="96"/>
      <c r="Z51345" s="96"/>
      <c r="AA51345" s="96"/>
      <c r="AB51345" s="96"/>
      <c r="AC51345"/>
      <c r="AD51345" s="124"/>
      <c r="AE51345" s="81"/>
      <c r="AF51345"/>
      <c r="AG51345"/>
      <c r="AH51345"/>
      <c r="AI51345"/>
      <c r="AJ51345" s="77"/>
      <c r="AK51345"/>
      <c r="AL51345"/>
      <c r="AM51345"/>
      <c r="AN51345" s="111"/>
      <c r="AO51345"/>
      <c r="AP51345"/>
      <c r="AQ51345"/>
      <c r="AR51345"/>
      <c r="AS51345"/>
      <c r="AT51345"/>
      <c r="AU51345"/>
      <c r="AV51345"/>
      <c r="AW51345"/>
      <c r="AX51345"/>
      <c r="AY51345"/>
    </row>
    <row r="51346" spans="1:51" ht="10.15" customHeight="1" x14ac:dyDescent="0.2">
      <c r="A51346"/>
      <c r="B51346"/>
      <c r="C51346"/>
      <c r="D51346"/>
      <c r="E51346"/>
      <c r="F51346"/>
      <c r="G51346" s="67"/>
      <c r="H51346"/>
      <c r="I51346"/>
      <c r="J51346"/>
      <c r="K51346"/>
      <c r="L51346" s="124"/>
      <c r="M51346" s="74"/>
      <c r="N51346" s="77"/>
      <c r="O51346"/>
      <c r="P51346"/>
      <c r="Q51346"/>
      <c r="R51346"/>
      <c r="S51346" s="124"/>
      <c r="T51346" s="124"/>
      <c r="U51346" s="124"/>
      <c r="V51346" s="124"/>
      <c r="W51346" s="124"/>
      <c r="X51346" s="140"/>
      <c r="Y51346" s="96"/>
      <c r="Z51346" s="96"/>
      <c r="AA51346" s="96"/>
      <c r="AB51346" s="96"/>
      <c r="AC51346"/>
      <c r="AD51346" s="124"/>
      <c r="AE51346" s="81"/>
      <c r="AF51346"/>
      <c r="AG51346"/>
      <c r="AH51346"/>
      <c r="AI51346"/>
      <c r="AJ51346" s="77"/>
      <c r="AK51346"/>
      <c r="AL51346"/>
      <c r="AM51346"/>
      <c r="AN51346" s="111"/>
      <c r="AO51346"/>
      <c r="AP51346"/>
      <c r="AQ51346"/>
      <c r="AR51346"/>
      <c r="AS51346"/>
      <c r="AT51346"/>
      <c r="AU51346"/>
      <c r="AV51346"/>
      <c r="AW51346"/>
      <c r="AX51346"/>
      <c r="AY51346"/>
    </row>
    <row r="51347" spans="1:51" ht="10.15" customHeight="1" x14ac:dyDescent="0.2">
      <c r="A51347"/>
      <c r="B51347"/>
      <c r="C51347"/>
      <c r="D51347"/>
      <c r="E51347"/>
      <c r="F51347"/>
      <c r="G51347" s="67"/>
      <c r="H51347"/>
      <c r="I51347"/>
      <c r="J51347"/>
      <c r="K51347"/>
      <c r="L51347" s="124"/>
      <c r="M51347" s="74"/>
      <c r="N51347" s="77"/>
      <c r="O51347"/>
      <c r="P51347"/>
      <c r="Q51347"/>
      <c r="R51347"/>
      <c r="S51347" s="124"/>
      <c r="T51347" s="124"/>
      <c r="U51347" s="124"/>
      <c r="V51347" s="124"/>
      <c r="W51347" s="124"/>
      <c r="X51347" s="140"/>
      <c r="Y51347" s="96"/>
      <c r="Z51347" s="96"/>
      <c r="AA51347" s="96"/>
      <c r="AB51347" s="96"/>
      <c r="AC51347"/>
      <c r="AD51347" s="124"/>
      <c r="AE51347" s="81"/>
      <c r="AF51347"/>
      <c r="AG51347"/>
      <c r="AH51347"/>
      <c r="AI51347"/>
      <c r="AJ51347" s="77"/>
      <c r="AK51347"/>
      <c r="AL51347"/>
      <c r="AM51347"/>
      <c r="AN51347" s="111"/>
      <c r="AO51347"/>
      <c r="AP51347"/>
      <c r="AQ51347"/>
      <c r="AR51347"/>
      <c r="AS51347"/>
      <c r="AT51347"/>
      <c r="AU51347"/>
      <c r="AV51347"/>
      <c r="AW51347"/>
      <c r="AX51347"/>
      <c r="AY51347"/>
    </row>
    <row r="51348" spans="1:51" ht="10.15" customHeight="1" x14ac:dyDescent="0.2">
      <c r="A51348"/>
      <c r="B51348"/>
      <c r="C51348"/>
      <c r="D51348"/>
      <c r="E51348"/>
      <c r="F51348"/>
      <c r="G51348" s="67"/>
      <c r="H51348"/>
      <c r="I51348"/>
      <c r="J51348"/>
      <c r="K51348"/>
      <c r="L51348" s="124"/>
      <c r="M51348" s="74"/>
      <c r="N51348" s="77"/>
      <c r="O51348"/>
      <c r="P51348"/>
      <c r="Q51348"/>
      <c r="R51348"/>
      <c r="S51348" s="124"/>
      <c r="T51348" s="124"/>
      <c r="U51348" s="124"/>
      <c r="V51348" s="124"/>
      <c r="W51348" s="124"/>
      <c r="X51348" s="140"/>
      <c r="Y51348" s="96"/>
      <c r="Z51348" s="96"/>
      <c r="AA51348" s="96"/>
      <c r="AB51348" s="96"/>
      <c r="AC51348"/>
      <c r="AD51348" s="124"/>
      <c r="AE51348" s="81"/>
      <c r="AF51348"/>
      <c r="AG51348"/>
      <c r="AH51348"/>
      <c r="AI51348"/>
      <c r="AJ51348" s="77"/>
      <c r="AK51348"/>
      <c r="AL51348"/>
      <c r="AM51348"/>
      <c r="AN51348" s="111"/>
      <c r="AO51348"/>
      <c r="AP51348"/>
      <c r="AQ51348"/>
      <c r="AR51348"/>
      <c r="AS51348"/>
      <c r="AT51348"/>
      <c r="AU51348"/>
      <c r="AV51348"/>
      <c r="AW51348"/>
      <c r="AX51348"/>
      <c r="AY51348"/>
    </row>
    <row r="51349" spans="1:51" ht="10.15" customHeight="1" x14ac:dyDescent="0.2">
      <c r="A51349"/>
      <c r="B51349"/>
      <c r="C51349"/>
      <c r="D51349"/>
      <c r="E51349"/>
      <c r="F51349"/>
      <c r="G51349" s="67"/>
      <c r="H51349"/>
      <c r="I51349"/>
      <c r="J51349"/>
      <c r="K51349"/>
      <c r="L51349" s="124"/>
      <c r="M51349" s="74"/>
      <c r="N51349" s="77"/>
      <c r="O51349"/>
      <c r="P51349"/>
      <c r="Q51349"/>
      <c r="R51349"/>
      <c r="S51349" s="124"/>
      <c r="T51349" s="124"/>
      <c r="U51349" s="124"/>
      <c r="V51349" s="124"/>
      <c r="W51349" s="124"/>
      <c r="X51349" s="140"/>
      <c r="Y51349" s="96"/>
      <c r="Z51349" s="96"/>
      <c r="AA51349" s="96"/>
      <c r="AB51349" s="96"/>
      <c r="AC51349"/>
      <c r="AD51349" s="124"/>
      <c r="AE51349" s="81"/>
      <c r="AF51349"/>
      <c r="AG51349"/>
      <c r="AH51349"/>
      <c r="AI51349"/>
      <c r="AJ51349" s="77"/>
      <c r="AK51349"/>
      <c r="AL51349"/>
      <c r="AM51349"/>
      <c r="AN51349" s="111"/>
      <c r="AO51349"/>
      <c r="AP51349"/>
      <c r="AQ51349"/>
      <c r="AR51349"/>
      <c r="AS51349"/>
      <c r="AT51349"/>
      <c r="AU51349"/>
      <c r="AV51349"/>
      <c r="AW51349"/>
      <c r="AX51349"/>
      <c r="AY51349"/>
    </row>
    <row r="51350" spans="1:51" ht="10.15" customHeight="1" x14ac:dyDescent="0.2">
      <c r="A51350"/>
      <c r="B51350"/>
      <c r="C51350"/>
      <c r="D51350"/>
      <c r="E51350"/>
      <c r="F51350"/>
      <c r="G51350" s="67"/>
      <c r="H51350"/>
      <c r="I51350"/>
      <c r="J51350"/>
      <c r="K51350"/>
      <c r="L51350" s="124"/>
      <c r="M51350" s="74"/>
      <c r="N51350" s="77"/>
      <c r="O51350"/>
      <c r="P51350"/>
      <c r="Q51350"/>
      <c r="R51350"/>
      <c r="S51350" s="124"/>
      <c r="T51350" s="124"/>
      <c r="U51350" s="124"/>
      <c r="V51350" s="124"/>
      <c r="W51350" s="124"/>
      <c r="X51350" s="140"/>
      <c r="Y51350" s="96"/>
      <c r="Z51350" s="96"/>
      <c r="AA51350" s="96"/>
      <c r="AB51350" s="96"/>
      <c r="AC51350"/>
      <c r="AD51350" s="124"/>
      <c r="AE51350" s="81"/>
      <c r="AF51350"/>
      <c r="AG51350"/>
      <c r="AH51350"/>
      <c r="AI51350"/>
      <c r="AJ51350" s="77"/>
      <c r="AK51350"/>
      <c r="AL51350"/>
      <c r="AM51350"/>
      <c r="AN51350" s="111"/>
      <c r="AO51350"/>
      <c r="AP51350"/>
      <c r="AQ51350"/>
      <c r="AR51350"/>
      <c r="AS51350"/>
      <c r="AT51350"/>
      <c r="AU51350"/>
      <c r="AV51350"/>
      <c r="AW51350"/>
      <c r="AX51350"/>
      <c r="AY51350"/>
    </row>
    <row r="51351" spans="1:51" ht="10.15" customHeight="1" x14ac:dyDescent="0.2">
      <c r="A51351"/>
      <c r="B51351"/>
      <c r="C51351"/>
      <c r="D51351"/>
      <c r="E51351"/>
      <c r="F51351"/>
      <c r="G51351" s="67"/>
      <c r="H51351"/>
      <c r="I51351"/>
      <c r="J51351"/>
      <c r="K51351"/>
      <c r="L51351" s="124"/>
      <c r="M51351" s="74"/>
      <c r="N51351" s="77"/>
      <c r="O51351"/>
      <c r="P51351"/>
      <c r="Q51351"/>
      <c r="R51351"/>
      <c r="S51351" s="124"/>
      <c r="T51351" s="124"/>
      <c r="U51351" s="124"/>
      <c r="V51351" s="124"/>
      <c r="W51351" s="124"/>
      <c r="X51351" s="140"/>
      <c r="Y51351" s="96"/>
      <c r="Z51351" s="96"/>
      <c r="AA51351" s="96"/>
      <c r="AB51351" s="96"/>
      <c r="AC51351"/>
      <c r="AD51351" s="124"/>
      <c r="AE51351" s="81"/>
      <c r="AF51351"/>
      <c r="AG51351"/>
      <c r="AH51351"/>
      <c r="AI51351"/>
      <c r="AJ51351" s="77"/>
      <c r="AK51351"/>
      <c r="AL51351"/>
      <c r="AM51351"/>
      <c r="AN51351" s="111"/>
      <c r="AO51351"/>
      <c r="AP51351"/>
      <c r="AQ51351"/>
      <c r="AR51351"/>
      <c r="AS51351"/>
      <c r="AT51351"/>
      <c r="AU51351"/>
      <c r="AV51351"/>
      <c r="AW51351"/>
      <c r="AX51351"/>
      <c r="AY51351"/>
    </row>
    <row r="51352" spans="1:51" ht="10.15" customHeight="1" x14ac:dyDescent="0.2">
      <c r="A51352"/>
      <c r="B51352"/>
      <c r="C51352"/>
      <c r="D51352"/>
      <c r="E51352"/>
      <c r="F51352"/>
      <c r="G51352" s="67"/>
      <c r="H51352"/>
      <c r="I51352"/>
      <c r="J51352"/>
      <c r="K51352"/>
      <c r="L51352" s="124"/>
      <c r="M51352" s="74"/>
      <c r="N51352" s="77"/>
      <c r="O51352"/>
      <c r="P51352"/>
      <c r="Q51352"/>
      <c r="R51352"/>
      <c r="S51352" s="124"/>
      <c r="T51352" s="124"/>
      <c r="U51352" s="124"/>
      <c r="V51352" s="124"/>
      <c r="W51352" s="124"/>
      <c r="X51352" s="140"/>
      <c r="Y51352" s="96"/>
      <c r="Z51352" s="96"/>
      <c r="AA51352" s="96"/>
      <c r="AB51352" s="96"/>
      <c r="AC51352"/>
      <c r="AD51352" s="124"/>
      <c r="AE51352" s="81"/>
      <c r="AF51352"/>
      <c r="AG51352"/>
      <c r="AH51352"/>
      <c r="AI51352"/>
      <c r="AJ51352" s="77"/>
      <c r="AK51352"/>
      <c r="AL51352"/>
      <c r="AM51352"/>
      <c r="AN51352" s="111"/>
      <c r="AO51352"/>
      <c r="AP51352"/>
      <c r="AQ51352"/>
      <c r="AR51352"/>
      <c r="AS51352"/>
      <c r="AT51352"/>
      <c r="AU51352"/>
      <c r="AV51352"/>
      <c r="AW51352"/>
      <c r="AX51352"/>
      <c r="AY51352"/>
    </row>
    <row r="51353" spans="1:51" ht="10.15" customHeight="1" x14ac:dyDescent="0.2">
      <c r="A51353"/>
      <c r="B51353"/>
      <c r="C51353"/>
      <c r="D51353"/>
      <c r="E51353"/>
      <c r="F51353"/>
      <c r="G51353" s="67"/>
      <c r="H51353"/>
      <c r="I51353"/>
      <c r="J51353"/>
      <c r="K51353"/>
      <c r="L51353" s="124"/>
      <c r="M51353" s="74"/>
      <c r="N51353" s="77"/>
      <c r="O51353"/>
      <c r="P51353"/>
      <c r="Q51353"/>
      <c r="R51353"/>
      <c r="S51353" s="124"/>
      <c r="T51353" s="124"/>
      <c r="U51353" s="124"/>
      <c r="V51353" s="124"/>
      <c r="W51353" s="124"/>
      <c r="X51353" s="140"/>
      <c r="Y51353" s="96"/>
      <c r="Z51353" s="96"/>
      <c r="AA51353" s="96"/>
      <c r="AB51353" s="96"/>
      <c r="AC51353"/>
      <c r="AD51353" s="124"/>
      <c r="AE51353" s="81"/>
      <c r="AF51353"/>
      <c r="AG51353"/>
      <c r="AH51353"/>
      <c r="AI51353"/>
      <c r="AJ51353" s="77"/>
      <c r="AK51353"/>
      <c r="AL51353"/>
      <c r="AM51353"/>
      <c r="AN51353" s="111"/>
      <c r="AO51353"/>
      <c r="AP51353"/>
      <c r="AQ51353"/>
      <c r="AR51353"/>
      <c r="AS51353"/>
      <c r="AT51353"/>
      <c r="AU51353"/>
      <c r="AV51353"/>
      <c r="AW51353"/>
      <c r="AX51353"/>
      <c r="AY51353"/>
    </row>
    <row r="51354" spans="1:51" ht="10.15" customHeight="1" x14ac:dyDescent="0.2">
      <c r="A51354"/>
      <c r="B51354"/>
      <c r="C51354"/>
      <c r="D51354"/>
      <c r="E51354"/>
      <c r="F51354"/>
      <c r="G51354" s="67"/>
      <c r="H51354"/>
      <c r="I51354"/>
      <c r="J51354"/>
      <c r="K51354"/>
      <c r="L51354" s="124"/>
      <c r="M51354" s="74"/>
      <c r="N51354" s="77"/>
      <c r="O51354"/>
      <c r="P51354"/>
      <c r="Q51354"/>
      <c r="R51354"/>
      <c r="S51354" s="124"/>
      <c r="T51354" s="124"/>
      <c r="U51354" s="124"/>
      <c r="V51354" s="124"/>
      <c r="W51354" s="124"/>
      <c r="X51354" s="140"/>
      <c r="Y51354" s="96"/>
      <c r="Z51354" s="96"/>
      <c r="AA51354" s="96"/>
      <c r="AB51354" s="96"/>
      <c r="AC51354"/>
      <c r="AD51354" s="124"/>
      <c r="AE51354" s="81"/>
      <c r="AF51354"/>
      <c r="AG51354"/>
      <c r="AH51354"/>
      <c r="AI51354"/>
      <c r="AJ51354" s="77"/>
      <c r="AK51354"/>
      <c r="AL51354"/>
      <c r="AM51354"/>
      <c r="AN51354" s="111"/>
      <c r="AO51354"/>
      <c r="AP51354"/>
      <c r="AQ51354"/>
      <c r="AR51354"/>
      <c r="AS51354"/>
      <c r="AT51354"/>
      <c r="AU51354"/>
      <c r="AV51354"/>
      <c r="AW51354"/>
      <c r="AX51354"/>
      <c r="AY51354"/>
    </row>
    <row r="51355" spans="1:51" ht="10.15" customHeight="1" x14ac:dyDescent="0.2">
      <c r="A51355"/>
      <c r="B51355"/>
      <c r="C51355"/>
      <c r="D51355"/>
      <c r="E51355"/>
      <c r="F51355"/>
      <c r="G51355" s="67"/>
      <c r="H51355"/>
      <c r="I51355"/>
      <c r="J51355"/>
      <c r="K51355"/>
      <c r="L51355" s="124"/>
      <c r="M51355" s="74"/>
      <c r="N51355" s="77"/>
      <c r="O51355"/>
      <c r="P51355"/>
      <c r="Q51355"/>
      <c r="R51355"/>
      <c r="S51355" s="124"/>
      <c r="T51355" s="124"/>
      <c r="U51355" s="124"/>
      <c r="V51355" s="124"/>
      <c r="W51355" s="124"/>
      <c r="X51355" s="140"/>
      <c r="Y51355" s="96"/>
      <c r="Z51355" s="96"/>
      <c r="AA51355" s="96"/>
      <c r="AB51355" s="96"/>
      <c r="AC51355"/>
      <c r="AD51355" s="124"/>
      <c r="AE51355" s="81"/>
      <c r="AF51355"/>
      <c r="AG51355"/>
      <c r="AH51355"/>
      <c r="AI51355"/>
      <c r="AJ51355" s="77"/>
      <c r="AK51355"/>
      <c r="AL51355"/>
      <c r="AM51355"/>
      <c r="AN51355" s="111"/>
      <c r="AO51355"/>
      <c r="AP51355"/>
      <c r="AQ51355"/>
      <c r="AR51355"/>
      <c r="AS51355"/>
      <c r="AT51355"/>
      <c r="AU51355"/>
      <c r="AV51355"/>
      <c r="AW51355"/>
      <c r="AX51355"/>
      <c r="AY51355"/>
    </row>
    <row r="51356" spans="1:51" ht="10.15" customHeight="1" x14ac:dyDescent="0.2">
      <c r="A51356"/>
      <c r="B51356"/>
      <c r="C51356"/>
      <c r="D51356"/>
      <c r="E51356"/>
      <c r="F51356"/>
      <c r="G51356" s="67"/>
      <c r="H51356"/>
      <c r="I51356"/>
      <c r="J51356"/>
      <c r="K51356"/>
      <c r="L51356" s="124"/>
      <c r="M51356" s="74"/>
      <c r="N51356" s="77"/>
      <c r="O51356"/>
      <c r="P51356"/>
      <c r="Q51356"/>
      <c r="R51356"/>
      <c r="S51356" s="124"/>
      <c r="T51356" s="124"/>
      <c r="U51356" s="124"/>
      <c r="V51356" s="124"/>
      <c r="W51356" s="124"/>
      <c r="X51356" s="140"/>
      <c r="Y51356" s="96"/>
      <c r="Z51356" s="96"/>
      <c r="AA51356" s="96"/>
      <c r="AB51356" s="96"/>
      <c r="AC51356"/>
      <c r="AD51356" s="124"/>
      <c r="AE51356" s="81"/>
      <c r="AF51356"/>
      <c r="AG51356"/>
      <c r="AH51356"/>
      <c r="AI51356"/>
      <c r="AJ51356" s="77"/>
      <c r="AK51356"/>
      <c r="AL51356"/>
      <c r="AM51356"/>
      <c r="AN51356" s="111"/>
      <c r="AO51356"/>
      <c r="AP51356"/>
      <c r="AQ51356"/>
      <c r="AR51356"/>
      <c r="AS51356"/>
      <c r="AT51356"/>
      <c r="AU51356"/>
      <c r="AV51356"/>
      <c r="AW51356"/>
      <c r="AX51356"/>
      <c r="AY51356"/>
    </row>
    <row r="51357" spans="1:51" ht="10.15" customHeight="1" x14ac:dyDescent="0.2">
      <c r="A51357"/>
      <c r="B51357"/>
      <c r="C51357"/>
      <c r="D51357"/>
      <c r="E51357"/>
      <c r="F51357"/>
      <c r="G51357" s="67"/>
      <c r="H51357"/>
      <c r="I51357"/>
      <c r="J51357"/>
      <c r="K51357"/>
      <c r="L51357" s="124"/>
      <c r="M51357" s="74"/>
      <c r="N51357" s="77"/>
      <c r="O51357"/>
      <c r="P51357"/>
      <c r="Q51357"/>
      <c r="R51357"/>
      <c r="S51357" s="124"/>
      <c r="T51357" s="124"/>
      <c r="U51357" s="124"/>
      <c r="V51357" s="124"/>
      <c r="W51357" s="124"/>
      <c r="X51357" s="140"/>
      <c r="Y51357" s="96"/>
      <c r="Z51357" s="96"/>
      <c r="AA51357" s="96"/>
      <c r="AB51357" s="96"/>
      <c r="AC51357"/>
      <c r="AD51357" s="124"/>
      <c r="AE51357" s="81"/>
      <c r="AF51357"/>
      <c r="AG51357"/>
      <c r="AH51357"/>
      <c r="AI51357"/>
      <c r="AJ51357" s="77"/>
      <c r="AK51357"/>
      <c r="AL51357"/>
      <c r="AM51357"/>
      <c r="AN51357" s="111"/>
      <c r="AO51357"/>
      <c r="AP51357"/>
      <c r="AQ51357"/>
      <c r="AR51357"/>
      <c r="AS51357"/>
      <c r="AT51357"/>
      <c r="AU51357"/>
      <c r="AV51357"/>
      <c r="AW51357"/>
      <c r="AX51357"/>
      <c r="AY51357"/>
    </row>
    <row r="51358" spans="1:51" ht="10.15" customHeight="1" x14ac:dyDescent="0.2">
      <c r="A51358"/>
      <c r="B51358"/>
      <c r="C51358"/>
      <c r="D51358"/>
      <c r="E51358"/>
      <c r="F51358"/>
      <c r="G51358" s="67"/>
      <c r="H51358"/>
      <c r="I51358"/>
      <c r="J51358"/>
      <c r="K51358"/>
      <c r="L51358" s="124"/>
      <c r="M51358" s="74"/>
      <c r="N51358" s="77"/>
      <c r="O51358"/>
      <c r="P51358"/>
      <c r="Q51358"/>
      <c r="R51358"/>
      <c r="S51358" s="124"/>
      <c r="T51358" s="124"/>
      <c r="U51358" s="124"/>
      <c r="V51358" s="124"/>
      <c r="W51358" s="124"/>
      <c r="X51358" s="140"/>
      <c r="Y51358" s="96"/>
      <c r="Z51358" s="96"/>
      <c r="AA51358" s="96"/>
      <c r="AB51358" s="96"/>
      <c r="AC51358"/>
      <c r="AD51358" s="124"/>
      <c r="AE51358" s="81"/>
      <c r="AF51358"/>
      <c r="AG51358"/>
      <c r="AH51358"/>
      <c r="AI51358"/>
      <c r="AJ51358" s="77"/>
      <c r="AK51358"/>
      <c r="AL51358"/>
      <c r="AM51358"/>
      <c r="AN51358" s="111"/>
      <c r="AO51358"/>
      <c r="AP51358"/>
      <c r="AQ51358"/>
      <c r="AR51358"/>
      <c r="AS51358"/>
      <c r="AT51358"/>
      <c r="AU51358"/>
      <c r="AV51358"/>
      <c r="AW51358"/>
      <c r="AX51358"/>
      <c r="AY51358"/>
    </row>
    <row r="51359" spans="1:51" ht="10.15" customHeight="1" x14ac:dyDescent="0.2">
      <c r="A51359"/>
      <c r="B51359"/>
      <c r="C51359"/>
      <c r="D51359"/>
      <c r="E51359"/>
      <c r="F51359"/>
      <c r="G51359" s="67"/>
      <c r="H51359"/>
      <c r="I51359"/>
      <c r="J51359"/>
      <c r="K51359"/>
      <c r="L51359" s="124"/>
      <c r="M51359" s="74"/>
      <c r="N51359" s="77"/>
      <c r="O51359"/>
      <c r="P51359"/>
      <c r="Q51359"/>
      <c r="R51359"/>
      <c r="S51359" s="124"/>
      <c r="T51359" s="124"/>
      <c r="U51359" s="124"/>
      <c r="V51359" s="124"/>
      <c r="W51359" s="124"/>
      <c r="X51359" s="140"/>
      <c r="Y51359" s="96"/>
      <c r="Z51359" s="96"/>
      <c r="AA51359" s="96"/>
      <c r="AB51359" s="96"/>
      <c r="AC51359"/>
      <c r="AD51359" s="124"/>
      <c r="AE51359" s="81"/>
      <c r="AF51359"/>
      <c r="AG51359"/>
      <c r="AH51359"/>
      <c r="AI51359"/>
      <c r="AJ51359" s="77"/>
      <c r="AK51359"/>
      <c r="AL51359"/>
      <c r="AM51359"/>
      <c r="AN51359" s="111"/>
      <c r="AO51359"/>
      <c r="AP51359"/>
      <c r="AQ51359"/>
      <c r="AR51359"/>
      <c r="AS51359"/>
      <c r="AT51359"/>
      <c r="AU51359"/>
      <c r="AV51359"/>
      <c r="AW51359"/>
      <c r="AX51359"/>
      <c r="AY51359"/>
    </row>
    <row r="51360" spans="1:51" ht="10.15" customHeight="1" x14ac:dyDescent="0.2">
      <c r="A51360"/>
      <c r="B51360"/>
      <c r="C51360"/>
      <c r="D51360"/>
      <c r="E51360"/>
      <c r="F51360"/>
      <c r="G51360" s="67"/>
      <c r="H51360"/>
      <c r="I51360"/>
      <c r="J51360"/>
      <c r="K51360"/>
      <c r="L51360" s="124"/>
      <c r="M51360" s="74"/>
      <c r="N51360" s="77"/>
      <c r="O51360"/>
      <c r="P51360"/>
      <c r="Q51360"/>
      <c r="R51360"/>
      <c r="S51360" s="124"/>
      <c r="T51360" s="124"/>
      <c r="U51360" s="124"/>
      <c r="V51360" s="124"/>
      <c r="W51360" s="124"/>
      <c r="X51360" s="140"/>
      <c r="Y51360" s="96"/>
      <c r="Z51360" s="96"/>
      <c r="AA51360" s="96"/>
      <c r="AB51360" s="96"/>
      <c r="AC51360"/>
      <c r="AD51360" s="124"/>
      <c r="AE51360" s="81"/>
      <c r="AF51360"/>
      <c r="AG51360"/>
      <c r="AH51360"/>
      <c r="AI51360"/>
      <c r="AJ51360" s="77"/>
      <c r="AK51360"/>
      <c r="AL51360"/>
      <c r="AM51360"/>
      <c r="AN51360" s="111"/>
      <c r="AO51360"/>
      <c r="AP51360"/>
      <c r="AQ51360"/>
      <c r="AR51360"/>
      <c r="AS51360"/>
      <c r="AT51360"/>
      <c r="AU51360"/>
      <c r="AV51360"/>
      <c r="AW51360"/>
      <c r="AX51360"/>
      <c r="AY51360"/>
    </row>
    <row r="51361" spans="1:51" ht="10.15" customHeight="1" x14ac:dyDescent="0.2">
      <c r="A51361"/>
      <c r="B51361"/>
      <c r="C51361"/>
      <c r="D51361"/>
      <c r="E51361"/>
      <c r="F51361"/>
      <c r="G51361" s="67"/>
      <c r="H51361"/>
      <c r="I51361"/>
      <c r="J51361"/>
      <c r="K51361"/>
      <c r="L51361" s="124"/>
      <c r="M51361" s="74"/>
      <c r="N51361" s="77"/>
      <c r="O51361"/>
      <c r="P51361"/>
      <c r="Q51361"/>
      <c r="R51361"/>
      <c r="S51361" s="124"/>
      <c r="T51361" s="124"/>
      <c r="U51361" s="124"/>
      <c r="V51361" s="124"/>
      <c r="W51361" s="124"/>
      <c r="X51361" s="140"/>
      <c r="Y51361" s="96"/>
      <c r="Z51361" s="96"/>
      <c r="AA51361" s="96"/>
      <c r="AB51361" s="96"/>
      <c r="AC51361"/>
      <c r="AD51361" s="124"/>
      <c r="AE51361" s="81"/>
      <c r="AF51361"/>
      <c r="AG51361"/>
      <c r="AH51361"/>
      <c r="AI51361"/>
      <c r="AJ51361" s="77"/>
      <c r="AK51361"/>
      <c r="AL51361"/>
      <c r="AM51361"/>
      <c r="AN51361" s="111"/>
      <c r="AO51361"/>
      <c r="AP51361"/>
      <c r="AQ51361"/>
      <c r="AR51361"/>
      <c r="AS51361"/>
      <c r="AT51361"/>
      <c r="AU51361"/>
      <c r="AV51361"/>
      <c r="AW51361"/>
      <c r="AX51361"/>
      <c r="AY51361"/>
    </row>
    <row r="51362" spans="1:51" ht="10.15" customHeight="1" x14ac:dyDescent="0.2">
      <c r="A51362"/>
      <c r="B51362"/>
      <c r="C51362"/>
      <c r="D51362"/>
      <c r="E51362"/>
      <c r="F51362"/>
      <c r="G51362" s="67"/>
      <c r="H51362"/>
      <c r="I51362"/>
      <c r="J51362"/>
      <c r="K51362"/>
      <c r="L51362" s="124"/>
      <c r="M51362" s="74"/>
      <c r="N51362" s="77"/>
      <c r="O51362"/>
      <c r="P51362"/>
      <c r="Q51362"/>
      <c r="R51362"/>
      <c r="S51362" s="124"/>
      <c r="T51362" s="124"/>
      <c r="U51362" s="124"/>
      <c r="V51362" s="124"/>
      <c r="W51362" s="124"/>
      <c r="X51362" s="140"/>
      <c r="Y51362" s="96"/>
      <c r="Z51362" s="96"/>
      <c r="AA51362" s="96"/>
      <c r="AB51362" s="96"/>
      <c r="AC51362"/>
      <c r="AD51362" s="124"/>
      <c r="AE51362" s="81"/>
      <c r="AF51362"/>
      <c r="AG51362"/>
      <c r="AH51362"/>
      <c r="AI51362"/>
      <c r="AJ51362" s="77"/>
      <c r="AK51362"/>
      <c r="AL51362"/>
      <c r="AM51362"/>
      <c r="AN51362" s="111"/>
      <c r="AO51362"/>
      <c r="AP51362"/>
      <c r="AQ51362"/>
      <c r="AR51362"/>
      <c r="AS51362"/>
      <c r="AT51362"/>
      <c r="AU51362"/>
      <c r="AV51362"/>
      <c r="AW51362"/>
      <c r="AX51362"/>
      <c r="AY51362"/>
    </row>
    <row r="51363" spans="1:51" ht="10.15" customHeight="1" x14ac:dyDescent="0.2">
      <c r="A51363"/>
      <c r="B51363"/>
      <c r="C51363"/>
      <c r="D51363"/>
      <c r="E51363"/>
      <c r="F51363"/>
      <c r="G51363" s="67"/>
      <c r="H51363"/>
      <c r="I51363"/>
      <c r="J51363"/>
      <c r="K51363"/>
      <c r="L51363" s="124"/>
      <c r="M51363" s="74"/>
      <c r="N51363" s="77"/>
      <c r="O51363"/>
      <c r="P51363"/>
      <c r="Q51363"/>
      <c r="R51363"/>
      <c r="S51363" s="124"/>
      <c r="T51363" s="124"/>
      <c r="U51363" s="124"/>
      <c r="V51363" s="124"/>
      <c r="W51363" s="124"/>
      <c r="X51363" s="140"/>
      <c r="Y51363" s="96"/>
      <c r="Z51363" s="96"/>
      <c r="AA51363" s="96"/>
      <c r="AB51363" s="96"/>
      <c r="AC51363"/>
      <c r="AD51363" s="124"/>
      <c r="AE51363" s="81"/>
      <c r="AF51363"/>
      <c r="AG51363"/>
      <c r="AH51363"/>
      <c r="AI51363"/>
      <c r="AJ51363" s="77"/>
      <c r="AK51363"/>
      <c r="AL51363"/>
      <c r="AM51363"/>
      <c r="AN51363" s="111"/>
      <c r="AO51363"/>
      <c r="AP51363"/>
      <c r="AQ51363"/>
      <c r="AR51363"/>
      <c r="AS51363"/>
      <c r="AT51363"/>
      <c r="AU51363"/>
      <c r="AV51363"/>
      <c r="AW51363"/>
      <c r="AX51363"/>
      <c r="AY51363"/>
    </row>
    <row r="51364" spans="1:51" ht="10.15" customHeight="1" x14ac:dyDescent="0.2">
      <c r="A51364"/>
      <c r="B51364"/>
      <c r="C51364"/>
      <c r="D51364"/>
      <c r="E51364"/>
      <c r="F51364"/>
      <c r="G51364" s="67"/>
      <c r="H51364"/>
      <c r="I51364"/>
      <c r="J51364"/>
      <c r="K51364"/>
      <c r="L51364" s="124"/>
      <c r="M51364" s="74"/>
      <c r="N51364" s="77"/>
      <c r="O51364"/>
      <c r="P51364"/>
      <c r="Q51364"/>
      <c r="R51364"/>
      <c r="S51364" s="124"/>
      <c r="T51364" s="124"/>
      <c r="U51364" s="124"/>
      <c r="V51364" s="124"/>
      <c r="W51364" s="124"/>
      <c r="X51364" s="140"/>
      <c r="Y51364" s="96"/>
      <c r="Z51364" s="96"/>
      <c r="AA51364" s="96"/>
      <c r="AB51364" s="96"/>
      <c r="AC51364"/>
      <c r="AD51364" s="124"/>
      <c r="AE51364" s="81"/>
      <c r="AF51364"/>
      <c r="AG51364"/>
      <c r="AH51364"/>
      <c r="AI51364"/>
      <c r="AJ51364" s="77"/>
      <c r="AK51364"/>
      <c r="AL51364"/>
      <c r="AM51364"/>
      <c r="AN51364" s="111"/>
      <c r="AO51364"/>
      <c r="AP51364"/>
      <c r="AQ51364"/>
      <c r="AR51364"/>
      <c r="AS51364"/>
      <c r="AT51364"/>
      <c r="AU51364"/>
      <c r="AV51364"/>
      <c r="AW51364"/>
      <c r="AX51364"/>
      <c r="AY51364"/>
    </row>
    <row r="51365" spans="1:51" ht="10.15" customHeight="1" x14ac:dyDescent="0.2">
      <c r="A51365"/>
      <c r="B51365"/>
      <c r="C51365"/>
      <c r="D51365"/>
      <c r="E51365"/>
      <c r="F51365"/>
      <c r="G51365" s="67"/>
      <c r="H51365"/>
      <c r="I51365"/>
      <c r="J51365"/>
      <c r="K51365"/>
      <c r="L51365" s="124"/>
      <c r="M51365" s="74"/>
      <c r="N51365" s="77"/>
      <c r="O51365"/>
      <c r="P51365"/>
      <c r="Q51365"/>
      <c r="R51365"/>
      <c r="S51365" s="124"/>
      <c r="T51365" s="124"/>
      <c r="U51365" s="124"/>
      <c r="V51365" s="124"/>
      <c r="W51365" s="124"/>
      <c r="X51365" s="140"/>
      <c r="Y51365" s="96"/>
      <c r="Z51365" s="96"/>
      <c r="AA51365" s="96"/>
      <c r="AB51365" s="96"/>
      <c r="AC51365"/>
      <c r="AD51365" s="124"/>
      <c r="AE51365" s="81"/>
      <c r="AF51365"/>
      <c r="AG51365"/>
      <c r="AH51365"/>
      <c r="AI51365"/>
      <c r="AJ51365" s="77"/>
      <c r="AK51365"/>
      <c r="AL51365"/>
      <c r="AM51365"/>
      <c r="AN51365" s="111"/>
      <c r="AO51365"/>
      <c r="AP51365"/>
      <c r="AQ51365"/>
      <c r="AR51365"/>
      <c r="AS51365"/>
      <c r="AT51365"/>
      <c r="AU51365"/>
      <c r="AV51365"/>
      <c r="AW51365"/>
      <c r="AX51365"/>
      <c r="AY51365"/>
    </row>
    <row r="51366" spans="1:51" ht="10.15" customHeight="1" x14ac:dyDescent="0.2">
      <c r="A51366"/>
      <c r="B51366"/>
      <c r="C51366"/>
      <c r="D51366"/>
      <c r="E51366"/>
      <c r="F51366"/>
      <c r="G51366" s="67"/>
      <c r="H51366"/>
      <c r="I51366"/>
      <c r="J51366"/>
      <c r="K51366"/>
      <c r="L51366" s="124"/>
      <c r="M51366" s="74"/>
      <c r="N51366" s="77"/>
      <c r="O51366"/>
      <c r="P51366"/>
      <c r="Q51366"/>
      <c r="R51366"/>
      <c r="S51366" s="124"/>
      <c r="T51366" s="124"/>
      <c r="U51366" s="124"/>
      <c r="V51366" s="124"/>
      <c r="W51366" s="124"/>
      <c r="X51366" s="140"/>
      <c r="Y51366" s="96"/>
      <c r="Z51366" s="96"/>
      <c r="AA51366" s="96"/>
      <c r="AB51366" s="96"/>
      <c r="AC51366"/>
      <c r="AD51366" s="124"/>
      <c r="AE51366" s="81"/>
      <c r="AF51366"/>
      <c r="AG51366"/>
      <c r="AH51366"/>
      <c r="AI51366"/>
      <c r="AJ51366" s="77"/>
      <c r="AK51366"/>
      <c r="AL51366"/>
      <c r="AM51366"/>
      <c r="AN51366" s="111"/>
      <c r="AO51366"/>
      <c r="AP51366"/>
      <c r="AQ51366"/>
      <c r="AR51366"/>
      <c r="AS51366"/>
      <c r="AT51366"/>
      <c r="AU51366"/>
      <c r="AV51366"/>
      <c r="AW51366"/>
      <c r="AX51366"/>
      <c r="AY51366"/>
    </row>
    <row r="51367" spans="1:51" ht="10.15" customHeight="1" x14ac:dyDescent="0.2">
      <c r="A51367"/>
      <c r="B51367"/>
      <c r="C51367"/>
      <c r="D51367"/>
      <c r="E51367"/>
      <c r="F51367"/>
      <c r="G51367" s="67"/>
      <c r="H51367"/>
      <c r="I51367"/>
      <c r="J51367"/>
      <c r="K51367"/>
      <c r="L51367" s="124"/>
      <c r="M51367" s="74"/>
      <c r="N51367" s="77"/>
      <c r="O51367"/>
      <c r="P51367"/>
      <c r="Q51367"/>
      <c r="R51367"/>
      <c r="S51367" s="124"/>
      <c r="T51367" s="124"/>
      <c r="U51367" s="124"/>
      <c r="V51367" s="124"/>
      <c r="W51367" s="124"/>
      <c r="X51367" s="140"/>
      <c r="Y51367" s="96"/>
      <c r="Z51367" s="96"/>
      <c r="AA51367" s="96"/>
      <c r="AB51367" s="96"/>
      <c r="AC51367"/>
      <c r="AD51367" s="124"/>
      <c r="AE51367" s="81"/>
      <c r="AF51367"/>
      <c r="AG51367"/>
      <c r="AH51367"/>
      <c r="AI51367"/>
      <c r="AJ51367" s="77"/>
      <c r="AK51367"/>
      <c r="AL51367"/>
      <c r="AM51367"/>
      <c r="AN51367" s="111"/>
      <c r="AO51367"/>
      <c r="AP51367"/>
      <c r="AQ51367"/>
      <c r="AR51367"/>
      <c r="AS51367"/>
      <c r="AT51367"/>
      <c r="AU51367"/>
      <c r="AV51367"/>
      <c r="AW51367"/>
      <c r="AX51367"/>
      <c r="AY51367"/>
    </row>
    <row r="51368" spans="1:51" ht="10.15" customHeight="1" x14ac:dyDescent="0.2">
      <c r="A51368"/>
      <c r="B51368"/>
      <c r="C51368"/>
      <c r="D51368"/>
      <c r="E51368"/>
      <c r="F51368"/>
      <c r="G51368" s="67"/>
      <c r="H51368"/>
      <c r="I51368"/>
      <c r="J51368"/>
      <c r="K51368"/>
      <c r="L51368" s="124"/>
      <c r="M51368" s="74"/>
      <c r="N51368" s="77"/>
      <c r="O51368"/>
      <c r="P51368"/>
      <c r="Q51368"/>
      <c r="R51368"/>
      <c r="S51368" s="124"/>
      <c r="T51368" s="124"/>
      <c r="U51368" s="124"/>
      <c r="V51368" s="124"/>
      <c r="W51368" s="124"/>
      <c r="X51368" s="140"/>
      <c r="Y51368" s="96"/>
      <c r="Z51368" s="96"/>
      <c r="AA51368" s="96"/>
      <c r="AB51368" s="96"/>
      <c r="AC51368"/>
      <c r="AD51368" s="124"/>
      <c r="AE51368" s="81"/>
      <c r="AF51368"/>
      <c r="AG51368"/>
      <c r="AH51368"/>
      <c r="AI51368"/>
      <c r="AJ51368" s="77"/>
      <c r="AK51368"/>
      <c r="AL51368"/>
      <c r="AM51368"/>
      <c r="AN51368" s="111"/>
      <c r="AO51368"/>
      <c r="AP51368"/>
      <c r="AQ51368"/>
      <c r="AR51368"/>
      <c r="AS51368"/>
      <c r="AT51368"/>
      <c r="AU51368"/>
      <c r="AV51368"/>
      <c r="AW51368"/>
      <c r="AX51368"/>
      <c r="AY51368"/>
    </row>
    <row r="51369" spans="1:51" ht="10.15" customHeight="1" x14ac:dyDescent="0.2">
      <c r="A51369"/>
      <c r="B51369"/>
      <c r="C51369"/>
      <c r="D51369"/>
      <c r="E51369"/>
      <c r="F51369"/>
      <c r="G51369" s="67"/>
      <c r="H51369"/>
      <c r="I51369"/>
      <c r="J51369"/>
      <c r="K51369"/>
      <c r="L51369" s="124"/>
      <c r="M51369" s="74"/>
      <c r="N51369" s="77"/>
      <c r="O51369"/>
      <c r="P51369"/>
      <c r="Q51369"/>
      <c r="R51369"/>
      <c r="S51369" s="124"/>
      <c r="T51369" s="124"/>
      <c r="U51369" s="124"/>
      <c r="V51369" s="124"/>
      <c r="W51369" s="124"/>
      <c r="X51369" s="140"/>
      <c r="Y51369" s="96"/>
      <c r="Z51369" s="96"/>
      <c r="AA51369" s="96"/>
      <c r="AB51369" s="96"/>
      <c r="AC51369"/>
      <c r="AD51369" s="124"/>
      <c r="AE51369" s="81"/>
      <c r="AF51369"/>
      <c r="AG51369"/>
      <c r="AH51369"/>
      <c r="AI51369"/>
      <c r="AJ51369" s="77"/>
      <c r="AK51369"/>
      <c r="AL51369"/>
      <c r="AM51369"/>
      <c r="AN51369" s="111"/>
      <c r="AO51369"/>
      <c r="AP51369"/>
      <c r="AQ51369"/>
      <c r="AR51369"/>
      <c r="AS51369"/>
      <c r="AT51369"/>
      <c r="AU51369"/>
      <c r="AV51369"/>
      <c r="AW51369"/>
      <c r="AX51369"/>
      <c r="AY51369"/>
    </row>
    <row r="51370" spans="1:51" ht="10.15" customHeight="1" x14ac:dyDescent="0.2">
      <c r="A51370"/>
      <c r="B51370"/>
      <c r="C51370"/>
      <c r="D51370"/>
      <c r="E51370"/>
      <c r="F51370"/>
      <c r="G51370" s="67"/>
      <c r="H51370"/>
      <c r="I51370"/>
      <c r="J51370"/>
      <c r="K51370"/>
      <c r="L51370" s="124"/>
      <c r="M51370" s="74"/>
      <c r="N51370" s="77"/>
      <c r="O51370"/>
      <c r="P51370"/>
      <c r="Q51370"/>
      <c r="R51370"/>
      <c r="S51370" s="124"/>
      <c r="T51370" s="124"/>
      <c r="U51370" s="124"/>
      <c r="V51370" s="124"/>
      <c r="W51370" s="124"/>
      <c r="X51370" s="140"/>
      <c r="Y51370" s="96"/>
      <c r="Z51370" s="96"/>
      <c r="AA51370" s="96"/>
      <c r="AB51370" s="96"/>
      <c r="AC51370"/>
      <c r="AD51370" s="124"/>
      <c r="AE51370" s="81"/>
      <c r="AF51370"/>
      <c r="AG51370"/>
      <c r="AH51370"/>
      <c r="AI51370"/>
      <c r="AJ51370" s="77"/>
      <c r="AK51370"/>
      <c r="AL51370"/>
      <c r="AM51370"/>
      <c r="AN51370" s="111"/>
      <c r="AO51370"/>
      <c r="AP51370"/>
      <c r="AQ51370"/>
      <c r="AR51370"/>
      <c r="AS51370"/>
      <c r="AT51370"/>
      <c r="AU51370"/>
      <c r="AV51370"/>
      <c r="AW51370"/>
      <c r="AX51370"/>
      <c r="AY51370"/>
    </row>
    <row r="51371" spans="1:51" ht="10.15" customHeight="1" x14ac:dyDescent="0.2">
      <c r="A51371"/>
      <c r="B51371"/>
      <c r="C51371"/>
      <c r="D51371"/>
      <c r="E51371"/>
      <c r="F51371"/>
      <c r="G51371" s="67"/>
      <c r="H51371"/>
      <c r="I51371"/>
      <c r="J51371"/>
      <c r="K51371"/>
      <c r="L51371" s="124"/>
      <c r="M51371" s="74"/>
      <c r="N51371" s="77"/>
      <c r="O51371"/>
      <c r="P51371"/>
      <c r="Q51371"/>
      <c r="R51371"/>
      <c r="S51371" s="124"/>
      <c r="T51371" s="124"/>
      <c r="U51371" s="124"/>
      <c r="V51371" s="124"/>
      <c r="W51371" s="124"/>
      <c r="X51371" s="140"/>
      <c r="Y51371" s="96"/>
      <c r="Z51371" s="96"/>
      <c r="AA51371" s="96"/>
      <c r="AB51371" s="96"/>
      <c r="AC51371"/>
      <c r="AD51371" s="124"/>
      <c r="AE51371" s="81"/>
      <c r="AF51371"/>
      <c r="AG51371"/>
      <c r="AH51371"/>
      <c r="AI51371"/>
      <c r="AJ51371" s="77"/>
      <c r="AK51371"/>
      <c r="AL51371"/>
      <c r="AM51371"/>
      <c r="AN51371" s="111"/>
      <c r="AO51371"/>
      <c r="AP51371"/>
      <c r="AQ51371"/>
      <c r="AR51371"/>
      <c r="AS51371"/>
      <c r="AT51371"/>
      <c r="AU51371"/>
      <c r="AV51371"/>
      <c r="AW51371"/>
      <c r="AX51371"/>
      <c r="AY51371"/>
    </row>
    <row r="51372" spans="1:51" ht="10.15" customHeight="1" x14ac:dyDescent="0.2">
      <c r="A51372"/>
      <c r="B51372"/>
      <c r="C51372"/>
      <c r="D51372"/>
      <c r="E51372"/>
      <c r="F51372"/>
      <c r="G51372" s="67"/>
      <c r="H51372"/>
      <c r="I51372"/>
      <c r="J51372"/>
      <c r="K51372"/>
      <c r="L51372" s="124"/>
      <c r="M51372" s="74"/>
      <c r="N51372" s="77"/>
      <c r="O51372"/>
      <c r="P51372"/>
      <c r="Q51372"/>
      <c r="R51372"/>
      <c r="S51372" s="124"/>
      <c r="T51372" s="124"/>
      <c r="U51372" s="124"/>
      <c r="V51372" s="124"/>
      <c r="W51372" s="124"/>
      <c r="X51372" s="140"/>
      <c r="Y51372" s="96"/>
      <c r="Z51372" s="96"/>
      <c r="AA51372" s="96"/>
      <c r="AB51372" s="96"/>
      <c r="AC51372"/>
      <c r="AD51372" s="124"/>
      <c r="AE51372" s="81"/>
      <c r="AF51372"/>
      <c r="AG51372"/>
      <c r="AH51372"/>
      <c r="AI51372"/>
      <c r="AJ51372" s="77"/>
      <c r="AK51372"/>
      <c r="AL51372"/>
      <c r="AM51372"/>
      <c r="AN51372" s="111"/>
      <c r="AO51372"/>
      <c r="AP51372"/>
      <c r="AQ51372"/>
      <c r="AR51372"/>
      <c r="AS51372"/>
      <c r="AT51372"/>
      <c r="AU51372"/>
      <c r="AV51372"/>
      <c r="AW51372"/>
      <c r="AX51372"/>
      <c r="AY51372"/>
    </row>
    <row r="51373" spans="1:51" ht="10.15" customHeight="1" x14ac:dyDescent="0.2">
      <c r="A51373"/>
      <c r="B51373"/>
      <c r="C51373"/>
      <c r="D51373"/>
      <c r="E51373"/>
      <c r="F51373"/>
      <c r="G51373" s="67"/>
      <c r="H51373"/>
      <c r="I51373"/>
      <c r="J51373"/>
      <c r="K51373"/>
      <c r="L51373" s="124"/>
      <c r="M51373" s="74"/>
      <c r="N51373" s="77"/>
      <c r="O51373"/>
      <c r="P51373"/>
      <c r="Q51373"/>
      <c r="R51373"/>
      <c r="S51373" s="124"/>
      <c r="T51373" s="124"/>
      <c r="U51373" s="124"/>
      <c r="V51373" s="124"/>
      <c r="W51373" s="124"/>
      <c r="X51373" s="140"/>
      <c r="Y51373" s="96"/>
      <c r="Z51373" s="96"/>
      <c r="AA51373" s="96"/>
      <c r="AB51373" s="96"/>
      <c r="AC51373"/>
      <c r="AD51373" s="124"/>
      <c r="AE51373" s="81"/>
      <c r="AF51373"/>
      <c r="AG51373"/>
      <c r="AH51373"/>
      <c r="AI51373"/>
      <c r="AJ51373" s="77"/>
      <c r="AK51373"/>
      <c r="AL51373"/>
      <c r="AM51373"/>
      <c r="AN51373" s="111"/>
      <c r="AO51373"/>
      <c r="AP51373"/>
      <c r="AQ51373"/>
      <c r="AR51373"/>
      <c r="AS51373"/>
      <c r="AT51373"/>
      <c r="AU51373"/>
      <c r="AV51373"/>
      <c r="AW51373"/>
      <c r="AX51373"/>
      <c r="AY51373"/>
    </row>
    <row r="51374" spans="1:51" ht="10.15" customHeight="1" x14ac:dyDescent="0.2">
      <c r="A51374"/>
      <c r="B51374"/>
      <c r="C51374"/>
      <c r="D51374"/>
      <c r="E51374"/>
      <c r="F51374"/>
      <c r="G51374" s="67"/>
      <c r="H51374"/>
      <c r="I51374"/>
      <c r="J51374"/>
      <c r="K51374"/>
      <c r="L51374" s="124"/>
      <c r="M51374" s="74"/>
      <c r="N51374" s="77"/>
      <c r="O51374"/>
      <c r="P51374"/>
      <c r="Q51374"/>
      <c r="R51374"/>
      <c r="S51374" s="124"/>
      <c r="T51374" s="124"/>
      <c r="U51374" s="124"/>
      <c r="V51374" s="124"/>
      <c r="W51374" s="124"/>
      <c r="X51374" s="140"/>
      <c r="Y51374" s="96"/>
      <c r="Z51374" s="96"/>
      <c r="AA51374" s="96"/>
      <c r="AB51374" s="96"/>
      <c r="AC51374"/>
      <c r="AD51374" s="124"/>
      <c r="AE51374" s="81"/>
      <c r="AF51374"/>
      <c r="AG51374"/>
      <c r="AH51374"/>
      <c r="AI51374"/>
      <c r="AJ51374" s="77"/>
      <c r="AK51374"/>
      <c r="AL51374"/>
      <c r="AM51374"/>
      <c r="AN51374" s="111"/>
      <c r="AO51374"/>
      <c r="AP51374"/>
      <c r="AQ51374"/>
      <c r="AR51374"/>
      <c r="AS51374"/>
      <c r="AT51374"/>
      <c r="AU51374"/>
      <c r="AV51374"/>
      <c r="AW51374"/>
      <c r="AX51374"/>
      <c r="AY51374"/>
    </row>
    <row r="51375" spans="1:51" ht="10.15" customHeight="1" x14ac:dyDescent="0.2">
      <c r="A51375"/>
      <c r="B51375"/>
      <c r="C51375"/>
      <c r="D51375"/>
      <c r="E51375"/>
      <c r="F51375"/>
      <c r="G51375" s="67"/>
      <c r="H51375"/>
      <c r="I51375"/>
      <c r="J51375"/>
      <c r="K51375"/>
      <c r="L51375" s="124"/>
      <c r="M51375" s="74"/>
      <c r="N51375" s="77"/>
      <c r="O51375"/>
      <c r="P51375"/>
      <c r="Q51375"/>
      <c r="R51375"/>
      <c r="S51375" s="124"/>
      <c r="T51375" s="124"/>
      <c r="U51375" s="124"/>
      <c r="V51375" s="124"/>
      <c r="W51375" s="124"/>
      <c r="X51375" s="140"/>
      <c r="Y51375" s="96"/>
      <c r="Z51375" s="96"/>
      <c r="AA51375" s="96"/>
      <c r="AB51375" s="96"/>
      <c r="AC51375"/>
      <c r="AD51375" s="124"/>
      <c r="AE51375" s="81"/>
      <c r="AF51375"/>
      <c r="AG51375"/>
      <c r="AH51375"/>
      <c r="AI51375"/>
      <c r="AJ51375" s="77"/>
      <c r="AK51375"/>
      <c r="AL51375"/>
      <c r="AM51375"/>
      <c r="AN51375" s="111"/>
      <c r="AO51375"/>
      <c r="AP51375"/>
      <c r="AQ51375"/>
      <c r="AR51375"/>
      <c r="AS51375"/>
      <c r="AT51375"/>
      <c r="AU51375"/>
      <c r="AV51375"/>
      <c r="AW51375"/>
      <c r="AX51375"/>
      <c r="AY51375"/>
    </row>
    <row r="51376" spans="1:51" ht="10.15" customHeight="1" x14ac:dyDescent="0.2">
      <c r="A51376"/>
      <c r="B51376"/>
      <c r="C51376"/>
      <c r="D51376"/>
      <c r="E51376"/>
      <c r="F51376"/>
      <c r="G51376" s="67"/>
      <c r="H51376"/>
      <c r="I51376"/>
      <c r="J51376"/>
      <c r="K51376"/>
      <c r="L51376" s="124"/>
      <c r="M51376" s="74"/>
      <c r="N51376" s="77"/>
      <c r="O51376"/>
      <c r="P51376"/>
      <c r="Q51376"/>
      <c r="R51376"/>
      <c r="S51376" s="124"/>
      <c r="T51376" s="124"/>
      <c r="U51376" s="124"/>
      <c r="V51376" s="124"/>
      <c r="W51376" s="124"/>
      <c r="X51376" s="140"/>
      <c r="Y51376" s="96"/>
      <c r="Z51376" s="96"/>
      <c r="AA51376" s="96"/>
      <c r="AB51376" s="96"/>
      <c r="AC51376"/>
      <c r="AD51376" s="124"/>
      <c r="AE51376" s="81"/>
      <c r="AF51376"/>
      <c r="AG51376"/>
      <c r="AH51376"/>
      <c r="AI51376"/>
      <c r="AJ51376" s="77"/>
      <c r="AK51376"/>
      <c r="AL51376"/>
      <c r="AM51376"/>
      <c r="AN51376" s="111"/>
      <c r="AO51376"/>
      <c r="AP51376"/>
      <c r="AQ51376"/>
      <c r="AR51376"/>
      <c r="AS51376"/>
      <c r="AT51376"/>
      <c r="AU51376"/>
      <c r="AV51376"/>
      <c r="AW51376"/>
      <c r="AX51376"/>
      <c r="AY51376"/>
    </row>
    <row r="51377" spans="1:51" ht="10.15" customHeight="1" x14ac:dyDescent="0.2">
      <c r="A51377"/>
      <c r="B51377"/>
      <c r="C51377"/>
      <c r="D51377"/>
      <c r="E51377"/>
      <c r="F51377"/>
      <c r="G51377" s="67"/>
      <c r="H51377"/>
      <c r="I51377"/>
      <c r="J51377"/>
      <c r="K51377"/>
      <c r="L51377" s="124"/>
      <c r="M51377" s="74"/>
      <c r="N51377" s="77"/>
      <c r="O51377"/>
      <c r="P51377"/>
      <c r="Q51377"/>
      <c r="R51377"/>
      <c r="S51377" s="124"/>
      <c r="T51377" s="124"/>
      <c r="U51377" s="124"/>
      <c r="V51377" s="124"/>
      <c r="W51377" s="124"/>
      <c r="X51377" s="140"/>
      <c r="Y51377" s="96"/>
      <c r="Z51377" s="96"/>
      <c r="AA51377" s="96"/>
      <c r="AB51377" s="96"/>
      <c r="AC51377"/>
      <c r="AD51377" s="124"/>
      <c r="AE51377" s="81"/>
      <c r="AF51377"/>
      <c r="AG51377"/>
      <c r="AH51377"/>
      <c r="AI51377"/>
      <c r="AJ51377" s="77"/>
      <c r="AK51377"/>
      <c r="AL51377"/>
      <c r="AM51377"/>
      <c r="AN51377" s="111"/>
      <c r="AO51377"/>
      <c r="AP51377"/>
      <c r="AQ51377"/>
      <c r="AR51377"/>
      <c r="AS51377"/>
      <c r="AT51377"/>
      <c r="AU51377"/>
      <c r="AV51377"/>
      <c r="AW51377"/>
      <c r="AX51377"/>
      <c r="AY51377"/>
    </row>
    <row r="51378" spans="1:51" ht="10.15" customHeight="1" x14ac:dyDescent="0.2">
      <c r="A51378"/>
      <c r="B51378"/>
      <c r="C51378"/>
      <c r="D51378"/>
      <c r="E51378"/>
      <c r="F51378"/>
      <c r="G51378" s="67"/>
      <c r="H51378"/>
      <c r="I51378"/>
      <c r="J51378"/>
      <c r="K51378"/>
      <c r="L51378" s="124"/>
      <c r="M51378" s="74"/>
      <c r="N51378" s="77"/>
      <c r="O51378"/>
      <c r="P51378"/>
      <c r="Q51378"/>
      <c r="R51378"/>
      <c r="S51378" s="124"/>
      <c r="T51378" s="124"/>
      <c r="U51378" s="124"/>
      <c r="V51378" s="124"/>
      <c r="W51378" s="124"/>
      <c r="X51378" s="140"/>
      <c r="Y51378" s="96"/>
      <c r="Z51378" s="96"/>
      <c r="AA51378" s="96"/>
      <c r="AB51378" s="96"/>
      <c r="AC51378"/>
      <c r="AD51378" s="124"/>
      <c r="AE51378" s="81"/>
      <c r="AF51378"/>
      <c r="AG51378"/>
      <c r="AH51378"/>
      <c r="AI51378"/>
      <c r="AJ51378" s="77"/>
      <c r="AK51378"/>
      <c r="AL51378"/>
      <c r="AM51378"/>
      <c r="AN51378" s="111"/>
      <c r="AO51378"/>
      <c r="AP51378"/>
      <c r="AQ51378"/>
      <c r="AR51378"/>
      <c r="AS51378"/>
      <c r="AT51378"/>
      <c r="AU51378"/>
      <c r="AV51378"/>
      <c r="AW51378"/>
      <c r="AX51378"/>
      <c r="AY51378"/>
    </row>
    <row r="51379" spans="1:51" ht="10.15" customHeight="1" x14ac:dyDescent="0.2">
      <c r="A51379"/>
      <c r="B51379"/>
      <c r="C51379"/>
      <c r="D51379"/>
      <c r="E51379"/>
      <c r="F51379"/>
      <c r="G51379" s="67"/>
      <c r="H51379"/>
      <c r="I51379"/>
      <c r="J51379"/>
      <c r="K51379"/>
      <c r="L51379" s="124"/>
      <c r="M51379" s="74"/>
      <c r="N51379" s="77"/>
      <c r="O51379"/>
      <c r="P51379"/>
      <c r="Q51379"/>
      <c r="R51379"/>
      <c r="S51379" s="124"/>
      <c r="T51379" s="124"/>
      <c r="U51379" s="124"/>
      <c r="V51379" s="124"/>
      <c r="W51379" s="124"/>
      <c r="X51379" s="140"/>
      <c r="Y51379" s="96"/>
      <c r="Z51379" s="96"/>
      <c r="AA51379" s="96"/>
      <c r="AB51379" s="96"/>
      <c r="AC51379"/>
      <c r="AD51379" s="124"/>
      <c r="AE51379" s="81"/>
      <c r="AF51379"/>
      <c r="AG51379"/>
      <c r="AH51379"/>
      <c r="AI51379"/>
      <c r="AJ51379" s="77"/>
      <c r="AK51379"/>
      <c r="AL51379"/>
      <c r="AM51379"/>
      <c r="AN51379" s="111"/>
      <c r="AO51379"/>
      <c r="AP51379"/>
      <c r="AQ51379"/>
      <c r="AR51379"/>
      <c r="AS51379"/>
      <c r="AT51379"/>
      <c r="AU51379"/>
      <c r="AV51379"/>
      <c r="AW51379"/>
      <c r="AX51379"/>
      <c r="AY51379"/>
    </row>
    <row r="51380" spans="1:51" ht="10.15" customHeight="1" x14ac:dyDescent="0.2">
      <c r="A51380"/>
      <c r="B51380"/>
      <c r="C51380"/>
      <c r="D51380"/>
      <c r="E51380"/>
      <c r="F51380"/>
      <c r="G51380" s="67"/>
      <c r="H51380"/>
      <c r="I51380"/>
      <c r="J51380"/>
      <c r="K51380"/>
      <c r="L51380" s="124"/>
      <c r="M51380" s="74"/>
      <c r="N51380" s="77"/>
      <c r="O51380"/>
      <c r="P51380"/>
      <c r="Q51380"/>
      <c r="R51380"/>
      <c r="S51380" s="124"/>
      <c r="T51380" s="124"/>
      <c r="U51380" s="124"/>
      <c r="V51380" s="124"/>
      <c r="W51380" s="124"/>
      <c r="X51380" s="140"/>
      <c r="Y51380" s="96"/>
      <c r="Z51380" s="96"/>
      <c r="AA51380" s="96"/>
      <c r="AB51380" s="96"/>
      <c r="AC51380"/>
      <c r="AD51380" s="124"/>
      <c r="AE51380" s="81"/>
      <c r="AF51380"/>
      <c r="AG51380"/>
      <c r="AH51380"/>
      <c r="AI51380"/>
      <c r="AJ51380" s="77"/>
      <c r="AK51380"/>
      <c r="AL51380"/>
      <c r="AM51380"/>
      <c r="AN51380" s="111"/>
      <c r="AO51380"/>
      <c r="AP51380"/>
      <c r="AQ51380"/>
      <c r="AR51380"/>
      <c r="AS51380"/>
      <c r="AT51380"/>
      <c r="AU51380"/>
      <c r="AV51380"/>
      <c r="AW51380"/>
      <c r="AX51380"/>
      <c r="AY51380"/>
    </row>
    <row r="51381" spans="1:51" ht="10.15" customHeight="1" x14ac:dyDescent="0.2">
      <c r="A51381"/>
      <c r="B51381"/>
      <c r="C51381"/>
      <c r="D51381"/>
      <c r="E51381"/>
      <c r="F51381"/>
      <c r="G51381" s="67"/>
      <c r="H51381"/>
      <c r="I51381"/>
      <c r="J51381"/>
      <c r="K51381"/>
      <c r="L51381" s="124"/>
      <c r="M51381" s="74"/>
      <c r="N51381" s="77"/>
      <c r="O51381"/>
      <c r="P51381"/>
      <c r="Q51381"/>
      <c r="R51381"/>
      <c r="S51381" s="124"/>
      <c r="T51381" s="124"/>
      <c r="U51381" s="124"/>
      <c r="V51381" s="124"/>
      <c r="W51381" s="124"/>
      <c r="X51381" s="140"/>
      <c r="Y51381" s="96"/>
      <c r="Z51381" s="96"/>
      <c r="AA51381" s="96"/>
      <c r="AB51381" s="96"/>
      <c r="AC51381"/>
      <c r="AD51381" s="124"/>
      <c r="AE51381" s="81"/>
      <c r="AF51381"/>
      <c r="AG51381"/>
      <c r="AH51381"/>
      <c r="AI51381"/>
      <c r="AJ51381" s="77"/>
      <c r="AK51381"/>
      <c r="AL51381"/>
      <c r="AM51381"/>
      <c r="AN51381" s="111"/>
      <c r="AO51381"/>
      <c r="AP51381"/>
      <c r="AQ51381"/>
      <c r="AR51381"/>
      <c r="AS51381"/>
      <c r="AT51381"/>
      <c r="AU51381"/>
      <c r="AV51381"/>
      <c r="AW51381"/>
      <c r="AX51381"/>
      <c r="AY51381"/>
    </row>
    <row r="51382" spans="1:51" ht="10.15" customHeight="1" x14ac:dyDescent="0.2">
      <c r="A51382"/>
      <c r="B51382"/>
      <c r="C51382"/>
      <c r="D51382"/>
      <c r="E51382"/>
      <c r="F51382"/>
      <c r="G51382" s="67"/>
      <c r="H51382"/>
      <c r="I51382"/>
      <c r="J51382"/>
      <c r="K51382"/>
      <c r="L51382" s="124"/>
      <c r="M51382" s="74"/>
      <c r="N51382" s="77"/>
      <c r="O51382"/>
      <c r="P51382"/>
      <c r="Q51382"/>
      <c r="R51382"/>
      <c r="S51382" s="124"/>
      <c r="T51382" s="124"/>
      <c r="U51382" s="124"/>
      <c r="V51382" s="124"/>
      <c r="W51382" s="124"/>
      <c r="X51382" s="140"/>
      <c r="Y51382" s="96"/>
      <c r="Z51382" s="96"/>
      <c r="AA51382" s="96"/>
      <c r="AB51382" s="96"/>
      <c r="AC51382"/>
      <c r="AD51382" s="124"/>
      <c r="AE51382" s="81"/>
      <c r="AF51382"/>
      <c r="AG51382"/>
      <c r="AH51382"/>
      <c r="AI51382"/>
      <c r="AJ51382" s="77"/>
      <c r="AK51382"/>
      <c r="AL51382"/>
      <c r="AM51382"/>
      <c r="AN51382" s="111"/>
      <c r="AO51382"/>
      <c r="AP51382"/>
      <c r="AQ51382"/>
      <c r="AR51382"/>
      <c r="AS51382"/>
      <c r="AT51382"/>
      <c r="AU51382"/>
      <c r="AV51382"/>
      <c r="AW51382"/>
      <c r="AX51382"/>
      <c r="AY51382"/>
    </row>
    <row r="51383" spans="1:51" ht="10.15" customHeight="1" x14ac:dyDescent="0.2">
      <c r="A51383"/>
      <c r="B51383"/>
      <c r="C51383"/>
      <c r="D51383"/>
      <c r="E51383"/>
      <c r="F51383"/>
      <c r="G51383" s="67"/>
      <c r="H51383"/>
      <c r="I51383"/>
      <c r="J51383"/>
      <c r="K51383"/>
      <c r="L51383" s="124"/>
      <c r="M51383" s="74"/>
      <c r="N51383" s="77"/>
      <c r="O51383"/>
      <c r="P51383"/>
      <c r="Q51383"/>
      <c r="R51383"/>
      <c r="S51383" s="124"/>
      <c r="T51383" s="124"/>
      <c r="U51383" s="124"/>
      <c r="V51383" s="124"/>
      <c r="W51383" s="124"/>
      <c r="X51383" s="140"/>
      <c r="Y51383" s="96"/>
      <c r="Z51383" s="96"/>
      <c r="AA51383" s="96"/>
      <c r="AB51383" s="96"/>
      <c r="AC51383"/>
      <c r="AD51383" s="124"/>
      <c r="AE51383" s="81"/>
      <c r="AF51383"/>
      <c r="AG51383"/>
      <c r="AH51383"/>
      <c r="AI51383"/>
      <c r="AJ51383" s="77"/>
      <c r="AK51383"/>
      <c r="AL51383"/>
      <c r="AM51383"/>
      <c r="AN51383" s="111"/>
      <c r="AO51383"/>
      <c r="AP51383"/>
      <c r="AQ51383"/>
      <c r="AR51383"/>
      <c r="AS51383"/>
      <c r="AT51383"/>
      <c r="AU51383"/>
      <c r="AV51383"/>
      <c r="AW51383"/>
      <c r="AX51383"/>
      <c r="AY51383"/>
    </row>
    <row r="51384" spans="1:51" ht="10.15" customHeight="1" x14ac:dyDescent="0.2">
      <c r="A51384"/>
      <c r="B51384"/>
      <c r="C51384"/>
      <c r="D51384"/>
      <c r="E51384"/>
      <c r="F51384"/>
      <c r="G51384" s="67"/>
      <c r="H51384"/>
      <c r="I51384"/>
      <c r="J51384"/>
      <c r="K51384"/>
      <c r="L51384" s="124"/>
      <c r="M51384" s="74"/>
      <c r="N51384" s="77"/>
      <c r="O51384"/>
      <c r="P51384"/>
      <c r="Q51384"/>
      <c r="R51384"/>
      <c r="S51384" s="124"/>
      <c r="T51384" s="124"/>
      <c r="U51384" s="124"/>
      <c r="V51384" s="124"/>
      <c r="W51384" s="124"/>
      <c r="X51384" s="140"/>
      <c r="Y51384" s="96"/>
      <c r="Z51384" s="96"/>
      <c r="AA51384" s="96"/>
      <c r="AB51384" s="96"/>
      <c r="AC51384"/>
      <c r="AD51384" s="124"/>
      <c r="AE51384" s="81"/>
      <c r="AF51384"/>
      <c r="AG51384"/>
      <c r="AH51384"/>
      <c r="AI51384"/>
      <c r="AJ51384" s="77"/>
      <c r="AK51384"/>
      <c r="AL51384"/>
      <c r="AM51384"/>
      <c r="AN51384" s="111"/>
      <c r="AO51384"/>
      <c r="AP51384"/>
      <c r="AQ51384"/>
      <c r="AR51384"/>
      <c r="AS51384"/>
      <c r="AT51384"/>
      <c r="AU51384"/>
      <c r="AV51384"/>
      <c r="AW51384"/>
      <c r="AX51384"/>
      <c r="AY51384"/>
    </row>
    <row r="51385" spans="1:51" ht="10.15" customHeight="1" x14ac:dyDescent="0.2">
      <c r="A51385"/>
      <c r="B51385"/>
      <c r="C51385"/>
      <c r="D51385"/>
      <c r="E51385"/>
      <c r="F51385"/>
      <c r="G51385" s="67"/>
      <c r="H51385"/>
      <c r="I51385"/>
      <c r="J51385"/>
      <c r="K51385"/>
      <c r="L51385" s="124"/>
      <c r="M51385" s="74"/>
      <c r="N51385" s="77"/>
      <c r="O51385"/>
      <c r="P51385"/>
      <c r="Q51385"/>
      <c r="R51385"/>
      <c r="S51385" s="124"/>
      <c r="T51385" s="124"/>
      <c r="U51385" s="124"/>
      <c r="V51385" s="124"/>
      <c r="W51385" s="124"/>
      <c r="X51385" s="140"/>
      <c r="Y51385" s="96"/>
      <c r="Z51385" s="96"/>
      <c r="AA51385" s="96"/>
      <c r="AB51385" s="96"/>
      <c r="AC51385"/>
      <c r="AD51385" s="124"/>
      <c r="AE51385" s="81"/>
      <c r="AF51385"/>
      <c r="AG51385"/>
      <c r="AH51385"/>
      <c r="AI51385"/>
      <c r="AJ51385" s="77"/>
      <c r="AK51385"/>
      <c r="AL51385"/>
      <c r="AM51385"/>
      <c r="AN51385" s="111"/>
      <c r="AO51385"/>
      <c r="AP51385"/>
      <c r="AQ51385"/>
      <c r="AR51385"/>
      <c r="AS51385"/>
      <c r="AT51385"/>
      <c r="AU51385"/>
      <c r="AV51385"/>
      <c r="AW51385"/>
      <c r="AX51385"/>
      <c r="AY51385"/>
    </row>
    <row r="51386" spans="1:51" ht="10.15" customHeight="1" x14ac:dyDescent="0.2">
      <c r="A51386"/>
      <c r="B51386"/>
      <c r="C51386"/>
      <c r="D51386"/>
      <c r="E51386"/>
      <c r="F51386"/>
      <c r="G51386" s="67"/>
      <c r="H51386"/>
      <c r="I51386"/>
      <c r="J51386"/>
      <c r="K51386"/>
      <c r="L51386" s="124"/>
      <c r="M51386" s="74"/>
      <c r="N51386" s="77"/>
      <c r="O51386"/>
      <c r="P51386"/>
      <c r="Q51386"/>
      <c r="R51386"/>
      <c r="S51386" s="124"/>
      <c r="T51386" s="124"/>
      <c r="U51386" s="124"/>
      <c r="V51386" s="124"/>
      <c r="W51386" s="124"/>
      <c r="X51386" s="140"/>
      <c r="Y51386" s="96"/>
      <c r="Z51386" s="96"/>
      <c r="AA51386" s="96"/>
      <c r="AB51386" s="96"/>
      <c r="AC51386"/>
      <c r="AD51386" s="124"/>
      <c r="AE51386" s="81"/>
      <c r="AF51386"/>
      <c r="AG51386"/>
      <c r="AH51386"/>
      <c r="AI51386"/>
      <c r="AJ51386" s="77"/>
      <c r="AK51386"/>
      <c r="AL51386"/>
      <c r="AM51386"/>
      <c r="AN51386" s="111"/>
      <c r="AO51386"/>
      <c r="AP51386"/>
      <c r="AQ51386"/>
      <c r="AR51386"/>
      <c r="AS51386"/>
      <c r="AT51386"/>
      <c r="AU51386"/>
      <c r="AV51386"/>
      <c r="AW51386"/>
      <c r="AX51386"/>
      <c r="AY51386"/>
    </row>
    <row r="51387" spans="1:51" ht="10.15" customHeight="1" x14ac:dyDescent="0.2">
      <c r="A51387"/>
      <c r="B51387"/>
      <c r="C51387"/>
      <c r="D51387"/>
      <c r="E51387"/>
      <c r="F51387"/>
      <c r="G51387" s="67"/>
      <c r="H51387"/>
      <c r="I51387"/>
      <c r="J51387"/>
      <c r="K51387"/>
      <c r="L51387" s="124"/>
      <c r="M51387" s="74"/>
      <c r="N51387" s="77"/>
      <c r="O51387"/>
      <c r="P51387"/>
      <c r="Q51387"/>
      <c r="R51387"/>
      <c r="S51387" s="124"/>
      <c r="T51387" s="124"/>
      <c r="U51387" s="124"/>
      <c r="V51387" s="124"/>
      <c r="W51387" s="124"/>
      <c r="X51387" s="140"/>
      <c r="Y51387" s="96"/>
      <c r="Z51387" s="96"/>
      <c r="AA51387" s="96"/>
      <c r="AB51387" s="96"/>
      <c r="AC51387"/>
      <c r="AD51387" s="124"/>
      <c r="AE51387" s="81"/>
      <c r="AF51387"/>
      <c r="AG51387"/>
      <c r="AH51387"/>
      <c r="AI51387"/>
      <c r="AJ51387" s="77"/>
      <c r="AK51387"/>
      <c r="AL51387"/>
      <c r="AM51387"/>
      <c r="AN51387" s="111"/>
      <c r="AO51387"/>
      <c r="AP51387"/>
      <c r="AQ51387"/>
      <c r="AR51387"/>
      <c r="AS51387"/>
      <c r="AT51387"/>
      <c r="AU51387"/>
      <c r="AV51387"/>
      <c r="AW51387"/>
      <c r="AX51387"/>
      <c r="AY51387"/>
    </row>
    <row r="51388" spans="1:51" ht="10.15" customHeight="1" x14ac:dyDescent="0.2">
      <c r="A51388"/>
      <c r="B51388"/>
      <c r="C51388"/>
      <c r="D51388"/>
      <c r="E51388"/>
      <c r="F51388"/>
      <c r="G51388" s="67"/>
      <c r="H51388"/>
      <c r="I51388"/>
      <c r="J51388"/>
      <c r="K51388"/>
      <c r="L51388" s="124"/>
      <c r="M51388" s="74"/>
      <c r="N51388" s="77"/>
      <c r="O51388"/>
      <c r="P51388"/>
      <c r="Q51388"/>
      <c r="R51388"/>
      <c r="S51388" s="124"/>
      <c r="T51388" s="124"/>
      <c r="U51388" s="124"/>
      <c r="V51388" s="124"/>
      <c r="W51388" s="124"/>
      <c r="X51388" s="140"/>
      <c r="Y51388" s="96"/>
      <c r="Z51388" s="96"/>
      <c r="AA51388" s="96"/>
      <c r="AB51388" s="96"/>
      <c r="AC51388"/>
      <c r="AD51388" s="124"/>
      <c r="AE51388" s="81"/>
      <c r="AF51388"/>
      <c r="AG51388"/>
      <c r="AH51388"/>
      <c r="AI51388"/>
      <c r="AJ51388" s="77"/>
      <c r="AK51388"/>
      <c r="AL51388"/>
      <c r="AM51388"/>
      <c r="AN51388" s="111"/>
      <c r="AO51388"/>
      <c r="AP51388"/>
      <c r="AQ51388"/>
      <c r="AR51388"/>
      <c r="AS51388"/>
      <c r="AT51388"/>
      <c r="AU51388"/>
      <c r="AV51388"/>
      <c r="AW51388"/>
      <c r="AX51388"/>
      <c r="AY51388"/>
    </row>
    <row r="51389" spans="1:51" ht="10.15" customHeight="1" x14ac:dyDescent="0.2">
      <c r="A51389"/>
      <c r="B51389"/>
      <c r="C51389"/>
      <c r="D51389"/>
      <c r="E51389"/>
      <c r="F51389"/>
      <c r="G51389" s="67"/>
      <c r="H51389"/>
      <c r="I51389"/>
      <c r="J51389"/>
      <c r="K51389"/>
      <c r="L51389" s="124"/>
      <c r="M51389" s="74"/>
      <c r="N51389" s="77"/>
      <c r="O51389"/>
      <c r="P51389"/>
      <c r="Q51389"/>
      <c r="R51389"/>
      <c r="S51389" s="124"/>
      <c r="T51389" s="124"/>
      <c r="U51389" s="124"/>
      <c r="V51389" s="124"/>
      <c r="W51389" s="124"/>
      <c r="X51389" s="140"/>
      <c r="Y51389" s="96"/>
      <c r="Z51389" s="96"/>
      <c r="AA51389" s="96"/>
      <c r="AB51389" s="96"/>
      <c r="AC51389"/>
      <c r="AD51389" s="124"/>
      <c r="AE51389" s="81"/>
      <c r="AF51389"/>
      <c r="AG51389"/>
      <c r="AH51389"/>
      <c r="AI51389"/>
      <c r="AJ51389" s="77"/>
      <c r="AK51389"/>
      <c r="AL51389"/>
      <c r="AM51389"/>
      <c r="AN51389" s="111"/>
      <c r="AO51389"/>
      <c r="AP51389"/>
      <c r="AQ51389"/>
      <c r="AR51389"/>
      <c r="AS51389"/>
      <c r="AT51389"/>
      <c r="AU51389"/>
      <c r="AV51389"/>
      <c r="AW51389"/>
      <c r="AX51389"/>
      <c r="AY51389"/>
    </row>
    <row r="51390" spans="1:51" ht="10.15" customHeight="1" x14ac:dyDescent="0.2">
      <c r="A51390"/>
      <c r="B51390"/>
      <c r="C51390"/>
      <c r="D51390"/>
      <c r="E51390"/>
      <c r="F51390"/>
      <c r="G51390" s="67"/>
      <c r="H51390"/>
      <c r="I51390"/>
      <c r="J51390"/>
      <c r="K51390"/>
      <c r="L51390" s="124"/>
      <c r="M51390" s="74"/>
      <c r="N51390" s="77"/>
      <c r="O51390"/>
      <c r="P51390"/>
      <c r="Q51390"/>
      <c r="R51390"/>
      <c r="S51390" s="124"/>
      <c r="T51390" s="124"/>
      <c r="U51390" s="124"/>
      <c r="V51390" s="124"/>
      <c r="W51390" s="124"/>
      <c r="X51390" s="140"/>
      <c r="Y51390" s="96"/>
      <c r="Z51390" s="96"/>
      <c r="AA51390" s="96"/>
      <c r="AB51390" s="96"/>
      <c r="AC51390"/>
      <c r="AD51390" s="124"/>
      <c r="AE51390" s="81"/>
      <c r="AF51390"/>
      <c r="AG51390"/>
      <c r="AH51390"/>
      <c r="AI51390"/>
      <c r="AJ51390" s="77"/>
      <c r="AK51390"/>
      <c r="AL51390"/>
      <c r="AM51390"/>
      <c r="AN51390" s="111"/>
      <c r="AO51390"/>
      <c r="AP51390"/>
      <c r="AQ51390"/>
      <c r="AR51390"/>
      <c r="AS51390"/>
      <c r="AT51390"/>
      <c r="AU51390"/>
      <c r="AV51390"/>
      <c r="AW51390"/>
      <c r="AX51390"/>
      <c r="AY51390"/>
    </row>
    <row r="51391" spans="1:51" ht="10.15" customHeight="1" x14ac:dyDescent="0.2">
      <c r="A51391"/>
      <c r="B51391"/>
      <c r="C51391"/>
      <c r="D51391"/>
      <c r="E51391"/>
      <c r="F51391"/>
      <c r="G51391" s="67"/>
      <c r="H51391"/>
      <c r="I51391"/>
      <c r="J51391"/>
      <c r="K51391"/>
      <c r="L51391" s="124"/>
      <c r="M51391" s="74"/>
      <c r="N51391" s="77"/>
      <c r="O51391"/>
      <c r="P51391"/>
      <c r="Q51391"/>
      <c r="R51391"/>
      <c r="S51391" s="124"/>
      <c r="T51391" s="124"/>
      <c r="U51391" s="124"/>
      <c r="V51391" s="124"/>
      <c r="W51391" s="124"/>
      <c r="X51391" s="140"/>
      <c r="Y51391" s="96"/>
      <c r="Z51391" s="96"/>
      <c r="AA51391" s="96"/>
      <c r="AB51391" s="96"/>
      <c r="AC51391"/>
      <c r="AD51391" s="124"/>
      <c r="AE51391" s="81"/>
      <c r="AF51391"/>
      <c r="AG51391"/>
      <c r="AH51391"/>
      <c r="AI51391"/>
      <c r="AJ51391" s="77"/>
      <c r="AK51391"/>
      <c r="AL51391"/>
      <c r="AM51391"/>
      <c r="AN51391" s="111"/>
      <c r="AO51391"/>
      <c r="AP51391"/>
      <c r="AQ51391"/>
      <c r="AR51391"/>
      <c r="AS51391"/>
      <c r="AT51391"/>
      <c r="AU51391"/>
      <c r="AV51391"/>
      <c r="AW51391"/>
      <c r="AX51391"/>
      <c r="AY51391"/>
    </row>
    <row r="51392" spans="1:51" ht="10.15" customHeight="1" x14ac:dyDescent="0.2">
      <c r="A51392"/>
      <c r="B51392"/>
      <c r="C51392"/>
      <c r="D51392"/>
      <c r="E51392"/>
      <c r="F51392"/>
      <c r="G51392" s="67"/>
      <c r="H51392"/>
      <c r="I51392"/>
      <c r="J51392"/>
      <c r="K51392"/>
      <c r="L51392" s="124"/>
      <c r="M51392" s="74"/>
      <c r="N51392" s="77"/>
      <c r="O51392"/>
      <c r="P51392"/>
      <c r="Q51392"/>
      <c r="R51392"/>
      <c r="S51392" s="124"/>
      <c r="T51392" s="124"/>
      <c r="U51392" s="124"/>
      <c r="V51392" s="124"/>
      <c r="W51392" s="124"/>
      <c r="X51392" s="140"/>
      <c r="Y51392" s="96"/>
      <c r="Z51392" s="96"/>
      <c r="AA51392" s="96"/>
      <c r="AB51392" s="96"/>
      <c r="AC51392"/>
      <c r="AD51392" s="124"/>
      <c r="AE51392" s="81"/>
      <c r="AF51392"/>
      <c r="AG51392"/>
      <c r="AH51392"/>
      <c r="AI51392"/>
      <c r="AJ51392" s="77"/>
      <c r="AK51392"/>
      <c r="AL51392"/>
      <c r="AM51392"/>
      <c r="AN51392" s="111"/>
      <c r="AO51392"/>
      <c r="AP51392"/>
      <c r="AQ51392"/>
      <c r="AR51392"/>
      <c r="AS51392"/>
      <c r="AT51392"/>
      <c r="AU51392"/>
      <c r="AV51392"/>
      <c r="AW51392"/>
      <c r="AX51392"/>
      <c r="AY51392"/>
    </row>
    <row r="51393" spans="1:51" ht="10.15" customHeight="1" x14ac:dyDescent="0.2">
      <c r="A51393"/>
      <c r="B51393"/>
      <c r="C51393"/>
      <c r="D51393"/>
      <c r="E51393"/>
      <c r="F51393"/>
      <c r="G51393" s="67"/>
      <c r="H51393"/>
      <c r="I51393"/>
      <c r="J51393"/>
      <c r="K51393"/>
      <c r="L51393" s="124"/>
      <c r="M51393" s="74"/>
      <c r="N51393" s="77"/>
      <c r="O51393"/>
      <c r="P51393"/>
      <c r="Q51393"/>
      <c r="R51393"/>
      <c r="S51393" s="124"/>
      <c r="T51393" s="124"/>
      <c r="U51393" s="124"/>
      <c r="V51393" s="124"/>
      <c r="W51393" s="124"/>
      <c r="X51393" s="140"/>
      <c r="Y51393" s="96"/>
      <c r="Z51393" s="96"/>
      <c r="AA51393" s="96"/>
      <c r="AB51393" s="96"/>
      <c r="AC51393"/>
      <c r="AD51393" s="124"/>
      <c r="AE51393" s="81"/>
      <c r="AF51393"/>
      <c r="AG51393"/>
      <c r="AH51393"/>
      <c r="AI51393"/>
      <c r="AJ51393" s="77"/>
      <c r="AK51393"/>
      <c r="AL51393"/>
      <c r="AM51393"/>
      <c r="AN51393" s="111"/>
      <c r="AO51393"/>
      <c r="AP51393"/>
      <c r="AQ51393"/>
      <c r="AR51393"/>
      <c r="AS51393"/>
      <c r="AT51393"/>
      <c r="AU51393"/>
      <c r="AV51393"/>
      <c r="AW51393"/>
      <c r="AX51393"/>
      <c r="AY51393"/>
    </row>
    <row r="51394" spans="1:51" ht="10.15" customHeight="1" x14ac:dyDescent="0.2">
      <c r="A51394"/>
      <c r="B51394"/>
      <c r="C51394"/>
      <c r="D51394"/>
      <c r="E51394"/>
      <c r="F51394"/>
      <c r="G51394" s="67"/>
      <c r="H51394"/>
      <c r="I51394"/>
      <c r="J51394"/>
      <c r="K51394"/>
      <c r="L51394" s="124"/>
      <c r="M51394" s="74"/>
      <c r="N51394" s="77"/>
      <c r="O51394"/>
      <c r="P51394"/>
      <c r="Q51394"/>
      <c r="R51394"/>
      <c r="S51394" s="124"/>
      <c r="T51394" s="124"/>
      <c r="U51394" s="124"/>
      <c r="V51394" s="124"/>
      <c r="W51394" s="124"/>
      <c r="X51394" s="140"/>
      <c r="Y51394" s="96"/>
      <c r="Z51394" s="96"/>
      <c r="AA51394" s="96"/>
      <c r="AB51394" s="96"/>
      <c r="AC51394"/>
      <c r="AD51394" s="124"/>
      <c r="AE51394" s="81"/>
      <c r="AF51394"/>
      <c r="AG51394"/>
      <c r="AH51394"/>
      <c r="AI51394"/>
      <c r="AJ51394" s="77"/>
      <c r="AK51394"/>
      <c r="AL51394"/>
      <c r="AM51394"/>
      <c r="AN51394" s="111"/>
      <c r="AO51394"/>
      <c r="AP51394"/>
      <c r="AQ51394"/>
      <c r="AR51394"/>
      <c r="AS51394"/>
      <c r="AT51394"/>
      <c r="AU51394"/>
      <c r="AV51394"/>
      <c r="AW51394"/>
      <c r="AX51394"/>
      <c r="AY51394"/>
    </row>
    <row r="51395" spans="1:51" ht="10.15" customHeight="1" x14ac:dyDescent="0.2">
      <c r="A51395"/>
      <c r="B51395"/>
      <c r="C51395"/>
      <c r="D51395"/>
      <c r="E51395"/>
      <c r="F51395"/>
      <c r="G51395" s="67"/>
      <c r="H51395"/>
      <c r="I51395"/>
      <c r="J51395"/>
      <c r="K51395"/>
      <c r="L51395" s="124"/>
      <c r="M51395" s="74"/>
      <c r="N51395" s="77"/>
      <c r="O51395"/>
      <c r="P51395"/>
      <c r="Q51395"/>
      <c r="R51395"/>
      <c r="S51395" s="124"/>
      <c r="T51395" s="124"/>
      <c r="U51395" s="124"/>
      <c r="V51395" s="124"/>
      <c r="W51395" s="124"/>
      <c r="X51395" s="140"/>
      <c r="Y51395" s="96"/>
      <c r="Z51395" s="96"/>
      <c r="AA51395" s="96"/>
      <c r="AB51395" s="96"/>
      <c r="AC51395"/>
      <c r="AD51395" s="124"/>
      <c r="AE51395" s="81"/>
      <c r="AF51395"/>
      <c r="AG51395"/>
      <c r="AH51395"/>
      <c r="AI51395"/>
      <c r="AJ51395" s="77"/>
      <c r="AK51395"/>
      <c r="AL51395"/>
      <c r="AM51395"/>
      <c r="AN51395" s="111"/>
      <c r="AO51395"/>
      <c r="AP51395"/>
      <c r="AQ51395"/>
      <c r="AR51395"/>
      <c r="AS51395"/>
      <c r="AT51395"/>
      <c r="AU51395"/>
      <c r="AV51395"/>
      <c r="AW51395"/>
      <c r="AX51395"/>
      <c r="AY51395"/>
    </row>
    <row r="51396" spans="1:51" ht="10.15" customHeight="1" x14ac:dyDescent="0.2">
      <c r="A51396"/>
      <c r="B51396"/>
      <c r="C51396"/>
      <c r="D51396"/>
      <c r="E51396"/>
      <c r="F51396"/>
      <c r="G51396" s="67"/>
      <c r="H51396"/>
      <c r="I51396"/>
      <c r="J51396"/>
      <c r="K51396"/>
      <c r="L51396" s="124"/>
      <c r="M51396" s="74"/>
      <c r="N51396" s="77"/>
      <c r="O51396"/>
      <c r="P51396"/>
      <c r="Q51396"/>
      <c r="R51396"/>
      <c r="S51396" s="124"/>
      <c r="T51396" s="124"/>
      <c r="U51396" s="124"/>
      <c r="V51396" s="124"/>
      <c r="W51396" s="124"/>
      <c r="X51396" s="140"/>
      <c r="Y51396" s="96"/>
      <c r="Z51396" s="96"/>
      <c r="AA51396" s="96"/>
      <c r="AB51396" s="96"/>
      <c r="AC51396"/>
      <c r="AD51396" s="124"/>
      <c r="AE51396" s="81"/>
      <c r="AF51396"/>
      <c r="AG51396"/>
      <c r="AH51396"/>
      <c r="AI51396"/>
      <c r="AJ51396" s="77"/>
      <c r="AK51396"/>
      <c r="AL51396"/>
      <c r="AM51396"/>
      <c r="AN51396" s="111"/>
      <c r="AO51396"/>
      <c r="AP51396"/>
      <c r="AQ51396"/>
      <c r="AR51396"/>
      <c r="AS51396"/>
      <c r="AT51396"/>
      <c r="AU51396"/>
      <c r="AV51396"/>
      <c r="AW51396"/>
      <c r="AX51396"/>
      <c r="AY51396"/>
    </row>
    <row r="51397" spans="1:51" ht="10.15" customHeight="1" x14ac:dyDescent="0.2">
      <c r="A51397"/>
      <c r="B51397"/>
      <c r="C51397"/>
      <c r="D51397"/>
      <c r="E51397"/>
      <c r="F51397"/>
      <c r="G51397" s="67"/>
      <c r="H51397"/>
      <c r="I51397"/>
      <c r="J51397"/>
      <c r="K51397"/>
      <c r="L51397" s="124"/>
      <c r="M51397" s="74"/>
      <c r="N51397" s="77"/>
      <c r="O51397"/>
      <c r="P51397"/>
      <c r="Q51397"/>
      <c r="R51397"/>
      <c r="S51397" s="124"/>
      <c r="T51397" s="124"/>
      <c r="U51397" s="124"/>
      <c r="V51397" s="124"/>
      <c r="W51397" s="124"/>
      <c r="X51397" s="140"/>
      <c r="Y51397" s="96"/>
      <c r="Z51397" s="96"/>
      <c r="AA51397" s="96"/>
      <c r="AB51397" s="96"/>
      <c r="AC51397"/>
      <c r="AD51397" s="124"/>
      <c r="AE51397" s="81"/>
      <c r="AF51397"/>
      <c r="AG51397"/>
      <c r="AH51397"/>
      <c r="AI51397"/>
      <c r="AJ51397" s="77"/>
      <c r="AK51397"/>
      <c r="AL51397"/>
      <c r="AM51397"/>
      <c r="AN51397" s="111"/>
      <c r="AO51397"/>
      <c r="AP51397"/>
      <c r="AQ51397"/>
      <c r="AR51397"/>
      <c r="AS51397"/>
      <c r="AT51397"/>
      <c r="AU51397"/>
      <c r="AV51397"/>
      <c r="AW51397"/>
      <c r="AX51397"/>
      <c r="AY51397"/>
    </row>
    <row r="51398" spans="1:51" ht="10.15" customHeight="1" x14ac:dyDescent="0.2">
      <c r="A51398"/>
      <c r="B51398"/>
      <c r="C51398"/>
      <c r="D51398"/>
      <c r="E51398"/>
      <c r="F51398"/>
      <c r="G51398" s="67"/>
      <c r="H51398"/>
      <c r="I51398"/>
      <c r="J51398"/>
      <c r="K51398"/>
      <c r="L51398" s="124"/>
      <c r="M51398" s="74"/>
      <c r="N51398" s="77"/>
      <c r="O51398"/>
      <c r="P51398"/>
      <c r="Q51398"/>
      <c r="R51398"/>
      <c r="S51398" s="124"/>
      <c r="T51398" s="124"/>
      <c r="U51398" s="124"/>
      <c r="V51398" s="124"/>
      <c r="W51398" s="124"/>
      <c r="X51398" s="140"/>
      <c r="Y51398" s="96"/>
      <c r="Z51398" s="96"/>
      <c r="AA51398" s="96"/>
      <c r="AB51398" s="96"/>
      <c r="AC51398"/>
      <c r="AD51398" s="124"/>
      <c r="AE51398" s="81"/>
      <c r="AF51398"/>
      <c r="AG51398"/>
      <c r="AH51398"/>
      <c r="AI51398"/>
      <c r="AJ51398" s="77"/>
      <c r="AK51398"/>
      <c r="AL51398"/>
      <c r="AM51398"/>
      <c r="AN51398" s="111"/>
      <c r="AO51398"/>
      <c r="AP51398"/>
      <c r="AQ51398"/>
      <c r="AR51398"/>
      <c r="AS51398"/>
      <c r="AT51398"/>
      <c r="AU51398"/>
      <c r="AV51398"/>
      <c r="AW51398"/>
      <c r="AX51398"/>
      <c r="AY51398"/>
    </row>
    <row r="51399" spans="1:51" ht="10.15" customHeight="1" x14ac:dyDescent="0.2">
      <c r="A51399"/>
      <c r="B51399"/>
      <c r="C51399"/>
      <c r="D51399"/>
      <c r="E51399"/>
      <c r="F51399"/>
      <c r="G51399" s="67"/>
      <c r="H51399"/>
      <c r="I51399"/>
      <c r="J51399"/>
      <c r="K51399"/>
      <c r="L51399" s="124"/>
      <c r="M51399" s="74"/>
      <c r="N51399" s="77"/>
      <c r="O51399"/>
      <c r="P51399"/>
      <c r="Q51399"/>
      <c r="R51399"/>
      <c r="S51399" s="124"/>
      <c r="T51399" s="124"/>
      <c r="U51399" s="124"/>
      <c r="V51399" s="124"/>
      <c r="W51399" s="124"/>
      <c r="X51399" s="140"/>
      <c r="Y51399" s="96"/>
      <c r="Z51399" s="96"/>
      <c r="AA51399" s="96"/>
      <c r="AB51399" s="96"/>
      <c r="AC51399"/>
      <c r="AD51399" s="124"/>
      <c r="AE51399" s="81"/>
      <c r="AF51399"/>
      <c r="AG51399"/>
      <c r="AH51399"/>
      <c r="AI51399"/>
      <c r="AJ51399" s="77"/>
      <c r="AK51399"/>
      <c r="AL51399"/>
      <c r="AM51399"/>
      <c r="AN51399" s="111"/>
      <c r="AO51399"/>
      <c r="AP51399"/>
      <c r="AQ51399"/>
      <c r="AR51399"/>
      <c r="AS51399"/>
      <c r="AT51399"/>
      <c r="AU51399"/>
      <c r="AV51399"/>
      <c r="AW51399"/>
      <c r="AX51399"/>
      <c r="AY51399"/>
    </row>
    <row r="51400" spans="1:51" ht="10.15" customHeight="1" x14ac:dyDescent="0.2">
      <c r="A51400"/>
      <c r="B51400"/>
      <c r="C51400"/>
      <c r="D51400"/>
      <c r="E51400"/>
      <c r="F51400"/>
      <c r="G51400" s="67"/>
      <c r="H51400"/>
      <c r="I51400"/>
      <c r="J51400"/>
      <c r="K51400"/>
      <c r="L51400" s="124"/>
      <c r="M51400" s="74"/>
      <c r="N51400" s="77"/>
      <c r="O51400"/>
      <c r="P51400"/>
      <c r="Q51400"/>
      <c r="R51400"/>
      <c r="S51400" s="124"/>
      <c r="T51400" s="124"/>
      <c r="U51400" s="124"/>
      <c r="V51400" s="124"/>
      <c r="W51400" s="124"/>
      <c r="X51400" s="140"/>
      <c r="Y51400" s="96"/>
      <c r="Z51400" s="96"/>
      <c r="AA51400" s="96"/>
      <c r="AB51400" s="96"/>
      <c r="AC51400"/>
      <c r="AD51400" s="124"/>
      <c r="AE51400" s="81"/>
      <c r="AF51400"/>
      <c r="AG51400"/>
      <c r="AH51400"/>
      <c r="AI51400"/>
      <c r="AJ51400" s="77"/>
      <c r="AK51400"/>
      <c r="AL51400"/>
      <c r="AM51400"/>
      <c r="AN51400" s="111"/>
      <c r="AO51400"/>
      <c r="AP51400"/>
      <c r="AQ51400"/>
      <c r="AR51400"/>
      <c r="AS51400"/>
      <c r="AT51400"/>
      <c r="AU51400"/>
      <c r="AV51400"/>
      <c r="AW51400"/>
      <c r="AX51400"/>
      <c r="AY51400"/>
    </row>
    <row r="51401" spans="1:51" ht="10.15" customHeight="1" x14ac:dyDescent="0.2">
      <c r="A51401"/>
      <c r="B51401"/>
      <c r="C51401"/>
      <c r="D51401"/>
      <c r="E51401"/>
      <c r="F51401"/>
      <c r="G51401" s="67"/>
      <c r="H51401"/>
      <c r="I51401"/>
      <c r="J51401"/>
      <c r="K51401"/>
      <c r="L51401" s="124"/>
      <c r="M51401" s="74"/>
      <c r="N51401" s="77"/>
      <c r="O51401"/>
      <c r="P51401"/>
      <c r="Q51401"/>
      <c r="R51401"/>
      <c r="S51401" s="124"/>
      <c r="T51401" s="124"/>
      <c r="U51401" s="124"/>
      <c r="V51401" s="124"/>
      <c r="W51401" s="124"/>
      <c r="X51401" s="140"/>
      <c r="Y51401" s="96"/>
      <c r="Z51401" s="96"/>
      <c r="AA51401" s="96"/>
      <c r="AB51401" s="96"/>
      <c r="AC51401"/>
      <c r="AD51401" s="124"/>
      <c r="AE51401" s="81"/>
      <c r="AF51401"/>
      <c r="AG51401"/>
      <c r="AH51401"/>
      <c r="AI51401"/>
      <c r="AJ51401" s="77"/>
      <c r="AK51401"/>
      <c r="AL51401"/>
      <c r="AM51401"/>
      <c r="AN51401" s="111"/>
      <c r="AO51401"/>
      <c r="AP51401"/>
      <c r="AQ51401"/>
      <c r="AR51401"/>
      <c r="AS51401"/>
      <c r="AT51401"/>
      <c r="AU51401"/>
      <c r="AV51401"/>
      <c r="AW51401"/>
      <c r="AX51401"/>
      <c r="AY51401"/>
    </row>
    <row r="51402" spans="1:51" ht="10.15" customHeight="1" x14ac:dyDescent="0.2">
      <c r="A51402"/>
      <c r="B51402"/>
      <c r="C51402"/>
      <c r="D51402"/>
      <c r="E51402"/>
      <c r="F51402"/>
      <c r="G51402" s="67"/>
      <c r="H51402"/>
      <c r="I51402"/>
      <c r="J51402"/>
      <c r="K51402"/>
      <c r="L51402" s="124"/>
      <c r="M51402" s="74"/>
      <c r="N51402" s="77"/>
      <c r="O51402"/>
      <c r="P51402"/>
      <c r="Q51402"/>
      <c r="R51402"/>
      <c r="S51402" s="124"/>
      <c r="T51402" s="124"/>
      <c r="U51402" s="124"/>
      <c r="V51402" s="124"/>
      <c r="W51402" s="124"/>
      <c r="X51402" s="140"/>
      <c r="Y51402" s="96"/>
      <c r="Z51402" s="96"/>
      <c r="AA51402" s="96"/>
      <c r="AB51402" s="96"/>
      <c r="AC51402"/>
      <c r="AD51402" s="124"/>
      <c r="AE51402" s="81"/>
      <c r="AF51402"/>
      <c r="AG51402"/>
      <c r="AH51402"/>
      <c r="AI51402"/>
      <c r="AJ51402" s="77"/>
      <c r="AK51402"/>
      <c r="AL51402"/>
      <c r="AM51402"/>
      <c r="AN51402" s="111"/>
      <c r="AO51402"/>
      <c r="AP51402"/>
      <c r="AQ51402"/>
      <c r="AR51402"/>
      <c r="AS51402"/>
      <c r="AT51402"/>
      <c r="AU51402"/>
      <c r="AV51402"/>
      <c r="AW51402"/>
      <c r="AX51402"/>
      <c r="AY51402"/>
    </row>
    <row r="51403" spans="1:51" ht="10.15" customHeight="1" x14ac:dyDescent="0.2">
      <c r="A51403"/>
      <c r="B51403"/>
      <c r="C51403"/>
      <c r="D51403"/>
      <c r="E51403"/>
      <c r="F51403"/>
      <c r="G51403" s="67"/>
      <c r="H51403"/>
      <c r="I51403"/>
      <c r="J51403"/>
      <c r="K51403"/>
      <c r="L51403" s="124"/>
      <c r="M51403" s="74"/>
      <c r="N51403" s="77"/>
      <c r="O51403"/>
      <c r="P51403"/>
      <c r="Q51403"/>
      <c r="R51403"/>
      <c r="S51403" s="124"/>
      <c r="T51403" s="124"/>
      <c r="U51403" s="124"/>
      <c r="V51403" s="124"/>
      <c r="W51403" s="124"/>
      <c r="X51403" s="140"/>
      <c r="Y51403" s="96"/>
      <c r="Z51403" s="96"/>
      <c r="AA51403" s="96"/>
      <c r="AB51403" s="96"/>
      <c r="AC51403"/>
      <c r="AD51403" s="124"/>
      <c r="AE51403" s="81"/>
      <c r="AF51403"/>
      <c r="AG51403"/>
      <c r="AH51403"/>
      <c r="AI51403"/>
      <c r="AJ51403" s="77"/>
      <c r="AK51403"/>
      <c r="AL51403"/>
      <c r="AM51403"/>
      <c r="AN51403" s="111"/>
      <c r="AO51403"/>
      <c r="AP51403"/>
      <c r="AQ51403"/>
      <c r="AR51403"/>
      <c r="AS51403"/>
      <c r="AT51403"/>
      <c r="AU51403"/>
      <c r="AV51403"/>
      <c r="AW51403"/>
      <c r="AX51403"/>
      <c r="AY51403"/>
    </row>
    <row r="51404" spans="1:51" ht="10.15" customHeight="1" x14ac:dyDescent="0.2">
      <c r="A51404"/>
      <c r="B51404"/>
      <c r="C51404"/>
      <c r="D51404"/>
      <c r="E51404"/>
      <c r="F51404"/>
      <c r="G51404" s="67"/>
      <c r="H51404"/>
      <c r="I51404"/>
      <c r="J51404"/>
      <c r="K51404"/>
      <c r="L51404" s="124"/>
      <c r="M51404" s="74"/>
      <c r="N51404" s="77"/>
      <c r="O51404"/>
      <c r="P51404"/>
      <c r="Q51404"/>
      <c r="R51404"/>
      <c r="S51404" s="124"/>
      <c r="T51404" s="124"/>
      <c r="U51404" s="124"/>
      <c r="V51404" s="124"/>
      <c r="W51404" s="124"/>
      <c r="X51404" s="140"/>
      <c r="Y51404" s="96"/>
      <c r="Z51404" s="96"/>
      <c r="AA51404" s="96"/>
      <c r="AB51404" s="96"/>
      <c r="AC51404"/>
      <c r="AD51404" s="124"/>
      <c r="AE51404" s="81"/>
      <c r="AF51404"/>
      <c r="AG51404"/>
      <c r="AH51404"/>
      <c r="AI51404"/>
      <c r="AJ51404" s="77"/>
      <c r="AK51404"/>
      <c r="AL51404"/>
      <c r="AM51404"/>
      <c r="AN51404" s="111"/>
      <c r="AO51404"/>
      <c r="AP51404"/>
      <c r="AQ51404"/>
      <c r="AR51404"/>
      <c r="AS51404"/>
      <c r="AT51404"/>
      <c r="AU51404"/>
      <c r="AV51404"/>
      <c r="AW51404"/>
      <c r="AX51404"/>
      <c r="AY51404"/>
    </row>
    <row r="51405" spans="1:51" ht="10.15" customHeight="1" x14ac:dyDescent="0.2">
      <c r="A51405"/>
      <c r="B51405"/>
      <c r="C51405"/>
      <c r="D51405"/>
      <c r="E51405"/>
      <c r="F51405"/>
      <c r="G51405" s="67"/>
      <c r="H51405"/>
      <c r="I51405"/>
      <c r="J51405"/>
      <c r="K51405"/>
      <c r="L51405" s="124"/>
      <c r="M51405" s="74"/>
      <c r="N51405" s="77"/>
      <c r="O51405"/>
      <c r="P51405"/>
      <c r="Q51405"/>
      <c r="R51405"/>
      <c r="S51405" s="124"/>
      <c r="T51405" s="124"/>
      <c r="U51405" s="124"/>
      <c r="V51405" s="124"/>
      <c r="W51405" s="124"/>
      <c r="X51405" s="140"/>
      <c r="Y51405" s="96"/>
      <c r="Z51405" s="96"/>
      <c r="AA51405" s="96"/>
      <c r="AB51405" s="96"/>
      <c r="AC51405"/>
      <c r="AD51405" s="124"/>
      <c r="AE51405" s="81"/>
      <c r="AF51405"/>
      <c r="AG51405"/>
      <c r="AH51405"/>
      <c r="AI51405"/>
      <c r="AJ51405" s="77"/>
      <c r="AK51405"/>
      <c r="AL51405"/>
      <c r="AM51405"/>
      <c r="AN51405" s="111"/>
      <c r="AO51405"/>
      <c r="AP51405"/>
      <c r="AQ51405"/>
      <c r="AR51405"/>
      <c r="AS51405"/>
      <c r="AT51405"/>
      <c r="AU51405"/>
      <c r="AV51405"/>
      <c r="AW51405"/>
      <c r="AX51405"/>
      <c r="AY51405"/>
    </row>
    <row r="51406" spans="1:51" ht="10.15" customHeight="1" x14ac:dyDescent="0.2">
      <c r="A51406"/>
      <c r="B51406"/>
      <c r="C51406"/>
      <c r="D51406"/>
      <c r="E51406"/>
      <c r="F51406"/>
      <c r="G51406" s="67"/>
      <c r="H51406"/>
      <c r="I51406"/>
      <c r="J51406"/>
      <c r="K51406"/>
      <c r="L51406" s="124"/>
      <c r="M51406" s="74"/>
      <c r="N51406" s="77"/>
      <c r="O51406"/>
      <c r="P51406"/>
      <c r="Q51406"/>
      <c r="R51406"/>
      <c r="S51406" s="124"/>
      <c r="T51406" s="124"/>
      <c r="U51406" s="124"/>
      <c r="V51406" s="124"/>
      <c r="W51406" s="124"/>
      <c r="X51406" s="140"/>
      <c r="Y51406" s="96"/>
      <c r="Z51406" s="96"/>
      <c r="AA51406" s="96"/>
      <c r="AB51406" s="96"/>
      <c r="AC51406"/>
      <c r="AD51406" s="124"/>
      <c r="AE51406" s="81"/>
      <c r="AF51406"/>
      <c r="AG51406"/>
      <c r="AH51406"/>
      <c r="AI51406"/>
      <c r="AJ51406" s="77"/>
      <c r="AK51406"/>
      <c r="AL51406"/>
      <c r="AM51406"/>
      <c r="AN51406" s="111"/>
      <c r="AO51406"/>
      <c r="AP51406"/>
      <c r="AQ51406"/>
      <c r="AR51406"/>
      <c r="AS51406"/>
      <c r="AT51406"/>
      <c r="AU51406"/>
      <c r="AV51406"/>
      <c r="AW51406"/>
      <c r="AX51406"/>
      <c r="AY51406"/>
    </row>
    <row r="51407" spans="1:51" ht="10.15" customHeight="1" x14ac:dyDescent="0.2">
      <c r="A51407"/>
      <c r="B51407"/>
      <c r="C51407"/>
      <c r="D51407"/>
      <c r="E51407"/>
      <c r="F51407"/>
      <c r="G51407" s="67"/>
      <c r="H51407"/>
      <c r="I51407"/>
      <c r="J51407"/>
      <c r="K51407"/>
      <c r="L51407" s="124"/>
      <c r="M51407" s="74"/>
      <c r="N51407" s="77"/>
      <c r="O51407"/>
      <c r="P51407"/>
      <c r="Q51407"/>
      <c r="R51407"/>
      <c r="S51407" s="124"/>
      <c r="T51407" s="124"/>
      <c r="U51407" s="124"/>
      <c r="V51407" s="124"/>
      <c r="W51407" s="124"/>
      <c r="X51407" s="140"/>
      <c r="Y51407" s="96"/>
      <c r="Z51407" s="96"/>
      <c r="AA51407" s="96"/>
      <c r="AB51407" s="96"/>
      <c r="AC51407"/>
      <c r="AD51407" s="124"/>
      <c r="AE51407" s="81"/>
      <c r="AF51407"/>
      <c r="AG51407"/>
      <c r="AH51407"/>
      <c r="AI51407"/>
      <c r="AJ51407" s="77"/>
      <c r="AK51407"/>
      <c r="AL51407"/>
      <c r="AM51407"/>
      <c r="AN51407" s="111"/>
      <c r="AO51407"/>
      <c r="AP51407"/>
      <c r="AQ51407"/>
      <c r="AR51407"/>
      <c r="AS51407"/>
      <c r="AT51407"/>
      <c r="AU51407"/>
      <c r="AV51407"/>
      <c r="AW51407"/>
      <c r="AX51407"/>
      <c r="AY51407"/>
    </row>
    <row r="51408" spans="1:51" ht="10.15" customHeight="1" x14ac:dyDescent="0.2">
      <c r="A51408"/>
      <c r="B51408"/>
      <c r="C51408"/>
      <c r="D51408"/>
      <c r="E51408"/>
      <c r="F51408"/>
      <c r="G51408" s="67"/>
      <c r="H51408"/>
      <c r="I51408"/>
      <c r="J51408"/>
      <c r="K51408"/>
      <c r="L51408" s="124"/>
      <c r="M51408" s="74"/>
      <c r="N51408" s="77"/>
      <c r="O51408"/>
      <c r="P51408"/>
      <c r="Q51408"/>
      <c r="R51408"/>
      <c r="S51408" s="124"/>
      <c r="T51408" s="124"/>
      <c r="U51408" s="124"/>
      <c r="V51408" s="124"/>
      <c r="W51408" s="124"/>
      <c r="X51408" s="140"/>
      <c r="Y51408" s="96"/>
      <c r="Z51408" s="96"/>
      <c r="AA51408" s="96"/>
      <c r="AB51408" s="96"/>
      <c r="AC51408"/>
      <c r="AD51408" s="124"/>
      <c r="AE51408" s="81"/>
      <c r="AF51408"/>
      <c r="AG51408"/>
      <c r="AH51408"/>
      <c r="AI51408"/>
      <c r="AJ51408" s="77"/>
      <c r="AK51408"/>
      <c r="AL51408"/>
      <c r="AM51408"/>
      <c r="AN51408" s="111"/>
      <c r="AO51408"/>
      <c r="AP51408"/>
      <c r="AQ51408"/>
      <c r="AR51408"/>
      <c r="AS51408"/>
      <c r="AT51408"/>
      <c r="AU51408"/>
      <c r="AV51408"/>
      <c r="AW51408"/>
      <c r="AX51408"/>
      <c r="AY51408"/>
    </row>
    <row r="51409" spans="1:51" ht="10.15" customHeight="1" x14ac:dyDescent="0.2">
      <c r="A51409"/>
      <c r="B51409"/>
      <c r="C51409"/>
      <c r="D51409"/>
      <c r="E51409"/>
      <c r="F51409"/>
      <c r="G51409" s="67"/>
      <c r="H51409"/>
      <c r="I51409"/>
      <c r="J51409"/>
      <c r="K51409"/>
      <c r="L51409" s="124"/>
      <c r="M51409" s="74"/>
      <c r="N51409" s="77"/>
      <c r="O51409"/>
      <c r="P51409"/>
      <c r="Q51409"/>
      <c r="R51409"/>
      <c r="S51409" s="124"/>
      <c r="T51409" s="124"/>
      <c r="U51409" s="124"/>
      <c r="V51409" s="124"/>
      <c r="W51409" s="124"/>
      <c r="X51409" s="140"/>
      <c r="Y51409" s="96"/>
      <c r="Z51409" s="96"/>
      <c r="AA51409" s="96"/>
      <c r="AB51409" s="96"/>
      <c r="AC51409"/>
      <c r="AD51409" s="124"/>
      <c r="AE51409" s="81"/>
      <c r="AF51409"/>
      <c r="AG51409"/>
      <c r="AH51409"/>
      <c r="AI51409"/>
      <c r="AJ51409" s="77"/>
      <c r="AK51409"/>
      <c r="AL51409"/>
      <c r="AM51409"/>
      <c r="AN51409" s="111"/>
      <c r="AO51409"/>
      <c r="AP51409"/>
      <c r="AQ51409"/>
      <c r="AR51409"/>
      <c r="AS51409"/>
      <c r="AT51409"/>
      <c r="AU51409"/>
      <c r="AV51409"/>
      <c r="AW51409"/>
      <c r="AX51409"/>
      <c r="AY51409"/>
    </row>
    <row r="51410" spans="1:51" ht="10.15" customHeight="1" x14ac:dyDescent="0.2">
      <c r="A51410"/>
      <c r="B51410"/>
      <c r="C51410"/>
      <c r="D51410"/>
      <c r="E51410"/>
      <c r="F51410"/>
      <c r="G51410" s="67"/>
      <c r="H51410"/>
      <c r="I51410"/>
      <c r="J51410"/>
      <c r="K51410"/>
      <c r="L51410" s="124"/>
      <c r="M51410" s="74"/>
      <c r="N51410" s="77"/>
      <c r="O51410"/>
      <c r="P51410"/>
      <c r="Q51410"/>
      <c r="R51410"/>
      <c r="S51410" s="124"/>
      <c r="T51410" s="124"/>
      <c r="U51410" s="124"/>
      <c r="V51410" s="124"/>
      <c r="W51410" s="124"/>
      <c r="X51410" s="140"/>
      <c r="Y51410" s="96"/>
      <c r="Z51410" s="96"/>
      <c r="AA51410" s="96"/>
      <c r="AB51410" s="96"/>
      <c r="AC51410"/>
      <c r="AD51410" s="124"/>
      <c r="AE51410" s="81"/>
      <c r="AF51410"/>
      <c r="AG51410"/>
      <c r="AH51410"/>
      <c r="AI51410"/>
      <c r="AJ51410" s="77"/>
      <c r="AK51410"/>
      <c r="AL51410"/>
      <c r="AM51410"/>
      <c r="AN51410" s="111"/>
      <c r="AO51410"/>
      <c r="AP51410"/>
      <c r="AQ51410"/>
      <c r="AR51410"/>
      <c r="AS51410"/>
      <c r="AT51410"/>
      <c r="AU51410"/>
      <c r="AV51410"/>
      <c r="AW51410"/>
      <c r="AX51410"/>
      <c r="AY51410"/>
    </row>
    <row r="51411" spans="1:51" ht="10.15" customHeight="1" x14ac:dyDescent="0.2">
      <c r="A51411"/>
      <c r="B51411"/>
      <c r="C51411"/>
      <c r="D51411"/>
      <c r="E51411"/>
      <c r="F51411"/>
      <c r="G51411" s="67"/>
      <c r="H51411"/>
      <c r="I51411"/>
      <c r="J51411"/>
      <c r="K51411"/>
      <c r="L51411" s="124"/>
      <c r="M51411" s="74"/>
      <c r="N51411" s="77"/>
      <c r="O51411"/>
      <c r="P51411"/>
      <c r="Q51411"/>
      <c r="R51411"/>
      <c r="S51411" s="124"/>
      <c r="T51411" s="124"/>
      <c r="U51411" s="124"/>
      <c r="V51411" s="124"/>
      <c r="W51411" s="124"/>
      <c r="X51411" s="140"/>
      <c r="Y51411" s="96"/>
      <c r="Z51411" s="96"/>
      <c r="AA51411" s="96"/>
      <c r="AB51411" s="96"/>
      <c r="AC51411"/>
      <c r="AD51411" s="124"/>
      <c r="AE51411" s="81"/>
      <c r="AF51411"/>
      <c r="AG51411"/>
      <c r="AH51411"/>
      <c r="AI51411"/>
      <c r="AJ51411" s="77"/>
      <c r="AK51411"/>
      <c r="AL51411"/>
      <c r="AM51411"/>
      <c r="AN51411" s="111"/>
      <c r="AO51411"/>
      <c r="AP51411"/>
      <c r="AQ51411"/>
      <c r="AR51411"/>
      <c r="AS51411"/>
      <c r="AT51411"/>
      <c r="AU51411"/>
      <c r="AV51411"/>
      <c r="AW51411"/>
      <c r="AX51411"/>
      <c r="AY51411"/>
    </row>
    <row r="51412" spans="1:51" ht="10.15" customHeight="1" x14ac:dyDescent="0.2">
      <c r="A51412"/>
      <c r="B51412"/>
      <c r="C51412"/>
      <c r="D51412"/>
      <c r="E51412"/>
      <c r="F51412"/>
      <c r="G51412" s="67"/>
      <c r="H51412"/>
      <c r="I51412"/>
      <c r="J51412"/>
      <c r="K51412"/>
      <c r="L51412" s="124"/>
      <c r="M51412" s="74"/>
      <c r="N51412" s="77"/>
      <c r="O51412"/>
      <c r="P51412"/>
      <c r="Q51412"/>
      <c r="R51412"/>
      <c r="S51412" s="124"/>
      <c r="T51412" s="124"/>
      <c r="U51412" s="124"/>
      <c r="V51412" s="124"/>
      <c r="W51412" s="124"/>
      <c r="X51412" s="140"/>
      <c r="Y51412" s="96"/>
      <c r="Z51412" s="96"/>
      <c r="AA51412" s="96"/>
      <c r="AB51412" s="96"/>
      <c r="AC51412"/>
      <c r="AD51412" s="124"/>
      <c r="AE51412" s="81"/>
      <c r="AF51412"/>
      <c r="AG51412"/>
      <c r="AH51412"/>
      <c r="AI51412"/>
      <c r="AJ51412" s="77"/>
      <c r="AK51412"/>
      <c r="AL51412"/>
      <c r="AM51412"/>
      <c r="AN51412" s="111"/>
      <c r="AO51412"/>
      <c r="AP51412"/>
      <c r="AQ51412"/>
      <c r="AR51412"/>
      <c r="AS51412"/>
      <c r="AT51412"/>
      <c r="AU51412"/>
      <c r="AV51412"/>
      <c r="AW51412"/>
      <c r="AX51412"/>
      <c r="AY51412"/>
    </row>
    <row r="51413" spans="1:51" ht="10.15" customHeight="1" x14ac:dyDescent="0.2">
      <c r="A51413"/>
      <c r="B51413"/>
      <c r="C51413"/>
      <c r="D51413"/>
      <c r="E51413"/>
      <c r="F51413"/>
      <c r="G51413" s="67"/>
      <c r="H51413"/>
      <c r="I51413"/>
      <c r="J51413"/>
      <c r="K51413"/>
      <c r="L51413" s="124"/>
      <c r="M51413" s="74"/>
      <c r="N51413" s="77"/>
      <c r="O51413"/>
      <c r="P51413"/>
      <c r="Q51413"/>
      <c r="R51413"/>
      <c r="S51413" s="124"/>
      <c r="T51413" s="124"/>
      <c r="U51413" s="124"/>
      <c r="V51413" s="124"/>
      <c r="W51413" s="124"/>
      <c r="X51413" s="140"/>
      <c r="Y51413" s="96"/>
      <c r="Z51413" s="96"/>
      <c r="AA51413" s="96"/>
      <c r="AB51413" s="96"/>
      <c r="AC51413"/>
      <c r="AD51413" s="124"/>
      <c r="AE51413" s="81"/>
      <c r="AF51413"/>
      <c r="AG51413"/>
      <c r="AH51413"/>
      <c r="AI51413"/>
      <c r="AJ51413" s="77"/>
      <c r="AK51413"/>
      <c r="AL51413"/>
      <c r="AM51413"/>
      <c r="AN51413" s="111"/>
      <c r="AO51413"/>
      <c r="AP51413"/>
      <c r="AQ51413"/>
      <c r="AR51413"/>
      <c r="AS51413"/>
      <c r="AT51413"/>
      <c r="AU51413"/>
      <c r="AV51413"/>
      <c r="AW51413"/>
      <c r="AX51413"/>
      <c r="AY51413"/>
    </row>
    <row r="51414" spans="1:51" ht="10.15" customHeight="1" x14ac:dyDescent="0.2">
      <c r="A51414"/>
      <c r="B51414"/>
      <c r="C51414"/>
      <c r="D51414"/>
      <c r="E51414"/>
      <c r="F51414"/>
      <c r="G51414" s="67"/>
      <c r="H51414"/>
      <c r="I51414"/>
      <c r="J51414"/>
      <c r="K51414"/>
      <c r="L51414" s="124"/>
      <c r="M51414" s="74"/>
      <c r="N51414" s="77"/>
      <c r="O51414"/>
      <c r="P51414"/>
      <c r="Q51414"/>
      <c r="R51414"/>
      <c r="S51414" s="124"/>
      <c r="T51414" s="124"/>
      <c r="U51414" s="124"/>
      <c r="V51414" s="124"/>
      <c r="W51414" s="124"/>
      <c r="X51414" s="140"/>
      <c r="Y51414" s="96"/>
      <c r="Z51414" s="96"/>
      <c r="AA51414" s="96"/>
      <c r="AB51414" s="96"/>
      <c r="AC51414"/>
      <c r="AD51414" s="124"/>
      <c r="AE51414" s="81"/>
      <c r="AF51414"/>
      <c r="AG51414"/>
      <c r="AH51414"/>
      <c r="AI51414"/>
      <c r="AJ51414" s="77"/>
      <c r="AK51414"/>
      <c r="AL51414"/>
      <c r="AM51414"/>
      <c r="AN51414" s="111"/>
      <c r="AO51414"/>
      <c r="AP51414"/>
      <c r="AQ51414"/>
      <c r="AR51414"/>
      <c r="AS51414"/>
      <c r="AT51414"/>
      <c r="AU51414"/>
      <c r="AV51414"/>
      <c r="AW51414"/>
      <c r="AX51414"/>
      <c r="AY51414"/>
    </row>
    <row r="51415" spans="1:51" ht="10.15" customHeight="1" x14ac:dyDescent="0.2">
      <c r="A51415"/>
      <c r="B51415"/>
      <c r="C51415"/>
      <c r="D51415"/>
      <c r="E51415"/>
      <c r="F51415"/>
      <c r="G51415" s="67"/>
      <c r="H51415"/>
      <c r="I51415"/>
      <c r="J51415"/>
      <c r="K51415"/>
      <c r="L51415" s="124"/>
      <c r="M51415" s="74"/>
      <c r="N51415" s="77"/>
      <c r="O51415"/>
      <c r="P51415"/>
      <c r="Q51415"/>
      <c r="R51415"/>
      <c r="S51415" s="124"/>
      <c r="T51415" s="124"/>
      <c r="U51415" s="124"/>
      <c r="V51415" s="124"/>
      <c r="W51415" s="124"/>
      <c r="X51415" s="140"/>
      <c r="Y51415" s="96"/>
      <c r="Z51415" s="96"/>
      <c r="AA51415" s="96"/>
      <c r="AB51415" s="96"/>
      <c r="AC51415"/>
      <c r="AD51415" s="124"/>
      <c r="AE51415" s="81"/>
      <c r="AF51415"/>
      <c r="AG51415"/>
      <c r="AH51415"/>
      <c r="AI51415"/>
      <c r="AJ51415" s="77"/>
      <c r="AK51415"/>
      <c r="AL51415"/>
      <c r="AM51415"/>
      <c r="AN51415" s="111"/>
      <c r="AO51415"/>
      <c r="AP51415"/>
      <c r="AQ51415"/>
      <c r="AR51415"/>
      <c r="AS51415"/>
      <c r="AT51415"/>
      <c r="AU51415"/>
      <c r="AV51415"/>
      <c r="AW51415"/>
      <c r="AX51415"/>
      <c r="AY51415"/>
    </row>
    <row r="51416" spans="1:51" ht="10.15" customHeight="1" x14ac:dyDescent="0.2">
      <c r="A51416"/>
      <c r="B51416"/>
      <c r="C51416"/>
      <c r="D51416"/>
      <c r="E51416"/>
      <c r="F51416"/>
      <c r="G51416" s="67"/>
      <c r="H51416"/>
      <c r="I51416"/>
      <c r="J51416"/>
      <c r="K51416"/>
      <c r="L51416" s="124"/>
      <c r="M51416" s="74"/>
      <c r="N51416" s="77"/>
      <c r="O51416"/>
      <c r="P51416"/>
      <c r="Q51416"/>
      <c r="R51416"/>
      <c r="S51416" s="124"/>
      <c r="T51416" s="124"/>
      <c r="U51416" s="124"/>
      <c r="V51416" s="124"/>
      <c r="W51416" s="124"/>
      <c r="X51416" s="140"/>
      <c r="Y51416" s="96"/>
      <c r="Z51416" s="96"/>
      <c r="AA51416" s="96"/>
      <c r="AB51416" s="96"/>
      <c r="AC51416"/>
      <c r="AD51416" s="124"/>
      <c r="AE51416" s="81"/>
      <c r="AF51416"/>
      <c r="AG51416"/>
      <c r="AH51416"/>
      <c r="AI51416"/>
      <c r="AJ51416" s="77"/>
      <c r="AK51416"/>
      <c r="AL51416"/>
      <c r="AM51416"/>
      <c r="AN51416" s="111"/>
      <c r="AO51416"/>
      <c r="AP51416"/>
      <c r="AQ51416"/>
      <c r="AR51416"/>
      <c r="AS51416"/>
      <c r="AT51416"/>
      <c r="AU51416"/>
      <c r="AV51416"/>
      <c r="AW51416"/>
      <c r="AX51416"/>
      <c r="AY51416"/>
    </row>
    <row r="51417" spans="1:51" ht="10.15" customHeight="1" x14ac:dyDescent="0.2">
      <c r="A51417"/>
      <c r="B51417"/>
      <c r="C51417"/>
      <c r="D51417"/>
      <c r="E51417"/>
      <c r="F51417"/>
      <c r="G51417" s="67"/>
      <c r="H51417"/>
      <c r="I51417"/>
      <c r="J51417"/>
      <c r="K51417"/>
      <c r="L51417" s="124"/>
      <c r="M51417" s="74"/>
      <c r="N51417" s="77"/>
      <c r="O51417"/>
      <c r="P51417"/>
      <c r="Q51417"/>
      <c r="R51417"/>
      <c r="S51417" s="124"/>
      <c r="T51417" s="124"/>
      <c r="U51417" s="124"/>
      <c r="V51417" s="124"/>
      <c r="W51417" s="124"/>
      <c r="X51417" s="140"/>
      <c r="Y51417" s="96"/>
      <c r="Z51417" s="96"/>
      <c r="AA51417" s="96"/>
      <c r="AB51417" s="96"/>
      <c r="AC51417"/>
      <c r="AD51417" s="124"/>
      <c r="AE51417" s="81"/>
      <c r="AF51417"/>
      <c r="AG51417"/>
      <c r="AH51417"/>
      <c r="AI51417"/>
      <c r="AJ51417" s="77"/>
      <c r="AK51417"/>
      <c r="AL51417"/>
      <c r="AM51417"/>
      <c r="AN51417" s="111"/>
      <c r="AO51417"/>
      <c r="AP51417"/>
      <c r="AQ51417"/>
      <c r="AR51417"/>
      <c r="AS51417"/>
      <c r="AT51417"/>
      <c r="AU51417"/>
      <c r="AV51417"/>
      <c r="AW51417"/>
      <c r="AX51417"/>
      <c r="AY51417"/>
    </row>
    <row r="51418" spans="1:51" ht="10.15" customHeight="1" x14ac:dyDescent="0.2">
      <c r="A51418"/>
      <c r="B51418"/>
      <c r="C51418"/>
      <c r="D51418"/>
      <c r="E51418"/>
      <c r="F51418"/>
      <c r="G51418" s="67"/>
      <c r="H51418"/>
      <c r="I51418"/>
      <c r="J51418"/>
      <c r="K51418"/>
      <c r="L51418" s="124"/>
      <c r="M51418" s="74"/>
      <c r="N51418" s="77"/>
      <c r="O51418"/>
      <c r="P51418"/>
      <c r="Q51418"/>
      <c r="R51418"/>
      <c r="S51418" s="124"/>
      <c r="T51418" s="124"/>
      <c r="U51418" s="124"/>
      <c r="V51418" s="124"/>
      <c r="W51418" s="124"/>
      <c r="X51418" s="140"/>
      <c r="Y51418" s="96"/>
      <c r="Z51418" s="96"/>
      <c r="AA51418" s="96"/>
      <c r="AB51418" s="96"/>
      <c r="AC51418"/>
      <c r="AD51418" s="124"/>
      <c r="AE51418" s="81"/>
      <c r="AF51418"/>
      <c r="AG51418"/>
      <c r="AH51418"/>
      <c r="AI51418"/>
      <c r="AJ51418" s="77"/>
      <c r="AK51418"/>
      <c r="AL51418"/>
      <c r="AM51418"/>
      <c r="AN51418" s="111"/>
      <c r="AO51418"/>
      <c r="AP51418"/>
      <c r="AQ51418"/>
      <c r="AR51418"/>
      <c r="AS51418"/>
      <c r="AT51418"/>
      <c r="AU51418"/>
      <c r="AV51418"/>
      <c r="AW51418"/>
      <c r="AX51418"/>
      <c r="AY51418"/>
    </row>
    <row r="51419" spans="1:51" ht="10.15" customHeight="1" x14ac:dyDescent="0.2">
      <c r="A51419"/>
      <c r="B51419"/>
      <c r="C51419"/>
      <c r="D51419"/>
      <c r="E51419"/>
      <c r="F51419"/>
      <c r="G51419" s="67"/>
      <c r="H51419"/>
      <c r="I51419"/>
      <c r="J51419"/>
      <c r="K51419"/>
      <c r="L51419" s="124"/>
      <c r="M51419" s="74"/>
      <c r="N51419" s="77"/>
      <c r="O51419"/>
      <c r="P51419"/>
      <c r="Q51419"/>
      <c r="R51419"/>
      <c r="S51419" s="124"/>
      <c r="T51419" s="124"/>
      <c r="U51419" s="124"/>
      <c r="V51419" s="124"/>
      <c r="W51419" s="124"/>
      <c r="X51419" s="140"/>
      <c r="Y51419" s="96"/>
      <c r="Z51419" s="96"/>
      <c r="AA51419" s="96"/>
      <c r="AB51419" s="96"/>
      <c r="AC51419"/>
      <c r="AD51419" s="124"/>
      <c r="AE51419" s="81"/>
      <c r="AF51419"/>
      <c r="AG51419"/>
      <c r="AH51419"/>
      <c r="AI51419"/>
      <c r="AJ51419" s="77"/>
      <c r="AK51419"/>
      <c r="AL51419"/>
      <c r="AM51419"/>
      <c r="AN51419" s="111"/>
      <c r="AO51419"/>
      <c r="AP51419"/>
      <c r="AQ51419"/>
      <c r="AR51419"/>
      <c r="AS51419"/>
      <c r="AT51419"/>
      <c r="AU51419"/>
      <c r="AV51419"/>
      <c r="AW51419"/>
      <c r="AX51419"/>
      <c r="AY51419"/>
    </row>
    <row r="51420" spans="1:51" ht="10.15" customHeight="1" x14ac:dyDescent="0.2">
      <c r="A51420"/>
      <c r="B51420"/>
      <c r="C51420"/>
      <c r="D51420"/>
      <c r="E51420"/>
      <c r="F51420"/>
      <c r="G51420" s="67"/>
      <c r="H51420"/>
      <c r="I51420"/>
      <c r="J51420"/>
      <c r="K51420"/>
      <c r="L51420" s="124"/>
      <c r="M51420" s="74"/>
      <c r="N51420" s="77"/>
      <c r="O51420"/>
      <c r="P51420"/>
      <c r="Q51420"/>
      <c r="R51420"/>
      <c r="S51420" s="124"/>
      <c r="T51420" s="124"/>
      <c r="U51420" s="124"/>
      <c r="V51420" s="124"/>
      <c r="W51420" s="124"/>
      <c r="X51420" s="140"/>
      <c r="Y51420" s="96"/>
      <c r="Z51420" s="96"/>
      <c r="AA51420" s="96"/>
      <c r="AB51420" s="96"/>
      <c r="AC51420"/>
      <c r="AD51420" s="124"/>
      <c r="AE51420" s="81"/>
      <c r="AF51420"/>
      <c r="AG51420"/>
      <c r="AH51420"/>
      <c r="AI51420"/>
      <c r="AJ51420" s="77"/>
      <c r="AK51420"/>
      <c r="AL51420"/>
      <c r="AM51420"/>
      <c r="AN51420" s="111"/>
      <c r="AO51420"/>
      <c r="AP51420"/>
      <c r="AQ51420"/>
      <c r="AR51420"/>
      <c r="AS51420"/>
      <c r="AT51420"/>
      <c r="AU51420"/>
      <c r="AV51420"/>
      <c r="AW51420"/>
      <c r="AX51420"/>
      <c r="AY51420"/>
    </row>
    <row r="51421" spans="1:51" ht="10.15" customHeight="1" x14ac:dyDescent="0.2">
      <c r="A51421"/>
      <c r="B51421"/>
      <c r="C51421"/>
      <c r="D51421"/>
      <c r="E51421"/>
      <c r="F51421"/>
      <c r="G51421" s="67"/>
      <c r="H51421"/>
      <c r="I51421"/>
      <c r="J51421"/>
      <c r="K51421"/>
      <c r="L51421" s="124"/>
      <c r="M51421" s="74"/>
      <c r="N51421" s="77"/>
      <c r="O51421"/>
      <c r="P51421"/>
      <c r="Q51421"/>
      <c r="R51421"/>
      <c r="S51421" s="124"/>
      <c r="T51421" s="124"/>
      <c r="U51421" s="124"/>
      <c r="V51421" s="124"/>
      <c r="W51421" s="124"/>
      <c r="X51421" s="140"/>
      <c r="Y51421" s="96"/>
      <c r="Z51421" s="96"/>
      <c r="AA51421" s="96"/>
      <c r="AB51421" s="96"/>
      <c r="AC51421"/>
      <c r="AD51421" s="124"/>
      <c r="AE51421" s="81"/>
      <c r="AF51421"/>
      <c r="AG51421"/>
      <c r="AH51421"/>
      <c r="AI51421"/>
      <c r="AJ51421" s="77"/>
      <c r="AK51421"/>
      <c r="AL51421"/>
      <c r="AM51421"/>
      <c r="AN51421" s="111"/>
      <c r="AO51421"/>
      <c r="AP51421"/>
      <c r="AQ51421"/>
      <c r="AR51421"/>
      <c r="AS51421"/>
      <c r="AT51421"/>
      <c r="AU51421"/>
      <c r="AV51421"/>
      <c r="AW51421"/>
      <c r="AX51421"/>
      <c r="AY51421"/>
    </row>
    <row r="51422" spans="1:51" ht="10.15" customHeight="1" x14ac:dyDescent="0.2">
      <c r="A51422"/>
      <c r="B51422"/>
      <c r="C51422"/>
      <c r="D51422"/>
      <c r="E51422"/>
      <c r="F51422"/>
      <c r="G51422" s="67"/>
      <c r="H51422"/>
      <c r="I51422"/>
      <c r="J51422"/>
      <c r="K51422"/>
      <c r="L51422" s="124"/>
      <c r="M51422" s="74"/>
      <c r="N51422" s="77"/>
      <c r="O51422"/>
      <c r="P51422"/>
      <c r="Q51422"/>
      <c r="R51422"/>
      <c r="S51422" s="124"/>
      <c r="T51422" s="124"/>
      <c r="U51422" s="124"/>
      <c r="V51422" s="124"/>
      <c r="W51422" s="124"/>
      <c r="X51422" s="140"/>
      <c r="Y51422" s="96"/>
      <c r="Z51422" s="96"/>
      <c r="AA51422" s="96"/>
      <c r="AB51422" s="96"/>
      <c r="AC51422"/>
      <c r="AD51422" s="124"/>
      <c r="AE51422" s="81"/>
      <c r="AF51422"/>
      <c r="AG51422"/>
      <c r="AH51422"/>
      <c r="AI51422"/>
      <c r="AJ51422" s="77"/>
      <c r="AK51422"/>
      <c r="AL51422"/>
      <c r="AM51422"/>
      <c r="AN51422" s="111"/>
      <c r="AO51422"/>
      <c r="AP51422"/>
      <c r="AQ51422"/>
      <c r="AR51422"/>
      <c r="AS51422"/>
      <c r="AT51422"/>
      <c r="AU51422"/>
      <c r="AV51422"/>
      <c r="AW51422"/>
      <c r="AX51422"/>
      <c r="AY51422"/>
    </row>
    <row r="51423" spans="1:51" ht="10.15" customHeight="1" x14ac:dyDescent="0.2">
      <c r="A51423"/>
      <c r="B51423"/>
      <c r="C51423"/>
      <c r="D51423"/>
      <c r="E51423"/>
      <c r="F51423"/>
      <c r="G51423" s="67"/>
      <c r="H51423"/>
      <c r="I51423"/>
      <c r="J51423"/>
      <c r="K51423"/>
      <c r="L51423" s="124"/>
      <c r="M51423" s="74"/>
      <c r="N51423" s="77"/>
      <c r="O51423"/>
      <c r="P51423"/>
      <c r="Q51423"/>
      <c r="R51423"/>
      <c r="S51423" s="124"/>
      <c r="T51423" s="124"/>
      <c r="U51423" s="124"/>
      <c r="V51423" s="124"/>
      <c r="W51423" s="124"/>
      <c r="X51423" s="140"/>
      <c r="Y51423" s="96"/>
      <c r="Z51423" s="96"/>
      <c r="AA51423" s="96"/>
      <c r="AB51423" s="96"/>
      <c r="AC51423"/>
      <c r="AD51423" s="124"/>
      <c r="AE51423" s="81"/>
      <c r="AF51423"/>
      <c r="AG51423"/>
      <c r="AH51423"/>
      <c r="AI51423"/>
      <c r="AJ51423" s="77"/>
      <c r="AK51423"/>
      <c r="AL51423"/>
      <c r="AM51423"/>
      <c r="AN51423" s="111"/>
      <c r="AO51423"/>
      <c r="AP51423"/>
      <c r="AQ51423"/>
      <c r="AR51423"/>
      <c r="AS51423"/>
      <c r="AT51423"/>
      <c r="AU51423"/>
      <c r="AV51423"/>
      <c r="AW51423"/>
      <c r="AX51423"/>
      <c r="AY51423"/>
    </row>
    <row r="51424" spans="1:51" ht="10.15" customHeight="1" x14ac:dyDescent="0.2">
      <c r="A51424"/>
      <c r="B51424"/>
      <c r="C51424"/>
      <c r="D51424"/>
      <c r="E51424"/>
      <c r="F51424"/>
      <c r="G51424" s="67"/>
      <c r="H51424"/>
      <c r="I51424"/>
      <c r="J51424"/>
      <c r="K51424"/>
      <c r="L51424" s="124"/>
      <c r="M51424" s="74"/>
      <c r="N51424" s="77"/>
      <c r="O51424"/>
      <c r="P51424"/>
      <c r="Q51424"/>
      <c r="R51424"/>
      <c r="S51424" s="124"/>
      <c r="T51424" s="124"/>
      <c r="U51424" s="124"/>
      <c r="V51424" s="124"/>
      <c r="W51424" s="124"/>
      <c r="X51424" s="140"/>
      <c r="Y51424" s="96"/>
      <c r="Z51424" s="96"/>
      <c r="AA51424" s="96"/>
      <c r="AB51424" s="96"/>
      <c r="AC51424"/>
      <c r="AD51424" s="124"/>
      <c r="AE51424" s="81"/>
      <c r="AF51424"/>
      <c r="AG51424"/>
      <c r="AH51424"/>
      <c r="AI51424"/>
      <c r="AJ51424" s="77"/>
      <c r="AK51424"/>
      <c r="AL51424"/>
      <c r="AM51424"/>
      <c r="AN51424" s="111"/>
      <c r="AO51424"/>
      <c r="AP51424"/>
      <c r="AQ51424"/>
      <c r="AR51424"/>
      <c r="AS51424"/>
      <c r="AT51424"/>
      <c r="AU51424"/>
      <c r="AV51424"/>
      <c r="AW51424"/>
      <c r="AX51424"/>
      <c r="AY51424"/>
    </row>
    <row r="51425" spans="1:51" ht="10.15" customHeight="1" x14ac:dyDescent="0.2">
      <c r="A51425"/>
      <c r="B51425"/>
      <c r="C51425"/>
      <c r="D51425"/>
      <c r="E51425"/>
      <c r="F51425"/>
      <c r="G51425" s="67"/>
      <c r="H51425"/>
      <c r="I51425"/>
      <c r="J51425"/>
      <c r="K51425"/>
      <c r="L51425" s="124"/>
      <c r="M51425" s="74"/>
      <c r="N51425" s="77"/>
      <c r="O51425"/>
      <c r="P51425"/>
      <c r="Q51425"/>
      <c r="R51425"/>
      <c r="S51425" s="124"/>
      <c r="T51425" s="124"/>
      <c r="U51425" s="124"/>
      <c r="V51425" s="124"/>
      <c r="W51425" s="124"/>
      <c r="X51425" s="140"/>
      <c r="Y51425" s="96"/>
      <c r="Z51425" s="96"/>
      <c r="AA51425" s="96"/>
      <c r="AB51425" s="96"/>
      <c r="AC51425"/>
      <c r="AD51425" s="124"/>
      <c r="AE51425" s="81"/>
      <c r="AF51425"/>
      <c r="AG51425"/>
      <c r="AH51425"/>
      <c r="AI51425"/>
      <c r="AJ51425" s="77"/>
      <c r="AK51425"/>
      <c r="AL51425"/>
      <c r="AM51425"/>
      <c r="AN51425" s="111"/>
      <c r="AO51425"/>
      <c r="AP51425"/>
      <c r="AQ51425"/>
      <c r="AR51425"/>
      <c r="AS51425"/>
      <c r="AT51425"/>
      <c r="AU51425"/>
      <c r="AV51425"/>
      <c r="AW51425"/>
      <c r="AX51425"/>
      <c r="AY51425"/>
    </row>
    <row r="51426" spans="1:51" ht="10.15" customHeight="1" x14ac:dyDescent="0.2">
      <c r="A51426"/>
      <c r="B51426"/>
      <c r="C51426"/>
      <c r="D51426"/>
      <c r="E51426"/>
      <c r="F51426"/>
      <c r="G51426" s="67"/>
      <c r="H51426"/>
      <c r="I51426"/>
      <c r="J51426"/>
      <c r="K51426"/>
      <c r="L51426" s="124"/>
      <c r="M51426" s="74"/>
      <c r="N51426" s="77"/>
      <c r="O51426"/>
      <c r="P51426"/>
      <c r="Q51426"/>
      <c r="R51426"/>
      <c r="S51426" s="124"/>
      <c r="T51426" s="124"/>
      <c r="U51426" s="124"/>
      <c r="V51426" s="124"/>
      <c r="W51426" s="124"/>
      <c r="X51426" s="140"/>
      <c r="Y51426" s="96"/>
      <c r="Z51426" s="96"/>
      <c r="AA51426" s="96"/>
      <c r="AB51426" s="96"/>
      <c r="AC51426"/>
      <c r="AD51426" s="124"/>
      <c r="AE51426" s="81"/>
      <c r="AF51426"/>
      <c r="AG51426"/>
      <c r="AH51426"/>
      <c r="AI51426"/>
      <c r="AJ51426" s="77"/>
      <c r="AK51426"/>
      <c r="AL51426"/>
      <c r="AM51426"/>
      <c r="AN51426" s="111"/>
      <c r="AO51426"/>
      <c r="AP51426"/>
      <c r="AQ51426"/>
      <c r="AR51426"/>
      <c r="AS51426"/>
      <c r="AT51426"/>
      <c r="AU51426"/>
      <c r="AV51426"/>
      <c r="AW51426"/>
      <c r="AX51426"/>
      <c r="AY51426"/>
    </row>
    <row r="51427" spans="1:51" ht="10.15" customHeight="1" x14ac:dyDescent="0.2">
      <c r="A51427"/>
      <c r="B51427"/>
      <c r="C51427"/>
      <c r="D51427"/>
      <c r="E51427"/>
      <c r="F51427"/>
      <c r="G51427" s="67"/>
      <c r="H51427"/>
      <c r="I51427"/>
      <c r="J51427"/>
      <c r="K51427"/>
      <c r="L51427" s="124"/>
      <c r="M51427" s="74"/>
      <c r="N51427" s="77"/>
      <c r="O51427"/>
      <c r="P51427"/>
      <c r="Q51427"/>
      <c r="R51427"/>
      <c r="S51427" s="124"/>
      <c r="T51427" s="124"/>
      <c r="U51427" s="124"/>
      <c r="V51427" s="124"/>
      <c r="W51427" s="124"/>
      <c r="X51427" s="140"/>
      <c r="Y51427" s="96"/>
      <c r="Z51427" s="96"/>
      <c r="AA51427" s="96"/>
      <c r="AB51427" s="96"/>
      <c r="AC51427"/>
      <c r="AD51427" s="124"/>
      <c r="AE51427" s="81"/>
      <c r="AF51427"/>
      <c r="AG51427"/>
      <c r="AH51427"/>
      <c r="AI51427"/>
      <c r="AJ51427" s="77"/>
      <c r="AK51427"/>
      <c r="AL51427"/>
      <c r="AM51427"/>
      <c r="AN51427" s="111"/>
      <c r="AO51427"/>
      <c r="AP51427"/>
      <c r="AQ51427"/>
      <c r="AR51427"/>
      <c r="AS51427"/>
      <c r="AT51427"/>
      <c r="AU51427"/>
      <c r="AV51427"/>
      <c r="AW51427"/>
      <c r="AX51427"/>
      <c r="AY51427"/>
    </row>
    <row r="51428" spans="1:51" ht="10.15" customHeight="1" x14ac:dyDescent="0.2">
      <c r="A51428"/>
      <c r="B51428"/>
      <c r="C51428"/>
      <c r="D51428"/>
      <c r="E51428"/>
      <c r="F51428"/>
      <c r="G51428" s="67"/>
      <c r="H51428"/>
      <c r="I51428"/>
      <c r="J51428"/>
      <c r="K51428"/>
      <c r="L51428" s="124"/>
      <c r="M51428" s="74"/>
      <c r="N51428" s="77"/>
      <c r="O51428"/>
      <c r="P51428"/>
      <c r="Q51428"/>
      <c r="R51428"/>
      <c r="S51428" s="124"/>
      <c r="T51428" s="124"/>
      <c r="U51428" s="124"/>
      <c r="V51428" s="124"/>
      <c r="W51428" s="124"/>
      <c r="X51428" s="140"/>
      <c r="Y51428" s="96"/>
      <c r="Z51428" s="96"/>
      <c r="AA51428" s="96"/>
      <c r="AB51428" s="96"/>
      <c r="AC51428"/>
      <c r="AD51428" s="124"/>
      <c r="AE51428" s="81"/>
      <c r="AF51428"/>
      <c r="AG51428"/>
      <c r="AH51428"/>
      <c r="AI51428"/>
      <c r="AJ51428" s="77"/>
      <c r="AK51428"/>
      <c r="AL51428"/>
      <c r="AM51428"/>
      <c r="AN51428" s="111"/>
      <c r="AO51428"/>
      <c r="AP51428"/>
      <c r="AQ51428"/>
      <c r="AR51428"/>
      <c r="AS51428"/>
      <c r="AT51428"/>
      <c r="AU51428"/>
      <c r="AV51428"/>
      <c r="AW51428"/>
      <c r="AX51428"/>
      <c r="AY51428"/>
    </row>
    <row r="51429" spans="1:51" ht="10.15" customHeight="1" x14ac:dyDescent="0.2">
      <c r="A51429"/>
      <c r="B51429"/>
      <c r="C51429"/>
      <c r="D51429"/>
      <c r="E51429"/>
      <c r="F51429"/>
      <c r="G51429" s="67"/>
      <c r="H51429"/>
      <c r="I51429"/>
      <c r="J51429"/>
      <c r="K51429"/>
      <c r="L51429" s="124"/>
      <c r="M51429" s="74"/>
      <c r="N51429" s="77"/>
      <c r="O51429"/>
      <c r="P51429"/>
      <c r="Q51429"/>
      <c r="R51429"/>
      <c r="S51429" s="124"/>
      <c r="T51429" s="124"/>
      <c r="U51429" s="124"/>
      <c r="V51429" s="124"/>
      <c r="W51429" s="124"/>
      <c r="X51429" s="140"/>
      <c r="Y51429" s="96"/>
      <c r="Z51429" s="96"/>
      <c r="AA51429" s="96"/>
      <c r="AB51429" s="96"/>
      <c r="AC51429"/>
      <c r="AD51429" s="124"/>
      <c r="AE51429" s="81"/>
      <c r="AF51429"/>
      <c r="AG51429"/>
      <c r="AH51429"/>
      <c r="AI51429"/>
      <c r="AJ51429" s="77"/>
      <c r="AK51429"/>
      <c r="AL51429"/>
      <c r="AM51429"/>
      <c r="AN51429" s="111"/>
      <c r="AO51429"/>
      <c r="AP51429"/>
      <c r="AQ51429"/>
      <c r="AR51429"/>
      <c r="AS51429"/>
      <c r="AT51429"/>
      <c r="AU51429"/>
      <c r="AV51429"/>
      <c r="AW51429"/>
      <c r="AX51429"/>
      <c r="AY51429"/>
    </row>
    <row r="51430" spans="1:51" ht="10.15" customHeight="1" x14ac:dyDescent="0.2">
      <c r="A51430"/>
      <c r="B51430"/>
      <c r="C51430"/>
      <c r="D51430"/>
      <c r="E51430"/>
      <c r="F51430"/>
      <c r="G51430" s="67"/>
      <c r="H51430"/>
      <c r="I51430"/>
      <c r="J51430"/>
      <c r="K51430"/>
      <c r="L51430" s="124"/>
      <c r="M51430" s="74"/>
      <c r="N51430" s="77"/>
      <c r="O51430"/>
      <c r="P51430"/>
      <c r="Q51430"/>
      <c r="R51430"/>
      <c r="S51430" s="124"/>
      <c r="T51430" s="124"/>
      <c r="U51430" s="124"/>
      <c r="V51430" s="124"/>
      <c r="W51430" s="124"/>
      <c r="X51430" s="140"/>
      <c r="Y51430" s="96"/>
      <c r="Z51430" s="96"/>
      <c r="AA51430" s="96"/>
      <c r="AB51430" s="96"/>
      <c r="AC51430"/>
      <c r="AD51430" s="124"/>
      <c r="AE51430" s="81"/>
      <c r="AF51430"/>
      <c r="AG51430"/>
      <c r="AH51430"/>
      <c r="AI51430"/>
      <c r="AJ51430" s="77"/>
      <c r="AK51430"/>
      <c r="AL51430"/>
      <c r="AM51430"/>
      <c r="AN51430" s="111"/>
      <c r="AO51430"/>
      <c r="AP51430"/>
      <c r="AQ51430"/>
      <c r="AR51430"/>
      <c r="AS51430"/>
      <c r="AT51430"/>
      <c r="AU51430"/>
      <c r="AV51430"/>
      <c r="AW51430"/>
      <c r="AX51430"/>
      <c r="AY51430"/>
    </row>
    <row r="51431" spans="1:51" ht="10.15" customHeight="1" x14ac:dyDescent="0.2">
      <c r="A51431"/>
      <c r="B51431"/>
      <c r="C51431"/>
      <c r="D51431"/>
      <c r="E51431"/>
      <c r="F51431"/>
      <c r="G51431" s="67"/>
      <c r="H51431"/>
      <c r="I51431"/>
      <c r="J51431"/>
      <c r="K51431"/>
      <c r="L51431" s="124"/>
      <c r="M51431" s="74"/>
      <c r="N51431" s="77"/>
      <c r="O51431"/>
      <c r="P51431"/>
      <c r="Q51431"/>
      <c r="R51431"/>
      <c r="S51431" s="124"/>
      <c r="T51431" s="124"/>
      <c r="U51431" s="124"/>
      <c r="V51431" s="124"/>
      <c r="W51431" s="124"/>
      <c r="X51431" s="140"/>
      <c r="Y51431" s="96"/>
      <c r="Z51431" s="96"/>
      <c r="AA51431" s="96"/>
      <c r="AB51431" s="96"/>
      <c r="AC51431"/>
      <c r="AD51431" s="124"/>
      <c r="AE51431" s="81"/>
      <c r="AF51431"/>
      <c r="AG51431"/>
      <c r="AH51431"/>
      <c r="AI51431"/>
      <c r="AJ51431" s="77"/>
      <c r="AK51431"/>
      <c r="AL51431"/>
      <c r="AM51431"/>
      <c r="AN51431" s="111"/>
      <c r="AO51431"/>
      <c r="AP51431"/>
      <c r="AQ51431"/>
      <c r="AR51431"/>
      <c r="AS51431"/>
      <c r="AT51431"/>
      <c r="AU51431"/>
      <c r="AV51431"/>
      <c r="AW51431"/>
      <c r="AX51431"/>
      <c r="AY51431"/>
    </row>
    <row r="51432" spans="1:51" ht="10.15" customHeight="1" x14ac:dyDescent="0.2">
      <c r="A51432"/>
      <c r="B51432"/>
      <c r="C51432"/>
      <c r="D51432"/>
      <c r="E51432"/>
      <c r="F51432"/>
      <c r="G51432" s="67"/>
      <c r="H51432"/>
      <c r="I51432"/>
      <c r="J51432"/>
      <c r="K51432"/>
      <c r="L51432" s="124"/>
      <c r="M51432" s="74"/>
      <c r="N51432" s="77"/>
      <c r="O51432"/>
      <c r="P51432"/>
      <c r="Q51432"/>
      <c r="R51432"/>
      <c r="S51432" s="124"/>
      <c r="T51432" s="124"/>
      <c r="U51432" s="124"/>
      <c r="V51432" s="124"/>
      <c r="W51432" s="124"/>
      <c r="X51432" s="140"/>
      <c r="Y51432" s="96"/>
      <c r="Z51432" s="96"/>
      <c r="AA51432" s="96"/>
      <c r="AB51432" s="96"/>
      <c r="AC51432"/>
      <c r="AD51432" s="124"/>
      <c r="AE51432" s="81"/>
      <c r="AF51432"/>
      <c r="AG51432"/>
      <c r="AH51432"/>
      <c r="AI51432"/>
      <c r="AJ51432" s="77"/>
      <c r="AK51432"/>
      <c r="AL51432"/>
      <c r="AM51432"/>
      <c r="AN51432" s="111"/>
      <c r="AO51432"/>
      <c r="AP51432"/>
      <c r="AQ51432"/>
      <c r="AR51432"/>
      <c r="AS51432"/>
      <c r="AT51432"/>
      <c r="AU51432"/>
      <c r="AV51432"/>
      <c r="AW51432"/>
      <c r="AX51432"/>
      <c r="AY51432"/>
    </row>
    <row r="51433" spans="1:51" ht="10.15" customHeight="1" x14ac:dyDescent="0.2">
      <c r="A51433"/>
      <c r="B51433"/>
      <c r="C51433"/>
      <c r="D51433"/>
      <c r="E51433"/>
      <c r="F51433"/>
      <c r="G51433" s="67"/>
      <c r="H51433"/>
      <c r="I51433"/>
      <c r="J51433"/>
      <c r="K51433"/>
      <c r="L51433" s="124"/>
      <c r="M51433" s="74"/>
      <c r="N51433" s="77"/>
      <c r="O51433"/>
      <c r="P51433"/>
      <c r="Q51433"/>
      <c r="R51433"/>
      <c r="S51433" s="124"/>
      <c r="T51433" s="124"/>
      <c r="U51433" s="124"/>
      <c r="V51433" s="124"/>
      <c r="W51433" s="124"/>
      <c r="X51433" s="140"/>
      <c r="Y51433" s="96"/>
      <c r="Z51433" s="96"/>
      <c r="AA51433" s="96"/>
      <c r="AB51433" s="96"/>
      <c r="AC51433"/>
      <c r="AD51433" s="124"/>
      <c r="AE51433" s="81"/>
      <c r="AF51433"/>
      <c r="AG51433"/>
      <c r="AH51433"/>
      <c r="AI51433"/>
      <c r="AJ51433" s="77"/>
      <c r="AK51433"/>
      <c r="AL51433"/>
      <c r="AM51433"/>
      <c r="AN51433" s="111"/>
      <c r="AO51433"/>
      <c r="AP51433"/>
      <c r="AQ51433"/>
      <c r="AR51433"/>
      <c r="AS51433"/>
      <c r="AT51433"/>
      <c r="AU51433"/>
      <c r="AV51433"/>
      <c r="AW51433"/>
      <c r="AX51433"/>
      <c r="AY51433"/>
    </row>
    <row r="51434" spans="1:51" ht="10.15" customHeight="1" x14ac:dyDescent="0.2">
      <c r="A51434"/>
      <c r="B51434"/>
      <c r="C51434"/>
      <c r="D51434"/>
      <c r="E51434"/>
      <c r="F51434"/>
      <c r="G51434" s="67"/>
      <c r="H51434"/>
      <c r="I51434"/>
      <c r="J51434"/>
      <c r="K51434"/>
      <c r="L51434" s="124"/>
      <c r="M51434" s="74"/>
      <c r="N51434" s="77"/>
      <c r="O51434"/>
      <c r="P51434"/>
      <c r="Q51434"/>
      <c r="R51434"/>
      <c r="S51434" s="124"/>
      <c r="T51434" s="124"/>
      <c r="U51434" s="124"/>
      <c r="V51434" s="124"/>
      <c r="W51434" s="124"/>
      <c r="X51434" s="140"/>
      <c r="Y51434" s="96"/>
      <c r="Z51434" s="96"/>
      <c r="AA51434" s="96"/>
      <c r="AB51434" s="96"/>
      <c r="AC51434"/>
      <c r="AD51434" s="124"/>
      <c r="AE51434" s="81"/>
      <c r="AF51434"/>
      <c r="AG51434"/>
      <c r="AH51434"/>
      <c r="AI51434"/>
      <c r="AJ51434" s="77"/>
      <c r="AK51434"/>
      <c r="AL51434"/>
      <c r="AM51434"/>
      <c r="AN51434" s="111"/>
      <c r="AO51434"/>
      <c r="AP51434"/>
      <c r="AQ51434"/>
      <c r="AR51434"/>
      <c r="AS51434"/>
      <c r="AT51434"/>
      <c r="AU51434"/>
      <c r="AV51434"/>
      <c r="AW51434"/>
      <c r="AX51434"/>
      <c r="AY51434"/>
    </row>
    <row r="51435" spans="1:51" ht="10.15" customHeight="1" x14ac:dyDescent="0.2">
      <c r="A51435"/>
      <c r="B51435"/>
      <c r="C51435"/>
      <c r="D51435"/>
      <c r="E51435"/>
      <c r="F51435"/>
      <c r="G51435" s="67"/>
      <c r="H51435"/>
      <c r="I51435"/>
      <c r="J51435"/>
      <c r="K51435"/>
      <c r="L51435" s="124"/>
      <c r="M51435" s="74"/>
      <c r="N51435" s="77"/>
      <c r="O51435"/>
      <c r="P51435"/>
      <c r="Q51435"/>
      <c r="R51435"/>
      <c r="S51435" s="124"/>
      <c r="T51435" s="124"/>
      <c r="U51435" s="124"/>
      <c r="V51435" s="124"/>
      <c r="W51435" s="124"/>
      <c r="X51435" s="140"/>
      <c r="Y51435" s="96"/>
      <c r="Z51435" s="96"/>
      <c r="AA51435" s="96"/>
      <c r="AB51435" s="96"/>
      <c r="AC51435"/>
      <c r="AD51435" s="124"/>
      <c r="AE51435" s="81"/>
      <c r="AF51435"/>
      <c r="AG51435"/>
      <c r="AH51435"/>
      <c r="AI51435"/>
      <c r="AJ51435" s="77"/>
      <c r="AK51435"/>
      <c r="AL51435"/>
      <c r="AM51435"/>
      <c r="AN51435" s="111"/>
      <c r="AO51435"/>
      <c r="AP51435"/>
      <c r="AQ51435"/>
      <c r="AR51435"/>
      <c r="AS51435"/>
      <c r="AT51435"/>
      <c r="AU51435"/>
      <c r="AV51435"/>
      <c r="AW51435"/>
      <c r="AX51435"/>
      <c r="AY51435"/>
    </row>
    <row r="51436" spans="1:51" ht="10.15" customHeight="1" x14ac:dyDescent="0.2">
      <c r="A51436"/>
      <c r="B51436"/>
      <c r="C51436"/>
      <c r="D51436"/>
      <c r="E51436"/>
      <c r="F51436"/>
      <c r="G51436" s="67"/>
      <c r="H51436"/>
      <c r="I51436"/>
      <c r="J51436"/>
      <c r="K51436"/>
      <c r="L51436" s="124"/>
      <c r="M51436" s="74"/>
      <c r="N51436" s="77"/>
      <c r="O51436"/>
      <c r="P51436"/>
      <c r="Q51436"/>
      <c r="R51436"/>
      <c r="S51436" s="124"/>
      <c r="T51436" s="124"/>
      <c r="U51436" s="124"/>
      <c r="V51436" s="124"/>
      <c r="W51436" s="124"/>
      <c r="X51436" s="140"/>
      <c r="Y51436" s="96"/>
      <c r="Z51436" s="96"/>
      <c r="AA51436" s="96"/>
      <c r="AB51436" s="96"/>
      <c r="AC51436"/>
      <c r="AD51436" s="124"/>
      <c r="AE51436" s="81"/>
      <c r="AF51436"/>
      <c r="AG51436"/>
      <c r="AH51436"/>
      <c r="AI51436"/>
      <c r="AJ51436" s="77"/>
      <c r="AK51436"/>
      <c r="AL51436"/>
      <c r="AM51436"/>
      <c r="AN51436" s="111"/>
      <c r="AO51436"/>
      <c r="AP51436"/>
      <c r="AQ51436"/>
      <c r="AR51436"/>
      <c r="AS51436"/>
      <c r="AT51436"/>
      <c r="AU51436"/>
      <c r="AV51436"/>
      <c r="AW51436"/>
      <c r="AX51436"/>
      <c r="AY51436"/>
    </row>
    <row r="51437" spans="1:51" ht="10.15" customHeight="1" x14ac:dyDescent="0.2">
      <c r="A51437"/>
      <c r="B51437"/>
      <c r="C51437"/>
      <c r="D51437"/>
      <c r="E51437"/>
      <c r="F51437"/>
      <c r="G51437" s="67"/>
      <c r="H51437"/>
      <c r="I51437"/>
      <c r="J51437"/>
      <c r="K51437"/>
      <c r="L51437" s="124"/>
      <c r="M51437" s="74"/>
      <c r="N51437" s="77"/>
      <c r="O51437"/>
      <c r="P51437"/>
      <c r="Q51437"/>
      <c r="R51437"/>
      <c r="S51437" s="124"/>
      <c r="T51437" s="124"/>
      <c r="U51437" s="124"/>
      <c r="V51437" s="124"/>
      <c r="W51437" s="124"/>
      <c r="X51437" s="140"/>
      <c r="Y51437" s="96"/>
      <c r="Z51437" s="96"/>
      <c r="AA51437" s="96"/>
      <c r="AB51437" s="96"/>
      <c r="AC51437"/>
      <c r="AD51437" s="124"/>
      <c r="AE51437" s="81"/>
      <c r="AF51437"/>
      <c r="AG51437"/>
      <c r="AH51437"/>
      <c r="AI51437"/>
      <c r="AJ51437" s="77"/>
      <c r="AK51437"/>
      <c r="AL51437"/>
      <c r="AM51437"/>
      <c r="AN51437" s="111"/>
      <c r="AO51437"/>
      <c r="AP51437"/>
      <c r="AQ51437"/>
      <c r="AR51437"/>
      <c r="AS51437"/>
      <c r="AT51437"/>
      <c r="AU51437"/>
      <c r="AV51437"/>
      <c r="AW51437"/>
      <c r="AX51437"/>
      <c r="AY51437"/>
    </row>
    <row r="51438" spans="1:51" ht="10.15" customHeight="1" x14ac:dyDescent="0.2">
      <c r="A51438"/>
      <c r="B51438"/>
      <c r="C51438"/>
      <c r="D51438"/>
      <c r="E51438"/>
      <c r="F51438"/>
      <c r="G51438" s="67"/>
      <c r="H51438"/>
      <c r="I51438"/>
      <c r="J51438"/>
      <c r="K51438"/>
      <c r="L51438" s="124"/>
      <c r="M51438" s="74"/>
      <c r="N51438" s="77"/>
      <c r="O51438"/>
      <c r="P51438"/>
      <c r="Q51438"/>
      <c r="R51438"/>
      <c r="S51438" s="124"/>
      <c r="T51438" s="124"/>
      <c r="U51438" s="124"/>
      <c r="V51438" s="124"/>
      <c r="W51438" s="124"/>
      <c r="X51438" s="140"/>
      <c r="Y51438" s="96"/>
      <c r="Z51438" s="96"/>
      <c r="AA51438" s="96"/>
      <c r="AB51438" s="96"/>
      <c r="AC51438"/>
      <c r="AD51438" s="124"/>
      <c r="AE51438" s="81"/>
      <c r="AF51438"/>
      <c r="AG51438"/>
      <c r="AH51438"/>
      <c r="AI51438"/>
      <c r="AJ51438" s="77"/>
      <c r="AK51438"/>
      <c r="AL51438"/>
      <c r="AM51438"/>
      <c r="AN51438" s="111"/>
      <c r="AO51438"/>
      <c r="AP51438"/>
      <c r="AQ51438"/>
      <c r="AR51438"/>
      <c r="AS51438"/>
      <c r="AT51438"/>
      <c r="AU51438"/>
      <c r="AV51438"/>
      <c r="AW51438"/>
      <c r="AX51438"/>
      <c r="AY51438"/>
    </row>
    <row r="51439" spans="1:51" ht="10.15" customHeight="1" x14ac:dyDescent="0.2">
      <c r="A51439"/>
      <c r="B51439"/>
      <c r="C51439"/>
      <c r="D51439"/>
      <c r="E51439"/>
      <c r="F51439"/>
      <c r="G51439" s="67"/>
      <c r="H51439"/>
      <c r="I51439"/>
      <c r="J51439"/>
      <c r="K51439"/>
      <c r="L51439" s="124"/>
      <c r="M51439" s="74"/>
      <c r="N51439" s="77"/>
      <c r="O51439"/>
      <c r="P51439"/>
      <c r="Q51439"/>
      <c r="R51439"/>
      <c r="S51439" s="124"/>
      <c r="T51439" s="124"/>
      <c r="U51439" s="124"/>
      <c r="V51439" s="124"/>
      <c r="W51439" s="124"/>
      <c r="X51439" s="140"/>
      <c r="Y51439" s="96"/>
      <c r="Z51439" s="96"/>
      <c r="AA51439" s="96"/>
      <c r="AB51439" s="96"/>
      <c r="AC51439"/>
      <c r="AD51439" s="124"/>
      <c r="AE51439" s="81"/>
      <c r="AF51439"/>
      <c r="AG51439"/>
      <c r="AH51439"/>
      <c r="AI51439"/>
      <c r="AJ51439" s="77"/>
      <c r="AK51439"/>
      <c r="AL51439"/>
      <c r="AM51439"/>
      <c r="AN51439" s="111"/>
      <c r="AO51439"/>
      <c r="AP51439"/>
      <c r="AQ51439"/>
      <c r="AR51439"/>
      <c r="AS51439"/>
      <c r="AT51439"/>
      <c r="AU51439"/>
      <c r="AV51439"/>
      <c r="AW51439"/>
      <c r="AX51439"/>
      <c r="AY51439"/>
    </row>
    <row r="51440" spans="1:51" ht="10.15" customHeight="1" x14ac:dyDescent="0.2">
      <c r="A51440"/>
      <c r="B51440"/>
      <c r="C51440"/>
      <c r="D51440"/>
      <c r="E51440"/>
      <c r="F51440"/>
      <c r="G51440" s="67"/>
      <c r="H51440"/>
      <c r="I51440"/>
      <c r="J51440"/>
      <c r="K51440"/>
      <c r="L51440" s="124"/>
      <c r="M51440" s="74"/>
      <c r="N51440" s="77"/>
      <c r="O51440"/>
      <c r="P51440"/>
      <c r="Q51440"/>
      <c r="R51440"/>
      <c r="S51440" s="124"/>
      <c r="T51440" s="124"/>
      <c r="U51440" s="124"/>
      <c r="V51440" s="124"/>
      <c r="W51440" s="124"/>
      <c r="X51440" s="140"/>
      <c r="Y51440" s="96"/>
      <c r="Z51440" s="96"/>
      <c r="AA51440" s="96"/>
      <c r="AB51440" s="96"/>
      <c r="AC51440"/>
      <c r="AD51440" s="124"/>
      <c r="AE51440" s="81"/>
      <c r="AF51440"/>
      <c r="AG51440"/>
      <c r="AH51440"/>
      <c r="AI51440"/>
      <c r="AJ51440" s="77"/>
      <c r="AK51440"/>
      <c r="AL51440"/>
      <c r="AM51440"/>
      <c r="AN51440" s="111"/>
      <c r="AO51440"/>
      <c r="AP51440"/>
      <c r="AQ51440"/>
      <c r="AR51440"/>
      <c r="AS51440"/>
      <c r="AT51440"/>
      <c r="AU51440"/>
      <c r="AV51440"/>
      <c r="AW51440"/>
      <c r="AX51440"/>
      <c r="AY51440"/>
    </row>
    <row r="51441" spans="1:51" ht="10.15" customHeight="1" x14ac:dyDescent="0.2">
      <c r="A51441"/>
      <c r="B51441"/>
      <c r="C51441"/>
      <c r="D51441"/>
      <c r="E51441"/>
      <c r="F51441"/>
      <c r="G51441" s="67"/>
      <c r="H51441"/>
      <c r="I51441"/>
      <c r="J51441"/>
      <c r="K51441"/>
      <c r="L51441" s="124"/>
      <c r="M51441" s="74"/>
      <c r="N51441" s="77"/>
      <c r="O51441"/>
      <c r="P51441"/>
      <c r="Q51441"/>
      <c r="R51441"/>
      <c r="S51441" s="124"/>
      <c r="T51441" s="124"/>
      <c r="U51441" s="124"/>
      <c r="V51441" s="124"/>
      <c r="W51441" s="124"/>
      <c r="X51441" s="140"/>
      <c r="Y51441" s="96"/>
      <c r="Z51441" s="96"/>
      <c r="AA51441" s="96"/>
      <c r="AB51441" s="96"/>
      <c r="AC51441"/>
      <c r="AD51441" s="124"/>
      <c r="AE51441" s="81"/>
      <c r="AF51441"/>
      <c r="AG51441"/>
      <c r="AH51441"/>
      <c r="AI51441"/>
      <c r="AJ51441" s="77"/>
      <c r="AK51441"/>
      <c r="AL51441"/>
      <c r="AM51441"/>
      <c r="AN51441" s="111"/>
      <c r="AO51441"/>
      <c r="AP51441"/>
      <c r="AQ51441"/>
      <c r="AR51441"/>
      <c r="AS51441"/>
      <c r="AT51441"/>
      <c r="AU51441"/>
      <c r="AV51441"/>
      <c r="AW51441"/>
      <c r="AX51441"/>
      <c r="AY51441"/>
    </row>
    <row r="51442" spans="1:51" ht="10.15" customHeight="1" x14ac:dyDescent="0.2">
      <c r="A51442"/>
      <c r="B51442"/>
      <c r="C51442"/>
      <c r="D51442"/>
      <c r="E51442"/>
      <c r="F51442"/>
      <c r="G51442" s="67"/>
      <c r="H51442"/>
      <c r="I51442"/>
      <c r="J51442"/>
      <c r="K51442"/>
      <c r="L51442" s="124"/>
      <c r="M51442" s="74"/>
      <c r="N51442" s="77"/>
      <c r="O51442"/>
      <c r="P51442"/>
      <c r="Q51442"/>
      <c r="R51442"/>
      <c r="S51442" s="124"/>
      <c r="T51442" s="124"/>
      <c r="U51442" s="124"/>
      <c r="V51442" s="124"/>
      <c r="W51442" s="124"/>
      <c r="X51442" s="140"/>
      <c r="Y51442" s="96"/>
      <c r="Z51442" s="96"/>
      <c r="AA51442" s="96"/>
      <c r="AB51442" s="96"/>
      <c r="AC51442"/>
      <c r="AD51442" s="124"/>
      <c r="AE51442" s="81"/>
      <c r="AF51442"/>
      <c r="AG51442"/>
      <c r="AH51442"/>
      <c r="AI51442"/>
      <c r="AJ51442" s="77"/>
      <c r="AK51442"/>
      <c r="AL51442"/>
      <c r="AM51442"/>
      <c r="AN51442" s="111"/>
      <c r="AO51442"/>
      <c r="AP51442"/>
      <c r="AQ51442"/>
      <c r="AR51442"/>
      <c r="AS51442"/>
      <c r="AT51442"/>
      <c r="AU51442"/>
      <c r="AV51442"/>
      <c r="AW51442"/>
      <c r="AX51442"/>
      <c r="AY51442"/>
    </row>
    <row r="51443" spans="1:51" ht="10.15" customHeight="1" x14ac:dyDescent="0.2">
      <c r="A51443"/>
      <c r="B51443"/>
      <c r="C51443"/>
      <c r="D51443"/>
      <c r="E51443"/>
      <c r="F51443"/>
      <c r="G51443" s="67"/>
      <c r="H51443"/>
      <c r="I51443"/>
      <c r="J51443"/>
      <c r="K51443"/>
      <c r="L51443" s="124"/>
      <c r="M51443" s="74"/>
      <c r="N51443" s="77"/>
      <c r="O51443"/>
      <c r="P51443"/>
      <c r="Q51443"/>
      <c r="R51443"/>
      <c r="S51443" s="124"/>
      <c r="T51443" s="124"/>
      <c r="U51443" s="124"/>
      <c r="V51443" s="124"/>
      <c r="W51443" s="124"/>
      <c r="X51443" s="140"/>
      <c r="Y51443" s="96"/>
      <c r="Z51443" s="96"/>
      <c r="AA51443" s="96"/>
      <c r="AB51443" s="96"/>
      <c r="AC51443"/>
      <c r="AD51443" s="124"/>
      <c r="AE51443" s="81"/>
      <c r="AF51443"/>
      <c r="AG51443"/>
      <c r="AH51443"/>
      <c r="AI51443"/>
      <c r="AJ51443" s="77"/>
      <c r="AK51443"/>
      <c r="AL51443"/>
      <c r="AM51443"/>
      <c r="AN51443" s="111"/>
      <c r="AO51443"/>
      <c r="AP51443"/>
      <c r="AQ51443"/>
      <c r="AR51443"/>
      <c r="AS51443"/>
      <c r="AT51443"/>
      <c r="AU51443"/>
      <c r="AV51443"/>
      <c r="AW51443"/>
      <c r="AX51443"/>
      <c r="AY51443"/>
    </row>
    <row r="51444" spans="1:51" ht="10.15" customHeight="1" x14ac:dyDescent="0.2">
      <c r="A51444"/>
      <c r="B51444"/>
      <c r="C51444"/>
      <c r="D51444"/>
      <c r="E51444"/>
      <c r="F51444"/>
      <c r="G51444" s="67"/>
      <c r="H51444"/>
      <c r="I51444"/>
      <c r="J51444"/>
      <c r="K51444"/>
      <c r="L51444" s="124"/>
      <c r="M51444" s="74"/>
      <c r="N51444" s="77"/>
      <c r="O51444"/>
      <c r="P51444"/>
      <c r="Q51444"/>
      <c r="R51444"/>
      <c r="S51444" s="124"/>
      <c r="T51444" s="124"/>
      <c r="U51444" s="124"/>
      <c r="V51444" s="124"/>
      <c r="W51444" s="124"/>
      <c r="X51444" s="140"/>
      <c r="Y51444" s="96"/>
      <c r="Z51444" s="96"/>
      <c r="AA51444" s="96"/>
      <c r="AB51444" s="96"/>
      <c r="AC51444"/>
      <c r="AD51444" s="124"/>
      <c r="AE51444" s="81"/>
      <c r="AF51444"/>
      <c r="AG51444"/>
      <c r="AH51444"/>
      <c r="AI51444"/>
      <c r="AJ51444" s="77"/>
      <c r="AK51444"/>
      <c r="AL51444"/>
      <c r="AM51444"/>
      <c r="AN51444" s="111"/>
      <c r="AO51444"/>
      <c r="AP51444"/>
      <c r="AQ51444"/>
      <c r="AR51444"/>
      <c r="AS51444"/>
      <c r="AT51444"/>
      <c r="AU51444"/>
      <c r="AV51444"/>
      <c r="AW51444"/>
      <c r="AX51444"/>
      <c r="AY51444"/>
    </row>
    <row r="51445" spans="1:51" ht="10.15" customHeight="1" x14ac:dyDescent="0.2">
      <c r="A51445"/>
      <c r="B51445"/>
      <c r="C51445"/>
      <c r="D51445"/>
      <c r="E51445"/>
      <c r="F51445"/>
      <c r="G51445" s="67"/>
      <c r="H51445"/>
      <c r="I51445"/>
      <c r="J51445"/>
      <c r="K51445"/>
      <c r="L51445" s="124"/>
      <c r="M51445" s="74"/>
      <c r="N51445" s="77"/>
      <c r="O51445"/>
      <c r="P51445"/>
      <c r="Q51445"/>
      <c r="R51445"/>
      <c r="S51445" s="124"/>
      <c r="T51445" s="124"/>
      <c r="U51445" s="124"/>
      <c r="V51445" s="124"/>
      <c r="W51445" s="124"/>
      <c r="X51445" s="140"/>
      <c r="Y51445" s="96"/>
      <c r="Z51445" s="96"/>
      <c r="AA51445" s="96"/>
      <c r="AB51445" s="96"/>
      <c r="AC51445"/>
      <c r="AD51445" s="124"/>
      <c r="AE51445" s="81"/>
      <c r="AF51445"/>
      <c r="AG51445"/>
      <c r="AH51445"/>
      <c r="AI51445"/>
      <c r="AJ51445" s="77"/>
      <c r="AK51445"/>
      <c r="AL51445"/>
      <c r="AM51445"/>
      <c r="AN51445" s="111"/>
      <c r="AO51445"/>
      <c r="AP51445"/>
      <c r="AQ51445"/>
      <c r="AR51445"/>
      <c r="AS51445"/>
      <c r="AT51445"/>
      <c r="AU51445"/>
      <c r="AV51445"/>
      <c r="AW51445"/>
      <c r="AX51445"/>
      <c r="AY51445"/>
    </row>
    <row r="51446" spans="1:51" ht="10.15" customHeight="1" x14ac:dyDescent="0.2">
      <c r="A51446"/>
      <c r="B51446"/>
      <c r="C51446"/>
      <c r="D51446"/>
      <c r="E51446"/>
      <c r="F51446"/>
      <c r="G51446" s="67"/>
      <c r="H51446"/>
      <c r="I51446"/>
      <c r="J51446"/>
      <c r="K51446"/>
      <c r="L51446" s="124"/>
      <c r="M51446" s="74"/>
      <c r="N51446" s="77"/>
      <c r="O51446"/>
      <c r="P51446"/>
      <c r="Q51446"/>
      <c r="R51446"/>
      <c r="S51446" s="124"/>
      <c r="T51446" s="124"/>
      <c r="U51446" s="124"/>
      <c r="V51446" s="124"/>
      <c r="W51446" s="124"/>
      <c r="X51446" s="140"/>
      <c r="Y51446" s="96"/>
      <c r="Z51446" s="96"/>
      <c r="AA51446" s="96"/>
      <c r="AB51446" s="96"/>
      <c r="AC51446"/>
      <c r="AD51446" s="124"/>
      <c r="AE51446" s="81"/>
      <c r="AF51446"/>
      <c r="AG51446"/>
      <c r="AH51446"/>
      <c r="AI51446"/>
      <c r="AJ51446" s="77"/>
      <c r="AK51446"/>
      <c r="AL51446"/>
      <c r="AM51446"/>
      <c r="AN51446" s="111"/>
      <c r="AO51446"/>
      <c r="AP51446"/>
      <c r="AQ51446"/>
      <c r="AR51446"/>
      <c r="AS51446"/>
      <c r="AT51446"/>
      <c r="AU51446"/>
      <c r="AV51446"/>
      <c r="AW51446"/>
      <c r="AX51446"/>
      <c r="AY51446"/>
    </row>
    <row r="51447" spans="1:51" ht="10.15" customHeight="1" x14ac:dyDescent="0.2">
      <c r="A51447"/>
      <c r="B51447"/>
      <c r="C51447"/>
      <c r="D51447"/>
      <c r="E51447"/>
      <c r="F51447"/>
      <c r="G51447" s="67"/>
      <c r="H51447"/>
      <c r="I51447"/>
      <c r="J51447"/>
      <c r="K51447"/>
      <c r="L51447" s="124"/>
      <c r="M51447" s="74"/>
      <c r="N51447" s="77"/>
      <c r="O51447"/>
      <c r="P51447"/>
      <c r="Q51447"/>
      <c r="R51447"/>
      <c r="S51447" s="124"/>
      <c r="T51447" s="124"/>
      <c r="U51447" s="124"/>
      <c r="V51447" s="124"/>
      <c r="W51447" s="124"/>
      <c r="X51447" s="140"/>
      <c r="Y51447" s="96"/>
      <c r="Z51447" s="96"/>
      <c r="AA51447" s="96"/>
      <c r="AB51447" s="96"/>
      <c r="AC51447"/>
      <c r="AD51447" s="124"/>
      <c r="AE51447" s="81"/>
      <c r="AF51447"/>
      <c r="AG51447"/>
      <c r="AH51447"/>
      <c r="AI51447"/>
      <c r="AJ51447" s="77"/>
      <c r="AK51447"/>
      <c r="AL51447"/>
      <c r="AM51447"/>
      <c r="AN51447" s="111"/>
      <c r="AO51447"/>
      <c r="AP51447"/>
      <c r="AQ51447"/>
      <c r="AR51447"/>
      <c r="AS51447"/>
      <c r="AT51447"/>
      <c r="AU51447"/>
      <c r="AV51447"/>
      <c r="AW51447"/>
      <c r="AX51447"/>
      <c r="AY51447"/>
    </row>
    <row r="51448" spans="1:51" ht="10.15" customHeight="1" x14ac:dyDescent="0.2">
      <c r="A51448"/>
      <c r="B51448"/>
      <c r="C51448"/>
      <c r="D51448"/>
      <c r="E51448"/>
      <c r="F51448"/>
      <c r="G51448" s="67"/>
      <c r="H51448"/>
      <c r="I51448"/>
      <c r="J51448"/>
      <c r="K51448"/>
      <c r="L51448" s="124"/>
      <c r="M51448" s="74"/>
      <c r="N51448" s="77"/>
      <c r="O51448"/>
      <c r="P51448"/>
      <c r="Q51448"/>
      <c r="R51448"/>
      <c r="S51448" s="124"/>
      <c r="T51448" s="124"/>
      <c r="U51448" s="124"/>
      <c r="V51448" s="124"/>
      <c r="W51448" s="124"/>
      <c r="X51448" s="140"/>
      <c r="Y51448" s="96"/>
      <c r="Z51448" s="96"/>
      <c r="AA51448" s="96"/>
      <c r="AB51448" s="96"/>
      <c r="AC51448"/>
      <c r="AD51448" s="124"/>
      <c r="AE51448" s="81"/>
      <c r="AF51448"/>
      <c r="AG51448"/>
      <c r="AH51448"/>
      <c r="AI51448"/>
      <c r="AJ51448" s="77"/>
      <c r="AK51448"/>
      <c r="AL51448"/>
      <c r="AM51448"/>
      <c r="AN51448" s="111"/>
      <c r="AO51448"/>
      <c r="AP51448"/>
      <c r="AQ51448"/>
      <c r="AR51448"/>
      <c r="AS51448"/>
      <c r="AT51448"/>
      <c r="AU51448"/>
      <c r="AV51448"/>
      <c r="AW51448"/>
      <c r="AX51448"/>
      <c r="AY51448"/>
    </row>
    <row r="51449" spans="1:51" ht="10.15" customHeight="1" x14ac:dyDescent="0.2">
      <c r="A51449"/>
      <c r="B51449"/>
      <c r="C51449"/>
      <c r="D51449"/>
      <c r="E51449"/>
      <c r="F51449"/>
      <c r="G51449" s="67"/>
      <c r="H51449"/>
      <c r="I51449"/>
      <c r="J51449"/>
      <c r="K51449"/>
      <c r="L51449" s="124"/>
      <c r="M51449" s="74"/>
      <c r="N51449" s="77"/>
      <c r="O51449"/>
      <c r="P51449"/>
      <c r="Q51449"/>
      <c r="R51449"/>
      <c r="S51449" s="124"/>
      <c r="T51449" s="124"/>
      <c r="U51449" s="124"/>
      <c r="V51449" s="124"/>
      <c r="W51449" s="124"/>
      <c r="X51449" s="140"/>
      <c r="Y51449" s="96"/>
      <c r="Z51449" s="96"/>
      <c r="AA51449" s="96"/>
      <c r="AB51449" s="96"/>
      <c r="AC51449"/>
      <c r="AD51449" s="124"/>
      <c r="AE51449" s="81"/>
      <c r="AF51449"/>
      <c r="AG51449"/>
      <c r="AH51449"/>
      <c r="AI51449"/>
      <c r="AJ51449" s="77"/>
      <c r="AK51449"/>
      <c r="AL51449"/>
      <c r="AM51449"/>
      <c r="AN51449" s="111"/>
      <c r="AO51449"/>
      <c r="AP51449"/>
      <c r="AQ51449"/>
      <c r="AR51449"/>
      <c r="AS51449"/>
      <c r="AT51449"/>
      <c r="AU51449"/>
      <c r="AV51449"/>
      <c r="AW51449"/>
      <c r="AX51449"/>
      <c r="AY51449"/>
    </row>
    <row r="51450" spans="1:51" ht="10.15" customHeight="1" x14ac:dyDescent="0.2">
      <c r="A51450"/>
      <c r="B51450"/>
      <c r="C51450"/>
      <c r="D51450"/>
      <c r="E51450"/>
      <c r="F51450"/>
      <c r="G51450" s="67"/>
      <c r="H51450"/>
      <c r="I51450"/>
      <c r="J51450"/>
      <c r="K51450"/>
      <c r="L51450" s="124"/>
      <c r="M51450" s="74"/>
      <c r="N51450" s="77"/>
      <c r="O51450"/>
      <c r="P51450"/>
      <c r="Q51450"/>
      <c r="R51450"/>
      <c r="S51450" s="124"/>
      <c r="T51450" s="124"/>
      <c r="U51450" s="124"/>
      <c r="V51450" s="124"/>
      <c r="W51450" s="124"/>
      <c r="X51450" s="140"/>
      <c r="Y51450" s="96"/>
      <c r="Z51450" s="96"/>
      <c r="AA51450" s="96"/>
      <c r="AB51450" s="96"/>
      <c r="AC51450"/>
      <c r="AD51450" s="124"/>
      <c r="AE51450" s="81"/>
      <c r="AF51450"/>
      <c r="AG51450"/>
      <c r="AH51450"/>
      <c r="AI51450"/>
      <c r="AJ51450" s="77"/>
      <c r="AK51450"/>
      <c r="AL51450"/>
      <c r="AM51450"/>
      <c r="AN51450" s="111"/>
      <c r="AO51450"/>
      <c r="AP51450"/>
      <c r="AQ51450"/>
      <c r="AR51450"/>
      <c r="AS51450"/>
      <c r="AT51450"/>
      <c r="AU51450"/>
      <c r="AV51450"/>
      <c r="AW51450"/>
      <c r="AX51450"/>
      <c r="AY51450"/>
    </row>
    <row r="51451" spans="1:51" ht="10.15" customHeight="1" x14ac:dyDescent="0.2">
      <c r="A51451"/>
      <c r="B51451"/>
      <c r="C51451"/>
      <c r="D51451"/>
      <c r="E51451"/>
      <c r="F51451"/>
      <c r="G51451" s="67"/>
      <c r="H51451"/>
      <c r="I51451"/>
      <c r="J51451"/>
      <c r="K51451"/>
      <c r="L51451" s="124"/>
      <c r="M51451" s="74"/>
      <c r="N51451" s="77"/>
      <c r="O51451"/>
      <c r="P51451"/>
      <c r="Q51451"/>
      <c r="R51451"/>
      <c r="S51451" s="124"/>
      <c r="T51451" s="124"/>
      <c r="U51451" s="124"/>
      <c r="V51451" s="124"/>
      <c r="W51451" s="124"/>
      <c r="X51451" s="140"/>
      <c r="Y51451" s="96"/>
      <c r="Z51451" s="96"/>
      <c r="AA51451" s="96"/>
      <c r="AB51451" s="96"/>
      <c r="AC51451"/>
      <c r="AD51451" s="124"/>
      <c r="AE51451" s="81"/>
      <c r="AF51451"/>
      <c r="AG51451"/>
      <c r="AH51451"/>
      <c r="AI51451"/>
      <c r="AJ51451" s="77"/>
      <c r="AK51451"/>
      <c r="AL51451"/>
      <c r="AM51451"/>
      <c r="AN51451" s="111"/>
      <c r="AO51451"/>
      <c r="AP51451"/>
      <c r="AQ51451"/>
      <c r="AR51451"/>
      <c r="AS51451"/>
      <c r="AT51451"/>
      <c r="AU51451"/>
      <c r="AV51451"/>
      <c r="AW51451"/>
      <c r="AX51451"/>
      <c r="AY51451"/>
    </row>
    <row r="51452" spans="1:51" ht="10.15" customHeight="1" x14ac:dyDescent="0.2">
      <c r="A51452"/>
      <c r="B51452"/>
      <c r="C51452"/>
      <c r="D51452"/>
      <c r="E51452"/>
      <c r="F51452"/>
      <c r="G51452" s="67"/>
      <c r="H51452"/>
      <c r="I51452"/>
      <c r="J51452"/>
      <c r="K51452"/>
      <c r="L51452" s="124"/>
      <c r="M51452" s="74"/>
      <c r="N51452" s="77"/>
      <c r="O51452"/>
      <c r="P51452"/>
      <c r="Q51452"/>
      <c r="R51452"/>
      <c r="S51452" s="124"/>
      <c r="T51452" s="124"/>
      <c r="U51452" s="124"/>
      <c r="V51452" s="124"/>
      <c r="W51452" s="124"/>
      <c r="X51452" s="140"/>
      <c r="Y51452" s="96"/>
      <c r="Z51452" s="96"/>
      <c r="AA51452" s="96"/>
      <c r="AB51452" s="96"/>
      <c r="AC51452"/>
      <c r="AD51452" s="124"/>
      <c r="AE51452" s="81"/>
      <c r="AF51452"/>
      <c r="AG51452"/>
      <c r="AH51452"/>
      <c r="AI51452"/>
      <c r="AJ51452" s="77"/>
      <c r="AK51452"/>
      <c r="AL51452"/>
      <c r="AM51452"/>
      <c r="AN51452" s="111"/>
      <c r="AO51452"/>
      <c r="AP51452"/>
      <c r="AQ51452"/>
      <c r="AR51452"/>
      <c r="AS51452"/>
      <c r="AT51452"/>
      <c r="AU51452"/>
      <c r="AV51452"/>
      <c r="AW51452"/>
      <c r="AX51452"/>
      <c r="AY51452"/>
    </row>
    <row r="51453" spans="1:51" ht="10.15" customHeight="1" x14ac:dyDescent="0.2">
      <c r="A51453"/>
      <c r="B51453"/>
      <c r="C51453"/>
      <c r="D51453"/>
      <c r="E51453"/>
      <c r="F51453"/>
      <c r="G51453" s="67"/>
      <c r="H51453"/>
      <c r="I51453"/>
      <c r="J51453"/>
      <c r="K51453"/>
      <c r="L51453" s="124"/>
      <c r="M51453" s="74"/>
      <c r="N51453" s="77"/>
      <c r="O51453"/>
      <c r="P51453"/>
      <c r="Q51453"/>
      <c r="R51453"/>
      <c r="S51453" s="124"/>
      <c r="T51453" s="124"/>
      <c r="U51453" s="124"/>
      <c r="V51453" s="124"/>
      <c r="W51453" s="124"/>
      <c r="X51453" s="140"/>
      <c r="Y51453" s="96"/>
      <c r="Z51453" s="96"/>
      <c r="AA51453" s="96"/>
      <c r="AB51453" s="96"/>
      <c r="AC51453"/>
      <c r="AD51453" s="124"/>
      <c r="AE51453" s="81"/>
      <c r="AF51453"/>
      <c r="AG51453"/>
      <c r="AH51453"/>
      <c r="AI51453"/>
      <c r="AJ51453" s="77"/>
      <c r="AK51453"/>
      <c r="AL51453"/>
      <c r="AM51453"/>
      <c r="AN51453" s="111"/>
      <c r="AO51453"/>
      <c r="AP51453"/>
      <c r="AQ51453"/>
      <c r="AR51453"/>
      <c r="AS51453"/>
      <c r="AT51453"/>
      <c r="AU51453"/>
      <c r="AV51453"/>
      <c r="AW51453"/>
      <c r="AX51453"/>
      <c r="AY51453"/>
    </row>
    <row r="51454" spans="1:51" ht="10.15" customHeight="1" x14ac:dyDescent="0.2">
      <c r="A51454"/>
      <c r="B51454"/>
      <c r="C51454"/>
      <c r="D51454"/>
      <c r="E51454"/>
      <c r="F51454"/>
      <c r="G51454" s="67"/>
      <c r="H51454"/>
      <c r="I51454"/>
      <c r="J51454"/>
      <c r="K51454"/>
      <c r="L51454" s="124"/>
      <c r="M51454" s="74"/>
      <c r="N51454" s="77"/>
      <c r="O51454"/>
      <c r="P51454"/>
      <c r="Q51454"/>
      <c r="R51454"/>
      <c r="S51454" s="124"/>
      <c r="T51454" s="124"/>
      <c r="U51454" s="124"/>
      <c r="V51454" s="124"/>
      <c r="W51454" s="124"/>
      <c r="X51454" s="140"/>
      <c r="Y51454" s="96"/>
      <c r="Z51454" s="96"/>
      <c r="AA51454" s="96"/>
      <c r="AB51454" s="96"/>
      <c r="AC51454"/>
      <c r="AD51454" s="124"/>
      <c r="AE51454" s="81"/>
      <c r="AF51454"/>
      <c r="AG51454"/>
      <c r="AH51454"/>
      <c r="AI51454"/>
      <c r="AJ51454" s="77"/>
      <c r="AK51454"/>
      <c r="AL51454"/>
      <c r="AM51454"/>
      <c r="AN51454" s="111"/>
      <c r="AO51454"/>
      <c r="AP51454"/>
      <c r="AQ51454"/>
      <c r="AR51454"/>
      <c r="AS51454"/>
      <c r="AT51454"/>
      <c r="AU51454"/>
      <c r="AV51454"/>
      <c r="AW51454"/>
      <c r="AX51454"/>
      <c r="AY51454"/>
    </row>
    <row r="51455" spans="1:51" ht="10.15" customHeight="1" x14ac:dyDescent="0.2">
      <c r="A51455"/>
      <c r="B51455"/>
      <c r="C51455"/>
      <c r="D51455"/>
      <c r="E51455"/>
      <c r="F51455"/>
      <c r="G51455" s="67"/>
      <c r="H51455"/>
      <c r="I51455"/>
      <c r="J51455"/>
      <c r="K51455"/>
      <c r="L51455" s="124"/>
      <c r="M51455" s="74"/>
      <c r="N51455" s="77"/>
      <c r="O51455"/>
      <c r="P51455"/>
      <c r="Q51455"/>
      <c r="R51455"/>
      <c r="S51455" s="124"/>
      <c r="T51455" s="124"/>
      <c r="U51455" s="124"/>
      <c r="V51455" s="124"/>
      <c r="W51455" s="124"/>
      <c r="X51455" s="140"/>
      <c r="Y51455" s="96"/>
      <c r="Z51455" s="96"/>
      <c r="AA51455" s="96"/>
      <c r="AB51455" s="96"/>
      <c r="AC51455"/>
      <c r="AD51455" s="124"/>
      <c r="AE51455" s="81"/>
      <c r="AF51455"/>
      <c r="AG51455"/>
      <c r="AH51455"/>
      <c r="AI51455"/>
      <c r="AJ51455" s="77"/>
      <c r="AK51455"/>
      <c r="AL51455"/>
      <c r="AM51455"/>
      <c r="AN51455" s="111"/>
      <c r="AO51455"/>
      <c r="AP51455"/>
      <c r="AQ51455"/>
      <c r="AR51455"/>
      <c r="AS51455"/>
      <c r="AT51455"/>
      <c r="AU51455"/>
      <c r="AV51455"/>
      <c r="AW51455"/>
      <c r="AX51455"/>
      <c r="AY51455"/>
    </row>
    <row r="51456" spans="1:51" ht="10.15" customHeight="1" x14ac:dyDescent="0.2">
      <c r="A51456"/>
      <c r="B51456"/>
      <c r="C51456"/>
      <c r="D51456"/>
      <c r="E51456"/>
      <c r="F51456"/>
      <c r="G51456" s="67"/>
      <c r="H51456"/>
      <c r="I51456"/>
      <c r="J51456"/>
      <c r="K51456"/>
      <c r="L51456" s="124"/>
      <c r="M51456" s="74"/>
      <c r="N51456" s="77"/>
      <c r="O51456"/>
      <c r="P51456"/>
      <c r="Q51456"/>
      <c r="R51456"/>
      <c r="S51456" s="124"/>
      <c r="T51456" s="124"/>
      <c r="U51456" s="124"/>
      <c r="V51456" s="124"/>
      <c r="W51456" s="124"/>
      <c r="X51456" s="140"/>
      <c r="Y51456" s="96"/>
      <c r="Z51456" s="96"/>
      <c r="AA51456" s="96"/>
      <c r="AB51456" s="96"/>
      <c r="AC51456"/>
      <c r="AD51456" s="124"/>
      <c r="AE51456" s="81"/>
      <c r="AF51456"/>
      <c r="AG51456"/>
      <c r="AH51456"/>
      <c r="AI51456"/>
      <c r="AJ51456" s="77"/>
      <c r="AK51456"/>
      <c r="AL51456"/>
      <c r="AM51456"/>
      <c r="AN51456" s="111"/>
      <c r="AO51456"/>
      <c r="AP51456"/>
      <c r="AQ51456"/>
      <c r="AR51456"/>
      <c r="AS51456"/>
      <c r="AT51456"/>
      <c r="AU51456"/>
      <c r="AV51456"/>
      <c r="AW51456"/>
      <c r="AX51456"/>
      <c r="AY51456"/>
    </row>
    <row r="51457" spans="1:51" ht="10.15" customHeight="1" x14ac:dyDescent="0.2">
      <c r="A51457"/>
      <c r="B51457"/>
      <c r="C51457"/>
      <c r="D51457"/>
      <c r="E51457"/>
      <c r="F51457"/>
      <c r="G51457" s="67"/>
      <c r="H51457"/>
      <c r="I51457"/>
      <c r="J51457"/>
      <c r="K51457"/>
      <c r="L51457" s="124"/>
      <c r="M51457" s="74"/>
      <c r="N51457" s="77"/>
      <c r="O51457"/>
      <c r="P51457"/>
      <c r="Q51457"/>
      <c r="R51457"/>
      <c r="S51457" s="124"/>
      <c r="T51457" s="124"/>
      <c r="U51457" s="124"/>
      <c r="V51457" s="124"/>
      <c r="W51457" s="124"/>
      <c r="X51457" s="140"/>
      <c r="Y51457" s="96"/>
      <c r="Z51457" s="96"/>
      <c r="AA51457" s="96"/>
      <c r="AB51457" s="96"/>
      <c r="AC51457"/>
      <c r="AD51457" s="124"/>
      <c r="AE51457" s="81"/>
      <c r="AF51457"/>
      <c r="AG51457"/>
      <c r="AH51457"/>
      <c r="AI51457"/>
      <c r="AJ51457" s="77"/>
      <c r="AK51457"/>
      <c r="AL51457"/>
      <c r="AM51457"/>
      <c r="AN51457" s="111"/>
      <c r="AO51457"/>
      <c r="AP51457"/>
      <c r="AQ51457"/>
      <c r="AR51457"/>
      <c r="AS51457"/>
      <c r="AT51457"/>
      <c r="AU51457"/>
      <c r="AV51457"/>
      <c r="AW51457"/>
      <c r="AX51457"/>
      <c r="AY51457"/>
    </row>
    <row r="51458" spans="1:51" ht="10.15" customHeight="1" x14ac:dyDescent="0.2">
      <c r="A51458"/>
      <c r="B51458"/>
      <c r="C51458"/>
      <c r="D51458"/>
      <c r="E51458"/>
      <c r="F51458"/>
      <c r="G51458" s="67"/>
      <c r="H51458"/>
      <c r="I51458"/>
      <c r="J51458"/>
      <c r="K51458"/>
      <c r="L51458" s="124"/>
      <c r="M51458" s="74"/>
      <c r="N51458" s="77"/>
      <c r="O51458"/>
      <c r="P51458"/>
      <c r="Q51458"/>
      <c r="R51458"/>
      <c r="S51458" s="124"/>
      <c r="T51458" s="124"/>
      <c r="U51458" s="124"/>
      <c r="V51458" s="124"/>
      <c r="W51458" s="124"/>
      <c r="X51458" s="140"/>
      <c r="Y51458" s="96"/>
      <c r="Z51458" s="96"/>
      <c r="AA51458" s="96"/>
      <c r="AB51458" s="96"/>
      <c r="AC51458"/>
      <c r="AD51458" s="124"/>
      <c r="AE51458" s="81"/>
      <c r="AF51458"/>
      <c r="AG51458"/>
      <c r="AH51458"/>
      <c r="AI51458"/>
      <c r="AJ51458" s="77"/>
      <c r="AK51458"/>
      <c r="AL51458"/>
      <c r="AM51458"/>
      <c r="AN51458" s="111"/>
      <c r="AO51458"/>
      <c r="AP51458"/>
      <c r="AQ51458"/>
      <c r="AR51458"/>
      <c r="AS51458"/>
      <c r="AT51458"/>
      <c r="AU51458"/>
      <c r="AV51458"/>
      <c r="AW51458"/>
      <c r="AX51458"/>
      <c r="AY51458"/>
    </row>
    <row r="51459" spans="1:51" ht="10.15" customHeight="1" x14ac:dyDescent="0.2">
      <c r="A51459"/>
      <c r="B51459"/>
      <c r="C51459"/>
      <c r="D51459"/>
      <c r="E51459"/>
      <c r="F51459"/>
      <c r="G51459" s="67"/>
      <c r="H51459"/>
      <c r="I51459"/>
      <c r="J51459"/>
      <c r="K51459"/>
      <c r="L51459" s="124"/>
      <c r="M51459" s="74"/>
      <c r="N51459" s="77"/>
      <c r="O51459"/>
      <c r="P51459"/>
      <c r="Q51459"/>
      <c r="R51459"/>
      <c r="S51459" s="124"/>
      <c r="T51459" s="124"/>
      <c r="U51459" s="124"/>
      <c r="V51459" s="124"/>
      <c r="W51459" s="124"/>
      <c r="X51459" s="140"/>
      <c r="Y51459" s="96"/>
      <c r="Z51459" s="96"/>
      <c r="AA51459" s="96"/>
      <c r="AB51459" s="96"/>
      <c r="AC51459"/>
      <c r="AD51459" s="124"/>
      <c r="AE51459" s="81"/>
      <c r="AF51459"/>
      <c r="AG51459"/>
      <c r="AH51459"/>
      <c r="AI51459"/>
      <c r="AJ51459" s="77"/>
      <c r="AK51459"/>
      <c r="AL51459"/>
      <c r="AM51459"/>
      <c r="AN51459" s="111"/>
      <c r="AO51459"/>
      <c r="AP51459"/>
      <c r="AQ51459"/>
      <c r="AR51459"/>
      <c r="AS51459"/>
      <c r="AT51459"/>
      <c r="AU51459"/>
      <c r="AV51459"/>
      <c r="AW51459"/>
      <c r="AX51459"/>
      <c r="AY51459"/>
    </row>
    <row r="51460" spans="1:51" ht="10.15" customHeight="1" x14ac:dyDescent="0.2">
      <c r="A51460"/>
      <c r="B51460"/>
      <c r="C51460"/>
      <c r="D51460"/>
      <c r="E51460"/>
      <c r="F51460"/>
      <c r="G51460" s="67"/>
      <c r="H51460"/>
      <c r="I51460"/>
      <c r="J51460"/>
      <c r="K51460"/>
      <c r="L51460" s="124"/>
      <c r="M51460" s="74"/>
      <c r="N51460" s="77"/>
      <c r="O51460"/>
      <c r="P51460"/>
      <c r="Q51460"/>
      <c r="R51460"/>
      <c r="S51460" s="124"/>
      <c r="T51460" s="124"/>
      <c r="U51460" s="124"/>
      <c r="V51460" s="124"/>
      <c r="W51460" s="124"/>
      <c r="X51460" s="140"/>
      <c r="Y51460" s="96"/>
      <c r="Z51460" s="96"/>
      <c r="AA51460" s="96"/>
      <c r="AB51460" s="96"/>
      <c r="AC51460"/>
      <c r="AD51460" s="124"/>
      <c r="AE51460" s="81"/>
      <c r="AF51460"/>
      <c r="AG51460"/>
      <c r="AH51460"/>
      <c r="AI51460"/>
      <c r="AJ51460" s="77"/>
      <c r="AK51460"/>
      <c r="AL51460"/>
      <c r="AM51460"/>
      <c r="AN51460" s="111"/>
      <c r="AO51460"/>
      <c r="AP51460"/>
      <c r="AQ51460"/>
      <c r="AR51460"/>
      <c r="AS51460"/>
      <c r="AT51460"/>
      <c r="AU51460"/>
      <c r="AV51460"/>
      <c r="AW51460"/>
      <c r="AX51460"/>
      <c r="AY51460"/>
    </row>
    <row r="51461" spans="1:51" ht="10.15" customHeight="1" x14ac:dyDescent="0.2">
      <c r="A51461"/>
      <c r="B51461"/>
      <c r="C51461"/>
      <c r="D51461"/>
      <c r="E51461"/>
      <c r="F51461"/>
      <c r="G51461" s="67"/>
      <c r="H51461"/>
      <c r="I51461"/>
      <c r="J51461"/>
      <c r="K51461"/>
      <c r="L51461" s="124"/>
      <c r="M51461" s="74"/>
      <c r="N51461" s="77"/>
      <c r="O51461"/>
      <c r="P51461"/>
      <c r="Q51461"/>
      <c r="R51461"/>
      <c r="S51461" s="124"/>
      <c r="T51461" s="124"/>
      <c r="U51461" s="124"/>
      <c r="V51461" s="124"/>
      <c r="W51461" s="124"/>
      <c r="X51461" s="140"/>
      <c r="Y51461" s="96"/>
      <c r="Z51461" s="96"/>
      <c r="AA51461" s="96"/>
      <c r="AB51461" s="96"/>
      <c r="AC51461"/>
      <c r="AD51461" s="124"/>
      <c r="AE51461" s="81"/>
      <c r="AF51461"/>
      <c r="AG51461"/>
      <c r="AH51461"/>
      <c r="AI51461"/>
      <c r="AJ51461" s="77"/>
      <c r="AK51461"/>
      <c r="AL51461"/>
      <c r="AM51461"/>
      <c r="AN51461" s="111"/>
      <c r="AO51461"/>
      <c r="AP51461"/>
      <c r="AQ51461"/>
      <c r="AR51461"/>
      <c r="AS51461"/>
      <c r="AT51461"/>
      <c r="AU51461"/>
      <c r="AV51461"/>
      <c r="AW51461"/>
      <c r="AX51461"/>
      <c r="AY51461"/>
    </row>
    <row r="51462" spans="1:51" ht="10.15" customHeight="1" x14ac:dyDescent="0.2">
      <c r="A51462"/>
      <c r="B51462"/>
      <c r="C51462"/>
      <c r="D51462"/>
      <c r="E51462"/>
      <c r="F51462"/>
      <c r="G51462" s="67"/>
      <c r="H51462"/>
      <c r="I51462"/>
      <c r="J51462"/>
      <c r="K51462"/>
      <c r="L51462" s="124"/>
      <c r="M51462" s="74"/>
      <c r="N51462" s="77"/>
      <c r="O51462"/>
      <c r="P51462"/>
      <c r="Q51462"/>
      <c r="R51462"/>
      <c r="S51462" s="124"/>
      <c r="T51462" s="124"/>
      <c r="U51462" s="124"/>
      <c r="V51462" s="124"/>
      <c r="W51462" s="124"/>
      <c r="X51462" s="140"/>
      <c r="Y51462" s="96"/>
      <c r="Z51462" s="96"/>
      <c r="AA51462" s="96"/>
      <c r="AB51462" s="96"/>
      <c r="AC51462"/>
      <c r="AD51462" s="124"/>
      <c r="AE51462" s="81"/>
      <c r="AF51462"/>
      <c r="AG51462"/>
      <c r="AH51462"/>
      <c r="AI51462"/>
      <c r="AJ51462" s="77"/>
      <c r="AK51462"/>
      <c r="AL51462"/>
      <c r="AM51462"/>
      <c r="AN51462" s="111"/>
      <c r="AO51462"/>
      <c r="AP51462"/>
      <c r="AQ51462"/>
      <c r="AR51462"/>
      <c r="AS51462"/>
      <c r="AT51462"/>
      <c r="AU51462"/>
      <c r="AV51462"/>
      <c r="AW51462"/>
      <c r="AX51462"/>
      <c r="AY51462"/>
    </row>
    <row r="51463" spans="1:51" ht="10.15" customHeight="1" x14ac:dyDescent="0.2">
      <c r="A51463"/>
      <c r="B51463"/>
      <c r="C51463"/>
      <c r="D51463"/>
      <c r="E51463"/>
      <c r="F51463"/>
      <c r="G51463" s="67"/>
      <c r="H51463"/>
      <c r="I51463"/>
      <c r="J51463"/>
      <c r="K51463"/>
      <c r="L51463" s="124"/>
      <c r="M51463" s="74"/>
      <c r="N51463" s="77"/>
      <c r="O51463"/>
      <c r="P51463"/>
      <c r="Q51463"/>
      <c r="R51463"/>
      <c r="S51463" s="124"/>
      <c r="T51463" s="124"/>
      <c r="U51463" s="124"/>
      <c r="V51463" s="124"/>
      <c r="W51463" s="124"/>
      <c r="X51463" s="140"/>
      <c r="Y51463" s="96"/>
      <c r="Z51463" s="96"/>
      <c r="AA51463" s="96"/>
      <c r="AB51463" s="96"/>
      <c r="AC51463"/>
      <c r="AD51463" s="124"/>
      <c r="AE51463" s="81"/>
      <c r="AF51463"/>
      <c r="AG51463"/>
      <c r="AH51463"/>
      <c r="AI51463"/>
      <c r="AJ51463" s="77"/>
      <c r="AK51463"/>
      <c r="AL51463"/>
      <c r="AM51463"/>
      <c r="AN51463" s="111"/>
      <c r="AO51463"/>
      <c r="AP51463"/>
      <c r="AQ51463"/>
      <c r="AR51463"/>
      <c r="AS51463"/>
      <c r="AT51463"/>
      <c r="AU51463"/>
      <c r="AV51463"/>
      <c r="AW51463"/>
      <c r="AX51463"/>
      <c r="AY51463"/>
    </row>
    <row r="51464" spans="1:51" ht="10.15" customHeight="1" x14ac:dyDescent="0.2">
      <c r="A51464"/>
      <c r="B51464"/>
      <c r="C51464"/>
      <c r="D51464"/>
      <c r="E51464"/>
      <c r="F51464"/>
      <c r="G51464" s="67"/>
      <c r="H51464"/>
      <c r="I51464"/>
      <c r="J51464"/>
      <c r="K51464"/>
      <c r="L51464" s="124"/>
      <c r="M51464" s="74"/>
      <c r="N51464" s="77"/>
      <c r="O51464"/>
      <c r="P51464"/>
      <c r="Q51464"/>
      <c r="R51464"/>
      <c r="S51464" s="124"/>
      <c r="T51464" s="124"/>
      <c r="U51464" s="124"/>
      <c r="V51464" s="124"/>
      <c r="W51464" s="124"/>
      <c r="X51464" s="140"/>
      <c r="Y51464" s="96"/>
      <c r="Z51464" s="96"/>
      <c r="AA51464" s="96"/>
      <c r="AB51464" s="96"/>
      <c r="AC51464"/>
      <c r="AD51464" s="124"/>
      <c r="AE51464" s="81"/>
      <c r="AF51464"/>
      <c r="AG51464"/>
      <c r="AH51464"/>
      <c r="AI51464"/>
      <c r="AJ51464" s="77"/>
      <c r="AK51464"/>
      <c r="AL51464"/>
      <c r="AM51464"/>
      <c r="AN51464" s="111"/>
      <c r="AO51464"/>
      <c r="AP51464"/>
      <c r="AQ51464"/>
      <c r="AR51464"/>
      <c r="AS51464"/>
      <c r="AT51464"/>
      <c r="AU51464"/>
      <c r="AV51464"/>
      <c r="AW51464"/>
      <c r="AX51464"/>
      <c r="AY51464"/>
    </row>
    <row r="51465" spans="1:51" ht="10.15" customHeight="1" x14ac:dyDescent="0.2">
      <c r="A51465"/>
      <c r="B51465"/>
      <c r="C51465"/>
      <c r="D51465"/>
      <c r="E51465"/>
      <c r="F51465"/>
      <c r="G51465" s="67"/>
      <c r="H51465"/>
      <c r="I51465"/>
      <c r="J51465"/>
      <c r="K51465"/>
      <c r="L51465" s="124"/>
      <c r="M51465" s="74"/>
      <c r="N51465" s="77"/>
      <c r="O51465"/>
      <c r="P51465"/>
      <c r="Q51465"/>
      <c r="R51465"/>
      <c r="S51465" s="124"/>
      <c r="T51465" s="124"/>
      <c r="U51465" s="124"/>
      <c r="V51465" s="124"/>
      <c r="W51465" s="124"/>
      <c r="X51465" s="140"/>
      <c r="Y51465" s="96"/>
      <c r="Z51465" s="96"/>
      <c r="AA51465" s="96"/>
      <c r="AB51465" s="96"/>
      <c r="AC51465"/>
      <c r="AD51465" s="124"/>
      <c r="AE51465" s="81"/>
      <c r="AF51465"/>
      <c r="AG51465"/>
      <c r="AH51465"/>
      <c r="AI51465"/>
      <c r="AJ51465" s="77"/>
      <c r="AK51465"/>
      <c r="AL51465"/>
      <c r="AM51465"/>
      <c r="AN51465" s="111"/>
      <c r="AO51465"/>
      <c r="AP51465"/>
      <c r="AQ51465"/>
      <c r="AR51465"/>
      <c r="AS51465"/>
      <c r="AT51465"/>
      <c r="AU51465"/>
      <c r="AV51465"/>
      <c r="AW51465"/>
      <c r="AX51465"/>
      <c r="AY51465"/>
    </row>
    <row r="51466" spans="1:51" ht="10.15" customHeight="1" x14ac:dyDescent="0.2">
      <c r="A51466"/>
      <c r="B51466"/>
      <c r="C51466"/>
      <c r="D51466"/>
      <c r="E51466"/>
      <c r="F51466"/>
      <c r="G51466" s="67"/>
      <c r="H51466"/>
      <c r="I51466"/>
      <c r="J51466"/>
      <c r="K51466"/>
      <c r="L51466" s="124"/>
      <c r="M51466" s="74"/>
      <c r="N51466" s="77"/>
      <c r="O51466"/>
      <c r="P51466"/>
      <c r="Q51466"/>
      <c r="R51466"/>
      <c r="S51466" s="124"/>
      <c r="T51466" s="124"/>
      <c r="U51466" s="124"/>
      <c r="V51466" s="124"/>
      <c r="W51466" s="124"/>
      <c r="X51466" s="140"/>
      <c r="Y51466" s="96"/>
      <c r="Z51466" s="96"/>
      <c r="AA51466" s="96"/>
      <c r="AB51466" s="96"/>
      <c r="AC51466"/>
      <c r="AD51466" s="124"/>
      <c r="AE51466" s="81"/>
      <c r="AF51466"/>
      <c r="AG51466"/>
      <c r="AH51466"/>
      <c r="AI51466"/>
      <c r="AJ51466" s="77"/>
      <c r="AK51466"/>
      <c r="AL51466"/>
      <c r="AM51466"/>
      <c r="AN51466" s="111"/>
      <c r="AO51466"/>
      <c r="AP51466"/>
      <c r="AQ51466"/>
      <c r="AR51466"/>
      <c r="AS51466"/>
      <c r="AT51466"/>
      <c r="AU51466"/>
      <c r="AV51466"/>
      <c r="AW51466"/>
      <c r="AX51466"/>
      <c r="AY51466"/>
    </row>
    <row r="51467" spans="1:51" ht="10.15" customHeight="1" x14ac:dyDescent="0.2">
      <c r="A51467"/>
      <c r="B51467"/>
      <c r="C51467"/>
      <c r="D51467"/>
      <c r="E51467"/>
      <c r="F51467"/>
      <c r="G51467" s="67"/>
      <c r="H51467"/>
      <c r="I51467"/>
      <c r="J51467"/>
      <c r="K51467"/>
      <c r="L51467" s="124"/>
      <c r="M51467" s="74"/>
      <c r="N51467" s="77"/>
      <c r="O51467"/>
      <c r="P51467"/>
      <c r="Q51467"/>
      <c r="R51467"/>
      <c r="S51467" s="124"/>
      <c r="T51467" s="124"/>
      <c r="U51467" s="124"/>
      <c r="V51467" s="124"/>
      <c r="W51467" s="124"/>
      <c r="X51467" s="140"/>
      <c r="Y51467" s="96"/>
      <c r="Z51467" s="96"/>
      <c r="AA51467" s="96"/>
      <c r="AB51467" s="96"/>
      <c r="AC51467"/>
      <c r="AD51467" s="124"/>
      <c r="AE51467" s="81"/>
      <c r="AF51467"/>
      <c r="AG51467"/>
      <c r="AH51467"/>
      <c r="AI51467"/>
      <c r="AJ51467" s="77"/>
      <c r="AK51467"/>
      <c r="AL51467"/>
      <c r="AM51467"/>
      <c r="AN51467" s="111"/>
      <c r="AO51467"/>
      <c r="AP51467"/>
      <c r="AQ51467"/>
      <c r="AR51467"/>
      <c r="AS51467"/>
      <c r="AT51467"/>
      <c r="AU51467"/>
      <c r="AV51467"/>
      <c r="AW51467"/>
      <c r="AX51467"/>
      <c r="AY51467"/>
    </row>
    <row r="51468" spans="1:51" ht="10.15" customHeight="1" x14ac:dyDescent="0.2">
      <c r="A51468"/>
      <c r="B51468"/>
      <c r="C51468"/>
      <c r="D51468"/>
      <c r="E51468"/>
      <c r="F51468"/>
      <c r="G51468" s="67"/>
      <c r="H51468"/>
      <c r="I51468"/>
      <c r="J51468"/>
      <c r="K51468"/>
      <c r="L51468" s="124"/>
      <c r="M51468" s="74"/>
      <c r="N51468" s="77"/>
      <c r="O51468"/>
      <c r="P51468"/>
      <c r="Q51468"/>
      <c r="R51468"/>
      <c r="S51468" s="124"/>
      <c r="T51468" s="124"/>
      <c r="U51468" s="124"/>
      <c r="V51468" s="124"/>
      <c r="W51468" s="124"/>
      <c r="X51468" s="140"/>
      <c r="Y51468" s="96"/>
      <c r="Z51468" s="96"/>
      <c r="AA51468" s="96"/>
      <c r="AB51468" s="96"/>
      <c r="AC51468"/>
      <c r="AD51468" s="124"/>
      <c r="AE51468" s="81"/>
      <c r="AF51468"/>
      <c r="AG51468"/>
      <c r="AH51468"/>
      <c r="AI51468"/>
      <c r="AJ51468" s="77"/>
      <c r="AK51468"/>
      <c r="AL51468"/>
      <c r="AM51468"/>
      <c r="AN51468" s="111"/>
      <c r="AO51468"/>
      <c r="AP51468"/>
      <c r="AQ51468"/>
      <c r="AR51468"/>
      <c r="AS51468"/>
      <c r="AT51468"/>
      <c r="AU51468"/>
      <c r="AV51468"/>
      <c r="AW51468"/>
      <c r="AX51468"/>
      <c r="AY51468"/>
    </row>
    <row r="51469" spans="1:51" ht="10.15" customHeight="1" x14ac:dyDescent="0.2">
      <c r="A51469"/>
      <c r="B51469"/>
      <c r="C51469"/>
      <c r="D51469"/>
      <c r="E51469"/>
      <c r="F51469"/>
      <c r="G51469" s="67"/>
      <c r="H51469"/>
      <c r="I51469"/>
      <c r="J51469"/>
      <c r="K51469"/>
      <c r="L51469" s="124"/>
      <c r="M51469" s="74"/>
      <c r="N51469" s="77"/>
      <c r="O51469"/>
      <c r="P51469"/>
      <c r="Q51469"/>
      <c r="R51469"/>
      <c r="S51469" s="124"/>
      <c r="T51469" s="124"/>
      <c r="U51469" s="124"/>
      <c r="V51469" s="124"/>
      <c r="W51469" s="124"/>
      <c r="X51469" s="140"/>
      <c r="Y51469" s="96"/>
      <c r="Z51469" s="96"/>
      <c r="AA51469" s="96"/>
      <c r="AB51469" s="96"/>
      <c r="AC51469"/>
      <c r="AD51469" s="124"/>
      <c r="AE51469" s="81"/>
      <c r="AF51469"/>
      <c r="AG51469"/>
      <c r="AH51469"/>
      <c r="AI51469"/>
      <c r="AJ51469" s="77"/>
      <c r="AK51469"/>
      <c r="AL51469"/>
      <c r="AM51469"/>
      <c r="AN51469" s="111"/>
      <c r="AO51469"/>
      <c r="AP51469"/>
      <c r="AQ51469"/>
      <c r="AR51469"/>
      <c r="AS51469"/>
      <c r="AT51469"/>
      <c r="AU51469"/>
      <c r="AV51469"/>
      <c r="AW51469"/>
      <c r="AX51469"/>
      <c r="AY51469"/>
    </row>
    <row r="51470" spans="1:51" ht="10.15" customHeight="1" x14ac:dyDescent="0.2">
      <c r="A51470"/>
      <c r="B51470"/>
      <c r="C51470"/>
      <c r="D51470"/>
      <c r="E51470"/>
      <c r="F51470"/>
      <c r="G51470" s="67"/>
      <c r="H51470"/>
      <c r="I51470"/>
      <c r="J51470"/>
      <c r="K51470"/>
      <c r="L51470" s="124"/>
      <c r="M51470" s="74"/>
      <c r="N51470" s="77"/>
      <c r="O51470"/>
      <c r="P51470"/>
      <c r="Q51470"/>
      <c r="R51470"/>
      <c r="S51470" s="124"/>
      <c r="T51470" s="124"/>
      <c r="U51470" s="124"/>
      <c r="V51470" s="124"/>
      <c r="W51470" s="124"/>
      <c r="X51470" s="140"/>
      <c r="Y51470" s="96"/>
      <c r="Z51470" s="96"/>
      <c r="AA51470" s="96"/>
      <c r="AB51470" s="96"/>
      <c r="AC51470"/>
      <c r="AD51470" s="124"/>
      <c r="AE51470" s="81"/>
      <c r="AF51470"/>
      <c r="AG51470"/>
      <c r="AH51470"/>
      <c r="AI51470"/>
      <c r="AJ51470" s="77"/>
      <c r="AK51470"/>
      <c r="AL51470"/>
      <c r="AM51470"/>
      <c r="AN51470" s="111"/>
      <c r="AO51470"/>
      <c r="AP51470"/>
      <c r="AQ51470"/>
      <c r="AR51470"/>
      <c r="AS51470"/>
      <c r="AT51470"/>
      <c r="AU51470"/>
      <c r="AV51470"/>
      <c r="AW51470"/>
      <c r="AX51470"/>
      <c r="AY51470"/>
    </row>
    <row r="51471" spans="1:51" ht="10.15" customHeight="1" x14ac:dyDescent="0.2">
      <c r="A51471"/>
      <c r="B51471"/>
      <c r="C51471"/>
      <c r="D51471"/>
      <c r="E51471"/>
      <c r="F51471"/>
      <c r="G51471" s="67"/>
      <c r="H51471"/>
      <c r="I51471"/>
      <c r="J51471"/>
      <c r="K51471"/>
      <c r="L51471" s="124"/>
      <c r="M51471" s="74"/>
      <c r="N51471" s="77"/>
      <c r="O51471"/>
      <c r="P51471"/>
      <c r="Q51471"/>
      <c r="R51471"/>
      <c r="S51471" s="124"/>
      <c r="T51471" s="124"/>
      <c r="U51471" s="124"/>
      <c r="V51471" s="124"/>
      <c r="W51471" s="124"/>
      <c r="X51471" s="140"/>
      <c r="Y51471" s="96"/>
      <c r="Z51471" s="96"/>
      <c r="AA51471" s="96"/>
      <c r="AB51471" s="96"/>
      <c r="AC51471"/>
      <c r="AD51471" s="124"/>
      <c r="AE51471" s="81"/>
      <c r="AF51471"/>
      <c r="AG51471"/>
      <c r="AH51471"/>
      <c r="AI51471"/>
      <c r="AJ51471" s="77"/>
      <c r="AK51471"/>
      <c r="AL51471"/>
      <c r="AM51471"/>
      <c r="AN51471" s="111"/>
      <c r="AO51471"/>
      <c r="AP51471"/>
      <c r="AQ51471"/>
      <c r="AR51471"/>
      <c r="AS51471"/>
      <c r="AT51471"/>
      <c r="AU51471"/>
      <c r="AV51471"/>
      <c r="AW51471"/>
      <c r="AX51471"/>
      <c r="AY51471"/>
    </row>
    <row r="51472" spans="1:51" ht="10.15" customHeight="1" x14ac:dyDescent="0.2">
      <c r="A51472"/>
      <c r="B51472"/>
      <c r="C51472"/>
      <c r="D51472"/>
      <c r="E51472"/>
      <c r="F51472"/>
      <c r="G51472" s="67"/>
      <c r="H51472"/>
      <c r="I51472"/>
      <c r="J51472"/>
      <c r="K51472"/>
      <c r="L51472" s="124"/>
      <c r="M51472" s="74"/>
      <c r="N51472" s="77"/>
      <c r="O51472"/>
      <c r="P51472"/>
      <c r="Q51472"/>
      <c r="R51472"/>
      <c r="S51472" s="124"/>
      <c r="T51472" s="124"/>
      <c r="U51472" s="124"/>
      <c r="V51472" s="124"/>
      <c r="W51472" s="124"/>
      <c r="X51472" s="140"/>
      <c r="Y51472" s="96"/>
      <c r="Z51472" s="96"/>
      <c r="AA51472" s="96"/>
      <c r="AB51472" s="96"/>
      <c r="AC51472"/>
      <c r="AD51472" s="124"/>
      <c r="AE51472" s="81"/>
      <c r="AF51472"/>
      <c r="AG51472"/>
      <c r="AH51472"/>
      <c r="AI51472"/>
      <c r="AJ51472" s="77"/>
      <c r="AK51472"/>
      <c r="AL51472"/>
      <c r="AM51472"/>
      <c r="AN51472" s="111"/>
      <c r="AO51472"/>
      <c r="AP51472"/>
      <c r="AQ51472"/>
      <c r="AR51472"/>
      <c r="AS51472"/>
      <c r="AT51472"/>
      <c r="AU51472"/>
      <c r="AV51472"/>
      <c r="AW51472"/>
      <c r="AX51472"/>
      <c r="AY51472"/>
    </row>
    <row r="51473" spans="1:51" ht="10.15" customHeight="1" x14ac:dyDescent="0.2">
      <c r="A51473"/>
      <c r="B51473"/>
      <c r="C51473"/>
      <c r="D51473"/>
      <c r="E51473"/>
      <c r="F51473"/>
      <c r="G51473" s="67"/>
      <c r="H51473"/>
      <c r="I51473"/>
      <c r="J51473"/>
      <c r="K51473"/>
      <c r="L51473" s="124"/>
      <c r="M51473" s="74"/>
      <c r="N51473" s="77"/>
      <c r="O51473"/>
      <c r="P51473"/>
      <c r="Q51473"/>
      <c r="R51473"/>
      <c r="S51473" s="124"/>
      <c r="T51473" s="124"/>
      <c r="U51473" s="124"/>
      <c r="V51473" s="124"/>
      <c r="W51473" s="124"/>
      <c r="X51473" s="140"/>
      <c r="Y51473" s="96"/>
      <c r="Z51473" s="96"/>
      <c r="AA51473" s="96"/>
      <c r="AB51473" s="96"/>
      <c r="AC51473"/>
      <c r="AD51473" s="124"/>
      <c r="AE51473" s="81"/>
      <c r="AF51473"/>
      <c r="AG51473"/>
      <c r="AH51473"/>
      <c r="AI51473"/>
      <c r="AJ51473" s="77"/>
      <c r="AK51473"/>
      <c r="AL51473"/>
      <c r="AM51473"/>
      <c r="AN51473" s="111"/>
      <c r="AO51473"/>
      <c r="AP51473"/>
      <c r="AQ51473"/>
      <c r="AR51473"/>
      <c r="AS51473"/>
      <c r="AT51473"/>
      <c r="AU51473"/>
      <c r="AV51473"/>
      <c r="AW51473"/>
      <c r="AX51473"/>
      <c r="AY51473"/>
    </row>
    <row r="51474" spans="1:51" ht="10.15" customHeight="1" x14ac:dyDescent="0.2">
      <c r="A51474"/>
      <c r="B51474"/>
      <c r="C51474"/>
      <c r="D51474"/>
      <c r="E51474"/>
      <c r="F51474"/>
      <c r="G51474" s="67"/>
      <c r="H51474"/>
      <c r="I51474"/>
      <c r="J51474"/>
      <c r="K51474"/>
      <c r="L51474" s="124"/>
      <c r="M51474" s="74"/>
      <c r="N51474" s="77"/>
      <c r="O51474"/>
      <c r="P51474"/>
      <c r="Q51474"/>
      <c r="R51474"/>
      <c r="S51474" s="124"/>
      <c r="T51474" s="124"/>
      <c r="U51474" s="124"/>
      <c r="V51474" s="124"/>
      <c r="W51474" s="124"/>
      <c r="X51474" s="140"/>
      <c r="Y51474" s="96"/>
      <c r="Z51474" s="96"/>
      <c r="AA51474" s="96"/>
      <c r="AB51474" s="96"/>
      <c r="AC51474"/>
      <c r="AD51474" s="124"/>
      <c r="AE51474" s="81"/>
      <c r="AF51474"/>
      <c r="AG51474"/>
      <c r="AH51474"/>
      <c r="AI51474"/>
      <c r="AJ51474" s="77"/>
      <c r="AK51474"/>
      <c r="AL51474"/>
      <c r="AM51474"/>
      <c r="AN51474" s="111"/>
      <c r="AO51474"/>
      <c r="AP51474"/>
      <c r="AQ51474"/>
      <c r="AR51474"/>
      <c r="AS51474"/>
      <c r="AT51474"/>
      <c r="AU51474"/>
      <c r="AV51474"/>
      <c r="AW51474"/>
      <c r="AX51474"/>
      <c r="AY51474"/>
    </row>
    <row r="51475" spans="1:51" ht="10.15" customHeight="1" x14ac:dyDescent="0.2">
      <c r="A51475"/>
      <c r="B51475"/>
      <c r="C51475"/>
      <c r="D51475"/>
      <c r="E51475"/>
      <c r="F51475"/>
      <c r="G51475" s="67"/>
      <c r="H51475"/>
      <c r="I51475"/>
      <c r="J51475"/>
      <c r="K51475"/>
      <c r="L51475" s="124"/>
      <c r="M51475" s="74"/>
      <c r="N51475" s="77"/>
      <c r="O51475"/>
      <c r="P51475"/>
      <c r="Q51475"/>
      <c r="R51475"/>
      <c r="S51475" s="124"/>
      <c r="T51475" s="124"/>
      <c r="U51475" s="124"/>
      <c r="V51475" s="124"/>
      <c r="W51475" s="124"/>
      <c r="X51475" s="140"/>
      <c r="Y51475" s="96"/>
      <c r="Z51475" s="96"/>
      <c r="AA51475" s="96"/>
      <c r="AB51475" s="96"/>
      <c r="AC51475"/>
      <c r="AD51475" s="124"/>
      <c r="AE51475" s="81"/>
      <c r="AF51475"/>
      <c r="AG51475"/>
      <c r="AH51475"/>
      <c r="AI51475"/>
      <c r="AJ51475" s="77"/>
      <c r="AK51475"/>
      <c r="AL51475"/>
      <c r="AM51475"/>
      <c r="AN51475" s="111"/>
      <c r="AO51475"/>
      <c r="AP51475"/>
      <c r="AQ51475"/>
      <c r="AR51475"/>
      <c r="AS51475"/>
      <c r="AT51475"/>
      <c r="AU51475"/>
      <c r="AV51475"/>
      <c r="AW51475"/>
      <c r="AX51475"/>
      <c r="AY51475"/>
    </row>
    <row r="51476" spans="1:51" ht="10.15" customHeight="1" x14ac:dyDescent="0.2">
      <c r="A51476"/>
      <c r="B51476"/>
      <c r="C51476"/>
      <c r="D51476"/>
      <c r="E51476"/>
      <c r="F51476"/>
      <c r="G51476" s="67"/>
      <c r="H51476"/>
      <c r="I51476"/>
      <c r="J51476"/>
      <c r="K51476"/>
      <c r="L51476" s="124"/>
      <c r="M51476" s="74"/>
      <c r="N51476" s="77"/>
      <c r="O51476"/>
      <c r="P51476"/>
      <c r="Q51476"/>
      <c r="R51476"/>
      <c r="S51476" s="124"/>
      <c r="T51476" s="124"/>
      <c r="U51476" s="124"/>
      <c r="V51476" s="124"/>
      <c r="W51476" s="124"/>
      <c r="X51476" s="140"/>
      <c r="Y51476" s="96"/>
      <c r="Z51476" s="96"/>
      <c r="AA51476" s="96"/>
      <c r="AB51476" s="96"/>
      <c r="AC51476"/>
      <c r="AD51476" s="124"/>
      <c r="AE51476" s="81"/>
      <c r="AF51476"/>
      <c r="AG51476"/>
      <c r="AH51476"/>
      <c r="AI51476"/>
      <c r="AJ51476" s="77"/>
      <c r="AK51476"/>
      <c r="AL51476"/>
      <c r="AM51476"/>
      <c r="AN51476" s="111"/>
      <c r="AO51476"/>
      <c r="AP51476"/>
      <c r="AQ51476"/>
      <c r="AR51476"/>
      <c r="AS51476"/>
      <c r="AT51476"/>
      <c r="AU51476"/>
      <c r="AV51476"/>
      <c r="AW51476"/>
      <c r="AX51476"/>
      <c r="AY51476"/>
    </row>
    <row r="51477" spans="1:51" ht="10.15" customHeight="1" x14ac:dyDescent="0.2">
      <c r="A51477"/>
      <c r="B51477"/>
      <c r="C51477"/>
      <c r="D51477"/>
      <c r="E51477"/>
      <c r="F51477"/>
      <c r="G51477" s="67"/>
      <c r="H51477"/>
      <c r="I51477"/>
      <c r="J51477"/>
      <c r="K51477"/>
      <c r="L51477" s="124"/>
      <c r="M51477" s="74"/>
      <c r="N51477" s="77"/>
      <c r="O51477"/>
      <c r="P51477"/>
      <c r="Q51477"/>
      <c r="R51477"/>
      <c r="S51477" s="124"/>
      <c r="T51477" s="124"/>
      <c r="U51477" s="124"/>
      <c r="V51477" s="124"/>
      <c r="W51477" s="124"/>
      <c r="X51477" s="140"/>
      <c r="Y51477" s="96"/>
      <c r="Z51477" s="96"/>
      <c r="AA51477" s="96"/>
      <c r="AB51477" s="96"/>
      <c r="AC51477"/>
      <c r="AD51477" s="124"/>
      <c r="AE51477" s="81"/>
      <c r="AF51477"/>
      <c r="AG51477"/>
      <c r="AH51477"/>
      <c r="AI51477"/>
      <c r="AJ51477" s="77"/>
      <c r="AK51477"/>
      <c r="AL51477"/>
      <c r="AM51477"/>
      <c r="AN51477" s="111"/>
      <c r="AO51477"/>
      <c r="AP51477"/>
      <c r="AQ51477"/>
      <c r="AR51477"/>
      <c r="AS51477"/>
      <c r="AT51477"/>
      <c r="AU51477"/>
      <c r="AV51477"/>
      <c r="AW51477"/>
      <c r="AX51477"/>
      <c r="AY51477"/>
    </row>
    <row r="51478" spans="1:51" ht="10.15" customHeight="1" x14ac:dyDescent="0.2">
      <c r="A51478"/>
      <c r="B51478"/>
      <c r="C51478"/>
      <c r="D51478"/>
      <c r="E51478"/>
      <c r="F51478"/>
      <c r="G51478" s="67"/>
      <c r="H51478"/>
      <c r="I51478"/>
      <c r="J51478"/>
      <c r="K51478"/>
      <c r="L51478" s="124"/>
      <c r="M51478" s="74"/>
      <c r="N51478" s="77"/>
      <c r="O51478"/>
      <c r="P51478"/>
      <c r="Q51478"/>
      <c r="R51478"/>
      <c r="S51478" s="124"/>
      <c r="T51478" s="124"/>
      <c r="U51478" s="124"/>
      <c r="V51478" s="124"/>
      <c r="W51478" s="124"/>
      <c r="X51478" s="140"/>
      <c r="Y51478" s="96"/>
      <c r="Z51478" s="96"/>
      <c r="AA51478" s="96"/>
      <c r="AB51478" s="96"/>
      <c r="AC51478"/>
      <c r="AD51478" s="124"/>
      <c r="AE51478" s="81"/>
      <c r="AF51478"/>
      <c r="AG51478"/>
      <c r="AH51478"/>
      <c r="AI51478"/>
      <c r="AJ51478" s="77"/>
      <c r="AK51478"/>
      <c r="AL51478"/>
      <c r="AM51478"/>
      <c r="AN51478" s="111"/>
      <c r="AO51478"/>
      <c r="AP51478"/>
      <c r="AQ51478"/>
      <c r="AR51478"/>
      <c r="AS51478"/>
      <c r="AT51478"/>
      <c r="AU51478"/>
      <c r="AV51478"/>
      <c r="AW51478"/>
      <c r="AX51478"/>
      <c r="AY51478"/>
    </row>
    <row r="51479" spans="1:51" ht="10.15" customHeight="1" x14ac:dyDescent="0.2">
      <c r="A51479"/>
      <c r="B51479"/>
      <c r="C51479"/>
      <c r="D51479"/>
      <c r="E51479"/>
      <c r="F51479"/>
      <c r="G51479" s="67"/>
      <c r="H51479"/>
      <c r="I51479"/>
      <c r="J51479"/>
      <c r="K51479"/>
      <c r="L51479" s="124"/>
      <c r="M51479" s="74"/>
      <c r="N51479" s="77"/>
      <c r="O51479"/>
      <c r="P51479"/>
      <c r="Q51479"/>
      <c r="R51479"/>
      <c r="S51479" s="124"/>
      <c r="T51479" s="124"/>
      <c r="U51479" s="124"/>
      <c r="V51479" s="124"/>
      <c r="W51479" s="124"/>
      <c r="X51479" s="140"/>
      <c r="Y51479" s="96"/>
      <c r="Z51479" s="96"/>
      <c r="AA51479" s="96"/>
      <c r="AB51479" s="96"/>
      <c r="AC51479"/>
      <c r="AD51479" s="124"/>
      <c r="AE51479" s="81"/>
      <c r="AF51479"/>
      <c r="AG51479"/>
      <c r="AH51479"/>
      <c r="AI51479"/>
      <c r="AJ51479" s="77"/>
      <c r="AK51479"/>
      <c r="AL51479"/>
      <c r="AM51479"/>
      <c r="AN51479" s="111"/>
      <c r="AO51479"/>
      <c r="AP51479"/>
      <c r="AQ51479"/>
      <c r="AR51479"/>
      <c r="AS51479"/>
      <c r="AT51479"/>
      <c r="AU51479"/>
      <c r="AV51479"/>
      <c r="AW51479"/>
      <c r="AX51479"/>
      <c r="AY51479"/>
    </row>
    <row r="51480" spans="1:51" ht="10.15" customHeight="1" x14ac:dyDescent="0.2">
      <c r="A51480"/>
      <c r="B51480"/>
      <c r="C51480"/>
      <c r="D51480"/>
      <c r="E51480"/>
      <c r="F51480"/>
      <c r="G51480" s="67"/>
      <c r="H51480"/>
      <c r="I51480"/>
      <c r="J51480"/>
      <c r="K51480"/>
      <c r="L51480" s="124"/>
      <c r="M51480" s="74"/>
      <c r="N51480" s="77"/>
      <c r="O51480"/>
      <c r="P51480"/>
      <c r="Q51480"/>
      <c r="R51480"/>
      <c r="S51480" s="124"/>
      <c r="T51480" s="124"/>
      <c r="U51480" s="124"/>
      <c r="V51480" s="124"/>
      <c r="W51480" s="124"/>
      <c r="X51480" s="140"/>
      <c r="Y51480" s="96"/>
      <c r="Z51480" s="96"/>
      <c r="AA51480" s="96"/>
      <c r="AB51480" s="96"/>
      <c r="AC51480"/>
      <c r="AD51480" s="124"/>
      <c r="AE51480" s="81"/>
      <c r="AF51480"/>
      <c r="AG51480"/>
      <c r="AH51480"/>
      <c r="AI51480"/>
      <c r="AJ51480" s="77"/>
      <c r="AK51480"/>
      <c r="AL51480"/>
      <c r="AM51480"/>
      <c r="AN51480" s="111"/>
      <c r="AO51480"/>
      <c r="AP51480"/>
      <c r="AQ51480"/>
      <c r="AR51480"/>
      <c r="AS51480"/>
      <c r="AT51480"/>
      <c r="AU51480"/>
      <c r="AV51480"/>
      <c r="AW51480"/>
      <c r="AX51480"/>
      <c r="AY51480"/>
    </row>
    <row r="51481" spans="1:51" ht="10.15" customHeight="1" x14ac:dyDescent="0.2">
      <c r="A51481"/>
      <c r="B51481"/>
      <c r="C51481"/>
      <c r="D51481"/>
      <c r="E51481"/>
      <c r="F51481"/>
      <c r="G51481" s="67"/>
      <c r="H51481"/>
      <c r="I51481"/>
      <c r="J51481"/>
      <c r="K51481"/>
      <c r="L51481" s="124"/>
      <c r="M51481" s="74"/>
      <c r="N51481" s="77"/>
      <c r="O51481"/>
      <c r="P51481"/>
      <c r="Q51481"/>
      <c r="R51481"/>
      <c r="S51481" s="124"/>
      <c r="T51481" s="124"/>
      <c r="U51481" s="124"/>
      <c r="V51481" s="124"/>
      <c r="W51481" s="124"/>
      <c r="X51481" s="140"/>
      <c r="Y51481" s="96"/>
      <c r="Z51481" s="96"/>
      <c r="AA51481" s="96"/>
      <c r="AB51481" s="96"/>
      <c r="AC51481"/>
      <c r="AD51481" s="124"/>
      <c r="AE51481" s="81"/>
      <c r="AF51481"/>
      <c r="AG51481"/>
      <c r="AH51481"/>
      <c r="AI51481"/>
      <c r="AJ51481" s="77"/>
      <c r="AK51481"/>
      <c r="AL51481"/>
      <c r="AM51481"/>
      <c r="AN51481" s="111"/>
      <c r="AO51481"/>
      <c r="AP51481"/>
      <c r="AQ51481"/>
      <c r="AR51481"/>
      <c r="AS51481"/>
      <c r="AT51481"/>
      <c r="AU51481"/>
      <c r="AV51481"/>
      <c r="AW51481"/>
      <c r="AX51481"/>
      <c r="AY51481"/>
    </row>
    <row r="51482" spans="1:51" ht="10.15" customHeight="1" x14ac:dyDescent="0.2">
      <c r="A51482"/>
      <c r="B51482"/>
      <c r="C51482"/>
      <c r="D51482"/>
      <c r="E51482"/>
      <c r="F51482"/>
      <c r="G51482" s="67"/>
      <c r="H51482"/>
      <c r="I51482"/>
      <c r="J51482"/>
      <c r="K51482"/>
      <c r="L51482" s="124"/>
      <c r="M51482" s="74"/>
      <c r="N51482" s="77"/>
      <c r="O51482"/>
      <c r="P51482"/>
      <c r="Q51482"/>
      <c r="R51482"/>
      <c r="S51482" s="124"/>
      <c r="T51482" s="124"/>
      <c r="U51482" s="124"/>
      <c r="V51482" s="124"/>
      <c r="W51482" s="124"/>
      <c r="X51482" s="140"/>
      <c r="Y51482" s="96"/>
      <c r="Z51482" s="96"/>
      <c r="AA51482" s="96"/>
      <c r="AB51482" s="96"/>
      <c r="AC51482"/>
      <c r="AD51482" s="124"/>
      <c r="AE51482" s="81"/>
      <c r="AF51482"/>
      <c r="AG51482"/>
      <c r="AH51482"/>
      <c r="AI51482"/>
      <c r="AJ51482" s="77"/>
      <c r="AK51482"/>
      <c r="AL51482"/>
      <c r="AM51482"/>
      <c r="AN51482" s="111"/>
      <c r="AO51482"/>
      <c r="AP51482"/>
      <c r="AQ51482"/>
      <c r="AR51482"/>
      <c r="AS51482"/>
      <c r="AT51482"/>
      <c r="AU51482"/>
      <c r="AV51482"/>
      <c r="AW51482"/>
      <c r="AX51482"/>
      <c r="AY51482"/>
    </row>
    <row r="51483" spans="1:51" ht="10.15" customHeight="1" x14ac:dyDescent="0.2">
      <c r="A51483"/>
      <c r="B51483"/>
      <c r="C51483"/>
      <c r="D51483"/>
      <c r="E51483"/>
      <c r="F51483"/>
      <c r="G51483" s="67"/>
      <c r="H51483"/>
      <c r="I51483"/>
      <c r="J51483"/>
      <c r="K51483"/>
      <c r="L51483" s="124"/>
      <c r="M51483" s="74"/>
      <c r="N51483" s="77"/>
      <c r="O51483"/>
      <c r="P51483"/>
      <c r="Q51483"/>
      <c r="R51483"/>
      <c r="S51483" s="124"/>
      <c r="T51483" s="124"/>
      <c r="U51483" s="124"/>
      <c r="V51483" s="124"/>
      <c r="W51483" s="124"/>
      <c r="X51483" s="140"/>
      <c r="Y51483" s="96"/>
      <c r="Z51483" s="96"/>
      <c r="AA51483" s="96"/>
      <c r="AB51483" s="96"/>
      <c r="AC51483"/>
      <c r="AD51483" s="124"/>
      <c r="AE51483" s="81"/>
      <c r="AF51483"/>
      <c r="AG51483"/>
      <c r="AH51483"/>
      <c r="AI51483"/>
      <c r="AJ51483" s="77"/>
      <c r="AK51483"/>
      <c r="AL51483"/>
      <c r="AM51483"/>
      <c r="AN51483" s="111"/>
      <c r="AO51483"/>
      <c r="AP51483"/>
      <c r="AQ51483"/>
      <c r="AR51483"/>
      <c r="AS51483"/>
      <c r="AT51483"/>
      <c r="AU51483"/>
      <c r="AV51483"/>
      <c r="AW51483"/>
      <c r="AX51483"/>
      <c r="AY51483"/>
    </row>
    <row r="51484" spans="1:51" ht="10.15" customHeight="1" x14ac:dyDescent="0.2">
      <c r="A51484"/>
      <c r="B51484"/>
      <c r="C51484"/>
      <c r="D51484"/>
      <c r="E51484"/>
      <c r="F51484"/>
      <c r="G51484" s="67"/>
      <c r="H51484"/>
      <c r="I51484"/>
      <c r="J51484"/>
      <c r="K51484"/>
      <c r="L51484" s="124"/>
      <c r="M51484" s="74"/>
      <c r="N51484" s="77"/>
      <c r="O51484"/>
      <c r="P51484"/>
      <c r="Q51484"/>
      <c r="R51484"/>
      <c r="S51484" s="124"/>
      <c r="T51484" s="124"/>
      <c r="U51484" s="124"/>
      <c r="V51484" s="124"/>
      <c r="W51484" s="124"/>
      <c r="X51484" s="140"/>
      <c r="Y51484" s="96"/>
      <c r="Z51484" s="96"/>
      <c r="AA51484" s="96"/>
      <c r="AB51484" s="96"/>
      <c r="AC51484"/>
      <c r="AD51484" s="124"/>
      <c r="AE51484" s="81"/>
      <c r="AF51484"/>
      <c r="AG51484"/>
      <c r="AH51484"/>
      <c r="AI51484"/>
      <c r="AJ51484" s="77"/>
      <c r="AK51484"/>
      <c r="AL51484"/>
      <c r="AM51484"/>
      <c r="AN51484" s="111"/>
      <c r="AO51484"/>
      <c r="AP51484"/>
      <c r="AQ51484"/>
      <c r="AR51484"/>
      <c r="AS51484"/>
      <c r="AT51484"/>
      <c r="AU51484"/>
      <c r="AV51484"/>
      <c r="AW51484"/>
      <c r="AX51484"/>
      <c r="AY51484"/>
    </row>
    <row r="51485" spans="1:51" ht="10.15" customHeight="1" x14ac:dyDescent="0.2">
      <c r="A51485"/>
      <c r="B51485"/>
      <c r="C51485"/>
      <c r="D51485"/>
      <c r="E51485"/>
      <c r="F51485"/>
      <c r="G51485" s="67"/>
      <c r="H51485"/>
      <c r="I51485"/>
      <c r="J51485"/>
      <c r="K51485"/>
      <c r="L51485" s="124"/>
      <c r="M51485" s="74"/>
      <c r="N51485" s="77"/>
      <c r="O51485"/>
      <c r="P51485"/>
      <c r="Q51485"/>
      <c r="R51485"/>
      <c r="S51485" s="124"/>
      <c r="T51485" s="124"/>
      <c r="U51485" s="124"/>
      <c r="V51485" s="124"/>
      <c r="W51485" s="124"/>
      <c r="X51485" s="140"/>
      <c r="Y51485" s="96"/>
      <c r="Z51485" s="96"/>
      <c r="AA51485" s="96"/>
      <c r="AB51485" s="96"/>
      <c r="AC51485"/>
      <c r="AD51485" s="124"/>
      <c r="AE51485" s="81"/>
      <c r="AF51485"/>
      <c r="AG51485"/>
      <c r="AH51485"/>
      <c r="AI51485"/>
      <c r="AJ51485" s="77"/>
      <c r="AK51485"/>
      <c r="AL51485"/>
      <c r="AM51485"/>
      <c r="AN51485" s="111"/>
      <c r="AO51485"/>
      <c r="AP51485"/>
      <c r="AQ51485"/>
      <c r="AR51485"/>
      <c r="AS51485"/>
      <c r="AT51485"/>
      <c r="AU51485"/>
      <c r="AV51485"/>
      <c r="AW51485"/>
      <c r="AX51485"/>
      <c r="AY51485"/>
    </row>
    <row r="51486" spans="1:51" ht="10.15" customHeight="1" x14ac:dyDescent="0.2">
      <c r="A51486"/>
      <c r="B51486"/>
      <c r="C51486"/>
      <c r="D51486"/>
      <c r="E51486"/>
      <c r="F51486"/>
      <c r="G51486" s="67"/>
      <c r="H51486"/>
      <c r="I51486"/>
      <c r="J51486"/>
      <c r="K51486"/>
      <c r="L51486" s="124"/>
      <c r="M51486" s="74"/>
      <c r="N51486" s="77"/>
      <c r="O51486"/>
      <c r="P51486"/>
      <c r="Q51486"/>
      <c r="R51486"/>
      <c r="S51486" s="124"/>
      <c r="T51486" s="124"/>
      <c r="U51486" s="124"/>
      <c r="V51486" s="124"/>
      <c r="W51486" s="124"/>
      <c r="X51486" s="140"/>
      <c r="Y51486" s="96"/>
      <c r="Z51486" s="96"/>
      <c r="AA51486" s="96"/>
      <c r="AB51486" s="96"/>
      <c r="AC51486"/>
      <c r="AD51486" s="124"/>
      <c r="AE51486" s="81"/>
      <c r="AF51486"/>
      <c r="AG51486"/>
      <c r="AH51486"/>
      <c r="AI51486"/>
      <c r="AJ51486" s="77"/>
      <c r="AK51486"/>
      <c r="AL51486"/>
      <c r="AM51486"/>
      <c r="AN51486" s="111"/>
      <c r="AO51486"/>
      <c r="AP51486"/>
      <c r="AQ51486"/>
      <c r="AR51486"/>
      <c r="AS51486"/>
      <c r="AT51486"/>
      <c r="AU51486"/>
      <c r="AV51486"/>
      <c r="AW51486"/>
      <c r="AX51486"/>
      <c r="AY51486"/>
    </row>
    <row r="51487" spans="1:51" ht="10.15" customHeight="1" x14ac:dyDescent="0.2">
      <c r="A51487"/>
      <c r="B51487"/>
      <c r="C51487"/>
      <c r="D51487"/>
      <c r="E51487"/>
      <c r="F51487"/>
      <c r="G51487" s="67"/>
      <c r="H51487"/>
      <c r="I51487"/>
      <c r="J51487"/>
      <c r="K51487"/>
      <c r="L51487" s="124"/>
      <c r="M51487" s="74"/>
      <c r="N51487" s="77"/>
      <c r="O51487"/>
      <c r="P51487"/>
      <c r="Q51487"/>
      <c r="R51487"/>
      <c r="S51487" s="124"/>
      <c r="T51487" s="124"/>
      <c r="U51487" s="124"/>
      <c r="V51487" s="124"/>
      <c r="W51487" s="124"/>
      <c r="X51487" s="140"/>
      <c r="Y51487" s="96"/>
      <c r="Z51487" s="96"/>
      <c r="AA51487" s="96"/>
      <c r="AB51487" s="96"/>
      <c r="AC51487"/>
      <c r="AD51487" s="124"/>
      <c r="AE51487" s="81"/>
      <c r="AF51487"/>
      <c r="AG51487"/>
      <c r="AH51487"/>
      <c r="AI51487"/>
      <c r="AJ51487" s="77"/>
      <c r="AK51487"/>
      <c r="AL51487"/>
      <c r="AM51487"/>
      <c r="AN51487" s="111"/>
      <c r="AO51487"/>
      <c r="AP51487"/>
      <c r="AQ51487"/>
      <c r="AR51487"/>
      <c r="AS51487"/>
      <c r="AT51487"/>
      <c r="AU51487"/>
      <c r="AV51487"/>
      <c r="AW51487"/>
      <c r="AX51487"/>
      <c r="AY51487"/>
    </row>
    <row r="51488" spans="1:51" ht="10.15" customHeight="1" x14ac:dyDescent="0.2">
      <c r="A51488"/>
      <c r="B51488"/>
      <c r="C51488"/>
      <c r="D51488"/>
      <c r="E51488"/>
      <c r="F51488"/>
      <c r="G51488" s="67"/>
      <c r="H51488"/>
      <c r="I51488"/>
      <c r="J51488"/>
      <c r="K51488"/>
      <c r="L51488" s="124"/>
      <c r="M51488" s="74"/>
      <c r="N51488" s="77"/>
      <c r="O51488"/>
      <c r="P51488"/>
      <c r="Q51488"/>
      <c r="R51488"/>
      <c r="S51488" s="124"/>
      <c r="T51488" s="124"/>
      <c r="U51488" s="124"/>
      <c r="V51488" s="124"/>
      <c r="W51488" s="124"/>
      <c r="X51488" s="140"/>
      <c r="Y51488" s="96"/>
      <c r="Z51488" s="96"/>
      <c r="AA51488" s="96"/>
      <c r="AB51488" s="96"/>
      <c r="AC51488"/>
      <c r="AD51488" s="124"/>
      <c r="AE51488" s="81"/>
      <c r="AF51488"/>
      <c r="AG51488"/>
      <c r="AH51488"/>
      <c r="AI51488"/>
      <c r="AJ51488" s="77"/>
      <c r="AK51488"/>
      <c r="AL51488"/>
      <c r="AM51488"/>
      <c r="AN51488" s="111"/>
      <c r="AO51488"/>
      <c r="AP51488"/>
      <c r="AQ51488"/>
      <c r="AR51488"/>
      <c r="AS51488"/>
      <c r="AT51488"/>
      <c r="AU51488"/>
      <c r="AV51488"/>
      <c r="AW51488"/>
      <c r="AX51488"/>
      <c r="AY51488"/>
    </row>
    <row r="51489" spans="1:51" ht="10.15" customHeight="1" x14ac:dyDescent="0.2">
      <c r="A51489"/>
      <c r="B51489"/>
      <c r="C51489"/>
      <c r="D51489"/>
      <c r="E51489"/>
      <c r="F51489"/>
      <c r="G51489" s="67"/>
      <c r="H51489"/>
      <c r="I51489"/>
      <c r="J51489"/>
      <c r="K51489"/>
      <c r="L51489" s="124"/>
      <c r="M51489" s="74"/>
      <c r="N51489" s="77"/>
      <c r="O51489"/>
      <c r="P51489"/>
      <c r="Q51489"/>
      <c r="R51489"/>
      <c r="S51489" s="124"/>
      <c r="T51489" s="124"/>
      <c r="U51489" s="124"/>
      <c r="V51489" s="124"/>
      <c r="W51489" s="124"/>
      <c r="X51489" s="140"/>
      <c r="Y51489" s="96"/>
      <c r="Z51489" s="96"/>
      <c r="AA51489" s="96"/>
      <c r="AB51489" s="96"/>
      <c r="AC51489"/>
      <c r="AD51489" s="124"/>
      <c r="AE51489" s="81"/>
      <c r="AF51489"/>
      <c r="AG51489"/>
      <c r="AH51489"/>
      <c r="AI51489"/>
      <c r="AJ51489" s="77"/>
      <c r="AK51489"/>
      <c r="AL51489"/>
      <c r="AM51489"/>
      <c r="AN51489" s="111"/>
      <c r="AO51489"/>
      <c r="AP51489"/>
      <c r="AQ51489"/>
      <c r="AR51489"/>
      <c r="AS51489"/>
      <c r="AT51489"/>
      <c r="AU51489"/>
      <c r="AV51489"/>
      <c r="AW51489"/>
      <c r="AX51489"/>
      <c r="AY51489"/>
    </row>
    <row r="51490" spans="1:51" ht="10.15" customHeight="1" x14ac:dyDescent="0.2">
      <c r="A51490"/>
      <c r="B51490"/>
      <c r="C51490"/>
      <c r="D51490"/>
      <c r="E51490"/>
      <c r="F51490"/>
      <c r="G51490" s="67"/>
      <c r="H51490"/>
      <c r="I51490"/>
      <c r="J51490"/>
      <c r="K51490"/>
      <c r="L51490" s="124"/>
      <c r="M51490" s="74"/>
      <c r="N51490" s="77"/>
      <c r="O51490"/>
      <c r="P51490"/>
      <c r="Q51490"/>
      <c r="R51490"/>
      <c r="S51490" s="124"/>
      <c r="T51490" s="124"/>
      <c r="U51490" s="124"/>
      <c r="V51490" s="124"/>
      <c r="W51490" s="124"/>
      <c r="X51490" s="140"/>
      <c r="Y51490" s="96"/>
      <c r="Z51490" s="96"/>
      <c r="AA51490" s="96"/>
      <c r="AB51490" s="96"/>
      <c r="AC51490"/>
      <c r="AD51490" s="124"/>
      <c r="AE51490" s="81"/>
      <c r="AF51490"/>
      <c r="AG51490"/>
      <c r="AH51490"/>
      <c r="AI51490"/>
      <c r="AJ51490" s="77"/>
      <c r="AK51490"/>
      <c r="AL51490"/>
      <c r="AM51490"/>
      <c r="AN51490" s="111"/>
      <c r="AO51490"/>
      <c r="AP51490"/>
      <c r="AQ51490"/>
      <c r="AR51490"/>
      <c r="AS51490"/>
      <c r="AT51490"/>
      <c r="AU51490"/>
      <c r="AV51490"/>
      <c r="AW51490"/>
      <c r="AX51490"/>
      <c r="AY51490"/>
    </row>
    <row r="51491" spans="1:51" ht="10.15" customHeight="1" x14ac:dyDescent="0.2">
      <c r="A51491"/>
      <c r="B51491"/>
      <c r="C51491"/>
      <c r="D51491"/>
      <c r="E51491"/>
      <c r="F51491"/>
      <c r="G51491" s="67"/>
      <c r="H51491"/>
      <c r="I51491"/>
      <c r="J51491"/>
      <c r="K51491"/>
      <c r="L51491" s="124"/>
      <c r="M51491" s="74"/>
      <c r="N51491" s="77"/>
      <c r="O51491"/>
      <c r="P51491"/>
      <c r="Q51491"/>
      <c r="R51491"/>
      <c r="S51491" s="124"/>
      <c r="T51491" s="124"/>
      <c r="U51491" s="124"/>
      <c r="V51491" s="124"/>
      <c r="W51491" s="124"/>
      <c r="X51491" s="140"/>
      <c r="Y51491" s="96"/>
      <c r="Z51491" s="96"/>
      <c r="AA51491" s="96"/>
      <c r="AB51491" s="96"/>
      <c r="AC51491"/>
      <c r="AD51491" s="124"/>
      <c r="AE51491" s="81"/>
      <c r="AF51491"/>
      <c r="AG51491"/>
      <c r="AH51491"/>
      <c r="AI51491"/>
      <c r="AJ51491" s="77"/>
      <c r="AK51491"/>
      <c r="AL51491"/>
      <c r="AM51491"/>
      <c r="AN51491" s="111"/>
      <c r="AO51491"/>
      <c r="AP51491"/>
      <c r="AQ51491"/>
      <c r="AR51491"/>
      <c r="AS51491"/>
      <c r="AT51491"/>
      <c r="AU51491"/>
      <c r="AV51491"/>
      <c r="AW51491"/>
      <c r="AX51491"/>
      <c r="AY51491"/>
    </row>
    <row r="51492" spans="1:51" ht="10.15" customHeight="1" x14ac:dyDescent="0.2">
      <c r="A51492"/>
      <c r="B51492"/>
      <c r="C51492"/>
      <c r="D51492"/>
      <c r="E51492"/>
      <c r="F51492"/>
      <c r="G51492" s="67"/>
      <c r="H51492"/>
      <c r="I51492"/>
      <c r="J51492"/>
      <c r="K51492"/>
      <c r="L51492" s="124"/>
      <c r="M51492" s="74"/>
      <c r="N51492" s="77"/>
      <c r="O51492"/>
      <c r="P51492"/>
      <c r="Q51492"/>
      <c r="R51492"/>
      <c r="S51492" s="124"/>
      <c r="T51492" s="124"/>
      <c r="U51492" s="124"/>
      <c r="V51492" s="124"/>
      <c r="W51492" s="124"/>
      <c r="X51492" s="140"/>
      <c r="Y51492" s="96"/>
      <c r="Z51492" s="96"/>
      <c r="AA51492" s="96"/>
      <c r="AB51492" s="96"/>
      <c r="AC51492"/>
      <c r="AD51492" s="124"/>
      <c r="AE51492" s="81"/>
      <c r="AF51492"/>
      <c r="AG51492"/>
      <c r="AH51492"/>
      <c r="AI51492"/>
      <c r="AJ51492" s="77"/>
      <c r="AK51492"/>
      <c r="AL51492"/>
      <c r="AM51492"/>
      <c r="AN51492" s="111"/>
      <c r="AO51492"/>
      <c r="AP51492"/>
      <c r="AQ51492"/>
      <c r="AR51492"/>
      <c r="AS51492"/>
      <c r="AT51492"/>
      <c r="AU51492"/>
      <c r="AV51492"/>
      <c r="AW51492"/>
      <c r="AX51492"/>
      <c r="AY51492"/>
    </row>
    <row r="51493" spans="1:51" ht="10.15" customHeight="1" x14ac:dyDescent="0.2">
      <c r="A51493"/>
      <c r="B51493"/>
      <c r="C51493"/>
      <c r="D51493"/>
      <c r="E51493"/>
      <c r="F51493"/>
      <c r="G51493" s="67"/>
      <c r="H51493"/>
      <c r="I51493"/>
      <c r="J51493"/>
      <c r="K51493"/>
      <c r="L51493" s="124"/>
      <c r="M51493" s="74"/>
      <c r="N51493" s="77"/>
      <c r="O51493"/>
      <c r="P51493"/>
      <c r="Q51493"/>
      <c r="R51493"/>
      <c r="S51493" s="124"/>
      <c r="T51493" s="124"/>
      <c r="U51493" s="124"/>
      <c r="V51493" s="124"/>
      <c r="W51493" s="124"/>
      <c r="X51493" s="140"/>
      <c r="Y51493" s="96"/>
      <c r="Z51493" s="96"/>
      <c r="AA51493" s="96"/>
      <c r="AB51493" s="96"/>
      <c r="AC51493"/>
      <c r="AD51493" s="124"/>
      <c r="AE51493" s="81"/>
      <c r="AF51493"/>
      <c r="AG51493"/>
      <c r="AH51493"/>
      <c r="AI51493"/>
      <c r="AJ51493" s="77"/>
      <c r="AK51493"/>
      <c r="AL51493"/>
      <c r="AM51493"/>
      <c r="AN51493" s="111"/>
      <c r="AO51493"/>
      <c r="AP51493"/>
      <c r="AQ51493"/>
      <c r="AR51493"/>
      <c r="AS51493"/>
      <c r="AT51493"/>
      <c r="AU51493"/>
      <c r="AV51493"/>
      <c r="AW51493"/>
      <c r="AX51493"/>
      <c r="AY51493"/>
    </row>
    <row r="51494" spans="1:51" ht="10.15" customHeight="1" x14ac:dyDescent="0.2">
      <c r="A51494"/>
      <c r="B51494"/>
      <c r="C51494"/>
      <c r="D51494"/>
      <c r="E51494"/>
      <c r="F51494"/>
      <c r="G51494" s="67"/>
      <c r="H51494"/>
      <c r="I51494"/>
      <c r="J51494"/>
      <c r="K51494"/>
      <c r="L51494" s="124"/>
      <c r="M51494" s="74"/>
      <c r="N51494" s="77"/>
      <c r="O51494"/>
      <c r="P51494"/>
      <c r="Q51494"/>
      <c r="R51494"/>
      <c r="S51494" s="124"/>
      <c r="T51494" s="124"/>
      <c r="U51494" s="124"/>
      <c r="V51494" s="124"/>
      <c r="W51494" s="124"/>
      <c r="X51494" s="140"/>
      <c r="Y51494" s="96"/>
      <c r="Z51494" s="96"/>
      <c r="AA51494" s="96"/>
      <c r="AB51494" s="96"/>
      <c r="AC51494"/>
      <c r="AD51494" s="124"/>
      <c r="AE51494" s="81"/>
      <c r="AF51494"/>
      <c r="AG51494"/>
      <c r="AH51494"/>
      <c r="AI51494"/>
      <c r="AJ51494" s="77"/>
      <c r="AK51494"/>
      <c r="AL51494"/>
      <c r="AM51494"/>
      <c r="AN51494" s="111"/>
      <c r="AO51494"/>
      <c r="AP51494"/>
      <c r="AQ51494"/>
      <c r="AR51494"/>
      <c r="AS51494"/>
      <c r="AT51494"/>
      <c r="AU51494"/>
      <c r="AV51494"/>
      <c r="AW51494"/>
      <c r="AX51494"/>
      <c r="AY51494"/>
    </row>
    <row r="51495" spans="1:51" ht="10.15" customHeight="1" x14ac:dyDescent="0.2">
      <c r="A51495"/>
      <c r="B51495"/>
      <c r="C51495"/>
      <c r="D51495"/>
      <c r="E51495"/>
      <c r="F51495"/>
      <c r="G51495" s="67"/>
      <c r="H51495"/>
      <c r="I51495"/>
      <c r="J51495"/>
      <c r="K51495"/>
      <c r="L51495" s="124"/>
      <c r="M51495" s="74"/>
      <c r="N51495" s="77"/>
      <c r="O51495"/>
      <c r="P51495"/>
      <c r="Q51495"/>
      <c r="R51495"/>
      <c r="S51495" s="124"/>
      <c r="T51495" s="124"/>
      <c r="U51495" s="124"/>
      <c r="V51495" s="124"/>
      <c r="W51495" s="124"/>
      <c r="X51495" s="140"/>
      <c r="Y51495" s="96"/>
      <c r="Z51495" s="96"/>
      <c r="AA51495" s="96"/>
      <c r="AB51495" s="96"/>
      <c r="AC51495"/>
      <c r="AD51495" s="124"/>
      <c r="AE51495" s="81"/>
      <c r="AF51495"/>
      <c r="AG51495"/>
      <c r="AH51495"/>
      <c r="AI51495"/>
      <c r="AJ51495" s="77"/>
      <c r="AK51495"/>
      <c r="AL51495"/>
      <c r="AM51495"/>
      <c r="AN51495" s="111"/>
      <c r="AO51495"/>
      <c r="AP51495"/>
      <c r="AQ51495"/>
      <c r="AR51495"/>
      <c r="AS51495"/>
      <c r="AT51495"/>
      <c r="AU51495"/>
      <c r="AV51495"/>
      <c r="AW51495"/>
      <c r="AX51495"/>
      <c r="AY51495"/>
    </row>
    <row r="51496" spans="1:51" ht="10.15" customHeight="1" x14ac:dyDescent="0.2">
      <c r="A51496"/>
      <c r="B51496"/>
      <c r="C51496"/>
      <c r="D51496"/>
      <c r="E51496"/>
      <c r="F51496"/>
      <c r="G51496" s="67"/>
      <c r="H51496"/>
      <c r="I51496"/>
      <c r="J51496"/>
      <c r="K51496"/>
      <c r="L51496" s="124"/>
      <c r="M51496" s="74"/>
      <c r="N51496" s="77"/>
      <c r="O51496"/>
      <c r="P51496"/>
      <c r="Q51496"/>
      <c r="R51496"/>
      <c r="S51496" s="124"/>
      <c r="T51496" s="124"/>
      <c r="U51496" s="124"/>
      <c r="V51496" s="124"/>
      <c r="W51496" s="124"/>
      <c r="X51496" s="140"/>
      <c r="Y51496" s="96"/>
      <c r="Z51496" s="96"/>
      <c r="AA51496" s="96"/>
      <c r="AB51496" s="96"/>
      <c r="AC51496"/>
      <c r="AD51496" s="124"/>
      <c r="AE51496" s="81"/>
      <c r="AF51496"/>
      <c r="AG51496"/>
      <c r="AH51496"/>
      <c r="AI51496"/>
      <c r="AJ51496" s="77"/>
      <c r="AK51496"/>
      <c r="AL51496"/>
      <c r="AM51496"/>
      <c r="AN51496" s="111"/>
      <c r="AO51496"/>
      <c r="AP51496"/>
      <c r="AQ51496"/>
      <c r="AR51496"/>
      <c r="AS51496"/>
      <c r="AT51496"/>
      <c r="AU51496"/>
      <c r="AV51496"/>
      <c r="AW51496"/>
      <c r="AX51496"/>
      <c r="AY51496"/>
    </row>
    <row r="51497" spans="1:51" ht="10.15" customHeight="1" x14ac:dyDescent="0.2">
      <c r="A51497"/>
      <c r="B51497"/>
      <c r="C51497"/>
      <c r="D51497"/>
      <c r="E51497"/>
      <c r="F51497"/>
      <c r="G51497" s="67"/>
      <c r="H51497"/>
      <c r="I51497"/>
      <c r="J51497"/>
      <c r="K51497"/>
      <c r="L51497" s="124"/>
      <c r="M51497" s="74"/>
      <c r="N51497" s="77"/>
      <c r="O51497"/>
      <c r="P51497"/>
      <c r="Q51497"/>
      <c r="R51497"/>
      <c r="S51497" s="124"/>
      <c r="T51497" s="124"/>
      <c r="U51497" s="124"/>
      <c r="V51497" s="124"/>
      <c r="W51497" s="124"/>
      <c r="X51497" s="140"/>
      <c r="Y51497" s="96"/>
      <c r="Z51497" s="96"/>
      <c r="AA51497" s="96"/>
      <c r="AB51497" s="96"/>
      <c r="AC51497"/>
      <c r="AD51497" s="124"/>
      <c r="AE51497" s="81"/>
      <c r="AF51497"/>
      <c r="AG51497"/>
      <c r="AH51497"/>
      <c r="AI51497"/>
      <c r="AJ51497" s="77"/>
      <c r="AK51497"/>
      <c r="AL51497"/>
      <c r="AM51497"/>
      <c r="AN51497" s="111"/>
      <c r="AO51497"/>
      <c r="AP51497"/>
      <c r="AQ51497"/>
      <c r="AR51497"/>
      <c r="AS51497"/>
      <c r="AT51497"/>
      <c r="AU51497"/>
      <c r="AV51497"/>
      <c r="AW51497"/>
      <c r="AX51497"/>
      <c r="AY51497"/>
    </row>
    <row r="51498" spans="1:51" ht="10.15" customHeight="1" x14ac:dyDescent="0.2">
      <c r="A51498"/>
      <c r="B51498"/>
      <c r="C51498"/>
      <c r="D51498"/>
      <c r="E51498"/>
      <c r="F51498"/>
      <c r="G51498" s="67"/>
      <c r="H51498"/>
      <c r="I51498"/>
      <c r="J51498"/>
      <c r="K51498"/>
      <c r="L51498" s="124"/>
      <c r="M51498" s="74"/>
      <c r="N51498" s="77"/>
      <c r="O51498"/>
      <c r="P51498"/>
      <c r="Q51498"/>
      <c r="R51498"/>
      <c r="S51498" s="124"/>
      <c r="T51498" s="124"/>
      <c r="U51498" s="124"/>
      <c r="V51498" s="124"/>
      <c r="W51498" s="124"/>
      <c r="X51498" s="140"/>
      <c r="Y51498" s="96"/>
      <c r="Z51498" s="96"/>
      <c r="AA51498" s="96"/>
      <c r="AB51498" s="96"/>
      <c r="AC51498"/>
      <c r="AD51498" s="124"/>
      <c r="AE51498" s="81"/>
      <c r="AF51498"/>
      <c r="AG51498"/>
      <c r="AH51498"/>
      <c r="AI51498"/>
      <c r="AJ51498" s="77"/>
      <c r="AK51498"/>
      <c r="AL51498"/>
      <c r="AM51498"/>
      <c r="AN51498" s="111"/>
      <c r="AO51498"/>
      <c r="AP51498"/>
      <c r="AQ51498"/>
      <c r="AR51498"/>
      <c r="AS51498"/>
      <c r="AT51498"/>
      <c r="AU51498"/>
      <c r="AV51498"/>
      <c r="AW51498"/>
      <c r="AX51498"/>
      <c r="AY51498"/>
    </row>
    <row r="51499" spans="1:51" ht="10.15" customHeight="1" x14ac:dyDescent="0.2">
      <c r="A51499"/>
      <c r="B51499"/>
      <c r="C51499"/>
      <c r="D51499"/>
      <c r="E51499"/>
      <c r="F51499"/>
      <c r="G51499" s="67"/>
      <c r="H51499"/>
      <c r="I51499"/>
      <c r="J51499"/>
      <c r="K51499"/>
      <c r="L51499" s="124"/>
      <c r="M51499" s="74"/>
      <c r="N51499" s="77"/>
      <c r="O51499"/>
      <c r="P51499"/>
      <c r="Q51499"/>
      <c r="R51499"/>
      <c r="S51499" s="124"/>
      <c r="T51499" s="124"/>
      <c r="U51499" s="124"/>
      <c r="V51499" s="124"/>
      <c r="W51499" s="124"/>
      <c r="X51499" s="140"/>
      <c r="Y51499" s="96"/>
      <c r="Z51499" s="96"/>
      <c r="AA51499" s="96"/>
      <c r="AB51499" s="96"/>
      <c r="AC51499"/>
      <c r="AD51499" s="124"/>
      <c r="AE51499" s="81"/>
      <c r="AF51499"/>
      <c r="AG51499"/>
      <c r="AH51499"/>
      <c r="AI51499"/>
      <c r="AJ51499" s="77"/>
      <c r="AK51499"/>
      <c r="AL51499"/>
      <c r="AM51499"/>
      <c r="AN51499" s="111"/>
      <c r="AO51499"/>
      <c r="AP51499"/>
      <c r="AQ51499"/>
      <c r="AR51499"/>
      <c r="AS51499"/>
      <c r="AT51499"/>
      <c r="AU51499"/>
      <c r="AV51499"/>
      <c r="AW51499"/>
      <c r="AX51499"/>
      <c r="AY51499"/>
    </row>
    <row r="51500" spans="1:51" ht="10.15" customHeight="1" x14ac:dyDescent="0.2">
      <c r="A51500"/>
      <c r="B51500"/>
      <c r="C51500"/>
      <c r="D51500"/>
      <c r="E51500"/>
      <c r="F51500"/>
      <c r="G51500" s="67"/>
      <c r="H51500"/>
      <c r="I51500"/>
      <c r="J51500"/>
      <c r="K51500"/>
      <c r="L51500" s="124"/>
      <c r="M51500" s="74"/>
      <c r="N51500" s="77"/>
      <c r="O51500"/>
      <c r="P51500"/>
      <c r="Q51500"/>
      <c r="R51500"/>
      <c r="S51500" s="124"/>
      <c r="T51500" s="124"/>
      <c r="U51500" s="124"/>
      <c r="V51500" s="124"/>
      <c r="W51500" s="124"/>
      <c r="X51500" s="140"/>
      <c r="Y51500" s="96"/>
      <c r="Z51500" s="96"/>
      <c r="AA51500" s="96"/>
      <c r="AB51500" s="96"/>
      <c r="AC51500"/>
      <c r="AD51500" s="124"/>
      <c r="AE51500" s="81"/>
      <c r="AF51500"/>
      <c r="AG51500"/>
      <c r="AH51500"/>
      <c r="AI51500"/>
      <c r="AJ51500" s="77"/>
      <c r="AK51500"/>
      <c r="AL51500"/>
      <c r="AM51500"/>
      <c r="AN51500" s="111"/>
      <c r="AO51500"/>
      <c r="AP51500"/>
      <c r="AQ51500"/>
      <c r="AR51500"/>
      <c r="AS51500"/>
      <c r="AT51500"/>
      <c r="AU51500"/>
      <c r="AV51500"/>
      <c r="AW51500"/>
      <c r="AX51500"/>
      <c r="AY51500"/>
    </row>
    <row r="51501" spans="1:51" ht="10.15" customHeight="1" x14ac:dyDescent="0.2">
      <c r="A51501"/>
      <c r="B51501"/>
      <c r="C51501"/>
      <c r="D51501"/>
      <c r="E51501"/>
      <c r="F51501"/>
      <c r="G51501" s="67"/>
      <c r="H51501"/>
      <c r="I51501"/>
      <c r="J51501"/>
      <c r="K51501"/>
      <c r="L51501" s="124"/>
      <c r="M51501" s="74"/>
      <c r="N51501" s="77"/>
      <c r="O51501"/>
      <c r="P51501"/>
      <c r="Q51501"/>
      <c r="R51501"/>
      <c r="S51501" s="124"/>
      <c r="T51501" s="124"/>
      <c r="U51501" s="124"/>
      <c r="V51501" s="124"/>
      <c r="W51501" s="124"/>
      <c r="X51501" s="140"/>
      <c r="Y51501" s="96"/>
      <c r="Z51501" s="96"/>
      <c r="AA51501" s="96"/>
      <c r="AB51501" s="96"/>
      <c r="AC51501"/>
      <c r="AD51501" s="124"/>
      <c r="AE51501" s="81"/>
      <c r="AF51501"/>
      <c r="AG51501"/>
      <c r="AH51501"/>
      <c r="AI51501"/>
      <c r="AJ51501" s="77"/>
      <c r="AK51501"/>
      <c r="AL51501"/>
      <c r="AM51501"/>
      <c r="AN51501" s="111"/>
      <c r="AO51501"/>
      <c r="AP51501"/>
      <c r="AQ51501"/>
      <c r="AR51501"/>
      <c r="AS51501"/>
      <c r="AT51501"/>
      <c r="AU51501"/>
      <c r="AV51501"/>
      <c r="AW51501"/>
      <c r="AX51501"/>
      <c r="AY51501"/>
    </row>
    <row r="51502" spans="1:51" ht="10.15" customHeight="1" x14ac:dyDescent="0.2">
      <c r="A51502"/>
      <c r="B51502"/>
      <c r="C51502"/>
      <c r="D51502"/>
      <c r="E51502"/>
      <c r="F51502"/>
      <c r="G51502" s="67"/>
      <c r="H51502"/>
      <c r="I51502"/>
      <c r="J51502"/>
      <c r="K51502"/>
      <c r="L51502" s="124"/>
      <c r="M51502" s="74"/>
      <c r="N51502" s="77"/>
      <c r="O51502"/>
      <c r="P51502"/>
      <c r="Q51502"/>
      <c r="R51502"/>
      <c r="S51502" s="124"/>
      <c r="T51502" s="124"/>
      <c r="U51502" s="124"/>
      <c r="V51502" s="124"/>
      <c r="W51502" s="124"/>
      <c r="X51502" s="140"/>
      <c r="Y51502" s="96"/>
      <c r="Z51502" s="96"/>
      <c r="AA51502" s="96"/>
      <c r="AB51502" s="96"/>
      <c r="AC51502"/>
      <c r="AD51502" s="124"/>
      <c r="AE51502" s="81"/>
      <c r="AF51502"/>
      <c r="AG51502"/>
      <c r="AH51502"/>
      <c r="AI51502"/>
      <c r="AJ51502" s="77"/>
      <c r="AK51502"/>
      <c r="AL51502"/>
      <c r="AM51502"/>
      <c r="AN51502" s="111"/>
      <c r="AO51502"/>
      <c r="AP51502"/>
      <c r="AQ51502"/>
      <c r="AR51502"/>
      <c r="AS51502"/>
      <c r="AT51502"/>
      <c r="AU51502"/>
      <c r="AV51502"/>
      <c r="AW51502"/>
      <c r="AX51502"/>
      <c r="AY51502"/>
    </row>
    <row r="51503" spans="1:51" ht="10.15" customHeight="1" x14ac:dyDescent="0.2">
      <c r="A51503"/>
      <c r="B51503"/>
      <c r="C51503"/>
      <c r="D51503"/>
      <c r="E51503"/>
      <c r="F51503"/>
      <c r="G51503" s="67"/>
      <c r="H51503"/>
      <c r="I51503"/>
      <c r="J51503"/>
      <c r="K51503"/>
      <c r="L51503" s="124"/>
      <c r="M51503" s="74"/>
      <c r="N51503" s="77"/>
      <c r="O51503"/>
      <c r="P51503"/>
      <c r="Q51503"/>
      <c r="R51503"/>
      <c r="S51503" s="124"/>
      <c r="T51503" s="124"/>
      <c r="U51503" s="124"/>
      <c r="V51503" s="124"/>
      <c r="W51503" s="124"/>
      <c r="X51503" s="140"/>
      <c r="Y51503" s="96"/>
      <c r="Z51503" s="96"/>
      <c r="AA51503" s="96"/>
      <c r="AB51503" s="96"/>
      <c r="AC51503"/>
      <c r="AD51503" s="124"/>
      <c r="AE51503" s="81"/>
      <c r="AF51503"/>
      <c r="AG51503"/>
      <c r="AH51503"/>
      <c r="AI51503"/>
      <c r="AJ51503" s="77"/>
      <c r="AK51503"/>
      <c r="AL51503"/>
      <c r="AM51503"/>
      <c r="AN51503" s="111"/>
      <c r="AO51503"/>
      <c r="AP51503"/>
      <c r="AQ51503"/>
      <c r="AR51503"/>
      <c r="AS51503"/>
      <c r="AT51503"/>
      <c r="AU51503"/>
      <c r="AV51503"/>
      <c r="AW51503"/>
      <c r="AX51503"/>
      <c r="AY51503"/>
    </row>
    <row r="51504" spans="1:51" ht="10.15" customHeight="1" x14ac:dyDescent="0.2">
      <c r="A51504"/>
      <c r="B51504"/>
      <c r="C51504"/>
      <c r="D51504"/>
      <c r="E51504"/>
      <c r="F51504"/>
      <c r="G51504" s="67"/>
      <c r="H51504"/>
      <c r="I51504"/>
      <c r="J51504"/>
      <c r="K51504"/>
      <c r="L51504" s="124"/>
      <c r="M51504" s="74"/>
      <c r="N51504" s="77"/>
      <c r="O51504"/>
      <c r="P51504"/>
      <c r="Q51504"/>
      <c r="R51504"/>
      <c r="S51504" s="124"/>
      <c r="T51504" s="124"/>
      <c r="U51504" s="124"/>
      <c r="V51504" s="124"/>
      <c r="W51504" s="124"/>
      <c r="X51504" s="140"/>
      <c r="Y51504" s="96"/>
      <c r="Z51504" s="96"/>
      <c r="AA51504" s="96"/>
      <c r="AB51504" s="96"/>
      <c r="AC51504"/>
      <c r="AD51504" s="124"/>
      <c r="AE51504" s="81"/>
      <c r="AF51504"/>
      <c r="AG51504"/>
      <c r="AH51504"/>
      <c r="AI51504"/>
      <c r="AJ51504" s="77"/>
      <c r="AK51504"/>
      <c r="AL51504"/>
      <c r="AM51504"/>
      <c r="AN51504" s="111"/>
      <c r="AO51504"/>
      <c r="AP51504"/>
      <c r="AQ51504"/>
      <c r="AR51504"/>
      <c r="AS51504"/>
      <c r="AT51504"/>
      <c r="AU51504"/>
      <c r="AV51504"/>
      <c r="AW51504"/>
      <c r="AX51504"/>
      <c r="AY51504"/>
    </row>
    <row r="51505" spans="1:51" ht="10.15" customHeight="1" x14ac:dyDescent="0.2">
      <c r="A51505"/>
      <c r="B51505"/>
      <c r="C51505"/>
      <c r="D51505"/>
      <c r="E51505"/>
      <c r="F51505"/>
      <c r="G51505" s="67"/>
      <c r="H51505"/>
      <c r="I51505"/>
      <c r="J51505"/>
      <c r="K51505"/>
      <c r="L51505" s="124"/>
      <c r="M51505" s="74"/>
      <c r="N51505" s="77"/>
      <c r="O51505"/>
      <c r="P51505"/>
      <c r="Q51505"/>
      <c r="R51505"/>
      <c r="S51505" s="124"/>
      <c r="T51505" s="124"/>
      <c r="U51505" s="124"/>
      <c r="V51505" s="124"/>
      <c r="W51505" s="124"/>
      <c r="X51505" s="140"/>
      <c r="Y51505" s="96"/>
      <c r="Z51505" s="96"/>
      <c r="AA51505" s="96"/>
      <c r="AB51505" s="96"/>
      <c r="AC51505"/>
      <c r="AD51505" s="124"/>
      <c r="AE51505" s="81"/>
      <c r="AF51505"/>
      <c r="AG51505"/>
      <c r="AH51505"/>
      <c r="AI51505"/>
      <c r="AJ51505" s="77"/>
      <c r="AK51505"/>
      <c r="AL51505"/>
      <c r="AM51505"/>
      <c r="AN51505" s="111"/>
      <c r="AO51505"/>
      <c r="AP51505"/>
      <c r="AQ51505"/>
      <c r="AR51505"/>
      <c r="AS51505"/>
      <c r="AT51505"/>
      <c r="AU51505"/>
      <c r="AV51505"/>
      <c r="AW51505"/>
      <c r="AX51505"/>
      <c r="AY51505"/>
    </row>
    <row r="51506" spans="1:51" ht="10.15" customHeight="1" x14ac:dyDescent="0.2">
      <c r="A51506"/>
      <c r="B51506"/>
      <c r="C51506"/>
      <c r="D51506"/>
      <c r="E51506"/>
      <c r="F51506"/>
      <c r="G51506" s="67"/>
      <c r="H51506"/>
      <c r="I51506"/>
      <c r="J51506"/>
      <c r="K51506"/>
      <c r="L51506" s="124"/>
      <c r="M51506" s="74"/>
      <c r="N51506" s="77"/>
      <c r="O51506"/>
      <c r="P51506"/>
      <c r="Q51506"/>
      <c r="R51506"/>
      <c r="S51506" s="124"/>
      <c r="T51506" s="124"/>
      <c r="U51506" s="124"/>
      <c r="V51506" s="124"/>
      <c r="W51506" s="124"/>
      <c r="X51506" s="140"/>
      <c r="Y51506" s="96"/>
      <c r="Z51506" s="96"/>
      <c r="AA51506" s="96"/>
      <c r="AB51506" s="96"/>
      <c r="AC51506"/>
      <c r="AD51506" s="124"/>
      <c r="AE51506" s="81"/>
      <c r="AF51506"/>
      <c r="AG51506"/>
      <c r="AH51506"/>
      <c r="AI51506"/>
      <c r="AJ51506" s="77"/>
      <c r="AK51506"/>
      <c r="AL51506"/>
      <c r="AM51506"/>
      <c r="AN51506" s="111"/>
      <c r="AO51506"/>
      <c r="AP51506"/>
      <c r="AQ51506"/>
      <c r="AR51506"/>
      <c r="AS51506"/>
      <c r="AT51506"/>
      <c r="AU51506"/>
      <c r="AV51506"/>
      <c r="AW51506"/>
      <c r="AX51506"/>
      <c r="AY51506"/>
    </row>
    <row r="51507" spans="1:51" ht="10.15" customHeight="1" x14ac:dyDescent="0.2">
      <c r="A51507"/>
      <c r="B51507"/>
      <c r="C51507"/>
      <c r="D51507"/>
      <c r="E51507"/>
      <c r="F51507"/>
      <c r="G51507" s="67"/>
      <c r="H51507"/>
      <c r="I51507"/>
      <c r="J51507"/>
      <c r="K51507"/>
      <c r="L51507" s="124"/>
      <c r="M51507" s="74"/>
      <c r="N51507" s="77"/>
      <c r="O51507"/>
      <c r="P51507"/>
      <c r="Q51507"/>
      <c r="R51507"/>
      <c r="S51507" s="124"/>
      <c r="T51507" s="124"/>
      <c r="U51507" s="124"/>
      <c r="V51507" s="124"/>
      <c r="W51507" s="124"/>
      <c r="X51507" s="140"/>
      <c r="Y51507" s="96"/>
      <c r="Z51507" s="96"/>
      <c r="AA51507" s="96"/>
      <c r="AB51507" s="96"/>
      <c r="AC51507"/>
      <c r="AD51507" s="124"/>
      <c r="AE51507" s="81"/>
      <c r="AF51507"/>
      <c r="AG51507"/>
      <c r="AH51507"/>
      <c r="AI51507"/>
      <c r="AJ51507" s="77"/>
      <c r="AK51507"/>
      <c r="AL51507"/>
      <c r="AM51507"/>
      <c r="AN51507" s="111"/>
      <c r="AO51507"/>
      <c r="AP51507"/>
      <c r="AQ51507"/>
      <c r="AR51507"/>
      <c r="AS51507"/>
      <c r="AT51507"/>
      <c r="AU51507"/>
      <c r="AV51507"/>
      <c r="AW51507"/>
      <c r="AX51507"/>
      <c r="AY51507"/>
    </row>
    <row r="51508" spans="1:51" ht="10.15" customHeight="1" x14ac:dyDescent="0.2">
      <c r="A51508"/>
      <c r="B51508"/>
      <c r="C51508"/>
      <c r="D51508"/>
      <c r="E51508"/>
      <c r="F51508"/>
      <c r="G51508" s="67"/>
      <c r="H51508"/>
      <c r="I51508"/>
      <c r="J51508"/>
      <c r="K51508"/>
      <c r="L51508" s="124"/>
      <c r="M51508" s="74"/>
      <c r="N51508" s="77"/>
      <c r="O51508"/>
      <c r="P51508"/>
      <c r="Q51508"/>
      <c r="R51508"/>
      <c r="S51508" s="124"/>
      <c r="T51508" s="124"/>
      <c r="U51508" s="124"/>
      <c r="V51508" s="124"/>
      <c r="W51508" s="124"/>
      <c r="X51508" s="140"/>
      <c r="Y51508" s="96"/>
      <c r="Z51508" s="96"/>
      <c r="AA51508" s="96"/>
      <c r="AB51508" s="96"/>
      <c r="AC51508"/>
      <c r="AD51508" s="124"/>
      <c r="AE51508" s="81"/>
      <c r="AF51508"/>
      <c r="AG51508"/>
      <c r="AH51508"/>
      <c r="AI51508"/>
      <c r="AJ51508" s="77"/>
      <c r="AK51508"/>
      <c r="AL51508"/>
      <c r="AM51508"/>
      <c r="AN51508" s="111"/>
      <c r="AO51508"/>
      <c r="AP51508"/>
      <c r="AQ51508"/>
      <c r="AR51508"/>
      <c r="AS51508"/>
      <c r="AT51508"/>
      <c r="AU51508"/>
      <c r="AV51508"/>
      <c r="AW51508"/>
      <c r="AX51508"/>
      <c r="AY51508"/>
    </row>
    <row r="51509" spans="1:51" ht="10.15" customHeight="1" x14ac:dyDescent="0.2">
      <c r="A51509"/>
      <c r="B51509"/>
      <c r="C51509"/>
      <c r="D51509"/>
      <c r="E51509"/>
      <c r="F51509"/>
      <c r="G51509" s="67"/>
      <c r="H51509"/>
      <c r="I51509"/>
      <c r="J51509"/>
      <c r="K51509"/>
      <c r="L51509" s="124"/>
      <c r="M51509" s="74"/>
      <c r="N51509" s="77"/>
      <c r="O51509"/>
      <c r="P51509"/>
      <c r="Q51509"/>
      <c r="R51509"/>
      <c r="S51509" s="124"/>
      <c r="T51509" s="124"/>
      <c r="U51509" s="124"/>
      <c r="V51509" s="124"/>
      <c r="W51509" s="124"/>
      <c r="X51509" s="140"/>
      <c r="Y51509" s="96"/>
      <c r="Z51509" s="96"/>
      <c r="AA51509" s="96"/>
      <c r="AB51509" s="96"/>
      <c r="AC51509"/>
      <c r="AD51509" s="124"/>
      <c r="AE51509" s="81"/>
      <c r="AF51509"/>
      <c r="AG51509"/>
      <c r="AH51509"/>
      <c r="AI51509"/>
      <c r="AJ51509" s="77"/>
      <c r="AK51509"/>
      <c r="AL51509"/>
      <c r="AM51509"/>
      <c r="AN51509" s="111"/>
      <c r="AO51509"/>
      <c r="AP51509"/>
      <c r="AQ51509"/>
      <c r="AR51509"/>
      <c r="AS51509"/>
      <c r="AT51509"/>
      <c r="AU51509"/>
      <c r="AV51509"/>
      <c r="AW51509"/>
      <c r="AX51509"/>
      <c r="AY51509"/>
    </row>
    <row r="51510" spans="1:51" ht="10.15" customHeight="1" x14ac:dyDescent="0.2">
      <c r="A51510"/>
      <c r="B51510"/>
      <c r="C51510"/>
      <c r="D51510"/>
      <c r="E51510"/>
      <c r="F51510"/>
      <c r="G51510" s="67"/>
      <c r="H51510"/>
      <c r="I51510"/>
      <c r="J51510"/>
      <c r="K51510"/>
      <c r="L51510" s="124"/>
      <c r="M51510" s="74"/>
      <c r="N51510" s="77"/>
      <c r="O51510"/>
      <c r="P51510"/>
      <c r="Q51510"/>
      <c r="R51510"/>
      <c r="S51510" s="124"/>
      <c r="T51510" s="124"/>
      <c r="U51510" s="124"/>
      <c r="V51510" s="124"/>
      <c r="W51510" s="124"/>
      <c r="X51510" s="140"/>
      <c r="Y51510" s="96"/>
      <c r="Z51510" s="96"/>
      <c r="AA51510" s="96"/>
      <c r="AB51510" s="96"/>
      <c r="AC51510"/>
      <c r="AD51510" s="124"/>
      <c r="AE51510" s="81"/>
      <c r="AF51510"/>
      <c r="AG51510"/>
      <c r="AH51510"/>
      <c r="AI51510"/>
      <c r="AJ51510" s="77"/>
      <c r="AK51510"/>
      <c r="AL51510"/>
      <c r="AM51510"/>
      <c r="AN51510" s="111"/>
      <c r="AO51510"/>
      <c r="AP51510"/>
      <c r="AQ51510"/>
      <c r="AR51510"/>
      <c r="AS51510"/>
      <c r="AT51510"/>
      <c r="AU51510"/>
      <c r="AV51510"/>
      <c r="AW51510"/>
      <c r="AX51510"/>
      <c r="AY51510"/>
    </row>
    <row r="51511" spans="1:51" ht="10.15" customHeight="1" x14ac:dyDescent="0.2">
      <c r="A51511"/>
      <c r="B51511"/>
      <c r="C51511"/>
      <c r="D51511"/>
      <c r="E51511"/>
      <c r="F51511"/>
      <c r="G51511" s="67"/>
      <c r="H51511"/>
      <c r="I51511"/>
      <c r="J51511"/>
      <c r="K51511"/>
      <c r="L51511" s="124"/>
      <c r="M51511" s="74"/>
      <c r="N51511" s="77"/>
      <c r="O51511"/>
      <c r="P51511"/>
      <c r="Q51511"/>
      <c r="R51511"/>
      <c r="S51511" s="124"/>
      <c r="T51511" s="124"/>
      <c r="U51511" s="124"/>
      <c r="V51511" s="124"/>
      <c r="W51511" s="124"/>
      <c r="X51511" s="140"/>
      <c r="Y51511" s="96"/>
      <c r="Z51511" s="96"/>
      <c r="AA51511" s="96"/>
      <c r="AB51511" s="96"/>
      <c r="AC51511"/>
      <c r="AD51511" s="124"/>
      <c r="AE51511" s="81"/>
      <c r="AF51511"/>
      <c r="AG51511"/>
      <c r="AH51511"/>
      <c r="AI51511"/>
      <c r="AJ51511" s="77"/>
      <c r="AK51511"/>
      <c r="AL51511"/>
      <c r="AM51511"/>
      <c r="AN51511" s="111"/>
      <c r="AO51511"/>
      <c r="AP51511"/>
      <c r="AQ51511"/>
      <c r="AR51511"/>
      <c r="AS51511"/>
      <c r="AT51511"/>
      <c r="AU51511"/>
      <c r="AV51511"/>
      <c r="AW51511"/>
      <c r="AX51511"/>
      <c r="AY51511"/>
    </row>
    <row r="51512" spans="1:51" ht="10.15" customHeight="1" x14ac:dyDescent="0.2">
      <c r="A51512"/>
      <c r="B51512"/>
      <c r="C51512"/>
      <c r="D51512"/>
      <c r="E51512"/>
      <c r="F51512"/>
      <c r="G51512" s="67"/>
      <c r="H51512"/>
      <c r="I51512"/>
      <c r="J51512"/>
      <c r="K51512"/>
      <c r="L51512" s="124"/>
      <c r="M51512" s="74"/>
      <c r="N51512" s="77"/>
      <c r="O51512"/>
      <c r="P51512"/>
      <c r="Q51512"/>
      <c r="R51512"/>
      <c r="S51512" s="124"/>
      <c r="T51512" s="124"/>
      <c r="U51512" s="124"/>
      <c r="V51512" s="124"/>
      <c r="W51512" s="124"/>
      <c r="X51512" s="140"/>
      <c r="Y51512" s="96"/>
      <c r="Z51512" s="96"/>
      <c r="AA51512" s="96"/>
      <c r="AB51512" s="96"/>
      <c r="AC51512"/>
      <c r="AD51512" s="124"/>
      <c r="AE51512" s="81"/>
      <c r="AF51512"/>
      <c r="AG51512"/>
      <c r="AH51512"/>
      <c r="AI51512"/>
      <c r="AJ51512" s="77"/>
      <c r="AK51512"/>
      <c r="AL51512"/>
      <c r="AM51512"/>
      <c r="AN51512" s="111"/>
      <c r="AO51512"/>
      <c r="AP51512"/>
      <c r="AQ51512"/>
      <c r="AR51512"/>
      <c r="AS51512"/>
      <c r="AT51512"/>
      <c r="AU51512"/>
      <c r="AV51512"/>
      <c r="AW51512"/>
      <c r="AX51512"/>
      <c r="AY51512"/>
    </row>
    <row r="51513" spans="1:51" ht="10.15" customHeight="1" x14ac:dyDescent="0.2">
      <c r="A51513"/>
      <c r="B51513"/>
      <c r="C51513"/>
      <c r="D51513"/>
      <c r="E51513"/>
      <c r="F51513"/>
      <c r="G51513" s="67"/>
      <c r="H51513"/>
      <c r="I51513"/>
      <c r="J51513"/>
      <c r="K51513"/>
      <c r="L51513" s="124"/>
      <c r="M51513" s="74"/>
      <c r="N51513" s="77"/>
      <c r="O51513"/>
      <c r="P51513"/>
      <c r="Q51513"/>
      <c r="R51513"/>
      <c r="S51513" s="124"/>
      <c r="T51513" s="124"/>
      <c r="U51513" s="124"/>
      <c r="V51513" s="124"/>
      <c r="W51513" s="124"/>
      <c r="X51513" s="140"/>
      <c r="Y51513" s="96"/>
      <c r="Z51513" s="96"/>
      <c r="AA51513" s="96"/>
      <c r="AB51513" s="96"/>
      <c r="AC51513"/>
      <c r="AD51513" s="124"/>
      <c r="AE51513" s="81"/>
      <c r="AF51513"/>
      <c r="AG51513"/>
      <c r="AH51513"/>
      <c r="AI51513"/>
      <c r="AJ51513" s="77"/>
      <c r="AK51513"/>
      <c r="AL51513"/>
      <c r="AM51513"/>
      <c r="AN51513" s="111"/>
      <c r="AO51513"/>
      <c r="AP51513"/>
      <c r="AQ51513"/>
      <c r="AR51513"/>
      <c r="AS51513"/>
      <c r="AT51513"/>
      <c r="AU51513"/>
      <c r="AV51513"/>
      <c r="AW51513"/>
      <c r="AX51513"/>
      <c r="AY51513"/>
    </row>
    <row r="51514" spans="1:51" ht="10.15" customHeight="1" x14ac:dyDescent="0.2">
      <c r="A51514"/>
      <c r="B51514"/>
      <c r="C51514"/>
      <c r="D51514"/>
      <c r="E51514"/>
      <c r="F51514"/>
      <c r="G51514" s="67"/>
      <c r="H51514"/>
      <c r="I51514"/>
      <c r="J51514"/>
      <c r="K51514"/>
      <c r="L51514" s="124"/>
      <c r="M51514" s="74"/>
      <c r="N51514" s="77"/>
      <c r="O51514"/>
      <c r="P51514"/>
      <c r="Q51514"/>
      <c r="R51514"/>
      <c r="S51514" s="124"/>
      <c r="T51514" s="124"/>
      <c r="U51514" s="124"/>
      <c r="V51514" s="124"/>
      <c r="W51514" s="124"/>
      <c r="X51514" s="140"/>
      <c r="Y51514" s="96"/>
      <c r="Z51514" s="96"/>
      <c r="AA51514" s="96"/>
      <c r="AB51514" s="96"/>
      <c r="AC51514"/>
      <c r="AD51514" s="124"/>
      <c r="AE51514" s="81"/>
      <c r="AF51514"/>
      <c r="AG51514"/>
      <c r="AH51514"/>
      <c r="AI51514"/>
      <c r="AJ51514" s="77"/>
      <c r="AK51514"/>
      <c r="AL51514"/>
      <c r="AM51514"/>
      <c r="AN51514" s="111"/>
      <c r="AO51514"/>
      <c r="AP51514"/>
      <c r="AQ51514"/>
      <c r="AR51514"/>
      <c r="AS51514"/>
      <c r="AT51514"/>
      <c r="AU51514"/>
      <c r="AV51514"/>
      <c r="AW51514"/>
      <c r="AX51514"/>
      <c r="AY51514"/>
    </row>
    <row r="51515" spans="1:51" ht="10.15" customHeight="1" x14ac:dyDescent="0.2">
      <c r="A51515"/>
      <c r="B51515"/>
      <c r="C51515"/>
      <c r="D51515"/>
      <c r="E51515"/>
      <c r="F51515"/>
      <c r="G51515" s="67"/>
      <c r="H51515"/>
      <c r="I51515"/>
      <c r="J51515"/>
      <c r="K51515"/>
      <c r="L51515" s="124"/>
      <c r="M51515" s="74"/>
      <c r="N51515" s="77"/>
      <c r="O51515"/>
      <c r="P51515"/>
      <c r="Q51515"/>
      <c r="R51515"/>
      <c r="S51515" s="124"/>
      <c r="T51515" s="124"/>
      <c r="U51515" s="124"/>
      <c r="V51515" s="124"/>
      <c r="W51515" s="124"/>
      <c r="X51515" s="140"/>
      <c r="Y51515" s="96"/>
      <c r="Z51515" s="96"/>
      <c r="AA51515" s="96"/>
      <c r="AB51515" s="96"/>
      <c r="AC51515"/>
      <c r="AD51515" s="124"/>
      <c r="AE51515" s="81"/>
      <c r="AF51515"/>
      <c r="AG51515"/>
      <c r="AH51515"/>
      <c r="AI51515"/>
      <c r="AJ51515" s="77"/>
      <c r="AK51515"/>
      <c r="AL51515"/>
      <c r="AM51515"/>
      <c r="AN51515" s="111"/>
      <c r="AO51515"/>
      <c r="AP51515"/>
      <c r="AQ51515"/>
      <c r="AR51515"/>
      <c r="AS51515"/>
      <c r="AT51515"/>
      <c r="AU51515"/>
      <c r="AV51515"/>
      <c r="AW51515"/>
      <c r="AX51515"/>
      <c r="AY51515"/>
    </row>
    <row r="51516" spans="1:51" ht="10.15" customHeight="1" x14ac:dyDescent="0.2">
      <c r="A51516"/>
      <c r="B51516"/>
      <c r="C51516"/>
      <c r="D51516"/>
      <c r="E51516"/>
      <c r="F51516"/>
      <c r="G51516" s="67"/>
      <c r="H51516"/>
      <c r="I51516"/>
      <c r="J51516"/>
      <c r="K51516"/>
      <c r="L51516" s="124"/>
      <c r="M51516" s="74"/>
      <c r="N51516" s="77"/>
      <c r="O51516"/>
      <c r="P51516"/>
      <c r="Q51516"/>
      <c r="R51516"/>
      <c r="S51516" s="124"/>
      <c r="T51516" s="124"/>
      <c r="U51516" s="124"/>
      <c r="V51516" s="124"/>
      <c r="W51516" s="124"/>
      <c r="X51516" s="140"/>
      <c r="Y51516" s="96"/>
      <c r="Z51516" s="96"/>
      <c r="AA51516" s="96"/>
      <c r="AB51516" s="96"/>
      <c r="AC51516"/>
      <c r="AD51516" s="124"/>
      <c r="AE51516" s="81"/>
      <c r="AF51516"/>
      <c r="AG51516"/>
      <c r="AH51516"/>
      <c r="AI51516"/>
      <c r="AJ51516" s="77"/>
      <c r="AK51516"/>
      <c r="AL51516"/>
      <c r="AM51516"/>
      <c r="AN51516" s="111"/>
      <c r="AO51516"/>
      <c r="AP51516"/>
      <c r="AQ51516"/>
      <c r="AR51516"/>
      <c r="AS51516"/>
      <c r="AT51516"/>
      <c r="AU51516"/>
      <c r="AV51516"/>
      <c r="AW51516"/>
      <c r="AX51516"/>
      <c r="AY51516"/>
    </row>
    <row r="51517" spans="1:51" ht="10.15" customHeight="1" x14ac:dyDescent="0.2">
      <c r="A51517"/>
      <c r="B51517"/>
      <c r="C51517"/>
      <c r="D51517"/>
      <c r="E51517"/>
      <c r="F51517"/>
      <c r="G51517" s="67"/>
      <c r="H51517"/>
      <c r="I51517"/>
      <c r="J51517"/>
      <c r="K51517"/>
      <c r="L51517" s="124"/>
      <c r="M51517" s="74"/>
      <c r="N51517" s="77"/>
      <c r="O51517"/>
      <c r="P51517"/>
      <c r="Q51517"/>
      <c r="R51517"/>
      <c r="S51517" s="124"/>
      <c r="T51517" s="124"/>
      <c r="U51517" s="124"/>
      <c r="V51517" s="124"/>
      <c r="W51517" s="124"/>
      <c r="X51517" s="140"/>
      <c r="Y51517" s="96"/>
      <c r="Z51517" s="96"/>
      <c r="AA51517" s="96"/>
      <c r="AB51517" s="96"/>
      <c r="AC51517"/>
      <c r="AD51517" s="124"/>
      <c r="AE51517" s="81"/>
      <c r="AF51517"/>
      <c r="AG51517"/>
      <c r="AH51517"/>
      <c r="AI51517"/>
      <c r="AJ51517" s="77"/>
      <c r="AK51517"/>
      <c r="AL51517"/>
      <c r="AM51517"/>
      <c r="AN51517" s="111"/>
      <c r="AO51517"/>
      <c r="AP51517"/>
      <c r="AQ51517"/>
      <c r="AR51517"/>
      <c r="AS51517"/>
      <c r="AT51517"/>
      <c r="AU51517"/>
      <c r="AV51517"/>
      <c r="AW51517"/>
      <c r="AX51517"/>
      <c r="AY51517"/>
    </row>
    <row r="51518" spans="1:51" ht="10.15" customHeight="1" x14ac:dyDescent="0.2">
      <c r="A51518"/>
      <c r="B51518"/>
      <c r="C51518"/>
      <c r="D51518"/>
      <c r="E51518"/>
      <c r="F51518"/>
      <c r="G51518" s="67"/>
      <c r="H51518"/>
      <c r="I51518"/>
      <c r="J51518"/>
      <c r="K51518"/>
      <c r="L51518" s="124"/>
      <c r="M51518" s="74"/>
      <c r="N51518" s="77"/>
      <c r="O51518"/>
      <c r="P51518"/>
      <c r="Q51518"/>
      <c r="R51518"/>
      <c r="S51518" s="124"/>
      <c r="T51518" s="124"/>
      <c r="U51518" s="124"/>
      <c r="V51518" s="124"/>
      <c r="W51518" s="124"/>
      <c r="X51518" s="140"/>
      <c r="Y51518" s="96"/>
      <c r="Z51518" s="96"/>
      <c r="AA51518" s="96"/>
      <c r="AB51518" s="96"/>
      <c r="AC51518"/>
      <c r="AD51518" s="124"/>
      <c r="AE51518" s="81"/>
      <c r="AF51518"/>
      <c r="AG51518"/>
      <c r="AH51518"/>
      <c r="AI51518"/>
      <c r="AJ51518" s="77"/>
      <c r="AK51518"/>
      <c r="AL51518"/>
      <c r="AM51518"/>
      <c r="AN51518" s="111"/>
      <c r="AO51518"/>
      <c r="AP51518"/>
      <c r="AQ51518"/>
      <c r="AR51518"/>
      <c r="AS51518"/>
      <c r="AT51518"/>
      <c r="AU51518"/>
      <c r="AV51518"/>
      <c r="AW51518"/>
      <c r="AX51518"/>
      <c r="AY51518"/>
    </row>
    <row r="51519" spans="1:51" ht="10.15" customHeight="1" x14ac:dyDescent="0.2">
      <c r="A51519"/>
      <c r="B51519"/>
      <c r="C51519"/>
      <c r="D51519"/>
      <c r="E51519"/>
      <c r="F51519"/>
      <c r="G51519" s="67"/>
      <c r="H51519"/>
      <c r="I51519"/>
      <c r="J51519"/>
      <c r="K51519"/>
      <c r="L51519" s="124"/>
      <c r="M51519" s="74"/>
      <c r="N51519" s="77"/>
      <c r="O51519"/>
      <c r="P51519"/>
      <c r="Q51519"/>
      <c r="R51519"/>
      <c r="S51519" s="124"/>
      <c r="T51519" s="124"/>
      <c r="U51519" s="124"/>
      <c r="V51519" s="124"/>
      <c r="W51519" s="124"/>
      <c r="X51519" s="140"/>
      <c r="Y51519" s="96"/>
      <c r="Z51519" s="96"/>
      <c r="AA51519" s="96"/>
      <c r="AB51519" s="96"/>
      <c r="AC51519"/>
      <c r="AD51519" s="124"/>
      <c r="AE51519" s="81"/>
      <c r="AF51519"/>
      <c r="AG51519"/>
      <c r="AH51519"/>
      <c r="AI51519"/>
      <c r="AJ51519" s="77"/>
      <c r="AK51519"/>
      <c r="AL51519"/>
      <c r="AM51519"/>
      <c r="AN51519" s="111"/>
      <c r="AO51519"/>
      <c r="AP51519"/>
      <c r="AQ51519"/>
      <c r="AR51519"/>
      <c r="AS51519"/>
      <c r="AT51519"/>
      <c r="AU51519"/>
      <c r="AV51519"/>
      <c r="AW51519"/>
      <c r="AX51519"/>
      <c r="AY51519"/>
    </row>
    <row r="51520" spans="1:51" ht="10.15" customHeight="1" x14ac:dyDescent="0.2">
      <c r="A51520"/>
      <c r="B51520"/>
      <c r="C51520"/>
      <c r="D51520"/>
      <c r="E51520"/>
      <c r="F51520"/>
      <c r="G51520" s="67"/>
      <c r="H51520"/>
      <c r="I51520"/>
      <c r="J51520"/>
      <c r="K51520"/>
      <c r="L51520" s="124"/>
      <c r="M51520" s="74"/>
      <c r="N51520" s="77"/>
      <c r="O51520"/>
      <c r="P51520"/>
      <c r="Q51520"/>
      <c r="R51520"/>
      <c r="S51520" s="124"/>
      <c r="T51520" s="124"/>
      <c r="U51520" s="124"/>
      <c r="V51520" s="124"/>
      <c r="W51520" s="124"/>
      <c r="X51520" s="140"/>
      <c r="Y51520" s="96"/>
      <c r="Z51520" s="96"/>
      <c r="AA51520" s="96"/>
      <c r="AB51520" s="96"/>
      <c r="AC51520"/>
      <c r="AD51520" s="124"/>
      <c r="AE51520" s="81"/>
      <c r="AF51520"/>
      <c r="AG51520"/>
      <c r="AH51520"/>
      <c r="AI51520"/>
      <c r="AJ51520" s="77"/>
      <c r="AK51520"/>
      <c r="AL51520"/>
      <c r="AM51520"/>
      <c r="AN51520" s="111"/>
      <c r="AO51520"/>
      <c r="AP51520"/>
      <c r="AQ51520"/>
      <c r="AR51520"/>
      <c r="AS51520"/>
      <c r="AT51520"/>
      <c r="AU51520"/>
      <c r="AV51520"/>
      <c r="AW51520"/>
      <c r="AX51520"/>
      <c r="AY51520"/>
    </row>
    <row r="51521" spans="1:51" ht="10.15" customHeight="1" x14ac:dyDescent="0.2">
      <c r="A51521"/>
      <c r="B51521"/>
      <c r="C51521"/>
      <c r="D51521"/>
      <c r="E51521"/>
      <c r="F51521"/>
      <c r="G51521" s="67"/>
      <c r="H51521"/>
      <c r="I51521"/>
      <c r="J51521"/>
      <c r="K51521"/>
      <c r="L51521" s="124"/>
      <c r="M51521" s="74"/>
      <c r="N51521" s="77"/>
      <c r="O51521"/>
      <c r="P51521"/>
      <c r="Q51521"/>
      <c r="R51521"/>
      <c r="S51521" s="124"/>
      <c r="T51521" s="124"/>
      <c r="U51521" s="124"/>
      <c r="V51521" s="124"/>
      <c r="W51521" s="124"/>
      <c r="X51521" s="140"/>
      <c r="Y51521" s="96"/>
      <c r="Z51521" s="96"/>
      <c r="AA51521" s="96"/>
      <c r="AB51521" s="96"/>
      <c r="AC51521"/>
      <c r="AD51521" s="124"/>
      <c r="AE51521" s="81"/>
      <c r="AF51521"/>
      <c r="AG51521"/>
      <c r="AH51521"/>
      <c r="AI51521"/>
      <c r="AJ51521" s="77"/>
      <c r="AK51521"/>
      <c r="AL51521"/>
      <c r="AM51521"/>
      <c r="AN51521" s="111"/>
      <c r="AO51521"/>
      <c r="AP51521"/>
      <c r="AQ51521"/>
      <c r="AR51521"/>
      <c r="AS51521"/>
      <c r="AT51521"/>
      <c r="AU51521"/>
      <c r="AV51521"/>
      <c r="AW51521"/>
      <c r="AX51521"/>
      <c r="AY51521"/>
    </row>
    <row r="51522" spans="1:51" ht="10.15" customHeight="1" x14ac:dyDescent="0.2">
      <c r="A51522"/>
      <c r="B51522"/>
      <c r="C51522"/>
      <c r="D51522"/>
      <c r="E51522"/>
      <c r="F51522"/>
      <c r="G51522" s="67"/>
      <c r="H51522"/>
      <c r="I51522"/>
      <c r="J51522"/>
      <c r="K51522"/>
      <c r="L51522" s="124"/>
      <c r="M51522" s="74"/>
      <c r="N51522" s="77"/>
      <c r="O51522"/>
      <c r="P51522"/>
      <c r="Q51522"/>
      <c r="R51522"/>
      <c r="S51522" s="124"/>
      <c r="T51522" s="124"/>
      <c r="U51522" s="124"/>
      <c r="V51522" s="124"/>
      <c r="W51522" s="124"/>
      <c r="X51522" s="140"/>
      <c r="Y51522" s="96"/>
      <c r="Z51522" s="96"/>
      <c r="AA51522" s="96"/>
      <c r="AB51522" s="96"/>
      <c r="AC51522"/>
      <c r="AD51522" s="124"/>
      <c r="AE51522" s="81"/>
      <c r="AF51522"/>
      <c r="AG51522"/>
      <c r="AH51522"/>
      <c r="AI51522"/>
      <c r="AJ51522" s="77"/>
      <c r="AK51522"/>
      <c r="AL51522"/>
      <c r="AM51522"/>
      <c r="AN51522" s="111"/>
      <c r="AO51522"/>
      <c r="AP51522"/>
      <c r="AQ51522"/>
      <c r="AR51522"/>
      <c r="AS51522"/>
      <c r="AT51522"/>
      <c r="AU51522"/>
      <c r="AV51522"/>
      <c r="AW51522"/>
      <c r="AX51522"/>
      <c r="AY51522"/>
    </row>
    <row r="51523" spans="1:51" ht="10.15" customHeight="1" x14ac:dyDescent="0.2">
      <c r="A51523"/>
      <c r="B51523"/>
      <c r="C51523"/>
      <c r="D51523"/>
      <c r="E51523"/>
      <c r="F51523"/>
      <c r="G51523" s="67"/>
      <c r="H51523"/>
      <c r="I51523"/>
      <c r="J51523"/>
      <c r="K51523"/>
      <c r="L51523" s="124"/>
      <c r="M51523" s="74"/>
      <c r="N51523" s="77"/>
      <c r="O51523"/>
      <c r="P51523"/>
      <c r="Q51523"/>
      <c r="R51523"/>
      <c r="S51523" s="124"/>
      <c r="T51523" s="124"/>
      <c r="U51523" s="124"/>
      <c r="V51523" s="124"/>
      <c r="W51523" s="124"/>
      <c r="X51523" s="140"/>
      <c r="Y51523" s="96"/>
      <c r="Z51523" s="96"/>
      <c r="AA51523" s="96"/>
      <c r="AB51523" s="96"/>
      <c r="AC51523"/>
      <c r="AD51523" s="124"/>
      <c r="AE51523" s="81"/>
      <c r="AF51523"/>
      <c r="AG51523"/>
      <c r="AH51523"/>
      <c r="AI51523"/>
      <c r="AJ51523" s="77"/>
      <c r="AK51523"/>
      <c r="AL51523"/>
      <c r="AM51523"/>
      <c r="AN51523" s="111"/>
      <c r="AO51523"/>
      <c r="AP51523"/>
      <c r="AQ51523"/>
      <c r="AR51523"/>
      <c r="AS51523"/>
      <c r="AT51523"/>
      <c r="AU51523"/>
      <c r="AV51523"/>
      <c r="AW51523"/>
      <c r="AX51523"/>
      <c r="AY51523"/>
    </row>
    <row r="51524" spans="1:51" ht="10.15" customHeight="1" x14ac:dyDescent="0.2">
      <c r="A51524"/>
      <c r="B51524"/>
      <c r="C51524"/>
      <c r="D51524"/>
      <c r="E51524"/>
      <c r="F51524"/>
      <c r="G51524" s="67"/>
      <c r="H51524"/>
      <c r="I51524"/>
      <c r="J51524"/>
      <c r="K51524"/>
      <c r="L51524" s="124"/>
      <c r="M51524" s="74"/>
      <c r="N51524" s="77"/>
      <c r="O51524"/>
      <c r="P51524"/>
      <c r="Q51524"/>
      <c r="R51524"/>
      <c r="S51524" s="124"/>
      <c r="T51524" s="124"/>
      <c r="U51524" s="124"/>
      <c r="V51524" s="124"/>
      <c r="W51524" s="124"/>
      <c r="X51524" s="140"/>
      <c r="Y51524" s="96"/>
      <c r="Z51524" s="96"/>
      <c r="AA51524" s="96"/>
      <c r="AB51524" s="96"/>
      <c r="AC51524"/>
      <c r="AD51524" s="124"/>
      <c r="AE51524" s="81"/>
      <c r="AF51524"/>
      <c r="AG51524"/>
      <c r="AH51524"/>
      <c r="AI51524"/>
      <c r="AJ51524" s="77"/>
      <c r="AK51524"/>
      <c r="AL51524"/>
      <c r="AM51524"/>
      <c r="AN51524" s="111"/>
      <c r="AO51524"/>
      <c r="AP51524"/>
      <c r="AQ51524"/>
      <c r="AR51524"/>
      <c r="AS51524"/>
      <c r="AT51524"/>
      <c r="AU51524"/>
      <c r="AV51524"/>
      <c r="AW51524"/>
      <c r="AX51524"/>
      <c r="AY51524"/>
    </row>
    <row r="51525" spans="1:51" ht="10.15" customHeight="1" x14ac:dyDescent="0.2">
      <c r="A51525"/>
      <c r="B51525"/>
      <c r="C51525"/>
      <c r="D51525"/>
      <c r="E51525"/>
      <c r="F51525"/>
      <c r="G51525" s="67"/>
      <c r="H51525"/>
      <c r="I51525"/>
      <c r="J51525"/>
      <c r="K51525"/>
      <c r="L51525" s="124"/>
      <c r="M51525" s="74"/>
      <c r="N51525" s="77"/>
      <c r="O51525"/>
      <c r="P51525"/>
      <c r="Q51525"/>
      <c r="R51525"/>
      <c r="S51525" s="124"/>
      <c r="T51525" s="124"/>
      <c r="U51525" s="124"/>
      <c r="V51525" s="124"/>
      <c r="W51525" s="124"/>
      <c r="X51525" s="140"/>
      <c r="Y51525" s="96"/>
      <c r="Z51525" s="96"/>
      <c r="AA51525" s="96"/>
      <c r="AB51525" s="96"/>
      <c r="AC51525"/>
      <c r="AD51525" s="124"/>
      <c r="AE51525" s="81"/>
      <c r="AF51525"/>
      <c r="AG51525"/>
      <c r="AH51525"/>
      <c r="AI51525"/>
      <c r="AJ51525" s="77"/>
      <c r="AK51525"/>
      <c r="AL51525"/>
      <c r="AM51525"/>
      <c r="AN51525" s="111"/>
      <c r="AO51525"/>
      <c r="AP51525"/>
      <c r="AQ51525"/>
      <c r="AR51525"/>
      <c r="AS51525"/>
      <c r="AT51525"/>
      <c r="AU51525"/>
      <c r="AV51525"/>
      <c r="AW51525"/>
      <c r="AX51525"/>
      <c r="AY51525"/>
    </row>
    <row r="51526" spans="1:51" ht="10.15" customHeight="1" x14ac:dyDescent="0.2">
      <c r="A51526"/>
      <c r="B51526"/>
      <c r="C51526"/>
      <c r="D51526"/>
      <c r="E51526"/>
      <c r="F51526"/>
      <c r="G51526" s="67"/>
      <c r="H51526"/>
      <c r="I51526"/>
      <c r="J51526"/>
      <c r="K51526"/>
      <c r="L51526" s="124"/>
      <c r="M51526" s="74"/>
      <c r="N51526" s="77"/>
      <c r="O51526"/>
      <c r="P51526"/>
      <c r="Q51526"/>
      <c r="R51526"/>
      <c r="S51526" s="124"/>
      <c r="T51526" s="124"/>
      <c r="U51526" s="124"/>
      <c r="V51526" s="124"/>
      <c r="W51526" s="124"/>
      <c r="X51526" s="140"/>
      <c r="Y51526" s="96"/>
      <c r="Z51526" s="96"/>
      <c r="AA51526" s="96"/>
      <c r="AB51526" s="96"/>
      <c r="AC51526"/>
      <c r="AD51526" s="124"/>
      <c r="AE51526" s="81"/>
      <c r="AF51526"/>
      <c r="AG51526"/>
      <c r="AH51526"/>
      <c r="AI51526"/>
      <c r="AJ51526" s="77"/>
      <c r="AK51526"/>
      <c r="AL51526"/>
      <c r="AM51526"/>
      <c r="AN51526" s="111"/>
      <c r="AO51526"/>
      <c r="AP51526"/>
      <c r="AQ51526"/>
      <c r="AR51526"/>
      <c r="AS51526"/>
      <c r="AT51526"/>
      <c r="AU51526"/>
      <c r="AV51526"/>
      <c r="AW51526"/>
      <c r="AX51526"/>
      <c r="AY51526"/>
    </row>
    <row r="51527" spans="1:51" ht="10.15" customHeight="1" x14ac:dyDescent="0.2">
      <c r="A51527"/>
      <c r="B51527"/>
      <c r="C51527"/>
      <c r="D51527"/>
      <c r="E51527"/>
      <c r="F51527"/>
      <c r="G51527" s="67"/>
      <c r="H51527"/>
      <c r="I51527"/>
      <c r="J51527"/>
      <c r="K51527"/>
      <c r="L51527" s="124"/>
      <c r="M51527" s="74"/>
      <c r="N51527" s="77"/>
      <c r="O51527"/>
      <c r="P51527"/>
      <c r="Q51527"/>
      <c r="R51527"/>
      <c r="S51527" s="124"/>
      <c r="T51527" s="124"/>
      <c r="U51527" s="124"/>
      <c r="V51527" s="124"/>
      <c r="W51527" s="124"/>
      <c r="X51527" s="140"/>
      <c r="Y51527" s="96"/>
      <c r="Z51527" s="96"/>
      <c r="AA51527" s="96"/>
      <c r="AB51527" s="96"/>
      <c r="AC51527"/>
      <c r="AD51527" s="124"/>
      <c r="AE51527" s="81"/>
      <c r="AF51527"/>
      <c r="AG51527"/>
      <c r="AH51527"/>
      <c r="AI51527"/>
      <c r="AJ51527" s="77"/>
      <c r="AK51527"/>
      <c r="AL51527"/>
      <c r="AM51527"/>
      <c r="AN51527" s="111"/>
      <c r="AO51527"/>
      <c r="AP51527"/>
      <c r="AQ51527"/>
      <c r="AR51527"/>
      <c r="AS51527"/>
      <c r="AT51527"/>
      <c r="AU51527"/>
      <c r="AV51527"/>
      <c r="AW51527"/>
      <c r="AX51527"/>
      <c r="AY51527"/>
    </row>
    <row r="51528" spans="1:51" ht="10.15" customHeight="1" x14ac:dyDescent="0.2">
      <c r="A51528"/>
      <c r="B51528"/>
      <c r="C51528"/>
      <c r="D51528"/>
      <c r="E51528"/>
      <c r="F51528"/>
      <c r="G51528" s="67"/>
      <c r="H51528"/>
      <c r="I51528"/>
      <c r="J51528"/>
      <c r="K51528"/>
      <c r="L51528" s="124"/>
      <c r="M51528" s="74"/>
      <c r="N51528" s="77"/>
      <c r="O51528"/>
      <c r="P51528"/>
      <c r="Q51528"/>
      <c r="R51528"/>
      <c r="S51528" s="124"/>
      <c r="T51528" s="124"/>
      <c r="U51528" s="124"/>
      <c r="V51528" s="124"/>
      <c r="W51528" s="124"/>
      <c r="X51528" s="140"/>
      <c r="Y51528" s="96"/>
      <c r="Z51528" s="96"/>
      <c r="AA51528" s="96"/>
      <c r="AB51528" s="96"/>
      <c r="AC51528"/>
      <c r="AD51528" s="124"/>
      <c r="AE51528" s="81"/>
      <c r="AF51528"/>
      <c r="AG51528"/>
      <c r="AH51528"/>
      <c r="AI51528"/>
      <c r="AJ51528" s="77"/>
      <c r="AK51528"/>
      <c r="AL51528"/>
      <c r="AM51528"/>
      <c r="AN51528" s="111"/>
      <c r="AO51528"/>
      <c r="AP51528"/>
      <c r="AQ51528"/>
      <c r="AR51528"/>
      <c r="AS51528"/>
      <c r="AT51528"/>
      <c r="AU51528"/>
      <c r="AV51528"/>
      <c r="AW51528"/>
      <c r="AX51528"/>
      <c r="AY51528"/>
    </row>
    <row r="51529" spans="1:51" ht="10.15" customHeight="1" x14ac:dyDescent="0.2">
      <c r="A51529"/>
      <c r="B51529"/>
      <c r="C51529"/>
      <c r="D51529"/>
      <c r="E51529"/>
      <c r="F51529"/>
      <c r="G51529" s="67"/>
      <c r="H51529"/>
      <c r="I51529"/>
      <c r="J51529"/>
      <c r="K51529"/>
      <c r="L51529" s="124"/>
      <c r="M51529" s="74"/>
      <c r="N51529" s="77"/>
      <c r="O51529"/>
      <c r="P51529"/>
      <c r="Q51529"/>
      <c r="R51529"/>
      <c r="S51529" s="124"/>
      <c r="T51529" s="124"/>
      <c r="U51529" s="124"/>
      <c r="V51529" s="124"/>
      <c r="W51529" s="124"/>
      <c r="X51529" s="140"/>
      <c r="Y51529" s="96"/>
      <c r="Z51529" s="96"/>
      <c r="AA51529" s="96"/>
      <c r="AB51529" s="96"/>
      <c r="AC51529"/>
      <c r="AD51529" s="124"/>
      <c r="AE51529" s="81"/>
      <c r="AF51529"/>
      <c r="AG51529"/>
      <c r="AH51529"/>
      <c r="AI51529"/>
      <c r="AJ51529" s="77"/>
      <c r="AK51529"/>
      <c r="AL51529"/>
      <c r="AM51529"/>
      <c r="AN51529" s="111"/>
      <c r="AO51529"/>
      <c r="AP51529"/>
      <c r="AQ51529"/>
      <c r="AR51529"/>
      <c r="AS51529"/>
      <c r="AT51529"/>
      <c r="AU51529"/>
      <c r="AV51529"/>
      <c r="AW51529"/>
      <c r="AX51529"/>
      <c r="AY51529"/>
    </row>
    <row r="51530" spans="1:51" ht="10.15" customHeight="1" x14ac:dyDescent="0.2">
      <c r="A51530"/>
      <c r="B51530"/>
      <c r="C51530"/>
      <c r="D51530"/>
      <c r="E51530"/>
      <c r="F51530"/>
      <c r="G51530" s="67"/>
      <c r="H51530"/>
      <c r="I51530"/>
      <c r="J51530"/>
      <c r="K51530"/>
      <c r="L51530" s="124"/>
      <c r="M51530" s="74"/>
      <c r="N51530" s="77"/>
      <c r="O51530"/>
      <c r="P51530"/>
      <c r="Q51530"/>
      <c r="R51530"/>
      <c r="S51530" s="124"/>
      <c r="T51530" s="124"/>
      <c r="U51530" s="124"/>
      <c r="V51530" s="124"/>
      <c r="W51530" s="124"/>
      <c r="X51530" s="140"/>
      <c r="Y51530" s="96"/>
      <c r="Z51530" s="96"/>
      <c r="AA51530" s="96"/>
      <c r="AB51530" s="96"/>
      <c r="AC51530"/>
      <c r="AD51530" s="124"/>
      <c r="AE51530" s="81"/>
      <c r="AF51530"/>
      <c r="AG51530"/>
      <c r="AH51530"/>
      <c r="AI51530"/>
      <c r="AJ51530" s="77"/>
      <c r="AK51530"/>
      <c r="AL51530"/>
      <c r="AM51530"/>
      <c r="AN51530" s="111"/>
      <c r="AO51530"/>
      <c r="AP51530"/>
      <c r="AQ51530"/>
      <c r="AR51530"/>
      <c r="AS51530"/>
      <c r="AT51530"/>
      <c r="AU51530"/>
      <c r="AV51530"/>
      <c r="AW51530"/>
      <c r="AX51530"/>
      <c r="AY51530"/>
    </row>
    <row r="51531" spans="1:51" ht="10.15" customHeight="1" x14ac:dyDescent="0.2">
      <c r="A51531"/>
      <c r="B51531"/>
      <c r="C51531"/>
      <c r="D51531"/>
      <c r="E51531"/>
      <c r="F51531"/>
      <c r="G51531" s="67"/>
      <c r="H51531"/>
      <c r="I51531"/>
      <c r="J51531"/>
      <c r="K51531"/>
      <c r="L51531" s="124"/>
      <c r="M51531" s="74"/>
      <c r="N51531" s="77"/>
      <c r="O51531"/>
      <c r="P51531"/>
      <c r="Q51531"/>
      <c r="R51531"/>
      <c r="S51531" s="124"/>
      <c r="T51531" s="124"/>
      <c r="U51531" s="124"/>
      <c r="V51531" s="124"/>
      <c r="W51531" s="124"/>
      <c r="X51531" s="140"/>
      <c r="Y51531" s="96"/>
      <c r="Z51531" s="96"/>
      <c r="AA51531" s="96"/>
      <c r="AB51531" s="96"/>
      <c r="AC51531"/>
      <c r="AD51531" s="124"/>
      <c r="AE51531" s="81"/>
      <c r="AF51531"/>
      <c r="AG51531"/>
      <c r="AH51531"/>
      <c r="AI51531"/>
      <c r="AJ51531" s="77"/>
      <c r="AK51531"/>
      <c r="AL51531"/>
      <c r="AM51531"/>
      <c r="AN51531" s="111"/>
      <c r="AO51531"/>
      <c r="AP51531"/>
      <c r="AQ51531"/>
      <c r="AR51531"/>
      <c r="AS51531"/>
      <c r="AT51531"/>
      <c r="AU51531"/>
      <c r="AV51531"/>
      <c r="AW51531"/>
      <c r="AX51531"/>
      <c r="AY51531"/>
    </row>
    <row r="51532" spans="1:51" ht="10.15" customHeight="1" x14ac:dyDescent="0.2">
      <c r="A51532"/>
      <c r="B51532"/>
      <c r="C51532"/>
      <c r="D51532"/>
      <c r="E51532"/>
      <c r="F51532"/>
      <c r="G51532" s="67"/>
      <c r="H51532"/>
      <c r="I51532"/>
      <c r="J51532"/>
      <c r="K51532"/>
      <c r="L51532" s="124"/>
      <c r="M51532" s="74"/>
      <c r="N51532" s="77"/>
      <c r="O51532"/>
      <c r="P51532"/>
      <c r="Q51532"/>
      <c r="R51532"/>
      <c r="S51532" s="124"/>
      <c r="T51532" s="124"/>
      <c r="U51532" s="124"/>
      <c r="V51532" s="124"/>
      <c r="W51532" s="124"/>
      <c r="X51532" s="140"/>
      <c r="Y51532" s="96"/>
      <c r="Z51532" s="96"/>
      <c r="AA51532" s="96"/>
      <c r="AB51532" s="96"/>
      <c r="AC51532"/>
      <c r="AD51532" s="124"/>
      <c r="AE51532" s="81"/>
      <c r="AF51532"/>
      <c r="AG51532"/>
      <c r="AH51532"/>
      <c r="AI51532"/>
      <c r="AJ51532" s="77"/>
      <c r="AK51532"/>
      <c r="AL51532"/>
      <c r="AM51532"/>
      <c r="AN51532" s="111"/>
      <c r="AO51532"/>
      <c r="AP51532"/>
      <c r="AQ51532"/>
      <c r="AR51532"/>
      <c r="AS51532"/>
      <c r="AT51532"/>
      <c r="AU51532"/>
      <c r="AV51532"/>
      <c r="AW51532"/>
      <c r="AX51532"/>
      <c r="AY51532"/>
    </row>
    <row r="51533" spans="1:51" ht="10.15" customHeight="1" x14ac:dyDescent="0.2">
      <c r="A51533"/>
      <c r="B51533"/>
      <c r="C51533"/>
      <c r="D51533"/>
      <c r="E51533"/>
      <c r="F51533"/>
      <c r="G51533" s="67"/>
      <c r="H51533"/>
      <c r="I51533"/>
      <c r="J51533"/>
      <c r="K51533"/>
      <c r="L51533" s="124"/>
      <c r="M51533" s="74"/>
      <c r="N51533" s="77"/>
      <c r="O51533"/>
      <c r="P51533"/>
      <c r="Q51533"/>
      <c r="R51533"/>
      <c r="S51533" s="124"/>
      <c r="T51533" s="124"/>
      <c r="U51533" s="124"/>
      <c r="V51533" s="124"/>
      <c r="W51533" s="124"/>
      <c r="X51533" s="140"/>
      <c r="Y51533" s="96"/>
      <c r="Z51533" s="96"/>
      <c r="AA51533" s="96"/>
      <c r="AB51533" s="96"/>
      <c r="AC51533"/>
      <c r="AD51533" s="124"/>
      <c r="AE51533" s="81"/>
      <c r="AF51533"/>
      <c r="AG51533"/>
      <c r="AH51533"/>
      <c r="AI51533"/>
      <c r="AJ51533" s="77"/>
      <c r="AK51533"/>
      <c r="AL51533"/>
      <c r="AM51533"/>
      <c r="AN51533" s="111"/>
      <c r="AO51533"/>
      <c r="AP51533"/>
      <c r="AQ51533"/>
      <c r="AR51533"/>
      <c r="AS51533"/>
      <c r="AT51533"/>
      <c r="AU51533"/>
      <c r="AV51533"/>
      <c r="AW51533"/>
      <c r="AX51533"/>
      <c r="AY51533"/>
    </row>
    <row r="51534" spans="1:51" ht="10.15" customHeight="1" x14ac:dyDescent="0.2">
      <c r="A51534"/>
      <c r="B51534"/>
      <c r="C51534"/>
      <c r="D51534"/>
      <c r="E51534"/>
      <c r="F51534"/>
      <c r="G51534" s="67"/>
      <c r="H51534"/>
      <c r="I51534"/>
      <c r="J51534"/>
      <c r="K51534"/>
      <c r="L51534" s="124"/>
      <c r="M51534" s="74"/>
      <c r="N51534" s="77"/>
      <c r="O51534"/>
      <c r="P51534"/>
      <c r="Q51534"/>
      <c r="R51534"/>
      <c r="S51534" s="124"/>
      <c r="T51534" s="124"/>
      <c r="U51534" s="124"/>
      <c r="V51534" s="124"/>
      <c r="W51534" s="124"/>
      <c r="X51534" s="140"/>
      <c r="Y51534" s="96"/>
      <c r="Z51534" s="96"/>
      <c r="AA51534" s="96"/>
      <c r="AB51534" s="96"/>
      <c r="AC51534"/>
      <c r="AD51534" s="124"/>
      <c r="AE51534" s="81"/>
      <c r="AF51534"/>
      <c r="AG51534"/>
      <c r="AH51534"/>
      <c r="AI51534"/>
      <c r="AJ51534" s="77"/>
      <c r="AK51534"/>
      <c r="AL51534"/>
      <c r="AM51534"/>
      <c r="AN51534" s="111"/>
      <c r="AO51534"/>
      <c r="AP51534"/>
      <c r="AQ51534"/>
      <c r="AR51534"/>
      <c r="AS51534"/>
      <c r="AT51534"/>
      <c r="AU51534"/>
      <c r="AV51534"/>
      <c r="AW51534"/>
      <c r="AX51534"/>
      <c r="AY51534"/>
    </row>
    <row r="51535" spans="1:51" ht="10.15" customHeight="1" x14ac:dyDescent="0.2">
      <c r="A51535"/>
      <c r="B51535"/>
      <c r="C51535"/>
      <c r="D51535"/>
      <c r="E51535"/>
      <c r="F51535"/>
      <c r="G51535" s="67"/>
      <c r="H51535"/>
      <c r="I51535"/>
      <c r="J51535"/>
      <c r="K51535"/>
      <c r="L51535" s="124"/>
      <c r="M51535" s="74"/>
      <c r="N51535" s="77"/>
      <c r="O51535"/>
      <c r="P51535"/>
      <c r="Q51535"/>
      <c r="R51535"/>
      <c r="S51535" s="124"/>
      <c r="T51535" s="124"/>
      <c r="U51535" s="124"/>
      <c r="V51535" s="124"/>
      <c r="W51535" s="124"/>
      <c r="X51535" s="140"/>
      <c r="Y51535" s="96"/>
      <c r="Z51535" s="96"/>
      <c r="AA51535" s="96"/>
      <c r="AB51535" s="96"/>
      <c r="AC51535"/>
      <c r="AD51535" s="124"/>
      <c r="AE51535" s="81"/>
      <c r="AF51535"/>
      <c r="AG51535"/>
      <c r="AH51535"/>
      <c r="AI51535"/>
      <c r="AJ51535" s="77"/>
      <c r="AK51535"/>
      <c r="AL51535"/>
      <c r="AM51535"/>
      <c r="AN51535" s="111"/>
      <c r="AO51535"/>
      <c r="AP51535"/>
      <c r="AQ51535"/>
      <c r="AR51535"/>
      <c r="AS51535"/>
      <c r="AT51535"/>
      <c r="AU51535"/>
      <c r="AV51535"/>
      <c r="AW51535"/>
      <c r="AX51535"/>
      <c r="AY51535"/>
    </row>
    <row r="51536" spans="1:51" ht="10.15" customHeight="1" x14ac:dyDescent="0.2">
      <c r="A51536"/>
      <c r="B51536"/>
      <c r="C51536"/>
      <c r="D51536"/>
      <c r="E51536"/>
      <c r="F51536"/>
      <c r="G51536" s="67"/>
      <c r="H51536"/>
      <c r="I51536"/>
      <c r="J51536"/>
      <c r="K51536"/>
      <c r="L51536" s="124"/>
      <c r="M51536" s="74"/>
      <c r="N51536" s="77"/>
      <c r="O51536"/>
      <c r="P51536"/>
      <c r="Q51536"/>
      <c r="R51536"/>
      <c r="S51536" s="124"/>
      <c r="T51536" s="124"/>
      <c r="U51536" s="124"/>
      <c r="V51536" s="124"/>
      <c r="W51536" s="124"/>
      <c r="X51536" s="140"/>
      <c r="Y51536" s="96"/>
      <c r="Z51536" s="96"/>
      <c r="AA51536" s="96"/>
      <c r="AB51536" s="96"/>
      <c r="AC51536"/>
      <c r="AD51536" s="124"/>
      <c r="AE51536" s="81"/>
      <c r="AF51536"/>
      <c r="AG51536"/>
      <c r="AH51536"/>
      <c r="AI51536"/>
      <c r="AJ51536" s="77"/>
      <c r="AK51536"/>
      <c r="AL51536"/>
      <c r="AM51536"/>
      <c r="AN51536" s="111"/>
      <c r="AO51536"/>
      <c r="AP51536"/>
      <c r="AQ51536"/>
      <c r="AR51536"/>
      <c r="AS51536"/>
      <c r="AT51536"/>
      <c r="AU51536"/>
      <c r="AV51536"/>
      <c r="AW51536"/>
      <c r="AX51536"/>
      <c r="AY51536"/>
    </row>
    <row r="51537" spans="1:51" ht="10.15" customHeight="1" x14ac:dyDescent="0.2">
      <c r="A51537"/>
      <c r="B51537"/>
      <c r="C51537"/>
      <c r="D51537"/>
      <c r="E51537"/>
      <c r="F51537"/>
      <c r="G51537" s="67"/>
      <c r="H51537"/>
      <c r="I51537"/>
      <c r="J51537"/>
      <c r="K51537"/>
      <c r="L51537" s="124"/>
      <c r="M51537" s="74"/>
      <c r="N51537" s="77"/>
      <c r="O51537"/>
      <c r="P51537"/>
      <c r="Q51537"/>
      <c r="R51537"/>
      <c r="S51537" s="124"/>
      <c r="T51537" s="124"/>
      <c r="U51537" s="124"/>
      <c r="V51537" s="124"/>
      <c r="W51537" s="124"/>
      <c r="X51537" s="140"/>
      <c r="Y51537" s="96"/>
      <c r="Z51537" s="96"/>
      <c r="AA51537" s="96"/>
      <c r="AB51537" s="96"/>
      <c r="AC51537"/>
      <c r="AD51537" s="124"/>
      <c r="AE51537" s="81"/>
      <c r="AF51537"/>
      <c r="AG51537"/>
      <c r="AH51537"/>
      <c r="AI51537"/>
      <c r="AJ51537" s="77"/>
      <c r="AK51537"/>
      <c r="AL51537"/>
      <c r="AM51537"/>
      <c r="AN51537" s="111"/>
      <c r="AO51537"/>
      <c r="AP51537"/>
      <c r="AQ51537"/>
      <c r="AR51537"/>
      <c r="AS51537"/>
      <c r="AT51537"/>
      <c r="AU51537"/>
      <c r="AV51537"/>
      <c r="AW51537"/>
      <c r="AX51537"/>
      <c r="AY51537"/>
    </row>
    <row r="51538" spans="1:51" ht="10.15" customHeight="1" x14ac:dyDescent="0.2">
      <c r="A51538"/>
      <c r="B51538"/>
      <c r="C51538"/>
      <c r="D51538"/>
      <c r="E51538"/>
      <c r="F51538"/>
      <c r="G51538" s="67"/>
      <c r="H51538"/>
      <c r="I51538"/>
      <c r="J51538"/>
      <c r="K51538"/>
      <c r="L51538" s="124"/>
      <c r="M51538" s="74"/>
      <c r="N51538" s="77"/>
      <c r="O51538"/>
      <c r="P51538"/>
      <c r="Q51538"/>
      <c r="R51538"/>
      <c r="S51538" s="124"/>
      <c r="T51538" s="124"/>
      <c r="U51538" s="124"/>
      <c r="V51538" s="124"/>
      <c r="W51538" s="124"/>
      <c r="X51538" s="140"/>
      <c r="Y51538" s="96"/>
      <c r="Z51538" s="96"/>
      <c r="AA51538" s="96"/>
      <c r="AB51538" s="96"/>
      <c r="AC51538"/>
      <c r="AD51538" s="124"/>
      <c r="AE51538" s="81"/>
      <c r="AF51538"/>
      <c r="AG51538"/>
      <c r="AH51538"/>
      <c r="AI51538"/>
      <c r="AJ51538" s="77"/>
      <c r="AK51538"/>
      <c r="AL51538"/>
      <c r="AM51538"/>
      <c r="AN51538" s="111"/>
      <c r="AO51538"/>
      <c r="AP51538"/>
      <c r="AQ51538"/>
      <c r="AR51538"/>
      <c r="AS51538"/>
      <c r="AT51538"/>
      <c r="AU51538"/>
      <c r="AV51538"/>
      <c r="AW51538"/>
      <c r="AX51538"/>
      <c r="AY51538"/>
    </row>
    <row r="51539" spans="1:51" ht="10.15" customHeight="1" x14ac:dyDescent="0.2">
      <c r="A51539"/>
      <c r="B51539"/>
      <c r="C51539"/>
      <c r="D51539"/>
      <c r="E51539"/>
      <c r="F51539"/>
      <c r="G51539" s="67"/>
      <c r="H51539"/>
      <c r="I51539"/>
      <c r="J51539"/>
      <c r="K51539"/>
      <c r="L51539" s="124"/>
      <c r="M51539" s="74"/>
      <c r="N51539" s="77"/>
      <c r="O51539"/>
      <c r="P51539"/>
      <c r="Q51539"/>
      <c r="R51539"/>
      <c r="S51539" s="124"/>
      <c r="T51539" s="124"/>
      <c r="U51539" s="124"/>
      <c r="V51539" s="124"/>
      <c r="W51539" s="124"/>
      <c r="X51539" s="140"/>
      <c r="Y51539" s="96"/>
      <c r="Z51539" s="96"/>
      <c r="AA51539" s="96"/>
      <c r="AB51539" s="96"/>
      <c r="AC51539"/>
      <c r="AD51539" s="124"/>
      <c r="AE51539" s="81"/>
      <c r="AF51539"/>
      <c r="AG51539"/>
      <c r="AH51539"/>
      <c r="AI51539"/>
      <c r="AJ51539" s="77"/>
      <c r="AK51539"/>
      <c r="AL51539"/>
      <c r="AM51539"/>
      <c r="AN51539" s="111"/>
      <c r="AO51539"/>
      <c r="AP51539"/>
      <c r="AQ51539"/>
      <c r="AR51539"/>
      <c r="AS51539"/>
      <c r="AT51539"/>
      <c r="AU51539"/>
      <c r="AV51539"/>
      <c r="AW51539"/>
      <c r="AX51539"/>
      <c r="AY51539"/>
    </row>
    <row r="51540" spans="1:51" ht="10.15" customHeight="1" x14ac:dyDescent="0.2">
      <c r="A51540"/>
      <c r="B51540"/>
      <c r="C51540"/>
      <c r="D51540"/>
      <c r="E51540"/>
      <c r="F51540"/>
      <c r="G51540" s="67"/>
      <c r="H51540"/>
      <c r="I51540"/>
      <c r="J51540"/>
      <c r="K51540"/>
      <c r="L51540" s="124"/>
      <c r="M51540" s="74"/>
      <c r="N51540" s="77"/>
      <c r="O51540"/>
      <c r="P51540"/>
      <c r="Q51540"/>
      <c r="R51540"/>
      <c r="S51540" s="124"/>
      <c r="T51540" s="124"/>
      <c r="U51540" s="124"/>
      <c r="V51540" s="124"/>
      <c r="W51540" s="124"/>
      <c r="X51540" s="140"/>
      <c r="Y51540" s="96"/>
      <c r="Z51540" s="96"/>
      <c r="AA51540" s="96"/>
      <c r="AB51540" s="96"/>
      <c r="AC51540"/>
      <c r="AD51540" s="124"/>
      <c r="AE51540" s="81"/>
      <c r="AF51540"/>
      <c r="AG51540"/>
      <c r="AH51540"/>
      <c r="AI51540"/>
      <c r="AJ51540" s="77"/>
      <c r="AK51540"/>
      <c r="AL51540"/>
      <c r="AM51540"/>
      <c r="AN51540" s="111"/>
      <c r="AO51540"/>
      <c r="AP51540"/>
      <c r="AQ51540"/>
      <c r="AR51540"/>
      <c r="AS51540"/>
      <c r="AT51540"/>
      <c r="AU51540"/>
      <c r="AV51540"/>
      <c r="AW51540"/>
      <c r="AX51540"/>
      <c r="AY51540"/>
    </row>
    <row r="51541" spans="1:51" ht="10.15" customHeight="1" x14ac:dyDescent="0.2">
      <c r="A51541"/>
      <c r="B51541"/>
      <c r="C51541"/>
      <c r="D51541"/>
      <c r="E51541"/>
      <c r="F51541"/>
      <c r="G51541" s="67"/>
      <c r="H51541"/>
      <c r="I51541"/>
      <c r="J51541"/>
      <c r="K51541"/>
      <c r="L51541" s="124"/>
      <c r="M51541" s="74"/>
      <c r="N51541" s="77"/>
      <c r="O51541"/>
      <c r="P51541"/>
      <c r="Q51541"/>
      <c r="R51541"/>
      <c r="S51541" s="124"/>
      <c r="T51541" s="124"/>
      <c r="U51541" s="124"/>
      <c r="V51541" s="124"/>
      <c r="W51541" s="124"/>
      <c r="X51541" s="140"/>
      <c r="Y51541" s="96"/>
      <c r="Z51541" s="96"/>
      <c r="AA51541" s="96"/>
      <c r="AB51541" s="96"/>
      <c r="AC51541"/>
      <c r="AD51541" s="124"/>
      <c r="AE51541" s="81"/>
      <c r="AF51541"/>
      <c r="AG51541"/>
      <c r="AH51541"/>
      <c r="AI51541"/>
      <c r="AJ51541" s="77"/>
      <c r="AK51541"/>
      <c r="AL51541"/>
      <c r="AM51541"/>
      <c r="AN51541" s="111"/>
      <c r="AO51541"/>
      <c r="AP51541"/>
      <c r="AQ51541"/>
      <c r="AR51541"/>
      <c r="AS51541"/>
      <c r="AT51541"/>
      <c r="AU51541"/>
      <c r="AV51541"/>
      <c r="AW51541"/>
      <c r="AX51541"/>
      <c r="AY51541"/>
    </row>
    <row r="51542" spans="1:51" ht="10.15" customHeight="1" x14ac:dyDescent="0.2">
      <c r="A51542"/>
      <c r="B51542"/>
      <c r="C51542"/>
      <c r="D51542"/>
      <c r="E51542"/>
      <c r="F51542"/>
      <c r="G51542" s="67"/>
      <c r="H51542"/>
      <c r="I51542"/>
      <c r="J51542"/>
      <c r="K51542"/>
      <c r="L51542" s="124"/>
      <c r="M51542" s="74"/>
      <c r="N51542" s="77"/>
      <c r="O51542"/>
      <c r="P51542"/>
      <c r="Q51542"/>
      <c r="R51542"/>
      <c r="S51542" s="124"/>
      <c r="T51542" s="124"/>
      <c r="U51542" s="124"/>
      <c r="V51542" s="124"/>
      <c r="W51542" s="124"/>
      <c r="X51542" s="140"/>
      <c r="Y51542" s="96"/>
      <c r="Z51542" s="96"/>
      <c r="AA51542" s="96"/>
      <c r="AB51542" s="96"/>
      <c r="AC51542"/>
      <c r="AD51542" s="124"/>
      <c r="AE51542" s="81"/>
      <c r="AF51542"/>
      <c r="AG51542"/>
      <c r="AH51542"/>
      <c r="AI51542"/>
      <c r="AJ51542" s="77"/>
      <c r="AK51542"/>
      <c r="AL51542"/>
      <c r="AM51542"/>
      <c r="AN51542" s="111"/>
      <c r="AO51542"/>
      <c r="AP51542"/>
      <c r="AQ51542"/>
      <c r="AR51542"/>
      <c r="AS51542"/>
      <c r="AT51542"/>
      <c r="AU51542"/>
      <c r="AV51542"/>
      <c r="AW51542"/>
      <c r="AX51542"/>
      <c r="AY51542"/>
    </row>
    <row r="51543" spans="1:51" ht="10.15" customHeight="1" x14ac:dyDescent="0.2">
      <c r="A51543"/>
      <c r="B51543"/>
      <c r="C51543"/>
      <c r="D51543"/>
      <c r="E51543"/>
      <c r="F51543"/>
      <c r="G51543" s="67"/>
      <c r="H51543"/>
      <c r="I51543"/>
      <c r="J51543"/>
      <c r="K51543"/>
      <c r="L51543" s="124"/>
      <c r="M51543" s="74"/>
      <c r="N51543" s="77"/>
      <c r="O51543"/>
      <c r="P51543"/>
      <c r="Q51543"/>
      <c r="R51543"/>
      <c r="S51543" s="124"/>
      <c r="T51543" s="124"/>
      <c r="U51543" s="124"/>
      <c r="V51543" s="124"/>
      <c r="W51543" s="124"/>
      <c r="X51543" s="140"/>
      <c r="Y51543" s="96"/>
      <c r="Z51543" s="96"/>
      <c r="AA51543" s="96"/>
      <c r="AB51543" s="96"/>
      <c r="AC51543"/>
      <c r="AD51543" s="124"/>
      <c r="AE51543" s="81"/>
      <c r="AF51543"/>
      <c r="AG51543"/>
      <c r="AH51543"/>
      <c r="AI51543"/>
      <c r="AJ51543" s="77"/>
      <c r="AK51543"/>
      <c r="AL51543"/>
      <c r="AM51543"/>
      <c r="AN51543" s="111"/>
      <c r="AO51543"/>
      <c r="AP51543"/>
      <c r="AQ51543"/>
      <c r="AR51543"/>
      <c r="AS51543"/>
      <c r="AT51543"/>
      <c r="AU51543"/>
      <c r="AV51543"/>
      <c r="AW51543"/>
      <c r="AX51543"/>
      <c r="AY51543"/>
    </row>
    <row r="51544" spans="1:51" ht="10.15" customHeight="1" x14ac:dyDescent="0.2">
      <c r="A51544"/>
      <c r="B51544"/>
      <c r="C51544"/>
      <c r="D51544"/>
      <c r="E51544"/>
      <c r="F51544"/>
      <c r="G51544" s="67"/>
      <c r="H51544"/>
      <c r="I51544"/>
      <c r="J51544"/>
      <c r="K51544"/>
      <c r="L51544" s="124"/>
      <c r="M51544" s="74"/>
      <c r="N51544" s="77"/>
      <c r="O51544"/>
      <c r="P51544"/>
      <c r="Q51544"/>
      <c r="R51544"/>
      <c r="S51544" s="124"/>
      <c r="T51544" s="124"/>
      <c r="U51544" s="124"/>
      <c r="V51544" s="124"/>
      <c r="W51544" s="124"/>
      <c r="X51544" s="140"/>
      <c r="Y51544" s="96"/>
      <c r="Z51544" s="96"/>
      <c r="AA51544" s="96"/>
      <c r="AB51544" s="96"/>
      <c r="AC51544"/>
      <c r="AD51544" s="124"/>
      <c r="AE51544" s="81"/>
      <c r="AF51544"/>
      <c r="AG51544"/>
      <c r="AH51544"/>
      <c r="AI51544"/>
      <c r="AJ51544" s="77"/>
      <c r="AK51544"/>
      <c r="AL51544"/>
      <c r="AM51544"/>
      <c r="AN51544" s="111"/>
      <c r="AO51544"/>
      <c r="AP51544"/>
      <c r="AQ51544"/>
      <c r="AR51544"/>
      <c r="AS51544"/>
      <c r="AT51544"/>
      <c r="AU51544"/>
      <c r="AV51544"/>
      <c r="AW51544"/>
      <c r="AX51544"/>
      <c r="AY51544"/>
    </row>
    <row r="51545" spans="1:51" ht="10.15" customHeight="1" x14ac:dyDescent="0.2">
      <c r="A51545"/>
      <c r="B51545"/>
      <c r="C51545"/>
      <c r="D51545"/>
      <c r="E51545"/>
      <c r="F51545"/>
      <c r="G51545" s="67"/>
      <c r="H51545"/>
      <c r="I51545"/>
      <c r="J51545"/>
      <c r="K51545"/>
      <c r="L51545" s="124"/>
      <c r="M51545" s="74"/>
      <c r="N51545" s="77"/>
      <c r="O51545"/>
      <c r="P51545"/>
      <c r="Q51545"/>
      <c r="R51545"/>
      <c r="S51545" s="124"/>
      <c r="T51545" s="124"/>
      <c r="U51545" s="124"/>
      <c r="V51545" s="124"/>
      <c r="W51545" s="124"/>
      <c r="X51545" s="140"/>
      <c r="Y51545" s="96"/>
      <c r="Z51545" s="96"/>
      <c r="AA51545" s="96"/>
      <c r="AB51545" s="96"/>
      <c r="AC51545"/>
      <c r="AD51545" s="124"/>
      <c r="AE51545" s="81"/>
      <c r="AF51545"/>
      <c r="AG51545"/>
      <c r="AH51545"/>
      <c r="AI51545"/>
      <c r="AJ51545" s="77"/>
      <c r="AK51545"/>
      <c r="AL51545"/>
      <c r="AM51545"/>
      <c r="AN51545" s="111"/>
      <c r="AO51545"/>
      <c r="AP51545"/>
      <c r="AQ51545"/>
      <c r="AR51545"/>
      <c r="AS51545"/>
      <c r="AT51545"/>
      <c r="AU51545"/>
      <c r="AV51545"/>
      <c r="AW51545"/>
      <c r="AX51545"/>
      <c r="AY51545"/>
    </row>
    <row r="51546" spans="1:51" ht="10.15" customHeight="1" x14ac:dyDescent="0.2">
      <c r="A51546"/>
      <c r="B51546"/>
      <c r="C51546"/>
      <c r="D51546"/>
      <c r="E51546"/>
      <c r="F51546"/>
      <c r="G51546" s="67"/>
      <c r="H51546"/>
      <c r="I51546"/>
      <c r="J51546"/>
      <c r="K51546"/>
      <c r="L51546" s="124"/>
      <c r="M51546" s="74"/>
      <c r="N51546" s="77"/>
      <c r="O51546"/>
      <c r="P51546"/>
      <c r="Q51546"/>
      <c r="R51546"/>
      <c r="S51546" s="124"/>
      <c r="T51546" s="124"/>
      <c r="U51546" s="124"/>
      <c r="V51546" s="124"/>
      <c r="W51546" s="124"/>
      <c r="X51546" s="140"/>
      <c r="Y51546" s="96"/>
      <c r="Z51546" s="96"/>
      <c r="AA51546" s="96"/>
      <c r="AB51546" s="96"/>
      <c r="AC51546"/>
      <c r="AD51546" s="124"/>
      <c r="AE51546" s="81"/>
      <c r="AF51546"/>
      <c r="AG51546"/>
      <c r="AH51546"/>
      <c r="AI51546"/>
      <c r="AJ51546" s="77"/>
      <c r="AK51546"/>
      <c r="AL51546"/>
      <c r="AM51546"/>
      <c r="AN51546" s="111"/>
      <c r="AO51546"/>
      <c r="AP51546"/>
      <c r="AQ51546"/>
      <c r="AR51546"/>
      <c r="AS51546"/>
      <c r="AT51546"/>
      <c r="AU51546"/>
      <c r="AV51546"/>
      <c r="AW51546"/>
      <c r="AX51546"/>
      <c r="AY51546"/>
    </row>
    <row r="51547" spans="1:51" ht="10.15" customHeight="1" x14ac:dyDescent="0.2">
      <c r="A51547"/>
      <c r="B51547"/>
      <c r="C51547"/>
      <c r="D51547"/>
      <c r="E51547"/>
      <c r="F51547"/>
      <c r="G51547" s="67"/>
      <c r="H51547"/>
      <c r="I51547"/>
      <c r="J51547"/>
      <c r="K51547"/>
      <c r="L51547" s="124"/>
      <c r="M51547" s="74"/>
      <c r="N51547" s="77"/>
      <c r="O51547"/>
      <c r="P51547"/>
      <c r="Q51547"/>
      <c r="R51547"/>
      <c r="S51547" s="124"/>
      <c r="T51547" s="124"/>
      <c r="U51547" s="124"/>
      <c r="V51547" s="124"/>
      <c r="W51547" s="124"/>
      <c r="X51547" s="140"/>
      <c r="Y51547" s="96"/>
      <c r="Z51547" s="96"/>
      <c r="AA51547" s="96"/>
      <c r="AB51547" s="96"/>
      <c r="AC51547"/>
      <c r="AD51547" s="124"/>
      <c r="AE51547" s="81"/>
      <c r="AF51547"/>
      <c r="AG51547"/>
      <c r="AH51547"/>
      <c r="AI51547"/>
      <c r="AJ51547" s="77"/>
      <c r="AK51547"/>
      <c r="AL51547"/>
      <c r="AM51547"/>
      <c r="AN51547" s="111"/>
      <c r="AO51547"/>
      <c r="AP51547"/>
      <c r="AQ51547"/>
      <c r="AR51547"/>
      <c r="AS51547"/>
      <c r="AT51547"/>
      <c r="AU51547"/>
      <c r="AV51547"/>
      <c r="AW51547"/>
      <c r="AX51547"/>
      <c r="AY51547"/>
    </row>
    <row r="51548" spans="1:51" ht="10.15" customHeight="1" x14ac:dyDescent="0.2">
      <c r="A51548"/>
      <c r="B51548"/>
      <c r="C51548"/>
      <c r="D51548"/>
      <c r="E51548"/>
      <c r="F51548"/>
      <c r="G51548" s="67"/>
      <c r="H51548"/>
      <c r="I51548"/>
      <c r="J51548"/>
      <c r="K51548"/>
      <c r="L51548" s="124"/>
      <c r="M51548" s="74"/>
      <c r="N51548" s="77"/>
      <c r="O51548"/>
      <c r="P51548"/>
      <c r="Q51548"/>
      <c r="R51548"/>
      <c r="S51548" s="124"/>
      <c r="T51548" s="124"/>
      <c r="U51548" s="124"/>
      <c r="V51548" s="124"/>
      <c r="W51548" s="124"/>
      <c r="X51548" s="140"/>
      <c r="Y51548" s="96"/>
      <c r="Z51548" s="96"/>
      <c r="AA51548" s="96"/>
      <c r="AB51548" s="96"/>
      <c r="AC51548"/>
      <c r="AD51548" s="124"/>
      <c r="AE51548" s="81"/>
      <c r="AF51548"/>
      <c r="AG51548"/>
      <c r="AH51548"/>
      <c r="AI51548"/>
      <c r="AJ51548" s="77"/>
      <c r="AK51548"/>
      <c r="AL51548"/>
      <c r="AM51548"/>
      <c r="AN51548" s="111"/>
      <c r="AO51548"/>
      <c r="AP51548"/>
      <c r="AQ51548"/>
      <c r="AR51548"/>
      <c r="AS51548"/>
      <c r="AT51548"/>
      <c r="AU51548"/>
      <c r="AV51548"/>
      <c r="AW51548"/>
      <c r="AX51548"/>
      <c r="AY51548"/>
    </row>
    <row r="51549" spans="1:51" ht="10.15" customHeight="1" x14ac:dyDescent="0.2">
      <c r="A51549"/>
      <c r="B51549"/>
      <c r="C51549"/>
      <c r="D51549"/>
      <c r="E51549"/>
      <c r="F51549"/>
      <c r="G51549" s="67"/>
      <c r="H51549"/>
      <c r="I51549"/>
      <c r="J51549"/>
      <c r="K51549"/>
      <c r="L51549" s="124"/>
      <c r="M51549" s="74"/>
      <c r="N51549" s="77"/>
      <c r="O51549"/>
      <c r="P51549"/>
      <c r="Q51549"/>
      <c r="R51549"/>
      <c r="S51549" s="124"/>
      <c r="T51549" s="124"/>
      <c r="U51549" s="124"/>
      <c r="V51549" s="124"/>
      <c r="W51549" s="124"/>
      <c r="X51549" s="140"/>
      <c r="Y51549" s="96"/>
      <c r="Z51549" s="96"/>
      <c r="AA51549" s="96"/>
      <c r="AB51549" s="96"/>
      <c r="AC51549"/>
      <c r="AD51549" s="124"/>
      <c r="AE51549" s="81"/>
      <c r="AF51549"/>
      <c r="AG51549"/>
      <c r="AH51549"/>
      <c r="AI51549"/>
      <c r="AJ51549" s="77"/>
      <c r="AK51549"/>
      <c r="AL51549"/>
      <c r="AM51549"/>
      <c r="AN51549" s="111"/>
      <c r="AO51549"/>
      <c r="AP51549"/>
      <c r="AQ51549"/>
      <c r="AR51549"/>
      <c r="AS51549"/>
      <c r="AT51549"/>
      <c r="AU51549"/>
      <c r="AV51549"/>
      <c r="AW51549"/>
      <c r="AX51549"/>
      <c r="AY51549"/>
    </row>
    <row r="51550" spans="1:51" ht="10.15" customHeight="1" x14ac:dyDescent="0.2">
      <c r="A51550"/>
      <c r="B51550"/>
      <c r="C51550"/>
      <c r="D51550"/>
      <c r="E51550"/>
      <c r="F51550"/>
      <c r="G51550" s="67"/>
      <c r="H51550"/>
      <c r="I51550"/>
      <c r="J51550"/>
      <c r="K51550"/>
      <c r="L51550" s="124"/>
      <c r="M51550" s="74"/>
      <c r="N51550" s="77"/>
      <c r="O51550"/>
      <c r="P51550"/>
      <c r="Q51550"/>
      <c r="R51550"/>
      <c r="S51550" s="124"/>
      <c r="T51550" s="124"/>
      <c r="U51550" s="124"/>
      <c r="V51550" s="124"/>
      <c r="W51550" s="124"/>
      <c r="X51550" s="140"/>
      <c r="Y51550" s="96"/>
      <c r="Z51550" s="96"/>
      <c r="AA51550" s="96"/>
      <c r="AB51550" s="96"/>
      <c r="AC51550"/>
      <c r="AD51550" s="124"/>
      <c r="AE51550" s="81"/>
      <c r="AF51550"/>
      <c r="AG51550"/>
      <c r="AH51550"/>
      <c r="AI51550"/>
      <c r="AJ51550" s="77"/>
      <c r="AK51550"/>
      <c r="AL51550"/>
      <c r="AM51550"/>
      <c r="AN51550" s="111"/>
      <c r="AO51550"/>
      <c r="AP51550"/>
      <c r="AQ51550"/>
      <c r="AR51550"/>
      <c r="AS51550"/>
      <c r="AT51550"/>
      <c r="AU51550"/>
      <c r="AV51550"/>
      <c r="AW51550"/>
      <c r="AX51550"/>
      <c r="AY51550"/>
    </row>
    <row r="51551" spans="1:51" ht="10.15" customHeight="1" x14ac:dyDescent="0.2">
      <c r="A51551"/>
      <c r="B51551"/>
      <c r="C51551"/>
      <c r="D51551"/>
      <c r="E51551"/>
      <c r="F51551"/>
      <c r="G51551" s="67"/>
      <c r="H51551"/>
      <c r="I51551"/>
      <c r="J51551"/>
      <c r="K51551"/>
      <c r="L51551" s="124"/>
      <c r="M51551" s="74"/>
      <c r="N51551" s="77"/>
      <c r="O51551"/>
      <c r="P51551"/>
      <c r="Q51551"/>
      <c r="R51551"/>
      <c r="S51551" s="124"/>
      <c r="T51551" s="124"/>
      <c r="U51551" s="124"/>
      <c r="V51551" s="124"/>
      <c r="W51551" s="124"/>
      <c r="X51551" s="140"/>
      <c r="Y51551" s="96"/>
      <c r="Z51551" s="96"/>
      <c r="AA51551" s="96"/>
      <c r="AB51551" s="96"/>
      <c r="AC51551"/>
      <c r="AD51551" s="124"/>
      <c r="AE51551" s="81"/>
      <c r="AF51551"/>
      <c r="AG51551"/>
      <c r="AH51551"/>
      <c r="AI51551"/>
      <c r="AJ51551" s="77"/>
      <c r="AK51551"/>
      <c r="AL51551"/>
      <c r="AM51551"/>
      <c r="AN51551" s="111"/>
      <c r="AO51551"/>
      <c r="AP51551"/>
      <c r="AQ51551"/>
      <c r="AR51551"/>
      <c r="AS51551"/>
      <c r="AT51551"/>
      <c r="AU51551"/>
      <c r="AV51551"/>
      <c r="AW51551"/>
      <c r="AX51551"/>
      <c r="AY51551"/>
    </row>
    <row r="51552" spans="1:51" ht="10.15" customHeight="1" x14ac:dyDescent="0.2">
      <c r="A51552"/>
      <c r="B51552"/>
      <c r="C51552"/>
      <c r="D51552"/>
      <c r="E51552"/>
      <c r="F51552"/>
      <c r="G51552" s="67"/>
      <c r="H51552"/>
      <c r="I51552"/>
      <c r="J51552"/>
      <c r="K51552"/>
      <c r="L51552" s="124"/>
      <c r="M51552" s="74"/>
      <c r="N51552" s="77"/>
      <c r="O51552"/>
      <c r="P51552"/>
      <c r="Q51552"/>
      <c r="R51552"/>
      <c r="S51552" s="124"/>
      <c r="T51552" s="124"/>
      <c r="U51552" s="124"/>
      <c r="V51552" s="124"/>
      <c r="W51552" s="124"/>
      <c r="X51552" s="140"/>
      <c r="Y51552" s="96"/>
      <c r="Z51552" s="96"/>
      <c r="AA51552" s="96"/>
      <c r="AB51552" s="96"/>
      <c r="AC51552"/>
      <c r="AD51552" s="124"/>
      <c r="AE51552" s="81"/>
      <c r="AF51552"/>
      <c r="AG51552"/>
      <c r="AH51552"/>
      <c r="AI51552"/>
      <c r="AJ51552" s="77"/>
      <c r="AK51552"/>
      <c r="AL51552"/>
      <c r="AM51552"/>
      <c r="AN51552" s="111"/>
      <c r="AO51552"/>
      <c r="AP51552"/>
      <c r="AQ51552"/>
      <c r="AR51552"/>
      <c r="AS51552"/>
      <c r="AT51552"/>
      <c r="AU51552"/>
      <c r="AV51552"/>
      <c r="AW51552"/>
      <c r="AX51552"/>
      <c r="AY51552"/>
    </row>
    <row r="51553" spans="1:51" ht="10.15" customHeight="1" x14ac:dyDescent="0.2">
      <c r="A51553"/>
      <c r="B51553"/>
      <c r="C51553"/>
      <c r="D51553"/>
      <c r="E51553"/>
      <c r="F51553"/>
      <c r="G51553" s="67"/>
      <c r="H51553"/>
      <c r="I51553"/>
      <c r="J51553"/>
      <c r="K51553"/>
      <c r="L51553" s="124"/>
      <c r="M51553" s="74"/>
      <c r="N51553" s="77"/>
      <c r="O51553"/>
      <c r="P51553"/>
      <c r="Q51553"/>
      <c r="R51553"/>
      <c r="S51553" s="124"/>
      <c r="T51553" s="124"/>
      <c r="U51553" s="124"/>
      <c r="V51553" s="124"/>
      <c r="W51553" s="124"/>
      <c r="X51553" s="140"/>
      <c r="Y51553" s="96"/>
      <c r="Z51553" s="96"/>
      <c r="AA51553" s="96"/>
      <c r="AB51553" s="96"/>
      <c r="AC51553"/>
      <c r="AD51553" s="124"/>
      <c r="AE51553" s="81"/>
      <c r="AF51553"/>
      <c r="AG51553"/>
      <c r="AH51553"/>
      <c r="AI51553"/>
      <c r="AJ51553" s="77"/>
      <c r="AK51553"/>
      <c r="AL51553"/>
      <c r="AM51553"/>
      <c r="AN51553" s="111"/>
      <c r="AO51553"/>
      <c r="AP51553"/>
      <c r="AQ51553"/>
      <c r="AR51553"/>
      <c r="AS51553"/>
      <c r="AT51553"/>
      <c r="AU51553"/>
      <c r="AV51553"/>
      <c r="AW51553"/>
      <c r="AX51553"/>
      <c r="AY51553"/>
    </row>
    <row r="51554" spans="1:51" ht="10.15" customHeight="1" x14ac:dyDescent="0.2">
      <c r="A51554"/>
      <c r="B51554"/>
      <c r="C51554"/>
      <c r="D51554"/>
      <c r="E51554"/>
      <c r="F51554"/>
      <c r="G51554" s="67"/>
      <c r="H51554"/>
      <c r="I51554"/>
      <c r="J51554"/>
      <c r="K51554"/>
      <c r="L51554" s="124"/>
      <c r="M51554" s="74"/>
      <c r="N51554" s="77"/>
      <c r="O51554"/>
      <c r="P51554"/>
      <c r="Q51554"/>
      <c r="R51554"/>
      <c r="S51554" s="124"/>
      <c r="T51554" s="124"/>
      <c r="U51554" s="124"/>
      <c r="V51554" s="124"/>
      <c r="W51554" s="124"/>
      <c r="X51554" s="140"/>
      <c r="Y51554" s="96"/>
      <c r="Z51554" s="96"/>
      <c r="AA51554" s="96"/>
      <c r="AB51554" s="96"/>
      <c r="AC51554"/>
      <c r="AD51554" s="124"/>
      <c r="AE51554" s="81"/>
      <c r="AF51554"/>
      <c r="AG51554"/>
      <c r="AH51554"/>
      <c r="AI51554"/>
      <c r="AJ51554" s="77"/>
      <c r="AK51554"/>
      <c r="AL51554"/>
      <c r="AM51554"/>
      <c r="AN51554" s="111"/>
      <c r="AO51554"/>
      <c r="AP51554"/>
      <c r="AQ51554"/>
      <c r="AR51554"/>
      <c r="AS51554"/>
      <c r="AT51554"/>
      <c r="AU51554"/>
      <c r="AV51554"/>
      <c r="AW51554"/>
      <c r="AX51554"/>
      <c r="AY51554"/>
    </row>
    <row r="51555" spans="1:51" ht="10.15" customHeight="1" x14ac:dyDescent="0.2">
      <c r="A51555"/>
      <c r="B51555"/>
      <c r="C51555"/>
      <c r="D51555"/>
      <c r="E51555"/>
      <c r="F51555"/>
      <c r="G51555" s="67"/>
      <c r="H51555"/>
      <c r="I51555"/>
      <c r="J51555"/>
      <c r="K51555"/>
      <c r="L51555" s="124"/>
      <c r="M51555" s="74"/>
      <c r="N51555" s="77"/>
      <c r="O51555"/>
      <c r="P51555"/>
      <c r="Q51555"/>
      <c r="R51555"/>
      <c r="S51555" s="124"/>
      <c r="T51555" s="124"/>
      <c r="U51555" s="124"/>
      <c r="V51555" s="124"/>
      <c r="W51555" s="124"/>
      <c r="X51555" s="140"/>
      <c r="Y51555" s="96"/>
      <c r="Z51555" s="96"/>
      <c r="AA51555" s="96"/>
      <c r="AB51555" s="96"/>
      <c r="AC51555"/>
      <c r="AD51555" s="124"/>
      <c r="AE51555" s="81"/>
      <c r="AF51555"/>
      <c r="AG51555"/>
      <c r="AH51555"/>
      <c r="AI51555"/>
      <c r="AJ51555" s="77"/>
      <c r="AK51555"/>
      <c r="AL51555"/>
      <c r="AM51555"/>
      <c r="AN51555" s="111"/>
      <c r="AO51555"/>
      <c r="AP51555"/>
      <c r="AQ51555"/>
      <c r="AR51555"/>
      <c r="AS51555"/>
      <c r="AT51555"/>
      <c r="AU51555"/>
      <c r="AV51555"/>
      <c r="AW51555"/>
      <c r="AX51555"/>
      <c r="AY51555"/>
    </row>
    <row r="51556" spans="1:51" ht="10.15" customHeight="1" x14ac:dyDescent="0.2">
      <c r="A51556"/>
      <c r="B51556"/>
      <c r="C51556"/>
      <c r="D51556"/>
      <c r="E51556"/>
      <c r="F51556"/>
      <c r="G51556" s="67"/>
      <c r="H51556"/>
      <c r="I51556"/>
      <c r="J51556"/>
      <c r="K51556"/>
      <c r="L51556" s="124"/>
      <c r="M51556" s="74"/>
      <c r="N51556" s="77"/>
      <c r="O51556"/>
      <c r="P51556"/>
      <c r="Q51556"/>
      <c r="R51556"/>
      <c r="S51556" s="124"/>
      <c r="T51556" s="124"/>
      <c r="U51556" s="124"/>
      <c r="V51556" s="124"/>
      <c r="W51556" s="124"/>
      <c r="X51556" s="140"/>
      <c r="Y51556" s="96"/>
      <c r="Z51556" s="96"/>
      <c r="AA51556" s="96"/>
      <c r="AB51556" s="96"/>
      <c r="AC51556"/>
      <c r="AD51556" s="124"/>
      <c r="AE51556" s="81"/>
      <c r="AF51556"/>
      <c r="AG51556"/>
      <c r="AH51556"/>
      <c r="AI51556"/>
      <c r="AJ51556" s="77"/>
      <c r="AK51556"/>
      <c r="AL51556"/>
      <c r="AM51556"/>
      <c r="AN51556" s="111"/>
      <c r="AO51556"/>
      <c r="AP51556"/>
      <c r="AQ51556"/>
      <c r="AR51556"/>
      <c r="AS51556"/>
      <c r="AT51556"/>
      <c r="AU51556"/>
      <c r="AV51556"/>
      <c r="AW51556"/>
      <c r="AX51556"/>
      <c r="AY51556"/>
    </row>
    <row r="51557" spans="1:51" ht="10.15" customHeight="1" x14ac:dyDescent="0.2">
      <c r="A51557"/>
      <c r="B51557"/>
      <c r="C51557"/>
      <c r="D51557"/>
      <c r="E51557"/>
      <c r="F51557"/>
      <c r="G51557" s="67"/>
      <c r="H51557"/>
      <c r="I51557"/>
      <c r="J51557"/>
      <c r="K51557"/>
      <c r="L51557" s="124"/>
      <c r="M51557" s="74"/>
      <c r="N51557" s="77"/>
      <c r="O51557"/>
      <c r="P51557"/>
      <c r="Q51557"/>
      <c r="R51557"/>
      <c r="S51557" s="124"/>
      <c r="T51557" s="124"/>
      <c r="U51557" s="124"/>
      <c r="V51557" s="124"/>
      <c r="W51557" s="124"/>
      <c r="X51557" s="140"/>
      <c r="Y51557" s="96"/>
      <c r="Z51557" s="96"/>
      <c r="AA51557" s="96"/>
      <c r="AB51557" s="96"/>
      <c r="AC51557"/>
      <c r="AD51557" s="124"/>
      <c r="AE51557" s="81"/>
      <c r="AF51557"/>
      <c r="AG51557"/>
      <c r="AH51557"/>
      <c r="AI51557"/>
      <c r="AJ51557" s="77"/>
      <c r="AK51557"/>
      <c r="AL51557"/>
      <c r="AM51557"/>
      <c r="AN51557" s="111"/>
      <c r="AO51557"/>
      <c r="AP51557"/>
      <c r="AQ51557"/>
      <c r="AR51557"/>
      <c r="AS51557"/>
      <c r="AT51557"/>
      <c r="AU51557"/>
      <c r="AV51557"/>
      <c r="AW51557"/>
      <c r="AX51557"/>
      <c r="AY51557"/>
    </row>
    <row r="51558" spans="1:51" ht="10.15" customHeight="1" x14ac:dyDescent="0.2">
      <c r="A51558"/>
      <c r="B51558"/>
      <c r="C51558"/>
      <c r="D51558"/>
      <c r="E51558"/>
      <c r="F51558"/>
      <c r="G51558" s="67"/>
      <c r="H51558"/>
      <c r="I51558"/>
      <c r="J51558"/>
      <c r="K51558"/>
      <c r="L51558" s="124"/>
      <c r="M51558" s="74"/>
      <c r="N51558" s="77"/>
      <c r="O51558"/>
      <c r="P51558"/>
      <c r="Q51558"/>
      <c r="R51558"/>
      <c r="S51558" s="124"/>
      <c r="T51558" s="124"/>
      <c r="U51558" s="124"/>
      <c r="V51558" s="124"/>
      <c r="W51558" s="124"/>
      <c r="X51558" s="140"/>
      <c r="Y51558" s="96"/>
      <c r="Z51558" s="96"/>
      <c r="AA51558" s="96"/>
      <c r="AB51558" s="96"/>
      <c r="AC51558"/>
      <c r="AD51558" s="124"/>
      <c r="AE51558" s="81"/>
      <c r="AF51558"/>
      <c r="AG51558"/>
      <c r="AH51558"/>
      <c r="AI51558"/>
      <c r="AJ51558" s="77"/>
      <c r="AK51558"/>
      <c r="AL51558"/>
      <c r="AM51558"/>
      <c r="AN51558" s="111"/>
      <c r="AO51558"/>
      <c r="AP51558"/>
      <c r="AQ51558"/>
      <c r="AR51558"/>
      <c r="AS51558"/>
      <c r="AT51558"/>
      <c r="AU51558"/>
      <c r="AV51558"/>
      <c r="AW51558"/>
      <c r="AX51558"/>
      <c r="AY51558"/>
    </row>
    <row r="51559" spans="1:51" ht="10.15" customHeight="1" x14ac:dyDescent="0.2">
      <c r="A51559"/>
      <c r="B51559"/>
      <c r="C51559"/>
      <c r="D51559"/>
      <c r="E51559"/>
      <c r="F51559"/>
      <c r="G51559" s="67"/>
      <c r="H51559"/>
      <c r="I51559"/>
      <c r="J51559"/>
      <c r="K51559"/>
      <c r="L51559" s="124"/>
      <c r="M51559" s="74"/>
      <c r="N51559" s="77"/>
      <c r="O51559"/>
      <c r="P51559"/>
      <c r="Q51559"/>
      <c r="R51559"/>
      <c r="S51559" s="124"/>
      <c r="T51559" s="124"/>
      <c r="U51559" s="124"/>
      <c r="V51559" s="124"/>
      <c r="W51559" s="124"/>
      <c r="X51559" s="140"/>
      <c r="Y51559" s="96"/>
      <c r="Z51559" s="96"/>
      <c r="AA51559" s="96"/>
      <c r="AB51559" s="96"/>
      <c r="AC51559"/>
      <c r="AD51559" s="124"/>
      <c r="AE51559" s="81"/>
      <c r="AF51559"/>
      <c r="AG51559"/>
      <c r="AH51559"/>
      <c r="AI51559"/>
      <c r="AJ51559" s="77"/>
      <c r="AK51559"/>
      <c r="AL51559"/>
      <c r="AM51559"/>
      <c r="AN51559" s="111"/>
      <c r="AO51559"/>
      <c r="AP51559"/>
      <c r="AQ51559"/>
      <c r="AR51559"/>
      <c r="AS51559"/>
      <c r="AT51559"/>
      <c r="AU51559"/>
      <c r="AV51559"/>
      <c r="AW51559"/>
      <c r="AX51559"/>
      <c r="AY51559"/>
    </row>
    <row r="51560" spans="1:51" ht="10.15" customHeight="1" x14ac:dyDescent="0.2">
      <c r="A51560"/>
      <c r="B51560"/>
      <c r="C51560"/>
      <c r="D51560"/>
      <c r="E51560"/>
      <c r="F51560"/>
      <c r="G51560" s="67"/>
      <c r="H51560"/>
      <c r="I51560"/>
      <c r="J51560"/>
      <c r="K51560"/>
      <c r="L51560" s="124"/>
      <c r="M51560" s="74"/>
      <c r="N51560" s="77"/>
      <c r="O51560"/>
      <c r="P51560"/>
      <c r="Q51560"/>
      <c r="R51560"/>
      <c r="S51560" s="124"/>
      <c r="T51560" s="124"/>
      <c r="U51560" s="124"/>
      <c r="V51560" s="124"/>
      <c r="W51560" s="124"/>
      <c r="X51560" s="140"/>
      <c r="Y51560" s="96"/>
      <c r="Z51560" s="96"/>
      <c r="AA51560" s="96"/>
      <c r="AB51560" s="96"/>
      <c r="AC51560"/>
      <c r="AD51560" s="124"/>
      <c r="AE51560" s="81"/>
      <c r="AF51560"/>
      <c r="AG51560"/>
      <c r="AH51560"/>
      <c r="AI51560"/>
      <c r="AJ51560" s="77"/>
      <c r="AK51560"/>
      <c r="AL51560"/>
      <c r="AM51560"/>
      <c r="AN51560" s="111"/>
      <c r="AO51560"/>
      <c r="AP51560"/>
      <c r="AQ51560"/>
      <c r="AR51560"/>
      <c r="AS51560"/>
      <c r="AT51560"/>
      <c r="AU51560"/>
      <c r="AV51560"/>
      <c r="AW51560"/>
      <c r="AX51560"/>
      <c r="AY51560"/>
    </row>
    <row r="51561" spans="1:51" ht="10.15" customHeight="1" x14ac:dyDescent="0.2">
      <c r="A51561"/>
      <c r="B51561"/>
      <c r="C51561"/>
      <c r="D51561"/>
      <c r="E51561"/>
      <c r="F51561"/>
      <c r="G51561" s="67"/>
      <c r="H51561"/>
      <c r="I51561"/>
      <c r="J51561"/>
      <c r="K51561"/>
      <c r="L51561" s="124"/>
      <c r="M51561" s="74"/>
      <c r="N51561" s="77"/>
      <c r="O51561"/>
      <c r="P51561"/>
      <c r="Q51561"/>
      <c r="R51561"/>
      <c r="S51561" s="124"/>
      <c r="T51561" s="124"/>
      <c r="U51561" s="124"/>
      <c r="V51561" s="124"/>
      <c r="W51561" s="124"/>
      <c r="X51561" s="140"/>
      <c r="Y51561" s="96"/>
      <c r="Z51561" s="96"/>
      <c r="AA51561" s="96"/>
      <c r="AB51561" s="96"/>
      <c r="AC51561"/>
      <c r="AD51561" s="124"/>
      <c r="AE51561" s="81"/>
      <c r="AF51561"/>
      <c r="AG51561"/>
      <c r="AH51561"/>
      <c r="AI51561"/>
      <c r="AJ51561" s="77"/>
      <c r="AK51561"/>
      <c r="AL51561"/>
      <c r="AM51561"/>
      <c r="AN51561" s="111"/>
      <c r="AO51561"/>
      <c r="AP51561"/>
      <c r="AQ51561"/>
      <c r="AR51561"/>
      <c r="AS51561"/>
      <c r="AT51561"/>
      <c r="AU51561"/>
      <c r="AV51561"/>
      <c r="AW51561"/>
      <c r="AX51561"/>
      <c r="AY51561"/>
    </row>
    <row r="51562" spans="1:51" ht="10.15" customHeight="1" x14ac:dyDescent="0.2">
      <c r="A51562"/>
      <c r="B51562"/>
      <c r="C51562"/>
      <c r="D51562"/>
      <c r="E51562"/>
      <c r="F51562"/>
      <c r="G51562" s="67"/>
      <c r="H51562"/>
      <c r="I51562"/>
      <c r="J51562"/>
      <c r="K51562"/>
      <c r="L51562" s="124"/>
      <c r="M51562" s="74"/>
      <c r="N51562" s="77"/>
      <c r="O51562"/>
      <c r="P51562"/>
      <c r="Q51562"/>
      <c r="R51562"/>
      <c r="S51562" s="124"/>
      <c r="T51562" s="124"/>
      <c r="U51562" s="124"/>
      <c r="V51562" s="124"/>
      <c r="W51562" s="124"/>
      <c r="X51562" s="140"/>
      <c r="Y51562" s="96"/>
      <c r="Z51562" s="96"/>
      <c r="AA51562" s="96"/>
      <c r="AB51562" s="96"/>
      <c r="AC51562"/>
      <c r="AD51562" s="124"/>
      <c r="AE51562" s="81"/>
      <c r="AF51562"/>
      <c r="AG51562"/>
      <c r="AH51562"/>
      <c r="AI51562"/>
      <c r="AJ51562" s="77"/>
      <c r="AK51562"/>
      <c r="AL51562"/>
      <c r="AM51562"/>
      <c r="AN51562" s="111"/>
      <c r="AO51562"/>
      <c r="AP51562"/>
      <c r="AQ51562"/>
      <c r="AR51562"/>
      <c r="AS51562"/>
      <c r="AT51562"/>
      <c r="AU51562"/>
      <c r="AV51562"/>
      <c r="AW51562"/>
      <c r="AX51562"/>
      <c r="AY51562"/>
    </row>
    <row r="51563" spans="1:51" ht="10.15" customHeight="1" x14ac:dyDescent="0.2">
      <c r="A51563"/>
      <c r="B51563"/>
      <c r="C51563"/>
      <c r="D51563"/>
      <c r="E51563"/>
      <c r="F51563"/>
      <c r="G51563" s="67"/>
      <c r="H51563"/>
      <c r="I51563"/>
      <c r="J51563"/>
      <c r="K51563"/>
      <c r="L51563" s="124"/>
      <c r="M51563" s="74"/>
      <c r="N51563" s="77"/>
      <c r="O51563"/>
      <c r="P51563"/>
      <c r="Q51563"/>
      <c r="R51563"/>
      <c r="S51563" s="124"/>
      <c r="T51563" s="124"/>
      <c r="U51563" s="124"/>
      <c r="V51563" s="124"/>
      <c r="W51563" s="124"/>
      <c r="X51563" s="140"/>
      <c r="Y51563" s="96"/>
      <c r="Z51563" s="96"/>
      <c r="AA51563" s="96"/>
      <c r="AB51563" s="96"/>
      <c r="AC51563"/>
      <c r="AD51563" s="124"/>
      <c r="AE51563" s="81"/>
      <c r="AF51563"/>
      <c r="AG51563"/>
      <c r="AH51563"/>
      <c r="AI51563"/>
      <c r="AJ51563" s="77"/>
      <c r="AK51563"/>
      <c r="AL51563"/>
      <c r="AM51563"/>
      <c r="AN51563" s="111"/>
      <c r="AO51563"/>
      <c r="AP51563"/>
      <c r="AQ51563"/>
      <c r="AR51563"/>
      <c r="AS51563"/>
      <c r="AT51563"/>
      <c r="AU51563"/>
      <c r="AV51563"/>
      <c r="AW51563"/>
      <c r="AX51563"/>
      <c r="AY51563"/>
    </row>
    <row r="51564" spans="1:51" ht="10.15" customHeight="1" x14ac:dyDescent="0.2">
      <c r="A51564"/>
      <c r="B51564"/>
      <c r="C51564"/>
      <c r="D51564"/>
      <c r="E51564"/>
      <c r="F51564"/>
      <c r="G51564" s="67"/>
      <c r="H51564"/>
      <c r="I51564"/>
      <c r="J51564"/>
      <c r="K51564"/>
      <c r="L51564" s="124"/>
      <c r="M51564" s="74"/>
      <c r="N51564" s="77"/>
      <c r="O51564"/>
      <c r="P51564"/>
      <c r="Q51564"/>
      <c r="R51564"/>
      <c r="S51564" s="124"/>
      <c r="T51564" s="124"/>
      <c r="U51564" s="124"/>
      <c r="V51564" s="124"/>
      <c r="W51564" s="124"/>
      <c r="X51564" s="140"/>
      <c r="Y51564" s="96"/>
      <c r="Z51564" s="96"/>
      <c r="AA51564" s="96"/>
      <c r="AB51564" s="96"/>
      <c r="AC51564"/>
      <c r="AD51564" s="124"/>
      <c r="AE51564" s="81"/>
      <c r="AF51564"/>
      <c r="AG51564"/>
      <c r="AH51564"/>
      <c r="AI51564"/>
      <c r="AJ51564" s="77"/>
      <c r="AK51564"/>
      <c r="AL51564"/>
      <c r="AM51564"/>
      <c r="AN51564" s="111"/>
      <c r="AO51564"/>
      <c r="AP51564"/>
      <c r="AQ51564"/>
      <c r="AR51564"/>
      <c r="AS51564"/>
      <c r="AT51564"/>
      <c r="AU51564"/>
      <c r="AV51564"/>
      <c r="AW51564"/>
      <c r="AX51564"/>
      <c r="AY51564"/>
    </row>
    <row r="51565" spans="1:51" ht="10.15" customHeight="1" x14ac:dyDescent="0.2">
      <c r="A51565"/>
      <c r="B51565"/>
      <c r="C51565"/>
      <c r="D51565"/>
      <c r="E51565"/>
      <c r="F51565"/>
      <c r="G51565" s="67"/>
      <c r="H51565"/>
      <c r="I51565"/>
      <c r="J51565"/>
      <c r="K51565"/>
      <c r="L51565" s="124"/>
      <c r="M51565" s="74"/>
      <c r="N51565" s="77"/>
      <c r="O51565"/>
      <c r="P51565"/>
      <c r="Q51565"/>
      <c r="R51565"/>
      <c r="S51565" s="124"/>
      <c r="T51565" s="124"/>
      <c r="U51565" s="124"/>
      <c r="V51565" s="124"/>
      <c r="W51565" s="124"/>
      <c r="X51565" s="140"/>
      <c r="Y51565" s="96"/>
      <c r="Z51565" s="96"/>
      <c r="AA51565" s="96"/>
      <c r="AB51565" s="96"/>
      <c r="AC51565"/>
      <c r="AD51565" s="124"/>
      <c r="AE51565" s="81"/>
      <c r="AF51565"/>
      <c r="AG51565"/>
      <c r="AH51565"/>
      <c r="AI51565"/>
      <c r="AJ51565" s="77"/>
      <c r="AK51565"/>
      <c r="AL51565"/>
      <c r="AM51565"/>
      <c r="AN51565" s="111"/>
      <c r="AO51565"/>
      <c r="AP51565"/>
      <c r="AQ51565"/>
      <c r="AR51565"/>
      <c r="AS51565"/>
      <c r="AT51565"/>
      <c r="AU51565"/>
      <c r="AV51565"/>
      <c r="AW51565"/>
      <c r="AX51565"/>
      <c r="AY51565"/>
    </row>
    <row r="51566" spans="1:51" ht="10.15" customHeight="1" x14ac:dyDescent="0.2">
      <c r="A51566"/>
      <c r="B51566"/>
      <c r="C51566"/>
      <c r="D51566"/>
      <c r="E51566"/>
      <c r="F51566"/>
      <c r="G51566" s="67"/>
      <c r="H51566"/>
      <c r="I51566"/>
      <c r="J51566"/>
      <c r="K51566"/>
      <c r="L51566" s="124"/>
      <c r="M51566" s="74"/>
      <c r="N51566" s="77"/>
      <c r="O51566"/>
      <c r="P51566"/>
      <c r="Q51566"/>
      <c r="R51566"/>
      <c r="S51566" s="124"/>
      <c r="T51566" s="124"/>
      <c r="U51566" s="124"/>
      <c r="V51566" s="124"/>
      <c r="W51566" s="124"/>
      <c r="X51566" s="140"/>
      <c r="Y51566" s="96"/>
      <c r="Z51566" s="96"/>
      <c r="AA51566" s="96"/>
      <c r="AB51566" s="96"/>
      <c r="AC51566"/>
      <c r="AD51566" s="124"/>
      <c r="AE51566" s="81"/>
      <c r="AF51566"/>
      <c r="AG51566"/>
      <c r="AH51566"/>
      <c r="AI51566"/>
      <c r="AJ51566" s="77"/>
      <c r="AK51566"/>
      <c r="AL51566"/>
      <c r="AM51566"/>
      <c r="AN51566" s="111"/>
      <c r="AO51566"/>
      <c r="AP51566"/>
      <c r="AQ51566"/>
      <c r="AR51566"/>
      <c r="AS51566"/>
      <c r="AT51566"/>
      <c r="AU51566"/>
      <c r="AV51566"/>
      <c r="AW51566"/>
      <c r="AX51566"/>
      <c r="AY51566"/>
    </row>
    <row r="51567" spans="1:51" ht="10.15" customHeight="1" x14ac:dyDescent="0.2">
      <c r="A51567"/>
      <c r="B51567"/>
      <c r="C51567"/>
      <c r="D51567"/>
      <c r="E51567"/>
      <c r="F51567"/>
      <c r="G51567" s="67"/>
      <c r="H51567"/>
      <c r="I51567"/>
      <c r="J51567"/>
      <c r="K51567"/>
      <c r="L51567" s="124"/>
      <c r="M51567" s="74"/>
      <c r="N51567" s="77"/>
      <c r="O51567"/>
      <c r="P51567"/>
      <c r="Q51567"/>
      <c r="R51567"/>
      <c r="S51567" s="124"/>
      <c r="T51567" s="124"/>
      <c r="U51567" s="124"/>
      <c r="V51567" s="124"/>
      <c r="W51567" s="124"/>
      <c r="X51567" s="140"/>
      <c r="Y51567" s="96"/>
      <c r="Z51567" s="96"/>
      <c r="AA51567" s="96"/>
      <c r="AB51567" s="96"/>
      <c r="AC51567"/>
      <c r="AD51567" s="124"/>
      <c r="AE51567" s="81"/>
      <c r="AF51567"/>
      <c r="AG51567"/>
      <c r="AH51567"/>
      <c r="AI51567"/>
      <c r="AJ51567" s="77"/>
      <c r="AK51567"/>
      <c r="AL51567"/>
      <c r="AM51567"/>
      <c r="AN51567" s="111"/>
      <c r="AO51567"/>
      <c r="AP51567"/>
      <c r="AQ51567"/>
      <c r="AR51567"/>
      <c r="AS51567"/>
      <c r="AT51567"/>
      <c r="AU51567"/>
      <c r="AV51567"/>
      <c r="AW51567"/>
      <c r="AX51567"/>
      <c r="AY51567"/>
    </row>
    <row r="51568" spans="1:51" ht="10.15" customHeight="1" x14ac:dyDescent="0.2">
      <c r="A51568"/>
      <c r="B51568"/>
      <c r="C51568"/>
      <c r="D51568"/>
      <c r="E51568"/>
      <c r="F51568"/>
      <c r="G51568" s="67"/>
      <c r="H51568"/>
      <c r="I51568"/>
      <c r="J51568"/>
      <c r="K51568"/>
      <c r="L51568" s="124"/>
      <c r="M51568" s="74"/>
      <c r="N51568" s="77"/>
      <c r="O51568"/>
      <c r="P51568"/>
      <c r="Q51568"/>
      <c r="R51568"/>
      <c r="S51568" s="124"/>
      <c r="T51568" s="124"/>
      <c r="U51568" s="124"/>
      <c r="V51568" s="124"/>
      <c r="W51568" s="124"/>
      <c r="X51568" s="140"/>
      <c r="Y51568" s="96"/>
      <c r="Z51568" s="96"/>
      <c r="AA51568" s="96"/>
      <c r="AB51568" s="96"/>
      <c r="AC51568"/>
      <c r="AD51568" s="124"/>
      <c r="AE51568" s="81"/>
      <c r="AF51568"/>
      <c r="AG51568"/>
      <c r="AH51568"/>
      <c r="AI51568"/>
      <c r="AJ51568" s="77"/>
      <c r="AK51568"/>
      <c r="AL51568"/>
      <c r="AM51568"/>
      <c r="AN51568" s="111"/>
      <c r="AO51568"/>
      <c r="AP51568"/>
      <c r="AQ51568"/>
      <c r="AR51568"/>
      <c r="AS51568"/>
      <c r="AT51568"/>
      <c r="AU51568"/>
      <c r="AV51568"/>
      <c r="AW51568"/>
      <c r="AX51568"/>
      <c r="AY51568"/>
    </row>
    <row r="51569" spans="1:51" ht="10.15" customHeight="1" x14ac:dyDescent="0.2">
      <c r="A51569"/>
      <c r="B51569"/>
      <c r="C51569"/>
      <c r="D51569"/>
      <c r="E51569"/>
      <c r="F51569"/>
      <c r="G51569" s="67"/>
      <c r="H51569"/>
      <c r="I51569"/>
      <c r="J51569"/>
      <c r="K51569"/>
      <c r="L51569" s="124"/>
      <c r="M51569" s="74"/>
      <c r="N51569" s="77"/>
      <c r="O51569"/>
      <c r="P51569"/>
      <c r="Q51569"/>
      <c r="R51569"/>
      <c r="S51569" s="124"/>
      <c r="T51569" s="124"/>
      <c r="U51569" s="124"/>
      <c r="V51569" s="124"/>
      <c r="W51569" s="124"/>
      <c r="X51569" s="140"/>
      <c r="Y51569" s="96"/>
      <c r="Z51569" s="96"/>
      <c r="AA51569" s="96"/>
      <c r="AB51569" s="96"/>
      <c r="AC51569"/>
      <c r="AD51569" s="124"/>
      <c r="AE51569" s="81"/>
      <c r="AF51569"/>
      <c r="AG51569"/>
      <c r="AH51569"/>
      <c r="AI51569"/>
      <c r="AJ51569" s="77"/>
      <c r="AK51569"/>
      <c r="AL51569"/>
      <c r="AM51569"/>
      <c r="AN51569" s="111"/>
      <c r="AO51569"/>
      <c r="AP51569"/>
      <c r="AQ51569"/>
      <c r="AR51569"/>
      <c r="AS51569"/>
      <c r="AT51569"/>
      <c r="AU51569"/>
      <c r="AV51569"/>
      <c r="AW51569"/>
      <c r="AX51569"/>
      <c r="AY51569"/>
    </row>
    <row r="51570" spans="1:51" ht="10.15" customHeight="1" x14ac:dyDescent="0.2">
      <c r="A51570"/>
      <c r="B51570"/>
      <c r="C51570"/>
      <c r="D51570"/>
      <c r="E51570"/>
      <c r="F51570"/>
      <c r="G51570" s="67"/>
      <c r="H51570"/>
      <c r="I51570"/>
      <c r="J51570"/>
      <c r="K51570"/>
      <c r="L51570" s="124"/>
      <c r="M51570" s="74"/>
      <c r="N51570" s="77"/>
      <c r="O51570"/>
      <c r="P51570"/>
      <c r="Q51570"/>
      <c r="R51570"/>
      <c r="S51570" s="124"/>
      <c r="T51570" s="124"/>
      <c r="U51570" s="124"/>
      <c r="V51570" s="124"/>
      <c r="W51570" s="124"/>
      <c r="X51570" s="140"/>
      <c r="Y51570" s="96"/>
      <c r="Z51570" s="96"/>
      <c r="AA51570" s="96"/>
      <c r="AB51570" s="96"/>
      <c r="AC51570"/>
      <c r="AD51570" s="124"/>
      <c r="AE51570" s="81"/>
      <c r="AF51570"/>
      <c r="AG51570"/>
      <c r="AH51570"/>
      <c r="AI51570"/>
      <c r="AJ51570" s="77"/>
      <c r="AK51570"/>
      <c r="AL51570"/>
      <c r="AM51570"/>
      <c r="AN51570" s="111"/>
      <c r="AO51570"/>
      <c r="AP51570"/>
      <c r="AQ51570"/>
      <c r="AR51570"/>
      <c r="AS51570"/>
      <c r="AT51570"/>
      <c r="AU51570"/>
      <c r="AV51570"/>
      <c r="AW51570"/>
      <c r="AX51570"/>
      <c r="AY51570"/>
    </row>
    <row r="51571" spans="1:51" ht="10.15" customHeight="1" x14ac:dyDescent="0.2">
      <c r="A51571"/>
      <c r="B51571"/>
      <c r="C51571"/>
      <c r="D51571"/>
      <c r="E51571"/>
      <c r="F51571"/>
      <c r="G51571" s="67"/>
      <c r="H51571"/>
      <c r="I51571"/>
      <c r="J51571"/>
      <c r="K51571"/>
      <c r="L51571" s="124"/>
      <c r="M51571" s="74"/>
      <c r="N51571" s="77"/>
      <c r="O51571"/>
      <c r="P51571"/>
      <c r="Q51571"/>
      <c r="R51571"/>
      <c r="S51571" s="124"/>
      <c r="T51571" s="124"/>
      <c r="U51571" s="124"/>
      <c r="V51571" s="124"/>
      <c r="W51571" s="124"/>
      <c r="X51571" s="140"/>
      <c r="Y51571" s="96"/>
      <c r="Z51571" s="96"/>
      <c r="AA51571" s="96"/>
      <c r="AB51571" s="96"/>
      <c r="AC51571"/>
      <c r="AD51571" s="124"/>
      <c r="AE51571" s="81"/>
      <c r="AF51571"/>
      <c r="AG51571"/>
      <c r="AH51571"/>
      <c r="AI51571"/>
      <c r="AJ51571" s="77"/>
      <c r="AK51571"/>
      <c r="AL51571"/>
      <c r="AM51571"/>
      <c r="AN51571" s="111"/>
      <c r="AO51571"/>
      <c r="AP51571"/>
      <c r="AQ51571"/>
      <c r="AR51571"/>
      <c r="AS51571"/>
      <c r="AT51571"/>
      <c r="AU51571"/>
      <c r="AV51571"/>
      <c r="AW51571"/>
      <c r="AX51571"/>
      <c r="AY51571"/>
    </row>
    <row r="51572" spans="1:51" ht="10.15" customHeight="1" x14ac:dyDescent="0.2">
      <c r="A51572"/>
      <c r="B51572"/>
      <c r="C51572"/>
      <c r="D51572"/>
      <c r="E51572"/>
      <c r="F51572"/>
      <c r="G51572" s="67"/>
      <c r="H51572"/>
      <c r="I51572"/>
      <c r="J51572"/>
      <c r="K51572"/>
      <c r="L51572" s="124"/>
      <c r="M51572" s="74"/>
      <c r="N51572" s="77"/>
      <c r="O51572"/>
      <c r="P51572"/>
      <c r="Q51572"/>
      <c r="R51572"/>
      <c r="S51572" s="124"/>
      <c r="T51572" s="124"/>
      <c r="U51572" s="124"/>
      <c r="V51572" s="124"/>
      <c r="W51572" s="124"/>
      <c r="X51572" s="140"/>
      <c r="Y51572" s="96"/>
      <c r="Z51572" s="96"/>
      <c r="AA51572" s="96"/>
      <c r="AB51572" s="96"/>
      <c r="AC51572"/>
      <c r="AD51572" s="124"/>
      <c r="AE51572" s="81"/>
      <c r="AF51572"/>
      <c r="AG51572"/>
      <c r="AH51572"/>
      <c r="AI51572"/>
      <c r="AJ51572" s="77"/>
      <c r="AK51572"/>
      <c r="AL51572"/>
      <c r="AM51572"/>
      <c r="AN51572" s="111"/>
      <c r="AO51572"/>
      <c r="AP51572"/>
      <c r="AQ51572"/>
      <c r="AR51572"/>
      <c r="AS51572"/>
      <c r="AT51572"/>
      <c r="AU51572"/>
      <c r="AV51572"/>
      <c r="AW51572"/>
      <c r="AX51572"/>
      <c r="AY51572"/>
    </row>
    <row r="51573" spans="1:51" ht="10.15" customHeight="1" x14ac:dyDescent="0.2">
      <c r="A51573"/>
      <c r="B51573"/>
      <c r="C51573"/>
      <c r="D51573"/>
      <c r="E51573"/>
      <c r="F51573"/>
      <c r="G51573" s="67"/>
      <c r="H51573"/>
      <c r="I51573"/>
      <c r="J51573"/>
      <c r="K51573"/>
      <c r="L51573" s="124"/>
      <c r="M51573" s="74"/>
      <c r="N51573" s="77"/>
      <c r="O51573"/>
      <c r="P51573"/>
      <c r="Q51573"/>
      <c r="R51573"/>
      <c r="S51573" s="124"/>
      <c r="T51573" s="124"/>
      <c r="U51573" s="124"/>
      <c r="V51573" s="124"/>
      <c r="W51573" s="124"/>
      <c r="X51573" s="140"/>
      <c r="Y51573" s="96"/>
      <c r="Z51573" s="96"/>
      <c r="AA51573" s="96"/>
      <c r="AB51573" s="96"/>
      <c r="AC51573"/>
      <c r="AD51573" s="124"/>
      <c r="AE51573" s="81"/>
      <c r="AF51573"/>
      <c r="AG51573"/>
      <c r="AH51573"/>
      <c r="AI51573"/>
      <c r="AJ51573" s="77"/>
      <c r="AK51573"/>
      <c r="AL51573"/>
      <c r="AM51573"/>
      <c r="AN51573" s="111"/>
      <c r="AO51573"/>
      <c r="AP51573"/>
      <c r="AQ51573"/>
      <c r="AR51573"/>
      <c r="AS51573"/>
      <c r="AT51573"/>
      <c r="AU51573"/>
      <c r="AV51573"/>
      <c r="AW51573"/>
      <c r="AX51573"/>
      <c r="AY51573"/>
    </row>
    <row r="51574" spans="1:51" ht="10.15" customHeight="1" x14ac:dyDescent="0.2">
      <c r="A51574"/>
      <c r="B51574"/>
      <c r="C51574"/>
      <c r="D51574"/>
      <c r="E51574"/>
      <c r="F51574"/>
      <c r="G51574" s="67"/>
      <c r="H51574"/>
      <c r="I51574"/>
      <c r="J51574"/>
      <c r="K51574"/>
      <c r="L51574" s="124"/>
      <c r="M51574" s="74"/>
      <c r="N51574" s="77"/>
      <c r="O51574"/>
      <c r="P51574"/>
      <c r="Q51574"/>
      <c r="R51574"/>
      <c r="S51574" s="124"/>
      <c r="T51574" s="124"/>
      <c r="U51574" s="124"/>
      <c r="V51574" s="124"/>
      <c r="W51574" s="124"/>
      <c r="X51574" s="140"/>
      <c r="Y51574" s="96"/>
      <c r="Z51574" s="96"/>
      <c r="AA51574" s="96"/>
      <c r="AB51574" s="96"/>
      <c r="AC51574"/>
      <c r="AD51574" s="124"/>
      <c r="AE51574" s="81"/>
      <c r="AF51574"/>
      <c r="AG51574"/>
      <c r="AH51574"/>
      <c r="AI51574"/>
      <c r="AJ51574" s="77"/>
      <c r="AK51574"/>
      <c r="AL51574"/>
      <c r="AM51574"/>
      <c r="AN51574" s="111"/>
      <c r="AO51574"/>
      <c r="AP51574"/>
      <c r="AQ51574"/>
      <c r="AR51574"/>
      <c r="AS51574"/>
      <c r="AT51574"/>
      <c r="AU51574"/>
      <c r="AV51574"/>
      <c r="AW51574"/>
      <c r="AX51574"/>
      <c r="AY51574"/>
    </row>
    <row r="51575" spans="1:51" ht="10.15" customHeight="1" x14ac:dyDescent="0.2">
      <c r="A51575"/>
      <c r="B51575"/>
      <c r="C51575"/>
      <c r="D51575"/>
      <c r="E51575"/>
      <c r="F51575"/>
      <c r="G51575" s="67"/>
      <c r="H51575"/>
      <c r="I51575"/>
      <c r="J51575"/>
      <c r="K51575"/>
      <c r="L51575" s="124"/>
      <c r="M51575" s="74"/>
      <c r="N51575" s="77"/>
      <c r="O51575"/>
      <c r="P51575"/>
      <c r="Q51575"/>
      <c r="R51575"/>
      <c r="S51575" s="124"/>
      <c r="T51575" s="124"/>
      <c r="U51575" s="124"/>
      <c r="V51575" s="124"/>
      <c r="W51575" s="124"/>
      <c r="X51575" s="140"/>
      <c r="Y51575" s="96"/>
      <c r="Z51575" s="96"/>
      <c r="AA51575" s="96"/>
      <c r="AB51575" s="96"/>
      <c r="AC51575"/>
      <c r="AD51575" s="124"/>
      <c r="AE51575" s="81"/>
      <c r="AF51575"/>
      <c r="AG51575"/>
      <c r="AH51575"/>
      <c r="AI51575"/>
      <c r="AJ51575" s="77"/>
      <c r="AK51575"/>
      <c r="AL51575"/>
      <c r="AM51575"/>
      <c r="AN51575" s="111"/>
      <c r="AO51575"/>
      <c r="AP51575"/>
      <c r="AQ51575"/>
      <c r="AR51575"/>
      <c r="AS51575"/>
      <c r="AT51575"/>
      <c r="AU51575"/>
      <c r="AV51575"/>
      <c r="AW51575"/>
      <c r="AX51575"/>
      <c r="AY51575"/>
    </row>
    <row r="51576" spans="1:51" ht="10.15" customHeight="1" x14ac:dyDescent="0.2">
      <c r="A51576"/>
      <c r="B51576"/>
      <c r="C51576"/>
      <c r="D51576"/>
      <c r="E51576"/>
      <c r="F51576"/>
      <c r="G51576" s="67"/>
      <c r="H51576"/>
      <c r="I51576"/>
      <c r="J51576"/>
      <c r="K51576"/>
      <c r="L51576" s="124"/>
      <c r="M51576" s="74"/>
      <c r="N51576" s="77"/>
      <c r="O51576"/>
      <c r="P51576"/>
      <c r="Q51576"/>
      <c r="R51576"/>
      <c r="S51576" s="124"/>
      <c r="T51576" s="124"/>
      <c r="U51576" s="124"/>
      <c r="V51576" s="124"/>
      <c r="W51576" s="124"/>
      <c r="X51576" s="140"/>
      <c r="Y51576" s="96"/>
      <c r="Z51576" s="96"/>
      <c r="AA51576" s="96"/>
      <c r="AB51576" s="96"/>
      <c r="AC51576"/>
      <c r="AD51576" s="124"/>
      <c r="AE51576" s="81"/>
      <c r="AF51576"/>
      <c r="AG51576"/>
      <c r="AH51576"/>
      <c r="AI51576"/>
      <c r="AJ51576" s="77"/>
      <c r="AK51576"/>
      <c r="AL51576"/>
      <c r="AM51576"/>
      <c r="AN51576" s="111"/>
      <c r="AO51576"/>
      <c r="AP51576"/>
      <c r="AQ51576"/>
      <c r="AR51576"/>
      <c r="AS51576"/>
      <c r="AT51576"/>
      <c r="AU51576"/>
      <c r="AV51576"/>
      <c r="AW51576"/>
      <c r="AX51576"/>
      <c r="AY51576"/>
    </row>
    <row r="51577" spans="1:51" ht="10.15" customHeight="1" x14ac:dyDescent="0.2">
      <c r="A51577"/>
      <c r="B51577"/>
      <c r="C51577"/>
      <c r="D51577"/>
      <c r="E51577"/>
      <c r="F51577"/>
      <c r="G51577" s="67"/>
      <c r="H51577"/>
      <c r="I51577"/>
      <c r="J51577"/>
      <c r="K51577"/>
      <c r="L51577" s="124"/>
      <c r="M51577" s="74"/>
      <c r="N51577" s="77"/>
      <c r="O51577"/>
      <c r="P51577"/>
      <c r="Q51577"/>
      <c r="R51577"/>
      <c r="S51577" s="124"/>
      <c r="T51577" s="124"/>
      <c r="U51577" s="124"/>
      <c r="V51577" s="124"/>
      <c r="W51577" s="124"/>
      <c r="X51577" s="140"/>
      <c r="Y51577" s="96"/>
      <c r="Z51577" s="96"/>
      <c r="AA51577" s="96"/>
      <c r="AB51577" s="96"/>
      <c r="AC51577"/>
      <c r="AD51577" s="124"/>
      <c r="AE51577" s="81"/>
      <c r="AF51577"/>
      <c r="AG51577"/>
      <c r="AH51577"/>
      <c r="AI51577"/>
      <c r="AJ51577" s="77"/>
      <c r="AK51577"/>
      <c r="AL51577"/>
      <c r="AM51577"/>
      <c r="AN51577" s="111"/>
      <c r="AO51577"/>
      <c r="AP51577"/>
      <c r="AQ51577"/>
      <c r="AR51577"/>
      <c r="AS51577"/>
      <c r="AT51577"/>
      <c r="AU51577"/>
      <c r="AV51577"/>
      <c r="AW51577"/>
      <c r="AX51577"/>
      <c r="AY51577"/>
    </row>
    <row r="51578" spans="1:51" ht="10.15" customHeight="1" x14ac:dyDescent="0.2">
      <c r="A51578"/>
      <c r="B51578"/>
      <c r="C51578"/>
      <c r="D51578"/>
      <c r="E51578"/>
      <c r="F51578"/>
      <c r="G51578" s="67"/>
      <c r="H51578"/>
      <c r="I51578"/>
      <c r="J51578"/>
      <c r="K51578"/>
      <c r="L51578" s="124"/>
      <c r="M51578" s="74"/>
      <c r="N51578" s="77"/>
      <c r="O51578"/>
      <c r="P51578"/>
      <c r="Q51578"/>
      <c r="R51578"/>
      <c r="S51578" s="124"/>
      <c r="T51578" s="124"/>
      <c r="U51578" s="124"/>
      <c r="V51578" s="124"/>
      <c r="W51578" s="124"/>
      <c r="X51578" s="140"/>
      <c r="Y51578" s="96"/>
      <c r="Z51578" s="96"/>
      <c r="AA51578" s="96"/>
      <c r="AB51578" s="96"/>
      <c r="AC51578"/>
      <c r="AD51578" s="124"/>
      <c r="AE51578" s="81"/>
      <c r="AF51578"/>
      <c r="AG51578"/>
      <c r="AH51578"/>
      <c r="AI51578"/>
      <c r="AJ51578" s="77"/>
      <c r="AK51578"/>
      <c r="AL51578"/>
      <c r="AM51578"/>
      <c r="AN51578" s="111"/>
      <c r="AO51578"/>
      <c r="AP51578"/>
      <c r="AQ51578"/>
      <c r="AR51578"/>
      <c r="AS51578"/>
      <c r="AT51578"/>
      <c r="AU51578"/>
      <c r="AV51578"/>
      <c r="AW51578"/>
      <c r="AX51578"/>
      <c r="AY51578"/>
    </row>
    <row r="51579" spans="1:51" ht="10.15" customHeight="1" x14ac:dyDescent="0.2">
      <c r="A51579"/>
      <c r="B51579"/>
      <c r="C51579"/>
      <c r="D51579"/>
      <c r="E51579"/>
      <c r="F51579"/>
      <c r="G51579" s="67"/>
      <c r="H51579"/>
      <c r="I51579"/>
      <c r="J51579"/>
      <c r="K51579"/>
      <c r="L51579" s="124"/>
      <c r="M51579" s="74"/>
      <c r="N51579" s="77"/>
      <c r="O51579"/>
      <c r="P51579"/>
      <c r="Q51579"/>
      <c r="R51579"/>
      <c r="S51579" s="124"/>
      <c r="T51579" s="124"/>
      <c r="U51579" s="124"/>
      <c r="V51579" s="124"/>
      <c r="W51579" s="124"/>
      <c r="X51579" s="140"/>
      <c r="Y51579" s="96"/>
      <c r="Z51579" s="96"/>
      <c r="AA51579" s="96"/>
      <c r="AB51579" s="96"/>
      <c r="AC51579"/>
      <c r="AD51579" s="124"/>
      <c r="AE51579" s="81"/>
      <c r="AF51579"/>
      <c r="AG51579"/>
      <c r="AH51579"/>
      <c r="AI51579"/>
      <c r="AJ51579" s="77"/>
      <c r="AK51579"/>
      <c r="AL51579"/>
      <c r="AM51579"/>
      <c r="AN51579" s="111"/>
      <c r="AO51579"/>
      <c r="AP51579"/>
      <c r="AQ51579"/>
      <c r="AR51579"/>
      <c r="AS51579"/>
      <c r="AT51579"/>
      <c r="AU51579"/>
      <c r="AV51579"/>
      <c r="AW51579"/>
      <c r="AX51579"/>
      <c r="AY51579"/>
    </row>
    <row r="51580" spans="1:51" ht="10.15" customHeight="1" x14ac:dyDescent="0.2">
      <c r="A51580"/>
      <c r="B51580"/>
      <c r="C51580"/>
      <c r="D51580"/>
      <c r="E51580"/>
      <c r="F51580"/>
      <c r="G51580" s="67"/>
      <c r="H51580"/>
      <c r="I51580"/>
      <c r="J51580"/>
      <c r="K51580"/>
      <c r="L51580" s="124"/>
      <c r="M51580" s="74"/>
      <c r="N51580" s="77"/>
      <c r="O51580"/>
      <c r="P51580"/>
      <c r="Q51580"/>
      <c r="R51580"/>
      <c r="S51580" s="124"/>
      <c r="T51580" s="124"/>
      <c r="U51580" s="124"/>
      <c r="V51580" s="124"/>
      <c r="W51580" s="124"/>
      <c r="X51580" s="140"/>
      <c r="Y51580" s="96"/>
      <c r="Z51580" s="96"/>
      <c r="AA51580" s="96"/>
      <c r="AB51580" s="96"/>
      <c r="AC51580"/>
      <c r="AD51580" s="124"/>
      <c r="AE51580" s="81"/>
      <c r="AF51580"/>
      <c r="AG51580"/>
      <c r="AH51580"/>
      <c r="AI51580"/>
      <c r="AJ51580" s="77"/>
      <c r="AK51580"/>
      <c r="AL51580"/>
      <c r="AM51580"/>
      <c r="AN51580" s="111"/>
      <c r="AO51580"/>
      <c r="AP51580"/>
      <c r="AQ51580"/>
      <c r="AR51580"/>
      <c r="AS51580"/>
      <c r="AT51580"/>
      <c r="AU51580"/>
      <c r="AV51580"/>
      <c r="AW51580"/>
      <c r="AX51580"/>
      <c r="AY51580"/>
    </row>
    <row r="51581" spans="1:51" ht="10.15" customHeight="1" x14ac:dyDescent="0.2">
      <c r="A51581"/>
      <c r="B51581"/>
      <c r="C51581"/>
      <c r="D51581"/>
      <c r="E51581"/>
      <c r="F51581"/>
      <c r="G51581" s="67"/>
      <c r="H51581"/>
      <c r="I51581"/>
      <c r="J51581"/>
      <c r="K51581"/>
      <c r="L51581" s="124"/>
      <c r="M51581" s="74"/>
      <c r="N51581" s="77"/>
      <c r="O51581"/>
      <c r="P51581"/>
      <c r="Q51581"/>
      <c r="R51581"/>
      <c r="S51581" s="124"/>
      <c r="T51581" s="124"/>
      <c r="U51581" s="124"/>
      <c r="V51581" s="124"/>
      <c r="W51581" s="124"/>
      <c r="X51581" s="140"/>
      <c r="Y51581" s="96"/>
      <c r="Z51581" s="96"/>
      <c r="AA51581" s="96"/>
      <c r="AB51581" s="96"/>
      <c r="AC51581"/>
      <c r="AD51581" s="124"/>
      <c r="AE51581" s="81"/>
      <c r="AF51581"/>
      <c r="AG51581"/>
      <c r="AH51581"/>
      <c r="AI51581"/>
      <c r="AJ51581" s="77"/>
      <c r="AK51581"/>
      <c r="AL51581"/>
      <c r="AM51581"/>
      <c r="AN51581" s="111"/>
      <c r="AO51581"/>
      <c r="AP51581"/>
      <c r="AQ51581"/>
      <c r="AR51581"/>
      <c r="AS51581"/>
      <c r="AT51581"/>
      <c r="AU51581"/>
      <c r="AV51581"/>
      <c r="AW51581"/>
      <c r="AX51581"/>
      <c r="AY51581"/>
    </row>
    <row r="51582" spans="1:51" ht="10.15" customHeight="1" x14ac:dyDescent="0.2">
      <c r="A51582"/>
      <c r="B51582"/>
      <c r="C51582"/>
      <c r="D51582"/>
      <c r="E51582"/>
      <c r="F51582"/>
      <c r="G51582" s="67"/>
      <c r="H51582"/>
      <c r="I51582"/>
      <c r="J51582"/>
      <c r="K51582"/>
      <c r="L51582" s="124"/>
      <c r="M51582" s="74"/>
      <c r="N51582" s="77"/>
      <c r="O51582"/>
      <c r="P51582"/>
      <c r="Q51582"/>
      <c r="R51582"/>
      <c r="S51582" s="124"/>
      <c r="T51582" s="124"/>
      <c r="U51582" s="124"/>
      <c r="V51582" s="124"/>
      <c r="W51582" s="124"/>
      <c r="X51582" s="140"/>
      <c r="Y51582" s="96"/>
      <c r="Z51582" s="96"/>
      <c r="AA51582" s="96"/>
      <c r="AB51582" s="96"/>
      <c r="AC51582"/>
      <c r="AD51582" s="124"/>
      <c r="AE51582" s="81"/>
      <c r="AF51582"/>
      <c r="AG51582"/>
      <c r="AH51582"/>
      <c r="AI51582"/>
      <c r="AJ51582" s="77"/>
      <c r="AK51582"/>
      <c r="AL51582"/>
      <c r="AM51582"/>
      <c r="AN51582" s="111"/>
      <c r="AO51582"/>
      <c r="AP51582"/>
      <c r="AQ51582"/>
      <c r="AR51582"/>
      <c r="AS51582"/>
      <c r="AT51582"/>
      <c r="AU51582"/>
      <c r="AV51582"/>
      <c r="AW51582"/>
      <c r="AX51582"/>
      <c r="AY51582"/>
    </row>
    <row r="51583" spans="1:51" ht="10.15" customHeight="1" x14ac:dyDescent="0.2">
      <c r="A51583"/>
      <c r="B51583"/>
      <c r="C51583"/>
      <c r="D51583"/>
      <c r="E51583"/>
      <c r="F51583"/>
      <c r="G51583" s="67"/>
      <c r="H51583"/>
      <c r="I51583"/>
      <c r="J51583"/>
      <c r="K51583"/>
      <c r="L51583" s="124"/>
      <c r="M51583" s="74"/>
      <c r="N51583" s="77"/>
      <c r="O51583"/>
      <c r="P51583"/>
      <c r="Q51583"/>
      <c r="R51583"/>
      <c r="S51583" s="124"/>
      <c r="T51583" s="124"/>
      <c r="U51583" s="124"/>
      <c r="V51583" s="124"/>
      <c r="W51583" s="124"/>
      <c r="X51583" s="140"/>
      <c r="Y51583" s="96"/>
      <c r="Z51583" s="96"/>
      <c r="AA51583" s="96"/>
      <c r="AB51583" s="96"/>
      <c r="AC51583"/>
      <c r="AD51583" s="124"/>
      <c r="AE51583" s="81"/>
      <c r="AF51583"/>
      <c r="AG51583"/>
      <c r="AH51583"/>
      <c r="AI51583"/>
      <c r="AJ51583" s="77"/>
      <c r="AK51583"/>
      <c r="AL51583"/>
      <c r="AM51583"/>
      <c r="AN51583" s="111"/>
      <c r="AO51583"/>
      <c r="AP51583"/>
      <c r="AQ51583"/>
      <c r="AR51583"/>
      <c r="AS51583"/>
      <c r="AT51583"/>
      <c r="AU51583"/>
      <c r="AV51583"/>
      <c r="AW51583"/>
      <c r="AX51583"/>
      <c r="AY51583"/>
    </row>
    <row r="51584" spans="1:51" ht="10.15" customHeight="1" x14ac:dyDescent="0.2">
      <c r="A51584"/>
      <c r="B51584"/>
      <c r="C51584"/>
      <c r="D51584"/>
      <c r="E51584"/>
      <c r="F51584"/>
      <c r="G51584" s="67"/>
      <c r="H51584"/>
      <c r="I51584"/>
      <c r="J51584"/>
      <c r="K51584"/>
      <c r="L51584" s="124"/>
      <c r="M51584" s="74"/>
      <c r="N51584" s="77"/>
      <c r="O51584"/>
      <c r="P51584"/>
      <c r="Q51584"/>
      <c r="R51584"/>
      <c r="S51584" s="124"/>
      <c r="T51584" s="124"/>
      <c r="U51584" s="124"/>
      <c r="V51584" s="124"/>
      <c r="W51584" s="124"/>
      <c r="X51584" s="140"/>
      <c r="Y51584" s="96"/>
      <c r="Z51584" s="96"/>
      <c r="AA51584" s="96"/>
      <c r="AB51584" s="96"/>
      <c r="AC51584"/>
      <c r="AD51584" s="124"/>
      <c r="AE51584" s="81"/>
      <c r="AF51584"/>
      <c r="AG51584"/>
      <c r="AH51584"/>
      <c r="AI51584"/>
      <c r="AJ51584" s="77"/>
      <c r="AK51584"/>
      <c r="AL51584"/>
      <c r="AM51584"/>
      <c r="AN51584" s="111"/>
      <c r="AO51584"/>
      <c r="AP51584"/>
      <c r="AQ51584"/>
      <c r="AR51584"/>
      <c r="AS51584"/>
      <c r="AT51584"/>
      <c r="AU51584"/>
      <c r="AV51584"/>
      <c r="AW51584"/>
      <c r="AX51584"/>
      <c r="AY51584"/>
    </row>
    <row r="51585" spans="1:51" ht="10.15" customHeight="1" x14ac:dyDescent="0.2">
      <c r="A51585"/>
      <c r="B51585"/>
      <c r="C51585"/>
      <c r="D51585"/>
      <c r="E51585"/>
      <c r="F51585"/>
      <c r="G51585" s="67"/>
      <c r="H51585"/>
      <c r="I51585"/>
      <c r="J51585"/>
      <c r="K51585"/>
      <c r="L51585" s="124"/>
      <c r="M51585" s="74"/>
      <c r="N51585" s="77"/>
      <c r="O51585"/>
      <c r="P51585"/>
      <c r="Q51585"/>
      <c r="R51585"/>
      <c r="S51585" s="124"/>
      <c r="T51585" s="124"/>
      <c r="U51585" s="124"/>
      <c r="V51585" s="124"/>
      <c r="W51585" s="124"/>
      <c r="X51585" s="140"/>
      <c r="Y51585" s="96"/>
      <c r="Z51585" s="96"/>
      <c r="AA51585" s="96"/>
      <c r="AB51585" s="96"/>
      <c r="AC51585"/>
      <c r="AD51585" s="124"/>
      <c r="AE51585" s="81"/>
      <c r="AF51585"/>
      <c r="AG51585"/>
      <c r="AH51585"/>
      <c r="AI51585"/>
      <c r="AJ51585" s="77"/>
      <c r="AK51585"/>
      <c r="AL51585"/>
      <c r="AM51585"/>
      <c r="AN51585" s="111"/>
      <c r="AO51585"/>
      <c r="AP51585"/>
      <c r="AQ51585"/>
      <c r="AR51585"/>
      <c r="AS51585"/>
      <c r="AT51585"/>
      <c r="AU51585"/>
      <c r="AV51585"/>
      <c r="AW51585"/>
      <c r="AX51585"/>
      <c r="AY51585"/>
    </row>
    <row r="51586" spans="1:51" ht="10.15" customHeight="1" x14ac:dyDescent="0.2">
      <c r="A51586"/>
      <c r="B51586"/>
      <c r="C51586"/>
      <c r="D51586"/>
      <c r="E51586"/>
      <c r="F51586"/>
      <c r="G51586" s="67"/>
      <c r="H51586"/>
      <c r="I51586"/>
      <c r="J51586"/>
      <c r="K51586"/>
      <c r="L51586" s="124"/>
      <c r="M51586" s="74"/>
      <c r="N51586" s="77"/>
      <c r="O51586"/>
      <c r="P51586"/>
      <c r="Q51586"/>
      <c r="R51586"/>
      <c r="S51586" s="124"/>
      <c r="T51586" s="124"/>
      <c r="U51586" s="124"/>
      <c r="V51586" s="124"/>
      <c r="W51586" s="124"/>
      <c r="X51586" s="140"/>
      <c r="Y51586" s="96"/>
      <c r="Z51586" s="96"/>
      <c r="AA51586" s="96"/>
      <c r="AB51586" s="96"/>
      <c r="AC51586"/>
      <c r="AD51586" s="124"/>
      <c r="AE51586" s="81"/>
      <c r="AF51586"/>
      <c r="AG51586"/>
      <c r="AH51586"/>
      <c r="AI51586"/>
      <c r="AJ51586" s="77"/>
      <c r="AK51586"/>
      <c r="AL51586"/>
      <c r="AM51586"/>
      <c r="AN51586" s="111"/>
      <c r="AO51586"/>
      <c r="AP51586"/>
      <c r="AQ51586"/>
      <c r="AR51586"/>
      <c r="AS51586"/>
      <c r="AT51586"/>
      <c r="AU51586"/>
      <c r="AV51586"/>
      <c r="AW51586"/>
      <c r="AX51586"/>
      <c r="AY51586"/>
    </row>
    <row r="51587" spans="1:51" ht="10.15" customHeight="1" x14ac:dyDescent="0.2">
      <c r="A51587"/>
      <c r="B51587"/>
      <c r="C51587"/>
      <c r="D51587"/>
      <c r="E51587"/>
      <c r="F51587"/>
      <c r="G51587" s="67"/>
      <c r="H51587"/>
      <c r="I51587"/>
      <c r="J51587"/>
      <c r="K51587"/>
      <c r="L51587" s="124"/>
      <c r="M51587" s="74"/>
      <c r="N51587" s="77"/>
      <c r="O51587"/>
      <c r="P51587"/>
      <c r="Q51587"/>
      <c r="R51587"/>
      <c r="S51587" s="124"/>
      <c r="T51587" s="124"/>
      <c r="U51587" s="124"/>
      <c r="V51587" s="124"/>
      <c r="W51587" s="124"/>
      <c r="X51587" s="140"/>
      <c r="Y51587" s="96"/>
      <c r="Z51587" s="96"/>
      <c r="AA51587" s="96"/>
      <c r="AB51587" s="96"/>
      <c r="AC51587"/>
      <c r="AD51587" s="124"/>
      <c r="AE51587" s="81"/>
      <c r="AF51587"/>
      <c r="AG51587"/>
      <c r="AH51587"/>
      <c r="AI51587"/>
      <c r="AJ51587" s="77"/>
      <c r="AK51587"/>
      <c r="AL51587"/>
      <c r="AM51587"/>
      <c r="AN51587" s="111"/>
      <c r="AO51587"/>
      <c r="AP51587"/>
      <c r="AQ51587"/>
      <c r="AR51587"/>
      <c r="AS51587"/>
      <c r="AT51587"/>
      <c r="AU51587"/>
      <c r="AV51587"/>
      <c r="AW51587"/>
      <c r="AX51587"/>
      <c r="AY51587"/>
    </row>
    <row r="51588" spans="1:51" ht="10.15" customHeight="1" x14ac:dyDescent="0.2">
      <c r="A51588"/>
      <c r="B51588"/>
      <c r="C51588"/>
      <c r="D51588"/>
      <c r="E51588"/>
      <c r="F51588"/>
      <c r="G51588" s="67"/>
      <c r="H51588"/>
      <c r="I51588"/>
      <c r="J51588"/>
      <c r="K51588"/>
      <c r="L51588" s="124"/>
      <c r="M51588" s="74"/>
      <c r="N51588" s="77"/>
      <c r="O51588"/>
      <c r="P51588"/>
      <c r="Q51588"/>
      <c r="R51588"/>
      <c r="S51588" s="124"/>
      <c r="T51588" s="124"/>
      <c r="U51588" s="124"/>
      <c r="V51588" s="124"/>
      <c r="W51588" s="124"/>
      <c r="X51588" s="140"/>
      <c r="Y51588" s="96"/>
      <c r="Z51588" s="96"/>
      <c r="AA51588" s="96"/>
      <c r="AB51588" s="96"/>
      <c r="AC51588"/>
      <c r="AD51588" s="124"/>
      <c r="AE51588" s="81"/>
      <c r="AF51588"/>
      <c r="AG51588"/>
      <c r="AH51588"/>
      <c r="AI51588"/>
      <c r="AJ51588" s="77"/>
      <c r="AK51588"/>
      <c r="AL51588"/>
      <c r="AM51588"/>
      <c r="AN51588" s="111"/>
      <c r="AO51588"/>
      <c r="AP51588"/>
      <c r="AQ51588"/>
      <c r="AR51588"/>
      <c r="AS51588"/>
      <c r="AT51588"/>
      <c r="AU51588"/>
      <c r="AV51588"/>
      <c r="AW51588"/>
      <c r="AX51588"/>
      <c r="AY51588"/>
    </row>
    <row r="51589" spans="1:51" ht="10.15" customHeight="1" x14ac:dyDescent="0.2">
      <c r="A51589"/>
      <c r="B51589"/>
      <c r="C51589"/>
      <c r="D51589"/>
      <c r="E51589"/>
      <c r="F51589"/>
      <c r="G51589" s="67"/>
      <c r="H51589"/>
      <c r="I51589"/>
      <c r="J51589"/>
      <c r="K51589"/>
      <c r="L51589" s="124"/>
      <c r="M51589" s="74"/>
      <c r="N51589" s="77"/>
      <c r="O51589"/>
      <c r="P51589"/>
      <c r="Q51589"/>
      <c r="R51589"/>
      <c r="S51589" s="124"/>
      <c r="T51589" s="124"/>
      <c r="U51589" s="124"/>
      <c r="V51589" s="124"/>
      <c r="W51589" s="124"/>
      <c r="X51589" s="140"/>
      <c r="Y51589" s="96"/>
      <c r="Z51589" s="96"/>
      <c r="AA51589" s="96"/>
      <c r="AB51589" s="96"/>
      <c r="AC51589"/>
      <c r="AD51589" s="124"/>
      <c r="AE51589" s="81"/>
      <c r="AF51589"/>
      <c r="AG51589"/>
      <c r="AH51589"/>
      <c r="AI51589"/>
      <c r="AJ51589" s="77"/>
      <c r="AK51589"/>
      <c r="AL51589"/>
      <c r="AM51589"/>
      <c r="AN51589" s="111"/>
      <c r="AO51589"/>
      <c r="AP51589"/>
      <c r="AQ51589"/>
      <c r="AR51589"/>
      <c r="AS51589"/>
      <c r="AT51589"/>
      <c r="AU51589"/>
      <c r="AV51589"/>
      <c r="AW51589"/>
      <c r="AX51589"/>
      <c r="AY51589"/>
    </row>
    <row r="51590" spans="1:51" ht="10.15" customHeight="1" x14ac:dyDescent="0.2">
      <c r="A51590"/>
      <c r="B51590"/>
      <c r="C51590"/>
      <c r="D51590"/>
      <c r="E51590"/>
      <c r="F51590"/>
      <c r="G51590" s="67"/>
      <c r="H51590"/>
      <c r="I51590"/>
      <c r="J51590"/>
      <c r="K51590"/>
      <c r="L51590" s="124"/>
      <c r="M51590" s="74"/>
      <c r="N51590" s="77"/>
      <c r="O51590"/>
      <c r="P51590"/>
      <c r="Q51590"/>
      <c r="R51590"/>
      <c r="S51590" s="124"/>
      <c r="T51590" s="124"/>
      <c r="U51590" s="124"/>
      <c r="V51590" s="124"/>
      <c r="W51590" s="124"/>
      <c r="X51590" s="140"/>
      <c r="Y51590" s="96"/>
      <c r="Z51590" s="96"/>
      <c r="AA51590" s="96"/>
      <c r="AB51590" s="96"/>
      <c r="AC51590"/>
      <c r="AD51590" s="124"/>
      <c r="AE51590" s="81"/>
      <c r="AF51590"/>
      <c r="AG51590"/>
      <c r="AH51590"/>
      <c r="AI51590"/>
      <c r="AJ51590" s="77"/>
      <c r="AK51590"/>
      <c r="AL51590"/>
      <c r="AM51590"/>
      <c r="AN51590" s="111"/>
      <c r="AO51590"/>
      <c r="AP51590"/>
      <c r="AQ51590"/>
      <c r="AR51590"/>
      <c r="AS51590"/>
      <c r="AT51590"/>
      <c r="AU51590"/>
      <c r="AV51590"/>
      <c r="AW51590"/>
      <c r="AX51590"/>
      <c r="AY51590"/>
    </row>
    <row r="51591" spans="1:51" ht="10.15" customHeight="1" x14ac:dyDescent="0.2">
      <c r="A51591"/>
      <c r="B51591"/>
      <c r="C51591"/>
      <c r="D51591"/>
      <c r="E51591"/>
      <c r="F51591"/>
      <c r="G51591" s="67"/>
      <c r="H51591"/>
      <c r="I51591"/>
      <c r="J51591"/>
      <c r="K51591"/>
      <c r="L51591" s="124"/>
      <c r="M51591" s="74"/>
      <c r="N51591" s="77"/>
      <c r="O51591"/>
      <c r="P51591"/>
      <c r="Q51591"/>
      <c r="R51591"/>
      <c r="S51591" s="124"/>
      <c r="T51591" s="124"/>
      <c r="U51591" s="124"/>
      <c r="V51591" s="124"/>
      <c r="W51591" s="124"/>
      <c r="X51591" s="140"/>
      <c r="Y51591" s="96"/>
      <c r="Z51591" s="96"/>
      <c r="AA51591" s="96"/>
      <c r="AB51591" s="96"/>
      <c r="AC51591"/>
      <c r="AD51591" s="124"/>
      <c r="AE51591" s="81"/>
      <c r="AF51591"/>
      <c r="AG51591"/>
      <c r="AH51591"/>
      <c r="AI51591"/>
      <c r="AJ51591" s="77"/>
      <c r="AK51591"/>
      <c r="AL51591"/>
      <c r="AM51591"/>
      <c r="AN51591" s="111"/>
      <c r="AO51591"/>
      <c r="AP51591"/>
      <c r="AQ51591"/>
      <c r="AR51591"/>
      <c r="AS51591"/>
      <c r="AT51591"/>
      <c r="AU51591"/>
      <c r="AV51591"/>
      <c r="AW51591"/>
      <c r="AX51591"/>
      <c r="AY51591"/>
    </row>
    <row r="51592" spans="1:51" ht="10.15" customHeight="1" x14ac:dyDescent="0.2">
      <c r="A51592"/>
      <c r="B51592"/>
      <c r="C51592"/>
      <c r="D51592"/>
      <c r="E51592"/>
      <c r="F51592"/>
      <c r="G51592" s="67"/>
      <c r="H51592"/>
      <c r="I51592"/>
      <c r="J51592"/>
      <c r="K51592"/>
      <c r="L51592" s="124"/>
      <c r="M51592" s="74"/>
      <c r="N51592" s="77"/>
      <c r="O51592"/>
      <c r="P51592"/>
      <c r="Q51592"/>
      <c r="R51592"/>
      <c r="S51592" s="124"/>
      <c r="T51592" s="124"/>
      <c r="U51592" s="124"/>
      <c r="V51592" s="124"/>
      <c r="W51592" s="124"/>
      <c r="X51592" s="140"/>
      <c r="Y51592" s="96"/>
      <c r="Z51592" s="96"/>
      <c r="AA51592" s="96"/>
      <c r="AB51592" s="96"/>
      <c r="AC51592"/>
      <c r="AD51592" s="124"/>
      <c r="AE51592" s="81"/>
      <c r="AF51592"/>
      <c r="AG51592"/>
      <c r="AH51592"/>
      <c r="AI51592"/>
      <c r="AJ51592" s="77"/>
      <c r="AK51592"/>
      <c r="AL51592"/>
      <c r="AM51592"/>
      <c r="AN51592" s="111"/>
      <c r="AO51592"/>
      <c r="AP51592"/>
      <c r="AQ51592"/>
      <c r="AR51592"/>
      <c r="AS51592"/>
      <c r="AT51592"/>
      <c r="AU51592"/>
      <c r="AV51592"/>
      <c r="AW51592"/>
      <c r="AX51592"/>
      <c r="AY51592"/>
    </row>
    <row r="51593" spans="1:51" ht="10.15" customHeight="1" x14ac:dyDescent="0.2">
      <c r="A51593"/>
      <c r="B51593"/>
      <c r="C51593"/>
      <c r="D51593"/>
      <c r="E51593"/>
      <c r="F51593"/>
      <c r="G51593" s="67"/>
      <c r="H51593"/>
      <c r="I51593"/>
      <c r="J51593"/>
      <c r="K51593"/>
      <c r="L51593" s="124"/>
      <c r="M51593" s="74"/>
      <c r="N51593" s="77"/>
      <c r="O51593"/>
      <c r="P51593"/>
      <c r="Q51593"/>
      <c r="R51593"/>
      <c r="S51593" s="124"/>
      <c r="T51593" s="124"/>
      <c r="U51593" s="124"/>
      <c r="V51593" s="124"/>
      <c r="W51593" s="124"/>
      <c r="X51593" s="140"/>
      <c r="Y51593" s="96"/>
      <c r="Z51593" s="96"/>
      <c r="AA51593" s="96"/>
      <c r="AB51593" s="96"/>
      <c r="AC51593"/>
      <c r="AD51593" s="124"/>
      <c r="AE51593" s="81"/>
      <c r="AF51593"/>
      <c r="AG51593"/>
      <c r="AH51593"/>
      <c r="AI51593"/>
      <c r="AJ51593" s="77"/>
      <c r="AK51593"/>
      <c r="AL51593"/>
      <c r="AM51593"/>
      <c r="AN51593" s="111"/>
      <c r="AO51593"/>
      <c r="AP51593"/>
      <c r="AQ51593"/>
      <c r="AR51593"/>
      <c r="AS51593"/>
      <c r="AT51593"/>
      <c r="AU51593"/>
      <c r="AV51593"/>
      <c r="AW51593"/>
      <c r="AX51593"/>
      <c r="AY51593"/>
    </row>
    <row r="51594" spans="1:51" ht="10.15" customHeight="1" x14ac:dyDescent="0.2">
      <c r="A51594"/>
      <c r="B51594"/>
      <c r="C51594"/>
      <c r="D51594"/>
      <c r="E51594"/>
      <c r="F51594"/>
      <c r="G51594" s="67"/>
      <c r="H51594"/>
      <c r="I51594"/>
      <c r="J51594"/>
      <c r="K51594"/>
      <c r="L51594" s="124"/>
      <c r="M51594" s="74"/>
      <c r="N51594" s="77"/>
      <c r="O51594"/>
      <c r="P51594"/>
      <c r="Q51594"/>
      <c r="R51594"/>
      <c r="S51594" s="124"/>
      <c r="T51594" s="124"/>
      <c r="U51594" s="124"/>
      <c r="V51594" s="124"/>
      <c r="W51594" s="124"/>
      <c r="X51594" s="140"/>
      <c r="Y51594" s="96"/>
      <c r="Z51594" s="96"/>
      <c r="AA51594" s="96"/>
      <c r="AB51594" s="96"/>
      <c r="AC51594"/>
      <c r="AD51594" s="124"/>
      <c r="AE51594" s="81"/>
      <c r="AF51594"/>
      <c r="AG51594"/>
      <c r="AH51594"/>
      <c r="AI51594"/>
      <c r="AJ51594" s="77"/>
      <c r="AK51594"/>
      <c r="AL51594"/>
      <c r="AM51594"/>
      <c r="AN51594" s="111"/>
      <c r="AO51594"/>
      <c r="AP51594"/>
      <c r="AQ51594"/>
      <c r="AR51594"/>
      <c r="AS51594"/>
      <c r="AT51594"/>
      <c r="AU51594"/>
      <c r="AV51594"/>
      <c r="AW51594"/>
      <c r="AX51594"/>
      <c r="AY51594"/>
    </row>
    <row r="51595" spans="1:51" ht="10.15" customHeight="1" x14ac:dyDescent="0.2">
      <c r="A51595"/>
      <c r="B51595"/>
      <c r="C51595"/>
      <c r="D51595"/>
      <c r="E51595"/>
      <c r="F51595"/>
      <c r="G51595" s="67"/>
      <c r="H51595"/>
      <c r="I51595"/>
      <c r="J51595"/>
      <c r="K51595"/>
      <c r="L51595" s="124"/>
      <c r="M51595" s="74"/>
      <c r="N51595" s="77"/>
      <c r="O51595"/>
      <c r="P51595"/>
      <c r="Q51595"/>
      <c r="R51595"/>
      <c r="S51595" s="124"/>
      <c r="T51595" s="124"/>
      <c r="U51595" s="124"/>
      <c r="V51595" s="124"/>
      <c r="W51595" s="124"/>
      <c r="X51595" s="140"/>
      <c r="Y51595" s="96"/>
      <c r="Z51595" s="96"/>
      <c r="AA51595" s="96"/>
      <c r="AB51595" s="96"/>
      <c r="AC51595"/>
      <c r="AD51595" s="124"/>
      <c r="AE51595" s="81"/>
      <c r="AF51595"/>
      <c r="AG51595"/>
      <c r="AH51595"/>
      <c r="AI51595"/>
      <c r="AJ51595" s="77"/>
      <c r="AK51595"/>
      <c r="AL51595"/>
      <c r="AM51595"/>
      <c r="AN51595" s="111"/>
      <c r="AO51595"/>
      <c r="AP51595"/>
      <c r="AQ51595"/>
      <c r="AR51595"/>
      <c r="AS51595"/>
      <c r="AT51595"/>
      <c r="AU51595"/>
      <c r="AV51595"/>
      <c r="AW51595"/>
      <c r="AX51595"/>
      <c r="AY51595"/>
    </row>
    <row r="51596" spans="1:51" ht="10.15" customHeight="1" x14ac:dyDescent="0.2">
      <c r="A51596"/>
      <c r="B51596"/>
      <c r="C51596"/>
      <c r="D51596"/>
      <c r="E51596"/>
      <c r="F51596"/>
      <c r="G51596" s="67"/>
      <c r="H51596"/>
      <c r="I51596"/>
      <c r="J51596"/>
      <c r="K51596"/>
      <c r="L51596" s="124"/>
      <c r="M51596" s="74"/>
      <c r="N51596" s="77"/>
      <c r="O51596"/>
      <c r="P51596"/>
      <c r="Q51596"/>
      <c r="R51596"/>
      <c r="S51596" s="124"/>
      <c r="T51596" s="124"/>
      <c r="U51596" s="124"/>
      <c r="V51596" s="124"/>
      <c r="W51596" s="124"/>
      <c r="X51596" s="140"/>
      <c r="Y51596" s="96"/>
      <c r="Z51596" s="96"/>
      <c r="AA51596" s="96"/>
      <c r="AB51596" s="96"/>
      <c r="AC51596"/>
      <c r="AD51596" s="124"/>
      <c r="AE51596" s="81"/>
      <c r="AF51596"/>
      <c r="AG51596"/>
      <c r="AH51596"/>
      <c r="AI51596"/>
      <c r="AJ51596" s="77"/>
      <c r="AK51596"/>
      <c r="AL51596"/>
      <c r="AM51596"/>
      <c r="AN51596" s="111"/>
      <c r="AO51596"/>
      <c r="AP51596"/>
      <c r="AQ51596"/>
      <c r="AR51596"/>
      <c r="AS51596"/>
      <c r="AT51596"/>
      <c r="AU51596"/>
      <c r="AV51596"/>
      <c r="AW51596"/>
      <c r="AX51596"/>
      <c r="AY51596"/>
    </row>
    <row r="51597" spans="1:51" ht="10.15" customHeight="1" x14ac:dyDescent="0.2">
      <c r="A51597"/>
      <c r="B51597"/>
      <c r="C51597"/>
      <c r="D51597"/>
      <c r="E51597"/>
      <c r="F51597"/>
      <c r="G51597" s="67"/>
      <c r="H51597"/>
      <c r="I51597"/>
      <c r="J51597"/>
      <c r="K51597"/>
      <c r="L51597" s="124"/>
      <c r="M51597" s="74"/>
      <c r="N51597" s="77"/>
      <c r="O51597"/>
      <c r="P51597"/>
      <c r="Q51597"/>
      <c r="R51597"/>
      <c r="S51597" s="124"/>
      <c r="T51597" s="124"/>
      <c r="U51597" s="124"/>
      <c r="V51597" s="124"/>
      <c r="W51597" s="124"/>
      <c r="X51597" s="140"/>
      <c r="Y51597" s="96"/>
      <c r="Z51597" s="96"/>
      <c r="AA51597" s="96"/>
      <c r="AB51597" s="96"/>
      <c r="AC51597"/>
      <c r="AD51597" s="124"/>
      <c r="AE51597" s="81"/>
      <c r="AF51597"/>
      <c r="AG51597"/>
      <c r="AH51597"/>
      <c r="AI51597"/>
      <c r="AJ51597" s="77"/>
      <c r="AK51597"/>
      <c r="AL51597"/>
      <c r="AM51597"/>
      <c r="AN51597" s="111"/>
      <c r="AO51597"/>
      <c r="AP51597"/>
      <c r="AQ51597"/>
      <c r="AR51597"/>
      <c r="AS51597"/>
      <c r="AT51597"/>
      <c r="AU51597"/>
      <c r="AV51597"/>
      <c r="AW51597"/>
      <c r="AX51597"/>
      <c r="AY51597"/>
    </row>
    <row r="51598" spans="1:51" ht="10.15" customHeight="1" x14ac:dyDescent="0.2">
      <c r="A51598"/>
      <c r="B51598"/>
      <c r="C51598"/>
      <c r="D51598"/>
      <c r="E51598"/>
      <c r="F51598"/>
      <c r="G51598" s="67"/>
      <c r="H51598"/>
      <c r="I51598"/>
      <c r="J51598"/>
      <c r="K51598"/>
      <c r="L51598" s="124"/>
      <c r="M51598" s="74"/>
      <c r="N51598" s="77"/>
      <c r="O51598"/>
      <c r="P51598"/>
      <c r="Q51598"/>
      <c r="R51598"/>
      <c r="S51598" s="124"/>
      <c r="T51598" s="124"/>
      <c r="U51598" s="124"/>
      <c r="V51598" s="124"/>
      <c r="W51598" s="124"/>
      <c r="X51598" s="140"/>
      <c r="Y51598" s="96"/>
      <c r="Z51598" s="96"/>
      <c r="AA51598" s="96"/>
      <c r="AB51598" s="96"/>
      <c r="AC51598"/>
      <c r="AD51598" s="124"/>
      <c r="AE51598" s="81"/>
      <c r="AF51598"/>
      <c r="AG51598"/>
      <c r="AH51598"/>
      <c r="AI51598"/>
      <c r="AJ51598" s="77"/>
      <c r="AK51598"/>
      <c r="AL51598"/>
      <c r="AM51598"/>
      <c r="AN51598" s="111"/>
      <c r="AO51598"/>
      <c r="AP51598"/>
      <c r="AQ51598"/>
      <c r="AR51598"/>
      <c r="AS51598"/>
      <c r="AT51598"/>
      <c r="AU51598"/>
      <c r="AV51598"/>
      <c r="AW51598"/>
      <c r="AX51598"/>
      <c r="AY51598"/>
    </row>
    <row r="51599" spans="1:51" ht="10.15" customHeight="1" x14ac:dyDescent="0.2">
      <c r="A51599"/>
      <c r="B51599"/>
      <c r="C51599"/>
      <c r="D51599"/>
      <c r="E51599"/>
      <c r="F51599"/>
      <c r="G51599" s="67"/>
      <c r="H51599"/>
      <c r="I51599"/>
      <c r="J51599"/>
      <c r="K51599"/>
      <c r="L51599" s="124"/>
      <c r="M51599" s="74"/>
      <c r="N51599" s="77"/>
      <c r="O51599"/>
      <c r="P51599"/>
      <c r="Q51599"/>
      <c r="R51599"/>
      <c r="S51599" s="124"/>
      <c r="T51599" s="124"/>
      <c r="U51599" s="124"/>
      <c r="V51599" s="124"/>
      <c r="W51599" s="124"/>
      <c r="X51599" s="140"/>
      <c r="Y51599" s="96"/>
      <c r="Z51599" s="96"/>
      <c r="AA51599" s="96"/>
      <c r="AB51599" s="96"/>
      <c r="AC51599"/>
      <c r="AD51599" s="124"/>
      <c r="AE51599" s="81"/>
      <c r="AF51599"/>
      <c r="AG51599"/>
      <c r="AH51599"/>
      <c r="AI51599"/>
      <c r="AJ51599" s="77"/>
      <c r="AK51599"/>
      <c r="AL51599"/>
      <c r="AM51599"/>
      <c r="AN51599" s="111"/>
      <c r="AO51599"/>
      <c r="AP51599"/>
      <c r="AQ51599"/>
      <c r="AR51599"/>
      <c r="AS51599"/>
      <c r="AT51599"/>
      <c r="AU51599"/>
      <c r="AV51599"/>
      <c r="AW51599"/>
      <c r="AX51599"/>
      <c r="AY51599"/>
    </row>
    <row r="51600" spans="1:51" ht="10.15" customHeight="1" x14ac:dyDescent="0.2">
      <c r="A51600"/>
      <c r="B51600"/>
      <c r="C51600"/>
      <c r="D51600"/>
      <c r="E51600"/>
      <c r="F51600"/>
      <c r="G51600" s="67"/>
      <c r="H51600"/>
      <c r="I51600"/>
      <c r="J51600"/>
      <c r="K51600"/>
      <c r="L51600" s="124"/>
      <c r="M51600" s="74"/>
      <c r="N51600" s="77"/>
      <c r="O51600"/>
      <c r="P51600"/>
      <c r="Q51600"/>
      <c r="R51600"/>
      <c r="S51600" s="124"/>
      <c r="T51600" s="124"/>
      <c r="U51600" s="124"/>
      <c r="V51600" s="124"/>
      <c r="W51600" s="124"/>
      <c r="X51600" s="140"/>
      <c r="Y51600" s="96"/>
      <c r="Z51600" s="96"/>
      <c r="AA51600" s="96"/>
      <c r="AB51600" s="96"/>
      <c r="AC51600"/>
      <c r="AD51600" s="124"/>
      <c r="AE51600" s="81"/>
      <c r="AF51600"/>
      <c r="AG51600"/>
      <c r="AH51600"/>
      <c r="AI51600"/>
      <c r="AJ51600" s="77"/>
      <c r="AK51600"/>
      <c r="AL51600"/>
      <c r="AM51600"/>
      <c r="AN51600" s="111"/>
      <c r="AO51600"/>
      <c r="AP51600"/>
      <c r="AQ51600"/>
      <c r="AR51600"/>
      <c r="AS51600"/>
      <c r="AT51600"/>
      <c r="AU51600"/>
      <c r="AV51600"/>
      <c r="AW51600"/>
      <c r="AX51600"/>
      <c r="AY51600"/>
    </row>
    <row r="51601" spans="1:51" ht="10.15" customHeight="1" x14ac:dyDescent="0.2">
      <c r="A51601"/>
      <c r="B51601"/>
      <c r="C51601"/>
      <c r="D51601"/>
      <c r="E51601"/>
      <c r="F51601"/>
      <c r="G51601" s="67"/>
      <c r="H51601"/>
      <c r="I51601"/>
      <c r="J51601"/>
      <c r="K51601"/>
      <c r="L51601" s="124"/>
      <c r="M51601" s="74"/>
      <c r="N51601" s="77"/>
      <c r="O51601"/>
      <c r="P51601"/>
      <c r="Q51601"/>
      <c r="R51601"/>
      <c r="S51601" s="124"/>
      <c r="T51601" s="124"/>
      <c r="U51601" s="124"/>
      <c r="V51601" s="124"/>
      <c r="W51601" s="124"/>
      <c r="X51601" s="140"/>
      <c r="Y51601" s="96"/>
      <c r="Z51601" s="96"/>
      <c r="AA51601" s="96"/>
      <c r="AB51601" s="96"/>
      <c r="AC51601"/>
      <c r="AD51601" s="124"/>
      <c r="AE51601" s="81"/>
      <c r="AF51601"/>
      <c r="AG51601"/>
      <c r="AH51601"/>
      <c r="AI51601"/>
      <c r="AJ51601" s="77"/>
      <c r="AK51601"/>
      <c r="AL51601"/>
      <c r="AM51601"/>
      <c r="AN51601" s="111"/>
      <c r="AO51601"/>
      <c r="AP51601"/>
      <c r="AQ51601"/>
      <c r="AR51601"/>
      <c r="AS51601"/>
      <c r="AT51601"/>
      <c r="AU51601"/>
      <c r="AV51601"/>
      <c r="AW51601"/>
      <c r="AX51601"/>
      <c r="AY51601"/>
    </row>
    <row r="51602" spans="1:51" ht="10.15" customHeight="1" x14ac:dyDescent="0.2">
      <c r="A51602"/>
      <c r="B51602"/>
      <c r="C51602"/>
      <c r="D51602"/>
      <c r="E51602"/>
      <c r="F51602"/>
      <c r="G51602" s="67"/>
      <c r="H51602"/>
      <c r="I51602"/>
      <c r="J51602"/>
      <c r="K51602"/>
      <c r="L51602" s="124"/>
      <c r="M51602" s="74"/>
      <c r="N51602" s="77"/>
      <c r="O51602"/>
      <c r="P51602"/>
      <c r="Q51602"/>
      <c r="R51602"/>
      <c r="S51602" s="124"/>
      <c r="T51602" s="124"/>
      <c r="U51602" s="124"/>
      <c r="V51602" s="124"/>
      <c r="W51602" s="124"/>
      <c r="X51602" s="140"/>
      <c r="Y51602" s="96"/>
      <c r="Z51602" s="96"/>
      <c r="AA51602" s="96"/>
      <c r="AB51602" s="96"/>
      <c r="AC51602"/>
      <c r="AD51602" s="124"/>
      <c r="AE51602" s="81"/>
      <c r="AF51602"/>
      <c r="AG51602"/>
      <c r="AH51602"/>
      <c r="AI51602"/>
      <c r="AJ51602" s="77"/>
      <c r="AK51602"/>
      <c r="AL51602"/>
      <c r="AM51602"/>
      <c r="AN51602" s="111"/>
      <c r="AO51602"/>
      <c r="AP51602"/>
      <c r="AQ51602"/>
      <c r="AR51602"/>
      <c r="AS51602"/>
      <c r="AT51602"/>
      <c r="AU51602"/>
      <c r="AV51602"/>
      <c r="AW51602"/>
      <c r="AX51602"/>
      <c r="AY51602"/>
    </row>
    <row r="51603" spans="1:51" ht="10.15" customHeight="1" x14ac:dyDescent="0.2">
      <c r="A51603"/>
      <c r="B51603"/>
      <c r="C51603"/>
      <c r="D51603"/>
      <c r="E51603"/>
      <c r="F51603"/>
      <c r="G51603" s="67"/>
      <c r="H51603"/>
      <c r="I51603"/>
      <c r="J51603"/>
      <c r="K51603"/>
      <c r="L51603" s="124"/>
      <c r="M51603" s="74"/>
      <c r="N51603" s="77"/>
      <c r="O51603"/>
      <c r="P51603"/>
      <c r="Q51603"/>
      <c r="R51603"/>
      <c r="S51603" s="124"/>
      <c r="T51603" s="124"/>
      <c r="U51603" s="124"/>
      <c r="V51603" s="124"/>
      <c r="W51603" s="124"/>
      <c r="X51603" s="140"/>
      <c r="Y51603" s="96"/>
      <c r="Z51603" s="96"/>
      <c r="AA51603" s="96"/>
      <c r="AB51603" s="96"/>
      <c r="AC51603"/>
      <c r="AD51603" s="124"/>
      <c r="AE51603" s="81"/>
      <c r="AF51603"/>
      <c r="AG51603"/>
      <c r="AH51603"/>
      <c r="AI51603"/>
      <c r="AJ51603" s="77"/>
      <c r="AK51603"/>
      <c r="AL51603"/>
      <c r="AM51603"/>
      <c r="AN51603" s="111"/>
      <c r="AO51603"/>
      <c r="AP51603"/>
      <c r="AQ51603"/>
      <c r="AR51603"/>
      <c r="AS51603"/>
      <c r="AT51603"/>
      <c r="AU51603"/>
      <c r="AV51603"/>
      <c r="AW51603"/>
      <c r="AX51603"/>
      <c r="AY51603"/>
    </row>
    <row r="51604" spans="1:51" ht="10.15" customHeight="1" x14ac:dyDescent="0.2">
      <c r="A51604"/>
      <c r="B51604"/>
      <c r="C51604"/>
      <c r="D51604"/>
      <c r="E51604"/>
      <c r="F51604"/>
      <c r="G51604" s="67"/>
      <c r="H51604"/>
      <c r="I51604"/>
      <c r="J51604"/>
      <c r="K51604"/>
      <c r="L51604" s="124"/>
      <c r="M51604" s="74"/>
      <c r="N51604" s="77"/>
      <c r="O51604"/>
      <c r="P51604"/>
      <c r="Q51604"/>
      <c r="R51604"/>
      <c r="S51604" s="124"/>
      <c r="T51604" s="124"/>
      <c r="U51604" s="124"/>
      <c r="V51604" s="124"/>
      <c r="W51604" s="124"/>
      <c r="X51604" s="140"/>
      <c r="Y51604" s="96"/>
      <c r="Z51604" s="96"/>
      <c r="AA51604" s="96"/>
      <c r="AB51604" s="96"/>
      <c r="AC51604"/>
      <c r="AD51604" s="124"/>
      <c r="AE51604" s="81"/>
      <c r="AF51604"/>
      <c r="AG51604"/>
      <c r="AH51604"/>
      <c r="AI51604"/>
      <c r="AJ51604" s="77"/>
      <c r="AK51604"/>
      <c r="AL51604"/>
      <c r="AM51604"/>
      <c r="AN51604" s="111"/>
      <c r="AO51604"/>
      <c r="AP51604"/>
      <c r="AQ51604"/>
      <c r="AR51604"/>
      <c r="AS51604"/>
      <c r="AT51604"/>
      <c r="AU51604"/>
      <c r="AV51604"/>
      <c r="AW51604"/>
      <c r="AX51604"/>
      <c r="AY51604"/>
    </row>
    <row r="51605" spans="1:51" ht="10.15" customHeight="1" x14ac:dyDescent="0.2">
      <c r="A51605"/>
      <c r="B51605"/>
      <c r="C51605"/>
      <c r="D51605"/>
      <c r="E51605"/>
      <c r="F51605"/>
      <c r="G51605" s="67"/>
      <c r="H51605"/>
      <c r="I51605"/>
      <c r="J51605"/>
      <c r="K51605"/>
      <c r="L51605" s="124"/>
      <c r="M51605" s="74"/>
      <c r="N51605" s="77"/>
      <c r="O51605"/>
      <c r="P51605"/>
      <c r="Q51605"/>
      <c r="R51605"/>
      <c r="S51605" s="124"/>
      <c r="T51605" s="124"/>
      <c r="U51605" s="124"/>
      <c r="V51605" s="124"/>
      <c r="W51605" s="124"/>
      <c r="X51605" s="140"/>
      <c r="Y51605" s="96"/>
      <c r="Z51605" s="96"/>
      <c r="AA51605" s="96"/>
      <c r="AB51605" s="96"/>
      <c r="AC51605"/>
      <c r="AD51605" s="124"/>
      <c r="AE51605" s="81"/>
      <c r="AF51605"/>
      <c r="AG51605"/>
      <c r="AH51605"/>
      <c r="AI51605"/>
      <c r="AJ51605" s="77"/>
      <c r="AK51605"/>
      <c r="AL51605"/>
      <c r="AM51605"/>
      <c r="AN51605" s="111"/>
      <c r="AO51605"/>
      <c r="AP51605"/>
      <c r="AQ51605"/>
      <c r="AR51605"/>
      <c r="AS51605"/>
      <c r="AT51605"/>
      <c r="AU51605"/>
      <c r="AV51605"/>
      <c r="AW51605"/>
      <c r="AX51605"/>
      <c r="AY51605"/>
    </row>
    <row r="51606" spans="1:51" ht="10.15" customHeight="1" x14ac:dyDescent="0.2">
      <c r="A51606"/>
      <c r="B51606"/>
      <c r="C51606"/>
      <c r="D51606"/>
      <c r="E51606"/>
      <c r="F51606"/>
      <c r="G51606" s="67"/>
      <c r="H51606"/>
      <c r="I51606"/>
      <c r="J51606"/>
      <c r="K51606"/>
      <c r="L51606" s="124"/>
      <c r="M51606" s="74"/>
      <c r="N51606" s="77"/>
      <c r="O51606"/>
      <c r="P51606"/>
      <c r="Q51606"/>
      <c r="R51606"/>
      <c r="S51606" s="124"/>
      <c r="T51606" s="124"/>
      <c r="U51606" s="124"/>
      <c r="V51606" s="124"/>
      <c r="W51606" s="124"/>
      <c r="X51606" s="140"/>
      <c r="Y51606" s="96"/>
      <c r="Z51606" s="96"/>
      <c r="AA51606" s="96"/>
      <c r="AB51606" s="96"/>
      <c r="AC51606"/>
      <c r="AD51606" s="124"/>
      <c r="AE51606" s="81"/>
      <c r="AF51606"/>
      <c r="AG51606"/>
      <c r="AH51606"/>
      <c r="AI51606"/>
      <c r="AJ51606" s="77"/>
      <c r="AK51606"/>
      <c r="AL51606"/>
      <c r="AM51606"/>
      <c r="AN51606" s="111"/>
      <c r="AO51606"/>
      <c r="AP51606"/>
      <c r="AQ51606"/>
      <c r="AR51606"/>
      <c r="AS51606"/>
      <c r="AT51606"/>
      <c r="AU51606"/>
      <c r="AV51606"/>
      <c r="AW51606"/>
      <c r="AX51606"/>
      <c r="AY51606"/>
    </row>
    <row r="51607" spans="1:51" ht="10.15" customHeight="1" x14ac:dyDescent="0.2">
      <c r="A51607"/>
      <c r="B51607"/>
      <c r="C51607"/>
      <c r="D51607"/>
      <c r="E51607"/>
      <c r="F51607"/>
      <c r="G51607" s="67"/>
      <c r="H51607"/>
      <c r="I51607"/>
      <c r="J51607"/>
      <c r="K51607"/>
      <c r="L51607" s="124"/>
      <c r="M51607" s="74"/>
      <c r="N51607" s="77"/>
      <c r="O51607"/>
      <c r="P51607"/>
      <c r="Q51607"/>
      <c r="R51607"/>
      <c r="S51607" s="124"/>
      <c r="T51607" s="124"/>
      <c r="U51607" s="124"/>
      <c r="V51607" s="124"/>
      <c r="W51607" s="124"/>
      <c r="X51607" s="140"/>
      <c r="Y51607" s="96"/>
      <c r="Z51607" s="96"/>
      <c r="AA51607" s="96"/>
      <c r="AB51607" s="96"/>
      <c r="AC51607"/>
      <c r="AD51607" s="124"/>
      <c r="AE51607" s="81"/>
      <c r="AF51607"/>
      <c r="AG51607"/>
      <c r="AH51607"/>
      <c r="AI51607"/>
      <c r="AJ51607" s="77"/>
      <c r="AK51607"/>
      <c r="AL51607"/>
      <c r="AM51607"/>
      <c r="AN51607" s="111"/>
      <c r="AO51607"/>
      <c r="AP51607"/>
      <c r="AQ51607"/>
      <c r="AR51607"/>
      <c r="AS51607"/>
      <c r="AT51607"/>
      <c r="AU51607"/>
      <c r="AV51607"/>
      <c r="AW51607"/>
      <c r="AX51607"/>
      <c r="AY51607"/>
    </row>
    <row r="51608" spans="1:51" ht="10.15" customHeight="1" x14ac:dyDescent="0.2">
      <c r="A51608"/>
      <c r="B51608"/>
      <c r="C51608"/>
      <c r="D51608"/>
      <c r="E51608"/>
      <c r="F51608"/>
      <c r="G51608" s="67"/>
      <c r="H51608"/>
      <c r="I51608"/>
      <c r="J51608"/>
      <c r="K51608"/>
      <c r="L51608" s="124"/>
      <c r="M51608" s="74"/>
      <c r="N51608" s="77"/>
      <c r="O51608"/>
      <c r="P51608"/>
      <c r="Q51608"/>
      <c r="R51608"/>
      <c r="S51608" s="124"/>
      <c r="T51608" s="124"/>
      <c r="U51608" s="124"/>
      <c r="V51608" s="124"/>
      <c r="W51608" s="124"/>
      <c r="X51608" s="140"/>
      <c r="Y51608" s="96"/>
      <c r="Z51608" s="96"/>
      <c r="AA51608" s="96"/>
      <c r="AB51608" s="96"/>
      <c r="AC51608"/>
      <c r="AD51608" s="124"/>
      <c r="AE51608" s="81"/>
      <c r="AF51608"/>
      <c r="AG51608"/>
      <c r="AH51608"/>
      <c r="AI51608"/>
      <c r="AJ51608" s="77"/>
      <c r="AK51608"/>
      <c r="AL51608"/>
      <c r="AM51608"/>
      <c r="AN51608" s="111"/>
      <c r="AO51608"/>
      <c r="AP51608"/>
      <c r="AQ51608"/>
      <c r="AR51608"/>
      <c r="AS51608"/>
      <c r="AT51608"/>
      <c r="AU51608"/>
      <c r="AV51608"/>
      <c r="AW51608"/>
      <c r="AX51608"/>
      <c r="AY51608"/>
    </row>
    <row r="51609" spans="1:51" ht="10.15" customHeight="1" x14ac:dyDescent="0.2">
      <c r="A51609"/>
      <c r="B51609"/>
      <c r="C51609"/>
      <c r="D51609"/>
      <c r="E51609"/>
      <c r="F51609"/>
      <c r="G51609" s="67"/>
      <c r="H51609"/>
      <c r="I51609"/>
      <c r="J51609"/>
      <c r="K51609"/>
      <c r="L51609" s="124"/>
      <c r="M51609" s="74"/>
      <c r="N51609" s="77"/>
      <c r="O51609"/>
      <c r="P51609"/>
      <c r="Q51609"/>
      <c r="R51609"/>
      <c r="S51609" s="124"/>
      <c r="T51609" s="124"/>
      <c r="U51609" s="124"/>
      <c r="V51609" s="124"/>
      <c r="W51609" s="124"/>
      <c r="X51609" s="140"/>
      <c r="Y51609" s="96"/>
      <c r="Z51609" s="96"/>
      <c r="AA51609" s="96"/>
      <c r="AB51609" s="96"/>
      <c r="AC51609"/>
      <c r="AD51609" s="124"/>
      <c r="AE51609" s="81"/>
      <c r="AF51609"/>
      <c r="AG51609"/>
      <c r="AH51609"/>
      <c r="AI51609"/>
      <c r="AJ51609" s="77"/>
      <c r="AK51609"/>
      <c r="AL51609"/>
      <c r="AM51609"/>
      <c r="AN51609" s="111"/>
      <c r="AO51609"/>
      <c r="AP51609"/>
      <c r="AQ51609"/>
      <c r="AR51609"/>
      <c r="AS51609"/>
      <c r="AT51609"/>
      <c r="AU51609"/>
      <c r="AV51609"/>
      <c r="AW51609"/>
      <c r="AX51609"/>
      <c r="AY51609"/>
    </row>
    <row r="51610" spans="1:51" ht="10.15" customHeight="1" x14ac:dyDescent="0.2">
      <c r="A51610"/>
      <c r="B51610"/>
      <c r="C51610"/>
      <c r="D51610"/>
      <c r="E51610"/>
      <c r="F51610"/>
      <c r="G51610" s="67"/>
      <c r="H51610"/>
      <c r="I51610"/>
      <c r="J51610"/>
      <c r="K51610"/>
      <c r="L51610" s="124"/>
      <c r="M51610" s="74"/>
      <c r="N51610" s="77"/>
      <c r="O51610"/>
      <c r="P51610"/>
      <c r="Q51610"/>
      <c r="R51610"/>
      <c r="S51610" s="124"/>
      <c r="T51610" s="124"/>
      <c r="U51610" s="124"/>
      <c r="V51610" s="124"/>
      <c r="W51610" s="124"/>
      <c r="X51610" s="140"/>
      <c r="Y51610" s="96"/>
      <c r="Z51610" s="96"/>
      <c r="AA51610" s="96"/>
      <c r="AB51610" s="96"/>
      <c r="AC51610"/>
      <c r="AD51610" s="124"/>
      <c r="AE51610" s="81"/>
      <c r="AF51610"/>
      <c r="AG51610"/>
      <c r="AH51610"/>
      <c r="AI51610"/>
      <c r="AJ51610" s="77"/>
      <c r="AK51610"/>
      <c r="AL51610"/>
      <c r="AM51610"/>
      <c r="AN51610" s="111"/>
      <c r="AO51610"/>
      <c r="AP51610"/>
      <c r="AQ51610"/>
      <c r="AR51610"/>
      <c r="AS51610"/>
      <c r="AT51610"/>
      <c r="AU51610"/>
      <c r="AV51610"/>
      <c r="AW51610"/>
      <c r="AX51610"/>
      <c r="AY51610"/>
    </row>
    <row r="51611" spans="1:51" ht="10.15" customHeight="1" x14ac:dyDescent="0.2">
      <c r="A51611"/>
      <c r="B51611"/>
      <c r="C51611"/>
      <c r="D51611"/>
      <c r="E51611"/>
      <c r="F51611"/>
      <c r="G51611" s="67"/>
      <c r="H51611"/>
      <c r="I51611"/>
      <c r="J51611"/>
      <c r="K51611"/>
      <c r="L51611" s="124"/>
      <c r="M51611" s="74"/>
      <c r="N51611" s="77"/>
      <c r="O51611"/>
      <c r="P51611"/>
      <c r="Q51611"/>
      <c r="R51611"/>
      <c r="S51611" s="124"/>
      <c r="T51611" s="124"/>
      <c r="U51611" s="124"/>
      <c r="V51611" s="124"/>
      <c r="W51611" s="124"/>
      <c r="X51611" s="140"/>
      <c r="Y51611" s="96"/>
      <c r="Z51611" s="96"/>
      <c r="AA51611" s="96"/>
      <c r="AB51611" s="96"/>
      <c r="AC51611"/>
      <c r="AD51611" s="124"/>
      <c r="AE51611" s="81"/>
      <c r="AF51611"/>
      <c r="AG51611"/>
      <c r="AH51611"/>
      <c r="AI51611"/>
      <c r="AJ51611" s="77"/>
      <c r="AK51611"/>
      <c r="AL51611"/>
      <c r="AM51611"/>
      <c r="AN51611" s="111"/>
      <c r="AO51611"/>
      <c r="AP51611"/>
      <c r="AQ51611"/>
      <c r="AR51611"/>
      <c r="AS51611"/>
      <c r="AT51611"/>
      <c r="AU51611"/>
      <c r="AV51611"/>
      <c r="AW51611"/>
      <c r="AX51611"/>
      <c r="AY51611"/>
    </row>
    <row r="51612" spans="1:51" ht="10.15" customHeight="1" x14ac:dyDescent="0.2">
      <c r="A51612"/>
      <c r="B51612"/>
      <c r="C51612"/>
      <c r="D51612"/>
      <c r="E51612"/>
      <c r="F51612"/>
      <c r="G51612" s="67"/>
      <c r="H51612"/>
      <c r="I51612"/>
      <c r="J51612"/>
      <c r="K51612"/>
      <c r="L51612" s="124"/>
      <c r="M51612" s="74"/>
      <c r="N51612" s="77"/>
      <c r="O51612"/>
      <c r="P51612"/>
      <c r="Q51612"/>
      <c r="R51612"/>
      <c r="S51612" s="124"/>
      <c r="T51612" s="124"/>
      <c r="U51612" s="124"/>
      <c r="V51612" s="124"/>
      <c r="W51612" s="124"/>
      <c r="X51612" s="140"/>
      <c r="Y51612" s="96"/>
      <c r="Z51612" s="96"/>
      <c r="AA51612" s="96"/>
      <c r="AB51612" s="96"/>
      <c r="AC51612"/>
      <c r="AD51612" s="124"/>
      <c r="AE51612" s="81"/>
      <c r="AF51612"/>
      <c r="AG51612"/>
      <c r="AH51612"/>
      <c r="AI51612"/>
      <c r="AJ51612" s="77"/>
      <c r="AK51612"/>
      <c r="AL51612"/>
      <c r="AM51612"/>
      <c r="AN51612" s="111"/>
      <c r="AO51612"/>
      <c r="AP51612"/>
      <c r="AQ51612"/>
      <c r="AR51612"/>
      <c r="AS51612"/>
      <c r="AT51612"/>
      <c r="AU51612"/>
      <c r="AV51612"/>
      <c r="AW51612"/>
      <c r="AX51612"/>
      <c r="AY51612"/>
    </row>
    <row r="51613" spans="1:51" ht="10.15" customHeight="1" x14ac:dyDescent="0.2">
      <c r="A51613"/>
      <c r="B51613"/>
      <c r="C51613"/>
      <c r="D51613"/>
      <c r="E51613"/>
      <c r="F51613"/>
      <c r="G51613" s="67"/>
      <c r="H51613"/>
      <c r="I51613"/>
      <c r="J51613"/>
      <c r="K51613"/>
      <c r="L51613" s="124"/>
      <c r="M51613" s="74"/>
      <c r="N51613" s="77"/>
      <c r="O51613"/>
      <c r="P51613"/>
      <c r="Q51613"/>
      <c r="R51613"/>
      <c r="S51613" s="124"/>
      <c r="T51613" s="124"/>
      <c r="U51613" s="124"/>
      <c r="V51613" s="124"/>
      <c r="W51613" s="124"/>
      <c r="X51613" s="140"/>
      <c r="Y51613" s="96"/>
      <c r="Z51613" s="96"/>
      <c r="AA51613" s="96"/>
      <c r="AB51613" s="96"/>
      <c r="AC51613"/>
      <c r="AD51613" s="124"/>
      <c r="AE51613" s="81"/>
      <c r="AF51613"/>
      <c r="AG51613"/>
      <c r="AH51613"/>
      <c r="AI51613"/>
      <c r="AJ51613" s="77"/>
      <c r="AK51613"/>
      <c r="AL51613"/>
      <c r="AM51613"/>
      <c r="AN51613" s="111"/>
      <c r="AO51613"/>
      <c r="AP51613"/>
      <c r="AQ51613"/>
      <c r="AR51613"/>
      <c r="AS51613"/>
      <c r="AT51613"/>
      <c r="AU51613"/>
      <c r="AV51613"/>
      <c r="AW51613"/>
      <c r="AX51613"/>
      <c r="AY51613"/>
    </row>
    <row r="51614" spans="1:51" ht="10.15" customHeight="1" x14ac:dyDescent="0.2">
      <c r="A51614"/>
      <c r="B51614"/>
      <c r="C51614"/>
      <c r="D51614"/>
      <c r="E51614"/>
      <c r="F51614"/>
      <c r="G51614" s="67"/>
      <c r="H51614"/>
      <c r="I51614"/>
      <c r="J51614"/>
      <c r="K51614"/>
      <c r="L51614" s="124"/>
      <c r="M51614" s="74"/>
      <c r="N51614" s="77"/>
      <c r="O51614"/>
      <c r="P51614"/>
      <c r="Q51614"/>
      <c r="R51614"/>
      <c r="S51614" s="124"/>
      <c r="T51614" s="124"/>
      <c r="U51614" s="124"/>
      <c r="V51614" s="124"/>
      <c r="W51614" s="124"/>
      <c r="X51614" s="140"/>
      <c r="Y51614" s="96"/>
      <c r="Z51614" s="96"/>
      <c r="AA51614" s="96"/>
      <c r="AB51614" s="96"/>
      <c r="AC51614"/>
      <c r="AD51614" s="124"/>
      <c r="AE51614" s="81"/>
      <c r="AF51614"/>
      <c r="AG51614"/>
      <c r="AH51614"/>
      <c r="AI51614"/>
      <c r="AJ51614" s="77"/>
      <c r="AK51614"/>
      <c r="AL51614"/>
      <c r="AM51614"/>
      <c r="AN51614" s="111"/>
      <c r="AO51614"/>
      <c r="AP51614"/>
      <c r="AQ51614"/>
      <c r="AR51614"/>
      <c r="AS51614"/>
      <c r="AT51614"/>
      <c r="AU51614"/>
      <c r="AV51614"/>
      <c r="AW51614"/>
      <c r="AX51614"/>
      <c r="AY51614"/>
    </row>
    <row r="51615" spans="1:51" ht="10.15" customHeight="1" x14ac:dyDescent="0.2">
      <c r="A51615"/>
      <c r="B51615"/>
      <c r="C51615"/>
      <c r="D51615"/>
      <c r="E51615"/>
      <c r="F51615"/>
      <c r="G51615" s="67"/>
      <c r="H51615"/>
      <c r="I51615"/>
      <c r="J51615"/>
      <c r="K51615"/>
      <c r="L51615" s="124"/>
      <c r="M51615" s="74"/>
      <c r="N51615" s="77"/>
      <c r="O51615"/>
      <c r="P51615"/>
      <c r="Q51615"/>
      <c r="R51615"/>
      <c r="S51615" s="124"/>
      <c r="T51615" s="124"/>
      <c r="U51615" s="124"/>
      <c r="V51615" s="124"/>
      <c r="W51615" s="124"/>
      <c r="X51615" s="140"/>
      <c r="Y51615" s="96"/>
      <c r="Z51615" s="96"/>
      <c r="AA51615" s="96"/>
      <c r="AB51615" s="96"/>
      <c r="AC51615"/>
      <c r="AD51615" s="124"/>
      <c r="AE51615" s="81"/>
      <c r="AF51615"/>
      <c r="AG51615"/>
      <c r="AH51615"/>
      <c r="AI51615"/>
      <c r="AJ51615" s="77"/>
      <c r="AK51615"/>
      <c r="AL51615"/>
      <c r="AM51615"/>
      <c r="AN51615" s="111"/>
      <c r="AO51615"/>
      <c r="AP51615"/>
      <c r="AQ51615"/>
      <c r="AR51615"/>
      <c r="AS51615"/>
      <c r="AT51615"/>
      <c r="AU51615"/>
      <c r="AV51615"/>
      <c r="AW51615"/>
      <c r="AX51615"/>
      <c r="AY51615"/>
    </row>
    <row r="51616" spans="1:51" ht="10.15" customHeight="1" x14ac:dyDescent="0.2">
      <c r="A51616"/>
      <c r="B51616"/>
      <c r="C51616"/>
      <c r="D51616"/>
      <c r="E51616"/>
      <c r="F51616"/>
      <c r="G51616" s="67"/>
      <c r="H51616"/>
      <c r="I51616"/>
      <c r="J51616"/>
      <c r="K51616"/>
      <c r="L51616" s="124"/>
      <c r="M51616" s="74"/>
      <c r="N51616" s="77"/>
      <c r="O51616"/>
      <c r="P51616"/>
      <c r="Q51616"/>
      <c r="R51616"/>
      <c r="S51616" s="124"/>
      <c r="T51616" s="124"/>
      <c r="U51616" s="124"/>
      <c r="V51616" s="124"/>
      <c r="W51616" s="124"/>
      <c r="X51616" s="140"/>
      <c r="Y51616" s="96"/>
      <c r="Z51616" s="96"/>
      <c r="AA51616" s="96"/>
      <c r="AB51616" s="96"/>
      <c r="AC51616"/>
      <c r="AD51616" s="124"/>
      <c r="AE51616" s="81"/>
      <c r="AF51616"/>
      <c r="AG51616"/>
      <c r="AH51616"/>
      <c r="AI51616"/>
      <c r="AJ51616" s="77"/>
      <c r="AK51616"/>
      <c r="AL51616"/>
      <c r="AM51616"/>
      <c r="AN51616" s="111"/>
      <c r="AO51616"/>
      <c r="AP51616"/>
      <c r="AQ51616"/>
      <c r="AR51616"/>
      <c r="AS51616"/>
      <c r="AT51616"/>
      <c r="AU51616"/>
      <c r="AV51616"/>
      <c r="AW51616"/>
      <c r="AX51616"/>
      <c r="AY51616"/>
    </row>
    <row r="51617" spans="1:51" ht="10.15" customHeight="1" x14ac:dyDescent="0.2">
      <c r="A51617"/>
      <c r="B51617"/>
      <c r="C51617"/>
      <c r="D51617"/>
      <c r="E51617"/>
      <c r="F51617"/>
      <c r="G51617" s="67"/>
      <c r="H51617"/>
      <c r="I51617"/>
      <c r="J51617"/>
      <c r="K51617"/>
      <c r="L51617" s="124"/>
      <c r="M51617" s="74"/>
      <c r="N51617" s="77"/>
      <c r="O51617"/>
      <c r="P51617"/>
      <c r="Q51617"/>
      <c r="R51617"/>
      <c r="S51617" s="124"/>
      <c r="T51617" s="124"/>
      <c r="U51617" s="124"/>
      <c r="V51617" s="124"/>
      <c r="W51617" s="124"/>
      <c r="X51617" s="140"/>
      <c r="Y51617" s="96"/>
      <c r="Z51617" s="96"/>
      <c r="AA51617" s="96"/>
      <c r="AB51617" s="96"/>
      <c r="AC51617"/>
      <c r="AD51617" s="124"/>
      <c r="AE51617" s="81"/>
      <c r="AF51617"/>
      <c r="AG51617"/>
      <c r="AH51617"/>
      <c r="AI51617"/>
      <c r="AJ51617" s="77"/>
      <c r="AK51617"/>
      <c r="AL51617"/>
      <c r="AM51617"/>
      <c r="AN51617" s="111"/>
      <c r="AO51617"/>
      <c r="AP51617"/>
      <c r="AQ51617"/>
      <c r="AR51617"/>
      <c r="AS51617"/>
      <c r="AT51617"/>
      <c r="AU51617"/>
      <c r="AV51617"/>
      <c r="AW51617"/>
      <c r="AX51617"/>
      <c r="AY51617"/>
    </row>
    <row r="51618" spans="1:51" ht="10.15" customHeight="1" x14ac:dyDescent="0.2">
      <c r="A51618"/>
      <c r="B51618"/>
      <c r="C51618"/>
      <c r="D51618"/>
      <c r="E51618"/>
      <c r="F51618"/>
      <c r="G51618" s="67"/>
      <c r="H51618"/>
      <c r="I51618"/>
      <c r="J51618"/>
      <c r="K51618"/>
      <c r="L51618" s="124"/>
      <c r="M51618" s="74"/>
      <c r="N51618" s="77"/>
      <c r="O51618"/>
      <c r="P51618"/>
      <c r="Q51618"/>
      <c r="R51618"/>
      <c r="S51618" s="124"/>
      <c r="T51618" s="124"/>
      <c r="U51618" s="124"/>
      <c r="V51618" s="124"/>
      <c r="W51618" s="124"/>
      <c r="X51618" s="140"/>
      <c r="Y51618" s="96"/>
      <c r="Z51618" s="96"/>
      <c r="AA51618" s="96"/>
      <c r="AB51618" s="96"/>
      <c r="AC51618"/>
      <c r="AD51618" s="124"/>
      <c r="AE51618" s="81"/>
      <c r="AF51618"/>
      <c r="AG51618"/>
      <c r="AH51618"/>
      <c r="AI51618"/>
      <c r="AJ51618" s="77"/>
      <c r="AK51618"/>
      <c r="AL51618"/>
      <c r="AM51618"/>
      <c r="AN51618" s="111"/>
      <c r="AO51618"/>
      <c r="AP51618"/>
      <c r="AQ51618"/>
      <c r="AR51618"/>
      <c r="AS51618"/>
      <c r="AT51618"/>
      <c r="AU51618"/>
      <c r="AV51618"/>
      <c r="AW51618"/>
      <c r="AX51618"/>
      <c r="AY51618"/>
    </row>
    <row r="51619" spans="1:51" ht="10.15" customHeight="1" x14ac:dyDescent="0.2">
      <c r="A51619"/>
      <c r="B51619"/>
      <c r="C51619"/>
      <c r="D51619"/>
      <c r="E51619"/>
      <c r="F51619"/>
      <c r="G51619" s="67"/>
      <c r="H51619"/>
      <c r="I51619"/>
      <c r="J51619"/>
      <c r="K51619"/>
      <c r="L51619" s="124"/>
      <c r="M51619" s="74"/>
      <c r="N51619" s="77"/>
      <c r="O51619"/>
      <c r="P51619"/>
      <c r="Q51619"/>
      <c r="R51619"/>
      <c r="S51619" s="124"/>
      <c r="T51619" s="124"/>
      <c r="U51619" s="124"/>
      <c r="V51619" s="124"/>
      <c r="W51619" s="124"/>
      <c r="X51619" s="140"/>
      <c r="Y51619" s="96"/>
      <c r="Z51619" s="96"/>
      <c r="AA51619" s="96"/>
      <c r="AB51619" s="96"/>
      <c r="AC51619"/>
      <c r="AD51619" s="124"/>
      <c r="AE51619" s="81"/>
      <c r="AF51619"/>
      <c r="AG51619"/>
      <c r="AH51619"/>
      <c r="AI51619"/>
      <c r="AJ51619" s="77"/>
      <c r="AK51619"/>
      <c r="AL51619"/>
      <c r="AM51619"/>
      <c r="AN51619" s="111"/>
      <c r="AO51619"/>
      <c r="AP51619"/>
      <c r="AQ51619"/>
      <c r="AR51619"/>
      <c r="AS51619"/>
      <c r="AT51619"/>
      <c r="AU51619"/>
      <c r="AV51619"/>
      <c r="AW51619"/>
      <c r="AX51619"/>
      <c r="AY51619"/>
    </row>
    <row r="51620" spans="1:51" ht="10.15" customHeight="1" x14ac:dyDescent="0.2">
      <c r="A51620"/>
      <c r="B51620"/>
      <c r="C51620"/>
      <c r="D51620"/>
      <c r="E51620"/>
      <c r="F51620"/>
      <c r="G51620" s="67"/>
      <c r="H51620"/>
      <c r="I51620"/>
      <c r="J51620"/>
      <c r="K51620"/>
      <c r="L51620" s="124"/>
      <c r="M51620" s="74"/>
      <c r="N51620" s="77"/>
      <c r="O51620"/>
      <c r="P51620"/>
      <c r="Q51620"/>
      <c r="R51620"/>
      <c r="S51620" s="124"/>
      <c r="T51620" s="124"/>
      <c r="U51620" s="124"/>
      <c r="V51620" s="124"/>
      <c r="W51620" s="124"/>
      <c r="X51620" s="140"/>
      <c r="Y51620" s="96"/>
      <c r="Z51620" s="96"/>
      <c r="AA51620" s="96"/>
      <c r="AB51620" s="96"/>
      <c r="AC51620"/>
      <c r="AD51620" s="124"/>
      <c r="AE51620" s="81"/>
      <c r="AF51620"/>
      <c r="AG51620"/>
      <c r="AH51620"/>
      <c r="AI51620"/>
      <c r="AJ51620" s="77"/>
      <c r="AK51620"/>
      <c r="AL51620"/>
      <c r="AM51620"/>
      <c r="AN51620" s="111"/>
      <c r="AO51620"/>
      <c r="AP51620"/>
      <c r="AQ51620"/>
      <c r="AR51620"/>
      <c r="AS51620"/>
      <c r="AT51620"/>
      <c r="AU51620"/>
      <c r="AV51620"/>
      <c r="AW51620"/>
      <c r="AX51620"/>
      <c r="AY51620"/>
    </row>
    <row r="51621" spans="1:51" ht="10.15" customHeight="1" x14ac:dyDescent="0.2">
      <c r="A51621"/>
      <c r="B51621"/>
      <c r="C51621"/>
      <c r="D51621"/>
      <c r="E51621"/>
      <c r="F51621"/>
      <c r="G51621" s="67"/>
      <c r="H51621"/>
      <c r="I51621"/>
      <c r="J51621"/>
      <c r="K51621"/>
      <c r="L51621" s="124"/>
      <c r="M51621" s="74"/>
      <c r="N51621" s="77"/>
      <c r="O51621"/>
      <c r="P51621"/>
      <c r="Q51621"/>
      <c r="R51621"/>
      <c r="S51621" s="124"/>
      <c r="T51621" s="124"/>
      <c r="U51621" s="124"/>
      <c r="V51621" s="124"/>
      <c r="W51621" s="124"/>
      <c r="X51621" s="140"/>
      <c r="Y51621" s="96"/>
      <c r="Z51621" s="96"/>
      <c r="AA51621" s="96"/>
      <c r="AB51621" s="96"/>
      <c r="AC51621"/>
      <c r="AD51621" s="124"/>
      <c r="AE51621" s="81"/>
      <c r="AF51621"/>
      <c r="AG51621"/>
      <c r="AH51621"/>
      <c r="AI51621"/>
      <c r="AJ51621" s="77"/>
      <c r="AK51621"/>
      <c r="AL51621"/>
      <c r="AM51621"/>
      <c r="AN51621" s="111"/>
      <c r="AO51621"/>
      <c r="AP51621"/>
      <c r="AQ51621"/>
      <c r="AR51621"/>
      <c r="AS51621"/>
      <c r="AT51621"/>
      <c r="AU51621"/>
      <c r="AV51621"/>
      <c r="AW51621"/>
      <c r="AX51621"/>
      <c r="AY51621"/>
    </row>
    <row r="51622" spans="1:51" ht="10.15" customHeight="1" x14ac:dyDescent="0.2">
      <c r="A51622"/>
      <c r="B51622"/>
      <c r="C51622"/>
      <c r="D51622"/>
      <c r="E51622"/>
      <c r="F51622"/>
      <c r="G51622" s="67"/>
      <c r="H51622"/>
      <c r="I51622"/>
      <c r="J51622"/>
      <c r="K51622"/>
      <c r="L51622" s="124"/>
      <c r="M51622" s="74"/>
      <c r="N51622" s="77"/>
      <c r="O51622"/>
      <c r="P51622"/>
      <c r="Q51622"/>
      <c r="R51622"/>
      <c r="S51622" s="124"/>
      <c r="T51622" s="124"/>
      <c r="U51622" s="124"/>
      <c r="V51622" s="124"/>
      <c r="W51622" s="124"/>
      <c r="X51622" s="140"/>
      <c r="Y51622" s="96"/>
      <c r="Z51622" s="96"/>
      <c r="AA51622" s="96"/>
      <c r="AB51622" s="96"/>
      <c r="AC51622"/>
      <c r="AD51622" s="124"/>
      <c r="AE51622" s="81"/>
      <c r="AF51622"/>
      <c r="AG51622"/>
      <c r="AH51622"/>
      <c r="AI51622"/>
      <c r="AJ51622" s="77"/>
      <c r="AK51622"/>
      <c r="AL51622"/>
      <c r="AM51622"/>
      <c r="AN51622" s="111"/>
      <c r="AO51622"/>
      <c r="AP51622"/>
      <c r="AQ51622"/>
      <c r="AR51622"/>
      <c r="AS51622"/>
      <c r="AT51622"/>
      <c r="AU51622"/>
      <c r="AV51622"/>
      <c r="AW51622"/>
      <c r="AX51622"/>
      <c r="AY51622"/>
    </row>
    <row r="51623" spans="1:51" ht="10.15" customHeight="1" x14ac:dyDescent="0.2">
      <c r="A51623"/>
      <c r="B51623"/>
      <c r="C51623"/>
      <c r="D51623"/>
      <c r="E51623"/>
      <c r="F51623"/>
      <c r="G51623" s="67"/>
      <c r="H51623"/>
      <c r="I51623"/>
      <c r="J51623"/>
      <c r="K51623"/>
      <c r="L51623" s="124"/>
      <c r="M51623" s="74"/>
      <c r="N51623" s="77"/>
      <c r="O51623"/>
      <c r="P51623"/>
      <c r="Q51623"/>
      <c r="R51623"/>
      <c r="S51623" s="124"/>
      <c r="T51623" s="124"/>
      <c r="U51623" s="124"/>
      <c r="V51623" s="124"/>
      <c r="W51623" s="124"/>
      <c r="X51623" s="140"/>
      <c r="Y51623" s="96"/>
      <c r="Z51623" s="96"/>
      <c r="AA51623" s="96"/>
      <c r="AB51623" s="96"/>
      <c r="AC51623"/>
      <c r="AD51623" s="124"/>
      <c r="AE51623" s="81"/>
      <c r="AF51623"/>
      <c r="AG51623"/>
      <c r="AH51623"/>
      <c r="AI51623"/>
      <c r="AJ51623" s="77"/>
      <c r="AK51623"/>
      <c r="AL51623"/>
      <c r="AM51623"/>
      <c r="AN51623" s="111"/>
      <c r="AO51623"/>
      <c r="AP51623"/>
      <c r="AQ51623"/>
      <c r="AR51623"/>
      <c r="AS51623"/>
      <c r="AT51623"/>
      <c r="AU51623"/>
      <c r="AV51623"/>
      <c r="AW51623"/>
      <c r="AX51623"/>
      <c r="AY51623"/>
    </row>
    <row r="51624" spans="1:51" ht="10.15" customHeight="1" x14ac:dyDescent="0.2">
      <c r="A51624"/>
      <c r="B51624"/>
      <c r="C51624"/>
      <c r="D51624"/>
      <c r="E51624"/>
      <c r="F51624"/>
      <c r="G51624" s="67"/>
      <c r="H51624"/>
      <c r="I51624"/>
      <c r="J51624"/>
      <c r="K51624"/>
      <c r="L51624" s="124"/>
      <c r="M51624" s="74"/>
      <c r="N51624" s="77"/>
      <c r="O51624"/>
      <c r="P51624"/>
      <c r="Q51624"/>
      <c r="R51624"/>
      <c r="S51624" s="124"/>
      <c r="T51624" s="124"/>
      <c r="U51624" s="124"/>
      <c r="V51624" s="124"/>
      <c r="W51624" s="124"/>
      <c r="X51624" s="140"/>
      <c r="Y51624" s="96"/>
      <c r="Z51624" s="96"/>
      <c r="AA51624" s="96"/>
      <c r="AB51624" s="96"/>
      <c r="AC51624"/>
      <c r="AD51624" s="124"/>
      <c r="AE51624" s="81"/>
      <c r="AF51624"/>
      <c r="AG51624"/>
      <c r="AH51624"/>
      <c r="AI51624"/>
      <c r="AJ51624" s="77"/>
      <c r="AK51624"/>
      <c r="AL51624"/>
      <c r="AM51624"/>
      <c r="AN51624" s="111"/>
      <c r="AO51624"/>
      <c r="AP51624"/>
      <c r="AQ51624"/>
      <c r="AR51624"/>
      <c r="AS51624"/>
      <c r="AT51624"/>
      <c r="AU51624"/>
      <c r="AV51624"/>
      <c r="AW51624"/>
      <c r="AX51624"/>
      <c r="AY51624"/>
    </row>
    <row r="51625" spans="1:51" ht="10.15" customHeight="1" x14ac:dyDescent="0.2">
      <c r="A51625"/>
      <c r="B51625"/>
      <c r="C51625"/>
      <c r="D51625"/>
      <c r="E51625"/>
      <c r="F51625"/>
      <c r="G51625" s="67"/>
      <c r="H51625"/>
      <c r="I51625"/>
      <c r="J51625"/>
      <c r="K51625"/>
      <c r="L51625" s="124"/>
      <c r="M51625" s="74"/>
      <c r="N51625" s="77"/>
      <c r="O51625"/>
      <c r="P51625"/>
      <c r="Q51625"/>
      <c r="R51625"/>
      <c r="S51625" s="124"/>
      <c r="T51625" s="124"/>
      <c r="U51625" s="124"/>
      <c r="V51625" s="124"/>
      <c r="W51625" s="124"/>
      <c r="X51625" s="140"/>
      <c r="Y51625" s="96"/>
      <c r="Z51625" s="96"/>
      <c r="AA51625" s="96"/>
      <c r="AB51625" s="96"/>
      <c r="AC51625"/>
      <c r="AD51625" s="124"/>
      <c r="AE51625" s="81"/>
      <c r="AF51625"/>
      <c r="AG51625"/>
      <c r="AH51625"/>
      <c r="AI51625"/>
      <c r="AJ51625" s="77"/>
      <c r="AK51625"/>
      <c r="AL51625"/>
      <c r="AM51625"/>
      <c r="AN51625" s="111"/>
      <c r="AO51625"/>
      <c r="AP51625"/>
      <c r="AQ51625"/>
      <c r="AR51625"/>
      <c r="AS51625"/>
      <c r="AT51625"/>
      <c r="AU51625"/>
      <c r="AV51625"/>
      <c r="AW51625"/>
      <c r="AX51625"/>
      <c r="AY51625"/>
    </row>
    <row r="51626" spans="1:51" ht="10.15" customHeight="1" x14ac:dyDescent="0.2">
      <c r="A51626"/>
      <c r="B51626"/>
      <c r="C51626"/>
      <c r="D51626"/>
      <c r="E51626"/>
      <c r="F51626"/>
      <c r="G51626" s="67"/>
      <c r="H51626"/>
      <c r="I51626"/>
      <c r="J51626"/>
      <c r="K51626"/>
      <c r="L51626" s="124"/>
      <c r="M51626" s="74"/>
      <c r="N51626" s="77"/>
      <c r="O51626"/>
      <c r="P51626"/>
      <c r="Q51626"/>
      <c r="R51626"/>
      <c r="S51626" s="124"/>
      <c r="T51626" s="124"/>
      <c r="U51626" s="124"/>
      <c r="V51626" s="124"/>
      <c r="W51626" s="124"/>
      <c r="X51626" s="140"/>
      <c r="Y51626" s="96"/>
      <c r="Z51626" s="96"/>
      <c r="AA51626" s="96"/>
      <c r="AB51626" s="96"/>
      <c r="AC51626"/>
      <c r="AD51626" s="124"/>
      <c r="AE51626" s="81"/>
      <c r="AF51626"/>
      <c r="AG51626"/>
      <c r="AH51626"/>
      <c r="AI51626"/>
      <c r="AJ51626" s="77"/>
      <c r="AK51626"/>
      <c r="AL51626"/>
      <c r="AM51626"/>
      <c r="AN51626" s="111"/>
      <c r="AO51626"/>
      <c r="AP51626"/>
      <c r="AQ51626"/>
      <c r="AR51626"/>
      <c r="AS51626"/>
      <c r="AT51626"/>
      <c r="AU51626"/>
      <c r="AV51626"/>
      <c r="AW51626"/>
      <c r="AX51626"/>
      <c r="AY51626"/>
    </row>
    <row r="51627" spans="1:51" ht="10.15" customHeight="1" x14ac:dyDescent="0.2">
      <c r="A51627"/>
      <c r="B51627"/>
      <c r="C51627"/>
      <c r="D51627"/>
      <c r="E51627"/>
      <c r="F51627"/>
      <c r="G51627" s="67"/>
      <c r="H51627"/>
      <c r="I51627"/>
      <c r="J51627"/>
      <c r="K51627"/>
      <c r="L51627" s="124"/>
      <c r="M51627" s="74"/>
      <c r="N51627" s="77"/>
      <c r="O51627"/>
      <c r="P51627"/>
      <c r="Q51627"/>
      <c r="R51627"/>
      <c r="S51627" s="124"/>
      <c r="T51627" s="124"/>
      <c r="U51627" s="124"/>
      <c r="V51627" s="124"/>
      <c r="W51627" s="124"/>
      <c r="X51627" s="140"/>
      <c r="Y51627" s="96"/>
      <c r="Z51627" s="96"/>
      <c r="AA51627" s="96"/>
      <c r="AB51627" s="96"/>
      <c r="AC51627"/>
      <c r="AD51627" s="124"/>
      <c r="AE51627" s="81"/>
      <c r="AF51627"/>
      <c r="AG51627"/>
      <c r="AH51627"/>
      <c r="AI51627"/>
      <c r="AJ51627" s="77"/>
      <c r="AK51627"/>
      <c r="AL51627"/>
      <c r="AM51627"/>
      <c r="AN51627" s="111"/>
      <c r="AO51627"/>
      <c r="AP51627"/>
      <c r="AQ51627"/>
      <c r="AR51627"/>
      <c r="AS51627"/>
      <c r="AT51627"/>
      <c r="AU51627"/>
      <c r="AV51627"/>
      <c r="AW51627"/>
      <c r="AX51627"/>
      <c r="AY51627"/>
    </row>
    <row r="51628" spans="1:51" ht="10.15" customHeight="1" x14ac:dyDescent="0.2">
      <c r="A51628"/>
      <c r="B51628"/>
      <c r="C51628"/>
      <c r="D51628"/>
      <c r="E51628"/>
      <c r="F51628"/>
      <c r="G51628" s="67"/>
      <c r="H51628"/>
      <c r="I51628"/>
      <c r="J51628"/>
      <c r="K51628"/>
      <c r="L51628" s="124"/>
      <c r="M51628" s="74"/>
      <c r="N51628" s="77"/>
      <c r="O51628"/>
      <c r="P51628"/>
      <c r="Q51628"/>
      <c r="R51628"/>
      <c r="S51628" s="124"/>
      <c r="T51628" s="124"/>
      <c r="U51628" s="124"/>
      <c r="V51628" s="124"/>
      <c r="W51628" s="124"/>
      <c r="X51628" s="140"/>
      <c r="Y51628" s="96"/>
      <c r="Z51628" s="96"/>
      <c r="AA51628" s="96"/>
      <c r="AB51628" s="96"/>
      <c r="AC51628"/>
      <c r="AD51628" s="124"/>
      <c r="AE51628" s="81"/>
      <c r="AF51628"/>
      <c r="AG51628"/>
      <c r="AH51628"/>
      <c r="AI51628"/>
      <c r="AJ51628" s="77"/>
      <c r="AK51628"/>
      <c r="AL51628"/>
      <c r="AM51628"/>
      <c r="AN51628" s="111"/>
      <c r="AO51628"/>
      <c r="AP51628"/>
      <c r="AQ51628"/>
      <c r="AR51628"/>
      <c r="AS51628"/>
      <c r="AT51628"/>
      <c r="AU51628"/>
      <c r="AV51628"/>
      <c r="AW51628"/>
      <c r="AX51628"/>
      <c r="AY51628"/>
    </row>
    <row r="51629" spans="1:51" ht="10.15" customHeight="1" x14ac:dyDescent="0.2">
      <c r="A51629"/>
      <c r="B51629"/>
      <c r="C51629"/>
      <c r="D51629"/>
      <c r="E51629"/>
      <c r="F51629"/>
      <c r="G51629" s="67"/>
      <c r="H51629"/>
      <c r="I51629"/>
      <c r="J51629"/>
      <c r="K51629"/>
      <c r="L51629" s="124"/>
      <c r="M51629" s="74"/>
      <c r="N51629" s="77"/>
      <c r="O51629"/>
      <c r="P51629"/>
      <c r="Q51629"/>
      <c r="R51629"/>
      <c r="S51629" s="124"/>
      <c r="T51629" s="124"/>
      <c r="U51629" s="124"/>
      <c r="V51629" s="124"/>
      <c r="W51629" s="124"/>
      <c r="X51629" s="140"/>
      <c r="Y51629" s="96"/>
      <c r="Z51629" s="96"/>
      <c r="AA51629" s="96"/>
      <c r="AB51629" s="96"/>
      <c r="AC51629"/>
      <c r="AD51629" s="124"/>
      <c r="AE51629" s="81"/>
      <c r="AF51629"/>
      <c r="AG51629"/>
      <c r="AH51629"/>
      <c r="AI51629"/>
      <c r="AJ51629" s="77"/>
      <c r="AK51629"/>
      <c r="AL51629"/>
      <c r="AM51629"/>
      <c r="AN51629" s="111"/>
      <c r="AO51629"/>
      <c r="AP51629"/>
      <c r="AQ51629"/>
      <c r="AR51629"/>
      <c r="AS51629"/>
      <c r="AT51629"/>
      <c r="AU51629"/>
      <c r="AV51629"/>
      <c r="AW51629"/>
      <c r="AX51629"/>
      <c r="AY51629"/>
    </row>
    <row r="51630" spans="1:51" ht="10.15" customHeight="1" x14ac:dyDescent="0.2">
      <c r="A51630"/>
      <c r="B51630"/>
      <c r="C51630"/>
      <c r="D51630"/>
      <c r="E51630"/>
      <c r="F51630"/>
      <c r="G51630" s="67"/>
      <c r="H51630"/>
      <c r="I51630"/>
      <c r="J51630"/>
      <c r="K51630"/>
      <c r="L51630" s="124"/>
      <c r="M51630" s="74"/>
      <c r="N51630" s="77"/>
      <c r="O51630"/>
      <c r="P51630"/>
      <c r="Q51630"/>
      <c r="R51630"/>
      <c r="S51630" s="124"/>
      <c r="T51630" s="124"/>
      <c r="U51630" s="124"/>
      <c r="V51630" s="124"/>
      <c r="W51630" s="124"/>
      <c r="X51630" s="140"/>
      <c r="Y51630" s="96"/>
      <c r="Z51630" s="96"/>
      <c r="AA51630" s="96"/>
      <c r="AB51630" s="96"/>
      <c r="AC51630"/>
      <c r="AD51630" s="124"/>
      <c r="AE51630" s="81"/>
      <c r="AF51630"/>
      <c r="AG51630"/>
      <c r="AH51630"/>
      <c r="AI51630"/>
      <c r="AJ51630" s="77"/>
      <c r="AK51630"/>
      <c r="AL51630"/>
      <c r="AM51630"/>
      <c r="AN51630" s="111"/>
      <c r="AO51630"/>
      <c r="AP51630"/>
      <c r="AQ51630"/>
      <c r="AR51630"/>
      <c r="AS51630"/>
      <c r="AT51630"/>
      <c r="AU51630"/>
      <c r="AV51630"/>
      <c r="AW51630"/>
      <c r="AX51630"/>
      <c r="AY51630"/>
    </row>
    <row r="51631" spans="1:51" ht="10.15" customHeight="1" x14ac:dyDescent="0.2">
      <c r="A51631"/>
      <c r="B51631"/>
      <c r="C51631"/>
      <c r="D51631"/>
      <c r="E51631"/>
      <c r="F51631"/>
      <c r="G51631" s="67"/>
      <c r="H51631"/>
      <c r="I51631"/>
      <c r="J51631"/>
      <c r="K51631"/>
      <c r="L51631" s="124"/>
      <c r="M51631" s="74"/>
      <c r="N51631" s="77"/>
      <c r="O51631"/>
      <c r="P51631"/>
      <c r="Q51631"/>
      <c r="R51631"/>
      <c r="S51631" s="124"/>
      <c r="T51631" s="124"/>
      <c r="U51631" s="124"/>
      <c r="V51631" s="124"/>
      <c r="W51631" s="124"/>
      <c r="X51631" s="140"/>
      <c r="Y51631" s="96"/>
      <c r="Z51631" s="96"/>
      <c r="AA51631" s="96"/>
      <c r="AB51631" s="96"/>
      <c r="AC51631"/>
      <c r="AD51631" s="124"/>
      <c r="AE51631" s="81"/>
      <c r="AF51631"/>
      <c r="AG51631"/>
      <c r="AH51631"/>
      <c r="AI51631"/>
      <c r="AJ51631" s="77"/>
      <c r="AK51631"/>
      <c r="AL51631"/>
      <c r="AM51631"/>
      <c r="AN51631" s="111"/>
      <c r="AO51631"/>
      <c r="AP51631"/>
      <c r="AQ51631"/>
      <c r="AR51631"/>
      <c r="AS51631"/>
      <c r="AT51631"/>
      <c r="AU51631"/>
      <c r="AV51631"/>
      <c r="AW51631"/>
      <c r="AX51631"/>
      <c r="AY51631"/>
    </row>
    <row r="51632" spans="1:51" ht="10.15" customHeight="1" x14ac:dyDescent="0.2">
      <c r="A51632"/>
      <c r="B51632"/>
      <c r="C51632"/>
      <c r="D51632"/>
      <c r="E51632"/>
      <c r="F51632"/>
      <c r="G51632" s="67"/>
      <c r="H51632"/>
      <c r="I51632"/>
      <c r="J51632"/>
      <c r="K51632"/>
      <c r="L51632" s="124"/>
      <c r="M51632" s="74"/>
      <c r="N51632" s="77"/>
      <c r="O51632"/>
      <c r="P51632"/>
      <c r="Q51632"/>
      <c r="R51632"/>
      <c r="S51632" s="124"/>
      <c r="T51632" s="124"/>
      <c r="U51632" s="124"/>
      <c r="V51632" s="124"/>
      <c r="W51632" s="124"/>
      <c r="X51632" s="140"/>
      <c r="Y51632" s="96"/>
      <c r="Z51632" s="96"/>
      <c r="AA51632" s="96"/>
      <c r="AB51632" s="96"/>
      <c r="AC51632"/>
      <c r="AD51632" s="124"/>
      <c r="AE51632" s="81"/>
      <c r="AF51632"/>
      <c r="AG51632"/>
      <c r="AH51632"/>
      <c r="AI51632"/>
      <c r="AJ51632" s="77"/>
      <c r="AK51632"/>
      <c r="AL51632"/>
      <c r="AM51632"/>
      <c r="AN51632" s="111"/>
      <c r="AO51632"/>
      <c r="AP51632"/>
      <c r="AQ51632"/>
      <c r="AR51632"/>
      <c r="AS51632"/>
      <c r="AT51632"/>
      <c r="AU51632"/>
      <c r="AV51632"/>
      <c r="AW51632"/>
      <c r="AX51632"/>
      <c r="AY51632"/>
    </row>
    <row r="51633" spans="1:51" ht="10.15" customHeight="1" x14ac:dyDescent="0.2">
      <c r="A51633"/>
      <c r="B51633"/>
      <c r="C51633"/>
      <c r="D51633"/>
      <c r="E51633"/>
      <c r="F51633"/>
      <c r="G51633" s="67"/>
      <c r="H51633"/>
      <c r="I51633"/>
      <c r="J51633"/>
      <c r="K51633"/>
      <c r="L51633" s="124"/>
      <c r="M51633" s="74"/>
      <c r="N51633" s="77"/>
      <c r="O51633"/>
      <c r="P51633"/>
      <c r="Q51633"/>
      <c r="R51633"/>
      <c r="S51633" s="124"/>
      <c r="T51633" s="124"/>
      <c r="U51633" s="124"/>
      <c r="V51633" s="124"/>
      <c r="W51633" s="124"/>
      <c r="X51633" s="140"/>
      <c r="Y51633" s="96"/>
      <c r="Z51633" s="96"/>
      <c r="AA51633" s="96"/>
      <c r="AB51633" s="96"/>
      <c r="AC51633"/>
      <c r="AD51633" s="124"/>
      <c r="AE51633" s="81"/>
      <c r="AF51633"/>
      <c r="AG51633"/>
      <c r="AH51633"/>
      <c r="AI51633"/>
      <c r="AJ51633" s="77"/>
      <c r="AK51633"/>
      <c r="AL51633"/>
      <c r="AM51633"/>
      <c r="AN51633" s="111"/>
      <c r="AO51633"/>
      <c r="AP51633"/>
      <c r="AQ51633"/>
      <c r="AR51633"/>
      <c r="AS51633"/>
      <c r="AT51633"/>
      <c r="AU51633"/>
      <c r="AV51633"/>
      <c r="AW51633"/>
      <c r="AX51633"/>
      <c r="AY51633"/>
    </row>
    <row r="51634" spans="1:51" ht="10.15" customHeight="1" x14ac:dyDescent="0.2">
      <c r="A51634"/>
      <c r="B51634"/>
      <c r="C51634"/>
      <c r="D51634"/>
      <c r="E51634"/>
      <c r="F51634"/>
      <c r="G51634" s="67"/>
      <c r="H51634"/>
      <c r="I51634"/>
      <c r="J51634"/>
      <c r="K51634"/>
      <c r="L51634" s="124"/>
      <c r="M51634" s="74"/>
      <c r="N51634" s="77"/>
      <c r="O51634"/>
      <c r="P51634"/>
      <c r="Q51634"/>
      <c r="R51634"/>
      <c r="S51634" s="124"/>
      <c r="T51634" s="124"/>
      <c r="U51634" s="124"/>
      <c r="V51634" s="124"/>
      <c r="W51634" s="124"/>
      <c r="X51634" s="140"/>
      <c r="Y51634" s="96"/>
      <c r="Z51634" s="96"/>
      <c r="AA51634" s="96"/>
      <c r="AB51634" s="96"/>
      <c r="AC51634"/>
      <c r="AD51634" s="124"/>
      <c r="AE51634" s="81"/>
      <c r="AF51634"/>
      <c r="AG51634"/>
      <c r="AH51634"/>
      <c r="AI51634"/>
      <c r="AJ51634" s="77"/>
      <c r="AK51634"/>
      <c r="AL51634"/>
      <c r="AM51634"/>
      <c r="AN51634" s="111"/>
      <c r="AO51634"/>
      <c r="AP51634"/>
      <c r="AQ51634"/>
      <c r="AR51634"/>
      <c r="AS51634"/>
      <c r="AT51634"/>
      <c r="AU51634"/>
      <c r="AV51634"/>
      <c r="AW51634"/>
      <c r="AX51634"/>
      <c r="AY51634"/>
    </row>
    <row r="51635" spans="1:51" ht="10.15" customHeight="1" x14ac:dyDescent="0.2">
      <c r="A51635"/>
      <c r="B51635"/>
      <c r="C51635"/>
      <c r="D51635"/>
      <c r="E51635"/>
      <c r="F51635"/>
      <c r="G51635" s="67"/>
      <c r="H51635"/>
      <c r="I51635"/>
      <c r="J51635"/>
      <c r="K51635"/>
      <c r="L51635" s="124"/>
      <c r="M51635" s="74"/>
      <c r="N51635" s="77"/>
      <c r="O51635"/>
      <c r="P51635"/>
      <c r="Q51635"/>
      <c r="R51635"/>
      <c r="S51635" s="124"/>
      <c r="T51635" s="124"/>
      <c r="U51635" s="124"/>
      <c r="V51635" s="124"/>
      <c r="W51635" s="124"/>
      <c r="X51635" s="140"/>
      <c r="Y51635" s="96"/>
      <c r="Z51635" s="96"/>
      <c r="AA51635" s="96"/>
      <c r="AB51635" s="96"/>
      <c r="AC51635"/>
      <c r="AD51635" s="124"/>
      <c r="AE51635" s="81"/>
      <c r="AF51635"/>
      <c r="AG51635"/>
      <c r="AH51635"/>
      <c r="AI51635"/>
      <c r="AJ51635" s="77"/>
      <c r="AK51635"/>
      <c r="AL51635"/>
      <c r="AM51635"/>
      <c r="AN51635" s="111"/>
      <c r="AO51635"/>
      <c r="AP51635"/>
      <c r="AQ51635"/>
      <c r="AR51635"/>
      <c r="AS51635"/>
      <c r="AT51635"/>
      <c r="AU51635"/>
      <c r="AV51635"/>
      <c r="AW51635"/>
      <c r="AX51635"/>
      <c r="AY51635"/>
    </row>
    <row r="51636" spans="1:51" ht="10.15" customHeight="1" x14ac:dyDescent="0.2">
      <c r="A51636"/>
      <c r="B51636"/>
      <c r="C51636"/>
      <c r="D51636"/>
      <c r="E51636"/>
      <c r="F51636"/>
      <c r="G51636" s="67"/>
      <c r="H51636"/>
      <c r="I51636"/>
      <c r="J51636"/>
      <c r="K51636"/>
      <c r="L51636" s="124"/>
      <c r="M51636" s="74"/>
      <c r="N51636" s="77"/>
      <c r="O51636"/>
      <c r="P51636"/>
      <c r="Q51636"/>
      <c r="R51636"/>
      <c r="S51636" s="124"/>
      <c r="T51636" s="124"/>
      <c r="U51636" s="124"/>
      <c r="V51636" s="124"/>
      <c r="W51636" s="124"/>
      <c r="X51636" s="140"/>
      <c r="Y51636" s="96"/>
      <c r="Z51636" s="96"/>
      <c r="AA51636" s="96"/>
      <c r="AB51636" s="96"/>
      <c r="AC51636"/>
      <c r="AD51636" s="124"/>
      <c r="AE51636" s="81"/>
      <c r="AF51636"/>
      <c r="AG51636"/>
      <c r="AH51636"/>
      <c r="AI51636"/>
      <c r="AJ51636" s="77"/>
      <c r="AK51636"/>
      <c r="AL51636"/>
      <c r="AM51636"/>
      <c r="AN51636" s="111"/>
      <c r="AO51636"/>
      <c r="AP51636"/>
      <c r="AQ51636"/>
      <c r="AR51636"/>
      <c r="AS51636"/>
      <c r="AT51636"/>
      <c r="AU51636"/>
      <c r="AV51636"/>
      <c r="AW51636"/>
      <c r="AX51636"/>
      <c r="AY51636"/>
    </row>
    <row r="51637" spans="1:51" ht="10.15" customHeight="1" x14ac:dyDescent="0.2">
      <c r="A51637"/>
      <c r="B51637"/>
      <c r="C51637"/>
      <c r="D51637"/>
      <c r="E51637"/>
      <c r="F51637"/>
      <c r="G51637" s="67"/>
      <c r="H51637"/>
      <c r="I51637"/>
      <c r="J51637"/>
      <c r="K51637"/>
      <c r="L51637" s="124"/>
      <c r="M51637" s="74"/>
      <c r="N51637" s="77"/>
      <c r="O51637"/>
      <c r="P51637"/>
      <c r="Q51637"/>
      <c r="R51637"/>
      <c r="S51637" s="124"/>
      <c r="T51637" s="124"/>
      <c r="U51637" s="124"/>
      <c r="V51637" s="124"/>
      <c r="W51637" s="124"/>
      <c r="X51637" s="140"/>
      <c r="Y51637" s="96"/>
      <c r="Z51637" s="96"/>
      <c r="AA51637" s="96"/>
      <c r="AB51637" s="96"/>
      <c r="AC51637"/>
      <c r="AD51637" s="124"/>
      <c r="AE51637" s="81"/>
      <c r="AF51637"/>
      <c r="AG51637"/>
      <c r="AH51637"/>
      <c r="AI51637"/>
      <c r="AJ51637" s="77"/>
      <c r="AK51637"/>
      <c r="AL51637"/>
      <c r="AM51637"/>
      <c r="AN51637" s="111"/>
      <c r="AO51637"/>
      <c r="AP51637"/>
      <c r="AQ51637"/>
      <c r="AR51637"/>
      <c r="AS51637"/>
      <c r="AT51637"/>
      <c r="AU51637"/>
      <c r="AV51637"/>
      <c r="AW51637"/>
      <c r="AX51637"/>
      <c r="AY51637"/>
    </row>
    <row r="51638" spans="1:51" ht="10.15" customHeight="1" x14ac:dyDescent="0.2">
      <c r="A51638"/>
      <c r="B51638"/>
      <c r="C51638"/>
      <c r="D51638"/>
      <c r="E51638"/>
      <c r="F51638"/>
      <c r="G51638" s="67"/>
      <c r="H51638"/>
      <c r="I51638"/>
      <c r="J51638"/>
      <c r="K51638"/>
      <c r="L51638" s="124"/>
      <c r="M51638" s="74"/>
      <c r="N51638" s="77"/>
      <c r="O51638"/>
      <c r="P51638"/>
      <c r="Q51638"/>
      <c r="R51638"/>
      <c r="S51638" s="124"/>
      <c r="T51638" s="124"/>
      <c r="U51638" s="124"/>
      <c r="V51638" s="124"/>
      <c r="W51638" s="124"/>
      <c r="X51638" s="140"/>
      <c r="Y51638" s="96"/>
      <c r="Z51638" s="96"/>
      <c r="AA51638" s="96"/>
      <c r="AB51638" s="96"/>
      <c r="AC51638"/>
      <c r="AD51638" s="124"/>
      <c r="AE51638" s="81"/>
      <c r="AF51638"/>
      <c r="AG51638"/>
      <c r="AH51638"/>
      <c r="AI51638"/>
      <c r="AJ51638" s="77"/>
      <c r="AK51638"/>
      <c r="AL51638"/>
      <c r="AM51638"/>
      <c r="AN51638" s="111"/>
      <c r="AO51638"/>
      <c r="AP51638"/>
      <c r="AQ51638"/>
      <c r="AR51638"/>
      <c r="AS51638"/>
      <c r="AT51638"/>
      <c r="AU51638"/>
      <c r="AV51638"/>
      <c r="AW51638"/>
      <c r="AX51638"/>
      <c r="AY51638"/>
    </row>
    <row r="51639" spans="1:51" ht="10.15" customHeight="1" x14ac:dyDescent="0.2">
      <c r="A51639"/>
      <c r="B51639"/>
      <c r="C51639"/>
      <c r="D51639"/>
      <c r="E51639"/>
      <c r="F51639"/>
      <c r="G51639" s="67"/>
      <c r="H51639"/>
      <c r="I51639"/>
      <c r="J51639"/>
      <c r="K51639"/>
      <c r="L51639" s="124"/>
      <c r="M51639" s="74"/>
      <c r="N51639" s="77"/>
      <c r="O51639"/>
      <c r="P51639"/>
      <c r="Q51639"/>
      <c r="R51639"/>
      <c r="S51639" s="124"/>
      <c r="T51639" s="124"/>
      <c r="U51639" s="124"/>
      <c r="V51639" s="124"/>
      <c r="W51639" s="124"/>
      <c r="X51639" s="140"/>
      <c r="Y51639" s="96"/>
      <c r="Z51639" s="96"/>
      <c r="AA51639" s="96"/>
      <c r="AB51639" s="96"/>
      <c r="AC51639"/>
      <c r="AD51639" s="124"/>
      <c r="AE51639" s="81"/>
      <c r="AF51639"/>
      <c r="AG51639"/>
      <c r="AH51639"/>
      <c r="AI51639"/>
      <c r="AJ51639" s="77"/>
      <c r="AK51639"/>
      <c r="AL51639"/>
      <c r="AM51639"/>
      <c r="AN51639" s="111"/>
      <c r="AO51639"/>
      <c r="AP51639"/>
      <c r="AQ51639"/>
      <c r="AR51639"/>
      <c r="AS51639"/>
      <c r="AT51639"/>
      <c r="AU51639"/>
      <c r="AV51639"/>
      <c r="AW51639"/>
      <c r="AX51639"/>
      <c r="AY51639"/>
    </row>
    <row r="51640" spans="1:51" ht="10.15" customHeight="1" x14ac:dyDescent="0.2">
      <c r="A51640"/>
      <c r="B51640"/>
      <c r="C51640"/>
      <c r="D51640"/>
      <c r="E51640"/>
      <c r="F51640"/>
      <c r="G51640" s="67"/>
      <c r="H51640"/>
      <c r="I51640"/>
      <c r="J51640"/>
      <c r="K51640"/>
      <c r="L51640" s="124"/>
      <c r="M51640" s="74"/>
      <c r="N51640" s="77"/>
      <c r="O51640"/>
      <c r="P51640"/>
      <c r="Q51640"/>
      <c r="R51640"/>
      <c r="S51640" s="124"/>
      <c r="T51640" s="124"/>
      <c r="U51640" s="124"/>
      <c r="V51640" s="124"/>
      <c r="W51640" s="124"/>
      <c r="X51640" s="140"/>
      <c r="Y51640" s="96"/>
      <c r="Z51640" s="96"/>
      <c r="AA51640" s="96"/>
      <c r="AB51640" s="96"/>
      <c r="AC51640"/>
      <c r="AD51640" s="124"/>
      <c r="AE51640" s="81"/>
      <c r="AF51640"/>
      <c r="AG51640"/>
      <c r="AH51640"/>
      <c r="AI51640"/>
      <c r="AJ51640" s="77"/>
      <c r="AK51640"/>
      <c r="AL51640"/>
      <c r="AM51640"/>
      <c r="AN51640" s="111"/>
      <c r="AO51640"/>
      <c r="AP51640"/>
      <c r="AQ51640"/>
      <c r="AR51640"/>
      <c r="AS51640"/>
      <c r="AT51640"/>
      <c r="AU51640"/>
      <c r="AV51640"/>
      <c r="AW51640"/>
      <c r="AX51640"/>
      <c r="AY51640"/>
    </row>
    <row r="51641" spans="1:51" ht="10.15" customHeight="1" x14ac:dyDescent="0.2">
      <c r="A51641"/>
      <c r="B51641"/>
      <c r="C51641"/>
      <c r="D51641"/>
      <c r="E51641"/>
      <c r="F51641"/>
      <c r="G51641" s="67"/>
      <c r="H51641"/>
      <c r="I51641"/>
      <c r="J51641"/>
      <c r="K51641"/>
      <c r="L51641" s="124"/>
      <c r="M51641" s="74"/>
      <c r="N51641" s="77"/>
      <c r="O51641"/>
      <c r="P51641"/>
      <c r="Q51641"/>
      <c r="R51641"/>
      <c r="S51641" s="124"/>
      <c r="T51641" s="124"/>
      <c r="U51641" s="124"/>
      <c r="V51641" s="124"/>
      <c r="W51641" s="124"/>
      <c r="X51641" s="140"/>
      <c r="Y51641" s="96"/>
      <c r="Z51641" s="96"/>
      <c r="AA51641" s="96"/>
      <c r="AB51641" s="96"/>
      <c r="AC51641"/>
      <c r="AD51641" s="124"/>
      <c r="AE51641" s="81"/>
      <c r="AF51641"/>
      <c r="AG51641"/>
      <c r="AH51641"/>
      <c r="AI51641"/>
      <c r="AJ51641" s="77"/>
      <c r="AK51641"/>
      <c r="AL51641"/>
      <c r="AM51641"/>
      <c r="AN51641" s="111"/>
      <c r="AO51641"/>
      <c r="AP51641"/>
      <c r="AQ51641"/>
      <c r="AR51641"/>
      <c r="AS51641"/>
      <c r="AT51641"/>
      <c r="AU51641"/>
      <c r="AV51641"/>
      <c r="AW51641"/>
      <c r="AX51641"/>
      <c r="AY51641"/>
    </row>
    <row r="51642" spans="1:51" ht="10.15" customHeight="1" x14ac:dyDescent="0.2">
      <c r="A51642"/>
      <c r="B51642"/>
      <c r="C51642"/>
      <c r="D51642"/>
      <c r="E51642"/>
      <c r="F51642"/>
      <c r="G51642" s="67"/>
      <c r="H51642"/>
      <c r="I51642"/>
      <c r="J51642"/>
      <c r="K51642"/>
      <c r="L51642" s="124"/>
      <c r="M51642" s="74"/>
      <c r="N51642" s="77"/>
      <c r="O51642"/>
      <c r="P51642"/>
      <c r="Q51642"/>
      <c r="R51642"/>
      <c r="S51642" s="124"/>
      <c r="T51642" s="124"/>
      <c r="U51642" s="124"/>
      <c r="V51642" s="124"/>
      <c r="W51642" s="124"/>
      <c r="X51642" s="140"/>
      <c r="Y51642" s="96"/>
      <c r="Z51642" s="96"/>
      <c r="AA51642" s="96"/>
      <c r="AB51642" s="96"/>
      <c r="AC51642"/>
      <c r="AD51642" s="124"/>
      <c r="AE51642" s="81"/>
      <c r="AF51642"/>
      <c r="AG51642"/>
      <c r="AH51642"/>
      <c r="AI51642"/>
      <c r="AJ51642" s="77"/>
      <c r="AK51642"/>
      <c r="AL51642"/>
      <c r="AM51642"/>
      <c r="AN51642" s="111"/>
      <c r="AO51642"/>
      <c r="AP51642"/>
      <c r="AQ51642"/>
      <c r="AR51642"/>
      <c r="AS51642"/>
      <c r="AT51642"/>
      <c r="AU51642"/>
      <c r="AV51642"/>
      <c r="AW51642"/>
      <c r="AX51642"/>
      <c r="AY51642"/>
    </row>
    <row r="51643" spans="1:51" ht="10.15" customHeight="1" x14ac:dyDescent="0.2">
      <c r="A51643"/>
      <c r="B51643"/>
      <c r="C51643"/>
      <c r="D51643"/>
      <c r="E51643"/>
      <c r="F51643"/>
      <c r="G51643" s="67"/>
      <c r="H51643"/>
      <c r="I51643"/>
      <c r="J51643"/>
      <c r="K51643"/>
      <c r="L51643" s="124"/>
      <c r="M51643" s="74"/>
      <c r="N51643" s="77"/>
      <c r="O51643"/>
      <c r="P51643"/>
      <c r="Q51643"/>
      <c r="R51643"/>
      <c r="S51643" s="124"/>
      <c r="T51643" s="124"/>
      <c r="U51643" s="124"/>
      <c r="V51643" s="124"/>
      <c r="W51643" s="124"/>
      <c r="X51643" s="140"/>
      <c r="Y51643" s="96"/>
      <c r="Z51643" s="96"/>
      <c r="AA51643" s="96"/>
      <c r="AB51643" s="96"/>
      <c r="AC51643"/>
      <c r="AD51643" s="124"/>
      <c r="AE51643" s="81"/>
      <c r="AF51643"/>
      <c r="AG51643"/>
      <c r="AH51643"/>
      <c r="AI51643"/>
      <c r="AJ51643" s="77"/>
      <c r="AK51643"/>
      <c r="AL51643"/>
      <c r="AM51643"/>
      <c r="AN51643" s="111"/>
      <c r="AO51643"/>
      <c r="AP51643"/>
      <c r="AQ51643"/>
      <c r="AR51643"/>
      <c r="AS51643"/>
      <c r="AT51643"/>
      <c r="AU51643"/>
      <c r="AV51643"/>
      <c r="AW51643"/>
      <c r="AX51643"/>
      <c r="AY51643"/>
    </row>
    <row r="51644" spans="1:51" ht="10.15" customHeight="1" x14ac:dyDescent="0.2">
      <c r="A51644"/>
      <c r="B51644"/>
      <c r="C51644"/>
      <c r="D51644"/>
      <c r="E51644"/>
      <c r="F51644"/>
      <c r="G51644" s="67"/>
      <c r="H51644"/>
      <c r="I51644"/>
      <c r="J51644"/>
      <c r="K51644"/>
      <c r="L51644" s="124"/>
      <c r="M51644" s="74"/>
      <c r="N51644" s="77"/>
      <c r="O51644"/>
      <c r="P51644"/>
      <c r="Q51644"/>
      <c r="R51644"/>
      <c r="S51644" s="124"/>
      <c r="T51644" s="124"/>
      <c r="U51644" s="124"/>
      <c r="V51644" s="124"/>
      <c r="W51644" s="124"/>
      <c r="X51644" s="140"/>
      <c r="Y51644" s="96"/>
      <c r="Z51644" s="96"/>
      <c r="AA51644" s="96"/>
      <c r="AB51644" s="96"/>
      <c r="AC51644"/>
      <c r="AD51644" s="124"/>
      <c r="AE51644" s="81"/>
      <c r="AF51644"/>
      <c r="AG51644"/>
      <c r="AH51644"/>
      <c r="AI51644"/>
      <c r="AJ51644" s="77"/>
      <c r="AK51644"/>
      <c r="AL51644"/>
      <c r="AM51644"/>
      <c r="AN51644" s="111"/>
      <c r="AO51644"/>
      <c r="AP51644"/>
      <c r="AQ51644"/>
      <c r="AR51644"/>
      <c r="AS51644"/>
      <c r="AT51644"/>
      <c r="AU51644"/>
      <c r="AV51644"/>
      <c r="AW51644"/>
      <c r="AX51644"/>
      <c r="AY51644"/>
    </row>
    <row r="51645" spans="1:51" ht="10.15" customHeight="1" x14ac:dyDescent="0.2">
      <c r="A51645"/>
      <c r="B51645"/>
      <c r="C51645"/>
      <c r="D51645"/>
      <c r="E51645"/>
      <c r="F51645"/>
      <c r="G51645" s="67"/>
      <c r="H51645"/>
      <c r="I51645"/>
      <c r="J51645"/>
      <c r="K51645"/>
      <c r="L51645" s="124"/>
      <c r="M51645" s="74"/>
      <c r="N51645" s="77"/>
      <c r="O51645"/>
      <c r="P51645"/>
      <c r="Q51645"/>
      <c r="R51645"/>
      <c r="S51645" s="124"/>
      <c r="T51645" s="124"/>
      <c r="U51645" s="124"/>
      <c r="V51645" s="124"/>
      <c r="W51645" s="124"/>
      <c r="X51645" s="140"/>
      <c r="Y51645" s="96"/>
      <c r="Z51645" s="96"/>
      <c r="AA51645" s="96"/>
      <c r="AB51645" s="96"/>
      <c r="AC51645"/>
      <c r="AD51645" s="124"/>
      <c r="AE51645" s="81"/>
      <c r="AF51645"/>
      <c r="AG51645"/>
      <c r="AH51645"/>
      <c r="AI51645"/>
      <c r="AJ51645" s="77"/>
      <c r="AK51645"/>
      <c r="AL51645"/>
      <c r="AM51645"/>
      <c r="AN51645" s="111"/>
      <c r="AO51645"/>
      <c r="AP51645"/>
      <c r="AQ51645"/>
      <c r="AR51645"/>
      <c r="AS51645"/>
      <c r="AT51645"/>
      <c r="AU51645"/>
      <c r="AV51645"/>
      <c r="AW51645"/>
      <c r="AX51645"/>
      <c r="AY51645"/>
    </row>
    <row r="51646" spans="1:51" ht="10.15" customHeight="1" x14ac:dyDescent="0.2">
      <c r="A51646"/>
      <c r="B51646"/>
      <c r="C51646"/>
      <c r="D51646"/>
      <c r="E51646"/>
      <c r="F51646"/>
      <c r="G51646" s="67"/>
      <c r="H51646"/>
      <c r="I51646"/>
      <c r="J51646"/>
      <c r="K51646"/>
      <c r="L51646" s="124"/>
      <c r="M51646" s="74"/>
      <c r="N51646" s="77"/>
      <c r="O51646"/>
      <c r="P51646"/>
      <c r="Q51646"/>
      <c r="R51646"/>
      <c r="S51646" s="124"/>
      <c r="T51646" s="124"/>
      <c r="U51646" s="124"/>
      <c r="V51646" s="124"/>
      <c r="W51646" s="124"/>
      <c r="X51646" s="140"/>
      <c r="Y51646" s="96"/>
      <c r="Z51646" s="96"/>
      <c r="AA51646" s="96"/>
      <c r="AB51646" s="96"/>
      <c r="AC51646"/>
      <c r="AD51646" s="124"/>
      <c r="AE51646" s="81"/>
      <c r="AF51646"/>
      <c r="AG51646"/>
      <c r="AH51646"/>
      <c r="AI51646"/>
      <c r="AJ51646" s="77"/>
      <c r="AK51646"/>
      <c r="AL51646"/>
      <c r="AM51646"/>
      <c r="AN51646" s="111"/>
      <c r="AO51646"/>
      <c r="AP51646"/>
      <c r="AQ51646"/>
      <c r="AR51646"/>
      <c r="AS51646"/>
      <c r="AT51646"/>
      <c r="AU51646"/>
      <c r="AV51646"/>
      <c r="AW51646"/>
      <c r="AX51646"/>
      <c r="AY51646"/>
    </row>
    <row r="51647" spans="1:51" ht="10.15" customHeight="1" x14ac:dyDescent="0.2">
      <c r="A51647"/>
      <c r="B51647"/>
      <c r="C51647"/>
      <c r="D51647"/>
      <c r="E51647"/>
      <c r="F51647"/>
      <c r="G51647" s="67"/>
      <c r="H51647"/>
      <c r="I51647"/>
      <c r="J51647"/>
      <c r="K51647"/>
      <c r="L51647" s="124"/>
      <c r="M51647" s="74"/>
      <c r="N51647" s="77"/>
      <c r="O51647"/>
      <c r="P51647"/>
      <c r="Q51647"/>
      <c r="R51647"/>
      <c r="S51647" s="124"/>
      <c r="T51647" s="124"/>
      <c r="U51647" s="124"/>
      <c r="V51647" s="124"/>
      <c r="W51647" s="124"/>
      <c r="X51647" s="140"/>
      <c r="Y51647" s="96"/>
      <c r="Z51647" s="96"/>
      <c r="AA51647" s="96"/>
      <c r="AB51647" s="96"/>
      <c r="AC51647"/>
      <c r="AD51647" s="124"/>
      <c r="AE51647" s="81"/>
      <c r="AF51647"/>
      <c r="AG51647"/>
      <c r="AH51647"/>
      <c r="AI51647"/>
      <c r="AJ51647" s="77"/>
      <c r="AK51647"/>
      <c r="AL51647"/>
      <c r="AM51647"/>
      <c r="AN51647" s="111"/>
      <c r="AO51647"/>
      <c r="AP51647"/>
      <c r="AQ51647"/>
      <c r="AR51647"/>
      <c r="AS51647"/>
      <c r="AT51647"/>
      <c r="AU51647"/>
      <c r="AV51647"/>
      <c r="AW51647"/>
      <c r="AX51647"/>
      <c r="AY51647"/>
    </row>
    <row r="51648" spans="1:51" ht="10.15" customHeight="1" x14ac:dyDescent="0.2">
      <c r="A51648"/>
      <c r="B51648"/>
      <c r="C51648"/>
      <c r="D51648"/>
      <c r="E51648"/>
      <c r="F51648"/>
      <c r="G51648" s="67"/>
      <c r="H51648"/>
      <c r="I51648"/>
      <c r="J51648"/>
      <c r="K51648"/>
      <c r="L51648" s="124"/>
      <c r="M51648" s="74"/>
      <c r="N51648" s="77"/>
      <c r="O51648"/>
      <c r="P51648"/>
      <c r="Q51648"/>
      <c r="R51648"/>
      <c r="S51648" s="124"/>
      <c r="T51648" s="124"/>
      <c r="U51648" s="124"/>
      <c r="V51648" s="124"/>
      <c r="W51648" s="124"/>
      <c r="X51648" s="140"/>
      <c r="Y51648" s="96"/>
      <c r="Z51648" s="96"/>
      <c r="AA51648" s="96"/>
      <c r="AB51648" s="96"/>
      <c r="AC51648"/>
      <c r="AD51648" s="124"/>
      <c r="AE51648" s="81"/>
      <c r="AF51648"/>
      <c r="AG51648"/>
      <c r="AH51648"/>
      <c r="AI51648"/>
      <c r="AJ51648" s="77"/>
      <c r="AK51648"/>
      <c r="AL51648"/>
      <c r="AM51648"/>
      <c r="AN51648" s="111"/>
      <c r="AO51648"/>
      <c r="AP51648"/>
      <c r="AQ51648"/>
      <c r="AR51648"/>
      <c r="AS51648"/>
      <c r="AT51648"/>
      <c r="AU51648"/>
      <c r="AV51648"/>
      <c r="AW51648"/>
      <c r="AX51648"/>
      <c r="AY51648"/>
    </row>
    <row r="51649" spans="1:51" ht="10.15" customHeight="1" x14ac:dyDescent="0.2">
      <c r="A51649"/>
      <c r="B51649"/>
      <c r="C51649"/>
      <c r="D51649"/>
      <c r="E51649"/>
      <c r="F51649"/>
      <c r="G51649" s="67"/>
      <c r="H51649"/>
      <c r="I51649"/>
      <c r="J51649"/>
      <c r="K51649"/>
      <c r="L51649" s="124"/>
      <c r="M51649" s="74"/>
      <c r="N51649" s="77"/>
      <c r="O51649"/>
      <c r="P51649"/>
      <c r="Q51649"/>
      <c r="R51649"/>
      <c r="S51649" s="124"/>
      <c r="T51649" s="124"/>
      <c r="U51649" s="124"/>
      <c r="V51649" s="124"/>
      <c r="W51649" s="124"/>
      <c r="X51649" s="140"/>
      <c r="Y51649" s="96"/>
      <c r="Z51649" s="96"/>
      <c r="AA51649" s="96"/>
      <c r="AB51649" s="96"/>
      <c r="AC51649"/>
      <c r="AD51649" s="124"/>
      <c r="AE51649" s="81"/>
      <c r="AF51649"/>
      <c r="AG51649"/>
      <c r="AH51649"/>
      <c r="AI51649"/>
      <c r="AJ51649" s="77"/>
      <c r="AK51649"/>
      <c r="AL51649"/>
      <c r="AM51649"/>
      <c r="AN51649" s="111"/>
      <c r="AO51649"/>
      <c r="AP51649"/>
      <c r="AQ51649"/>
      <c r="AR51649"/>
      <c r="AS51649"/>
      <c r="AT51649"/>
      <c r="AU51649"/>
      <c r="AV51649"/>
      <c r="AW51649"/>
      <c r="AX51649"/>
      <c r="AY51649"/>
    </row>
    <row r="51650" spans="1:51" ht="10.15" customHeight="1" x14ac:dyDescent="0.2">
      <c r="A51650"/>
      <c r="B51650"/>
      <c r="C51650"/>
      <c r="D51650"/>
      <c r="E51650"/>
      <c r="F51650"/>
      <c r="G51650" s="67"/>
      <c r="H51650"/>
      <c r="I51650"/>
      <c r="J51650"/>
      <c r="K51650"/>
      <c r="L51650" s="124"/>
      <c r="M51650" s="74"/>
      <c r="N51650" s="77"/>
      <c r="O51650"/>
      <c r="P51650"/>
      <c r="Q51650"/>
      <c r="R51650"/>
      <c r="S51650" s="124"/>
      <c r="T51650" s="124"/>
      <c r="U51650" s="124"/>
      <c r="V51650" s="124"/>
      <c r="W51650" s="124"/>
      <c r="X51650" s="140"/>
      <c r="Y51650" s="96"/>
      <c r="Z51650" s="96"/>
      <c r="AA51650" s="96"/>
      <c r="AB51650" s="96"/>
      <c r="AC51650"/>
      <c r="AD51650" s="124"/>
      <c r="AE51650" s="81"/>
      <c r="AF51650"/>
      <c r="AG51650"/>
      <c r="AH51650"/>
      <c r="AI51650"/>
      <c r="AJ51650" s="77"/>
      <c r="AK51650"/>
      <c r="AL51650"/>
      <c r="AM51650"/>
      <c r="AN51650" s="111"/>
      <c r="AO51650"/>
      <c r="AP51650"/>
      <c r="AQ51650"/>
      <c r="AR51650"/>
      <c r="AS51650"/>
      <c r="AT51650"/>
      <c r="AU51650"/>
      <c r="AV51650"/>
      <c r="AW51650"/>
      <c r="AX51650"/>
      <c r="AY51650"/>
    </row>
    <row r="51651" spans="1:51" ht="10.15" customHeight="1" x14ac:dyDescent="0.2">
      <c r="A51651"/>
      <c r="B51651"/>
      <c r="C51651"/>
      <c r="D51651"/>
      <c r="E51651"/>
      <c r="F51651"/>
      <c r="G51651" s="67"/>
      <c r="H51651"/>
      <c r="I51651"/>
      <c r="J51651"/>
      <c r="K51651"/>
      <c r="L51651" s="124"/>
      <c r="M51651" s="74"/>
      <c r="N51651" s="77"/>
      <c r="O51651"/>
      <c r="P51651"/>
      <c r="Q51651"/>
      <c r="R51651"/>
      <c r="S51651" s="124"/>
      <c r="T51651" s="124"/>
      <c r="U51651" s="124"/>
      <c r="V51651" s="124"/>
      <c r="W51651" s="124"/>
      <c r="X51651" s="140"/>
      <c r="Y51651" s="96"/>
      <c r="Z51651" s="96"/>
      <c r="AA51651" s="96"/>
      <c r="AB51651" s="96"/>
      <c r="AC51651"/>
      <c r="AD51651" s="124"/>
      <c r="AE51651" s="81"/>
      <c r="AF51651"/>
      <c r="AG51651"/>
      <c r="AH51651"/>
      <c r="AI51651"/>
      <c r="AJ51651" s="77"/>
      <c r="AK51651"/>
      <c r="AL51651"/>
      <c r="AM51651"/>
      <c r="AN51651" s="111"/>
      <c r="AO51651"/>
      <c r="AP51651"/>
      <c r="AQ51651"/>
      <c r="AR51651"/>
      <c r="AS51651"/>
      <c r="AT51651"/>
      <c r="AU51651"/>
      <c r="AV51651"/>
      <c r="AW51651"/>
      <c r="AX51651"/>
      <c r="AY51651"/>
    </row>
    <row r="51652" spans="1:51" ht="10.15" customHeight="1" x14ac:dyDescent="0.2">
      <c r="A51652"/>
      <c r="B51652"/>
      <c r="C51652"/>
      <c r="D51652"/>
      <c r="E51652"/>
      <c r="F51652"/>
      <c r="G51652" s="67"/>
      <c r="H51652"/>
      <c r="I51652"/>
      <c r="J51652"/>
      <c r="K51652"/>
      <c r="L51652" s="124"/>
      <c r="M51652" s="74"/>
      <c r="N51652" s="77"/>
      <c r="O51652"/>
      <c r="P51652"/>
      <c r="Q51652"/>
      <c r="R51652"/>
      <c r="S51652" s="124"/>
      <c r="T51652" s="124"/>
      <c r="U51652" s="124"/>
      <c r="V51652" s="124"/>
      <c r="W51652" s="124"/>
      <c r="X51652" s="140"/>
      <c r="Y51652" s="96"/>
      <c r="Z51652" s="96"/>
      <c r="AA51652" s="96"/>
      <c r="AB51652" s="96"/>
      <c r="AC51652"/>
      <c r="AD51652" s="124"/>
      <c r="AE51652" s="81"/>
      <c r="AF51652"/>
      <c r="AG51652"/>
      <c r="AH51652"/>
      <c r="AI51652"/>
      <c r="AJ51652" s="77"/>
      <c r="AK51652"/>
      <c r="AL51652"/>
      <c r="AM51652"/>
      <c r="AN51652" s="111"/>
      <c r="AO51652"/>
      <c r="AP51652"/>
      <c r="AQ51652"/>
      <c r="AR51652"/>
      <c r="AS51652"/>
      <c r="AT51652"/>
      <c r="AU51652"/>
      <c r="AV51652"/>
      <c r="AW51652"/>
      <c r="AX51652"/>
      <c r="AY51652"/>
    </row>
    <row r="51653" spans="1:51" ht="10.15" customHeight="1" x14ac:dyDescent="0.2">
      <c r="A51653"/>
      <c r="B51653"/>
      <c r="C51653"/>
      <c r="D51653"/>
      <c r="E51653"/>
      <c r="F51653"/>
      <c r="G51653" s="67"/>
      <c r="H51653"/>
      <c r="I51653"/>
      <c r="J51653"/>
      <c r="K51653"/>
      <c r="L51653" s="124"/>
      <c r="M51653" s="74"/>
      <c r="N51653" s="77"/>
      <c r="O51653"/>
      <c r="P51653"/>
      <c r="Q51653"/>
      <c r="R51653"/>
      <c r="S51653" s="124"/>
      <c r="T51653" s="124"/>
      <c r="U51653" s="124"/>
      <c r="V51653" s="124"/>
      <c r="W51653" s="124"/>
      <c r="X51653" s="140"/>
      <c r="Y51653" s="96"/>
      <c r="Z51653" s="96"/>
      <c r="AA51653" s="96"/>
      <c r="AB51653" s="96"/>
      <c r="AC51653"/>
      <c r="AD51653" s="124"/>
      <c r="AE51653" s="81"/>
      <c r="AF51653"/>
      <c r="AG51653"/>
      <c r="AH51653"/>
      <c r="AI51653"/>
      <c r="AJ51653" s="77"/>
      <c r="AK51653"/>
      <c r="AL51653"/>
      <c r="AM51653"/>
      <c r="AN51653" s="111"/>
      <c r="AO51653"/>
      <c r="AP51653"/>
      <c r="AQ51653"/>
      <c r="AR51653"/>
      <c r="AS51653"/>
      <c r="AT51653"/>
      <c r="AU51653"/>
      <c r="AV51653"/>
      <c r="AW51653"/>
      <c r="AX51653"/>
      <c r="AY51653"/>
    </row>
    <row r="51654" spans="1:51" ht="10.15" customHeight="1" x14ac:dyDescent="0.2">
      <c r="A51654"/>
      <c r="B51654"/>
      <c r="C51654"/>
      <c r="D51654"/>
      <c r="E51654"/>
      <c r="F51654"/>
      <c r="G51654" s="67"/>
      <c r="H51654"/>
      <c r="I51654"/>
      <c r="J51654"/>
      <c r="K51654"/>
      <c r="L51654" s="124"/>
      <c r="M51654" s="74"/>
      <c r="N51654" s="77"/>
      <c r="O51654"/>
      <c r="P51654"/>
      <c r="Q51654"/>
      <c r="R51654"/>
      <c r="S51654" s="124"/>
      <c r="T51654" s="124"/>
      <c r="U51654" s="124"/>
      <c r="V51654" s="124"/>
      <c r="W51654" s="124"/>
      <c r="X51654" s="140"/>
      <c r="Y51654" s="96"/>
      <c r="Z51654" s="96"/>
      <c r="AA51654" s="96"/>
      <c r="AB51654" s="96"/>
      <c r="AC51654"/>
      <c r="AD51654" s="124"/>
      <c r="AE51654" s="81"/>
      <c r="AF51654"/>
      <c r="AG51654"/>
      <c r="AH51654"/>
      <c r="AI51654"/>
      <c r="AJ51654" s="77"/>
      <c r="AK51654"/>
      <c r="AL51654"/>
      <c r="AM51654"/>
      <c r="AN51654" s="111"/>
      <c r="AO51654"/>
      <c r="AP51654"/>
      <c r="AQ51654"/>
      <c r="AR51654"/>
      <c r="AS51654"/>
      <c r="AT51654"/>
      <c r="AU51654"/>
      <c r="AV51654"/>
      <c r="AW51654"/>
      <c r="AX51654"/>
      <c r="AY51654"/>
    </row>
    <row r="51655" spans="1:51" ht="10.15" customHeight="1" x14ac:dyDescent="0.2">
      <c r="A51655"/>
      <c r="B51655"/>
      <c r="C51655"/>
      <c r="D51655"/>
      <c r="E51655"/>
      <c r="F51655"/>
      <c r="G51655" s="67"/>
      <c r="H51655"/>
      <c r="I51655"/>
      <c r="J51655"/>
      <c r="K51655"/>
      <c r="L51655" s="124"/>
      <c r="M51655" s="74"/>
      <c r="N51655" s="77"/>
      <c r="O51655"/>
      <c r="P51655"/>
      <c r="Q51655"/>
      <c r="R51655"/>
      <c r="S51655" s="124"/>
      <c r="T51655" s="124"/>
      <c r="U51655" s="124"/>
      <c r="V51655" s="124"/>
      <c r="W51655" s="124"/>
      <c r="X51655" s="140"/>
      <c r="Y51655" s="96"/>
      <c r="Z51655" s="96"/>
      <c r="AA51655" s="96"/>
      <c r="AB51655" s="96"/>
      <c r="AC51655"/>
      <c r="AD51655" s="124"/>
      <c r="AE51655" s="81"/>
      <c r="AF51655"/>
      <c r="AG51655"/>
      <c r="AH51655"/>
      <c r="AI51655"/>
      <c r="AJ51655" s="77"/>
      <c r="AK51655"/>
      <c r="AL51655"/>
      <c r="AM51655"/>
      <c r="AN51655" s="111"/>
      <c r="AO51655"/>
      <c r="AP51655"/>
      <c r="AQ51655"/>
      <c r="AR51655"/>
      <c r="AS51655"/>
      <c r="AT51655"/>
      <c r="AU51655"/>
      <c r="AV51655"/>
      <c r="AW51655"/>
      <c r="AX51655"/>
      <c r="AY51655"/>
    </row>
    <row r="51656" spans="1:51" ht="10.15" customHeight="1" x14ac:dyDescent="0.2">
      <c r="A51656"/>
      <c r="B51656"/>
      <c r="C51656"/>
      <c r="D51656"/>
      <c r="E51656"/>
      <c r="F51656"/>
      <c r="G51656" s="67"/>
      <c r="H51656"/>
      <c r="I51656"/>
      <c r="J51656"/>
      <c r="K51656"/>
      <c r="L51656" s="124"/>
      <c r="M51656" s="74"/>
      <c r="N51656" s="77"/>
      <c r="O51656"/>
      <c r="P51656"/>
      <c r="Q51656"/>
      <c r="R51656"/>
      <c r="S51656" s="124"/>
      <c r="T51656" s="124"/>
      <c r="U51656" s="124"/>
      <c r="V51656" s="124"/>
      <c r="W51656" s="124"/>
      <c r="X51656" s="140"/>
      <c r="Y51656" s="96"/>
      <c r="Z51656" s="96"/>
      <c r="AA51656" s="96"/>
      <c r="AB51656" s="96"/>
      <c r="AC51656"/>
      <c r="AD51656" s="124"/>
      <c r="AE51656" s="81"/>
      <c r="AF51656"/>
      <c r="AG51656"/>
      <c r="AH51656"/>
      <c r="AI51656"/>
      <c r="AJ51656" s="77"/>
      <c r="AK51656"/>
      <c r="AL51656"/>
      <c r="AM51656"/>
      <c r="AN51656" s="111"/>
      <c r="AO51656"/>
      <c r="AP51656"/>
      <c r="AQ51656"/>
      <c r="AR51656"/>
      <c r="AS51656"/>
      <c r="AT51656"/>
      <c r="AU51656"/>
      <c r="AV51656"/>
      <c r="AW51656"/>
      <c r="AX51656"/>
      <c r="AY51656"/>
    </row>
    <row r="51657" spans="1:51" ht="10.15" customHeight="1" x14ac:dyDescent="0.2">
      <c r="A51657"/>
      <c r="B51657"/>
      <c r="C51657"/>
      <c r="D51657"/>
      <c r="E51657"/>
      <c r="F51657"/>
      <c r="G51657" s="67"/>
      <c r="H51657"/>
      <c r="I51657"/>
      <c r="J51657"/>
      <c r="K51657"/>
      <c r="L51657" s="124"/>
      <c r="M51657" s="74"/>
      <c r="N51657" s="77"/>
      <c r="O51657"/>
      <c r="P51657"/>
      <c r="Q51657"/>
      <c r="R51657"/>
      <c r="S51657" s="124"/>
      <c r="T51657" s="124"/>
      <c r="U51657" s="124"/>
      <c r="V51657" s="124"/>
      <c r="W51657" s="124"/>
      <c r="X51657" s="140"/>
      <c r="Y51657" s="96"/>
      <c r="Z51657" s="96"/>
      <c r="AA51657" s="96"/>
      <c r="AB51657" s="96"/>
      <c r="AC51657"/>
      <c r="AD51657" s="124"/>
      <c r="AE51657" s="81"/>
      <c r="AF51657"/>
      <c r="AG51657"/>
      <c r="AH51657"/>
      <c r="AI51657"/>
      <c r="AJ51657" s="77"/>
      <c r="AK51657"/>
      <c r="AL51657"/>
      <c r="AM51657"/>
      <c r="AN51657" s="111"/>
      <c r="AO51657"/>
      <c r="AP51657"/>
      <c r="AQ51657"/>
      <c r="AR51657"/>
      <c r="AS51657"/>
      <c r="AT51657"/>
      <c r="AU51657"/>
      <c r="AV51657"/>
      <c r="AW51657"/>
      <c r="AX51657"/>
      <c r="AY51657"/>
    </row>
    <row r="51658" spans="1:51" ht="10.15" customHeight="1" x14ac:dyDescent="0.2">
      <c r="A51658"/>
      <c r="B51658"/>
      <c r="C51658"/>
      <c r="D51658"/>
      <c r="E51658"/>
      <c r="F51658"/>
      <c r="G51658" s="67"/>
      <c r="H51658"/>
      <c r="I51658"/>
      <c r="J51658"/>
      <c r="K51658"/>
      <c r="L51658" s="124"/>
      <c r="M51658" s="74"/>
      <c r="N51658" s="77"/>
      <c r="O51658"/>
      <c r="P51658"/>
      <c r="Q51658"/>
      <c r="R51658"/>
      <c r="S51658" s="124"/>
      <c r="T51658" s="124"/>
      <c r="U51658" s="124"/>
      <c r="V51658" s="124"/>
      <c r="W51658" s="124"/>
      <c r="X51658" s="140"/>
      <c r="Y51658" s="96"/>
      <c r="Z51658" s="96"/>
      <c r="AA51658" s="96"/>
      <c r="AB51658" s="96"/>
      <c r="AC51658"/>
      <c r="AD51658" s="124"/>
      <c r="AE51658" s="81"/>
      <c r="AF51658"/>
      <c r="AG51658"/>
      <c r="AH51658"/>
      <c r="AI51658"/>
      <c r="AJ51658" s="77"/>
      <c r="AK51658"/>
      <c r="AL51658"/>
      <c r="AM51658"/>
      <c r="AN51658" s="111"/>
      <c r="AO51658"/>
      <c r="AP51658"/>
      <c r="AQ51658"/>
      <c r="AR51658"/>
      <c r="AS51658"/>
      <c r="AT51658"/>
      <c r="AU51658"/>
      <c r="AV51658"/>
      <c r="AW51658"/>
      <c r="AX51658"/>
      <c r="AY51658"/>
    </row>
    <row r="51659" spans="1:51" ht="10.15" customHeight="1" x14ac:dyDescent="0.2">
      <c r="A51659"/>
      <c r="B51659"/>
      <c r="C51659"/>
      <c r="D51659"/>
      <c r="E51659"/>
      <c r="F51659"/>
      <c r="G51659" s="67"/>
      <c r="H51659"/>
      <c r="I51659"/>
      <c r="J51659"/>
      <c r="K51659"/>
      <c r="L51659" s="124"/>
      <c r="M51659" s="74"/>
      <c r="N51659" s="77"/>
      <c r="O51659"/>
      <c r="P51659"/>
      <c r="Q51659"/>
      <c r="R51659"/>
      <c r="S51659" s="124"/>
      <c r="T51659" s="124"/>
      <c r="U51659" s="124"/>
      <c r="V51659" s="124"/>
      <c r="W51659" s="124"/>
      <c r="X51659" s="140"/>
      <c r="Y51659" s="96"/>
      <c r="Z51659" s="96"/>
      <c r="AA51659" s="96"/>
      <c r="AB51659" s="96"/>
      <c r="AC51659"/>
      <c r="AD51659" s="124"/>
      <c r="AE51659" s="81"/>
      <c r="AF51659"/>
      <c r="AG51659"/>
      <c r="AH51659"/>
      <c r="AI51659"/>
      <c r="AJ51659" s="77"/>
      <c r="AK51659"/>
      <c r="AL51659"/>
      <c r="AM51659"/>
      <c r="AN51659" s="111"/>
      <c r="AO51659"/>
      <c r="AP51659"/>
      <c r="AQ51659"/>
      <c r="AR51659"/>
      <c r="AS51659"/>
      <c r="AT51659"/>
      <c r="AU51659"/>
      <c r="AV51659"/>
      <c r="AW51659"/>
      <c r="AX51659"/>
      <c r="AY51659"/>
    </row>
    <row r="51660" spans="1:51" ht="10.15" customHeight="1" x14ac:dyDescent="0.2">
      <c r="A51660"/>
      <c r="B51660"/>
      <c r="C51660"/>
      <c r="D51660"/>
      <c r="E51660"/>
      <c r="F51660"/>
      <c r="G51660" s="67"/>
      <c r="H51660"/>
      <c r="I51660"/>
      <c r="J51660"/>
      <c r="K51660"/>
      <c r="L51660" s="124"/>
      <c r="M51660" s="74"/>
      <c r="N51660" s="77"/>
      <c r="O51660"/>
      <c r="P51660"/>
      <c r="Q51660"/>
      <c r="R51660"/>
      <c r="S51660" s="124"/>
      <c r="T51660" s="124"/>
      <c r="U51660" s="124"/>
      <c r="V51660" s="124"/>
      <c r="W51660" s="124"/>
      <c r="X51660" s="140"/>
      <c r="Y51660" s="96"/>
      <c r="Z51660" s="96"/>
      <c r="AA51660" s="96"/>
      <c r="AB51660" s="96"/>
      <c r="AC51660"/>
      <c r="AD51660" s="124"/>
      <c r="AE51660" s="81"/>
      <c r="AF51660"/>
      <c r="AG51660"/>
      <c r="AH51660"/>
      <c r="AI51660"/>
      <c r="AJ51660" s="77"/>
      <c r="AK51660"/>
      <c r="AL51660"/>
      <c r="AM51660"/>
      <c r="AN51660" s="111"/>
      <c r="AO51660"/>
      <c r="AP51660"/>
      <c r="AQ51660"/>
      <c r="AR51660"/>
      <c r="AS51660"/>
      <c r="AT51660"/>
      <c r="AU51660"/>
      <c r="AV51660"/>
      <c r="AW51660"/>
      <c r="AX51660"/>
      <c r="AY51660"/>
    </row>
    <row r="51661" spans="1:51" ht="10.15" customHeight="1" x14ac:dyDescent="0.2">
      <c r="A51661"/>
      <c r="B51661"/>
      <c r="C51661"/>
      <c r="D51661"/>
      <c r="E51661"/>
      <c r="F51661"/>
      <c r="G51661" s="67"/>
      <c r="H51661"/>
      <c r="I51661"/>
      <c r="J51661"/>
      <c r="K51661"/>
      <c r="L51661" s="124"/>
      <c r="M51661" s="74"/>
      <c r="N51661" s="77"/>
      <c r="O51661"/>
      <c r="P51661"/>
      <c r="Q51661"/>
      <c r="R51661"/>
      <c r="S51661" s="124"/>
      <c r="T51661" s="124"/>
      <c r="U51661" s="124"/>
      <c r="V51661" s="124"/>
      <c r="W51661" s="124"/>
      <c r="X51661" s="140"/>
      <c r="Y51661" s="96"/>
      <c r="Z51661" s="96"/>
      <c r="AA51661" s="96"/>
      <c r="AB51661" s="96"/>
      <c r="AC51661"/>
      <c r="AD51661" s="124"/>
      <c r="AE51661" s="81"/>
      <c r="AF51661"/>
      <c r="AG51661"/>
      <c r="AH51661"/>
      <c r="AI51661"/>
      <c r="AJ51661" s="77"/>
      <c r="AK51661"/>
      <c r="AL51661"/>
      <c r="AM51661"/>
      <c r="AN51661" s="111"/>
      <c r="AO51661"/>
      <c r="AP51661"/>
      <c r="AQ51661"/>
      <c r="AR51661"/>
      <c r="AS51661"/>
      <c r="AT51661"/>
      <c r="AU51661"/>
      <c r="AV51661"/>
      <c r="AW51661"/>
      <c r="AX51661"/>
      <c r="AY51661"/>
    </row>
    <row r="51662" spans="1:51" ht="10.15" customHeight="1" x14ac:dyDescent="0.2">
      <c r="A51662"/>
      <c r="B51662"/>
      <c r="C51662"/>
      <c r="D51662"/>
      <c r="E51662"/>
      <c r="F51662"/>
      <c r="G51662" s="67"/>
      <c r="H51662"/>
      <c r="I51662"/>
      <c r="J51662"/>
      <c r="K51662"/>
      <c r="L51662" s="124"/>
      <c r="M51662" s="74"/>
      <c r="N51662" s="77"/>
      <c r="O51662"/>
      <c r="P51662"/>
      <c r="Q51662"/>
      <c r="R51662"/>
      <c r="S51662" s="124"/>
      <c r="T51662" s="124"/>
      <c r="U51662" s="124"/>
      <c r="V51662" s="124"/>
      <c r="W51662" s="124"/>
      <c r="X51662" s="140"/>
      <c r="Y51662" s="96"/>
      <c r="Z51662" s="96"/>
      <c r="AA51662" s="96"/>
      <c r="AB51662" s="96"/>
      <c r="AC51662"/>
      <c r="AD51662" s="124"/>
      <c r="AE51662" s="81"/>
      <c r="AF51662"/>
      <c r="AG51662"/>
      <c r="AH51662"/>
      <c r="AI51662"/>
      <c r="AJ51662" s="77"/>
      <c r="AK51662"/>
      <c r="AL51662"/>
      <c r="AM51662"/>
      <c r="AN51662" s="111"/>
      <c r="AO51662"/>
      <c r="AP51662"/>
      <c r="AQ51662"/>
      <c r="AR51662"/>
      <c r="AS51662"/>
      <c r="AT51662"/>
      <c r="AU51662"/>
      <c r="AV51662"/>
      <c r="AW51662"/>
      <c r="AX51662"/>
      <c r="AY51662"/>
    </row>
    <row r="51663" spans="1:51" ht="10.15" customHeight="1" x14ac:dyDescent="0.2">
      <c r="A51663"/>
      <c r="B51663"/>
      <c r="C51663"/>
      <c r="D51663"/>
      <c r="E51663"/>
      <c r="F51663"/>
      <c r="G51663" s="67"/>
      <c r="H51663"/>
      <c r="I51663"/>
      <c r="J51663"/>
      <c r="K51663"/>
      <c r="L51663" s="124"/>
      <c r="M51663" s="74"/>
      <c r="N51663" s="77"/>
      <c r="O51663"/>
      <c r="P51663"/>
      <c r="Q51663"/>
      <c r="R51663"/>
      <c r="S51663" s="124"/>
      <c r="T51663" s="124"/>
      <c r="U51663" s="124"/>
      <c r="V51663" s="124"/>
      <c r="W51663" s="124"/>
      <c r="X51663" s="140"/>
      <c r="Y51663" s="96"/>
      <c r="Z51663" s="96"/>
      <c r="AA51663" s="96"/>
      <c r="AB51663" s="96"/>
      <c r="AC51663"/>
      <c r="AD51663" s="124"/>
      <c r="AE51663" s="81"/>
      <c r="AF51663"/>
      <c r="AG51663"/>
      <c r="AH51663"/>
      <c r="AI51663"/>
      <c r="AJ51663" s="77"/>
      <c r="AK51663"/>
      <c r="AL51663"/>
      <c r="AM51663"/>
      <c r="AN51663" s="111"/>
      <c r="AO51663"/>
      <c r="AP51663"/>
      <c r="AQ51663"/>
      <c r="AR51663"/>
      <c r="AS51663"/>
      <c r="AT51663"/>
      <c r="AU51663"/>
      <c r="AV51663"/>
      <c r="AW51663"/>
      <c r="AX51663"/>
      <c r="AY51663"/>
    </row>
    <row r="51664" spans="1:51" ht="10.15" customHeight="1" x14ac:dyDescent="0.2">
      <c r="A51664"/>
      <c r="B51664"/>
      <c r="C51664"/>
      <c r="D51664"/>
      <c r="E51664"/>
      <c r="F51664"/>
      <c r="G51664" s="67"/>
      <c r="H51664"/>
      <c r="I51664"/>
      <c r="J51664"/>
      <c r="K51664"/>
      <c r="L51664" s="124"/>
      <c r="M51664" s="74"/>
      <c r="N51664" s="77"/>
      <c r="O51664"/>
      <c r="P51664"/>
      <c r="Q51664"/>
      <c r="R51664"/>
      <c r="S51664" s="124"/>
      <c r="T51664" s="124"/>
      <c r="U51664" s="124"/>
      <c r="V51664" s="124"/>
      <c r="W51664" s="124"/>
      <c r="X51664" s="140"/>
      <c r="Y51664" s="96"/>
      <c r="Z51664" s="96"/>
      <c r="AA51664" s="96"/>
      <c r="AB51664" s="96"/>
      <c r="AC51664"/>
      <c r="AD51664" s="124"/>
      <c r="AE51664" s="81"/>
      <c r="AF51664"/>
      <c r="AG51664"/>
      <c r="AH51664"/>
      <c r="AI51664"/>
      <c r="AJ51664" s="77"/>
      <c r="AK51664"/>
      <c r="AL51664"/>
      <c r="AM51664"/>
      <c r="AN51664" s="111"/>
      <c r="AO51664"/>
      <c r="AP51664"/>
      <c r="AQ51664"/>
      <c r="AR51664"/>
      <c r="AS51664"/>
      <c r="AT51664"/>
      <c r="AU51664"/>
      <c r="AV51664"/>
      <c r="AW51664"/>
      <c r="AX51664"/>
      <c r="AY51664"/>
    </row>
    <row r="51665" spans="1:51" ht="10.15" customHeight="1" x14ac:dyDescent="0.2">
      <c r="A51665"/>
      <c r="B51665"/>
      <c r="C51665"/>
      <c r="D51665"/>
      <c r="E51665"/>
      <c r="F51665"/>
      <c r="G51665" s="67"/>
      <c r="H51665"/>
      <c r="I51665"/>
      <c r="J51665"/>
      <c r="K51665"/>
      <c r="L51665" s="124"/>
      <c r="M51665" s="74"/>
      <c r="N51665" s="77"/>
      <c r="O51665"/>
      <c r="P51665"/>
      <c r="Q51665"/>
      <c r="R51665"/>
      <c r="S51665" s="124"/>
      <c r="T51665" s="124"/>
      <c r="U51665" s="124"/>
      <c r="V51665" s="124"/>
      <c r="W51665" s="124"/>
      <c r="X51665" s="140"/>
      <c r="Y51665" s="96"/>
      <c r="Z51665" s="96"/>
      <c r="AA51665" s="96"/>
      <c r="AB51665" s="96"/>
      <c r="AC51665"/>
      <c r="AD51665" s="124"/>
      <c r="AE51665" s="81"/>
      <c r="AF51665"/>
      <c r="AG51665"/>
      <c r="AH51665"/>
      <c r="AI51665"/>
      <c r="AJ51665" s="77"/>
      <c r="AK51665"/>
      <c r="AL51665"/>
      <c r="AM51665"/>
      <c r="AN51665" s="111"/>
      <c r="AO51665"/>
      <c r="AP51665"/>
      <c r="AQ51665"/>
      <c r="AR51665"/>
      <c r="AS51665"/>
      <c r="AT51665"/>
      <c r="AU51665"/>
      <c r="AV51665"/>
      <c r="AW51665"/>
      <c r="AX51665"/>
      <c r="AY51665"/>
    </row>
    <row r="51666" spans="1:51" ht="10.15" customHeight="1" x14ac:dyDescent="0.2">
      <c r="A51666"/>
      <c r="B51666"/>
      <c r="C51666"/>
      <c r="D51666"/>
      <c r="E51666"/>
      <c r="F51666"/>
      <c r="G51666" s="67"/>
      <c r="H51666"/>
      <c r="I51666"/>
      <c r="J51666"/>
      <c r="K51666"/>
      <c r="L51666" s="124"/>
      <c r="M51666" s="74"/>
      <c r="N51666" s="77"/>
      <c r="O51666"/>
      <c r="P51666"/>
      <c r="Q51666"/>
      <c r="R51666"/>
      <c r="S51666" s="124"/>
      <c r="T51666" s="124"/>
      <c r="U51666" s="124"/>
      <c r="V51666" s="124"/>
      <c r="W51666" s="124"/>
      <c r="X51666" s="140"/>
      <c r="Y51666" s="96"/>
      <c r="Z51666" s="96"/>
      <c r="AA51666" s="96"/>
      <c r="AB51666" s="96"/>
      <c r="AC51666"/>
      <c r="AD51666" s="124"/>
      <c r="AE51666" s="81"/>
      <c r="AF51666"/>
      <c r="AG51666"/>
      <c r="AH51666"/>
      <c r="AI51666"/>
      <c r="AJ51666" s="77"/>
      <c r="AK51666"/>
      <c r="AL51666"/>
      <c r="AM51666"/>
      <c r="AN51666" s="111"/>
      <c r="AO51666"/>
      <c r="AP51666"/>
      <c r="AQ51666"/>
      <c r="AR51666"/>
      <c r="AS51666"/>
      <c r="AT51666"/>
      <c r="AU51666"/>
      <c r="AV51666"/>
      <c r="AW51666"/>
      <c r="AX51666"/>
      <c r="AY51666"/>
    </row>
    <row r="51667" spans="1:51" ht="10.15" customHeight="1" x14ac:dyDescent="0.2">
      <c r="A51667"/>
      <c r="B51667"/>
      <c r="C51667"/>
      <c r="D51667"/>
      <c r="E51667"/>
      <c r="F51667"/>
      <c r="G51667" s="67"/>
      <c r="H51667"/>
      <c r="I51667"/>
      <c r="J51667"/>
      <c r="K51667"/>
      <c r="L51667" s="124"/>
      <c r="M51667" s="74"/>
      <c r="N51667" s="77"/>
      <c r="O51667"/>
      <c r="P51667"/>
      <c r="Q51667"/>
      <c r="R51667"/>
      <c r="S51667" s="124"/>
      <c r="T51667" s="124"/>
      <c r="U51667" s="124"/>
      <c r="V51667" s="124"/>
      <c r="W51667" s="124"/>
      <c r="X51667" s="140"/>
      <c r="Y51667" s="96"/>
      <c r="Z51667" s="96"/>
      <c r="AA51667" s="96"/>
      <c r="AB51667" s="96"/>
      <c r="AC51667"/>
      <c r="AD51667" s="124"/>
      <c r="AE51667" s="81"/>
      <c r="AF51667"/>
      <c r="AG51667"/>
      <c r="AH51667"/>
      <c r="AI51667"/>
      <c r="AJ51667" s="77"/>
      <c r="AK51667"/>
      <c r="AL51667"/>
      <c r="AM51667"/>
      <c r="AN51667" s="111"/>
      <c r="AO51667"/>
      <c r="AP51667"/>
      <c r="AQ51667"/>
      <c r="AR51667"/>
      <c r="AS51667"/>
      <c r="AT51667"/>
      <c r="AU51667"/>
      <c r="AV51667"/>
      <c r="AW51667"/>
      <c r="AX51667"/>
      <c r="AY51667"/>
    </row>
    <row r="51668" spans="1:51" ht="10.15" customHeight="1" x14ac:dyDescent="0.2">
      <c r="A51668"/>
      <c r="B51668"/>
      <c r="C51668"/>
      <c r="D51668"/>
      <c r="E51668"/>
      <c r="F51668"/>
      <c r="G51668" s="67"/>
      <c r="H51668"/>
      <c r="I51668"/>
      <c r="J51668"/>
      <c r="K51668"/>
      <c r="L51668" s="124"/>
      <c r="M51668" s="74"/>
      <c r="N51668" s="77"/>
      <c r="O51668"/>
      <c r="P51668"/>
      <c r="Q51668"/>
      <c r="R51668"/>
      <c r="S51668" s="124"/>
      <c r="T51668" s="124"/>
      <c r="U51668" s="124"/>
      <c r="V51668" s="124"/>
      <c r="W51668" s="124"/>
      <c r="X51668" s="140"/>
      <c r="Y51668" s="96"/>
      <c r="Z51668" s="96"/>
      <c r="AA51668" s="96"/>
      <c r="AB51668" s="96"/>
      <c r="AC51668"/>
      <c r="AD51668" s="124"/>
      <c r="AE51668" s="81"/>
      <c r="AF51668"/>
      <c r="AG51668"/>
      <c r="AH51668"/>
      <c r="AI51668"/>
      <c r="AJ51668" s="77"/>
      <c r="AK51668"/>
      <c r="AL51668"/>
      <c r="AM51668"/>
      <c r="AN51668" s="111"/>
      <c r="AO51668"/>
      <c r="AP51668"/>
      <c r="AQ51668"/>
      <c r="AR51668"/>
      <c r="AS51668"/>
      <c r="AT51668"/>
      <c r="AU51668"/>
      <c r="AV51668"/>
      <c r="AW51668"/>
      <c r="AX51668"/>
      <c r="AY51668"/>
    </row>
    <row r="51669" spans="1:51" ht="10.15" customHeight="1" x14ac:dyDescent="0.2">
      <c r="A51669"/>
      <c r="B51669"/>
      <c r="C51669"/>
      <c r="D51669"/>
      <c r="E51669"/>
      <c r="F51669"/>
      <c r="G51669" s="67"/>
      <c r="H51669"/>
      <c r="I51669"/>
      <c r="J51669"/>
      <c r="K51669"/>
      <c r="L51669" s="124"/>
      <c r="M51669" s="74"/>
      <c r="N51669" s="77"/>
      <c r="O51669"/>
      <c r="P51669"/>
      <c r="Q51669"/>
      <c r="R51669"/>
      <c r="S51669" s="124"/>
      <c r="T51669" s="124"/>
      <c r="U51669" s="124"/>
      <c r="V51669" s="124"/>
      <c r="W51669" s="124"/>
      <c r="X51669" s="140"/>
      <c r="Y51669" s="96"/>
      <c r="Z51669" s="96"/>
      <c r="AA51669" s="96"/>
      <c r="AB51669" s="96"/>
      <c r="AC51669"/>
      <c r="AD51669" s="124"/>
      <c r="AE51669" s="81"/>
      <c r="AF51669"/>
      <c r="AG51669"/>
      <c r="AH51669"/>
      <c r="AI51669"/>
      <c r="AJ51669" s="77"/>
      <c r="AK51669"/>
      <c r="AL51669"/>
      <c r="AM51669"/>
      <c r="AN51669" s="111"/>
      <c r="AO51669"/>
      <c r="AP51669"/>
      <c r="AQ51669"/>
      <c r="AR51669"/>
      <c r="AS51669"/>
      <c r="AT51669"/>
      <c r="AU51669"/>
      <c r="AV51669"/>
      <c r="AW51669"/>
      <c r="AX51669"/>
      <c r="AY51669"/>
    </row>
    <row r="51670" spans="1:51" ht="10.15" customHeight="1" x14ac:dyDescent="0.2">
      <c r="A51670"/>
      <c r="B51670"/>
      <c r="C51670"/>
      <c r="D51670"/>
      <c r="E51670"/>
      <c r="F51670"/>
      <c r="G51670" s="67"/>
      <c r="H51670"/>
      <c r="I51670"/>
      <c r="J51670"/>
      <c r="K51670"/>
      <c r="L51670" s="124"/>
      <c r="M51670" s="74"/>
      <c r="N51670" s="77"/>
      <c r="O51670"/>
      <c r="P51670"/>
      <c r="Q51670"/>
      <c r="R51670"/>
      <c r="S51670" s="124"/>
      <c r="T51670" s="124"/>
      <c r="U51670" s="124"/>
      <c r="V51670" s="124"/>
      <c r="W51670" s="124"/>
      <c r="X51670" s="140"/>
      <c r="Y51670" s="96"/>
      <c r="Z51670" s="96"/>
      <c r="AA51670" s="96"/>
      <c r="AB51670" s="96"/>
      <c r="AC51670"/>
      <c r="AD51670" s="124"/>
      <c r="AE51670" s="81"/>
      <c r="AF51670"/>
      <c r="AG51670"/>
      <c r="AH51670"/>
      <c r="AI51670"/>
      <c r="AJ51670" s="77"/>
      <c r="AK51670"/>
      <c r="AL51670"/>
      <c r="AM51670"/>
      <c r="AN51670" s="111"/>
      <c r="AO51670"/>
      <c r="AP51670"/>
      <c r="AQ51670"/>
      <c r="AR51670"/>
      <c r="AS51670"/>
      <c r="AT51670"/>
      <c r="AU51670"/>
      <c r="AV51670"/>
      <c r="AW51670"/>
      <c r="AX51670"/>
      <c r="AY51670"/>
    </row>
    <row r="51671" spans="1:51" ht="10.15" customHeight="1" x14ac:dyDescent="0.2">
      <c r="A51671"/>
      <c r="B51671"/>
      <c r="C51671"/>
      <c r="D51671"/>
      <c r="E51671"/>
      <c r="F51671"/>
      <c r="G51671" s="67"/>
      <c r="H51671"/>
      <c r="I51671"/>
      <c r="J51671"/>
      <c r="K51671"/>
      <c r="L51671" s="124"/>
      <c r="M51671" s="74"/>
      <c r="N51671" s="77"/>
      <c r="O51671"/>
      <c r="P51671"/>
      <c r="Q51671"/>
      <c r="R51671"/>
      <c r="S51671" s="124"/>
      <c r="T51671" s="124"/>
      <c r="U51671" s="124"/>
      <c r="V51671" s="124"/>
      <c r="W51671" s="124"/>
      <c r="X51671" s="140"/>
      <c r="Y51671" s="96"/>
      <c r="Z51671" s="96"/>
      <c r="AA51671" s="96"/>
      <c r="AB51671" s="96"/>
      <c r="AC51671"/>
      <c r="AD51671" s="124"/>
      <c r="AE51671" s="81"/>
      <c r="AF51671"/>
      <c r="AG51671"/>
      <c r="AH51671"/>
      <c r="AI51671"/>
      <c r="AJ51671" s="77"/>
      <c r="AK51671"/>
      <c r="AL51671"/>
      <c r="AM51671"/>
      <c r="AN51671" s="111"/>
      <c r="AO51671"/>
      <c r="AP51671"/>
      <c r="AQ51671"/>
      <c r="AR51671"/>
      <c r="AS51671"/>
      <c r="AT51671"/>
      <c r="AU51671"/>
      <c r="AV51671"/>
      <c r="AW51671"/>
      <c r="AX51671"/>
      <c r="AY51671"/>
    </row>
    <row r="51672" spans="1:51" ht="10.15" customHeight="1" x14ac:dyDescent="0.2">
      <c r="A51672"/>
      <c r="B51672"/>
      <c r="C51672"/>
      <c r="D51672"/>
      <c r="E51672"/>
      <c r="F51672"/>
      <c r="G51672" s="67"/>
      <c r="H51672"/>
      <c r="I51672"/>
      <c r="J51672"/>
      <c r="K51672"/>
      <c r="L51672" s="124"/>
      <c r="M51672" s="74"/>
      <c r="N51672" s="77"/>
      <c r="O51672"/>
      <c r="P51672"/>
      <c r="Q51672"/>
      <c r="R51672"/>
      <c r="S51672" s="124"/>
      <c r="T51672" s="124"/>
      <c r="U51672" s="124"/>
      <c r="V51672" s="124"/>
      <c r="W51672" s="124"/>
      <c r="X51672" s="140"/>
      <c r="Y51672" s="96"/>
      <c r="Z51672" s="96"/>
      <c r="AA51672" s="96"/>
      <c r="AB51672" s="96"/>
      <c r="AC51672"/>
      <c r="AD51672" s="124"/>
      <c r="AE51672" s="81"/>
      <c r="AF51672"/>
      <c r="AG51672"/>
      <c r="AH51672"/>
      <c r="AI51672"/>
      <c r="AJ51672" s="77"/>
      <c r="AK51672"/>
      <c r="AL51672"/>
      <c r="AM51672"/>
      <c r="AN51672" s="111"/>
      <c r="AO51672"/>
      <c r="AP51672"/>
      <c r="AQ51672"/>
      <c r="AR51672"/>
      <c r="AS51672"/>
      <c r="AT51672"/>
      <c r="AU51672"/>
      <c r="AV51672"/>
      <c r="AW51672"/>
      <c r="AX51672"/>
      <c r="AY51672"/>
    </row>
    <row r="51673" spans="1:51" ht="10.15" customHeight="1" x14ac:dyDescent="0.2">
      <c r="A51673"/>
      <c r="B51673"/>
      <c r="C51673"/>
      <c r="D51673"/>
      <c r="E51673"/>
      <c r="F51673"/>
      <c r="G51673" s="67"/>
      <c r="H51673"/>
      <c r="I51673"/>
      <c r="J51673"/>
      <c r="K51673"/>
      <c r="L51673" s="124"/>
      <c r="M51673" s="74"/>
      <c r="N51673" s="77"/>
      <c r="O51673"/>
      <c r="P51673"/>
      <c r="Q51673"/>
      <c r="R51673"/>
      <c r="S51673" s="124"/>
      <c r="T51673" s="124"/>
      <c r="U51673" s="124"/>
      <c r="V51673" s="124"/>
      <c r="W51673" s="124"/>
      <c r="X51673" s="140"/>
      <c r="Y51673" s="96"/>
      <c r="Z51673" s="96"/>
      <c r="AA51673" s="96"/>
      <c r="AB51673" s="96"/>
      <c r="AC51673"/>
      <c r="AD51673" s="124"/>
      <c r="AE51673" s="81"/>
      <c r="AF51673"/>
      <c r="AG51673"/>
      <c r="AH51673"/>
      <c r="AI51673"/>
      <c r="AJ51673" s="77"/>
      <c r="AK51673"/>
      <c r="AL51673"/>
      <c r="AM51673"/>
      <c r="AN51673" s="111"/>
      <c r="AO51673"/>
      <c r="AP51673"/>
      <c r="AQ51673"/>
      <c r="AR51673"/>
      <c r="AS51673"/>
      <c r="AT51673"/>
      <c r="AU51673"/>
      <c r="AV51673"/>
      <c r="AW51673"/>
      <c r="AX51673"/>
      <c r="AY51673"/>
    </row>
    <row r="51674" spans="1:51" ht="10.15" customHeight="1" x14ac:dyDescent="0.2">
      <c r="A51674"/>
      <c r="B51674"/>
      <c r="C51674"/>
      <c r="D51674"/>
      <c r="E51674"/>
      <c r="F51674"/>
      <c r="G51674" s="67"/>
      <c r="H51674"/>
      <c r="I51674"/>
      <c r="J51674"/>
      <c r="K51674"/>
      <c r="L51674" s="124"/>
      <c r="M51674" s="74"/>
      <c r="N51674" s="77"/>
      <c r="O51674"/>
      <c r="P51674"/>
      <c r="Q51674"/>
      <c r="R51674"/>
      <c r="S51674" s="124"/>
      <c r="T51674" s="124"/>
      <c r="U51674" s="124"/>
      <c r="V51674" s="124"/>
      <c r="W51674" s="124"/>
      <c r="X51674" s="140"/>
      <c r="Y51674" s="96"/>
      <c r="Z51674" s="96"/>
      <c r="AA51674" s="96"/>
      <c r="AB51674" s="96"/>
      <c r="AC51674"/>
      <c r="AD51674" s="124"/>
      <c r="AE51674" s="81"/>
      <c r="AF51674"/>
      <c r="AG51674"/>
      <c r="AH51674"/>
      <c r="AI51674"/>
      <c r="AJ51674" s="77"/>
      <c r="AK51674"/>
      <c r="AL51674"/>
      <c r="AM51674"/>
      <c r="AN51674" s="111"/>
      <c r="AO51674"/>
      <c r="AP51674"/>
      <c r="AQ51674"/>
      <c r="AR51674"/>
      <c r="AS51674"/>
      <c r="AT51674"/>
      <c r="AU51674"/>
      <c r="AV51674"/>
      <c r="AW51674"/>
      <c r="AX51674"/>
      <c r="AY51674"/>
    </row>
    <row r="51675" spans="1:51" ht="10.15" customHeight="1" x14ac:dyDescent="0.2">
      <c r="A51675"/>
      <c r="B51675"/>
      <c r="C51675"/>
      <c r="D51675"/>
      <c r="E51675"/>
      <c r="F51675"/>
      <c r="G51675" s="67"/>
      <c r="H51675"/>
      <c r="I51675"/>
      <c r="J51675"/>
      <c r="K51675"/>
      <c r="L51675" s="124"/>
      <c r="M51675" s="74"/>
      <c r="N51675" s="77"/>
      <c r="O51675"/>
      <c r="P51675"/>
      <c r="Q51675"/>
      <c r="R51675"/>
      <c r="S51675" s="124"/>
      <c r="T51675" s="124"/>
      <c r="U51675" s="124"/>
      <c r="V51675" s="124"/>
      <c r="W51675" s="124"/>
      <c r="X51675" s="140"/>
      <c r="Y51675" s="96"/>
      <c r="Z51675" s="96"/>
      <c r="AA51675" s="96"/>
      <c r="AB51675" s="96"/>
      <c r="AC51675"/>
      <c r="AD51675" s="124"/>
      <c r="AE51675" s="81"/>
      <c r="AF51675"/>
      <c r="AG51675"/>
      <c r="AH51675"/>
      <c r="AI51675"/>
      <c r="AJ51675" s="77"/>
      <c r="AK51675"/>
      <c r="AL51675"/>
      <c r="AM51675"/>
      <c r="AN51675" s="111"/>
      <c r="AO51675"/>
      <c r="AP51675"/>
      <c r="AQ51675"/>
      <c r="AR51675"/>
      <c r="AS51675"/>
      <c r="AT51675"/>
      <c r="AU51675"/>
      <c r="AV51675"/>
      <c r="AW51675"/>
      <c r="AX51675"/>
      <c r="AY51675"/>
    </row>
    <row r="51676" spans="1:51" ht="10.15" customHeight="1" x14ac:dyDescent="0.2">
      <c r="A51676"/>
      <c r="B51676"/>
      <c r="C51676"/>
      <c r="D51676"/>
      <c r="E51676"/>
      <c r="F51676"/>
      <c r="G51676" s="67"/>
      <c r="H51676"/>
      <c r="I51676"/>
      <c r="J51676"/>
      <c r="K51676"/>
      <c r="L51676" s="124"/>
      <c r="M51676" s="74"/>
      <c r="N51676" s="77"/>
      <c r="O51676"/>
      <c r="P51676"/>
      <c r="Q51676"/>
      <c r="R51676"/>
      <c r="S51676" s="124"/>
      <c r="T51676" s="124"/>
      <c r="U51676" s="124"/>
      <c r="V51676" s="124"/>
      <c r="W51676" s="124"/>
      <c r="X51676" s="140"/>
      <c r="Y51676" s="96"/>
      <c r="Z51676" s="96"/>
      <c r="AA51676" s="96"/>
      <c r="AB51676" s="96"/>
      <c r="AC51676"/>
      <c r="AD51676" s="124"/>
      <c r="AE51676" s="81"/>
      <c r="AF51676"/>
      <c r="AG51676"/>
      <c r="AH51676"/>
      <c r="AI51676"/>
      <c r="AJ51676" s="77"/>
      <c r="AK51676"/>
      <c r="AL51676"/>
      <c r="AM51676"/>
      <c r="AN51676" s="111"/>
      <c r="AO51676"/>
      <c r="AP51676"/>
      <c r="AQ51676"/>
      <c r="AR51676"/>
      <c r="AS51676"/>
      <c r="AT51676"/>
      <c r="AU51676"/>
      <c r="AV51676"/>
      <c r="AW51676"/>
      <c r="AX51676"/>
      <c r="AY51676"/>
    </row>
    <row r="51677" spans="1:51" ht="10.15" customHeight="1" x14ac:dyDescent="0.2">
      <c r="A51677"/>
      <c r="B51677"/>
      <c r="C51677"/>
      <c r="D51677"/>
      <c r="E51677"/>
      <c r="F51677"/>
      <c r="G51677" s="67"/>
      <c r="H51677"/>
      <c r="I51677"/>
      <c r="J51677"/>
      <c r="K51677"/>
      <c r="L51677" s="124"/>
      <c r="M51677" s="74"/>
      <c r="N51677" s="77"/>
      <c r="O51677"/>
      <c r="P51677"/>
      <c r="Q51677"/>
      <c r="R51677"/>
      <c r="S51677" s="124"/>
      <c r="T51677" s="124"/>
      <c r="U51677" s="124"/>
      <c r="V51677" s="124"/>
      <c r="W51677" s="124"/>
      <c r="X51677" s="140"/>
      <c r="Y51677" s="96"/>
      <c r="Z51677" s="96"/>
      <c r="AA51677" s="96"/>
      <c r="AB51677" s="96"/>
      <c r="AC51677"/>
      <c r="AD51677" s="124"/>
      <c r="AE51677" s="81"/>
      <c r="AF51677"/>
      <c r="AG51677"/>
      <c r="AH51677"/>
      <c r="AI51677"/>
      <c r="AJ51677" s="77"/>
      <c r="AK51677"/>
      <c r="AL51677"/>
      <c r="AM51677"/>
      <c r="AN51677" s="111"/>
      <c r="AO51677"/>
      <c r="AP51677"/>
      <c r="AQ51677"/>
      <c r="AR51677"/>
      <c r="AS51677"/>
      <c r="AT51677"/>
      <c r="AU51677"/>
      <c r="AV51677"/>
      <c r="AW51677"/>
      <c r="AX51677"/>
      <c r="AY51677"/>
    </row>
    <row r="51678" spans="1:51" ht="10.15" customHeight="1" x14ac:dyDescent="0.2">
      <c r="A51678"/>
      <c r="B51678"/>
      <c r="C51678"/>
      <c r="D51678"/>
      <c r="E51678"/>
      <c r="F51678"/>
      <c r="G51678" s="67"/>
      <c r="H51678"/>
      <c r="I51678"/>
      <c r="J51678"/>
      <c r="K51678"/>
      <c r="L51678" s="124"/>
      <c r="M51678" s="74"/>
      <c r="N51678" s="77"/>
      <c r="O51678"/>
      <c r="P51678"/>
      <c r="Q51678"/>
      <c r="R51678"/>
      <c r="S51678" s="124"/>
      <c r="T51678" s="124"/>
      <c r="U51678" s="124"/>
      <c r="V51678" s="124"/>
      <c r="W51678" s="124"/>
      <c r="X51678" s="140"/>
      <c r="Y51678" s="96"/>
      <c r="Z51678" s="96"/>
      <c r="AA51678" s="96"/>
      <c r="AB51678" s="96"/>
      <c r="AC51678"/>
      <c r="AD51678" s="124"/>
      <c r="AE51678" s="81"/>
      <c r="AF51678"/>
      <c r="AG51678"/>
      <c r="AH51678"/>
      <c r="AI51678"/>
      <c r="AJ51678" s="77"/>
      <c r="AK51678"/>
      <c r="AL51678"/>
      <c r="AM51678"/>
      <c r="AN51678" s="111"/>
      <c r="AO51678"/>
      <c r="AP51678"/>
      <c r="AQ51678"/>
      <c r="AR51678"/>
      <c r="AS51678"/>
      <c r="AT51678"/>
      <c r="AU51678"/>
      <c r="AV51678"/>
      <c r="AW51678"/>
      <c r="AX51678"/>
      <c r="AY51678"/>
    </row>
    <row r="51679" spans="1:51" ht="10.15" customHeight="1" x14ac:dyDescent="0.2">
      <c r="A51679"/>
      <c r="B51679"/>
      <c r="C51679"/>
      <c r="D51679"/>
      <c r="E51679"/>
      <c r="F51679"/>
      <c r="G51679" s="67"/>
      <c r="H51679"/>
      <c r="I51679"/>
      <c r="J51679"/>
      <c r="K51679"/>
      <c r="L51679" s="124"/>
      <c r="M51679" s="74"/>
      <c r="N51679" s="77"/>
      <c r="O51679"/>
      <c r="P51679"/>
      <c r="Q51679"/>
      <c r="R51679"/>
      <c r="S51679" s="124"/>
      <c r="T51679" s="124"/>
      <c r="U51679" s="124"/>
      <c r="V51679" s="124"/>
      <c r="W51679" s="124"/>
      <c r="X51679" s="140"/>
      <c r="Y51679" s="96"/>
      <c r="Z51679" s="96"/>
      <c r="AA51679" s="96"/>
      <c r="AB51679" s="96"/>
      <c r="AC51679"/>
      <c r="AD51679" s="124"/>
      <c r="AE51679" s="81"/>
      <c r="AF51679"/>
      <c r="AG51679"/>
      <c r="AH51679"/>
      <c r="AI51679"/>
      <c r="AJ51679" s="77"/>
      <c r="AK51679"/>
      <c r="AL51679"/>
      <c r="AM51679"/>
      <c r="AN51679" s="111"/>
      <c r="AO51679"/>
      <c r="AP51679"/>
      <c r="AQ51679"/>
      <c r="AR51679"/>
      <c r="AS51679"/>
      <c r="AT51679"/>
      <c r="AU51679"/>
      <c r="AV51679"/>
      <c r="AW51679"/>
      <c r="AX51679"/>
      <c r="AY51679"/>
    </row>
    <row r="51680" spans="1:51" ht="10.15" customHeight="1" x14ac:dyDescent="0.2">
      <c r="A51680"/>
      <c r="B51680"/>
      <c r="C51680"/>
      <c r="D51680"/>
      <c r="E51680"/>
      <c r="F51680"/>
      <c r="G51680" s="67"/>
      <c r="H51680"/>
      <c r="I51680"/>
      <c r="J51680"/>
      <c r="K51680"/>
      <c r="L51680" s="124"/>
      <c r="M51680" s="74"/>
      <c r="N51680" s="77"/>
      <c r="O51680"/>
      <c r="P51680"/>
      <c r="Q51680"/>
      <c r="R51680"/>
      <c r="S51680" s="124"/>
      <c r="T51680" s="124"/>
      <c r="U51680" s="124"/>
      <c r="V51680" s="124"/>
      <c r="W51680" s="124"/>
      <c r="X51680" s="140"/>
      <c r="Y51680" s="96"/>
      <c r="Z51680" s="96"/>
      <c r="AA51680" s="96"/>
      <c r="AB51680" s="96"/>
      <c r="AC51680"/>
      <c r="AD51680" s="124"/>
      <c r="AE51680" s="81"/>
      <c r="AF51680"/>
      <c r="AG51680"/>
      <c r="AH51680"/>
      <c r="AI51680"/>
      <c r="AJ51680" s="77"/>
      <c r="AK51680"/>
      <c r="AL51680"/>
      <c r="AM51680"/>
      <c r="AN51680" s="111"/>
      <c r="AO51680"/>
      <c r="AP51680"/>
      <c r="AQ51680"/>
      <c r="AR51680"/>
      <c r="AS51680"/>
      <c r="AT51680"/>
      <c r="AU51680"/>
      <c r="AV51680"/>
      <c r="AW51680"/>
      <c r="AX51680"/>
      <c r="AY51680"/>
    </row>
    <row r="51681" spans="1:51" ht="10.15" customHeight="1" x14ac:dyDescent="0.2">
      <c r="A51681"/>
      <c r="B51681"/>
      <c r="C51681"/>
      <c r="D51681"/>
      <c r="E51681"/>
      <c r="F51681"/>
      <c r="G51681" s="67"/>
      <c r="H51681"/>
      <c r="I51681"/>
      <c r="J51681"/>
      <c r="K51681"/>
      <c r="L51681" s="124"/>
      <c r="M51681" s="74"/>
      <c r="N51681" s="77"/>
      <c r="O51681"/>
      <c r="P51681"/>
      <c r="Q51681"/>
      <c r="R51681"/>
      <c r="S51681" s="124"/>
      <c r="T51681" s="124"/>
      <c r="U51681" s="124"/>
      <c r="V51681" s="124"/>
      <c r="W51681" s="124"/>
      <c r="X51681" s="140"/>
      <c r="Y51681" s="96"/>
      <c r="Z51681" s="96"/>
      <c r="AA51681" s="96"/>
      <c r="AB51681" s="96"/>
      <c r="AC51681"/>
      <c r="AD51681" s="124"/>
      <c r="AE51681" s="81"/>
      <c r="AF51681"/>
      <c r="AG51681"/>
      <c r="AH51681"/>
      <c r="AI51681"/>
      <c r="AJ51681" s="77"/>
      <c r="AK51681"/>
      <c r="AL51681"/>
      <c r="AM51681"/>
      <c r="AN51681" s="111"/>
      <c r="AO51681"/>
      <c r="AP51681"/>
      <c r="AQ51681"/>
      <c r="AR51681"/>
      <c r="AS51681"/>
      <c r="AT51681"/>
      <c r="AU51681"/>
      <c r="AV51681"/>
      <c r="AW51681"/>
      <c r="AX51681"/>
      <c r="AY51681"/>
    </row>
    <row r="51682" spans="1:51" ht="10.15" customHeight="1" x14ac:dyDescent="0.2">
      <c r="A51682"/>
      <c r="B51682"/>
      <c r="C51682"/>
      <c r="D51682"/>
      <c r="E51682"/>
      <c r="F51682"/>
      <c r="G51682" s="67"/>
      <c r="H51682"/>
      <c r="I51682"/>
      <c r="J51682"/>
      <c r="K51682"/>
      <c r="L51682" s="124"/>
      <c r="M51682" s="74"/>
      <c r="N51682" s="77"/>
      <c r="O51682"/>
      <c r="P51682"/>
      <c r="Q51682"/>
      <c r="R51682"/>
      <c r="S51682" s="124"/>
      <c r="T51682" s="124"/>
      <c r="U51682" s="124"/>
      <c r="V51682" s="124"/>
      <c r="W51682" s="124"/>
      <c r="X51682" s="140"/>
      <c r="Y51682" s="96"/>
      <c r="Z51682" s="96"/>
      <c r="AA51682" s="96"/>
      <c r="AB51682" s="96"/>
      <c r="AC51682"/>
      <c r="AD51682" s="124"/>
      <c r="AE51682" s="81"/>
      <c r="AF51682"/>
      <c r="AG51682"/>
      <c r="AH51682"/>
      <c r="AI51682"/>
      <c r="AJ51682" s="77"/>
      <c r="AK51682"/>
      <c r="AL51682"/>
      <c r="AM51682"/>
      <c r="AN51682" s="111"/>
      <c r="AO51682"/>
      <c r="AP51682"/>
      <c r="AQ51682"/>
      <c r="AR51682"/>
      <c r="AS51682"/>
      <c r="AT51682"/>
      <c r="AU51682"/>
      <c r="AV51682"/>
      <c r="AW51682"/>
      <c r="AX51682"/>
      <c r="AY51682"/>
    </row>
    <row r="51683" spans="1:51" ht="10.15" customHeight="1" x14ac:dyDescent="0.2">
      <c r="A51683"/>
      <c r="B51683"/>
      <c r="C51683"/>
      <c r="D51683"/>
      <c r="E51683"/>
      <c r="F51683"/>
      <c r="G51683" s="67"/>
      <c r="H51683"/>
      <c r="I51683"/>
      <c r="J51683"/>
      <c r="K51683"/>
      <c r="L51683" s="124"/>
      <c r="M51683" s="74"/>
      <c r="N51683" s="77"/>
      <c r="O51683"/>
      <c r="P51683"/>
      <c r="Q51683"/>
      <c r="R51683"/>
      <c r="S51683" s="124"/>
      <c r="T51683" s="124"/>
      <c r="U51683" s="124"/>
      <c r="V51683" s="124"/>
      <c r="W51683" s="124"/>
      <c r="X51683" s="140"/>
      <c r="Y51683" s="96"/>
      <c r="Z51683" s="96"/>
      <c r="AA51683" s="96"/>
      <c r="AB51683" s="96"/>
      <c r="AC51683"/>
      <c r="AD51683" s="124"/>
      <c r="AE51683" s="81"/>
      <c r="AF51683"/>
      <c r="AG51683"/>
      <c r="AH51683"/>
      <c r="AI51683"/>
      <c r="AJ51683" s="77"/>
      <c r="AK51683"/>
      <c r="AL51683"/>
      <c r="AM51683"/>
      <c r="AN51683" s="111"/>
      <c r="AO51683"/>
      <c r="AP51683"/>
      <c r="AQ51683"/>
      <c r="AR51683"/>
      <c r="AS51683"/>
      <c r="AT51683"/>
      <c r="AU51683"/>
      <c r="AV51683"/>
      <c r="AW51683"/>
      <c r="AX51683"/>
      <c r="AY51683"/>
    </row>
    <row r="51684" spans="1:51" ht="10.15" customHeight="1" x14ac:dyDescent="0.2">
      <c r="A51684"/>
      <c r="B51684"/>
      <c r="C51684"/>
      <c r="D51684"/>
      <c r="E51684"/>
      <c r="F51684"/>
      <c r="G51684" s="67"/>
      <c r="H51684"/>
      <c r="I51684"/>
      <c r="J51684"/>
      <c r="K51684"/>
      <c r="L51684" s="124"/>
      <c r="M51684" s="74"/>
      <c r="N51684" s="77"/>
      <c r="O51684"/>
      <c r="P51684"/>
      <c r="Q51684"/>
      <c r="R51684"/>
      <c r="S51684" s="124"/>
      <c r="T51684" s="124"/>
      <c r="U51684" s="124"/>
      <c r="V51684" s="124"/>
      <c r="W51684" s="124"/>
      <c r="X51684" s="140"/>
      <c r="Y51684" s="96"/>
      <c r="Z51684" s="96"/>
      <c r="AA51684" s="96"/>
      <c r="AB51684" s="96"/>
      <c r="AC51684"/>
      <c r="AD51684" s="124"/>
      <c r="AE51684" s="81"/>
      <c r="AF51684"/>
      <c r="AG51684"/>
      <c r="AH51684"/>
      <c r="AI51684"/>
      <c r="AJ51684" s="77"/>
      <c r="AK51684"/>
      <c r="AL51684"/>
      <c r="AM51684"/>
      <c r="AN51684" s="111"/>
      <c r="AO51684"/>
      <c r="AP51684"/>
      <c r="AQ51684"/>
      <c r="AR51684"/>
      <c r="AS51684"/>
      <c r="AT51684"/>
      <c r="AU51684"/>
      <c r="AV51684"/>
      <c r="AW51684"/>
      <c r="AX51684"/>
      <c r="AY51684"/>
    </row>
    <row r="51685" spans="1:51" ht="10.15" customHeight="1" x14ac:dyDescent="0.2">
      <c r="A51685"/>
      <c r="B51685"/>
      <c r="C51685"/>
      <c r="D51685"/>
      <c r="E51685"/>
      <c r="F51685"/>
      <c r="G51685" s="67"/>
      <c r="H51685"/>
      <c r="I51685"/>
      <c r="J51685"/>
      <c r="K51685"/>
      <c r="L51685" s="124"/>
      <c r="M51685" s="74"/>
      <c r="N51685" s="77"/>
      <c r="O51685"/>
      <c r="P51685"/>
      <c r="Q51685"/>
      <c r="R51685"/>
      <c r="S51685" s="124"/>
      <c r="T51685" s="124"/>
      <c r="U51685" s="124"/>
      <c r="V51685" s="124"/>
      <c r="W51685" s="124"/>
      <c r="X51685" s="140"/>
      <c r="Y51685" s="96"/>
      <c r="Z51685" s="96"/>
      <c r="AA51685" s="96"/>
      <c r="AB51685" s="96"/>
      <c r="AC51685"/>
      <c r="AD51685" s="124"/>
      <c r="AE51685" s="81"/>
      <c r="AF51685"/>
      <c r="AG51685"/>
      <c r="AH51685"/>
      <c r="AI51685"/>
      <c r="AJ51685" s="77"/>
      <c r="AK51685"/>
      <c r="AL51685"/>
      <c r="AM51685"/>
      <c r="AN51685" s="111"/>
      <c r="AO51685"/>
      <c r="AP51685"/>
      <c r="AQ51685"/>
      <c r="AR51685"/>
      <c r="AS51685"/>
      <c r="AT51685"/>
      <c r="AU51685"/>
      <c r="AV51685"/>
      <c r="AW51685"/>
      <c r="AX51685"/>
      <c r="AY51685"/>
    </row>
    <row r="51686" spans="1:51" ht="10.15" customHeight="1" x14ac:dyDescent="0.2">
      <c r="A51686"/>
      <c r="B51686"/>
      <c r="C51686"/>
      <c r="D51686"/>
      <c r="E51686"/>
      <c r="F51686"/>
      <c r="G51686" s="67"/>
      <c r="H51686"/>
      <c r="I51686"/>
      <c r="J51686"/>
      <c r="K51686"/>
      <c r="L51686" s="124"/>
      <c r="M51686" s="74"/>
      <c r="N51686" s="77"/>
      <c r="O51686"/>
      <c r="P51686"/>
      <c r="Q51686"/>
      <c r="R51686"/>
      <c r="S51686" s="124"/>
      <c r="T51686" s="124"/>
      <c r="U51686" s="124"/>
      <c r="V51686" s="124"/>
      <c r="W51686" s="124"/>
      <c r="X51686" s="140"/>
      <c r="Y51686" s="96"/>
      <c r="Z51686" s="96"/>
      <c r="AA51686" s="96"/>
      <c r="AB51686" s="96"/>
      <c r="AC51686"/>
      <c r="AD51686" s="124"/>
      <c r="AE51686" s="81"/>
      <c r="AF51686"/>
      <c r="AG51686"/>
      <c r="AH51686"/>
      <c r="AI51686"/>
      <c r="AJ51686" s="77"/>
      <c r="AK51686"/>
      <c r="AL51686"/>
      <c r="AM51686"/>
      <c r="AN51686" s="111"/>
      <c r="AO51686"/>
      <c r="AP51686"/>
      <c r="AQ51686"/>
      <c r="AR51686"/>
      <c r="AS51686"/>
      <c r="AT51686"/>
      <c r="AU51686"/>
      <c r="AV51686"/>
      <c r="AW51686"/>
      <c r="AX51686"/>
      <c r="AY51686"/>
    </row>
    <row r="51687" spans="1:51" ht="10.15" customHeight="1" x14ac:dyDescent="0.2">
      <c r="A51687"/>
      <c r="B51687"/>
      <c r="C51687"/>
      <c r="D51687"/>
      <c r="E51687"/>
      <c r="F51687"/>
      <c r="G51687" s="67"/>
      <c r="H51687"/>
      <c r="I51687"/>
      <c r="J51687"/>
      <c r="K51687"/>
      <c r="L51687" s="124"/>
      <c r="M51687" s="74"/>
      <c r="N51687" s="77"/>
      <c r="O51687"/>
      <c r="P51687"/>
      <c r="Q51687"/>
      <c r="R51687"/>
      <c r="S51687" s="124"/>
      <c r="T51687" s="124"/>
      <c r="U51687" s="124"/>
      <c r="V51687" s="124"/>
      <c r="W51687" s="124"/>
      <c r="X51687" s="140"/>
      <c r="Y51687" s="96"/>
      <c r="Z51687" s="96"/>
      <c r="AA51687" s="96"/>
      <c r="AB51687" s="96"/>
      <c r="AC51687"/>
      <c r="AD51687" s="124"/>
      <c r="AE51687" s="81"/>
      <c r="AF51687"/>
      <c r="AG51687"/>
      <c r="AH51687"/>
      <c r="AI51687"/>
      <c r="AJ51687" s="77"/>
      <c r="AK51687"/>
      <c r="AL51687"/>
      <c r="AM51687"/>
      <c r="AN51687" s="111"/>
      <c r="AO51687"/>
      <c r="AP51687"/>
      <c r="AQ51687"/>
      <c r="AR51687"/>
      <c r="AS51687"/>
      <c r="AT51687"/>
      <c r="AU51687"/>
      <c r="AV51687"/>
      <c r="AW51687"/>
      <c r="AX51687"/>
      <c r="AY51687"/>
    </row>
    <row r="51688" spans="1:51" ht="10.15" customHeight="1" x14ac:dyDescent="0.2">
      <c r="A51688"/>
      <c r="B51688"/>
      <c r="C51688"/>
      <c r="D51688"/>
      <c r="E51688"/>
      <c r="F51688"/>
      <c r="G51688" s="67"/>
      <c r="H51688"/>
      <c r="I51688"/>
      <c r="J51688"/>
      <c r="K51688"/>
      <c r="L51688" s="124"/>
      <c r="M51688" s="74"/>
      <c r="N51688" s="77"/>
      <c r="O51688"/>
      <c r="P51688"/>
      <c r="Q51688"/>
      <c r="R51688"/>
      <c r="S51688" s="124"/>
      <c r="T51688" s="124"/>
      <c r="U51688" s="124"/>
      <c r="V51688" s="124"/>
      <c r="W51688" s="124"/>
      <c r="X51688" s="140"/>
      <c r="Y51688" s="96"/>
      <c r="Z51688" s="96"/>
      <c r="AA51688" s="96"/>
      <c r="AB51688" s="96"/>
      <c r="AC51688"/>
      <c r="AD51688" s="124"/>
      <c r="AE51688" s="81"/>
      <c r="AF51688"/>
      <c r="AG51688"/>
      <c r="AH51688"/>
      <c r="AI51688"/>
      <c r="AJ51688" s="77"/>
      <c r="AK51688"/>
      <c r="AL51688"/>
      <c r="AM51688"/>
      <c r="AN51688" s="111"/>
      <c r="AO51688"/>
      <c r="AP51688"/>
      <c r="AQ51688"/>
      <c r="AR51688"/>
      <c r="AS51688"/>
      <c r="AT51688"/>
      <c r="AU51688"/>
      <c r="AV51688"/>
      <c r="AW51688"/>
      <c r="AX51688"/>
      <c r="AY51688"/>
    </row>
    <row r="51689" spans="1:51" ht="10.15" customHeight="1" x14ac:dyDescent="0.2">
      <c r="A51689"/>
      <c r="B51689"/>
      <c r="C51689"/>
      <c r="D51689"/>
      <c r="E51689"/>
      <c r="F51689"/>
      <c r="G51689" s="67"/>
      <c r="H51689"/>
      <c r="I51689"/>
      <c r="J51689"/>
      <c r="K51689"/>
      <c r="L51689" s="124"/>
      <c r="M51689" s="74"/>
      <c r="N51689" s="77"/>
      <c r="O51689"/>
      <c r="P51689"/>
      <c r="Q51689"/>
      <c r="R51689"/>
      <c r="S51689" s="124"/>
      <c r="T51689" s="124"/>
      <c r="U51689" s="124"/>
      <c r="V51689" s="124"/>
      <c r="W51689" s="124"/>
      <c r="X51689" s="140"/>
      <c r="Y51689" s="96"/>
      <c r="Z51689" s="96"/>
      <c r="AA51689" s="96"/>
      <c r="AB51689" s="96"/>
      <c r="AC51689"/>
      <c r="AD51689" s="124"/>
      <c r="AE51689" s="81"/>
      <c r="AF51689"/>
      <c r="AG51689"/>
      <c r="AH51689"/>
      <c r="AI51689"/>
      <c r="AJ51689" s="77"/>
      <c r="AK51689"/>
      <c r="AL51689"/>
      <c r="AM51689"/>
      <c r="AN51689" s="111"/>
      <c r="AO51689"/>
      <c r="AP51689"/>
      <c r="AQ51689"/>
      <c r="AR51689"/>
      <c r="AS51689"/>
      <c r="AT51689"/>
      <c r="AU51689"/>
      <c r="AV51689"/>
      <c r="AW51689"/>
      <c r="AX51689"/>
      <c r="AY51689"/>
    </row>
    <row r="51690" spans="1:51" ht="10.15" customHeight="1" x14ac:dyDescent="0.2">
      <c r="A51690"/>
      <c r="B51690"/>
      <c r="C51690"/>
      <c r="D51690"/>
      <c r="E51690"/>
      <c r="F51690"/>
      <c r="G51690" s="67"/>
      <c r="H51690"/>
      <c r="I51690"/>
      <c r="J51690"/>
      <c r="K51690"/>
      <c r="L51690" s="124"/>
      <c r="M51690" s="74"/>
      <c r="N51690" s="77"/>
      <c r="O51690"/>
      <c r="P51690"/>
      <c r="Q51690"/>
      <c r="R51690"/>
      <c r="S51690" s="124"/>
      <c r="T51690" s="124"/>
      <c r="U51690" s="124"/>
      <c r="V51690" s="124"/>
      <c r="W51690" s="124"/>
      <c r="X51690" s="140"/>
      <c r="Y51690" s="96"/>
      <c r="Z51690" s="96"/>
      <c r="AA51690" s="96"/>
      <c r="AB51690" s="96"/>
      <c r="AC51690"/>
      <c r="AD51690" s="124"/>
      <c r="AE51690" s="81"/>
      <c r="AF51690"/>
      <c r="AG51690"/>
      <c r="AH51690"/>
      <c r="AI51690"/>
      <c r="AJ51690" s="77"/>
      <c r="AK51690"/>
      <c r="AL51690"/>
      <c r="AM51690"/>
      <c r="AN51690" s="111"/>
      <c r="AO51690"/>
      <c r="AP51690"/>
      <c r="AQ51690"/>
      <c r="AR51690"/>
      <c r="AS51690"/>
      <c r="AT51690"/>
      <c r="AU51690"/>
      <c r="AV51690"/>
      <c r="AW51690"/>
      <c r="AX51690"/>
      <c r="AY51690"/>
    </row>
    <row r="51691" spans="1:51" ht="10.15" customHeight="1" x14ac:dyDescent="0.2">
      <c r="A51691"/>
      <c r="B51691"/>
      <c r="C51691"/>
      <c r="D51691"/>
      <c r="E51691"/>
      <c r="F51691"/>
      <c r="G51691" s="67"/>
      <c r="H51691"/>
      <c r="I51691"/>
      <c r="J51691"/>
      <c r="K51691"/>
      <c r="L51691" s="124"/>
      <c r="M51691" s="74"/>
      <c r="N51691" s="77"/>
      <c r="O51691"/>
      <c r="P51691"/>
      <c r="Q51691"/>
      <c r="R51691"/>
      <c r="S51691" s="124"/>
      <c r="T51691" s="124"/>
      <c r="U51691" s="124"/>
      <c r="V51691" s="124"/>
      <c r="W51691" s="124"/>
      <c r="X51691" s="140"/>
      <c r="Y51691" s="96"/>
      <c r="Z51691" s="96"/>
      <c r="AA51691" s="96"/>
      <c r="AB51691" s="96"/>
      <c r="AC51691"/>
      <c r="AD51691" s="124"/>
      <c r="AE51691" s="81"/>
      <c r="AF51691"/>
      <c r="AG51691"/>
      <c r="AH51691"/>
      <c r="AI51691"/>
      <c r="AJ51691" s="77"/>
      <c r="AK51691"/>
      <c r="AL51691"/>
      <c r="AM51691"/>
      <c r="AN51691" s="111"/>
      <c r="AO51691"/>
      <c r="AP51691"/>
      <c r="AQ51691"/>
      <c r="AR51691"/>
      <c r="AS51691"/>
      <c r="AT51691"/>
      <c r="AU51691"/>
      <c r="AV51691"/>
      <c r="AW51691"/>
      <c r="AX51691"/>
      <c r="AY51691"/>
    </row>
    <row r="51692" spans="1:51" ht="10.15" customHeight="1" x14ac:dyDescent="0.2">
      <c r="A51692"/>
      <c r="B51692"/>
      <c r="C51692"/>
      <c r="D51692"/>
      <c r="E51692"/>
      <c r="F51692"/>
      <c r="G51692" s="67"/>
      <c r="H51692"/>
      <c r="I51692"/>
      <c r="J51692"/>
      <c r="K51692"/>
      <c r="L51692" s="124"/>
      <c r="M51692" s="74"/>
      <c r="N51692" s="77"/>
      <c r="O51692"/>
      <c r="P51692"/>
      <c r="Q51692"/>
      <c r="R51692"/>
      <c r="S51692" s="124"/>
      <c r="T51692" s="124"/>
      <c r="U51692" s="124"/>
      <c r="V51692" s="124"/>
      <c r="W51692" s="124"/>
      <c r="X51692" s="140"/>
      <c r="Y51692" s="96"/>
      <c r="Z51692" s="96"/>
      <c r="AA51692" s="96"/>
      <c r="AB51692" s="96"/>
      <c r="AC51692"/>
      <c r="AD51692" s="124"/>
      <c r="AE51692" s="81"/>
      <c r="AF51692"/>
      <c r="AG51692"/>
      <c r="AH51692"/>
      <c r="AI51692"/>
      <c r="AJ51692" s="77"/>
      <c r="AK51692"/>
      <c r="AL51692"/>
      <c r="AM51692"/>
      <c r="AN51692" s="111"/>
      <c r="AO51692"/>
      <c r="AP51692"/>
      <c r="AQ51692"/>
      <c r="AR51692"/>
      <c r="AS51692"/>
      <c r="AT51692"/>
      <c r="AU51692"/>
      <c r="AV51692"/>
      <c r="AW51692"/>
      <c r="AX51692"/>
      <c r="AY51692"/>
    </row>
    <row r="51693" spans="1:51" ht="10.15" customHeight="1" x14ac:dyDescent="0.2">
      <c r="A51693"/>
      <c r="B51693"/>
      <c r="C51693"/>
      <c r="D51693"/>
      <c r="E51693"/>
      <c r="F51693"/>
      <c r="G51693" s="67"/>
      <c r="H51693"/>
      <c r="I51693"/>
      <c r="J51693"/>
      <c r="K51693"/>
      <c r="L51693" s="124"/>
      <c r="M51693" s="74"/>
      <c r="N51693" s="77"/>
      <c r="O51693"/>
      <c r="P51693"/>
      <c r="Q51693"/>
      <c r="R51693"/>
      <c r="S51693" s="124"/>
      <c r="T51693" s="124"/>
      <c r="U51693" s="124"/>
      <c r="V51693" s="124"/>
      <c r="W51693" s="124"/>
      <c r="X51693" s="140"/>
      <c r="Y51693" s="96"/>
      <c r="Z51693" s="96"/>
      <c r="AA51693" s="96"/>
      <c r="AB51693" s="96"/>
      <c r="AC51693"/>
      <c r="AD51693" s="124"/>
      <c r="AE51693" s="81"/>
      <c r="AF51693"/>
      <c r="AG51693"/>
      <c r="AH51693"/>
      <c r="AI51693"/>
      <c r="AJ51693" s="77"/>
      <c r="AK51693"/>
      <c r="AL51693"/>
      <c r="AM51693"/>
      <c r="AN51693" s="111"/>
      <c r="AO51693"/>
      <c r="AP51693"/>
      <c r="AQ51693"/>
      <c r="AR51693"/>
      <c r="AS51693"/>
      <c r="AT51693"/>
      <c r="AU51693"/>
      <c r="AV51693"/>
      <c r="AW51693"/>
      <c r="AX51693"/>
      <c r="AY51693"/>
    </row>
    <row r="51694" spans="1:51" ht="10.15" customHeight="1" x14ac:dyDescent="0.2">
      <c r="A51694"/>
      <c r="B51694"/>
      <c r="C51694"/>
      <c r="D51694"/>
      <c r="E51694"/>
      <c r="F51694"/>
      <c r="G51694" s="67"/>
      <c r="H51694"/>
      <c r="I51694"/>
      <c r="J51694"/>
      <c r="K51694"/>
      <c r="L51694" s="124"/>
      <c r="M51694" s="74"/>
      <c r="N51694" s="77"/>
      <c r="O51694"/>
      <c r="P51694"/>
      <c r="Q51694"/>
      <c r="R51694"/>
      <c r="S51694" s="124"/>
      <c r="T51694" s="124"/>
      <c r="U51694" s="124"/>
      <c r="V51694" s="124"/>
      <c r="W51694" s="124"/>
      <c r="X51694" s="140"/>
      <c r="Y51694" s="96"/>
      <c r="Z51694" s="96"/>
      <c r="AA51694" s="96"/>
      <c r="AB51694" s="96"/>
      <c r="AC51694"/>
      <c r="AD51694" s="124"/>
      <c r="AE51694" s="81"/>
      <c r="AF51694"/>
      <c r="AG51694"/>
      <c r="AH51694"/>
      <c r="AI51694"/>
      <c r="AJ51694" s="77"/>
      <c r="AK51694"/>
      <c r="AL51694"/>
      <c r="AM51694"/>
      <c r="AN51694" s="111"/>
      <c r="AO51694"/>
      <c r="AP51694"/>
      <c r="AQ51694"/>
      <c r="AR51694"/>
      <c r="AS51694"/>
      <c r="AT51694"/>
      <c r="AU51694"/>
      <c r="AV51694"/>
      <c r="AW51694"/>
      <c r="AX51694"/>
      <c r="AY51694"/>
    </row>
    <row r="51695" spans="1:51" ht="10.15" customHeight="1" x14ac:dyDescent="0.2">
      <c r="A51695"/>
      <c r="B51695"/>
      <c r="C51695"/>
      <c r="D51695"/>
      <c r="E51695"/>
      <c r="F51695"/>
      <c r="G51695" s="67"/>
      <c r="H51695"/>
      <c r="I51695"/>
      <c r="J51695"/>
      <c r="K51695"/>
      <c r="L51695" s="124"/>
      <c r="M51695" s="74"/>
      <c r="N51695" s="77"/>
      <c r="O51695"/>
      <c r="P51695"/>
      <c r="Q51695"/>
      <c r="R51695"/>
      <c r="S51695" s="124"/>
      <c r="T51695" s="124"/>
      <c r="U51695" s="124"/>
      <c r="V51695" s="124"/>
      <c r="W51695" s="124"/>
      <c r="X51695" s="140"/>
      <c r="Y51695" s="96"/>
      <c r="Z51695" s="96"/>
      <c r="AA51695" s="96"/>
      <c r="AB51695" s="96"/>
      <c r="AC51695"/>
      <c r="AD51695" s="124"/>
      <c r="AE51695" s="81"/>
      <c r="AF51695"/>
      <c r="AG51695"/>
      <c r="AH51695"/>
      <c r="AI51695"/>
      <c r="AJ51695" s="77"/>
      <c r="AK51695"/>
      <c r="AL51695"/>
      <c r="AM51695"/>
      <c r="AN51695" s="111"/>
      <c r="AO51695"/>
      <c r="AP51695"/>
      <c r="AQ51695"/>
      <c r="AR51695"/>
      <c r="AS51695"/>
      <c r="AT51695"/>
      <c r="AU51695"/>
      <c r="AV51695"/>
      <c r="AW51695"/>
      <c r="AX51695"/>
      <c r="AY51695"/>
    </row>
    <row r="51696" spans="1:51" ht="10.15" customHeight="1" x14ac:dyDescent="0.2">
      <c r="A51696"/>
      <c r="B51696"/>
      <c r="C51696"/>
      <c r="D51696"/>
      <c r="E51696"/>
      <c r="F51696"/>
      <c r="G51696" s="67"/>
      <c r="H51696"/>
      <c r="I51696"/>
      <c r="J51696"/>
      <c r="K51696"/>
      <c r="L51696" s="124"/>
      <c r="M51696" s="74"/>
      <c r="N51696" s="77"/>
      <c r="O51696"/>
      <c r="P51696"/>
      <c r="Q51696"/>
      <c r="R51696"/>
      <c r="S51696" s="124"/>
      <c r="T51696" s="124"/>
      <c r="U51696" s="124"/>
      <c r="V51696" s="124"/>
      <c r="W51696" s="124"/>
      <c r="X51696" s="140"/>
      <c r="Y51696" s="96"/>
      <c r="Z51696" s="96"/>
      <c r="AA51696" s="96"/>
      <c r="AB51696" s="96"/>
      <c r="AC51696"/>
      <c r="AD51696" s="124"/>
      <c r="AE51696" s="81"/>
      <c r="AF51696"/>
      <c r="AG51696"/>
      <c r="AH51696"/>
      <c r="AI51696"/>
      <c r="AJ51696" s="77"/>
      <c r="AK51696"/>
      <c r="AL51696"/>
      <c r="AM51696"/>
      <c r="AN51696" s="111"/>
      <c r="AO51696"/>
      <c r="AP51696"/>
      <c r="AQ51696"/>
      <c r="AR51696"/>
      <c r="AS51696"/>
      <c r="AT51696"/>
      <c r="AU51696"/>
      <c r="AV51696"/>
      <c r="AW51696"/>
      <c r="AX51696"/>
      <c r="AY51696"/>
    </row>
    <row r="51697" spans="1:51" ht="10.15" customHeight="1" x14ac:dyDescent="0.2">
      <c r="A51697"/>
      <c r="B51697"/>
      <c r="C51697"/>
      <c r="D51697"/>
      <c r="E51697"/>
      <c r="F51697"/>
      <c r="G51697" s="67"/>
      <c r="H51697"/>
      <c r="I51697"/>
      <c r="J51697"/>
      <c r="K51697"/>
      <c r="L51697" s="124"/>
      <c r="M51697" s="74"/>
      <c r="N51697" s="77"/>
      <c r="O51697"/>
      <c r="P51697"/>
      <c r="Q51697"/>
      <c r="R51697"/>
      <c r="S51697" s="124"/>
      <c r="T51697" s="124"/>
      <c r="U51697" s="124"/>
      <c r="V51697" s="124"/>
      <c r="W51697" s="124"/>
      <c r="X51697" s="140"/>
      <c r="Y51697" s="96"/>
      <c r="Z51697" s="96"/>
      <c r="AA51697" s="96"/>
      <c r="AB51697" s="96"/>
      <c r="AC51697"/>
      <c r="AD51697" s="124"/>
      <c r="AE51697" s="81"/>
      <c r="AF51697"/>
      <c r="AG51697"/>
      <c r="AH51697"/>
      <c r="AI51697"/>
      <c r="AJ51697" s="77"/>
      <c r="AK51697"/>
      <c r="AL51697"/>
      <c r="AM51697"/>
      <c r="AN51697" s="111"/>
      <c r="AO51697"/>
      <c r="AP51697"/>
      <c r="AQ51697"/>
      <c r="AR51697"/>
      <c r="AS51697"/>
      <c r="AT51697"/>
      <c r="AU51697"/>
      <c r="AV51697"/>
      <c r="AW51697"/>
      <c r="AX51697"/>
      <c r="AY51697"/>
    </row>
    <row r="51698" spans="1:51" ht="10.15" customHeight="1" x14ac:dyDescent="0.2">
      <c r="A51698"/>
      <c r="B51698"/>
      <c r="C51698"/>
      <c r="D51698"/>
      <c r="E51698"/>
      <c r="F51698"/>
      <c r="G51698" s="67"/>
      <c r="H51698"/>
      <c r="I51698"/>
      <c r="J51698"/>
      <c r="K51698"/>
      <c r="L51698" s="124"/>
      <c r="M51698" s="74"/>
      <c r="N51698" s="77"/>
      <c r="O51698"/>
      <c r="P51698"/>
      <c r="Q51698"/>
      <c r="R51698"/>
      <c r="S51698" s="124"/>
      <c r="T51698" s="124"/>
      <c r="U51698" s="124"/>
      <c r="V51698" s="124"/>
      <c r="W51698" s="124"/>
      <c r="X51698" s="140"/>
      <c r="Y51698" s="96"/>
      <c r="Z51698" s="96"/>
      <c r="AA51698" s="96"/>
      <c r="AB51698" s="96"/>
      <c r="AC51698"/>
      <c r="AD51698" s="124"/>
      <c r="AE51698" s="81"/>
      <c r="AF51698"/>
      <c r="AG51698"/>
      <c r="AH51698"/>
      <c r="AI51698"/>
      <c r="AJ51698" s="77"/>
      <c r="AK51698"/>
      <c r="AL51698"/>
      <c r="AM51698"/>
      <c r="AN51698" s="111"/>
      <c r="AO51698"/>
      <c r="AP51698"/>
      <c r="AQ51698"/>
      <c r="AR51698"/>
      <c r="AS51698"/>
      <c r="AT51698"/>
      <c r="AU51698"/>
      <c r="AV51698"/>
      <c r="AW51698"/>
      <c r="AX51698"/>
      <c r="AY51698"/>
    </row>
    <row r="51699" spans="1:51" ht="10.15" customHeight="1" x14ac:dyDescent="0.2">
      <c r="A51699"/>
      <c r="B51699"/>
      <c r="C51699"/>
      <c r="D51699"/>
      <c r="E51699"/>
      <c r="F51699"/>
      <c r="G51699" s="67"/>
      <c r="H51699"/>
      <c r="I51699"/>
      <c r="J51699"/>
      <c r="K51699"/>
      <c r="L51699" s="124"/>
      <c r="M51699" s="74"/>
      <c r="N51699" s="77"/>
      <c r="O51699"/>
      <c r="P51699"/>
      <c r="Q51699"/>
      <c r="R51699"/>
      <c r="S51699" s="124"/>
      <c r="T51699" s="124"/>
      <c r="U51699" s="124"/>
      <c r="V51699" s="124"/>
      <c r="W51699" s="124"/>
      <c r="X51699" s="140"/>
      <c r="Y51699" s="96"/>
      <c r="Z51699" s="96"/>
      <c r="AA51699" s="96"/>
      <c r="AB51699" s="96"/>
      <c r="AC51699"/>
      <c r="AD51699" s="124"/>
      <c r="AE51699" s="81"/>
      <c r="AF51699"/>
      <c r="AG51699"/>
      <c r="AH51699"/>
      <c r="AI51699"/>
      <c r="AJ51699" s="77"/>
      <c r="AK51699"/>
      <c r="AL51699"/>
      <c r="AM51699"/>
      <c r="AN51699" s="111"/>
      <c r="AO51699"/>
      <c r="AP51699"/>
      <c r="AQ51699"/>
      <c r="AR51699"/>
      <c r="AS51699"/>
      <c r="AT51699"/>
      <c r="AU51699"/>
      <c r="AV51699"/>
      <c r="AW51699"/>
      <c r="AX51699"/>
      <c r="AY51699"/>
    </row>
    <row r="51700" spans="1:51" ht="10.15" customHeight="1" x14ac:dyDescent="0.2">
      <c r="A51700"/>
      <c r="B51700"/>
      <c r="C51700"/>
      <c r="D51700"/>
      <c r="E51700"/>
      <c r="F51700"/>
      <c r="G51700" s="67"/>
      <c r="H51700"/>
      <c r="I51700"/>
      <c r="J51700"/>
      <c r="K51700"/>
      <c r="L51700" s="124"/>
      <c r="M51700" s="74"/>
      <c r="N51700" s="77"/>
      <c r="O51700"/>
      <c r="P51700"/>
      <c r="Q51700"/>
      <c r="R51700"/>
      <c r="S51700" s="124"/>
      <c r="T51700" s="124"/>
      <c r="U51700" s="124"/>
      <c r="V51700" s="124"/>
      <c r="W51700" s="124"/>
      <c r="X51700" s="140"/>
      <c r="Y51700" s="96"/>
      <c r="Z51700" s="96"/>
      <c r="AA51700" s="96"/>
      <c r="AB51700" s="96"/>
      <c r="AC51700"/>
      <c r="AD51700" s="124"/>
      <c r="AE51700" s="81"/>
      <c r="AF51700"/>
      <c r="AG51700"/>
      <c r="AH51700"/>
      <c r="AI51700"/>
      <c r="AJ51700" s="77"/>
      <c r="AK51700"/>
      <c r="AL51700"/>
      <c r="AM51700"/>
      <c r="AN51700" s="111"/>
      <c r="AO51700"/>
      <c r="AP51700"/>
      <c r="AQ51700"/>
      <c r="AR51700"/>
      <c r="AS51700"/>
      <c r="AT51700"/>
      <c r="AU51700"/>
      <c r="AV51700"/>
      <c r="AW51700"/>
      <c r="AX51700"/>
      <c r="AY51700"/>
    </row>
    <row r="51701" spans="1:51" ht="10.15" customHeight="1" x14ac:dyDescent="0.2">
      <c r="A51701"/>
      <c r="B51701"/>
      <c r="C51701"/>
      <c r="D51701"/>
      <c r="E51701"/>
      <c r="F51701"/>
      <c r="G51701" s="67"/>
      <c r="H51701"/>
      <c r="I51701"/>
      <c r="J51701"/>
      <c r="K51701"/>
      <c r="L51701" s="124"/>
      <c r="M51701" s="74"/>
      <c r="N51701" s="77"/>
      <c r="O51701"/>
      <c r="P51701"/>
      <c r="Q51701"/>
      <c r="R51701"/>
      <c r="S51701" s="124"/>
      <c r="T51701" s="124"/>
      <c r="U51701" s="124"/>
      <c r="V51701" s="124"/>
      <c r="W51701" s="124"/>
      <c r="X51701" s="140"/>
      <c r="Y51701" s="96"/>
      <c r="Z51701" s="96"/>
      <c r="AA51701" s="96"/>
      <c r="AB51701" s="96"/>
      <c r="AC51701"/>
      <c r="AD51701" s="124"/>
      <c r="AE51701" s="81"/>
      <c r="AF51701"/>
      <c r="AG51701"/>
      <c r="AH51701"/>
      <c r="AI51701"/>
      <c r="AJ51701" s="77"/>
      <c r="AK51701"/>
      <c r="AL51701"/>
      <c r="AM51701"/>
      <c r="AN51701" s="111"/>
      <c r="AO51701"/>
      <c r="AP51701"/>
      <c r="AQ51701"/>
      <c r="AR51701"/>
      <c r="AS51701"/>
      <c r="AT51701"/>
      <c r="AU51701"/>
      <c r="AV51701"/>
      <c r="AW51701"/>
      <c r="AX51701"/>
      <c r="AY51701"/>
    </row>
    <row r="51702" spans="1:51" ht="10.15" customHeight="1" x14ac:dyDescent="0.2">
      <c r="A51702"/>
      <c r="B51702"/>
      <c r="C51702"/>
      <c r="D51702"/>
      <c r="E51702"/>
      <c r="F51702"/>
      <c r="G51702" s="67"/>
      <c r="H51702"/>
      <c r="I51702"/>
      <c r="J51702"/>
      <c r="K51702"/>
      <c r="L51702" s="124"/>
      <c r="M51702" s="74"/>
      <c r="N51702" s="77"/>
      <c r="O51702"/>
      <c r="P51702"/>
      <c r="Q51702"/>
      <c r="R51702"/>
      <c r="S51702" s="124"/>
      <c r="T51702" s="124"/>
      <c r="U51702" s="124"/>
      <c r="V51702" s="124"/>
      <c r="W51702" s="124"/>
      <c r="X51702" s="140"/>
      <c r="Y51702" s="96"/>
      <c r="Z51702" s="96"/>
      <c r="AA51702" s="96"/>
      <c r="AB51702" s="96"/>
      <c r="AC51702"/>
      <c r="AD51702" s="124"/>
      <c r="AE51702" s="81"/>
      <c r="AF51702"/>
      <c r="AG51702"/>
      <c r="AH51702"/>
      <c r="AI51702"/>
      <c r="AJ51702" s="77"/>
      <c r="AK51702"/>
      <c r="AL51702"/>
      <c r="AM51702"/>
      <c r="AN51702" s="111"/>
      <c r="AO51702"/>
      <c r="AP51702"/>
      <c r="AQ51702"/>
      <c r="AR51702"/>
      <c r="AS51702"/>
      <c r="AT51702"/>
      <c r="AU51702"/>
      <c r="AV51702"/>
      <c r="AW51702"/>
      <c r="AX51702"/>
      <c r="AY51702"/>
    </row>
    <row r="51703" spans="1:51" ht="10.15" customHeight="1" x14ac:dyDescent="0.2">
      <c r="A51703"/>
      <c r="B51703"/>
      <c r="C51703"/>
      <c r="D51703"/>
      <c r="E51703"/>
      <c r="F51703"/>
      <c r="G51703" s="67"/>
      <c r="H51703"/>
      <c r="I51703"/>
      <c r="J51703"/>
      <c r="K51703"/>
      <c r="L51703" s="124"/>
      <c r="M51703" s="74"/>
      <c r="N51703" s="77"/>
      <c r="O51703"/>
      <c r="P51703"/>
      <c r="Q51703"/>
      <c r="R51703"/>
      <c r="S51703" s="124"/>
      <c r="T51703" s="124"/>
      <c r="U51703" s="124"/>
      <c r="V51703" s="124"/>
      <c r="W51703" s="124"/>
      <c r="X51703" s="140"/>
      <c r="Y51703" s="96"/>
      <c r="Z51703" s="96"/>
      <c r="AA51703" s="96"/>
      <c r="AB51703" s="96"/>
      <c r="AC51703"/>
      <c r="AD51703" s="124"/>
      <c r="AE51703" s="81"/>
      <c r="AF51703"/>
      <c r="AG51703"/>
      <c r="AH51703"/>
      <c r="AI51703"/>
      <c r="AJ51703" s="77"/>
      <c r="AK51703"/>
      <c r="AL51703"/>
      <c r="AM51703"/>
      <c r="AN51703" s="111"/>
      <c r="AO51703"/>
      <c r="AP51703"/>
      <c r="AQ51703"/>
      <c r="AR51703"/>
      <c r="AS51703"/>
      <c r="AT51703"/>
      <c r="AU51703"/>
      <c r="AV51703"/>
      <c r="AW51703"/>
      <c r="AX51703"/>
      <c r="AY51703"/>
    </row>
    <row r="51704" spans="1:51" ht="10.15" customHeight="1" x14ac:dyDescent="0.2">
      <c r="A51704"/>
      <c r="B51704"/>
      <c r="C51704"/>
      <c r="D51704"/>
      <c r="E51704"/>
      <c r="F51704"/>
      <c r="G51704" s="67"/>
      <c r="H51704"/>
      <c r="I51704"/>
      <c r="J51704"/>
      <c r="K51704"/>
      <c r="L51704" s="124"/>
      <c r="M51704" s="74"/>
      <c r="N51704" s="77"/>
      <c r="O51704"/>
      <c r="P51704"/>
      <c r="Q51704"/>
      <c r="R51704"/>
      <c r="S51704" s="124"/>
      <c r="T51704" s="124"/>
      <c r="U51704" s="124"/>
      <c r="V51704" s="124"/>
      <c r="W51704" s="124"/>
      <c r="X51704" s="140"/>
      <c r="Y51704" s="96"/>
      <c r="Z51704" s="96"/>
      <c r="AA51704" s="96"/>
      <c r="AB51704" s="96"/>
      <c r="AC51704"/>
      <c r="AD51704" s="124"/>
      <c r="AE51704" s="81"/>
      <c r="AF51704"/>
      <c r="AG51704"/>
      <c r="AH51704"/>
      <c r="AI51704"/>
      <c r="AJ51704" s="77"/>
      <c r="AK51704"/>
      <c r="AL51704"/>
      <c r="AM51704"/>
      <c r="AN51704" s="111"/>
      <c r="AO51704"/>
      <c r="AP51704"/>
      <c r="AQ51704"/>
      <c r="AR51704"/>
      <c r="AS51704"/>
      <c r="AT51704"/>
      <c r="AU51704"/>
      <c r="AV51704"/>
      <c r="AW51704"/>
      <c r="AX51704"/>
      <c r="AY51704"/>
    </row>
    <row r="51705" spans="1:51" ht="10.15" customHeight="1" x14ac:dyDescent="0.2">
      <c r="A51705"/>
      <c r="B51705"/>
      <c r="C51705"/>
      <c r="D51705"/>
      <c r="E51705"/>
      <c r="F51705"/>
      <c r="G51705" s="67"/>
      <c r="H51705"/>
      <c r="I51705"/>
      <c r="J51705"/>
      <c r="K51705"/>
      <c r="L51705" s="124"/>
      <c r="M51705" s="74"/>
      <c r="N51705" s="77"/>
      <c r="O51705"/>
      <c r="P51705"/>
      <c r="Q51705"/>
      <c r="R51705"/>
      <c r="S51705" s="124"/>
      <c r="T51705" s="124"/>
      <c r="U51705" s="124"/>
      <c r="V51705" s="124"/>
      <c r="W51705" s="124"/>
      <c r="X51705" s="140"/>
      <c r="Y51705" s="96"/>
      <c r="Z51705" s="96"/>
      <c r="AA51705" s="96"/>
      <c r="AB51705" s="96"/>
      <c r="AC51705"/>
      <c r="AD51705" s="124"/>
      <c r="AE51705" s="81"/>
      <c r="AF51705"/>
      <c r="AG51705"/>
      <c r="AH51705"/>
      <c r="AI51705"/>
      <c r="AJ51705" s="77"/>
      <c r="AK51705"/>
      <c r="AL51705"/>
      <c r="AM51705"/>
      <c r="AN51705" s="111"/>
      <c r="AO51705"/>
      <c r="AP51705"/>
      <c r="AQ51705"/>
      <c r="AR51705"/>
      <c r="AS51705"/>
      <c r="AT51705"/>
      <c r="AU51705"/>
      <c r="AV51705"/>
      <c r="AW51705"/>
      <c r="AX51705"/>
      <c r="AY51705"/>
    </row>
    <row r="51706" spans="1:51" ht="10.15" customHeight="1" x14ac:dyDescent="0.2">
      <c r="A51706"/>
      <c r="B51706"/>
      <c r="C51706"/>
      <c r="D51706"/>
      <c r="E51706"/>
      <c r="F51706"/>
      <c r="G51706" s="67"/>
      <c r="H51706"/>
      <c r="I51706"/>
      <c r="J51706"/>
      <c r="K51706"/>
      <c r="L51706" s="124"/>
      <c r="M51706" s="74"/>
      <c r="N51706" s="77"/>
      <c r="O51706"/>
      <c r="P51706"/>
      <c r="Q51706"/>
      <c r="R51706"/>
      <c r="S51706" s="124"/>
      <c r="T51706" s="124"/>
      <c r="U51706" s="124"/>
      <c r="V51706" s="124"/>
      <c r="W51706" s="124"/>
      <c r="X51706" s="140"/>
      <c r="Y51706" s="96"/>
      <c r="Z51706" s="96"/>
      <c r="AA51706" s="96"/>
      <c r="AB51706" s="96"/>
      <c r="AC51706"/>
      <c r="AD51706" s="124"/>
      <c r="AE51706" s="81"/>
      <c r="AF51706"/>
      <c r="AG51706"/>
      <c r="AH51706"/>
      <c r="AI51706"/>
      <c r="AJ51706" s="77"/>
      <c r="AK51706"/>
      <c r="AL51706"/>
      <c r="AM51706"/>
      <c r="AN51706" s="111"/>
      <c r="AO51706"/>
      <c r="AP51706"/>
      <c r="AQ51706"/>
      <c r="AR51706"/>
      <c r="AS51706"/>
      <c r="AT51706"/>
      <c r="AU51706"/>
      <c r="AV51706"/>
      <c r="AW51706"/>
      <c r="AX51706"/>
      <c r="AY51706"/>
    </row>
    <row r="51707" spans="1:51" ht="10.15" customHeight="1" x14ac:dyDescent="0.2">
      <c r="A51707"/>
      <c r="B51707"/>
      <c r="C51707"/>
      <c r="D51707"/>
      <c r="E51707"/>
      <c r="F51707"/>
      <c r="G51707" s="67"/>
      <c r="H51707"/>
      <c r="I51707"/>
      <c r="J51707"/>
      <c r="K51707"/>
      <c r="L51707" s="124"/>
      <c r="M51707" s="74"/>
      <c r="N51707" s="77"/>
      <c r="O51707"/>
      <c r="P51707"/>
      <c r="Q51707"/>
      <c r="R51707"/>
      <c r="S51707" s="124"/>
      <c r="T51707" s="124"/>
      <c r="U51707" s="124"/>
      <c r="V51707" s="124"/>
      <c r="W51707" s="124"/>
      <c r="X51707" s="140"/>
      <c r="Y51707" s="96"/>
      <c r="Z51707" s="96"/>
      <c r="AA51707" s="96"/>
      <c r="AB51707" s="96"/>
      <c r="AC51707"/>
      <c r="AD51707" s="124"/>
      <c r="AE51707" s="81"/>
      <c r="AF51707"/>
      <c r="AG51707"/>
      <c r="AH51707"/>
      <c r="AI51707"/>
      <c r="AJ51707" s="77"/>
      <c r="AK51707"/>
      <c r="AL51707"/>
      <c r="AM51707"/>
      <c r="AN51707" s="111"/>
      <c r="AO51707"/>
      <c r="AP51707"/>
      <c r="AQ51707"/>
      <c r="AR51707"/>
      <c r="AS51707"/>
      <c r="AT51707"/>
      <c r="AU51707"/>
      <c r="AV51707"/>
      <c r="AW51707"/>
      <c r="AX51707"/>
      <c r="AY51707"/>
    </row>
    <row r="51708" spans="1:51" ht="10.15" customHeight="1" x14ac:dyDescent="0.2">
      <c r="A51708"/>
      <c r="B51708"/>
      <c r="C51708"/>
      <c r="D51708"/>
      <c r="E51708"/>
      <c r="F51708"/>
      <c r="G51708" s="67"/>
      <c r="H51708"/>
      <c r="I51708"/>
      <c r="J51708"/>
      <c r="K51708"/>
      <c r="L51708" s="124"/>
      <c r="M51708" s="74"/>
      <c r="N51708" s="77"/>
      <c r="O51708"/>
      <c r="P51708"/>
      <c r="Q51708"/>
      <c r="R51708"/>
      <c r="S51708" s="124"/>
      <c r="T51708" s="124"/>
      <c r="U51708" s="124"/>
      <c r="V51708" s="124"/>
      <c r="W51708" s="124"/>
      <c r="X51708" s="140"/>
      <c r="Y51708" s="96"/>
      <c r="Z51708" s="96"/>
      <c r="AA51708" s="96"/>
      <c r="AB51708" s="96"/>
      <c r="AC51708"/>
      <c r="AD51708" s="124"/>
      <c r="AE51708" s="81"/>
      <c r="AF51708"/>
      <c r="AG51708"/>
      <c r="AH51708"/>
      <c r="AI51708"/>
      <c r="AJ51708" s="77"/>
      <c r="AK51708"/>
      <c r="AL51708"/>
      <c r="AM51708"/>
      <c r="AN51708" s="111"/>
      <c r="AO51708"/>
      <c r="AP51708"/>
      <c r="AQ51708"/>
      <c r="AR51708"/>
      <c r="AS51708"/>
      <c r="AT51708"/>
      <c r="AU51708"/>
      <c r="AV51708"/>
      <c r="AW51708"/>
      <c r="AX51708"/>
      <c r="AY51708"/>
    </row>
    <row r="51709" spans="1:51" ht="10.15" customHeight="1" x14ac:dyDescent="0.2">
      <c r="A51709"/>
      <c r="B51709"/>
      <c r="C51709"/>
      <c r="D51709"/>
      <c r="E51709"/>
      <c r="F51709"/>
      <c r="G51709" s="67"/>
      <c r="H51709"/>
      <c r="I51709"/>
      <c r="J51709"/>
      <c r="K51709"/>
      <c r="L51709" s="124"/>
      <c r="M51709" s="74"/>
      <c r="N51709" s="77"/>
      <c r="O51709"/>
      <c r="P51709"/>
      <c r="Q51709"/>
      <c r="R51709"/>
      <c r="S51709" s="124"/>
      <c r="T51709" s="124"/>
      <c r="U51709" s="124"/>
      <c r="V51709" s="124"/>
      <c r="W51709" s="124"/>
      <c r="X51709" s="140"/>
      <c r="Y51709" s="96"/>
      <c r="Z51709" s="96"/>
      <c r="AA51709" s="96"/>
      <c r="AB51709" s="96"/>
      <c r="AC51709"/>
      <c r="AD51709" s="124"/>
      <c r="AE51709" s="81"/>
      <c r="AF51709"/>
      <c r="AG51709"/>
      <c r="AH51709"/>
      <c r="AI51709"/>
      <c r="AJ51709" s="77"/>
      <c r="AK51709"/>
      <c r="AL51709"/>
      <c r="AM51709"/>
      <c r="AN51709" s="111"/>
      <c r="AO51709"/>
      <c r="AP51709"/>
      <c r="AQ51709"/>
      <c r="AR51709"/>
      <c r="AS51709"/>
      <c r="AT51709"/>
      <c r="AU51709"/>
      <c r="AV51709"/>
      <c r="AW51709"/>
      <c r="AX51709"/>
      <c r="AY51709"/>
    </row>
    <row r="51710" spans="1:51" ht="10.15" customHeight="1" x14ac:dyDescent="0.2">
      <c r="A51710"/>
      <c r="B51710"/>
      <c r="C51710"/>
      <c r="D51710"/>
      <c r="E51710"/>
      <c r="F51710"/>
      <c r="G51710" s="67"/>
      <c r="H51710"/>
      <c r="I51710"/>
      <c r="J51710"/>
      <c r="K51710"/>
      <c r="L51710" s="124"/>
      <c r="M51710" s="74"/>
      <c r="N51710" s="77"/>
      <c r="O51710"/>
      <c r="P51710"/>
      <c r="Q51710"/>
      <c r="R51710"/>
      <c r="S51710" s="124"/>
      <c r="T51710" s="124"/>
      <c r="U51710" s="124"/>
      <c r="V51710" s="124"/>
      <c r="W51710" s="124"/>
      <c r="X51710" s="140"/>
      <c r="Y51710" s="96"/>
      <c r="Z51710" s="96"/>
      <c r="AA51710" s="96"/>
      <c r="AB51710" s="96"/>
      <c r="AC51710"/>
      <c r="AD51710" s="124"/>
      <c r="AE51710" s="81"/>
      <c r="AF51710"/>
      <c r="AG51710"/>
      <c r="AH51710"/>
      <c r="AI51710"/>
      <c r="AJ51710" s="77"/>
      <c r="AK51710"/>
      <c r="AL51710"/>
      <c r="AM51710"/>
      <c r="AN51710" s="111"/>
      <c r="AO51710"/>
      <c r="AP51710"/>
      <c r="AQ51710"/>
      <c r="AR51710"/>
      <c r="AS51710"/>
      <c r="AT51710"/>
      <c r="AU51710"/>
      <c r="AV51710"/>
      <c r="AW51710"/>
      <c r="AX51710"/>
      <c r="AY51710"/>
    </row>
    <row r="51711" spans="1:51" ht="10.15" customHeight="1" x14ac:dyDescent="0.2">
      <c r="A51711"/>
      <c r="B51711"/>
      <c r="C51711"/>
      <c r="D51711"/>
      <c r="E51711"/>
      <c r="F51711"/>
      <c r="G51711" s="67"/>
      <c r="H51711"/>
      <c r="I51711"/>
      <c r="J51711"/>
      <c r="K51711"/>
      <c r="L51711" s="124"/>
      <c r="M51711" s="74"/>
      <c r="N51711" s="77"/>
      <c r="O51711"/>
      <c r="P51711"/>
      <c r="Q51711"/>
      <c r="R51711"/>
      <c r="S51711" s="124"/>
      <c r="T51711" s="124"/>
      <c r="U51711" s="124"/>
      <c r="V51711" s="124"/>
      <c r="W51711" s="124"/>
      <c r="X51711" s="140"/>
      <c r="Y51711" s="96"/>
      <c r="Z51711" s="96"/>
      <c r="AA51711" s="96"/>
      <c r="AB51711" s="96"/>
      <c r="AC51711"/>
      <c r="AD51711" s="124"/>
      <c r="AE51711" s="81"/>
      <c r="AF51711"/>
      <c r="AG51711"/>
      <c r="AH51711"/>
      <c r="AI51711"/>
      <c r="AJ51711" s="77"/>
      <c r="AK51711"/>
      <c r="AL51711"/>
      <c r="AM51711"/>
      <c r="AN51711" s="111"/>
      <c r="AO51711"/>
      <c r="AP51711"/>
      <c r="AQ51711"/>
      <c r="AR51711"/>
      <c r="AS51711"/>
      <c r="AT51711"/>
      <c r="AU51711"/>
      <c r="AV51711"/>
      <c r="AW51711"/>
      <c r="AX51711"/>
      <c r="AY51711"/>
    </row>
    <row r="51712" spans="1:51" ht="10.15" customHeight="1" x14ac:dyDescent="0.2">
      <c r="A51712"/>
      <c r="B51712"/>
      <c r="C51712"/>
      <c r="D51712"/>
      <c r="E51712"/>
      <c r="F51712"/>
      <c r="G51712" s="67"/>
      <c r="H51712"/>
      <c r="I51712"/>
      <c r="J51712"/>
      <c r="K51712"/>
      <c r="L51712" s="124"/>
      <c r="M51712" s="74"/>
      <c r="N51712" s="77"/>
      <c r="O51712"/>
      <c r="P51712"/>
      <c r="Q51712"/>
      <c r="R51712"/>
      <c r="S51712" s="124"/>
      <c r="T51712" s="124"/>
      <c r="U51712" s="124"/>
      <c r="V51712" s="124"/>
      <c r="W51712" s="124"/>
      <c r="X51712" s="140"/>
      <c r="Y51712" s="96"/>
      <c r="Z51712" s="96"/>
      <c r="AA51712" s="96"/>
      <c r="AB51712" s="96"/>
      <c r="AC51712"/>
      <c r="AD51712" s="124"/>
      <c r="AE51712" s="81"/>
      <c r="AF51712"/>
      <c r="AG51712"/>
      <c r="AH51712"/>
      <c r="AI51712"/>
      <c r="AJ51712" s="77"/>
      <c r="AK51712"/>
      <c r="AL51712"/>
      <c r="AM51712"/>
      <c r="AN51712" s="111"/>
      <c r="AO51712"/>
      <c r="AP51712"/>
      <c r="AQ51712"/>
      <c r="AR51712"/>
      <c r="AS51712"/>
      <c r="AT51712"/>
      <c r="AU51712"/>
      <c r="AV51712"/>
      <c r="AW51712"/>
      <c r="AX51712"/>
      <c r="AY51712"/>
    </row>
    <row r="51713" spans="1:51" ht="10.15" customHeight="1" x14ac:dyDescent="0.2">
      <c r="A51713"/>
      <c r="B51713"/>
      <c r="C51713"/>
      <c r="D51713"/>
      <c r="E51713"/>
      <c r="F51713"/>
      <c r="G51713" s="67"/>
      <c r="H51713"/>
      <c r="I51713"/>
      <c r="J51713"/>
      <c r="K51713"/>
      <c r="L51713" s="124"/>
      <c r="M51713" s="74"/>
      <c r="N51713" s="77"/>
      <c r="O51713"/>
      <c r="P51713"/>
      <c r="Q51713"/>
      <c r="R51713"/>
      <c r="S51713" s="124"/>
      <c r="T51713" s="124"/>
      <c r="U51713" s="124"/>
      <c r="V51713" s="124"/>
      <c r="W51713" s="124"/>
      <c r="X51713" s="140"/>
      <c r="Y51713" s="96"/>
      <c r="Z51713" s="96"/>
      <c r="AA51713" s="96"/>
      <c r="AB51713" s="96"/>
      <c r="AC51713"/>
      <c r="AD51713" s="124"/>
      <c r="AE51713" s="81"/>
      <c r="AF51713"/>
      <c r="AG51713"/>
      <c r="AH51713"/>
      <c r="AI51713"/>
      <c r="AJ51713" s="77"/>
      <c r="AK51713"/>
      <c r="AL51713"/>
      <c r="AM51713"/>
      <c r="AN51713" s="111"/>
      <c r="AO51713"/>
      <c r="AP51713"/>
      <c r="AQ51713"/>
      <c r="AR51713"/>
      <c r="AS51713"/>
      <c r="AT51713"/>
      <c r="AU51713"/>
      <c r="AV51713"/>
      <c r="AW51713"/>
      <c r="AX51713"/>
      <c r="AY51713"/>
    </row>
    <row r="51714" spans="1:51" ht="10.15" customHeight="1" x14ac:dyDescent="0.2">
      <c r="A51714"/>
      <c r="B51714"/>
      <c r="C51714"/>
      <c r="D51714"/>
      <c r="E51714"/>
      <c r="F51714"/>
      <c r="G51714" s="67"/>
      <c r="H51714"/>
      <c r="I51714"/>
      <c r="J51714"/>
      <c r="K51714"/>
      <c r="L51714" s="124"/>
      <c r="M51714" s="74"/>
      <c r="N51714" s="77"/>
      <c r="O51714"/>
      <c r="P51714"/>
      <c r="Q51714"/>
      <c r="R51714"/>
      <c r="S51714" s="124"/>
      <c r="T51714" s="124"/>
      <c r="U51714" s="124"/>
      <c r="V51714" s="124"/>
      <c r="W51714" s="124"/>
      <c r="X51714" s="140"/>
      <c r="Y51714" s="96"/>
      <c r="Z51714" s="96"/>
      <c r="AA51714" s="96"/>
      <c r="AB51714" s="96"/>
      <c r="AC51714"/>
      <c r="AD51714" s="124"/>
      <c r="AE51714" s="81"/>
      <c r="AF51714"/>
      <c r="AG51714"/>
      <c r="AH51714"/>
      <c r="AI51714"/>
      <c r="AJ51714" s="77"/>
      <c r="AK51714"/>
      <c r="AL51714"/>
      <c r="AM51714"/>
      <c r="AN51714" s="111"/>
      <c r="AO51714"/>
      <c r="AP51714"/>
      <c r="AQ51714"/>
      <c r="AR51714"/>
      <c r="AS51714"/>
      <c r="AT51714"/>
      <c r="AU51714"/>
      <c r="AV51714"/>
      <c r="AW51714"/>
      <c r="AX51714"/>
      <c r="AY51714"/>
    </row>
    <row r="51715" spans="1:51" ht="10.15" customHeight="1" x14ac:dyDescent="0.2">
      <c r="A51715"/>
      <c r="B51715"/>
      <c r="C51715"/>
      <c r="D51715"/>
      <c r="E51715"/>
      <c r="F51715"/>
      <c r="G51715" s="67"/>
      <c r="H51715"/>
      <c r="I51715"/>
      <c r="J51715"/>
      <c r="K51715"/>
      <c r="L51715" s="124"/>
      <c r="M51715" s="74"/>
      <c r="N51715" s="77"/>
      <c r="O51715"/>
      <c r="P51715"/>
      <c r="Q51715"/>
      <c r="R51715"/>
      <c r="S51715" s="124"/>
      <c r="T51715" s="124"/>
      <c r="U51715" s="124"/>
      <c r="V51715" s="124"/>
      <c r="W51715" s="124"/>
      <c r="X51715" s="140"/>
      <c r="Y51715" s="96"/>
      <c r="Z51715" s="96"/>
      <c r="AA51715" s="96"/>
      <c r="AB51715" s="96"/>
      <c r="AC51715"/>
      <c r="AD51715" s="124"/>
      <c r="AE51715" s="81"/>
      <c r="AF51715"/>
      <c r="AG51715"/>
      <c r="AH51715"/>
      <c r="AI51715"/>
      <c r="AJ51715" s="77"/>
      <c r="AK51715"/>
      <c r="AL51715"/>
      <c r="AM51715"/>
      <c r="AN51715" s="111"/>
      <c r="AO51715"/>
      <c r="AP51715"/>
      <c r="AQ51715"/>
      <c r="AR51715"/>
      <c r="AS51715"/>
      <c r="AT51715"/>
      <c r="AU51715"/>
      <c r="AV51715"/>
      <c r="AW51715"/>
      <c r="AX51715"/>
      <c r="AY51715"/>
    </row>
    <row r="51716" spans="1:51" ht="10.15" customHeight="1" x14ac:dyDescent="0.2">
      <c r="A51716"/>
      <c r="B51716"/>
      <c r="C51716"/>
      <c r="D51716"/>
      <c r="E51716"/>
      <c r="F51716"/>
      <c r="G51716" s="67"/>
      <c r="H51716"/>
      <c r="I51716"/>
      <c r="J51716"/>
      <c r="K51716"/>
      <c r="L51716" s="124"/>
      <c r="M51716" s="74"/>
      <c r="N51716" s="77"/>
      <c r="O51716"/>
      <c r="P51716"/>
      <c r="Q51716"/>
      <c r="R51716"/>
      <c r="S51716" s="124"/>
      <c r="T51716" s="124"/>
      <c r="U51716" s="124"/>
      <c r="V51716" s="124"/>
      <c r="W51716" s="124"/>
      <c r="X51716" s="140"/>
      <c r="Y51716" s="96"/>
      <c r="Z51716" s="96"/>
      <c r="AA51716" s="96"/>
      <c r="AB51716" s="96"/>
      <c r="AC51716"/>
      <c r="AD51716" s="124"/>
      <c r="AE51716" s="81"/>
      <c r="AF51716"/>
      <c r="AG51716"/>
      <c r="AH51716"/>
      <c r="AI51716"/>
      <c r="AJ51716" s="77"/>
      <c r="AK51716"/>
      <c r="AL51716"/>
      <c r="AM51716"/>
      <c r="AN51716" s="111"/>
      <c r="AO51716"/>
      <c r="AP51716"/>
      <c r="AQ51716"/>
      <c r="AR51716"/>
      <c r="AS51716"/>
      <c r="AT51716"/>
      <c r="AU51716"/>
      <c r="AV51716"/>
      <c r="AW51716"/>
      <c r="AX51716"/>
      <c r="AY51716"/>
    </row>
    <row r="51717" spans="1:51" ht="10.15" customHeight="1" x14ac:dyDescent="0.2">
      <c r="A51717"/>
      <c r="B51717"/>
      <c r="C51717"/>
      <c r="D51717"/>
      <c r="E51717"/>
      <c r="F51717"/>
      <c r="G51717" s="67"/>
      <c r="H51717"/>
      <c r="I51717"/>
      <c r="J51717"/>
      <c r="K51717"/>
      <c r="L51717" s="124"/>
      <c r="M51717" s="74"/>
      <c r="N51717" s="77"/>
      <c r="O51717"/>
      <c r="P51717"/>
      <c r="Q51717"/>
      <c r="R51717"/>
      <c r="S51717" s="124"/>
      <c r="T51717" s="124"/>
      <c r="U51717" s="124"/>
      <c r="V51717" s="124"/>
      <c r="W51717" s="124"/>
      <c r="X51717" s="140"/>
      <c r="Y51717" s="96"/>
      <c r="Z51717" s="96"/>
      <c r="AA51717" s="96"/>
      <c r="AB51717" s="96"/>
      <c r="AC51717"/>
      <c r="AD51717" s="124"/>
      <c r="AE51717" s="81"/>
      <c r="AF51717"/>
      <c r="AG51717"/>
      <c r="AH51717"/>
      <c r="AI51717"/>
      <c r="AJ51717" s="77"/>
      <c r="AK51717"/>
      <c r="AL51717"/>
      <c r="AM51717"/>
      <c r="AN51717" s="111"/>
      <c r="AO51717"/>
      <c r="AP51717"/>
      <c r="AQ51717"/>
      <c r="AR51717"/>
      <c r="AS51717"/>
      <c r="AT51717"/>
      <c r="AU51717"/>
      <c r="AV51717"/>
      <c r="AW51717"/>
      <c r="AX51717"/>
      <c r="AY51717"/>
    </row>
    <row r="51718" spans="1:51" ht="10.15" customHeight="1" x14ac:dyDescent="0.2">
      <c r="A51718"/>
      <c r="B51718"/>
      <c r="C51718"/>
      <c r="D51718"/>
      <c r="E51718"/>
      <c r="F51718"/>
      <c r="G51718" s="67"/>
      <c r="H51718"/>
      <c r="I51718"/>
      <c r="J51718"/>
      <c r="K51718"/>
      <c r="L51718" s="124"/>
      <c r="M51718" s="74"/>
      <c r="N51718" s="77"/>
      <c r="O51718"/>
      <c r="P51718"/>
      <c r="Q51718"/>
      <c r="R51718"/>
      <c r="S51718" s="124"/>
      <c r="T51718" s="124"/>
      <c r="U51718" s="124"/>
      <c r="V51718" s="124"/>
      <c r="W51718" s="124"/>
      <c r="X51718" s="140"/>
      <c r="Y51718" s="96"/>
      <c r="Z51718" s="96"/>
      <c r="AA51718" s="96"/>
      <c r="AB51718" s="96"/>
      <c r="AC51718"/>
      <c r="AD51718" s="124"/>
      <c r="AE51718" s="81"/>
      <c r="AF51718"/>
      <c r="AG51718"/>
      <c r="AH51718"/>
      <c r="AI51718"/>
      <c r="AJ51718" s="77"/>
      <c r="AK51718"/>
      <c r="AL51718"/>
      <c r="AM51718"/>
      <c r="AN51718" s="111"/>
      <c r="AO51718"/>
      <c r="AP51718"/>
      <c r="AQ51718"/>
      <c r="AR51718"/>
      <c r="AS51718"/>
      <c r="AT51718"/>
      <c r="AU51718"/>
      <c r="AV51718"/>
      <c r="AW51718"/>
      <c r="AX51718"/>
      <c r="AY51718"/>
    </row>
    <row r="51719" spans="1:51" ht="10.15" customHeight="1" x14ac:dyDescent="0.2">
      <c r="A51719"/>
      <c r="B51719"/>
      <c r="C51719"/>
      <c r="D51719"/>
      <c r="E51719"/>
      <c r="F51719"/>
      <c r="G51719" s="67"/>
      <c r="H51719"/>
      <c r="I51719"/>
      <c r="J51719"/>
      <c r="K51719"/>
      <c r="L51719" s="124"/>
      <c r="M51719" s="74"/>
      <c r="N51719" s="77"/>
      <c r="O51719"/>
      <c r="P51719"/>
      <c r="Q51719"/>
      <c r="R51719"/>
      <c r="S51719" s="124"/>
      <c r="T51719" s="124"/>
      <c r="U51719" s="124"/>
      <c r="V51719" s="124"/>
      <c r="W51719" s="124"/>
      <c r="X51719" s="140"/>
      <c r="Y51719" s="96"/>
      <c r="Z51719" s="96"/>
      <c r="AA51719" s="96"/>
      <c r="AB51719" s="96"/>
      <c r="AC51719"/>
      <c r="AD51719" s="124"/>
      <c r="AE51719" s="81"/>
      <c r="AF51719"/>
      <c r="AG51719"/>
      <c r="AH51719"/>
      <c r="AI51719"/>
      <c r="AJ51719" s="77"/>
      <c r="AK51719"/>
      <c r="AL51719"/>
      <c r="AM51719"/>
      <c r="AN51719" s="111"/>
      <c r="AO51719"/>
      <c r="AP51719"/>
      <c r="AQ51719"/>
      <c r="AR51719"/>
      <c r="AS51719"/>
      <c r="AT51719"/>
      <c r="AU51719"/>
      <c r="AV51719"/>
      <c r="AW51719"/>
      <c r="AX51719"/>
      <c r="AY51719"/>
    </row>
    <row r="51720" spans="1:51" ht="10.15" customHeight="1" x14ac:dyDescent="0.2">
      <c r="A51720"/>
      <c r="B51720"/>
      <c r="C51720"/>
      <c r="D51720"/>
      <c r="E51720"/>
      <c r="F51720"/>
      <c r="G51720" s="67"/>
      <c r="H51720"/>
      <c r="I51720"/>
      <c r="J51720"/>
      <c r="K51720"/>
      <c r="L51720" s="124"/>
      <c r="M51720" s="74"/>
      <c r="N51720" s="77"/>
      <c r="O51720"/>
      <c r="P51720"/>
      <c r="Q51720"/>
      <c r="R51720"/>
      <c r="S51720" s="124"/>
      <c r="T51720" s="124"/>
      <c r="U51720" s="124"/>
      <c r="V51720" s="124"/>
      <c r="W51720" s="124"/>
      <c r="X51720" s="140"/>
      <c r="Y51720" s="96"/>
      <c r="Z51720" s="96"/>
      <c r="AA51720" s="96"/>
      <c r="AB51720" s="96"/>
      <c r="AC51720"/>
      <c r="AD51720" s="124"/>
      <c r="AE51720" s="81"/>
      <c r="AF51720"/>
      <c r="AG51720"/>
      <c r="AH51720"/>
      <c r="AI51720"/>
      <c r="AJ51720" s="77"/>
      <c r="AK51720"/>
      <c r="AL51720"/>
      <c r="AM51720"/>
      <c r="AN51720" s="111"/>
      <c r="AO51720"/>
      <c r="AP51720"/>
      <c r="AQ51720"/>
      <c r="AR51720"/>
      <c r="AS51720"/>
      <c r="AT51720"/>
      <c r="AU51720"/>
      <c r="AV51720"/>
      <c r="AW51720"/>
      <c r="AX51720"/>
      <c r="AY51720"/>
    </row>
    <row r="51721" spans="1:51" ht="10.15" customHeight="1" x14ac:dyDescent="0.2">
      <c r="A51721"/>
      <c r="B51721"/>
      <c r="C51721"/>
      <c r="D51721"/>
      <c r="E51721"/>
      <c r="F51721"/>
      <c r="G51721" s="67"/>
      <c r="H51721"/>
      <c r="I51721"/>
      <c r="J51721"/>
      <c r="K51721"/>
      <c r="L51721" s="124"/>
      <c r="M51721" s="74"/>
      <c r="N51721" s="77"/>
      <c r="O51721"/>
      <c r="P51721"/>
      <c r="Q51721"/>
      <c r="R51721"/>
      <c r="S51721" s="124"/>
      <c r="T51721" s="124"/>
      <c r="U51721" s="124"/>
      <c r="V51721" s="124"/>
      <c r="W51721" s="124"/>
      <c r="X51721" s="140"/>
      <c r="Y51721" s="96"/>
      <c r="Z51721" s="96"/>
      <c r="AA51721" s="96"/>
      <c r="AB51721" s="96"/>
      <c r="AC51721"/>
      <c r="AD51721" s="124"/>
      <c r="AE51721" s="81"/>
      <c r="AF51721"/>
      <c r="AG51721"/>
      <c r="AH51721"/>
      <c r="AI51721"/>
      <c r="AJ51721" s="77"/>
      <c r="AK51721"/>
      <c r="AL51721"/>
      <c r="AM51721"/>
      <c r="AN51721" s="111"/>
      <c r="AO51721"/>
      <c r="AP51721"/>
      <c r="AQ51721"/>
      <c r="AR51721"/>
      <c r="AS51721"/>
      <c r="AT51721"/>
      <c r="AU51721"/>
      <c r="AV51721"/>
      <c r="AW51721"/>
      <c r="AX51721"/>
      <c r="AY51721"/>
    </row>
    <row r="51722" spans="1:51" ht="10.15" customHeight="1" x14ac:dyDescent="0.2">
      <c r="A51722"/>
      <c r="B51722"/>
      <c r="C51722"/>
      <c r="D51722"/>
      <c r="E51722"/>
      <c r="F51722"/>
      <c r="G51722" s="67"/>
      <c r="H51722"/>
      <c r="I51722"/>
      <c r="J51722"/>
      <c r="K51722"/>
      <c r="L51722" s="124"/>
      <c r="M51722" s="74"/>
      <c r="N51722" s="77"/>
      <c r="O51722"/>
      <c r="P51722"/>
      <c r="Q51722"/>
      <c r="R51722"/>
      <c r="S51722" s="124"/>
      <c r="T51722" s="124"/>
      <c r="U51722" s="124"/>
      <c r="V51722" s="124"/>
      <c r="W51722" s="124"/>
      <c r="X51722" s="140"/>
      <c r="Y51722" s="96"/>
      <c r="Z51722" s="96"/>
      <c r="AA51722" s="96"/>
      <c r="AB51722" s="96"/>
      <c r="AC51722"/>
      <c r="AD51722" s="124"/>
      <c r="AE51722" s="81"/>
      <c r="AF51722"/>
      <c r="AG51722"/>
      <c r="AH51722"/>
      <c r="AI51722"/>
      <c r="AJ51722" s="77"/>
      <c r="AK51722"/>
      <c r="AL51722"/>
      <c r="AM51722"/>
      <c r="AN51722" s="111"/>
      <c r="AO51722"/>
      <c r="AP51722"/>
      <c r="AQ51722"/>
      <c r="AR51722"/>
      <c r="AS51722"/>
      <c r="AT51722"/>
      <c r="AU51722"/>
      <c r="AV51722"/>
      <c r="AW51722"/>
      <c r="AX51722"/>
      <c r="AY51722"/>
    </row>
    <row r="51723" spans="1:51" ht="10.15" customHeight="1" x14ac:dyDescent="0.2">
      <c r="A51723"/>
      <c r="B51723"/>
      <c r="C51723"/>
      <c r="D51723"/>
      <c r="E51723"/>
      <c r="F51723"/>
      <c r="G51723" s="67"/>
      <c r="H51723"/>
      <c r="I51723"/>
      <c r="J51723"/>
      <c r="K51723"/>
      <c r="L51723" s="124"/>
      <c r="M51723" s="74"/>
      <c r="N51723" s="77"/>
      <c r="O51723"/>
      <c r="P51723"/>
      <c r="Q51723"/>
      <c r="R51723"/>
      <c r="S51723" s="124"/>
      <c r="T51723" s="124"/>
      <c r="U51723" s="124"/>
      <c r="V51723" s="124"/>
      <c r="W51723" s="124"/>
      <c r="X51723" s="140"/>
      <c r="Y51723" s="96"/>
      <c r="Z51723" s="96"/>
      <c r="AA51723" s="96"/>
      <c r="AB51723" s="96"/>
      <c r="AC51723"/>
      <c r="AD51723" s="124"/>
      <c r="AE51723" s="81"/>
      <c r="AF51723"/>
      <c r="AG51723"/>
      <c r="AH51723"/>
      <c r="AI51723"/>
      <c r="AJ51723" s="77"/>
      <c r="AK51723"/>
      <c r="AL51723"/>
      <c r="AM51723"/>
      <c r="AN51723" s="111"/>
      <c r="AO51723"/>
      <c r="AP51723"/>
      <c r="AQ51723"/>
      <c r="AR51723"/>
      <c r="AS51723"/>
      <c r="AT51723"/>
      <c r="AU51723"/>
      <c r="AV51723"/>
      <c r="AW51723"/>
      <c r="AX51723"/>
      <c r="AY51723"/>
    </row>
    <row r="51724" spans="1:51" ht="10.15" customHeight="1" x14ac:dyDescent="0.2">
      <c r="A51724"/>
      <c r="B51724"/>
      <c r="C51724"/>
      <c r="D51724"/>
      <c r="E51724"/>
      <c r="F51724"/>
      <c r="G51724" s="67"/>
      <c r="H51724"/>
      <c r="I51724"/>
      <c r="J51724"/>
      <c r="K51724"/>
      <c r="L51724" s="124"/>
      <c r="M51724" s="74"/>
      <c r="N51724" s="77"/>
      <c r="O51724"/>
      <c r="P51724"/>
      <c r="Q51724"/>
      <c r="R51724"/>
      <c r="S51724" s="124"/>
      <c r="T51724" s="124"/>
      <c r="U51724" s="124"/>
      <c r="V51724" s="124"/>
      <c r="W51724" s="124"/>
      <c r="X51724" s="140"/>
      <c r="Y51724" s="96"/>
      <c r="Z51724" s="96"/>
      <c r="AA51724" s="96"/>
      <c r="AB51724" s="96"/>
      <c r="AC51724"/>
      <c r="AD51724" s="124"/>
      <c r="AE51724" s="81"/>
      <c r="AF51724"/>
      <c r="AG51724"/>
      <c r="AH51724"/>
      <c r="AI51724"/>
      <c r="AJ51724" s="77"/>
      <c r="AK51724"/>
      <c r="AL51724"/>
      <c r="AM51724"/>
      <c r="AN51724" s="111"/>
      <c r="AO51724"/>
      <c r="AP51724"/>
      <c r="AQ51724"/>
      <c r="AR51724"/>
      <c r="AS51724"/>
      <c r="AT51724"/>
      <c r="AU51724"/>
      <c r="AV51724"/>
      <c r="AW51724"/>
      <c r="AX51724"/>
      <c r="AY51724"/>
    </row>
    <row r="51725" spans="1:51" ht="10.15" customHeight="1" x14ac:dyDescent="0.2">
      <c r="A51725"/>
      <c r="B51725"/>
      <c r="C51725"/>
      <c r="D51725"/>
      <c r="E51725"/>
      <c r="F51725"/>
      <c r="G51725" s="67"/>
      <c r="H51725"/>
      <c r="I51725"/>
      <c r="J51725"/>
      <c r="K51725"/>
      <c r="L51725" s="124"/>
      <c r="M51725" s="74"/>
      <c r="N51725" s="77"/>
      <c r="O51725"/>
      <c r="P51725"/>
      <c r="Q51725"/>
      <c r="R51725"/>
      <c r="S51725" s="124"/>
      <c r="T51725" s="124"/>
      <c r="U51725" s="124"/>
      <c r="V51725" s="124"/>
      <c r="W51725" s="124"/>
      <c r="X51725" s="140"/>
      <c r="Y51725" s="96"/>
      <c r="Z51725" s="96"/>
      <c r="AA51725" s="96"/>
      <c r="AB51725" s="96"/>
      <c r="AC51725"/>
      <c r="AD51725" s="124"/>
      <c r="AE51725" s="81"/>
      <c r="AF51725"/>
      <c r="AG51725"/>
      <c r="AH51725"/>
      <c r="AI51725"/>
      <c r="AJ51725" s="77"/>
      <c r="AK51725"/>
      <c r="AL51725"/>
      <c r="AM51725"/>
      <c r="AN51725" s="111"/>
      <c r="AO51725"/>
      <c r="AP51725"/>
      <c r="AQ51725"/>
      <c r="AR51725"/>
      <c r="AS51725"/>
      <c r="AT51725"/>
      <c r="AU51725"/>
      <c r="AV51725"/>
      <c r="AW51725"/>
      <c r="AX51725"/>
      <c r="AY51725"/>
    </row>
    <row r="51726" spans="1:51" ht="10.15" customHeight="1" x14ac:dyDescent="0.2">
      <c r="A51726"/>
      <c r="B51726"/>
      <c r="C51726"/>
      <c r="D51726"/>
      <c r="E51726"/>
      <c r="F51726"/>
      <c r="G51726" s="67"/>
      <c r="H51726"/>
      <c r="I51726"/>
      <c r="J51726"/>
      <c r="K51726"/>
      <c r="L51726" s="124"/>
      <c r="M51726" s="74"/>
      <c r="N51726" s="77"/>
      <c r="O51726"/>
      <c r="P51726"/>
      <c r="Q51726"/>
      <c r="R51726"/>
      <c r="S51726" s="124"/>
      <c r="T51726" s="124"/>
      <c r="U51726" s="124"/>
      <c r="V51726" s="124"/>
      <c r="W51726" s="124"/>
      <c r="X51726" s="140"/>
      <c r="Y51726" s="96"/>
      <c r="Z51726" s="96"/>
      <c r="AA51726" s="96"/>
      <c r="AB51726" s="96"/>
      <c r="AC51726"/>
      <c r="AD51726" s="124"/>
      <c r="AE51726" s="81"/>
      <c r="AF51726"/>
      <c r="AG51726"/>
      <c r="AH51726"/>
      <c r="AI51726"/>
      <c r="AJ51726" s="77"/>
      <c r="AK51726"/>
      <c r="AL51726"/>
      <c r="AM51726"/>
      <c r="AN51726" s="111"/>
      <c r="AO51726"/>
      <c r="AP51726"/>
      <c r="AQ51726"/>
      <c r="AR51726"/>
      <c r="AS51726"/>
      <c r="AT51726"/>
      <c r="AU51726"/>
      <c r="AV51726"/>
      <c r="AW51726"/>
      <c r="AX51726"/>
      <c r="AY51726"/>
    </row>
    <row r="51727" spans="1:51" ht="10.15" customHeight="1" x14ac:dyDescent="0.2">
      <c r="A51727"/>
      <c r="B51727"/>
      <c r="C51727"/>
      <c r="D51727"/>
      <c r="E51727"/>
      <c r="F51727"/>
      <c r="G51727" s="67"/>
      <c r="H51727"/>
      <c r="I51727"/>
      <c r="J51727"/>
      <c r="K51727"/>
      <c r="L51727" s="124"/>
      <c r="M51727" s="74"/>
      <c r="N51727" s="77"/>
      <c r="O51727"/>
      <c r="P51727"/>
      <c r="Q51727"/>
      <c r="R51727"/>
      <c r="S51727" s="124"/>
      <c r="T51727" s="124"/>
      <c r="U51727" s="124"/>
      <c r="V51727" s="124"/>
      <c r="W51727" s="124"/>
      <c r="X51727" s="140"/>
      <c r="Y51727" s="96"/>
      <c r="Z51727" s="96"/>
      <c r="AA51727" s="96"/>
      <c r="AB51727" s="96"/>
      <c r="AC51727"/>
      <c r="AD51727" s="124"/>
      <c r="AE51727" s="81"/>
      <c r="AF51727"/>
      <c r="AG51727"/>
      <c r="AH51727"/>
      <c r="AI51727"/>
      <c r="AJ51727" s="77"/>
      <c r="AK51727"/>
      <c r="AL51727"/>
      <c r="AM51727"/>
      <c r="AN51727" s="111"/>
      <c r="AO51727"/>
      <c r="AP51727"/>
      <c r="AQ51727"/>
      <c r="AR51727"/>
      <c r="AS51727"/>
      <c r="AT51727"/>
      <c r="AU51727"/>
      <c r="AV51727"/>
      <c r="AW51727"/>
      <c r="AX51727"/>
      <c r="AY51727"/>
    </row>
    <row r="51728" spans="1:51" ht="10.15" customHeight="1" x14ac:dyDescent="0.2">
      <c r="A51728"/>
      <c r="B51728"/>
      <c r="C51728"/>
      <c r="D51728"/>
      <c r="E51728"/>
      <c r="F51728"/>
      <c r="G51728" s="67"/>
      <c r="H51728"/>
      <c r="I51728"/>
      <c r="J51728"/>
      <c r="K51728"/>
      <c r="L51728" s="124"/>
      <c r="M51728" s="74"/>
      <c r="N51728" s="77"/>
      <c r="O51728"/>
      <c r="P51728"/>
      <c r="Q51728"/>
      <c r="R51728"/>
      <c r="S51728" s="124"/>
      <c r="T51728" s="124"/>
      <c r="U51728" s="124"/>
      <c r="V51728" s="124"/>
      <c r="W51728" s="124"/>
      <c r="X51728" s="140"/>
      <c r="Y51728" s="96"/>
      <c r="Z51728" s="96"/>
      <c r="AA51728" s="96"/>
      <c r="AB51728" s="96"/>
      <c r="AC51728"/>
      <c r="AD51728" s="124"/>
      <c r="AE51728" s="81"/>
      <c r="AF51728"/>
      <c r="AG51728"/>
      <c r="AH51728"/>
      <c r="AI51728"/>
      <c r="AJ51728" s="77"/>
      <c r="AK51728"/>
      <c r="AL51728"/>
      <c r="AM51728"/>
      <c r="AN51728" s="111"/>
      <c r="AO51728"/>
      <c r="AP51728"/>
      <c r="AQ51728"/>
      <c r="AR51728"/>
      <c r="AS51728"/>
      <c r="AT51728"/>
      <c r="AU51728"/>
      <c r="AV51728"/>
      <c r="AW51728"/>
      <c r="AX51728"/>
      <c r="AY51728"/>
    </row>
    <row r="51729" spans="1:51" ht="10.15" customHeight="1" x14ac:dyDescent="0.2">
      <c r="A51729"/>
      <c r="B51729"/>
      <c r="C51729"/>
      <c r="D51729"/>
      <c r="E51729"/>
      <c r="F51729"/>
      <c r="G51729" s="67"/>
      <c r="H51729"/>
      <c r="I51729"/>
      <c r="J51729"/>
      <c r="K51729"/>
      <c r="L51729" s="124"/>
      <c r="M51729" s="74"/>
      <c r="N51729" s="77"/>
      <c r="O51729"/>
      <c r="P51729"/>
      <c r="Q51729"/>
      <c r="R51729"/>
      <c r="S51729" s="124"/>
      <c r="T51729" s="124"/>
      <c r="U51729" s="124"/>
      <c r="V51729" s="124"/>
      <c r="W51729" s="124"/>
      <c r="X51729" s="140"/>
      <c r="Y51729" s="96"/>
      <c r="Z51729" s="96"/>
      <c r="AA51729" s="96"/>
      <c r="AB51729" s="96"/>
      <c r="AC51729"/>
      <c r="AD51729" s="124"/>
      <c r="AE51729" s="81"/>
      <c r="AF51729"/>
      <c r="AG51729"/>
      <c r="AH51729"/>
      <c r="AI51729"/>
      <c r="AJ51729" s="77"/>
      <c r="AK51729"/>
      <c r="AL51729"/>
      <c r="AM51729"/>
      <c r="AN51729" s="111"/>
      <c r="AO51729"/>
      <c r="AP51729"/>
      <c r="AQ51729"/>
      <c r="AR51729"/>
      <c r="AS51729"/>
      <c r="AT51729"/>
      <c r="AU51729"/>
      <c r="AV51729"/>
      <c r="AW51729"/>
      <c r="AX51729"/>
      <c r="AY51729"/>
    </row>
    <row r="51730" spans="1:51" ht="10.15" customHeight="1" x14ac:dyDescent="0.2">
      <c r="A51730"/>
      <c r="B51730"/>
      <c r="C51730"/>
      <c r="D51730"/>
      <c r="E51730"/>
      <c r="F51730"/>
      <c r="G51730" s="67"/>
      <c r="H51730"/>
      <c r="I51730"/>
      <c r="J51730"/>
      <c r="K51730"/>
      <c r="L51730" s="124"/>
      <c r="M51730" s="74"/>
      <c r="N51730" s="77"/>
      <c r="O51730"/>
      <c r="P51730"/>
      <c r="Q51730"/>
      <c r="R51730"/>
      <c r="S51730" s="124"/>
      <c r="T51730" s="124"/>
      <c r="U51730" s="124"/>
      <c r="V51730" s="124"/>
      <c r="W51730" s="124"/>
      <c r="X51730" s="140"/>
      <c r="Y51730" s="96"/>
      <c r="Z51730" s="96"/>
      <c r="AA51730" s="96"/>
      <c r="AB51730" s="96"/>
      <c r="AC51730"/>
      <c r="AD51730" s="124"/>
      <c r="AE51730" s="81"/>
      <c r="AF51730"/>
      <c r="AG51730"/>
      <c r="AH51730"/>
      <c r="AI51730"/>
      <c r="AJ51730" s="77"/>
      <c r="AK51730"/>
      <c r="AL51730"/>
      <c r="AM51730"/>
      <c r="AN51730" s="111"/>
      <c r="AO51730"/>
      <c r="AP51730"/>
      <c r="AQ51730"/>
      <c r="AR51730"/>
      <c r="AS51730"/>
      <c r="AT51730"/>
      <c r="AU51730"/>
      <c r="AV51730"/>
      <c r="AW51730"/>
      <c r="AX51730"/>
      <c r="AY51730"/>
    </row>
    <row r="51731" spans="1:51" ht="10.15" customHeight="1" x14ac:dyDescent="0.2">
      <c r="A51731"/>
      <c r="B51731"/>
      <c r="C51731"/>
      <c r="D51731"/>
      <c r="E51731"/>
      <c r="F51731"/>
      <c r="G51731" s="67"/>
      <c r="H51731"/>
      <c r="I51731"/>
      <c r="J51731"/>
      <c r="K51731"/>
      <c r="L51731" s="124"/>
      <c r="M51731" s="74"/>
      <c r="N51731" s="77"/>
      <c r="O51731"/>
      <c r="P51731"/>
      <c r="Q51731"/>
      <c r="R51731"/>
      <c r="S51731" s="124"/>
      <c r="T51731" s="124"/>
      <c r="U51731" s="124"/>
      <c r="V51731" s="124"/>
      <c r="W51731" s="124"/>
      <c r="X51731" s="140"/>
      <c r="Y51731" s="96"/>
      <c r="Z51731" s="96"/>
      <c r="AA51731" s="96"/>
      <c r="AB51731" s="96"/>
      <c r="AC51731"/>
      <c r="AD51731" s="124"/>
      <c r="AE51731" s="81"/>
      <c r="AF51731"/>
      <c r="AG51731"/>
      <c r="AH51731"/>
      <c r="AI51731"/>
      <c r="AJ51731" s="77"/>
      <c r="AK51731"/>
      <c r="AL51731"/>
      <c r="AM51731"/>
      <c r="AN51731" s="111"/>
      <c r="AO51731"/>
      <c r="AP51731"/>
      <c r="AQ51731"/>
      <c r="AR51731"/>
      <c r="AS51731"/>
      <c r="AT51731"/>
      <c r="AU51731"/>
      <c r="AV51731"/>
      <c r="AW51731"/>
      <c r="AX51731"/>
      <c r="AY51731"/>
    </row>
    <row r="51732" spans="1:51" ht="10.15" customHeight="1" x14ac:dyDescent="0.2">
      <c r="A51732"/>
      <c r="B51732"/>
      <c r="C51732"/>
      <c r="D51732"/>
      <c r="E51732"/>
      <c r="F51732"/>
      <c r="G51732" s="67"/>
      <c r="H51732"/>
      <c r="I51732"/>
      <c r="J51732"/>
      <c r="K51732"/>
      <c r="L51732" s="124"/>
      <c r="M51732" s="74"/>
      <c r="N51732" s="77"/>
      <c r="O51732"/>
      <c r="P51732"/>
      <c r="Q51732"/>
      <c r="R51732"/>
      <c r="S51732" s="124"/>
      <c r="T51732" s="124"/>
      <c r="U51732" s="124"/>
      <c r="V51732" s="124"/>
      <c r="W51732" s="124"/>
      <c r="X51732" s="140"/>
      <c r="Y51732" s="96"/>
      <c r="Z51732" s="96"/>
      <c r="AA51732" s="96"/>
      <c r="AB51732" s="96"/>
      <c r="AC51732"/>
      <c r="AD51732" s="124"/>
      <c r="AE51732" s="81"/>
      <c r="AF51732"/>
      <c r="AG51732"/>
      <c r="AH51732"/>
      <c r="AI51732"/>
      <c r="AJ51732" s="77"/>
      <c r="AK51732"/>
      <c r="AL51732"/>
      <c r="AM51732"/>
      <c r="AN51732" s="111"/>
      <c r="AO51732"/>
      <c r="AP51732"/>
      <c r="AQ51732"/>
      <c r="AR51732"/>
      <c r="AS51732"/>
      <c r="AT51732"/>
      <c r="AU51732"/>
      <c r="AV51732"/>
      <c r="AW51732"/>
      <c r="AX51732"/>
      <c r="AY51732"/>
    </row>
    <row r="51733" spans="1:51" ht="10.15" customHeight="1" x14ac:dyDescent="0.2">
      <c r="A51733"/>
      <c r="B51733"/>
      <c r="C51733"/>
      <c r="D51733"/>
      <c r="E51733"/>
      <c r="F51733"/>
      <c r="G51733" s="67"/>
      <c r="H51733"/>
      <c r="I51733"/>
      <c r="J51733"/>
      <c r="K51733"/>
      <c r="L51733" s="124"/>
      <c r="M51733" s="74"/>
      <c r="N51733" s="77"/>
      <c r="O51733"/>
      <c r="P51733"/>
      <c r="Q51733"/>
      <c r="R51733"/>
      <c r="S51733" s="124"/>
      <c r="T51733" s="124"/>
      <c r="U51733" s="124"/>
      <c r="V51733" s="124"/>
      <c r="W51733" s="124"/>
      <c r="X51733" s="140"/>
      <c r="Y51733" s="96"/>
      <c r="Z51733" s="96"/>
      <c r="AA51733" s="96"/>
      <c r="AB51733" s="96"/>
      <c r="AC51733"/>
      <c r="AD51733" s="124"/>
      <c r="AE51733" s="81"/>
      <c r="AF51733"/>
      <c r="AG51733"/>
      <c r="AH51733"/>
      <c r="AI51733"/>
      <c r="AJ51733" s="77"/>
      <c r="AK51733"/>
      <c r="AL51733"/>
      <c r="AM51733"/>
      <c r="AN51733" s="111"/>
      <c r="AO51733"/>
      <c r="AP51733"/>
      <c r="AQ51733"/>
      <c r="AR51733"/>
      <c r="AS51733"/>
      <c r="AT51733"/>
      <c r="AU51733"/>
      <c r="AV51733"/>
      <c r="AW51733"/>
      <c r="AX51733"/>
      <c r="AY51733"/>
    </row>
    <row r="51734" spans="1:51" ht="10.15" customHeight="1" x14ac:dyDescent="0.2">
      <c r="A51734"/>
      <c r="B51734"/>
      <c r="C51734"/>
      <c r="D51734"/>
      <c r="E51734"/>
      <c r="F51734"/>
      <c r="G51734" s="67"/>
      <c r="H51734"/>
      <c r="I51734"/>
      <c r="J51734"/>
      <c r="K51734"/>
      <c r="L51734" s="124"/>
      <c r="M51734" s="74"/>
      <c r="N51734" s="77"/>
      <c r="O51734"/>
      <c r="P51734"/>
      <c r="Q51734"/>
      <c r="R51734"/>
      <c r="S51734" s="124"/>
      <c r="T51734" s="124"/>
      <c r="U51734" s="124"/>
      <c r="V51734" s="124"/>
      <c r="W51734" s="124"/>
      <c r="X51734" s="140"/>
      <c r="Y51734" s="96"/>
      <c r="Z51734" s="96"/>
      <c r="AA51734" s="96"/>
      <c r="AB51734" s="96"/>
      <c r="AC51734"/>
      <c r="AD51734" s="124"/>
      <c r="AE51734" s="81"/>
      <c r="AF51734"/>
      <c r="AG51734"/>
      <c r="AH51734"/>
      <c r="AI51734"/>
      <c r="AJ51734" s="77"/>
      <c r="AK51734"/>
      <c r="AL51734"/>
      <c r="AM51734"/>
      <c r="AN51734" s="111"/>
      <c r="AO51734"/>
      <c r="AP51734"/>
      <c r="AQ51734"/>
      <c r="AR51734"/>
      <c r="AS51734"/>
      <c r="AT51734"/>
      <c r="AU51734"/>
      <c r="AV51734"/>
      <c r="AW51734"/>
      <c r="AX51734"/>
      <c r="AY51734"/>
    </row>
    <row r="51735" spans="1:51" ht="10.15" customHeight="1" x14ac:dyDescent="0.2">
      <c r="A51735"/>
      <c r="B51735"/>
      <c r="C51735"/>
      <c r="D51735"/>
      <c r="E51735"/>
      <c r="F51735"/>
      <c r="G51735" s="67"/>
      <c r="H51735"/>
      <c r="I51735"/>
      <c r="J51735"/>
      <c r="K51735"/>
      <c r="L51735" s="124"/>
      <c r="M51735" s="74"/>
      <c r="N51735" s="77"/>
      <c r="O51735"/>
      <c r="P51735"/>
      <c r="Q51735"/>
      <c r="R51735"/>
      <c r="S51735" s="124"/>
      <c r="T51735" s="124"/>
      <c r="U51735" s="124"/>
      <c r="V51735" s="124"/>
      <c r="W51735" s="124"/>
      <c r="X51735" s="140"/>
      <c r="Y51735" s="96"/>
      <c r="Z51735" s="96"/>
      <c r="AA51735" s="96"/>
      <c r="AB51735" s="96"/>
      <c r="AC51735"/>
      <c r="AD51735" s="124"/>
      <c r="AE51735" s="81"/>
      <c r="AF51735"/>
      <c r="AG51735"/>
      <c r="AH51735"/>
      <c r="AI51735"/>
      <c r="AJ51735" s="77"/>
      <c r="AK51735"/>
      <c r="AL51735"/>
      <c r="AM51735"/>
      <c r="AN51735" s="111"/>
      <c r="AO51735"/>
      <c r="AP51735"/>
      <c r="AQ51735"/>
      <c r="AR51735"/>
      <c r="AS51735"/>
      <c r="AT51735"/>
      <c r="AU51735"/>
      <c r="AV51735"/>
      <c r="AW51735"/>
      <c r="AX51735"/>
      <c r="AY51735"/>
    </row>
    <row r="51736" spans="1:51" ht="10.15" customHeight="1" x14ac:dyDescent="0.2">
      <c r="A51736"/>
      <c r="B51736"/>
      <c r="C51736"/>
      <c r="D51736"/>
      <c r="E51736"/>
      <c r="F51736"/>
      <c r="G51736" s="67"/>
      <c r="H51736"/>
      <c r="I51736"/>
      <c r="J51736"/>
      <c r="K51736"/>
      <c r="L51736" s="124"/>
      <c r="M51736" s="74"/>
      <c r="N51736" s="77"/>
      <c r="O51736"/>
      <c r="P51736"/>
      <c r="Q51736"/>
      <c r="R51736"/>
      <c r="S51736" s="124"/>
      <c r="T51736" s="124"/>
      <c r="U51736" s="124"/>
      <c r="V51736" s="124"/>
      <c r="W51736" s="124"/>
      <c r="X51736" s="140"/>
      <c r="Y51736" s="96"/>
      <c r="Z51736" s="96"/>
      <c r="AA51736" s="96"/>
      <c r="AB51736" s="96"/>
      <c r="AC51736"/>
      <c r="AD51736" s="124"/>
      <c r="AE51736" s="81"/>
      <c r="AF51736"/>
      <c r="AG51736"/>
      <c r="AH51736"/>
      <c r="AI51736"/>
      <c r="AJ51736" s="77"/>
      <c r="AK51736"/>
      <c r="AL51736"/>
      <c r="AM51736"/>
      <c r="AN51736" s="111"/>
      <c r="AO51736"/>
      <c r="AP51736"/>
      <c r="AQ51736"/>
      <c r="AR51736"/>
      <c r="AS51736"/>
      <c r="AT51736"/>
      <c r="AU51736"/>
      <c r="AV51736"/>
      <c r="AW51736"/>
      <c r="AX51736"/>
      <c r="AY51736"/>
    </row>
    <row r="51737" spans="1:51" ht="10.15" customHeight="1" x14ac:dyDescent="0.2">
      <c r="A51737"/>
      <c r="B51737"/>
      <c r="C51737"/>
      <c r="D51737"/>
      <c r="E51737"/>
      <c r="F51737"/>
      <c r="G51737" s="67"/>
      <c r="H51737"/>
      <c r="I51737"/>
      <c r="J51737"/>
      <c r="K51737"/>
      <c r="L51737" s="124"/>
      <c r="M51737" s="74"/>
      <c r="N51737" s="77"/>
      <c r="O51737"/>
      <c r="P51737"/>
      <c r="Q51737"/>
      <c r="R51737"/>
      <c r="S51737" s="124"/>
      <c r="T51737" s="124"/>
      <c r="U51737" s="124"/>
      <c r="V51737" s="124"/>
      <c r="W51737" s="124"/>
      <c r="X51737" s="140"/>
      <c r="Y51737" s="96"/>
      <c r="Z51737" s="96"/>
      <c r="AA51737" s="96"/>
      <c r="AB51737" s="96"/>
      <c r="AC51737"/>
      <c r="AD51737" s="124"/>
      <c r="AE51737" s="81"/>
      <c r="AF51737"/>
      <c r="AG51737"/>
      <c r="AH51737"/>
      <c r="AI51737"/>
      <c r="AJ51737" s="77"/>
      <c r="AK51737"/>
      <c r="AL51737"/>
      <c r="AM51737"/>
      <c r="AN51737" s="111"/>
      <c r="AO51737"/>
      <c r="AP51737"/>
      <c r="AQ51737"/>
      <c r="AR51737"/>
      <c r="AS51737"/>
      <c r="AT51737"/>
      <c r="AU51737"/>
      <c r="AV51737"/>
      <c r="AW51737"/>
      <c r="AX51737"/>
      <c r="AY51737"/>
    </row>
    <row r="51738" spans="1:51" ht="10.15" customHeight="1" x14ac:dyDescent="0.2">
      <c r="A51738"/>
      <c r="B51738"/>
      <c r="C51738"/>
      <c r="D51738"/>
      <c r="E51738"/>
      <c r="F51738"/>
      <c r="G51738" s="67"/>
      <c r="H51738"/>
      <c r="I51738"/>
      <c r="J51738"/>
      <c r="K51738"/>
      <c r="L51738" s="124"/>
      <c r="M51738" s="74"/>
      <c r="N51738" s="77"/>
      <c r="O51738"/>
      <c r="P51738"/>
      <c r="Q51738"/>
      <c r="R51738"/>
      <c r="S51738" s="124"/>
      <c r="T51738" s="124"/>
      <c r="U51738" s="124"/>
      <c r="V51738" s="124"/>
      <c r="W51738" s="124"/>
      <c r="X51738" s="140"/>
      <c r="Y51738" s="96"/>
      <c r="Z51738" s="96"/>
      <c r="AA51738" s="96"/>
      <c r="AB51738" s="96"/>
      <c r="AC51738"/>
      <c r="AD51738" s="124"/>
      <c r="AE51738" s="81"/>
      <c r="AF51738"/>
      <c r="AG51738"/>
      <c r="AH51738"/>
      <c r="AI51738"/>
      <c r="AJ51738" s="77"/>
      <c r="AK51738"/>
      <c r="AL51738"/>
      <c r="AM51738"/>
      <c r="AN51738" s="111"/>
      <c r="AO51738"/>
      <c r="AP51738"/>
      <c r="AQ51738"/>
      <c r="AR51738"/>
      <c r="AS51738"/>
      <c r="AT51738"/>
      <c r="AU51738"/>
      <c r="AV51738"/>
      <c r="AW51738"/>
      <c r="AX51738"/>
      <c r="AY51738"/>
    </row>
    <row r="51739" spans="1:51" ht="10.15" customHeight="1" x14ac:dyDescent="0.2">
      <c r="A51739"/>
      <c r="B51739"/>
      <c r="C51739"/>
      <c r="D51739"/>
      <c r="E51739"/>
      <c r="F51739"/>
      <c r="G51739" s="67"/>
      <c r="H51739"/>
      <c r="I51739"/>
      <c r="J51739"/>
      <c r="K51739"/>
      <c r="L51739" s="124"/>
      <c r="M51739" s="74"/>
      <c r="N51739" s="77"/>
      <c r="O51739"/>
      <c r="P51739"/>
      <c r="Q51739"/>
      <c r="R51739"/>
      <c r="S51739" s="124"/>
      <c r="T51739" s="124"/>
      <c r="U51739" s="124"/>
      <c r="V51739" s="124"/>
      <c r="W51739" s="124"/>
      <c r="X51739" s="140"/>
      <c r="Y51739" s="96"/>
      <c r="Z51739" s="96"/>
      <c r="AA51739" s="96"/>
      <c r="AB51739" s="96"/>
      <c r="AC51739"/>
      <c r="AD51739" s="124"/>
      <c r="AE51739" s="81"/>
      <c r="AF51739"/>
      <c r="AG51739"/>
      <c r="AH51739"/>
      <c r="AI51739"/>
      <c r="AJ51739" s="77"/>
      <c r="AK51739"/>
      <c r="AL51739"/>
      <c r="AM51739"/>
      <c r="AN51739" s="111"/>
      <c r="AO51739"/>
      <c r="AP51739"/>
      <c r="AQ51739"/>
      <c r="AR51739"/>
      <c r="AS51739"/>
      <c r="AT51739"/>
      <c r="AU51739"/>
      <c r="AV51739"/>
      <c r="AW51739"/>
      <c r="AX51739"/>
      <c r="AY51739"/>
    </row>
    <row r="51740" spans="1:51" ht="10.15" customHeight="1" x14ac:dyDescent="0.2">
      <c r="A51740"/>
      <c r="B51740"/>
      <c r="C51740"/>
      <c r="D51740"/>
      <c r="E51740"/>
      <c r="F51740"/>
      <c r="G51740" s="67"/>
      <c r="H51740"/>
      <c r="I51740"/>
      <c r="J51740"/>
      <c r="K51740"/>
      <c r="L51740" s="124"/>
      <c r="M51740" s="74"/>
      <c r="N51740" s="77"/>
      <c r="O51740"/>
      <c r="P51740"/>
      <c r="Q51740"/>
      <c r="R51740"/>
      <c r="S51740" s="124"/>
      <c r="T51740" s="124"/>
      <c r="U51740" s="124"/>
      <c r="V51740" s="124"/>
      <c r="W51740" s="124"/>
      <c r="X51740" s="140"/>
      <c r="Y51740" s="96"/>
      <c r="Z51740" s="96"/>
      <c r="AA51740" s="96"/>
      <c r="AB51740" s="96"/>
      <c r="AC51740"/>
      <c r="AD51740" s="124"/>
      <c r="AE51740" s="81"/>
      <c r="AF51740"/>
      <c r="AG51740"/>
      <c r="AH51740"/>
      <c r="AI51740"/>
      <c r="AJ51740" s="77"/>
      <c r="AK51740"/>
      <c r="AL51740"/>
      <c r="AM51740"/>
      <c r="AN51740" s="111"/>
      <c r="AO51740"/>
      <c r="AP51740"/>
      <c r="AQ51740"/>
      <c r="AR51740"/>
      <c r="AS51740"/>
      <c r="AT51740"/>
      <c r="AU51740"/>
      <c r="AV51740"/>
      <c r="AW51740"/>
      <c r="AX51740"/>
      <c r="AY51740"/>
    </row>
    <row r="51741" spans="1:51" ht="10.15" customHeight="1" x14ac:dyDescent="0.2">
      <c r="A51741"/>
      <c r="B51741"/>
      <c r="C51741"/>
      <c r="D51741"/>
      <c r="E51741"/>
      <c r="F51741"/>
      <c r="G51741" s="67"/>
      <c r="H51741"/>
      <c r="I51741"/>
      <c r="J51741"/>
      <c r="K51741"/>
      <c r="L51741" s="124"/>
      <c r="M51741" s="74"/>
      <c r="N51741" s="77"/>
      <c r="O51741"/>
      <c r="P51741"/>
      <c r="Q51741"/>
      <c r="R51741"/>
      <c r="S51741" s="124"/>
      <c r="T51741" s="124"/>
      <c r="U51741" s="124"/>
      <c r="V51741" s="124"/>
      <c r="W51741" s="124"/>
      <c r="X51741" s="140"/>
      <c r="Y51741" s="96"/>
      <c r="Z51741" s="96"/>
      <c r="AA51741" s="96"/>
      <c r="AB51741" s="96"/>
      <c r="AC51741"/>
      <c r="AD51741" s="124"/>
      <c r="AE51741" s="81"/>
      <c r="AF51741"/>
      <c r="AG51741"/>
      <c r="AH51741"/>
      <c r="AI51741"/>
      <c r="AJ51741" s="77"/>
      <c r="AK51741"/>
      <c r="AL51741"/>
      <c r="AM51741"/>
      <c r="AN51741" s="111"/>
      <c r="AO51741"/>
      <c r="AP51741"/>
      <c r="AQ51741"/>
      <c r="AR51741"/>
      <c r="AS51741"/>
      <c r="AT51741"/>
      <c r="AU51741"/>
      <c r="AV51741"/>
      <c r="AW51741"/>
      <c r="AX51741"/>
      <c r="AY51741"/>
    </row>
    <row r="51742" spans="1:51" ht="10.15" customHeight="1" x14ac:dyDescent="0.2">
      <c r="A51742"/>
      <c r="B51742"/>
      <c r="C51742"/>
      <c r="D51742"/>
      <c r="E51742"/>
      <c r="F51742"/>
      <c r="G51742" s="67"/>
      <c r="H51742"/>
      <c r="I51742"/>
      <c r="J51742"/>
      <c r="K51742"/>
      <c r="L51742" s="124"/>
      <c r="M51742" s="74"/>
      <c r="N51742" s="77"/>
      <c r="O51742"/>
      <c r="P51742"/>
      <c r="Q51742"/>
      <c r="R51742"/>
      <c r="S51742" s="124"/>
      <c r="T51742" s="124"/>
      <c r="U51742" s="124"/>
      <c r="V51742" s="124"/>
      <c r="W51742" s="124"/>
      <c r="X51742" s="140"/>
      <c r="Y51742" s="96"/>
      <c r="Z51742" s="96"/>
      <c r="AA51742" s="96"/>
      <c r="AB51742" s="96"/>
      <c r="AC51742"/>
      <c r="AD51742" s="124"/>
      <c r="AE51742" s="81"/>
      <c r="AF51742"/>
      <c r="AG51742"/>
      <c r="AH51742"/>
      <c r="AI51742"/>
      <c r="AJ51742" s="77"/>
      <c r="AK51742"/>
      <c r="AL51742"/>
      <c r="AM51742"/>
      <c r="AN51742" s="111"/>
      <c r="AO51742"/>
      <c r="AP51742"/>
      <c r="AQ51742"/>
      <c r="AR51742"/>
      <c r="AS51742"/>
      <c r="AT51742"/>
      <c r="AU51742"/>
      <c r="AV51742"/>
      <c r="AW51742"/>
      <c r="AX51742"/>
      <c r="AY51742"/>
    </row>
    <row r="51743" spans="1:51" ht="10.15" customHeight="1" x14ac:dyDescent="0.2">
      <c r="A51743"/>
      <c r="B51743"/>
      <c r="C51743"/>
      <c r="D51743"/>
      <c r="E51743"/>
      <c r="F51743"/>
      <c r="G51743" s="67"/>
      <c r="H51743"/>
      <c r="I51743"/>
      <c r="J51743"/>
      <c r="K51743"/>
      <c r="L51743" s="124"/>
      <c r="M51743" s="74"/>
      <c r="N51743" s="77"/>
      <c r="O51743"/>
      <c r="P51743"/>
      <c r="Q51743"/>
      <c r="R51743"/>
      <c r="S51743" s="124"/>
      <c r="T51743" s="124"/>
      <c r="U51743" s="124"/>
      <c r="V51743" s="124"/>
      <c r="W51743" s="124"/>
      <c r="X51743" s="140"/>
      <c r="Y51743" s="96"/>
      <c r="Z51743" s="96"/>
      <c r="AA51743" s="96"/>
      <c r="AB51743" s="96"/>
      <c r="AC51743"/>
      <c r="AD51743" s="124"/>
      <c r="AE51743" s="81"/>
      <c r="AF51743"/>
      <c r="AG51743"/>
      <c r="AH51743"/>
      <c r="AI51743"/>
      <c r="AJ51743" s="77"/>
      <c r="AK51743"/>
      <c r="AL51743"/>
      <c r="AM51743"/>
      <c r="AN51743" s="111"/>
      <c r="AO51743"/>
      <c r="AP51743"/>
      <c r="AQ51743"/>
      <c r="AR51743"/>
      <c r="AS51743"/>
      <c r="AT51743"/>
      <c r="AU51743"/>
      <c r="AV51743"/>
      <c r="AW51743"/>
      <c r="AX51743"/>
      <c r="AY51743"/>
    </row>
    <row r="51744" spans="1:51" ht="10.15" customHeight="1" x14ac:dyDescent="0.2">
      <c r="A51744"/>
      <c r="B51744"/>
      <c r="C51744"/>
      <c r="D51744"/>
      <c r="E51744"/>
      <c r="F51744"/>
      <c r="G51744" s="67"/>
      <c r="H51744"/>
      <c r="I51744"/>
      <c r="J51744"/>
      <c r="K51744"/>
      <c r="L51744" s="124"/>
      <c r="M51744" s="74"/>
      <c r="N51744" s="77"/>
      <c r="O51744"/>
      <c r="P51744"/>
      <c r="Q51744"/>
      <c r="R51744"/>
      <c r="S51744" s="124"/>
      <c r="T51744" s="124"/>
      <c r="U51744" s="124"/>
      <c r="V51744" s="124"/>
      <c r="W51744" s="124"/>
      <c r="X51744" s="140"/>
      <c r="Y51744" s="96"/>
      <c r="Z51744" s="96"/>
      <c r="AA51744" s="96"/>
      <c r="AB51744" s="96"/>
      <c r="AC51744"/>
      <c r="AD51744" s="124"/>
      <c r="AE51744" s="81"/>
      <c r="AF51744"/>
      <c r="AG51744"/>
      <c r="AH51744"/>
      <c r="AI51744"/>
      <c r="AJ51744" s="77"/>
      <c r="AK51744"/>
      <c r="AL51744"/>
      <c r="AM51744"/>
      <c r="AN51744" s="111"/>
      <c r="AO51744"/>
      <c r="AP51744"/>
      <c r="AQ51744"/>
      <c r="AR51744"/>
      <c r="AS51744"/>
      <c r="AT51744"/>
      <c r="AU51744"/>
      <c r="AV51744"/>
      <c r="AW51744"/>
      <c r="AX51744"/>
      <c r="AY51744"/>
    </row>
    <row r="51745" spans="1:51" ht="10.15" customHeight="1" x14ac:dyDescent="0.2">
      <c r="A51745"/>
      <c r="B51745"/>
      <c r="C51745"/>
      <c r="D51745"/>
      <c r="E51745"/>
      <c r="F51745"/>
      <c r="G51745" s="67"/>
      <c r="H51745"/>
      <c r="I51745"/>
      <c r="J51745"/>
      <c r="K51745"/>
      <c r="L51745" s="124"/>
      <c r="M51745" s="74"/>
      <c r="N51745" s="77"/>
      <c r="O51745"/>
      <c r="P51745"/>
      <c r="Q51745"/>
      <c r="R51745"/>
      <c r="S51745" s="124"/>
      <c r="T51745" s="124"/>
      <c r="U51745" s="124"/>
      <c r="V51745" s="124"/>
      <c r="W51745" s="124"/>
      <c r="X51745" s="140"/>
      <c r="Y51745" s="96"/>
      <c r="Z51745" s="96"/>
      <c r="AA51745" s="96"/>
      <c r="AB51745" s="96"/>
      <c r="AC51745"/>
      <c r="AD51745" s="124"/>
      <c r="AE51745" s="81"/>
      <c r="AF51745"/>
      <c r="AG51745"/>
      <c r="AH51745"/>
      <c r="AI51745"/>
      <c r="AJ51745" s="77"/>
      <c r="AK51745"/>
      <c r="AL51745"/>
      <c r="AM51745"/>
      <c r="AN51745" s="111"/>
      <c r="AO51745"/>
      <c r="AP51745"/>
      <c r="AQ51745"/>
      <c r="AR51745"/>
      <c r="AS51745"/>
      <c r="AT51745"/>
      <c r="AU51745"/>
      <c r="AV51745"/>
      <c r="AW51745"/>
      <c r="AX51745"/>
      <c r="AY51745"/>
    </row>
    <row r="51746" spans="1:51" ht="10.15" customHeight="1" x14ac:dyDescent="0.2">
      <c r="A51746"/>
      <c r="B51746"/>
      <c r="C51746"/>
      <c r="D51746"/>
      <c r="E51746"/>
      <c r="F51746"/>
      <c r="G51746" s="67"/>
      <c r="H51746"/>
      <c r="I51746"/>
      <c r="J51746"/>
      <c r="K51746"/>
      <c r="L51746" s="124"/>
      <c r="M51746" s="74"/>
      <c r="N51746" s="77"/>
      <c r="O51746"/>
      <c r="P51746"/>
      <c r="Q51746"/>
      <c r="R51746"/>
      <c r="S51746" s="124"/>
      <c r="T51746" s="124"/>
      <c r="U51746" s="124"/>
      <c r="V51746" s="124"/>
      <c r="W51746" s="124"/>
      <c r="X51746" s="140"/>
      <c r="Y51746" s="96"/>
      <c r="Z51746" s="96"/>
      <c r="AA51746" s="96"/>
      <c r="AB51746" s="96"/>
      <c r="AC51746"/>
      <c r="AD51746" s="124"/>
      <c r="AE51746" s="81"/>
      <c r="AF51746"/>
      <c r="AG51746"/>
      <c r="AH51746"/>
      <c r="AI51746"/>
      <c r="AJ51746" s="77"/>
      <c r="AK51746"/>
      <c r="AL51746"/>
      <c r="AM51746"/>
      <c r="AN51746" s="111"/>
      <c r="AO51746"/>
      <c r="AP51746"/>
      <c r="AQ51746"/>
      <c r="AR51746"/>
      <c r="AS51746"/>
      <c r="AT51746"/>
      <c r="AU51746"/>
      <c r="AV51746"/>
      <c r="AW51746"/>
      <c r="AX51746"/>
      <c r="AY51746"/>
    </row>
    <row r="51747" spans="1:51" ht="10.15" customHeight="1" x14ac:dyDescent="0.2">
      <c r="A51747"/>
      <c r="B51747"/>
      <c r="C51747"/>
      <c r="D51747"/>
      <c r="E51747"/>
      <c r="F51747"/>
      <c r="G51747" s="67"/>
      <c r="H51747"/>
      <c r="I51747"/>
      <c r="J51747"/>
      <c r="K51747"/>
      <c r="L51747" s="124"/>
      <c r="M51747" s="74"/>
      <c r="N51747" s="77"/>
      <c r="O51747"/>
      <c r="P51747"/>
      <c r="Q51747"/>
      <c r="R51747"/>
      <c r="S51747" s="124"/>
      <c r="T51747" s="124"/>
      <c r="U51747" s="124"/>
      <c r="V51747" s="124"/>
      <c r="W51747" s="124"/>
      <c r="X51747" s="140"/>
      <c r="Y51747" s="96"/>
      <c r="Z51747" s="96"/>
      <c r="AA51747" s="96"/>
      <c r="AB51747" s="96"/>
      <c r="AC51747"/>
      <c r="AD51747" s="124"/>
      <c r="AE51747" s="81"/>
      <c r="AF51747"/>
      <c r="AG51747"/>
      <c r="AH51747"/>
      <c r="AI51747"/>
      <c r="AJ51747" s="77"/>
      <c r="AK51747"/>
      <c r="AL51747"/>
      <c r="AM51747"/>
      <c r="AN51747" s="111"/>
      <c r="AO51747"/>
      <c r="AP51747"/>
      <c r="AQ51747"/>
      <c r="AR51747"/>
      <c r="AS51747"/>
      <c r="AT51747"/>
      <c r="AU51747"/>
      <c r="AV51747"/>
      <c r="AW51747"/>
      <c r="AX51747"/>
      <c r="AY51747"/>
    </row>
    <row r="51748" spans="1:51" ht="10.15" customHeight="1" x14ac:dyDescent="0.2">
      <c r="A51748"/>
      <c r="B51748"/>
      <c r="C51748"/>
      <c r="D51748"/>
      <c r="E51748"/>
      <c r="F51748"/>
      <c r="G51748" s="67"/>
      <c r="H51748"/>
      <c r="I51748"/>
      <c r="J51748"/>
      <c r="K51748"/>
      <c r="L51748" s="124"/>
      <c r="M51748" s="74"/>
      <c r="N51748" s="77"/>
      <c r="O51748"/>
      <c r="P51748"/>
      <c r="Q51748"/>
      <c r="R51748"/>
      <c r="S51748" s="124"/>
      <c r="T51748" s="124"/>
      <c r="U51748" s="124"/>
      <c r="V51748" s="124"/>
      <c r="W51748" s="124"/>
      <c r="X51748" s="140"/>
      <c r="Y51748" s="96"/>
      <c r="Z51748" s="96"/>
      <c r="AA51748" s="96"/>
      <c r="AB51748" s="96"/>
      <c r="AC51748"/>
      <c r="AD51748" s="124"/>
      <c r="AE51748" s="81"/>
      <c r="AF51748"/>
      <c r="AG51748"/>
      <c r="AH51748"/>
      <c r="AI51748"/>
      <c r="AJ51748" s="77"/>
      <c r="AK51748"/>
      <c r="AL51748"/>
      <c r="AM51748"/>
      <c r="AN51748" s="111"/>
      <c r="AO51748"/>
      <c r="AP51748"/>
      <c r="AQ51748"/>
      <c r="AR51748"/>
      <c r="AS51748"/>
      <c r="AT51748"/>
      <c r="AU51748"/>
      <c r="AV51748"/>
      <c r="AW51748"/>
      <c r="AX51748"/>
      <c r="AY51748"/>
    </row>
    <row r="51749" spans="1:51" ht="10.15" customHeight="1" x14ac:dyDescent="0.2">
      <c r="A51749"/>
      <c r="B51749"/>
      <c r="C51749"/>
      <c r="D51749"/>
      <c r="E51749"/>
      <c r="F51749"/>
      <c r="G51749" s="67"/>
      <c r="H51749"/>
      <c r="I51749"/>
      <c r="J51749"/>
      <c r="K51749"/>
      <c r="L51749" s="124"/>
      <c r="M51749" s="74"/>
      <c r="N51749" s="77"/>
      <c r="O51749"/>
      <c r="P51749"/>
      <c r="Q51749"/>
      <c r="R51749"/>
      <c r="S51749" s="124"/>
      <c r="T51749" s="124"/>
      <c r="U51749" s="124"/>
      <c r="V51749" s="124"/>
      <c r="W51749" s="124"/>
      <c r="X51749" s="140"/>
      <c r="Y51749" s="96"/>
      <c r="Z51749" s="96"/>
      <c r="AA51749" s="96"/>
      <c r="AB51749" s="96"/>
      <c r="AC51749"/>
      <c r="AD51749" s="124"/>
      <c r="AE51749" s="81"/>
      <c r="AF51749"/>
      <c r="AG51749"/>
      <c r="AH51749"/>
      <c r="AI51749"/>
      <c r="AJ51749" s="77"/>
      <c r="AK51749"/>
      <c r="AL51749"/>
      <c r="AM51749"/>
      <c r="AN51749" s="111"/>
      <c r="AO51749"/>
      <c r="AP51749"/>
      <c r="AQ51749"/>
      <c r="AR51749"/>
      <c r="AS51749"/>
      <c r="AT51749"/>
      <c r="AU51749"/>
      <c r="AV51749"/>
      <c r="AW51749"/>
      <c r="AX51749"/>
      <c r="AY51749"/>
    </row>
    <row r="51750" spans="1:51" ht="10.15" customHeight="1" x14ac:dyDescent="0.2">
      <c r="A51750"/>
      <c r="B51750"/>
      <c r="C51750"/>
      <c r="D51750"/>
      <c r="E51750"/>
      <c r="F51750"/>
      <c r="G51750" s="67"/>
      <c r="H51750"/>
      <c r="I51750"/>
      <c r="J51750"/>
      <c r="K51750"/>
      <c r="L51750" s="124"/>
      <c r="M51750" s="74"/>
      <c r="N51750" s="77"/>
      <c r="O51750"/>
      <c r="P51750"/>
      <c r="Q51750"/>
      <c r="R51750"/>
      <c r="S51750" s="124"/>
      <c r="T51750" s="124"/>
      <c r="U51750" s="124"/>
      <c r="V51750" s="124"/>
      <c r="W51750" s="124"/>
      <c r="X51750" s="140"/>
      <c r="Y51750" s="96"/>
      <c r="Z51750" s="96"/>
      <c r="AA51750" s="96"/>
      <c r="AB51750" s="96"/>
      <c r="AC51750"/>
      <c r="AD51750" s="124"/>
      <c r="AE51750" s="81"/>
      <c r="AF51750"/>
      <c r="AG51750"/>
      <c r="AH51750"/>
      <c r="AI51750"/>
      <c r="AJ51750" s="77"/>
      <c r="AK51750"/>
      <c r="AL51750"/>
      <c r="AM51750"/>
      <c r="AN51750" s="111"/>
      <c r="AO51750"/>
      <c r="AP51750"/>
      <c r="AQ51750"/>
      <c r="AR51750"/>
      <c r="AS51750"/>
      <c r="AT51750"/>
      <c r="AU51750"/>
      <c r="AV51750"/>
      <c r="AW51750"/>
      <c r="AX51750"/>
      <c r="AY51750"/>
    </row>
    <row r="51751" spans="1:51" ht="10.15" customHeight="1" x14ac:dyDescent="0.2">
      <c r="A51751"/>
      <c r="B51751"/>
      <c r="C51751"/>
      <c r="D51751"/>
      <c r="E51751"/>
      <c r="F51751"/>
      <c r="G51751" s="67"/>
      <c r="H51751"/>
      <c r="I51751"/>
      <c r="J51751"/>
      <c r="K51751"/>
      <c r="L51751" s="124"/>
      <c r="M51751" s="74"/>
      <c r="N51751" s="77"/>
      <c r="O51751"/>
      <c r="P51751"/>
      <c r="Q51751"/>
      <c r="R51751"/>
      <c r="S51751" s="124"/>
      <c r="T51751" s="124"/>
      <c r="U51751" s="124"/>
      <c r="V51751" s="124"/>
      <c r="W51751" s="124"/>
      <c r="X51751" s="140"/>
      <c r="Y51751" s="96"/>
      <c r="Z51751" s="96"/>
      <c r="AA51751" s="96"/>
      <c r="AB51751" s="96"/>
      <c r="AC51751"/>
      <c r="AD51751" s="124"/>
      <c r="AE51751" s="81"/>
      <c r="AF51751"/>
      <c r="AG51751"/>
      <c r="AH51751"/>
      <c r="AI51751"/>
      <c r="AJ51751" s="77"/>
      <c r="AK51751"/>
      <c r="AL51751"/>
      <c r="AM51751"/>
      <c r="AN51751" s="111"/>
      <c r="AO51751"/>
      <c r="AP51751"/>
      <c r="AQ51751"/>
      <c r="AR51751"/>
      <c r="AS51751"/>
      <c r="AT51751"/>
      <c r="AU51751"/>
      <c r="AV51751"/>
      <c r="AW51751"/>
      <c r="AX51751"/>
      <c r="AY51751"/>
    </row>
    <row r="51752" spans="1:51" ht="10.15" customHeight="1" x14ac:dyDescent="0.2">
      <c r="A51752"/>
      <c r="B51752"/>
      <c r="C51752"/>
      <c r="D51752"/>
      <c r="E51752"/>
      <c r="F51752"/>
      <c r="G51752" s="67"/>
      <c r="H51752"/>
      <c r="I51752"/>
      <c r="J51752"/>
      <c r="K51752"/>
      <c r="L51752" s="124"/>
      <c r="M51752" s="74"/>
      <c r="N51752" s="77"/>
      <c r="O51752"/>
      <c r="P51752"/>
      <c r="Q51752"/>
      <c r="R51752"/>
      <c r="S51752" s="124"/>
      <c r="T51752" s="124"/>
      <c r="U51752" s="124"/>
      <c r="V51752" s="124"/>
      <c r="W51752" s="124"/>
      <c r="X51752" s="140"/>
      <c r="Y51752" s="96"/>
      <c r="Z51752" s="96"/>
      <c r="AA51752" s="96"/>
      <c r="AB51752" s="96"/>
      <c r="AC51752"/>
      <c r="AD51752" s="124"/>
      <c r="AE51752" s="81"/>
      <c r="AF51752"/>
      <c r="AG51752"/>
      <c r="AH51752"/>
      <c r="AI51752"/>
      <c r="AJ51752" s="77"/>
      <c r="AK51752"/>
      <c r="AL51752"/>
      <c r="AM51752"/>
      <c r="AN51752" s="111"/>
      <c r="AO51752"/>
      <c r="AP51752"/>
      <c r="AQ51752"/>
      <c r="AR51752"/>
      <c r="AS51752"/>
      <c r="AT51752"/>
      <c r="AU51752"/>
      <c r="AV51752"/>
      <c r="AW51752"/>
      <c r="AX51752"/>
      <c r="AY51752"/>
    </row>
    <row r="51753" spans="1:51" ht="10.15" customHeight="1" x14ac:dyDescent="0.2">
      <c r="A51753"/>
      <c r="B51753"/>
      <c r="C51753"/>
      <c r="D51753"/>
      <c r="E51753"/>
      <c r="F51753"/>
      <c r="G51753" s="67"/>
      <c r="H51753"/>
      <c r="I51753"/>
      <c r="J51753"/>
      <c r="K51753"/>
      <c r="L51753" s="124"/>
      <c r="M51753" s="74"/>
      <c r="N51753" s="77"/>
      <c r="O51753"/>
      <c r="P51753"/>
      <c r="Q51753"/>
      <c r="R51753"/>
      <c r="S51753" s="124"/>
      <c r="T51753" s="124"/>
      <c r="U51753" s="124"/>
      <c r="V51753" s="124"/>
      <c r="W51753" s="124"/>
      <c r="X51753" s="140"/>
      <c r="Y51753" s="96"/>
      <c r="Z51753" s="96"/>
      <c r="AA51753" s="96"/>
      <c r="AB51753" s="96"/>
      <c r="AC51753"/>
      <c r="AD51753" s="124"/>
      <c r="AE51753" s="81"/>
      <c r="AF51753"/>
      <c r="AG51753"/>
      <c r="AH51753"/>
      <c r="AI51753"/>
      <c r="AJ51753" s="77"/>
      <c r="AK51753"/>
      <c r="AL51753"/>
      <c r="AM51753"/>
      <c r="AN51753" s="111"/>
      <c r="AO51753"/>
      <c r="AP51753"/>
      <c r="AQ51753"/>
      <c r="AR51753"/>
      <c r="AS51753"/>
      <c r="AT51753"/>
      <c r="AU51753"/>
      <c r="AV51753"/>
      <c r="AW51753"/>
      <c r="AX51753"/>
      <c r="AY51753"/>
    </row>
    <row r="51754" spans="1:51" ht="10.15" customHeight="1" x14ac:dyDescent="0.2">
      <c r="A51754"/>
      <c r="B51754"/>
      <c r="C51754"/>
      <c r="D51754"/>
      <c r="E51754"/>
      <c r="F51754"/>
      <c r="G51754" s="67"/>
      <c r="H51754"/>
      <c r="I51754"/>
      <c r="J51754"/>
      <c r="K51754"/>
      <c r="L51754" s="124"/>
      <c r="M51754" s="74"/>
      <c r="N51754" s="77"/>
      <c r="O51754"/>
      <c r="P51754"/>
      <c r="Q51754"/>
      <c r="R51754"/>
      <c r="S51754" s="124"/>
      <c r="T51754" s="124"/>
      <c r="U51754" s="124"/>
      <c r="V51754" s="124"/>
      <c r="W51754" s="124"/>
      <c r="X51754" s="140"/>
      <c r="Y51754" s="96"/>
      <c r="Z51754" s="96"/>
      <c r="AA51754" s="96"/>
      <c r="AB51754" s="96"/>
      <c r="AC51754"/>
      <c r="AD51754" s="124"/>
      <c r="AE51754" s="81"/>
      <c r="AF51754"/>
      <c r="AG51754"/>
      <c r="AH51754"/>
      <c r="AI51754"/>
      <c r="AJ51754" s="77"/>
      <c r="AK51754"/>
      <c r="AL51754"/>
      <c r="AM51754"/>
      <c r="AN51754" s="111"/>
      <c r="AO51754"/>
      <c r="AP51754"/>
      <c r="AQ51754"/>
      <c r="AR51754"/>
      <c r="AS51754"/>
      <c r="AT51754"/>
      <c r="AU51754"/>
      <c r="AV51754"/>
      <c r="AW51754"/>
      <c r="AX51754"/>
      <c r="AY51754"/>
    </row>
    <row r="51755" spans="1:51" ht="10.15" customHeight="1" x14ac:dyDescent="0.2">
      <c r="A51755"/>
      <c r="B51755"/>
      <c r="C51755"/>
      <c r="D51755"/>
      <c r="E51755"/>
      <c r="F51755"/>
      <c r="G51755" s="67"/>
      <c r="H51755"/>
      <c r="I51755"/>
      <c r="J51755"/>
      <c r="K51755"/>
      <c r="L51755" s="124"/>
      <c r="M51755" s="74"/>
      <c r="N51755" s="77"/>
      <c r="O51755"/>
      <c r="P51755"/>
      <c r="Q51755"/>
      <c r="R51755"/>
      <c r="S51755" s="124"/>
      <c r="T51755" s="124"/>
      <c r="U51755" s="124"/>
      <c r="V51755" s="124"/>
      <c r="W51755" s="124"/>
      <c r="X51755" s="140"/>
      <c r="Y51755" s="96"/>
      <c r="Z51755" s="96"/>
      <c r="AA51755" s="96"/>
      <c r="AB51755" s="96"/>
      <c r="AC51755"/>
      <c r="AD51755" s="124"/>
      <c r="AE51755" s="81"/>
      <c r="AF51755"/>
      <c r="AG51755"/>
      <c r="AH51755"/>
      <c r="AI51755"/>
      <c r="AJ51755" s="77"/>
      <c r="AK51755"/>
      <c r="AL51755"/>
      <c r="AM51755"/>
      <c r="AN51755" s="111"/>
      <c r="AO51755"/>
      <c r="AP51755"/>
      <c r="AQ51755"/>
      <c r="AR51755"/>
      <c r="AS51755"/>
      <c r="AT51755"/>
      <c r="AU51755"/>
      <c r="AV51755"/>
      <c r="AW51755"/>
      <c r="AX51755"/>
      <c r="AY51755"/>
    </row>
    <row r="51756" spans="1:51" ht="10.15" customHeight="1" x14ac:dyDescent="0.2">
      <c r="A51756"/>
      <c r="B51756"/>
      <c r="C51756"/>
      <c r="D51756"/>
      <c r="E51756"/>
      <c r="F51756"/>
      <c r="G51756" s="67"/>
      <c r="H51756"/>
      <c r="I51756"/>
      <c r="J51756"/>
      <c r="K51756"/>
      <c r="L51756" s="124"/>
      <c r="M51756" s="74"/>
      <c r="N51756" s="77"/>
      <c r="O51756"/>
      <c r="P51756"/>
      <c r="Q51756"/>
      <c r="R51756"/>
      <c r="S51756" s="124"/>
      <c r="T51756" s="124"/>
      <c r="U51756" s="124"/>
      <c r="V51756" s="124"/>
      <c r="W51756" s="124"/>
      <c r="X51756" s="140"/>
      <c r="Y51756" s="96"/>
      <c r="Z51756" s="96"/>
      <c r="AA51756" s="96"/>
      <c r="AB51756" s="96"/>
      <c r="AC51756"/>
      <c r="AD51756" s="124"/>
      <c r="AE51756" s="81"/>
      <c r="AF51756"/>
      <c r="AG51756"/>
      <c r="AH51756"/>
      <c r="AI51756"/>
      <c r="AJ51756" s="77"/>
      <c r="AK51756"/>
      <c r="AL51756"/>
      <c r="AM51756"/>
      <c r="AN51756" s="111"/>
      <c r="AO51756"/>
      <c r="AP51756"/>
      <c r="AQ51756"/>
      <c r="AR51756"/>
      <c r="AS51756"/>
      <c r="AT51756"/>
      <c r="AU51756"/>
      <c r="AV51756"/>
      <c r="AW51756"/>
      <c r="AX51756"/>
      <c r="AY51756"/>
    </row>
    <row r="51757" spans="1:51" ht="10.15" customHeight="1" x14ac:dyDescent="0.2">
      <c r="A51757"/>
      <c r="B51757"/>
      <c r="C51757"/>
      <c r="D51757"/>
      <c r="E51757"/>
      <c r="F51757"/>
      <c r="G51757" s="67"/>
      <c r="H51757"/>
      <c r="I51757"/>
      <c r="J51757"/>
      <c r="K51757"/>
      <c r="L51757" s="124"/>
      <c r="M51757" s="74"/>
      <c r="N51757" s="77"/>
      <c r="O51757"/>
      <c r="P51757"/>
      <c r="Q51757"/>
      <c r="R51757"/>
      <c r="S51757" s="124"/>
      <c r="T51757" s="124"/>
      <c r="U51757" s="124"/>
      <c r="V51757" s="124"/>
      <c r="W51757" s="124"/>
      <c r="X51757" s="140"/>
      <c r="Y51757" s="96"/>
      <c r="Z51757" s="96"/>
      <c r="AA51757" s="96"/>
      <c r="AB51757" s="96"/>
      <c r="AC51757"/>
      <c r="AD51757" s="124"/>
      <c r="AE51757" s="81"/>
      <c r="AF51757"/>
      <c r="AG51757"/>
      <c r="AH51757"/>
      <c r="AI51757"/>
      <c r="AJ51757" s="77"/>
      <c r="AK51757"/>
      <c r="AL51757"/>
      <c r="AM51757"/>
      <c r="AN51757" s="111"/>
      <c r="AO51757"/>
      <c r="AP51757"/>
      <c r="AQ51757"/>
      <c r="AR51757"/>
      <c r="AS51757"/>
      <c r="AT51757"/>
      <c r="AU51757"/>
      <c r="AV51757"/>
      <c r="AW51757"/>
      <c r="AX51757"/>
      <c r="AY51757"/>
    </row>
    <row r="51758" spans="1:51" ht="10.15" customHeight="1" x14ac:dyDescent="0.2">
      <c r="A51758"/>
      <c r="B51758"/>
      <c r="C51758"/>
      <c r="D51758"/>
      <c r="E51758"/>
      <c r="F51758"/>
      <c r="G51758" s="67"/>
      <c r="H51758"/>
      <c r="I51758"/>
      <c r="J51758"/>
      <c r="K51758"/>
      <c r="L51758" s="124"/>
      <c r="M51758" s="74"/>
      <c r="N51758" s="77"/>
      <c r="O51758"/>
      <c r="P51758"/>
      <c r="Q51758"/>
      <c r="R51758"/>
      <c r="S51758" s="124"/>
      <c r="T51758" s="124"/>
      <c r="U51758" s="124"/>
      <c r="V51758" s="124"/>
      <c r="W51758" s="124"/>
      <c r="X51758" s="140"/>
      <c r="Y51758" s="96"/>
      <c r="Z51758" s="96"/>
      <c r="AA51758" s="96"/>
      <c r="AB51758" s="96"/>
      <c r="AC51758"/>
      <c r="AD51758" s="124"/>
      <c r="AE51758" s="81"/>
      <c r="AF51758"/>
      <c r="AG51758"/>
      <c r="AH51758"/>
      <c r="AI51758"/>
      <c r="AJ51758" s="77"/>
      <c r="AK51758"/>
      <c r="AL51758"/>
      <c r="AM51758"/>
      <c r="AN51758" s="111"/>
      <c r="AO51758"/>
      <c r="AP51758"/>
      <c r="AQ51758"/>
      <c r="AR51758"/>
      <c r="AS51758"/>
      <c r="AT51758"/>
      <c r="AU51758"/>
      <c r="AV51758"/>
      <c r="AW51758"/>
      <c r="AX51758"/>
      <c r="AY51758"/>
    </row>
    <row r="51759" spans="1:51" ht="10.15" customHeight="1" x14ac:dyDescent="0.2">
      <c r="A51759"/>
      <c r="B51759"/>
      <c r="C51759"/>
      <c r="D51759"/>
      <c r="E51759"/>
      <c r="F51759"/>
      <c r="G51759" s="67"/>
      <c r="H51759"/>
      <c r="I51759"/>
      <c r="J51759"/>
      <c r="K51759"/>
      <c r="L51759" s="124"/>
      <c r="M51759" s="74"/>
      <c r="N51759" s="77"/>
      <c r="O51759"/>
      <c r="P51759"/>
      <c r="Q51759"/>
      <c r="R51759"/>
      <c r="S51759" s="124"/>
      <c r="T51759" s="124"/>
      <c r="U51759" s="124"/>
      <c r="V51759" s="124"/>
      <c r="W51759" s="124"/>
      <c r="X51759" s="140"/>
      <c r="Y51759" s="96"/>
      <c r="Z51759" s="96"/>
      <c r="AA51759" s="96"/>
      <c r="AB51759" s="96"/>
      <c r="AC51759"/>
      <c r="AD51759" s="124"/>
      <c r="AE51759" s="81"/>
      <c r="AF51759"/>
      <c r="AG51759"/>
      <c r="AH51759"/>
      <c r="AI51759"/>
      <c r="AJ51759" s="77"/>
      <c r="AK51759"/>
      <c r="AL51759"/>
      <c r="AM51759"/>
      <c r="AN51759" s="111"/>
      <c r="AO51759"/>
      <c r="AP51759"/>
      <c r="AQ51759"/>
      <c r="AR51759"/>
      <c r="AS51759"/>
      <c r="AT51759"/>
      <c r="AU51759"/>
      <c r="AV51759"/>
      <c r="AW51759"/>
      <c r="AX51759"/>
      <c r="AY51759"/>
    </row>
    <row r="51760" spans="1:51" ht="10.15" customHeight="1" x14ac:dyDescent="0.2">
      <c r="A51760"/>
      <c r="B51760"/>
      <c r="C51760"/>
      <c r="D51760"/>
      <c r="E51760"/>
      <c r="F51760"/>
      <c r="G51760" s="67"/>
      <c r="H51760"/>
      <c r="I51760"/>
      <c r="J51760"/>
      <c r="K51760"/>
      <c r="L51760" s="124"/>
      <c r="M51760" s="74"/>
      <c r="N51760" s="77"/>
      <c r="O51760"/>
      <c r="P51760"/>
      <c r="Q51760"/>
      <c r="R51760"/>
      <c r="S51760" s="124"/>
      <c r="T51760" s="124"/>
      <c r="U51760" s="124"/>
      <c r="V51760" s="124"/>
      <c r="W51760" s="124"/>
      <c r="X51760" s="140"/>
      <c r="Y51760" s="96"/>
      <c r="Z51760" s="96"/>
      <c r="AA51760" s="96"/>
      <c r="AB51760" s="96"/>
      <c r="AC51760"/>
      <c r="AD51760" s="124"/>
      <c r="AE51760" s="81"/>
      <c r="AF51760"/>
      <c r="AG51760"/>
      <c r="AH51760"/>
      <c r="AI51760"/>
      <c r="AJ51760" s="77"/>
      <c r="AK51760"/>
      <c r="AL51760"/>
      <c r="AM51760"/>
      <c r="AN51760" s="111"/>
      <c r="AO51760"/>
      <c r="AP51760"/>
      <c r="AQ51760"/>
      <c r="AR51760"/>
      <c r="AS51760"/>
      <c r="AT51760"/>
      <c r="AU51760"/>
      <c r="AV51760"/>
      <c r="AW51760"/>
      <c r="AX51760"/>
      <c r="AY51760"/>
    </row>
    <row r="51761" spans="1:51" ht="10.15" customHeight="1" x14ac:dyDescent="0.2">
      <c r="A51761"/>
      <c r="B51761"/>
      <c r="C51761"/>
      <c r="D51761"/>
      <c r="E51761"/>
      <c r="F51761"/>
      <c r="G51761" s="67"/>
      <c r="H51761"/>
      <c r="I51761"/>
      <c r="J51761"/>
      <c r="K51761"/>
      <c r="L51761" s="124"/>
      <c r="M51761" s="74"/>
      <c r="N51761" s="77"/>
      <c r="O51761"/>
      <c r="P51761"/>
      <c r="Q51761"/>
      <c r="R51761"/>
      <c r="S51761" s="124"/>
      <c r="T51761" s="124"/>
      <c r="U51761" s="124"/>
      <c r="V51761" s="124"/>
      <c r="W51761" s="124"/>
      <c r="X51761" s="140"/>
      <c r="Y51761" s="96"/>
      <c r="Z51761" s="96"/>
      <c r="AA51761" s="96"/>
      <c r="AB51761" s="96"/>
      <c r="AC51761"/>
      <c r="AD51761" s="124"/>
      <c r="AE51761" s="81"/>
      <c r="AF51761"/>
      <c r="AG51761"/>
      <c r="AH51761"/>
      <c r="AI51761"/>
      <c r="AJ51761" s="77"/>
      <c r="AK51761"/>
      <c r="AL51761"/>
      <c r="AM51761"/>
      <c r="AN51761" s="111"/>
      <c r="AO51761"/>
      <c r="AP51761"/>
      <c r="AQ51761"/>
      <c r="AR51761"/>
      <c r="AS51761"/>
      <c r="AT51761"/>
      <c r="AU51761"/>
      <c r="AV51761"/>
      <c r="AW51761"/>
      <c r="AX51761"/>
      <c r="AY51761"/>
    </row>
    <row r="51762" spans="1:51" ht="10.15" customHeight="1" x14ac:dyDescent="0.2">
      <c r="A51762"/>
      <c r="B51762"/>
      <c r="C51762"/>
      <c r="D51762"/>
      <c r="E51762"/>
      <c r="F51762"/>
      <c r="G51762" s="67"/>
      <c r="H51762"/>
      <c r="I51762"/>
      <c r="J51762"/>
      <c r="K51762"/>
      <c r="L51762" s="124"/>
      <c r="M51762" s="74"/>
      <c r="N51762" s="77"/>
      <c r="O51762"/>
      <c r="P51762"/>
      <c r="Q51762"/>
      <c r="R51762"/>
      <c r="S51762" s="124"/>
      <c r="T51762" s="124"/>
      <c r="U51762" s="124"/>
      <c r="V51762" s="124"/>
      <c r="W51762" s="124"/>
      <c r="X51762" s="140"/>
      <c r="Y51762" s="96"/>
      <c r="Z51762" s="96"/>
      <c r="AA51762" s="96"/>
      <c r="AB51762" s="96"/>
      <c r="AC51762"/>
      <c r="AD51762" s="124"/>
      <c r="AE51762" s="81"/>
      <c r="AF51762"/>
      <c r="AG51762"/>
      <c r="AH51762"/>
      <c r="AI51762"/>
      <c r="AJ51762" s="77"/>
      <c r="AK51762"/>
      <c r="AL51762"/>
      <c r="AM51762"/>
      <c r="AN51762" s="111"/>
      <c r="AO51762"/>
      <c r="AP51762"/>
      <c r="AQ51762"/>
      <c r="AR51762"/>
      <c r="AS51762"/>
      <c r="AT51762"/>
      <c r="AU51762"/>
      <c r="AV51762"/>
      <c r="AW51762"/>
      <c r="AX51762"/>
      <c r="AY51762"/>
    </row>
    <row r="51763" spans="1:51" ht="10.15" customHeight="1" x14ac:dyDescent="0.2">
      <c r="A51763"/>
      <c r="B51763"/>
      <c r="C51763"/>
      <c r="D51763"/>
      <c r="E51763"/>
      <c r="F51763"/>
      <c r="G51763" s="67"/>
      <c r="H51763"/>
      <c r="I51763"/>
      <c r="J51763"/>
      <c r="K51763"/>
      <c r="L51763" s="124"/>
      <c r="M51763" s="74"/>
      <c r="N51763" s="77"/>
      <c r="O51763"/>
      <c r="P51763"/>
      <c r="Q51763"/>
      <c r="R51763"/>
      <c r="S51763" s="124"/>
      <c r="T51763" s="124"/>
      <c r="U51763" s="124"/>
      <c r="V51763" s="124"/>
      <c r="W51763" s="124"/>
      <c r="X51763" s="140"/>
      <c r="Y51763" s="96"/>
      <c r="Z51763" s="96"/>
      <c r="AA51763" s="96"/>
      <c r="AB51763" s="96"/>
      <c r="AC51763"/>
      <c r="AD51763" s="124"/>
      <c r="AE51763" s="81"/>
      <c r="AF51763"/>
      <c r="AG51763"/>
      <c r="AH51763"/>
      <c r="AI51763"/>
      <c r="AJ51763" s="77"/>
      <c r="AK51763"/>
      <c r="AL51763"/>
      <c r="AM51763"/>
      <c r="AN51763" s="111"/>
      <c r="AO51763"/>
      <c r="AP51763"/>
      <c r="AQ51763"/>
      <c r="AR51763"/>
      <c r="AS51763"/>
      <c r="AT51763"/>
      <c r="AU51763"/>
      <c r="AV51763"/>
      <c r="AW51763"/>
      <c r="AX51763"/>
      <c r="AY51763"/>
    </row>
    <row r="51764" spans="1:51" ht="10.15" customHeight="1" x14ac:dyDescent="0.2">
      <c r="A51764"/>
      <c r="B51764"/>
      <c r="C51764"/>
      <c r="D51764"/>
      <c r="E51764"/>
      <c r="F51764"/>
      <c r="G51764" s="67"/>
      <c r="H51764"/>
      <c r="I51764"/>
      <c r="J51764"/>
      <c r="K51764"/>
      <c r="L51764" s="124"/>
      <c r="M51764" s="74"/>
      <c r="N51764" s="77"/>
      <c r="O51764"/>
      <c r="P51764"/>
      <c r="Q51764"/>
      <c r="R51764"/>
      <c r="S51764" s="124"/>
      <c r="T51764" s="124"/>
      <c r="U51764" s="124"/>
      <c r="V51764" s="124"/>
      <c r="W51764" s="124"/>
      <c r="X51764" s="140"/>
      <c r="Y51764" s="96"/>
      <c r="Z51764" s="96"/>
      <c r="AA51764" s="96"/>
      <c r="AB51764" s="96"/>
      <c r="AC51764"/>
      <c r="AD51764" s="124"/>
      <c r="AE51764" s="81"/>
      <c r="AF51764"/>
      <c r="AG51764"/>
      <c r="AH51764"/>
      <c r="AI51764"/>
      <c r="AJ51764" s="77"/>
      <c r="AK51764"/>
      <c r="AL51764"/>
      <c r="AM51764"/>
      <c r="AN51764" s="111"/>
      <c r="AO51764"/>
      <c r="AP51764"/>
      <c r="AQ51764"/>
      <c r="AR51764"/>
      <c r="AS51764"/>
      <c r="AT51764"/>
      <c r="AU51764"/>
      <c r="AV51764"/>
      <c r="AW51764"/>
      <c r="AX51764"/>
      <c r="AY51764"/>
    </row>
    <row r="51765" spans="1:51" ht="10.15" customHeight="1" x14ac:dyDescent="0.2">
      <c r="A51765"/>
      <c r="B51765"/>
      <c r="C51765"/>
      <c r="D51765"/>
      <c r="E51765"/>
      <c r="F51765"/>
      <c r="G51765" s="67"/>
      <c r="H51765"/>
      <c r="I51765"/>
      <c r="J51765"/>
      <c r="K51765"/>
      <c r="L51765" s="124"/>
      <c r="M51765" s="74"/>
      <c r="N51765" s="77"/>
      <c r="O51765"/>
      <c r="P51765"/>
      <c r="Q51765"/>
      <c r="R51765"/>
      <c r="S51765" s="124"/>
      <c r="T51765" s="124"/>
      <c r="U51765" s="124"/>
      <c r="V51765" s="124"/>
      <c r="W51765" s="124"/>
      <c r="X51765" s="140"/>
      <c r="Y51765" s="96"/>
      <c r="Z51765" s="96"/>
      <c r="AA51765" s="96"/>
      <c r="AB51765" s="96"/>
      <c r="AC51765"/>
      <c r="AD51765" s="124"/>
      <c r="AE51765" s="81"/>
      <c r="AF51765"/>
      <c r="AG51765"/>
      <c r="AH51765"/>
      <c r="AI51765"/>
      <c r="AJ51765" s="77"/>
      <c r="AK51765"/>
      <c r="AL51765"/>
      <c r="AM51765"/>
      <c r="AN51765" s="111"/>
      <c r="AO51765"/>
      <c r="AP51765"/>
      <c r="AQ51765"/>
      <c r="AR51765"/>
      <c r="AS51765"/>
      <c r="AT51765"/>
      <c r="AU51765"/>
      <c r="AV51765"/>
      <c r="AW51765"/>
      <c r="AX51765"/>
      <c r="AY51765"/>
    </row>
    <row r="51766" spans="1:51" ht="10.15" customHeight="1" x14ac:dyDescent="0.2">
      <c r="A51766"/>
      <c r="B51766"/>
      <c r="C51766"/>
      <c r="D51766"/>
      <c r="E51766"/>
      <c r="F51766"/>
      <c r="G51766" s="67"/>
      <c r="H51766"/>
      <c r="I51766"/>
      <c r="J51766"/>
      <c r="K51766"/>
      <c r="L51766" s="124"/>
      <c r="M51766" s="74"/>
      <c r="N51766" s="77"/>
      <c r="O51766"/>
      <c r="P51766"/>
      <c r="Q51766"/>
      <c r="R51766"/>
      <c r="S51766" s="124"/>
      <c r="T51766" s="124"/>
      <c r="U51766" s="124"/>
      <c r="V51766" s="124"/>
      <c r="W51766" s="124"/>
      <c r="X51766" s="140"/>
      <c r="Y51766" s="96"/>
      <c r="Z51766" s="96"/>
      <c r="AA51766" s="96"/>
      <c r="AB51766" s="96"/>
      <c r="AC51766"/>
      <c r="AD51766" s="124"/>
      <c r="AE51766" s="81"/>
      <c r="AF51766"/>
      <c r="AG51766"/>
      <c r="AH51766"/>
      <c r="AI51766"/>
      <c r="AJ51766" s="77"/>
      <c r="AK51766"/>
      <c r="AL51766"/>
      <c r="AM51766"/>
      <c r="AN51766" s="111"/>
      <c r="AO51766"/>
      <c r="AP51766"/>
      <c r="AQ51766"/>
      <c r="AR51766"/>
      <c r="AS51766"/>
      <c r="AT51766"/>
      <c r="AU51766"/>
      <c r="AV51766"/>
      <c r="AW51766"/>
      <c r="AX51766"/>
      <c r="AY51766"/>
    </row>
    <row r="51767" spans="1:51" ht="10.15" customHeight="1" x14ac:dyDescent="0.2">
      <c r="A51767"/>
      <c r="B51767"/>
      <c r="C51767"/>
      <c r="D51767"/>
      <c r="E51767"/>
      <c r="F51767"/>
      <c r="G51767" s="67"/>
      <c r="H51767"/>
      <c r="I51767"/>
      <c r="J51767"/>
      <c r="K51767"/>
      <c r="L51767" s="124"/>
      <c r="M51767" s="74"/>
      <c r="N51767" s="77"/>
      <c r="O51767"/>
      <c r="P51767"/>
      <c r="Q51767"/>
      <c r="R51767"/>
      <c r="S51767" s="124"/>
      <c r="T51767" s="124"/>
      <c r="U51767" s="124"/>
      <c r="V51767" s="124"/>
      <c r="W51767" s="124"/>
      <c r="X51767" s="140"/>
      <c r="Y51767" s="96"/>
      <c r="Z51767" s="96"/>
      <c r="AA51767" s="96"/>
      <c r="AB51767" s="96"/>
      <c r="AC51767"/>
      <c r="AD51767" s="124"/>
      <c r="AE51767" s="81"/>
      <c r="AF51767"/>
      <c r="AG51767"/>
      <c r="AH51767"/>
      <c r="AI51767"/>
      <c r="AJ51767" s="77"/>
      <c r="AK51767"/>
      <c r="AL51767"/>
      <c r="AM51767"/>
      <c r="AN51767" s="111"/>
      <c r="AO51767"/>
      <c r="AP51767"/>
      <c r="AQ51767"/>
      <c r="AR51767"/>
      <c r="AS51767"/>
      <c r="AT51767"/>
      <c r="AU51767"/>
      <c r="AV51767"/>
      <c r="AW51767"/>
      <c r="AX51767"/>
      <c r="AY51767"/>
    </row>
    <row r="51768" spans="1:51" ht="10.15" customHeight="1" x14ac:dyDescent="0.2">
      <c r="A51768"/>
      <c r="B51768"/>
      <c r="C51768"/>
      <c r="D51768"/>
      <c r="E51768"/>
      <c r="F51768"/>
      <c r="G51768" s="67"/>
      <c r="H51768"/>
      <c r="I51768"/>
      <c r="J51768"/>
      <c r="K51768"/>
      <c r="L51768" s="124"/>
      <c r="M51768" s="74"/>
      <c r="N51768" s="77"/>
      <c r="O51768"/>
      <c r="P51768"/>
      <c r="Q51768"/>
      <c r="R51768"/>
      <c r="S51768" s="124"/>
      <c r="T51768" s="124"/>
      <c r="U51768" s="124"/>
      <c r="V51768" s="124"/>
      <c r="W51768" s="124"/>
      <c r="X51768" s="140"/>
      <c r="Y51768" s="96"/>
      <c r="Z51768" s="96"/>
      <c r="AA51768" s="96"/>
      <c r="AB51768" s="96"/>
      <c r="AC51768"/>
      <c r="AD51768" s="124"/>
      <c r="AE51768" s="81"/>
      <c r="AF51768"/>
      <c r="AG51768"/>
      <c r="AH51768"/>
      <c r="AI51768"/>
      <c r="AJ51768" s="77"/>
      <c r="AK51768"/>
      <c r="AL51768"/>
      <c r="AM51768"/>
      <c r="AN51768" s="111"/>
      <c r="AO51768"/>
      <c r="AP51768"/>
      <c r="AQ51768"/>
      <c r="AR51768"/>
      <c r="AS51768"/>
      <c r="AT51768"/>
      <c r="AU51768"/>
      <c r="AV51768"/>
      <c r="AW51768"/>
      <c r="AX51768"/>
      <c r="AY51768"/>
    </row>
    <row r="51769" spans="1:51" ht="10.15" customHeight="1" x14ac:dyDescent="0.2">
      <c r="A51769"/>
      <c r="B51769"/>
      <c r="C51769"/>
      <c r="D51769"/>
      <c r="E51769"/>
      <c r="F51769"/>
      <c r="G51769" s="67"/>
      <c r="H51769"/>
      <c r="I51769"/>
      <c r="J51769"/>
      <c r="K51769"/>
      <c r="L51769" s="124"/>
      <c r="M51769" s="74"/>
      <c r="N51769" s="77"/>
      <c r="O51769"/>
      <c r="P51769"/>
      <c r="Q51769"/>
      <c r="R51769"/>
      <c r="S51769" s="124"/>
      <c r="T51769" s="124"/>
      <c r="U51769" s="124"/>
      <c r="V51769" s="124"/>
      <c r="W51769" s="124"/>
      <c r="X51769" s="140"/>
      <c r="Y51769" s="96"/>
      <c r="Z51769" s="96"/>
      <c r="AA51769" s="96"/>
      <c r="AB51769" s="96"/>
      <c r="AC51769"/>
      <c r="AD51769" s="124"/>
      <c r="AE51769" s="81"/>
      <c r="AF51769"/>
      <c r="AG51769"/>
      <c r="AH51769"/>
      <c r="AI51769"/>
      <c r="AJ51769" s="77"/>
      <c r="AK51769"/>
      <c r="AL51769"/>
      <c r="AM51769"/>
      <c r="AN51769" s="111"/>
      <c r="AO51769"/>
      <c r="AP51769"/>
      <c r="AQ51769"/>
      <c r="AR51769"/>
      <c r="AS51769"/>
      <c r="AT51769"/>
      <c r="AU51769"/>
      <c r="AV51769"/>
      <c r="AW51769"/>
      <c r="AX51769"/>
      <c r="AY51769"/>
    </row>
    <row r="51770" spans="1:51" ht="10.15" customHeight="1" x14ac:dyDescent="0.2">
      <c r="A51770"/>
      <c r="B51770"/>
      <c r="C51770"/>
      <c r="D51770"/>
      <c r="E51770"/>
      <c r="F51770"/>
      <c r="G51770" s="67"/>
      <c r="H51770"/>
      <c r="I51770"/>
      <c r="J51770"/>
      <c r="K51770"/>
      <c r="L51770" s="124"/>
      <c r="M51770" s="74"/>
      <c r="N51770" s="77"/>
      <c r="O51770"/>
      <c r="P51770"/>
      <c r="Q51770"/>
      <c r="R51770"/>
      <c r="S51770" s="124"/>
      <c r="T51770" s="124"/>
      <c r="U51770" s="124"/>
      <c r="V51770" s="124"/>
      <c r="W51770" s="124"/>
      <c r="X51770" s="140"/>
      <c r="Y51770" s="96"/>
      <c r="Z51770" s="96"/>
      <c r="AA51770" s="96"/>
      <c r="AB51770" s="96"/>
      <c r="AC51770"/>
      <c r="AD51770" s="124"/>
      <c r="AE51770" s="81"/>
      <c r="AF51770"/>
      <c r="AG51770"/>
      <c r="AH51770"/>
      <c r="AI51770"/>
      <c r="AJ51770" s="77"/>
      <c r="AK51770"/>
      <c r="AL51770"/>
      <c r="AM51770"/>
      <c r="AN51770" s="111"/>
      <c r="AO51770"/>
      <c r="AP51770"/>
      <c r="AQ51770"/>
      <c r="AR51770"/>
      <c r="AS51770"/>
      <c r="AT51770"/>
      <c r="AU51770"/>
      <c r="AV51770"/>
      <c r="AW51770"/>
      <c r="AX51770"/>
      <c r="AY51770"/>
    </row>
    <row r="51771" spans="1:51" ht="10.15" customHeight="1" x14ac:dyDescent="0.2">
      <c r="A51771"/>
      <c r="B51771"/>
      <c r="C51771"/>
      <c r="D51771"/>
      <c r="E51771"/>
      <c r="F51771"/>
      <c r="G51771" s="67"/>
      <c r="H51771"/>
      <c r="I51771"/>
      <c r="J51771"/>
      <c r="K51771"/>
      <c r="L51771" s="124"/>
      <c r="M51771" s="74"/>
      <c r="N51771" s="77"/>
      <c r="O51771"/>
      <c r="P51771"/>
      <c r="Q51771"/>
      <c r="R51771"/>
      <c r="S51771" s="124"/>
      <c r="T51771" s="124"/>
      <c r="U51771" s="124"/>
      <c r="V51771" s="124"/>
      <c r="W51771" s="124"/>
      <c r="X51771" s="140"/>
      <c r="Y51771" s="96"/>
      <c r="Z51771" s="96"/>
      <c r="AA51771" s="96"/>
      <c r="AB51771" s="96"/>
      <c r="AC51771"/>
      <c r="AD51771" s="124"/>
      <c r="AE51771" s="81"/>
      <c r="AF51771"/>
      <c r="AG51771"/>
      <c r="AH51771"/>
      <c r="AI51771"/>
      <c r="AJ51771" s="77"/>
      <c r="AK51771"/>
      <c r="AL51771"/>
      <c r="AM51771"/>
      <c r="AN51771" s="111"/>
      <c r="AO51771"/>
      <c r="AP51771"/>
      <c r="AQ51771"/>
      <c r="AR51771"/>
      <c r="AS51771"/>
      <c r="AT51771"/>
      <c r="AU51771"/>
      <c r="AV51771"/>
      <c r="AW51771"/>
      <c r="AX51771"/>
      <c r="AY51771"/>
    </row>
    <row r="51772" spans="1:51" ht="10.15" customHeight="1" x14ac:dyDescent="0.2">
      <c r="A51772"/>
      <c r="B51772"/>
      <c r="C51772"/>
      <c r="D51772"/>
      <c r="E51772"/>
      <c r="F51772"/>
      <c r="G51772" s="67"/>
      <c r="H51772"/>
      <c r="I51772"/>
      <c r="J51772"/>
      <c r="K51772"/>
      <c r="L51772" s="124"/>
      <c r="M51772" s="74"/>
      <c r="N51772" s="77"/>
      <c r="O51772"/>
      <c r="P51772"/>
      <c r="Q51772"/>
      <c r="R51772"/>
      <c r="S51772" s="124"/>
      <c r="T51772" s="124"/>
      <c r="U51772" s="124"/>
      <c r="V51772" s="124"/>
      <c r="W51772" s="124"/>
      <c r="X51772" s="140"/>
      <c r="Y51772" s="96"/>
      <c r="Z51772" s="96"/>
      <c r="AA51772" s="96"/>
      <c r="AB51772" s="96"/>
      <c r="AC51772"/>
      <c r="AD51772" s="124"/>
      <c r="AE51772" s="81"/>
      <c r="AF51772"/>
      <c r="AG51772"/>
      <c r="AH51772"/>
      <c r="AI51772"/>
      <c r="AJ51772" s="77"/>
      <c r="AK51772"/>
      <c r="AL51772"/>
      <c r="AM51772"/>
      <c r="AN51772" s="111"/>
      <c r="AO51772"/>
      <c r="AP51772"/>
      <c r="AQ51772"/>
      <c r="AR51772"/>
      <c r="AS51772"/>
      <c r="AT51772"/>
      <c r="AU51772"/>
      <c r="AV51772"/>
      <c r="AW51772"/>
      <c r="AX51772"/>
      <c r="AY51772"/>
    </row>
    <row r="51773" spans="1:51" ht="10.15" customHeight="1" x14ac:dyDescent="0.2">
      <c r="A51773"/>
      <c r="B51773"/>
      <c r="C51773"/>
      <c r="D51773"/>
      <c r="E51773"/>
      <c r="F51773"/>
      <c r="G51773" s="67"/>
      <c r="H51773"/>
      <c r="I51773"/>
      <c r="J51773"/>
      <c r="K51773"/>
      <c r="L51773" s="124"/>
      <c r="M51773" s="74"/>
      <c r="N51773" s="77"/>
      <c r="O51773"/>
      <c r="P51773"/>
      <c r="Q51773"/>
      <c r="R51773"/>
      <c r="S51773" s="124"/>
      <c r="T51773" s="124"/>
      <c r="U51773" s="124"/>
      <c r="V51773" s="124"/>
      <c r="W51773" s="124"/>
      <c r="X51773" s="140"/>
      <c r="Y51773" s="96"/>
      <c r="Z51773" s="96"/>
      <c r="AA51773" s="96"/>
      <c r="AB51773" s="96"/>
      <c r="AC51773"/>
      <c r="AD51773" s="124"/>
      <c r="AE51773" s="81"/>
      <c r="AF51773"/>
      <c r="AG51773"/>
      <c r="AH51773"/>
      <c r="AI51773"/>
      <c r="AJ51773" s="77"/>
      <c r="AK51773"/>
      <c r="AL51773"/>
      <c r="AM51773"/>
      <c r="AN51773" s="111"/>
      <c r="AO51773"/>
      <c r="AP51773"/>
      <c r="AQ51773"/>
      <c r="AR51773"/>
      <c r="AS51773"/>
      <c r="AT51773"/>
      <c r="AU51773"/>
      <c r="AV51773"/>
      <c r="AW51773"/>
      <c r="AX51773"/>
      <c r="AY51773"/>
    </row>
    <row r="51774" spans="1:51" ht="10.15" customHeight="1" x14ac:dyDescent="0.2">
      <c r="A51774"/>
      <c r="B51774"/>
      <c r="C51774"/>
      <c r="D51774"/>
      <c r="E51774"/>
      <c r="F51774"/>
      <c r="G51774" s="67"/>
      <c r="H51774"/>
      <c r="I51774"/>
      <c r="J51774"/>
      <c r="K51774"/>
      <c r="L51774" s="124"/>
      <c r="M51774" s="74"/>
      <c r="N51774" s="77"/>
      <c r="O51774"/>
      <c r="P51774"/>
      <c r="Q51774"/>
      <c r="R51774"/>
      <c r="S51774" s="124"/>
      <c r="T51774" s="124"/>
      <c r="U51774" s="124"/>
      <c r="V51774" s="124"/>
      <c r="W51774" s="124"/>
      <c r="X51774" s="140"/>
      <c r="Y51774" s="96"/>
      <c r="Z51774" s="96"/>
      <c r="AA51774" s="96"/>
      <c r="AB51774" s="96"/>
      <c r="AC51774"/>
      <c r="AD51774" s="124"/>
      <c r="AE51774" s="81"/>
      <c r="AF51774"/>
      <c r="AG51774"/>
      <c r="AH51774"/>
      <c r="AI51774"/>
      <c r="AJ51774" s="77"/>
      <c r="AK51774"/>
      <c r="AL51774"/>
      <c r="AM51774"/>
      <c r="AN51774" s="111"/>
      <c r="AO51774"/>
      <c r="AP51774"/>
      <c r="AQ51774"/>
      <c r="AR51774"/>
      <c r="AS51774"/>
      <c r="AT51774"/>
      <c r="AU51774"/>
      <c r="AV51774"/>
      <c r="AW51774"/>
      <c r="AX51774"/>
      <c r="AY51774"/>
    </row>
    <row r="51775" spans="1:51" ht="10.15" customHeight="1" x14ac:dyDescent="0.2">
      <c r="A51775"/>
      <c r="B51775"/>
      <c r="C51775"/>
      <c r="D51775"/>
      <c r="E51775"/>
      <c r="F51775"/>
      <c r="G51775" s="67"/>
      <c r="H51775"/>
      <c r="I51775"/>
      <c r="J51775"/>
      <c r="K51775"/>
      <c r="L51775" s="124"/>
      <c r="M51775" s="74"/>
      <c r="N51775" s="77"/>
      <c r="O51775"/>
      <c r="P51775"/>
      <c r="Q51775"/>
      <c r="R51775"/>
      <c r="S51775" s="124"/>
      <c r="T51775" s="124"/>
      <c r="U51775" s="124"/>
      <c r="V51775" s="124"/>
      <c r="W51775" s="124"/>
      <c r="X51775" s="140"/>
      <c r="Y51775" s="96"/>
      <c r="Z51775" s="96"/>
      <c r="AA51775" s="96"/>
      <c r="AB51775" s="96"/>
      <c r="AC51775"/>
      <c r="AD51775" s="124"/>
      <c r="AE51775" s="81"/>
      <c r="AF51775"/>
      <c r="AG51775"/>
      <c r="AH51775"/>
      <c r="AI51775"/>
      <c r="AJ51775" s="77"/>
      <c r="AK51775"/>
      <c r="AL51775"/>
      <c r="AM51775"/>
      <c r="AN51775" s="111"/>
      <c r="AO51775"/>
      <c r="AP51775"/>
      <c r="AQ51775"/>
      <c r="AR51775"/>
      <c r="AS51775"/>
      <c r="AT51775"/>
      <c r="AU51775"/>
      <c r="AV51775"/>
      <c r="AW51775"/>
      <c r="AX51775"/>
      <c r="AY51775"/>
    </row>
    <row r="51776" spans="1:51" ht="10.15" customHeight="1" x14ac:dyDescent="0.2">
      <c r="A51776"/>
      <c r="B51776"/>
      <c r="C51776"/>
      <c r="D51776"/>
      <c r="E51776"/>
      <c r="F51776"/>
      <c r="G51776" s="67"/>
      <c r="H51776"/>
      <c r="I51776"/>
      <c r="J51776"/>
      <c r="K51776"/>
      <c r="L51776" s="124"/>
      <c r="M51776" s="74"/>
      <c r="N51776" s="77"/>
      <c r="O51776"/>
      <c r="P51776"/>
      <c r="Q51776"/>
      <c r="R51776"/>
      <c r="S51776" s="124"/>
      <c r="T51776" s="124"/>
      <c r="U51776" s="124"/>
      <c r="V51776" s="124"/>
      <c r="W51776" s="124"/>
      <c r="X51776" s="140"/>
      <c r="Y51776" s="96"/>
      <c r="Z51776" s="96"/>
      <c r="AA51776" s="96"/>
      <c r="AB51776" s="96"/>
      <c r="AC51776"/>
      <c r="AD51776" s="124"/>
      <c r="AE51776" s="81"/>
      <c r="AF51776"/>
      <c r="AG51776"/>
      <c r="AH51776"/>
      <c r="AI51776"/>
      <c r="AJ51776" s="77"/>
      <c r="AK51776"/>
      <c r="AL51776"/>
      <c r="AM51776"/>
      <c r="AN51776" s="111"/>
      <c r="AO51776"/>
      <c r="AP51776"/>
      <c r="AQ51776"/>
      <c r="AR51776"/>
      <c r="AS51776"/>
      <c r="AT51776"/>
      <c r="AU51776"/>
      <c r="AV51776"/>
      <c r="AW51776"/>
      <c r="AX51776"/>
      <c r="AY51776"/>
    </row>
    <row r="51777" spans="1:51" ht="10.15" customHeight="1" x14ac:dyDescent="0.2">
      <c r="A51777"/>
      <c r="B51777"/>
      <c r="C51777"/>
      <c r="D51777"/>
      <c r="E51777"/>
      <c r="F51777"/>
      <c r="G51777" s="67"/>
      <c r="H51777"/>
      <c r="I51777"/>
      <c r="J51777"/>
      <c r="K51777"/>
      <c r="L51777" s="124"/>
      <c r="M51777" s="74"/>
      <c r="N51777" s="77"/>
      <c r="O51777"/>
      <c r="P51777"/>
      <c r="Q51777"/>
      <c r="R51777"/>
      <c r="S51777" s="124"/>
      <c r="T51777" s="124"/>
      <c r="U51777" s="124"/>
      <c r="V51777" s="124"/>
      <c r="W51777" s="124"/>
      <c r="X51777" s="140"/>
      <c r="Y51777" s="96"/>
      <c r="Z51777" s="96"/>
      <c r="AA51777" s="96"/>
      <c r="AB51777" s="96"/>
      <c r="AC51777"/>
      <c r="AD51777" s="124"/>
      <c r="AE51777" s="81"/>
      <c r="AF51777"/>
      <c r="AG51777"/>
      <c r="AH51777"/>
      <c r="AI51777"/>
      <c r="AJ51777" s="77"/>
      <c r="AK51777"/>
      <c r="AL51777"/>
      <c r="AM51777"/>
      <c r="AN51777" s="111"/>
      <c r="AO51777"/>
      <c r="AP51777"/>
      <c r="AQ51777"/>
      <c r="AR51777"/>
      <c r="AS51777"/>
      <c r="AT51777"/>
      <c r="AU51777"/>
      <c r="AV51777"/>
      <c r="AW51777"/>
      <c r="AX51777"/>
      <c r="AY51777"/>
    </row>
    <row r="51778" spans="1:51" ht="10.15" customHeight="1" x14ac:dyDescent="0.2">
      <c r="A51778"/>
      <c r="B51778"/>
      <c r="C51778"/>
      <c r="D51778"/>
      <c r="E51778"/>
      <c r="F51778"/>
      <c r="G51778" s="67"/>
      <c r="H51778"/>
      <c r="I51778"/>
      <c r="J51778"/>
      <c r="K51778"/>
      <c r="L51778" s="124"/>
      <c r="M51778" s="74"/>
      <c r="N51778" s="77"/>
      <c r="O51778"/>
      <c r="P51778"/>
      <c r="Q51778"/>
      <c r="R51778"/>
      <c r="S51778" s="124"/>
      <c r="T51778" s="124"/>
      <c r="U51778" s="124"/>
      <c r="V51778" s="124"/>
      <c r="W51778" s="124"/>
      <c r="X51778" s="140"/>
      <c r="Y51778" s="96"/>
      <c r="Z51778" s="96"/>
      <c r="AA51778" s="96"/>
      <c r="AB51778" s="96"/>
      <c r="AC51778"/>
      <c r="AD51778" s="124"/>
      <c r="AE51778" s="81"/>
      <c r="AF51778"/>
      <c r="AG51778"/>
      <c r="AH51778"/>
      <c r="AI51778"/>
      <c r="AJ51778" s="77"/>
      <c r="AK51778"/>
      <c r="AL51778"/>
      <c r="AM51778"/>
      <c r="AN51778" s="111"/>
      <c r="AO51778"/>
      <c r="AP51778"/>
      <c r="AQ51778"/>
      <c r="AR51778"/>
      <c r="AS51778"/>
      <c r="AT51778"/>
      <c r="AU51778"/>
      <c r="AV51778"/>
      <c r="AW51778"/>
      <c r="AX51778"/>
      <c r="AY51778"/>
    </row>
    <row r="51779" spans="1:51" ht="10.15" customHeight="1" x14ac:dyDescent="0.2">
      <c r="A51779"/>
      <c r="B51779"/>
      <c r="C51779"/>
      <c r="D51779"/>
      <c r="E51779"/>
      <c r="F51779"/>
      <c r="G51779" s="67"/>
      <c r="H51779"/>
      <c r="I51779"/>
      <c r="J51779"/>
      <c r="K51779"/>
      <c r="L51779" s="124"/>
      <c r="M51779" s="74"/>
      <c r="N51779" s="77"/>
      <c r="O51779"/>
      <c r="P51779"/>
      <c r="Q51779"/>
      <c r="R51779"/>
      <c r="S51779" s="124"/>
      <c r="T51779" s="124"/>
      <c r="U51779" s="124"/>
      <c r="V51779" s="124"/>
      <c r="W51779" s="124"/>
      <c r="X51779" s="140"/>
      <c r="Y51779" s="96"/>
      <c r="Z51779" s="96"/>
      <c r="AA51779" s="96"/>
      <c r="AB51779" s="96"/>
      <c r="AC51779"/>
      <c r="AD51779" s="124"/>
      <c r="AE51779" s="81"/>
      <c r="AF51779"/>
      <c r="AG51779"/>
      <c r="AH51779"/>
      <c r="AI51779"/>
      <c r="AJ51779" s="77"/>
      <c r="AK51779"/>
      <c r="AL51779"/>
      <c r="AM51779"/>
      <c r="AN51779" s="111"/>
      <c r="AO51779"/>
      <c r="AP51779"/>
      <c r="AQ51779"/>
      <c r="AR51779"/>
      <c r="AS51779"/>
      <c r="AT51779"/>
      <c r="AU51779"/>
      <c r="AV51779"/>
      <c r="AW51779"/>
      <c r="AX51779"/>
      <c r="AY51779"/>
    </row>
    <row r="51780" spans="1:51" ht="10.15" customHeight="1" x14ac:dyDescent="0.2">
      <c r="A51780"/>
      <c r="B51780"/>
      <c r="C51780"/>
      <c r="D51780"/>
      <c r="E51780"/>
      <c r="F51780"/>
      <c r="G51780" s="67"/>
      <c r="H51780"/>
      <c r="I51780"/>
      <c r="J51780"/>
      <c r="K51780"/>
      <c r="L51780" s="124"/>
      <c r="M51780" s="74"/>
      <c r="N51780" s="77"/>
      <c r="O51780"/>
      <c r="P51780"/>
      <c r="Q51780"/>
      <c r="R51780"/>
      <c r="S51780" s="124"/>
      <c r="T51780" s="124"/>
      <c r="U51780" s="124"/>
      <c r="V51780" s="124"/>
      <c r="W51780" s="124"/>
      <c r="X51780" s="140"/>
      <c r="Y51780" s="96"/>
      <c r="Z51780" s="96"/>
      <c r="AA51780" s="96"/>
      <c r="AB51780" s="96"/>
      <c r="AC51780"/>
      <c r="AD51780" s="124"/>
      <c r="AE51780" s="81"/>
      <c r="AF51780"/>
      <c r="AG51780"/>
      <c r="AH51780"/>
      <c r="AI51780"/>
      <c r="AJ51780" s="77"/>
      <c r="AK51780"/>
      <c r="AL51780"/>
      <c r="AM51780"/>
      <c r="AN51780" s="111"/>
      <c r="AO51780"/>
      <c r="AP51780"/>
      <c r="AQ51780"/>
      <c r="AR51780"/>
      <c r="AS51780"/>
      <c r="AT51780"/>
      <c r="AU51780"/>
      <c r="AV51780"/>
      <c r="AW51780"/>
      <c r="AX51780"/>
      <c r="AY51780"/>
    </row>
    <row r="51781" spans="1:51" ht="10.15" customHeight="1" x14ac:dyDescent="0.2">
      <c r="A51781"/>
      <c r="B51781"/>
      <c r="C51781"/>
      <c r="D51781"/>
      <c r="E51781"/>
      <c r="F51781"/>
      <c r="G51781" s="67"/>
      <c r="H51781"/>
      <c r="I51781"/>
      <c r="J51781"/>
      <c r="K51781"/>
      <c r="L51781" s="124"/>
      <c r="M51781" s="74"/>
      <c r="N51781" s="77"/>
      <c r="O51781"/>
      <c r="P51781"/>
      <c r="Q51781"/>
      <c r="R51781"/>
      <c r="S51781" s="124"/>
      <c r="T51781" s="124"/>
      <c r="U51781" s="124"/>
      <c r="V51781" s="124"/>
      <c r="W51781" s="124"/>
      <c r="X51781" s="140"/>
      <c r="Y51781" s="96"/>
      <c r="Z51781" s="96"/>
      <c r="AA51781" s="96"/>
      <c r="AB51781" s="96"/>
      <c r="AC51781"/>
      <c r="AD51781" s="124"/>
      <c r="AE51781" s="81"/>
      <c r="AF51781"/>
      <c r="AG51781"/>
      <c r="AH51781"/>
      <c r="AI51781"/>
      <c r="AJ51781" s="77"/>
      <c r="AK51781"/>
      <c r="AL51781"/>
      <c r="AM51781"/>
      <c r="AN51781" s="111"/>
      <c r="AO51781"/>
      <c r="AP51781"/>
      <c r="AQ51781"/>
      <c r="AR51781"/>
      <c r="AS51781"/>
      <c r="AT51781"/>
      <c r="AU51781"/>
      <c r="AV51781"/>
      <c r="AW51781"/>
      <c r="AX51781"/>
      <c r="AY51781"/>
    </row>
    <row r="51782" spans="1:51" ht="10.15" customHeight="1" x14ac:dyDescent="0.2">
      <c r="A51782"/>
      <c r="B51782"/>
      <c r="C51782"/>
      <c r="D51782"/>
      <c r="E51782"/>
      <c r="F51782"/>
      <c r="G51782" s="67"/>
      <c r="H51782"/>
      <c r="I51782"/>
      <c r="J51782"/>
      <c r="K51782"/>
      <c r="L51782" s="124"/>
      <c r="M51782" s="74"/>
      <c r="N51782" s="77"/>
      <c r="O51782"/>
      <c r="P51782"/>
      <c r="Q51782"/>
      <c r="R51782"/>
      <c r="S51782" s="124"/>
      <c r="T51782" s="124"/>
      <c r="U51782" s="124"/>
      <c r="V51782" s="124"/>
      <c r="W51782" s="124"/>
      <c r="X51782" s="140"/>
      <c r="Y51782" s="96"/>
      <c r="Z51782" s="96"/>
      <c r="AA51782" s="96"/>
      <c r="AB51782" s="96"/>
      <c r="AC51782"/>
      <c r="AD51782" s="124"/>
      <c r="AE51782" s="81"/>
      <c r="AF51782"/>
      <c r="AG51782"/>
      <c r="AH51782"/>
      <c r="AI51782"/>
      <c r="AJ51782" s="77"/>
      <c r="AK51782"/>
      <c r="AL51782"/>
      <c r="AM51782"/>
      <c r="AN51782" s="111"/>
      <c r="AO51782"/>
      <c r="AP51782"/>
      <c r="AQ51782"/>
      <c r="AR51782"/>
      <c r="AS51782"/>
      <c r="AT51782"/>
      <c r="AU51782"/>
      <c r="AV51782"/>
      <c r="AW51782"/>
      <c r="AX51782"/>
      <c r="AY51782"/>
    </row>
    <row r="51783" spans="1:51" ht="10.15" customHeight="1" x14ac:dyDescent="0.2">
      <c r="A51783"/>
      <c r="B51783"/>
      <c r="C51783"/>
      <c r="D51783"/>
      <c r="E51783"/>
      <c r="F51783"/>
      <c r="G51783" s="67"/>
      <c r="H51783"/>
      <c r="I51783"/>
      <c r="J51783"/>
      <c r="K51783"/>
      <c r="L51783" s="124"/>
      <c r="M51783" s="74"/>
      <c r="N51783" s="77"/>
      <c r="O51783"/>
      <c r="P51783"/>
      <c r="Q51783"/>
      <c r="R51783"/>
      <c r="S51783" s="124"/>
      <c r="T51783" s="124"/>
      <c r="U51783" s="124"/>
      <c r="V51783" s="124"/>
      <c r="W51783" s="124"/>
      <c r="X51783" s="140"/>
      <c r="Y51783" s="96"/>
      <c r="Z51783" s="96"/>
      <c r="AA51783" s="96"/>
      <c r="AB51783" s="96"/>
      <c r="AC51783"/>
      <c r="AD51783" s="124"/>
      <c r="AE51783" s="81"/>
      <c r="AF51783"/>
      <c r="AG51783"/>
      <c r="AH51783"/>
      <c r="AI51783"/>
      <c r="AJ51783" s="77"/>
      <c r="AK51783"/>
      <c r="AL51783"/>
      <c r="AM51783"/>
      <c r="AN51783" s="111"/>
      <c r="AO51783"/>
      <c r="AP51783"/>
      <c r="AQ51783"/>
      <c r="AR51783"/>
      <c r="AS51783"/>
      <c r="AT51783"/>
      <c r="AU51783"/>
      <c r="AV51783"/>
      <c r="AW51783"/>
      <c r="AX51783"/>
      <c r="AY51783"/>
    </row>
    <row r="51784" spans="1:51" ht="10.15" customHeight="1" x14ac:dyDescent="0.2">
      <c r="A51784"/>
      <c r="B51784"/>
      <c r="C51784"/>
      <c r="D51784"/>
      <c r="E51784"/>
      <c r="F51784"/>
      <c r="G51784" s="67"/>
      <c r="H51784"/>
      <c r="I51784"/>
      <c r="J51784"/>
      <c r="K51784"/>
      <c r="L51784" s="124"/>
      <c r="M51784" s="74"/>
      <c r="N51784" s="77"/>
      <c r="O51784"/>
      <c r="P51784"/>
      <c r="Q51784"/>
      <c r="R51784"/>
      <c r="S51784" s="124"/>
      <c r="T51784" s="124"/>
      <c r="U51784" s="124"/>
      <c r="V51784" s="124"/>
      <c r="W51784" s="124"/>
      <c r="X51784" s="140"/>
      <c r="Y51784" s="96"/>
      <c r="Z51784" s="96"/>
      <c r="AA51784" s="96"/>
      <c r="AB51784" s="96"/>
      <c r="AC51784"/>
      <c r="AD51784" s="124"/>
      <c r="AE51784" s="81"/>
      <c r="AF51784"/>
      <c r="AG51784"/>
      <c r="AH51784"/>
      <c r="AI51784"/>
      <c r="AJ51784" s="77"/>
      <c r="AK51784"/>
      <c r="AL51784"/>
      <c r="AM51784"/>
      <c r="AN51784" s="111"/>
      <c r="AO51784"/>
      <c r="AP51784"/>
      <c r="AQ51784"/>
      <c r="AR51784"/>
      <c r="AS51784"/>
      <c r="AT51784"/>
      <c r="AU51784"/>
      <c r="AV51784"/>
      <c r="AW51784"/>
      <c r="AX51784"/>
      <c r="AY51784"/>
    </row>
    <row r="51785" spans="1:51" ht="10.15" customHeight="1" x14ac:dyDescent="0.2">
      <c r="A51785"/>
      <c r="B51785"/>
      <c r="C51785"/>
      <c r="D51785"/>
      <c r="E51785"/>
      <c r="F51785"/>
      <c r="G51785" s="67"/>
      <c r="H51785"/>
      <c r="I51785"/>
      <c r="J51785"/>
      <c r="K51785"/>
      <c r="L51785" s="124"/>
      <c r="M51785" s="74"/>
      <c r="N51785" s="77"/>
      <c r="O51785"/>
      <c r="P51785"/>
      <c r="Q51785"/>
      <c r="R51785"/>
      <c r="S51785" s="124"/>
      <c r="T51785" s="124"/>
      <c r="U51785" s="124"/>
      <c r="V51785" s="124"/>
      <c r="W51785" s="124"/>
      <c r="X51785" s="140"/>
      <c r="Y51785" s="96"/>
      <c r="Z51785" s="96"/>
      <c r="AA51785" s="96"/>
      <c r="AB51785" s="96"/>
      <c r="AC51785"/>
      <c r="AD51785" s="124"/>
      <c r="AE51785" s="81"/>
      <c r="AF51785"/>
      <c r="AG51785"/>
      <c r="AH51785"/>
      <c r="AI51785"/>
      <c r="AJ51785" s="77"/>
      <c r="AK51785"/>
      <c r="AL51785"/>
      <c r="AM51785"/>
      <c r="AN51785" s="111"/>
      <c r="AO51785"/>
      <c r="AP51785"/>
      <c r="AQ51785"/>
      <c r="AR51785"/>
      <c r="AS51785"/>
      <c r="AT51785"/>
      <c r="AU51785"/>
      <c r="AV51785"/>
      <c r="AW51785"/>
      <c r="AX51785"/>
      <c r="AY51785"/>
    </row>
    <row r="51786" spans="1:51" ht="10.15" customHeight="1" x14ac:dyDescent="0.2">
      <c r="A51786"/>
      <c r="B51786"/>
      <c r="C51786"/>
      <c r="D51786"/>
      <c r="E51786"/>
      <c r="F51786"/>
      <c r="G51786" s="67"/>
      <c r="H51786"/>
      <c r="I51786"/>
      <c r="J51786"/>
      <c r="K51786"/>
      <c r="L51786" s="124"/>
      <c r="M51786" s="74"/>
      <c r="N51786" s="77"/>
      <c r="O51786"/>
      <c r="P51786"/>
      <c r="Q51786"/>
      <c r="R51786"/>
      <c r="S51786" s="124"/>
      <c r="T51786" s="124"/>
      <c r="U51786" s="124"/>
      <c r="V51786" s="124"/>
      <c r="W51786" s="124"/>
      <c r="X51786" s="140"/>
      <c r="Y51786" s="96"/>
      <c r="Z51786" s="96"/>
      <c r="AA51786" s="96"/>
      <c r="AB51786" s="96"/>
      <c r="AC51786"/>
      <c r="AD51786" s="124"/>
      <c r="AE51786" s="81"/>
      <c r="AF51786"/>
      <c r="AG51786"/>
      <c r="AH51786"/>
      <c r="AI51786"/>
      <c r="AJ51786" s="77"/>
      <c r="AK51786"/>
      <c r="AL51786"/>
      <c r="AM51786"/>
      <c r="AN51786" s="111"/>
      <c r="AO51786"/>
      <c r="AP51786"/>
      <c r="AQ51786"/>
      <c r="AR51786"/>
      <c r="AS51786"/>
      <c r="AT51786"/>
      <c r="AU51786"/>
      <c r="AV51786"/>
      <c r="AW51786"/>
      <c r="AX51786"/>
      <c r="AY51786"/>
    </row>
    <row r="51787" spans="1:51" ht="10.15" customHeight="1" x14ac:dyDescent="0.2">
      <c r="A51787"/>
      <c r="B51787"/>
      <c r="C51787"/>
      <c r="D51787"/>
      <c r="E51787"/>
      <c r="F51787"/>
      <c r="G51787" s="67"/>
      <c r="H51787"/>
      <c r="I51787"/>
      <c r="J51787"/>
      <c r="K51787"/>
      <c r="L51787" s="124"/>
      <c r="M51787" s="74"/>
      <c r="N51787" s="77"/>
      <c r="O51787"/>
      <c r="P51787"/>
      <c r="Q51787"/>
      <c r="R51787"/>
      <c r="S51787" s="124"/>
      <c r="T51787" s="124"/>
      <c r="U51787" s="124"/>
      <c r="V51787" s="124"/>
      <c r="W51787" s="124"/>
      <c r="X51787" s="140"/>
      <c r="Y51787" s="96"/>
      <c r="Z51787" s="96"/>
      <c r="AA51787" s="96"/>
      <c r="AB51787" s="96"/>
      <c r="AC51787"/>
      <c r="AD51787" s="124"/>
      <c r="AE51787" s="81"/>
      <c r="AF51787"/>
      <c r="AG51787"/>
      <c r="AH51787"/>
      <c r="AI51787"/>
      <c r="AJ51787" s="77"/>
      <c r="AK51787"/>
      <c r="AL51787"/>
      <c r="AM51787"/>
      <c r="AN51787" s="111"/>
      <c r="AO51787"/>
      <c r="AP51787"/>
      <c r="AQ51787"/>
      <c r="AR51787"/>
      <c r="AS51787"/>
      <c r="AT51787"/>
      <c r="AU51787"/>
      <c r="AV51787"/>
      <c r="AW51787"/>
      <c r="AX51787"/>
      <c r="AY51787"/>
    </row>
    <row r="51788" spans="1:51" ht="10.15" customHeight="1" x14ac:dyDescent="0.2">
      <c r="A51788"/>
      <c r="B51788"/>
      <c r="C51788"/>
      <c r="D51788"/>
      <c r="E51788"/>
      <c r="F51788"/>
      <c r="G51788" s="67"/>
      <c r="H51788"/>
      <c r="I51788"/>
      <c r="J51788"/>
      <c r="K51788"/>
      <c r="L51788" s="124"/>
      <c r="M51788" s="74"/>
      <c r="N51788" s="77"/>
      <c r="O51788"/>
      <c r="P51788"/>
      <c r="Q51788"/>
      <c r="R51788"/>
      <c r="S51788" s="124"/>
      <c r="T51788" s="124"/>
      <c r="U51788" s="124"/>
      <c r="V51788" s="124"/>
      <c r="W51788" s="124"/>
      <c r="X51788" s="140"/>
      <c r="Y51788" s="96"/>
      <c r="Z51788" s="96"/>
      <c r="AA51788" s="96"/>
      <c r="AB51788" s="96"/>
      <c r="AC51788"/>
      <c r="AD51788" s="124"/>
      <c r="AE51788" s="81"/>
      <c r="AF51788"/>
      <c r="AG51788"/>
      <c r="AH51788"/>
      <c r="AI51788"/>
      <c r="AJ51788" s="77"/>
      <c r="AK51788"/>
      <c r="AL51788"/>
      <c r="AM51788"/>
      <c r="AN51788" s="111"/>
      <c r="AO51788"/>
      <c r="AP51788"/>
      <c r="AQ51788"/>
      <c r="AR51788"/>
      <c r="AS51788"/>
      <c r="AT51788"/>
      <c r="AU51788"/>
      <c r="AV51788"/>
      <c r="AW51788"/>
      <c r="AX51788"/>
      <c r="AY51788"/>
    </row>
    <row r="51789" spans="1:51" ht="10.15" customHeight="1" x14ac:dyDescent="0.2">
      <c r="A51789"/>
      <c r="B51789"/>
      <c r="C51789"/>
      <c r="D51789"/>
      <c r="E51789"/>
      <c r="F51789"/>
      <c r="G51789" s="67"/>
      <c r="H51789"/>
      <c r="I51789"/>
      <c r="J51789"/>
      <c r="K51789"/>
      <c r="L51789" s="124"/>
      <c r="M51789" s="74"/>
      <c r="N51789" s="77"/>
      <c r="O51789"/>
      <c r="P51789"/>
      <c r="Q51789"/>
      <c r="R51789"/>
      <c r="S51789" s="124"/>
      <c r="T51789" s="124"/>
      <c r="U51789" s="124"/>
      <c r="V51789" s="124"/>
      <c r="W51789" s="124"/>
      <c r="X51789" s="140"/>
      <c r="Y51789" s="96"/>
      <c r="Z51789" s="96"/>
      <c r="AA51789" s="96"/>
      <c r="AB51789" s="96"/>
      <c r="AC51789"/>
      <c r="AD51789" s="124"/>
      <c r="AE51789" s="81"/>
      <c r="AF51789"/>
      <c r="AG51789"/>
      <c r="AH51789"/>
      <c r="AI51789"/>
      <c r="AJ51789" s="77"/>
      <c r="AK51789"/>
      <c r="AL51789"/>
      <c r="AM51789"/>
      <c r="AN51789" s="111"/>
      <c r="AO51789"/>
      <c r="AP51789"/>
      <c r="AQ51789"/>
      <c r="AR51789"/>
      <c r="AS51789"/>
      <c r="AT51789"/>
      <c r="AU51789"/>
      <c r="AV51789"/>
      <c r="AW51789"/>
      <c r="AX51789"/>
      <c r="AY51789"/>
    </row>
    <row r="51790" spans="1:51" ht="10.15" customHeight="1" x14ac:dyDescent="0.2">
      <c r="A51790"/>
      <c r="B51790"/>
      <c r="C51790"/>
      <c r="D51790"/>
      <c r="E51790"/>
      <c r="F51790"/>
      <c r="G51790" s="67"/>
      <c r="H51790"/>
      <c r="I51790"/>
      <c r="J51790"/>
      <c r="K51790"/>
      <c r="L51790" s="124"/>
      <c r="M51790" s="74"/>
      <c r="N51790" s="77"/>
      <c r="O51790"/>
      <c r="P51790"/>
      <c r="Q51790"/>
      <c r="R51790"/>
      <c r="S51790" s="124"/>
      <c r="T51790" s="124"/>
      <c r="U51790" s="124"/>
      <c r="V51790" s="124"/>
      <c r="W51790" s="124"/>
      <c r="X51790" s="140"/>
      <c r="Y51790" s="96"/>
      <c r="Z51790" s="96"/>
      <c r="AA51790" s="96"/>
      <c r="AB51790" s="96"/>
      <c r="AC51790"/>
      <c r="AD51790" s="124"/>
      <c r="AE51790" s="81"/>
      <c r="AF51790"/>
      <c r="AG51790"/>
      <c r="AH51790"/>
      <c r="AI51790"/>
      <c r="AJ51790" s="77"/>
      <c r="AK51790"/>
      <c r="AL51790"/>
      <c r="AM51790"/>
      <c r="AN51790" s="111"/>
      <c r="AO51790"/>
      <c r="AP51790"/>
      <c r="AQ51790"/>
      <c r="AR51790"/>
      <c r="AS51790"/>
      <c r="AT51790"/>
      <c r="AU51790"/>
      <c r="AV51790"/>
      <c r="AW51790"/>
      <c r="AX51790"/>
      <c r="AY51790"/>
    </row>
    <row r="51791" spans="1:51" ht="10.15" customHeight="1" x14ac:dyDescent="0.2">
      <c r="A51791"/>
      <c r="B51791"/>
      <c r="C51791"/>
      <c r="D51791"/>
      <c r="E51791"/>
      <c r="F51791"/>
      <c r="G51791" s="67"/>
      <c r="H51791"/>
      <c r="I51791"/>
      <c r="J51791"/>
      <c r="K51791"/>
      <c r="L51791" s="124"/>
      <c r="M51791" s="74"/>
      <c r="N51791" s="77"/>
      <c r="O51791"/>
      <c r="P51791"/>
      <c r="Q51791"/>
      <c r="R51791"/>
      <c r="S51791" s="124"/>
      <c r="T51791" s="124"/>
      <c r="U51791" s="124"/>
      <c r="V51791" s="124"/>
      <c r="W51791" s="124"/>
      <c r="X51791" s="140"/>
      <c r="Y51791" s="96"/>
      <c r="Z51791" s="96"/>
      <c r="AA51791" s="96"/>
      <c r="AB51791" s="96"/>
      <c r="AC51791"/>
      <c r="AD51791" s="124"/>
      <c r="AE51791" s="81"/>
      <c r="AF51791"/>
      <c r="AG51791"/>
      <c r="AH51791"/>
      <c r="AI51791"/>
      <c r="AJ51791" s="77"/>
      <c r="AK51791"/>
      <c r="AL51791"/>
      <c r="AM51791"/>
      <c r="AN51791" s="111"/>
      <c r="AO51791"/>
      <c r="AP51791"/>
      <c r="AQ51791"/>
      <c r="AR51791"/>
      <c r="AS51791"/>
      <c r="AT51791"/>
      <c r="AU51791"/>
      <c r="AV51791"/>
      <c r="AW51791"/>
      <c r="AX51791"/>
      <c r="AY51791"/>
    </row>
    <row r="51792" spans="1:51" ht="10.15" customHeight="1" x14ac:dyDescent="0.2">
      <c r="A51792"/>
      <c r="B51792"/>
      <c r="C51792"/>
      <c r="D51792"/>
      <c r="E51792"/>
      <c r="F51792"/>
      <c r="G51792" s="67"/>
      <c r="H51792"/>
      <c r="I51792"/>
      <c r="J51792"/>
      <c r="K51792"/>
      <c r="L51792" s="124"/>
      <c r="M51792" s="74"/>
      <c r="N51792" s="77"/>
      <c r="O51792"/>
      <c r="P51792"/>
      <c r="Q51792"/>
      <c r="R51792"/>
      <c r="S51792" s="124"/>
      <c r="T51792" s="124"/>
      <c r="U51792" s="124"/>
      <c r="V51792" s="124"/>
      <c r="W51792" s="124"/>
      <c r="X51792" s="140"/>
      <c r="Y51792" s="96"/>
      <c r="Z51792" s="96"/>
      <c r="AA51792" s="96"/>
      <c r="AB51792" s="96"/>
      <c r="AC51792"/>
      <c r="AD51792" s="124"/>
      <c r="AE51792" s="81"/>
      <c r="AF51792"/>
      <c r="AG51792"/>
      <c r="AH51792"/>
      <c r="AI51792"/>
      <c r="AJ51792" s="77"/>
      <c r="AK51792"/>
      <c r="AL51792"/>
      <c r="AM51792"/>
      <c r="AN51792" s="111"/>
      <c r="AO51792"/>
      <c r="AP51792"/>
      <c r="AQ51792"/>
      <c r="AR51792"/>
      <c r="AS51792"/>
      <c r="AT51792"/>
      <c r="AU51792"/>
      <c r="AV51792"/>
      <c r="AW51792"/>
      <c r="AX51792"/>
      <c r="AY51792"/>
    </row>
    <row r="51793" spans="1:51" ht="10.15" customHeight="1" x14ac:dyDescent="0.2">
      <c r="A51793"/>
      <c r="B51793"/>
      <c r="C51793"/>
      <c r="D51793"/>
      <c r="E51793"/>
      <c r="F51793"/>
      <c r="G51793" s="67"/>
      <c r="H51793"/>
      <c r="I51793"/>
      <c r="J51793"/>
      <c r="K51793"/>
      <c r="L51793" s="124"/>
      <c r="M51793" s="74"/>
      <c r="N51793" s="77"/>
      <c r="O51793"/>
      <c r="P51793"/>
      <c r="Q51793"/>
      <c r="R51793"/>
      <c r="S51793" s="124"/>
      <c r="T51793" s="124"/>
      <c r="U51793" s="124"/>
      <c r="V51793" s="124"/>
      <c r="W51793" s="124"/>
      <c r="X51793" s="140"/>
      <c r="Y51793" s="96"/>
      <c r="Z51793" s="96"/>
      <c r="AA51793" s="96"/>
      <c r="AB51793" s="96"/>
      <c r="AC51793"/>
      <c r="AD51793" s="124"/>
      <c r="AE51793" s="81"/>
      <c r="AF51793"/>
      <c r="AG51793"/>
      <c r="AH51793"/>
      <c r="AI51793"/>
      <c r="AJ51793" s="77"/>
      <c r="AK51793"/>
      <c r="AL51793"/>
      <c r="AM51793"/>
      <c r="AN51793" s="111"/>
      <c r="AO51793"/>
      <c r="AP51793"/>
      <c r="AQ51793"/>
      <c r="AR51793"/>
      <c r="AS51793"/>
      <c r="AT51793"/>
      <c r="AU51793"/>
      <c r="AV51793"/>
      <c r="AW51793"/>
      <c r="AX51793"/>
      <c r="AY51793"/>
    </row>
    <row r="51794" spans="1:51" ht="10.15" customHeight="1" x14ac:dyDescent="0.2">
      <c r="A51794"/>
      <c r="B51794"/>
      <c r="C51794"/>
      <c r="D51794"/>
      <c r="E51794"/>
      <c r="F51794"/>
      <c r="G51794" s="67"/>
      <c r="H51794"/>
      <c r="I51794"/>
      <c r="J51794"/>
      <c r="K51794"/>
      <c r="L51794" s="124"/>
      <c r="M51794" s="74"/>
      <c r="N51794" s="77"/>
      <c r="O51794"/>
      <c r="P51794"/>
      <c r="Q51794"/>
      <c r="R51794"/>
      <c r="S51794" s="124"/>
      <c r="T51794" s="124"/>
      <c r="U51794" s="124"/>
      <c r="V51794" s="124"/>
      <c r="W51794" s="124"/>
      <c r="X51794" s="140"/>
      <c r="Y51794" s="96"/>
      <c r="Z51794" s="96"/>
      <c r="AA51794" s="96"/>
      <c r="AB51794" s="96"/>
      <c r="AC51794"/>
      <c r="AD51794" s="124"/>
      <c r="AE51794" s="81"/>
      <c r="AF51794"/>
      <c r="AG51794"/>
      <c r="AH51794"/>
      <c r="AI51794"/>
      <c r="AJ51794" s="77"/>
      <c r="AK51794"/>
      <c r="AL51794"/>
      <c r="AM51794"/>
      <c r="AN51794" s="111"/>
      <c r="AO51794"/>
      <c r="AP51794"/>
      <c r="AQ51794"/>
      <c r="AR51794"/>
      <c r="AS51794"/>
      <c r="AT51794"/>
      <c r="AU51794"/>
      <c r="AV51794"/>
      <c r="AW51794"/>
      <c r="AX51794"/>
      <c r="AY51794"/>
    </row>
    <row r="51795" spans="1:51" ht="10.15" customHeight="1" x14ac:dyDescent="0.2">
      <c r="A51795"/>
      <c r="B51795"/>
      <c r="C51795"/>
      <c r="D51795"/>
      <c r="E51795"/>
      <c r="F51795"/>
      <c r="G51795" s="67"/>
      <c r="H51795"/>
      <c r="I51795"/>
      <c r="J51795"/>
      <c r="K51795"/>
      <c r="L51795" s="124"/>
      <c r="M51795" s="74"/>
      <c r="N51795" s="77"/>
      <c r="O51795"/>
      <c r="P51795"/>
      <c r="Q51795"/>
      <c r="R51795"/>
      <c r="S51795" s="124"/>
      <c r="T51795" s="124"/>
      <c r="U51795" s="124"/>
      <c r="V51795" s="124"/>
      <c r="W51795" s="124"/>
      <c r="X51795" s="140"/>
      <c r="Y51795" s="96"/>
      <c r="Z51795" s="96"/>
      <c r="AA51795" s="96"/>
      <c r="AB51795" s="96"/>
      <c r="AC51795"/>
      <c r="AD51795" s="124"/>
      <c r="AE51795" s="81"/>
      <c r="AF51795"/>
      <c r="AG51795"/>
      <c r="AH51795"/>
      <c r="AI51795"/>
      <c r="AJ51795" s="77"/>
      <c r="AK51795"/>
      <c r="AL51795"/>
      <c r="AM51795"/>
      <c r="AN51795" s="111"/>
      <c r="AO51795"/>
      <c r="AP51795"/>
      <c r="AQ51795"/>
      <c r="AR51795"/>
      <c r="AS51795"/>
      <c r="AT51795"/>
      <c r="AU51795"/>
      <c r="AV51795"/>
      <c r="AW51795"/>
      <c r="AX51795"/>
      <c r="AY51795"/>
    </row>
    <row r="51796" spans="1:51" ht="10.15" customHeight="1" x14ac:dyDescent="0.2">
      <c r="A51796"/>
      <c r="B51796"/>
      <c r="C51796"/>
      <c r="D51796"/>
      <c r="E51796"/>
      <c r="F51796"/>
      <c r="G51796" s="67"/>
      <c r="H51796"/>
      <c r="I51796"/>
      <c r="J51796"/>
      <c r="K51796"/>
      <c r="L51796" s="124"/>
      <c r="M51796" s="74"/>
      <c r="N51796" s="77"/>
      <c r="O51796"/>
      <c r="P51796"/>
      <c r="Q51796"/>
      <c r="R51796"/>
      <c r="S51796" s="124"/>
      <c r="T51796" s="124"/>
      <c r="U51796" s="124"/>
      <c r="V51796" s="124"/>
      <c r="W51796" s="124"/>
      <c r="X51796" s="140"/>
      <c r="Y51796" s="96"/>
      <c r="Z51796" s="96"/>
      <c r="AA51796" s="96"/>
      <c r="AB51796" s="96"/>
      <c r="AC51796"/>
      <c r="AD51796" s="124"/>
      <c r="AE51796" s="81"/>
      <c r="AF51796"/>
      <c r="AG51796"/>
      <c r="AH51796"/>
      <c r="AI51796"/>
      <c r="AJ51796" s="77"/>
      <c r="AK51796"/>
      <c r="AL51796"/>
      <c r="AM51796"/>
      <c r="AN51796" s="111"/>
      <c r="AO51796"/>
      <c r="AP51796"/>
      <c r="AQ51796"/>
      <c r="AR51796"/>
      <c r="AS51796"/>
      <c r="AT51796"/>
      <c r="AU51796"/>
      <c r="AV51796"/>
      <c r="AW51796"/>
      <c r="AX51796"/>
      <c r="AY51796"/>
    </row>
    <row r="51797" spans="1:51" ht="10.15" customHeight="1" x14ac:dyDescent="0.2">
      <c r="A51797"/>
      <c r="B51797"/>
      <c r="C51797"/>
      <c r="D51797"/>
      <c r="E51797"/>
      <c r="F51797"/>
      <c r="G51797" s="67"/>
      <c r="H51797"/>
      <c r="I51797"/>
      <c r="J51797"/>
      <c r="K51797"/>
      <c r="L51797" s="124"/>
      <c r="M51797" s="74"/>
      <c r="N51797" s="77"/>
      <c r="O51797"/>
      <c r="P51797"/>
      <c r="Q51797"/>
      <c r="R51797"/>
      <c r="S51797" s="124"/>
      <c r="T51797" s="124"/>
      <c r="U51797" s="124"/>
      <c r="V51797" s="124"/>
      <c r="W51797" s="124"/>
      <c r="X51797" s="140"/>
      <c r="Y51797" s="96"/>
      <c r="Z51797" s="96"/>
      <c r="AA51797" s="96"/>
      <c r="AB51797" s="96"/>
      <c r="AC51797"/>
      <c r="AD51797" s="124"/>
      <c r="AE51797" s="81"/>
      <c r="AF51797"/>
      <c r="AG51797"/>
      <c r="AH51797"/>
      <c r="AI51797"/>
      <c r="AJ51797" s="77"/>
      <c r="AK51797"/>
      <c r="AL51797"/>
      <c r="AM51797"/>
      <c r="AN51797" s="111"/>
      <c r="AO51797"/>
      <c r="AP51797"/>
      <c r="AQ51797"/>
      <c r="AR51797"/>
      <c r="AS51797"/>
      <c r="AT51797"/>
      <c r="AU51797"/>
      <c r="AV51797"/>
      <c r="AW51797"/>
      <c r="AX51797"/>
      <c r="AY51797"/>
    </row>
    <row r="51798" spans="1:51" ht="10.15" customHeight="1" x14ac:dyDescent="0.2">
      <c r="A51798"/>
      <c r="B51798"/>
      <c r="C51798"/>
      <c r="D51798"/>
      <c r="E51798"/>
      <c r="F51798"/>
      <c r="G51798" s="67"/>
      <c r="H51798"/>
      <c r="I51798"/>
      <c r="J51798"/>
      <c r="K51798"/>
      <c r="L51798" s="124"/>
      <c r="M51798" s="74"/>
      <c r="N51798" s="77"/>
      <c r="O51798"/>
      <c r="P51798"/>
      <c r="Q51798"/>
      <c r="R51798"/>
      <c r="S51798" s="124"/>
      <c r="T51798" s="124"/>
      <c r="U51798" s="124"/>
      <c r="V51798" s="124"/>
      <c r="W51798" s="124"/>
      <c r="X51798" s="140"/>
      <c r="Y51798" s="96"/>
      <c r="Z51798" s="96"/>
      <c r="AA51798" s="96"/>
      <c r="AB51798" s="96"/>
      <c r="AC51798"/>
      <c r="AD51798" s="124"/>
      <c r="AE51798" s="81"/>
      <c r="AF51798"/>
      <c r="AG51798"/>
      <c r="AH51798"/>
      <c r="AI51798"/>
      <c r="AJ51798" s="77"/>
      <c r="AK51798"/>
      <c r="AL51798"/>
      <c r="AM51798"/>
      <c r="AN51798" s="111"/>
      <c r="AO51798"/>
      <c r="AP51798"/>
      <c r="AQ51798"/>
      <c r="AR51798"/>
      <c r="AS51798"/>
      <c r="AT51798"/>
      <c r="AU51798"/>
      <c r="AV51798"/>
      <c r="AW51798"/>
      <c r="AX51798"/>
      <c r="AY51798"/>
    </row>
    <row r="51799" spans="1:51" ht="10.15" customHeight="1" x14ac:dyDescent="0.2">
      <c r="A51799"/>
      <c r="B51799"/>
      <c r="C51799"/>
      <c r="D51799"/>
      <c r="E51799"/>
      <c r="F51799"/>
      <c r="G51799" s="67"/>
      <c r="H51799"/>
      <c r="I51799"/>
      <c r="J51799"/>
      <c r="K51799"/>
      <c r="L51799" s="124"/>
      <c r="M51799" s="74"/>
      <c r="N51799" s="77"/>
      <c r="O51799"/>
      <c r="P51799"/>
      <c r="Q51799"/>
      <c r="R51799"/>
      <c r="S51799" s="124"/>
      <c r="T51799" s="124"/>
      <c r="U51799" s="124"/>
      <c r="V51799" s="124"/>
      <c r="W51799" s="124"/>
      <c r="X51799" s="140"/>
      <c r="Y51799" s="96"/>
      <c r="Z51799" s="96"/>
      <c r="AA51799" s="96"/>
      <c r="AB51799" s="96"/>
      <c r="AC51799"/>
      <c r="AD51799" s="124"/>
      <c r="AE51799" s="81"/>
      <c r="AF51799"/>
      <c r="AG51799"/>
      <c r="AH51799"/>
      <c r="AI51799"/>
      <c r="AJ51799" s="77"/>
      <c r="AK51799"/>
      <c r="AL51799"/>
      <c r="AM51799"/>
      <c r="AN51799" s="111"/>
      <c r="AO51799"/>
      <c r="AP51799"/>
      <c r="AQ51799"/>
      <c r="AR51799"/>
      <c r="AS51799"/>
      <c r="AT51799"/>
      <c r="AU51799"/>
      <c r="AV51799"/>
      <c r="AW51799"/>
      <c r="AX51799"/>
      <c r="AY51799"/>
    </row>
    <row r="51800" spans="1:51" ht="10.15" customHeight="1" x14ac:dyDescent="0.2">
      <c r="A51800"/>
      <c r="B51800"/>
      <c r="C51800"/>
      <c r="D51800"/>
      <c r="E51800"/>
      <c r="F51800"/>
      <c r="G51800" s="67"/>
      <c r="H51800"/>
      <c r="I51800"/>
      <c r="J51800"/>
      <c r="K51800"/>
      <c r="L51800" s="124"/>
      <c r="M51800" s="74"/>
      <c r="N51800" s="77"/>
      <c r="O51800"/>
      <c r="P51800"/>
      <c r="Q51800"/>
      <c r="R51800"/>
      <c r="S51800" s="124"/>
      <c r="T51800" s="124"/>
      <c r="U51800" s="124"/>
      <c r="V51800" s="124"/>
      <c r="W51800" s="124"/>
      <c r="X51800" s="140"/>
      <c r="Y51800" s="96"/>
      <c r="Z51800" s="96"/>
      <c r="AA51800" s="96"/>
      <c r="AB51800" s="96"/>
      <c r="AC51800"/>
      <c r="AD51800" s="124"/>
      <c r="AE51800" s="81"/>
      <c r="AF51800"/>
      <c r="AG51800"/>
      <c r="AH51800"/>
      <c r="AI51800"/>
      <c r="AJ51800" s="77"/>
      <c r="AK51800"/>
      <c r="AL51800"/>
      <c r="AM51800"/>
      <c r="AN51800" s="111"/>
      <c r="AO51800"/>
      <c r="AP51800"/>
      <c r="AQ51800"/>
      <c r="AR51800"/>
      <c r="AS51800"/>
      <c r="AT51800"/>
      <c r="AU51800"/>
      <c r="AV51800"/>
      <c r="AW51800"/>
      <c r="AX51800"/>
      <c r="AY51800"/>
    </row>
    <row r="51801" spans="1:51" ht="10.15" customHeight="1" x14ac:dyDescent="0.2">
      <c r="A51801"/>
      <c r="B51801"/>
      <c r="C51801"/>
      <c r="D51801"/>
      <c r="E51801"/>
      <c r="F51801"/>
      <c r="G51801" s="67"/>
      <c r="H51801"/>
      <c r="I51801"/>
      <c r="J51801"/>
      <c r="K51801"/>
      <c r="L51801" s="124"/>
      <c r="M51801" s="74"/>
      <c r="N51801" s="77"/>
      <c r="O51801"/>
      <c r="P51801"/>
      <c r="Q51801"/>
      <c r="R51801"/>
      <c r="S51801" s="124"/>
      <c r="T51801" s="124"/>
      <c r="U51801" s="124"/>
      <c r="V51801" s="124"/>
      <c r="W51801" s="124"/>
      <c r="X51801" s="140"/>
      <c r="Y51801" s="96"/>
      <c r="Z51801" s="96"/>
      <c r="AA51801" s="96"/>
      <c r="AB51801" s="96"/>
      <c r="AC51801"/>
      <c r="AD51801" s="124"/>
      <c r="AE51801" s="81"/>
      <c r="AF51801"/>
      <c r="AG51801"/>
      <c r="AH51801"/>
      <c r="AI51801"/>
      <c r="AJ51801" s="77"/>
      <c r="AK51801"/>
      <c r="AL51801"/>
      <c r="AM51801"/>
      <c r="AN51801" s="111"/>
      <c r="AO51801"/>
      <c r="AP51801"/>
      <c r="AQ51801"/>
      <c r="AR51801"/>
      <c r="AS51801"/>
      <c r="AT51801"/>
      <c r="AU51801"/>
      <c r="AV51801"/>
      <c r="AW51801"/>
      <c r="AX51801"/>
      <c r="AY51801"/>
    </row>
    <row r="51802" spans="1:51" ht="10.15" customHeight="1" x14ac:dyDescent="0.2">
      <c r="A51802"/>
      <c r="B51802"/>
      <c r="C51802"/>
      <c r="D51802"/>
      <c r="E51802"/>
      <c r="F51802"/>
      <c r="G51802" s="67"/>
      <c r="H51802"/>
      <c r="I51802"/>
      <c r="J51802"/>
      <c r="K51802"/>
      <c r="L51802" s="124"/>
      <c r="M51802" s="74"/>
      <c r="N51802" s="77"/>
      <c r="O51802"/>
      <c r="P51802"/>
      <c r="Q51802"/>
      <c r="R51802"/>
      <c r="S51802" s="124"/>
      <c r="T51802" s="124"/>
      <c r="U51802" s="124"/>
      <c r="V51802" s="124"/>
      <c r="W51802" s="124"/>
      <c r="X51802" s="140"/>
      <c r="Y51802" s="96"/>
      <c r="Z51802" s="96"/>
      <c r="AA51802" s="96"/>
      <c r="AB51802" s="96"/>
      <c r="AC51802"/>
      <c r="AD51802" s="124"/>
      <c r="AE51802" s="81"/>
      <c r="AF51802"/>
      <c r="AG51802"/>
      <c r="AH51802"/>
      <c r="AI51802"/>
      <c r="AJ51802" s="77"/>
      <c r="AK51802"/>
      <c r="AL51802"/>
      <c r="AM51802"/>
      <c r="AN51802" s="111"/>
      <c r="AO51802"/>
      <c r="AP51802"/>
      <c r="AQ51802"/>
      <c r="AR51802"/>
      <c r="AS51802"/>
      <c r="AT51802"/>
      <c r="AU51802"/>
      <c r="AV51802"/>
      <c r="AW51802"/>
      <c r="AX51802"/>
      <c r="AY51802"/>
    </row>
    <row r="51803" spans="1:51" ht="10.15" customHeight="1" x14ac:dyDescent="0.2">
      <c r="A51803"/>
      <c r="B51803"/>
      <c r="C51803"/>
      <c r="D51803"/>
      <c r="E51803"/>
      <c r="F51803"/>
      <c r="G51803" s="67"/>
      <c r="H51803"/>
      <c r="I51803"/>
      <c r="J51803"/>
      <c r="K51803"/>
      <c r="L51803" s="124"/>
      <c r="M51803" s="74"/>
      <c r="N51803" s="77"/>
      <c r="O51803"/>
      <c r="P51803"/>
      <c r="Q51803"/>
      <c r="R51803"/>
      <c r="S51803" s="124"/>
      <c r="T51803" s="124"/>
      <c r="U51803" s="124"/>
      <c r="V51803" s="124"/>
      <c r="W51803" s="124"/>
      <c r="X51803" s="140"/>
      <c r="Y51803" s="96"/>
      <c r="Z51803" s="96"/>
      <c r="AA51803" s="96"/>
      <c r="AB51803" s="96"/>
      <c r="AC51803"/>
      <c r="AD51803" s="124"/>
      <c r="AE51803" s="81"/>
      <c r="AF51803"/>
      <c r="AG51803"/>
      <c r="AH51803"/>
      <c r="AI51803"/>
      <c r="AJ51803" s="77"/>
      <c r="AK51803"/>
      <c r="AL51803"/>
      <c r="AM51803"/>
      <c r="AN51803" s="111"/>
      <c r="AO51803"/>
      <c r="AP51803"/>
      <c r="AQ51803"/>
      <c r="AR51803"/>
      <c r="AS51803"/>
      <c r="AT51803"/>
      <c r="AU51803"/>
      <c r="AV51803"/>
      <c r="AW51803"/>
      <c r="AX51803"/>
      <c r="AY51803"/>
    </row>
    <row r="51804" spans="1:51" ht="10.15" customHeight="1" x14ac:dyDescent="0.2">
      <c r="A51804"/>
      <c r="B51804"/>
      <c r="C51804"/>
      <c r="D51804"/>
      <c r="E51804"/>
      <c r="F51804"/>
      <c r="G51804" s="67"/>
      <c r="H51804"/>
      <c r="I51804"/>
      <c r="J51804"/>
      <c r="K51804"/>
      <c r="L51804" s="124"/>
      <c r="M51804" s="74"/>
      <c r="N51804" s="77"/>
      <c r="O51804"/>
      <c r="P51804"/>
      <c r="Q51804"/>
      <c r="R51804"/>
      <c r="S51804" s="124"/>
      <c r="T51804" s="124"/>
      <c r="U51804" s="124"/>
      <c r="V51804" s="124"/>
      <c r="W51804" s="124"/>
      <c r="X51804" s="140"/>
      <c r="Y51804" s="96"/>
      <c r="Z51804" s="96"/>
      <c r="AA51804" s="96"/>
      <c r="AB51804" s="96"/>
      <c r="AC51804"/>
      <c r="AD51804" s="124"/>
      <c r="AE51804" s="81"/>
      <c r="AF51804"/>
      <c r="AG51804"/>
      <c r="AH51804"/>
      <c r="AI51804"/>
      <c r="AJ51804" s="77"/>
      <c r="AK51804"/>
      <c r="AL51804"/>
      <c r="AM51804"/>
      <c r="AN51804" s="111"/>
      <c r="AO51804"/>
      <c r="AP51804"/>
      <c r="AQ51804"/>
      <c r="AR51804"/>
      <c r="AS51804"/>
      <c r="AT51804"/>
      <c r="AU51804"/>
      <c r="AV51804"/>
      <c r="AW51804"/>
      <c r="AX51804"/>
      <c r="AY51804"/>
    </row>
    <row r="51805" spans="1:51" ht="10.15" customHeight="1" x14ac:dyDescent="0.2">
      <c r="A51805"/>
      <c r="B51805"/>
      <c r="C51805"/>
      <c r="D51805"/>
      <c r="E51805"/>
      <c r="F51805"/>
      <c r="G51805" s="67"/>
      <c r="H51805"/>
      <c r="I51805"/>
      <c r="J51805"/>
      <c r="K51805"/>
      <c r="L51805" s="124"/>
      <c r="M51805" s="74"/>
      <c r="N51805" s="77"/>
      <c r="O51805"/>
      <c r="P51805"/>
      <c r="Q51805"/>
      <c r="R51805"/>
      <c r="S51805" s="124"/>
      <c r="T51805" s="124"/>
      <c r="U51805" s="124"/>
      <c r="V51805" s="124"/>
      <c r="W51805" s="124"/>
      <c r="X51805" s="140"/>
      <c r="Y51805" s="96"/>
      <c r="Z51805" s="96"/>
      <c r="AA51805" s="96"/>
      <c r="AB51805" s="96"/>
      <c r="AC51805"/>
      <c r="AD51805" s="124"/>
      <c r="AE51805" s="81"/>
      <c r="AF51805"/>
      <c r="AG51805"/>
      <c r="AH51805"/>
      <c r="AI51805"/>
      <c r="AJ51805" s="77"/>
      <c r="AK51805"/>
      <c r="AL51805"/>
      <c r="AM51805"/>
      <c r="AN51805" s="111"/>
      <c r="AO51805"/>
      <c r="AP51805"/>
      <c r="AQ51805"/>
      <c r="AR51805"/>
      <c r="AS51805"/>
      <c r="AT51805"/>
      <c r="AU51805"/>
      <c r="AV51805"/>
      <c r="AW51805"/>
      <c r="AX51805"/>
      <c r="AY51805"/>
    </row>
    <row r="51806" spans="1:51" ht="10.15" customHeight="1" x14ac:dyDescent="0.2">
      <c r="A51806"/>
      <c r="B51806"/>
      <c r="C51806"/>
      <c r="D51806"/>
      <c r="E51806"/>
      <c r="F51806"/>
      <c r="G51806" s="67"/>
      <c r="H51806"/>
      <c r="I51806"/>
      <c r="J51806"/>
      <c r="K51806"/>
      <c r="L51806" s="124"/>
      <c r="M51806" s="74"/>
      <c r="N51806" s="77"/>
      <c r="O51806"/>
      <c r="P51806"/>
      <c r="Q51806"/>
      <c r="R51806"/>
      <c r="S51806" s="124"/>
      <c r="T51806" s="124"/>
      <c r="U51806" s="124"/>
      <c r="V51806" s="124"/>
      <c r="W51806" s="124"/>
      <c r="X51806" s="140"/>
      <c r="Y51806" s="96"/>
      <c r="Z51806" s="96"/>
      <c r="AA51806" s="96"/>
      <c r="AB51806" s="96"/>
      <c r="AC51806"/>
      <c r="AD51806" s="124"/>
      <c r="AE51806" s="81"/>
      <c r="AF51806"/>
      <c r="AG51806"/>
      <c r="AH51806"/>
      <c r="AI51806"/>
      <c r="AJ51806" s="77"/>
      <c r="AK51806"/>
      <c r="AL51806"/>
      <c r="AM51806"/>
      <c r="AN51806" s="111"/>
      <c r="AO51806"/>
      <c r="AP51806"/>
      <c r="AQ51806"/>
      <c r="AR51806"/>
      <c r="AS51806"/>
      <c r="AT51806"/>
      <c r="AU51806"/>
      <c r="AV51806"/>
      <c r="AW51806"/>
      <c r="AX51806"/>
      <c r="AY51806"/>
    </row>
    <row r="51807" spans="1:51" ht="10.15" customHeight="1" x14ac:dyDescent="0.2">
      <c r="A51807"/>
      <c r="B51807"/>
      <c r="C51807"/>
      <c r="D51807"/>
      <c r="E51807"/>
      <c r="F51807"/>
      <c r="G51807" s="67"/>
      <c r="H51807"/>
      <c r="I51807"/>
      <c r="J51807"/>
      <c r="K51807"/>
      <c r="L51807" s="124"/>
      <c r="M51807" s="74"/>
      <c r="N51807" s="77"/>
      <c r="O51807"/>
      <c r="P51807"/>
      <c r="Q51807"/>
      <c r="R51807"/>
      <c r="S51807" s="124"/>
      <c r="T51807" s="124"/>
      <c r="U51807" s="124"/>
      <c r="V51807" s="124"/>
      <c r="W51807" s="124"/>
      <c r="X51807" s="140"/>
      <c r="Y51807" s="96"/>
      <c r="Z51807" s="96"/>
      <c r="AA51807" s="96"/>
      <c r="AB51807" s="96"/>
      <c r="AC51807"/>
      <c r="AD51807" s="124"/>
      <c r="AE51807" s="81"/>
      <c r="AF51807"/>
      <c r="AG51807"/>
      <c r="AH51807"/>
      <c r="AI51807"/>
      <c r="AJ51807" s="77"/>
      <c r="AK51807"/>
      <c r="AL51807"/>
      <c r="AM51807"/>
      <c r="AN51807" s="111"/>
      <c r="AO51807"/>
      <c r="AP51807"/>
      <c r="AQ51807"/>
      <c r="AR51807"/>
      <c r="AS51807"/>
      <c r="AT51807"/>
      <c r="AU51807"/>
      <c r="AV51807"/>
      <c r="AW51807"/>
      <c r="AX51807"/>
      <c r="AY51807"/>
    </row>
    <row r="51808" spans="1:51" ht="10.15" customHeight="1" x14ac:dyDescent="0.2">
      <c r="A51808"/>
      <c r="B51808"/>
      <c r="C51808"/>
      <c r="D51808"/>
      <c r="E51808"/>
      <c r="F51808"/>
      <c r="G51808" s="67"/>
      <c r="H51808"/>
      <c r="I51808"/>
      <c r="J51808"/>
      <c r="K51808"/>
      <c r="L51808" s="124"/>
      <c r="M51808" s="74"/>
      <c r="N51808" s="77"/>
      <c r="O51808"/>
      <c r="P51808"/>
      <c r="Q51808"/>
      <c r="R51808"/>
      <c r="S51808" s="124"/>
      <c r="T51808" s="124"/>
      <c r="U51808" s="124"/>
      <c r="V51808" s="124"/>
      <c r="W51808" s="124"/>
      <c r="X51808" s="140"/>
      <c r="Y51808" s="96"/>
      <c r="Z51808" s="96"/>
      <c r="AA51808" s="96"/>
      <c r="AB51808" s="96"/>
      <c r="AC51808"/>
      <c r="AD51808" s="124"/>
      <c r="AE51808" s="81"/>
      <c r="AF51808"/>
      <c r="AG51808"/>
      <c r="AH51808"/>
      <c r="AI51808"/>
      <c r="AJ51808" s="77"/>
      <c r="AK51808"/>
      <c r="AL51808"/>
      <c r="AM51808"/>
      <c r="AN51808" s="111"/>
      <c r="AO51808"/>
      <c r="AP51808"/>
      <c r="AQ51808"/>
      <c r="AR51808"/>
      <c r="AS51808"/>
      <c r="AT51808"/>
      <c r="AU51808"/>
      <c r="AV51808"/>
      <c r="AW51808"/>
      <c r="AX51808"/>
      <c r="AY51808"/>
    </row>
    <row r="51809" spans="1:51" ht="10.15" customHeight="1" x14ac:dyDescent="0.2">
      <c r="A51809"/>
      <c r="B51809"/>
      <c r="C51809"/>
      <c r="D51809"/>
      <c r="E51809"/>
      <c r="F51809"/>
      <c r="G51809" s="67"/>
      <c r="H51809"/>
      <c r="I51809"/>
      <c r="J51809"/>
      <c r="K51809"/>
      <c r="L51809" s="124"/>
      <c r="M51809" s="74"/>
      <c r="N51809" s="77"/>
      <c r="O51809"/>
      <c r="P51809"/>
      <c r="Q51809"/>
      <c r="R51809"/>
      <c r="S51809" s="124"/>
      <c r="T51809" s="124"/>
      <c r="U51809" s="124"/>
      <c r="V51809" s="124"/>
      <c r="W51809" s="124"/>
      <c r="X51809" s="140"/>
      <c r="Y51809" s="96"/>
      <c r="Z51809" s="96"/>
      <c r="AA51809" s="96"/>
      <c r="AB51809" s="96"/>
      <c r="AC51809"/>
      <c r="AD51809" s="124"/>
      <c r="AE51809" s="81"/>
      <c r="AF51809"/>
      <c r="AG51809"/>
      <c r="AH51809"/>
      <c r="AI51809"/>
      <c r="AJ51809" s="77"/>
      <c r="AK51809"/>
      <c r="AL51809"/>
      <c r="AM51809"/>
      <c r="AN51809" s="111"/>
      <c r="AO51809"/>
      <c r="AP51809"/>
      <c r="AQ51809"/>
      <c r="AR51809"/>
      <c r="AS51809"/>
      <c r="AT51809"/>
      <c r="AU51809"/>
      <c r="AV51809"/>
      <c r="AW51809"/>
      <c r="AX51809"/>
      <c r="AY51809"/>
    </row>
    <row r="51810" spans="1:51" ht="10.15" customHeight="1" x14ac:dyDescent="0.2">
      <c r="A51810"/>
      <c r="B51810"/>
      <c r="C51810"/>
      <c r="D51810"/>
      <c r="E51810"/>
      <c r="F51810"/>
      <c r="G51810" s="67"/>
      <c r="H51810"/>
      <c r="I51810"/>
      <c r="J51810"/>
      <c r="K51810"/>
      <c r="L51810" s="124"/>
      <c r="M51810" s="74"/>
      <c r="N51810" s="77"/>
      <c r="O51810"/>
      <c r="P51810"/>
      <c r="Q51810"/>
      <c r="R51810"/>
      <c r="S51810" s="124"/>
      <c r="T51810" s="124"/>
      <c r="U51810" s="124"/>
      <c r="V51810" s="124"/>
      <c r="W51810" s="124"/>
      <c r="X51810" s="140"/>
      <c r="Y51810" s="96"/>
      <c r="Z51810" s="96"/>
      <c r="AA51810" s="96"/>
      <c r="AB51810" s="96"/>
      <c r="AC51810"/>
      <c r="AD51810" s="124"/>
      <c r="AE51810" s="81"/>
      <c r="AF51810"/>
      <c r="AG51810"/>
      <c r="AH51810"/>
      <c r="AI51810"/>
      <c r="AJ51810" s="77"/>
      <c r="AK51810"/>
      <c r="AL51810"/>
      <c r="AM51810"/>
      <c r="AN51810" s="111"/>
      <c r="AO51810"/>
      <c r="AP51810"/>
      <c r="AQ51810"/>
      <c r="AR51810"/>
      <c r="AS51810"/>
      <c r="AT51810"/>
      <c r="AU51810"/>
      <c r="AV51810"/>
      <c r="AW51810"/>
      <c r="AX51810"/>
      <c r="AY51810"/>
    </row>
    <row r="51811" spans="1:51" ht="10.15" customHeight="1" x14ac:dyDescent="0.2">
      <c r="A51811"/>
      <c r="B51811"/>
      <c r="C51811"/>
      <c r="D51811"/>
      <c r="E51811"/>
      <c r="F51811"/>
      <c r="G51811" s="67"/>
      <c r="H51811"/>
      <c r="I51811"/>
      <c r="J51811"/>
      <c r="K51811"/>
      <c r="L51811" s="124"/>
      <c r="M51811" s="74"/>
      <c r="N51811" s="77"/>
      <c r="O51811"/>
      <c r="P51811"/>
      <c r="Q51811"/>
      <c r="R51811"/>
      <c r="S51811" s="124"/>
      <c r="T51811" s="124"/>
      <c r="U51811" s="124"/>
      <c r="V51811" s="124"/>
      <c r="W51811" s="124"/>
      <c r="X51811" s="140"/>
      <c r="Y51811" s="96"/>
      <c r="Z51811" s="96"/>
      <c r="AA51811" s="96"/>
      <c r="AB51811" s="96"/>
      <c r="AC51811"/>
      <c r="AD51811" s="124"/>
      <c r="AE51811" s="81"/>
      <c r="AF51811"/>
      <c r="AG51811"/>
      <c r="AH51811"/>
      <c r="AI51811"/>
      <c r="AJ51811" s="77"/>
      <c r="AK51811"/>
      <c r="AL51811"/>
      <c r="AM51811"/>
      <c r="AN51811" s="111"/>
      <c r="AO51811"/>
      <c r="AP51811"/>
      <c r="AQ51811"/>
      <c r="AR51811"/>
      <c r="AS51811"/>
      <c r="AT51811"/>
      <c r="AU51811"/>
      <c r="AV51811"/>
      <c r="AW51811"/>
      <c r="AX51811"/>
      <c r="AY51811"/>
    </row>
    <row r="51812" spans="1:51" ht="10.15" customHeight="1" x14ac:dyDescent="0.2">
      <c r="A51812"/>
      <c r="B51812"/>
      <c r="C51812"/>
      <c r="D51812"/>
      <c r="E51812"/>
      <c r="F51812"/>
      <c r="G51812" s="67"/>
      <c r="H51812"/>
      <c r="I51812"/>
      <c r="J51812"/>
      <c r="K51812"/>
      <c r="L51812" s="124"/>
      <c r="M51812" s="74"/>
      <c r="N51812" s="77"/>
      <c r="O51812"/>
      <c r="P51812"/>
      <c r="Q51812"/>
      <c r="R51812"/>
      <c r="S51812" s="124"/>
      <c r="T51812" s="124"/>
      <c r="U51812" s="124"/>
      <c r="V51812" s="124"/>
      <c r="W51812" s="124"/>
      <c r="X51812" s="140"/>
      <c r="Y51812" s="96"/>
      <c r="Z51812" s="96"/>
      <c r="AA51812" s="96"/>
      <c r="AB51812" s="96"/>
      <c r="AC51812"/>
      <c r="AD51812" s="124"/>
      <c r="AE51812" s="81"/>
      <c r="AF51812"/>
      <c r="AG51812"/>
      <c r="AH51812"/>
      <c r="AI51812"/>
      <c r="AJ51812" s="77"/>
      <c r="AK51812"/>
      <c r="AL51812"/>
      <c r="AM51812"/>
      <c r="AN51812" s="111"/>
      <c r="AO51812"/>
      <c r="AP51812"/>
      <c r="AQ51812"/>
      <c r="AR51812"/>
      <c r="AS51812"/>
      <c r="AT51812"/>
      <c r="AU51812"/>
      <c r="AV51812"/>
      <c r="AW51812"/>
      <c r="AX51812"/>
      <c r="AY51812"/>
    </row>
    <row r="51813" spans="1:51" ht="10.15" customHeight="1" x14ac:dyDescent="0.2">
      <c r="A51813"/>
      <c r="B51813"/>
      <c r="C51813"/>
      <c r="D51813"/>
      <c r="E51813"/>
      <c r="F51813"/>
      <c r="G51813" s="67"/>
      <c r="H51813"/>
      <c r="I51813"/>
      <c r="J51813"/>
      <c r="K51813"/>
      <c r="L51813" s="124"/>
      <c r="M51813" s="74"/>
      <c r="N51813" s="77"/>
      <c r="O51813"/>
      <c r="P51813"/>
      <c r="Q51813"/>
      <c r="R51813"/>
      <c r="S51813" s="124"/>
      <c r="T51813" s="124"/>
      <c r="U51813" s="124"/>
      <c r="V51813" s="124"/>
      <c r="W51813" s="124"/>
      <c r="X51813" s="140"/>
      <c r="Y51813" s="96"/>
      <c r="Z51813" s="96"/>
      <c r="AA51813" s="96"/>
      <c r="AB51813" s="96"/>
      <c r="AC51813"/>
      <c r="AD51813" s="124"/>
      <c r="AE51813" s="81"/>
      <c r="AF51813"/>
      <c r="AG51813"/>
      <c r="AH51813"/>
      <c r="AI51813"/>
      <c r="AJ51813" s="77"/>
      <c r="AK51813"/>
      <c r="AL51813"/>
      <c r="AM51813"/>
      <c r="AN51813" s="111"/>
      <c r="AO51813"/>
      <c r="AP51813"/>
      <c r="AQ51813"/>
      <c r="AR51813"/>
      <c r="AS51813"/>
      <c r="AT51813"/>
      <c r="AU51813"/>
      <c r="AV51813"/>
      <c r="AW51813"/>
      <c r="AX51813"/>
      <c r="AY51813"/>
    </row>
    <row r="51814" spans="1:51" ht="10.15" customHeight="1" x14ac:dyDescent="0.2">
      <c r="A51814"/>
      <c r="B51814"/>
      <c r="C51814"/>
      <c r="D51814"/>
      <c r="E51814"/>
      <c r="F51814"/>
      <c r="G51814" s="67"/>
      <c r="H51814"/>
      <c r="I51814"/>
      <c r="J51814"/>
      <c r="K51814"/>
      <c r="L51814" s="124"/>
      <c r="M51814" s="74"/>
      <c r="N51814" s="77"/>
      <c r="O51814"/>
      <c r="P51814"/>
      <c r="Q51814"/>
      <c r="R51814"/>
      <c r="S51814" s="124"/>
      <c r="T51814" s="124"/>
      <c r="U51814" s="124"/>
      <c r="V51814" s="124"/>
      <c r="W51814" s="124"/>
      <c r="X51814" s="140"/>
      <c r="Y51814" s="96"/>
      <c r="Z51814" s="96"/>
      <c r="AA51814" s="96"/>
      <c r="AB51814" s="96"/>
      <c r="AC51814"/>
      <c r="AD51814" s="124"/>
      <c r="AE51814" s="81"/>
      <c r="AF51814"/>
      <c r="AG51814"/>
      <c r="AH51814"/>
      <c r="AI51814"/>
      <c r="AJ51814" s="77"/>
      <c r="AK51814"/>
      <c r="AL51814"/>
      <c r="AM51814"/>
      <c r="AN51814" s="111"/>
      <c r="AO51814"/>
      <c r="AP51814"/>
      <c r="AQ51814"/>
      <c r="AR51814"/>
      <c r="AS51814"/>
      <c r="AT51814"/>
      <c r="AU51814"/>
      <c r="AV51814"/>
      <c r="AW51814"/>
      <c r="AX51814"/>
      <c r="AY51814"/>
    </row>
    <row r="51815" spans="1:51" ht="10.15" customHeight="1" x14ac:dyDescent="0.2">
      <c r="A51815"/>
      <c r="B51815"/>
      <c r="C51815"/>
      <c r="D51815"/>
      <c r="E51815"/>
      <c r="F51815"/>
      <c r="G51815" s="67"/>
      <c r="H51815"/>
      <c r="I51815"/>
      <c r="J51815"/>
      <c r="K51815"/>
      <c r="L51815" s="124"/>
      <c r="M51815" s="74"/>
      <c r="N51815" s="77"/>
      <c r="O51815"/>
      <c r="P51815"/>
      <c r="Q51815"/>
      <c r="R51815"/>
      <c r="S51815" s="124"/>
      <c r="T51815" s="124"/>
      <c r="U51815" s="124"/>
      <c r="V51815" s="124"/>
      <c r="W51815" s="124"/>
      <c r="X51815" s="140"/>
      <c r="Y51815" s="96"/>
      <c r="Z51815" s="96"/>
      <c r="AA51815" s="96"/>
      <c r="AB51815" s="96"/>
      <c r="AC51815"/>
      <c r="AD51815" s="124"/>
      <c r="AE51815" s="81"/>
      <c r="AF51815"/>
      <c r="AG51815"/>
      <c r="AH51815"/>
      <c r="AI51815"/>
      <c r="AJ51815" s="77"/>
      <c r="AK51815"/>
      <c r="AL51815"/>
      <c r="AM51815"/>
      <c r="AN51815" s="111"/>
      <c r="AO51815"/>
      <c r="AP51815"/>
      <c r="AQ51815"/>
      <c r="AR51815"/>
      <c r="AS51815"/>
      <c r="AT51815"/>
      <c r="AU51815"/>
      <c r="AV51815"/>
      <c r="AW51815"/>
      <c r="AX51815"/>
      <c r="AY51815"/>
    </row>
    <row r="51816" spans="1:51" ht="10.15" customHeight="1" x14ac:dyDescent="0.2">
      <c r="A51816"/>
      <c r="B51816"/>
      <c r="C51816"/>
      <c r="D51816"/>
      <c r="E51816"/>
      <c r="F51816"/>
      <c r="G51816" s="67"/>
      <c r="H51816"/>
      <c r="I51816"/>
      <c r="J51816"/>
      <c r="K51816"/>
      <c r="L51816" s="124"/>
      <c r="M51816" s="74"/>
      <c r="N51816" s="77"/>
      <c r="O51816"/>
      <c r="P51816"/>
      <c r="Q51816"/>
      <c r="R51816"/>
      <c r="S51816" s="124"/>
      <c r="T51816" s="124"/>
      <c r="U51816" s="124"/>
      <c r="V51816" s="124"/>
      <c r="W51816" s="124"/>
      <c r="X51816" s="140"/>
      <c r="Y51816" s="96"/>
      <c r="Z51816" s="96"/>
      <c r="AA51816" s="96"/>
      <c r="AB51816" s="96"/>
      <c r="AC51816"/>
      <c r="AD51816" s="124"/>
      <c r="AE51816" s="81"/>
      <c r="AF51816"/>
      <c r="AG51816"/>
      <c r="AH51816"/>
      <c r="AI51816"/>
      <c r="AJ51816" s="77"/>
      <c r="AK51816"/>
      <c r="AL51816"/>
      <c r="AM51816"/>
      <c r="AN51816" s="111"/>
      <c r="AO51816"/>
      <c r="AP51816"/>
      <c r="AQ51816"/>
      <c r="AR51816"/>
      <c r="AS51816"/>
      <c r="AT51816"/>
      <c r="AU51816"/>
      <c r="AV51816"/>
      <c r="AW51816"/>
      <c r="AX51816"/>
      <c r="AY51816"/>
    </row>
    <row r="51817" spans="1:51" ht="10.15" customHeight="1" x14ac:dyDescent="0.2">
      <c r="A51817"/>
      <c r="B51817"/>
      <c r="C51817"/>
      <c r="D51817"/>
      <c r="E51817"/>
      <c r="F51817"/>
      <c r="G51817" s="67"/>
      <c r="H51817"/>
      <c r="I51817"/>
      <c r="J51817"/>
      <c r="K51817"/>
      <c r="L51817" s="124"/>
      <c r="M51817" s="74"/>
      <c r="N51817" s="77"/>
      <c r="O51817"/>
      <c r="P51817"/>
      <c r="Q51817"/>
      <c r="R51817"/>
      <c r="S51817" s="124"/>
      <c r="T51817" s="124"/>
      <c r="U51817" s="124"/>
      <c r="V51817" s="124"/>
      <c r="W51817" s="124"/>
      <c r="X51817" s="140"/>
      <c r="Y51817" s="96"/>
      <c r="Z51817" s="96"/>
      <c r="AA51817" s="96"/>
      <c r="AB51817" s="96"/>
      <c r="AC51817"/>
      <c r="AD51817" s="124"/>
      <c r="AE51817" s="81"/>
      <c r="AF51817"/>
      <c r="AG51817"/>
      <c r="AH51817"/>
      <c r="AI51817"/>
      <c r="AJ51817" s="77"/>
      <c r="AK51817"/>
      <c r="AL51817"/>
      <c r="AM51817"/>
      <c r="AN51817" s="111"/>
      <c r="AO51817"/>
      <c r="AP51817"/>
      <c r="AQ51817"/>
      <c r="AR51817"/>
      <c r="AS51817"/>
      <c r="AT51817"/>
      <c r="AU51817"/>
      <c r="AV51817"/>
      <c r="AW51817"/>
      <c r="AX51817"/>
      <c r="AY51817"/>
    </row>
    <row r="51818" spans="1:51" ht="10.15" customHeight="1" x14ac:dyDescent="0.2">
      <c r="A51818"/>
      <c r="B51818"/>
      <c r="C51818"/>
      <c r="D51818"/>
      <c r="E51818"/>
      <c r="F51818"/>
      <c r="G51818" s="67"/>
      <c r="H51818"/>
      <c r="I51818"/>
      <c r="J51818"/>
      <c r="K51818"/>
      <c r="L51818" s="124"/>
      <c r="M51818" s="74"/>
      <c r="N51818" s="77"/>
      <c r="O51818"/>
      <c r="P51818"/>
      <c r="Q51818"/>
      <c r="R51818"/>
      <c r="S51818" s="124"/>
      <c r="T51818" s="124"/>
      <c r="U51818" s="124"/>
      <c r="V51818" s="124"/>
      <c r="W51818" s="124"/>
      <c r="X51818" s="140"/>
      <c r="Y51818" s="96"/>
      <c r="Z51818" s="96"/>
      <c r="AA51818" s="96"/>
      <c r="AB51818" s="96"/>
      <c r="AC51818"/>
      <c r="AD51818" s="124"/>
      <c r="AE51818" s="81"/>
      <c r="AF51818"/>
      <c r="AG51818"/>
      <c r="AH51818"/>
      <c r="AI51818"/>
      <c r="AJ51818" s="77"/>
      <c r="AK51818"/>
      <c r="AL51818"/>
      <c r="AM51818"/>
      <c r="AN51818" s="111"/>
      <c r="AO51818"/>
      <c r="AP51818"/>
      <c r="AQ51818"/>
      <c r="AR51818"/>
      <c r="AS51818"/>
      <c r="AT51818"/>
      <c r="AU51818"/>
      <c r="AV51818"/>
      <c r="AW51818"/>
      <c r="AX51818"/>
      <c r="AY51818"/>
    </row>
    <row r="51819" spans="1:51" ht="10.15" customHeight="1" x14ac:dyDescent="0.2">
      <c r="A51819"/>
      <c r="B51819"/>
      <c r="C51819"/>
      <c r="D51819"/>
      <c r="E51819"/>
      <c r="F51819"/>
      <c r="G51819" s="67"/>
      <c r="H51819"/>
      <c r="I51819"/>
      <c r="J51819"/>
      <c r="K51819"/>
      <c r="L51819" s="124"/>
      <c r="M51819" s="74"/>
      <c r="N51819" s="77"/>
      <c r="O51819"/>
      <c r="P51819"/>
      <c r="Q51819"/>
      <c r="R51819"/>
      <c r="S51819" s="124"/>
      <c r="T51819" s="124"/>
      <c r="U51819" s="124"/>
      <c r="V51819" s="124"/>
      <c r="W51819" s="124"/>
      <c r="X51819" s="140"/>
      <c r="Y51819" s="96"/>
      <c r="Z51819" s="96"/>
      <c r="AA51819" s="96"/>
      <c r="AB51819" s="96"/>
      <c r="AC51819"/>
      <c r="AD51819" s="124"/>
      <c r="AE51819" s="81"/>
      <c r="AF51819"/>
      <c r="AG51819"/>
      <c r="AH51819"/>
      <c r="AI51819"/>
      <c r="AJ51819" s="77"/>
      <c r="AK51819"/>
      <c r="AL51819"/>
      <c r="AM51819"/>
      <c r="AN51819" s="111"/>
      <c r="AO51819"/>
      <c r="AP51819"/>
      <c r="AQ51819"/>
      <c r="AR51819"/>
      <c r="AS51819"/>
      <c r="AT51819"/>
      <c r="AU51819"/>
      <c r="AV51819"/>
      <c r="AW51819"/>
      <c r="AX51819"/>
      <c r="AY51819"/>
    </row>
    <row r="51820" spans="1:51" ht="10.15" customHeight="1" x14ac:dyDescent="0.2">
      <c r="A51820"/>
      <c r="B51820"/>
      <c r="C51820"/>
      <c r="D51820"/>
      <c r="E51820"/>
      <c r="F51820"/>
      <c r="G51820" s="67"/>
      <c r="H51820"/>
      <c r="I51820"/>
      <c r="J51820"/>
      <c r="K51820"/>
      <c r="L51820" s="124"/>
      <c r="M51820" s="74"/>
      <c r="N51820" s="77"/>
      <c r="O51820"/>
      <c r="P51820"/>
      <c r="Q51820"/>
      <c r="R51820"/>
      <c r="S51820" s="124"/>
      <c r="T51820" s="124"/>
      <c r="U51820" s="124"/>
      <c r="V51820" s="124"/>
      <c r="W51820" s="124"/>
      <c r="X51820" s="140"/>
      <c r="Y51820" s="96"/>
      <c r="Z51820" s="96"/>
      <c r="AA51820" s="96"/>
      <c r="AB51820" s="96"/>
      <c r="AC51820"/>
      <c r="AD51820" s="124"/>
      <c r="AE51820" s="81"/>
      <c r="AF51820"/>
      <c r="AG51820"/>
      <c r="AH51820"/>
      <c r="AI51820"/>
      <c r="AJ51820" s="77"/>
      <c r="AK51820"/>
      <c r="AL51820"/>
      <c r="AM51820"/>
      <c r="AN51820" s="111"/>
      <c r="AO51820"/>
      <c r="AP51820"/>
      <c r="AQ51820"/>
      <c r="AR51820"/>
      <c r="AS51820"/>
      <c r="AT51820"/>
      <c r="AU51820"/>
      <c r="AV51820"/>
      <c r="AW51820"/>
      <c r="AX51820"/>
      <c r="AY51820"/>
    </row>
    <row r="51821" spans="1:51" ht="10.15" customHeight="1" x14ac:dyDescent="0.2">
      <c r="A51821"/>
      <c r="B51821"/>
      <c r="C51821"/>
      <c r="D51821"/>
      <c r="E51821"/>
      <c r="F51821"/>
      <c r="G51821" s="67"/>
      <c r="H51821"/>
      <c r="I51821"/>
      <c r="J51821"/>
      <c r="K51821"/>
      <c r="L51821" s="124"/>
      <c r="M51821" s="74"/>
      <c r="N51821" s="77"/>
      <c r="O51821"/>
      <c r="P51821"/>
      <c r="Q51821"/>
      <c r="R51821"/>
      <c r="S51821" s="124"/>
      <c r="T51821" s="124"/>
      <c r="U51821" s="124"/>
      <c r="V51821" s="124"/>
      <c r="W51821" s="124"/>
      <c r="X51821" s="140"/>
      <c r="Y51821" s="96"/>
      <c r="Z51821" s="96"/>
      <c r="AA51821" s="96"/>
      <c r="AB51821" s="96"/>
      <c r="AC51821"/>
      <c r="AD51821" s="124"/>
      <c r="AE51821" s="81"/>
      <c r="AF51821"/>
      <c r="AG51821"/>
      <c r="AH51821"/>
      <c r="AI51821"/>
      <c r="AJ51821" s="77"/>
      <c r="AK51821"/>
      <c r="AL51821"/>
      <c r="AM51821"/>
      <c r="AN51821" s="111"/>
      <c r="AO51821"/>
      <c r="AP51821"/>
      <c r="AQ51821"/>
      <c r="AR51821"/>
      <c r="AS51821"/>
      <c r="AT51821"/>
      <c r="AU51821"/>
      <c r="AV51821"/>
      <c r="AW51821"/>
      <c r="AX51821"/>
      <c r="AY51821"/>
    </row>
    <row r="51822" spans="1:51" ht="10.15" customHeight="1" x14ac:dyDescent="0.2">
      <c r="A51822"/>
      <c r="B51822"/>
      <c r="C51822"/>
      <c r="D51822"/>
      <c r="E51822"/>
      <c r="F51822"/>
      <c r="G51822" s="67"/>
      <c r="H51822"/>
      <c r="I51822"/>
      <c r="J51822"/>
      <c r="K51822"/>
      <c r="L51822" s="124"/>
      <c r="M51822" s="74"/>
      <c r="N51822" s="77"/>
      <c r="O51822"/>
      <c r="P51822"/>
      <c r="Q51822"/>
      <c r="R51822"/>
      <c r="S51822" s="124"/>
      <c r="T51822" s="124"/>
      <c r="U51822" s="124"/>
      <c r="V51822" s="124"/>
      <c r="W51822" s="124"/>
      <c r="X51822" s="140"/>
      <c r="Y51822" s="96"/>
      <c r="Z51822" s="96"/>
      <c r="AA51822" s="96"/>
      <c r="AB51822" s="96"/>
      <c r="AC51822"/>
      <c r="AD51822" s="124"/>
      <c r="AE51822" s="81"/>
      <c r="AF51822"/>
      <c r="AG51822"/>
      <c r="AH51822"/>
      <c r="AI51822"/>
      <c r="AJ51822" s="77"/>
      <c r="AK51822"/>
      <c r="AL51822"/>
      <c r="AM51822"/>
      <c r="AN51822" s="111"/>
      <c r="AO51822"/>
      <c r="AP51822"/>
      <c r="AQ51822"/>
      <c r="AR51822"/>
      <c r="AS51822"/>
      <c r="AT51822"/>
      <c r="AU51822"/>
      <c r="AV51822"/>
      <c r="AW51822"/>
      <c r="AX51822"/>
      <c r="AY51822"/>
    </row>
    <row r="51823" spans="1:51" ht="10.15" customHeight="1" x14ac:dyDescent="0.2">
      <c r="A51823"/>
      <c r="B51823"/>
      <c r="C51823"/>
      <c r="D51823"/>
      <c r="E51823"/>
      <c r="F51823"/>
      <c r="G51823" s="67"/>
      <c r="H51823"/>
      <c r="I51823"/>
      <c r="J51823"/>
      <c r="K51823"/>
      <c r="L51823" s="124"/>
      <c r="M51823" s="74"/>
      <c r="N51823" s="77"/>
      <c r="O51823"/>
      <c r="P51823"/>
      <c r="Q51823"/>
      <c r="R51823"/>
      <c r="S51823" s="124"/>
      <c r="T51823" s="124"/>
      <c r="U51823" s="124"/>
      <c r="V51823" s="124"/>
      <c r="W51823" s="124"/>
      <c r="X51823" s="140"/>
      <c r="Y51823" s="96"/>
      <c r="Z51823" s="96"/>
      <c r="AA51823" s="96"/>
      <c r="AB51823" s="96"/>
      <c r="AC51823"/>
      <c r="AD51823" s="124"/>
      <c r="AE51823" s="81"/>
      <c r="AF51823"/>
      <c r="AG51823"/>
      <c r="AH51823"/>
      <c r="AI51823"/>
      <c r="AJ51823" s="77"/>
      <c r="AK51823"/>
      <c r="AL51823"/>
      <c r="AM51823"/>
      <c r="AN51823" s="111"/>
      <c r="AO51823"/>
      <c r="AP51823"/>
      <c r="AQ51823"/>
      <c r="AR51823"/>
      <c r="AS51823"/>
      <c r="AT51823"/>
      <c r="AU51823"/>
      <c r="AV51823"/>
      <c r="AW51823"/>
      <c r="AX51823"/>
      <c r="AY51823"/>
    </row>
    <row r="51824" spans="1:51" ht="10.15" customHeight="1" x14ac:dyDescent="0.2">
      <c r="A51824"/>
      <c r="B51824"/>
      <c r="C51824"/>
      <c r="D51824"/>
      <c r="E51824"/>
      <c r="F51824"/>
      <c r="G51824" s="67"/>
      <c r="H51824"/>
      <c r="I51824"/>
      <c r="J51824"/>
      <c r="K51824"/>
      <c r="L51824" s="124"/>
      <c r="M51824" s="74"/>
      <c r="N51824" s="77"/>
      <c r="O51824"/>
      <c r="P51824"/>
      <c r="Q51824"/>
      <c r="R51824"/>
      <c r="S51824" s="124"/>
      <c r="T51824" s="124"/>
      <c r="U51824" s="124"/>
      <c r="V51824" s="124"/>
      <c r="W51824" s="124"/>
      <c r="X51824" s="140"/>
      <c r="Y51824" s="96"/>
      <c r="Z51824" s="96"/>
      <c r="AA51824" s="96"/>
      <c r="AB51824" s="96"/>
      <c r="AC51824"/>
      <c r="AD51824" s="124"/>
      <c r="AE51824" s="81"/>
      <c r="AF51824"/>
      <c r="AG51824"/>
      <c r="AH51824"/>
      <c r="AI51824"/>
      <c r="AJ51824" s="77"/>
      <c r="AK51824"/>
      <c r="AL51824"/>
      <c r="AM51824"/>
      <c r="AN51824" s="111"/>
      <c r="AO51824"/>
      <c r="AP51824"/>
      <c r="AQ51824"/>
      <c r="AR51824"/>
      <c r="AS51824"/>
      <c r="AT51824"/>
      <c r="AU51824"/>
      <c r="AV51824"/>
      <c r="AW51824"/>
      <c r="AX51824"/>
      <c r="AY51824"/>
    </row>
    <row r="51825" spans="1:51" ht="10.15" customHeight="1" x14ac:dyDescent="0.2">
      <c r="A51825"/>
      <c r="B51825"/>
      <c r="C51825"/>
      <c r="D51825"/>
      <c r="E51825"/>
      <c r="F51825"/>
      <c r="G51825" s="67"/>
      <c r="H51825"/>
      <c r="I51825"/>
      <c r="J51825"/>
      <c r="K51825"/>
      <c r="L51825" s="124"/>
      <c r="M51825" s="74"/>
      <c r="N51825" s="77"/>
      <c r="O51825"/>
      <c r="P51825"/>
      <c r="Q51825"/>
      <c r="R51825"/>
      <c r="S51825" s="124"/>
      <c r="T51825" s="124"/>
      <c r="U51825" s="124"/>
      <c r="V51825" s="124"/>
      <c r="W51825" s="124"/>
      <c r="X51825" s="140"/>
      <c r="Y51825" s="96"/>
      <c r="Z51825" s="96"/>
      <c r="AA51825" s="96"/>
      <c r="AB51825" s="96"/>
      <c r="AC51825"/>
      <c r="AD51825" s="124"/>
      <c r="AE51825" s="81"/>
      <c r="AF51825"/>
      <c r="AG51825"/>
      <c r="AH51825"/>
      <c r="AI51825"/>
      <c r="AJ51825" s="77"/>
      <c r="AK51825"/>
      <c r="AL51825"/>
      <c r="AM51825"/>
      <c r="AN51825" s="111"/>
      <c r="AO51825"/>
      <c r="AP51825"/>
      <c r="AQ51825"/>
      <c r="AR51825"/>
      <c r="AS51825"/>
      <c r="AT51825"/>
      <c r="AU51825"/>
      <c r="AV51825"/>
      <c r="AW51825"/>
      <c r="AX51825"/>
      <c r="AY51825"/>
    </row>
    <row r="51826" spans="1:51" ht="10.15" customHeight="1" x14ac:dyDescent="0.2">
      <c r="A51826"/>
      <c r="B51826"/>
      <c r="C51826"/>
      <c r="D51826"/>
      <c r="E51826"/>
      <c r="F51826"/>
      <c r="G51826" s="67"/>
      <c r="H51826"/>
      <c r="I51826"/>
      <c r="J51826"/>
      <c r="K51826"/>
      <c r="L51826" s="124"/>
      <c r="M51826" s="74"/>
      <c r="N51826" s="77"/>
      <c r="O51826"/>
      <c r="P51826"/>
      <c r="Q51826"/>
      <c r="R51826"/>
      <c r="S51826" s="124"/>
      <c r="T51826" s="124"/>
      <c r="U51826" s="124"/>
      <c r="V51826" s="124"/>
      <c r="W51826" s="124"/>
      <c r="X51826" s="140"/>
      <c r="Y51826" s="96"/>
      <c r="Z51826" s="96"/>
      <c r="AA51826" s="96"/>
      <c r="AB51826" s="96"/>
      <c r="AC51826"/>
      <c r="AD51826" s="124"/>
      <c r="AE51826" s="81"/>
      <c r="AF51826"/>
      <c r="AG51826"/>
      <c r="AH51826"/>
      <c r="AI51826"/>
      <c r="AJ51826" s="77"/>
      <c r="AK51826"/>
      <c r="AL51826"/>
      <c r="AM51826"/>
      <c r="AN51826" s="111"/>
      <c r="AO51826"/>
      <c r="AP51826"/>
      <c r="AQ51826"/>
      <c r="AR51826"/>
      <c r="AS51826"/>
      <c r="AT51826"/>
      <c r="AU51826"/>
      <c r="AV51826"/>
      <c r="AW51826"/>
      <c r="AX51826"/>
      <c r="AY51826"/>
    </row>
    <row r="51827" spans="1:51" ht="10.15" customHeight="1" x14ac:dyDescent="0.2">
      <c r="A51827"/>
      <c r="B51827"/>
      <c r="C51827"/>
      <c r="D51827"/>
      <c r="E51827"/>
      <c r="F51827"/>
      <c r="G51827" s="67"/>
      <c r="H51827"/>
      <c r="I51827"/>
      <c r="J51827"/>
      <c r="K51827"/>
      <c r="L51827" s="124"/>
      <c r="M51827" s="74"/>
      <c r="N51827" s="77"/>
      <c r="O51827"/>
      <c r="P51827"/>
      <c r="Q51827"/>
      <c r="R51827"/>
      <c r="S51827" s="124"/>
      <c r="T51827" s="124"/>
      <c r="U51827" s="124"/>
      <c r="V51827" s="124"/>
      <c r="W51827" s="124"/>
      <c r="X51827" s="140"/>
      <c r="Y51827" s="96"/>
      <c r="Z51827" s="96"/>
      <c r="AA51827" s="96"/>
      <c r="AB51827" s="96"/>
      <c r="AC51827"/>
      <c r="AD51827" s="124"/>
      <c r="AE51827" s="81"/>
      <c r="AF51827"/>
      <c r="AG51827"/>
      <c r="AH51827"/>
      <c r="AI51827"/>
      <c r="AJ51827" s="77"/>
      <c r="AK51827"/>
      <c r="AL51827"/>
      <c r="AM51827"/>
      <c r="AN51827" s="111"/>
      <c r="AO51827"/>
      <c r="AP51827"/>
      <c r="AQ51827"/>
      <c r="AR51827"/>
      <c r="AS51827"/>
      <c r="AT51827"/>
      <c r="AU51827"/>
      <c r="AV51827"/>
      <c r="AW51827"/>
      <c r="AX51827"/>
      <c r="AY51827"/>
    </row>
    <row r="51828" spans="1:51" ht="10.15" customHeight="1" x14ac:dyDescent="0.2">
      <c r="A51828"/>
      <c r="B51828"/>
      <c r="C51828"/>
      <c r="D51828"/>
      <c r="E51828"/>
      <c r="F51828"/>
      <c r="G51828" s="67"/>
      <c r="H51828"/>
      <c r="I51828"/>
      <c r="J51828"/>
      <c r="K51828"/>
      <c r="L51828" s="124"/>
      <c r="M51828" s="74"/>
      <c r="N51828" s="77"/>
      <c r="O51828"/>
      <c r="P51828"/>
      <c r="Q51828"/>
      <c r="R51828"/>
      <c r="S51828" s="124"/>
      <c r="T51828" s="124"/>
      <c r="U51828" s="124"/>
      <c r="V51828" s="124"/>
      <c r="W51828" s="124"/>
      <c r="X51828" s="140"/>
      <c r="Y51828" s="96"/>
      <c r="Z51828" s="96"/>
      <c r="AA51828" s="96"/>
      <c r="AB51828" s="96"/>
      <c r="AC51828"/>
      <c r="AD51828" s="124"/>
      <c r="AE51828" s="81"/>
      <c r="AF51828"/>
      <c r="AG51828"/>
      <c r="AH51828"/>
      <c r="AI51828"/>
      <c r="AJ51828" s="77"/>
      <c r="AK51828"/>
      <c r="AL51828"/>
      <c r="AM51828"/>
      <c r="AN51828" s="111"/>
      <c r="AO51828"/>
      <c r="AP51828"/>
      <c r="AQ51828"/>
      <c r="AR51828"/>
      <c r="AS51828"/>
      <c r="AT51828"/>
      <c r="AU51828"/>
      <c r="AV51828"/>
      <c r="AW51828"/>
      <c r="AX51828"/>
      <c r="AY51828"/>
    </row>
    <row r="51829" spans="1:51" ht="10.15" customHeight="1" x14ac:dyDescent="0.2">
      <c r="A51829"/>
      <c r="B51829"/>
      <c r="C51829"/>
      <c r="D51829"/>
      <c r="E51829"/>
      <c r="F51829"/>
      <c r="G51829" s="67"/>
      <c r="H51829"/>
      <c r="I51829"/>
      <c r="J51829"/>
      <c r="K51829"/>
      <c r="L51829" s="124"/>
      <c r="M51829" s="74"/>
      <c r="N51829" s="77"/>
      <c r="O51829"/>
      <c r="P51829"/>
      <c r="Q51829"/>
      <c r="R51829"/>
      <c r="S51829" s="124"/>
      <c r="T51829" s="124"/>
      <c r="U51829" s="124"/>
      <c r="V51829" s="124"/>
      <c r="W51829" s="124"/>
      <c r="X51829" s="140"/>
      <c r="Y51829" s="96"/>
      <c r="Z51829" s="96"/>
      <c r="AA51829" s="96"/>
      <c r="AB51829" s="96"/>
      <c r="AC51829"/>
      <c r="AD51829" s="124"/>
      <c r="AE51829" s="81"/>
      <c r="AF51829"/>
      <c r="AG51829"/>
      <c r="AH51829"/>
      <c r="AI51829"/>
      <c r="AJ51829" s="77"/>
      <c r="AK51829"/>
      <c r="AL51829"/>
      <c r="AM51829"/>
      <c r="AN51829" s="111"/>
      <c r="AO51829"/>
      <c r="AP51829"/>
      <c r="AQ51829"/>
      <c r="AR51829"/>
      <c r="AS51829"/>
      <c r="AT51829"/>
      <c r="AU51829"/>
      <c r="AV51829"/>
      <c r="AW51829"/>
      <c r="AX51829"/>
      <c r="AY51829"/>
    </row>
    <row r="51830" spans="1:51" ht="10.15" customHeight="1" x14ac:dyDescent="0.2">
      <c r="A51830"/>
      <c r="B51830"/>
      <c r="C51830"/>
      <c r="D51830"/>
      <c r="E51830"/>
      <c r="F51830"/>
      <c r="G51830" s="67"/>
      <c r="H51830"/>
      <c r="I51830"/>
      <c r="J51830"/>
      <c r="K51830"/>
      <c r="L51830" s="124"/>
      <c r="M51830" s="74"/>
      <c r="N51830" s="77"/>
      <c r="O51830"/>
      <c r="P51830"/>
      <c r="Q51830"/>
      <c r="R51830"/>
      <c r="S51830" s="124"/>
      <c r="T51830" s="124"/>
      <c r="U51830" s="124"/>
      <c r="V51830" s="124"/>
      <c r="W51830" s="124"/>
      <c r="X51830" s="140"/>
      <c r="Y51830" s="96"/>
      <c r="Z51830" s="96"/>
      <c r="AA51830" s="96"/>
      <c r="AB51830" s="96"/>
      <c r="AC51830"/>
      <c r="AD51830" s="124"/>
      <c r="AE51830" s="81"/>
      <c r="AF51830"/>
      <c r="AG51830"/>
      <c r="AH51830"/>
      <c r="AI51830"/>
      <c r="AJ51830" s="77"/>
      <c r="AK51830"/>
      <c r="AL51830"/>
      <c r="AM51830"/>
      <c r="AN51830" s="111"/>
      <c r="AO51830"/>
      <c r="AP51830"/>
      <c r="AQ51830"/>
      <c r="AR51830"/>
      <c r="AS51830"/>
      <c r="AT51830"/>
      <c r="AU51830"/>
      <c r="AV51830"/>
      <c r="AW51830"/>
      <c r="AX51830"/>
      <c r="AY51830"/>
    </row>
    <row r="51831" spans="1:51" ht="10.15" customHeight="1" x14ac:dyDescent="0.2">
      <c r="A51831"/>
      <c r="B51831"/>
      <c r="C51831"/>
      <c r="D51831"/>
      <c r="E51831"/>
      <c r="F51831"/>
      <c r="G51831" s="67"/>
      <c r="H51831"/>
      <c r="I51831"/>
      <c r="J51831"/>
      <c r="K51831"/>
      <c r="L51831" s="124"/>
      <c r="M51831" s="74"/>
      <c r="N51831" s="77"/>
      <c r="O51831"/>
      <c r="P51831"/>
      <c r="Q51831"/>
      <c r="R51831"/>
      <c r="S51831" s="124"/>
      <c r="T51831" s="124"/>
      <c r="U51831" s="124"/>
      <c r="V51831" s="124"/>
      <c r="W51831" s="124"/>
      <c r="X51831" s="140"/>
      <c r="Y51831" s="96"/>
      <c r="Z51831" s="96"/>
      <c r="AA51831" s="96"/>
      <c r="AB51831" s="96"/>
      <c r="AC51831"/>
      <c r="AD51831" s="124"/>
      <c r="AE51831" s="81"/>
      <c r="AF51831"/>
      <c r="AG51831"/>
      <c r="AH51831"/>
      <c r="AI51831"/>
      <c r="AJ51831" s="77"/>
      <c r="AK51831"/>
      <c r="AL51831"/>
      <c r="AM51831"/>
      <c r="AN51831" s="111"/>
      <c r="AO51831"/>
      <c r="AP51831"/>
      <c r="AQ51831"/>
      <c r="AR51831"/>
      <c r="AS51831"/>
      <c r="AT51831"/>
      <c r="AU51831"/>
      <c r="AV51831"/>
      <c r="AW51831"/>
      <c r="AX51831"/>
      <c r="AY51831"/>
    </row>
    <row r="51832" spans="1:51" ht="10.15" customHeight="1" x14ac:dyDescent="0.2">
      <c r="A51832"/>
      <c r="B51832"/>
      <c r="C51832"/>
      <c r="D51832"/>
      <c r="E51832"/>
      <c r="F51832"/>
      <c r="G51832" s="67"/>
      <c r="H51832"/>
      <c r="I51832"/>
      <c r="J51832"/>
      <c r="K51832"/>
      <c r="L51832" s="124"/>
      <c r="M51832" s="74"/>
      <c r="N51832" s="77"/>
      <c r="O51832"/>
      <c r="P51832"/>
      <c r="Q51832"/>
      <c r="R51832"/>
      <c r="S51832" s="124"/>
      <c r="T51832" s="124"/>
      <c r="U51832" s="124"/>
      <c r="V51832" s="124"/>
      <c r="W51832" s="124"/>
      <c r="X51832" s="140"/>
      <c r="Y51832" s="96"/>
      <c r="Z51832" s="96"/>
      <c r="AA51832" s="96"/>
      <c r="AB51832" s="96"/>
      <c r="AC51832"/>
      <c r="AD51832" s="124"/>
      <c r="AE51832" s="81"/>
      <c r="AF51832"/>
      <c r="AG51832"/>
      <c r="AH51832"/>
      <c r="AI51832"/>
      <c r="AJ51832" s="77"/>
      <c r="AK51832"/>
      <c r="AL51832"/>
      <c r="AM51832"/>
      <c r="AN51832" s="111"/>
      <c r="AO51832"/>
      <c r="AP51832"/>
      <c r="AQ51832"/>
      <c r="AR51832"/>
      <c r="AS51832"/>
      <c r="AT51832"/>
      <c r="AU51832"/>
      <c r="AV51832"/>
      <c r="AW51832"/>
      <c r="AX51832"/>
      <c r="AY51832"/>
    </row>
    <row r="51833" spans="1:51" ht="10.15" customHeight="1" x14ac:dyDescent="0.2">
      <c r="A51833"/>
      <c r="B51833"/>
      <c r="C51833"/>
      <c r="D51833"/>
      <c r="E51833"/>
      <c r="F51833"/>
      <c r="G51833" s="67"/>
      <c r="H51833"/>
      <c r="I51833"/>
      <c r="J51833"/>
      <c r="K51833"/>
      <c r="L51833" s="124"/>
      <c r="M51833" s="74"/>
      <c r="N51833" s="77"/>
      <c r="O51833"/>
      <c r="P51833"/>
      <c r="Q51833"/>
      <c r="R51833"/>
      <c r="S51833" s="124"/>
      <c r="T51833" s="124"/>
      <c r="U51833" s="124"/>
      <c r="V51833" s="124"/>
      <c r="W51833" s="124"/>
      <c r="X51833" s="140"/>
      <c r="Y51833" s="96"/>
      <c r="Z51833" s="96"/>
      <c r="AA51833" s="96"/>
      <c r="AB51833" s="96"/>
      <c r="AC51833"/>
      <c r="AD51833" s="124"/>
      <c r="AE51833" s="81"/>
      <c r="AF51833"/>
      <c r="AG51833"/>
      <c r="AH51833"/>
      <c r="AI51833"/>
      <c r="AJ51833" s="77"/>
      <c r="AK51833"/>
      <c r="AL51833"/>
      <c r="AM51833"/>
      <c r="AN51833" s="111"/>
      <c r="AO51833"/>
      <c r="AP51833"/>
      <c r="AQ51833"/>
      <c r="AR51833"/>
      <c r="AS51833"/>
      <c r="AT51833"/>
      <c r="AU51833"/>
      <c r="AV51833"/>
      <c r="AW51833"/>
      <c r="AX51833"/>
      <c r="AY51833"/>
    </row>
    <row r="51834" spans="1:51" ht="10.15" customHeight="1" x14ac:dyDescent="0.2">
      <c r="A51834"/>
      <c r="B51834"/>
      <c r="C51834"/>
      <c r="D51834"/>
      <c r="E51834"/>
      <c r="F51834"/>
      <c r="G51834" s="67"/>
      <c r="H51834"/>
      <c r="I51834"/>
      <c r="J51834"/>
      <c r="K51834"/>
      <c r="L51834" s="124"/>
      <c r="M51834" s="74"/>
      <c r="N51834" s="77"/>
      <c r="O51834"/>
      <c r="P51834"/>
      <c r="Q51834"/>
      <c r="R51834"/>
      <c r="S51834" s="124"/>
      <c r="T51834" s="124"/>
      <c r="U51834" s="124"/>
      <c r="V51834" s="124"/>
      <c r="W51834" s="124"/>
      <c r="X51834" s="140"/>
      <c r="Y51834" s="96"/>
      <c r="Z51834" s="96"/>
      <c r="AA51834" s="96"/>
      <c r="AB51834" s="96"/>
      <c r="AC51834"/>
      <c r="AD51834" s="124"/>
      <c r="AE51834" s="81"/>
      <c r="AF51834"/>
      <c r="AG51834"/>
      <c r="AH51834"/>
      <c r="AI51834"/>
      <c r="AJ51834" s="77"/>
      <c r="AK51834"/>
      <c r="AL51834"/>
      <c r="AM51834"/>
      <c r="AN51834" s="111"/>
      <c r="AO51834"/>
      <c r="AP51834"/>
      <c r="AQ51834"/>
      <c r="AR51834"/>
      <c r="AS51834"/>
      <c r="AT51834"/>
      <c r="AU51834"/>
      <c r="AV51834"/>
      <c r="AW51834"/>
      <c r="AX51834"/>
      <c r="AY51834"/>
    </row>
    <row r="51835" spans="1:51" ht="10.15" customHeight="1" x14ac:dyDescent="0.2">
      <c r="A51835"/>
      <c r="B51835"/>
      <c r="C51835"/>
      <c r="D51835"/>
      <c r="E51835"/>
      <c r="F51835"/>
      <c r="G51835" s="67"/>
      <c r="H51835"/>
      <c r="I51835"/>
      <c r="J51835"/>
      <c r="K51835"/>
      <c r="L51835" s="124"/>
      <c r="M51835" s="74"/>
      <c r="N51835" s="77"/>
      <c r="O51835"/>
      <c r="P51835"/>
      <c r="Q51835"/>
      <c r="R51835"/>
      <c r="S51835" s="124"/>
      <c r="T51835" s="124"/>
      <c r="U51835" s="124"/>
      <c r="V51835" s="124"/>
      <c r="W51835" s="124"/>
      <c r="X51835" s="140"/>
      <c r="Y51835" s="96"/>
      <c r="Z51835" s="96"/>
      <c r="AA51835" s="96"/>
      <c r="AB51835" s="96"/>
      <c r="AC51835"/>
      <c r="AD51835" s="124"/>
      <c r="AE51835" s="81"/>
      <c r="AF51835"/>
      <c r="AG51835"/>
      <c r="AH51835"/>
      <c r="AI51835"/>
      <c r="AJ51835" s="77"/>
      <c r="AK51835"/>
      <c r="AL51835"/>
      <c r="AM51835"/>
      <c r="AN51835" s="111"/>
      <c r="AO51835"/>
      <c r="AP51835"/>
      <c r="AQ51835"/>
      <c r="AR51835"/>
      <c r="AS51835"/>
      <c r="AT51835"/>
      <c r="AU51835"/>
      <c r="AV51835"/>
      <c r="AW51835"/>
      <c r="AX51835"/>
      <c r="AY51835"/>
    </row>
    <row r="51836" spans="1:51" ht="10.15" customHeight="1" x14ac:dyDescent="0.2">
      <c r="A51836"/>
      <c r="B51836"/>
      <c r="C51836"/>
      <c r="D51836"/>
      <c r="E51836"/>
      <c r="F51836"/>
      <c r="G51836" s="67"/>
      <c r="H51836"/>
      <c r="I51836"/>
      <c r="J51836"/>
      <c r="K51836"/>
      <c r="L51836" s="124"/>
      <c r="M51836" s="74"/>
      <c r="N51836" s="77"/>
      <c r="O51836"/>
      <c r="P51836"/>
      <c r="Q51836"/>
      <c r="R51836"/>
      <c r="S51836" s="124"/>
      <c r="T51836" s="124"/>
      <c r="U51836" s="124"/>
      <c r="V51836" s="124"/>
      <c r="W51836" s="124"/>
      <c r="X51836" s="140"/>
      <c r="Y51836" s="96"/>
      <c r="Z51836" s="96"/>
      <c r="AA51836" s="96"/>
      <c r="AB51836" s="96"/>
      <c r="AC51836"/>
      <c r="AD51836" s="124"/>
      <c r="AE51836" s="81"/>
      <c r="AF51836"/>
      <c r="AG51836"/>
      <c r="AH51836"/>
      <c r="AI51836"/>
      <c r="AJ51836" s="77"/>
      <c r="AK51836"/>
      <c r="AL51836"/>
      <c r="AM51836"/>
      <c r="AN51836" s="111"/>
      <c r="AO51836"/>
      <c r="AP51836"/>
      <c r="AQ51836"/>
      <c r="AR51836"/>
      <c r="AS51836"/>
      <c r="AT51836"/>
      <c r="AU51836"/>
      <c r="AV51836"/>
      <c r="AW51836"/>
      <c r="AX51836"/>
      <c r="AY51836"/>
    </row>
    <row r="51837" spans="1:51" ht="10.15" customHeight="1" x14ac:dyDescent="0.2">
      <c r="A51837"/>
      <c r="B51837"/>
      <c r="C51837"/>
      <c r="D51837"/>
      <c r="E51837"/>
      <c r="F51837"/>
      <c r="G51837" s="67"/>
      <c r="H51837"/>
      <c r="I51837"/>
      <c r="J51837"/>
      <c r="K51837"/>
      <c r="L51837" s="124"/>
      <c r="M51837" s="74"/>
      <c r="N51837" s="77"/>
      <c r="O51837"/>
      <c r="P51837"/>
      <c r="Q51837"/>
      <c r="R51837"/>
      <c r="S51837" s="124"/>
      <c r="T51837" s="124"/>
      <c r="U51837" s="124"/>
      <c r="V51837" s="124"/>
      <c r="W51837" s="124"/>
      <c r="X51837" s="140"/>
      <c r="Y51837" s="96"/>
      <c r="Z51837" s="96"/>
      <c r="AA51837" s="96"/>
      <c r="AB51837" s="96"/>
      <c r="AC51837"/>
      <c r="AD51837" s="124"/>
      <c r="AE51837" s="81"/>
      <c r="AF51837"/>
      <c r="AG51837"/>
      <c r="AH51837"/>
      <c r="AI51837"/>
      <c r="AJ51837" s="77"/>
      <c r="AK51837"/>
      <c r="AL51837"/>
      <c r="AM51837"/>
      <c r="AN51837" s="111"/>
      <c r="AO51837"/>
      <c r="AP51837"/>
      <c r="AQ51837"/>
      <c r="AR51837"/>
      <c r="AS51837"/>
      <c r="AT51837"/>
      <c r="AU51837"/>
      <c r="AV51837"/>
      <c r="AW51837"/>
      <c r="AX51837"/>
      <c r="AY51837"/>
    </row>
    <row r="51838" spans="1:51" ht="10.15" customHeight="1" x14ac:dyDescent="0.2">
      <c r="A51838"/>
      <c r="B51838"/>
      <c r="C51838"/>
      <c r="D51838"/>
      <c r="E51838"/>
      <c r="F51838"/>
      <c r="G51838" s="67"/>
      <c r="H51838"/>
      <c r="I51838"/>
      <c r="J51838"/>
      <c r="K51838"/>
      <c r="L51838" s="124"/>
      <c r="M51838" s="74"/>
      <c r="N51838" s="77"/>
      <c r="O51838"/>
      <c r="P51838"/>
      <c r="Q51838"/>
      <c r="R51838"/>
      <c r="S51838" s="124"/>
      <c r="T51838" s="124"/>
      <c r="U51838" s="124"/>
      <c r="V51838" s="124"/>
      <c r="W51838" s="124"/>
      <c r="X51838" s="140"/>
      <c r="Y51838" s="96"/>
      <c r="Z51838" s="96"/>
      <c r="AA51838" s="96"/>
      <c r="AB51838" s="96"/>
      <c r="AC51838"/>
      <c r="AD51838" s="124"/>
      <c r="AE51838" s="81"/>
      <c r="AF51838"/>
      <c r="AG51838"/>
      <c r="AH51838"/>
      <c r="AI51838"/>
      <c r="AJ51838" s="77"/>
      <c r="AK51838"/>
      <c r="AL51838"/>
      <c r="AM51838"/>
      <c r="AN51838" s="111"/>
      <c r="AO51838"/>
      <c r="AP51838"/>
      <c r="AQ51838"/>
      <c r="AR51838"/>
      <c r="AS51838"/>
      <c r="AT51838"/>
      <c r="AU51838"/>
      <c r="AV51838"/>
      <c r="AW51838"/>
      <c r="AX51838"/>
      <c r="AY51838"/>
    </row>
    <row r="51839" spans="1:51" ht="10.15" customHeight="1" x14ac:dyDescent="0.2">
      <c r="A51839"/>
      <c r="B51839"/>
      <c r="C51839"/>
      <c r="D51839"/>
      <c r="E51839"/>
      <c r="F51839"/>
      <c r="G51839" s="67"/>
      <c r="H51839"/>
      <c r="I51839"/>
      <c r="J51839"/>
      <c r="K51839"/>
      <c r="L51839" s="124"/>
      <c r="M51839" s="74"/>
      <c r="N51839" s="77"/>
      <c r="O51839"/>
      <c r="P51839"/>
      <c r="Q51839"/>
      <c r="R51839"/>
      <c r="S51839" s="124"/>
      <c r="T51839" s="124"/>
      <c r="U51839" s="124"/>
      <c r="V51839" s="124"/>
      <c r="W51839" s="124"/>
      <c r="X51839" s="140"/>
      <c r="Y51839" s="96"/>
      <c r="Z51839" s="96"/>
      <c r="AA51839" s="96"/>
      <c r="AB51839" s="96"/>
      <c r="AC51839"/>
      <c r="AD51839" s="124"/>
      <c r="AE51839" s="81"/>
      <c r="AF51839"/>
      <c r="AG51839"/>
      <c r="AH51839"/>
      <c r="AI51839"/>
      <c r="AJ51839" s="77"/>
      <c r="AK51839"/>
      <c r="AL51839"/>
      <c r="AM51839"/>
      <c r="AN51839" s="111"/>
      <c r="AO51839"/>
      <c r="AP51839"/>
      <c r="AQ51839"/>
      <c r="AR51839"/>
      <c r="AS51839"/>
      <c r="AT51839"/>
      <c r="AU51839"/>
      <c r="AV51839"/>
      <c r="AW51839"/>
      <c r="AX51839"/>
      <c r="AY51839"/>
    </row>
    <row r="51840" spans="1:51" ht="10.15" customHeight="1" x14ac:dyDescent="0.2">
      <c r="A51840"/>
      <c r="B51840"/>
      <c r="C51840"/>
      <c r="D51840"/>
      <c r="E51840"/>
      <c r="F51840"/>
      <c r="G51840" s="67"/>
      <c r="H51840"/>
      <c r="I51840"/>
      <c r="J51840"/>
      <c r="K51840"/>
      <c r="L51840" s="124"/>
      <c r="M51840" s="74"/>
      <c r="N51840" s="77"/>
      <c r="O51840"/>
      <c r="P51840"/>
      <c r="Q51840"/>
      <c r="R51840"/>
      <c r="S51840" s="124"/>
      <c r="T51840" s="124"/>
      <c r="U51840" s="124"/>
      <c r="V51840" s="124"/>
      <c r="W51840" s="124"/>
      <c r="X51840" s="140"/>
      <c r="Y51840" s="96"/>
      <c r="Z51840" s="96"/>
      <c r="AA51840" s="96"/>
      <c r="AB51840" s="96"/>
      <c r="AC51840"/>
      <c r="AD51840" s="124"/>
      <c r="AE51840" s="81"/>
      <c r="AF51840"/>
      <c r="AG51840"/>
      <c r="AH51840"/>
      <c r="AI51840"/>
      <c r="AJ51840" s="77"/>
      <c r="AK51840"/>
      <c r="AL51840"/>
      <c r="AM51840"/>
      <c r="AN51840" s="111"/>
      <c r="AO51840"/>
      <c r="AP51840"/>
      <c r="AQ51840"/>
      <c r="AR51840"/>
      <c r="AS51840"/>
      <c r="AT51840"/>
      <c r="AU51840"/>
      <c r="AV51840"/>
      <c r="AW51840"/>
      <c r="AX51840"/>
      <c r="AY51840"/>
    </row>
    <row r="51841" spans="1:51" ht="10.15" customHeight="1" x14ac:dyDescent="0.2">
      <c r="A51841"/>
      <c r="B51841"/>
      <c r="C51841"/>
      <c r="D51841"/>
      <c r="E51841"/>
      <c r="F51841"/>
      <c r="G51841" s="67"/>
      <c r="H51841"/>
      <c r="I51841"/>
      <c r="J51841"/>
      <c r="K51841"/>
      <c r="L51841" s="124"/>
      <c r="M51841" s="74"/>
      <c r="N51841" s="77"/>
      <c r="O51841"/>
      <c r="P51841"/>
      <c r="Q51841"/>
      <c r="R51841"/>
      <c r="S51841" s="124"/>
      <c r="T51841" s="124"/>
      <c r="U51841" s="124"/>
      <c r="V51841" s="124"/>
      <c r="W51841" s="124"/>
      <c r="X51841" s="140"/>
      <c r="Y51841" s="96"/>
      <c r="Z51841" s="96"/>
      <c r="AA51841" s="96"/>
      <c r="AB51841" s="96"/>
      <c r="AC51841"/>
      <c r="AD51841" s="124"/>
      <c r="AE51841" s="81"/>
      <c r="AF51841"/>
      <c r="AG51841"/>
      <c r="AH51841"/>
      <c r="AI51841"/>
      <c r="AJ51841" s="77"/>
      <c r="AK51841"/>
      <c r="AL51841"/>
      <c r="AM51841"/>
      <c r="AN51841" s="111"/>
      <c r="AO51841"/>
      <c r="AP51841"/>
      <c r="AQ51841"/>
      <c r="AR51841"/>
      <c r="AS51841"/>
      <c r="AT51841"/>
      <c r="AU51841"/>
      <c r="AV51841"/>
      <c r="AW51841"/>
      <c r="AX51841"/>
      <c r="AY51841"/>
    </row>
    <row r="51842" spans="1:51" ht="10.15" customHeight="1" x14ac:dyDescent="0.2">
      <c r="A51842"/>
      <c r="B51842"/>
      <c r="C51842"/>
      <c r="D51842"/>
      <c r="E51842"/>
      <c r="F51842"/>
      <c r="G51842" s="67"/>
      <c r="H51842"/>
      <c r="I51842"/>
      <c r="J51842"/>
      <c r="K51842"/>
      <c r="L51842" s="124"/>
      <c r="M51842" s="74"/>
      <c r="N51842" s="77"/>
      <c r="O51842"/>
      <c r="P51842"/>
      <c r="Q51842"/>
      <c r="R51842"/>
      <c r="S51842" s="124"/>
      <c r="T51842" s="124"/>
      <c r="U51842" s="124"/>
      <c r="V51842" s="124"/>
      <c r="W51842" s="124"/>
      <c r="X51842" s="140"/>
      <c r="Y51842" s="96"/>
      <c r="Z51842" s="96"/>
      <c r="AA51842" s="96"/>
      <c r="AB51842" s="96"/>
      <c r="AC51842"/>
      <c r="AD51842" s="124"/>
      <c r="AE51842" s="81"/>
      <c r="AF51842"/>
      <c r="AG51842"/>
      <c r="AH51842"/>
      <c r="AI51842"/>
      <c r="AJ51842" s="77"/>
      <c r="AK51842"/>
      <c r="AL51842"/>
      <c r="AM51842"/>
      <c r="AN51842" s="111"/>
      <c r="AO51842"/>
      <c r="AP51842"/>
      <c r="AQ51842"/>
      <c r="AR51842"/>
      <c r="AS51842"/>
      <c r="AT51842"/>
      <c r="AU51842"/>
      <c r="AV51842"/>
      <c r="AW51842"/>
      <c r="AX51842"/>
      <c r="AY51842"/>
    </row>
    <row r="51843" spans="1:51" ht="10.15" customHeight="1" x14ac:dyDescent="0.2">
      <c r="A51843"/>
      <c r="B51843"/>
      <c r="C51843"/>
      <c r="D51843"/>
      <c r="E51843"/>
      <c r="F51843"/>
      <c r="G51843" s="67"/>
      <c r="H51843"/>
      <c r="I51843"/>
      <c r="J51843"/>
      <c r="K51843"/>
      <c r="L51843" s="124"/>
      <c r="M51843" s="74"/>
      <c r="N51843" s="77"/>
      <c r="O51843"/>
      <c r="P51843"/>
      <c r="Q51843"/>
      <c r="R51843"/>
      <c r="S51843" s="124"/>
      <c r="T51843" s="124"/>
      <c r="U51843" s="124"/>
      <c r="V51843" s="124"/>
      <c r="W51843" s="124"/>
      <c r="X51843" s="140"/>
      <c r="Y51843" s="96"/>
      <c r="Z51843" s="96"/>
      <c r="AA51843" s="96"/>
      <c r="AB51843" s="96"/>
      <c r="AC51843"/>
      <c r="AD51843" s="124"/>
      <c r="AE51843" s="81"/>
      <c r="AF51843"/>
      <c r="AG51843"/>
      <c r="AH51843"/>
      <c r="AI51843"/>
      <c r="AJ51843" s="77"/>
      <c r="AK51843"/>
      <c r="AL51843"/>
      <c r="AM51843"/>
      <c r="AN51843" s="111"/>
      <c r="AO51843"/>
      <c r="AP51843"/>
      <c r="AQ51843"/>
      <c r="AR51843"/>
      <c r="AS51843"/>
      <c r="AT51843"/>
      <c r="AU51843"/>
      <c r="AV51843"/>
      <c r="AW51843"/>
      <c r="AX51843"/>
      <c r="AY51843"/>
    </row>
    <row r="51844" spans="1:51" ht="10.15" customHeight="1" x14ac:dyDescent="0.2">
      <c r="A51844"/>
      <c r="B51844"/>
      <c r="C51844"/>
      <c r="D51844"/>
      <c r="E51844"/>
      <c r="F51844"/>
      <c r="G51844" s="67"/>
      <c r="H51844"/>
      <c r="I51844"/>
      <c r="J51844"/>
      <c r="K51844"/>
      <c r="L51844" s="124"/>
      <c r="M51844" s="74"/>
      <c r="N51844" s="77"/>
      <c r="O51844"/>
      <c r="P51844"/>
      <c r="Q51844"/>
      <c r="R51844"/>
      <c r="S51844" s="124"/>
      <c r="T51844" s="124"/>
      <c r="U51844" s="124"/>
      <c r="V51844" s="124"/>
      <c r="W51844" s="124"/>
      <c r="X51844" s="140"/>
      <c r="Y51844" s="96"/>
      <c r="Z51844" s="96"/>
      <c r="AA51844" s="96"/>
      <c r="AB51844" s="96"/>
      <c r="AC51844"/>
      <c r="AD51844" s="124"/>
      <c r="AE51844" s="81"/>
      <c r="AF51844"/>
      <c r="AG51844"/>
      <c r="AH51844"/>
      <c r="AI51844"/>
      <c r="AJ51844" s="77"/>
      <c r="AK51844"/>
      <c r="AL51844"/>
      <c r="AM51844"/>
      <c r="AN51844" s="111"/>
      <c r="AO51844"/>
      <c r="AP51844"/>
      <c r="AQ51844"/>
      <c r="AR51844"/>
      <c r="AS51844"/>
      <c r="AT51844"/>
      <c r="AU51844"/>
      <c r="AV51844"/>
      <c r="AW51844"/>
      <c r="AX51844"/>
      <c r="AY51844"/>
    </row>
    <row r="51845" spans="1:51" ht="10.15" customHeight="1" x14ac:dyDescent="0.2">
      <c r="A51845"/>
      <c r="B51845"/>
      <c r="C51845"/>
      <c r="D51845"/>
      <c r="E51845"/>
      <c r="F51845"/>
      <c r="G51845" s="67"/>
      <c r="H51845"/>
      <c r="I51845"/>
      <c r="J51845"/>
      <c r="K51845"/>
      <c r="L51845" s="124"/>
      <c r="M51845" s="74"/>
      <c r="N51845" s="77"/>
      <c r="O51845"/>
      <c r="P51845"/>
      <c r="Q51845"/>
      <c r="R51845"/>
      <c r="S51845" s="124"/>
      <c r="T51845" s="124"/>
      <c r="U51845" s="124"/>
      <c r="V51845" s="124"/>
      <c r="W51845" s="124"/>
      <c r="X51845" s="140"/>
      <c r="Y51845" s="96"/>
      <c r="Z51845" s="96"/>
      <c r="AA51845" s="96"/>
      <c r="AB51845" s="96"/>
      <c r="AC51845"/>
      <c r="AD51845" s="124"/>
      <c r="AE51845" s="81"/>
      <c r="AF51845"/>
      <c r="AG51845"/>
      <c r="AH51845"/>
      <c r="AI51845"/>
      <c r="AJ51845" s="77"/>
      <c r="AK51845"/>
      <c r="AL51845"/>
      <c r="AM51845"/>
      <c r="AN51845" s="111"/>
      <c r="AO51845"/>
      <c r="AP51845"/>
      <c r="AQ51845"/>
      <c r="AR51845"/>
      <c r="AS51845"/>
      <c r="AT51845"/>
      <c r="AU51845"/>
      <c r="AV51845"/>
      <c r="AW51845"/>
      <c r="AX51845"/>
      <c r="AY51845"/>
    </row>
    <row r="51846" spans="1:51" ht="10.15" customHeight="1" x14ac:dyDescent="0.2">
      <c r="A51846"/>
      <c r="B51846"/>
      <c r="C51846"/>
      <c r="D51846"/>
      <c r="E51846"/>
      <c r="F51846"/>
      <c r="G51846" s="67"/>
      <c r="H51846"/>
      <c r="I51846"/>
      <c r="J51846"/>
      <c r="K51846"/>
      <c r="L51846" s="124"/>
      <c r="M51846" s="74"/>
      <c r="N51846" s="77"/>
      <c r="O51846"/>
      <c r="P51846"/>
      <c r="Q51846"/>
      <c r="R51846"/>
      <c r="S51846" s="124"/>
      <c r="T51846" s="124"/>
      <c r="U51846" s="124"/>
      <c r="V51846" s="124"/>
      <c r="W51846" s="124"/>
      <c r="X51846" s="140"/>
      <c r="Y51846" s="96"/>
      <c r="Z51846" s="96"/>
      <c r="AA51846" s="96"/>
      <c r="AB51846" s="96"/>
      <c r="AC51846"/>
      <c r="AD51846" s="124"/>
      <c r="AE51846" s="81"/>
      <c r="AF51846"/>
      <c r="AG51846"/>
      <c r="AH51846"/>
      <c r="AI51846"/>
      <c r="AJ51846" s="77"/>
      <c r="AK51846"/>
      <c r="AL51846"/>
      <c r="AM51846"/>
      <c r="AN51846" s="111"/>
      <c r="AO51846"/>
      <c r="AP51846"/>
      <c r="AQ51846"/>
      <c r="AR51846"/>
      <c r="AS51846"/>
      <c r="AT51846"/>
      <c r="AU51846"/>
      <c r="AV51846"/>
      <c r="AW51846"/>
      <c r="AX51846"/>
      <c r="AY51846"/>
    </row>
    <row r="51847" spans="1:51" ht="10.15" customHeight="1" x14ac:dyDescent="0.2">
      <c r="A51847"/>
      <c r="B51847"/>
      <c r="C51847"/>
      <c r="D51847"/>
      <c r="E51847"/>
      <c r="F51847"/>
      <c r="G51847" s="67"/>
      <c r="H51847"/>
      <c r="I51847"/>
      <c r="J51847"/>
      <c r="K51847"/>
      <c r="L51847" s="124"/>
      <c r="M51847" s="74"/>
      <c r="N51847" s="77"/>
      <c r="O51847"/>
      <c r="P51847"/>
      <c r="Q51847"/>
      <c r="R51847"/>
      <c r="S51847" s="124"/>
      <c r="T51847" s="124"/>
      <c r="U51847" s="124"/>
      <c r="V51847" s="124"/>
      <c r="W51847" s="124"/>
      <c r="X51847" s="140"/>
      <c r="Y51847" s="96"/>
      <c r="Z51847" s="96"/>
      <c r="AA51847" s="96"/>
      <c r="AB51847" s="96"/>
      <c r="AC51847"/>
      <c r="AD51847" s="124"/>
      <c r="AE51847" s="81"/>
      <c r="AF51847"/>
      <c r="AG51847"/>
      <c r="AH51847"/>
      <c r="AI51847"/>
      <c r="AJ51847" s="77"/>
      <c r="AK51847"/>
      <c r="AL51847"/>
      <c r="AM51847"/>
      <c r="AN51847" s="111"/>
      <c r="AO51847"/>
      <c r="AP51847"/>
      <c r="AQ51847"/>
      <c r="AR51847"/>
      <c r="AS51847"/>
      <c r="AT51847"/>
      <c r="AU51847"/>
      <c r="AV51847"/>
      <c r="AW51847"/>
      <c r="AX51847"/>
      <c r="AY51847"/>
    </row>
    <row r="51848" spans="1:51" ht="10.15" customHeight="1" x14ac:dyDescent="0.2">
      <c r="A51848"/>
      <c r="B51848"/>
      <c r="C51848"/>
      <c r="D51848"/>
      <c r="E51848"/>
      <c r="F51848"/>
      <c r="G51848" s="67"/>
      <c r="H51848"/>
      <c r="I51848"/>
      <c r="J51848"/>
      <c r="K51848"/>
      <c r="L51848" s="124"/>
      <c r="M51848" s="74"/>
      <c r="N51848" s="77"/>
      <c r="O51848"/>
      <c r="P51848"/>
      <c r="Q51848"/>
      <c r="R51848"/>
      <c r="S51848" s="124"/>
      <c r="T51848" s="124"/>
      <c r="U51848" s="124"/>
      <c r="V51848" s="124"/>
      <c r="W51848" s="124"/>
      <c r="X51848" s="140"/>
      <c r="Y51848" s="96"/>
      <c r="Z51848" s="96"/>
      <c r="AA51848" s="96"/>
      <c r="AB51848" s="96"/>
      <c r="AC51848"/>
      <c r="AD51848" s="124"/>
      <c r="AE51848" s="81"/>
      <c r="AF51848"/>
      <c r="AG51848"/>
      <c r="AH51848"/>
      <c r="AI51848"/>
      <c r="AJ51848" s="77"/>
      <c r="AK51848"/>
      <c r="AL51848"/>
      <c r="AM51848"/>
      <c r="AN51848" s="111"/>
      <c r="AO51848"/>
      <c r="AP51848"/>
      <c r="AQ51848"/>
      <c r="AR51848"/>
      <c r="AS51848"/>
      <c r="AT51848"/>
      <c r="AU51848"/>
      <c r="AV51848"/>
      <c r="AW51848"/>
      <c r="AX51848"/>
      <c r="AY51848"/>
    </row>
    <row r="51849" spans="1:51" ht="10.15" customHeight="1" x14ac:dyDescent="0.2">
      <c r="A51849"/>
      <c r="B51849"/>
      <c r="C51849"/>
      <c r="D51849"/>
      <c r="E51849"/>
      <c r="F51849"/>
      <c r="G51849" s="67"/>
      <c r="H51849"/>
      <c r="I51849"/>
      <c r="J51849"/>
      <c r="K51849"/>
      <c r="L51849" s="124"/>
      <c r="M51849" s="74"/>
      <c r="N51849" s="77"/>
      <c r="O51849"/>
      <c r="P51849"/>
      <c r="Q51849"/>
      <c r="R51849"/>
      <c r="S51849" s="124"/>
      <c r="T51849" s="124"/>
      <c r="U51849" s="124"/>
      <c r="V51849" s="124"/>
      <c r="W51849" s="124"/>
      <c r="X51849" s="140"/>
      <c r="Y51849" s="96"/>
      <c r="Z51849" s="96"/>
      <c r="AA51849" s="96"/>
      <c r="AB51849" s="96"/>
      <c r="AC51849"/>
      <c r="AD51849" s="124"/>
      <c r="AE51849" s="81"/>
      <c r="AF51849"/>
      <c r="AG51849"/>
      <c r="AH51849"/>
      <c r="AI51849"/>
      <c r="AJ51849" s="77"/>
      <c r="AK51849"/>
      <c r="AL51849"/>
      <c r="AM51849"/>
      <c r="AN51849" s="111"/>
      <c r="AO51849"/>
      <c r="AP51849"/>
      <c r="AQ51849"/>
      <c r="AR51849"/>
      <c r="AS51849"/>
      <c r="AT51849"/>
      <c r="AU51849"/>
      <c r="AV51849"/>
      <c r="AW51849"/>
      <c r="AX51849"/>
      <c r="AY51849"/>
    </row>
    <row r="51850" spans="1:51" ht="10.15" customHeight="1" x14ac:dyDescent="0.2">
      <c r="A51850"/>
      <c r="B51850"/>
      <c r="C51850"/>
      <c r="D51850"/>
      <c r="E51850"/>
      <c r="F51850"/>
      <c r="G51850" s="67"/>
      <c r="H51850"/>
      <c r="I51850"/>
      <c r="J51850"/>
      <c r="K51850"/>
      <c r="L51850" s="124"/>
      <c r="M51850" s="74"/>
      <c r="N51850" s="77"/>
      <c r="O51850"/>
      <c r="P51850"/>
      <c r="Q51850"/>
      <c r="R51850"/>
      <c r="S51850" s="124"/>
      <c r="T51850" s="124"/>
      <c r="U51850" s="124"/>
      <c r="V51850" s="124"/>
      <c r="W51850" s="124"/>
      <c r="X51850" s="140"/>
      <c r="Y51850" s="96"/>
      <c r="Z51850" s="96"/>
      <c r="AA51850" s="96"/>
      <c r="AB51850" s="96"/>
      <c r="AC51850"/>
      <c r="AD51850" s="124"/>
      <c r="AE51850" s="81"/>
      <c r="AF51850"/>
      <c r="AG51850"/>
      <c r="AH51850"/>
      <c r="AI51850"/>
      <c r="AJ51850" s="77"/>
      <c r="AK51850"/>
      <c r="AL51850"/>
      <c r="AM51850"/>
      <c r="AN51850" s="111"/>
      <c r="AO51850"/>
      <c r="AP51850"/>
      <c r="AQ51850"/>
      <c r="AR51850"/>
      <c r="AS51850"/>
      <c r="AT51850"/>
      <c r="AU51850"/>
      <c r="AV51850"/>
      <c r="AW51850"/>
      <c r="AX51850"/>
      <c r="AY51850"/>
    </row>
    <row r="51851" spans="1:51" ht="10.15" customHeight="1" x14ac:dyDescent="0.2">
      <c r="A51851"/>
      <c r="B51851"/>
      <c r="C51851"/>
      <c r="D51851"/>
      <c r="E51851"/>
      <c r="F51851"/>
      <c r="G51851" s="67"/>
      <c r="H51851"/>
      <c r="I51851"/>
      <c r="J51851"/>
      <c r="K51851"/>
      <c r="L51851" s="124"/>
      <c r="M51851" s="74"/>
      <c r="N51851" s="77"/>
      <c r="O51851"/>
      <c r="P51851"/>
      <c r="Q51851"/>
      <c r="R51851"/>
      <c r="S51851" s="124"/>
      <c r="T51851" s="124"/>
      <c r="U51851" s="124"/>
      <c r="V51851" s="124"/>
      <c r="W51851" s="124"/>
      <c r="X51851" s="140"/>
      <c r="Y51851" s="96"/>
      <c r="Z51851" s="96"/>
      <c r="AA51851" s="96"/>
      <c r="AB51851" s="96"/>
      <c r="AC51851"/>
      <c r="AD51851" s="124"/>
      <c r="AE51851" s="81"/>
      <c r="AF51851"/>
      <c r="AG51851"/>
      <c r="AH51851"/>
      <c r="AI51851"/>
      <c r="AJ51851" s="77"/>
      <c r="AK51851"/>
      <c r="AL51851"/>
      <c r="AM51851"/>
      <c r="AN51851" s="111"/>
      <c r="AO51851"/>
      <c r="AP51851"/>
      <c r="AQ51851"/>
      <c r="AR51851"/>
      <c r="AS51851"/>
      <c r="AT51851"/>
      <c r="AU51851"/>
      <c r="AV51851"/>
      <c r="AW51851"/>
      <c r="AX51851"/>
      <c r="AY51851"/>
    </row>
    <row r="51852" spans="1:51" ht="10.15" customHeight="1" x14ac:dyDescent="0.2">
      <c r="A51852"/>
      <c r="B51852"/>
      <c r="C51852"/>
      <c r="D51852"/>
      <c r="E51852"/>
      <c r="F51852"/>
      <c r="G51852" s="67"/>
      <c r="H51852"/>
      <c r="I51852"/>
      <c r="J51852"/>
      <c r="K51852"/>
      <c r="L51852" s="124"/>
      <c r="M51852" s="74"/>
      <c r="N51852" s="77"/>
      <c r="O51852"/>
      <c r="P51852"/>
      <c r="Q51852"/>
      <c r="R51852"/>
      <c r="S51852" s="124"/>
      <c r="T51852" s="124"/>
      <c r="U51852" s="124"/>
      <c r="V51852" s="124"/>
      <c r="W51852" s="124"/>
      <c r="X51852" s="140"/>
      <c r="Y51852" s="96"/>
      <c r="Z51852" s="96"/>
      <c r="AA51852" s="96"/>
      <c r="AB51852" s="96"/>
      <c r="AC51852"/>
      <c r="AD51852" s="124"/>
      <c r="AE51852" s="81"/>
      <c r="AF51852"/>
      <c r="AG51852"/>
      <c r="AH51852"/>
      <c r="AI51852"/>
      <c r="AJ51852" s="77"/>
      <c r="AK51852"/>
      <c r="AL51852"/>
      <c r="AM51852"/>
      <c r="AN51852" s="111"/>
      <c r="AO51852"/>
      <c r="AP51852"/>
      <c r="AQ51852"/>
      <c r="AR51852"/>
      <c r="AS51852"/>
      <c r="AT51852"/>
      <c r="AU51852"/>
      <c r="AV51852"/>
      <c r="AW51852"/>
      <c r="AX51852"/>
      <c r="AY51852"/>
    </row>
    <row r="51853" spans="1:51" ht="10.15" customHeight="1" x14ac:dyDescent="0.2">
      <c r="A51853"/>
      <c r="B51853"/>
      <c r="C51853"/>
      <c r="D51853"/>
      <c r="E51853"/>
      <c r="F51853"/>
      <c r="G51853" s="67"/>
      <c r="H51853"/>
      <c r="I51853"/>
      <c r="J51853"/>
      <c r="K51853"/>
      <c r="L51853" s="124"/>
      <c r="M51853" s="74"/>
      <c r="N51853" s="77"/>
      <c r="O51853"/>
      <c r="P51853"/>
      <c r="Q51853"/>
      <c r="R51853"/>
      <c r="S51853" s="124"/>
      <c r="T51853" s="124"/>
      <c r="U51853" s="124"/>
      <c r="V51853" s="124"/>
      <c r="W51853" s="124"/>
      <c r="X51853" s="140"/>
      <c r="Y51853" s="96"/>
      <c r="Z51853" s="96"/>
      <c r="AA51853" s="96"/>
      <c r="AB51853" s="96"/>
      <c r="AC51853"/>
      <c r="AD51853" s="124"/>
      <c r="AE51853" s="81"/>
      <c r="AF51853"/>
      <c r="AG51853"/>
      <c r="AH51853"/>
      <c r="AI51853"/>
      <c r="AJ51853" s="77"/>
      <c r="AK51853"/>
      <c r="AL51853"/>
      <c r="AM51853"/>
      <c r="AN51853" s="111"/>
      <c r="AO51853"/>
      <c r="AP51853"/>
      <c r="AQ51853"/>
      <c r="AR51853"/>
      <c r="AS51853"/>
      <c r="AT51853"/>
      <c r="AU51853"/>
      <c r="AV51853"/>
      <c r="AW51853"/>
      <c r="AX51853"/>
      <c r="AY51853"/>
    </row>
    <row r="51854" spans="1:51" ht="10.15" customHeight="1" x14ac:dyDescent="0.2">
      <c r="A51854"/>
      <c r="B51854"/>
      <c r="C51854"/>
      <c r="D51854"/>
      <c r="E51854"/>
      <c r="F51854"/>
      <c r="G51854" s="67"/>
      <c r="H51854"/>
      <c r="I51854"/>
      <c r="J51854"/>
      <c r="K51854"/>
      <c r="L51854" s="124"/>
      <c r="M51854" s="74"/>
      <c r="N51854" s="77"/>
      <c r="O51854"/>
      <c r="P51854"/>
      <c r="Q51854"/>
      <c r="R51854"/>
      <c r="S51854" s="124"/>
      <c r="T51854" s="124"/>
      <c r="U51854" s="124"/>
      <c r="V51854" s="124"/>
      <c r="W51854" s="124"/>
      <c r="X51854" s="140"/>
      <c r="Y51854" s="96"/>
      <c r="Z51854" s="96"/>
      <c r="AA51854" s="96"/>
      <c r="AB51854" s="96"/>
      <c r="AC51854"/>
      <c r="AD51854" s="124"/>
      <c r="AE51854" s="81"/>
      <c r="AF51854"/>
      <c r="AG51854"/>
      <c r="AH51854"/>
      <c r="AI51854"/>
      <c r="AJ51854" s="77"/>
      <c r="AK51854"/>
      <c r="AL51854"/>
      <c r="AM51854"/>
      <c r="AN51854" s="111"/>
      <c r="AO51854"/>
      <c r="AP51854"/>
      <c r="AQ51854"/>
      <c r="AR51854"/>
      <c r="AS51854"/>
      <c r="AT51854"/>
      <c r="AU51854"/>
      <c r="AV51854"/>
      <c r="AW51854"/>
      <c r="AX51854"/>
      <c r="AY51854"/>
    </row>
    <row r="51855" spans="1:51" ht="10.15" customHeight="1" x14ac:dyDescent="0.2">
      <c r="A51855"/>
      <c r="B51855"/>
      <c r="C51855"/>
      <c r="D51855"/>
      <c r="E51855"/>
      <c r="F51855"/>
      <c r="G51855" s="67"/>
      <c r="H51855"/>
      <c r="I51855"/>
      <c r="J51855"/>
      <c r="K51855"/>
      <c r="L51855" s="124"/>
      <c r="M51855" s="74"/>
      <c r="N51855" s="77"/>
      <c r="O51855"/>
      <c r="P51855"/>
      <c r="Q51855"/>
      <c r="R51855"/>
      <c r="S51855" s="124"/>
      <c r="T51855" s="124"/>
      <c r="U51855" s="124"/>
      <c r="V51855" s="124"/>
      <c r="W51855" s="124"/>
      <c r="X51855" s="140"/>
      <c r="Y51855" s="96"/>
      <c r="Z51855" s="96"/>
      <c r="AA51855" s="96"/>
      <c r="AB51855" s="96"/>
      <c r="AC51855"/>
      <c r="AD51855" s="124"/>
      <c r="AE51855" s="81"/>
      <c r="AF51855"/>
      <c r="AG51855"/>
      <c r="AH51855"/>
      <c r="AI51855"/>
      <c r="AJ51855" s="77"/>
      <c r="AK51855"/>
      <c r="AL51855"/>
      <c r="AM51855"/>
      <c r="AN51855" s="111"/>
      <c r="AO51855"/>
      <c r="AP51855"/>
      <c r="AQ51855"/>
      <c r="AR51855"/>
      <c r="AS51855"/>
      <c r="AT51855"/>
      <c r="AU51855"/>
      <c r="AV51855"/>
      <c r="AW51855"/>
      <c r="AX51855"/>
      <c r="AY51855"/>
    </row>
    <row r="51856" spans="1:51" ht="10.15" customHeight="1" x14ac:dyDescent="0.2">
      <c r="A51856"/>
      <c r="B51856"/>
      <c r="C51856"/>
      <c r="D51856"/>
      <c r="E51856"/>
      <c r="F51856"/>
      <c r="G51856" s="67"/>
      <c r="H51856"/>
      <c r="I51856"/>
      <c r="J51856"/>
      <c r="K51856"/>
      <c r="L51856" s="124"/>
      <c r="M51856" s="74"/>
      <c r="N51856" s="77"/>
      <c r="O51856"/>
      <c r="P51856"/>
      <c r="Q51856"/>
      <c r="R51856"/>
      <c r="S51856" s="124"/>
      <c r="T51856" s="124"/>
      <c r="U51856" s="124"/>
      <c r="V51856" s="124"/>
      <c r="W51856" s="124"/>
      <c r="X51856" s="140"/>
      <c r="Y51856" s="96"/>
      <c r="Z51856" s="96"/>
      <c r="AA51856" s="96"/>
      <c r="AB51856" s="96"/>
      <c r="AC51856"/>
      <c r="AD51856" s="124"/>
      <c r="AE51856" s="81"/>
      <c r="AF51856"/>
      <c r="AG51856"/>
      <c r="AH51856"/>
      <c r="AI51856"/>
      <c r="AJ51856" s="77"/>
      <c r="AK51856"/>
      <c r="AL51856"/>
      <c r="AM51856"/>
      <c r="AN51856" s="111"/>
      <c r="AO51856"/>
      <c r="AP51856"/>
      <c r="AQ51856"/>
      <c r="AR51856"/>
      <c r="AS51856"/>
      <c r="AT51856"/>
      <c r="AU51856"/>
      <c r="AV51856"/>
      <c r="AW51856"/>
      <c r="AX51856"/>
      <c r="AY51856"/>
    </row>
    <row r="51857" spans="1:51" ht="10.15" customHeight="1" x14ac:dyDescent="0.2">
      <c r="A51857"/>
      <c r="B51857"/>
      <c r="C51857"/>
      <c r="D51857"/>
      <c r="E51857"/>
      <c r="F51857"/>
      <c r="G51857" s="67"/>
      <c r="H51857"/>
      <c r="I51857"/>
      <c r="J51857"/>
      <c r="K51857"/>
      <c r="L51857" s="124"/>
      <c r="M51857" s="74"/>
      <c r="N51857" s="77"/>
      <c r="O51857"/>
      <c r="P51857"/>
      <c r="Q51857"/>
      <c r="R51857"/>
      <c r="S51857" s="124"/>
      <c r="T51857" s="124"/>
      <c r="U51857" s="124"/>
      <c r="V51857" s="124"/>
      <c r="W51857" s="124"/>
      <c r="X51857" s="140"/>
      <c r="Y51857" s="96"/>
      <c r="Z51857" s="96"/>
      <c r="AA51857" s="96"/>
      <c r="AB51857" s="96"/>
      <c r="AC51857"/>
      <c r="AD51857" s="124"/>
      <c r="AE51857" s="81"/>
      <c r="AF51857"/>
      <c r="AG51857"/>
      <c r="AH51857"/>
      <c r="AI51857"/>
      <c r="AJ51857" s="77"/>
      <c r="AK51857"/>
      <c r="AL51857"/>
      <c r="AM51857"/>
      <c r="AN51857" s="111"/>
      <c r="AO51857"/>
      <c r="AP51857"/>
      <c r="AQ51857"/>
      <c r="AR51857"/>
      <c r="AS51857"/>
      <c r="AT51857"/>
      <c r="AU51857"/>
      <c r="AV51857"/>
      <c r="AW51857"/>
      <c r="AX51857"/>
      <c r="AY51857"/>
    </row>
    <row r="51858" spans="1:51" ht="10.15" customHeight="1" x14ac:dyDescent="0.2">
      <c r="A51858"/>
      <c r="B51858"/>
      <c r="C51858"/>
      <c r="D51858"/>
      <c r="E51858"/>
      <c r="F51858"/>
      <c r="G51858" s="67"/>
      <c r="H51858"/>
      <c r="I51858"/>
      <c r="J51858"/>
      <c r="K51858"/>
      <c r="L51858" s="124"/>
      <c r="M51858" s="74"/>
      <c r="N51858" s="77"/>
      <c r="O51858"/>
      <c r="P51858"/>
      <c r="Q51858"/>
      <c r="R51858"/>
      <c r="S51858" s="124"/>
      <c r="T51858" s="124"/>
      <c r="U51858" s="124"/>
      <c r="V51858" s="124"/>
      <c r="W51858" s="124"/>
      <c r="X51858" s="140"/>
      <c r="Y51858" s="96"/>
      <c r="Z51858" s="96"/>
      <c r="AA51858" s="96"/>
      <c r="AB51858" s="96"/>
      <c r="AC51858"/>
      <c r="AD51858" s="124"/>
      <c r="AE51858" s="81"/>
      <c r="AF51858"/>
      <c r="AG51858"/>
      <c r="AH51858"/>
      <c r="AI51858"/>
      <c r="AJ51858" s="77"/>
      <c r="AK51858"/>
      <c r="AL51858"/>
      <c r="AM51858"/>
      <c r="AN51858" s="111"/>
      <c r="AO51858"/>
      <c r="AP51858"/>
      <c r="AQ51858"/>
      <c r="AR51858"/>
      <c r="AS51858"/>
      <c r="AT51858"/>
      <c r="AU51858"/>
      <c r="AV51858"/>
      <c r="AW51858"/>
      <c r="AX51858"/>
      <c r="AY51858"/>
    </row>
    <row r="51859" spans="1:51" ht="10.15" customHeight="1" x14ac:dyDescent="0.2">
      <c r="A51859"/>
      <c r="B51859"/>
      <c r="C51859"/>
      <c r="D51859"/>
      <c r="E51859"/>
      <c r="F51859"/>
      <c r="G51859" s="67"/>
      <c r="H51859"/>
      <c r="I51859"/>
      <c r="J51859"/>
      <c r="K51859"/>
      <c r="L51859" s="124"/>
      <c r="M51859" s="74"/>
      <c r="N51859" s="77"/>
      <c r="O51859"/>
      <c r="P51859"/>
      <c r="Q51859"/>
      <c r="R51859"/>
      <c r="S51859" s="124"/>
      <c r="T51859" s="124"/>
      <c r="U51859" s="124"/>
      <c r="V51859" s="124"/>
      <c r="W51859" s="124"/>
      <c r="X51859" s="140"/>
      <c r="Y51859" s="96"/>
      <c r="Z51859" s="96"/>
      <c r="AA51859" s="96"/>
      <c r="AB51859" s="96"/>
      <c r="AC51859"/>
      <c r="AD51859" s="124"/>
      <c r="AE51859" s="81"/>
      <c r="AF51859"/>
      <c r="AG51859"/>
      <c r="AH51859"/>
      <c r="AI51859"/>
      <c r="AJ51859" s="77"/>
      <c r="AK51859"/>
      <c r="AL51859"/>
      <c r="AM51859"/>
      <c r="AN51859" s="111"/>
      <c r="AO51859"/>
      <c r="AP51859"/>
      <c r="AQ51859"/>
      <c r="AR51859"/>
      <c r="AS51859"/>
      <c r="AT51859"/>
      <c r="AU51859"/>
      <c r="AV51859"/>
      <c r="AW51859"/>
      <c r="AX51859"/>
      <c r="AY51859"/>
    </row>
    <row r="51860" spans="1:51" ht="10.15" customHeight="1" x14ac:dyDescent="0.2">
      <c r="A51860"/>
      <c r="B51860"/>
      <c r="C51860"/>
      <c r="D51860"/>
      <c r="E51860"/>
      <c r="F51860"/>
      <c r="G51860" s="67"/>
      <c r="H51860"/>
      <c r="I51860"/>
      <c r="J51860"/>
      <c r="K51860"/>
      <c r="L51860" s="124"/>
      <c r="M51860" s="74"/>
      <c r="N51860" s="77"/>
      <c r="O51860"/>
      <c r="P51860"/>
      <c r="Q51860"/>
      <c r="R51860"/>
      <c r="S51860" s="124"/>
      <c r="T51860" s="124"/>
      <c r="U51860" s="124"/>
      <c r="V51860" s="124"/>
      <c r="W51860" s="124"/>
      <c r="X51860" s="140"/>
      <c r="Y51860" s="96"/>
      <c r="Z51860" s="96"/>
      <c r="AA51860" s="96"/>
      <c r="AB51860" s="96"/>
      <c r="AC51860"/>
      <c r="AD51860" s="124"/>
      <c r="AE51860" s="81"/>
      <c r="AF51860"/>
      <c r="AG51860"/>
      <c r="AH51860"/>
      <c r="AI51860"/>
      <c r="AJ51860" s="77"/>
      <c r="AK51860"/>
      <c r="AL51860"/>
      <c r="AM51860"/>
      <c r="AN51860" s="111"/>
      <c r="AO51860"/>
      <c r="AP51860"/>
      <c r="AQ51860"/>
      <c r="AR51860"/>
      <c r="AS51860"/>
      <c r="AT51860"/>
      <c r="AU51860"/>
      <c r="AV51860"/>
      <c r="AW51860"/>
      <c r="AX51860"/>
      <c r="AY51860"/>
    </row>
    <row r="51861" spans="1:51" ht="10.15" customHeight="1" x14ac:dyDescent="0.2">
      <c r="A51861"/>
      <c r="B51861"/>
      <c r="C51861"/>
      <c r="D51861"/>
      <c r="E51861"/>
      <c r="F51861"/>
      <c r="G51861" s="67"/>
      <c r="H51861"/>
      <c r="I51861"/>
      <c r="J51861"/>
      <c r="K51861"/>
      <c r="L51861" s="124"/>
      <c r="M51861" s="74"/>
      <c r="N51861" s="77"/>
      <c r="O51861"/>
      <c r="P51861"/>
      <c r="Q51861"/>
      <c r="R51861"/>
      <c r="S51861" s="124"/>
      <c r="T51861" s="124"/>
      <c r="U51861" s="124"/>
      <c r="V51861" s="124"/>
      <c r="W51861" s="124"/>
      <c r="X51861" s="140"/>
      <c r="Y51861" s="96"/>
      <c r="Z51861" s="96"/>
      <c r="AA51861" s="96"/>
      <c r="AB51861" s="96"/>
      <c r="AC51861"/>
      <c r="AD51861" s="124"/>
      <c r="AE51861" s="81"/>
      <c r="AF51861"/>
      <c r="AG51861"/>
      <c r="AH51861"/>
      <c r="AI51861"/>
      <c r="AJ51861" s="77"/>
      <c r="AK51861"/>
      <c r="AL51861"/>
      <c r="AM51861"/>
      <c r="AN51861" s="111"/>
      <c r="AO51861"/>
      <c r="AP51861"/>
      <c r="AQ51861"/>
      <c r="AR51861"/>
      <c r="AS51861"/>
      <c r="AT51861"/>
      <c r="AU51861"/>
      <c r="AV51861"/>
      <c r="AW51861"/>
      <c r="AX51861"/>
      <c r="AY51861"/>
    </row>
    <row r="51862" spans="1:51" ht="10.15" customHeight="1" x14ac:dyDescent="0.2">
      <c r="A51862"/>
      <c r="B51862"/>
      <c r="C51862"/>
      <c r="D51862"/>
      <c r="E51862"/>
      <c r="F51862"/>
      <c r="G51862" s="67"/>
      <c r="H51862"/>
      <c r="I51862"/>
      <c r="J51862"/>
      <c r="K51862"/>
      <c r="L51862" s="124"/>
      <c r="M51862" s="74"/>
      <c r="N51862" s="77"/>
      <c r="O51862"/>
      <c r="P51862"/>
      <c r="Q51862"/>
      <c r="R51862"/>
      <c r="S51862" s="124"/>
      <c r="T51862" s="124"/>
      <c r="U51862" s="124"/>
      <c r="V51862" s="124"/>
      <c r="W51862" s="124"/>
      <c r="X51862" s="140"/>
      <c r="Y51862" s="96"/>
      <c r="Z51862" s="96"/>
      <c r="AA51862" s="96"/>
      <c r="AB51862" s="96"/>
      <c r="AC51862"/>
      <c r="AD51862" s="124"/>
      <c r="AE51862" s="81"/>
      <c r="AF51862"/>
      <c r="AG51862"/>
      <c r="AH51862"/>
      <c r="AI51862"/>
      <c r="AJ51862" s="77"/>
      <c r="AK51862"/>
      <c r="AL51862"/>
      <c r="AM51862"/>
      <c r="AN51862" s="111"/>
      <c r="AO51862"/>
      <c r="AP51862"/>
      <c r="AQ51862"/>
      <c r="AR51862"/>
      <c r="AS51862"/>
      <c r="AT51862"/>
      <c r="AU51862"/>
      <c r="AV51862"/>
      <c r="AW51862"/>
      <c r="AX51862"/>
      <c r="AY51862"/>
    </row>
    <row r="51863" spans="1:51" ht="10.15" customHeight="1" x14ac:dyDescent="0.2">
      <c r="A51863"/>
      <c r="B51863"/>
      <c r="C51863"/>
      <c r="D51863"/>
      <c r="E51863"/>
      <c r="F51863"/>
      <c r="G51863" s="67"/>
      <c r="H51863"/>
      <c r="I51863"/>
      <c r="J51863"/>
      <c r="K51863"/>
      <c r="L51863" s="124"/>
      <c r="M51863" s="74"/>
      <c r="N51863" s="77"/>
      <c r="O51863"/>
      <c r="P51863"/>
      <c r="Q51863"/>
      <c r="R51863"/>
      <c r="S51863" s="124"/>
      <c r="T51863" s="124"/>
      <c r="U51863" s="124"/>
      <c r="V51863" s="124"/>
      <c r="W51863" s="124"/>
      <c r="X51863" s="140"/>
      <c r="Y51863" s="96"/>
      <c r="Z51863" s="96"/>
      <c r="AA51863" s="96"/>
      <c r="AB51863" s="96"/>
      <c r="AC51863"/>
      <c r="AD51863" s="124"/>
      <c r="AE51863" s="81"/>
      <c r="AF51863"/>
      <c r="AG51863"/>
      <c r="AH51863"/>
      <c r="AI51863"/>
      <c r="AJ51863" s="77"/>
      <c r="AK51863"/>
      <c r="AL51863"/>
      <c r="AM51863"/>
      <c r="AN51863" s="111"/>
      <c r="AO51863"/>
      <c r="AP51863"/>
      <c r="AQ51863"/>
      <c r="AR51863"/>
      <c r="AS51863"/>
      <c r="AT51863"/>
      <c r="AU51863"/>
      <c r="AV51863"/>
      <c r="AW51863"/>
      <c r="AX51863"/>
      <c r="AY51863"/>
    </row>
    <row r="51864" spans="1:51" ht="10.15" customHeight="1" x14ac:dyDescent="0.2">
      <c r="A51864"/>
      <c r="B51864"/>
      <c r="C51864"/>
      <c r="D51864"/>
      <c r="E51864"/>
      <c r="F51864"/>
      <c r="G51864" s="67"/>
      <c r="H51864"/>
      <c r="I51864"/>
      <c r="J51864"/>
      <c r="K51864"/>
      <c r="L51864" s="124"/>
      <c r="M51864" s="74"/>
      <c r="N51864" s="77"/>
      <c r="O51864"/>
      <c r="P51864"/>
      <c r="Q51864"/>
      <c r="R51864"/>
      <c r="S51864" s="124"/>
      <c r="T51864" s="124"/>
      <c r="U51864" s="124"/>
      <c r="V51864" s="124"/>
      <c r="W51864" s="124"/>
      <c r="X51864" s="140"/>
      <c r="Y51864" s="96"/>
      <c r="Z51864" s="96"/>
      <c r="AA51864" s="96"/>
      <c r="AB51864" s="96"/>
      <c r="AC51864"/>
      <c r="AD51864" s="124"/>
      <c r="AE51864" s="81"/>
      <c r="AF51864"/>
      <c r="AG51864"/>
      <c r="AH51864"/>
      <c r="AI51864"/>
      <c r="AJ51864" s="77"/>
      <c r="AK51864"/>
      <c r="AL51864"/>
      <c r="AM51864"/>
      <c r="AN51864" s="111"/>
      <c r="AO51864"/>
      <c r="AP51864"/>
      <c r="AQ51864"/>
      <c r="AR51864"/>
      <c r="AS51864"/>
      <c r="AT51864"/>
      <c r="AU51864"/>
      <c r="AV51864"/>
      <c r="AW51864"/>
      <c r="AX51864"/>
      <c r="AY51864"/>
    </row>
    <row r="51865" spans="1:51" ht="10.15" customHeight="1" x14ac:dyDescent="0.2">
      <c r="A51865"/>
      <c r="B51865"/>
      <c r="C51865"/>
      <c r="D51865"/>
      <c r="E51865"/>
      <c r="F51865"/>
      <c r="G51865" s="67"/>
      <c r="H51865"/>
      <c r="I51865"/>
      <c r="J51865"/>
      <c r="K51865"/>
      <c r="L51865" s="124"/>
      <c r="M51865" s="74"/>
      <c r="N51865" s="77"/>
      <c r="O51865"/>
      <c r="P51865"/>
      <c r="Q51865"/>
      <c r="R51865"/>
      <c r="S51865" s="124"/>
      <c r="T51865" s="124"/>
      <c r="U51865" s="124"/>
      <c r="V51865" s="124"/>
      <c r="W51865" s="124"/>
      <c r="X51865" s="140"/>
      <c r="Y51865" s="96"/>
      <c r="Z51865" s="96"/>
      <c r="AA51865" s="96"/>
      <c r="AB51865" s="96"/>
      <c r="AC51865"/>
      <c r="AD51865" s="124"/>
      <c r="AE51865" s="81"/>
      <c r="AF51865"/>
      <c r="AG51865"/>
      <c r="AH51865"/>
      <c r="AI51865"/>
      <c r="AJ51865" s="77"/>
      <c r="AK51865"/>
      <c r="AL51865"/>
      <c r="AM51865"/>
      <c r="AN51865" s="111"/>
      <c r="AO51865"/>
      <c r="AP51865"/>
      <c r="AQ51865"/>
      <c r="AR51865"/>
      <c r="AS51865"/>
      <c r="AT51865"/>
      <c r="AU51865"/>
      <c r="AV51865"/>
      <c r="AW51865"/>
      <c r="AX51865"/>
      <c r="AY51865"/>
    </row>
    <row r="51866" spans="1:51" ht="10.15" customHeight="1" x14ac:dyDescent="0.2">
      <c r="A51866"/>
      <c r="B51866"/>
      <c r="C51866"/>
      <c r="D51866"/>
      <c r="E51866"/>
      <c r="F51866"/>
      <c r="G51866" s="67"/>
      <c r="H51866"/>
      <c r="I51866"/>
      <c r="J51866"/>
      <c r="K51866"/>
      <c r="L51866" s="124"/>
      <c r="M51866" s="74"/>
      <c r="N51866" s="77"/>
      <c r="O51866"/>
      <c r="P51866"/>
      <c r="Q51866"/>
      <c r="R51866"/>
      <c r="S51866" s="124"/>
      <c r="T51866" s="124"/>
      <c r="U51866" s="124"/>
      <c r="V51866" s="124"/>
      <c r="W51866" s="124"/>
      <c r="X51866" s="140"/>
      <c r="Y51866" s="96"/>
      <c r="Z51866" s="96"/>
      <c r="AA51866" s="96"/>
      <c r="AB51866" s="96"/>
      <c r="AC51866"/>
      <c r="AD51866" s="124"/>
      <c r="AE51866" s="81"/>
      <c r="AF51866"/>
      <c r="AG51866"/>
      <c r="AH51866"/>
      <c r="AI51866"/>
      <c r="AJ51866" s="77"/>
      <c r="AK51866"/>
      <c r="AL51866"/>
      <c r="AM51866"/>
      <c r="AN51866" s="111"/>
      <c r="AO51866"/>
      <c r="AP51866"/>
      <c r="AQ51866"/>
      <c r="AR51866"/>
      <c r="AS51866"/>
      <c r="AT51866"/>
      <c r="AU51866"/>
      <c r="AV51866"/>
      <c r="AW51866"/>
      <c r="AX51866"/>
      <c r="AY51866"/>
    </row>
    <row r="51867" spans="1:51" ht="10.15" customHeight="1" x14ac:dyDescent="0.2">
      <c r="A51867"/>
      <c r="B51867"/>
      <c r="C51867"/>
      <c r="D51867"/>
      <c r="E51867"/>
      <c r="F51867"/>
      <c r="G51867" s="67"/>
      <c r="H51867"/>
      <c r="I51867"/>
      <c r="J51867"/>
      <c r="K51867"/>
      <c r="L51867" s="124"/>
      <c r="M51867" s="74"/>
      <c r="N51867" s="77"/>
      <c r="O51867"/>
      <c r="P51867"/>
      <c r="Q51867"/>
      <c r="R51867"/>
      <c r="S51867" s="124"/>
      <c r="T51867" s="124"/>
      <c r="U51867" s="124"/>
      <c r="V51867" s="124"/>
      <c r="W51867" s="124"/>
      <c r="X51867" s="140"/>
      <c r="Y51867" s="96"/>
      <c r="Z51867" s="96"/>
      <c r="AA51867" s="96"/>
      <c r="AB51867" s="96"/>
      <c r="AC51867"/>
      <c r="AD51867" s="124"/>
      <c r="AE51867" s="81"/>
      <c r="AF51867"/>
      <c r="AG51867"/>
      <c r="AH51867"/>
      <c r="AI51867"/>
      <c r="AJ51867" s="77"/>
      <c r="AK51867"/>
      <c r="AL51867"/>
      <c r="AM51867"/>
      <c r="AN51867" s="111"/>
      <c r="AO51867"/>
      <c r="AP51867"/>
      <c r="AQ51867"/>
      <c r="AR51867"/>
      <c r="AS51867"/>
      <c r="AT51867"/>
      <c r="AU51867"/>
      <c r="AV51867"/>
      <c r="AW51867"/>
      <c r="AX51867"/>
      <c r="AY51867"/>
    </row>
    <row r="51868" spans="1:51" ht="10.15" customHeight="1" x14ac:dyDescent="0.2">
      <c r="A51868"/>
      <c r="B51868"/>
      <c r="C51868"/>
      <c r="D51868"/>
      <c r="E51868"/>
      <c r="F51868"/>
      <c r="G51868" s="67"/>
      <c r="H51868"/>
      <c r="I51868"/>
      <c r="J51868"/>
      <c r="K51868"/>
      <c r="L51868" s="124"/>
      <c r="M51868" s="74"/>
      <c r="N51868" s="77"/>
      <c r="O51868"/>
      <c r="P51868"/>
      <c r="Q51868"/>
      <c r="R51868"/>
      <c r="S51868" s="124"/>
      <c r="T51868" s="124"/>
      <c r="U51868" s="124"/>
      <c r="V51868" s="124"/>
      <c r="W51868" s="124"/>
      <c r="X51868" s="140"/>
      <c r="Y51868" s="96"/>
      <c r="Z51868" s="96"/>
      <c r="AA51868" s="96"/>
      <c r="AB51868" s="96"/>
      <c r="AC51868"/>
      <c r="AD51868" s="124"/>
      <c r="AE51868" s="81"/>
      <c r="AF51868"/>
      <c r="AG51868"/>
      <c r="AH51868"/>
      <c r="AI51868"/>
      <c r="AJ51868" s="77"/>
      <c r="AK51868"/>
      <c r="AL51868"/>
      <c r="AM51868"/>
      <c r="AN51868" s="111"/>
      <c r="AO51868"/>
      <c r="AP51868"/>
      <c r="AQ51868"/>
      <c r="AR51868"/>
      <c r="AS51868"/>
      <c r="AT51868"/>
      <c r="AU51868"/>
      <c r="AV51868"/>
      <c r="AW51868"/>
      <c r="AX51868"/>
      <c r="AY51868"/>
    </row>
    <row r="51869" spans="1:51" ht="10.15" customHeight="1" x14ac:dyDescent="0.2">
      <c r="A51869"/>
      <c r="B51869"/>
      <c r="C51869"/>
      <c r="D51869"/>
      <c r="E51869"/>
      <c r="F51869"/>
      <c r="G51869" s="67"/>
      <c r="H51869"/>
      <c r="I51869"/>
      <c r="J51869"/>
      <c r="K51869"/>
      <c r="L51869" s="124"/>
      <c r="M51869" s="74"/>
      <c r="N51869" s="77"/>
      <c r="O51869"/>
      <c r="P51869"/>
      <c r="Q51869"/>
      <c r="R51869"/>
      <c r="S51869" s="124"/>
      <c r="T51869" s="124"/>
      <c r="U51869" s="124"/>
      <c r="V51869" s="124"/>
      <c r="W51869" s="124"/>
      <c r="X51869" s="140"/>
      <c r="Y51869" s="96"/>
      <c r="Z51869" s="96"/>
      <c r="AA51869" s="96"/>
      <c r="AB51869" s="96"/>
      <c r="AC51869"/>
      <c r="AD51869" s="124"/>
      <c r="AE51869" s="81"/>
      <c r="AF51869"/>
      <c r="AG51869"/>
      <c r="AH51869"/>
      <c r="AI51869"/>
      <c r="AJ51869" s="77"/>
      <c r="AK51869"/>
      <c r="AL51869"/>
      <c r="AM51869"/>
      <c r="AN51869" s="111"/>
      <c r="AO51869"/>
      <c r="AP51869"/>
      <c r="AQ51869"/>
      <c r="AR51869"/>
      <c r="AS51869"/>
      <c r="AT51869"/>
      <c r="AU51869"/>
      <c r="AV51869"/>
      <c r="AW51869"/>
      <c r="AX51869"/>
      <c r="AY51869"/>
    </row>
    <row r="51870" spans="1:51" ht="10.15" customHeight="1" x14ac:dyDescent="0.2">
      <c r="A51870"/>
      <c r="B51870"/>
      <c r="C51870"/>
      <c r="D51870"/>
      <c r="E51870"/>
      <c r="F51870"/>
      <c r="G51870" s="67"/>
      <c r="H51870"/>
      <c r="I51870"/>
      <c r="J51870"/>
      <c r="K51870"/>
      <c r="L51870" s="124"/>
      <c r="M51870" s="74"/>
      <c r="N51870" s="77"/>
      <c r="O51870"/>
      <c r="P51870"/>
      <c r="Q51870"/>
      <c r="R51870"/>
      <c r="S51870" s="124"/>
      <c r="T51870" s="124"/>
      <c r="U51870" s="124"/>
      <c r="V51870" s="124"/>
      <c r="W51870" s="124"/>
      <c r="X51870" s="140"/>
      <c r="Y51870" s="96"/>
      <c r="Z51870" s="96"/>
      <c r="AA51870" s="96"/>
      <c r="AB51870" s="96"/>
      <c r="AC51870"/>
      <c r="AD51870" s="124"/>
      <c r="AE51870" s="81"/>
      <c r="AF51870"/>
      <c r="AG51870"/>
      <c r="AH51870"/>
      <c r="AI51870"/>
      <c r="AJ51870" s="77"/>
      <c r="AK51870"/>
      <c r="AL51870"/>
      <c r="AM51870"/>
      <c r="AN51870" s="111"/>
      <c r="AO51870"/>
      <c r="AP51870"/>
      <c r="AQ51870"/>
      <c r="AR51870"/>
      <c r="AS51870"/>
      <c r="AT51870"/>
      <c r="AU51870"/>
      <c r="AV51870"/>
      <c r="AW51870"/>
      <c r="AX51870"/>
      <c r="AY51870"/>
    </row>
    <row r="51871" spans="1:51" ht="10.15" customHeight="1" x14ac:dyDescent="0.2">
      <c r="A51871"/>
      <c r="B51871"/>
      <c r="C51871"/>
      <c r="D51871"/>
      <c r="E51871"/>
      <c r="F51871"/>
      <c r="G51871" s="67"/>
      <c r="H51871"/>
      <c r="I51871"/>
      <c r="J51871"/>
      <c r="K51871"/>
      <c r="L51871" s="124"/>
      <c r="M51871" s="74"/>
      <c r="N51871" s="77"/>
      <c r="O51871"/>
      <c r="P51871"/>
      <c r="Q51871"/>
      <c r="R51871"/>
      <c r="S51871" s="124"/>
      <c r="T51871" s="124"/>
      <c r="U51871" s="124"/>
      <c r="V51871" s="124"/>
      <c r="W51871" s="124"/>
      <c r="X51871" s="140"/>
      <c r="Y51871" s="96"/>
      <c r="Z51871" s="96"/>
      <c r="AA51871" s="96"/>
      <c r="AB51871" s="96"/>
      <c r="AC51871"/>
      <c r="AD51871" s="124"/>
      <c r="AE51871" s="81"/>
      <c r="AF51871"/>
      <c r="AG51871"/>
      <c r="AH51871"/>
      <c r="AI51871"/>
      <c r="AJ51871" s="77"/>
      <c r="AK51871"/>
      <c r="AL51871"/>
      <c r="AM51871"/>
      <c r="AN51871" s="111"/>
      <c r="AO51871"/>
      <c r="AP51871"/>
      <c r="AQ51871"/>
      <c r="AR51871"/>
      <c r="AS51871"/>
      <c r="AT51871"/>
      <c r="AU51871"/>
      <c r="AV51871"/>
      <c r="AW51871"/>
      <c r="AX51871"/>
      <c r="AY51871"/>
    </row>
    <row r="51872" spans="1:51" ht="10.15" customHeight="1" x14ac:dyDescent="0.2">
      <c r="A51872"/>
      <c r="B51872"/>
      <c r="C51872"/>
      <c r="D51872"/>
      <c r="E51872"/>
      <c r="F51872"/>
      <c r="G51872" s="67"/>
      <c r="H51872"/>
      <c r="I51872"/>
      <c r="J51872"/>
      <c r="K51872"/>
      <c r="L51872" s="124"/>
      <c r="M51872" s="74"/>
      <c r="N51872" s="77"/>
      <c r="O51872"/>
      <c r="P51872"/>
      <c r="Q51872"/>
      <c r="R51872"/>
      <c r="S51872" s="124"/>
      <c r="T51872" s="124"/>
      <c r="U51872" s="124"/>
      <c r="V51872" s="124"/>
      <c r="W51872" s="124"/>
      <c r="X51872" s="140"/>
      <c r="Y51872" s="96"/>
      <c r="Z51872" s="96"/>
      <c r="AA51872" s="96"/>
      <c r="AB51872" s="96"/>
      <c r="AC51872"/>
      <c r="AD51872" s="124"/>
      <c r="AE51872" s="81"/>
      <c r="AF51872"/>
      <c r="AG51872"/>
      <c r="AH51872"/>
      <c r="AI51872"/>
      <c r="AJ51872" s="77"/>
      <c r="AK51872"/>
      <c r="AL51872"/>
      <c r="AM51872"/>
      <c r="AN51872" s="111"/>
      <c r="AO51872"/>
      <c r="AP51872"/>
      <c r="AQ51872"/>
      <c r="AR51872"/>
      <c r="AS51872"/>
      <c r="AT51872"/>
      <c r="AU51872"/>
      <c r="AV51872"/>
      <c r="AW51872"/>
      <c r="AX51872"/>
      <c r="AY51872"/>
    </row>
    <row r="51873" spans="1:51" ht="10.15" customHeight="1" x14ac:dyDescent="0.2">
      <c r="A51873"/>
      <c r="B51873"/>
      <c r="C51873"/>
      <c r="D51873"/>
      <c r="E51873"/>
      <c r="F51873"/>
      <c r="G51873" s="67"/>
      <c r="H51873"/>
      <c r="I51873"/>
      <c r="J51873"/>
      <c r="K51873"/>
      <c r="L51873" s="124"/>
      <c r="M51873" s="74"/>
      <c r="N51873" s="77"/>
      <c r="O51873"/>
      <c r="P51873"/>
      <c r="Q51873"/>
      <c r="R51873"/>
      <c r="S51873" s="124"/>
      <c r="T51873" s="124"/>
      <c r="U51873" s="124"/>
      <c r="V51873" s="124"/>
      <c r="W51873" s="124"/>
      <c r="X51873" s="140"/>
      <c r="Y51873" s="96"/>
      <c r="Z51873" s="96"/>
      <c r="AA51873" s="96"/>
      <c r="AB51873" s="96"/>
      <c r="AC51873"/>
      <c r="AD51873" s="124"/>
      <c r="AE51873" s="81"/>
      <c r="AF51873"/>
      <c r="AG51873"/>
      <c r="AH51873"/>
      <c r="AI51873"/>
      <c r="AJ51873" s="77"/>
      <c r="AK51873"/>
      <c r="AL51873"/>
      <c r="AM51873"/>
      <c r="AN51873" s="111"/>
      <c r="AO51873"/>
      <c r="AP51873"/>
      <c r="AQ51873"/>
      <c r="AR51873"/>
      <c r="AS51873"/>
      <c r="AT51873"/>
      <c r="AU51873"/>
      <c r="AV51873"/>
      <c r="AW51873"/>
      <c r="AX51873"/>
      <c r="AY51873"/>
    </row>
    <row r="51874" spans="1:51" ht="10.15" customHeight="1" x14ac:dyDescent="0.2">
      <c r="A51874"/>
      <c r="B51874"/>
      <c r="C51874"/>
      <c r="D51874"/>
      <c r="E51874"/>
      <c r="F51874"/>
      <c r="G51874" s="67"/>
      <c r="H51874"/>
      <c r="I51874"/>
      <c r="J51874"/>
      <c r="K51874"/>
      <c r="L51874" s="124"/>
      <c r="M51874" s="74"/>
      <c r="N51874" s="77"/>
      <c r="O51874"/>
      <c r="P51874"/>
      <c r="Q51874"/>
      <c r="R51874"/>
      <c r="S51874" s="124"/>
      <c r="T51874" s="124"/>
      <c r="U51874" s="124"/>
      <c r="V51874" s="124"/>
      <c r="W51874" s="124"/>
      <c r="X51874" s="140"/>
      <c r="Y51874" s="96"/>
      <c r="Z51874" s="96"/>
      <c r="AA51874" s="96"/>
      <c r="AB51874" s="96"/>
      <c r="AC51874"/>
      <c r="AD51874" s="124"/>
      <c r="AE51874" s="81"/>
      <c r="AF51874"/>
      <c r="AG51874"/>
      <c r="AH51874"/>
      <c r="AI51874"/>
      <c r="AJ51874" s="77"/>
      <c r="AK51874"/>
      <c r="AL51874"/>
      <c r="AM51874"/>
      <c r="AN51874" s="111"/>
      <c r="AO51874"/>
      <c r="AP51874"/>
      <c r="AQ51874"/>
      <c r="AR51874"/>
      <c r="AS51874"/>
      <c r="AT51874"/>
      <c r="AU51874"/>
      <c r="AV51874"/>
      <c r="AW51874"/>
      <c r="AX51874"/>
      <c r="AY51874"/>
    </row>
    <row r="51875" spans="1:51" ht="10.15" customHeight="1" x14ac:dyDescent="0.2">
      <c r="A51875"/>
      <c r="B51875"/>
      <c r="C51875"/>
      <c r="D51875"/>
      <c r="E51875"/>
      <c r="F51875"/>
      <c r="G51875" s="67"/>
      <c r="H51875"/>
      <c r="I51875"/>
      <c r="J51875"/>
      <c r="K51875"/>
      <c r="L51875" s="124"/>
      <c r="M51875" s="74"/>
      <c r="N51875" s="77"/>
      <c r="O51875"/>
      <c r="P51875"/>
      <c r="Q51875"/>
      <c r="R51875"/>
      <c r="S51875" s="124"/>
      <c r="T51875" s="124"/>
      <c r="U51875" s="124"/>
      <c r="V51875" s="124"/>
      <c r="W51875" s="124"/>
      <c r="X51875" s="140"/>
      <c r="Y51875" s="96"/>
      <c r="Z51875" s="96"/>
      <c r="AA51875" s="96"/>
      <c r="AB51875" s="96"/>
      <c r="AC51875"/>
      <c r="AD51875" s="124"/>
      <c r="AE51875" s="81"/>
      <c r="AF51875"/>
      <c r="AG51875"/>
      <c r="AH51875"/>
      <c r="AI51875"/>
      <c r="AJ51875" s="77"/>
      <c r="AK51875"/>
      <c r="AL51875"/>
      <c r="AM51875"/>
      <c r="AN51875" s="111"/>
      <c r="AO51875"/>
      <c r="AP51875"/>
      <c r="AQ51875"/>
      <c r="AR51875"/>
      <c r="AS51875"/>
      <c r="AT51875"/>
      <c r="AU51875"/>
      <c r="AV51875"/>
      <c r="AW51875"/>
      <c r="AX51875"/>
      <c r="AY51875"/>
    </row>
    <row r="51876" spans="1:51" ht="10.15" customHeight="1" x14ac:dyDescent="0.2">
      <c r="A51876"/>
      <c r="B51876"/>
      <c r="C51876"/>
      <c r="D51876"/>
      <c r="E51876"/>
      <c r="F51876"/>
      <c r="G51876" s="67"/>
      <c r="H51876"/>
      <c r="I51876"/>
      <c r="J51876"/>
      <c r="K51876"/>
      <c r="L51876" s="124"/>
      <c r="M51876" s="74"/>
      <c r="N51876" s="77"/>
      <c r="O51876"/>
      <c r="P51876"/>
      <c r="Q51876"/>
      <c r="R51876"/>
      <c r="S51876" s="124"/>
      <c r="T51876" s="124"/>
      <c r="U51876" s="124"/>
      <c r="V51876" s="124"/>
      <c r="W51876" s="124"/>
      <c r="X51876" s="140"/>
      <c r="Y51876" s="96"/>
      <c r="Z51876" s="96"/>
      <c r="AA51876" s="96"/>
      <c r="AB51876" s="96"/>
      <c r="AC51876"/>
      <c r="AD51876" s="124"/>
      <c r="AE51876" s="81"/>
      <c r="AF51876"/>
      <c r="AG51876"/>
      <c r="AH51876"/>
      <c r="AI51876"/>
      <c r="AJ51876" s="77"/>
      <c r="AK51876"/>
      <c r="AL51876"/>
      <c r="AM51876"/>
      <c r="AN51876" s="111"/>
      <c r="AO51876"/>
      <c r="AP51876"/>
      <c r="AQ51876"/>
      <c r="AR51876"/>
      <c r="AS51876"/>
      <c r="AT51876"/>
      <c r="AU51876"/>
      <c r="AV51876"/>
      <c r="AW51876"/>
      <c r="AX51876"/>
      <c r="AY51876"/>
    </row>
    <row r="51877" spans="1:51" ht="10.15" customHeight="1" x14ac:dyDescent="0.2">
      <c r="A51877"/>
      <c r="B51877"/>
      <c r="C51877"/>
      <c r="D51877"/>
      <c r="E51877"/>
      <c r="F51877"/>
      <c r="G51877" s="67"/>
      <c r="H51877"/>
      <c r="I51877"/>
      <c r="J51877"/>
      <c r="K51877"/>
      <c r="L51877" s="124"/>
      <c r="M51877" s="74"/>
      <c r="N51877" s="77"/>
      <c r="O51877"/>
      <c r="P51877"/>
      <c r="Q51877"/>
      <c r="R51877"/>
      <c r="S51877" s="124"/>
      <c r="T51877" s="124"/>
      <c r="U51877" s="124"/>
      <c r="V51877" s="124"/>
      <c r="W51877" s="124"/>
      <c r="X51877" s="140"/>
      <c r="Y51877" s="96"/>
      <c r="Z51877" s="96"/>
      <c r="AA51877" s="96"/>
      <c r="AB51877" s="96"/>
      <c r="AC51877"/>
      <c r="AD51877" s="124"/>
      <c r="AE51877" s="81"/>
      <c r="AF51877"/>
      <c r="AG51877"/>
      <c r="AH51877"/>
      <c r="AI51877"/>
      <c r="AJ51877" s="77"/>
      <c r="AK51877"/>
      <c r="AL51877"/>
      <c r="AM51877"/>
      <c r="AN51877" s="111"/>
      <c r="AO51877"/>
      <c r="AP51877"/>
      <c r="AQ51877"/>
      <c r="AR51877"/>
      <c r="AS51877"/>
      <c r="AT51877"/>
      <c r="AU51877"/>
      <c r="AV51877"/>
      <c r="AW51877"/>
      <c r="AX51877"/>
      <c r="AY51877"/>
    </row>
    <row r="51878" spans="1:51" ht="10.15" customHeight="1" x14ac:dyDescent="0.2">
      <c r="A51878"/>
      <c r="B51878"/>
      <c r="C51878"/>
      <c r="D51878"/>
      <c r="E51878"/>
      <c r="F51878"/>
      <c r="G51878" s="67"/>
      <c r="H51878"/>
      <c r="I51878"/>
      <c r="J51878"/>
      <c r="K51878"/>
      <c r="L51878" s="124"/>
      <c r="M51878" s="74"/>
      <c r="N51878" s="77"/>
      <c r="O51878"/>
      <c r="P51878"/>
      <c r="Q51878"/>
      <c r="R51878"/>
      <c r="S51878" s="124"/>
      <c r="T51878" s="124"/>
      <c r="U51878" s="124"/>
      <c r="V51878" s="124"/>
      <c r="W51878" s="124"/>
      <c r="X51878" s="140"/>
      <c r="Y51878" s="96"/>
      <c r="Z51878" s="96"/>
      <c r="AA51878" s="96"/>
      <c r="AB51878" s="96"/>
      <c r="AC51878"/>
      <c r="AD51878" s="124"/>
      <c r="AE51878" s="81"/>
      <c r="AF51878"/>
      <c r="AG51878"/>
      <c r="AH51878"/>
      <c r="AI51878"/>
      <c r="AJ51878" s="77"/>
      <c r="AK51878"/>
      <c r="AL51878"/>
      <c r="AM51878"/>
      <c r="AN51878" s="111"/>
      <c r="AO51878"/>
      <c r="AP51878"/>
      <c r="AQ51878"/>
      <c r="AR51878"/>
      <c r="AS51878"/>
      <c r="AT51878"/>
      <c r="AU51878"/>
      <c r="AV51878"/>
      <c r="AW51878"/>
      <c r="AX51878"/>
      <c r="AY51878"/>
    </row>
    <row r="51879" spans="1:51" ht="10.15" customHeight="1" x14ac:dyDescent="0.2">
      <c r="A51879"/>
      <c r="B51879"/>
      <c r="C51879"/>
      <c r="D51879"/>
      <c r="E51879"/>
      <c r="F51879"/>
      <c r="G51879" s="67"/>
      <c r="H51879"/>
      <c r="I51879"/>
      <c r="J51879"/>
      <c r="K51879"/>
      <c r="L51879" s="124"/>
      <c r="M51879" s="74"/>
      <c r="N51879" s="77"/>
      <c r="O51879"/>
      <c r="P51879"/>
      <c r="Q51879"/>
      <c r="R51879"/>
      <c r="S51879" s="124"/>
      <c r="T51879" s="124"/>
      <c r="U51879" s="124"/>
      <c r="V51879" s="124"/>
      <c r="W51879" s="124"/>
      <c r="X51879" s="140"/>
      <c r="Y51879" s="96"/>
      <c r="Z51879" s="96"/>
      <c r="AA51879" s="96"/>
      <c r="AB51879" s="96"/>
      <c r="AC51879"/>
      <c r="AD51879" s="124"/>
      <c r="AE51879" s="81"/>
      <c r="AF51879"/>
      <c r="AG51879"/>
      <c r="AH51879"/>
      <c r="AI51879"/>
      <c r="AJ51879" s="77"/>
      <c r="AK51879"/>
      <c r="AL51879"/>
      <c r="AM51879"/>
      <c r="AN51879" s="111"/>
      <c r="AO51879"/>
      <c r="AP51879"/>
      <c r="AQ51879"/>
      <c r="AR51879"/>
      <c r="AS51879"/>
      <c r="AT51879"/>
      <c r="AU51879"/>
      <c r="AV51879"/>
      <c r="AW51879"/>
      <c r="AX51879"/>
      <c r="AY51879"/>
    </row>
    <row r="51880" spans="1:51" ht="10.15" customHeight="1" x14ac:dyDescent="0.2">
      <c r="A51880"/>
      <c r="B51880"/>
      <c r="C51880"/>
      <c r="D51880"/>
      <c r="E51880"/>
      <c r="F51880"/>
      <c r="G51880" s="67"/>
      <c r="H51880"/>
      <c r="I51880"/>
      <c r="J51880"/>
      <c r="K51880"/>
      <c r="L51880" s="124"/>
      <c r="M51880" s="74"/>
      <c r="N51880" s="77"/>
      <c r="O51880"/>
      <c r="P51880"/>
      <c r="Q51880"/>
      <c r="R51880"/>
      <c r="S51880" s="124"/>
      <c r="T51880" s="124"/>
      <c r="U51880" s="124"/>
      <c r="V51880" s="124"/>
      <c r="W51880" s="124"/>
      <c r="X51880" s="140"/>
      <c r="Y51880" s="96"/>
      <c r="Z51880" s="96"/>
      <c r="AA51880" s="96"/>
      <c r="AB51880" s="96"/>
      <c r="AC51880"/>
      <c r="AD51880" s="124"/>
      <c r="AE51880" s="81"/>
      <c r="AF51880"/>
      <c r="AG51880"/>
      <c r="AH51880"/>
      <c r="AI51880"/>
      <c r="AJ51880" s="77"/>
      <c r="AK51880"/>
      <c r="AL51880"/>
      <c r="AM51880"/>
      <c r="AN51880" s="111"/>
      <c r="AO51880"/>
      <c r="AP51880"/>
      <c r="AQ51880"/>
      <c r="AR51880"/>
      <c r="AS51880"/>
      <c r="AT51880"/>
      <c r="AU51880"/>
      <c r="AV51880"/>
      <c r="AW51880"/>
      <c r="AX51880"/>
      <c r="AY51880"/>
    </row>
    <row r="51881" spans="1:51" ht="10.15" customHeight="1" x14ac:dyDescent="0.2">
      <c r="A51881"/>
      <c r="B51881"/>
      <c r="C51881"/>
      <c r="D51881"/>
      <c r="E51881"/>
      <c r="F51881"/>
      <c r="G51881" s="67"/>
      <c r="H51881"/>
      <c r="I51881"/>
      <c r="J51881"/>
      <c r="K51881"/>
      <c r="L51881" s="124"/>
      <c r="M51881" s="74"/>
      <c r="N51881" s="77"/>
      <c r="O51881"/>
      <c r="P51881"/>
      <c r="Q51881"/>
      <c r="R51881"/>
      <c r="S51881" s="124"/>
      <c r="T51881" s="124"/>
      <c r="U51881" s="124"/>
      <c r="V51881" s="124"/>
      <c r="W51881" s="124"/>
      <c r="X51881" s="140"/>
      <c r="Y51881" s="96"/>
      <c r="Z51881" s="96"/>
      <c r="AA51881" s="96"/>
      <c r="AB51881" s="96"/>
      <c r="AC51881"/>
      <c r="AD51881" s="124"/>
      <c r="AE51881" s="81"/>
      <c r="AF51881"/>
      <c r="AG51881"/>
      <c r="AH51881"/>
      <c r="AI51881"/>
      <c r="AJ51881" s="77"/>
      <c r="AK51881"/>
      <c r="AL51881"/>
      <c r="AM51881"/>
      <c r="AN51881" s="111"/>
      <c r="AO51881"/>
      <c r="AP51881"/>
      <c r="AQ51881"/>
      <c r="AR51881"/>
      <c r="AS51881"/>
      <c r="AT51881"/>
      <c r="AU51881"/>
      <c r="AV51881"/>
      <c r="AW51881"/>
      <c r="AX51881"/>
      <c r="AY51881"/>
    </row>
    <row r="51882" spans="1:51" ht="10.15" customHeight="1" x14ac:dyDescent="0.2">
      <c r="A51882"/>
      <c r="B51882"/>
      <c r="C51882"/>
      <c r="D51882"/>
      <c r="E51882"/>
      <c r="F51882"/>
      <c r="G51882" s="67"/>
      <c r="H51882"/>
      <c r="I51882"/>
      <c r="J51882"/>
      <c r="K51882"/>
      <c r="L51882" s="124"/>
      <c r="M51882" s="74"/>
      <c r="N51882" s="77"/>
      <c r="O51882"/>
      <c r="P51882"/>
      <c r="Q51882"/>
      <c r="R51882"/>
      <c r="S51882" s="124"/>
      <c r="T51882" s="124"/>
      <c r="U51882" s="124"/>
      <c r="V51882" s="124"/>
      <c r="W51882" s="124"/>
      <c r="X51882" s="140"/>
      <c r="Y51882" s="96"/>
      <c r="Z51882" s="96"/>
      <c r="AA51882" s="96"/>
      <c r="AB51882" s="96"/>
      <c r="AC51882"/>
      <c r="AD51882" s="124"/>
      <c r="AE51882" s="81"/>
      <c r="AF51882"/>
      <c r="AG51882"/>
      <c r="AH51882"/>
      <c r="AI51882"/>
      <c r="AJ51882" s="77"/>
      <c r="AK51882"/>
      <c r="AL51882"/>
      <c r="AM51882"/>
      <c r="AN51882" s="111"/>
      <c r="AO51882"/>
      <c r="AP51882"/>
      <c r="AQ51882"/>
      <c r="AR51882"/>
      <c r="AS51882"/>
      <c r="AT51882"/>
      <c r="AU51882"/>
      <c r="AV51882"/>
      <c r="AW51882"/>
      <c r="AX51882"/>
      <c r="AY51882"/>
    </row>
    <row r="51883" spans="1:51" ht="10.15" customHeight="1" x14ac:dyDescent="0.2">
      <c r="A51883"/>
      <c r="B51883"/>
      <c r="C51883"/>
      <c r="D51883"/>
      <c r="E51883"/>
      <c r="F51883"/>
      <c r="G51883" s="67"/>
      <c r="H51883"/>
      <c r="I51883"/>
      <c r="J51883"/>
      <c r="K51883"/>
      <c r="L51883" s="124"/>
      <c r="M51883" s="74"/>
      <c r="N51883" s="77"/>
      <c r="O51883"/>
      <c r="P51883"/>
      <c r="Q51883"/>
      <c r="R51883"/>
      <c r="S51883" s="124"/>
      <c r="T51883" s="124"/>
      <c r="U51883" s="124"/>
      <c r="V51883" s="124"/>
      <c r="W51883" s="124"/>
      <c r="X51883" s="140"/>
      <c r="Y51883" s="96"/>
      <c r="Z51883" s="96"/>
      <c r="AA51883" s="96"/>
      <c r="AB51883" s="96"/>
      <c r="AC51883"/>
      <c r="AD51883" s="124"/>
      <c r="AE51883" s="81"/>
      <c r="AF51883"/>
      <c r="AG51883"/>
      <c r="AH51883"/>
      <c r="AI51883"/>
      <c r="AJ51883" s="77"/>
      <c r="AK51883"/>
      <c r="AL51883"/>
      <c r="AM51883"/>
      <c r="AN51883" s="111"/>
      <c r="AO51883"/>
      <c r="AP51883"/>
      <c r="AQ51883"/>
      <c r="AR51883"/>
      <c r="AS51883"/>
      <c r="AT51883"/>
      <c r="AU51883"/>
      <c r="AV51883"/>
      <c r="AW51883"/>
      <c r="AX51883"/>
      <c r="AY51883"/>
    </row>
    <row r="51884" spans="1:51" ht="10.15" customHeight="1" x14ac:dyDescent="0.2">
      <c r="A51884"/>
      <c r="B51884"/>
      <c r="C51884"/>
      <c r="D51884"/>
      <c r="E51884"/>
      <c r="F51884"/>
      <c r="G51884" s="67"/>
      <c r="H51884"/>
      <c r="I51884"/>
      <c r="J51884"/>
      <c r="K51884"/>
      <c r="L51884" s="124"/>
      <c r="M51884" s="74"/>
      <c r="N51884" s="77"/>
      <c r="O51884"/>
      <c r="P51884"/>
      <c r="Q51884"/>
      <c r="R51884"/>
      <c r="S51884" s="124"/>
      <c r="T51884" s="124"/>
      <c r="U51884" s="124"/>
      <c r="V51884" s="124"/>
      <c r="W51884" s="124"/>
      <c r="X51884" s="140"/>
      <c r="Y51884" s="96"/>
      <c r="Z51884" s="96"/>
      <c r="AA51884" s="96"/>
      <c r="AB51884" s="96"/>
      <c r="AC51884"/>
      <c r="AD51884" s="124"/>
      <c r="AE51884" s="81"/>
      <c r="AF51884"/>
      <c r="AG51884"/>
      <c r="AH51884"/>
      <c r="AI51884"/>
      <c r="AJ51884" s="77"/>
      <c r="AK51884"/>
      <c r="AL51884"/>
      <c r="AM51884"/>
      <c r="AN51884" s="111"/>
      <c r="AO51884"/>
      <c r="AP51884"/>
      <c r="AQ51884"/>
      <c r="AR51884"/>
      <c r="AS51884"/>
      <c r="AT51884"/>
      <c r="AU51884"/>
      <c r="AV51884"/>
      <c r="AW51884"/>
      <c r="AX51884"/>
      <c r="AY51884"/>
    </row>
    <row r="51885" spans="1:51" ht="10.15" customHeight="1" x14ac:dyDescent="0.2">
      <c r="A51885"/>
      <c r="B51885"/>
      <c r="C51885"/>
      <c r="D51885"/>
      <c r="E51885"/>
      <c r="F51885"/>
      <c r="G51885" s="67"/>
      <c r="H51885"/>
      <c r="I51885"/>
      <c r="J51885"/>
      <c r="K51885"/>
      <c r="L51885" s="124"/>
      <c r="M51885" s="74"/>
      <c r="N51885" s="77"/>
      <c r="O51885"/>
      <c r="P51885"/>
      <c r="Q51885"/>
      <c r="R51885"/>
      <c r="S51885" s="124"/>
      <c r="T51885" s="124"/>
      <c r="U51885" s="124"/>
      <c r="V51885" s="124"/>
      <c r="W51885" s="124"/>
      <c r="X51885" s="140"/>
      <c r="Y51885" s="96"/>
      <c r="Z51885" s="96"/>
      <c r="AA51885" s="96"/>
      <c r="AB51885" s="96"/>
      <c r="AC51885"/>
      <c r="AD51885" s="124"/>
      <c r="AE51885" s="81"/>
      <c r="AF51885"/>
      <c r="AG51885"/>
      <c r="AH51885"/>
      <c r="AI51885"/>
      <c r="AJ51885" s="77"/>
      <c r="AK51885"/>
      <c r="AL51885"/>
      <c r="AM51885"/>
      <c r="AN51885" s="111"/>
      <c r="AO51885"/>
      <c r="AP51885"/>
      <c r="AQ51885"/>
      <c r="AR51885"/>
      <c r="AS51885"/>
      <c r="AT51885"/>
      <c r="AU51885"/>
      <c r="AV51885"/>
      <c r="AW51885"/>
      <c r="AX51885"/>
      <c r="AY51885"/>
    </row>
    <row r="51886" spans="1:51" ht="10.15" customHeight="1" x14ac:dyDescent="0.2">
      <c r="A51886"/>
      <c r="B51886"/>
      <c r="C51886"/>
      <c r="D51886"/>
      <c r="E51886"/>
      <c r="F51886"/>
      <c r="G51886" s="67"/>
      <c r="H51886"/>
      <c r="I51886"/>
      <c r="J51886"/>
      <c r="K51886"/>
      <c r="L51886" s="124"/>
      <c r="M51886" s="74"/>
      <c r="N51886" s="77"/>
      <c r="O51886"/>
      <c r="P51886"/>
      <c r="Q51886"/>
      <c r="R51886"/>
      <c r="S51886" s="124"/>
      <c r="T51886" s="124"/>
      <c r="U51886" s="124"/>
      <c r="V51886" s="124"/>
      <c r="W51886" s="124"/>
      <c r="X51886" s="140"/>
      <c r="Y51886" s="96"/>
      <c r="Z51886" s="96"/>
      <c r="AA51886" s="96"/>
      <c r="AB51886" s="96"/>
      <c r="AC51886"/>
      <c r="AD51886" s="124"/>
      <c r="AE51886" s="81"/>
      <c r="AF51886"/>
      <c r="AG51886"/>
      <c r="AH51886"/>
      <c r="AI51886"/>
      <c r="AJ51886" s="77"/>
      <c r="AK51886"/>
      <c r="AL51886"/>
      <c r="AM51886"/>
      <c r="AN51886" s="111"/>
      <c r="AO51886"/>
      <c r="AP51886"/>
      <c r="AQ51886"/>
      <c r="AR51886"/>
      <c r="AS51886"/>
      <c r="AT51886"/>
      <c r="AU51886"/>
      <c r="AV51886"/>
      <c r="AW51886"/>
      <c r="AX51886"/>
      <c r="AY51886"/>
    </row>
    <row r="51887" spans="1:51" ht="10.15" customHeight="1" x14ac:dyDescent="0.2">
      <c r="A51887"/>
      <c r="B51887"/>
      <c r="C51887"/>
      <c r="D51887"/>
      <c r="E51887"/>
      <c r="F51887"/>
      <c r="G51887" s="67"/>
      <c r="H51887"/>
      <c r="I51887"/>
      <c r="J51887"/>
      <c r="K51887"/>
      <c r="L51887" s="124"/>
      <c r="M51887" s="74"/>
      <c r="N51887" s="77"/>
      <c r="O51887"/>
      <c r="P51887"/>
      <c r="Q51887"/>
      <c r="R51887"/>
      <c r="S51887" s="124"/>
      <c r="T51887" s="124"/>
      <c r="U51887" s="124"/>
      <c r="V51887" s="124"/>
      <c r="W51887" s="124"/>
      <c r="X51887" s="140"/>
      <c r="Y51887" s="96"/>
      <c r="Z51887" s="96"/>
      <c r="AA51887" s="96"/>
      <c r="AB51887" s="96"/>
      <c r="AC51887"/>
      <c r="AD51887" s="124"/>
      <c r="AE51887" s="81"/>
      <c r="AF51887"/>
      <c r="AG51887"/>
      <c r="AH51887"/>
      <c r="AI51887"/>
      <c r="AJ51887" s="77"/>
      <c r="AK51887"/>
      <c r="AL51887"/>
      <c r="AM51887"/>
      <c r="AN51887" s="111"/>
      <c r="AO51887"/>
      <c r="AP51887"/>
      <c r="AQ51887"/>
      <c r="AR51887"/>
      <c r="AS51887"/>
      <c r="AT51887"/>
      <c r="AU51887"/>
      <c r="AV51887"/>
      <c r="AW51887"/>
      <c r="AX51887"/>
      <c r="AY51887"/>
    </row>
    <row r="51888" spans="1:51" ht="10.15" customHeight="1" x14ac:dyDescent="0.2">
      <c r="A51888"/>
      <c r="B51888"/>
      <c r="C51888"/>
      <c r="D51888"/>
      <c r="E51888"/>
      <c r="F51888"/>
      <c r="G51888" s="67"/>
      <c r="H51888"/>
      <c r="I51888"/>
      <c r="J51888"/>
      <c r="K51888"/>
      <c r="L51888" s="124"/>
      <c r="M51888" s="74"/>
      <c r="N51888" s="77"/>
      <c r="O51888"/>
      <c r="P51888"/>
      <c r="Q51888"/>
      <c r="R51888"/>
      <c r="S51888" s="124"/>
      <c r="T51888" s="124"/>
      <c r="U51888" s="124"/>
      <c r="V51888" s="124"/>
      <c r="W51888" s="124"/>
      <c r="X51888" s="140"/>
      <c r="Y51888" s="96"/>
      <c r="Z51888" s="96"/>
      <c r="AA51888" s="96"/>
      <c r="AB51888" s="96"/>
      <c r="AC51888"/>
      <c r="AD51888" s="124"/>
      <c r="AE51888" s="81"/>
      <c r="AF51888"/>
      <c r="AG51888"/>
      <c r="AH51888"/>
      <c r="AI51888"/>
      <c r="AJ51888" s="77"/>
      <c r="AK51888"/>
      <c r="AL51888"/>
      <c r="AM51888"/>
      <c r="AN51888" s="111"/>
      <c r="AO51888"/>
      <c r="AP51888"/>
      <c r="AQ51888"/>
      <c r="AR51888"/>
      <c r="AS51888"/>
      <c r="AT51888"/>
      <c r="AU51888"/>
      <c r="AV51888"/>
      <c r="AW51888"/>
      <c r="AX51888"/>
      <c r="AY51888"/>
    </row>
    <row r="51889" spans="1:51" ht="10.15" customHeight="1" x14ac:dyDescent="0.2">
      <c r="A51889"/>
      <c r="B51889"/>
      <c r="C51889"/>
      <c r="D51889"/>
      <c r="E51889"/>
      <c r="F51889"/>
      <c r="G51889" s="67"/>
      <c r="H51889"/>
      <c r="I51889"/>
      <c r="J51889"/>
      <c r="K51889"/>
      <c r="L51889" s="124"/>
      <c r="M51889" s="74"/>
      <c r="N51889" s="77"/>
      <c r="O51889"/>
      <c r="P51889"/>
      <c r="Q51889"/>
      <c r="R51889"/>
      <c r="S51889" s="124"/>
      <c r="T51889" s="124"/>
      <c r="U51889" s="124"/>
      <c r="V51889" s="124"/>
      <c r="W51889" s="124"/>
      <c r="X51889" s="140"/>
      <c r="Y51889" s="96"/>
      <c r="Z51889" s="96"/>
      <c r="AA51889" s="96"/>
      <c r="AB51889" s="96"/>
      <c r="AC51889"/>
      <c r="AD51889" s="124"/>
      <c r="AE51889" s="81"/>
      <c r="AF51889"/>
      <c r="AG51889"/>
      <c r="AH51889"/>
      <c r="AI51889"/>
      <c r="AJ51889" s="77"/>
      <c r="AK51889"/>
      <c r="AL51889"/>
      <c r="AM51889"/>
      <c r="AN51889" s="111"/>
      <c r="AO51889"/>
      <c r="AP51889"/>
      <c r="AQ51889"/>
      <c r="AR51889"/>
      <c r="AS51889"/>
      <c r="AT51889"/>
      <c r="AU51889"/>
      <c r="AV51889"/>
      <c r="AW51889"/>
      <c r="AX51889"/>
      <c r="AY51889"/>
    </row>
    <row r="51890" spans="1:51" ht="10.15" customHeight="1" x14ac:dyDescent="0.2">
      <c r="A51890"/>
      <c r="B51890"/>
      <c r="C51890"/>
      <c r="D51890"/>
      <c r="E51890"/>
      <c r="F51890"/>
      <c r="G51890" s="67"/>
      <c r="H51890"/>
      <c r="I51890"/>
      <c r="J51890"/>
      <c r="K51890"/>
      <c r="L51890" s="124"/>
      <c r="M51890" s="74"/>
      <c r="N51890" s="77"/>
      <c r="O51890"/>
      <c r="P51890"/>
      <c r="Q51890"/>
      <c r="R51890"/>
      <c r="S51890" s="124"/>
      <c r="T51890" s="124"/>
      <c r="U51890" s="124"/>
      <c r="V51890" s="124"/>
      <c r="W51890" s="124"/>
      <c r="X51890" s="140"/>
      <c r="Y51890" s="96"/>
      <c r="Z51890" s="96"/>
      <c r="AA51890" s="96"/>
      <c r="AB51890" s="96"/>
      <c r="AC51890"/>
      <c r="AD51890" s="124"/>
      <c r="AE51890" s="81"/>
      <c r="AF51890"/>
      <c r="AG51890"/>
      <c r="AH51890"/>
      <c r="AI51890"/>
      <c r="AJ51890" s="77"/>
      <c r="AK51890"/>
      <c r="AL51890"/>
      <c r="AM51890"/>
      <c r="AN51890" s="111"/>
      <c r="AO51890"/>
      <c r="AP51890"/>
      <c r="AQ51890"/>
      <c r="AR51890"/>
      <c r="AS51890"/>
      <c r="AT51890"/>
      <c r="AU51890"/>
      <c r="AV51890"/>
      <c r="AW51890"/>
      <c r="AX51890"/>
      <c r="AY51890"/>
    </row>
    <row r="51891" spans="1:51" ht="10.15" customHeight="1" x14ac:dyDescent="0.2">
      <c r="A51891"/>
      <c r="B51891"/>
      <c r="C51891"/>
      <c r="D51891"/>
      <c r="E51891"/>
      <c r="F51891"/>
      <c r="G51891" s="67"/>
      <c r="H51891"/>
      <c r="I51891"/>
      <c r="J51891"/>
      <c r="K51891"/>
      <c r="L51891" s="124"/>
      <c r="M51891" s="74"/>
      <c r="N51891" s="77"/>
      <c r="O51891"/>
      <c r="P51891"/>
      <c r="Q51891"/>
      <c r="R51891"/>
      <c r="S51891" s="124"/>
      <c r="T51891" s="124"/>
      <c r="U51891" s="124"/>
      <c r="V51891" s="124"/>
      <c r="W51891" s="124"/>
      <c r="X51891" s="140"/>
      <c r="Y51891" s="96"/>
      <c r="Z51891" s="96"/>
      <c r="AA51891" s="96"/>
      <c r="AB51891" s="96"/>
      <c r="AC51891"/>
      <c r="AD51891" s="124"/>
      <c r="AE51891" s="81"/>
      <c r="AF51891"/>
      <c r="AG51891"/>
      <c r="AH51891"/>
      <c r="AI51891"/>
      <c r="AJ51891" s="77"/>
      <c r="AK51891"/>
      <c r="AL51891"/>
      <c r="AM51891"/>
      <c r="AN51891" s="111"/>
      <c r="AO51891"/>
      <c r="AP51891"/>
      <c r="AQ51891"/>
      <c r="AR51891"/>
      <c r="AS51891"/>
      <c r="AT51891"/>
      <c r="AU51891"/>
      <c r="AV51891"/>
      <c r="AW51891"/>
      <c r="AX51891"/>
      <c r="AY51891"/>
    </row>
    <row r="51892" spans="1:51" ht="10.15" customHeight="1" x14ac:dyDescent="0.2">
      <c r="A51892"/>
      <c r="B51892"/>
      <c r="C51892"/>
      <c r="D51892"/>
      <c r="E51892"/>
      <c r="F51892"/>
      <c r="G51892" s="67"/>
      <c r="H51892"/>
      <c r="I51892"/>
      <c r="J51892"/>
      <c r="K51892"/>
      <c r="L51892" s="124"/>
      <c r="M51892" s="74"/>
      <c r="N51892" s="77"/>
      <c r="O51892"/>
      <c r="P51892"/>
      <c r="Q51892"/>
      <c r="R51892"/>
      <c r="S51892" s="124"/>
      <c r="T51892" s="124"/>
      <c r="U51892" s="124"/>
      <c r="V51892" s="124"/>
      <c r="W51892" s="124"/>
      <c r="X51892" s="140"/>
      <c r="Y51892" s="96"/>
      <c r="Z51892" s="96"/>
      <c r="AA51892" s="96"/>
      <c r="AB51892" s="96"/>
      <c r="AC51892"/>
      <c r="AD51892" s="124"/>
      <c r="AE51892" s="81"/>
      <c r="AF51892"/>
      <c r="AG51892"/>
      <c r="AH51892"/>
      <c r="AI51892"/>
      <c r="AJ51892" s="77"/>
      <c r="AK51892"/>
      <c r="AL51892"/>
      <c r="AM51892"/>
      <c r="AN51892" s="111"/>
      <c r="AO51892"/>
      <c r="AP51892"/>
      <c r="AQ51892"/>
      <c r="AR51892"/>
      <c r="AS51892"/>
      <c r="AT51892"/>
      <c r="AU51892"/>
      <c r="AV51892"/>
      <c r="AW51892"/>
      <c r="AX51892"/>
      <c r="AY51892"/>
    </row>
    <row r="51893" spans="1:51" ht="10.15" customHeight="1" x14ac:dyDescent="0.2">
      <c r="A51893"/>
      <c r="B51893"/>
      <c r="C51893"/>
      <c r="D51893"/>
      <c r="E51893"/>
      <c r="F51893"/>
      <c r="G51893" s="67"/>
      <c r="H51893"/>
      <c r="I51893"/>
      <c r="J51893"/>
      <c r="K51893"/>
      <c r="L51893" s="124"/>
      <c r="M51893" s="74"/>
      <c r="N51893" s="77"/>
      <c r="O51893"/>
      <c r="P51893"/>
      <c r="Q51893"/>
      <c r="R51893"/>
      <c r="S51893" s="124"/>
      <c r="T51893" s="124"/>
      <c r="U51893" s="124"/>
      <c r="V51893" s="124"/>
      <c r="W51893" s="124"/>
      <c r="X51893" s="140"/>
      <c r="Y51893" s="96"/>
      <c r="Z51893" s="96"/>
      <c r="AA51893" s="96"/>
      <c r="AB51893" s="96"/>
      <c r="AC51893"/>
      <c r="AD51893" s="124"/>
      <c r="AE51893" s="81"/>
      <c r="AF51893"/>
      <c r="AG51893"/>
      <c r="AH51893"/>
      <c r="AI51893"/>
      <c r="AJ51893" s="77"/>
      <c r="AK51893"/>
      <c r="AL51893"/>
      <c r="AM51893"/>
      <c r="AN51893" s="111"/>
      <c r="AO51893"/>
      <c r="AP51893"/>
      <c r="AQ51893"/>
      <c r="AR51893"/>
      <c r="AS51893"/>
      <c r="AT51893"/>
      <c r="AU51893"/>
      <c r="AV51893"/>
      <c r="AW51893"/>
      <c r="AX51893"/>
      <c r="AY51893"/>
    </row>
    <row r="51894" spans="1:51" ht="10.15" customHeight="1" x14ac:dyDescent="0.2">
      <c r="A51894"/>
      <c r="B51894"/>
      <c r="C51894"/>
      <c r="D51894"/>
      <c r="E51894"/>
      <c r="F51894"/>
      <c r="G51894" s="67"/>
      <c r="H51894"/>
      <c r="I51894"/>
      <c r="J51894"/>
      <c r="K51894"/>
      <c r="L51894" s="124"/>
      <c r="M51894" s="74"/>
      <c r="N51894" s="77"/>
      <c r="O51894"/>
      <c r="P51894"/>
      <c r="Q51894"/>
      <c r="R51894"/>
      <c r="S51894" s="124"/>
      <c r="T51894" s="124"/>
      <c r="U51894" s="124"/>
      <c r="V51894" s="124"/>
      <c r="W51894" s="124"/>
      <c r="X51894" s="140"/>
      <c r="Y51894" s="96"/>
      <c r="Z51894" s="96"/>
      <c r="AA51894" s="96"/>
      <c r="AB51894" s="96"/>
      <c r="AC51894"/>
      <c r="AD51894" s="124"/>
      <c r="AE51894" s="81"/>
      <c r="AF51894"/>
      <c r="AG51894"/>
      <c r="AH51894"/>
      <c r="AI51894"/>
      <c r="AJ51894" s="77"/>
      <c r="AK51894"/>
      <c r="AL51894"/>
      <c r="AM51894"/>
      <c r="AN51894" s="111"/>
      <c r="AO51894"/>
      <c r="AP51894"/>
      <c r="AQ51894"/>
      <c r="AR51894"/>
      <c r="AS51894"/>
      <c r="AT51894"/>
      <c r="AU51894"/>
      <c r="AV51894"/>
      <c r="AW51894"/>
      <c r="AX51894"/>
      <c r="AY51894"/>
    </row>
    <row r="51895" spans="1:51" ht="10.15" customHeight="1" x14ac:dyDescent="0.2">
      <c r="A51895"/>
      <c r="B51895"/>
      <c r="C51895"/>
      <c r="D51895"/>
      <c r="E51895"/>
      <c r="F51895"/>
      <c r="G51895" s="67"/>
      <c r="H51895"/>
      <c r="I51895"/>
      <c r="J51895"/>
      <c r="K51895"/>
      <c r="L51895" s="124"/>
      <c r="M51895" s="74"/>
      <c r="N51895" s="77"/>
      <c r="O51895"/>
      <c r="P51895"/>
      <c r="Q51895"/>
      <c r="R51895"/>
      <c r="S51895" s="124"/>
      <c r="T51895" s="124"/>
      <c r="U51895" s="124"/>
      <c r="V51895" s="124"/>
      <c r="W51895" s="124"/>
      <c r="X51895" s="140"/>
      <c r="Y51895" s="96"/>
      <c r="Z51895" s="96"/>
      <c r="AA51895" s="96"/>
      <c r="AB51895" s="96"/>
      <c r="AC51895"/>
      <c r="AD51895" s="124"/>
      <c r="AE51895" s="81"/>
      <c r="AF51895"/>
      <c r="AG51895"/>
      <c r="AH51895"/>
      <c r="AI51895"/>
      <c r="AJ51895" s="77"/>
      <c r="AK51895"/>
      <c r="AL51895"/>
      <c r="AM51895"/>
      <c r="AN51895" s="111"/>
      <c r="AO51895"/>
      <c r="AP51895"/>
      <c r="AQ51895"/>
      <c r="AR51895"/>
      <c r="AS51895"/>
      <c r="AT51895"/>
      <c r="AU51895"/>
      <c r="AV51895"/>
      <c r="AW51895"/>
      <c r="AX51895"/>
      <c r="AY51895"/>
    </row>
    <row r="51896" spans="1:51" ht="10.15" customHeight="1" x14ac:dyDescent="0.2">
      <c r="A51896"/>
      <c r="B51896"/>
      <c r="C51896"/>
      <c r="D51896"/>
      <c r="E51896"/>
      <c r="F51896"/>
      <c r="G51896" s="67"/>
      <c r="H51896"/>
      <c r="I51896"/>
      <c r="J51896"/>
      <c r="K51896"/>
      <c r="L51896" s="124"/>
      <c r="M51896" s="74"/>
      <c r="N51896" s="77"/>
      <c r="O51896"/>
      <c r="P51896"/>
      <c r="Q51896"/>
      <c r="R51896"/>
      <c r="S51896" s="124"/>
      <c r="T51896" s="124"/>
      <c r="U51896" s="124"/>
      <c r="V51896" s="124"/>
      <c r="W51896" s="124"/>
      <c r="X51896" s="140"/>
      <c r="Y51896" s="96"/>
      <c r="Z51896" s="96"/>
      <c r="AA51896" s="96"/>
      <c r="AB51896" s="96"/>
      <c r="AC51896"/>
      <c r="AD51896" s="124"/>
      <c r="AE51896" s="81"/>
      <c r="AF51896"/>
      <c r="AG51896"/>
      <c r="AH51896"/>
      <c r="AI51896"/>
      <c r="AJ51896" s="77"/>
      <c r="AK51896"/>
      <c r="AL51896"/>
      <c r="AM51896"/>
      <c r="AN51896" s="111"/>
      <c r="AO51896"/>
      <c r="AP51896"/>
      <c r="AQ51896"/>
      <c r="AR51896"/>
      <c r="AS51896"/>
      <c r="AT51896"/>
      <c r="AU51896"/>
      <c r="AV51896"/>
      <c r="AW51896"/>
      <c r="AX51896"/>
      <c r="AY51896"/>
    </row>
    <row r="51897" spans="1:51" ht="10.15" customHeight="1" x14ac:dyDescent="0.2">
      <c r="A51897"/>
      <c r="B51897"/>
      <c r="C51897"/>
      <c r="D51897"/>
      <c r="E51897"/>
      <c r="F51897"/>
      <c r="G51897" s="67"/>
      <c r="H51897"/>
      <c r="I51897"/>
      <c r="J51897"/>
      <c r="K51897"/>
      <c r="L51897" s="124"/>
      <c r="M51897" s="74"/>
      <c r="N51897" s="77"/>
      <c r="O51897"/>
      <c r="P51897"/>
      <c r="Q51897"/>
      <c r="R51897"/>
      <c r="S51897" s="124"/>
      <c r="T51897" s="124"/>
      <c r="U51897" s="124"/>
      <c r="V51897" s="124"/>
      <c r="W51897" s="124"/>
      <c r="X51897" s="140"/>
      <c r="Y51897" s="96"/>
      <c r="Z51897" s="96"/>
      <c r="AA51897" s="96"/>
      <c r="AB51897" s="96"/>
      <c r="AC51897"/>
      <c r="AD51897" s="124"/>
      <c r="AE51897" s="81"/>
      <c r="AF51897"/>
      <c r="AG51897"/>
      <c r="AH51897"/>
      <c r="AI51897"/>
      <c r="AJ51897" s="77"/>
      <c r="AK51897"/>
      <c r="AL51897"/>
      <c r="AM51897"/>
      <c r="AN51897" s="111"/>
      <c r="AO51897"/>
      <c r="AP51897"/>
      <c r="AQ51897"/>
      <c r="AR51897"/>
      <c r="AS51897"/>
      <c r="AT51897"/>
      <c r="AU51897"/>
      <c r="AV51897"/>
      <c r="AW51897"/>
      <c r="AX51897"/>
      <c r="AY51897"/>
    </row>
    <row r="51898" spans="1:51" ht="10.15" customHeight="1" x14ac:dyDescent="0.2">
      <c r="A51898"/>
      <c r="B51898"/>
      <c r="C51898"/>
      <c r="D51898"/>
      <c r="E51898"/>
      <c r="F51898"/>
      <c r="G51898" s="67"/>
      <c r="H51898"/>
      <c r="I51898"/>
      <c r="J51898"/>
      <c r="K51898"/>
      <c r="L51898" s="124"/>
      <c r="M51898" s="74"/>
      <c r="N51898" s="77"/>
      <c r="O51898"/>
      <c r="P51898"/>
      <c r="Q51898"/>
      <c r="R51898"/>
      <c r="S51898" s="124"/>
      <c r="T51898" s="124"/>
      <c r="U51898" s="124"/>
      <c r="V51898" s="124"/>
      <c r="W51898" s="124"/>
      <c r="X51898" s="140"/>
      <c r="Y51898" s="96"/>
      <c r="Z51898" s="96"/>
      <c r="AA51898" s="96"/>
      <c r="AB51898" s="96"/>
      <c r="AC51898"/>
      <c r="AD51898" s="124"/>
      <c r="AE51898" s="81"/>
      <c r="AF51898"/>
      <c r="AG51898"/>
      <c r="AH51898"/>
      <c r="AI51898"/>
      <c r="AJ51898" s="77"/>
      <c r="AK51898"/>
      <c r="AL51898"/>
      <c r="AM51898"/>
      <c r="AN51898" s="111"/>
      <c r="AO51898"/>
      <c r="AP51898"/>
      <c r="AQ51898"/>
      <c r="AR51898"/>
      <c r="AS51898"/>
      <c r="AT51898"/>
      <c r="AU51898"/>
      <c r="AV51898"/>
      <c r="AW51898"/>
      <c r="AX51898"/>
      <c r="AY51898"/>
    </row>
    <row r="51899" spans="1:51" ht="10.15" customHeight="1" x14ac:dyDescent="0.2">
      <c r="A51899"/>
      <c r="B51899"/>
      <c r="C51899"/>
      <c r="D51899"/>
      <c r="E51899"/>
      <c r="F51899"/>
      <c r="G51899" s="67"/>
      <c r="H51899"/>
      <c r="I51899"/>
      <c r="J51899"/>
      <c r="K51899"/>
      <c r="L51899" s="124"/>
      <c r="M51899" s="74"/>
      <c r="N51899" s="77"/>
      <c r="O51899"/>
      <c r="P51899"/>
      <c r="Q51899"/>
      <c r="R51899"/>
      <c r="S51899" s="124"/>
      <c r="T51899" s="124"/>
      <c r="U51899" s="124"/>
      <c r="V51899" s="124"/>
      <c r="W51899" s="124"/>
      <c r="X51899" s="140"/>
      <c r="Y51899" s="96"/>
      <c r="Z51899" s="96"/>
      <c r="AA51899" s="96"/>
      <c r="AB51899" s="96"/>
      <c r="AC51899"/>
      <c r="AD51899" s="124"/>
      <c r="AE51899" s="81"/>
      <c r="AF51899"/>
      <c r="AG51899"/>
      <c r="AH51899"/>
      <c r="AI51899"/>
      <c r="AJ51899" s="77"/>
      <c r="AK51899"/>
      <c r="AL51899"/>
      <c r="AM51899"/>
      <c r="AN51899" s="111"/>
      <c r="AO51899"/>
      <c r="AP51899"/>
      <c r="AQ51899"/>
      <c r="AR51899"/>
      <c r="AS51899"/>
      <c r="AT51899"/>
      <c r="AU51899"/>
      <c r="AV51899"/>
      <c r="AW51899"/>
      <c r="AX51899"/>
      <c r="AY51899"/>
    </row>
    <row r="51900" spans="1:51" ht="10.15" customHeight="1" x14ac:dyDescent="0.2">
      <c r="A51900"/>
      <c r="B51900"/>
      <c r="C51900"/>
      <c r="D51900"/>
      <c r="E51900"/>
      <c r="F51900"/>
      <c r="G51900" s="67"/>
      <c r="H51900"/>
      <c r="I51900"/>
      <c r="J51900"/>
      <c r="K51900"/>
      <c r="L51900" s="124"/>
      <c r="M51900" s="74"/>
      <c r="N51900" s="77"/>
      <c r="O51900"/>
      <c r="P51900"/>
      <c r="Q51900"/>
      <c r="R51900"/>
      <c r="S51900" s="124"/>
      <c r="T51900" s="124"/>
      <c r="U51900" s="124"/>
      <c r="V51900" s="124"/>
      <c r="W51900" s="124"/>
      <c r="X51900" s="140"/>
      <c r="Y51900" s="96"/>
      <c r="Z51900" s="96"/>
      <c r="AA51900" s="96"/>
      <c r="AB51900" s="96"/>
      <c r="AC51900"/>
      <c r="AD51900" s="124"/>
      <c r="AE51900" s="81"/>
      <c r="AF51900"/>
      <c r="AG51900"/>
      <c r="AH51900"/>
      <c r="AI51900"/>
      <c r="AJ51900" s="77"/>
      <c r="AK51900"/>
      <c r="AL51900"/>
      <c r="AM51900"/>
      <c r="AN51900" s="111"/>
      <c r="AO51900"/>
      <c r="AP51900"/>
      <c r="AQ51900"/>
      <c r="AR51900"/>
      <c r="AS51900"/>
      <c r="AT51900"/>
      <c r="AU51900"/>
      <c r="AV51900"/>
      <c r="AW51900"/>
      <c r="AX51900"/>
      <c r="AY51900"/>
    </row>
    <row r="51901" spans="1:51" ht="10.15" customHeight="1" x14ac:dyDescent="0.2">
      <c r="A51901"/>
      <c r="B51901"/>
      <c r="C51901"/>
      <c r="D51901"/>
      <c r="E51901"/>
      <c r="F51901"/>
      <c r="G51901" s="67"/>
      <c r="H51901"/>
      <c r="I51901"/>
      <c r="J51901"/>
      <c r="K51901"/>
      <c r="L51901" s="124"/>
      <c r="M51901" s="74"/>
      <c r="N51901" s="77"/>
      <c r="O51901"/>
      <c r="P51901"/>
      <c r="Q51901"/>
      <c r="R51901"/>
      <c r="S51901" s="124"/>
      <c r="T51901" s="124"/>
      <c r="U51901" s="124"/>
      <c r="V51901" s="124"/>
      <c r="W51901" s="124"/>
      <c r="X51901" s="140"/>
      <c r="Y51901" s="96"/>
      <c r="Z51901" s="96"/>
      <c r="AA51901" s="96"/>
      <c r="AB51901" s="96"/>
      <c r="AC51901"/>
      <c r="AD51901" s="124"/>
      <c r="AE51901" s="81"/>
      <c r="AF51901"/>
      <c r="AG51901"/>
      <c r="AH51901"/>
      <c r="AI51901"/>
      <c r="AJ51901" s="77"/>
      <c r="AK51901"/>
      <c r="AL51901"/>
      <c r="AM51901"/>
      <c r="AN51901" s="111"/>
      <c r="AO51901"/>
      <c r="AP51901"/>
      <c r="AQ51901"/>
      <c r="AR51901"/>
      <c r="AS51901"/>
      <c r="AT51901"/>
      <c r="AU51901"/>
      <c r="AV51901"/>
      <c r="AW51901"/>
      <c r="AX51901"/>
      <c r="AY51901"/>
    </row>
    <row r="51902" spans="1:51" ht="10.15" customHeight="1" x14ac:dyDescent="0.2">
      <c r="A51902"/>
      <c r="B51902"/>
      <c r="C51902"/>
      <c r="D51902"/>
      <c r="E51902"/>
      <c r="F51902"/>
      <c r="G51902" s="67"/>
      <c r="H51902"/>
      <c r="I51902"/>
      <c r="J51902"/>
      <c r="K51902"/>
      <c r="L51902" s="124"/>
      <c r="M51902" s="74"/>
      <c r="N51902" s="77"/>
      <c r="O51902"/>
      <c r="P51902"/>
      <c r="Q51902"/>
      <c r="R51902"/>
      <c r="S51902" s="124"/>
      <c r="T51902" s="124"/>
      <c r="U51902" s="124"/>
      <c r="V51902" s="124"/>
      <c r="W51902" s="124"/>
      <c r="X51902" s="140"/>
      <c r="Y51902" s="96"/>
      <c r="Z51902" s="96"/>
      <c r="AA51902" s="96"/>
      <c r="AB51902" s="96"/>
      <c r="AC51902"/>
      <c r="AD51902" s="124"/>
      <c r="AE51902" s="81"/>
      <c r="AF51902"/>
      <c r="AG51902"/>
      <c r="AH51902"/>
      <c r="AI51902"/>
      <c r="AJ51902" s="77"/>
      <c r="AK51902"/>
      <c r="AL51902"/>
      <c r="AM51902"/>
      <c r="AN51902" s="111"/>
      <c r="AO51902"/>
      <c r="AP51902"/>
      <c r="AQ51902"/>
      <c r="AR51902"/>
      <c r="AS51902"/>
      <c r="AT51902"/>
      <c r="AU51902"/>
      <c r="AV51902"/>
      <c r="AW51902"/>
      <c r="AX51902"/>
      <c r="AY51902"/>
    </row>
    <row r="51903" spans="1:51" ht="10.15" customHeight="1" x14ac:dyDescent="0.2">
      <c r="A51903"/>
      <c r="B51903"/>
      <c r="C51903"/>
      <c r="D51903"/>
      <c r="E51903"/>
      <c r="F51903"/>
      <c r="G51903" s="67"/>
      <c r="H51903"/>
      <c r="I51903"/>
      <c r="J51903"/>
      <c r="K51903"/>
      <c r="L51903" s="124"/>
      <c r="M51903" s="74"/>
      <c r="N51903" s="77"/>
      <c r="O51903"/>
      <c r="P51903"/>
      <c r="Q51903"/>
      <c r="R51903"/>
      <c r="S51903" s="124"/>
      <c r="T51903" s="124"/>
      <c r="U51903" s="124"/>
      <c r="V51903" s="124"/>
      <c r="W51903" s="124"/>
      <c r="X51903" s="140"/>
      <c r="Y51903" s="96"/>
      <c r="Z51903" s="96"/>
      <c r="AA51903" s="96"/>
      <c r="AB51903" s="96"/>
      <c r="AC51903"/>
      <c r="AD51903" s="124"/>
      <c r="AE51903" s="81"/>
      <c r="AF51903"/>
      <c r="AG51903"/>
      <c r="AH51903"/>
      <c r="AI51903"/>
      <c r="AJ51903" s="77"/>
      <c r="AK51903"/>
      <c r="AL51903"/>
      <c r="AM51903"/>
      <c r="AN51903" s="111"/>
      <c r="AO51903"/>
      <c r="AP51903"/>
      <c r="AQ51903"/>
      <c r="AR51903"/>
      <c r="AS51903"/>
      <c r="AT51903"/>
      <c r="AU51903"/>
      <c r="AV51903"/>
      <c r="AW51903"/>
      <c r="AX51903"/>
      <c r="AY51903"/>
    </row>
    <row r="51904" spans="1:51" ht="10.15" customHeight="1" x14ac:dyDescent="0.2">
      <c r="A51904"/>
      <c r="B51904"/>
      <c r="C51904"/>
      <c r="D51904"/>
      <c r="E51904"/>
      <c r="F51904"/>
      <c r="G51904" s="67"/>
      <c r="H51904"/>
      <c r="I51904"/>
      <c r="J51904"/>
      <c r="K51904"/>
      <c r="L51904" s="124"/>
      <c r="M51904" s="74"/>
      <c r="N51904" s="77"/>
      <c r="O51904"/>
      <c r="P51904"/>
      <c r="Q51904"/>
      <c r="R51904"/>
      <c r="S51904" s="124"/>
      <c r="T51904" s="124"/>
      <c r="U51904" s="124"/>
      <c r="V51904" s="124"/>
      <c r="W51904" s="124"/>
      <c r="X51904" s="140"/>
      <c r="Y51904" s="96"/>
      <c r="Z51904" s="96"/>
      <c r="AA51904" s="96"/>
      <c r="AB51904" s="96"/>
      <c r="AC51904"/>
      <c r="AD51904" s="124"/>
      <c r="AE51904" s="81"/>
      <c r="AF51904"/>
      <c r="AG51904"/>
      <c r="AH51904"/>
      <c r="AI51904"/>
      <c r="AJ51904" s="77"/>
      <c r="AK51904"/>
      <c r="AL51904"/>
      <c r="AM51904"/>
      <c r="AN51904" s="111"/>
      <c r="AO51904"/>
      <c r="AP51904"/>
      <c r="AQ51904"/>
      <c r="AR51904"/>
      <c r="AS51904"/>
      <c r="AT51904"/>
      <c r="AU51904"/>
      <c r="AV51904"/>
      <c r="AW51904"/>
      <c r="AX51904"/>
      <c r="AY51904"/>
    </row>
    <row r="51905" spans="1:51" ht="10.15" customHeight="1" x14ac:dyDescent="0.2">
      <c r="A51905"/>
      <c r="B51905"/>
      <c r="C51905"/>
      <c r="D51905"/>
      <c r="E51905"/>
      <c r="F51905"/>
      <c r="G51905" s="67"/>
      <c r="H51905"/>
      <c r="I51905"/>
      <c r="J51905"/>
      <c r="K51905"/>
      <c r="L51905" s="124"/>
      <c r="M51905" s="74"/>
      <c r="N51905" s="77"/>
      <c r="O51905"/>
      <c r="P51905"/>
      <c r="Q51905"/>
      <c r="R51905"/>
      <c r="S51905" s="124"/>
      <c r="T51905" s="124"/>
      <c r="U51905" s="124"/>
      <c r="V51905" s="124"/>
      <c r="W51905" s="124"/>
      <c r="X51905" s="140"/>
      <c r="Y51905" s="96"/>
      <c r="Z51905" s="96"/>
      <c r="AA51905" s="96"/>
      <c r="AB51905" s="96"/>
      <c r="AC51905"/>
      <c r="AD51905" s="124"/>
      <c r="AE51905" s="81"/>
      <c r="AF51905"/>
      <c r="AG51905"/>
      <c r="AH51905"/>
      <c r="AI51905"/>
      <c r="AJ51905" s="77"/>
      <c r="AK51905"/>
      <c r="AL51905"/>
      <c r="AM51905"/>
      <c r="AN51905" s="111"/>
      <c r="AO51905"/>
      <c r="AP51905"/>
      <c r="AQ51905"/>
      <c r="AR51905"/>
      <c r="AS51905"/>
      <c r="AT51905"/>
      <c r="AU51905"/>
      <c r="AV51905"/>
      <c r="AW51905"/>
      <c r="AX51905"/>
      <c r="AY51905"/>
    </row>
    <row r="51906" spans="1:51" ht="10.15" customHeight="1" x14ac:dyDescent="0.2">
      <c r="A51906"/>
      <c r="B51906"/>
      <c r="C51906"/>
      <c r="D51906"/>
      <c r="E51906"/>
      <c r="F51906"/>
      <c r="G51906" s="67"/>
      <c r="H51906"/>
      <c r="I51906"/>
      <c r="J51906"/>
      <c r="K51906"/>
      <c r="L51906" s="124"/>
      <c r="M51906" s="74"/>
      <c r="N51906" s="77"/>
      <c r="O51906"/>
      <c r="P51906"/>
      <c r="Q51906"/>
      <c r="R51906"/>
      <c r="S51906" s="124"/>
      <c r="T51906" s="124"/>
      <c r="U51906" s="124"/>
      <c r="V51906" s="124"/>
      <c r="W51906" s="124"/>
      <c r="X51906" s="140"/>
      <c r="Y51906" s="96"/>
      <c r="Z51906" s="96"/>
      <c r="AA51906" s="96"/>
      <c r="AB51906" s="96"/>
      <c r="AC51906"/>
      <c r="AD51906" s="124"/>
      <c r="AE51906" s="81"/>
      <c r="AF51906"/>
      <c r="AG51906"/>
      <c r="AH51906"/>
      <c r="AI51906"/>
      <c r="AJ51906" s="77"/>
      <c r="AK51906"/>
      <c r="AL51906"/>
      <c r="AM51906"/>
      <c r="AN51906" s="111"/>
      <c r="AO51906"/>
      <c r="AP51906"/>
      <c r="AQ51906"/>
      <c r="AR51906"/>
      <c r="AS51906"/>
      <c r="AT51906"/>
      <c r="AU51906"/>
      <c r="AV51906"/>
      <c r="AW51906"/>
      <c r="AX51906"/>
      <c r="AY51906"/>
    </row>
    <row r="51907" spans="1:51" ht="10.15" customHeight="1" x14ac:dyDescent="0.2">
      <c r="A51907"/>
      <c r="B51907"/>
      <c r="C51907"/>
      <c r="D51907"/>
      <c r="E51907"/>
      <c r="F51907"/>
      <c r="G51907" s="67"/>
      <c r="H51907"/>
      <c r="I51907"/>
      <c r="J51907"/>
      <c r="K51907"/>
      <c r="L51907" s="124"/>
      <c r="M51907" s="74"/>
      <c r="N51907" s="77"/>
      <c r="O51907"/>
      <c r="P51907"/>
      <c r="Q51907"/>
      <c r="R51907"/>
      <c r="S51907" s="124"/>
      <c r="T51907" s="124"/>
      <c r="U51907" s="124"/>
      <c r="V51907" s="124"/>
      <c r="W51907" s="124"/>
      <c r="X51907" s="140"/>
      <c r="Y51907" s="96"/>
      <c r="Z51907" s="96"/>
      <c r="AA51907" s="96"/>
      <c r="AB51907" s="96"/>
      <c r="AC51907"/>
      <c r="AD51907" s="124"/>
      <c r="AE51907" s="81"/>
      <c r="AF51907"/>
      <c r="AG51907"/>
      <c r="AH51907"/>
      <c r="AI51907"/>
      <c r="AJ51907" s="77"/>
      <c r="AK51907"/>
      <c r="AL51907"/>
      <c r="AM51907"/>
      <c r="AN51907" s="111"/>
      <c r="AO51907"/>
      <c r="AP51907"/>
      <c r="AQ51907"/>
      <c r="AR51907"/>
      <c r="AS51907"/>
      <c r="AT51907"/>
      <c r="AU51907"/>
      <c r="AV51907"/>
      <c r="AW51907"/>
      <c r="AX51907"/>
      <c r="AY51907"/>
    </row>
    <row r="51908" spans="1:51" ht="10.15" customHeight="1" x14ac:dyDescent="0.2">
      <c r="A51908"/>
      <c r="B51908"/>
      <c r="C51908"/>
      <c r="D51908"/>
      <c r="E51908"/>
      <c r="F51908"/>
      <c r="G51908" s="67"/>
      <c r="H51908"/>
      <c r="I51908"/>
      <c r="J51908"/>
      <c r="K51908"/>
      <c r="L51908" s="124"/>
      <c r="M51908" s="74"/>
      <c r="N51908" s="77"/>
      <c r="O51908"/>
      <c r="P51908"/>
      <c r="Q51908"/>
      <c r="R51908"/>
      <c r="S51908" s="124"/>
      <c r="T51908" s="124"/>
      <c r="U51908" s="124"/>
      <c r="V51908" s="124"/>
      <c r="W51908" s="124"/>
      <c r="X51908" s="140"/>
      <c r="Y51908" s="96"/>
      <c r="Z51908" s="96"/>
      <c r="AA51908" s="96"/>
      <c r="AB51908" s="96"/>
      <c r="AC51908"/>
      <c r="AD51908" s="124"/>
      <c r="AE51908" s="81"/>
      <c r="AF51908"/>
      <c r="AG51908"/>
      <c r="AH51908"/>
      <c r="AI51908"/>
      <c r="AJ51908" s="77"/>
      <c r="AK51908"/>
      <c r="AL51908"/>
      <c r="AM51908"/>
      <c r="AN51908" s="111"/>
      <c r="AO51908"/>
      <c r="AP51908"/>
      <c r="AQ51908"/>
      <c r="AR51908"/>
      <c r="AS51908"/>
      <c r="AT51908"/>
      <c r="AU51908"/>
      <c r="AV51908"/>
      <c r="AW51908"/>
      <c r="AX51908"/>
      <c r="AY51908"/>
    </row>
    <row r="51909" spans="1:51" ht="10.15" customHeight="1" x14ac:dyDescent="0.2">
      <c r="A51909"/>
      <c r="B51909"/>
      <c r="C51909"/>
      <c r="D51909"/>
      <c r="E51909"/>
      <c r="F51909"/>
      <c r="G51909" s="67"/>
      <c r="H51909"/>
      <c r="I51909"/>
      <c r="J51909"/>
      <c r="K51909"/>
      <c r="L51909" s="124"/>
      <c r="M51909" s="74"/>
      <c r="N51909" s="77"/>
      <c r="O51909"/>
      <c r="P51909"/>
      <c r="Q51909"/>
      <c r="R51909"/>
      <c r="S51909" s="124"/>
      <c r="T51909" s="124"/>
      <c r="U51909" s="124"/>
      <c r="V51909" s="124"/>
      <c r="W51909" s="124"/>
      <c r="X51909" s="140"/>
      <c r="Y51909" s="96"/>
      <c r="Z51909" s="96"/>
      <c r="AA51909" s="96"/>
      <c r="AB51909" s="96"/>
      <c r="AC51909"/>
      <c r="AD51909" s="124"/>
      <c r="AE51909" s="81"/>
      <c r="AF51909"/>
      <c r="AG51909"/>
      <c r="AH51909"/>
      <c r="AI51909"/>
      <c r="AJ51909" s="77"/>
      <c r="AK51909"/>
      <c r="AL51909"/>
      <c r="AM51909"/>
      <c r="AN51909" s="111"/>
      <c r="AO51909"/>
      <c r="AP51909"/>
      <c r="AQ51909"/>
      <c r="AR51909"/>
      <c r="AS51909"/>
      <c r="AT51909"/>
      <c r="AU51909"/>
      <c r="AV51909"/>
      <c r="AW51909"/>
      <c r="AX51909"/>
      <c r="AY51909"/>
    </row>
    <row r="51910" spans="1:51" ht="10.15" customHeight="1" x14ac:dyDescent="0.2">
      <c r="A51910"/>
      <c r="B51910"/>
      <c r="C51910"/>
      <c r="D51910"/>
      <c r="E51910"/>
      <c r="F51910"/>
      <c r="G51910" s="67"/>
      <c r="H51910"/>
      <c r="I51910"/>
      <c r="J51910"/>
      <c r="K51910"/>
      <c r="L51910" s="124"/>
      <c r="M51910" s="74"/>
      <c r="N51910" s="77"/>
      <c r="O51910"/>
      <c r="P51910"/>
      <c r="Q51910"/>
      <c r="R51910"/>
      <c r="S51910" s="124"/>
      <c r="T51910" s="124"/>
      <c r="U51910" s="124"/>
      <c r="V51910" s="124"/>
      <c r="W51910" s="124"/>
      <c r="X51910" s="140"/>
      <c r="Y51910" s="96"/>
      <c r="Z51910" s="96"/>
      <c r="AA51910" s="96"/>
      <c r="AB51910" s="96"/>
      <c r="AC51910"/>
      <c r="AD51910" s="124"/>
      <c r="AE51910" s="81"/>
      <c r="AF51910"/>
      <c r="AG51910"/>
      <c r="AH51910"/>
      <c r="AI51910"/>
      <c r="AJ51910" s="77"/>
      <c r="AK51910"/>
      <c r="AL51910"/>
      <c r="AM51910"/>
      <c r="AN51910" s="111"/>
      <c r="AO51910"/>
      <c r="AP51910"/>
      <c r="AQ51910"/>
      <c r="AR51910"/>
      <c r="AS51910"/>
      <c r="AT51910"/>
      <c r="AU51910"/>
      <c r="AV51910"/>
      <c r="AW51910"/>
      <c r="AX51910"/>
      <c r="AY51910"/>
    </row>
    <row r="51911" spans="1:51" ht="10.15" customHeight="1" x14ac:dyDescent="0.2">
      <c r="A51911"/>
      <c r="B51911"/>
      <c r="C51911"/>
      <c r="D51911"/>
      <c r="E51911"/>
      <c r="F51911"/>
      <c r="G51911" s="67"/>
      <c r="H51911"/>
      <c r="I51911"/>
      <c r="J51911"/>
      <c r="K51911"/>
      <c r="L51911" s="124"/>
      <c r="M51911" s="74"/>
      <c r="N51911" s="77"/>
      <c r="O51911"/>
      <c r="P51911"/>
      <c r="Q51911"/>
      <c r="R51911"/>
      <c r="S51911" s="124"/>
      <c r="T51911" s="124"/>
      <c r="U51911" s="124"/>
      <c r="V51911" s="124"/>
      <c r="W51911" s="124"/>
      <c r="X51911" s="140"/>
      <c r="Y51911" s="96"/>
      <c r="Z51911" s="96"/>
      <c r="AA51911" s="96"/>
      <c r="AB51911" s="96"/>
      <c r="AC51911"/>
      <c r="AD51911" s="124"/>
      <c r="AE51911" s="81"/>
      <c r="AF51911"/>
      <c r="AG51911"/>
      <c r="AH51911"/>
      <c r="AI51911"/>
      <c r="AJ51911" s="77"/>
      <c r="AK51911"/>
      <c r="AL51911"/>
      <c r="AM51911"/>
      <c r="AN51911" s="111"/>
      <c r="AO51911"/>
      <c r="AP51911"/>
      <c r="AQ51911"/>
      <c r="AR51911"/>
      <c r="AS51911"/>
      <c r="AT51911"/>
      <c r="AU51911"/>
      <c r="AV51911"/>
      <c r="AW51911"/>
      <c r="AX51911"/>
      <c r="AY51911"/>
    </row>
    <row r="51912" spans="1:51" ht="10.15" customHeight="1" x14ac:dyDescent="0.2">
      <c r="A51912"/>
      <c r="B51912"/>
      <c r="C51912"/>
      <c r="D51912"/>
      <c r="E51912"/>
      <c r="F51912"/>
      <c r="G51912" s="67"/>
      <c r="H51912"/>
      <c r="I51912"/>
      <c r="J51912"/>
      <c r="K51912"/>
      <c r="L51912" s="124"/>
      <c r="M51912" s="74"/>
      <c r="N51912" s="77"/>
      <c r="O51912"/>
      <c r="P51912"/>
      <c r="Q51912"/>
      <c r="R51912"/>
      <c r="S51912" s="124"/>
      <c r="T51912" s="124"/>
      <c r="U51912" s="124"/>
      <c r="V51912" s="124"/>
      <c r="W51912" s="124"/>
      <c r="X51912" s="140"/>
      <c r="Y51912" s="96"/>
      <c r="Z51912" s="96"/>
      <c r="AA51912" s="96"/>
      <c r="AB51912" s="96"/>
      <c r="AC51912"/>
      <c r="AD51912" s="124"/>
      <c r="AE51912" s="81"/>
      <c r="AF51912"/>
      <c r="AG51912"/>
      <c r="AH51912"/>
      <c r="AI51912"/>
      <c r="AJ51912" s="77"/>
      <c r="AK51912"/>
      <c r="AL51912"/>
      <c r="AM51912"/>
      <c r="AN51912" s="111"/>
      <c r="AO51912"/>
      <c r="AP51912"/>
      <c r="AQ51912"/>
      <c r="AR51912"/>
      <c r="AS51912"/>
      <c r="AT51912"/>
      <c r="AU51912"/>
      <c r="AV51912"/>
      <c r="AW51912"/>
      <c r="AX51912"/>
      <c r="AY51912"/>
    </row>
    <row r="51913" spans="1:51" ht="10.15" customHeight="1" x14ac:dyDescent="0.2">
      <c r="A51913"/>
      <c r="B51913"/>
      <c r="C51913"/>
      <c r="D51913"/>
      <c r="E51913"/>
      <c r="F51913"/>
      <c r="G51913" s="67"/>
      <c r="H51913"/>
      <c r="I51913"/>
      <c r="J51913"/>
      <c r="K51913"/>
      <c r="L51913" s="124"/>
      <c r="M51913" s="74"/>
      <c r="N51913" s="77"/>
      <c r="O51913"/>
      <c r="P51913"/>
      <c r="Q51913"/>
      <c r="R51913"/>
      <c r="S51913" s="124"/>
      <c r="T51913" s="124"/>
      <c r="U51913" s="124"/>
      <c r="V51913" s="124"/>
      <c r="W51913" s="124"/>
      <c r="X51913" s="140"/>
      <c r="Y51913" s="96"/>
      <c r="Z51913" s="96"/>
      <c r="AA51913" s="96"/>
      <c r="AB51913" s="96"/>
      <c r="AC51913"/>
      <c r="AD51913" s="124"/>
      <c r="AE51913" s="81"/>
      <c r="AF51913"/>
      <c r="AG51913"/>
      <c r="AH51913"/>
      <c r="AI51913"/>
      <c r="AJ51913" s="77"/>
      <c r="AK51913"/>
      <c r="AL51913"/>
      <c r="AM51913"/>
      <c r="AN51913" s="111"/>
      <c r="AO51913"/>
      <c r="AP51913"/>
      <c r="AQ51913"/>
      <c r="AR51913"/>
      <c r="AS51913"/>
      <c r="AT51913"/>
      <c r="AU51913"/>
      <c r="AV51913"/>
      <c r="AW51913"/>
      <c r="AX51913"/>
      <c r="AY51913"/>
    </row>
    <row r="51914" spans="1:51" ht="10.15" customHeight="1" x14ac:dyDescent="0.2">
      <c r="A51914"/>
      <c r="B51914"/>
      <c r="C51914"/>
      <c r="D51914"/>
      <c r="E51914"/>
      <c r="F51914"/>
      <c r="G51914" s="67"/>
      <c r="H51914"/>
      <c r="I51914"/>
      <c r="J51914"/>
      <c r="K51914"/>
      <c r="L51914" s="124"/>
      <c r="M51914" s="74"/>
      <c r="N51914" s="77"/>
      <c r="O51914"/>
      <c r="P51914"/>
      <c r="Q51914"/>
      <c r="R51914"/>
      <c r="S51914" s="124"/>
      <c r="T51914" s="124"/>
      <c r="U51914" s="124"/>
      <c r="V51914" s="124"/>
      <c r="W51914" s="124"/>
      <c r="X51914" s="140"/>
      <c r="Y51914" s="96"/>
      <c r="Z51914" s="96"/>
      <c r="AA51914" s="96"/>
      <c r="AB51914" s="96"/>
      <c r="AC51914"/>
      <c r="AD51914" s="124"/>
      <c r="AE51914" s="81"/>
      <c r="AF51914"/>
      <c r="AG51914"/>
      <c r="AH51914"/>
      <c r="AI51914"/>
      <c r="AJ51914" s="77"/>
      <c r="AK51914"/>
      <c r="AL51914"/>
      <c r="AM51914"/>
      <c r="AN51914" s="111"/>
      <c r="AO51914"/>
      <c r="AP51914"/>
      <c r="AQ51914"/>
      <c r="AR51914"/>
      <c r="AS51914"/>
      <c r="AT51914"/>
      <c r="AU51914"/>
      <c r="AV51914"/>
      <c r="AW51914"/>
      <c r="AX51914"/>
      <c r="AY51914"/>
    </row>
    <row r="51915" spans="1:51" ht="10.15" customHeight="1" x14ac:dyDescent="0.2">
      <c r="A51915"/>
      <c r="B51915"/>
      <c r="C51915"/>
      <c r="D51915"/>
      <c r="E51915"/>
      <c r="F51915"/>
      <c r="G51915" s="67"/>
      <c r="H51915"/>
      <c r="I51915"/>
      <c r="J51915"/>
      <c r="K51915"/>
      <c r="L51915" s="124"/>
      <c r="M51915" s="74"/>
      <c r="N51915" s="77"/>
      <c r="O51915"/>
      <c r="P51915"/>
      <c r="Q51915"/>
      <c r="R51915"/>
      <c r="S51915" s="124"/>
      <c r="T51915" s="124"/>
      <c r="U51915" s="124"/>
      <c r="V51915" s="124"/>
      <c r="W51915" s="124"/>
      <c r="X51915" s="140"/>
      <c r="Y51915" s="96"/>
      <c r="Z51915" s="96"/>
      <c r="AA51915" s="96"/>
      <c r="AB51915" s="96"/>
      <c r="AC51915"/>
      <c r="AD51915" s="124"/>
      <c r="AE51915" s="81"/>
      <c r="AF51915"/>
      <c r="AG51915"/>
      <c r="AH51915"/>
      <c r="AI51915"/>
      <c r="AJ51915" s="77"/>
      <c r="AK51915"/>
      <c r="AL51915"/>
      <c r="AM51915"/>
      <c r="AN51915" s="111"/>
      <c r="AO51915"/>
      <c r="AP51915"/>
      <c r="AQ51915"/>
      <c r="AR51915"/>
      <c r="AS51915"/>
      <c r="AT51915"/>
      <c r="AU51915"/>
      <c r="AV51915"/>
      <c r="AW51915"/>
      <c r="AX51915"/>
      <c r="AY51915"/>
    </row>
    <row r="51916" spans="1:51" ht="10.15" customHeight="1" x14ac:dyDescent="0.2">
      <c r="A51916"/>
      <c r="B51916"/>
      <c r="C51916"/>
      <c r="D51916"/>
      <c r="E51916"/>
      <c r="F51916"/>
      <c r="G51916" s="67"/>
      <c r="H51916"/>
      <c r="I51916"/>
      <c r="J51916"/>
      <c r="K51916"/>
      <c r="L51916" s="124"/>
      <c r="M51916" s="74"/>
      <c r="N51916" s="77"/>
      <c r="O51916"/>
      <c r="P51916"/>
      <c r="Q51916"/>
      <c r="R51916"/>
      <c r="S51916" s="124"/>
      <c r="T51916" s="124"/>
      <c r="U51916" s="124"/>
      <c r="V51916" s="124"/>
      <c r="W51916" s="124"/>
      <c r="X51916" s="140"/>
      <c r="Y51916" s="96"/>
      <c r="Z51916" s="96"/>
      <c r="AA51916" s="96"/>
      <c r="AB51916" s="96"/>
      <c r="AC51916"/>
      <c r="AD51916" s="124"/>
      <c r="AE51916" s="81"/>
      <c r="AF51916"/>
      <c r="AG51916"/>
      <c r="AH51916"/>
      <c r="AI51916"/>
      <c r="AJ51916" s="77"/>
      <c r="AK51916"/>
      <c r="AL51916"/>
      <c r="AM51916"/>
      <c r="AN51916" s="111"/>
      <c r="AO51916"/>
      <c r="AP51916"/>
      <c r="AQ51916"/>
      <c r="AR51916"/>
      <c r="AS51916"/>
      <c r="AT51916"/>
      <c r="AU51916"/>
      <c r="AV51916"/>
      <c r="AW51916"/>
      <c r="AX51916"/>
      <c r="AY51916"/>
    </row>
    <row r="51917" spans="1:51" ht="10.15" customHeight="1" x14ac:dyDescent="0.2">
      <c r="A51917"/>
      <c r="B51917"/>
      <c r="C51917"/>
      <c r="D51917"/>
      <c r="E51917"/>
      <c r="F51917"/>
      <c r="G51917" s="67"/>
      <c r="H51917"/>
      <c r="I51917"/>
      <c r="J51917"/>
      <c r="K51917"/>
      <c r="L51917" s="124"/>
      <c r="M51917" s="74"/>
      <c r="N51917" s="77"/>
      <c r="O51917"/>
      <c r="P51917"/>
      <c r="Q51917"/>
      <c r="R51917"/>
      <c r="S51917" s="124"/>
      <c r="T51917" s="124"/>
      <c r="U51917" s="124"/>
      <c r="V51917" s="124"/>
      <c r="W51917" s="124"/>
      <c r="X51917" s="140"/>
      <c r="Y51917" s="96"/>
      <c r="Z51917" s="96"/>
      <c r="AA51917" s="96"/>
      <c r="AB51917" s="96"/>
      <c r="AC51917"/>
      <c r="AD51917" s="124"/>
      <c r="AE51917" s="81"/>
      <c r="AF51917"/>
      <c r="AG51917"/>
      <c r="AH51917"/>
      <c r="AI51917"/>
      <c r="AJ51917" s="77"/>
      <c r="AK51917"/>
      <c r="AL51917"/>
      <c r="AM51917"/>
      <c r="AN51917" s="111"/>
      <c r="AO51917"/>
      <c r="AP51917"/>
      <c r="AQ51917"/>
      <c r="AR51917"/>
      <c r="AS51917"/>
      <c r="AT51917"/>
      <c r="AU51917"/>
      <c r="AV51917"/>
      <c r="AW51917"/>
      <c r="AX51917"/>
      <c r="AY51917"/>
    </row>
    <row r="51918" spans="1:51" ht="10.15" customHeight="1" x14ac:dyDescent="0.2">
      <c r="A51918"/>
      <c r="B51918"/>
      <c r="C51918"/>
      <c r="D51918"/>
      <c r="E51918"/>
      <c r="F51918"/>
      <c r="G51918" s="67"/>
      <c r="H51918"/>
      <c r="I51918"/>
      <c r="J51918"/>
      <c r="K51918"/>
      <c r="L51918" s="124"/>
      <c r="M51918" s="74"/>
      <c r="N51918" s="77"/>
      <c r="O51918"/>
      <c r="P51918"/>
      <c r="Q51918"/>
      <c r="R51918"/>
      <c r="S51918" s="124"/>
      <c r="T51918" s="124"/>
      <c r="U51918" s="124"/>
      <c r="V51918" s="124"/>
      <c r="W51918" s="124"/>
      <c r="X51918" s="140"/>
      <c r="Y51918" s="96"/>
      <c r="Z51918" s="96"/>
      <c r="AA51918" s="96"/>
      <c r="AB51918" s="96"/>
      <c r="AC51918"/>
      <c r="AD51918" s="124"/>
      <c r="AE51918" s="81"/>
      <c r="AF51918"/>
      <c r="AG51918"/>
      <c r="AH51918"/>
      <c r="AI51918"/>
      <c r="AJ51918" s="77"/>
      <c r="AK51918"/>
      <c r="AL51918"/>
      <c r="AM51918"/>
      <c r="AN51918" s="111"/>
      <c r="AO51918"/>
      <c r="AP51918"/>
      <c r="AQ51918"/>
      <c r="AR51918"/>
      <c r="AS51918"/>
      <c r="AT51918"/>
      <c r="AU51918"/>
      <c r="AV51918"/>
      <c r="AW51918"/>
      <c r="AX51918"/>
      <c r="AY51918"/>
    </row>
    <row r="51919" spans="1:51" ht="10.15" customHeight="1" x14ac:dyDescent="0.2">
      <c r="A51919"/>
      <c r="B51919"/>
      <c r="C51919"/>
      <c r="D51919"/>
      <c r="E51919"/>
      <c r="F51919"/>
      <c r="G51919" s="67"/>
      <c r="H51919"/>
      <c r="I51919"/>
      <c r="J51919"/>
      <c r="K51919"/>
      <c r="L51919" s="124"/>
      <c r="M51919" s="74"/>
      <c r="N51919" s="77"/>
      <c r="O51919"/>
      <c r="P51919"/>
      <c r="Q51919"/>
      <c r="R51919"/>
      <c r="S51919" s="124"/>
      <c r="T51919" s="124"/>
      <c r="U51919" s="124"/>
      <c r="V51919" s="124"/>
      <c r="W51919" s="124"/>
      <c r="X51919" s="140"/>
      <c r="Y51919" s="96"/>
      <c r="Z51919" s="96"/>
      <c r="AA51919" s="96"/>
      <c r="AB51919" s="96"/>
      <c r="AC51919"/>
      <c r="AD51919" s="124"/>
      <c r="AE51919" s="81"/>
      <c r="AF51919"/>
      <c r="AG51919"/>
      <c r="AH51919"/>
      <c r="AI51919"/>
      <c r="AJ51919" s="77"/>
      <c r="AK51919"/>
      <c r="AL51919"/>
      <c r="AM51919"/>
      <c r="AN51919" s="111"/>
      <c r="AO51919"/>
      <c r="AP51919"/>
      <c r="AQ51919"/>
      <c r="AR51919"/>
      <c r="AS51919"/>
      <c r="AT51919"/>
      <c r="AU51919"/>
      <c r="AV51919"/>
      <c r="AW51919"/>
      <c r="AX51919"/>
      <c r="AY51919"/>
    </row>
    <row r="51920" spans="1:51" ht="10.15" customHeight="1" x14ac:dyDescent="0.2">
      <c r="A51920"/>
      <c r="B51920"/>
      <c r="C51920"/>
      <c r="D51920"/>
      <c r="E51920"/>
      <c r="F51920"/>
      <c r="G51920" s="67"/>
      <c r="H51920"/>
      <c r="I51920"/>
      <c r="J51920"/>
      <c r="K51920"/>
      <c r="L51920" s="124"/>
      <c r="M51920" s="74"/>
      <c r="N51920" s="77"/>
      <c r="O51920"/>
      <c r="P51920"/>
      <c r="Q51920"/>
      <c r="R51920"/>
      <c r="S51920" s="124"/>
      <c r="T51920" s="124"/>
      <c r="U51920" s="124"/>
      <c r="V51920" s="124"/>
      <c r="W51920" s="124"/>
      <c r="X51920" s="140"/>
      <c r="Y51920" s="96"/>
      <c r="Z51920" s="96"/>
      <c r="AA51920" s="96"/>
      <c r="AB51920" s="96"/>
      <c r="AC51920"/>
      <c r="AD51920" s="124"/>
      <c r="AE51920" s="81"/>
      <c r="AF51920"/>
      <c r="AG51920"/>
      <c r="AH51920"/>
      <c r="AI51920"/>
      <c r="AJ51920" s="77"/>
      <c r="AK51920"/>
      <c r="AL51920"/>
      <c r="AM51920"/>
      <c r="AN51920" s="111"/>
      <c r="AO51920"/>
      <c r="AP51920"/>
      <c r="AQ51920"/>
      <c r="AR51920"/>
      <c r="AS51920"/>
      <c r="AT51920"/>
      <c r="AU51920"/>
      <c r="AV51920"/>
      <c r="AW51920"/>
      <c r="AX51920"/>
      <c r="AY51920"/>
    </row>
    <row r="51921" spans="1:51" ht="10.15" customHeight="1" x14ac:dyDescent="0.2">
      <c r="A51921"/>
      <c r="B51921"/>
      <c r="C51921"/>
      <c r="D51921"/>
      <c r="E51921"/>
      <c r="F51921"/>
      <c r="G51921" s="67"/>
      <c r="H51921"/>
      <c r="I51921"/>
      <c r="J51921"/>
      <c r="K51921"/>
      <c r="L51921" s="124"/>
      <c r="M51921" s="74"/>
      <c r="N51921" s="77"/>
      <c r="O51921"/>
      <c r="P51921"/>
      <c r="Q51921"/>
      <c r="R51921"/>
      <c r="S51921" s="124"/>
      <c r="T51921" s="124"/>
      <c r="U51921" s="124"/>
      <c r="V51921" s="124"/>
      <c r="W51921" s="124"/>
      <c r="X51921" s="140"/>
      <c r="Y51921" s="96"/>
      <c r="Z51921" s="96"/>
      <c r="AA51921" s="96"/>
      <c r="AB51921" s="96"/>
      <c r="AC51921"/>
      <c r="AD51921" s="124"/>
      <c r="AE51921" s="81"/>
      <c r="AF51921"/>
      <c r="AG51921"/>
      <c r="AH51921"/>
      <c r="AI51921"/>
      <c r="AJ51921" s="77"/>
      <c r="AK51921"/>
      <c r="AL51921"/>
      <c r="AM51921"/>
      <c r="AN51921" s="111"/>
      <c r="AO51921"/>
      <c r="AP51921"/>
      <c r="AQ51921"/>
      <c r="AR51921"/>
      <c r="AS51921"/>
      <c r="AT51921"/>
      <c r="AU51921"/>
      <c r="AV51921"/>
      <c r="AW51921"/>
      <c r="AX51921"/>
      <c r="AY51921"/>
    </row>
    <row r="51922" spans="1:51" ht="10.15" customHeight="1" x14ac:dyDescent="0.2">
      <c r="A51922"/>
      <c r="B51922"/>
      <c r="C51922"/>
      <c r="D51922"/>
      <c r="E51922"/>
      <c r="F51922"/>
      <c r="G51922" s="67"/>
      <c r="H51922"/>
      <c r="I51922"/>
      <c r="J51922"/>
      <c r="K51922"/>
      <c r="L51922" s="124"/>
      <c r="M51922" s="74"/>
      <c r="N51922" s="77"/>
      <c r="O51922"/>
      <c r="P51922"/>
      <c r="Q51922"/>
      <c r="R51922"/>
      <c r="S51922" s="124"/>
      <c r="T51922" s="124"/>
      <c r="U51922" s="124"/>
      <c r="V51922" s="124"/>
      <c r="W51922" s="124"/>
      <c r="X51922" s="140"/>
      <c r="Y51922" s="96"/>
      <c r="Z51922" s="96"/>
      <c r="AA51922" s="96"/>
      <c r="AB51922" s="96"/>
      <c r="AC51922"/>
      <c r="AD51922" s="124"/>
      <c r="AE51922" s="81"/>
      <c r="AF51922"/>
      <c r="AG51922"/>
      <c r="AH51922"/>
      <c r="AI51922"/>
      <c r="AJ51922" s="77"/>
      <c r="AK51922"/>
      <c r="AL51922"/>
      <c r="AM51922"/>
      <c r="AN51922" s="111"/>
      <c r="AO51922"/>
      <c r="AP51922"/>
      <c r="AQ51922"/>
      <c r="AR51922"/>
      <c r="AS51922"/>
      <c r="AT51922"/>
      <c r="AU51922"/>
      <c r="AV51922"/>
      <c r="AW51922"/>
      <c r="AX51922"/>
      <c r="AY51922"/>
    </row>
    <row r="51923" spans="1:51" ht="10.15" customHeight="1" x14ac:dyDescent="0.2">
      <c r="A51923"/>
      <c r="B51923"/>
      <c r="C51923"/>
      <c r="D51923"/>
      <c r="E51923"/>
      <c r="F51923"/>
      <c r="G51923" s="67"/>
      <c r="H51923"/>
      <c r="I51923"/>
      <c r="J51923"/>
      <c r="K51923"/>
      <c r="L51923" s="124"/>
      <c r="M51923" s="74"/>
      <c r="N51923" s="77"/>
      <c r="O51923"/>
      <c r="P51923"/>
      <c r="Q51923"/>
      <c r="R51923"/>
      <c r="S51923" s="124"/>
      <c r="T51923" s="124"/>
      <c r="U51923" s="124"/>
      <c r="V51923" s="124"/>
      <c r="W51923" s="124"/>
      <c r="X51923" s="140"/>
      <c r="Y51923" s="96"/>
      <c r="Z51923" s="96"/>
      <c r="AA51923" s="96"/>
      <c r="AB51923" s="96"/>
      <c r="AC51923"/>
      <c r="AD51923" s="124"/>
      <c r="AE51923" s="81"/>
      <c r="AF51923"/>
      <c r="AG51923"/>
      <c r="AH51923"/>
      <c r="AI51923"/>
      <c r="AJ51923" s="77"/>
      <c r="AK51923"/>
      <c r="AL51923"/>
      <c r="AM51923"/>
      <c r="AN51923" s="111"/>
      <c r="AO51923"/>
      <c r="AP51923"/>
      <c r="AQ51923"/>
      <c r="AR51923"/>
      <c r="AS51923"/>
      <c r="AT51923"/>
      <c r="AU51923"/>
      <c r="AV51923"/>
      <c r="AW51923"/>
      <c r="AX51923"/>
      <c r="AY51923"/>
    </row>
    <row r="51924" spans="1:51" ht="10.15" customHeight="1" x14ac:dyDescent="0.2">
      <c r="A51924"/>
      <c r="B51924"/>
      <c r="C51924"/>
      <c r="D51924"/>
      <c r="E51924"/>
      <c r="F51924"/>
      <c r="G51924" s="67"/>
      <c r="H51924"/>
      <c r="I51924"/>
      <c r="J51924"/>
      <c r="K51924"/>
      <c r="L51924" s="124"/>
      <c r="M51924" s="74"/>
      <c r="N51924" s="77"/>
      <c r="O51924"/>
      <c r="P51924"/>
      <c r="Q51924"/>
      <c r="R51924"/>
      <c r="S51924" s="124"/>
      <c r="T51924" s="124"/>
      <c r="U51924" s="124"/>
      <c r="V51924" s="124"/>
      <c r="W51924" s="124"/>
      <c r="X51924" s="140"/>
      <c r="Y51924" s="96"/>
      <c r="Z51924" s="96"/>
      <c r="AA51924" s="96"/>
      <c r="AB51924" s="96"/>
      <c r="AC51924"/>
      <c r="AD51924" s="124"/>
      <c r="AE51924" s="81"/>
      <c r="AF51924"/>
      <c r="AG51924"/>
      <c r="AH51924"/>
      <c r="AI51924"/>
      <c r="AJ51924" s="77"/>
      <c r="AK51924"/>
      <c r="AL51924"/>
      <c r="AM51924"/>
      <c r="AN51924" s="111"/>
      <c r="AO51924"/>
      <c r="AP51924"/>
      <c r="AQ51924"/>
      <c r="AR51924"/>
      <c r="AS51924"/>
      <c r="AT51924"/>
      <c r="AU51924"/>
      <c r="AV51924"/>
      <c r="AW51924"/>
      <c r="AX51924"/>
      <c r="AY51924"/>
    </row>
    <row r="51925" spans="1:51" ht="10.15" customHeight="1" x14ac:dyDescent="0.2">
      <c r="A51925"/>
      <c r="B51925"/>
      <c r="C51925"/>
      <c r="D51925"/>
      <c r="E51925"/>
      <c r="F51925"/>
      <c r="G51925" s="67"/>
      <c r="H51925"/>
      <c r="I51925"/>
      <c r="J51925"/>
      <c r="K51925"/>
      <c r="L51925" s="124"/>
      <c r="M51925" s="74"/>
      <c r="N51925" s="77"/>
      <c r="O51925"/>
      <c r="P51925"/>
      <c r="Q51925"/>
      <c r="R51925"/>
      <c r="S51925" s="124"/>
      <c r="T51925" s="124"/>
      <c r="U51925" s="124"/>
      <c r="V51925" s="124"/>
      <c r="W51925" s="124"/>
      <c r="X51925" s="140"/>
      <c r="Y51925" s="96"/>
      <c r="Z51925" s="96"/>
      <c r="AA51925" s="96"/>
      <c r="AB51925" s="96"/>
      <c r="AC51925"/>
      <c r="AD51925" s="124"/>
      <c r="AE51925" s="81"/>
      <c r="AF51925"/>
      <c r="AG51925"/>
      <c r="AH51925"/>
      <c r="AI51925"/>
      <c r="AJ51925" s="77"/>
      <c r="AK51925"/>
      <c r="AL51925"/>
      <c r="AM51925"/>
      <c r="AN51925" s="111"/>
      <c r="AO51925"/>
      <c r="AP51925"/>
      <c r="AQ51925"/>
      <c r="AR51925"/>
      <c r="AS51925"/>
      <c r="AT51925"/>
      <c r="AU51925"/>
      <c r="AV51925"/>
      <c r="AW51925"/>
      <c r="AX51925"/>
      <c r="AY51925"/>
    </row>
    <row r="51926" spans="1:51" ht="10.15" customHeight="1" x14ac:dyDescent="0.2">
      <c r="A51926"/>
      <c r="B51926"/>
      <c r="C51926"/>
      <c r="D51926"/>
      <c r="E51926"/>
      <c r="F51926"/>
      <c r="G51926" s="67"/>
      <c r="H51926"/>
      <c r="I51926"/>
      <c r="J51926"/>
      <c r="K51926"/>
      <c r="L51926" s="124"/>
      <c r="M51926" s="74"/>
      <c r="N51926" s="77"/>
      <c r="O51926"/>
      <c r="P51926"/>
      <c r="Q51926"/>
      <c r="R51926"/>
      <c r="S51926" s="124"/>
      <c r="T51926" s="124"/>
      <c r="U51926" s="124"/>
      <c r="V51926" s="124"/>
      <c r="W51926" s="124"/>
      <c r="X51926" s="140"/>
      <c r="Y51926" s="96"/>
      <c r="Z51926" s="96"/>
      <c r="AA51926" s="96"/>
      <c r="AB51926" s="96"/>
      <c r="AC51926"/>
      <c r="AD51926" s="124"/>
      <c r="AE51926" s="81"/>
      <c r="AF51926"/>
      <c r="AG51926"/>
      <c r="AH51926"/>
      <c r="AI51926"/>
      <c r="AJ51926" s="77"/>
      <c r="AK51926"/>
      <c r="AL51926"/>
      <c r="AM51926"/>
      <c r="AN51926" s="111"/>
      <c r="AO51926"/>
      <c r="AP51926"/>
      <c r="AQ51926"/>
      <c r="AR51926"/>
      <c r="AS51926"/>
      <c r="AT51926"/>
      <c r="AU51926"/>
      <c r="AV51926"/>
      <c r="AW51926"/>
      <c r="AX51926"/>
      <c r="AY51926"/>
    </row>
    <row r="51927" spans="1:51" ht="10.15" customHeight="1" x14ac:dyDescent="0.2">
      <c r="A51927"/>
      <c r="B51927"/>
      <c r="C51927"/>
      <c r="D51927"/>
      <c r="E51927"/>
      <c r="F51927"/>
      <c r="G51927" s="67"/>
      <c r="H51927"/>
      <c r="I51927"/>
      <c r="J51927"/>
      <c r="K51927"/>
      <c r="L51927" s="124"/>
      <c r="M51927" s="74"/>
      <c r="N51927" s="77"/>
      <c r="O51927"/>
      <c r="P51927"/>
      <c r="Q51927"/>
      <c r="R51927"/>
      <c r="S51927" s="124"/>
      <c r="T51927" s="124"/>
      <c r="U51927" s="124"/>
      <c r="V51927" s="124"/>
      <c r="W51927" s="124"/>
      <c r="X51927" s="140"/>
      <c r="Y51927" s="96"/>
      <c r="Z51927" s="96"/>
      <c r="AA51927" s="96"/>
      <c r="AB51927" s="96"/>
      <c r="AC51927"/>
      <c r="AD51927" s="124"/>
      <c r="AE51927" s="81"/>
      <c r="AF51927"/>
      <c r="AG51927"/>
      <c r="AH51927"/>
      <c r="AI51927"/>
      <c r="AJ51927" s="77"/>
      <c r="AK51927"/>
      <c r="AL51927"/>
      <c r="AM51927"/>
      <c r="AN51927" s="111"/>
      <c r="AO51927"/>
      <c r="AP51927"/>
      <c r="AQ51927"/>
      <c r="AR51927"/>
      <c r="AS51927"/>
      <c r="AT51927"/>
      <c r="AU51927"/>
      <c r="AV51927"/>
      <c r="AW51927"/>
      <c r="AX51927"/>
      <c r="AY51927"/>
    </row>
    <row r="51928" spans="1:51" ht="10.15" customHeight="1" x14ac:dyDescent="0.2">
      <c r="A51928"/>
      <c r="B51928"/>
      <c r="C51928"/>
      <c r="D51928"/>
      <c r="E51928"/>
      <c r="F51928"/>
      <c r="G51928" s="67"/>
      <c r="H51928"/>
      <c r="I51928"/>
      <c r="J51928"/>
      <c r="K51928"/>
      <c r="L51928" s="124"/>
      <c r="M51928" s="74"/>
      <c r="N51928" s="77"/>
      <c r="O51928"/>
      <c r="P51928"/>
      <c r="Q51928"/>
      <c r="R51928"/>
      <c r="S51928" s="124"/>
      <c r="T51928" s="124"/>
      <c r="U51928" s="124"/>
      <c r="V51928" s="124"/>
      <c r="W51928" s="124"/>
      <c r="X51928" s="140"/>
      <c r="Y51928" s="96"/>
      <c r="Z51928" s="96"/>
      <c r="AA51928" s="96"/>
      <c r="AB51928" s="96"/>
      <c r="AC51928"/>
      <c r="AD51928" s="124"/>
      <c r="AE51928" s="81"/>
      <c r="AF51928"/>
      <c r="AG51928"/>
      <c r="AH51928"/>
      <c r="AI51928"/>
      <c r="AJ51928" s="77"/>
      <c r="AK51928"/>
      <c r="AL51928"/>
      <c r="AM51928"/>
      <c r="AN51928" s="111"/>
      <c r="AO51928"/>
      <c r="AP51928"/>
      <c r="AQ51928"/>
      <c r="AR51928"/>
      <c r="AS51928"/>
      <c r="AT51928"/>
      <c r="AU51928"/>
      <c r="AV51928"/>
      <c r="AW51928"/>
      <c r="AX51928"/>
      <c r="AY51928"/>
    </row>
    <row r="51929" spans="1:51" ht="10.15" customHeight="1" x14ac:dyDescent="0.2">
      <c r="A51929"/>
      <c r="B51929"/>
      <c r="C51929"/>
      <c r="D51929"/>
      <c r="E51929"/>
      <c r="F51929"/>
      <c r="G51929" s="67"/>
      <c r="H51929"/>
      <c r="I51929"/>
      <c r="J51929"/>
      <c r="K51929"/>
      <c r="L51929" s="124"/>
      <c r="M51929" s="74"/>
      <c r="N51929" s="77"/>
      <c r="O51929"/>
      <c r="P51929"/>
      <c r="Q51929"/>
      <c r="R51929"/>
      <c r="S51929" s="124"/>
      <c r="T51929" s="124"/>
      <c r="U51929" s="124"/>
      <c r="V51929" s="124"/>
      <c r="W51929" s="124"/>
      <c r="X51929" s="140"/>
      <c r="Y51929" s="96"/>
      <c r="Z51929" s="96"/>
      <c r="AA51929" s="96"/>
      <c r="AB51929" s="96"/>
      <c r="AC51929"/>
      <c r="AD51929" s="124"/>
      <c r="AE51929" s="81"/>
      <c r="AF51929"/>
      <c r="AG51929"/>
      <c r="AH51929"/>
      <c r="AI51929"/>
      <c r="AJ51929" s="77"/>
      <c r="AK51929"/>
      <c r="AL51929"/>
      <c r="AM51929"/>
      <c r="AN51929" s="111"/>
      <c r="AO51929"/>
      <c r="AP51929"/>
      <c r="AQ51929"/>
      <c r="AR51929"/>
      <c r="AS51929"/>
      <c r="AT51929"/>
      <c r="AU51929"/>
      <c r="AV51929"/>
      <c r="AW51929"/>
      <c r="AX51929"/>
      <c r="AY51929"/>
    </row>
    <row r="51930" spans="1:51" ht="10.15" customHeight="1" x14ac:dyDescent="0.2">
      <c r="A51930"/>
      <c r="B51930"/>
      <c r="C51930"/>
      <c r="D51930"/>
      <c r="E51930"/>
      <c r="F51930"/>
      <c r="G51930" s="67"/>
      <c r="H51930"/>
      <c r="I51930"/>
      <c r="J51930"/>
      <c r="K51930"/>
      <c r="L51930" s="124"/>
      <c r="M51930" s="74"/>
      <c r="N51930" s="77"/>
      <c r="O51930"/>
      <c r="P51930"/>
      <c r="Q51930"/>
      <c r="R51930"/>
      <c r="S51930" s="124"/>
      <c r="T51930" s="124"/>
      <c r="U51930" s="124"/>
      <c r="V51930" s="124"/>
      <c r="W51930" s="124"/>
      <c r="X51930" s="140"/>
      <c r="Y51930" s="96"/>
      <c r="Z51930" s="96"/>
      <c r="AA51930" s="96"/>
      <c r="AB51930" s="96"/>
      <c r="AC51930"/>
      <c r="AD51930" s="124"/>
      <c r="AE51930" s="81"/>
      <c r="AF51930"/>
      <c r="AG51930"/>
      <c r="AH51930"/>
      <c r="AI51930"/>
      <c r="AJ51930" s="77"/>
      <c r="AK51930"/>
      <c r="AL51930"/>
      <c r="AM51930"/>
      <c r="AN51930" s="111"/>
      <c r="AO51930"/>
      <c r="AP51930"/>
      <c r="AQ51930"/>
      <c r="AR51930"/>
      <c r="AS51930"/>
      <c r="AT51930"/>
      <c r="AU51930"/>
      <c r="AV51930"/>
      <c r="AW51930"/>
      <c r="AX51930"/>
      <c r="AY51930"/>
    </row>
    <row r="51931" spans="1:51" ht="10.15" customHeight="1" x14ac:dyDescent="0.2">
      <c r="A51931"/>
      <c r="B51931"/>
      <c r="C51931"/>
      <c r="D51931"/>
      <c r="E51931"/>
      <c r="F51931"/>
      <c r="G51931" s="67"/>
      <c r="H51931"/>
      <c r="I51931"/>
      <c r="J51931"/>
      <c r="K51931"/>
      <c r="L51931" s="124"/>
      <c r="M51931" s="74"/>
      <c r="N51931" s="77"/>
      <c r="O51931"/>
      <c r="P51931"/>
      <c r="Q51931"/>
      <c r="R51931"/>
      <c r="S51931" s="124"/>
      <c r="T51931" s="124"/>
      <c r="U51931" s="124"/>
      <c r="V51931" s="124"/>
      <c r="W51931" s="124"/>
      <c r="X51931" s="140"/>
      <c r="Y51931" s="96"/>
      <c r="Z51931" s="96"/>
      <c r="AA51931" s="96"/>
      <c r="AB51931" s="96"/>
      <c r="AC51931"/>
      <c r="AD51931" s="124"/>
      <c r="AE51931" s="81"/>
      <c r="AF51931"/>
      <c r="AG51931"/>
      <c r="AH51931"/>
      <c r="AI51931"/>
      <c r="AJ51931" s="77"/>
      <c r="AK51931"/>
      <c r="AL51931"/>
      <c r="AM51931"/>
      <c r="AN51931" s="111"/>
      <c r="AO51931"/>
      <c r="AP51931"/>
      <c r="AQ51931"/>
      <c r="AR51931"/>
      <c r="AS51931"/>
      <c r="AT51931"/>
      <c r="AU51931"/>
      <c r="AV51931"/>
      <c r="AW51931"/>
      <c r="AX51931"/>
      <c r="AY51931"/>
    </row>
    <row r="51932" spans="1:51" ht="10.15" customHeight="1" x14ac:dyDescent="0.2">
      <c r="A51932"/>
      <c r="B51932"/>
      <c r="C51932"/>
      <c r="D51932"/>
      <c r="E51932"/>
      <c r="F51932"/>
      <c r="G51932" s="67"/>
      <c r="H51932"/>
      <c r="I51932"/>
      <c r="J51932"/>
      <c r="K51932"/>
      <c r="L51932" s="124"/>
      <c r="M51932" s="74"/>
      <c r="N51932" s="77"/>
      <c r="O51932"/>
      <c r="P51932"/>
      <c r="Q51932"/>
      <c r="R51932"/>
      <c r="S51932" s="124"/>
      <c r="T51932" s="124"/>
      <c r="U51932" s="124"/>
      <c r="V51932" s="124"/>
      <c r="W51932" s="124"/>
      <c r="X51932" s="140"/>
      <c r="Y51932" s="96"/>
      <c r="Z51932" s="96"/>
      <c r="AA51932" s="96"/>
      <c r="AB51932" s="96"/>
      <c r="AC51932"/>
      <c r="AD51932" s="124"/>
      <c r="AE51932" s="81"/>
      <c r="AF51932"/>
      <c r="AG51932"/>
      <c r="AH51932"/>
      <c r="AI51932"/>
      <c r="AJ51932" s="77"/>
      <c r="AK51932"/>
      <c r="AL51932"/>
      <c r="AM51932"/>
      <c r="AN51932" s="111"/>
      <c r="AO51932"/>
      <c r="AP51932"/>
      <c r="AQ51932"/>
      <c r="AR51932"/>
      <c r="AS51932"/>
      <c r="AT51932"/>
      <c r="AU51932"/>
      <c r="AV51932"/>
      <c r="AW51932"/>
      <c r="AX51932"/>
      <c r="AY51932"/>
    </row>
    <row r="51933" spans="1:51" ht="10.15" customHeight="1" x14ac:dyDescent="0.2">
      <c r="A51933"/>
      <c r="B51933"/>
      <c r="C51933"/>
      <c r="D51933"/>
      <c r="E51933"/>
      <c r="F51933"/>
      <c r="G51933" s="67"/>
      <c r="H51933"/>
      <c r="I51933"/>
      <c r="J51933"/>
      <c r="K51933"/>
      <c r="L51933" s="124"/>
      <c r="M51933" s="74"/>
      <c r="N51933" s="77"/>
      <c r="O51933"/>
      <c r="P51933"/>
      <c r="Q51933"/>
      <c r="R51933"/>
      <c r="S51933" s="124"/>
      <c r="T51933" s="124"/>
      <c r="U51933" s="124"/>
      <c r="V51933" s="124"/>
      <c r="W51933" s="124"/>
      <c r="X51933" s="140"/>
      <c r="Y51933" s="96"/>
      <c r="Z51933" s="96"/>
      <c r="AA51933" s="96"/>
      <c r="AB51933" s="96"/>
      <c r="AC51933"/>
      <c r="AD51933" s="124"/>
      <c r="AE51933" s="81"/>
      <c r="AF51933"/>
      <c r="AG51933"/>
      <c r="AH51933"/>
      <c r="AI51933"/>
      <c r="AJ51933" s="77"/>
      <c r="AK51933"/>
      <c r="AL51933"/>
      <c r="AM51933"/>
      <c r="AN51933" s="111"/>
      <c r="AO51933"/>
      <c r="AP51933"/>
      <c r="AQ51933"/>
      <c r="AR51933"/>
      <c r="AS51933"/>
      <c r="AT51933"/>
      <c r="AU51933"/>
      <c r="AV51933"/>
      <c r="AW51933"/>
      <c r="AX51933"/>
      <c r="AY51933"/>
    </row>
    <row r="51934" spans="1:51" ht="10.15" customHeight="1" x14ac:dyDescent="0.2">
      <c r="A51934"/>
      <c r="B51934"/>
      <c r="C51934"/>
      <c r="D51934"/>
      <c r="E51934"/>
      <c r="F51934"/>
      <c r="G51934" s="67"/>
      <c r="H51934"/>
      <c r="I51934"/>
      <c r="J51934"/>
      <c r="K51934"/>
      <c r="L51934" s="124"/>
      <c r="M51934" s="74"/>
      <c r="N51934" s="77"/>
      <c r="O51934"/>
      <c r="P51934"/>
      <c r="Q51934"/>
      <c r="R51934"/>
      <c r="S51934" s="124"/>
      <c r="T51934" s="124"/>
      <c r="U51934" s="124"/>
      <c r="V51934" s="124"/>
      <c r="W51934" s="124"/>
      <c r="X51934" s="140"/>
      <c r="Y51934" s="96"/>
      <c r="Z51934" s="96"/>
      <c r="AA51934" s="96"/>
      <c r="AB51934" s="96"/>
      <c r="AC51934"/>
      <c r="AD51934" s="124"/>
      <c r="AE51934" s="81"/>
      <c r="AF51934"/>
      <c r="AG51934"/>
      <c r="AH51934"/>
      <c r="AI51934"/>
      <c r="AJ51934" s="77"/>
      <c r="AK51934"/>
      <c r="AL51934"/>
      <c r="AM51934"/>
      <c r="AN51934" s="111"/>
      <c r="AO51934"/>
      <c r="AP51934"/>
      <c r="AQ51934"/>
      <c r="AR51934"/>
      <c r="AS51934"/>
      <c r="AT51934"/>
      <c r="AU51934"/>
      <c r="AV51934"/>
      <c r="AW51934"/>
      <c r="AX51934"/>
      <c r="AY51934"/>
    </row>
    <row r="51935" spans="1:51" ht="10.15" customHeight="1" x14ac:dyDescent="0.2">
      <c r="A51935"/>
      <c r="B51935"/>
      <c r="C51935"/>
      <c r="D51935"/>
      <c r="E51935"/>
      <c r="F51935"/>
      <c r="G51935" s="67"/>
      <c r="H51935"/>
      <c r="I51935"/>
      <c r="J51935"/>
      <c r="K51935"/>
      <c r="L51935" s="124"/>
      <c r="M51935" s="74"/>
      <c r="N51935" s="77"/>
      <c r="O51935"/>
      <c r="P51935"/>
      <c r="Q51935"/>
      <c r="R51935"/>
      <c r="S51935" s="124"/>
      <c r="T51935" s="124"/>
      <c r="U51935" s="124"/>
      <c r="V51935" s="124"/>
      <c r="W51935" s="124"/>
      <c r="X51935" s="140"/>
      <c r="Y51935" s="96"/>
      <c r="Z51935" s="96"/>
      <c r="AA51935" s="96"/>
      <c r="AB51935" s="96"/>
      <c r="AC51935"/>
      <c r="AD51935" s="124"/>
      <c r="AE51935" s="81"/>
      <c r="AF51935"/>
      <c r="AG51935"/>
      <c r="AH51935"/>
      <c r="AI51935"/>
      <c r="AJ51935" s="77"/>
      <c r="AK51935"/>
      <c r="AL51935"/>
      <c r="AM51935"/>
      <c r="AN51935" s="111"/>
      <c r="AO51935"/>
      <c r="AP51935"/>
      <c r="AQ51935"/>
      <c r="AR51935"/>
      <c r="AS51935"/>
      <c r="AT51935"/>
      <c r="AU51935"/>
      <c r="AV51935"/>
      <c r="AW51935"/>
      <c r="AX51935"/>
      <c r="AY51935"/>
    </row>
    <row r="51936" spans="1:51" ht="10.15" customHeight="1" x14ac:dyDescent="0.2">
      <c r="A51936"/>
      <c r="B51936"/>
      <c r="C51936"/>
      <c r="D51936"/>
      <c r="E51936"/>
      <c r="F51936"/>
      <c r="G51936" s="67"/>
      <c r="H51936"/>
      <c r="I51936"/>
      <c r="J51936"/>
      <c r="K51936"/>
      <c r="L51936" s="124"/>
      <c r="M51936" s="74"/>
      <c r="N51936" s="77"/>
      <c r="O51936"/>
      <c r="P51936"/>
      <c r="Q51936"/>
      <c r="R51936"/>
      <c r="S51936" s="124"/>
      <c r="T51936" s="124"/>
      <c r="U51936" s="124"/>
      <c r="V51936" s="124"/>
      <c r="W51936" s="124"/>
      <c r="X51936" s="140"/>
      <c r="Y51936" s="96"/>
      <c r="Z51936" s="96"/>
      <c r="AA51936" s="96"/>
      <c r="AB51936" s="96"/>
      <c r="AC51936"/>
      <c r="AD51936" s="124"/>
      <c r="AE51936" s="81"/>
      <c r="AF51936"/>
      <c r="AG51936"/>
      <c r="AH51936"/>
      <c r="AI51936"/>
      <c r="AJ51936" s="77"/>
      <c r="AK51936"/>
      <c r="AL51936"/>
      <c r="AM51936"/>
      <c r="AN51936" s="111"/>
      <c r="AO51936"/>
      <c r="AP51936"/>
      <c r="AQ51936"/>
      <c r="AR51936"/>
      <c r="AS51936"/>
      <c r="AT51936"/>
      <c r="AU51936"/>
      <c r="AV51936"/>
      <c r="AW51936"/>
      <c r="AX51936"/>
      <c r="AY51936"/>
    </row>
    <row r="51937" spans="1:51" ht="10.15" customHeight="1" x14ac:dyDescent="0.2">
      <c r="A51937"/>
      <c r="B51937"/>
      <c r="C51937"/>
      <c r="D51937"/>
      <c r="E51937"/>
      <c r="F51937"/>
      <c r="G51937" s="67"/>
      <c r="H51937"/>
      <c r="I51937"/>
      <c r="J51937"/>
      <c r="K51937"/>
      <c r="L51937" s="124"/>
      <c r="M51937" s="74"/>
      <c r="N51937" s="77"/>
      <c r="O51937"/>
      <c r="P51937"/>
      <c r="Q51937"/>
      <c r="R51937"/>
      <c r="S51937" s="124"/>
      <c r="T51937" s="124"/>
      <c r="U51937" s="124"/>
      <c r="V51937" s="124"/>
      <c r="W51937" s="124"/>
      <c r="X51937" s="140"/>
      <c r="Y51937" s="96"/>
      <c r="Z51937" s="96"/>
      <c r="AA51937" s="96"/>
      <c r="AB51937" s="96"/>
      <c r="AC51937"/>
      <c r="AD51937" s="124"/>
      <c r="AE51937" s="81"/>
      <c r="AF51937"/>
      <c r="AG51937"/>
      <c r="AH51937"/>
      <c r="AI51937"/>
      <c r="AJ51937" s="77"/>
      <c r="AK51937"/>
      <c r="AL51937"/>
      <c r="AM51937"/>
      <c r="AN51937" s="111"/>
      <c r="AO51937"/>
      <c r="AP51937"/>
      <c r="AQ51937"/>
      <c r="AR51937"/>
      <c r="AS51937"/>
      <c r="AT51937"/>
      <c r="AU51937"/>
      <c r="AV51937"/>
      <c r="AW51937"/>
      <c r="AX51937"/>
      <c r="AY51937"/>
    </row>
    <row r="51938" spans="1:51" ht="10.15" customHeight="1" x14ac:dyDescent="0.2">
      <c r="A51938"/>
      <c r="B51938"/>
      <c r="C51938"/>
      <c r="D51938"/>
      <c r="E51938"/>
      <c r="F51938"/>
      <c r="G51938" s="67"/>
      <c r="H51938"/>
      <c r="I51938"/>
      <c r="J51938"/>
      <c r="K51938"/>
      <c r="L51938" s="124"/>
      <c r="M51938" s="74"/>
      <c r="N51938" s="77"/>
      <c r="O51938"/>
      <c r="P51938"/>
      <c r="Q51938"/>
      <c r="R51938"/>
      <c r="S51938" s="124"/>
      <c r="T51938" s="124"/>
      <c r="U51938" s="124"/>
      <c r="V51938" s="124"/>
      <c r="W51938" s="124"/>
      <c r="X51938" s="140"/>
      <c r="Y51938" s="96"/>
      <c r="Z51938" s="96"/>
      <c r="AA51938" s="96"/>
      <c r="AB51938" s="96"/>
      <c r="AC51938"/>
      <c r="AD51938" s="124"/>
      <c r="AE51938" s="81"/>
      <c r="AF51938"/>
      <c r="AG51938"/>
      <c r="AH51938"/>
      <c r="AI51938"/>
      <c r="AJ51938" s="77"/>
      <c r="AK51938"/>
      <c r="AL51938"/>
      <c r="AM51938"/>
      <c r="AN51938" s="111"/>
      <c r="AO51938"/>
      <c r="AP51938"/>
      <c r="AQ51938"/>
      <c r="AR51938"/>
      <c r="AS51938"/>
      <c r="AT51938"/>
      <c r="AU51938"/>
      <c r="AV51938"/>
      <c r="AW51938"/>
      <c r="AX51938"/>
      <c r="AY51938"/>
    </row>
    <row r="51939" spans="1:51" ht="10.15" customHeight="1" x14ac:dyDescent="0.2">
      <c r="A51939"/>
      <c r="B51939"/>
      <c r="C51939"/>
      <c r="D51939"/>
      <c r="E51939"/>
      <c r="F51939"/>
      <c r="G51939" s="67"/>
      <c r="H51939"/>
      <c r="I51939"/>
      <c r="J51939"/>
      <c r="K51939"/>
      <c r="L51939" s="124"/>
      <c r="M51939" s="74"/>
      <c r="N51939" s="77"/>
      <c r="O51939"/>
      <c r="P51939"/>
      <c r="Q51939"/>
      <c r="R51939"/>
      <c r="S51939" s="124"/>
      <c r="T51939" s="124"/>
      <c r="U51939" s="124"/>
      <c r="V51939" s="124"/>
      <c r="W51939" s="124"/>
      <c r="X51939" s="140"/>
      <c r="Y51939" s="96"/>
      <c r="Z51939" s="96"/>
      <c r="AA51939" s="96"/>
      <c r="AB51939" s="96"/>
      <c r="AC51939"/>
      <c r="AD51939" s="124"/>
      <c r="AE51939" s="81"/>
      <c r="AF51939"/>
      <c r="AG51939"/>
      <c r="AH51939"/>
      <c r="AI51939"/>
      <c r="AJ51939" s="77"/>
      <c r="AK51939"/>
      <c r="AL51939"/>
      <c r="AM51939"/>
      <c r="AN51939" s="111"/>
      <c r="AO51939"/>
      <c r="AP51939"/>
      <c r="AQ51939"/>
      <c r="AR51939"/>
      <c r="AS51939"/>
      <c r="AT51939"/>
      <c r="AU51939"/>
      <c r="AV51939"/>
      <c r="AW51939"/>
      <c r="AX51939"/>
      <c r="AY51939"/>
    </row>
    <row r="51940" spans="1:51" ht="10.15" customHeight="1" x14ac:dyDescent="0.2">
      <c r="A51940"/>
      <c r="B51940"/>
      <c r="C51940"/>
      <c r="D51940"/>
      <c r="E51940"/>
      <c r="F51940"/>
      <c r="G51940" s="67"/>
      <c r="H51940"/>
      <c r="I51940"/>
      <c r="J51940"/>
      <c r="K51940"/>
      <c r="L51940" s="124"/>
      <c r="M51940" s="74"/>
      <c r="N51940" s="77"/>
      <c r="O51940"/>
      <c r="P51940"/>
      <c r="Q51940"/>
      <c r="R51940"/>
      <c r="S51940" s="124"/>
      <c r="T51940" s="124"/>
      <c r="U51940" s="124"/>
      <c r="V51940" s="124"/>
      <c r="W51940" s="124"/>
      <c r="X51940" s="140"/>
      <c r="Y51940" s="96"/>
      <c r="Z51940" s="96"/>
      <c r="AA51940" s="96"/>
      <c r="AB51940" s="96"/>
      <c r="AC51940"/>
      <c r="AD51940" s="124"/>
      <c r="AE51940" s="81"/>
      <c r="AF51940"/>
      <c r="AG51940"/>
      <c r="AH51940"/>
      <c r="AI51940"/>
      <c r="AJ51940" s="77"/>
      <c r="AK51940"/>
      <c r="AL51940"/>
      <c r="AM51940"/>
      <c r="AN51940" s="111"/>
      <c r="AO51940"/>
      <c r="AP51940"/>
      <c r="AQ51940"/>
      <c r="AR51940"/>
      <c r="AS51940"/>
      <c r="AT51940"/>
      <c r="AU51940"/>
      <c r="AV51940"/>
      <c r="AW51940"/>
      <c r="AX51940"/>
      <c r="AY51940"/>
    </row>
    <row r="51941" spans="1:51" ht="10.15" customHeight="1" x14ac:dyDescent="0.2">
      <c r="A51941"/>
      <c r="B51941"/>
      <c r="C51941"/>
      <c r="D51941"/>
      <c r="E51941"/>
      <c r="F51941"/>
      <c r="G51941" s="67"/>
      <c r="H51941"/>
      <c r="I51941"/>
      <c r="J51941"/>
      <c r="K51941"/>
      <c r="L51941" s="124"/>
      <c r="M51941" s="74"/>
      <c r="N51941" s="77"/>
      <c r="O51941"/>
      <c r="P51941"/>
      <c r="Q51941"/>
      <c r="R51941"/>
      <c r="S51941" s="124"/>
      <c r="T51941" s="124"/>
      <c r="U51941" s="124"/>
      <c r="V51941" s="124"/>
      <c r="W51941" s="124"/>
      <c r="X51941" s="140"/>
      <c r="Y51941" s="96"/>
      <c r="Z51941" s="96"/>
      <c r="AA51941" s="96"/>
      <c r="AB51941" s="96"/>
      <c r="AC51941"/>
      <c r="AD51941" s="124"/>
      <c r="AE51941" s="81"/>
      <c r="AF51941"/>
      <c r="AG51941"/>
      <c r="AH51941"/>
      <c r="AI51941"/>
      <c r="AJ51941" s="77"/>
      <c r="AK51941"/>
      <c r="AL51941"/>
      <c r="AM51941"/>
      <c r="AN51941" s="111"/>
      <c r="AO51941"/>
      <c r="AP51941"/>
      <c r="AQ51941"/>
      <c r="AR51941"/>
      <c r="AS51941"/>
      <c r="AT51941"/>
      <c r="AU51941"/>
      <c r="AV51941"/>
      <c r="AW51941"/>
      <c r="AX51941"/>
      <c r="AY51941"/>
    </row>
    <row r="51942" spans="1:51" ht="10.15" customHeight="1" x14ac:dyDescent="0.2">
      <c r="A51942"/>
      <c r="B51942"/>
      <c r="C51942"/>
      <c r="D51942"/>
      <c r="E51942"/>
      <c r="F51942"/>
      <c r="G51942" s="67"/>
      <c r="H51942"/>
      <c r="I51942"/>
      <c r="J51942"/>
      <c r="K51942"/>
      <c r="L51942" s="124"/>
      <c r="M51942" s="74"/>
      <c r="N51942" s="77"/>
      <c r="O51942"/>
      <c r="P51942"/>
      <c r="Q51942"/>
      <c r="R51942"/>
      <c r="S51942" s="124"/>
      <c r="T51942" s="124"/>
      <c r="U51942" s="124"/>
      <c r="V51942" s="124"/>
      <c r="W51942" s="124"/>
      <c r="X51942" s="140"/>
      <c r="Y51942" s="96"/>
      <c r="Z51942" s="96"/>
      <c r="AA51942" s="96"/>
      <c r="AB51942" s="96"/>
      <c r="AC51942"/>
      <c r="AD51942" s="124"/>
      <c r="AE51942" s="81"/>
      <c r="AF51942"/>
      <c r="AG51942"/>
      <c r="AH51942"/>
      <c r="AI51942"/>
      <c r="AJ51942" s="77"/>
      <c r="AK51942"/>
      <c r="AL51942"/>
      <c r="AM51942"/>
      <c r="AN51942" s="111"/>
      <c r="AO51942"/>
      <c r="AP51942"/>
      <c r="AQ51942"/>
      <c r="AR51942"/>
      <c r="AS51942"/>
      <c r="AT51942"/>
      <c r="AU51942"/>
      <c r="AV51942"/>
      <c r="AW51942"/>
      <c r="AX51942"/>
      <c r="AY51942"/>
    </row>
    <row r="51943" spans="1:51" ht="10.15" customHeight="1" x14ac:dyDescent="0.2">
      <c r="A51943"/>
      <c r="B51943"/>
      <c r="C51943"/>
      <c r="D51943"/>
      <c r="E51943"/>
      <c r="F51943"/>
      <c r="G51943" s="67"/>
      <c r="H51943"/>
      <c r="I51943"/>
      <c r="J51943"/>
      <c r="K51943"/>
      <c r="L51943" s="124"/>
      <c r="M51943" s="74"/>
      <c r="N51943" s="77"/>
      <c r="O51943"/>
      <c r="P51943"/>
      <c r="Q51943"/>
      <c r="R51943"/>
      <c r="S51943" s="124"/>
      <c r="T51943" s="124"/>
      <c r="U51943" s="124"/>
      <c r="V51943" s="124"/>
      <c r="W51943" s="124"/>
      <c r="X51943" s="140"/>
      <c r="Y51943" s="96"/>
      <c r="Z51943" s="96"/>
      <c r="AA51943" s="96"/>
      <c r="AB51943" s="96"/>
      <c r="AC51943"/>
      <c r="AD51943" s="124"/>
      <c r="AE51943" s="81"/>
      <c r="AF51943"/>
      <c r="AG51943"/>
      <c r="AH51943"/>
      <c r="AI51943"/>
      <c r="AJ51943" s="77"/>
      <c r="AK51943"/>
      <c r="AL51943"/>
      <c r="AM51943"/>
      <c r="AN51943" s="111"/>
      <c r="AO51943"/>
      <c r="AP51943"/>
      <c r="AQ51943"/>
      <c r="AR51943"/>
      <c r="AS51943"/>
      <c r="AT51943"/>
      <c r="AU51943"/>
      <c r="AV51943"/>
      <c r="AW51943"/>
      <c r="AX51943"/>
      <c r="AY51943"/>
    </row>
    <row r="51944" spans="1:51" ht="10.15" customHeight="1" x14ac:dyDescent="0.2">
      <c r="A51944"/>
      <c r="B51944"/>
      <c r="C51944"/>
      <c r="D51944"/>
      <c r="E51944"/>
      <c r="F51944"/>
      <c r="G51944" s="67"/>
      <c r="H51944"/>
      <c r="I51944"/>
      <c r="J51944"/>
      <c r="K51944"/>
      <c r="L51944" s="124"/>
      <c r="M51944" s="74"/>
      <c r="N51944" s="77"/>
      <c r="O51944"/>
      <c r="P51944"/>
      <c r="Q51944"/>
      <c r="R51944"/>
      <c r="S51944" s="124"/>
      <c r="T51944" s="124"/>
      <c r="U51944" s="124"/>
      <c r="V51944" s="124"/>
      <c r="W51944" s="124"/>
      <c r="X51944" s="140"/>
      <c r="Y51944" s="96"/>
      <c r="Z51944" s="96"/>
      <c r="AA51944" s="96"/>
      <c r="AB51944" s="96"/>
      <c r="AC51944"/>
      <c r="AD51944" s="124"/>
      <c r="AE51944" s="81"/>
      <c r="AF51944"/>
      <c r="AG51944"/>
      <c r="AH51944"/>
      <c r="AI51944"/>
      <c r="AJ51944" s="77"/>
      <c r="AK51944"/>
      <c r="AL51944"/>
      <c r="AM51944"/>
      <c r="AN51944" s="111"/>
      <c r="AO51944"/>
      <c r="AP51944"/>
      <c r="AQ51944"/>
      <c r="AR51944"/>
      <c r="AS51944"/>
      <c r="AT51944"/>
      <c r="AU51944"/>
      <c r="AV51944"/>
      <c r="AW51944"/>
      <c r="AX51944"/>
      <c r="AY51944"/>
    </row>
    <row r="51945" spans="1:51" ht="10.15" customHeight="1" x14ac:dyDescent="0.2">
      <c r="A51945"/>
      <c r="B51945"/>
      <c r="C51945"/>
      <c r="D51945"/>
      <c r="E51945"/>
      <c r="F51945"/>
      <c r="G51945" s="67"/>
      <c r="H51945"/>
      <c r="I51945"/>
      <c r="J51945"/>
      <c r="K51945"/>
      <c r="L51945" s="124"/>
      <c r="M51945" s="74"/>
      <c r="N51945" s="77"/>
      <c r="O51945"/>
      <c r="P51945"/>
      <c r="Q51945"/>
      <c r="R51945"/>
      <c r="S51945" s="124"/>
      <c r="T51945" s="124"/>
      <c r="U51945" s="124"/>
      <c r="V51945" s="124"/>
      <c r="W51945" s="124"/>
      <c r="X51945" s="140"/>
      <c r="Y51945" s="96"/>
      <c r="Z51945" s="96"/>
      <c r="AA51945" s="96"/>
      <c r="AB51945" s="96"/>
      <c r="AC51945"/>
      <c r="AD51945" s="124"/>
      <c r="AE51945" s="81"/>
      <c r="AF51945"/>
      <c r="AG51945"/>
      <c r="AH51945"/>
      <c r="AI51945"/>
      <c r="AJ51945" s="77"/>
      <c r="AK51945"/>
      <c r="AL51945"/>
      <c r="AM51945"/>
      <c r="AN51945" s="111"/>
      <c r="AO51945"/>
      <c r="AP51945"/>
      <c r="AQ51945"/>
      <c r="AR51945"/>
      <c r="AS51945"/>
      <c r="AT51945"/>
      <c r="AU51945"/>
      <c r="AV51945"/>
      <c r="AW51945"/>
      <c r="AX51945"/>
      <c r="AY51945"/>
    </row>
    <row r="51946" spans="1:51" ht="10.15" customHeight="1" x14ac:dyDescent="0.2">
      <c r="A51946"/>
      <c r="B51946"/>
      <c r="C51946"/>
      <c r="D51946"/>
      <c r="E51946"/>
      <c r="F51946"/>
      <c r="G51946" s="67"/>
      <c r="H51946"/>
      <c r="I51946"/>
      <c r="J51946"/>
      <c r="K51946"/>
      <c r="L51946" s="124"/>
      <c r="M51946" s="74"/>
      <c r="N51946" s="77"/>
      <c r="O51946"/>
      <c r="P51946"/>
      <c r="Q51946"/>
      <c r="R51946"/>
      <c r="S51946" s="124"/>
      <c r="T51946" s="124"/>
      <c r="U51946" s="124"/>
      <c r="V51946" s="124"/>
      <c r="W51946" s="124"/>
      <c r="X51946" s="140"/>
      <c r="Y51946" s="96"/>
      <c r="Z51946" s="96"/>
      <c r="AA51946" s="96"/>
      <c r="AB51946" s="96"/>
      <c r="AC51946"/>
      <c r="AD51946" s="124"/>
      <c r="AE51946" s="81"/>
      <c r="AF51946"/>
      <c r="AG51946"/>
      <c r="AH51946"/>
      <c r="AI51946"/>
      <c r="AJ51946" s="77"/>
      <c r="AK51946"/>
      <c r="AL51946"/>
      <c r="AM51946"/>
      <c r="AN51946" s="111"/>
      <c r="AO51946"/>
      <c r="AP51946"/>
      <c r="AQ51946"/>
      <c r="AR51946"/>
      <c r="AS51946"/>
      <c r="AT51946"/>
      <c r="AU51946"/>
      <c r="AV51946"/>
      <c r="AW51946"/>
      <c r="AX51946"/>
      <c r="AY51946"/>
    </row>
    <row r="51947" spans="1:51" ht="10.15" customHeight="1" x14ac:dyDescent="0.2">
      <c r="A51947"/>
      <c r="B51947"/>
      <c r="C51947"/>
      <c r="D51947"/>
      <c r="E51947"/>
      <c r="F51947"/>
      <c r="G51947" s="67"/>
      <c r="H51947"/>
      <c r="I51947"/>
      <c r="J51947"/>
      <c r="K51947"/>
      <c r="L51947" s="124"/>
      <c r="M51947" s="74"/>
      <c r="N51947" s="77"/>
      <c r="O51947"/>
      <c r="P51947"/>
      <c r="Q51947"/>
      <c r="R51947"/>
      <c r="S51947" s="124"/>
      <c r="T51947" s="124"/>
      <c r="U51947" s="124"/>
      <c r="V51947" s="124"/>
      <c r="W51947" s="124"/>
      <c r="X51947" s="140"/>
      <c r="Y51947" s="96"/>
      <c r="Z51947" s="96"/>
      <c r="AA51947" s="96"/>
      <c r="AB51947" s="96"/>
      <c r="AC51947"/>
      <c r="AD51947" s="124"/>
      <c r="AE51947" s="81"/>
      <c r="AF51947"/>
      <c r="AG51947"/>
      <c r="AH51947"/>
      <c r="AI51947"/>
      <c r="AJ51947" s="77"/>
      <c r="AK51947"/>
      <c r="AL51947"/>
      <c r="AM51947"/>
      <c r="AN51947" s="111"/>
      <c r="AO51947"/>
      <c r="AP51947"/>
      <c r="AQ51947"/>
      <c r="AR51947"/>
      <c r="AS51947"/>
      <c r="AT51947"/>
      <c r="AU51947"/>
      <c r="AV51947"/>
      <c r="AW51947"/>
      <c r="AX51947"/>
      <c r="AY51947"/>
    </row>
    <row r="51948" spans="1:51" ht="10.15" customHeight="1" x14ac:dyDescent="0.2">
      <c r="A51948"/>
      <c r="B51948"/>
      <c r="C51948"/>
      <c r="D51948"/>
      <c r="E51948"/>
      <c r="F51948"/>
      <c r="G51948" s="67"/>
      <c r="H51948"/>
      <c r="I51948"/>
      <c r="J51948"/>
      <c r="K51948"/>
      <c r="L51948" s="124"/>
      <c r="M51948" s="74"/>
      <c r="N51948" s="77"/>
      <c r="O51948"/>
      <c r="P51948"/>
      <c r="Q51948"/>
      <c r="R51948"/>
      <c r="S51948" s="124"/>
      <c r="T51948" s="124"/>
      <c r="U51948" s="124"/>
      <c r="V51948" s="124"/>
      <c r="W51948" s="124"/>
      <c r="X51948" s="140"/>
      <c r="Y51948" s="96"/>
      <c r="Z51948" s="96"/>
      <c r="AA51948" s="96"/>
      <c r="AB51948" s="96"/>
      <c r="AC51948"/>
      <c r="AD51948" s="124"/>
      <c r="AE51948" s="81"/>
      <c r="AF51948"/>
      <c r="AG51948"/>
      <c r="AH51948"/>
      <c r="AI51948"/>
      <c r="AJ51948" s="77"/>
      <c r="AK51948"/>
      <c r="AL51948"/>
      <c r="AM51948"/>
      <c r="AN51948" s="111"/>
      <c r="AO51948"/>
      <c r="AP51948"/>
      <c r="AQ51948"/>
      <c r="AR51948"/>
      <c r="AS51948"/>
      <c r="AT51948"/>
      <c r="AU51948"/>
      <c r="AV51948"/>
      <c r="AW51948"/>
      <c r="AX51948"/>
      <c r="AY51948"/>
    </row>
    <row r="51949" spans="1:51" ht="10.15" customHeight="1" x14ac:dyDescent="0.2">
      <c r="A51949"/>
      <c r="B51949"/>
      <c r="C51949"/>
      <c r="D51949"/>
      <c r="E51949"/>
      <c r="F51949"/>
      <c r="G51949" s="67"/>
      <c r="H51949"/>
      <c r="I51949"/>
      <c r="J51949"/>
      <c r="K51949"/>
      <c r="L51949" s="124"/>
      <c r="M51949" s="74"/>
      <c r="N51949" s="77"/>
      <c r="O51949"/>
      <c r="P51949"/>
      <c r="Q51949"/>
      <c r="R51949"/>
      <c r="S51949" s="124"/>
      <c r="T51949" s="124"/>
      <c r="U51949" s="124"/>
      <c r="V51949" s="124"/>
      <c r="W51949" s="124"/>
      <c r="X51949" s="140"/>
      <c r="Y51949" s="96"/>
      <c r="Z51949" s="96"/>
      <c r="AA51949" s="96"/>
      <c r="AB51949" s="96"/>
      <c r="AC51949"/>
      <c r="AD51949" s="124"/>
      <c r="AE51949" s="81"/>
      <c r="AF51949"/>
      <c r="AG51949"/>
      <c r="AH51949"/>
      <c r="AI51949"/>
      <c r="AJ51949" s="77"/>
      <c r="AK51949"/>
      <c r="AL51949"/>
      <c r="AM51949"/>
      <c r="AN51949" s="111"/>
      <c r="AO51949"/>
      <c r="AP51949"/>
      <c r="AQ51949"/>
      <c r="AR51949"/>
      <c r="AS51949"/>
      <c r="AT51949"/>
      <c r="AU51949"/>
      <c r="AV51949"/>
      <c r="AW51949"/>
      <c r="AX51949"/>
      <c r="AY51949"/>
    </row>
    <row r="51950" spans="1:51" ht="10.15" customHeight="1" x14ac:dyDescent="0.2">
      <c r="A51950"/>
      <c r="B51950"/>
      <c r="C51950"/>
      <c r="D51950"/>
      <c r="E51950"/>
      <c r="F51950"/>
      <c r="G51950" s="67"/>
      <c r="H51950"/>
      <c r="I51950"/>
      <c r="J51950"/>
      <c r="K51950"/>
      <c r="L51950" s="124"/>
      <c r="M51950" s="74"/>
      <c r="N51950" s="77"/>
      <c r="O51950"/>
      <c r="P51950"/>
      <c r="Q51950"/>
      <c r="R51950"/>
      <c r="S51950" s="124"/>
      <c r="T51950" s="124"/>
      <c r="U51950" s="124"/>
      <c r="V51950" s="124"/>
      <c r="W51950" s="124"/>
      <c r="X51950" s="140"/>
      <c r="Y51950" s="96"/>
      <c r="Z51950" s="96"/>
      <c r="AA51950" s="96"/>
      <c r="AB51950" s="96"/>
      <c r="AC51950"/>
      <c r="AD51950" s="124"/>
      <c r="AE51950" s="81"/>
      <c r="AF51950"/>
      <c r="AG51950"/>
      <c r="AH51950"/>
      <c r="AI51950"/>
      <c r="AJ51950" s="77"/>
      <c r="AK51950"/>
      <c r="AL51950"/>
      <c r="AM51950"/>
      <c r="AN51950" s="111"/>
      <c r="AO51950"/>
      <c r="AP51950"/>
      <c r="AQ51950"/>
      <c r="AR51950"/>
      <c r="AS51950"/>
      <c r="AT51950"/>
      <c r="AU51950"/>
      <c r="AV51950"/>
      <c r="AW51950"/>
      <c r="AX51950"/>
      <c r="AY51950"/>
    </row>
    <row r="51951" spans="1:51" ht="10.15" customHeight="1" x14ac:dyDescent="0.2">
      <c r="A51951"/>
      <c r="B51951"/>
      <c r="C51951"/>
      <c r="D51951"/>
      <c r="E51951"/>
      <c r="F51951"/>
      <c r="G51951" s="67"/>
      <c r="H51951"/>
      <c r="I51951"/>
      <c r="J51951"/>
      <c r="K51951"/>
      <c r="L51951" s="124"/>
      <c r="M51951" s="74"/>
      <c r="N51951" s="77"/>
      <c r="O51951"/>
      <c r="P51951"/>
      <c r="Q51951"/>
      <c r="R51951"/>
      <c r="S51951" s="124"/>
      <c r="T51951" s="124"/>
      <c r="U51951" s="124"/>
      <c r="V51951" s="124"/>
      <c r="W51951" s="124"/>
      <c r="X51951" s="140"/>
      <c r="Y51951" s="96"/>
      <c r="Z51951" s="96"/>
      <c r="AA51951" s="96"/>
      <c r="AB51951" s="96"/>
      <c r="AC51951"/>
      <c r="AD51951" s="124"/>
      <c r="AE51951" s="81"/>
      <c r="AF51951"/>
      <c r="AG51951"/>
      <c r="AH51951"/>
      <c r="AI51951"/>
      <c r="AJ51951" s="77"/>
      <c r="AK51951"/>
      <c r="AL51951"/>
      <c r="AM51951"/>
      <c r="AN51951" s="111"/>
      <c r="AO51951"/>
      <c r="AP51951"/>
      <c r="AQ51951"/>
      <c r="AR51951"/>
      <c r="AS51951"/>
      <c r="AT51951"/>
      <c r="AU51951"/>
      <c r="AV51951"/>
      <c r="AW51951"/>
      <c r="AX51951"/>
      <c r="AY51951"/>
    </row>
    <row r="51952" spans="1:51" ht="10.15" customHeight="1" x14ac:dyDescent="0.2">
      <c r="A51952"/>
      <c r="B51952"/>
      <c r="C51952"/>
      <c r="D51952"/>
      <c r="E51952"/>
      <c r="F51952"/>
      <c r="G51952" s="67"/>
      <c r="H51952"/>
      <c r="I51952"/>
      <c r="J51952"/>
      <c r="K51952"/>
      <c r="L51952" s="124"/>
      <c r="M51952" s="74"/>
      <c r="N51952" s="77"/>
      <c r="O51952"/>
      <c r="P51952"/>
      <c r="Q51952"/>
      <c r="R51952"/>
      <c r="S51952" s="124"/>
      <c r="T51952" s="124"/>
      <c r="U51952" s="124"/>
      <c r="V51952" s="124"/>
      <c r="W51952" s="124"/>
      <c r="X51952" s="140"/>
      <c r="Y51952" s="96"/>
      <c r="Z51952" s="96"/>
      <c r="AA51952" s="96"/>
      <c r="AB51952" s="96"/>
      <c r="AC51952"/>
      <c r="AD51952" s="124"/>
      <c r="AE51952" s="81"/>
      <c r="AF51952"/>
      <c r="AG51952"/>
      <c r="AH51952"/>
      <c r="AI51952"/>
      <c r="AJ51952" s="77"/>
      <c r="AK51952"/>
      <c r="AL51952"/>
      <c r="AM51952"/>
      <c r="AN51952" s="111"/>
      <c r="AO51952"/>
      <c r="AP51952"/>
      <c r="AQ51952"/>
      <c r="AR51952"/>
      <c r="AS51952"/>
      <c r="AT51952"/>
      <c r="AU51952"/>
      <c r="AV51952"/>
      <c r="AW51952"/>
      <c r="AX51952"/>
      <c r="AY51952"/>
    </row>
    <row r="51953" spans="1:51" ht="10.15" customHeight="1" x14ac:dyDescent="0.2">
      <c r="A51953"/>
      <c r="B51953"/>
      <c r="C51953"/>
      <c r="D51953"/>
      <c r="E51953"/>
      <c r="F51953"/>
      <c r="G51953" s="67"/>
      <c r="H51953"/>
      <c r="I51953"/>
      <c r="J51953"/>
      <c r="K51953"/>
      <c r="L51953" s="124"/>
      <c r="M51953" s="74"/>
      <c r="N51953" s="77"/>
      <c r="O51953"/>
      <c r="P51953"/>
      <c r="Q51953"/>
      <c r="R51953"/>
      <c r="S51953" s="124"/>
      <c r="T51953" s="124"/>
      <c r="U51953" s="124"/>
      <c r="V51953" s="124"/>
      <c r="W51953" s="124"/>
      <c r="X51953" s="140"/>
      <c r="Y51953" s="96"/>
      <c r="Z51953" s="96"/>
      <c r="AA51953" s="96"/>
      <c r="AB51953" s="96"/>
      <c r="AC51953"/>
      <c r="AD51953" s="124"/>
      <c r="AE51953" s="81"/>
      <c r="AF51953"/>
      <c r="AG51953"/>
      <c r="AH51953"/>
      <c r="AI51953"/>
      <c r="AJ51953" s="77"/>
      <c r="AK51953"/>
      <c r="AL51953"/>
      <c r="AM51953"/>
      <c r="AN51953" s="111"/>
      <c r="AO51953"/>
      <c r="AP51953"/>
      <c r="AQ51953"/>
      <c r="AR51953"/>
      <c r="AS51953"/>
      <c r="AT51953"/>
      <c r="AU51953"/>
      <c r="AV51953"/>
      <c r="AW51953"/>
      <c r="AX51953"/>
      <c r="AY51953"/>
    </row>
    <row r="51954" spans="1:51" ht="10.15" customHeight="1" x14ac:dyDescent="0.2">
      <c r="A51954"/>
      <c r="B51954"/>
      <c r="C51954"/>
      <c r="D51954"/>
      <c r="E51954"/>
      <c r="F51954"/>
      <c r="G51954" s="67"/>
      <c r="H51954"/>
      <c r="I51954"/>
      <c r="J51954"/>
      <c r="K51954"/>
      <c r="L51954" s="124"/>
      <c r="M51954" s="74"/>
      <c r="N51954" s="77"/>
      <c r="O51954"/>
      <c r="P51954"/>
      <c r="Q51954"/>
      <c r="R51954"/>
      <c r="S51954" s="124"/>
      <c r="T51954" s="124"/>
      <c r="U51954" s="124"/>
      <c r="V51954" s="124"/>
      <c r="W51954" s="124"/>
      <c r="X51954" s="140"/>
      <c r="Y51954" s="96"/>
      <c r="Z51954" s="96"/>
      <c r="AA51954" s="96"/>
      <c r="AB51954" s="96"/>
      <c r="AC51954"/>
      <c r="AD51954" s="124"/>
      <c r="AE51954" s="81"/>
      <c r="AF51954"/>
      <c r="AG51954"/>
      <c r="AH51954"/>
      <c r="AI51954"/>
      <c r="AJ51954" s="77"/>
      <c r="AK51954"/>
      <c r="AL51954"/>
      <c r="AM51954"/>
      <c r="AN51954" s="111"/>
      <c r="AO51954"/>
      <c r="AP51954"/>
      <c r="AQ51954"/>
      <c r="AR51954"/>
      <c r="AS51954"/>
      <c r="AT51954"/>
      <c r="AU51954"/>
      <c r="AV51954"/>
      <c r="AW51954"/>
      <c r="AX51954"/>
      <c r="AY51954"/>
    </row>
    <row r="51955" spans="1:51" ht="10.15" customHeight="1" x14ac:dyDescent="0.2">
      <c r="A51955"/>
      <c r="B51955"/>
      <c r="C51955"/>
      <c r="D51955"/>
      <c r="E51955"/>
      <c r="F51955"/>
      <c r="G51955" s="67"/>
      <c r="H51955"/>
      <c r="I51955"/>
      <c r="J51955"/>
      <c r="K51955"/>
      <c r="L51955" s="124"/>
      <c r="M51955" s="74"/>
      <c r="N51955" s="77"/>
      <c r="O51955"/>
      <c r="P51955"/>
      <c r="Q51955"/>
      <c r="R51955"/>
      <c r="S51955" s="124"/>
      <c r="T51955" s="124"/>
      <c r="U51955" s="124"/>
      <c r="V51955" s="124"/>
      <c r="W51955" s="124"/>
      <c r="X51955" s="140"/>
      <c r="Y51955" s="96"/>
      <c r="Z51955" s="96"/>
      <c r="AA51955" s="96"/>
      <c r="AB51955" s="96"/>
      <c r="AC51955"/>
      <c r="AD51955" s="124"/>
      <c r="AE51955" s="81"/>
      <c r="AF51955"/>
      <c r="AG51955"/>
      <c r="AH51955"/>
      <c r="AI51955"/>
      <c r="AJ51955" s="77"/>
      <c r="AK51955"/>
      <c r="AL51955"/>
      <c r="AM51955"/>
      <c r="AN51955" s="111"/>
      <c r="AO51955"/>
      <c r="AP51955"/>
      <c r="AQ51955"/>
      <c r="AR51955"/>
      <c r="AS51955"/>
      <c r="AT51955"/>
      <c r="AU51955"/>
      <c r="AV51955"/>
      <c r="AW51955"/>
      <c r="AX51955"/>
      <c r="AY51955"/>
    </row>
    <row r="51956" spans="1:51" ht="10.15" customHeight="1" x14ac:dyDescent="0.2">
      <c r="A51956"/>
      <c r="B51956"/>
      <c r="C51956"/>
      <c r="D51956"/>
      <c r="E51956"/>
      <c r="F51956"/>
      <c r="G51956" s="67"/>
      <c r="H51956"/>
      <c r="I51956"/>
      <c r="J51956"/>
      <c r="K51956"/>
      <c r="L51956" s="124"/>
      <c r="M51956" s="74"/>
      <c r="N51956" s="77"/>
      <c r="O51956"/>
      <c r="P51956"/>
      <c r="Q51956"/>
      <c r="R51956"/>
      <c r="S51956" s="124"/>
      <c r="T51956" s="124"/>
      <c r="U51956" s="124"/>
      <c r="V51956" s="124"/>
      <c r="W51956" s="124"/>
      <c r="X51956" s="140"/>
      <c r="Y51956" s="96"/>
      <c r="Z51956" s="96"/>
      <c r="AA51956" s="96"/>
      <c r="AB51956" s="96"/>
      <c r="AC51956"/>
      <c r="AD51956" s="124"/>
      <c r="AE51956" s="81"/>
      <c r="AF51956"/>
      <c r="AG51956"/>
      <c r="AH51956"/>
      <c r="AI51956"/>
      <c r="AJ51956" s="77"/>
      <c r="AK51956"/>
      <c r="AL51956"/>
      <c r="AM51956"/>
      <c r="AN51956" s="111"/>
      <c r="AO51956"/>
      <c r="AP51956"/>
      <c r="AQ51956"/>
      <c r="AR51956"/>
      <c r="AS51956"/>
      <c r="AT51956"/>
      <c r="AU51956"/>
      <c r="AV51956"/>
      <c r="AW51956"/>
      <c r="AX51956"/>
      <c r="AY51956"/>
    </row>
    <row r="51957" spans="1:51" ht="10.15" customHeight="1" x14ac:dyDescent="0.2">
      <c r="A51957"/>
      <c r="B51957"/>
      <c r="C51957"/>
      <c r="D51957"/>
      <c r="E51957"/>
      <c r="F51957"/>
      <c r="G51957" s="67"/>
      <c r="H51957"/>
      <c r="I51957"/>
      <c r="J51957"/>
      <c r="K51957"/>
      <c r="L51957" s="124"/>
      <c r="M51957" s="74"/>
      <c r="N51957" s="77"/>
      <c r="O51957"/>
      <c r="P51957"/>
      <c r="Q51957"/>
      <c r="R51957"/>
      <c r="S51957" s="124"/>
      <c r="T51957" s="124"/>
      <c r="U51957" s="124"/>
      <c r="V51957" s="124"/>
      <c r="W51957" s="124"/>
      <c r="X51957" s="140"/>
      <c r="Y51957" s="96"/>
      <c r="Z51957" s="96"/>
      <c r="AA51957" s="96"/>
      <c r="AB51957" s="96"/>
      <c r="AC51957"/>
      <c r="AD51957" s="124"/>
      <c r="AE51957" s="81"/>
      <c r="AF51957"/>
      <c r="AG51957"/>
      <c r="AH51957"/>
      <c r="AI51957"/>
      <c r="AJ51957" s="77"/>
      <c r="AK51957"/>
      <c r="AL51957"/>
      <c r="AM51957"/>
      <c r="AN51957" s="111"/>
      <c r="AO51957"/>
      <c r="AP51957"/>
      <c r="AQ51957"/>
      <c r="AR51957"/>
      <c r="AS51957"/>
      <c r="AT51957"/>
      <c r="AU51957"/>
      <c r="AV51957"/>
      <c r="AW51957"/>
      <c r="AX51957"/>
      <c r="AY51957"/>
    </row>
    <row r="51958" spans="1:51" ht="10.15" customHeight="1" x14ac:dyDescent="0.2">
      <c r="A51958"/>
      <c r="B51958"/>
      <c r="C51958"/>
      <c r="D51958"/>
      <c r="E51958"/>
      <c r="F51958"/>
      <c r="G51958" s="67"/>
      <c r="H51958"/>
      <c r="I51958"/>
      <c r="J51958"/>
      <c r="K51958"/>
      <c r="L51958" s="124"/>
      <c r="M51958" s="74"/>
      <c r="N51958" s="77"/>
      <c r="O51958"/>
      <c r="P51958"/>
      <c r="Q51958"/>
      <c r="R51958"/>
      <c r="S51958" s="124"/>
      <c r="T51958" s="124"/>
      <c r="U51958" s="124"/>
      <c r="V51958" s="124"/>
      <c r="W51958" s="124"/>
      <c r="X51958" s="140"/>
      <c r="Y51958" s="96"/>
      <c r="Z51958" s="96"/>
      <c r="AA51958" s="96"/>
      <c r="AB51958" s="96"/>
      <c r="AC51958"/>
      <c r="AD51958" s="124"/>
      <c r="AE51958" s="81"/>
      <c r="AF51958"/>
      <c r="AG51958"/>
      <c r="AH51958"/>
      <c r="AI51958"/>
      <c r="AJ51958" s="77"/>
      <c r="AK51958"/>
      <c r="AL51958"/>
      <c r="AM51958"/>
      <c r="AN51958" s="111"/>
      <c r="AO51958"/>
      <c r="AP51958"/>
      <c r="AQ51958"/>
      <c r="AR51958"/>
      <c r="AS51958"/>
      <c r="AT51958"/>
      <c r="AU51958"/>
      <c r="AV51958"/>
      <c r="AW51958"/>
      <c r="AX51958"/>
      <c r="AY51958"/>
    </row>
    <row r="51959" spans="1:51" ht="10.15" customHeight="1" x14ac:dyDescent="0.2">
      <c r="A51959"/>
      <c r="B51959"/>
      <c r="C51959"/>
      <c r="D51959"/>
      <c r="E51959"/>
      <c r="F51959"/>
      <c r="G51959" s="67"/>
      <c r="H51959"/>
      <c r="I51959"/>
      <c r="J51959"/>
      <c r="K51959"/>
      <c r="L51959" s="124"/>
      <c r="M51959" s="74"/>
      <c r="N51959" s="77"/>
      <c r="O51959"/>
      <c r="P51959"/>
      <c r="Q51959"/>
      <c r="R51959"/>
      <c r="S51959" s="124"/>
      <c r="T51959" s="124"/>
      <c r="U51959" s="124"/>
      <c r="V51959" s="124"/>
      <c r="W51959" s="124"/>
      <c r="X51959" s="140"/>
      <c r="Y51959" s="96"/>
      <c r="Z51959" s="96"/>
      <c r="AA51959" s="96"/>
      <c r="AB51959" s="96"/>
      <c r="AC51959"/>
      <c r="AD51959" s="124"/>
      <c r="AE51959" s="81"/>
      <c r="AF51959"/>
      <c r="AG51959"/>
      <c r="AH51959"/>
      <c r="AI51959"/>
      <c r="AJ51959" s="77"/>
      <c r="AK51959"/>
      <c r="AL51959"/>
      <c r="AM51959"/>
      <c r="AN51959" s="111"/>
      <c r="AO51959"/>
      <c r="AP51959"/>
      <c r="AQ51959"/>
      <c r="AR51959"/>
      <c r="AS51959"/>
      <c r="AT51959"/>
      <c r="AU51959"/>
      <c r="AV51959"/>
      <c r="AW51959"/>
      <c r="AX51959"/>
      <c r="AY51959"/>
    </row>
    <row r="51960" spans="1:51" ht="10.15" customHeight="1" x14ac:dyDescent="0.2">
      <c r="A51960"/>
      <c r="B51960"/>
      <c r="C51960"/>
      <c r="D51960"/>
      <c r="E51960"/>
      <c r="F51960"/>
      <c r="G51960" s="67"/>
      <c r="H51960"/>
      <c r="I51960"/>
      <c r="J51960"/>
      <c r="K51960"/>
      <c r="L51960" s="124"/>
      <c r="M51960" s="74"/>
      <c r="N51960" s="77"/>
      <c r="O51960"/>
      <c r="P51960"/>
      <c r="Q51960"/>
      <c r="R51960"/>
      <c r="S51960" s="124"/>
      <c r="T51960" s="124"/>
      <c r="U51960" s="124"/>
      <c r="V51960" s="124"/>
      <c r="W51960" s="124"/>
      <c r="X51960" s="140"/>
      <c r="Y51960" s="96"/>
      <c r="Z51960" s="96"/>
      <c r="AA51960" s="96"/>
      <c r="AB51960" s="96"/>
      <c r="AC51960"/>
      <c r="AD51960" s="124"/>
      <c r="AE51960" s="81"/>
      <c r="AF51960"/>
      <c r="AG51960"/>
      <c r="AH51960"/>
      <c r="AI51960"/>
      <c r="AJ51960" s="77"/>
      <c r="AK51960"/>
      <c r="AL51960"/>
      <c r="AM51960"/>
      <c r="AN51960" s="111"/>
      <c r="AO51960"/>
      <c r="AP51960"/>
      <c r="AQ51960"/>
      <c r="AR51960"/>
      <c r="AS51960"/>
      <c r="AT51960"/>
      <c r="AU51960"/>
      <c r="AV51960"/>
      <c r="AW51960"/>
      <c r="AX51960"/>
      <c r="AY51960"/>
    </row>
    <row r="51961" spans="1:51" ht="10.15" customHeight="1" x14ac:dyDescent="0.2">
      <c r="A51961"/>
      <c r="B51961"/>
      <c r="C51961"/>
      <c r="D51961"/>
      <c r="E51961"/>
      <c r="F51961"/>
      <c r="G51961" s="67"/>
      <c r="H51961"/>
      <c r="I51961"/>
      <c r="J51961"/>
      <c r="K51961"/>
      <c r="L51961" s="124"/>
      <c r="M51961" s="74"/>
      <c r="N51961" s="77"/>
      <c r="O51961"/>
      <c r="P51961"/>
      <c r="Q51961"/>
      <c r="R51961"/>
      <c r="S51961" s="124"/>
      <c r="T51961" s="124"/>
      <c r="U51961" s="124"/>
      <c r="V51961" s="124"/>
      <c r="W51961" s="124"/>
      <c r="X51961" s="140"/>
      <c r="Y51961" s="96"/>
      <c r="Z51961" s="96"/>
      <c r="AA51961" s="96"/>
      <c r="AB51961" s="96"/>
      <c r="AC51961"/>
      <c r="AD51961" s="124"/>
      <c r="AE51961" s="81"/>
      <c r="AF51961"/>
      <c r="AG51961"/>
      <c r="AH51961"/>
      <c r="AI51961"/>
      <c r="AJ51961" s="77"/>
      <c r="AK51961"/>
      <c r="AL51961"/>
      <c r="AM51961"/>
      <c r="AN51961" s="111"/>
      <c r="AO51961"/>
      <c r="AP51961"/>
      <c r="AQ51961"/>
      <c r="AR51961"/>
      <c r="AS51961"/>
      <c r="AT51961"/>
      <c r="AU51961"/>
      <c r="AV51961"/>
      <c r="AW51961"/>
      <c r="AX51961"/>
      <c r="AY51961"/>
    </row>
    <row r="51962" spans="1:51" ht="10.15" customHeight="1" x14ac:dyDescent="0.2">
      <c r="A51962"/>
      <c r="B51962"/>
      <c r="C51962"/>
      <c r="D51962"/>
      <c r="E51962"/>
      <c r="F51962"/>
      <c r="G51962" s="67"/>
      <c r="H51962"/>
      <c r="I51962"/>
      <c r="J51962"/>
      <c r="K51962"/>
      <c r="L51962" s="124"/>
      <c r="M51962" s="74"/>
      <c r="N51962" s="77"/>
      <c r="O51962"/>
      <c r="P51962"/>
      <c r="Q51962"/>
      <c r="R51962"/>
      <c r="S51962" s="124"/>
      <c r="T51962" s="124"/>
      <c r="U51962" s="124"/>
      <c r="V51962" s="124"/>
      <c r="W51962" s="124"/>
      <c r="X51962" s="140"/>
      <c r="Y51962" s="96"/>
      <c r="Z51962" s="96"/>
      <c r="AA51962" s="96"/>
      <c r="AB51962" s="96"/>
      <c r="AC51962"/>
      <c r="AD51962" s="124"/>
      <c r="AE51962" s="81"/>
      <c r="AF51962"/>
      <c r="AG51962"/>
      <c r="AH51962"/>
      <c r="AI51962"/>
      <c r="AJ51962" s="77"/>
      <c r="AK51962"/>
      <c r="AL51962"/>
      <c r="AM51962"/>
      <c r="AN51962" s="111"/>
      <c r="AO51962"/>
      <c r="AP51962"/>
      <c r="AQ51962"/>
      <c r="AR51962"/>
      <c r="AS51962"/>
      <c r="AT51962"/>
      <c r="AU51962"/>
      <c r="AV51962"/>
      <c r="AW51962"/>
      <c r="AX51962"/>
      <c r="AY51962"/>
    </row>
    <row r="51963" spans="1:51" ht="10.15" customHeight="1" x14ac:dyDescent="0.2">
      <c r="A51963"/>
      <c r="B51963"/>
      <c r="C51963"/>
      <c r="D51963"/>
      <c r="E51963"/>
      <c r="F51963"/>
      <c r="G51963" s="67"/>
      <c r="H51963"/>
      <c r="I51963"/>
      <c r="J51963"/>
      <c r="K51963"/>
      <c r="L51963" s="124"/>
      <c r="M51963" s="74"/>
      <c r="N51963" s="77"/>
      <c r="O51963"/>
      <c r="P51963"/>
      <c r="Q51963"/>
      <c r="R51963"/>
      <c r="S51963" s="124"/>
      <c r="T51963" s="124"/>
      <c r="U51963" s="124"/>
      <c r="V51963" s="124"/>
      <c r="W51963" s="124"/>
      <c r="X51963" s="140"/>
      <c r="Y51963" s="96"/>
      <c r="Z51963" s="96"/>
      <c r="AA51963" s="96"/>
      <c r="AB51963" s="96"/>
      <c r="AC51963"/>
      <c r="AD51963" s="124"/>
      <c r="AE51963" s="81"/>
      <c r="AF51963"/>
      <c r="AG51963"/>
      <c r="AH51963"/>
      <c r="AI51963"/>
      <c r="AJ51963" s="77"/>
      <c r="AK51963"/>
      <c r="AL51963"/>
      <c r="AM51963"/>
      <c r="AN51963" s="111"/>
      <c r="AO51963"/>
      <c r="AP51963"/>
      <c r="AQ51963"/>
      <c r="AR51963"/>
      <c r="AS51963"/>
      <c r="AT51963"/>
      <c r="AU51963"/>
      <c r="AV51963"/>
      <c r="AW51963"/>
      <c r="AX51963"/>
      <c r="AY51963"/>
    </row>
    <row r="51964" spans="1:51" ht="10.15" customHeight="1" x14ac:dyDescent="0.2">
      <c r="A51964"/>
      <c r="B51964"/>
      <c r="C51964"/>
      <c r="D51964"/>
      <c r="E51964"/>
      <c r="F51964"/>
      <c r="G51964" s="67"/>
      <c r="H51964"/>
      <c r="I51964"/>
      <c r="J51964"/>
      <c r="K51964"/>
      <c r="L51964" s="124"/>
      <c r="M51964" s="74"/>
      <c r="N51964" s="77"/>
      <c r="O51964"/>
      <c r="P51964"/>
      <c r="Q51964"/>
      <c r="R51964"/>
      <c r="S51964" s="124"/>
      <c r="T51964" s="124"/>
      <c r="U51964" s="124"/>
      <c r="V51964" s="124"/>
      <c r="W51964" s="124"/>
      <c r="X51964" s="140"/>
      <c r="Y51964" s="96"/>
      <c r="Z51964" s="96"/>
      <c r="AA51964" s="96"/>
      <c r="AB51964" s="96"/>
      <c r="AC51964"/>
      <c r="AD51964" s="124"/>
      <c r="AE51964" s="81"/>
      <c r="AF51964"/>
      <c r="AG51964"/>
      <c r="AH51964"/>
      <c r="AI51964"/>
      <c r="AJ51964" s="77"/>
      <c r="AK51964"/>
      <c r="AL51964"/>
      <c r="AM51964"/>
      <c r="AN51964" s="111"/>
      <c r="AO51964"/>
      <c r="AP51964"/>
      <c r="AQ51964"/>
      <c r="AR51964"/>
      <c r="AS51964"/>
      <c r="AT51964"/>
      <c r="AU51964"/>
      <c r="AV51964"/>
      <c r="AW51964"/>
      <c r="AX51964"/>
      <c r="AY51964"/>
    </row>
    <row r="51965" spans="1:51" ht="10.15" customHeight="1" x14ac:dyDescent="0.2">
      <c r="A51965"/>
      <c r="B51965"/>
      <c r="C51965"/>
      <c r="D51965"/>
      <c r="E51965"/>
      <c r="F51965"/>
      <c r="G51965" s="67"/>
      <c r="H51965"/>
      <c r="I51965"/>
      <c r="J51965"/>
      <c r="K51965"/>
      <c r="L51965" s="124"/>
      <c r="M51965" s="74"/>
      <c r="N51965" s="77"/>
      <c r="O51965"/>
      <c r="P51965"/>
      <c r="Q51965"/>
      <c r="R51965"/>
      <c r="S51965" s="124"/>
      <c r="T51965" s="124"/>
      <c r="U51965" s="124"/>
      <c r="V51965" s="124"/>
      <c r="W51965" s="124"/>
      <c r="X51965" s="140"/>
      <c r="Y51965" s="96"/>
      <c r="Z51965" s="96"/>
      <c r="AA51965" s="96"/>
      <c r="AB51965" s="96"/>
      <c r="AC51965"/>
      <c r="AD51965" s="124"/>
      <c r="AE51965" s="81"/>
      <c r="AF51965"/>
      <c r="AG51965"/>
      <c r="AH51965"/>
      <c r="AI51965"/>
      <c r="AJ51965" s="77"/>
      <c r="AK51965"/>
      <c r="AL51965"/>
      <c r="AM51965"/>
      <c r="AN51965" s="111"/>
      <c r="AO51965"/>
      <c r="AP51965"/>
      <c r="AQ51965"/>
      <c r="AR51965"/>
      <c r="AS51965"/>
      <c r="AT51965"/>
      <c r="AU51965"/>
      <c r="AV51965"/>
      <c r="AW51965"/>
      <c r="AX51965"/>
      <c r="AY51965"/>
    </row>
    <row r="51966" spans="1:51" ht="10.15" customHeight="1" x14ac:dyDescent="0.2">
      <c r="A51966"/>
      <c r="B51966"/>
      <c r="C51966"/>
      <c r="D51966"/>
      <c r="E51966"/>
      <c r="F51966"/>
      <c r="G51966" s="67"/>
      <c r="H51966"/>
      <c r="I51966"/>
      <c r="J51966"/>
      <c r="K51966"/>
      <c r="L51966" s="124"/>
      <c r="M51966" s="74"/>
      <c r="N51966" s="77"/>
      <c r="O51966"/>
      <c r="P51966"/>
      <c r="Q51966"/>
      <c r="R51966"/>
      <c r="S51966" s="124"/>
      <c r="T51966" s="124"/>
      <c r="U51966" s="124"/>
      <c r="V51966" s="124"/>
      <c r="W51966" s="124"/>
      <c r="X51966" s="140"/>
      <c r="Y51966" s="96"/>
      <c r="Z51966" s="96"/>
      <c r="AA51966" s="96"/>
      <c r="AB51966" s="96"/>
      <c r="AC51966"/>
      <c r="AD51966" s="124"/>
      <c r="AE51966" s="81"/>
      <c r="AF51966"/>
      <c r="AG51966"/>
      <c r="AH51966"/>
      <c r="AI51966"/>
      <c r="AJ51966" s="77"/>
      <c r="AK51966"/>
      <c r="AL51966"/>
      <c r="AM51966"/>
      <c r="AN51966" s="111"/>
      <c r="AO51966"/>
      <c r="AP51966"/>
      <c r="AQ51966"/>
      <c r="AR51966"/>
      <c r="AS51966"/>
      <c r="AT51966"/>
      <c r="AU51966"/>
      <c r="AV51966"/>
      <c r="AW51966"/>
      <c r="AX51966"/>
      <c r="AY51966"/>
    </row>
    <row r="51967" spans="1:51" ht="10.15" customHeight="1" x14ac:dyDescent="0.2">
      <c r="A51967"/>
      <c r="B51967"/>
      <c r="C51967"/>
      <c r="D51967"/>
      <c r="E51967"/>
      <c r="F51967"/>
      <c r="G51967" s="67"/>
      <c r="H51967"/>
      <c r="I51967"/>
      <c r="J51967"/>
      <c r="K51967"/>
      <c r="L51967" s="124"/>
      <c r="M51967" s="74"/>
      <c r="N51967" s="77"/>
      <c r="O51967"/>
      <c r="P51967"/>
      <c r="Q51967"/>
      <c r="R51967"/>
      <c r="S51967" s="124"/>
      <c r="T51967" s="124"/>
      <c r="U51967" s="124"/>
      <c r="V51967" s="124"/>
      <c r="W51967" s="124"/>
      <c r="X51967" s="140"/>
      <c r="Y51967" s="96"/>
      <c r="Z51967" s="96"/>
      <c r="AA51967" s="96"/>
      <c r="AB51967" s="96"/>
      <c r="AC51967"/>
      <c r="AD51967" s="124"/>
      <c r="AE51967" s="81"/>
      <c r="AF51967"/>
      <c r="AG51967"/>
      <c r="AH51967"/>
      <c r="AI51967"/>
      <c r="AJ51967" s="77"/>
      <c r="AK51967"/>
      <c r="AL51967"/>
      <c r="AM51967"/>
      <c r="AN51967" s="111"/>
      <c r="AO51967"/>
      <c r="AP51967"/>
      <c r="AQ51967"/>
      <c r="AR51967"/>
      <c r="AS51967"/>
      <c r="AT51967"/>
      <c r="AU51967"/>
      <c r="AV51967"/>
      <c r="AW51967"/>
      <c r="AX51967"/>
      <c r="AY51967"/>
    </row>
    <row r="51968" spans="1:51" ht="10.15" customHeight="1" x14ac:dyDescent="0.2">
      <c r="A51968"/>
      <c r="B51968"/>
      <c r="C51968"/>
      <c r="D51968"/>
      <c r="E51968"/>
      <c r="F51968"/>
      <c r="G51968" s="67"/>
      <c r="H51968"/>
      <c r="I51968"/>
      <c r="J51968"/>
      <c r="K51968"/>
      <c r="L51968" s="124"/>
      <c r="M51968" s="74"/>
      <c r="N51968" s="77"/>
      <c r="O51968"/>
      <c r="P51968"/>
      <c r="Q51968"/>
      <c r="R51968"/>
      <c r="S51968" s="124"/>
      <c r="T51968" s="124"/>
      <c r="U51968" s="124"/>
      <c r="V51968" s="124"/>
      <c r="W51968" s="124"/>
      <c r="X51968" s="140"/>
      <c r="Y51968" s="96"/>
      <c r="Z51968" s="96"/>
      <c r="AA51968" s="96"/>
      <c r="AB51968" s="96"/>
      <c r="AC51968"/>
      <c r="AD51968" s="124"/>
      <c r="AE51968" s="81"/>
      <c r="AF51968"/>
      <c r="AG51968"/>
      <c r="AH51968"/>
      <c r="AI51968"/>
      <c r="AJ51968" s="77"/>
      <c r="AK51968"/>
      <c r="AL51968"/>
      <c r="AM51968"/>
      <c r="AN51968" s="111"/>
      <c r="AO51968"/>
      <c r="AP51968"/>
      <c r="AQ51968"/>
      <c r="AR51968"/>
      <c r="AS51968"/>
      <c r="AT51968"/>
      <c r="AU51968"/>
      <c r="AV51968"/>
      <c r="AW51968"/>
      <c r="AX51968"/>
      <c r="AY51968"/>
    </row>
    <row r="51969" spans="1:51" ht="10.15" customHeight="1" x14ac:dyDescent="0.2">
      <c r="A51969"/>
      <c r="B51969"/>
      <c r="C51969"/>
      <c r="D51969"/>
      <c r="E51969"/>
      <c r="F51969"/>
      <c r="G51969" s="67"/>
      <c r="H51969"/>
      <c r="I51969"/>
      <c r="J51969"/>
      <c r="K51969"/>
      <c r="L51969" s="124"/>
      <c r="M51969" s="74"/>
      <c r="N51969" s="77"/>
      <c r="O51969"/>
      <c r="P51969"/>
      <c r="Q51969"/>
      <c r="R51969"/>
      <c r="S51969" s="124"/>
      <c r="T51969" s="124"/>
      <c r="U51969" s="124"/>
      <c r="V51969" s="124"/>
      <c r="W51969" s="124"/>
      <c r="X51969" s="140"/>
      <c r="Y51969" s="96"/>
      <c r="Z51969" s="96"/>
      <c r="AA51969" s="96"/>
      <c r="AB51969" s="96"/>
      <c r="AC51969"/>
      <c r="AD51969" s="124"/>
      <c r="AE51969" s="81"/>
      <c r="AF51969"/>
      <c r="AG51969"/>
      <c r="AH51969"/>
      <c r="AI51969"/>
      <c r="AJ51969" s="77"/>
      <c r="AK51969"/>
      <c r="AL51969"/>
      <c r="AM51969"/>
      <c r="AN51969" s="111"/>
      <c r="AO51969"/>
      <c r="AP51969"/>
      <c r="AQ51969"/>
      <c r="AR51969"/>
      <c r="AS51969"/>
      <c r="AT51969"/>
      <c r="AU51969"/>
      <c r="AV51969"/>
      <c r="AW51969"/>
      <c r="AX51969"/>
      <c r="AY51969"/>
    </row>
    <row r="51970" spans="1:51" ht="10.15" customHeight="1" x14ac:dyDescent="0.2">
      <c r="A51970"/>
      <c r="B51970"/>
      <c r="C51970"/>
      <c r="D51970"/>
      <c r="E51970"/>
      <c r="F51970"/>
      <c r="G51970" s="67"/>
      <c r="H51970"/>
      <c r="I51970"/>
      <c r="J51970"/>
      <c r="K51970"/>
      <c r="L51970" s="124"/>
      <c r="M51970" s="74"/>
      <c r="N51970" s="77"/>
      <c r="O51970"/>
      <c r="P51970"/>
      <c r="Q51970"/>
      <c r="R51970"/>
      <c r="S51970" s="124"/>
      <c r="T51970" s="124"/>
      <c r="U51970" s="124"/>
      <c r="V51970" s="124"/>
      <c r="W51970" s="124"/>
      <c r="X51970" s="140"/>
      <c r="Y51970" s="96"/>
      <c r="Z51970" s="96"/>
      <c r="AA51970" s="96"/>
      <c r="AB51970" s="96"/>
      <c r="AC51970"/>
      <c r="AD51970" s="124"/>
      <c r="AE51970" s="81"/>
      <c r="AF51970"/>
      <c r="AG51970"/>
      <c r="AH51970"/>
      <c r="AI51970"/>
      <c r="AJ51970" s="77"/>
      <c r="AK51970"/>
      <c r="AL51970"/>
      <c r="AM51970"/>
      <c r="AN51970" s="111"/>
      <c r="AO51970"/>
      <c r="AP51970"/>
      <c r="AQ51970"/>
      <c r="AR51970"/>
      <c r="AS51970"/>
      <c r="AT51970"/>
      <c r="AU51970"/>
      <c r="AV51970"/>
      <c r="AW51970"/>
      <c r="AX51970"/>
      <c r="AY51970"/>
    </row>
    <row r="51971" spans="1:51" ht="10.15" customHeight="1" x14ac:dyDescent="0.2">
      <c r="A51971"/>
      <c r="B51971"/>
      <c r="C51971"/>
      <c r="D51971"/>
      <c r="E51971"/>
      <c r="F51971"/>
      <c r="G51971" s="67"/>
      <c r="H51971"/>
      <c r="I51971"/>
      <c r="J51971"/>
      <c r="K51971"/>
      <c r="L51971" s="124"/>
      <c r="M51971" s="74"/>
      <c r="N51971" s="77"/>
      <c r="O51971"/>
      <c r="P51971"/>
      <c r="Q51971"/>
      <c r="R51971"/>
      <c r="S51971" s="124"/>
      <c r="T51971" s="124"/>
      <c r="U51971" s="124"/>
      <c r="V51971" s="124"/>
      <c r="W51971" s="124"/>
      <c r="X51971" s="140"/>
      <c r="Y51971" s="96"/>
      <c r="Z51971" s="96"/>
      <c r="AA51971" s="96"/>
      <c r="AB51971" s="96"/>
      <c r="AC51971"/>
      <c r="AD51971" s="124"/>
      <c r="AE51971" s="81"/>
      <c r="AF51971"/>
      <c r="AG51971"/>
      <c r="AH51971"/>
      <c r="AI51971"/>
      <c r="AJ51971" s="77"/>
      <c r="AK51971"/>
      <c r="AL51971"/>
      <c r="AM51971"/>
      <c r="AN51971" s="111"/>
      <c r="AO51971"/>
      <c r="AP51971"/>
      <c r="AQ51971"/>
      <c r="AR51971"/>
      <c r="AS51971"/>
      <c r="AT51971"/>
      <c r="AU51971"/>
      <c r="AV51971"/>
      <c r="AW51971"/>
      <c r="AX51971"/>
      <c r="AY51971"/>
    </row>
    <row r="51972" spans="1:51" ht="10.15" customHeight="1" x14ac:dyDescent="0.2">
      <c r="A51972"/>
      <c r="B51972"/>
      <c r="C51972"/>
      <c r="D51972"/>
      <c r="E51972"/>
      <c r="F51972"/>
      <c r="G51972" s="67"/>
      <c r="H51972"/>
      <c r="I51972"/>
      <c r="J51972"/>
      <c r="K51972"/>
      <c r="L51972" s="124"/>
      <c r="M51972" s="74"/>
      <c r="N51972" s="77"/>
      <c r="O51972"/>
      <c r="P51972"/>
      <c r="Q51972"/>
      <c r="R51972"/>
      <c r="S51972" s="124"/>
      <c r="T51972" s="124"/>
      <c r="U51972" s="124"/>
      <c r="V51972" s="124"/>
      <c r="W51972" s="124"/>
      <c r="X51972" s="140"/>
      <c r="Y51972" s="96"/>
      <c r="Z51972" s="96"/>
      <c r="AA51972" s="96"/>
      <c r="AB51972" s="96"/>
      <c r="AC51972"/>
      <c r="AD51972" s="124"/>
      <c r="AE51972" s="81"/>
      <c r="AF51972"/>
      <c r="AG51972"/>
      <c r="AH51972"/>
      <c r="AI51972"/>
      <c r="AJ51972" s="77"/>
      <c r="AK51972"/>
      <c r="AL51972"/>
      <c r="AM51972"/>
      <c r="AN51972" s="111"/>
      <c r="AO51972"/>
      <c r="AP51972"/>
      <c r="AQ51972"/>
      <c r="AR51972"/>
      <c r="AS51972"/>
      <c r="AT51972"/>
      <c r="AU51972"/>
      <c r="AV51972"/>
      <c r="AW51972"/>
      <c r="AX51972"/>
      <c r="AY51972"/>
    </row>
    <row r="51973" spans="1:51" ht="10.15" customHeight="1" x14ac:dyDescent="0.2">
      <c r="A51973"/>
      <c r="B51973"/>
      <c r="C51973"/>
      <c r="D51973"/>
      <c r="E51973"/>
      <c r="F51973"/>
      <c r="G51973" s="67"/>
      <c r="H51973"/>
      <c r="I51973"/>
      <c r="J51973"/>
      <c r="K51973"/>
      <c r="L51973" s="124"/>
      <c r="M51973" s="74"/>
      <c r="N51973" s="77"/>
      <c r="O51973"/>
      <c r="P51973"/>
      <c r="Q51973"/>
      <c r="R51973"/>
      <c r="S51973" s="124"/>
      <c r="T51973" s="124"/>
      <c r="U51973" s="124"/>
      <c r="V51973" s="124"/>
      <c r="W51973" s="124"/>
      <c r="X51973" s="140"/>
      <c r="Y51973" s="96"/>
      <c r="Z51973" s="96"/>
      <c r="AA51973" s="96"/>
      <c r="AB51973" s="96"/>
      <c r="AC51973"/>
      <c r="AD51973" s="124"/>
      <c r="AE51973" s="81"/>
      <c r="AF51973"/>
      <c r="AG51973"/>
      <c r="AH51973"/>
      <c r="AI51973"/>
      <c r="AJ51973" s="77"/>
      <c r="AK51973"/>
      <c r="AL51973"/>
      <c r="AM51973"/>
      <c r="AN51973" s="111"/>
      <c r="AO51973"/>
      <c r="AP51973"/>
      <c r="AQ51973"/>
      <c r="AR51973"/>
      <c r="AS51973"/>
      <c r="AT51973"/>
      <c r="AU51973"/>
      <c r="AV51973"/>
      <c r="AW51973"/>
      <c r="AX51973"/>
      <c r="AY51973"/>
    </row>
    <row r="51974" spans="1:51" ht="10.15" customHeight="1" x14ac:dyDescent="0.2">
      <c r="A51974"/>
      <c r="B51974"/>
      <c r="C51974"/>
      <c r="D51974"/>
      <c r="E51974"/>
      <c r="F51974"/>
      <c r="G51974" s="67"/>
      <c r="H51974"/>
      <c r="I51974"/>
      <c r="J51974"/>
      <c r="K51974"/>
      <c r="L51974" s="124"/>
      <c r="M51974" s="74"/>
      <c r="N51974" s="77"/>
      <c r="O51974"/>
      <c r="P51974"/>
      <c r="Q51974"/>
      <c r="R51974"/>
      <c r="S51974" s="124"/>
      <c r="T51974" s="124"/>
      <c r="U51974" s="124"/>
      <c r="V51974" s="124"/>
      <c r="W51974" s="124"/>
      <c r="X51974" s="140"/>
      <c r="Y51974" s="96"/>
      <c r="Z51974" s="96"/>
      <c r="AA51974" s="96"/>
      <c r="AB51974" s="96"/>
      <c r="AC51974"/>
      <c r="AD51974" s="124"/>
      <c r="AE51974" s="81"/>
      <c r="AF51974"/>
      <c r="AG51974"/>
      <c r="AH51974"/>
      <c r="AI51974"/>
      <c r="AJ51974" s="77"/>
      <c r="AK51974"/>
      <c r="AL51974"/>
      <c r="AM51974"/>
      <c r="AN51974" s="111"/>
      <c r="AO51974"/>
      <c r="AP51974"/>
      <c r="AQ51974"/>
      <c r="AR51974"/>
      <c r="AS51974"/>
      <c r="AT51974"/>
      <c r="AU51974"/>
      <c r="AV51974"/>
      <c r="AW51974"/>
      <c r="AX51974"/>
      <c r="AY51974"/>
    </row>
    <row r="51975" spans="1:51" ht="10.15" customHeight="1" x14ac:dyDescent="0.2">
      <c r="A51975"/>
      <c r="B51975"/>
      <c r="C51975"/>
      <c r="D51975"/>
      <c r="E51975"/>
      <c r="F51975"/>
      <c r="G51975" s="67"/>
      <c r="H51975"/>
      <c r="I51975"/>
      <c r="J51975"/>
      <c r="K51975"/>
      <c r="L51975" s="124"/>
      <c r="M51975" s="74"/>
      <c r="N51975" s="77"/>
      <c r="O51975"/>
      <c r="P51975"/>
      <c r="Q51975"/>
      <c r="R51975"/>
      <c r="S51975" s="124"/>
      <c r="T51975" s="124"/>
      <c r="U51975" s="124"/>
      <c r="V51975" s="124"/>
      <c r="W51975" s="124"/>
      <c r="X51975" s="140"/>
      <c r="Y51975" s="96"/>
      <c r="Z51975" s="96"/>
      <c r="AA51975" s="96"/>
      <c r="AB51975" s="96"/>
      <c r="AC51975"/>
      <c r="AD51975" s="124"/>
      <c r="AE51975" s="81"/>
      <c r="AF51975"/>
      <c r="AG51975"/>
      <c r="AH51975"/>
      <c r="AI51975"/>
      <c r="AJ51975" s="77"/>
      <c r="AK51975"/>
      <c r="AL51975"/>
      <c r="AM51975"/>
      <c r="AN51975" s="111"/>
      <c r="AO51975"/>
      <c r="AP51975"/>
      <c r="AQ51975"/>
      <c r="AR51975"/>
      <c r="AS51975"/>
      <c r="AT51975"/>
      <c r="AU51975"/>
      <c r="AV51975"/>
      <c r="AW51975"/>
      <c r="AX51975"/>
      <c r="AY51975"/>
    </row>
    <row r="51976" spans="1:51" ht="10.15" customHeight="1" x14ac:dyDescent="0.2">
      <c r="A51976"/>
      <c r="B51976"/>
      <c r="C51976"/>
      <c r="D51976"/>
      <c r="E51976"/>
      <c r="F51976"/>
      <c r="G51976" s="67"/>
      <c r="H51976"/>
      <c r="I51976"/>
      <c r="J51976"/>
      <c r="K51976"/>
      <c r="L51976" s="124"/>
      <c r="M51976" s="74"/>
      <c r="N51976" s="77"/>
      <c r="O51976"/>
      <c r="P51976"/>
      <c r="Q51976"/>
      <c r="R51976"/>
      <c r="S51976" s="124"/>
      <c r="T51976" s="124"/>
      <c r="U51976" s="124"/>
      <c r="V51976" s="124"/>
      <c r="W51976" s="124"/>
      <c r="X51976" s="140"/>
      <c r="Y51976" s="96"/>
      <c r="Z51976" s="96"/>
      <c r="AA51976" s="96"/>
      <c r="AB51976" s="96"/>
      <c r="AC51976"/>
      <c r="AD51976" s="124"/>
      <c r="AE51976" s="81"/>
      <c r="AF51976"/>
      <c r="AG51976"/>
      <c r="AH51976"/>
      <c r="AI51976"/>
      <c r="AJ51976" s="77"/>
      <c r="AK51976"/>
      <c r="AL51976"/>
      <c r="AM51976"/>
      <c r="AN51976" s="111"/>
      <c r="AO51976"/>
      <c r="AP51976"/>
      <c r="AQ51976"/>
      <c r="AR51976"/>
      <c r="AS51976"/>
      <c r="AT51976"/>
      <c r="AU51976"/>
      <c r="AV51976"/>
      <c r="AW51976"/>
      <c r="AX51976"/>
      <c r="AY51976"/>
    </row>
    <row r="51977" spans="1:51" ht="10.15" customHeight="1" x14ac:dyDescent="0.2">
      <c r="A51977"/>
      <c r="B51977"/>
      <c r="C51977"/>
      <c r="D51977"/>
      <c r="E51977"/>
      <c r="F51977"/>
      <c r="G51977" s="67"/>
      <c r="H51977"/>
      <c r="I51977"/>
      <c r="J51977"/>
      <c r="K51977"/>
      <c r="L51977" s="124"/>
      <c r="M51977" s="74"/>
      <c r="N51977" s="77"/>
      <c r="O51977"/>
      <c r="P51977"/>
      <c r="Q51977"/>
      <c r="R51977"/>
      <c r="S51977" s="124"/>
      <c r="T51977" s="124"/>
      <c r="U51977" s="124"/>
      <c r="V51977" s="124"/>
      <c r="W51977" s="124"/>
      <c r="X51977" s="140"/>
      <c r="Y51977" s="96"/>
      <c r="Z51977" s="96"/>
      <c r="AA51977" s="96"/>
      <c r="AB51977" s="96"/>
      <c r="AC51977"/>
      <c r="AD51977" s="124"/>
      <c r="AE51977" s="81"/>
      <c r="AF51977"/>
      <c r="AG51977"/>
      <c r="AH51977"/>
      <c r="AI51977"/>
      <c r="AJ51977" s="77"/>
      <c r="AK51977"/>
      <c r="AL51977"/>
      <c r="AM51977"/>
      <c r="AN51977" s="111"/>
      <c r="AO51977"/>
      <c r="AP51977"/>
      <c r="AQ51977"/>
      <c r="AR51977"/>
      <c r="AS51977"/>
      <c r="AT51977"/>
      <c r="AU51977"/>
      <c r="AV51977"/>
      <c r="AW51977"/>
      <c r="AX51977"/>
      <c r="AY51977"/>
    </row>
    <row r="51978" spans="1:51" ht="10.15" customHeight="1" x14ac:dyDescent="0.2">
      <c r="A51978"/>
      <c r="B51978"/>
      <c r="C51978"/>
      <c r="D51978"/>
      <c r="E51978"/>
      <c r="F51978"/>
      <c r="G51978" s="67"/>
      <c r="H51978"/>
      <c r="I51978"/>
      <c r="J51978"/>
      <c r="K51978"/>
      <c r="L51978" s="124"/>
      <c r="M51978" s="74"/>
      <c r="N51978" s="77"/>
      <c r="O51978"/>
      <c r="P51978"/>
      <c r="Q51978"/>
      <c r="R51978"/>
      <c r="S51978" s="124"/>
      <c r="T51978" s="124"/>
      <c r="U51978" s="124"/>
      <c r="V51978" s="124"/>
      <c r="W51978" s="124"/>
      <c r="X51978" s="140"/>
      <c r="Y51978" s="96"/>
      <c r="Z51978" s="96"/>
      <c r="AA51978" s="96"/>
      <c r="AB51978" s="96"/>
      <c r="AC51978"/>
      <c r="AD51978" s="124"/>
      <c r="AE51978" s="81"/>
      <c r="AF51978"/>
      <c r="AG51978"/>
      <c r="AH51978"/>
      <c r="AI51978"/>
      <c r="AJ51978" s="77"/>
      <c r="AK51978"/>
      <c r="AL51978"/>
      <c r="AM51978"/>
      <c r="AN51978" s="111"/>
      <c r="AO51978"/>
      <c r="AP51978"/>
      <c r="AQ51978"/>
      <c r="AR51978"/>
      <c r="AS51978"/>
      <c r="AT51978"/>
      <c r="AU51978"/>
      <c r="AV51978"/>
      <c r="AW51978"/>
      <c r="AX51978"/>
      <c r="AY51978"/>
    </row>
    <row r="51979" spans="1:51" ht="10.15" customHeight="1" x14ac:dyDescent="0.2">
      <c r="A51979"/>
      <c r="B51979"/>
      <c r="C51979"/>
      <c r="D51979"/>
      <c r="E51979"/>
      <c r="F51979"/>
      <c r="G51979" s="67"/>
      <c r="H51979"/>
      <c r="I51979"/>
      <c r="J51979"/>
      <c r="K51979"/>
      <c r="L51979" s="124"/>
      <c r="M51979" s="74"/>
      <c r="N51979" s="77"/>
      <c r="O51979"/>
      <c r="P51979"/>
      <c r="Q51979"/>
      <c r="R51979"/>
      <c r="S51979" s="124"/>
      <c r="T51979" s="124"/>
      <c r="U51979" s="124"/>
      <c r="V51979" s="124"/>
      <c r="W51979" s="124"/>
      <c r="X51979" s="140"/>
      <c r="Y51979" s="96"/>
      <c r="Z51979" s="96"/>
      <c r="AA51979" s="96"/>
      <c r="AB51979" s="96"/>
      <c r="AC51979"/>
      <c r="AD51979" s="124"/>
      <c r="AE51979" s="81"/>
      <c r="AF51979"/>
      <c r="AG51979"/>
      <c r="AH51979"/>
      <c r="AI51979"/>
      <c r="AJ51979" s="77"/>
      <c r="AK51979"/>
      <c r="AL51979"/>
      <c r="AM51979"/>
      <c r="AN51979" s="111"/>
      <c r="AO51979"/>
      <c r="AP51979"/>
      <c r="AQ51979"/>
      <c r="AR51979"/>
      <c r="AS51979"/>
      <c r="AT51979"/>
      <c r="AU51979"/>
      <c r="AV51979"/>
      <c r="AW51979"/>
      <c r="AX51979"/>
      <c r="AY51979"/>
    </row>
    <row r="51980" spans="1:51" ht="10.15" customHeight="1" x14ac:dyDescent="0.2">
      <c r="A51980"/>
      <c r="B51980"/>
      <c r="C51980"/>
      <c r="D51980"/>
      <c r="E51980"/>
      <c r="F51980"/>
      <c r="G51980" s="67"/>
      <c r="H51980"/>
      <c r="I51980"/>
      <c r="J51980"/>
      <c r="K51980"/>
      <c r="L51980" s="124"/>
      <c r="M51980" s="74"/>
      <c r="N51980" s="77"/>
      <c r="O51980"/>
      <c r="P51980"/>
      <c r="Q51980"/>
      <c r="R51980"/>
      <c r="S51980" s="124"/>
      <c r="T51980" s="124"/>
      <c r="U51980" s="124"/>
      <c r="V51980" s="124"/>
      <c r="W51980" s="124"/>
      <c r="X51980" s="140"/>
      <c r="Y51980" s="96"/>
      <c r="Z51980" s="96"/>
      <c r="AA51980" s="96"/>
      <c r="AB51980" s="96"/>
      <c r="AC51980"/>
      <c r="AD51980" s="124"/>
      <c r="AE51980" s="81"/>
      <c r="AF51980"/>
      <c r="AG51980"/>
      <c r="AH51980"/>
      <c r="AI51980"/>
      <c r="AJ51980" s="77"/>
      <c r="AK51980"/>
      <c r="AL51980"/>
      <c r="AM51980"/>
      <c r="AN51980" s="111"/>
      <c r="AO51980"/>
      <c r="AP51980"/>
      <c r="AQ51980"/>
      <c r="AR51980"/>
      <c r="AS51980"/>
      <c r="AT51980"/>
      <c r="AU51980"/>
      <c r="AV51980"/>
      <c r="AW51980"/>
      <c r="AX51980"/>
      <c r="AY51980"/>
    </row>
    <row r="51981" spans="1:51" ht="10.15" customHeight="1" x14ac:dyDescent="0.2">
      <c r="A51981"/>
      <c r="B51981"/>
      <c r="C51981"/>
      <c r="D51981"/>
      <c r="E51981"/>
      <c r="F51981"/>
      <c r="G51981" s="67"/>
      <c r="H51981"/>
      <c r="I51981"/>
      <c r="J51981"/>
      <c r="K51981"/>
      <c r="L51981" s="124"/>
      <c r="M51981" s="74"/>
      <c r="N51981" s="77"/>
      <c r="O51981"/>
      <c r="P51981"/>
      <c r="Q51981"/>
      <c r="R51981"/>
      <c r="S51981" s="124"/>
      <c r="T51981" s="124"/>
      <c r="U51981" s="124"/>
      <c r="V51981" s="124"/>
      <c r="W51981" s="124"/>
      <c r="X51981" s="140"/>
      <c r="Y51981" s="96"/>
      <c r="Z51981" s="96"/>
      <c r="AA51981" s="96"/>
      <c r="AB51981" s="96"/>
      <c r="AC51981"/>
      <c r="AD51981" s="124"/>
      <c r="AE51981" s="81"/>
      <c r="AF51981"/>
      <c r="AG51981"/>
      <c r="AH51981"/>
      <c r="AI51981"/>
      <c r="AJ51981" s="77"/>
      <c r="AK51981"/>
      <c r="AL51981"/>
      <c r="AM51981"/>
      <c r="AN51981" s="111"/>
      <c r="AO51981"/>
      <c r="AP51981"/>
      <c r="AQ51981"/>
      <c r="AR51981"/>
      <c r="AS51981"/>
      <c r="AT51981"/>
      <c r="AU51981"/>
      <c r="AV51981"/>
      <c r="AW51981"/>
      <c r="AX51981"/>
      <c r="AY51981"/>
    </row>
    <row r="51982" spans="1:51" ht="10.15" customHeight="1" x14ac:dyDescent="0.2">
      <c r="A51982"/>
      <c r="B51982"/>
      <c r="C51982"/>
      <c r="D51982"/>
      <c r="E51982"/>
      <c r="F51982"/>
      <c r="G51982" s="67"/>
      <c r="H51982"/>
      <c r="I51982"/>
      <c r="J51982"/>
      <c r="K51982"/>
      <c r="L51982" s="124"/>
      <c r="M51982" s="74"/>
      <c r="N51982" s="77"/>
      <c r="O51982"/>
      <c r="P51982"/>
      <c r="Q51982"/>
      <c r="R51982"/>
      <c r="S51982" s="124"/>
      <c r="T51982" s="124"/>
      <c r="U51982" s="124"/>
      <c r="V51982" s="124"/>
      <c r="W51982" s="124"/>
      <c r="X51982" s="140"/>
      <c r="Y51982" s="96"/>
      <c r="Z51982" s="96"/>
      <c r="AA51982" s="96"/>
      <c r="AB51982" s="96"/>
      <c r="AC51982"/>
      <c r="AD51982" s="124"/>
      <c r="AE51982" s="81"/>
      <c r="AF51982"/>
      <c r="AG51982"/>
      <c r="AH51982"/>
      <c r="AI51982"/>
      <c r="AJ51982" s="77"/>
      <c r="AK51982"/>
      <c r="AL51982"/>
      <c r="AM51982"/>
      <c r="AN51982" s="111"/>
      <c r="AO51982"/>
      <c r="AP51982"/>
      <c r="AQ51982"/>
      <c r="AR51982"/>
      <c r="AS51982"/>
      <c r="AT51982"/>
      <c r="AU51982"/>
      <c r="AV51982"/>
      <c r="AW51982"/>
      <c r="AX51982"/>
      <c r="AY51982"/>
    </row>
    <row r="51983" spans="1:51" ht="10.15" customHeight="1" x14ac:dyDescent="0.2">
      <c r="A51983"/>
      <c r="B51983"/>
      <c r="C51983"/>
      <c r="D51983"/>
      <c r="E51983"/>
      <c r="F51983"/>
      <c r="G51983" s="67"/>
      <c r="H51983"/>
      <c r="I51983"/>
      <c r="J51983"/>
      <c r="K51983"/>
      <c r="L51983" s="124"/>
      <c r="M51983" s="74"/>
      <c r="N51983" s="77"/>
      <c r="O51983"/>
      <c r="P51983"/>
      <c r="Q51983"/>
      <c r="R51983"/>
      <c r="S51983" s="124"/>
      <c r="T51983" s="124"/>
      <c r="U51983" s="124"/>
      <c r="V51983" s="124"/>
      <c r="W51983" s="124"/>
      <c r="X51983" s="140"/>
      <c r="Y51983" s="96"/>
      <c r="Z51983" s="96"/>
      <c r="AA51983" s="96"/>
      <c r="AB51983" s="96"/>
      <c r="AC51983"/>
      <c r="AD51983" s="124"/>
      <c r="AE51983" s="81"/>
      <c r="AF51983"/>
      <c r="AG51983"/>
      <c r="AH51983"/>
      <c r="AI51983"/>
      <c r="AJ51983" s="77"/>
      <c r="AK51983"/>
      <c r="AL51983"/>
      <c r="AM51983"/>
      <c r="AN51983" s="111"/>
      <c r="AO51983"/>
      <c r="AP51983"/>
      <c r="AQ51983"/>
      <c r="AR51983"/>
      <c r="AS51983"/>
      <c r="AT51983"/>
      <c r="AU51983"/>
      <c r="AV51983"/>
      <c r="AW51983"/>
      <c r="AX51983"/>
      <c r="AY51983"/>
    </row>
    <row r="51984" spans="1:51" ht="10.15" customHeight="1" x14ac:dyDescent="0.2">
      <c r="A51984"/>
      <c r="B51984"/>
      <c r="C51984"/>
      <c r="D51984"/>
      <c r="E51984"/>
      <c r="F51984"/>
      <c r="G51984" s="67"/>
      <c r="H51984"/>
      <c r="I51984"/>
      <c r="J51984"/>
      <c r="K51984"/>
      <c r="L51984" s="124"/>
      <c r="M51984" s="74"/>
      <c r="N51984" s="77"/>
      <c r="O51984"/>
      <c r="P51984"/>
      <c r="Q51984"/>
      <c r="R51984"/>
      <c r="S51984" s="124"/>
      <c r="T51984" s="124"/>
      <c r="U51984" s="124"/>
      <c r="V51984" s="124"/>
      <c r="W51984" s="124"/>
      <c r="X51984" s="140"/>
      <c r="Y51984" s="96"/>
      <c r="Z51984" s="96"/>
      <c r="AA51984" s="96"/>
      <c r="AB51984" s="96"/>
      <c r="AC51984"/>
      <c r="AD51984" s="124"/>
      <c r="AE51984" s="81"/>
      <c r="AF51984"/>
      <c r="AG51984"/>
      <c r="AH51984"/>
      <c r="AI51984"/>
      <c r="AJ51984" s="77"/>
      <c r="AK51984"/>
      <c r="AL51984"/>
      <c r="AM51984"/>
      <c r="AN51984" s="111"/>
      <c r="AO51984"/>
      <c r="AP51984"/>
      <c r="AQ51984"/>
      <c r="AR51984"/>
      <c r="AS51984"/>
      <c r="AT51984"/>
      <c r="AU51984"/>
      <c r="AV51984"/>
      <c r="AW51984"/>
      <c r="AX51984"/>
      <c r="AY51984"/>
    </row>
    <row r="51985" spans="1:51" ht="10.15" customHeight="1" x14ac:dyDescent="0.2">
      <c r="A51985"/>
      <c r="B51985"/>
      <c r="C51985"/>
      <c r="D51985"/>
      <c r="E51985"/>
      <c r="F51985"/>
      <c r="G51985" s="67"/>
      <c r="H51985"/>
      <c r="I51985"/>
      <c r="J51985"/>
      <c r="K51985"/>
      <c r="L51985" s="124"/>
      <c r="M51985" s="74"/>
      <c r="N51985" s="77"/>
      <c r="O51985"/>
      <c r="P51985"/>
      <c r="Q51985"/>
      <c r="R51985"/>
      <c r="S51985" s="124"/>
      <c r="T51985" s="124"/>
      <c r="U51985" s="124"/>
      <c r="V51985" s="124"/>
      <c r="W51985" s="124"/>
      <c r="X51985" s="140"/>
      <c r="Y51985" s="96"/>
      <c r="Z51985" s="96"/>
      <c r="AA51985" s="96"/>
      <c r="AB51985" s="96"/>
      <c r="AC51985"/>
      <c r="AD51985" s="124"/>
      <c r="AE51985" s="81"/>
      <c r="AF51985"/>
      <c r="AG51985"/>
      <c r="AH51985"/>
      <c r="AI51985"/>
      <c r="AJ51985" s="77"/>
      <c r="AK51985"/>
      <c r="AL51985"/>
      <c r="AM51985"/>
      <c r="AN51985" s="111"/>
      <c r="AO51985"/>
      <c r="AP51985"/>
      <c r="AQ51985"/>
      <c r="AR51985"/>
      <c r="AS51985"/>
      <c r="AT51985"/>
      <c r="AU51985"/>
      <c r="AV51985"/>
      <c r="AW51985"/>
      <c r="AX51985"/>
      <c r="AY51985"/>
    </row>
    <row r="51986" spans="1:51" ht="10.15" customHeight="1" x14ac:dyDescent="0.2">
      <c r="A51986"/>
      <c r="B51986"/>
      <c r="C51986"/>
      <c r="D51986"/>
      <c r="E51986"/>
      <c r="F51986"/>
      <c r="G51986" s="67"/>
      <c r="H51986"/>
      <c r="I51986"/>
      <c r="J51986"/>
      <c r="K51986"/>
      <c r="L51986" s="124"/>
      <c r="M51986" s="74"/>
      <c r="N51986" s="77"/>
      <c r="O51986"/>
      <c r="P51986"/>
      <c r="Q51986"/>
      <c r="R51986"/>
      <c r="S51986" s="124"/>
      <c r="T51986" s="124"/>
      <c r="U51986" s="124"/>
      <c r="V51986" s="124"/>
      <c r="W51986" s="124"/>
      <c r="X51986" s="140"/>
      <c r="Y51986" s="96"/>
      <c r="Z51986" s="96"/>
      <c r="AA51986" s="96"/>
      <c r="AB51986" s="96"/>
      <c r="AC51986"/>
      <c r="AD51986" s="124"/>
      <c r="AE51986" s="81"/>
      <c r="AF51986"/>
      <c r="AG51986"/>
      <c r="AH51986"/>
      <c r="AI51986"/>
      <c r="AJ51986" s="77"/>
      <c r="AK51986"/>
      <c r="AL51986"/>
      <c r="AM51986"/>
      <c r="AN51986" s="111"/>
      <c r="AO51986"/>
      <c r="AP51986"/>
      <c r="AQ51986"/>
      <c r="AR51986"/>
      <c r="AS51986"/>
      <c r="AT51986"/>
      <c r="AU51986"/>
      <c r="AV51986"/>
      <c r="AW51986"/>
      <c r="AX51986"/>
      <c r="AY51986"/>
    </row>
    <row r="51987" spans="1:51" ht="10.15" customHeight="1" x14ac:dyDescent="0.2">
      <c r="A51987"/>
      <c r="B51987"/>
      <c r="C51987"/>
      <c r="D51987"/>
      <c r="E51987"/>
      <c r="F51987"/>
      <c r="G51987" s="67"/>
      <c r="H51987"/>
      <c r="I51987"/>
      <c r="J51987"/>
      <c r="K51987"/>
      <c r="L51987" s="124"/>
      <c r="M51987" s="74"/>
      <c r="N51987" s="77"/>
      <c r="O51987"/>
      <c r="P51987"/>
      <c r="Q51987"/>
      <c r="R51987"/>
      <c r="S51987" s="124"/>
      <c r="T51987" s="124"/>
      <c r="U51987" s="124"/>
      <c r="V51987" s="124"/>
      <c r="W51987" s="124"/>
      <c r="X51987" s="140"/>
      <c r="Y51987" s="96"/>
      <c r="Z51987" s="96"/>
      <c r="AA51987" s="96"/>
      <c r="AB51987" s="96"/>
      <c r="AC51987"/>
      <c r="AD51987" s="124"/>
      <c r="AE51987" s="81"/>
      <c r="AF51987"/>
      <c r="AG51987"/>
      <c r="AH51987"/>
      <c r="AI51987"/>
      <c r="AJ51987" s="77"/>
      <c r="AK51987"/>
      <c r="AL51987"/>
      <c r="AM51987"/>
      <c r="AN51987" s="111"/>
      <c r="AO51987"/>
      <c r="AP51987"/>
      <c r="AQ51987"/>
      <c r="AR51987"/>
      <c r="AS51987"/>
      <c r="AT51987"/>
      <c r="AU51987"/>
      <c r="AV51987"/>
      <c r="AW51987"/>
      <c r="AX51987"/>
      <c r="AY51987"/>
    </row>
    <row r="51988" spans="1:51" ht="10.15" customHeight="1" x14ac:dyDescent="0.2">
      <c r="A51988"/>
      <c r="B51988"/>
      <c r="C51988"/>
      <c r="D51988"/>
      <c r="E51988"/>
      <c r="F51988"/>
      <c r="G51988" s="67"/>
      <c r="H51988"/>
      <c r="I51988"/>
      <c r="J51988"/>
      <c r="K51988"/>
      <c r="L51988" s="124"/>
      <c r="M51988" s="74"/>
      <c r="N51988" s="77"/>
      <c r="O51988"/>
      <c r="P51988"/>
      <c r="Q51988"/>
      <c r="R51988"/>
      <c r="S51988" s="124"/>
      <c r="T51988" s="124"/>
      <c r="U51988" s="124"/>
      <c r="V51988" s="124"/>
      <c r="W51988" s="124"/>
      <c r="X51988" s="140"/>
      <c r="Y51988" s="96"/>
      <c r="Z51988" s="96"/>
      <c r="AA51988" s="96"/>
      <c r="AB51988" s="96"/>
      <c r="AC51988"/>
      <c r="AD51988" s="124"/>
      <c r="AE51988" s="81"/>
      <c r="AF51988"/>
      <c r="AG51988"/>
      <c r="AH51988"/>
      <c r="AI51988"/>
      <c r="AJ51988" s="77"/>
      <c r="AK51988"/>
      <c r="AL51988"/>
      <c r="AM51988"/>
      <c r="AN51988" s="111"/>
      <c r="AO51988"/>
      <c r="AP51988"/>
      <c r="AQ51988"/>
      <c r="AR51988"/>
      <c r="AS51988"/>
      <c r="AT51988"/>
      <c r="AU51988"/>
      <c r="AV51988"/>
      <c r="AW51988"/>
      <c r="AX51988"/>
      <c r="AY51988"/>
    </row>
    <row r="51989" spans="1:51" ht="10.15" customHeight="1" x14ac:dyDescent="0.2">
      <c r="A51989"/>
      <c r="B51989"/>
      <c r="C51989"/>
      <c r="D51989"/>
      <c r="E51989"/>
      <c r="F51989"/>
      <c r="G51989" s="67"/>
      <c r="H51989"/>
      <c r="I51989"/>
      <c r="J51989"/>
      <c r="K51989"/>
      <c r="L51989" s="124"/>
      <c r="M51989" s="74"/>
      <c r="N51989" s="77"/>
      <c r="O51989"/>
      <c r="P51989"/>
      <c r="Q51989"/>
      <c r="R51989"/>
      <c r="S51989" s="124"/>
      <c r="T51989" s="124"/>
      <c r="U51989" s="124"/>
      <c r="V51989" s="124"/>
      <c r="W51989" s="124"/>
      <c r="X51989" s="140"/>
      <c r="Y51989" s="96"/>
      <c r="Z51989" s="96"/>
      <c r="AA51989" s="96"/>
      <c r="AB51989" s="96"/>
      <c r="AC51989"/>
      <c r="AD51989" s="124"/>
      <c r="AE51989" s="81"/>
      <c r="AF51989"/>
      <c r="AG51989"/>
      <c r="AH51989"/>
      <c r="AI51989"/>
      <c r="AJ51989" s="77"/>
      <c r="AK51989"/>
      <c r="AL51989"/>
      <c r="AM51989"/>
      <c r="AN51989" s="111"/>
      <c r="AO51989"/>
      <c r="AP51989"/>
      <c r="AQ51989"/>
      <c r="AR51989"/>
      <c r="AS51989"/>
      <c r="AT51989"/>
      <c r="AU51989"/>
      <c r="AV51989"/>
      <c r="AW51989"/>
      <c r="AX51989"/>
      <c r="AY51989"/>
    </row>
    <row r="51990" spans="1:51" ht="10.15" customHeight="1" x14ac:dyDescent="0.2">
      <c r="A51990"/>
      <c r="B51990"/>
      <c r="C51990"/>
      <c r="D51990"/>
      <c r="E51990"/>
      <c r="F51990"/>
      <c r="G51990" s="67"/>
      <c r="H51990"/>
      <c r="I51990"/>
      <c r="J51990"/>
      <c r="K51990"/>
      <c r="L51990" s="124"/>
      <c r="M51990" s="74"/>
      <c r="N51990" s="77"/>
      <c r="O51990"/>
      <c r="P51990"/>
      <c r="Q51990"/>
      <c r="R51990"/>
      <c r="S51990" s="124"/>
      <c r="T51990" s="124"/>
      <c r="U51990" s="124"/>
      <c r="V51990" s="124"/>
      <c r="W51990" s="124"/>
      <c r="X51990" s="140"/>
      <c r="Y51990" s="96"/>
      <c r="Z51990" s="96"/>
      <c r="AA51990" s="96"/>
      <c r="AB51990" s="96"/>
      <c r="AC51990"/>
      <c r="AD51990" s="124"/>
      <c r="AE51990" s="81"/>
      <c r="AF51990"/>
      <c r="AG51990"/>
      <c r="AH51990"/>
      <c r="AI51990"/>
      <c r="AJ51990" s="77"/>
      <c r="AK51990"/>
      <c r="AL51990"/>
      <c r="AM51990"/>
      <c r="AN51990" s="111"/>
      <c r="AO51990"/>
      <c r="AP51990"/>
      <c r="AQ51990"/>
      <c r="AR51990"/>
      <c r="AS51990"/>
      <c r="AT51990"/>
      <c r="AU51990"/>
      <c r="AV51990"/>
      <c r="AW51990"/>
      <c r="AX51990"/>
      <c r="AY51990"/>
    </row>
    <row r="51991" spans="1:51" ht="10.15" customHeight="1" x14ac:dyDescent="0.2">
      <c r="A51991"/>
      <c r="B51991"/>
      <c r="C51991"/>
      <c r="D51991"/>
      <c r="E51991"/>
      <c r="F51991"/>
      <c r="G51991" s="67"/>
      <c r="H51991"/>
      <c r="I51991"/>
      <c r="J51991"/>
      <c r="K51991"/>
      <c r="L51991" s="124"/>
      <c r="M51991" s="74"/>
      <c r="N51991" s="77"/>
      <c r="O51991"/>
      <c r="P51991"/>
      <c r="Q51991"/>
      <c r="R51991"/>
      <c r="S51991" s="124"/>
      <c r="T51991" s="124"/>
      <c r="U51991" s="124"/>
      <c r="V51991" s="124"/>
      <c r="W51991" s="124"/>
      <c r="X51991" s="140"/>
      <c r="Y51991" s="96"/>
      <c r="Z51991" s="96"/>
      <c r="AA51991" s="96"/>
      <c r="AB51991" s="96"/>
      <c r="AC51991"/>
      <c r="AD51991" s="124"/>
      <c r="AE51991" s="81"/>
      <c r="AF51991"/>
      <c r="AG51991"/>
      <c r="AH51991"/>
      <c r="AI51991"/>
      <c r="AJ51991" s="77"/>
      <c r="AK51991"/>
      <c r="AL51991"/>
      <c r="AM51991"/>
      <c r="AN51991" s="111"/>
      <c r="AO51991"/>
      <c r="AP51991"/>
      <c r="AQ51991"/>
      <c r="AR51991"/>
      <c r="AS51991"/>
      <c r="AT51991"/>
      <c r="AU51991"/>
      <c r="AV51991"/>
      <c r="AW51991"/>
      <c r="AX51991"/>
      <c r="AY51991"/>
    </row>
    <row r="51992" spans="1:51" ht="10.15" customHeight="1" x14ac:dyDescent="0.2">
      <c r="A51992"/>
      <c r="B51992"/>
      <c r="C51992"/>
      <c r="D51992"/>
      <c r="E51992"/>
      <c r="F51992"/>
      <c r="G51992" s="67"/>
      <c r="H51992"/>
      <c r="I51992"/>
      <c r="J51992"/>
      <c r="K51992"/>
      <c r="L51992" s="124"/>
      <c r="M51992" s="74"/>
      <c r="N51992" s="77"/>
      <c r="O51992"/>
      <c r="P51992"/>
      <c r="Q51992"/>
      <c r="R51992"/>
      <c r="S51992" s="124"/>
      <c r="T51992" s="124"/>
      <c r="U51992" s="124"/>
      <c r="V51992" s="124"/>
      <c r="W51992" s="124"/>
      <c r="X51992" s="140"/>
      <c r="Y51992" s="96"/>
      <c r="Z51992" s="96"/>
      <c r="AA51992" s="96"/>
      <c r="AB51992" s="96"/>
      <c r="AC51992"/>
      <c r="AD51992" s="124"/>
      <c r="AE51992" s="81"/>
      <c r="AF51992"/>
      <c r="AG51992"/>
      <c r="AH51992"/>
      <c r="AI51992"/>
      <c r="AJ51992" s="77"/>
      <c r="AK51992"/>
      <c r="AL51992"/>
      <c r="AM51992"/>
      <c r="AN51992" s="111"/>
      <c r="AO51992"/>
      <c r="AP51992"/>
      <c r="AQ51992"/>
      <c r="AR51992"/>
      <c r="AS51992"/>
      <c r="AT51992"/>
      <c r="AU51992"/>
      <c r="AV51992"/>
      <c r="AW51992"/>
      <c r="AX51992"/>
      <c r="AY51992"/>
    </row>
    <row r="51993" spans="1:51" ht="10.15" customHeight="1" x14ac:dyDescent="0.2">
      <c r="A51993"/>
      <c r="B51993"/>
      <c r="C51993"/>
      <c r="D51993"/>
      <c r="E51993"/>
      <c r="F51993"/>
      <c r="G51993" s="67"/>
      <c r="H51993"/>
      <c r="I51993"/>
      <c r="J51993"/>
      <c r="K51993"/>
      <c r="L51993" s="124"/>
      <c r="M51993" s="74"/>
      <c r="N51993" s="77"/>
      <c r="O51993"/>
      <c r="P51993"/>
      <c r="Q51993"/>
      <c r="R51993"/>
      <c r="S51993" s="124"/>
      <c r="T51993" s="124"/>
      <c r="U51993" s="124"/>
      <c r="V51993" s="124"/>
      <c r="W51993" s="124"/>
      <c r="X51993" s="140"/>
      <c r="Y51993" s="96"/>
      <c r="Z51993" s="96"/>
      <c r="AA51993" s="96"/>
      <c r="AB51993" s="96"/>
      <c r="AC51993"/>
      <c r="AD51993" s="124"/>
      <c r="AE51993" s="81"/>
      <c r="AF51993"/>
      <c r="AG51993"/>
      <c r="AH51993"/>
      <c r="AI51993"/>
      <c r="AJ51993" s="77"/>
      <c r="AK51993"/>
      <c r="AL51993"/>
      <c r="AM51993"/>
      <c r="AN51993" s="111"/>
      <c r="AO51993"/>
      <c r="AP51993"/>
      <c r="AQ51993"/>
      <c r="AR51993"/>
      <c r="AS51993"/>
      <c r="AT51993"/>
      <c r="AU51993"/>
      <c r="AV51993"/>
      <c r="AW51993"/>
      <c r="AX51993"/>
      <c r="AY51993"/>
    </row>
    <row r="51994" spans="1:51" ht="10.15" customHeight="1" x14ac:dyDescent="0.2">
      <c r="A51994"/>
      <c r="B51994"/>
      <c r="C51994"/>
      <c r="D51994"/>
      <c r="E51994"/>
      <c r="F51994"/>
      <c r="G51994" s="67"/>
      <c r="H51994"/>
      <c r="I51994"/>
      <c r="J51994"/>
      <c r="K51994"/>
      <c r="L51994" s="124"/>
      <c r="M51994" s="74"/>
      <c r="N51994" s="77"/>
      <c r="O51994"/>
      <c r="P51994"/>
      <c r="Q51994"/>
      <c r="R51994"/>
      <c r="S51994" s="124"/>
      <c r="T51994" s="124"/>
      <c r="U51994" s="124"/>
      <c r="V51994" s="124"/>
      <c r="W51994" s="124"/>
      <c r="X51994" s="140"/>
      <c r="Y51994" s="96"/>
      <c r="Z51994" s="96"/>
      <c r="AA51994" s="96"/>
      <c r="AB51994" s="96"/>
      <c r="AC51994"/>
      <c r="AD51994" s="124"/>
      <c r="AE51994" s="81"/>
      <c r="AF51994"/>
      <c r="AG51994"/>
      <c r="AH51994"/>
      <c r="AI51994"/>
      <c r="AJ51994" s="77"/>
      <c r="AK51994"/>
      <c r="AL51994"/>
      <c r="AM51994"/>
      <c r="AN51994" s="111"/>
      <c r="AO51994"/>
      <c r="AP51994"/>
      <c r="AQ51994"/>
      <c r="AR51994"/>
      <c r="AS51994"/>
      <c r="AT51994"/>
      <c r="AU51994"/>
      <c r="AV51994"/>
      <c r="AW51994"/>
      <c r="AX51994"/>
      <c r="AY51994"/>
    </row>
    <row r="51995" spans="1:51" ht="10.15" customHeight="1" x14ac:dyDescent="0.2">
      <c r="A51995"/>
      <c r="B51995"/>
      <c r="C51995"/>
      <c r="D51995"/>
      <c r="E51995"/>
      <c r="F51995"/>
      <c r="G51995" s="67"/>
      <c r="H51995"/>
      <c r="I51995"/>
      <c r="J51995"/>
      <c r="K51995"/>
      <c r="L51995" s="124"/>
      <c r="M51995" s="74"/>
      <c r="N51995" s="77"/>
      <c r="O51995"/>
      <c r="P51995"/>
      <c r="Q51995"/>
      <c r="R51995"/>
      <c r="S51995" s="124"/>
      <c r="T51995" s="124"/>
      <c r="U51995" s="124"/>
      <c r="V51995" s="124"/>
      <c r="W51995" s="124"/>
      <c r="X51995" s="140"/>
      <c r="Y51995" s="96"/>
      <c r="Z51995" s="96"/>
      <c r="AA51995" s="96"/>
      <c r="AB51995" s="96"/>
      <c r="AC51995"/>
      <c r="AD51995" s="124"/>
      <c r="AE51995" s="81"/>
      <c r="AF51995"/>
      <c r="AG51995"/>
      <c r="AH51995"/>
      <c r="AI51995"/>
      <c r="AJ51995" s="77"/>
      <c r="AK51995"/>
      <c r="AL51995"/>
      <c r="AM51995"/>
      <c r="AN51995" s="111"/>
      <c r="AO51995"/>
      <c r="AP51995"/>
      <c r="AQ51995"/>
      <c r="AR51995"/>
      <c r="AS51995"/>
      <c r="AT51995"/>
      <c r="AU51995"/>
      <c r="AV51995"/>
      <c r="AW51995"/>
      <c r="AX51995"/>
      <c r="AY51995"/>
    </row>
    <row r="51996" spans="1:51" ht="10.15" customHeight="1" x14ac:dyDescent="0.2">
      <c r="A51996"/>
      <c r="B51996"/>
      <c r="C51996"/>
      <c r="D51996"/>
      <c r="E51996"/>
      <c r="F51996"/>
      <c r="G51996" s="67"/>
      <c r="H51996"/>
      <c r="I51996"/>
      <c r="J51996"/>
      <c r="K51996"/>
      <c r="L51996" s="124"/>
      <c r="M51996" s="74"/>
      <c r="N51996" s="77"/>
      <c r="O51996"/>
      <c r="P51996"/>
      <c r="Q51996"/>
      <c r="R51996"/>
      <c r="S51996" s="124"/>
      <c r="T51996" s="124"/>
      <c r="U51996" s="124"/>
      <c r="V51996" s="124"/>
      <c r="W51996" s="124"/>
      <c r="X51996" s="140"/>
      <c r="Y51996" s="96"/>
      <c r="Z51996" s="96"/>
      <c r="AA51996" s="96"/>
      <c r="AB51996" s="96"/>
      <c r="AC51996"/>
      <c r="AD51996" s="124"/>
      <c r="AE51996" s="81"/>
      <c r="AF51996"/>
      <c r="AG51996"/>
      <c r="AH51996"/>
      <c r="AI51996"/>
      <c r="AJ51996" s="77"/>
      <c r="AK51996"/>
      <c r="AL51996"/>
      <c r="AM51996"/>
      <c r="AN51996" s="111"/>
      <c r="AO51996"/>
      <c r="AP51996"/>
      <c r="AQ51996"/>
      <c r="AR51996"/>
      <c r="AS51996"/>
      <c r="AT51996"/>
      <c r="AU51996"/>
      <c r="AV51996"/>
      <c r="AW51996"/>
      <c r="AX51996"/>
      <c r="AY51996"/>
    </row>
    <row r="51997" spans="1:51" ht="10.15" customHeight="1" x14ac:dyDescent="0.2">
      <c r="A51997"/>
      <c r="B51997"/>
      <c r="C51997"/>
      <c r="D51997"/>
      <c r="E51997"/>
      <c r="F51997"/>
      <c r="G51997" s="67"/>
      <c r="H51997"/>
      <c r="I51997"/>
      <c r="J51997"/>
      <c r="K51997"/>
      <c r="L51997" s="124"/>
      <c r="M51997" s="74"/>
      <c r="N51997" s="77"/>
      <c r="O51997"/>
      <c r="P51997"/>
      <c r="Q51997"/>
      <c r="R51997"/>
      <c r="S51997" s="124"/>
      <c r="T51997" s="124"/>
      <c r="U51997" s="124"/>
      <c r="V51997" s="124"/>
      <c r="W51997" s="124"/>
      <c r="X51997" s="140"/>
      <c r="Y51997" s="96"/>
      <c r="Z51997" s="96"/>
      <c r="AA51997" s="96"/>
      <c r="AB51997" s="96"/>
      <c r="AC51997"/>
      <c r="AD51997" s="124"/>
      <c r="AE51997" s="81"/>
      <c r="AF51997"/>
      <c r="AG51997"/>
      <c r="AH51997"/>
      <c r="AI51997"/>
      <c r="AJ51997" s="77"/>
      <c r="AK51997"/>
      <c r="AL51997"/>
      <c r="AM51997"/>
      <c r="AN51997" s="111"/>
      <c r="AO51997"/>
      <c r="AP51997"/>
      <c r="AQ51997"/>
      <c r="AR51997"/>
      <c r="AS51997"/>
      <c r="AT51997"/>
      <c r="AU51997"/>
      <c r="AV51997"/>
      <c r="AW51997"/>
      <c r="AX51997"/>
      <c r="AY51997"/>
    </row>
    <row r="51998" spans="1:51" ht="10.15" customHeight="1" x14ac:dyDescent="0.2">
      <c r="A51998"/>
      <c r="B51998"/>
      <c r="C51998"/>
      <c r="D51998"/>
      <c r="E51998"/>
      <c r="F51998"/>
      <c r="G51998" s="67"/>
      <c r="H51998"/>
      <c r="I51998"/>
      <c r="J51998"/>
      <c r="K51998"/>
      <c r="L51998" s="124"/>
      <c r="M51998" s="74"/>
      <c r="N51998" s="77"/>
      <c r="O51998"/>
      <c r="P51998"/>
      <c r="Q51998"/>
      <c r="R51998"/>
      <c r="S51998" s="124"/>
      <c r="T51998" s="124"/>
      <c r="U51998" s="124"/>
      <c r="V51998" s="124"/>
      <c r="W51998" s="124"/>
      <c r="X51998" s="140"/>
      <c r="Y51998" s="96"/>
      <c r="Z51998" s="96"/>
      <c r="AA51998" s="96"/>
      <c r="AB51998" s="96"/>
      <c r="AC51998"/>
      <c r="AD51998" s="124"/>
      <c r="AE51998" s="81"/>
      <c r="AF51998"/>
      <c r="AG51998"/>
      <c r="AH51998"/>
      <c r="AI51998"/>
      <c r="AJ51998" s="77"/>
      <c r="AK51998"/>
      <c r="AL51998"/>
      <c r="AM51998"/>
      <c r="AN51998" s="111"/>
      <c r="AO51998"/>
      <c r="AP51998"/>
      <c r="AQ51998"/>
      <c r="AR51998"/>
      <c r="AS51998"/>
      <c r="AT51998"/>
      <c r="AU51998"/>
      <c r="AV51998"/>
      <c r="AW51998"/>
      <c r="AX51998"/>
      <c r="AY51998"/>
    </row>
    <row r="51999" spans="1:51" ht="10.15" customHeight="1" x14ac:dyDescent="0.2">
      <c r="A51999"/>
      <c r="B51999"/>
      <c r="C51999"/>
      <c r="D51999"/>
      <c r="E51999"/>
      <c r="F51999"/>
      <c r="G51999" s="67"/>
      <c r="H51999"/>
      <c r="I51999"/>
      <c r="J51999"/>
      <c r="K51999"/>
      <c r="L51999" s="124"/>
      <c r="M51999" s="74"/>
      <c r="N51999" s="77"/>
      <c r="O51999"/>
      <c r="P51999"/>
      <c r="Q51999"/>
      <c r="R51999"/>
      <c r="S51999" s="124"/>
      <c r="T51999" s="124"/>
      <c r="U51999" s="124"/>
      <c r="V51999" s="124"/>
      <c r="W51999" s="124"/>
      <c r="X51999" s="140"/>
      <c r="Y51999" s="96"/>
      <c r="Z51999" s="96"/>
      <c r="AA51999" s="96"/>
      <c r="AB51999" s="96"/>
      <c r="AC51999"/>
      <c r="AD51999" s="124"/>
      <c r="AE51999" s="81"/>
      <c r="AF51999"/>
      <c r="AG51999"/>
      <c r="AH51999"/>
      <c r="AI51999"/>
      <c r="AJ51999" s="77"/>
      <c r="AK51999"/>
      <c r="AL51999"/>
      <c r="AM51999"/>
      <c r="AN51999" s="111"/>
      <c r="AO51999"/>
      <c r="AP51999"/>
      <c r="AQ51999"/>
      <c r="AR51999"/>
      <c r="AS51999"/>
      <c r="AT51999"/>
      <c r="AU51999"/>
      <c r="AV51999"/>
      <c r="AW51999"/>
      <c r="AX51999"/>
      <c r="AY51999"/>
    </row>
    <row r="52000" spans="1:51" ht="10.15" customHeight="1" x14ac:dyDescent="0.2">
      <c r="A52000"/>
      <c r="B52000"/>
      <c r="C52000"/>
      <c r="D52000"/>
      <c r="E52000"/>
      <c r="F52000"/>
      <c r="G52000" s="67"/>
      <c r="H52000"/>
      <c r="I52000"/>
      <c r="J52000"/>
      <c r="K52000"/>
      <c r="L52000" s="124"/>
      <c r="M52000" s="74"/>
      <c r="N52000" s="77"/>
      <c r="O52000"/>
      <c r="P52000"/>
      <c r="Q52000"/>
      <c r="R52000"/>
      <c r="S52000" s="124"/>
      <c r="T52000" s="124"/>
      <c r="U52000" s="124"/>
      <c r="V52000" s="124"/>
      <c r="W52000" s="124"/>
      <c r="X52000" s="140"/>
      <c r="Y52000" s="96"/>
      <c r="Z52000" s="96"/>
      <c r="AA52000" s="96"/>
      <c r="AB52000" s="96"/>
      <c r="AC52000"/>
      <c r="AD52000" s="124"/>
      <c r="AE52000" s="81"/>
      <c r="AF52000"/>
      <c r="AG52000"/>
      <c r="AH52000"/>
      <c r="AI52000"/>
      <c r="AJ52000" s="77"/>
      <c r="AK52000"/>
      <c r="AL52000"/>
      <c r="AM52000"/>
      <c r="AN52000" s="111"/>
      <c r="AO52000"/>
      <c r="AP52000"/>
      <c r="AQ52000"/>
      <c r="AR52000"/>
      <c r="AS52000"/>
      <c r="AT52000"/>
      <c r="AU52000"/>
      <c r="AV52000"/>
      <c r="AW52000"/>
      <c r="AX52000"/>
      <c r="AY52000"/>
    </row>
    <row r="52001" spans="1:51" ht="10.15" customHeight="1" x14ac:dyDescent="0.2">
      <c r="A52001"/>
      <c r="B52001"/>
      <c r="C52001"/>
      <c r="D52001"/>
      <c r="E52001"/>
      <c r="F52001"/>
      <c r="G52001" s="67"/>
      <c r="H52001"/>
      <c r="I52001"/>
      <c r="J52001"/>
      <c r="K52001"/>
      <c r="L52001" s="124"/>
      <c r="M52001" s="74"/>
      <c r="N52001" s="77"/>
      <c r="O52001"/>
      <c r="P52001"/>
      <c r="Q52001"/>
      <c r="R52001"/>
      <c r="S52001" s="124"/>
      <c r="T52001" s="124"/>
      <c r="U52001" s="124"/>
      <c r="V52001" s="124"/>
      <c r="W52001" s="124"/>
      <c r="X52001" s="140"/>
      <c r="Y52001" s="96"/>
      <c r="Z52001" s="96"/>
      <c r="AA52001" s="96"/>
      <c r="AB52001" s="96"/>
      <c r="AC52001"/>
      <c r="AD52001" s="124"/>
      <c r="AE52001" s="81"/>
      <c r="AF52001"/>
      <c r="AG52001"/>
      <c r="AH52001"/>
      <c r="AI52001"/>
      <c r="AJ52001" s="77"/>
      <c r="AK52001"/>
      <c r="AL52001"/>
      <c r="AM52001"/>
      <c r="AN52001" s="111"/>
      <c r="AO52001"/>
      <c r="AP52001"/>
      <c r="AQ52001"/>
      <c r="AR52001"/>
      <c r="AS52001"/>
      <c r="AT52001"/>
      <c r="AU52001"/>
      <c r="AV52001"/>
      <c r="AW52001"/>
      <c r="AX52001"/>
      <c r="AY52001"/>
    </row>
    <row r="52002" spans="1:51" ht="10.15" customHeight="1" x14ac:dyDescent="0.2">
      <c r="A52002"/>
      <c r="B52002"/>
      <c r="C52002"/>
      <c r="D52002"/>
      <c r="E52002"/>
      <c r="F52002"/>
      <c r="G52002" s="67"/>
      <c r="H52002"/>
      <c r="I52002"/>
      <c r="J52002"/>
      <c r="K52002"/>
      <c r="L52002" s="124"/>
      <c r="M52002" s="74"/>
      <c r="N52002" s="77"/>
      <c r="O52002"/>
      <c r="P52002"/>
      <c r="Q52002"/>
      <c r="R52002"/>
      <c r="S52002" s="124"/>
      <c r="T52002" s="124"/>
      <c r="U52002" s="124"/>
      <c r="V52002" s="124"/>
      <c r="W52002" s="124"/>
      <c r="X52002" s="140"/>
      <c r="Y52002" s="96"/>
      <c r="Z52002" s="96"/>
      <c r="AA52002" s="96"/>
      <c r="AB52002" s="96"/>
      <c r="AC52002"/>
      <c r="AD52002" s="124"/>
      <c r="AE52002" s="81"/>
      <c r="AF52002"/>
      <c r="AG52002"/>
      <c r="AH52002"/>
      <c r="AI52002"/>
      <c r="AJ52002" s="77"/>
      <c r="AK52002"/>
      <c r="AL52002"/>
      <c r="AM52002"/>
      <c r="AN52002" s="111"/>
      <c r="AO52002"/>
      <c r="AP52002"/>
      <c r="AQ52002"/>
      <c r="AR52002"/>
      <c r="AS52002"/>
      <c r="AT52002"/>
      <c r="AU52002"/>
      <c r="AV52002"/>
      <c r="AW52002"/>
      <c r="AX52002"/>
      <c r="AY52002"/>
    </row>
    <row r="52003" spans="1:51" ht="10.15" customHeight="1" x14ac:dyDescent="0.2">
      <c r="A52003"/>
      <c r="B52003"/>
      <c r="C52003"/>
      <c r="D52003"/>
      <c r="E52003"/>
      <c r="F52003"/>
      <c r="G52003" s="67"/>
      <c r="H52003"/>
      <c r="I52003"/>
      <c r="J52003"/>
      <c r="K52003"/>
      <c r="L52003" s="124"/>
      <c r="M52003" s="74"/>
      <c r="N52003" s="77"/>
      <c r="O52003"/>
      <c r="P52003"/>
      <c r="Q52003"/>
      <c r="R52003"/>
      <c r="S52003" s="124"/>
      <c r="T52003" s="124"/>
      <c r="U52003" s="124"/>
      <c r="V52003" s="124"/>
      <c r="W52003" s="124"/>
      <c r="X52003" s="140"/>
      <c r="Y52003" s="96"/>
      <c r="Z52003" s="96"/>
      <c r="AA52003" s="96"/>
      <c r="AB52003" s="96"/>
      <c r="AC52003"/>
      <c r="AD52003" s="124"/>
      <c r="AE52003" s="81"/>
      <c r="AF52003"/>
      <c r="AG52003"/>
      <c r="AH52003"/>
      <c r="AI52003"/>
      <c r="AJ52003" s="77"/>
      <c r="AK52003"/>
      <c r="AL52003"/>
      <c r="AM52003"/>
      <c r="AN52003" s="111"/>
      <c r="AO52003"/>
      <c r="AP52003"/>
      <c r="AQ52003"/>
      <c r="AR52003"/>
      <c r="AS52003"/>
      <c r="AT52003"/>
      <c r="AU52003"/>
      <c r="AV52003"/>
      <c r="AW52003"/>
      <c r="AX52003"/>
      <c r="AY52003"/>
    </row>
    <row r="52004" spans="1:51" ht="10.15" customHeight="1" x14ac:dyDescent="0.2">
      <c r="A52004"/>
      <c r="B52004"/>
      <c r="C52004"/>
      <c r="D52004"/>
      <c r="E52004"/>
      <c r="F52004"/>
      <c r="G52004" s="67"/>
      <c r="H52004"/>
      <c r="I52004"/>
      <c r="J52004"/>
      <c r="K52004"/>
      <c r="L52004" s="124"/>
      <c r="M52004" s="74"/>
      <c r="N52004" s="77"/>
      <c r="O52004"/>
      <c r="P52004"/>
      <c r="Q52004"/>
      <c r="R52004"/>
      <c r="S52004" s="124"/>
      <c r="T52004" s="124"/>
      <c r="U52004" s="124"/>
      <c r="V52004" s="124"/>
      <c r="W52004" s="124"/>
      <c r="X52004" s="140"/>
      <c r="Y52004" s="96"/>
      <c r="Z52004" s="96"/>
      <c r="AA52004" s="96"/>
      <c r="AB52004" s="96"/>
      <c r="AC52004"/>
      <c r="AD52004" s="124"/>
      <c r="AE52004" s="81"/>
      <c r="AF52004"/>
      <c r="AG52004"/>
      <c r="AH52004"/>
      <c r="AI52004"/>
      <c r="AJ52004" s="77"/>
      <c r="AK52004"/>
      <c r="AL52004"/>
      <c r="AM52004"/>
      <c r="AN52004" s="111"/>
      <c r="AO52004"/>
      <c r="AP52004"/>
      <c r="AQ52004"/>
      <c r="AR52004"/>
      <c r="AS52004"/>
      <c r="AT52004"/>
      <c r="AU52004"/>
      <c r="AV52004"/>
      <c r="AW52004"/>
      <c r="AX52004"/>
      <c r="AY52004"/>
    </row>
    <row r="52005" spans="1:51" ht="10.15" customHeight="1" x14ac:dyDescent="0.2">
      <c r="A52005"/>
      <c r="B52005"/>
      <c r="C52005"/>
      <c r="D52005"/>
      <c r="E52005"/>
      <c r="F52005"/>
      <c r="G52005" s="67"/>
      <c r="H52005"/>
      <c r="I52005"/>
      <c r="J52005"/>
      <c r="K52005"/>
      <c r="L52005" s="124"/>
      <c r="M52005" s="74"/>
      <c r="N52005" s="77"/>
      <c r="O52005"/>
      <c r="P52005"/>
      <c r="Q52005"/>
      <c r="R52005"/>
      <c r="S52005" s="124"/>
      <c r="T52005" s="124"/>
      <c r="U52005" s="124"/>
      <c r="V52005" s="124"/>
      <c r="W52005" s="124"/>
      <c r="X52005" s="140"/>
      <c r="Y52005" s="96"/>
      <c r="Z52005" s="96"/>
      <c r="AA52005" s="96"/>
      <c r="AB52005" s="96"/>
      <c r="AC52005"/>
      <c r="AD52005" s="124"/>
      <c r="AE52005" s="81"/>
      <c r="AF52005"/>
      <c r="AG52005"/>
      <c r="AH52005"/>
      <c r="AI52005"/>
      <c r="AJ52005" s="77"/>
      <c r="AK52005"/>
      <c r="AL52005"/>
      <c r="AM52005"/>
      <c r="AN52005" s="111"/>
      <c r="AO52005"/>
      <c r="AP52005"/>
      <c r="AQ52005"/>
      <c r="AR52005"/>
      <c r="AS52005"/>
      <c r="AT52005"/>
      <c r="AU52005"/>
      <c r="AV52005"/>
      <c r="AW52005"/>
      <c r="AX52005"/>
      <c r="AY52005"/>
    </row>
    <row r="52006" spans="1:51" ht="10.15" customHeight="1" x14ac:dyDescent="0.2">
      <c r="A52006"/>
      <c r="B52006"/>
      <c r="C52006"/>
      <c r="D52006"/>
      <c r="E52006"/>
      <c r="F52006"/>
      <c r="G52006" s="67"/>
      <c r="H52006"/>
      <c r="I52006"/>
      <c r="J52006"/>
      <c r="K52006"/>
      <c r="L52006" s="124"/>
      <c r="M52006" s="74"/>
      <c r="N52006" s="77"/>
      <c r="O52006"/>
      <c r="P52006"/>
      <c r="Q52006"/>
      <c r="R52006"/>
      <c r="S52006" s="124"/>
      <c r="T52006" s="124"/>
      <c r="U52006" s="124"/>
      <c r="V52006" s="124"/>
      <c r="W52006" s="124"/>
      <c r="X52006" s="140"/>
      <c r="Y52006" s="96"/>
      <c r="Z52006" s="96"/>
      <c r="AA52006" s="96"/>
      <c r="AB52006" s="96"/>
      <c r="AC52006"/>
      <c r="AD52006" s="124"/>
      <c r="AE52006" s="81"/>
      <c r="AF52006"/>
      <c r="AG52006"/>
      <c r="AH52006"/>
      <c r="AI52006"/>
      <c r="AJ52006" s="77"/>
      <c r="AK52006"/>
      <c r="AL52006"/>
      <c r="AM52006"/>
      <c r="AN52006" s="111"/>
      <c r="AO52006"/>
      <c r="AP52006"/>
      <c r="AQ52006"/>
      <c r="AR52006"/>
      <c r="AS52006"/>
      <c r="AT52006"/>
      <c r="AU52006"/>
      <c r="AV52006"/>
      <c r="AW52006"/>
      <c r="AX52006"/>
      <c r="AY52006"/>
    </row>
    <row r="52007" spans="1:51" ht="10.15" customHeight="1" x14ac:dyDescent="0.2">
      <c r="A52007"/>
      <c r="B52007"/>
      <c r="C52007"/>
      <c r="D52007"/>
      <c r="E52007"/>
      <c r="F52007"/>
      <c r="G52007" s="67"/>
      <c r="H52007"/>
      <c r="I52007"/>
      <c r="J52007"/>
      <c r="K52007"/>
      <c r="L52007" s="124"/>
      <c r="M52007" s="74"/>
      <c r="N52007" s="77"/>
      <c r="O52007"/>
      <c r="P52007"/>
      <c r="Q52007"/>
      <c r="R52007"/>
      <c r="S52007" s="124"/>
      <c r="T52007" s="124"/>
      <c r="U52007" s="124"/>
      <c r="V52007" s="124"/>
      <c r="W52007" s="124"/>
      <c r="X52007" s="140"/>
      <c r="Y52007" s="96"/>
      <c r="Z52007" s="96"/>
      <c r="AA52007" s="96"/>
      <c r="AB52007" s="96"/>
      <c r="AC52007"/>
      <c r="AD52007" s="124"/>
      <c r="AE52007" s="81"/>
      <c r="AF52007"/>
      <c r="AG52007"/>
      <c r="AH52007"/>
      <c r="AI52007"/>
      <c r="AJ52007" s="77"/>
      <c r="AK52007"/>
      <c r="AL52007"/>
      <c r="AM52007"/>
      <c r="AN52007" s="111"/>
      <c r="AO52007"/>
      <c r="AP52007"/>
      <c r="AQ52007"/>
      <c r="AR52007"/>
      <c r="AS52007"/>
      <c r="AT52007"/>
      <c r="AU52007"/>
      <c r="AV52007"/>
      <c r="AW52007"/>
      <c r="AX52007"/>
      <c r="AY52007"/>
    </row>
    <row r="52008" spans="1:51" ht="10.15" customHeight="1" x14ac:dyDescent="0.2">
      <c r="A52008"/>
      <c r="B52008"/>
      <c r="C52008"/>
      <c r="D52008"/>
      <c r="E52008"/>
      <c r="F52008"/>
      <c r="G52008" s="67"/>
      <c r="H52008"/>
      <c r="I52008"/>
      <c r="J52008"/>
      <c r="K52008"/>
      <c r="L52008" s="124"/>
      <c r="M52008" s="74"/>
      <c r="N52008" s="77"/>
      <c r="O52008"/>
      <c r="P52008"/>
      <c r="Q52008"/>
      <c r="R52008"/>
      <c r="S52008" s="124"/>
      <c r="T52008" s="124"/>
      <c r="U52008" s="124"/>
      <c r="V52008" s="124"/>
      <c r="W52008" s="124"/>
      <c r="X52008" s="140"/>
      <c r="Y52008" s="96"/>
      <c r="Z52008" s="96"/>
      <c r="AA52008" s="96"/>
      <c r="AB52008" s="96"/>
      <c r="AC52008"/>
      <c r="AD52008" s="124"/>
      <c r="AE52008" s="81"/>
      <c r="AF52008"/>
      <c r="AG52008"/>
      <c r="AH52008"/>
      <c r="AI52008"/>
      <c r="AJ52008" s="77"/>
      <c r="AK52008"/>
      <c r="AL52008"/>
      <c r="AM52008"/>
      <c r="AN52008" s="111"/>
      <c r="AO52008"/>
      <c r="AP52008"/>
      <c r="AQ52008"/>
      <c r="AR52008"/>
      <c r="AS52008"/>
      <c r="AT52008"/>
      <c r="AU52008"/>
      <c r="AV52008"/>
      <c r="AW52008"/>
      <c r="AX52008"/>
      <c r="AY52008"/>
    </row>
    <row r="52009" spans="1:51" ht="10.15" customHeight="1" x14ac:dyDescent="0.2">
      <c r="A52009"/>
      <c r="B52009"/>
      <c r="C52009"/>
      <c r="D52009"/>
      <c r="E52009"/>
      <c r="F52009"/>
      <c r="G52009" s="67"/>
      <c r="H52009"/>
      <c r="I52009"/>
      <c r="J52009"/>
      <c r="K52009"/>
      <c r="L52009" s="124"/>
      <c r="M52009" s="74"/>
      <c r="N52009" s="77"/>
      <c r="O52009"/>
      <c r="P52009"/>
      <c r="Q52009"/>
      <c r="R52009"/>
      <c r="S52009" s="124"/>
      <c r="T52009" s="124"/>
      <c r="U52009" s="124"/>
      <c r="V52009" s="124"/>
      <c r="W52009" s="124"/>
      <c r="X52009" s="140"/>
      <c r="Y52009" s="96"/>
      <c r="Z52009" s="96"/>
      <c r="AA52009" s="96"/>
      <c r="AB52009" s="96"/>
      <c r="AC52009"/>
      <c r="AD52009" s="124"/>
      <c r="AE52009" s="81"/>
      <c r="AF52009"/>
      <c r="AG52009"/>
      <c r="AH52009"/>
      <c r="AI52009"/>
      <c r="AJ52009" s="77"/>
      <c r="AK52009"/>
      <c r="AL52009"/>
      <c r="AM52009"/>
      <c r="AN52009" s="111"/>
      <c r="AO52009"/>
      <c r="AP52009"/>
      <c r="AQ52009"/>
      <c r="AR52009"/>
      <c r="AS52009"/>
      <c r="AT52009"/>
      <c r="AU52009"/>
      <c r="AV52009"/>
      <c r="AW52009"/>
      <c r="AX52009"/>
      <c r="AY52009"/>
    </row>
    <row r="52010" spans="1:51" ht="10.15" customHeight="1" x14ac:dyDescent="0.2">
      <c r="A52010"/>
      <c r="B52010"/>
      <c r="C52010"/>
      <c r="D52010"/>
      <c r="E52010"/>
      <c r="F52010"/>
      <c r="G52010" s="67"/>
      <c r="H52010"/>
      <c r="I52010"/>
      <c r="J52010"/>
      <c r="K52010"/>
      <c r="L52010" s="124"/>
      <c r="M52010" s="74"/>
      <c r="N52010" s="77"/>
      <c r="O52010"/>
      <c r="P52010"/>
      <c r="Q52010"/>
      <c r="R52010"/>
      <c r="S52010" s="124"/>
      <c r="T52010" s="124"/>
      <c r="U52010" s="124"/>
      <c r="V52010" s="124"/>
      <c r="W52010" s="124"/>
      <c r="X52010" s="140"/>
      <c r="Y52010" s="96"/>
      <c r="Z52010" s="96"/>
      <c r="AA52010" s="96"/>
      <c r="AB52010" s="96"/>
      <c r="AC52010"/>
      <c r="AD52010" s="124"/>
      <c r="AE52010" s="81"/>
      <c r="AF52010"/>
      <c r="AG52010"/>
      <c r="AH52010"/>
      <c r="AI52010"/>
      <c r="AJ52010" s="77"/>
      <c r="AK52010"/>
      <c r="AL52010"/>
      <c r="AM52010"/>
      <c r="AN52010" s="111"/>
      <c r="AO52010"/>
      <c r="AP52010"/>
      <c r="AQ52010"/>
      <c r="AR52010"/>
      <c r="AS52010"/>
      <c r="AT52010"/>
      <c r="AU52010"/>
      <c r="AV52010"/>
      <c r="AW52010"/>
      <c r="AX52010"/>
      <c r="AY52010"/>
    </row>
    <row r="52011" spans="1:51" ht="10.15" customHeight="1" x14ac:dyDescent="0.2">
      <c r="A52011"/>
      <c r="B52011"/>
      <c r="C52011"/>
      <c r="D52011"/>
      <c r="E52011"/>
      <c r="F52011"/>
      <c r="G52011" s="67"/>
      <c r="H52011"/>
      <c r="I52011"/>
      <c r="J52011"/>
      <c r="K52011"/>
      <c r="L52011" s="124"/>
      <c r="M52011" s="74"/>
      <c r="N52011" s="77"/>
      <c r="O52011"/>
      <c r="P52011"/>
      <c r="Q52011"/>
      <c r="R52011"/>
      <c r="S52011" s="124"/>
      <c r="T52011" s="124"/>
      <c r="U52011" s="124"/>
      <c r="V52011" s="124"/>
      <c r="W52011" s="124"/>
      <c r="X52011" s="140"/>
      <c r="Y52011" s="96"/>
      <c r="Z52011" s="96"/>
      <c r="AA52011" s="96"/>
      <c r="AB52011" s="96"/>
      <c r="AC52011"/>
      <c r="AD52011" s="124"/>
      <c r="AE52011" s="81"/>
      <c r="AF52011"/>
      <c r="AG52011"/>
      <c r="AH52011"/>
      <c r="AI52011"/>
      <c r="AJ52011" s="77"/>
      <c r="AK52011"/>
      <c r="AL52011"/>
      <c r="AM52011"/>
      <c r="AN52011" s="111"/>
      <c r="AO52011"/>
      <c r="AP52011"/>
      <c r="AQ52011"/>
      <c r="AR52011"/>
      <c r="AS52011"/>
      <c r="AT52011"/>
      <c r="AU52011"/>
      <c r="AV52011"/>
      <c r="AW52011"/>
      <c r="AX52011"/>
      <c r="AY52011"/>
    </row>
    <row r="52012" spans="1:51" ht="10.15" customHeight="1" x14ac:dyDescent="0.2">
      <c r="A52012"/>
      <c r="B52012"/>
      <c r="C52012"/>
      <c r="D52012"/>
      <c r="E52012"/>
      <c r="F52012"/>
      <c r="G52012" s="67"/>
      <c r="H52012"/>
      <c r="I52012"/>
      <c r="J52012"/>
      <c r="K52012"/>
      <c r="L52012" s="124"/>
      <c r="M52012" s="74"/>
      <c r="N52012" s="77"/>
      <c r="O52012"/>
      <c r="P52012"/>
      <c r="Q52012"/>
      <c r="R52012"/>
      <c r="S52012" s="124"/>
      <c r="T52012" s="124"/>
      <c r="U52012" s="124"/>
      <c r="V52012" s="124"/>
      <c r="W52012" s="124"/>
      <c r="X52012" s="140"/>
      <c r="Y52012" s="96"/>
      <c r="Z52012" s="96"/>
      <c r="AA52012" s="96"/>
      <c r="AB52012" s="96"/>
      <c r="AC52012"/>
      <c r="AD52012" s="124"/>
      <c r="AE52012" s="81"/>
      <c r="AF52012"/>
      <c r="AG52012"/>
      <c r="AH52012"/>
      <c r="AI52012"/>
      <c r="AJ52012" s="77"/>
      <c r="AK52012"/>
      <c r="AL52012"/>
      <c r="AM52012"/>
      <c r="AN52012" s="111"/>
      <c r="AO52012"/>
      <c r="AP52012"/>
      <c r="AQ52012"/>
      <c r="AR52012"/>
      <c r="AS52012"/>
      <c r="AT52012"/>
      <c r="AU52012"/>
      <c r="AV52012"/>
      <c r="AW52012"/>
      <c r="AX52012"/>
      <c r="AY52012"/>
    </row>
    <row r="52013" spans="1:51" ht="10.15" customHeight="1" x14ac:dyDescent="0.2">
      <c r="A52013"/>
      <c r="B52013"/>
      <c r="C52013"/>
      <c r="D52013"/>
      <c r="E52013"/>
      <c r="F52013"/>
      <c r="G52013" s="67"/>
      <c r="H52013"/>
      <c r="I52013"/>
      <c r="J52013"/>
      <c r="K52013"/>
      <c r="L52013" s="124"/>
      <c r="M52013" s="74"/>
      <c r="N52013" s="77"/>
      <c r="O52013"/>
      <c r="P52013"/>
      <c r="Q52013"/>
      <c r="R52013"/>
      <c r="S52013" s="124"/>
      <c r="T52013" s="124"/>
      <c r="U52013" s="124"/>
      <c r="V52013" s="124"/>
      <c r="W52013" s="124"/>
      <c r="X52013" s="140"/>
      <c r="Y52013" s="96"/>
      <c r="Z52013" s="96"/>
      <c r="AA52013" s="96"/>
      <c r="AB52013" s="96"/>
      <c r="AC52013"/>
      <c r="AD52013" s="124"/>
      <c r="AE52013" s="81"/>
      <c r="AF52013"/>
      <c r="AG52013"/>
      <c r="AH52013"/>
      <c r="AI52013"/>
      <c r="AJ52013" s="77"/>
      <c r="AK52013"/>
      <c r="AL52013"/>
      <c r="AM52013"/>
      <c r="AN52013" s="111"/>
      <c r="AO52013"/>
      <c r="AP52013"/>
      <c r="AQ52013"/>
      <c r="AR52013"/>
      <c r="AS52013"/>
      <c r="AT52013"/>
      <c r="AU52013"/>
      <c r="AV52013"/>
      <c r="AW52013"/>
      <c r="AX52013"/>
      <c r="AY52013"/>
    </row>
    <row r="52014" spans="1:51" ht="10.15" customHeight="1" x14ac:dyDescent="0.2">
      <c r="A52014"/>
      <c r="B52014"/>
      <c r="C52014"/>
      <c r="D52014"/>
      <c r="E52014"/>
      <c r="F52014"/>
      <c r="G52014" s="67"/>
      <c r="H52014"/>
      <c r="I52014"/>
      <c r="J52014"/>
      <c r="K52014"/>
      <c r="L52014" s="124"/>
      <c r="M52014" s="74"/>
      <c r="N52014" s="77"/>
      <c r="O52014"/>
      <c r="P52014"/>
      <c r="Q52014"/>
      <c r="R52014"/>
      <c r="S52014" s="124"/>
      <c r="T52014" s="124"/>
      <c r="U52014" s="124"/>
      <c r="V52014" s="124"/>
      <c r="W52014" s="124"/>
      <c r="X52014" s="140"/>
      <c r="Y52014" s="96"/>
      <c r="Z52014" s="96"/>
      <c r="AA52014" s="96"/>
      <c r="AB52014" s="96"/>
      <c r="AC52014"/>
      <c r="AD52014" s="124"/>
      <c r="AE52014" s="81"/>
      <c r="AF52014"/>
      <c r="AG52014"/>
      <c r="AH52014"/>
      <c r="AI52014"/>
      <c r="AJ52014" s="77"/>
      <c r="AK52014"/>
      <c r="AL52014"/>
      <c r="AM52014"/>
      <c r="AN52014" s="111"/>
      <c r="AO52014"/>
      <c r="AP52014"/>
      <c r="AQ52014"/>
      <c r="AR52014"/>
      <c r="AS52014"/>
      <c r="AT52014"/>
      <c r="AU52014"/>
      <c r="AV52014"/>
      <c r="AW52014"/>
      <c r="AX52014"/>
      <c r="AY52014"/>
    </row>
    <row r="52015" spans="1:51" ht="10.15" customHeight="1" x14ac:dyDescent="0.2">
      <c r="A52015"/>
      <c r="B52015"/>
      <c r="C52015"/>
      <c r="D52015"/>
      <c r="E52015"/>
      <c r="F52015"/>
      <c r="G52015" s="67"/>
      <c r="H52015"/>
      <c r="I52015"/>
      <c r="J52015"/>
      <c r="K52015"/>
      <c r="L52015" s="124"/>
      <c r="M52015" s="74"/>
      <c r="N52015" s="77"/>
      <c r="O52015"/>
      <c r="P52015"/>
      <c r="Q52015"/>
      <c r="R52015"/>
      <c r="S52015" s="124"/>
      <c r="T52015" s="124"/>
      <c r="U52015" s="124"/>
      <c r="V52015" s="124"/>
      <c r="W52015" s="124"/>
      <c r="X52015" s="140"/>
      <c r="Y52015" s="96"/>
      <c r="Z52015" s="96"/>
      <c r="AA52015" s="96"/>
      <c r="AB52015" s="96"/>
      <c r="AC52015"/>
      <c r="AD52015" s="124"/>
      <c r="AE52015" s="81"/>
      <c r="AF52015"/>
      <c r="AG52015"/>
      <c r="AH52015"/>
      <c r="AI52015"/>
      <c r="AJ52015" s="77"/>
      <c r="AK52015"/>
      <c r="AL52015"/>
      <c r="AM52015"/>
      <c r="AN52015" s="111"/>
      <c r="AO52015"/>
      <c r="AP52015"/>
      <c r="AQ52015"/>
      <c r="AR52015"/>
      <c r="AS52015"/>
      <c r="AT52015"/>
      <c r="AU52015"/>
      <c r="AV52015"/>
      <c r="AW52015"/>
      <c r="AX52015"/>
      <c r="AY52015"/>
    </row>
    <row r="52016" spans="1:51" ht="10.15" customHeight="1" x14ac:dyDescent="0.2">
      <c r="A52016"/>
      <c r="B52016"/>
      <c r="C52016"/>
      <c r="D52016"/>
      <c r="E52016"/>
      <c r="F52016"/>
      <c r="G52016" s="67"/>
      <c r="H52016"/>
      <c r="I52016"/>
      <c r="J52016"/>
      <c r="K52016"/>
      <c r="L52016" s="124"/>
      <c r="M52016" s="74"/>
      <c r="N52016" s="77"/>
      <c r="O52016"/>
      <c r="P52016"/>
      <c r="Q52016"/>
      <c r="R52016"/>
      <c r="S52016" s="124"/>
      <c r="T52016" s="124"/>
      <c r="U52016" s="124"/>
      <c r="V52016" s="124"/>
      <c r="W52016" s="124"/>
      <c r="X52016" s="140"/>
      <c r="Y52016" s="96"/>
      <c r="Z52016" s="96"/>
      <c r="AA52016" s="96"/>
      <c r="AB52016" s="96"/>
      <c r="AC52016"/>
      <c r="AD52016" s="124"/>
      <c r="AE52016" s="81"/>
      <c r="AF52016"/>
      <c r="AG52016"/>
      <c r="AH52016"/>
      <c r="AI52016"/>
      <c r="AJ52016" s="77"/>
      <c r="AK52016"/>
      <c r="AL52016"/>
      <c r="AM52016"/>
      <c r="AN52016" s="111"/>
      <c r="AO52016"/>
      <c r="AP52016"/>
      <c r="AQ52016"/>
      <c r="AR52016"/>
      <c r="AS52016"/>
      <c r="AT52016"/>
      <c r="AU52016"/>
      <c r="AV52016"/>
      <c r="AW52016"/>
      <c r="AX52016"/>
      <c r="AY52016"/>
    </row>
    <row r="52017" spans="1:51" ht="10.15" customHeight="1" x14ac:dyDescent="0.2">
      <c r="A52017"/>
      <c r="B52017"/>
      <c r="C52017"/>
      <c r="D52017"/>
      <c r="E52017"/>
      <c r="F52017"/>
      <c r="G52017" s="67"/>
      <c r="H52017"/>
      <c r="I52017"/>
      <c r="J52017"/>
      <c r="K52017"/>
      <c r="L52017" s="124"/>
      <c r="M52017" s="74"/>
      <c r="N52017" s="77"/>
      <c r="O52017"/>
      <c r="P52017"/>
      <c r="Q52017"/>
      <c r="R52017"/>
      <c r="S52017" s="124"/>
      <c r="T52017" s="124"/>
      <c r="U52017" s="124"/>
      <c r="V52017" s="124"/>
      <c r="W52017" s="124"/>
      <c r="X52017" s="140"/>
      <c r="Y52017" s="96"/>
      <c r="Z52017" s="96"/>
      <c r="AA52017" s="96"/>
      <c r="AB52017" s="96"/>
      <c r="AC52017"/>
      <c r="AD52017" s="124"/>
      <c r="AE52017" s="81"/>
      <c r="AF52017"/>
      <c r="AG52017"/>
      <c r="AH52017"/>
      <c r="AI52017"/>
      <c r="AJ52017" s="77"/>
      <c r="AK52017"/>
      <c r="AL52017"/>
      <c r="AM52017"/>
      <c r="AN52017" s="111"/>
      <c r="AO52017"/>
      <c r="AP52017"/>
      <c r="AQ52017"/>
      <c r="AR52017"/>
      <c r="AS52017"/>
      <c r="AT52017"/>
      <c r="AU52017"/>
      <c r="AV52017"/>
      <c r="AW52017"/>
      <c r="AX52017"/>
      <c r="AY52017"/>
    </row>
    <row r="52018" spans="1:51" ht="10.15" customHeight="1" x14ac:dyDescent="0.2">
      <c r="A52018"/>
      <c r="B52018"/>
      <c r="C52018"/>
      <c r="D52018"/>
      <c r="E52018"/>
      <c r="F52018"/>
      <c r="G52018" s="67"/>
      <c r="H52018"/>
      <c r="I52018"/>
      <c r="J52018"/>
      <c r="K52018"/>
      <c r="L52018" s="124"/>
      <c r="M52018" s="74"/>
      <c r="N52018" s="77"/>
      <c r="O52018"/>
      <c r="P52018"/>
      <c r="Q52018"/>
      <c r="R52018"/>
      <c r="S52018" s="124"/>
      <c r="T52018" s="124"/>
      <c r="U52018" s="124"/>
      <c r="V52018" s="124"/>
      <c r="W52018" s="124"/>
      <c r="X52018" s="140"/>
      <c r="Y52018" s="96"/>
      <c r="Z52018" s="96"/>
      <c r="AA52018" s="96"/>
      <c r="AB52018" s="96"/>
      <c r="AC52018"/>
      <c r="AD52018" s="124"/>
      <c r="AE52018" s="81"/>
      <c r="AF52018"/>
      <c r="AG52018"/>
      <c r="AH52018"/>
      <c r="AI52018"/>
      <c r="AJ52018" s="77"/>
      <c r="AK52018"/>
      <c r="AL52018"/>
      <c r="AM52018"/>
      <c r="AN52018" s="111"/>
      <c r="AO52018"/>
      <c r="AP52018"/>
      <c r="AQ52018"/>
      <c r="AR52018"/>
      <c r="AS52018"/>
      <c r="AT52018"/>
      <c r="AU52018"/>
      <c r="AV52018"/>
      <c r="AW52018"/>
      <c r="AX52018"/>
      <c r="AY52018"/>
    </row>
    <row r="52019" spans="1:51" ht="10.15" customHeight="1" x14ac:dyDescent="0.2">
      <c r="A52019"/>
      <c r="B52019"/>
      <c r="C52019"/>
      <c r="D52019"/>
      <c r="E52019"/>
      <c r="F52019"/>
      <c r="G52019" s="67"/>
      <c r="H52019"/>
      <c r="I52019"/>
      <c r="J52019"/>
      <c r="K52019"/>
      <c r="L52019" s="124"/>
      <c r="M52019" s="74"/>
      <c r="N52019" s="77"/>
      <c r="O52019"/>
      <c r="P52019"/>
      <c r="Q52019"/>
      <c r="R52019"/>
      <c r="S52019" s="124"/>
      <c r="T52019" s="124"/>
      <c r="U52019" s="124"/>
      <c r="V52019" s="124"/>
      <c r="W52019" s="124"/>
      <c r="X52019" s="140"/>
      <c r="Y52019" s="96"/>
      <c r="Z52019" s="96"/>
      <c r="AA52019" s="96"/>
      <c r="AB52019" s="96"/>
      <c r="AC52019"/>
      <c r="AD52019" s="124"/>
      <c r="AE52019" s="81"/>
      <c r="AF52019"/>
      <c r="AG52019"/>
      <c r="AH52019"/>
      <c r="AI52019"/>
      <c r="AJ52019" s="77"/>
      <c r="AK52019"/>
      <c r="AL52019"/>
      <c r="AM52019"/>
      <c r="AN52019" s="111"/>
      <c r="AO52019"/>
      <c r="AP52019"/>
      <c r="AQ52019"/>
      <c r="AR52019"/>
      <c r="AS52019"/>
      <c r="AT52019"/>
      <c r="AU52019"/>
      <c r="AV52019"/>
      <c r="AW52019"/>
      <c r="AX52019"/>
      <c r="AY52019"/>
    </row>
    <row r="52020" spans="1:51" ht="10.15" customHeight="1" x14ac:dyDescent="0.2">
      <c r="A52020"/>
      <c r="B52020"/>
      <c r="C52020"/>
      <c r="D52020"/>
      <c r="E52020"/>
      <c r="F52020"/>
      <c r="G52020" s="67"/>
      <c r="H52020"/>
      <c r="I52020"/>
      <c r="J52020"/>
      <c r="K52020"/>
      <c r="L52020" s="124"/>
      <c r="M52020" s="74"/>
      <c r="N52020" s="77"/>
      <c r="O52020"/>
      <c r="P52020"/>
      <c r="Q52020"/>
      <c r="R52020"/>
      <c r="S52020" s="124"/>
      <c r="T52020" s="124"/>
      <c r="U52020" s="124"/>
      <c r="V52020" s="124"/>
      <c r="W52020" s="124"/>
      <c r="X52020" s="140"/>
      <c r="Y52020" s="96"/>
      <c r="Z52020" s="96"/>
      <c r="AA52020" s="96"/>
      <c r="AB52020" s="96"/>
      <c r="AC52020"/>
      <c r="AD52020" s="124"/>
      <c r="AE52020" s="81"/>
      <c r="AF52020"/>
      <c r="AG52020"/>
      <c r="AH52020"/>
      <c r="AI52020"/>
      <c r="AJ52020" s="77"/>
      <c r="AK52020"/>
      <c r="AL52020"/>
      <c r="AM52020"/>
      <c r="AN52020" s="111"/>
      <c r="AO52020"/>
      <c r="AP52020"/>
      <c r="AQ52020"/>
      <c r="AR52020"/>
      <c r="AS52020"/>
      <c r="AT52020"/>
      <c r="AU52020"/>
      <c r="AV52020"/>
      <c r="AW52020"/>
      <c r="AX52020"/>
      <c r="AY52020"/>
    </row>
    <row r="52021" spans="1:51" ht="10.15" customHeight="1" x14ac:dyDescent="0.2">
      <c r="A52021"/>
      <c r="B52021"/>
      <c r="C52021"/>
      <c r="D52021"/>
      <c r="E52021"/>
      <c r="F52021"/>
      <c r="G52021" s="67"/>
      <c r="H52021"/>
      <c r="I52021"/>
      <c r="J52021"/>
      <c r="K52021"/>
      <c r="L52021" s="124"/>
      <c r="M52021" s="74"/>
      <c r="N52021" s="77"/>
      <c r="O52021"/>
      <c r="P52021"/>
      <c r="Q52021"/>
      <c r="R52021"/>
      <c r="S52021" s="124"/>
      <c r="T52021" s="124"/>
      <c r="U52021" s="124"/>
      <c r="V52021" s="124"/>
      <c r="W52021" s="124"/>
      <c r="X52021" s="140"/>
      <c r="Y52021" s="96"/>
      <c r="Z52021" s="96"/>
      <c r="AA52021" s="96"/>
      <c r="AB52021" s="96"/>
      <c r="AC52021"/>
      <c r="AD52021" s="124"/>
      <c r="AE52021" s="81"/>
      <c r="AF52021"/>
      <c r="AG52021"/>
      <c r="AH52021"/>
      <c r="AI52021"/>
      <c r="AJ52021" s="77"/>
      <c r="AK52021"/>
      <c r="AL52021"/>
      <c r="AM52021"/>
      <c r="AN52021" s="111"/>
      <c r="AO52021"/>
      <c r="AP52021"/>
      <c r="AQ52021"/>
      <c r="AR52021"/>
      <c r="AS52021"/>
      <c r="AT52021"/>
      <c r="AU52021"/>
      <c r="AV52021"/>
      <c r="AW52021"/>
      <c r="AX52021"/>
      <c r="AY52021"/>
    </row>
    <row r="52022" spans="1:51" ht="10.15" customHeight="1" x14ac:dyDescent="0.2">
      <c r="A52022"/>
      <c r="B52022"/>
      <c r="C52022"/>
      <c r="D52022"/>
      <c r="E52022"/>
      <c r="F52022"/>
      <c r="G52022" s="67"/>
      <c r="H52022"/>
      <c r="I52022"/>
      <c r="J52022"/>
      <c r="K52022"/>
      <c r="L52022" s="124"/>
      <c r="M52022" s="74"/>
      <c r="N52022" s="77"/>
      <c r="O52022"/>
      <c r="P52022"/>
      <c r="Q52022"/>
      <c r="R52022"/>
      <c r="S52022" s="124"/>
      <c r="T52022" s="124"/>
      <c r="U52022" s="124"/>
      <c r="V52022" s="124"/>
      <c r="W52022" s="124"/>
      <c r="X52022" s="140"/>
      <c r="Y52022" s="96"/>
      <c r="Z52022" s="96"/>
      <c r="AA52022" s="96"/>
      <c r="AB52022" s="96"/>
      <c r="AC52022"/>
      <c r="AD52022" s="124"/>
      <c r="AE52022" s="81"/>
      <c r="AF52022"/>
      <c r="AG52022"/>
      <c r="AH52022"/>
      <c r="AI52022"/>
      <c r="AJ52022" s="77"/>
      <c r="AK52022"/>
      <c r="AL52022"/>
      <c r="AM52022"/>
      <c r="AN52022" s="111"/>
      <c r="AO52022"/>
      <c r="AP52022"/>
      <c r="AQ52022"/>
      <c r="AR52022"/>
      <c r="AS52022"/>
      <c r="AT52022"/>
      <c r="AU52022"/>
      <c r="AV52022"/>
      <c r="AW52022"/>
      <c r="AX52022"/>
      <c r="AY52022"/>
    </row>
    <row r="52023" spans="1:51" ht="10.15" customHeight="1" x14ac:dyDescent="0.2">
      <c r="A52023"/>
      <c r="B52023"/>
      <c r="C52023"/>
      <c r="D52023"/>
      <c r="E52023"/>
      <c r="F52023"/>
      <c r="G52023" s="67"/>
      <c r="H52023"/>
      <c r="I52023"/>
      <c r="J52023"/>
      <c r="K52023"/>
      <c r="L52023" s="124"/>
      <c r="M52023" s="74"/>
      <c r="N52023" s="77"/>
      <c r="O52023"/>
      <c r="P52023"/>
      <c r="Q52023"/>
      <c r="R52023"/>
      <c r="S52023" s="124"/>
      <c r="T52023" s="124"/>
      <c r="U52023" s="124"/>
      <c r="V52023" s="124"/>
      <c r="W52023" s="124"/>
      <c r="X52023" s="140"/>
      <c r="Y52023" s="96"/>
      <c r="Z52023" s="96"/>
      <c r="AA52023" s="96"/>
      <c r="AB52023" s="96"/>
      <c r="AC52023"/>
      <c r="AD52023" s="124"/>
      <c r="AE52023" s="81"/>
      <c r="AF52023"/>
      <c r="AG52023"/>
      <c r="AH52023"/>
      <c r="AI52023"/>
      <c r="AJ52023" s="77"/>
      <c r="AK52023"/>
      <c r="AL52023"/>
      <c r="AM52023"/>
      <c r="AN52023" s="111"/>
      <c r="AO52023"/>
      <c r="AP52023"/>
      <c r="AQ52023"/>
      <c r="AR52023"/>
      <c r="AS52023"/>
      <c r="AT52023"/>
      <c r="AU52023"/>
      <c r="AV52023"/>
      <c r="AW52023"/>
      <c r="AX52023"/>
      <c r="AY52023"/>
    </row>
    <row r="52024" spans="1:51" ht="10.15" customHeight="1" x14ac:dyDescent="0.2">
      <c r="A52024"/>
      <c r="B52024"/>
      <c r="C52024"/>
      <c r="D52024"/>
      <c r="E52024"/>
      <c r="F52024"/>
      <c r="G52024" s="67"/>
      <c r="H52024"/>
      <c r="I52024"/>
      <c r="J52024"/>
      <c r="K52024"/>
      <c r="L52024" s="124"/>
      <c r="M52024" s="74"/>
      <c r="N52024" s="77"/>
      <c r="O52024"/>
      <c r="P52024"/>
      <c r="Q52024"/>
      <c r="R52024"/>
      <c r="S52024" s="124"/>
      <c r="T52024" s="124"/>
      <c r="U52024" s="124"/>
      <c r="V52024" s="124"/>
      <c r="W52024" s="124"/>
      <c r="X52024" s="140"/>
      <c r="Y52024" s="96"/>
      <c r="Z52024" s="96"/>
      <c r="AA52024" s="96"/>
      <c r="AB52024" s="96"/>
      <c r="AC52024"/>
      <c r="AD52024" s="124"/>
      <c r="AE52024" s="81"/>
      <c r="AF52024"/>
      <c r="AG52024"/>
      <c r="AH52024"/>
      <c r="AI52024"/>
      <c r="AJ52024" s="77"/>
      <c r="AK52024"/>
      <c r="AL52024"/>
      <c r="AM52024"/>
      <c r="AN52024" s="111"/>
      <c r="AO52024"/>
      <c r="AP52024"/>
      <c r="AQ52024"/>
      <c r="AR52024"/>
      <c r="AS52024"/>
      <c r="AT52024"/>
      <c r="AU52024"/>
      <c r="AV52024"/>
      <c r="AW52024"/>
      <c r="AX52024"/>
      <c r="AY52024"/>
    </row>
    <row r="52025" spans="1:51" ht="10.15" customHeight="1" x14ac:dyDescent="0.2">
      <c r="A52025"/>
      <c r="B52025"/>
      <c r="C52025"/>
      <c r="D52025"/>
      <c r="E52025"/>
      <c r="F52025"/>
      <c r="G52025" s="67"/>
      <c r="H52025"/>
      <c r="I52025"/>
      <c r="J52025"/>
      <c r="K52025"/>
      <c r="L52025" s="124"/>
      <c r="M52025" s="74"/>
      <c r="N52025" s="77"/>
      <c r="O52025"/>
      <c r="P52025"/>
      <c r="Q52025"/>
      <c r="R52025"/>
      <c r="S52025" s="124"/>
      <c r="T52025" s="124"/>
      <c r="U52025" s="124"/>
      <c r="V52025" s="124"/>
      <c r="W52025" s="124"/>
      <c r="X52025" s="140"/>
      <c r="Y52025" s="96"/>
      <c r="Z52025" s="96"/>
      <c r="AA52025" s="96"/>
      <c r="AB52025" s="96"/>
      <c r="AC52025"/>
      <c r="AD52025" s="124"/>
      <c r="AE52025" s="81"/>
      <c r="AF52025"/>
      <c r="AG52025"/>
      <c r="AH52025"/>
      <c r="AI52025"/>
      <c r="AJ52025" s="77"/>
      <c r="AK52025"/>
      <c r="AL52025"/>
      <c r="AM52025"/>
      <c r="AN52025" s="111"/>
      <c r="AO52025"/>
      <c r="AP52025"/>
      <c r="AQ52025"/>
      <c r="AR52025"/>
      <c r="AS52025"/>
      <c r="AT52025"/>
      <c r="AU52025"/>
      <c r="AV52025"/>
      <c r="AW52025"/>
      <c r="AX52025"/>
      <c r="AY52025"/>
    </row>
    <row r="52026" spans="1:51" ht="10.15" customHeight="1" x14ac:dyDescent="0.2">
      <c r="A52026"/>
      <c r="B52026"/>
      <c r="C52026"/>
      <c r="D52026"/>
      <c r="E52026"/>
      <c r="F52026"/>
      <c r="G52026" s="67"/>
      <c r="H52026"/>
      <c r="I52026"/>
      <c r="J52026"/>
      <c r="K52026"/>
      <c r="L52026" s="124"/>
      <c r="M52026" s="74"/>
      <c r="N52026" s="77"/>
      <c r="O52026"/>
      <c r="P52026"/>
      <c r="Q52026"/>
      <c r="R52026"/>
      <c r="S52026" s="124"/>
      <c r="T52026" s="124"/>
      <c r="U52026" s="124"/>
      <c r="V52026" s="124"/>
      <c r="W52026" s="124"/>
      <c r="X52026" s="140"/>
      <c r="Y52026" s="96"/>
      <c r="Z52026" s="96"/>
      <c r="AA52026" s="96"/>
      <c r="AB52026" s="96"/>
      <c r="AC52026"/>
      <c r="AD52026" s="124"/>
      <c r="AE52026" s="81"/>
      <c r="AF52026"/>
      <c r="AG52026"/>
      <c r="AH52026"/>
      <c r="AI52026"/>
      <c r="AJ52026" s="77"/>
      <c r="AK52026"/>
      <c r="AL52026"/>
      <c r="AM52026"/>
      <c r="AN52026" s="111"/>
      <c r="AO52026"/>
      <c r="AP52026"/>
      <c r="AQ52026"/>
      <c r="AR52026"/>
      <c r="AS52026"/>
      <c r="AT52026"/>
      <c r="AU52026"/>
      <c r="AV52026"/>
      <c r="AW52026"/>
      <c r="AX52026"/>
      <c r="AY52026"/>
    </row>
    <row r="52027" spans="1:51" ht="10.15" customHeight="1" x14ac:dyDescent="0.2">
      <c r="A52027"/>
      <c r="B52027"/>
      <c r="C52027"/>
      <c r="D52027"/>
      <c r="E52027"/>
      <c r="F52027"/>
      <c r="G52027" s="67"/>
      <c r="H52027"/>
      <c r="I52027"/>
      <c r="J52027"/>
      <c r="K52027"/>
      <c r="L52027" s="124"/>
      <c r="M52027" s="74"/>
      <c r="N52027" s="77"/>
      <c r="O52027"/>
      <c r="P52027"/>
      <c r="Q52027"/>
      <c r="R52027"/>
      <c r="S52027" s="124"/>
      <c r="T52027" s="124"/>
      <c r="U52027" s="124"/>
      <c r="V52027" s="124"/>
      <c r="W52027" s="124"/>
      <c r="X52027" s="140"/>
      <c r="Y52027" s="96"/>
      <c r="Z52027" s="96"/>
      <c r="AA52027" s="96"/>
      <c r="AB52027" s="96"/>
      <c r="AC52027"/>
      <c r="AD52027" s="124"/>
      <c r="AE52027" s="81"/>
      <c r="AF52027"/>
      <c r="AG52027"/>
      <c r="AH52027"/>
      <c r="AI52027"/>
      <c r="AJ52027" s="77"/>
      <c r="AK52027"/>
      <c r="AL52027"/>
      <c r="AM52027"/>
      <c r="AN52027" s="111"/>
      <c r="AO52027"/>
      <c r="AP52027"/>
      <c r="AQ52027"/>
      <c r="AR52027"/>
      <c r="AS52027"/>
      <c r="AT52027"/>
      <c r="AU52027"/>
      <c r="AV52027"/>
      <c r="AW52027"/>
      <c r="AX52027"/>
      <c r="AY52027"/>
    </row>
    <row r="52028" spans="1:51" ht="10.15" customHeight="1" x14ac:dyDescent="0.2">
      <c r="A52028"/>
      <c r="B52028"/>
      <c r="C52028"/>
      <c r="D52028"/>
      <c r="E52028"/>
      <c r="F52028"/>
      <c r="G52028" s="67"/>
      <c r="H52028"/>
      <c r="I52028"/>
      <c r="J52028"/>
      <c r="K52028"/>
      <c r="L52028" s="124"/>
      <c r="M52028" s="74"/>
      <c r="N52028" s="77"/>
      <c r="O52028"/>
      <c r="P52028"/>
      <c r="Q52028"/>
      <c r="R52028"/>
      <c r="S52028" s="124"/>
      <c r="T52028" s="124"/>
      <c r="U52028" s="124"/>
      <c r="V52028" s="124"/>
      <c r="W52028" s="124"/>
      <c r="X52028" s="140"/>
      <c r="Y52028" s="96"/>
      <c r="Z52028" s="96"/>
      <c r="AA52028" s="96"/>
      <c r="AB52028" s="96"/>
      <c r="AC52028"/>
      <c r="AD52028" s="124"/>
      <c r="AE52028" s="81"/>
      <c r="AF52028"/>
      <c r="AG52028"/>
      <c r="AH52028"/>
      <c r="AI52028"/>
      <c r="AJ52028" s="77"/>
      <c r="AK52028"/>
      <c r="AL52028"/>
      <c r="AM52028"/>
      <c r="AN52028" s="111"/>
      <c r="AO52028"/>
      <c r="AP52028"/>
      <c r="AQ52028"/>
      <c r="AR52028"/>
      <c r="AS52028"/>
      <c r="AT52028"/>
      <c r="AU52028"/>
      <c r="AV52028"/>
      <c r="AW52028"/>
      <c r="AX52028"/>
      <c r="AY52028"/>
    </row>
    <row r="52029" spans="1:51" ht="10.15" customHeight="1" x14ac:dyDescent="0.2">
      <c r="A52029"/>
      <c r="B52029"/>
      <c r="C52029"/>
      <c r="D52029"/>
      <c r="E52029"/>
      <c r="F52029"/>
      <c r="G52029" s="67"/>
      <c r="H52029"/>
      <c r="I52029"/>
      <c r="J52029"/>
      <c r="K52029"/>
      <c r="L52029" s="124"/>
      <c r="M52029" s="74"/>
      <c r="N52029" s="77"/>
      <c r="O52029"/>
      <c r="P52029"/>
      <c r="Q52029"/>
      <c r="R52029"/>
      <c r="S52029" s="124"/>
      <c r="T52029" s="124"/>
      <c r="U52029" s="124"/>
      <c r="V52029" s="124"/>
      <c r="W52029" s="124"/>
      <c r="X52029" s="140"/>
      <c r="Y52029" s="96"/>
      <c r="Z52029" s="96"/>
      <c r="AA52029" s="96"/>
      <c r="AB52029" s="96"/>
      <c r="AC52029"/>
      <c r="AD52029" s="124"/>
      <c r="AE52029" s="81"/>
      <c r="AF52029"/>
      <c r="AG52029"/>
      <c r="AH52029"/>
      <c r="AI52029"/>
      <c r="AJ52029" s="77"/>
      <c r="AK52029"/>
      <c r="AL52029"/>
      <c r="AM52029"/>
      <c r="AN52029" s="111"/>
      <c r="AO52029"/>
      <c r="AP52029"/>
      <c r="AQ52029"/>
      <c r="AR52029"/>
      <c r="AS52029"/>
      <c r="AT52029"/>
      <c r="AU52029"/>
      <c r="AV52029"/>
      <c r="AW52029"/>
      <c r="AX52029"/>
      <c r="AY52029"/>
    </row>
    <row r="52030" spans="1:51" ht="10.15" customHeight="1" x14ac:dyDescent="0.2">
      <c r="A52030"/>
      <c r="B52030"/>
      <c r="C52030"/>
      <c r="D52030"/>
      <c r="E52030"/>
      <c r="F52030"/>
      <c r="G52030" s="67"/>
      <c r="H52030"/>
      <c r="I52030"/>
      <c r="J52030"/>
      <c r="K52030"/>
      <c r="L52030" s="124"/>
      <c r="M52030" s="74"/>
      <c r="N52030" s="77"/>
      <c r="O52030"/>
      <c r="P52030"/>
      <c r="Q52030"/>
      <c r="R52030"/>
      <c r="S52030" s="124"/>
      <c r="T52030" s="124"/>
      <c r="U52030" s="124"/>
      <c r="V52030" s="124"/>
      <c r="W52030" s="124"/>
      <c r="X52030" s="140"/>
      <c r="Y52030" s="96"/>
      <c r="Z52030" s="96"/>
      <c r="AA52030" s="96"/>
      <c r="AB52030" s="96"/>
      <c r="AC52030"/>
      <c r="AD52030" s="124"/>
      <c r="AE52030" s="81"/>
      <c r="AF52030"/>
      <c r="AG52030"/>
      <c r="AH52030"/>
      <c r="AI52030"/>
      <c r="AJ52030" s="77"/>
      <c r="AK52030"/>
      <c r="AL52030"/>
      <c r="AM52030"/>
      <c r="AN52030" s="111"/>
      <c r="AO52030"/>
      <c r="AP52030"/>
      <c r="AQ52030"/>
      <c r="AR52030"/>
      <c r="AS52030"/>
      <c r="AT52030"/>
      <c r="AU52030"/>
      <c r="AV52030"/>
      <c r="AW52030"/>
      <c r="AX52030"/>
      <c r="AY52030"/>
    </row>
    <row r="52031" spans="1:51" ht="10.15" customHeight="1" x14ac:dyDescent="0.2">
      <c r="A52031"/>
      <c r="B52031"/>
      <c r="C52031"/>
      <c r="D52031"/>
      <c r="E52031"/>
      <c r="F52031"/>
      <c r="G52031" s="67"/>
      <c r="H52031"/>
      <c r="I52031"/>
      <c r="J52031"/>
      <c r="K52031"/>
      <c r="L52031" s="124"/>
      <c r="M52031" s="74"/>
      <c r="N52031" s="77"/>
      <c r="O52031"/>
      <c r="P52031"/>
      <c r="Q52031"/>
      <c r="R52031"/>
      <c r="S52031" s="124"/>
      <c r="T52031" s="124"/>
      <c r="U52031" s="124"/>
      <c r="V52031" s="124"/>
      <c r="W52031" s="124"/>
      <c r="X52031" s="140"/>
      <c r="Y52031" s="96"/>
      <c r="Z52031" s="96"/>
      <c r="AA52031" s="96"/>
      <c r="AB52031" s="96"/>
      <c r="AC52031"/>
      <c r="AD52031" s="124"/>
      <c r="AE52031" s="81"/>
      <c r="AF52031"/>
      <c r="AG52031"/>
      <c r="AH52031"/>
      <c r="AI52031"/>
      <c r="AJ52031" s="77"/>
      <c r="AK52031"/>
      <c r="AL52031"/>
      <c r="AM52031"/>
      <c r="AN52031" s="111"/>
      <c r="AO52031"/>
      <c r="AP52031"/>
      <c r="AQ52031"/>
      <c r="AR52031"/>
      <c r="AS52031"/>
      <c r="AT52031"/>
      <c r="AU52031"/>
      <c r="AV52031"/>
      <c r="AW52031"/>
      <c r="AX52031"/>
      <c r="AY52031"/>
    </row>
    <row r="52032" spans="1:51" ht="10.15" customHeight="1" x14ac:dyDescent="0.2">
      <c r="A52032"/>
      <c r="B52032"/>
      <c r="C52032"/>
      <c r="D52032"/>
      <c r="E52032"/>
      <c r="F52032"/>
      <c r="G52032" s="67"/>
      <c r="H52032"/>
      <c r="I52032"/>
      <c r="J52032"/>
      <c r="K52032"/>
      <c r="L52032" s="124"/>
      <c r="M52032" s="74"/>
      <c r="N52032" s="77"/>
      <c r="O52032"/>
      <c r="P52032"/>
      <c r="Q52032"/>
      <c r="R52032"/>
      <c r="S52032" s="124"/>
      <c r="T52032" s="124"/>
      <c r="U52032" s="124"/>
      <c r="V52032" s="124"/>
      <c r="W52032" s="124"/>
      <c r="X52032" s="140"/>
      <c r="Y52032" s="96"/>
      <c r="Z52032" s="96"/>
      <c r="AA52032" s="96"/>
      <c r="AB52032" s="96"/>
      <c r="AC52032"/>
      <c r="AD52032" s="124"/>
      <c r="AE52032" s="81"/>
      <c r="AF52032"/>
      <c r="AG52032"/>
      <c r="AH52032"/>
      <c r="AI52032"/>
      <c r="AJ52032" s="77"/>
      <c r="AK52032"/>
      <c r="AL52032"/>
      <c r="AM52032"/>
      <c r="AN52032" s="111"/>
      <c r="AO52032"/>
      <c r="AP52032"/>
      <c r="AQ52032"/>
      <c r="AR52032"/>
      <c r="AS52032"/>
      <c r="AT52032"/>
      <c r="AU52032"/>
      <c r="AV52032"/>
      <c r="AW52032"/>
      <c r="AX52032"/>
      <c r="AY52032"/>
    </row>
    <row r="52033" spans="1:51" ht="10.15" customHeight="1" x14ac:dyDescent="0.2">
      <c r="A52033"/>
      <c r="B52033"/>
      <c r="C52033"/>
      <c r="D52033"/>
      <c r="E52033"/>
      <c r="F52033"/>
      <c r="G52033" s="67"/>
      <c r="H52033"/>
      <c r="I52033"/>
      <c r="J52033"/>
      <c r="K52033"/>
      <c r="L52033" s="124"/>
      <c r="M52033" s="74"/>
      <c r="N52033" s="77"/>
      <c r="O52033"/>
      <c r="P52033"/>
      <c r="Q52033"/>
      <c r="R52033"/>
      <c r="S52033" s="124"/>
      <c r="T52033" s="124"/>
      <c r="U52033" s="124"/>
      <c r="V52033" s="124"/>
      <c r="W52033" s="124"/>
      <c r="X52033" s="140"/>
      <c r="Y52033" s="96"/>
      <c r="Z52033" s="96"/>
      <c r="AA52033" s="96"/>
      <c r="AB52033" s="96"/>
      <c r="AC52033"/>
      <c r="AD52033" s="124"/>
      <c r="AE52033" s="81"/>
      <c r="AF52033"/>
      <c r="AG52033"/>
      <c r="AH52033"/>
      <c r="AI52033"/>
      <c r="AJ52033" s="77"/>
      <c r="AK52033"/>
      <c r="AL52033"/>
      <c r="AM52033"/>
      <c r="AN52033" s="111"/>
      <c r="AO52033"/>
      <c r="AP52033"/>
      <c r="AQ52033"/>
      <c r="AR52033"/>
      <c r="AS52033"/>
      <c r="AT52033"/>
      <c r="AU52033"/>
      <c r="AV52033"/>
      <c r="AW52033"/>
      <c r="AX52033"/>
      <c r="AY52033"/>
    </row>
    <row r="52034" spans="1:51" ht="10.15" customHeight="1" x14ac:dyDescent="0.2">
      <c r="A52034"/>
      <c r="B52034"/>
      <c r="C52034"/>
      <c r="D52034"/>
      <c r="E52034"/>
      <c r="F52034"/>
      <c r="G52034" s="67"/>
      <c r="H52034"/>
      <c r="I52034"/>
      <c r="J52034"/>
      <c r="K52034"/>
      <c r="L52034" s="124"/>
      <c r="M52034" s="74"/>
      <c r="N52034" s="77"/>
      <c r="O52034"/>
      <c r="P52034"/>
      <c r="Q52034"/>
      <c r="R52034"/>
      <c r="S52034" s="124"/>
      <c r="T52034" s="124"/>
      <c r="U52034" s="124"/>
      <c r="V52034" s="124"/>
      <c r="W52034" s="124"/>
      <c r="X52034" s="140"/>
      <c r="Y52034" s="96"/>
      <c r="Z52034" s="96"/>
      <c r="AA52034" s="96"/>
      <c r="AB52034" s="96"/>
      <c r="AC52034"/>
      <c r="AD52034" s="124"/>
      <c r="AE52034" s="81"/>
      <c r="AF52034"/>
      <c r="AG52034"/>
      <c r="AH52034"/>
      <c r="AI52034"/>
      <c r="AJ52034" s="77"/>
      <c r="AK52034"/>
      <c r="AL52034"/>
      <c r="AM52034"/>
      <c r="AN52034" s="111"/>
      <c r="AO52034"/>
      <c r="AP52034"/>
      <c r="AQ52034"/>
      <c r="AR52034"/>
      <c r="AS52034"/>
      <c r="AT52034"/>
      <c r="AU52034"/>
      <c r="AV52034"/>
      <c r="AW52034"/>
      <c r="AX52034"/>
      <c r="AY52034"/>
    </row>
    <row r="52035" spans="1:51" ht="10.15" customHeight="1" x14ac:dyDescent="0.2">
      <c r="A52035"/>
      <c r="B52035"/>
      <c r="C52035"/>
      <c r="D52035"/>
      <c r="E52035"/>
      <c r="F52035"/>
      <c r="G52035" s="67"/>
      <c r="H52035"/>
      <c r="I52035"/>
      <c r="J52035"/>
      <c r="K52035"/>
      <c r="L52035" s="124"/>
      <c r="M52035" s="74"/>
      <c r="N52035" s="77"/>
      <c r="O52035"/>
      <c r="P52035"/>
      <c r="Q52035"/>
      <c r="R52035"/>
      <c r="S52035" s="124"/>
      <c r="T52035" s="124"/>
      <c r="U52035" s="124"/>
      <c r="V52035" s="124"/>
      <c r="W52035" s="124"/>
      <c r="X52035" s="140"/>
      <c r="Y52035" s="96"/>
      <c r="Z52035" s="96"/>
      <c r="AA52035" s="96"/>
      <c r="AB52035" s="96"/>
      <c r="AC52035"/>
      <c r="AD52035" s="124"/>
      <c r="AE52035" s="81"/>
      <c r="AF52035"/>
      <c r="AG52035"/>
      <c r="AH52035"/>
      <c r="AI52035"/>
      <c r="AJ52035" s="77"/>
      <c r="AK52035"/>
      <c r="AL52035"/>
      <c r="AM52035"/>
      <c r="AN52035" s="111"/>
      <c r="AO52035"/>
      <c r="AP52035"/>
      <c r="AQ52035"/>
      <c r="AR52035"/>
      <c r="AS52035"/>
      <c r="AT52035"/>
      <c r="AU52035"/>
      <c r="AV52035"/>
      <c r="AW52035"/>
      <c r="AX52035"/>
      <c r="AY52035"/>
    </row>
    <row r="52036" spans="1:51" ht="10.15" customHeight="1" x14ac:dyDescent="0.2">
      <c r="A52036"/>
      <c r="B52036"/>
      <c r="C52036"/>
      <c r="D52036"/>
      <c r="E52036"/>
      <c r="F52036"/>
      <c r="G52036" s="67"/>
      <c r="H52036"/>
      <c r="I52036"/>
      <c r="J52036"/>
      <c r="K52036"/>
      <c r="L52036" s="124"/>
      <c r="M52036" s="74"/>
      <c r="N52036" s="77"/>
      <c r="O52036"/>
      <c r="P52036"/>
      <c r="Q52036"/>
      <c r="R52036"/>
      <c r="S52036" s="124"/>
      <c r="T52036" s="124"/>
      <c r="U52036" s="124"/>
      <c r="V52036" s="124"/>
      <c r="W52036" s="124"/>
      <c r="X52036" s="140"/>
      <c r="Y52036" s="96"/>
      <c r="Z52036" s="96"/>
      <c r="AA52036" s="96"/>
      <c r="AB52036" s="96"/>
      <c r="AC52036"/>
      <c r="AD52036" s="124"/>
      <c r="AE52036" s="81"/>
      <c r="AF52036"/>
      <c r="AG52036"/>
      <c r="AH52036"/>
      <c r="AI52036"/>
      <c r="AJ52036" s="77"/>
      <c r="AK52036"/>
      <c r="AL52036"/>
      <c r="AM52036"/>
      <c r="AN52036" s="111"/>
      <c r="AO52036"/>
      <c r="AP52036"/>
      <c r="AQ52036"/>
      <c r="AR52036"/>
      <c r="AS52036"/>
      <c r="AT52036"/>
      <c r="AU52036"/>
      <c r="AV52036"/>
      <c r="AW52036"/>
      <c r="AX52036"/>
      <c r="AY52036"/>
    </row>
    <row r="52037" spans="1:51" ht="10.15" customHeight="1" x14ac:dyDescent="0.2">
      <c r="A52037"/>
      <c r="B52037"/>
      <c r="C52037"/>
      <c r="D52037"/>
      <c r="E52037"/>
      <c r="F52037"/>
      <c r="G52037" s="67"/>
      <c r="H52037"/>
      <c r="I52037"/>
      <c r="J52037"/>
      <c r="K52037"/>
      <c r="L52037" s="124"/>
      <c r="M52037" s="74"/>
      <c r="N52037" s="77"/>
      <c r="O52037"/>
      <c r="P52037"/>
      <c r="Q52037"/>
      <c r="R52037"/>
      <c r="S52037" s="124"/>
      <c r="T52037" s="124"/>
      <c r="U52037" s="124"/>
      <c r="V52037" s="124"/>
      <c r="W52037" s="124"/>
      <c r="X52037" s="140"/>
      <c r="Y52037" s="96"/>
      <c r="Z52037" s="96"/>
      <c r="AA52037" s="96"/>
      <c r="AB52037" s="96"/>
      <c r="AC52037"/>
      <c r="AD52037" s="124"/>
      <c r="AE52037" s="81"/>
      <c r="AF52037"/>
      <c r="AG52037"/>
      <c r="AH52037"/>
      <c r="AI52037"/>
      <c r="AJ52037" s="77"/>
      <c r="AK52037"/>
      <c r="AL52037"/>
      <c r="AM52037"/>
      <c r="AN52037" s="111"/>
      <c r="AO52037"/>
      <c r="AP52037"/>
      <c r="AQ52037"/>
      <c r="AR52037"/>
      <c r="AS52037"/>
      <c r="AT52037"/>
      <c r="AU52037"/>
      <c r="AV52037"/>
      <c r="AW52037"/>
      <c r="AX52037"/>
      <c r="AY52037"/>
    </row>
    <row r="52038" spans="1:51" ht="10.15" customHeight="1" x14ac:dyDescent="0.2">
      <c r="A52038"/>
      <c r="B52038"/>
      <c r="C52038"/>
      <c r="D52038"/>
      <c r="E52038"/>
      <c r="F52038"/>
      <c r="G52038" s="67"/>
      <c r="H52038"/>
      <c r="I52038"/>
      <c r="J52038"/>
      <c r="K52038"/>
      <c r="L52038" s="124"/>
      <c r="M52038" s="74"/>
      <c r="N52038" s="77"/>
      <c r="O52038"/>
      <c r="P52038"/>
      <c r="Q52038"/>
      <c r="R52038"/>
      <c r="S52038" s="124"/>
      <c r="T52038" s="124"/>
      <c r="U52038" s="124"/>
      <c r="V52038" s="124"/>
      <c r="W52038" s="124"/>
      <c r="X52038" s="140"/>
      <c r="Y52038" s="96"/>
      <c r="Z52038" s="96"/>
      <c r="AA52038" s="96"/>
      <c r="AB52038" s="96"/>
      <c r="AC52038"/>
      <c r="AD52038" s="124"/>
      <c r="AE52038" s="81"/>
      <c r="AF52038"/>
      <c r="AG52038"/>
      <c r="AH52038"/>
      <c r="AI52038"/>
      <c r="AJ52038" s="77"/>
      <c r="AK52038"/>
      <c r="AL52038"/>
      <c r="AM52038"/>
      <c r="AN52038" s="111"/>
      <c r="AO52038"/>
      <c r="AP52038"/>
      <c r="AQ52038"/>
      <c r="AR52038"/>
      <c r="AS52038"/>
      <c r="AT52038"/>
      <c r="AU52038"/>
      <c r="AV52038"/>
      <c r="AW52038"/>
      <c r="AX52038"/>
      <c r="AY52038"/>
    </row>
    <row r="52039" spans="1:51" ht="10.15" customHeight="1" x14ac:dyDescent="0.2">
      <c r="A52039"/>
      <c r="B52039"/>
      <c r="C52039"/>
      <c r="D52039"/>
      <c r="E52039"/>
      <c r="F52039"/>
      <c r="G52039" s="67"/>
      <c r="H52039"/>
      <c r="I52039"/>
      <c r="J52039"/>
      <c r="K52039"/>
      <c r="L52039" s="124"/>
      <c r="M52039" s="74"/>
      <c r="N52039" s="77"/>
      <c r="O52039"/>
      <c r="P52039"/>
      <c r="Q52039"/>
      <c r="R52039"/>
      <c r="S52039" s="124"/>
      <c r="T52039" s="124"/>
      <c r="U52039" s="124"/>
      <c r="V52039" s="124"/>
      <c r="W52039" s="124"/>
      <c r="X52039" s="140"/>
      <c r="Y52039" s="96"/>
      <c r="Z52039" s="96"/>
      <c r="AA52039" s="96"/>
      <c r="AB52039" s="96"/>
      <c r="AC52039"/>
      <c r="AD52039" s="124"/>
      <c r="AE52039" s="81"/>
      <c r="AF52039"/>
      <c r="AG52039"/>
      <c r="AH52039"/>
      <c r="AI52039"/>
      <c r="AJ52039" s="77"/>
      <c r="AK52039"/>
      <c r="AL52039"/>
      <c r="AM52039"/>
      <c r="AN52039" s="111"/>
      <c r="AO52039"/>
      <c r="AP52039"/>
      <c r="AQ52039"/>
      <c r="AR52039"/>
      <c r="AS52039"/>
      <c r="AT52039"/>
      <c r="AU52039"/>
      <c r="AV52039"/>
      <c r="AW52039"/>
      <c r="AX52039"/>
      <c r="AY52039"/>
    </row>
    <row r="52040" spans="1:51" ht="10.15" customHeight="1" x14ac:dyDescent="0.2">
      <c r="A52040"/>
      <c r="B52040"/>
      <c r="C52040"/>
      <c r="D52040"/>
      <c r="E52040"/>
      <c r="F52040"/>
      <c r="G52040" s="67"/>
      <c r="H52040"/>
      <c r="I52040"/>
      <c r="J52040"/>
      <c r="K52040"/>
      <c r="L52040" s="124"/>
      <c r="M52040" s="74"/>
      <c r="N52040" s="77"/>
      <c r="O52040"/>
      <c r="P52040"/>
      <c r="Q52040"/>
      <c r="R52040"/>
      <c r="S52040" s="124"/>
      <c r="T52040" s="124"/>
      <c r="U52040" s="124"/>
      <c r="V52040" s="124"/>
      <c r="W52040" s="124"/>
      <c r="X52040" s="140"/>
      <c r="Y52040" s="96"/>
      <c r="Z52040" s="96"/>
      <c r="AA52040" s="96"/>
      <c r="AB52040" s="96"/>
      <c r="AC52040"/>
      <c r="AD52040" s="124"/>
      <c r="AE52040" s="81"/>
      <c r="AF52040"/>
      <c r="AG52040"/>
      <c r="AH52040"/>
      <c r="AI52040"/>
      <c r="AJ52040" s="77"/>
      <c r="AK52040"/>
      <c r="AL52040"/>
      <c r="AM52040"/>
      <c r="AN52040" s="111"/>
      <c r="AO52040"/>
      <c r="AP52040"/>
      <c r="AQ52040"/>
      <c r="AR52040"/>
      <c r="AS52040"/>
      <c r="AT52040"/>
      <c r="AU52040"/>
      <c r="AV52040"/>
      <c r="AW52040"/>
      <c r="AX52040"/>
      <c r="AY52040"/>
    </row>
    <row r="52041" spans="1:51" ht="10.15" customHeight="1" x14ac:dyDescent="0.2">
      <c r="A52041"/>
      <c r="B52041"/>
      <c r="C52041"/>
      <c r="D52041"/>
      <c r="E52041"/>
      <c r="F52041"/>
      <c r="G52041" s="67"/>
      <c r="H52041"/>
      <c r="I52041"/>
      <c r="J52041"/>
      <c r="K52041"/>
      <c r="L52041" s="124"/>
      <c r="M52041" s="74"/>
      <c r="N52041" s="77"/>
      <c r="O52041"/>
      <c r="P52041"/>
      <c r="Q52041"/>
      <c r="R52041"/>
      <c r="S52041" s="124"/>
      <c r="T52041" s="124"/>
      <c r="U52041" s="124"/>
      <c r="V52041" s="124"/>
      <c r="W52041" s="124"/>
      <c r="X52041" s="140"/>
      <c r="Y52041" s="96"/>
      <c r="Z52041" s="96"/>
      <c r="AA52041" s="96"/>
      <c r="AB52041" s="96"/>
      <c r="AC52041"/>
      <c r="AD52041" s="124"/>
      <c r="AE52041" s="81"/>
      <c r="AF52041"/>
      <c r="AG52041"/>
      <c r="AH52041"/>
      <c r="AI52041"/>
      <c r="AJ52041" s="77"/>
      <c r="AK52041"/>
      <c r="AL52041"/>
      <c r="AM52041"/>
      <c r="AN52041" s="111"/>
      <c r="AO52041"/>
      <c r="AP52041"/>
      <c r="AQ52041"/>
      <c r="AR52041"/>
      <c r="AS52041"/>
      <c r="AT52041"/>
      <c r="AU52041"/>
      <c r="AV52041"/>
      <c r="AW52041"/>
      <c r="AX52041"/>
      <c r="AY52041"/>
    </row>
    <row r="52042" spans="1:51" ht="10.15" customHeight="1" x14ac:dyDescent="0.2">
      <c r="A52042"/>
      <c r="B52042"/>
      <c r="C52042"/>
      <c r="D52042"/>
      <c r="E52042"/>
      <c r="F52042"/>
      <c r="G52042" s="67"/>
      <c r="H52042"/>
      <c r="I52042"/>
      <c r="J52042"/>
      <c r="K52042"/>
      <c r="L52042" s="124"/>
      <c r="M52042" s="74"/>
      <c r="N52042" s="77"/>
      <c r="O52042"/>
      <c r="P52042"/>
      <c r="Q52042"/>
      <c r="R52042"/>
      <c r="S52042" s="124"/>
      <c r="T52042" s="124"/>
      <c r="U52042" s="124"/>
      <c r="V52042" s="124"/>
      <c r="W52042" s="124"/>
      <c r="X52042" s="140"/>
      <c r="Y52042" s="96"/>
      <c r="Z52042" s="96"/>
      <c r="AA52042" s="96"/>
      <c r="AB52042" s="96"/>
      <c r="AC52042"/>
      <c r="AD52042" s="124"/>
      <c r="AE52042" s="81"/>
      <c r="AF52042"/>
      <c r="AG52042"/>
      <c r="AH52042"/>
      <c r="AI52042"/>
      <c r="AJ52042" s="77"/>
      <c r="AK52042"/>
      <c r="AL52042"/>
      <c r="AM52042"/>
      <c r="AN52042" s="111"/>
      <c r="AO52042"/>
      <c r="AP52042"/>
      <c r="AQ52042"/>
      <c r="AR52042"/>
      <c r="AS52042"/>
      <c r="AT52042"/>
      <c r="AU52042"/>
      <c r="AV52042"/>
      <c r="AW52042"/>
      <c r="AX52042"/>
      <c r="AY52042"/>
    </row>
    <row r="52043" spans="1:51" ht="10.15" customHeight="1" x14ac:dyDescent="0.2">
      <c r="A52043"/>
      <c r="B52043"/>
      <c r="C52043"/>
      <c r="D52043"/>
      <c r="E52043"/>
      <c r="F52043"/>
      <c r="G52043" s="67"/>
      <c r="H52043"/>
      <c r="I52043"/>
      <c r="J52043"/>
      <c r="K52043"/>
      <c r="L52043" s="124"/>
      <c r="M52043" s="74"/>
      <c r="N52043" s="77"/>
      <c r="O52043"/>
      <c r="P52043"/>
      <c r="Q52043"/>
      <c r="R52043"/>
      <c r="S52043" s="124"/>
      <c r="T52043" s="124"/>
      <c r="U52043" s="124"/>
      <c r="V52043" s="124"/>
      <c r="W52043" s="124"/>
      <c r="X52043" s="140"/>
      <c r="Y52043" s="96"/>
      <c r="Z52043" s="96"/>
      <c r="AA52043" s="96"/>
      <c r="AB52043" s="96"/>
      <c r="AC52043"/>
      <c r="AD52043" s="124"/>
      <c r="AE52043" s="81"/>
      <c r="AF52043"/>
      <c r="AG52043"/>
      <c r="AH52043"/>
      <c r="AI52043"/>
      <c r="AJ52043" s="77"/>
      <c r="AK52043"/>
      <c r="AL52043"/>
      <c r="AM52043"/>
      <c r="AN52043" s="111"/>
      <c r="AO52043"/>
      <c r="AP52043"/>
      <c r="AQ52043"/>
      <c r="AR52043"/>
      <c r="AS52043"/>
      <c r="AT52043"/>
      <c r="AU52043"/>
      <c r="AV52043"/>
      <c r="AW52043"/>
      <c r="AX52043"/>
      <c r="AY52043"/>
    </row>
    <row r="52044" spans="1:51" ht="10.15" customHeight="1" x14ac:dyDescent="0.2">
      <c r="A52044"/>
      <c r="B52044"/>
      <c r="C52044"/>
      <c r="D52044"/>
      <c r="E52044"/>
      <c r="F52044"/>
      <c r="G52044" s="67"/>
      <c r="H52044"/>
      <c r="I52044"/>
      <c r="J52044"/>
      <c r="K52044"/>
      <c r="L52044" s="124"/>
      <c r="M52044" s="74"/>
      <c r="N52044" s="77"/>
      <c r="O52044"/>
      <c r="P52044"/>
      <c r="Q52044"/>
      <c r="R52044"/>
      <c r="S52044" s="124"/>
      <c r="T52044" s="124"/>
      <c r="U52044" s="124"/>
      <c r="V52044" s="124"/>
      <c r="W52044" s="124"/>
      <c r="X52044" s="140"/>
      <c r="Y52044" s="96"/>
      <c r="Z52044" s="96"/>
      <c r="AA52044" s="96"/>
      <c r="AB52044" s="96"/>
      <c r="AC52044"/>
      <c r="AD52044" s="124"/>
      <c r="AE52044" s="81"/>
      <c r="AF52044"/>
      <c r="AG52044"/>
      <c r="AH52044"/>
      <c r="AI52044"/>
      <c r="AJ52044" s="77"/>
      <c r="AK52044"/>
      <c r="AL52044"/>
      <c r="AM52044"/>
      <c r="AN52044" s="111"/>
      <c r="AO52044"/>
      <c r="AP52044"/>
      <c r="AQ52044"/>
      <c r="AR52044"/>
      <c r="AS52044"/>
      <c r="AT52044"/>
      <c r="AU52044"/>
      <c r="AV52044"/>
      <c r="AW52044"/>
      <c r="AX52044"/>
      <c r="AY52044"/>
    </row>
    <row r="52045" spans="1:51" ht="10.15" customHeight="1" x14ac:dyDescent="0.2">
      <c r="A52045"/>
      <c r="B52045"/>
      <c r="C52045"/>
      <c r="D52045"/>
      <c r="E52045"/>
      <c r="F52045"/>
      <c r="G52045" s="67"/>
      <c r="H52045"/>
      <c r="I52045"/>
      <c r="J52045"/>
      <c r="K52045"/>
      <c r="L52045" s="124"/>
      <c r="M52045" s="74"/>
      <c r="N52045" s="77"/>
      <c r="O52045"/>
      <c r="P52045"/>
      <c r="Q52045"/>
      <c r="R52045"/>
      <c r="S52045" s="124"/>
      <c r="T52045" s="124"/>
      <c r="U52045" s="124"/>
      <c r="V52045" s="124"/>
      <c r="W52045" s="124"/>
      <c r="X52045" s="140"/>
      <c r="Y52045" s="96"/>
      <c r="Z52045" s="96"/>
      <c r="AA52045" s="96"/>
      <c r="AB52045" s="96"/>
      <c r="AC52045"/>
      <c r="AD52045" s="124"/>
      <c r="AE52045" s="81"/>
      <c r="AF52045"/>
      <c r="AG52045"/>
      <c r="AH52045"/>
      <c r="AI52045"/>
      <c r="AJ52045" s="77"/>
      <c r="AK52045"/>
      <c r="AL52045"/>
      <c r="AM52045"/>
      <c r="AN52045" s="111"/>
      <c r="AO52045"/>
      <c r="AP52045"/>
      <c r="AQ52045"/>
      <c r="AR52045"/>
      <c r="AS52045"/>
      <c r="AT52045"/>
      <c r="AU52045"/>
      <c r="AV52045"/>
      <c r="AW52045"/>
      <c r="AX52045"/>
      <c r="AY52045"/>
    </row>
    <row r="52046" spans="1:51" ht="10.15" customHeight="1" x14ac:dyDescent="0.2">
      <c r="A52046"/>
      <c r="B52046"/>
      <c r="C52046"/>
      <c r="D52046"/>
      <c r="E52046"/>
      <c r="F52046"/>
      <c r="G52046" s="67"/>
      <c r="H52046"/>
      <c r="I52046"/>
      <c r="J52046"/>
      <c r="K52046"/>
      <c r="L52046" s="124"/>
      <c r="M52046" s="74"/>
      <c r="N52046" s="77"/>
      <c r="O52046"/>
      <c r="P52046"/>
      <c r="Q52046"/>
      <c r="R52046"/>
      <c r="S52046" s="124"/>
      <c r="T52046" s="124"/>
      <c r="U52046" s="124"/>
      <c r="V52046" s="124"/>
      <c r="W52046" s="124"/>
      <c r="X52046" s="140"/>
      <c r="Y52046" s="96"/>
      <c r="Z52046" s="96"/>
      <c r="AA52046" s="96"/>
      <c r="AB52046" s="96"/>
      <c r="AC52046"/>
      <c r="AD52046" s="124"/>
      <c r="AE52046" s="81"/>
      <c r="AF52046"/>
      <c r="AG52046"/>
      <c r="AH52046"/>
      <c r="AI52046"/>
      <c r="AJ52046" s="77"/>
      <c r="AK52046"/>
      <c r="AL52046"/>
      <c r="AM52046"/>
      <c r="AN52046" s="111"/>
      <c r="AO52046"/>
      <c r="AP52046"/>
      <c r="AQ52046"/>
      <c r="AR52046"/>
      <c r="AS52046"/>
      <c r="AT52046"/>
      <c r="AU52046"/>
      <c r="AV52046"/>
      <c r="AW52046"/>
      <c r="AX52046"/>
      <c r="AY52046"/>
    </row>
    <row r="52047" spans="1:51" ht="10.15" customHeight="1" x14ac:dyDescent="0.2">
      <c r="A52047"/>
      <c r="B52047"/>
      <c r="C52047"/>
      <c r="D52047"/>
      <c r="E52047"/>
      <c r="F52047"/>
      <c r="G52047" s="67"/>
      <c r="H52047"/>
      <c r="I52047"/>
      <c r="J52047"/>
      <c r="K52047"/>
      <c r="L52047" s="124"/>
      <c r="M52047" s="74"/>
      <c r="N52047" s="77"/>
      <c r="O52047"/>
      <c r="P52047"/>
      <c r="Q52047"/>
      <c r="R52047"/>
      <c r="S52047" s="124"/>
      <c r="T52047" s="124"/>
      <c r="U52047" s="124"/>
      <c r="V52047" s="124"/>
      <c r="W52047" s="124"/>
      <c r="X52047" s="140"/>
      <c r="Y52047" s="96"/>
      <c r="Z52047" s="96"/>
      <c r="AA52047" s="96"/>
      <c r="AB52047" s="96"/>
      <c r="AC52047"/>
      <c r="AD52047" s="124"/>
      <c r="AE52047" s="81"/>
      <c r="AF52047"/>
      <c r="AG52047"/>
      <c r="AH52047"/>
      <c r="AI52047"/>
      <c r="AJ52047" s="77"/>
      <c r="AK52047"/>
      <c r="AL52047"/>
      <c r="AM52047"/>
      <c r="AN52047" s="111"/>
      <c r="AO52047"/>
      <c r="AP52047"/>
      <c r="AQ52047"/>
      <c r="AR52047"/>
      <c r="AS52047"/>
      <c r="AT52047"/>
      <c r="AU52047"/>
      <c r="AV52047"/>
      <c r="AW52047"/>
      <c r="AX52047"/>
      <c r="AY52047"/>
    </row>
    <row r="52048" spans="1:51" ht="10.15" customHeight="1" x14ac:dyDescent="0.2">
      <c r="A52048"/>
      <c r="B52048"/>
      <c r="C52048"/>
      <c r="D52048"/>
      <c r="E52048"/>
      <c r="F52048"/>
      <c r="G52048" s="67"/>
      <c r="H52048"/>
      <c r="I52048"/>
      <c r="J52048"/>
      <c r="K52048"/>
      <c r="L52048" s="124"/>
      <c r="M52048" s="74"/>
      <c r="N52048" s="77"/>
      <c r="O52048"/>
      <c r="P52048"/>
      <c r="Q52048"/>
      <c r="R52048"/>
      <c r="S52048" s="124"/>
      <c r="T52048" s="124"/>
      <c r="U52048" s="124"/>
      <c r="V52048" s="124"/>
      <c r="W52048" s="124"/>
      <c r="X52048" s="140"/>
      <c r="Y52048" s="96"/>
      <c r="Z52048" s="96"/>
      <c r="AA52048" s="96"/>
      <c r="AB52048" s="96"/>
      <c r="AC52048"/>
      <c r="AD52048" s="124"/>
      <c r="AE52048" s="81"/>
      <c r="AF52048"/>
      <c r="AG52048"/>
      <c r="AH52048"/>
      <c r="AI52048"/>
      <c r="AJ52048" s="77"/>
      <c r="AK52048"/>
      <c r="AL52048"/>
      <c r="AM52048"/>
      <c r="AN52048" s="111"/>
      <c r="AO52048"/>
      <c r="AP52048"/>
      <c r="AQ52048"/>
      <c r="AR52048"/>
      <c r="AS52048"/>
      <c r="AT52048"/>
      <c r="AU52048"/>
      <c r="AV52048"/>
      <c r="AW52048"/>
      <c r="AX52048"/>
      <c r="AY52048"/>
    </row>
    <row r="52049" spans="1:51" ht="10.15" customHeight="1" x14ac:dyDescent="0.2">
      <c r="A52049"/>
      <c r="B52049"/>
      <c r="C52049"/>
      <c r="D52049"/>
      <c r="E52049"/>
      <c r="F52049"/>
      <c r="G52049" s="67"/>
      <c r="H52049"/>
      <c r="I52049"/>
      <c r="J52049"/>
      <c r="K52049"/>
      <c r="L52049" s="124"/>
      <c r="M52049" s="74"/>
      <c r="N52049" s="77"/>
      <c r="O52049"/>
      <c r="P52049"/>
      <c r="Q52049"/>
      <c r="R52049"/>
      <c r="S52049" s="124"/>
      <c r="T52049" s="124"/>
      <c r="U52049" s="124"/>
      <c r="V52049" s="124"/>
      <c r="W52049" s="124"/>
      <c r="X52049" s="140"/>
      <c r="Y52049" s="96"/>
      <c r="Z52049" s="96"/>
      <c r="AA52049" s="96"/>
      <c r="AB52049" s="96"/>
      <c r="AC52049"/>
      <c r="AD52049" s="124"/>
      <c r="AE52049" s="81"/>
      <c r="AF52049"/>
      <c r="AG52049"/>
      <c r="AH52049"/>
      <c r="AI52049"/>
      <c r="AJ52049" s="77"/>
      <c r="AK52049"/>
      <c r="AL52049"/>
      <c r="AM52049"/>
      <c r="AN52049" s="111"/>
      <c r="AO52049"/>
      <c r="AP52049"/>
      <c r="AQ52049"/>
      <c r="AR52049"/>
      <c r="AS52049"/>
      <c r="AT52049"/>
      <c r="AU52049"/>
      <c r="AV52049"/>
      <c r="AW52049"/>
      <c r="AX52049"/>
      <c r="AY52049"/>
    </row>
    <row r="52050" spans="1:51" ht="10.15" customHeight="1" x14ac:dyDescent="0.2">
      <c r="A52050"/>
      <c r="B52050"/>
      <c r="C52050"/>
      <c r="D52050"/>
      <c r="E52050"/>
      <c r="F52050"/>
      <c r="G52050" s="67"/>
      <c r="H52050"/>
      <c r="I52050"/>
      <c r="J52050"/>
      <c r="K52050"/>
      <c r="L52050" s="124"/>
      <c r="M52050" s="74"/>
      <c r="N52050" s="77"/>
      <c r="O52050"/>
      <c r="P52050"/>
      <c r="Q52050"/>
      <c r="R52050"/>
      <c r="S52050" s="124"/>
      <c r="T52050" s="124"/>
      <c r="U52050" s="124"/>
      <c r="V52050" s="124"/>
      <c r="W52050" s="124"/>
      <c r="X52050" s="140"/>
      <c r="Y52050" s="96"/>
      <c r="Z52050" s="96"/>
      <c r="AA52050" s="96"/>
      <c r="AB52050" s="96"/>
      <c r="AC52050"/>
      <c r="AD52050" s="124"/>
      <c r="AE52050" s="81"/>
      <c r="AF52050"/>
      <c r="AG52050"/>
      <c r="AH52050"/>
      <c r="AI52050"/>
      <c r="AJ52050" s="77"/>
      <c r="AK52050"/>
      <c r="AL52050"/>
      <c r="AM52050"/>
      <c r="AN52050" s="111"/>
      <c r="AO52050"/>
      <c r="AP52050"/>
      <c r="AQ52050"/>
      <c r="AR52050"/>
      <c r="AS52050"/>
      <c r="AT52050"/>
      <c r="AU52050"/>
      <c r="AV52050"/>
      <c r="AW52050"/>
      <c r="AX52050"/>
      <c r="AY52050"/>
    </row>
    <row r="52051" spans="1:51" ht="10.15" customHeight="1" x14ac:dyDescent="0.2">
      <c r="A52051"/>
      <c r="B52051"/>
      <c r="C52051"/>
      <c r="D52051"/>
      <c r="E52051"/>
      <c r="F52051"/>
      <c r="G52051" s="67"/>
      <c r="H52051"/>
      <c r="I52051"/>
      <c r="J52051"/>
      <c r="K52051"/>
      <c r="L52051" s="124"/>
      <c r="M52051" s="74"/>
      <c r="N52051" s="77"/>
      <c r="O52051"/>
      <c r="P52051"/>
      <c r="Q52051"/>
      <c r="R52051"/>
      <c r="S52051" s="124"/>
      <c r="T52051" s="124"/>
      <c r="U52051" s="124"/>
      <c r="V52051" s="124"/>
      <c r="W52051" s="124"/>
      <c r="X52051" s="140"/>
      <c r="Y52051" s="96"/>
      <c r="Z52051" s="96"/>
      <c r="AA52051" s="96"/>
      <c r="AB52051" s="96"/>
      <c r="AC52051"/>
      <c r="AD52051" s="124"/>
      <c r="AE52051" s="81"/>
      <c r="AF52051"/>
      <c r="AG52051"/>
      <c r="AH52051"/>
      <c r="AI52051"/>
      <c r="AJ52051" s="77"/>
      <c r="AK52051"/>
      <c r="AL52051"/>
      <c r="AM52051"/>
      <c r="AN52051" s="111"/>
      <c r="AO52051"/>
      <c r="AP52051"/>
      <c r="AQ52051"/>
      <c r="AR52051"/>
      <c r="AS52051"/>
      <c r="AT52051"/>
      <c r="AU52051"/>
      <c r="AV52051"/>
      <c r="AW52051"/>
      <c r="AX52051"/>
      <c r="AY52051"/>
    </row>
    <row r="52052" spans="1:51" ht="10.15" customHeight="1" x14ac:dyDescent="0.2">
      <c r="A52052"/>
      <c r="B52052"/>
      <c r="C52052"/>
      <c r="D52052"/>
      <c r="E52052"/>
      <c r="F52052"/>
      <c r="G52052" s="67"/>
      <c r="H52052"/>
      <c r="I52052"/>
      <c r="J52052"/>
      <c r="K52052"/>
      <c r="L52052" s="124"/>
      <c r="M52052" s="74"/>
      <c r="N52052" s="77"/>
      <c r="O52052"/>
      <c r="P52052"/>
      <c r="Q52052"/>
      <c r="R52052"/>
      <c r="S52052" s="124"/>
      <c r="T52052" s="124"/>
      <c r="U52052" s="124"/>
      <c r="V52052" s="124"/>
      <c r="W52052" s="124"/>
      <c r="X52052" s="140"/>
      <c r="Y52052" s="96"/>
      <c r="Z52052" s="96"/>
      <c r="AA52052" s="96"/>
      <c r="AB52052" s="96"/>
      <c r="AC52052"/>
      <c r="AD52052" s="124"/>
      <c r="AE52052" s="81"/>
      <c r="AF52052"/>
      <c r="AG52052"/>
      <c r="AH52052"/>
      <c r="AI52052"/>
      <c r="AJ52052" s="77"/>
      <c r="AK52052"/>
      <c r="AL52052"/>
      <c r="AM52052"/>
      <c r="AN52052" s="111"/>
      <c r="AO52052"/>
      <c r="AP52052"/>
      <c r="AQ52052"/>
      <c r="AR52052"/>
      <c r="AS52052"/>
      <c r="AT52052"/>
      <c r="AU52052"/>
      <c r="AV52052"/>
      <c r="AW52052"/>
      <c r="AX52052"/>
      <c r="AY52052"/>
    </row>
    <row r="52053" spans="1:51" ht="10.15" customHeight="1" x14ac:dyDescent="0.2">
      <c r="A52053"/>
      <c r="B52053"/>
      <c r="C52053"/>
      <c r="D52053"/>
      <c r="E52053"/>
      <c r="F52053"/>
      <c r="G52053" s="67"/>
      <c r="H52053"/>
      <c r="I52053"/>
      <c r="J52053"/>
      <c r="K52053"/>
      <c r="L52053" s="124"/>
      <c r="M52053" s="74"/>
      <c r="N52053" s="77"/>
      <c r="O52053"/>
      <c r="P52053"/>
      <c r="Q52053"/>
      <c r="R52053"/>
      <c r="S52053" s="124"/>
      <c r="T52053" s="124"/>
      <c r="U52053" s="124"/>
      <c r="V52053" s="124"/>
      <c r="W52053" s="124"/>
      <c r="X52053" s="140"/>
      <c r="Y52053" s="96"/>
      <c r="Z52053" s="96"/>
      <c r="AA52053" s="96"/>
      <c r="AB52053" s="96"/>
      <c r="AC52053"/>
      <c r="AD52053" s="124"/>
      <c r="AE52053" s="81"/>
      <c r="AF52053"/>
      <c r="AG52053"/>
      <c r="AH52053"/>
      <c r="AI52053"/>
      <c r="AJ52053" s="77"/>
      <c r="AK52053"/>
      <c r="AL52053"/>
      <c r="AM52053"/>
      <c r="AN52053" s="111"/>
      <c r="AO52053"/>
      <c r="AP52053"/>
      <c r="AQ52053"/>
      <c r="AR52053"/>
      <c r="AS52053"/>
      <c r="AT52053"/>
      <c r="AU52053"/>
      <c r="AV52053"/>
      <c r="AW52053"/>
      <c r="AX52053"/>
      <c r="AY52053"/>
    </row>
    <row r="52054" spans="1:51" ht="10.15" customHeight="1" x14ac:dyDescent="0.2">
      <c r="A52054"/>
      <c r="B52054"/>
      <c r="C52054"/>
      <c r="D52054"/>
      <c r="E52054"/>
      <c r="F52054"/>
      <c r="G52054" s="67"/>
      <c r="H52054"/>
      <c r="I52054"/>
      <c r="J52054"/>
      <c r="K52054"/>
      <c r="L52054" s="124"/>
      <c r="M52054" s="74"/>
      <c r="N52054" s="77"/>
      <c r="O52054"/>
      <c r="P52054"/>
      <c r="Q52054"/>
      <c r="R52054"/>
      <c r="S52054" s="124"/>
      <c r="T52054" s="124"/>
      <c r="U52054" s="124"/>
      <c r="V52054" s="124"/>
      <c r="W52054" s="124"/>
      <c r="X52054" s="140"/>
      <c r="Y52054" s="96"/>
      <c r="Z52054" s="96"/>
      <c r="AA52054" s="96"/>
      <c r="AB52054" s="96"/>
      <c r="AC52054"/>
      <c r="AD52054" s="124"/>
      <c r="AE52054" s="81"/>
      <c r="AF52054"/>
      <c r="AG52054"/>
      <c r="AH52054"/>
      <c r="AI52054"/>
      <c r="AJ52054" s="77"/>
      <c r="AK52054"/>
      <c r="AL52054"/>
      <c r="AM52054"/>
      <c r="AN52054" s="111"/>
      <c r="AO52054"/>
      <c r="AP52054"/>
      <c r="AQ52054"/>
      <c r="AR52054"/>
      <c r="AS52054"/>
      <c r="AT52054"/>
      <c r="AU52054"/>
      <c r="AV52054"/>
      <c r="AW52054"/>
      <c r="AX52054"/>
      <c r="AY52054"/>
    </row>
    <row r="52055" spans="1:51" ht="10.15" customHeight="1" x14ac:dyDescent="0.2">
      <c r="A52055"/>
      <c r="B52055"/>
      <c r="C52055"/>
      <c r="D52055"/>
      <c r="E52055"/>
      <c r="F52055"/>
      <c r="G52055" s="67"/>
      <c r="H52055"/>
      <c r="I52055"/>
      <c r="J52055"/>
      <c r="K52055"/>
      <c r="L52055" s="124"/>
      <c r="M52055" s="74"/>
      <c r="N52055" s="77"/>
      <c r="O52055"/>
      <c r="P52055"/>
      <c r="Q52055"/>
      <c r="R52055"/>
      <c r="S52055" s="124"/>
      <c r="T52055" s="124"/>
      <c r="U52055" s="124"/>
      <c r="V52055" s="124"/>
      <c r="W52055" s="124"/>
      <c r="X52055" s="140"/>
      <c r="Y52055" s="96"/>
      <c r="Z52055" s="96"/>
      <c r="AA52055" s="96"/>
      <c r="AB52055" s="96"/>
      <c r="AC52055"/>
      <c r="AD52055" s="124"/>
      <c r="AE52055" s="81"/>
      <c r="AF52055"/>
      <c r="AG52055"/>
      <c r="AH52055"/>
      <c r="AI52055"/>
      <c r="AJ52055" s="77"/>
      <c r="AK52055"/>
      <c r="AL52055"/>
      <c r="AM52055"/>
      <c r="AN52055" s="111"/>
      <c r="AO52055"/>
      <c r="AP52055"/>
      <c r="AQ52055"/>
      <c r="AR52055"/>
      <c r="AS52055"/>
      <c r="AT52055"/>
      <c r="AU52055"/>
      <c r="AV52055"/>
      <c r="AW52055"/>
      <c r="AX52055"/>
      <c r="AY52055"/>
    </row>
    <row r="52056" spans="1:51" ht="10.15" customHeight="1" x14ac:dyDescent="0.2">
      <c r="A52056"/>
      <c r="B52056"/>
      <c r="C52056"/>
      <c r="D52056"/>
      <c r="E52056"/>
      <c r="F52056"/>
      <c r="G52056" s="67"/>
      <c r="H52056"/>
      <c r="I52056"/>
      <c r="J52056"/>
      <c r="K52056"/>
      <c r="L52056" s="124"/>
      <c r="M52056" s="74"/>
      <c r="N52056" s="77"/>
      <c r="O52056"/>
      <c r="P52056"/>
      <c r="Q52056"/>
      <c r="R52056"/>
      <c r="S52056" s="124"/>
      <c r="T52056" s="124"/>
      <c r="U52056" s="124"/>
      <c r="V52056" s="124"/>
      <c r="W52056" s="124"/>
      <c r="X52056" s="140"/>
      <c r="Y52056" s="96"/>
      <c r="Z52056" s="96"/>
      <c r="AA52056" s="96"/>
      <c r="AB52056" s="96"/>
      <c r="AC52056"/>
      <c r="AD52056" s="124"/>
      <c r="AE52056" s="81"/>
      <c r="AF52056"/>
      <c r="AG52056"/>
      <c r="AH52056"/>
      <c r="AI52056"/>
      <c r="AJ52056" s="77"/>
      <c r="AK52056"/>
      <c r="AL52056"/>
      <c r="AM52056"/>
      <c r="AN52056" s="111"/>
      <c r="AO52056"/>
      <c r="AP52056"/>
      <c r="AQ52056"/>
      <c r="AR52056"/>
      <c r="AS52056"/>
      <c r="AT52056"/>
      <c r="AU52056"/>
      <c r="AV52056"/>
      <c r="AW52056"/>
      <c r="AX52056"/>
      <c r="AY52056"/>
    </row>
    <row r="52057" spans="1:51" ht="10.15" customHeight="1" x14ac:dyDescent="0.2">
      <c r="A52057"/>
      <c r="B52057"/>
      <c r="C52057"/>
      <c r="D52057"/>
      <c r="E52057"/>
      <c r="F52057"/>
      <c r="G52057" s="67"/>
      <c r="H52057"/>
      <c r="I52057"/>
      <c r="J52057"/>
      <c r="K52057"/>
      <c r="L52057" s="124"/>
      <c r="M52057" s="74"/>
      <c r="N52057" s="77"/>
      <c r="O52057"/>
      <c r="P52057"/>
      <c r="Q52057"/>
      <c r="R52057"/>
      <c r="S52057" s="124"/>
      <c r="T52057" s="124"/>
      <c r="U52057" s="124"/>
      <c r="V52057" s="124"/>
      <c r="W52057" s="124"/>
      <c r="X52057" s="140"/>
      <c r="Y52057" s="96"/>
      <c r="Z52057" s="96"/>
      <c r="AA52057" s="96"/>
      <c r="AB52057" s="96"/>
      <c r="AC52057"/>
      <c r="AD52057" s="124"/>
      <c r="AE52057" s="81"/>
      <c r="AF52057"/>
      <c r="AG52057"/>
      <c r="AH52057"/>
      <c r="AI52057"/>
      <c r="AJ52057" s="77"/>
      <c r="AK52057"/>
      <c r="AL52057"/>
      <c r="AM52057"/>
      <c r="AN52057" s="111"/>
      <c r="AO52057"/>
      <c r="AP52057"/>
      <c r="AQ52057"/>
      <c r="AR52057"/>
      <c r="AS52057"/>
      <c r="AT52057"/>
      <c r="AU52057"/>
      <c r="AV52057"/>
      <c r="AW52057"/>
      <c r="AX52057"/>
      <c r="AY52057"/>
    </row>
    <row r="52058" spans="1:51" ht="10.15" customHeight="1" x14ac:dyDescent="0.2">
      <c r="A52058"/>
      <c r="B52058"/>
      <c r="C52058"/>
      <c r="D52058"/>
      <c r="E52058"/>
      <c r="F52058"/>
      <c r="G52058" s="67"/>
      <c r="H52058"/>
      <c r="I52058"/>
      <c r="J52058"/>
      <c r="K52058"/>
      <c r="L52058" s="124"/>
      <c r="M52058" s="74"/>
      <c r="N52058" s="77"/>
      <c r="O52058"/>
      <c r="P52058"/>
      <c r="Q52058"/>
      <c r="R52058"/>
      <c r="S52058" s="124"/>
      <c r="T52058" s="124"/>
      <c r="U52058" s="124"/>
      <c r="V52058" s="124"/>
      <c r="W52058" s="124"/>
      <c r="X52058" s="140"/>
      <c r="Y52058" s="96"/>
      <c r="Z52058" s="96"/>
      <c r="AA52058" s="96"/>
      <c r="AB52058" s="96"/>
      <c r="AC52058"/>
      <c r="AD52058" s="124"/>
      <c r="AE52058" s="81"/>
      <c r="AF52058"/>
      <c r="AG52058"/>
      <c r="AH52058"/>
      <c r="AI52058"/>
      <c r="AJ52058" s="77"/>
      <c r="AK52058"/>
      <c r="AL52058"/>
      <c r="AM52058"/>
      <c r="AN52058" s="111"/>
      <c r="AO52058"/>
      <c r="AP52058"/>
      <c r="AQ52058"/>
      <c r="AR52058"/>
      <c r="AS52058"/>
      <c r="AT52058"/>
      <c r="AU52058"/>
      <c r="AV52058"/>
      <c r="AW52058"/>
      <c r="AX52058"/>
      <c r="AY52058"/>
    </row>
    <row r="52059" spans="1:51" ht="10.15" customHeight="1" x14ac:dyDescent="0.2">
      <c r="A52059"/>
      <c r="B52059"/>
      <c r="C52059"/>
      <c r="D52059"/>
      <c r="E52059"/>
      <c r="F52059"/>
      <c r="G52059" s="67"/>
      <c r="H52059"/>
      <c r="I52059"/>
      <c r="J52059"/>
      <c r="K52059"/>
      <c r="L52059" s="124"/>
      <c r="M52059" s="74"/>
      <c r="N52059" s="77"/>
      <c r="O52059"/>
      <c r="P52059"/>
      <c r="Q52059"/>
      <c r="R52059"/>
      <c r="S52059" s="124"/>
      <c r="T52059" s="124"/>
      <c r="U52059" s="124"/>
      <c r="V52059" s="124"/>
      <c r="W52059" s="124"/>
      <c r="X52059" s="140"/>
      <c r="Y52059" s="96"/>
      <c r="Z52059" s="96"/>
      <c r="AA52059" s="96"/>
      <c r="AB52059" s="96"/>
      <c r="AC52059"/>
      <c r="AD52059" s="124"/>
      <c r="AE52059" s="81"/>
      <c r="AF52059"/>
      <c r="AG52059"/>
      <c r="AH52059"/>
      <c r="AI52059"/>
      <c r="AJ52059" s="77"/>
      <c r="AK52059"/>
      <c r="AL52059"/>
      <c r="AM52059"/>
      <c r="AN52059" s="111"/>
      <c r="AO52059"/>
      <c r="AP52059"/>
      <c r="AQ52059"/>
      <c r="AR52059"/>
      <c r="AS52059"/>
      <c r="AT52059"/>
      <c r="AU52059"/>
      <c r="AV52059"/>
      <c r="AW52059"/>
      <c r="AX52059"/>
      <c r="AY52059"/>
    </row>
    <row r="52060" spans="1:51" ht="10.15" customHeight="1" x14ac:dyDescent="0.2">
      <c r="A52060"/>
      <c r="B52060"/>
      <c r="C52060"/>
      <c r="D52060"/>
      <c r="E52060"/>
      <c r="F52060"/>
      <c r="G52060" s="67"/>
      <c r="H52060"/>
      <c r="I52060"/>
      <c r="J52060"/>
      <c r="K52060"/>
      <c r="L52060" s="124"/>
      <c r="M52060" s="74"/>
      <c r="N52060" s="77"/>
      <c r="O52060"/>
      <c r="P52060"/>
      <c r="Q52060"/>
      <c r="R52060"/>
      <c r="S52060" s="124"/>
      <c r="T52060" s="124"/>
      <c r="U52060" s="124"/>
      <c r="V52060" s="124"/>
      <c r="W52060" s="124"/>
      <c r="X52060" s="140"/>
      <c r="Y52060" s="96"/>
      <c r="Z52060" s="96"/>
      <c r="AA52060" s="96"/>
      <c r="AB52060" s="96"/>
      <c r="AC52060"/>
      <c r="AD52060" s="124"/>
      <c r="AE52060" s="81"/>
      <c r="AF52060"/>
      <c r="AG52060"/>
      <c r="AH52060"/>
      <c r="AI52060"/>
      <c r="AJ52060" s="77"/>
      <c r="AK52060"/>
      <c r="AL52060"/>
      <c r="AM52060"/>
      <c r="AN52060" s="111"/>
      <c r="AO52060"/>
      <c r="AP52060"/>
      <c r="AQ52060"/>
      <c r="AR52060"/>
      <c r="AS52060"/>
      <c r="AT52060"/>
      <c r="AU52060"/>
      <c r="AV52060"/>
      <c r="AW52060"/>
      <c r="AX52060"/>
      <c r="AY52060"/>
    </row>
    <row r="52061" spans="1:51" ht="10.15" customHeight="1" x14ac:dyDescent="0.2">
      <c r="A52061"/>
      <c r="B52061"/>
      <c r="C52061"/>
      <c r="D52061"/>
      <c r="E52061"/>
      <c r="F52061"/>
      <c r="G52061" s="67"/>
      <c r="H52061"/>
      <c r="I52061"/>
      <c r="J52061"/>
      <c r="K52061"/>
      <c r="L52061" s="124"/>
      <c r="M52061" s="74"/>
      <c r="N52061" s="77"/>
      <c r="O52061"/>
      <c r="P52061"/>
      <c r="Q52061"/>
      <c r="R52061"/>
      <c r="S52061" s="124"/>
      <c r="T52061" s="124"/>
      <c r="U52061" s="124"/>
      <c r="V52061" s="124"/>
      <c r="W52061" s="124"/>
      <c r="X52061" s="140"/>
      <c r="Y52061" s="96"/>
      <c r="Z52061" s="96"/>
      <c r="AA52061" s="96"/>
      <c r="AB52061" s="96"/>
      <c r="AC52061"/>
      <c r="AD52061" s="124"/>
      <c r="AE52061" s="81"/>
      <c r="AF52061"/>
      <c r="AG52061"/>
      <c r="AH52061"/>
      <c r="AI52061"/>
      <c r="AJ52061" s="77"/>
      <c r="AK52061"/>
      <c r="AL52061"/>
      <c r="AM52061"/>
      <c r="AN52061" s="111"/>
      <c r="AO52061"/>
      <c r="AP52061"/>
      <c r="AQ52061"/>
      <c r="AR52061"/>
      <c r="AS52061"/>
      <c r="AT52061"/>
      <c r="AU52061"/>
      <c r="AV52061"/>
      <c r="AW52061"/>
      <c r="AX52061"/>
      <c r="AY52061"/>
    </row>
    <row r="52062" spans="1:51" ht="10.15" customHeight="1" x14ac:dyDescent="0.2">
      <c r="A52062"/>
      <c r="B52062"/>
      <c r="C52062"/>
      <c r="D52062"/>
      <c r="E52062"/>
      <c r="F52062"/>
      <c r="G52062" s="67"/>
      <c r="H52062"/>
      <c r="I52062"/>
      <c r="J52062"/>
      <c r="K52062"/>
      <c r="L52062" s="124"/>
      <c r="M52062" s="74"/>
      <c r="N52062" s="77"/>
      <c r="O52062"/>
      <c r="P52062"/>
      <c r="Q52062"/>
      <c r="R52062"/>
      <c r="S52062" s="124"/>
      <c r="T52062" s="124"/>
      <c r="U52062" s="124"/>
      <c r="V52062" s="124"/>
      <c r="W52062" s="124"/>
      <c r="X52062" s="140"/>
      <c r="Y52062" s="96"/>
      <c r="Z52062" s="96"/>
      <c r="AA52062" s="96"/>
      <c r="AB52062" s="96"/>
      <c r="AC52062"/>
      <c r="AD52062" s="124"/>
      <c r="AE52062" s="81"/>
      <c r="AF52062"/>
      <c r="AG52062"/>
      <c r="AH52062"/>
      <c r="AI52062"/>
      <c r="AJ52062" s="77"/>
      <c r="AK52062"/>
      <c r="AL52062"/>
      <c r="AM52062"/>
      <c r="AN52062" s="111"/>
      <c r="AO52062"/>
      <c r="AP52062"/>
      <c r="AQ52062"/>
      <c r="AR52062"/>
      <c r="AS52062"/>
      <c r="AT52062"/>
      <c r="AU52062"/>
      <c r="AV52062"/>
      <c r="AW52062"/>
      <c r="AX52062"/>
      <c r="AY52062"/>
    </row>
    <row r="52063" spans="1:51" ht="10.15" customHeight="1" x14ac:dyDescent="0.2">
      <c r="A52063"/>
      <c r="B52063"/>
      <c r="C52063"/>
      <c r="D52063"/>
      <c r="E52063"/>
      <c r="F52063"/>
      <c r="G52063" s="67"/>
      <c r="H52063"/>
      <c r="I52063"/>
      <c r="J52063"/>
      <c r="K52063"/>
      <c r="L52063" s="124"/>
      <c r="M52063" s="74"/>
      <c r="N52063" s="77"/>
      <c r="O52063"/>
      <c r="P52063"/>
      <c r="Q52063"/>
      <c r="R52063"/>
      <c r="S52063" s="124"/>
      <c r="T52063" s="124"/>
      <c r="U52063" s="124"/>
      <c r="V52063" s="124"/>
      <c r="W52063" s="124"/>
      <c r="X52063" s="140"/>
      <c r="Y52063" s="96"/>
      <c r="Z52063" s="96"/>
      <c r="AA52063" s="96"/>
      <c r="AB52063" s="96"/>
      <c r="AC52063"/>
      <c r="AD52063" s="124"/>
      <c r="AE52063" s="81"/>
      <c r="AF52063"/>
      <c r="AG52063"/>
      <c r="AH52063"/>
      <c r="AI52063"/>
      <c r="AJ52063" s="77"/>
      <c r="AK52063"/>
      <c r="AL52063"/>
      <c r="AM52063"/>
      <c r="AN52063" s="111"/>
      <c r="AO52063"/>
      <c r="AP52063"/>
      <c r="AQ52063"/>
      <c r="AR52063"/>
      <c r="AS52063"/>
      <c r="AT52063"/>
      <c r="AU52063"/>
      <c r="AV52063"/>
      <c r="AW52063"/>
      <c r="AX52063"/>
      <c r="AY52063"/>
    </row>
    <row r="52064" spans="1:51" ht="10.15" customHeight="1" x14ac:dyDescent="0.2">
      <c r="A52064"/>
      <c r="B52064"/>
      <c r="C52064"/>
      <c r="D52064"/>
      <c r="E52064"/>
      <c r="F52064"/>
      <c r="G52064" s="67"/>
      <c r="H52064"/>
      <c r="I52064"/>
      <c r="J52064"/>
      <c r="K52064"/>
      <c r="L52064" s="124"/>
      <c r="M52064" s="74"/>
      <c r="N52064" s="77"/>
      <c r="O52064"/>
      <c r="P52064"/>
      <c r="Q52064"/>
      <c r="R52064"/>
      <c r="S52064" s="124"/>
      <c r="T52064" s="124"/>
      <c r="U52064" s="124"/>
      <c r="V52064" s="124"/>
      <c r="W52064" s="124"/>
      <c r="X52064" s="140"/>
      <c r="Y52064" s="96"/>
      <c r="Z52064" s="96"/>
      <c r="AA52064" s="96"/>
      <c r="AB52064" s="96"/>
      <c r="AC52064"/>
      <c r="AD52064" s="124"/>
      <c r="AE52064" s="81"/>
      <c r="AF52064"/>
      <c r="AG52064"/>
      <c r="AH52064"/>
      <c r="AI52064"/>
      <c r="AJ52064" s="77"/>
      <c r="AK52064"/>
      <c r="AL52064"/>
      <c r="AM52064"/>
      <c r="AN52064" s="111"/>
      <c r="AO52064"/>
      <c r="AP52064"/>
      <c r="AQ52064"/>
      <c r="AR52064"/>
      <c r="AS52064"/>
      <c r="AT52064"/>
      <c r="AU52064"/>
      <c r="AV52064"/>
      <c r="AW52064"/>
      <c r="AX52064"/>
      <c r="AY52064"/>
    </row>
    <row r="52065" spans="1:51" ht="10.15" customHeight="1" x14ac:dyDescent="0.2">
      <c r="A52065"/>
      <c r="B52065"/>
      <c r="C52065"/>
      <c r="D52065"/>
      <c r="E52065"/>
      <c r="F52065"/>
      <c r="G52065" s="67"/>
      <c r="H52065"/>
      <c r="I52065"/>
      <c r="J52065"/>
      <c r="K52065"/>
      <c r="L52065" s="124"/>
      <c r="M52065" s="74"/>
      <c r="N52065" s="77"/>
      <c r="O52065"/>
      <c r="P52065"/>
      <c r="Q52065"/>
      <c r="R52065"/>
      <c r="S52065" s="124"/>
      <c r="T52065" s="124"/>
      <c r="U52065" s="124"/>
      <c r="V52065" s="124"/>
      <c r="W52065" s="124"/>
      <c r="X52065" s="140"/>
      <c r="Y52065" s="96"/>
      <c r="Z52065" s="96"/>
      <c r="AA52065" s="96"/>
      <c r="AB52065" s="96"/>
      <c r="AC52065"/>
      <c r="AD52065" s="124"/>
      <c r="AE52065" s="81"/>
      <c r="AF52065"/>
      <c r="AG52065"/>
      <c r="AH52065"/>
      <c r="AI52065"/>
      <c r="AJ52065" s="77"/>
      <c r="AK52065"/>
      <c r="AL52065"/>
      <c r="AM52065"/>
      <c r="AN52065" s="111"/>
      <c r="AO52065"/>
      <c r="AP52065"/>
      <c r="AQ52065"/>
      <c r="AR52065"/>
      <c r="AS52065"/>
      <c r="AT52065"/>
      <c r="AU52065"/>
      <c r="AV52065"/>
      <c r="AW52065"/>
      <c r="AX52065"/>
      <c r="AY52065"/>
    </row>
    <row r="52066" spans="1:51" ht="10.15" customHeight="1" x14ac:dyDescent="0.2">
      <c r="A52066"/>
      <c r="B52066"/>
      <c r="C52066"/>
      <c r="D52066"/>
      <c r="E52066"/>
      <c r="F52066"/>
      <c r="G52066" s="67"/>
      <c r="H52066"/>
      <c r="I52066"/>
      <c r="J52066"/>
      <c r="K52066"/>
      <c r="L52066" s="124"/>
      <c r="M52066" s="74"/>
      <c r="N52066" s="77"/>
      <c r="O52066"/>
      <c r="P52066"/>
      <c r="Q52066"/>
      <c r="R52066"/>
      <c r="S52066" s="124"/>
      <c r="T52066" s="124"/>
      <c r="U52066" s="124"/>
      <c r="V52066" s="124"/>
      <c r="W52066" s="124"/>
      <c r="X52066" s="140"/>
      <c r="Y52066" s="96"/>
      <c r="Z52066" s="96"/>
      <c r="AA52066" s="96"/>
      <c r="AB52066" s="96"/>
      <c r="AC52066"/>
      <c r="AD52066" s="124"/>
      <c r="AE52066" s="81"/>
      <c r="AF52066"/>
      <c r="AG52066"/>
      <c r="AH52066"/>
      <c r="AI52066"/>
      <c r="AJ52066" s="77"/>
      <c r="AK52066"/>
      <c r="AL52066"/>
      <c r="AM52066"/>
      <c r="AN52066" s="111"/>
      <c r="AO52066"/>
      <c r="AP52066"/>
      <c r="AQ52066"/>
      <c r="AR52066"/>
      <c r="AS52066"/>
      <c r="AT52066"/>
      <c r="AU52066"/>
      <c r="AV52066"/>
      <c r="AW52066"/>
      <c r="AX52066"/>
      <c r="AY52066"/>
    </row>
    <row r="52067" spans="1:51" ht="10.15" customHeight="1" x14ac:dyDescent="0.2">
      <c r="A52067"/>
      <c r="B52067"/>
      <c r="C52067"/>
      <c r="D52067"/>
      <c r="E52067"/>
      <c r="F52067"/>
      <c r="G52067" s="67"/>
      <c r="H52067"/>
      <c r="I52067"/>
      <c r="J52067"/>
      <c r="K52067"/>
      <c r="L52067" s="124"/>
      <c r="M52067" s="74"/>
      <c r="N52067" s="77"/>
      <c r="O52067"/>
      <c r="P52067"/>
      <c r="Q52067"/>
      <c r="R52067"/>
      <c r="S52067" s="124"/>
      <c r="T52067" s="124"/>
      <c r="U52067" s="124"/>
      <c r="V52067" s="124"/>
      <c r="W52067" s="124"/>
      <c r="X52067" s="140"/>
      <c r="Y52067" s="96"/>
      <c r="Z52067" s="96"/>
      <c r="AA52067" s="96"/>
      <c r="AB52067" s="96"/>
      <c r="AC52067"/>
      <c r="AD52067" s="124"/>
      <c r="AE52067" s="81"/>
      <c r="AF52067"/>
      <c r="AG52067"/>
      <c r="AH52067"/>
      <c r="AI52067"/>
      <c r="AJ52067" s="77"/>
      <c r="AK52067"/>
      <c r="AL52067"/>
      <c r="AM52067"/>
      <c r="AN52067" s="111"/>
      <c r="AO52067"/>
      <c r="AP52067"/>
      <c r="AQ52067"/>
      <c r="AR52067"/>
      <c r="AS52067"/>
      <c r="AT52067"/>
      <c r="AU52067"/>
      <c r="AV52067"/>
      <c r="AW52067"/>
      <c r="AX52067"/>
      <c r="AY52067"/>
    </row>
    <row r="52068" spans="1:51" ht="10.15" customHeight="1" x14ac:dyDescent="0.2">
      <c r="A52068"/>
      <c r="B52068"/>
      <c r="C52068"/>
      <c r="D52068"/>
      <c r="E52068"/>
      <c r="F52068"/>
      <c r="G52068" s="67"/>
      <c r="H52068"/>
      <c r="I52068"/>
      <c r="J52068"/>
      <c r="K52068"/>
      <c r="L52068" s="124"/>
      <c r="M52068" s="74"/>
      <c r="N52068" s="77"/>
      <c r="O52068"/>
      <c r="P52068"/>
      <c r="Q52068"/>
      <c r="R52068"/>
      <c r="S52068" s="124"/>
      <c r="T52068" s="124"/>
      <c r="U52068" s="124"/>
      <c r="V52068" s="124"/>
      <c r="W52068" s="124"/>
      <c r="X52068" s="140"/>
      <c r="Y52068" s="96"/>
      <c r="Z52068" s="96"/>
      <c r="AA52068" s="96"/>
      <c r="AB52068" s="96"/>
      <c r="AC52068"/>
      <c r="AD52068" s="124"/>
      <c r="AE52068" s="81"/>
      <c r="AF52068"/>
      <c r="AG52068"/>
      <c r="AH52068"/>
      <c r="AI52068"/>
      <c r="AJ52068" s="77"/>
      <c r="AK52068"/>
      <c r="AL52068"/>
      <c r="AM52068"/>
      <c r="AN52068" s="111"/>
      <c r="AO52068"/>
      <c r="AP52068"/>
      <c r="AQ52068"/>
      <c r="AR52068"/>
      <c r="AS52068"/>
      <c r="AT52068"/>
      <c r="AU52068"/>
      <c r="AV52068"/>
      <c r="AW52068"/>
      <c r="AX52068"/>
      <c r="AY52068"/>
    </row>
    <row r="52069" spans="1:51" ht="10.15" customHeight="1" x14ac:dyDescent="0.2">
      <c r="A52069"/>
      <c r="B52069"/>
      <c r="C52069"/>
      <c r="D52069"/>
      <c r="E52069"/>
      <c r="F52069"/>
      <c r="G52069" s="67"/>
      <c r="H52069"/>
      <c r="I52069"/>
      <c r="J52069"/>
      <c r="K52069"/>
      <c r="L52069" s="124"/>
      <c r="M52069" s="74"/>
      <c r="N52069" s="77"/>
      <c r="O52069"/>
      <c r="P52069"/>
      <c r="Q52069"/>
      <c r="R52069"/>
      <c r="S52069" s="124"/>
      <c r="T52069" s="124"/>
      <c r="U52069" s="124"/>
      <c r="V52069" s="124"/>
      <c r="W52069" s="124"/>
      <c r="X52069" s="140"/>
      <c r="Y52069" s="96"/>
      <c r="Z52069" s="96"/>
      <c r="AA52069" s="96"/>
      <c r="AB52069" s="96"/>
      <c r="AC52069"/>
      <c r="AD52069" s="124"/>
      <c r="AE52069" s="81"/>
      <c r="AF52069"/>
      <c r="AG52069"/>
      <c r="AH52069"/>
      <c r="AI52069"/>
      <c r="AJ52069" s="77"/>
      <c r="AK52069"/>
      <c r="AL52069"/>
      <c r="AM52069"/>
      <c r="AN52069" s="111"/>
      <c r="AO52069"/>
      <c r="AP52069"/>
      <c r="AQ52069"/>
      <c r="AR52069"/>
      <c r="AS52069"/>
      <c r="AT52069"/>
      <c r="AU52069"/>
      <c r="AV52069"/>
      <c r="AW52069"/>
      <c r="AX52069"/>
      <c r="AY52069"/>
    </row>
    <row r="52070" spans="1:51" ht="10.15" customHeight="1" x14ac:dyDescent="0.2">
      <c r="A52070"/>
      <c r="B52070"/>
      <c r="C52070"/>
      <c r="D52070"/>
      <c r="E52070"/>
      <c r="F52070"/>
      <c r="G52070" s="67"/>
      <c r="H52070"/>
      <c r="I52070"/>
      <c r="J52070"/>
      <c r="K52070"/>
      <c r="L52070" s="124"/>
      <c r="M52070" s="74"/>
      <c r="N52070" s="77"/>
      <c r="O52070"/>
      <c r="P52070"/>
      <c r="Q52070"/>
      <c r="R52070"/>
      <c r="S52070" s="124"/>
      <c r="T52070" s="124"/>
      <c r="U52070" s="124"/>
      <c r="V52070" s="124"/>
      <c r="W52070" s="124"/>
      <c r="X52070" s="140"/>
      <c r="Y52070" s="96"/>
      <c r="Z52070" s="96"/>
      <c r="AA52070" s="96"/>
      <c r="AB52070" s="96"/>
      <c r="AC52070"/>
      <c r="AD52070" s="124"/>
      <c r="AE52070" s="81"/>
      <c r="AF52070"/>
      <c r="AG52070"/>
      <c r="AH52070"/>
      <c r="AI52070"/>
      <c r="AJ52070" s="77"/>
      <c r="AK52070"/>
      <c r="AL52070"/>
      <c r="AM52070"/>
      <c r="AN52070" s="111"/>
      <c r="AO52070"/>
      <c r="AP52070"/>
      <c r="AQ52070"/>
      <c r="AR52070"/>
      <c r="AS52070"/>
      <c r="AT52070"/>
      <c r="AU52070"/>
      <c r="AV52070"/>
      <c r="AW52070"/>
      <c r="AX52070"/>
      <c r="AY52070"/>
    </row>
    <row r="52071" spans="1:51" ht="10.15" customHeight="1" x14ac:dyDescent="0.2">
      <c r="A52071"/>
      <c r="B52071"/>
      <c r="C52071"/>
      <c r="D52071"/>
      <c r="E52071"/>
      <c r="F52071"/>
      <c r="G52071" s="67"/>
      <c r="H52071"/>
      <c r="I52071"/>
      <c r="J52071"/>
      <c r="K52071"/>
      <c r="L52071" s="124"/>
      <c r="M52071" s="74"/>
      <c r="N52071" s="77"/>
      <c r="O52071"/>
      <c r="P52071"/>
      <c r="Q52071"/>
      <c r="R52071"/>
      <c r="S52071" s="124"/>
      <c r="T52071" s="124"/>
      <c r="U52071" s="124"/>
      <c r="V52071" s="124"/>
      <c r="W52071" s="124"/>
      <c r="X52071" s="140"/>
      <c r="Y52071" s="96"/>
      <c r="Z52071" s="96"/>
      <c r="AA52071" s="96"/>
      <c r="AB52071" s="96"/>
      <c r="AC52071"/>
      <c r="AD52071" s="124"/>
      <c r="AE52071" s="81"/>
      <c r="AF52071"/>
      <c r="AG52071"/>
      <c r="AH52071"/>
      <c r="AI52071"/>
      <c r="AJ52071" s="77"/>
      <c r="AK52071"/>
      <c r="AL52071"/>
      <c r="AM52071"/>
      <c r="AN52071" s="111"/>
      <c r="AO52071"/>
      <c r="AP52071"/>
      <c r="AQ52071"/>
      <c r="AR52071"/>
      <c r="AS52071"/>
      <c r="AT52071"/>
      <c r="AU52071"/>
      <c r="AV52071"/>
      <c r="AW52071"/>
      <c r="AX52071"/>
      <c r="AY52071"/>
    </row>
    <row r="52072" spans="1:51" ht="10.15" customHeight="1" x14ac:dyDescent="0.2">
      <c r="A52072"/>
      <c r="B52072"/>
      <c r="C52072"/>
      <c r="D52072"/>
      <c r="E52072"/>
      <c r="F52072"/>
      <c r="G52072" s="67"/>
      <c r="H52072"/>
      <c r="I52072"/>
      <c r="J52072"/>
      <c r="K52072"/>
      <c r="L52072" s="124"/>
      <c r="M52072" s="74"/>
      <c r="N52072" s="77"/>
      <c r="O52072"/>
      <c r="P52072"/>
      <c r="Q52072"/>
      <c r="R52072"/>
      <c r="S52072" s="124"/>
      <c r="T52072" s="124"/>
      <c r="U52072" s="124"/>
      <c r="V52072" s="124"/>
      <c r="W52072" s="124"/>
      <c r="X52072" s="140"/>
      <c r="Y52072" s="96"/>
      <c r="Z52072" s="96"/>
      <c r="AA52072" s="96"/>
      <c r="AB52072" s="96"/>
      <c r="AC52072"/>
      <c r="AD52072" s="124"/>
      <c r="AE52072" s="81"/>
      <c r="AF52072"/>
      <c r="AG52072"/>
      <c r="AH52072"/>
      <c r="AI52072"/>
      <c r="AJ52072" s="77"/>
      <c r="AK52072"/>
      <c r="AL52072"/>
      <c r="AM52072"/>
      <c r="AN52072" s="111"/>
      <c r="AO52072"/>
      <c r="AP52072"/>
      <c r="AQ52072"/>
      <c r="AR52072"/>
      <c r="AS52072"/>
      <c r="AT52072"/>
      <c r="AU52072"/>
      <c r="AV52072"/>
      <c r="AW52072"/>
      <c r="AX52072"/>
      <c r="AY52072"/>
    </row>
    <row r="52073" spans="1:51" ht="10.15" customHeight="1" x14ac:dyDescent="0.2">
      <c r="A52073"/>
      <c r="B52073"/>
      <c r="C52073"/>
      <c r="D52073"/>
      <c r="E52073"/>
      <c r="F52073"/>
      <c r="G52073" s="67"/>
      <c r="H52073"/>
      <c r="I52073"/>
      <c r="J52073"/>
      <c r="K52073"/>
      <c r="L52073" s="124"/>
      <c r="M52073" s="74"/>
      <c r="N52073" s="77"/>
      <c r="O52073"/>
      <c r="P52073"/>
      <c r="Q52073"/>
      <c r="R52073"/>
      <c r="S52073" s="124"/>
      <c r="T52073" s="124"/>
      <c r="U52073" s="124"/>
      <c r="V52073" s="124"/>
      <c r="W52073" s="124"/>
      <c r="X52073" s="140"/>
      <c r="Y52073" s="96"/>
      <c r="Z52073" s="96"/>
      <c r="AA52073" s="96"/>
      <c r="AB52073" s="96"/>
      <c r="AC52073"/>
      <c r="AD52073" s="124"/>
      <c r="AE52073" s="81"/>
      <c r="AF52073"/>
      <c r="AG52073"/>
      <c r="AH52073"/>
      <c r="AI52073"/>
      <c r="AJ52073" s="77"/>
      <c r="AK52073"/>
      <c r="AL52073"/>
      <c r="AM52073"/>
      <c r="AN52073" s="111"/>
      <c r="AO52073"/>
      <c r="AP52073"/>
      <c r="AQ52073"/>
      <c r="AR52073"/>
      <c r="AS52073"/>
      <c r="AT52073"/>
      <c r="AU52073"/>
      <c r="AV52073"/>
      <c r="AW52073"/>
      <c r="AX52073"/>
      <c r="AY52073"/>
    </row>
    <row r="52074" spans="1:51" ht="10.15" customHeight="1" x14ac:dyDescent="0.2">
      <c r="A52074"/>
      <c r="B52074"/>
      <c r="C52074"/>
      <c r="D52074"/>
      <c r="E52074"/>
      <c r="F52074"/>
      <c r="G52074" s="67"/>
      <c r="H52074"/>
      <c r="I52074"/>
      <c r="J52074"/>
      <c r="K52074"/>
      <c r="L52074" s="124"/>
      <c r="M52074" s="74"/>
      <c r="N52074" s="77"/>
      <c r="O52074"/>
      <c r="P52074"/>
      <c r="Q52074"/>
      <c r="R52074"/>
      <c r="S52074" s="124"/>
      <c r="T52074" s="124"/>
      <c r="U52074" s="124"/>
      <c r="V52074" s="124"/>
      <c r="W52074" s="124"/>
      <c r="X52074" s="140"/>
      <c r="Y52074" s="96"/>
      <c r="Z52074" s="96"/>
      <c r="AA52074" s="96"/>
      <c r="AB52074" s="96"/>
      <c r="AC52074"/>
      <c r="AD52074" s="124"/>
      <c r="AE52074" s="81"/>
      <c r="AF52074"/>
      <c r="AG52074"/>
      <c r="AH52074"/>
      <c r="AI52074"/>
      <c r="AJ52074" s="77"/>
      <c r="AK52074"/>
      <c r="AL52074"/>
      <c r="AM52074"/>
      <c r="AN52074" s="111"/>
      <c r="AO52074"/>
      <c r="AP52074"/>
      <c r="AQ52074"/>
      <c r="AR52074"/>
      <c r="AS52074"/>
      <c r="AT52074"/>
      <c r="AU52074"/>
      <c r="AV52074"/>
      <c r="AW52074"/>
      <c r="AX52074"/>
      <c r="AY52074"/>
    </row>
    <row r="52075" spans="1:51" ht="10.15" customHeight="1" x14ac:dyDescent="0.2">
      <c r="A52075"/>
      <c r="B52075"/>
      <c r="C52075"/>
      <c r="D52075"/>
      <c r="E52075"/>
      <c r="F52075"/>
      <c r="G52075" s="67"/>
      <c r="H52075"/>
      <c r="I52075"/>
      <c r="J52075"/>
      <c r="K52075"/>
      <c r="L52075" s="124"/>
      <c r="M52075" s="74"/>
      <c r="N52075" s="77"/>
      <c r="O52075"/>
      <c r="P52075"/>
      <c r="Q52075"/>
      <c r="R52075"/>
      <c r="S52075" s="124"/>
      <c r="T52075" s="124"/>
      <c r="U52075" s="124"/>
      <c r="V52075" s="124"/>
      <c r="W52075" s="124"/>
      <c r="X52075" s="140"/>
      <c r="Y52075" s="96"/>
      <c r="Z52075" s="96"/>
      <c r="AA52075" s="96"/>
      <c r="AB52075" s="96"/>
      <c r="AC52075"/>
      <c r="AD52075" s="124"/>
      <c r="AE52075" s="81"/>
      <c r="AF52075"/>
      <c r="AG52075"/>
      <c r="AH52075"/>
      <c r="AI52075"/>
      <c r="AJ52075" s="77"/>
      <c r="AK52075"/>
      <c r="AL52075"/>
      <c r="AM52075"/>
      <c r="AN52075" s="111"/>
      <c r="AO52075"/>
      <c r="AP52075"/>
      <c r="AQ52075"/>
      <c r="AR52075"/>
      <c r="AS52075"/>
      <c r="AT52075"/>
      <c r="AU52075"/>
      <c r="AV52075"/>
      <c r="AW52075"/>
      <c r="AX52075"/>
      <c r="AY52075"/>
    </row>
    <row r="52076" spans="1:51" ht="10.15" customHeight="1" x14ac:dyDescent="0.2">
      <c r="A52076"/>
      <c r="B52076"/>
      <c r="C52076"/>
      <c r="D52076"/>
      <c r="E52076"/>
      <c r="F52076"/>
      <c r="G52076" s="67"/>
      <c r="H52076"/>
      <c r="I52076"/>
      <c r="J52076"/>
      <c r="K52076"/>
      <c r="L52076" s="124"/>
      <c r="M52076" s="74"/>
      <c r="N52076" s="77"/>
      <c r="O52076"/>
      <c r="P52076"/>
      <c r="Q52076"/>
      <c r="R52076"/>
      <c r="S52076" s="124"/>
      <c r="T52076" s="124"/>
      <c r="U52076" s="124"/>
      <c r="V52076" s="124"/>
      <c r="W52076" s="124"/>
      <c r="X52076" s="140"/>
      <c r="Y52076" s="96"/>
      <c r="Z52076" s="96"/>
      <c r="AA52076" s="96"/>
      <c r="AB52076" s="96"/>
      <c r="AC52076"/>
      <c r="AD52076" s="124"/>
      <c r="AE52076" s="81"/>
      <c r="AF52076"/>
      <c r="AG52076"/>
      <c r="AH52076"/>
      <c r="AI52076"/>
      <c r="AJ52076" s="77"/>
      <c r="AK52076"/>
      <c r="AL52076"/>
      <c r="AM52076"/>
      <c r="AN52076" s="111"/>
      <c r="AO52076"/>
      <c r="AP52076"/>
      <c r="AQ52076"/>
      <c r="AR52076"/>
      <c r="AS52076"/>
      <c r="AT52076"/>
      <c r="AU52076"/>
      <c r="AV52076"/>
      <c r="AW52076"/>
      <c r="AX52076"/>
      <c r="AY52076"/>
    </row>
    <row r="52077" spans="1:51" ht="10.15" customHeight="1" x14ac:dyDescent="0.2">
      <c r="A52077"/>
      <c r="B52077"/>
      <c r="C52077"/>
      <c r="D52077"/>
      <c r="E52077"/>
      <c r="F52077"/>
      <c r="G52077" s="67"/>
      <c r="H52077"/>
      <c r="I52077"/>
      <c r="J52077"/>
      <c r="K52077"/>
      <c r="L52077" s="124"/>
      <c r="M52077" s="74"/>
      <c r="N52077" s="77"/>
      <c r="O52077"/>
      <c r="P52077"/>
      <c r="Q52077"/>
      <c r="R52077"/>
      <c r="S52077" s="124"/>
      <c r="T52077" s="124"/>
      <c r="U52077" s="124"/>
      <c r="V52077" s="124"/>
      <c r="W52077" s="124"/>
      <c r="X52077" s="140"/>
      <c r="Y52077" s="96"/>
      <c r="Z52077" s="96"/>
      <c r="AA52077" s="96"/>
      <c r="AB52077" s="96"/>
      <c r="AC52077"/>
      <c r="AD52077" s="124"/>
      <c r="AE52077" s="81"/>
      <c r="AF52077"/>
      <c r="AG52077"/>
      <c r="AH52077"/>
      <c r="AI52077"/>
      <c r="AJ52077" s="77"/>
      <c r="AK52077"/>
      <c r="AL52077"/>
      <c r="AM52077"/>
      <c r="AN52077" s="111"/>
      <c r="AO52077"/>
      <c r="AP52077"/>
      <c r="AQ52077"/>
      <c r="AR52077"/>
      <c r="AS52077"/>
      <c r="AT52077"/>
      <c r="AU52077"/>
      <c r="AV52077"/>
      <c r="AW52077"/>
      <c r="AX52077"/>
      <c r="AY52077"/>
    </row>
    <row r="52078" spans="1:51" ht="10.15" customHeight="1" x14ac:dyDescent="0.2">
      <c r="A52078"/>
      <c r="B52078"/>
      <c r="C52078"/>
      <c r="D52078"/>
      <c r="E52078"/>
      <c r="F52078"/>
      <c r="G52078" s="67"/>
      <c r="H52078"/>
      <c r="I52078"/>
      <c r="J52078"/>
      <c r="K52078"/>
      <c r="L52078" s="124"/>
      <c r="M52078" s="74"/>
      <c r="N52078" s="77"/>
      <c r="O52078"/>
      <c r="P52078"/>
      <c r="Q52078"/>
      <c r="R52078"/>
      <c r="S52078" s="124"/>
      <c r="T52078" s="124"/>
      <c r="U52078" s="124"/>
      <c r="V52078" s="124"/>
      <c r="W52078" s="124"/>
      <c r="X52078" s="140"/>
      <c r="Y52078" s="96"/>
      <c r="Z52078" s="96"/>
      <c r="AA52078" s="96"/>
      <c r="AB52078" s="96"/>
      <c r="AC52078"/>
      <c r="AD52078" s="124"/>
      <c r="AE52078" s="81"/>
      <c r="AF52078"/>
      <c r="AG52078"/>
      <c r="AH52078"/>
      <c r="AI52078"/>
      <c r="AJ52078" s="77"/>
      <c r="AK52078"/>
      <c r="AL52078"/>
      <c r="AM52078"/>
      <c r="AN52078" s="111"/>
      <c r="AO52078"/>
      <c r="AP52078"/>
      <c r="AQ52078"/>
      <c r="AR52078"/>
      <c r="AS52078"/>
      <c r="AT52078"/>
      <c r="AU52078"/>
      <c r="AV52078"/>
      <c r="AW52078"/>
      <c r="AX52078"/>
      <c r="AY52078"/>
    </row>
    <row r="52079" spans="1:51" ht="10.15" customHeight="1" x14ac:dyDescent="0.2">
      <c r="A52079"/>
      <c r="B52079"/>
      <c r="C52079"/>
      <c r="D52079"/>
      <c r="E52079"/>
      <c r="F52079"/>
      <c r="G52079" s="67"/>
      <c r="H52079"/>
      <c r="I52079"/>
      <c r="J52079"/>
      <c r="K52079"/>
      <c r="L52079" s="124"/>
      <c r="M52079" s="74"/>
      <c r="N52079" s="77"/>
      <c r="O52079"/>
      <c r="P52079"/>
      <c r="Q52079"/>
      <c r="R52079"/>
      <c r="S52079" s="124"/>
      <c r="T52079" s="124"/>
      <c r="U52079" s="124"/>
      <c r="V52079" s="124"/>
      <c r="W52079" s="124"/>
      <c r="X52079" s="140"/>
      <c r="Y52079" s="96"/>
      <c r="Z52079" s="96"/>
      <c r="AA52079" s="96"/>
      <c r="AB52079" s="96"/>
      <c r="AC52079"/>
      <c r="AD52079" s="124"/>
      <c r="AE52079" s="81"/>
      <c r="AF52079"/>
      <c r="AG52079"/>
      <c r="AH52079"/>
      <c r="AI52079"/>
      <c r="AJ52079" s="77"/>
      <c r="AK52079"/>
      <c r="AL52079"/>
      <c r="AM52079"/>
      <c r="AN52079" s="111"/>
      <c r="AO52079"/>
      <c r="AP52079"/>
      <c r="AQ52079"/>
      <c r="AR52079"/>
      <c r="AS52079"/>
      <c r="AT52079"/>
      <c r="AU52079"/>
      <c r="AV52079"/>
      <c r="AW52079"/>
      <c r="AX52079"/>
      <c r="AY52079"/>
    </row>
    <row r="52080" spans="1:51" ht="10.15" customHeight="1" x14ac:dyDescent="0.2">
      <c r="A52080"/>
      <c r="B52080"/>
      <c r="C52080"/>
      <c r="D52080"/>
      <c r="E52080"/>
      <c r="F52080"/>
      <c r="G52080" s="67"/>
      <c r="H52080"/>
      <c r="I52080"/>
      <c r="J52080"/>
      <c r="K52080"/>
      <c r="L52080" s="124"/>
      <c r="M52080" s="74"/>
      <c r="N52080" s="77"/>
      <c r="O52080"/>
      <c r="P52080"/>
      <c r="Q52080"/>
      <c r="R52080"/>
      <c r="S52080" s="124"/>
      <c r="T52080" s="124"/>
      <c r="U52080" s="124"/>
      <c r="V52080" s="124"/>
      <c r="W52080" s="124"/>
      <c r="X52080" s="140"/>
      <c r="Y52080" s="96"/>
      <c r="Z52080" s="96"/>
      <c r="AA52080" s="96"/>
      <c r="AB52080" s="96"/>
      <c r="AC52080"/>
      <c r="AD52080" s="124"/>
      <c r="AE52080" s="81"/>
      <c r="AF52080"/>
      <c r="AG52080"/>
      <c r="AH52080"/>
      <c r="AI52080"/>
      <c r="AJ52080" s="77"/>
      <c r="AK52080"/>
      <c r="AL52080"/>
      <c r="AM52080"/>
      <c r="AN52080" s="111"/>
      <c r="AO52080"/>
      <c r="AP52080"/>
      <c r="AQ52080"/>
      <c r="AR52080"/>
      <c r="AS52080"/>
      <c r="AT52080"/>
      <c r="AU52080"/>
      <c r="AV52080"/>
      <c r="AW52080"/>
      <c r="AX52080"/>
      <c r="AY52080"/>
    </row>
    <row r="52081" spans="1:51" ht="10.15" customHeight="1" x14ac:dyDescent="0.2">
      <c r="A52081"/>
      <c r="B52081"/>
      <c r="C52081"/>
      <c r="D52081"/>
      <c r="E52081"/>
      <c r="F52081"/>
      <c r="G52081" s="67"/>
      <c r="H52081"/>
      <c r="I52081"/>
      <c r="J52081"/>
      <c r="K52081"/>
      <c r="L52081" s="124"/>
      <c r="M52081" s="74"/>
      <c r="N52081" s="77"/>
      <c r="O52081"/>
      <c r="P52081"/>
      <c r="Q52081"/>
      <c r="R52081"/>
      <c r="S52081" s="124"/>
      <c r="T52081" s="124"/>
      <c r="U52081" s="124"/>
      <c r="V52081" s="124"/>
      <c r="W52081" s="124"/>
      <c r="X52081" s="140"/>
      <c r="Y52081" s="96"/>
      <c r="Z52081" s="96"/>
      <c r="AA52081" s="96"/>
      <c r="AB52081" s="96"/>
      <c r="AC52081"/>
      <c r="AD52081" s="124"/>
      <c r="AE52081" s="81"/>
      <c r="AF52081"/>
      <c r="AG52081"/>
      <c r="AH52081"/>
      <c r="AI52081"/>
      <c r="AJ52081" s="77"/>
      <c r="AK52081"/>
      <c r="AL52081"/>
      <c r="AM52081"/>
      <c r="AN52081" s="111"/>
      <c r="AO52081"/>
      <c r="AP52081"/>
      <c r="AQ52081"/>
      <c r="AR52081"/>
      <c r="AS52081"/>
      <c r="AT52081"/>
      <c r="AU52081"/>
      <c r="AV52081"/>
      <c r="AW52081"/>
      <c r="AX52081"/>
      <c r="AY52081"/>
    </row>
    <row r="52082" spans="1:51" ht="10.15" customHeight="1" x14ac:dyDescent="0.2">
      <c r="A52082"/>
      <c r="B52082"/>
      <c r="C52082"/>
      <c r="D52082"/>
      <c r="E52082"/>
      <c r="F52082"/>
      <c r="G52082" s="67"/>
      <c r="H52082"/>
      <c r="I52082"/>
      <c r="J52082"/>
      <c r="K52082"/>
      <c r="L52082" s="124"/>
      <c r="M52082" s="74"/>
      <c r="N52082" s="77"/>
      <c r="O52082"/>
      <c r="P52082"/>
      <c r="Q52082"/>
      <c r="R52082"/>
      <c r="S52082" s="124"/>
      <c r="T52082" s="124"/>
      <c r="U52082" s="124"/>
      <c r="V52082" s="124"/>
      <c r="W52082" s="124"/>
      <c r="X52082" s="140"/>
      <c r="Y52082" s="96"/>
      <c r="Z52082" s="96"/>
      <c r="AA52082" s="96"/>
      <c r="AB52082" s="96"/>
      <c r="AC52082"/>
      <c r="AD52082" s="124"/>
      <c r="AE52082" s="81"/>
      <c r="AF52082"/>
      <c r="AG52082"/>
      <c r="AH52082"/>
      <c r="AI52082"/>
      <c r="AJ52082" s="77"/>
      <c r="AK52082"/>
      <c r="AL52082"/>
      <c r="AM52082"/>
      <c r="AN52082" s="111"/>
      <c r="AO52082"/>
      <c r="AP52082"/>
      <c r="AQ52082"/>
      <c r="AR52082"/>
      <c r="AS52082"/>
      <c r="AT52082"/>
      <c r="AU52082"/>
      <c r="AV52082"/>
      <c r="AW52082"/>
      <c r="AX52082"/>
      <c r="AY52082"/>
    </row>
    <row r="52083" spans="1:51" ht="10.15" customHeight="1" x14ac:dyDescent="0.2">
      <c r="A52083"/>
      <c r="B52083"/>
      <c r="C52083"/>
      <c r="D52083"/>
      <c r="E52083"/>
      <c r="F52083"/>
      <c r="G52083" s="67"/>
      <c r="H52083"/>
      <c r="I52083"/>
      <c r="J52083"/>
      <c r="K52083"/>
      <c r="L52083" s="124"/>
      <c r="M52083" s="74"/>
      <c r="N52083" s="77"/>
      <c r="O52083"/>
      <c r="P52083"/>
      <c r="Q52083"/>
      <c r="R52083"/>
      <c r="S52083" s="124"/>
      <c r="T52083" s="124"/>
      <c r="U52083" s="124"/>
      <c r="V52083" s="124"/>
      <c r="W52083" s="124"/>
      <c r="X52083" s="140"/>
      <c r="Y52083" s="96"/>
      <c r="Z52083" s="96"/>
      <c r="AA52083" s="96"/>
      <c r="AB52083" s="96"/>
      <c r="AC52083"/>
      <c r="AD52083" s="124"/>
      <c r="AE52083" s="81"/>
      <c r="AF52083"/>
      <c r="AG52083"/>
      <c r="AH52083"/>
      <c r="AI52083"/>
      <c r="AJ52083" s="77"/>
      <c r="AK52083"/>
      <c r="AL52083"/>
      <c r="AM52083"/>
      <c r="AN52083" s="111"/>
      <c r="AO52083"/>
      <c r="AP52083"/>
      <c r="AQ52083"/>
      <c r="AR52083"/>
      <c r="AS52083"/>
      <c r="AT52083"/>
      <c r="AU52083"/>
      <c r="AV52083"/>
      <c r="AW52083"/>
      <c r="AX52083"/>
      <c r="AY52083"/>
    </row>
    <row r="52084" spans="1:51" ht="10.15" customHeight="1" x14ac:dyDescent="0.2">
      <c r="A52084"/>
      <c r="B52084"/>
      <c r="C52084"/>
      <c r="D52084"/>
      <c r="E52084"/>
      <c r="F52084"/>
      <c r="G52084" s="67"/>
      <c r="H52084"/>
      <c r="I52084"/>
      <c r="J52084"/>
      <c r="K52084"/>
      <c r="L52084" s="124"/>
      <c r="M52084" s="74"/>
      <c r="N52084" s="77"/>
      <c r="O52084"/>
      <c r="P52084"/>
      <c r="Q52084"/>
      <c r="R52084"/>
      <c r="S52084" s="124"/>
      <c r="T52084" s="124"/>
      <c r="U52084" s="124"/>
      <c r="V52084" s="124"/>
      <c r="W52084" s="124"/>
      <c r="X52084" s="140"/>
      <c r="Y52084" s="96"/>
      <c r="Z52084" s="96"/>
      <c r="AA52084" s="96"/>
      <c r="AB52084" s="96"/>
      <c r="AC52084"/>
      <c r="AD52084" s="124"/>
      <c r="AE52084" s="81"/>
      <c r="AF52084"/>
      <c r="AG52084"/>
      <c r="AH52084"/>
      <c r="AI52084"/>
      <c r="AJ52084" s="77"/>
      <c r="AK52084"/>
      <c r="AL52084"/>
      <c r="AM52084"/>
      <c r="AN52084" s="111"/>
      <c r="AO52084"/>
      <c r="AP52084"/>
      <c r="AQ52084"/>
      <c r="AR52084"/>
      <c r="AS52084"/>
      <c r="AT52084"/>
      <c r="AU52084"/>
      <c r="AV52084"/>
      <c r="AW52084"/>
      <c r="AX52084"/>
      <c r="AY52084"/>
    </row>
    <row r="52085" spans="1:51" ht="10.15" customHeight="1" x14ac:dyDescent="0.2">
      <c r="A52085"/>
      <c r="B52085"/>
      <c r="C52085"/>
      <c r="D52085"/>
      <c r="E52085"/>
      <c r="F52085"/>
      <c r="G52085" s="67"/>
      <c r="H52085"/>
      <c r="I52085"/>
      <c r="J52085"/>
      <c r="K52085"/>
      <c r="L52085" s="124"/>
      <c r="M52085" s="74"/>
      <c r="N52085" s="77"/>
      <c r="O52085"/>
      <c r="P52085"/>
      <c r="Q52085"/>
      <c r="R52085"/>
      <c r="S52085" s="124"/>
      <c r="T52085" s="124"/>
      <c r="U52085" s="124"/>
      <c r="V52085" s="124"/>
      <c r="W52085" s="124"/>
      <c r="X52085" s="140"/>
      <c r="Y52085" s="96"/>
      <c r="Z52085" s="96"/>
      <c r="AA52085" s="96"/>
      <c r="AB52085" s="96"/>
      <c r="AC52085"/>
      <c r="AD52085" s="124"/>
      <c r="AE52085" s="81"/>
      <c r="AF52085"/>
      <c r="AG52085"/>
      <c r="AH52085"/>
      <c r="AI52085"/>
      <c r="AJ52085" s="77"/>
      <c r="AK52085"/>
      <c r="AL52085"/>
      <c r="AM52085"/>
      <c r="AN52085" s="111"/>
      <c r="AO52085"/>
      <c r="AP52085"/>
      <c r="AQ52085"/>
      <c r="AR52085"/>
      <c r="AS52085"/>
      <c r="AT52085"/>
      <c r="AU52085"/>
      <c r="AV52085"/>
      <c r="AW52085"/>
      <c r="AX52085"/>
      <c r="AY52085"/>
    </row>
    <row r="52086" spans="1:51" ht="10.15" customHeight="1" x14ac:dyDescent="0.2">
      <c r="A52086"/>
      <c r="B52086"/>
      <c r="C52086"/>
      <c r="D52086"/>
      <c r="E52086"/>
      <c r="F52086"/>
      <c r="G52086" s="67"/>
      <c r="H52086"/>
      <c r="I52086"/>
      <c r="J52086"/>
      <c r="K52086"/>
      <c r="L52086" s="124"/>
      <c r="M52086" s="74"/>
      <c r="N52086" s="77"/>
      <c r="O52086"/>
      <c r="P52086"/>
      <c r="Q52086"/>
      <c r="R52086"/>
      <c r="S52086" s="124"/>
      <c r="T52086" s="124"/>
      <c r="U52086" s="124"/>
      <c r="V52086" s="124"/>
      <c r="W52086" s="124"/>
      <c r="X52086" s="140"/>
      <c r="Y52086" s="96"/>
      <c r="Z52086" s="96"/>
      <c r="AA52086" s="96"/>
      <c r="AB52086" s="96"/>
      <c r="AC52086"/>
      <c r="AD52086" s="124"/>
      <c r="AE52086" s="81"/>
      <c r="AF52086"/>
      <c r="AG52086"/>
      <c r="AH52086"/>
      <c r="AI52086"/>
      <c r="AJ52086" s="77"/>
      <c r="AK52086"/>
      <c r="AL52086"/>
      <c r="AM52086"/>
      <c r="AN52086" s="111"/>
      <c r="AO52086"/>
      <c r="AP52086"/>
      <c r="AQ52086"/>
      <c r="AR52086"/>
      <c r="AS52086"/>
      <c r="AT52086"/>
      <c r="AU52086"/>
      <c r="AV52086"/>
      <c r="AW52086"/>
      <c r="AX52086"/>
      <c r="AY52086"/>
    </row>
    <row r="52087" spans="1:51" ht="10.15" customHeight="1" x14ac:dyDescent="0.2">
      <c r="A52087"/>
      <c r="B52087"/>
      <c r="C52087"/>
      <c r="D52087"/>
      <c r="E52087"/>
      <c r="F52087"/>
      <c r="G52087" s="67"/>
      <c r="H52087"/>
      <c r="I52087"/>
      <c r="J52087"/>
      <c r="K52087"/>
      <c r="L52087" s="124"/>
      <c r="M52087" s="74"/>
      <c r="N52087" s="77"/>
      <c r="O52087"/>
      <c r="P52087"/>
      <c r="Q52087"/>
      <c r="R52087"/>
      <c r="S52087" s="124"/>
      <c r="T52087" s="124"/>
      <c r="U52087" s="124"/>
      <c r="V52087" s="124"/>
      <c r="W52087" s="124"/>
      <c r="X52087" s="140"/>
      <c r="Y52087" s="96"/>
      <c r="Z52087" s="96"/>
      <c r="AA52087" s="96"/>
      <c r="AB52087" s="96"/>
      <c r="AC52087"/>
      <c r="AD52087" s="124"/>
      <c r="AE52087" s="81"/>
      <c r="AF52087"/>
      <c r="AG52087"/>
      <c r="AH52087"/>
      <c r="AI52087"/>
      <c r="AJ52087" s="77"/>
      <c r="AK52087"/>
      <c r="AL52087"/>
      <c r="AM52087"/>
      <c r="AN52087" s="111"/>
      <c r="AO52087"/>
      <c r="AP52087"/>
      <c r="AQ52087"/>
      <c r="AR52087"/>
      <c r="AS52087"/>
      <c r="AT52087"/>
      <c r="AU52087"/>
      <c r="AV52087"/>
      <c r="AW52087"/>
      <c r="AX52087"/>
      <c r="AY52087"/>
    </row>
    <row r="52088" spans="1:51" ht="10.15" customHeight="1" x14ac:dyDescent="0.2">
      <c r="A52088"/>
      <c r="B52088"/>
      <c r="C52088"/>
      <c r="D52088"/>
      <c r="E52088"/>
      <c r="F52088"/>
      <c r="G52088" s="67"/>
      <c r="H52088"/>
      <c r="I52088"/>
      <c r="J52088"/>
      <c r="K52088"/>
      <c r="L52088" s="124"/>
      <c r="M52088" s="74"/>
      <c r="N52088" s="77"/>
      <c r="O52088"/>
      <c r="P52088"/>
      <c r="Q52088"/>
      <c r="R52088"/>
      <c r="S52088" s="124"/>
      <c r="T52088" s="124"/>
      <c r="U52088" s="124"/>
      <c r="V52088" s="124"/>
      <c r="W52088" s="124"/>
      <c r="X52088" s="140"/>
      <c r="Y52088" s="96"/>
      <c r="Z52088" s="96"/>
      <c r="AA52088" s="96"/>
      <c r="AB52088" s="96"/>
      <c r="AC52088"/>
      <c r="AD52088" s="124"/>
      <c r="AE52088" s="81"/>
      <c r="AF52088"/>
      <c r="AG52088"/>
      <c r="AH52088"/>
      <c r="AI52088"/>
      <c r="AJ52088" s="77"/>
      <c r="AK52088"/>
      <c r="AL52088"/>
      <c r="AM52088"/>
      <c r="AN52088" s="111"/>
      <c r="AO52088"/>
      <c r="AP52088"/>
      <c r="AQ52088"/>
      <c r="AR52088"/>
      <c r="AS52088"/>
      <c r="AT52088"/>
      <c r="AU52088"/>
      <c r="AV52088"/>
      <c r="AW52088"/>
      <c r="AX52088"/>
      <c r="AY52088"/>
    </row>
    <row r="52089" spans="1:51" ht="10.15" customHeight="1" x14ac:dyDescent="0.2">
      <c r="A52089"/>
      <c r="B52089"/>
      <c r="C52089"/>
      <c r="D52089"/>
      <c r="E52089"/>
      <c r="F52089"/>
      <c r="G52089" s="67"/>
      <c r="H52089"/>
      <c r="I52089"/>
      <c r="J52089"/>
      <c r="K52089"/>
      <c r="L52089" s="124"/>
      <c r="M52089" s="74"/>
      <c r="N52089" s="77"/>
      <c r="O52089"/>
      <c r="P52089"/>
      <c r="Q52089"/>
      <c r="R52089"/>
      <c r="S52089" s="124"/>
      <c r="T52089" s="124"/>
      <c r="U52089" s="124"/>
      <c r="V52089" s="124"/>
      <c r="W52089" s="124"/>
      <c r="X52089" s="140"/>
      <c r="Y52089" s="96"/>
      <c r="Z52089" s="96"/>
      <c r="AA52089" s="96"/>
      <c r="AB52089" s="96"/>
      <c r="AC52089"/>
      <c r="AD52089" s="124"/>
      <c r="AE52089" s="81"/>
      <c r="AF52089"/>
      <c r="AG52089"/>
      <c r="AH52089"/>
      <c r="AI52089"/>
      <c r="AJ52089" s="77"/>
      <c r="AK52089"/>
      <c r="AL52089"/>
      <c r="AM52089"/>
      <c r="AN52089" s="111"/>
      <c r="AO52089"/>
      <c r="AP52089"/>
      <c r="AQ52089"/>
      <c r="AR52089"/>
      <c r="AS52089"/>
      <c r="AT52089"/>
      <c r="AU52089"/>
      <c r="AV52089"/>
      <c r="AW52089"/>
      <c r="AX52089"/>
      <c r="AY52089"/>
    </row>
    <row r="52090" spans="1:51" ht="10.15" customHeight="1" x14ac:dyDescent="0.2">
      <c r="A52090"/>
      <c r="B52090"/>
      <c r="C52090"/>
      <c r="D52090"/>
      <c r="E52090"/>
      <c r="F52090"/>
      <c r="G52090" s="67"/>
      <c r="H52090"/>
      <c r="I52090"/>
      <c r="J52090"/>
      <c r="K52090"/>
      <c r="L52090" s="124"/>
      <c r="M52090" s="74"/>
      <c r="N52090" s="77"/>
      <c r="O52090"/>
      <c r="P52090"/>
      <c r="Q52090"/>
      <c r="R52090"/>
      <c r="S52090" s="124"/>
      <c r="T52090" s="124"/>
      <c r="U52090" s="124"/>
      <c r="V52090" s="124"/>
      <c r="W52090" s="124"/>
      <c r="X52090" s="140"/>
      <c r="Y52090" s="96"/>
      <c r="Z52090" s="96"/>
      <c r="AA52090" s="96"/>
      <c r="AB52090" s="96"/>
      <c r="AC52090"/>
      <c r="AD52090" s="124"/>
      <c r="AE52090" s="81"/>
      <c r="AF52090"/>
      <c r="AG52090"/>
      <c r="AH52090"/>
      <c r="AI52090"/>
      <c r="AJ52090" s="77"/>
      <c r="AK52090"/>
      <c r="AL52090"/>
      <c r="AM52090"/>
      <c r="AN52090" s="111"/>
      <c r="AO52090"/>
      <c r="AP52090"/>
      <c r="AQ52090"/>
      <c r="AR52090"/>
      <c r="AS52090"/>
      <c r="AT52090"/>
      <c r="AU52090"/>
      <c r="AV52090"/>
      <c r="AW52090"/>
      <c r="AX52090"/>
      <c r="AY52090"/>
    </row>
    <row r="52091" spans="1:51" ht="10.15" customHeight="1" x14ac:dyDescent="0.2">
      <c r="A52091"/>
      <c r="B52091"/>
      <c r="C52091"/>
      <c r="D52091"/>
      <c r="E52091"/>
      <c r="F52091"/>
      <c r="G52091" s="67"/>
      <c r="H52091"/>
      <c r="I52091"/>
      <c r="J52091"/>
      <c r="K52091"/>
      <c r="L52091" s="124"/>
      <c r="M52091" s="74"/>
      <c r="N52091" s="77"/>
      <c r="O52091"/>
      <c r="P52091"/>
      <c r="Q52091"/>
      <c r="R52091"/>
      <c r="S52091" s="124"/>
      <c r="T52091" s="124"/>
      <c r="U52091" s="124"/>
      <c r="V52091" s="124"/>
      <c r="W52091" s="124"/>
      <c r="X52091" s="140"/>
      <c r="Y52091" s="96"/>
      <c r="Z52091" s="96"/>
      <c r="AA52091" s="96"/>
      <c r="AB52091" s="96"/>
      <c r="AC52091"/>
      <c r="AD52091" s="124"/>
      <c r="AE52091" s="81"/>
      <c r="AF52091"/>
      <c r="AG52091"/>
      <c r="AH52091"/>
      <c r="AI52091"/>
      <c r="AJ52091" s="77"/>
      <c r="AK52091"/>
      <c r="AL52091"/>
      <c r="AM52091"/>
      <c r="AN52091" s="111"/>
      <c r="AO52091"/>
      <c r="AP52091"/>
      <c r="AQ52091"/>
      <c r="AR52091"/>
      <c r="AS52091"/>
      <c r="AT52091"/>
      <c r="AU52091"/>
      <c r="AV52091"/>
      <c r="AW52091"/>
      <c r="AX52091"/>
      <c r="AY52091"/>
    </row>
    <row r="52092" spans="1:51" ht="10.15" customHeight="1" x14ac:dyDescent="0.2">
      <c r="A52092"/>
      <c r="B52092"/>
      <c r="C52092"/>
      <c r="D52092"/>
      <c r="E52092"/>
      <c r="F52092"/>
      <c r="G52092" s="67"/>
      <c r="H52092"/>
      <c r="I52092"/>
      <c r="J52092"/>
      <c r="K52092"/>
      <c r="L52092" s="124"/>
      <c r="M52092" s="74"/>
      <c r="N52092" s="77"/>
      <c r="O52092"/>
      <c r="P52092"/>
      <c r="Q52092"/>
      <c r="R52092"/>
      <c r="S52092" s="124"/>
      <c r="T52092" s="124"/>
      <c r="U52092" s="124"/>
      <c r="V52092" s="124"/>
      <c r="W52092" s="124"/>
      <c r="X52092" s="140"/>
      <c r="Y52092" s="96"/>
      <c r="Z52092" s="96"/>
      <c r="AA52092" s="96"/>
      <c r="AB52092" s="96"/>
      <c r="AC52092"/>
      <c r="AD52092" s="124"/>
      <c r="AE52092" s="81"/>
      <c r="AF52092"/>
      <c r="AG52092"/>
      <c r="AH52092"/>
      <c r="AI52092"/>
      <c r="AJ52092" s="77"/>
      <c r="AK52092"/>
      <c r="AL52092"/>
      <c r="AM52092"/>
      <c r="AN52092" s="111"/>
      <c r="AO52092"/>
      <c r="AP52092"/>
      <c r="AQ52092"/>
      <c r="AR52092"/>
      <c r="AS52092"/>
      <c r="AT52092"/>
      <c r="AU52092"/>
      <c r="AV52092"/>
      <c r="AW52092"/>
      <c r="AX52092"/>
      <c r="AY52092"/>
    </row>
    <row r="52093" spans="1:51" ht="10.15" customHeight="1" x14ac:dyDescent="0.2">
      <c r="A52093"/>
      <c r="B52093"/>
      <c r="C52093"/>
      <c r="D52093"/>
      <c r="E52093"/>
      <c r="F52093"/>
      <c r="G52093" s="67"/>
      <c r="H52093"/>
      <c r="I52093"/>
      <c r="J52093"/>
      <c r="K52093"/>
      <c r="L52093" s="124"/>
      <c r="M52093" s="74"/>
      <c r="N52093" s="77"/>
      <c r="O52093"/>
      <c r="P52093"/>
      <c r="Q52093"/>
      <c r="R52093"/>
      <c r="S52093" s="124"/>
      <c r="T52093" s="124"/>
      <c r="U52093" s="124"/>
      <c r="V52093" s="124"/>
      <c r="W52093" s="124"/>
      <c r="X52093" s="140"/>
      <c r="Y52093" s="96"/>
      <c r="Z52093" s="96"/>
      <c r="AA52093" s="96"/>
      <c r="AB52093" s="96"/>
      <c r="AC52093"/>
      <c r="AD52093" s="124"/>
      <c r="AE52093" s="81"/>
      <c r="AF52093"/>
      <c r="AG52093"/>
      <c r="AH52093"/>
      <c r="AI52093"/>
      <c r="AJ52093" s="77"/>
      <c r="AK52093"/>
      <c r="AL52093"/>
      <c r="AM52093"/>
      <c r="AN52093" s="111"/>
      <c r="AO52093"/>
      <c r="AP52093"/>
      <c r="AQ52093"/>
      <c r="AR52093"/>
      <c r="AS52093"/>
      <c r="AT52093"/>
      <c r="AU52093"/>
      <c r="AV52093"/>
      <c r="AW52093"/>
      <c r="AX52093"/>
      <c r="AY52093"/>
    </row>
    <row r="52094" spans="1:51" ht="10.15" customHeight="1" x14ac:dyDescent="0.2">
      <c r="A52094"/>
      <c r="B52094"/>
      <c r="C52094"/>
      <c r="D52094"/>
      <c r="E52094"/>
      <c r="F52094"/>
      <c r="G52094" s="67"/>
      <c r="H52094"/>
      <c r="I52094"/>
      <c r="J52094"/>
      <c r="K52094"/>
      <c r="L52094" s="124"/>
      <c r="M52094" s="74"/>
      <c r="N52094" s="77"/>
      <c r="O52094"/>
      <c r="P52094"/>
      <c r="Q52094"/>
      <c r="R52094"/>
      <c r="S52094" s="124"/>
      <c r="T52094" s="124"/>
      <c r="U52094" s="124"/>
      <c r="V52094" s="124"/>
      <c r="W52094" s="124"/>
      <c r="X52094" s="140"/>
      <c r="Y52094" s="96"/>
      <c r="Z52094" s="96"/>
      <c r="AA52094" s="96"/>
      <c r="AB52094" s="96"/>
      <c r="AC52094"/>
      <c r="AD52094" s="124"/>
      <c r="AE52094" s="81"/>
      <c r="AF52094"/>
      <c r="AG52094"/>
      <c r="AH52094"/>
      <c r="AI52094"/>
      <c r="AJ52094" s="77"/>
      <c r="AK52094"/>
      <c r="AL52094"/>
      <c r="AM52094"/>
      <c r="AN52094" s="111"/>
      <c r="AO52094"/>
      <c r="AP52094"/>
      <c r="AQ52094"/>
      <c r="AR52094"/>
      <c r="AS52094"/>
      <c r="AT52094"/>
      <c r="AU52094"/>
      <c r="AV52094"/>
      <c r="AW52094"/>
      <c r="AX52094"/>
      <c r="AY52094"/>
    </row>
    <row r="52095" spans="1:51" ht="10.15" customHeight="1" x14ac:dyDescent="0.2">
      <c r="A52095"/>
      <c r="B52095"/>
      <c r="C52095"/>
      <c r="D52095"/>
      <c r="E52095"/>
      <c r="F52095"/>
      <c r="G52095" s="67"/>
      <c r="H52095"/>
      <c r="I52095"/>
      <c r="J52095"/>
      <c r="K52095"/>
      <c r="L52095" s="124"/>
      <c r="M52095" s="74"/>
      <c r="N52095" s="77"/>
      <c r="O52095"/>
      <c r="P52095"/>
      <c r="Q52095"/>
      <c r="R52095"/>
      <c r="S52095" s="124"/>
      <c r="T52095" s="124"/>
      <c r="U52095" s="124"/>
      <c r="V52095" s="124"/>
      <c r="W52095" s="124"/>
      <c r="X52095" s="140"/>
      <c r="Y52095" s="96"/>
      <c r="Z52095" s="96"/>
      <c r="AA52095" s="96"/>
      <c r="AB52095" s="96"/>
      <c r="AC52095"/>
      <c r="AD52095" s="124"/>
      <c r="AE52095" s="81"/>
      <c r="AF52095"/>
      <c r="AG52095"/>
      <c r="AH52095"/>
      <c r="AI52095"/>
      <c r="AJ52095" s="77"/>
      <c r="AK52095"/>
      <c r="AL52095"/>
      <c r="AM52095"/>
      <c r="AN52095" s="111"/>
      <c r="AO52095"/>
      <c r="AP52095"/>
      <c r="AQ52095"/>
      <c r="AR52095"/>
      <c r="AS52095"/>
      <c r="AT52095"/>
      <c r="AU52095"/>
      <c r="AV52095"/>
      <c r="AW52095"/>
      <c r="AX52095"/>
      <c r="AY52095"/>
    </row>
    <row r="52096" spans="1:51" ht="10.15" customHeight="1" x14ac:dyDescent="0.2">
      <c r="A52096"/>
      <c r="B52096"/>
      <c r="C52096"/>
      <c r="D52096"/>
      <c r="E52096"/>
      <c r="F52096"/>
      <c r="G52096" s="67"/>
      <c r="H52096"/>
      <c r="I52096"/>
      <c r="J52096"/>
      <c r="K52096"/>
      <c r="L52096" s="124"/>
      <c r="M52096" s="74"/>
      <c r="N52096" s="77"/>
      <c r="O52096"/>
      <c r="P52096"/>
      <c r="Q52096"/>
      <c r="R52096"/>
      <c r="S52096" s="124"/>
      <c r="T52096" s="124"/>
      <c r="U52096" s="124"/>
      <c r="V52096" s="124"/>
      <c r="W52096" s="124"/>
      <c r="X52096" s="140"/>
      <c r="Y52096" s="96"/>
      <c r="Z52096" s="96"/>
      <c r="AA52096" s="96"/>
      <c r="AB52096" s="96"/>
      <c r="AC52096"/>
      <c r="AD52096" s="124"/>
      <c r="AE52096" s="81"/>
      <c r="AF52096"/>
      <c r="AG52096"/>
      <c r="AH52096"/>
      <c r="AI52096"/>
      <c r="AJ52096" s="77"/>
      <c r="AK52096"/>
      <c r="AL52096"/>
      <c r="AM52096"/>
      <c r="AN52096" s="111"/>
      <c r="AO52096"/>
      <c r="AP52096"/>
      <c r="AQ52096"/>
      <c r="AR52096"/>
      <c r="AS52096"/>
      <c r="AT52096"/>
      <c r="AU52096"/>
      <c r="AV52096"/>
      <c r="AW52096"/>
      <c r="AX52096"/>
      <c r="AY52096"/>
    </row>
    <row r="52097" spans="1:51" ht="10.15" customHeight="1" x14ac:dyDescent="0.2">
      <c r="A52097"/>
      <c r="B52097"/>
      <c r="C52097"/>
      <c r="D52097"/>
      <c r="E52097"/>
      <c r="F52097"/>
      <c r="G52097" s="67"/>
      <c r="H52097"/>
      <c r="I52097"/>
      <c r="J52097"/>
      <c r="K52097"/>
      <c r="L52097" s="124"/>
      <c r="M52097" s="74"/>
      <c r="N52097" s="77"/>
      <c r="O52097"/>
      <c r="P52097"/>
      <c r="Q52097"/>
      <c r="R52097"/>
      <c r="S52097" s="124"/>
      <c r="T52097" s="124"/>
      <c r="U52097" s="124"/>
      <c r="V52097" s="124"/>
      <c r="W52097" s="124"/>
      <c r="X52097" s="140"/>
      <c r="Y52097" s="96"/>
      <c r="Z52097" s="96"/>
      <c r="AA52097" s="96"/>
      <c r="AB52097" s="96"/>
      <c r="AC52097"/>
      <c r="AD52097" s="124"/>
      <c r="AE52097" s="81"/>
      <c r="AF52097"/>
      <c r="AG52097"/>
      <c r="AH52097"/>
      <c r="AI52097"/>
      <c r="AJ52097" s="77"/>
      <c r="AK52097"/>
      <c r="AL52097"/>
      <c r="AM52097"/>
      <c r="AN52097" s="111"/>
      <c r="AO52097"/>
      <c r="AP52097"/>
      <c r="AQ52097"/>
      <c r="AR52097"/>
      <c r="AS52097"/>
      <c r="AT52097"/>
      <c r="AU52097"/>
      <c r="AV52097"/>
      <c r="AW52097"/>
      <c r="AX52097"/>
      <c r="AY52097"/>
    </row>
    <row r="52098" spans="1:51" ht="10.15" customHeight="1" x14ac:dyDescent="0.2">
      <c r="A52098"/>
      <c r="B52098"/>
      <c r="C52098"/>
      <c r="D52098"/>
      <c r="E52098"/>
      <c r="F52098"/>
      <c r="G52098" s="67"/>
      <c r="H52098"/>
      <c r="I52098"/>
      <c r="J52098"/>
      <c r="K52098"/>
      <c r="L52098" s="124"/>
      <c r="M52098" s="74"/>
      <c r="N52098" s="77"/>
      <c r="O52098"/>
      <c r="P52098"/>
      <c r="Q52098"/>
      <c r="R52098"/>
      <c r="S52098" s="124"/>
      <c r="T52098" s="124"/>
      <c r="U52098" s="124"/>
      <c r="V52098" s="124"/>
      <c r="W52098" s="124"/>
      <c r="X52098" s="140"/>
      <c r="Y52098" s="96"/>
      <c r="Z52098" s="96"/>
      <c r="AA52098" s="96"/>
      <c r="AB52098" s="96"/>
      <c r="AC52098"/>
      <c r="AD52098" s="124"/>
      <c r="AE52098" s="81"/>
      <c r="AF52098"/>
      <c r="AG52098"/>
      <c r="AH52098"/>
      <c r="AI52098"/>
      <c r="AJ52098" s="77"/>
      <c r="AK52098"/>
      <c r="AL52098"/>
      <c r="AM52098"/>
      <c r="AN52098" s="111"/>
      <c r="AO52098"/>
      <c r="AP52098"/>
      <c r="AQ52098"/>
      <c r="AR52098"/>
      <c r="AS52098"/>
      <c r="AT52098"/>
      <c r="AU52098"/>
      <c r="AV52098"/>
      <c r="AW52098"/>
      <c r="AX52098"/>
      <c r="AY52098"/>
    </row>
    <row r="52099" spans="1:51" ht="10.15" customHeight="1" x14ac:dyDescent="0.2">
      <c r="A52099"/>
      <c r="B52099"/>
      <c r="C52099"/>
      <c r="D52099"/>
      <c r="E52099"/>
      <c r="F52099"/>
      <c r="G52099" s="67"/>
      <c r="H52099"/>
      <c r="I52099"/>
      <c r="J52099"/>
      <c r="K52099"/>
      <c r="L52099" s="124"/>
      <c r="M52099" s="74"/>
      <c r="N52099" s="77"/>
      <c r="O52099"/>
      <c r="P52099"/>
      <c r="Q52099"/>
      <c r="R52099"/>
      <c r="S52099" s="124"/>
      <c r="T52099" s="124"/>
      <c r="U52099" s="124"/>
      <c r="V52099" s="124"/>
      <c r="W52099" s="124"/>
      <c r="X52099" s="140"/>
      <c r="Y52099" s="96"/>
      <c r="Z52099" s="96"/>
      <c r="AA52099" s="96"/>
      <c r="AB52099" s="96"/>
      <c r="AC52099"/>
      <c r="AD52099" s="124"/>
      <c r="AE52099" s="81"/>
      <c r="AF52099"/>
      <c r="AG52099"/>
      <c r="AH52099"/>
      <c r="AI52099"/>
      <c r="AJ52099" s="77"/>
      <c r="AK52099"/>
      <c r="AL52099"/>
      <c r="AM52099"/>
      <c r="AN52099" s="111"/>
      <c r="AO52099"/>
      <c r="AP52099"/>
      <c r="AQ52099"/>
      <c r="AR52099"/>
      <c r="AS52099"/>
      <c r="AT52099"/>
      <c r="AU52099"/>
      <c r="AV52099"/>
      <c r="AW52099"/>
      <c r="AX52099"/>
      <c r="AY52099"/>
    </row>
    <row r="52100" spans="1:51" ht="10.15" customHeight="1" x14ac:dyDescent="0.2">
      <c r="A52100"/>
      <c r="B52100"/>
      <c r="C52100"/>
      <c r="D52100"/>
      <c r="E52100"/>
      <c r="F52100"/>
      <c r="G52100" s="67"/>
      <c r="H52100"/>
      <c r="I52100"/>
      <c r="J52100"/>
      <c r="K52100"/>
      <c r="L52100" s="124"/>
      <c r="M52100" s="74"/>
      <c r="N52100" s="77"/>
      <c r="O52100"/>
      <c r="P52100"/>
      <c r="Q52100"/>
      <c r="R52100"/>
      <c r="S52100" s="124"/>
      <c r="T52100" s="124"/>
      <c r="U52100" s="124"/>
      <c r="V52100" s="124"/>
      <c r="W52100" s="124"/>
      <c r="X52100" s="140"/>
      <c r="Y52100" s="96"/>
      <c r="Z52100" s="96"/>
      <c r="AA52100" s="96"/>
      <c r="AB52100" s="96"/>
      <c r="AC52100"/>
      <c r="AD52100" s="124"/>
      <c r="AE52100" s="81"/>
      <c r="AF52100"/>
      <c r="AG52100"/>
      <c r="AH52100"/>
      <c r="AI52100"/>
      <c r="AJ52100" s="77"/>
      <c r="AK52100"/>
      <c r="AL52100"/>
      <c r="AM52100"/>
      <c r="AN52100" s="111"/>
      <c r="AO52100"/>
      <c r="AP52100"/>
      <c r="AQ52100"/>
      <c r="AR52100"/>
      <c r="AS52100"/>
      <c r="AT52100"/>
      <c r="AU52100"/>
      <c r="AV52100"/>
      <c r="AW52100"/>
      <c r="AX52100"/>
      <c r="AY52100"/>
    </row>
    <row r="52101" spans="1:51" ht="10.15" customHeight="1" x14ac:dyDescent="0.2">
      <c r="A52101"/>
      <c r="B52101"/>
      <c r="C52101"/>
      <c r="D52101"/>
      <c r="E52101"/>
      <c r="F52101"/>
      <c r="G52101" s="67"/>
      <c r="H52101"/>
      <c r="I52101"/>
      <c r="J52101"/>
      <c r="K52101"/>
      <c r="L52101" s="124"/>
      <c r="M52101" s="74"/>
      <c r="N52101" s="77"/>
      <c r="O52101"/>
      <c r="P52101"/>
      <c r="Q52101"/>
      <c r="R52101"/>
      <c r="S52101" s="124"/>
      <c r="T52101" s="124"/>
      <c r="U52101" s="124"/>
      <c r="V52101" s="124"/>
      <c r="W52101" s="124"/>
      <c r="X52101" s="140"/>
      <c r="Y52101" s="96"/>
      <c r="Z52101" s="96"/>
      <c r="AA52101" s="96"/>
      <c r="AB52101" s="96"/>
      <c r="AC52101"/>
      <c r="AD52101" s="124"/>
      <c r="AE52101" s="81"/>
      <c r="AF52101"/>
      <c r="AG52101"/>
      <c r="AH52101"/>
      <c r="AI52101"/>
      <c r="AJ52101" s="77"/>
      <c r="AK52101"/>
      <c r="AL52101"/>
      <c r="AM52101"/>
      <c r="AN52101" s="111"/>
      <c r="AO52101"/>
      <c r="AP52101"/>
      <c r="AQ52101"/>
      <c r="AR52101"/>
      <c r="AS52101"/>
      <c r="AT52101"/>
      <c r="AU52101"/>
      <c r="AV52101"/>
      <c r="AW52101"/>
      <c r="AX52101"/>
      <c r="AY52101"/>
    </row>
    <row r="52102" spans="1:51" ht="10.15" customHeight="1" x14ac:dyDescent="0.2">
      <c r="A52102"/>
      <c r="B52102"/>
      <c r="C52102"/>
      <c r="D52102"/>
      <c r="E52102"/>
      <c r="F52102"/>
      <c r="G52102" s="67"/>
      <c r="H52102"/>
      <c r="I52102"/>
      <c r="J52102"/>
      <c r="K52102"/>
      <c r="L52102" s="124"/>
      <c r="M52102" s="74"/>
      <c r="N52102" s="77"/>
      <c r="O52102"/>
      <c r="P52102"/>
      <c r="Q52102"/>
      <c r="R52102"/>
      <c r="S52102" s="124"/>
      <c r="T52102" s="124"/>
      <c r="U52102" s="124"/>
      <c r="V52102" s="124"/>
      <c r="W52102" s="124"/>
      <c r="X52102" s="140"/>
      <c r="Y52102" s="96"/>
      <c r="Z52102" s="96"/>
      <c r="AA52102" s="96"/>
      <c r="AB52102" s="96"/>
      <c r="AC52102"/>
      <c r="AD52102" s="124"/>
      <c r="AE52102" s="81"/>
      <c r="AF52102"/>
      <c r="AG52102"/>
      <c r="AH52102"/>
      <c r="AI52102"/>
      <c r="AJ52102" s="77"/>
      <c r="AK52102"/>
      <c r="AL52102"/>
      <c r="AM52102"/>
      <c r="AN52102" s="111"/>
      <c r="AO52102"/>
      <c r="AP52102"/>
      <c r="AQ52102"/>
      <c r="AR52102"/>
      <c r="AS52102"/>
      <c r="AT52102"/>
      <c r="AU52102"/>
      <c r="AV52102"/>
      <c r="AW52102"/>
      <c r="AX52102"/>
      <c r="AY52102"/>
    </row>
    <row r="52103" spans="1:51" ht="10.15" customHeight="1" x14ac:dyDescent="0.2">
      <c r="A52103"/>
      <c r="B52103"/>
      <c r="C52103"/>
      <c r="D52103"/>
      <c r="E52103"/>
      <c r="F52103"/>
      <c r="G52103" s="67"/>
      <c r="H52103"/>
      <c r="I52103"/>
      <c r="J52103"/>
      <c r="K52103"/>
      <c r="L52103" s="124"/>
      <c r="M52103" s="74"/>
      <c r="N52103" s="77"/>
      <c r="O52103"/>
      <c r="P52103"/>
      <c r="Q52103"/>
      <c r="R52103"/>
      <c r="S52103" s="124"/>
      <c r="T52103" s="124"/>
      <c r="U52103" s="124"/>
      <c r="V52103" s="124"/>
      <c r="W52103" s="124"/>
      <c r="X52103" s="140"/>
      <c r="Y52103" s="96"/>
      <c r="Z52103" s="96"/>
      <c r="AA52103" s="96"/>
      <c r="AB52103" s="96"/>
      <c r="AC52103"/>
      <c r="AD52103" s="124"/>
      <c r="AE52103" s="81"/>
      <c r="AF52103"/>
      <c r="AG52103"/>
      <c r="AH52103"/>
      <c r="AI52103"/>
      <c r="AJ52103" s="77"/>
      <c r="AK52103"/>
      <c r="AL52103"/>
      <c r="AM52103"/>
      <c r="AN52103" s="111"/>
      <c r="AO52103"/>
      <c r="AP52103"/>
      <c r="AQ52103"/>
      <c r="AR52103"/>
      <c r="AS52103"/>
      <c r="AT52103"/>
      <c r="AU52103"/>
      <c r="AV52103"/>
      <c r="AW52103"/>
      <c r="AX52103"/>
      <c r="AY52103"/>
    </row>
    <row r="52104" spans="1:51" ht="10.15" customHeight="1" x14ac:dyDescent="0.2">
      <c r="A52104"/>
      <c r="B52104"/>
      <c r="C52104"/>
      <c r="D52104"/>
      <c r="E52104"/>
      <c r="F52104"/>
      <c r="G52104" s="67"/>
      <c r="H52104"/>
      <c r="I52104"/>
      <c r="J52104"/>
      <c r="K52104"/>
      <c r="L52104" s="124"/>
      <c r="M52104" s="74"/>
      <c r="N52104" s="77"/>
      <c r="O52104"/>
      <c r="P52104"/>
      <c r="Q52104"/>
      <c r="R52104"/>
      <c r="S52104" s="124"/>
      <c r="T52104" s="124"/>
      <c r="U52104" s="124"/>
      <c r="V52104" s="124"/>
      <c r="W52104" s="124"/>
      <c r="X52104" s="140"/>
      <c r="Y52104" s="96"/>
      <c r="Z52104" s="96"/>
      <c r="AA52104" s="96"/>
      <c r="AB52104" s="96"/>
      <c r="AC52104"/>
      <c r="AD52104" s="124"/>
      <c r="AE52104" s="81"/>
      <c r="AF52104"/>
      <c r="AG52104"/>
      <c r="AH52104"/>
      <c r="AI52104"/>
      <c r="AJ52104" s="77"/>
      <c r="AK52104"/>
      <c r="AL52104"/>
      <c r="AM52104"/>
      <c r="AN52104" s="111"/>
      <c r="AO52104"/>
      <c r="AP52104"/>
      <c r="AQ52104"/>
      <c r="AR52104"/>
      <c r="AS52104"/>
      <c r="AT52104"/>
      <c r="AU52104"/>
      <c r="AV52104"/>
      <c r="AW52104"/>
      <c r="AX52104"/>
      <c r="AY52104"/>
    </row>
    <row r="52105" spans="1:51" ht="10.15" customHeight="1" x14ac:dyDescent="0.2">
      <c r="A52105"/>
      <c r="B52105"/>
      <c r="C52105"/>
      <c r="D52105"/>
      <c r="E52105"/>
      <c r="F52105"/>
      <c r="G52105" s="67"/>
      <c r="H52105"/>
      <c r="I52105"/>
      <c r="J52105"/>
      <c r="K52105"/>
      <c r="L52105" s="124"/>
      <c r="M52105" s="74"/>
      <c r="N52105" s="77"/>
      <c r="O52105"/>
      <c r="P52105"/>
      <c r="Q52105"/>
      <c r="R52105"/>
      <c r="S52105" s="124"/>
      <c r="T52105" s="124"/>
      <c r="U52105" s="124"/>
      <c r="V52105" s="124"/>
      <c r="W52105" s="124"/>
      <c r="X52105" s="140"/>
      <c r="Y52105" s="96"/>
      <c r="Z52105" s="96"/>
      <c r="AA52105" s="96"/>
      <c r="AB52105" s="96"/>
      <c r="AC52105"/>
      <c r="AD52105" s="124"/>
      <c r="AE52105" s="81"/>
      <c r="AF52105"/>
      <c r="AG52105"/>
      <c r="AH52105"/>
      <c r="AI52105"/>
      <c r="AJ52105" s="77"/>
      <c r="AK52105"/>
      <c r="AL52105"/>
      <c r="AM52105"/>
      <c r="AN52105" s="111"/>
      <c r="AO52105"/>
      <c r="AP52105"/>
      <c r="AQ52105"/>
      <c r="AR52105"/>
      <c r="AS52105"/>
      <c r="AT52105"/>
      <c r="AU52105"/>
      <c r="AV52105"/>
      <c r="AW52105"/>
      <c r="AX52105"/>
      <c r="AY52105"/>
    </row>
    <row r="52106" spans="1:51" ht="10.15" customHeight="1" x14ac:dyDescent="0.2">
      <c r="A52106"/>
      <c r="B52106"/>
      <c r="C52106"/>
      <c r="D52106"/>
      <c r="E52106"/>
      <c r="F52106"/>
      <c r="G52106" s="67"/>
      <c r="H52106"/>
      <c r="I52106"/>
      <c r="J52106"/>
      <c r="K52106"/>
      <c r="L52106" s="124"/>
      <c r="M52106" s="74"/>
      <c r="N52106" s="77"/>
      <c r="O52106"/>
      <c r="P52106"/>
      <c r="Q52106"/>
      <c r="R52106"/>
      <c r="S52106" s="124"/>
      <c r="T52106" s="124"/>
      <c r="U52106" s="124"/>
      <c r="V52106" s="124"/>
      <c r="W52106" s="124"/>
      <c r="X52106" s="140"/>
      <c r="Y52106" s="96"/>
      <c r="Z52106" s="96"/>
      <c r="AA52106" s="96"/>
      <c r="AB52106" s="96"/>
      <c r="AC52106"/>
      <c r="AD52106" s="124"/>
      <c r="AE52106" s="81"/>
      <c r="AF52106"/>
      <c r="AG52106"/>
      <c r="AH52106"/>
      <c r="AI52106"/>
      <c r="AJ52106" s="77"/>
      <c r="AK52106"/>
      <c r="AL52106"/>
      <c r="AM52106"/>
      <c r="AN52106" s="111"/>
      <c r="AO52106"/>
      <c r="AP52106"/>
      <c r="AQ52106"/>
      <c r="AR52106"/>
      <c r="AS52106"/>
      <c r="AT52106"/>
      <c r="AU52106"/>
      <c r="AV52106"/>
      <c r="AW52106"/>
      <c r="AX52106"/>
      <c r="AY52106"/>
    </row>
    <row r="52107" spans="1:51" ht="10.15" customHeight="1" x14ac:dyDescent="0.2">
      <c r="A52107"/>
      <c r="B52107"/>
      <c r="C52107"/>
      <c r="D52107"/>
      <c r="E52107"/>
      <c r="F52107"/>
      <c r="G52107" s="67"/>
      <c r="H52107"/>
      <c r="I52107"/>
      <c r="J52107"/>
      <c r="K52107"/>
      <c r="L52107" s="124"/>
      <c r="M52107" s="74"/>
      <c r="N52107" s="77"/>
      <c r="O52107"/>
      <c r="P52107"/>
      <c r="Q52107"/>
      <c r="R52107"/>
      <c r="S52107" s="124"/>
      <c r="T52107" s="124"/>
      <c r="U52107" s="124"/>
      <c r="V52107" s="124"/>
      <c r="W52107" s="124"/>
      <c r="X52107" s="140"/>
      <c r="Y52107" s="96"/>
      <c r="Z52107" s="96"/>
      <c r="AA52107" s="96"/>
      <c r="AB52107" s="96"/>
      <c r="AC52107"/>
      <c r="AD52107" s="124"/>
      <c r="AE52107" s="81"/>
      <c r="AF52107"/>
      <c r="AG52107"/>
      <c r="AH52107"/>
      <c r="AI52107"/>
      <c r="AJ52107" s="77"/>
      <c r="AK52107"/>
      <c r="AL52107"/>
      <c r="AM52107"/>
      <c r="AN52107" s="111"/>
      <c r="AO52107"/>
      <c r="AP52107"/>
      <c r="AQ52107"/>
      <c r="AR52107"/>
      <c r="AS52107"/>
      <c r="AT52107"/>
      <c r="AU52107"/>
      <c r="AV52107"/>
      <c r="AW52107"/>
      <c r="AX52107"/>
      <c r="AY52107"/>
    </row>
    <row r="52108" spans="1:51" ht="10.15" customHeight="1" x14ac:dyDescent="0.2">
      <c r="A52108"/>
      <c r="B52108"/>
      <c r="C52108"/>
      <c r="D52108"/>
      <c r="E52108"/>
      <c r="F52108"/>
      <c r="G52108" s="67"/>
      <c r="H52108"/>
      <c r="I52108"/>
      <c r="J52108"/>
      <c r="K52108"/>
      <c r="L52108" s="124"/>
      <c r="M52108" s="74"/>
      <c r="N52108" s="77"/>
      <c r="O52108"/>
      <c r="P52108"/>
      <c r="Q52108"/>
      <c r="R52108"/>
      <c r="S52108" s="124"/>
      <c r="T52108" s="124"/>
      <c r="U52108" s="124"/>
      <c r="V52108" s="124"/>
      <c r="W52108" s="124"/>
      <c r="X52108" s="140"/>
      <c r="Y52108" s="96"/>
      <c r="Z52108" s="96"/>
      <c r="AA52108" s="96"/>
      <c r="AB52108" s="96"/>
      <c r="AC52108"/>
      <c r="AD52108" s="124"/>
      <c r="AE52108" s="81"/>
      <c r="AF52108"/>
      <c r="AG52108"/>
      <c r="AH52108"/>
      <c r="AI52108"/>
      <c r="AJ52108" s="77"/>
      <c r="AK52108"/>
      <c r="AL52108"/>
      <c r="AM52108"/>
      <c r="AN52108" s="111"/>
      <c r="AO52108"/>
      <c r="AP52108"/>
      <c r="AQ52108"/>
      <c r="AR52108"/>
      <c r="AS52108"/>
      <c r="AT52108"/>
      <c r="AU52108"/>
      <c r="AV52108"/>
      <c r="AW52108"/>
      <c r="AX52108"/>
      <c r="AY52108"/>
    </row>
    <row r="52109" spans="1:51" ht="10.15" customHeight="1" x14ac:dyDescent="0.2">
      <c r="A52109"/>
      <c r="B52109"/>
      <c r="C52109"/>
      <c r="D52109"/>
      <c r="E52109"/>
      <c r="F52109"/>
      <c r="G52109" s="67"/>
      <c r="H52109"/>
      <c r="I52109"/>
      <c r="J52109"/>
      <c r="K52109"/>
      <c r="L52109" s="124"/>
      <c r="M52109" s="74"/>
      <c r="N52109" s="77"/>
      <c r="O52109"/>
      <c r="P52109"/>
      <c r="Q52109"/>
      <c r="R52109"/>
      <c r="S52109" s="124"/>
      <c r="T52109" s="124"/>
      <c r="U52109" s="124"/>
      <c r="V52109" s="124"/>
      <c r="W52109" s="124"/>
      <c r="X52109" s="140"/>
      <c r="Y52109" s="96"/>
      <c r="Z52109" s="96"/>
      <c r="AA52109" s="96"/>
      <c r="AB52109" s="96"/>
      <c r="AC52109"/>
      <c r="AD52109" s="124"/>
      <c r="AE52109" s="81"/>
      <c r="AF52109"/>
      <c r="AG52109"/>
      <c r="AH52109"/>
      <c r="AI52109"/>
      <c r="AJ52109" s="77"/>
      <c r="AK52109"/>
      <c r="AL52109"/>
      <c r="AM52109"/>
      <c r="AN52109" s="111"/>
      <c r="AO52109"/>
      <c r="AP52109"/>
      <c r="AQ52109"/>
      <c r="AR52109"/>
      <c r="AS52109"/>
      <c r="AT52109"/>
      <c r="AU52109"/>
      <c r="AV52109"/>
      <c r="AW52109"/>
      <c r="AX52109"/>
      <c r="AY52109"/>
    </row>
    <row r="52110" spans="1:51" ht="10.15" customHeight="1" x14ac:dyDescent="0.2">
      <c r="A52110"/>
      <c r="B52110"/>
      <c r="C52110"/>
      <c r="D52110"/>
      <c r="E52110"/>
      <c r="F52110"/>
      <c r="G52110" s="67"/>
      <c r="H52110"/>
      <c r="I52110"/>
      <c r="J52110"/>
      <c r="K52110"/>
      <c r="L52110" s="124"/>
      <c r="M52110" s="74"/>
      <c r="N52110" s="77"/>
      <c r="O52110"/>
      <c r="P52110"/>
      <c r="Q52110"/>
      <c r="R52110"/>
      <c r="S52110" s="124"/>
      <c r="T52110" s="124"/>
      <c r="U52110" s="124"/>
      <c r="V52110" s="124"/>
      <c r="W52110" s="124"/>
      <c r="X52110" s="140"/>
      <c r="Y52110" s="96"/>
      <c r="Z52110" s="96"/>
      <c r="AA52110" s="96"/>
      <c r="AB52110" s="96"/>
      <c r="AC52110"/>
      <c r="AD52110" s="124"/>
      <c r="AE52110" s="81"/>
      <c r="AF52110"/>
      <c r="AG52110"/>
      <c r="AH52110"/>
      <c r="AI52110"/>
      <c r="AJ52110" s="77"/>
      <c r="AK52110"/>
      <c r="AL52110"/>
      <c r="AM52110"/>
      <c r="AN52110" s="111"/>
      <c r="AO52110"/>
      <c r="AP52110"/>
      <c r="AQ52110"/>
      <c r="AR52110"/>
      <c r="AS52110"/>
      <c r="AT52110"/>
      <c r="AU52110"/>
      <c r="AV52110"/>
      <c r="AW52110"/>
      <c r="AX52110"/>
      <c r="AY52110"/>
    </row>
    <row r="52111" spans="1:51" ht="10.15" customHeight="1" x14ac:dyDescent="0.2">
      <c r="A52111"/>
      <c r="B52111"/>
      <c r="C52111"/>
      <c r="D52111"/>
      <c r="E52111"/>
      <c r="F52111"/>
      <c r="G52111" s="67"/>
      <c r="H52111"/>
      <c r="I52111"/>
      <c r="J52111"/>
      <c r="K52111"/>
      <c r="L52111" s="124"/>
      <c r="M52111" s="74"/>
      <c r="N52111" s="77"/>
      <c r="O52111"/>
      <c r="P52111"/>
      <c r="Q52111"/>
      <c r="R52111"/>
      <c r="S52111" s="124"/>
      <c r="T52111" s="124"/>
      <c r="U52111" s="124"/>
      <c r="V52111" s="124"/>
      <c r="W52111" s="124"/>
      <c r="X52111" s="140"/>
      <c r="Y52111" s="96"/>
      <c r="Z52111" s="96"/>
      <c r="AA52111" s="96"/>
      <c r="AB52111" s="96"/>
      <c r="AC52111"/>
      <c r="AD52111" s="124"/>
      <c r="AE52111" s="81"/>
      <c r="AF52111"/>
      <c r="AG52111"/>
      <c r="AH52111"/>
      <c r="AI52111"/>
      <c r="AJ52111" s="77"/>
      <c r="AK52111"/>
      <c r="AL52111"/>
      <c r="AM52111"/>
      <c r="AN52111" s="111"/>
      <c r="AO52111"/>
      <c r="AP52111"/>
      <c r="AQ52111"/>
      <c r="AR52111"/>
      <c r="AS52111"/>
      <c r="AT52111"/>
      <c r="AU52111"/>
      <c r="AV52111"/>
      <c r="AW52111"/>
      <c r="AX52111"/>
      <c r="AY52111"/>
    </row>
    <row r="52112" spans="1:51" ht="10.15" customHeight="1" x14ac:dyDescent="0.2">
      <c r="A52112"/>
      <c r="B52112"/>
      <c r="C52112"/>
      <c r="D52112"/>
      <c r="E52112"/>
      <c r="F52112"/>
      <c r="G52112" s="67"/>
      <c r="H52112"/>
      <c r="I52112"/>
      <c r="J52112"/>
      <c r="K52112"/>
      <c r="L52112" s="124"/>
      <c r="M52112" s="74"/>
      <c r="N52112" s="77"/>
      <c r="O52112"/>
      <c r="P52112"/>
      <c r="Q52112"/>
      <c r="R52112"/>
      <c r="S52112" s="124"/>
      <c r="T52112" s="124"/>
      <c r="U52112" s="124"/>
      <c r="V52112" s="124"/>
      <c r="W52112" s="124"/>
      <c r="X52112" s="140"/>
      <c r="Y52112" s="96"/>
      <c r="Z52112" s="96"/>
      <c r="AA52112" s="96"/>
      <c r="AB52112" s="96"/>
      <c r="AC52112"/>
      <c r="AD52112" s="124"/>
      <c r="AE52112" s="81"/>
      <c r="AF52112"/>
      <c r="AG52112"/>
      <c r="AH52112"/>
      <c r="AI52112"/>
      <c r="AJ52112" s="77"/>
      <c r="AK52112"/>
      <c r="AL52112"/>
      <c r="AM52112"/>
      <c r="AN52112" s="111"/>
      <c r="AO52112"/>
      <c r="AP52112"/>
      <c r="AQ52112"/>
      <c r="AR52112"/>
      <c r="AS52112"/>
      <c r="AT52112"/>
      <c r="AU52112"/>
      <c r="AV52112"/>
      <c r="AW52112"/>
      <c r="AX52112"/>
      <c r="AY52112"/>
    </row>
    <row r="52113" spans="1:51" ht="10.15" customHeight="1" x14ac:dyDescent="0.2">
      <c r="A52113"/>
      <c r="B52113"/>
      <c r="C52113"/>
      <c r="D52113"/>
      <c r="E52113"/>
      <c r="F52113"/>
      <c r="G52113" s="67"/>
      <c r="H52113"/>
      <c r="I52113"/>
      <c r="J52113"/>
      <c r="K52113"/>
      <c r="L52113" s="124"/>
      <c r="M52113" s="74"/>
      <c r="N52113" s="77"/>
      <c r="O52113"/>
      <c r="P52113"/>
      <c r="Q52113"/>
      <c r="R52113"/>
      <c r="S52113" s="124"/>
      <c r="T52113" s="124"/>
      <c r="U52113" s="124"/>
      <c r="V52113" s="124"/>
      <c r="W52113" s="124"/>
      <c r="X52113" s="140"/>
      <c r="Y52113" s="96"/>
      <c r="Z52113" s="96"/>
      <c r="AA52113" s="96"/>
      <c r="AB52113" s="96"/>
      <c r="AC52113"/>
      <c r="AD52113" s="124"/>
      <c r="AE52113" s="81"/>
      <c r="AF52113"/>
      <c r="AG52113"/>
      <c r="AH52113"/>
      <c r="AI52113"/>
      <c r="AJ52113" s="77"/>
      <c r="AK52113"/>
      <c r="AL52113"/>
      <c r="AM52113"/>
      <c r="AN52113" s="111"/>
      <c r="AO52113"/>
      <c r="AP52113"/>
      <c r="AQ52113"/>
      <c r="AR52113"/>
      <c r="AS52113"/>
      <c r="AT52113"/>
      <c r="AU52113"/>
      <c r="AV52113"/>
      <c r="AW52113"/>
      <c r="AX52113"/>
      <c r="AY52113"/>
    </row>
    <row r="52114" spans="1:51" ht="10.15" customHeight="1" x14ac:dyDescent="0.2">
      <c r="A52114"/>
      <c r="B52114"/>
      <c r="C52114"/>
      <c r="D52114"/>
      <c r="E52114"/>
      <c r="F52114"/>
      <c r="G52114" s="67"/>
      <c r="H52114"/>
      <c r="I52114"/>
      <c r="J52114"/>
      <c r="K52114"/>
      <c r="L52114" s="124"/>
      <c r="M52114" s="74"/>
      <c r="N52114" s="77"/>
      <c r="O52114"/>
      <c r="P52114"/>
      <c r="Q52114"/>
      <c r="R52114"/>
      <c r="S52114" s="124"/>
      <c r="T52114" s="124"/>
      <c r="U52114" s="124"/>
      <c r="V52114" s="124"/>
      <c r="W52114" s="124"/>
      <c r="X52114" s="140"/>
      <c r="Y52114" s="96"/>
      <c r="Z52114" s="96"/>
      <c r="AA52114" s="96"/>
      <c r="AB52114" s="96"/>
      <c r="AC52114"/>
      <c r="AD52114" s="124"/>
      <c r="AE52114" s="81"/>
      <c r="AF52114"/>
      <c r="AG52114"/>
      <c r="AH52114"/>
      <c r="AI52114"/>
      <c r="AJ52114" s="77"/>
      <c r="AK52114"/>
      <c r="AL52114"/>
      <c r="AM52114"/>
      <c r="AN52114" s="111"/>
      <c r="AO52114"/>
      <c r="AP52114"/>
      <c r="AQ52114"/>
      <c r="AR52114"/>
      <c r="AS52114"/>
      <c r="AT52114"/>
      <c r="AU52114"/>
      <c r="AV52114"/>
      <c r="AW52114"/>
      <c r="AX52114"/>
      <c r="AY52114"/>
    </row>
    <row r="52115" spans="1:51" ht="10.15" customHeight="1" x14ac:dyDescent="0.2">
      <c r="A52115"/>
      <c r="B52115"/>
      <c r="C52115"/>
      <c r="D52115"/>
      <c r="E52115"/>
      <c r="F52115"/>
      <c r="G52115" s="67"/>
      <c r="H52115"/>
      <c r="I52115"/>
      <c r="J52115"/>
      <c r="K52115"/>
      <c r="L52115" s="124"/>
      <c r="M52115" s="74"/>
      <c r="N52115" s="77"/>
      <c r="O52115"/>
      <c r="P52115"/>
      <c r="Q52115"/>
      <c r="R52115"/>
      <c r="S52115" s="124"/>
      <c r="T52115" s="124"/>
      <c r="U52115" s="124"/>
      <c r="V52115" s="124"/>
      <c r="W52115" s="124"/>
      <c r="X52115" s="140"/>
      <c r="Y52115" s="96"/>
      <c r="Z52115" s="96"/>
      <c r="AA52115" s="96"/>
      <c r="AB52115" s="96"/>
      <c r="AC52115"/>
      <c r="AD52115" s="124"/>
      <c r="AE52115" s="81"/>
      <c r="AF52115"/>
      <c r="AG52115"/>
      <c r="AH52115"/>
      <c r="AI52115"/>
      <c r="AJ52115" s="77"/>
      <c r="AK52115"/>
      <c r="AL52115"/>
      <c r="AM52115"/>
      <c r="AN52115" s="111"/>
      <c r="AO52115"/>
      <c r="AP52115"/>
      <c r="AQ52115"/>
      <c r="AR52115"/>
      <c r="AS52115"/>
      <c r="AT52115"/>
      <c r="AU52115"/>
      <c r="AV52115"/>
      <c r="AW52115"/>
      <c r="AX52115"/>
      <c r="AY52115"/>
    </row>
    <row r="52116" spans="1:51" ht="10.15" customHeight="1" x14ac:dyDescent="0.2">
      <c r="A52116"/>
      <c r="B52116"/>
      <c r="C52116"/>
      <c r="D52116"/>
      <c r="E52116"/>
      <c r="F52116"/>
      <c r="G52116" s="67"/>
      <c r="H52116"/>
      <c r="I52116"/>
      <c r="J52116"/>
      <c r="K52116"/>
      <c r="L52116" s="124"/>
      <c r="M52116" s="74"/>
      <c r="N52116" s="77"/>
      <c r="O52116"/>
      <c r="P52116"/>
      <c r="Q52116"/>
      <c r="R52116"/>
      <c r="S52116" s="124"/>
      <c r="T52116" s="124"/>
      <c r="U52116" s="124"/>
      <c r="V52116" s="124"/>
      <c r="W52116" s="124"/>
      <c r="X52116" s="140"/>
      <c r="Y52116" s="96"/>
      <c r="Z52116" s="96"/>
      <c r="AA52116" s="96"/>
      <c r="AB52116" s="96"/>
      <c r="AC52116"/>
      <c r="AD52116" s="124"/>
      <c r="AE52116" s="81"/>
      <c r="AF52116"/>
      <c r="AG52116"/>
      <c r="AH52116"/>
      <c r="AI52116"/>
      <c r="AJ52116" s="77"/>
      <c r="AK52116"/>
      <c r="AL52116"/>
      <c r="AM52116"/>
      <c r="AN52116" s="111"/>
      <c r="AO52116"/>
      <c r="AP52116"/>
      <c r="AQ52116"/>
      <c r="AR52116"/>
      <c r="AS52116"/>
      <c r="AT52116"/>
      <c r="AU52116"/>
      <c r="AV52116"/>
      <c r="AW52116"/>
      <c r="AX52116"/>
      <c r="AY52116"/>
    </row>
    <row r="52117" spans="1:51" ht="10.15" customHeight="1" x14ac:dyDescent="0.2">
      <c r="A52117"/>
      <c r="B52117"/>
      <c r="C52117"/>
      <c r="D52117"/>
      <c r="E52117"/>
      <c r="F52117"/>
      <c r="G52117" s="67"/>
      <c r="H52117"/>
      <c r="I52117"/>
      <c r="J52117"/>
      <c r="K52117"/>
      <c r="L52117" s="124"/>
      <c r="M52117" s="74"/>
      <c r="N52117" s="77"/>
      <c r="O52117"/>
      <c r="P52117"/>
      <c r="Q52117"/>
      <c r="R52117"/>
      <c r="S52117" s="124"/>
      <c r="T52117" s="124"/>
      <c r="U52117" s="124"/>
      <c r="V52117" s="124"/>
      <c r="W52117" s="124"/>
      <c r="X52117" s="140"/>
      <c r="Y52117" s="96"/>
      <c r="Z52117" s="96"/>
      <c r="AA52117" s="96"/>
      <c r="AB52117" s="96"/>
      <c r="AC52117"/>
      <c r="AD52117" s="124"/>
      <c r="AE52117" s="81"/>
      <c r="AF52117"/>
      <c r="AG52117"/>
      <c r="AH52117"/>
      <c r="AI52117"/>
      <c r="AJ52117" s="77"/>
      <c r="AK52117"/>
      <c r="AL52117"/>
      <c r="AM52117"/>
      <c r="AN52117" s="111"/>
      <c r="AO52117"/>
      <c r="AP52117"/>
      <c r="AQ52117"/>
      <c r="AR52117"/>
      <c r="AS52117"/>
      <c r="AT52117"/>
      <c r="AU52117"/>
      <c r="AV52117"/>
      <c r="AW52117"/>
      <c r="AX52117"/>
      <c r="AY52117"/>
    </row>
    <row r="52118" spans="1:51" ht="10.15" customHeight="1" x14ac:dyDescent="0.2">
      <c r="A52118"/>
      <c r="B52118"/>
      <c r="C52118"/>
      <c r="D52118"/>
      <c r="E52118"/>
      <c r="F52118"/>
      <c r="G52118" s="67"/>
      <c r="H52118"/>
      <c r="I52118"/>
      <c r="J52118"/>
      <c r="K52118"/>
      <c r="L52118" s="124"/>
      <c r="M52118" s="74"/>
      <c r="N52118" s="77"/>
      <c r="O52118"/>
      <c r="P52118"/>
      <c r="Q52118"/>
      <c r="R52118"/>
      <c r="S52118" s="124"/>
      <c r="T52118" s="124"/>
      <c r="U52118" s="124"/>
      <c r="V52118" s="124"/>
      <c r="W52118" s="124"/>
      <c r="X52118" s="140"/>
      <c r="Y52118" s="96"/>
      <c r="Z52118" s="96"/>
      <c r="AA52118" s="96"/>
      <c r="AB52118" s="96"/>
      <c r="AC52118"/>
      <c r="AD52118" s="124"/>
      <c r="AE52118" s="81"/>
      <c r="AF52118"/>
      <c r="AG52118"/>
      <c r="AH52118"/>
      <c r="AI52118"/>
      <c r="AJ52118" s="77"/>
      <c r="AK52118"/>
      <c r="AL52118"/>
      <c r="AM52118"/>
      <c r="AN52118" s="111"/>
      <c r="AO52118"/>
      <c r="AP52118"/>
      <c r="AQ52118"/>
      <c r="AR52118"/>
      <c r="AS52118"/>
      <c r="AT52118"/>
      <c r="AU52118"/>
      <c r="AV52118"/>
      <c r="AW52118"/>
      <c r="AX52118"/>
      <c r="AY52118"/>
    </row>
    <row r="52119" spans="1:51" ht="10.15" customHeight="1" x14ac:dyDescent="0.2">
      <c r="A52119"/>
      <c r="B52119"/>
      <c r="C52119"/>
      <c r="D52119"/>
      <c r="E52119"/>
      <c r="F52119"/>
      <c r="G52119" s="67"/>
      <c r="H52119"/>
      <c r="I52119"/>
      <c r="J52119"/>
      <c r="K52119"/>
      <c r="L52119" s="124"/>
      <c r="M52119" s="74"/>
      <c r="N52119" s="77"/>
      <c r="O52119"/>
      <c r="P52119"/>
      <c r="Q52119"/>
      <c r="R52119"/>
      <c r="S52119" s="124"/>
      <c r="T52119" s="124"/>
      <c r="U52119" s="124"/>
      <c r="V52119" s="124"/>
      <c r="W52119" s="124"/>
      <c r="X52119" s="140"/>
      <c r="Y52119" s="96"/>
      <c r="Z52119" s="96"/>
      <c r="AA52119" s="96"/>
      <c r="AB52119" s="96"/>
      <c r="AC52119"/>
      <c r="AD52119" s="124"/>
      <c r="AE52119" s="81"/>
      <c r="AF52119"/>
      <c r="AG52119"/>
      <c r="AH52119"/>
      <c r="AI52119"/>
      <c r="AJ52119" s="77"/>
      <c r="AK52119"/>
      <c r="AL52119"/>
      <c r="AM52119"/>
      <c r="AN52119" s="111"/>
      <c r="AO52119"/>
      <c r="AP52119"/>
      <c r="AQ52119"/>
      <c r="AR52119"/>
      <c r="AS52119"/>
      <c r="AT52119"/>
      <c r="AU52119"/>
      <c r="AV52119"/>
      <c r="AW52119"/>
      <c r="AX52119"/>
      <c r="AY52119"/>
    </row>
    <row r="52120" spans="1:51" ht="10.15" customHeight="1" x14ac:dyDescent="0.2">
      <c r="A52120"/>
      <c r="B52120"/>
      <c r="C52120"/>
      <c r="D52120"/>
      <c r="E52120"/>
      <c r="F52120"/>
      <c r="G52120" s="67"/>
      <c r="H52120"/>
      <c r="I52120"/>
      <c r="J52120"/>
      <c r="K52120"/>
      <c r="L52120" s="124"/>
      <c r="M52120" s="74"/>
      <c r="N52120" s="77"/>
      <c r="O52120"/>
      <c r="P52120"/>
      <c r="Q52120"/>
      <c r="R52120"/>
      <c r="S52120" s="124"/>
      <c r="T52120" s="124"/>
      <c r="U52120" s="124"/>
      <c r="V52120" s="124"/>
      <c r="W52120" s="124"/>
      <c r="X52120" s="140"/>
      <c r="Y52120" s="96"/>
      <c r="Z52120" s="96"/>
      <c r="AA52120" s="96"/>
      <c r="AB52120" s="96"/>
      <c r="AC52120"/>
      <c r="AD52120" s="124"/>
      <c r="AE52120" s="81"/>
      <c r="AF52120"/>
      <c r="AG52120"/>
      <c r="AH52120"/>
      <c r="AI52120"/>
      <c r="AJ52120" s="77"/>
      <c r="AK52120"/>
      <c r="AL52120"/>
      <c r="AM52120"/>
      <c r="AN52120" s="111"/>
      <c r="AO52120"/>
      <c r="AP52120"/>
      <c r="AQ52120"/>
      <c r="AR52120"/>
      <c r="AS52120"/>
      <c r="AT52120"/>
      <c r="AU52120"/>
      <c r="AV52120"/>
      <c r="AW52120"/>
      <c r="AX52120"/>
      <c r="AY52120"/>
    </row>
    <row r="52121" spans="1:51" ht="10.15" customHeight="1" x14ac:dyDescent="0.2">
      <c r="A52121"/>
      <c r="B52121"/>
      <c r="C52121"/>
      <c r="D52121"/>
      <c r="E52121"/>
      <c r="F52121"/>
      <c r="G52121" s="67"/>
      <c r="H52121"/>
      <c r="I52121"/>
      <c r="J52121"/>
      <c r="K52121"/>
      <c r="L52121" s="124"/>
      <c r="M52121" s="74"/>
      <c r="N52121" s="77"/>
      <c r="O52121"/>
      <c r="P52121"/>
      <c r="Q52121"/>
      <c r="R52121"/>
      <c r="S52121" s="124"/>
      <c r="T52121" s="124"/>
      <c r="U52121" s="124"/>
      <c r="V52121" s="124"/>
      <c r="W52121" s="124"/>
      <c r="X52121" s="140"/>
      <c r="Y52121" s="96"/>
      <c r="Z52121" s="96"/>
      <c r="AA52121" s="96"/>
      <c r="AB52121" s="96"/>
      <c r="AC52121"/>
      <c r="AD52121" s="124"/>
      <c r="AE52121" s="81"/>
      <c r="AF52121"/>
      <c r="AG52121"/>
      <c r="AH52121"/>
      <c r="AI52121"/>
      <c r="AJ52121" s="77"/>
      <c r="AK52121"/>
      <c r="AL52121"/>
      <c r="AM52121"/>
      <c r="AN52121" s="111"/>
      <c r="AO52121"/>
      <c r="AP52121"/>
      <c r="AQ52121"/>
      <c r="AR52121"/>
      <c r="AS52121"/>
      <c r="AT52121"/>
      <c r="AU52121"/>
      <c r="AV52121"/>
      <c r="AW52121"/>
      <c r="AX52121"/>
      <c r="AY52121"/>
    </row>
    <row r="52122" spans="1:51" ht="10.15" customHeight="1" x14ac:dyDescent="0.2">
      <c r="A52122"/>
      <c r="B52122"/>
      <c r="C52122"/>
      <c r="D52122"/>
      <c r="E52122"/>
      <c r="F52122"/>
      <c r="G52122" s="67"/>
      <c r="H52122"/>
      <c r="I52122"/>
      <c r="J52122"/>
      <c r="K52122"/>
      <c r="L52122" s="124"/>
      <c r="M52122" s="74"/>
      <c r="N52122" s="77"/>
      <c r="O52122"/>
      <c r="P52122"/>
      <c r="Q52122"/>
      <c r="R52122"/>
      <c r="S52122" s="124"/>
      <c r="T52122" s="124"/>
      <c r="U52122" s="124"/>
      <c r="V52122" s="124"/>
      <c r="W52122" s="124"/>
      <c r="X52122" s="140"/>
      <c r="Y52122" s="96"/>
      <c r="Z52122" s="96"/>
      <c r="AA52122" s="96"/>
      <c r="AB52122" s="96"/>
      <c r="AC52122"/>
      <c r="AD52122" s="124"/>
      <c r="AE52122" s="81"/>
      <c r="AF52122"/>
      <c r="AG52122"/>
      <c r="AH52122"/>
      <c r="AI52122"/>
      <c r="AJ52122" s="77"/>
      <c r="AK52122"/>
      <c r="AL52122"/>
      <c r="AM52122"/>
      <c r="AN52122" s="111"/>
      <c r="AO52122"/>
      <c r="AP52122"/>
      <c r="AQ52122"/>
      <c r="AR52122"/>
      <c r="AS52122"/>
      <c r="AT52122"/>
      <c r="AU52122"/>
      <c r="AV52122"/>
      <c r="AW52122"/>
      <c r="AX52122"/>
      <c r="AY52122"/>
    </row>
    <row r="52123" spans="1:51" ht="10.15" customHeight="1" x14ac:dyDescent="0.2">
      <c r="A52123"/>
      <c r="B52123"/>
      <c r="C52123"/>
      <c r="D52123"/>
      <c r="E52123"/>
      <c r="F52123"/>
      <c r="G52123" s="67"/>
      <c r="H52123"/>
      <c r="I52123"/>
      <c r="J52123"/>
      <c r="K52123"/>
      <c r="L52123" s="124"/>
      <c r="M52123" s="74"/>
      <c r="N52123" s="77"/>
      <c r="O52123"/>
      <c r="P52123"/>
      <c r="Q52123"/>
      <c r="R52123"/>
      <c r="S52123" s="124"/>
      <c r="T52123" s="124"/>
      <c r="U52123" s="124"/>
      <c r="V52123" s="124"/>
      <c r="W52123" s="124"/>
      <c r="X52123" s="140"/>
      <c r="Y52123" s="96"/>
      <c r="Z52123" s="96"/>
      <c r="AA52123" s="96"/>
      <c r="AB52123" s="96"/>
      <c r="AC52123"/>
      <c r="AD52123" s="124"/>
      <c r="AE52123" s="81"/>
      <c r="AF52123"/>
      <c r="AG52123"/>
      <c r="AH52123"/>
      <c r="AI52123"/>
      <c r="AJ52123" s="77"/>
      <c r="AK52123"/>
      <c r="AL52123"/>
      <c r="AM52123"/>
      <c r="AN52123" s="111"/>
      <c r="AO52123"/>
      <c r="AP52123"/>
      <c r="AQ52123"/>
      <c r="AR52123"/>
      <c r="AS52123"/>
      <c r="AT52123"/>
      <c r="AU52123"/>
      <c r="AV52123"/>
      <c r="AW52123"/>
      <c r="AX52123"/>
      <c r="AY52123"/>
    </row>
    <row r="52124" spans="1:51" ht="10.15" customHeight="1" x14ac:dyDescent="0.2">
      <c r="A52124"/>
      <c r="B52124"/>
      <c r="C52124"/>
      <c r="D52124"/>
      <c r="E52124"/>
      <c r="F52124"/>
      <c r="G52124" s="67"/>
      <c r="H52124"/>
      <c r="I52124"/>
      <c r="J52124"/>
      <c r="K52124"/>
      <c r="L52124" s="124"/>
      <c r="M52124" s="74"/>
      <c r="N52124" s="77"/>
      <c r="O52124"/>
      <c r="P52124"/>
      <c r="Q52124"/>
      <c r="R52124"/>
      <c r="S52124" s="124"/>
      <c r="T52124" s="124"/>
      <c r="U52124" s="124"/>
      <c r="V52124" s="124"/>
      <c r="W52124" s="124"/>
      <c r="X52124" s="140"/>
      <c r="Y52124" s="96"/>
      <c r="Z52124" s="96"/>
      <c r="AA52124" s="96"/>
      <c r="AB52124" s="96"/>
      <c r="AC52124"/>
      <c r="AD52124" s="124"/>
      <c r="AE52124" s="81"/>
      <c r="AF52124"/>
      <c r="AG52124"/>
      <c r="AH52124"/>
      <c r="AI52124"/>
      <c r="AJ52124" s="77"/>
      <c r="AK52124"/>
      <c r="AL52124"/>
      <c r="AM52124"/>
      <c r="AN52124" s="111"/>
      <c r="AO52124"/>
      <c r="AP52124"/>
      <c r="AQ52124"/>
      <c r="AR52124"/>
      <c r="AS52124"/>
      <c r="AT52124"/>
      <c r="AU52124"/>
      <c r="AV52124"/>
      <c r="AW52124"/>
      <c r="AX52124"/>
      <c r="AY52124"/>
    </row>
    <row r="52125" spans="1:51" ht="10.15" customHeight="1" x14ac:dyDescent="0.2">
      <c r="A52125"/>
      <c r="B52125"/>
      <c r="C52125"/>
      <c r="D52125"/>
      <c r="E52125"/>
      <c r="F52125"/>
      <c r="G52125" s="67"/>
      <c r="H52125"/>
      <c r="I52125"/>
      <c r="J52125"/>
      <c r="K52125"/>
      <c r="L52125" s="124"/>
      <c r="M52125" s="74"/>
      <c r="N52125" s="77"/>
      <c r="O52125"/>
      <c r="P52125"/>
      <c r="Q52125"/>
      <c r="R52125"/>
      <c r="S52125" s="124"/>
      <c r="T52125" s="124"/>
      <c r="U52125" s="124"/>
      <c r="V52125" s="124"/>
      <c r="W52125" s="124"/>
      <c r="X52125" s="140"/>
      <c r="Y52125" s="96"/>
      <c r="Z52125" s="96"/>
      <c r="AA52125" s="96"/>
      <c r="AB52125" s="96"/>
      <c r="AC52125"/>
      <c r="AD52125" s="124"/>
      <c r="AE52125" s="81"/>
      <c r="AF52125"/>
      <c r="AG52125"/>
      <c r="AH52125"/>
      <c r="AI52125"/>
      <c r="AJ52125" s="77"/>
      <c r="AK52125"/>
      <c r="AL52125"/>
      <c r="AM52125"/>
      <c r="AN52125" s="111"/>
      <c r="AO52125"/>
      <c r="AP52125"/>
      <c r="AQ52125"/>
      <c r="AR52125"/>
      <c r="AS52125"/>
      <c r="AT52125"/>
      <c r="AU52125"/>
      <c r="AV52125"/>
      <c r="AW52125"/>
      <c r="AX52125"/>
      <c r="AY52125"/>
    </row>
    <row r="52126" spans="1:51" ht="10.15" customHeight="1" x14ac:dyDescent="0.2">
      <c r="A52126"/>
      <c r="B52126"/>
      <c r="C52126"/>
      <c r="D52126"/>
      <c r="E52126"/>
      <c r="F52126"/>
      <c r="G52126" s="67"/>
      <c r="H52126"/>
      <c r="I52126"/>
      <c r="J52126"/>
      <c r="K52126"/>
      <c r="L52126" s="124"/>
      <c r="M52126" s="74"/>
      <c r="N52126" s="77"/>
      <c r="O52126"/>
      <c r="P52126"/>
      <c r="Q52126"/>
      <c r="R52126"/>
      <c r="S52126" s="124"/>
      <c r="T52126" s="124"/>
      <c r="U52126" s="124"/>
      <c r="V52126" s="124"/>
      <c r="W52126" s="124"/>
      <c r="X52126" s="140"/>
      <c r="Y52126" s="96"/>
      <c r="Z52126" s="96"/>
      <c r="AA52126" s="96"/>
      <c r="AB52126" s="96"/>
      <c r="AC52126"/>
      <c r="AD52126" s="124"/>
      <c r="AE52126" s="81"/>
      <c r="AF52126"/>
      <c r="AG52126"/>
      <c r="AH52126"/>
      <c r="AI52126"/>
      <c r="AJ52126" s="77"/>
      <c r="AK52126"/>
      <c r="AL52126"/>
      <c r="AM52126"/>
      <c r="AN52126" s="111"/>
      <c r="AO52126"/>
      <c r="AP52126"/>
      <c r="AQ52126"/>
      <c r="AR52126"/>
      <c r="AS52126"/>
      <c r="AT52126"/>
      <c r="AU52126"/>
      <c r="AV52126"/>
      <c r="AW52126"/>
      <c r="AX52126"/>
      <c r="AY52126"/>
    </row>
    <row r="52127" spans="1:51" ht="10.15" customHeight="1" x14ac:dyDescent="0.2">
      <c r="A52127"/>
      <c r="B52127"/>
      <c r="C52127"/>
      <c r="D52127"/>
      <c r="E52127"/>
      <c r="F52127"/>
      <c r="G52127" s="67"/>
      <c r="H52127"/>
      <c r="I52127"/>
      <c r="J52127"/>
      <c r="K52127"/>
      <c r="L52127" s="124"/>
      <c r="M52127" s="74"/>
      <c r="N52127" s="77"/>
      <c r="O52127"/>
      <c r="P52127"/>
      <c r="Q52127"/>
      <c r="R52127"/>
      <c r="S52127" s="124"/>
      <c r="T52127" s="124"/>
      <c r="U52127" s="124"/>
      <c r="V52127" s="124"/>
      <c r="W52127" s="124"/>
      <c r="X52127" s="140"/>
      <c r="Y52127" s="96"/>
      <c r="Z52127" s="96"/>
      <c r="AA52127" s="96"/>
      <c r="AB52127" s="96"/>
      <c r="AC52127"/>
      <c r="AD52127" s="124"/>
      <c r="AE52127" s="81"/>
      <c r="AF52127"/>
      <c r="AG52127"/>
      <c r="AH52127"/>
      <c r="AI52127"/>
      <c r="AJ52127" s="77"/>
      <c r="AK52127"/>
      <c r="AL52127"/>
      <c r="AM52127"/>
      <c r="AN52127" s="111"/>
      <c r="AO52127"/>
      <c r="AP52127"/>
      <c r="AQ52127"/>
      <c r="AR52127"/>
      <c r="AS52127"/>
      <c r="AT52127"/>
      <c r="AU52127"/>
      <c r="AV52127"/>
      <c r="AW52127"/>
      <c r="AX52127"/>
      <c r="AY52127"/>
    </row>
    <row r="52128" spans="1:51" ht="10.15" customHeight="1" x14ac:dyDescent="0.2">
      <c r="A52128"/>
      <c r="B52128"/>
      <c r="C52128"/>
      <c r="D52128"/>
      <c r="E52128"/>
      <c r="F52128"/>
      <c r="G52128" s="67"/>
      <c r="H52128"/>
      <c r="I52128"/>
      <c r="J52128"/>
      <c r="K52128"/>
      <c r="L52128" s="124"/>
      <c r="M52128" s="74"/>
      <c r="N52128" s="77"/>
      <c r="O52128"/>
      <c r="P52128"/>
      <c r="Q52128"/>
      <c r="R52128"/>
      <c r="S52128" s="124"/>
      <c r="T52128" s="124"/>
      <c r="U52128" s="124"/>
      <c r="V52128" s="124"/>
      <c r="W52128" s="124"/>
      <c r="X52128" s="140"/>
      <c r="Y52128" s="96"/>
      <c r="Z52128" s="96"/>
      <c r="AA52128" s="96"/>
      <c r="AB52128" s="96"/>
      <c r="AC52128"/>
      <c r="AD52128" s="124"/>
      <c r="AE52128" s="81"/>
      <c r="AF52128"/>
      <c r="AG52128"/>
      <c r="AH52128"/>
      <c r="AI52128"/>
      <c r="AJ52128" s="77"/>
      <c r="AK52128"/>
      <c r="AL52128"/>
      <c r="AM52128"/>
      <c r="AN52128" s="111"/>
      <c r="AO52128"/>
      <c r="AP52128"/>
      <c r="AQ52128"/>
      <c r="AR52128"/>
      <c r="AS52128"/>
      <c r="AT52128"/>
      <c r="AU52128"/>
      <c r="AV52128"/>
      <c r="AW52128"/>
      <c r="AX52128"/>
      <c r="AY52128"/>
    </row>
    <row r="52129" spans="1:51" ht="10.15" customHeight="1" x14ac:dyDescent="0.2">
      <c r="A52129"/>
      <c r="B52129"/>
      <c r="C52129"/>
      <c r="D52129"/>
      <c r="E52129"/>
      <c r="F52129"/>
      <c r="G52129" s="67"/>
      <c r="H52129"/>
      <c r="I52129"/>
      <c r="J52129"/>
      <c r="K52129"/>
      <c r="L52129" s="124"/>
      <c r="M52129" s="74"/>
      <c r="N52129" s="77"/>
      <c r="O52129"/>
      <c r="P52129"/>
      <c r="Q52129"/>
      <c r="R52129"/>
      <c r="S52129" s="124"/>
      <c r="T52129" s="124"/>
      <c r="U52129" s="124"/>
      <c r="V52129" s="124"/>
      <c r="W52129" s="124"/>
      <c r="X52129" s="140"/>
      <c r="Y52129" s="96"/>
      <c r="Z52129" s="96"/>
      <c r="AA52129" s="96"/>
      <c r="AB52129" s="96"/>
      <c r="AC52129"/>
      <c r="AD52129" s="124"/>
      <c r="AE52129" s="81"/>
      <c r="AF52129"/>
      <c r="AG52129"/>
      <c r="AH52129"/>
      <c r="AI52129"/>
      <c r="AJ52129" s="77"/>
      <c r="AK52129"/>
      <c r="AL52129"/>
      <c r="AM52129"/>
      <c r="AN52129" s="111"/>
      <c r="AO52129"/>
      <c r="AP52129"/>
      <c r="AQ52129"/>
      <c r="AR52129"/>
      <c r="AS52129"/>
      <c r="AT52129"/>
      <c r="AU52129"/>
      <c r="AV52129"/>
      <c r="AW52129"/>
      <c r="AX52129"/>
      <c r="AY52129"/>
    </row>
    <row r="52130" spans="1:51" ht="10.15" customHeight="1" x14ac:dyDescent="0.2">
      <c r="A52130"/>
      <c r="B52130"/>
      <c r="C52130"/>
      <c r="D52130"/>
      <c r="E52130"/>
      <c r="F52130"/>
      <c r="G52130" s="67"/>
      <c r="H52130"/>
      <c r="I52130"/>
      <c r="J52130"/>
      <c r="K52130"/>
      <c r="L52130" s="124"/>
      <c r="M52130" s="74"/>
      <c r="N52130" s="77"/>
      <c r="O52130"/>
      <c r="P52130"/>
      <c r="Q52130"/>
      <c r="R52130"/>
      <c r="S52130" s="124"/>
      <c r="T52130" s="124"/>
      <c r="U52130" s="124"/>
      <c r="V52130" s="124"/>
      <c r="W52130" s="124"/>
      <c r="X52130" s="140"/>
      <c r="Y52130" s="96"/>
      <c r="Z52130" s="96"/>
      <c r="AA52130" s="96"/>
      <c r="AB52130" s="96"/>
      <c r="AC52130"/>
      <c r="AD52130" s="124"/>
      <c r="AE52130" s="81"/>
      <c r="AF52130"/>
      <c r="AG52130"/>
      <c r="AH52130"/>
      <c r="AI52130"/>
      <c r="AJ52130" s="77"/>
      <c r="AK52130"/>
      <c r="AL52130"/>
      <c r="AM52130"/>
      <c r="AN52130" s="111"/>
      <c r="AO52130"/>
      <c r="AP52130"/>
      <c r="AQ52130"/>
      <c r="AR52130"/>
      <c r="AS52130"/>
      <c r="AT52130"/>
      <c r="AU52130"/>
      <c r="AV52130"/>
      <c r="AW52130"/>
      <c r="AX52130"/>
      <c r="AY52130"/>
    </row>
    <row r="52131" spans="1:51" ht="10.15" customHeight="1" x14ac:dyDescent="0.2">
      <c r="A52131"/>
      <c r="B52131"/>
      <c r="C52131"/>
      <c r="D52131"/>
      <c r="E52131"/>
      <c r="F52131"/>
      <c r="G52131" s="67"/>
      <c r="H52131"/>
      <c r="I52131"/>
      <c r="J52131"/>
      <c r="K52131"/>
      <c r="L52131" s="124"/>
      <c r="M52131" s="74"/>
      <c r="N52131" s="77"/>
      <c r="O52131"/>
      <c r="P52131"/>
      <c r="Q52131"/>
      <c r="R52131"/>
      <c r="S52131" s="124"/>
      <c r="T52131" s="124"/>
      <c r="U52131" s="124"/>
      <c r="V52131" s="124"/>
      <c r="W52131" s="124"/>
      <c r="X52131" s="140"/>
      <c r="Y52131" s="96"/>
      <c r="Z52131" s="96"/>
      <c r="AA52131" s="96"/>
      <c r="AB52131" s="96"/>
      <c r="AC52131"/>
      <c r="AD52131" s="124"/>
      <c r="AE52131" s="81"/>
      <c r="AF52131"/>
      <c r="AG52131"/>
      <c r="AH52131"/>
      <c r="AI52131"/>
      <c r="AJ52131" s="77"/>
      <c r="AK52131"/>
      <c r="AL52131"/>
      <c r="AM52131"/>
      <c r="AN52131" s="111"/>
      <c r="AO52131"/>
      <c r="AP52131"/>
      <c r="AQ52131"/>
      <c r="AR52131"/>
      <c r="AS52131"/>
      <c r="AT52131"/>
      <c r="AU52131"/>
      <c r="AV52131"/>
      <c r="AW52131"/>
      <c r="AX52131"/>
      <c r="AY52131"/>
    </row>
    <row r="52132" spans="1:51" ht="10.15" customHeight="1" x14ac:dyDescent="0.2">
      <c r="A52132"/>
      <c r="B52132"/>
      <c r="C52132"/>
      <c r="D52132"/>
      <c r="E52132"/>
      <c r="F52132"/>
      <c r="G52132" s="67"/>
      <c r="H52132"/>
      <c r="I52132"/>
      <c r="J52132"/>
      <c r="K52132"/>
      <c r="L52132" s="124"/>
      <c r="M52132" s="74"/>
      <c r="N52132" s="77"/>
      <c r="O52132"/>
      <c r="P52132"/>
      <c r="Q52132"/>
      <c r="R52132"/>
      <c r="S52132" s="124"/>
      <c r="T52132" s="124"/>
      <c r="U52132" s="124"/>
      <c r="V52132" s="124"/>
      <c r="W52132" s="124"/>
      <c r="X52132" s="140"/>
      <c r="Y52132" s="96"/>
      <c r="Z52132" s="96"/>
      <c r="AA52132" s="96"/>
      <c r="AB52132" s="96"/>
      <c r="AC52132"/>
      <c r="AD52132" s="124"/>
      <c r="AE52132" s="81"/>
      <c r="AF52132"/>
      <c r="AG52132"/>
      <c r="AH52132"/>
      <c r="AI52132"/>
      <c r="AJ52132" s="77"/>
      <c r="AK52132"/>
      <c r="AL52132"/>
      <c r="AM52132"/>
      <c r="AN52132" s="111"/>
      <c r="AO52132"/>
      <c r="AP52132"/>
      <c r="AQ52132"/>
      <c r="AR52132"/>
      <c r="AS52132"/>
      <c r="AT52132"/>
      <c r="AU52132"/>
      <c r="AV52132"/>
      <c r="AW52132"/>
      <c r="AX52132"/>
      <c r="AY52132"/>
    </row>
    <row r="52133" spans="1:51" ht="10.15" customHeight="1" x14ac:dyDescent="0.2">
      <c r="A52133"/>
      <c r="B52133"/>
      <c r="C52133"/>
      <c r="D52133"/>
      <c r="E52133"/>
      <c r="F52133"/>
      <c r="G52133" s="67"/>
      <c r="H52133"/>
      <c r="I52133"/>
      <c r="J52133"/>
      <c r="K52133"/>
      <c r="L52133" s="124"/>
      <c r="M52133" s="74"/>
      <c r="N52133" s="77"/>
      <c r="O52133"/>
      <c r="P52133"/>
      <c r="Q52133"/>
      <c r="R52133"/>
      <c r="S52133" s="124"/>
      <c r="T52133" s="124"/>
      <c r="U52133" s="124"/>
      <c r="V52133" s="124"/>
      <c r="W52133" s="124"/>
      <c r="X52133" s="140"/>
      <c r="Y52133" s="96"/>
      <c r="Z52133" s="96"/>
      <c r="AA52133" s="96"/>
      <c r="AB52133" s="96"/>
      <c r="AC52133"/>
      <c r="AD52133" s="124"/>
      <c r="AE52133" s="81"/>
      <c r="AF52133"/>
      <c r="AG52133"/>
      <c r="AH52133"/>
      <c r="AI52133"/>
      <c r="AJ52133" s="77"/>
      <c r="AK52133"/>
      <c r="AL52133"/>
      <c r="AM52133"/>
      <c r="AN52133" s="111"/>
      <c r="AO52133"/>
      <c r="AP52133"/>
      <c r="AQ52133"/>
      <c r="AR52133"/>
      <c r="AS52133"/>
      <c r="AT52133"/>
      <c r="AU52133"/>
      <c r="AV52133"/>
      <c r="AW52133"/>
      <c r="AX52133"/>
      <c r="AY52133"/>
    </row>
    <row r="52134" spans="1:51" ht="10.15" customHeight="1" x14ac:dyDescent="0.2">
      <c r="A52134"/>
      <c r="B52134"/>
      <c r="C52134"/>
      <c r="D52134"/>
      <c r="E52134"/>
      <c r="F52134"/>
      <c r="G52134" s="67"/>
      <c r="H52134"/>
      <c r="I52134"/>
      <c r="J52134"/>
      <c r="K52134"/>
      <c r="L52134" s="124"/>
      <c r="M52134" s="74"/>
      <c r="N52134" s="77"/>
      <c r="O52134"/>
      <c r="P52134"/>
      <c r="Q52134"/>
      <c r="R52134"/>
      <c r="S52134" s="124"/>
      <c r="T52134" s="124"/>
      <c r="U52134" s="124"/>
      <c r="V52134" s="124"/>
      <c r="W52134" s="124"/>
      <c r="X52134" s="140"/>
      <c r="Y52134" s="96"/>
      <c r="Z52134" s="96"/>
      <c r="AA52134" s="96"/>
      <c r="AB52134" s="96"/>
      <c r="AC52134"/>
      <c r="AD52134" s="124"/>
      <c r="AE52134" s="81"/>
      <c r="AF52134"/>
      <c r="AG52134"/>
      <c r="AH52134"/>
      <c r="AI52134"/>
      <c r="AJ52134" s="77"/>
      <c r="AK52134"/>
      <c r="AL52134"/>
      <c r="AM52134"/>
      <c r="AN52134" s="111"/>
      <c r="AO52134"/>
      <c r="AP52134"/>
      <c r="AQ52134"/>
      <c r="AR52134"/>
      <c r="AS52134"/>
      <c r="AT52134"/>
      <c r="AU52134"/>
      <c r="AV52134"/>
      <c r="AW52134"/>
      <c r="AX52134"/>
      <c r="AY52134"/>
    </row>
    <row r="52135" spans="1:51" ht="10.15" customHeight="1" x14ac:dyDescent="0.2">
      <c r="A52135"/>
      <c r="B52135"/>
      <c r="C52135"/>
      <c r="D52135"/>
      <c r="E52135"/>
      <c r="F52135"/>
      <c r="G52135" s="67"/>
      <c r="H52135"/>
      <c r="I52135"/>
      <c r="J52135"/>
      <c r="K52135"/>
      <c r="L52135" s="124"/>
      <c r="M52135" s="74"/>
      <c r="N52135" s="77"/>
      <c r="O52135"/>
      <c r="P52135"/>
      <c r="Q52135"/>
      <c r="R52135"/>
      <c r="S52135" s="124"/>
      <c r="T52135" s="124"/>
      <c r="U52135" s="124"/>
      <c r="V52135" s="124"/>
      <c r="W52135" s="124"/>
      <c r="X52135" s="140"/>
      <c r="Y52135" s="96"/>
      <c r="Z52135" s="96"/>
      <c r="AA52135" s="96"/>
      <c r="AB52135" s="96"/>
      <c r="AC52135"/>
      <c r="AD52135" s="124"/>
      <c r="AE52135" s="81"/>
      <c r="AF52135"/>
      <c r="AG52135"/>
      <c r="AH52135"/>
      <c r="AI52135"/>
      <c r="AJ52135" s="77"/>
      <c r="AK52135"/>
      <c r="AL52135"/>
      <c r="AM52135"/>
      <c r="AN52135" s="111"/>
      <c r="AO52135"/>
      <c r="AP52135"/>
      <c r="AQ52135"/>
      <c r="AR52135"/>
      <c r="AS52135"/>
      <c r="AT52135"/>
      <c r="AU52135"/>
      <c r="AV52135"/>
      <c r="AW52135"/>
      <c r="AX52135"/>
      <c r="AY52135"/>
    </row>
    <row r="52136" spans="1:51" ht="10.15" customHeight="1" x14ac:dyDescent="0.2">
      <c r="A52136"/>
      <c r="B52136"/>
      <c r="C52136"/>
      <c r="D52136"/>
      <c r="E52136"/>
      <c r="F52136"/>
      <c r="G52136" s="67"/>
      <c r="H52136"/>
      <c r="I52136"/>
      <c r="J52136"/>
      <c r="K52136"/>
      <c r="L52136" s="124"/>
      <c r="M52136" s="74"/>
      <c r="N52136" s="77"/>
      <c r="O52136"/>
      <c r="P52136"/>
      <c r="Q52136"/>
      <c r="R52136"/>
      <c r="S52136" s="124"/>
      <c r="T52136" s="124"/>
      <c r="U52136" s="124"/>
      <c r="V52136" s="124"/>
      <c r="W52136" s="124"/>
      <c r="X52136" s="140"/>
      <c r="Y52136" s="96"/>
      <c r="Z52136" s="96"/>
      <c r="AA52136" s="96"/>
      <c r="AB52136" s="96"/>
      <c r="AC52136"/>
      <c r="AD52136" s="124"/>
      <c r="AE52136" s="81"/>
      <c r="AF52136"/>
      <c r="AG52136"/>
      <c r="AH52136"/>
      <c r="AI52136"/>
      <c r="AJ52136" s="77"/>
      <c r="AK52136"/>
      <c r="AL52136"/>
      <c r="AM52136"/>
      <c r="AN52136" s="111"/>
      <c r="AO52136"/>
      <c r="AP52136"/>
      <c r="AQ52136"/>
      <c r="AR52136"/>
      <c r="AS52136"/>
      <c r="AT52136"/>
      <c r="AU52136"/>
      <c r="AV52136"/>
      <c r="AW52136"/>
      <c r="AX52136"/>
      <c r="AY52136"/>
    </row>
    <row r="52137" spans="1:51" ht="10.15" customHeight="1" x14ac:dyDescent="0.2">
      <c r="A52137"/>
      <c r="B52137"/>
      <c r="C52137"/>
      <c r="D52137"/>
      <c r="E52137"/>
      <c r="F52137"/>
      <c r="G52137" s="67"/>
      <c r="H52137"/>
      <c r="I52137"/>
      <c r="J52137"/>
      <c r="K52137"/>
      <c r="L52137" s="124"/>
      <c r="M52137" s="74"/>
      <c r="N52137" s="77"/>
      <c r="O52137"/>
      <c r="P52137"/>
      <c r="Q52137"/>
      <c r="R52137"/>
      <c r="S52137" s="124"/>
      <c r="T52137" s="124"/>
      <c r="U52137" s="124"/>
      <c r="V52137" s="124"/>
      <c r="W52137" s="124"/>
      <c r="X52137" s="140"/>
      <c r="Y52137" s="96"/>
      <c r="Z52137" s="96"/>
      <c r="AA52137" s="96"/>
      <c r="AB52137" s="96"/>
      <c r="AC52137"/>
      <c r="AD52137" s="124"/>
      <c r="AE52137" s="81"/>
      <c r="AF52137"/>
      <c r="AG52137"/>
      <c r="AH52137"/>
      <c r="AI52137"/>
      <c r="AJ52137" s="77"/>
      <c r="AK52137"/>
      <c r="AL52137"/>
      <c r="AM52137"/>
      <c r="AN52137" s="111"/>
      <c r="AO52137"/>
      <c r="AP52137"/>
      <c r="AQ52137"/>
      <c r="AR52137"/>
      <c r="AS52137"/>
      <c r="AT52137"/>
      <c r="AU52137"/>
      <c r="AV52137"/>
      <c r="AW52137"/>
      <c r="AX52137"/>
      <c r="AY52137"/>
    </row>
    <row r="52138" spans="1:51" ht="10.15" customHeight="1" x14ac:dyDescent="0.2">
      <c r="A52138"/>
      <c r="B52138"/>
      <c r="C52138"/>
      <c r="D52138"/>
      <c r="E52138"/>
      <c r="F52138"/>
      <c r="G52138" s="67"/>
      <c r="H52138"/>
      <c r="I52138"/>
      <c r="J52138"/>
      <c r="K52138"/>
      <c r="L52138" s="124"/>
      <c r="M52138" s="74"/>
      <c r="N52138" s="77"/>
      <c r="O52138"/>
      <c r="P52138"/>
      <c r="Q52138"/>
      <c r="R52138"/>
      <c r="S52138" s="124"/>
      <c r="T52138" s="124"/>
      <c r="U52138" s="124"/>
      <c r="V52138" s="124"/>
      <c r="W52138" s="124"/>
      <c r="X52138" s="140"/>
      <c r="Y52138" s="96"/>
      <c r="Z52138" s="96"/>
      <c r="AA52138" s="96"/>
      <c r="AB52138" s="96"/>
      <c r="AC52138"/>
      <c r="AD52138" s="124"/>
      <c r="AE52138" s="81"/>
      <c r="AF52138"/>
      <c r="AG52138"/>
      <c r="AH52138"/>
      <c r="AI52138"/>
      <c r="AJ52138" s="77"/>
      <c r="AK52138"/>
      <c r="AL52138"/>
      <c r="AM52138"/>
      <c r="AN52138" s="111"/>
      <c r="AO52138"/>
      <c r="AP52138"/>
      <c r="AQ52138"/>
      <c r="AR52138"/>
      <c r="AS52138"/>
      <c r="AT52138"/>
      <c r="AU52138"/>
      <c r="AV52138"/>
      <c r="AW52138"/>
      <c r="AX52138"/>
      <c r="AY52138"/>
    </row>
    <row r="52139" spans="1:51" ht="10.15" customHeight="1" x14ac:dyDescent="0.2">
      <c r="A52139"/>
      <c r="B52139"/>
      <c r="C52139"/>
      <c r="D52139"/>
      <c r="E52139"/>
      <c r="F52139"/>
      <c r="G52139" s="67"/>
      <c r="H52139"/>
      <c r="I52139"/>
      <c r="J52139"/>
      <c r="K52139"/>
      <c r="L52139" s="124"/>
      <c r="M52139" s="74"/>
      <c r="N52139" s="77"/>
      <c r="O52139"/>
      <c r="P52139"/>
      <c r="Q52139"/>
      <c r="R52139"/>
      <c r="S52139" s="124"/>
      <c r="T52139" s="124"/>
      <c r="U52139" s="124"/>
      <c r="V52139" s="124"/>
      <c r="W52139" s="124"/>
      <c r="X52139" s="140"/>
      <c r="Y52139" s="96"/>
      <c r="Z52139" s="96"/>
      <c r="AA52139" s="96"/>
      <c r="AB52139" s="96"/>
      <c r="AC52139"/>
      <c r="AD52139" s="124"/>
      <c r="AE52139" s="81"/>
      <c r="AF52139"/>
      <c r="AG52139"/>
      <c r="AH52139"/>
      <c r="AI52139"/>
      <c r="AJ52139" s="77"/>
      <c r="AK52139"/>
      <c r="AL52139"/>
      <c r="AM52139"/>
      <c r="AN52139" s="111"/>
      <c r="AO52139"/>
      <c r="AP52139"/>
      <c r="AQ52139"/>
      <c r="AR52139"/>
      <c r="AS52139"/>
      <c r="AT52139"/>
      <c r="AU52139"/>
      <c r="AV52139"/>
      <c r="AW52139"/>
      <c r="AX52139"/>
      <c r="AY52139"/>
    </row>
    <row r="52140" spans="1:51" ht="10.15" customHeight="1" x14ac:dyDescent="0.2">
      <c r="A52140"/>
      <c r="B52140"/>
      <c r="C52140"/>
      <c r="D52140"/>
      <c r="E52140"/>
      <c r="F52140"/>
      <c r="G52140" s="67"/>
      <c r="H52140"/>
      <c r="I52140"/>
      <c r="J52140"/>
      <c r="K52140"/>
      <c r="L52140" s="124"/>
      <c r="M52140" s="74"/>
      <c r="N52140" s="77"/>
      <c r="O52140"/>
      <c r="P52140"/>
      <c r="Q52140"/>
      <c r="R52140"/>
      <c r="S52140" s="124"/>
      <c r="T52140" s="124"/>
      <c r="U52140" s="124"/>
      <c r="V52140" s="124"/>
      <c r="W52140" s="124"/>
      <c r="X52140" s="140"/>
      <c r="Y52140" s="96"/>
      <c r="Z52140" s="96"/>
      <c r="AA52140" s="96"/>
      <c r="AB52140" s="96"/>
      <c r="AC52140"/>
      <c r="AD52140" s="124"/>
      <c r="AE52140" s="81"/>
      <c r="AF52140"/>
      <c r="AG52140"/>
      <c r="AH52140"/>
      <c r="AI52140"/>
      <c r="AJ52140" s="77"/>
      <c r="AK52140"/>
      <c r="AL52140"/>
      <c r="AM52140"/>
      <c r="AN52140" s="111"/>
      <c r="AO52140"/>
      <c r="AP52140"/>
      <c r="AQ52140"/>
      <c r="AR52140"/>
      <c r="AS52140"/>
      <c r="AT52140"/>
      <c r="AU52140"/>
      <c r="AV52140"/>
      <c r="AW52140"/>
      <c r="AX52140"/>
      <c r="AY52140"/>
    </row>
    <row r="52141" spans="1:51" ht="10.15" customHeight="1" x14ac:dyDescent="0.2">
      <c r="A52141"/>
      <c r="B52141"/>
      <c r="C52141"/>
      <c r="D52141"/>
      <c r="E52141"/>
      <c r="F52141"/>
      <c r="G52141" s="67"/>
      <c r="H52141"/>
      <c r="I52141"/>
      <c r="J52141"/>
      <c r="K52141"/>
      <c r="L52141" s="124"/>
      <c r="M52141" s="74"/>
      <c r="N52141" s="77"/>
      <c r="O52141"/>
      <c r="P52141"/>
      <c r="Q52141"/>
      <c r="R52141"/>
      <c r="S52141" s="124"/>
      <c r="T52141" s="124"/>
      <c r="U52141" s="124"/>
      <c r="V52141" s="124"/>
      <c r="W52141" s="124"/>
      <c r="X52141" s="140"/>
      <c r="Y52141" s="96"/>
      <c r="Z52141" s="96"/>
      <c r="AA52141" s="96"/>
      <c r="AB52141" s="96"/>
      <c r="AC52141"/>
      <c r="AD52141" s="124"/>
      <c r="AE52141" s="81"/>
      <c r="AF52141"/>
      <c r="AG52141"/>
      <c r="AH52141"/>
      <c r="AI52141"/>
      <c r="AJ52141" s="77"/>
      <c r="AK52141"/>
      <c r="AL52141"/>
      <c r="AM52141"/>
      <c r="AN52141" s="111"/>
      <c r="AO52141"/>
      <c r="AP52141"/>
      <c r="AQ52141"/>
      <c r="AR52141"/>
      <c r="AS52141"/>
      <c r="AT52141"/>
      <c r="AU52141"/>
      <c r="AV52141"/>
      <c r="AW52141"/>
      <c r="AX52141"/>
      <c r="AY52141"/>
    </row>
    <row r="52142" spans="1:51" ht="10.15" customHeight="1" x14ac:dyDescent="0.2">
      <c r="A52142"/>
      <c r="B52142"/>
      <c r="C52142"/>
      <c r="D52142"/>
      <c r="E52142"/>
      <c r="F52142"/>
      <c r="G52142" s="67"/>
      <c r="H52142"/>
      <c r="I52142"/>
      <c r="J52142"/>
      <c r="K52142"/>
      <c r="L52142" s="124"/>
      <c r="M52142" s="74"/>
      <c r="N52142" s="77"/>
      <c r="O52142"/>
      <c r="P52142"/>
      <c r="Q52142"/>
      <c r="R52142"/>
      <c r="S52142" s="124"/>
      <c r="T52142" s="124"/>
      <c r="U52142" s="124"/>
      <c r="V52142" s="124"/>
      <c r="W52142" s="124"/>
      <c r="X52142" s="140"/>
      <c r="Y52142" s="96"/>
      <c r="Z52142" s="96"/>
      <c r="AA52142" s="96"/>
      <c r="AB52142" s="96"/>
      <c r="AC52142"/>
      <c r="AD52142" s="124"/>
      <c r="AE52142" s="81"/>
      <c r="AF52142"/>
      <c r="AG52142"/>
      <c r="AH52142"/>
      <c r="AI52142"/>
      <c r="AJ52142" s="77"/>
      <c r="AK52142"/>
      <c r="AL52142"/>
      <c r="AM52142"/>
      <c r="AN52142" s="111"/>
      <c r="AO52142"/>
      <c r="AP52142"/>
      <c r="AQ52142"/>
      <c r="AR52142"/>
      <c r="AS52142"/>
      <c r="AT52142"/>
      <c r="AU52142"/>
      <c r="AV52142"/>
      <c r="AW52142"/>
      <c r="AX52142"/>
      <c r="AY52142"/>
    </row>
    <row r="52143" spans="1:51" ht="10.15" customHeight="1" x14ac:dyDescent="0.2">
      <c r="A52143"/>
      <c r="B52143"/>
      <c r="C52143"/>
      <c r="D52143"/>
      <c r="E52143"/>
      <c r="F52143"/>
      <c r="G52143" s="67"/>
      <c r="H52143"/>
      <c r="I52143"/>
      <c r="J52143"/>
      <c r="K52143"/>
      <c r="L52143" s="124"/>
      <c r="M52143" s="74"/>
      <c r="N52143" s="77"/>
      <c r="O52143"/>
      <c r="P52143"/>
      <c r="Q52143"/>
      <c r="R52143"/>
      <c r="S52143" s="124"/>
      <c r="T52143" s="124"/>
      <c r="U52143" s="124"/>
      <c r="V52143" s="124"/>
      <c r="W52143" s="124"/>
      <c r="X52143" s="140"/>
      <c r="Y52143" s="96"/>
      <c r="Z52143" s="96"/>
      <c r="AA52143" s="96"/>
      <c r="AB52143" s="96"/>
      <c r="AC52143"/>
      <c r="AD52143" s="124"/>
      <c r="AE52143" s="81"/>
      <c r="AF52143"/>
      <c r="AG52143"/>
      <c r="AH52143"/>
      <c r="AI52143"/>
      <c r="AJ52143" s="77"/>
      <c r="AK52143"/>
      <c r="AL52143"/>
      <c r="AM52143"/>
      <c r="AN52143" s="111"/>
      <c r="AO52143"/>
      <c r="AP52143"/>
      <c r="AQ52143"/>
      <c r="AR52143"/>
      <c r="AS52143"/>
      <c r="AT52143"/>
      <c r="AU52143"/>
      <c r="AV52143"/>
      <c r="AW52143"/>
      <c r="AX52143"/>
      <c r="AY52143"/>
    </row>
    <row r="52144" spans="1:51" ht="10.15" customHeight="1" x14ac:dyDescent="0.2">
      <c r="A52144"/>
      <c r="B52144"/>
      <c r="C52144"/>
      <c r="D52144"/>
      <c r="E52144"/>
      <c r="F52144"/>
      <c r="G52144" s="67"/>
      <c r="H52144"/>
      <c r="I52144"/>
      <c r="J52144"/>
      <c r="K52144"/>
      <c r="L52144" s="124"/>
      <c r="M52144" s="74"/>
      <c r="N52144" s="77"/>
      <c r="O52144"/>
      <c r="P52144"/>
      <c r="Q52144"/>
      <c r="R52144"/>
      <c r="S52144" s="124"/>
      <c r="T52144" s="124"/>
      <c r="U52144" s="124"/>
      <c r="V52144" s="124"/>
      <c r="W52144" s="124"/>
      <c r="X52144" s="140"/>
      <c r="Y52144" s="96"/>
      <c r="Z52144" s="96"/>
      <c r="AA52144" s="96"/>
      <c r="AB52144" s="96"/>
      <c r="AC52144"/>
      <c r="AD52144" s="124"/>
      <c r="AE52144" s="81"/>
      <c r="AF52144"/>
      <c r="AG52144"/>
      <c r="AH52144"/>
      <c r="AI52144"/>
      <c r="AJ52144" s="77"/>
      <c r="AK52144"/>
      <c r="AL52144"/>
      <c r="AM52144"/>
      <c r="AN52144" s="111"/>
      <c r="AO52144"/>
      <c r="AP52144"/>
      <c r="AQ52144"/>
      <c r="AR52144"/>
      <c r="AS52144"/>
      <c r="AT52144"/>
      <c r="AU52144"/>
      <c r="AV52144"/>
      <c r="AW52144"/>
      <c r="AX52144"/>
      <c r="AY52144"/>
    </row>
    <row r="52145" spans="1:51" ht="10.15" customHeight="1" x14ac:dyDescent="0.2">
      <c r="A52145"/>
      <c r="B52145"/>
      <c r="C52145"/>
      <c r="D52145"/>
      <c r="E52145"/>
      <c r="F52145"/>
      <c r="G52145" s="67"/>
      <c r="H52145"/>
      <c r="I52145"/>
      <c r="J52145"/>
      <c r="K52145"/>
      <c r="L52145" s="124"/>
      <c r="M52145" s="74"/>
      <c r="N52145" s="77"/>
      <c r="O52145"/>
      <c r="P52145"/>
      <c r="Q52145"/>
      <c r="R52145"/>
      <c r="S52145" s="124"/>
      <c r="T52145" s="124"/>
      <c r="U52145" s="124"/>
      <c r="V52145" s="124"/>
      <c r="W52145" s="124"/>
      <c r="X52145" s="140"/>
      <c r="Y52145" s="96"/>
      <c r="Z52145" s="96"/>
      <c r="AA52145" s="96"/>
      <c r="AB52145" s="96"/>
      <c r="AC52145"/>
      <c r="AD52145" s="124"/>
      <c r="AE52145" s="81"/>
      <c r="AF52145"/>
      <c r="AG52145"/>
      <c r="AH52145"/>
      <c r="AI52145"/>
      <c r="AJ52145" s="77"/>
      <c r="AK52145"/>
      <c r="AL52145"/>
      <c r="AM52145"/>
      <c r="AN52145" s="111"/>
      <c r="AO52145"/>
      <c r="AP52145"/>
      <c r="AQ52145"/>
      <c r="AR52145"/>
      <c r="AS52145"/>
      <c r="AT52145"/>
      <c r="AU52145"/>
      <c r="AV52145"/>
      <c r="AW52145"/>
      <c r="AX52145"/>
      <c r="AY52145"/>
    </row>
    <row r="52146" spans="1:51" ht="10.15" customHeight="1" x14ac:dyDescent="0.2">
      <c r="A52146"/>
      <c r="B52146"/>
      <c r="C52146"/>
      <c r="D52146"/>
      <c r="E52146"/>
      <c r="F52146"/>
      <c r="G52146" s="67"/>
      <c r="H52146"/>
      <c r="I52146"/>
      <c r="J52146"/>
      <c r="K52146"/>
      <c r="L52146" s="124"/>
      <c r="M52146" s="74"/>
      <c r="N52146" s="77"/>
      <c r="O52146"/>
      <c r="P52146"/>
      <c r="Q52146"/>
      <c r="R52146"/>
      <c r="S52146" s="124"/>
      <c r="T52146" s="124"/>
      <c r="U52146" s="124"/>
      <c r="V52146" s="124"/>
      <c r="W52146" s="124"/>
      <c r="X52146" s="140"/>
      <c r="Y52146" s="96"/>
      <c r="Z52146" s="96"/>
      <c r="AA52146" s="96"/>
      <c r="AB52146" s="96"/>
      <c r="AC52146"/>
      <c r="AD52146" s="124"/>
      <c r="AE52146" s="81"/>
      <c r="AF52146"/>
      <c r="AG52146"/>
      <c r="AH52146"/>
      <c r="AI52146"/>
      <c r="AJ52146" s="77"/>
      <c r="AK52146"/>
      <c r="AL52146"/>
      <c r="AM52146"/>
      <c r="AN52146" s="111"/>
      <c r="AO52146"/>
      <c r="AP52146"/>
      <c r="AQ52146"/>
      <c r="AR52146"/>
      <c r="AS52146"/>
      <c r="AT52146"/>
      <c r="AU52146"/>
      <c r="AV52146"/>
      <c r="AW52146"/>
      <c r="AX52146"/>
      <c r="AY52146"/>
    </row>
    <row r="52147" spans="1:51" ht="10.15" customHeight="1" x14ac:dyDescent="0.2">
      <c r="A52147"/>
      <c r="B52147"/>
      <c r="C52147"/>
      <c r="D52147"/>
      <c r="E52147"/>
      <c r="F52147"/>
      <c r="G52147" s="67"/>
      <c r="H52147"/>
      <c r="I52147"/>
      <c r="J52147"/>
      <c r="K52147"/>
      <c r="L52147" s="124"/>
      <c r="M52147" s="74"/>
      <c r="N52147" s="77"/>
      <c r="O52147"/>
      <c r="P52147"/>
      <c r="Q52147"/>
      <c r="R52147"/>
      <c r="S52147" s="124"/>
      <c r="T52147" s="124"/>
      <c r="U52147" s="124"/>
      <c r="V52147" s="124"/>
      <c r="W52147" s="124"/>
      <c r="X52147" s="140"/>
      <c r="Y52147" s="96"/>
      <c r="Z52147" s="96"/>
      <c r="AA52147" s="96"/>
      <c r="AB52147" s="96"/>
      <c r="AC52147"/>
      <c r="AD52147" s="124"/>
      <c r="AE52147" s="81"/>
      <c r="AF52147"/>
      <c r="AG52147"/>
      <c r="AH52147"/>
      <c r="AI52147"/>
      <c r="AJ52147" s="77"/>
      <c r="AK52147"/>
      <c r="AL52147"/>
      <c r="AM52147"/>
      <c r="AN52147" s="111"/>
      <c r="AO52147"/>
      <c r="AP52147"/>
      <c r="AQ52147"/>
      <c r="AR52147"/>
      <c r="AS52147"/>
      <c r="AT52147"/>
      <c r="AU52147"/>
      <c r="AV52147"/>
      <c r="AW52147"/>
      <c r="AX52147"/>
      <c r="AY52147"/>
    </row>
    <row r="52148" spans="1:51" ht="10.15" customHeight="1" x14ac:dyDescent="0.2">
      <c r="A52148"/>
      <c r="B52148"/>
      <c r="C52148"/>
      <c r="D52148"/>
      <c r="E52148"/>
      <c r="F52148"/>
      <c r="G52148" s="67"/>
      <c r="H52148"/>
      <c r="I52148"/>
      <c r="J52148"/>
      <c r="K52148"/>
      <c r="L52148" s="124"/>
      <c r="M52148" s="74"/>
      <c r="N52148" s="77"/>
      <c r="O52148"/>
      <c r="P52148"/>
      <c r="Q52148"/>
      <c r="R52148"/>
      <c r="S52148" s="124"/>
      <c r="T52148" s="124"/>
      <c r="U52148" s="124"/>
      <c r="V52148" s="124"/>
      <c r="W52148" s="124"/>
      <c r="X52148" s="140"/>
      <c r="Y52148" s="96"/>
      <c r="Z52148" s="96"/>
      <c r="AA52148" s="96"/>
      <c r="AB52148" s="96"/>
      <c r="AC52148"/>
      <c r="AD52148" s="124"/>
      <c r="AE52148" s="81"/>
      <c r="AF52148"/>
      <c r="AG52148"/>
      <c r="AH52148"/>
      <c r="AI52148"/>
      <c r="AJ52148" s="77"/>
      <c r="AK52148"/>
      <c r="AL52148"/>
      <c r="AM52148"/>
      <c r="AN52148" s="111"/>
      <c r="AO52148"/>
      <c r="AP52148"/>
      <c r="AQ52148"/>
      <c r="AR52148"/>
      <c r="AS52148"/>
      <c r="AT52148"/>
      <c r="AU52148"/>
      <c r="AV52148"/>
      <c r="AW52148"/>
      <c r="AX52148"/>
      <c r="AY52148"/>
    </row>
    <row r="52149" spans="1:51" ht="10.15" customHeight="1" x14ac:dyDescent="0.2">
      <c r="A52149"/>
      <c r="B52149"/>
      <c r="C52149"/>
      <c r="D52149"/>
      <c r="E52149"/>
      <c r="F52149"/>
      <c r="G52149" s="67"/>
      <c r="H52149"/>
      <c r="I52149"/>
      <c r="J52149"/>
      <c r="K52149"/>
      <c r="L52149" s="124"/>
      <c r="M52149" s="74"/>
      <c r="N52149" s="77"/>
      <c r="O52149"/>
      <c r="P52149"/>
      <c r="Q52149"/>
      <c r="R52149"/>
      <c r="S52149" s="124"/>
      <c r="T52149" s="124"/>
      <c r="U52149" s="124"/>
      <c r="V52149" s="124"/>
      <c r="W52149" s="124"/>
      <c r="X52149" s="140"/>
      <c r="Y52149" s="96"/>
      <c r="Z52149" s="96"/>
      <c r="AA52149" s="96"/>
      <c r="AB52149" s="96"/>
      <c r="AC52149"/>
      <c r="AD52149" s="124"/>
      <c r="AE52149" s="81"/>
      <c r="AF52149"/>
      <c r="AG52149"/>
      <c r="AH52149"/>
      <c r="AI52149"/>
      <c r="AJ52149" s="77"/>
      <c r="AK52149"/>
      <c r="AL52149"/>
      <c r="AM52149"/>
      <c r="AN52149" s="111"/>
      <c r="AO52149"/>
      <c r="AP52149"/>
      <c r="AQ52149"/>
      <c r="AR52149"/>
      <c r="AS52149"/>
      <c r="AT52149"/>
      <c r="AU52149"/>
      <c r="AV52149"/>
      <c r="AW52149"/>
      <c r="AX52149"/>
      <c r="AY52149"/>
    </row>
    <row r="52150" spans="1:51" ht="10.15" customHeight="1" x14ac:dyDescent="0.2">
      <c r="A52150"/>
      <c r="B52150"/>
      <c r="C52150"/>
      <c r="D52150"/>
      <c r="E52150"/>
      <c r="F52150"/>
      <c r="G52150" s="67"/>
      <c r="H52150"/>
      <c r="I52150"/>
      <c r="J52150"/>
      <c r="K52150"/>
      <c r="L52150" s="124"/>
      <c r="M52150" s="74"/>
      <c r="N52150" s="77"/>
      <c r="O52150"/>
      <c r="P52150"/>
      <c r="Q52150"/>
      <c r="R52150"/>
      <c r="S52150" s="124"/>
      <c r="T52150" s="124"/>
      <c r="U52150" s="124"/>
      <c r="V52150" s="124"/>
      <c r="W52150" s="124"/>
      <c r="X52150" s="140"/>
      <c r="Y52150" s="96"/>
      <c r="Z52150" s="96"/>
      <c r="AA52150" s="96"/>
      <c r="AB52150" s="96"/>
      <c r="AC52150"/>
      <c r="AD52150" s="124"/>
      <c r="AE52150" s="81"/>
      <c r="AF52150"/>
      <c r="AG52150"/>
      <c r="AH52150"/>
      <c r="AI52150"/>
      <c r="AJ52150" s="77"/>
      <c r="AK52150"/>
      <c r="AL52150"/>
      <c r="AM52150"/>
      <c r="AN52150" s="111"/>
      <c r="AO52150"/>
      <c r="AP52150"/>
      <c r="AQ52150"/>
      <c r="AR52150"/>
      <c r="AS52150"/>
      <c r="AT52150"/>
      <c r="AU52150"/>
      <c r="AV52150"/>
      <c r="AW52150"/>
      <c r="AX52150"/>
      <c r="AY52150"/>
    </row>
    <row r="52151" spans="1:51" ht="10.15" customHeight="1" x14ac:dyDescent="0.2">
      <c r="A52151"/>
      <c r="B52151"/>
      <c r="C52151"/>
      <c r="D52151"/>
      <c r="E52151"/>
      <c r="F52151"/>
      <c r="G52151" s="67"/>
      <c r="H52151"/>
      <c r="I52151"/>
      <c r="J52151"/>
      <c r="K52151"/>
      <c r="L52151" s="124"/>
      <c r="M52151" s="74"/>
      <c r="N52151" s="77"/>
      <c r="O52151"/>
      <c r="P52151"/>
      <c r="Q52151"/>
      <c r="R52151"/>
      <c r="S52151" s="124"/>
      <c r="T52151" s="124"/>
      <c r="U52151" s="124"/>
      <c r="V52151" s="124"/>
      <c r="W52151" s="124"/>
      <c r="X52151" s="140"/>
      <c r="Y52151" s="96"/>
      <c r="Z52151" s="96"/>
      <c r="AA52151" s="96"/>
      <c r="AB52151" s="96"/>
      <c r="AC52151"/>
      <c r="AD52151" s="124"/>
      <c r="AE52151" s="81"/>
      <c r="AF52151"/>
      <c r="AG52151"/>
      <c r="AH52151"/>
      <c r="AI52151"/>
      <c r="AJ52151" s="77"/>
      <c r="AK52151"/>
      <c r="AL52151"/>
      <c r="AM52151"/>
      <c r="AN52151" s="111"/>
      <c r="AO52151"/>
      <c r="AP52151"/>
      <c r="AQ52151"/>
      <c r="AR52151"/>
      <c r="AS52151"/>
      <c r="AT52151"/>
      <c r="AU52151"/>
      <c r="AV52151"/>
      <c r="AW52151"/>
      <c r="AX52151"/>
      <c r="AY52151"/>
    </row>
    <row r="52152" spans="1:51" ht="10.15" customHeight="1" x14ac:dyDescent="0.2">
      <c r="A52152"/>
      <c r="B52152"/>
      <c r="C52152"/>
      <c r="D52152"/>
      <c r="E52152"/>
      <c r="F52152"/>
      <c r="G52152" s="67"/>
      <c r="H52152"/>
      <c r="I52152"/>
      <c r="J52152"/>
      <c r="K52152"/>
      <c r="L52152" s="124"/>
      <c r="M52152" s="74"/>
      <c r="N52152" s="77"/>
      <c r="O52152"/>
      <c r="P52152"/>
      <c r="Q52152"/>
      <c r="R52152"/>
      <c r="S52152" s="124"/>
      <c r="T52152" s="124"/>
      <c r="U52152" s="124"/>
      <c r="V52152" s="124"/>
      <c r="W52152" s="124"/>
      <c r="X52152" s="140"/>
      <c r="Y52152" s="96"/>
      <c r="Z52152" s="96"/>
      <c r="AA52152" s="96"/>
      <c r="AB52152" s="96"/>
      <c r="AC52152"/>
      <c r="AD52152" s="124"/>
      <c r="AE52152" s="81"/>
      <c r="AF52152"/>
      <c r="AG52152"/>
      <c r="AH52152"/>
      <c r="AI52152"/>
      <c r="AJ52152" s="77"/>
      <c r="AK52152"/>
      <c r="AL52152"/>
      <c r="AM52152"/>
      <c r="AN52152" s="111"/>
      <c r="AO52152"/>
      <c r="AP52152"/>
      <c r="AQ52152"/>
      <c r="AR52152"/>
      <c r="AS52152"/>
      <c r="AT52152"/>
      <c r="AU52152"/>
      <c r="AV52152"/>
      <c r="AW52152"/>
      <c r="AX52152"/>
      <c r="AY52152"/>
    </row>
    <row r="52153" spans="1:51" ht="10.15" customHeight="1" x14ac:dyDescent="0.2">
      <c r="A52153"/>
      <c r="B52153"/>
      <c r="C52153"/>
      <c r="D52153"/>
      <c r="E52153"/>
      <c r="F52153"/>
      <c r="G52153" s="67"/>
      <c r="H52153"/>
      <c r="I52153"/>
      <c r="J52153"/>
      <c r="K52153"/>
      <c r="L52153" s="124"/>
      <c r="M52153" s="74"/>
      <c r="N52153" s="77"/>
      <c r="O52153"/>
      <c r="P52153"/>
      <c r="Q52153"/>
      <c r="R52153"/>
      <c r="S52153" s="124"/>
      <c r="T52153" s="124"/>
      <c r="U52153" s="124"/>
      <c r="V52153" s="124"/>
      <c r="W52153" s="124"/>
      <c r="X52153" s="140"/>
      <c r="Y52153" s="96"/>
      <c r="Z52153" s="96"/>
      <c r="AA52153" s="96"/>
      <c r="AB52153" s="96"/>
      <c r="AC52153"/>
      <c r="AD52153" s="124"/>
      <c r="AE52153" s="81"/>
      <c r="AF52153"/>
      <c r="AG52153"/>
      <c r="AH52153"/>
      <c r="AI52153"/>
      <c r="AJ52153" s="77"/>
      <c r="AK52153"/>
      <c r="AL52153"/>
      <c r="AM52153"/>
      <c r="AN52153" s="111"/>
      <c r="AO52153"/>
      <c r="AP52153"/>
      <c r="AQ52153"/>
      <c r="AR52153"/>
      <c r="AS52153"/>
      <c r="AT52153"/>
      <c r="AU52153"/>
      <c r="AV52153"/>
      <c r="AW52153"/>
      <c r="AX52153"/>
      <c r="AY52153"/>
    </row>
    <row r="52154" spans="1:51" ht="10.15" customHeight="1" x14ac:dyDescent="0.2">
      <c r="A52154"/>
      <c r="B52154"/>
      <c r="C52154"/>
      <c r="D52154"/>
      <c r="E52154"/>
      <c r="F52154"/>
      <c r="G52154" s="67"/>
      <c r="H52154"/>
      <c r="I52154"/>
      <c r="J52154"/>
      <c r="K52154"/>
      <c r="L52154" s="124"/>
      <c r="M52154" s="74"/>
      <c r="N52154" s="77"/>
      <c r="O52154"/>
      <c r="P52154"/>
      <c r="Q52154"/>
      <c r="R52154"/>
      <c r="S52154" s="124"/>
      <c r="T52154" s="124"/>
      <c r="U52154" s="124"/>
      <c r="V52154" s="124"/>
      <c r="W52154" s="124"/>
      <c r="X52154" s="140"/>
      <c r="Y52154" s="96"/>
      <c r="Z52154" s="96"/>
      <c r="AA52154" s="96"/>
      <c r="AB52154" s="96"/>
      <c r="AC52154"/>
      <c r="AD52154" s="124"/>
      <c r="AE52154" s="81"/>
      <c r="AF52154"/>
      <c r="AG52154"/>
      <c r="AH52154"/>
      <c r="AI52154"/>
      <c r="AJ52154" s="77"/>
      <c r="AK52154"/>
      <c r="AL52154"/>
      <c r="AM52154"/>
      <c r="AN52154" s="111"/>
      <c r="AO52154"/>
      <c r="AP52154"/>
      <c r="AQ52154"/>
      <c r="AR52154"/>
      <c r="AS52154"/>
      <c r="AT52154"/>
      <c r="AU52154"/>
      <c r="AV52154"/>
      <c r="AW52154"/>
      <c r="AX52154"/>
      <c r="AY52154"/>
    </row>
    <row r="52155" spans="1:51" ht="10.15" customHeight="1" x14ac:dyDescent="0.2">
      <c r="A52155"/>
      <c r="B52155"/>
      <c r="C52155"/>
      <c r="D52155"/>
      <c r="E52155"/>
      <c r="F52155"/>
      <c r="G52155" s="67"/>
      <c r="H52155"/>
      <c r="I52155"/>
      <c r="J52155"/>
      <c r="K52155"/>
      <c r="L52155" s="124"/>
      <c r="M52155" s="74"/>
      <c r="N52155" s="77"/>
      <c r="O52155"/>
      <c r="P52155"/>
      <c r="Q52155"/>
      <c r="R52155"/>
      <c r="S52155" s="124"/>
      <c r="T52155" s="124"/>
      <c r="U52155" s="124"/>
      <c r="V52155" s="124"/>
      <c r="W52155" s="124"/>
      <c r="X52155" s="140"/>
      <c r="Y52155" s="96"/>
      <c r="Z52155" s="96"/>
      <c r="AA52155" s="96"/>
      <c r="AB52155" s="96"/>
      <c r="AC52155"/>
      <c r="AD52155" s="124"/>
      <c r="AE52155" s="81"/>
      <c r="AF52155"/>
      <c r="AG52155"/>
      <c r="AH52155"/>
      <c r="AI52155"/>
      <c r="AJ52155" s="77"/>
      <c r="AK52155"/>
      <c r="AL52155"/>
      <c r="AM52155"/>
      <c r="AN52155" s="111"/>
      <c r="AO52155"/>
      <c r="AP52155"/>
      <c r="AQ52155"/>
      <c r="AR52155"/>
      <c r="AS52155"/>
      <c r="AT52155"/>
      <c r="AU52155"/>
      <c r="AV52155"/>
      <c r="AW52155"/>
      <c r="AX52155"/>
      <c r="AY52155"/>
    </row>
    <row r="52156" spans="1:51" ht="10.15" customHeight="1" x14ac:dyDescent="0.2">
      <c r="A52156"/>
      <c r="B52156"/>
      <c r="C52156"/>
      <c r="D52156"/>
      <c r="E52156"/>
      <c r="F52156"/>
      <c r="G52156" s="67"/>
      <c r="H52156"/>
      <c r="I52156"/>
      <c r="J52156"/>
      <c r="K52156"/>
      <c r="L52156" s="124"/>
      <c r="M52156" s="74"/>
      <c r="N52156" s="77"/>
      <c r="O52156"/>
      <c r="P52156"/>
      <c r="Q52156"/>
      <c r="R52156"/>
      <c r="S52156" s="124"/>
      <c r="T52156" s="124"/>
      <c r="U52156" s="124"/>
      <c r="V52156" s="124"/>
      <c r="W52156" s="124"/>
      <c r="X52156" s="140"/>
      <c r="Y52156" s="96"/>
      <c r="Z52156" s="96"/>
      <c r="AA52156" s="96"/>
      <c r="AB52156" s="96"/>
      <c r="AC52156"/>
      <c r="AD52156" s="124"/>
      <c r="AE52156" s="81"/>
      <c r="AF52156"/>
      <c r="AG52156"/>
      <c r="AH52156"/>
      <c r="AI52156"/>
      <c r="AJ52156" s="77"/>
      <c r="AK52156"/>
      <c r="AL52156"/>
      <c r="AM52156"/>
      <c r="AN52156" s="111"/>
      <c r="AO52156"/>
      <c r="AP52156"/>
      <c r="AQ52156"/>
      <c r="AR52156"/>
      <c r="AS52156"/>
      <c r="AT52156"/>
      <c r="AU52156"/>
      <c r="AV52156"/>
      <c r="AW52156"/>
      <c r="AX52156"/>
      <c r="AY52156"/>
    </row>
    <row r="52157" spans="1:51" ht="10.15" customHeight="1" x14ac:dyDescent="0.2">
      <c r="A52157"/>
      <c r="B52157"/>
      <c r="C52157"/>
      <c r="D52157"/>
      <c r="E52157"/>
      <c r="F52157"/>
      <c r="G52157" s="67"/>
      <c r="H52157"/>
      <c r="I52157"/>
      <c r="J52157"/>
      <c r="K52157"/>
      <c r="L52157" s="124"/>
      <c r="M52157" s="74"/>
      <c r="N52157" s="77"/>
      <c r="O52157"/>
      <c r="P52157"/>
      <c r="Q52157"/>
      <c r="R52157"/>
      <c r="S52157" s="124"/>
      <c r="T52157" s="124"/>
      <c r="U52157" s="124"/>
      <c r="V52157" s="124"/>
      <c r="W52157" s="124"/>
      <c r="X52157" s="140"/>
      <c r="Y52157" s="96"/>
      <c r="Z52157" s="96"/>
      <c r="AA52157" s="96"/>
      <c r="AB52157" s="96"/>
      <c r="AC52157"/>
      <c r="AD52157" s="124"/>
      <c r="AE52157" s="81"/>
      <c r="AF52157"/>
      <c r="AG52157"/>
      <c r="AH52157"/>
      <c r="AI52157"/>
      <c r="AJ52157" s="77"/>
      <c r="AK52157"/>
      <c r="AL52157"/>
      <c r="AM52157"/>
      <c r="AN52157" s="111"/>
      <c r="AO52157"/>
      <c r="AP52157"/>
      <c r="AQ52157"/>
      <c r="AR52157"/>
      <c r="AS52157"/>
      <c r="AT52157"/>
      <c r="AU52157"/>
      <c r="AV52157"/>
      <c r="AW52157"/>
      <c r="AX52157"/>
      <c r="AY52157"/>
    </row>
    <row r="52158" spans="1:51" ht="10.15" customHeight="1" x14ac:dyDescent="0.2">
      <c r="A52158"/>
      <c r="B52158"/>
      <c r="C52158"/>
      <c r="D52158"/>
      <c r="E52158"/>
      <c r="F52158"/>
      <c r="G52158" s="67"/>
      <c r="H52158"/>
      <c r="I52158"/>
      <c r="J52158"/>
      <c r="K52158"/>
      <c r="L52158" s="124"/>
      <c r="M52158" s="74"/>
      <c r="N52158" s="77"/>
      <c r="O52158"/>
      <c r="P52158"/>
      <c r="Q52158"/>
      <c r="R52158"/>
      <c r="S52158" s="124"/>
      <c r="T52158" s="124"/>
      <c r="U52158" s="124"/>
      <c r="V52158" s="124"/>
      <c r="W52158" s="124"/>
      <c r="X52158" s="140"/>
      <c r="Y52158" s="96"/>
      <c r="Z52158" s="96"/>
      <c r="AA52158" s="96"/>
      <c r="AB52158" s="96"/>
      <c r="AC52158"/>
      <c r="AD52158" s="124"/>
      <c r="AE52158" s="81"/>
      <c r="AF52158"/>
      <c r="AG52158"/>
      <c r="AH52158"/>
      <c r="AI52158"/>
      <c r="AJ52158" s="77"/>
      <c r="AK52158"/>
      <c r="AL52158"/>
      <c r="AM52158"/>
      <c r="AN52158" s="111"/>
      <c r="AO52158"/>
      <c r="AP52158"/>
      <c r="AQ52158"/>
      <c r="AR52158"/>
      <c r="AS52158"/>
      <c r="AT52158"/>
      <c r="AU52158"/>
      <c r="AV52158"/>
      <c r="AW52158"/>
      <c r="AX52158"/>
      <c r="AY52158"/>
    </row>
    <row r="52159" spans="1:51" ht="10.15" customHeight="1" x14ac:dyDescent="0.2">
      <c r="A52159"/>
      <c r="B52159"/>
      <c r="C52159"/>
      <c r="D52159"/>
      <c r="E52159"/>
      <c r="F52159"/>
      <c r="G52159" s="67"/>
      <c r="H52159"/>
      <c r="I52159"/>
      <c r="J52159"/>
      <c r="K52159"/>
      <c r="L52159" s="124"/>
      <c r="M52159" s="74"/>
      <c r="N52159" s="77"/>
      <c r="O52159"/>
      <c r="P52159"/>
      <c r="Q52159"/>
      <c r="R52159"/>
      <c r="S52159" s="124"/>
      <c r="T52159" s="124"/>
      <c r="U52159" s="124"/>
      <c r="V52159" s="124"/>
      <c r="W52159" s="124"/>
      <c r="X52159" s="140"/>
      <c r="Y52159" s="96"/>
      <c r="Z52159" s="96"/>
      <c r="AA52159" s="96"/>
      <c r="AB52159" s="96"/>
      <c r="AC52159"/>
      <c r="AD52159" s="124"/>
      <c r="AE52159" s="81"/>
      <c r="AF52159"/>
      <c r="AG52159"/>
      <c r="AH52159"/>
      <c r="AI52159"/>
      <c r="AJ52159" s="77"/>
      <c r="AK52159"/>
      <c r="AL52159"/>
      <c r="AM52159"/>
      <c r="AN52159" s="111"/>
      <c r="AO52159"/>
      <c r="AP52159"/>
      <c r="AQ52159"/>
      <c r="AR52159"/>
      <c r="AS52159"/>
      <c r="AT52159"/>
      <c r="AU52159"/>
      <c r="AV52159"/>
      <c r="AW52159"/>
      <c r="AX52159"/>
      <c r="AY52159"/>
    </row>
    <row r="52160" spans="1:51" ht="10.15" customHeight="1" x14ac:dyDescent="0.2">
      <c r="A52160"/>
      <c r="B52160"/>
      <c r="C52160"/>
      <c r="D52160"/>
      <c r="E52160"/>
      <c r="F52160"/>
      <c r="G52160" s="67"/>
      <c r="H52160"/>
      <c r="I52160"/>
      <c r="J52160"/>
      <c r="K52160"/>
      <c r="L52160" s="124"/>
      <c r="M52160" s="74"/>
      <c r="N52160" s="77"/>
      <c r="O52160"/>
      <c r="P52160"/>
      <c r="Q52160"/>
      <c r="R52160"/>
      <c r="S52160" s="124"/>
      <c r="T52160" s="124"/>
      <c r="U52160" s="124"/>
      <c r="V52160" s="124"/>
      <c r="W52160" s="124"/>
      <c r="X52160" s="140"/>
      <c r="Y52160" s="96"/>
      <c r="Z52160" s="96"/>
      <c r="AA52160" s="96"/>
      <c r="AB52160" s="96"/>
      <c r="AC52160"/>
      <c r="AD52160" s="124"/>
      <c r="AE52160" s="81"/>
      <c r="AF52160"/>
      <c r="AG52160"/>
      <c r="AH52160"/>
      <c r="AI52160"/>
      <c r="AJ52160" s="77"/>
      <c r="AK52160"/>
      <c r="AL52160"/>
      <c r="AM52160"/>
      <c r="AN52160" s="111"/>
      <c r="AO52160"/>
      <c r="AP52160"/>
      <c r="AQ52160"/>
      <c r="AR52160"/>
      <c r="AS52160"/>
      <c r="AT52160"/>
      <c r="AU52160"/>
      <c r="AV52160"/>
      <c r="AW52160"/>
      <c r="AX52160"/>
      <c r="AY52160"/>
    </row>
    <row r="52161" spans="1:51" ht="10.15" customHeight="1" x14ac:dyDescent="0.2">
      <c r="A52161"/>
      <c r="B52161"/>
      <c r="C52161"/>
      <c r="D52161"/>
      <c r="E52161"/>
      <c r="F52161"/>
      <c r="G52161" s="67"/>
      <c r="H52161"/>
      <c r="I52161"/>
      <c r="J52161"/>
      <c r="K52161"/>
      <c r="L52161" s="124"/>
      <c r="M52161" s="74"/>
      <c r="N52161" s="77"/>
      <c r="O52161"/>
      <c r="P52161"/>
      <c r="Q52161"/>
      <c r="R52161"/>
      <c r="S52161" s="124"/>
      <c r="T52161" s="124"/>
      <c r="U52161" s="124"/>
      <c r="V52161" s="124"/>
      <c r="W52161" s="124"/>
      <c r="X52161" s="140"/>
      <c r="Y52161" s="96"/>
      <c r="Z52161" s="96"/>
      <c r="AA52161" s="96"/>
      <c r="AB52161" s="96"/>
      <c r="AC52161"/>
      <c r="AD52161" s="124"/>
      <c r="AE52161" s="81"/>
      <c r="AF52161"/>
      <c r="AG52161"/>
      <c r="AH52161"/>
      <c r="AI52161"/>
      <c r="AJ52161" s="77"/>
      <c r="AK52161"/>
      <c r="AL52161"/>
      <c r="AM52161"/>
      <c r="AN52161" s="111"/>
      <c r="AO52161"/>
      <c r="AP52161"/>
      <c r="AQ52161"/>
      <c r="AR52161"/>
      <c r="AS52161"/>
      <c r="AT52161"/>
      <c r="AU52161"/>
      <c r="AV52161"/>
      <c r="AW52161"/>
      <c r="AX52161"/>
      <c r="AY52161"/>
    </row>
    <row r="52162" spans="1:51" ht="10.15" customHeight="1" x14ac:dyDescent="0.2">
      <c r="A52162"/>
      <c r="B52162"/>
      <c r="C52162"/>
      <c r="D52162"/>
      <c r="E52162"/>
      <c r="F52162"/>
      <c r="G52162" s="67"/>
      <c r="H52162"/>
      <c r="I52162"/>
      <c r="J52162"/>
      <c r="K52162"/>
      <c r="L52162" s="124"/>
      <c r="M52162" s="74"/>
      <c r="N52162" s="77"/>
      <c r="O52162"/>
      <c r="P52162"/>
      <c r="Q52162"/>
      <c r="R52162"/>
      <c r="S52162" s="124"/>
      <c r="T52162" s="124"/>
      <c r="U52162" s="124"/>
      <c r="V52162" s="124"/>
      <c r="W52162" s="124"/>
      <c r="X52162" s="140"/>
      <c r="Y52162" s="96"/>
      <c r="Z52162" s="96"/>
      <c r="AA52162" s="96"/>
      <c r="AB52162" s="96"/>
      <c r="AC52162"/>
      <c r="AD52162" s="124"/>
      <c r="AE52162" s="81"/>
      <c r="AF52162"/>
      <c r="AG52162"/>
      <c r="AH52162"/>
      <c r="AI52162"/>
      <c r="AJ52162" s="77"/>
      <c r="AK52162"/>
      <c r="AL52162"/>
      <c r="AM52162"/>
      <c r="AN52162" s="111"/>
      <c r="AO52162"/>
      <c r="AP52162"/>
      <c r="AQ52162"/>
      <c r="AR52162"/>
      <c r="AS52162"/>
      <c r="AT52162"/>
      <c r="AU52162"/>
      <c r="AV52162"/>
      <c r="AW52162"/>
      <c r="AX52162"/>
      <c r="AY52162"/>
    </row>
    <row r="52163" spans="1:51" ht="10.15" customHeight="1" x14ac:dyDescent="0.2">
      <c r="A52163"/>
      <c r="B52163"/>
      <c r="C52163"/>
      <c r="D52163"/>
      <c r="E52163"/>
      <c r="F52163"/>
      <c r="G52163" s="67"/>
      <c r="H52163"/>
      <c r="I52163"/>
      <c r="J52163"/>
      <c r="K52163"/>
      <c r="L52163" s="124"/>
      <c r="M52163" s="74"/>
      <c r="N52163" s="77"/>
      <c r="O52163"/>
      <c r="P52163"/>
      <c r="Q52163"/>
      <c r="R52163"/>
      <c r="S52163" s="124"/>
      <c r="T52163" s="124"/>
      <c r="U52163" s="124"/>
      <c r="V52163" s="124"/>
      <c r="W52163" s="124"/>
      <c r="X52163" s="140"/>
      <c r="Y52163" s="96"/>
      <c r="Z52163" s="96"/>
      <c r="AA52163" s="96"/>
      <c r="AB52163" s="96"/>
      <c r="AC52163"/>
      <c r="AD52163" s="124"/>
      <c r="AE52163" s="81"/>
      <c r="AF52163"/>
      <c r="AG52163"/>
      <c r="AH52163"/>
      <c r="AI52163"/>
      <c r="AJ52163" s="77"/>
      <c r="AK52163"/>
      <c r="AL52163"/>
      <c r="AM52163"/>
      <c r="AN52163" s="111"/>
      <c r="AO52163"/>
      <c r="AP52163"/>
      <c r="AQ52163"/>
      <c r="AR52163"/>
      <c r="AS52163"/>
      <c r="AT52163"/>
      <c r="AU52163"/>
      <c r="AV52163"/>
      <c r="AW52163"/>
      <c r="AX52163"/>
      <c r="AY52163"/>
    </row>
    <row r="52164" spans="1:51" ht="10.15" customHeight="1" x14ac:dyDescent="0.2">
      <c r="A52164"/>
      <c r="B52164"/>
      <c r="C52164"/>
      <c r="D52164"/>
      <c r="E52164"/>
      <c r="F52164"/>
      <c r="G52164" s="67"/>
      <c r="H52164"/>
      <c r="I52164"/>
      <c r="J52164"/>
      <c r="K52164"/>
      <c r="L52164" s="124"/>
      <c r="M52164" s="74"/>
      <c r="N52164" s="77"/>
      <c r="O52164"/>
      <c r="P52164"/>
      <c r="Q52164"/>
      <c r="R52164"/>
      <c r="S52164" s="124"/>
      <c r="T52164" s="124"/>
      <c r="U52164" s="124"/>
      <c r="V52164" s="124"/>
      <c r="W52164" s="124"/>
      <c r="X52164" s="140"/>
      <c r="Y52164" s="96"/>
      <c r="Z52164" s="96"/>
      <c r="AA52164" s="96"/>
      <c r="AB52164" s="96"/>
      <c r="AC52164"/>
      <c r="AD52164" s="124"/>
      <c r="AE52164" s="81"/>
      <c r="AF52164"/>
      <c r="AG52164"/>
      <c r="AH52164"/>
      <c r="AI52164"/>
      <c r="AJ52164" s="77"/>
      <c r="AK52164"/>
      <c r="AL52164"/>
      <c r="AM52164"/>
      <c r="AN52164" s="111"/>
      <c r="AO52164"/>
      <c r="AP52164"/>
      <c r="AQ52164"/>
      <c r="AR52164"/>
      <c r="AS52164"/>
      <c r="AT52164"/>
      <c r="AU52164"/>
      <c r="AV52164"/>
      <c r="AW52164"/>
      <c r="AX52164"/>
      <c r="AY52164"/>
    </row>
    <row r="52165" spans="1:51" ht="10.15" customHeight="1" x14ac:dyDescent="0.2">
      <c r="A52165"/>
      <c r="B52165"/>
      <c r="C52165"/>
      <c r="D52165"/>
      <c r="E52165"/>
      <c r="F52165"/>
      <c r="G52165" s="67"/>
      <c r="H52165"/>
      <c r="I52165"/>
      <c r="J52165"/>
      <c r="K52165"/>
      <c r="L52165" s="124"/>
      <c r="M52165" s="74"/>
      <c r="N52165" s="77"/>
      <c r="O52165"/>
      <c r="P52165"/>
      <c r="Q52165"/>
      <c r="R52165"/>
      <c r="S52165" s="124"/>
      <c r="T52165" s="124"/>
      <c r="U52165" s="124"/>
      <c r="V52165" s="124"/>
      <c r="W52165" s="124"/>
      <c r="X52165" s="140"/>
      <c r="Y52165" s="96"/>
      <c r="Z52165" s="96"/>
      <c r="AA52165" s="96"/>
      <c r="AB52165" s="96"/>
      <c r="AC52165"/>
      <c r="AD52165" s="124"/>
      <c r="AE52165" s="81"/>
      <c r="AF52165"/>
      <c r="AG52165"/>
      <c r="AH52165"/>
      <c r="AI52165"/>
      <c r="AJ52165" s="77"/>
      <c r="AK52165"/>
      <c r="AL52165"/>
      <c r="AM52165"/>
      <c r="AN52165" s="111"/>
      <c r="AO52165"/>
      <c r="AP52165"/>
      <c r="AQ52165"/>
      <c r="AR52165"/>
      <c r="AS52165"/>
      <c r="AT52165"/>
      <c r="AU52165"/>
      <c r="AV52165"/>
      <c r="AW52165"/>
      <c r="AX52165"/>
      <c r="AY52165"/>
    </row>
    <row r="52166" spans="1:51" ht="10.15" customHeight="1" x14ac:dyDescent="0.2">
      <c r="A52166"/>
      <c r="B52166"/>
      <c r="C52166"/>
      <c r="D52166"/>
      <c r="E52166"/>
      <c r="F52166"/>
      <c r="G52166" s="67"/>
      <c r="H52166"/>
      <c r="I52166"/>
      <c r="J52166"/>
      <c r="K52166"/>
      <c r="L52166" s="124"/>
      <c r="M52166" s="74"/>
      <c r="N52166" s="77"/>
      <c r="O52166"/>
      <c r="P52166"/>
      <c r="Q52166"/>
      <c r="R52166"/>
      <c r="S52166" s="124"/>
      <c r="T52166" s="124"/>
      <c r="U52166" s="124"/>
      <c r="V52166" s="124"/>
      <c r="W52166" s="124"/>
      <c r="X52166" s="140"/>
      <c r="Y52166" s="96"/>
      <c r="Z52166" s="96"/>
      <c r="AA52166" s="96"/>
      <c r="AB52166" s="96"/>
      <c r="AC52166"/>
      <c r="AD52166" s="124"/>
      <c r="AE52166" s="81"/>
      <c r="AF52166"/>
      <c r="AG52166"/>
      <c r="AH52166"/>
      <c r="AI52166"/>
      <c r="AJ52166" s="77"/>
      <c r="AK52166"/>
      <c r="AL52166"/>
      <c r="AM52166"/>
      <c r="AN52166" s="111"/>
      <c r="AO52166"/>
      <c r="AP52166"/>
      <c r="AQ52166"/>
      <c r="AR52166"/>
      <c r="AS52166"/>
      <c r="AT52166"/>
      <c r="AU52166"/>
      <c r="AV52166"/>
      <c r="AW52166"/>
      <c r="AX52166"/>
      <c r="AY52166"/>
    </row>
    <row r="52167" spans="1:51" ht="10.15" customHeight="1" x14ac:dyDescent="0.2">
      <c r="A52167"/>
      <c r="B52167"/>
      <c r="C52167"/>
      <c r="D52167"/>
      <c r="E52167"/>
      <c r="F52167"/>
      <c r="G52167" s="67"/>
      <c r="H52167"/>
      <c r="I52167"/>
      <c r="J52167"/>
      <c r="K52167"/>
      <c r="L52167" s="124"/>
      <c r="M52167" s="74"/>
      <c r="N52167" s="77"/>
      <c r="O52167"/>
      <c r="P52167"/>
      <c r="Q52167"/>
      <c r="R52167"/>
      <c r="S52167" s="124"/>
      <c r="T52167" s="124"/>
      <c r="U52167" s="124"/>
      <c r="V52167" s="124"/>
      <c r="W52167" s="124"/>
      <c r="X52167" s="140"/>
      <c r="Y52167" s="96"/>
      <c r="Z52167" s="96"/>
      <c r="AA52167" s="96"/>
      <c r="AB52167" s="96"/>
      <c r="AC52167"/>
      <c r="AD52167" s="124"/>
      <c r="AE52167" s="81"/>
      <c r="AF52167"/>
      <c r="AG52167"/>
      <c r="AH52167"/>
      <c r="AI52167"/>
      <c r="AJ52167" s="77"/>
      <c r="AK52167"/>
      <c r="AL52167"/>
      <c r="AM52167"/>
      <c r="AN52167" s="111"/>
      <c r="AO52167"/>
      <c r="AP52167"/>
      <c r="AQ52167"/>
      <c r="AR52167"/>
      <c r="AS52167"/>
      <c r="AT52167"/>
      <c r="AU52167"/>
      <c r="AV52167"/>
      <c r="AW52167"/>
      <c r="AX52167"/>
      <c r="AY52167"/>
    </row>
    <row r="52168" spans="1:51" ht="10.15" customHeight="1" x14ac:dyDescent="0.2">
      <c r="A52168"/>
      <c r="B52168"/>
      <c r="C52168"/>
      <c r="D52168"/>
      <c r="E52168"/>
      <c r="F52168"/>
      <c r="G52168" s="67"/>
      <c r="H52168"/>
      <c r="I52168"/>
      <c r="J52168"/>
      <c r="K52168"/>
      <c r="L52168" s="124"/>
      <c r="M52168" s="74"/>
      <c r="N52168" s="77"/>
      <c r="O52168"/>
      <c r="P52168"/>
      <c r="Q52168"/>
      <c r="R52168"/>
      <c r="S52168" s="124"/>
      <c r="T52168" s="124"/>
      <c r="U52168" s="124"/>
      <c r="V52168" s="124"/>
      <c r="W52168" s="124"/>
      <c r="X52168" s="140"/>
      <c r="Y52168" s="96"/>
      <c r="Z52168" s="96"/>
      <c r="AA52168" s="96"/>
      <c r="AB52168" s="96"/>
      <c r="AC52168"/>
      <c r="AD52168" s="124"/>
      <c r="AE52168" s="81"/>
      <c r="AF52168"/>
      <c r="AG52168"/>
      <c r="AH52168"/>
      <c r="AI52168"/>
      <c r="AJ52168" s="77"/>
      <c r="AK52168"/>
      <c r="AL52168"/>
      <c r="AM52168"/>
      <c r="AN52168" s="111"/>
      <c r="AO52168"/>
      <c r="AP52168"/>
      <c r="AQ52168"/>
      <c r="AR52168"/>
      <c r="AS52168"/>
      <c r="AT52168"/>
      <c r="AU52168"/>
      <c r="AV52168"/>
      <c r="AW52168"/>
      <c r="AX52168"/>
      <c r="AY52168"/>
    </row>
    <row r="52169" spans="1:51" ht="10.15" customHeight="1" x14ac:dyDescent="0.2">
      <c r="A52169"/>
      <c r="B52169"/>
      <c r="C52169"/>
      <c r="D52169"/>
      <c r="E52169"/>
      <c r="F52169"/>
      <c r="G52169" s="67"/>
      <c r="H52169"/>
      <c r="I52169"/>
      <c r="J52169"/>
      <c r="K52169"/>
      <c r="L52169" s="124"/>
      <c r="M52169" s="74"/>
      <c r="N52169" s="77"/>
      <c r="O52169"/>
      <c r="P52169"/>
      <c r="Q52169"/>
      <c r="R52169"/>
      <c r="S52169" s="124"/>
      <c r="T52169" s="124"/>
      <c r="U52169" s="124"/>
      <c r="V52169" s="124"/>
      <c r="W52169" s="124"/>
      <c r="X52169" s="140"/>
      <c r="Y52169" s="96"/>
      <c r="Z52169" s="96"/>
      <c r="AA52169" s="96"/>
      <c r="AB52169" s="96"/>
      <c r="AC52169"/>
      <c r="AD52169" s="124"/>
      <c r="AE52169" s="81"/>
      <c r="AF52169"/>
      <c r="AG52169"/>
      <c r="AH52169"/>
      <c r="AI52169"/>
      <c r="AJ52169" s="77"/>
      <c r="AK52169"/>
      <c r="AL52169"/>
      <c r="AM52169"/>
      <c r="AN52169" s="111"/>
      <c r="AO52169"/>
      <c r="AP52169"/>
      <c r="AQ52169"/>
      <c r="AR52169"/>
      <c r="AS52169"/>
      <c r="AT52169"/>
      <c r="AU52169"/>
      <c r="AV52169"/>
      <c r="AW52169"/>
      <c r="AX52169"/>
      <c r="AY52169"/>
    </row>
    <row r="52170" spans="1:51" ht="10.15" customHeight="1" x14ac:dyDescent="0.2">
      <c r="A52170"/>
      <c r="B52170"/>
      <c r="C52170"/>
      <c r="D52170"/>
      <c r="E52170"/>
      <c r="F52170"/>
      <c r="G52170" s="67"/>
      <c r="H52170"/>
      <c r="I52170"/>
      <c r="J52170"/>
      <c r="K52170"/>
      <c r="L52170" s="124"/>
      <c r="M52170" s="74"/>
      <c r="N52170" s="77"/>
      <c r="O52170"/>
      <c r="P52170"/>
      <c r="Q52170"/>
      <c r="R52170"/>
      <c r="S52170" s="124"/>
      <c r="T52170" s="124"/>
      <c r="U52170" s="124"/>
      <c r="V52170" s="124"/>
      <c r="W52170" s="124"/>
      <c r="X52170" s="140"/>
      <c r="Y52170" s="96"/>
      <c r="Z52170" s="96"/>
      <c r="AA52170" s="96"/>
      <c r="AB52170" s="96"/>
      <c r="AC52170"/>
      <c r="AD52170" s="124"/>
      <c r="AE52170" s="81"/>
      <c r="AF52170"/>
      <c r="AG52170"/>
      <c r="AH52170"/>
      <c r="AI52170"/>
      <c r="AJ52170" s="77"/>
      <c r="AK52170"/>
      <c r="AL52170"/>
      <c r="AM52170"/>
      <c r="AN52170" s="111"/>
      <c r="AO52170"/>
      <c r="AP52170"/>
      <c r="AQ52170"/>
      <c r="AR52170"/>
      <c r="AS52170"/>
      <c r="AT52170"/>
      <c r="AU52170"/>
      <c r="AV52170"/>
      <c r="AW52170"/>
      <c r="AX52170"/>
      <c r="AY52170"/>
    </row>
    <row r="52171" spans="1:51" ht="10.15" customHeight="1" x14ac:dyDescent="0.2">
      <c r="A52171"/>
      <c r="B52171"/>
      <c r="C52171"/>
      <c r="D52171"/>
      <c r="E52171"/>
      <c r="F52171"/>
      <c r="G52171" s="67"/>
      <c r="H52171"/>
      <c r="I52171"/>
      <c r="J52171"/>
      <c r="K52171"/>
      <c r="L52171" s="124"/>
      <c r="M52171" s="74"/>
      <c r="N52171" s="77"/>
      <c r="O52171"/>
      <c r="P52171"/>
      <c r="Q52171"/>
      <c r="R52171"/>
      <c r="S52171" s="124"/>
      <c r="T52171" s="124"/>
      <c r="U52171" s="124"/>
      <c r="V52171" s="124"/>
      <c r="W52171" s="124"/>
      <c r="X52171" s="140"/>
      <c r="Y52171" s="96"/>
      <c r="Z52171" s="96"/>
      <c r="AA52171" s="96"/>
      <c r="AB52171" s="96"/>
      <c r="AC52171"/>
      <c r="AD52171" s="124"/>
      <c r="AE52171" s="81"/>
      <c r="AF52171"/>
      <c r="AG52171"/>
      <c r="AH52171"/>
      <c r="AI52171"/>
      <c r="AJ52171" s="77"/>
      <c r="AK52171"/>
      <c r="AL52171"/>
      <c r="AM52171"/>
      <c r="AN52171" s="111"/>
      <c r="AO52171"/>
      <c r="AP52171"/>
      <c r="AQ52171"/>
      <c r="AR52171"/>
      <c r="AS52171"/>
      <c r="AT52171"/>
      <c r="AU52171"/>
      <c r="AV52171"/>
      <c r="AW52171"/>
      <c r="AX52171"/>
      <c r="AY52171"/>
    </row>
    <row r="52172" spans="1:51" ht="10.15" customHeight="1" x14ac:dyDescent="0.2">
      <c r="A52172"/>
      <c r="B52172"/>
      <c r="C52172"/>
      <c r="D52172"/>
      <c r="E52172"/>
      <c r="F52172"/>
      <c r="G52172" s="67"/>
      <c r="H52172"/>
      <c r="I52172"/>
      <c r="J52172"/>
      <c r="K52172"/>
      <c r="L52172" s="124"/>
      <c r="M52172" s="74"/>
      <c r="N52172" s="77"/>
      <c r="O52172"/>
      <c r="P52172"/>
      <c r="Q52172"/>
      <c r="R52172"/>
      <c r="S52172" s="124"/>
      <c r="T52172" s="124"/>
      <c r="U52172" s="124"/>
      <c r="V52172" s="124"/>
      <c r="W52172" s="124"/>
      <c r="X52172" s="140"/>
      <c r="Y52172" s="96"/>
      <c r="Z52172" s="96"/>
      <c r="AA52172" s="96"/>
      <c r="AB52172" s="96"/>
      <c r="AC52172"/>
      <c r="AD52172" s="124"/>
      <c r="AE52172" s="81"/>
      <c r="AF52172"/>
      <c r="AG52172"/>
      <c r="AH52172"/>
      <c r="AI52172"/>
      <c r="AJ52172" s="77"/>
      <c r="AK52172"/>
      <c r="AL52172"/>
      <c r="AM52172"/>
      <c r="AN52172" s="111"/>
      <c r="AO52172"/>
      <c r="AP52172"/>
      <c r="AQ52172"/>
      <c r="AR52172"/>
      <c r="AS52172"/>
      <c r="AT52172"/>
      <c r="AU52172"/>
      <c r="AV52172"/>
      <c r="AW52172"/>
      <c r="AX52172"/>
      <c r="AY52172"/>
    </row>
    <row r="52173" spans="1:51" ht="10.15" customHeight="1" x14ac:dyDescent="0.2">
      <c r="A52173"/>
      <c r="B52173"/>
      <c r="C52173"/>
      <c r="D52173"/>
      <c r="E52173"/>
      <c r="F52173"/>
      <c r="G52173" s="67"/>
      <c r="H52173"/>
      <c r="I52173"/>
      <c r="J52173"/>
      <c r="K52173"/>
      <c r="L52173" s="124"/>
      <c r="M52173" s="74"/>
      <c r="N52173" s="77"/>
      <c r="O52173"/>
      <c r="P52173"/>
      <c r="Q52173"/>
      <c r="R52173"/>
      <c r="S52173" s="124"/>
      <c r="T52173" s="124"/>
      <c r="U52173" s="124"/>
      <c r="V52173" s="124"/>
      <c r="W52173" s="124"/>
      <c r="X52173" s="140"/>
      <c r="Y52173" s="96"/>
      <c r="Z52173" s="96"/>
      <c r="AA52173" s="96"/>
      <c r="AB52173" s="96"/>
      <c r="AC52173"/>
      <c r="AD52173" s="124"/>
      <c r="AE52173" s="81"/>
      <c r="AF52173"/>
      <c r="AG52173"/>
      <c r="AH52173"/>
      <c r="AI52173"/>
      <c r="AJ52173" s="77"/>
      <c r="AK52173"/>
      <c r="AL52173"/>
      <c r="AM52173"/>
      <c r="AN52173" s="111"/>
      <c r="AO52173"/>
      <c r="AP52173"/>
      <c r="AQ52173"/>
      <c r="AR52173"/>
      <c r="AS52173"/>
      <c r="AT52173"/>
      <c r="AU52173"/>
      <c r="AV52173"/>
      <c r="AW52173"/>
      <c r="AX52173"/>
      <c r="AY52173"/>
    </row>
    <row r="52174" spans="1:51" ht="10.15" customHeight="1" x14ac:dyDescent="0.2">
      <c r="A52174"/>
      <c r="B52174"/>
      <c r="C52174"/>
      <c r="D52174"/>
      <c r="E52174"/>
      <c r="F52174"/>
      <c r="G52174" s="67"/>
      <c r="H52174"/>
      <c r="I52174"/>
      <c r="J52174"/>
      <c r="K52174"/>
      <c r="L52174" s="124"/>
      <c r="M52174" s="74"/>
      <c r="N52174" s="77"/>
      <c r="O52174"/>
      <c r="P52174"/>
      <c r="Q52174"/>
      <c r="R52174"/>
      <c r="S52174" s="124"/>
      <c r="T52174" s="124"/>
      <c r="U52174" s="124"/>
      <c r="V52174" s="124"/>
      <c r="W52174" s="124"/>
      <c r="X52174" s="140"/>
      <c r="Y52174" s="96"/>
      <c r="Z52174" s="96"/>
      <c r="AA52174" s="96"/>
      <c r="AB52174" s="96"/>
      <c r="AC52174"/>
      <c r="AD52174" s="124"/>
      <c r="AE52174" s="81"/>
      <c r="AF52174"/>
      <c r="AG52174"/>
      <c r="AH52174"/>
      <c r="AI52174"/>
      <c r="AJ52174" s="77"/>
      <c r="AK52174"/>
      <c r="AL52174"/>
      <c r="AM52174"/>
      <c r="AN52174" s="111"/>
      <c r="AO52174"/>
      <c r="AP52174"/>
      <c r="AQ52174"/>
      <c r="AR52174"/>
      <c r="AS52174"/>
      <c r="AT52174"/>
      <c r="AU52174"/>
      <c r="AV52174"/>
      <c r="AW52174"/>
      <c r="AX52174"/>
      <c r="AY52174"/>
    </row>
    <row r="52175" spans="1:51" ht="10.15" customHeight="1" x14ac:dyDescent="0.2">
      <c r="A52175"/>
      <c r="B52175"/>
      <c r="C52175"/>
      <c r="D52175"/>
      <c r="E52175"/>
      <c r="F52175"/>
      <c r="G52175" s="67"/>
      <c r="H52175"/>
      <c r="I52175"/>
      <c r="J52175"/>
      <c r="K52175"/>
      <c r="L52175" s="124"/>
      <c r="M52175" s="74"/>
      <c r="N52175" s="77"/>
      <c r="O52175"/>
      <c r="P52175"/>
      <c r="Q52175"/>
      <c r="R52175"/>
      <c r="S52175" s="124"/>
      <c r="T52175" s="124"/>
      <c r="U52175" s="124"/>
      <c r="V52175" s="124"/>
      <c r="W52175" s="124"/>
      <c r="X52175" s="140"/>
      <c r="Y52175" s="96"/>
      <c r="Z52175" s="96"/>
      <c r="AA52175" s="96"/>
      <c r="AB52175" s="96"/>
      <c r="AC52175"/>
      <c r="AD52175" s="124"/>
      <c r="AE52175" s="81"/>
      <c r="AF52175"/>
      <c r="AG52175"/>
      <c r="AH52175"/>
      <c r="AI52175"/>
      <c r="AJ52175" s="77"/>
      <c r="AK52175"/>
      <c r="AL52175"/>
      <c r="AM52175"/>
      <c r="AN52175" s="111"/>
      <c r="AO52175"/>
      <c r="AP52175"/>
      <c r="AQ52175"/>
      <c r="AR52175"/>
      <c r="AS52175"/>
      <c r="AT52175"/>
      <c r="AU52175"/>
      <c r="AV52175"/>
      <c r="AW52175"/>
      <c r="AX52175"/>
      <c r="AY52175"/>
    </row>
    <row r="52176" spans="1:51" ht="10.15" customHeight="1" x14ac:dyDescent="0.2">
      <c r="A52176"/>
      <c r="B52176"/>
      <c r="C52176"/>
      <c r="D52176"/>
      <c r="E52176"/>
      <c r="F52176"/>
      <c r="G52176" s="67"/>
      <c r="H52176"/>
      <c r="I52176"/>
      <c r="J52176"/>
      <c r="K52176"/>
      <c r="L52176" s="124"/>
      <c r="M52176" s="74"/>
      <c r="N52176" s="77"/>
      <c r="O52176"/>
      <c r="P52176"/>
      <c r="Q52176"/>
      <c r="R52176"/>
      <c r="S52176" s="124"/>
      <c r="T52176" s="124"/>
      <c r="U52176" s="124"/>
      <c r="V52176" s="124"/>
      <c r="W52176" s="124"/>
      <c r="X52176" s="140"/>
      <c r="Y52176" s="96"/>
      <c r="Z52176" s="96"/>
      <c r="AA52176" s="96"/>
      <c r="AB52176" s="96"/>
      <c r="AC52176"/>
      <c r="AD52176" s="124"/>
      <c r="AE52176" s="81"/>
      <c r="AF52176"/>
      <c r="AG52176"/>
      <c r="AH52176"/>
      <c r="AI52176"/>
      <c r="AJ52176" s="77"/>
      <c r="AK52176"/>
      <c r="AL52176"/>
      <c r="AM52176"/>
      <c r="AN52176" s="111"/>
      <c r="AO52176"/>
      <c r="AP52176"/>
      <c r="AQ52176"/>
      <c r="AR52176"/>
      <c r="AS52176"/>
      <c r="AT52176"/>
      <c r="AU52176"/>
      <c r="AV52176"/>
      <c r="AW52176"/>
      <c r="AX52176"/>
      <c r="AY52176"/>
    </row>
    <row r="52177" spans="1:51" ht="10.15" customHeight="1" x14ac:dyDescent="0.2">
      <c r="A52177"/>
      <c r="B52177"/>
      <c r="C52177"/>
      <c r="D52177"/>
      <c r="E52177"/>
      <c r="F52177"/>
      <c r="G52177" s="67"/>
      <c r="H52177"/>
      <c r="I52177"/>
      <c r="J52177"/>
      <c r="K52177"/>
      <c r="L52177" s="124"/>
      <c r="M52177" s="74"/>
      <c r="N52177" s="77"/>
      <c r="O52177"/>
      <c r="P52177"/>
      <c r="Q52177"/>
      <c r="R52177"/>
      <c r="S52177" s="124"/>
      <c r="T52177" s="124"/>
      <c r="U52177" s="124"/>
      <c r="V52177" s="124"/>
      <c r="W52177" s="124"/>
      <c r="X52177" s="140"/>
      <c r="Y52177" s="96"/>
      <c r="Z52177" s="96"/>
      <c r="AA52177" s="96"/>
      <c r="AB52177" s="96"/>
      <c r="AC52177"/>
      <c r="AD52177" s="124"/>
      <c r="AE52177" s="81"/>
      <c r="AF52177"/>
      <c r="AG52177"/>
      <c r="AH52177"/>
      <c r="AI52177"/>
      <c r="AJ52177" s="77"/>
      <c r="AK52177"/>
      <c r="AL52177"/>
      <c r="AM52177"/>
      <c r="AN52177" s="111"/>
      <c r="AO52177"/>
      <c r="AP52177"/>
      <c r="AQ52177"/>
      <c r="AR52177"/>
      <c r="AS52177"/>
      <c r="AT52177"/>
      <c r="AU52177"/>
      <c r="AV52177"/>
      <c r="AW52177"/>
      <c r="AX52177"/>
      <c r="AY52177"/>
    </row>
    <row r="52178" spans="1:51" ht="10.15" customHeight="1" x14ac:dyDescent="0.2">
      <c r="A52178"/>
      <c r="B52178"/>
      <c r="C52178"/>
      <c r="D52178"/>
      <c r="E52178"/>
      <c r="F52178"/>
      <c r="G52178" s="67"/>
      <c r="H52178"/>
      <c r="I52178"/>
      <c r="J52178"/>
      <c r="K52178"/>
      <c r="L52178" s="124"/>
      <c r="M52178" s="74"/>
      <c r="N52178" s="77"/>
      <c r="O52178"/>
      <c r="P52178"/>
      <c r="Q52178"/>
      <c r="R52178"/>
      <c r="S52178" s="124"/>
      <c r="T52178" s="124"/>
      <c r="U52178" s="124"/>
      <c r="V52178" s="124"/>
      <c r="W52178" s="124"/>
      <c r="X52178" s="140"/>
      <c r="Y52178" s="96"/>
      <c r="Z52178" s="96"/>
      <c r="AA52178" s="96"/>
      <c r="AB52178" s="96"/>
      <c r="AC52178"/>
      <c r="AD52178" s="124"/>
      <c r="AE52178" s="81"/>
      <c r="AF52178"/>
      <c r="AG52178"/>
      <c r="AH52178"/>
      <c r="AI52178"/>
      <c r="AJ52178" s="77"/>
      <c r="AK52178"/>
      <c r="AL52178"/>
      <c r="AM52178"/>
      <c r="AN52178" s="111"/>
      <c r="AO52178"/>
      <c r="AP52178"/>
      <c r="AQ52178"/>
      <c r="AR52178"/>
      <c r="AS52178"/>
      <c r="AT52178"/>
      <c r="AU52178"/>
      <c r="AV52178"/>
      <c r="AW52178"/>
      <c r="AX52178"/>
      <c r="AY52178"/>
    </row>
    <row r="52179" spans="1:51" ht="10.15" customHeight="1" x14ac:dyDescent="0.2">
      <c r="A52179"/>
      <c r="B52179"/>
      <c r="C52179"/>
      <c r="D52179"/>
      <c r="E52179"/>
      <c r="F52179"/>
      <c r="G52179" s="67"/>
      <c r="H52179"/>
      <c r="I52179"/>
      <c r="J52179"/>
      <c r="K52179"/>
      <c r="L52179" s="124"/>
      <c r="M52179" s="74"/>
      <c r="N52179" s="77"/>
      <c r="O52179"/>
      <c r="P52179"/>
      <c r="Q52179"/>
      <c r="R52179"/>
      <c r="S52179" s="124"/>
      <c r="T52179" s="124"/>
      <c r="U52179" s="124"/>
      <c r="V52179" s="124"/>
      <c r="W52179" s="124"/>
      <c r="X52179" s="140"/>
      <c r="Y52179" s="96"/>
      <c r="Z52179" s="96"/>
      <c r="AA52179" s="96"/>
      <c r="AB52179" s="96"/>
      <c r="AC52179"/>
      <c r="AD52179" s="124"/>
      <c r="AE52179" s="81"/>
      <c r="AF52179"/>
      <c r="AG52179"/>
      <c r="AH52179"/>
      <c r="AI52179"/>
      <c r="AJ52179" s="77"/>
      <c r="AK52179"/>
      <c r="AL52179"/>
      <c r="AM52179"/>
      <c r="AN52179" s="111"/>
      <c r="AO52179"/>
      <c r="AP52179"/>
      <c r="AQ52179"/>
      <c r="AR52179"/>
      <c r="AS52179"/>
      <c r="AT52179"/>
      <c r="AU52179"/>
      <c r="AV52179"/>
      <c r="AW52179"/>
      <c r="AX52179"/>
      <c r="AY52179"/>
    </row>
    <row r="52180" spans="1:51" ht="10.15" customHeight="1" x14ac:dyDescent="0.2">
      <c r="A52180"/>
      <c r="B52180"/>
      <c r="C52180"/>
      <c r="D52180"/>
      <c r="E52180"/>
      <c r="F52180"/>
      <c r="G52180" s="67"/>
      <c r="H52180"/>
      <c r="I52180"/>
      <c r="J52180"/>
      <c r="K52180"/>
      <c r="L52180" s="124"/>
      <c r="M52180" s="74"/>
      <c r="N52180" s="77"/>
      <c r="O52180"/>
      <c r="P52180"/>
      <c r="Q52180"/>
      <c r="R52180"/>
      <c r="S52180" s="124"/>
      <c r="T52180" s="124"/>
      <c r="U52180" s="124"/>
      <c r="V52180" s="124"/>
      <c r="W52180" s="124"/>
      <c r="X52180" s="140"/>
      <c r="Y52180" s="96"/>
      <c r="Z52180" s="96"/>
      <c r="AA52180" s="96"/>
      <c r="AB52180" s="96"/>
      <c r="AC52180"/>
      <c r="AD52180" s="124"/>
      <c r="AE52180" s="81"/>
      <c r="AF52180"/>
      <c r="AG52180"/>
      <c r="AH52180"/>
      <c r="AI52180"/>
      <c r="AJ52180" s="77"/>
      <c r="AK52180"/>
      <c r="AL52180"/>
      <c r="AM52180"/>
      <c r="AN52180" s="111"/>
      <c r="AO52180"/>
      <c r="AP52180"/>
      <c r="AQ52180"/>
      <c r="AR52180"/>
      <c r="AS52180"/>
      <c r="AT52180"/>
      <c r="AU52180"/>
      <c r="AV52180"/>
      <c r="AW52180"/>
      <c r="AX52180"/>
      <c r="AY52180"/>
    </row>
    <row r="52181" spans="1:51" ht="10.15" customHeight="1" x14ac:dyDescent="0.2">
      <c r="A52181"/>
      <c r="B52181"/>
      <c r="C52181"/>
      <c r="D52181"/>
      <c r="E52181"/>
      <c r="F52181"/>
      <c r="G52181" s="67"/>
      <c r="H52181"/>
      <c r="I52181"/>
      <c r="J52181"/>
      <c r="K52181"/>
      <c r="L52181" s="124"/>
      <c r="M52181" s="74"/>
      <c r="N52181" s="77"/>
      <c r="O52181"/>
      <c r="P52181"/>
      <c r="Q52181"/>
      <c r="R52181"/>
      <c r="S52181" s="124"/>
      <c r="T52181" s="124"/>
      <c r="U52181" s="124"/>
      <c r="V52181" s="124"/>
      <c r="W52181" s="124"/>
      <c r="X52181" s="140"/>
      <c r="Y52181" s="96"/>
      <c r="Z52181" s="96"/>
      <c r="AA52181" s="96"/>
      <c r="AB52181" s="96"/>
      <c r="AC52181"/>
      <c r="AD52181" s="124"/>
      <c r="AE52181" s="81"/>
      <c r="AF52181"/>
      <c r="AG52181"/>
      <c r="AH52181"/>
      <c r="AI52181"/>
      <c r="AJ52181" s="77"/>
      <c r="AK52181"/>
      <c r="AL52181"/>
      <c r="AM52181"/>
      <c r="AN52181" s="111"/>
      <c r="AO52181"/>
      <c r="AP52181"/>
      <c r="AQ52181"/>
      <c r="AR52181"/>
      <c r="AS52181"/>
      <c r="AT52181"/>
      <c r="AU52181"/>
      <c r="AV52181"/>
      <c r="AW52181"/>
      <c r="AX52181"/>
      <c r="AY52181"/>
    </row>
    <row r="52182" spans="1:51" ht="10.15" customHeight="1" x14ac:dyDescent="0.2">
      <c r="A52182"/>
      <c r="B52182"/>
      <c r="C52182"/>
      <c r="D52182"/>
      <c r="E52182"/>
      <c r="F52182"/>
      <c r="G52182" s="67"/>
      <c r="H52182"/>
      <c r="I52182"/>
      <c r="J52182"/>
      <c r="K52182"/>
      <c r="L52182" s="124"/>
      <c r="M52182" s="74"/>
      <c r="N52182" s="77"/>
      <c r="O52182"/>
      <c r="P52182"/>
      <c r="Q52182"/>
      <c r="R52182"/>
      <c r="S52182" s="124"/>
      <c r="T52182" s="124"/>
      <c r="U52182" s="124"/>
      <c r="V52182" s="124"/>
      <c r="W52182" s="124"/>
      <c r="X52182" s="140"/>
      <c r="Y52182" s="96"/>
      <c r="Z52182" s="96"/>
      <c r="AA52182" s="96"/>
      <c r="AB52182" s="96"/>
      <c r="AC52182"/>
      <c r="AD52182" s="124"/>
      <c r="AE52182" s="81"/>
      <c r="AF52182"/>
      <c r="AG52182"/>
      <c r="AH52182"/>
      <c r="AI52182"/>
      <c r="AJ52182" s="77"/>
      <c r="AK52182"/>
      <c r="AL52182"/>
      <c r="AM52182"/>
      <c r="AN52182" s="111"/>
      <c r="AO52182"/>
      <c r="AP52182"/>
      <c r="AQ52182"/>
      <c r="AR52182"/>
      <c r="AS52182"/>
      <c r="AT52182"/>
      <c r="AU52182"/>
      <c r="AV52182"/>
      <c r="AW52182"/>
      <c r="AX52182"/>
      <c r="AY52182"/>
    </row>
    <row r="52183" spans="1:51" ht="10.15" customHeight="1" x14ac:dyDescent="0.2">
      <c r="A52183"/>
      <c r="B52183"/>
      <c r="C52183"/>
      <c r="D52183"/>
      <c r="E52183"/>
      <c r="F52183"/>
      <c r="G52183" s="67"/>
      <c r="H52183"/>
      <c r="I52183"/>
      <c r="J52183"/>
      <c r="K52183"/>
      <c r="L52183" s="124"/>
      <c r="M52183" s="74"/>
      <c r="N52183" s="77"/>
      <c r="O52183"/>
      <c r="P52183"/>
      <c r="Q52183"/>
      <c r="R52183"/>
      <c r="S52183" s="124"/>
      <c r="T52183" s="124"/>
      <c r="U52183" s="124"/>
      <c r="V52183" s="124"/>
      <c r="W52183" s="124"/>
      <c r="X52183" s="140"/>
      <c r="Y52183" s="96"/>
      <c r="Z52183" s="96"/>
      <c r="AA52183" s="96"/>
      <c r="AB52183" s="96"/>
      <c r="AC52183"/>
      <c r="AD52183" s="124"/>
      <c r="AE52183" s="81"/>
      <c r="AF52183"/>
      <c r="AG52183"/>
      <c r="AH52183"/>
      <c r="AI52183"/>
      <c r="AJ52183" s="77"/>
      <c r="AK52183"/>
      <c r="AL52183"/>
      <c r="AM52183"/>
      <c r="AN52183" s="111"/>
      <c r="AO52183"/>
      <c r="AP52183"/>
      <c r="AQ52183"/>
      <c r="AR52183"/>
      <c r="AS52183"/>
      <c r="AT52183"/>
      <c r="AU52183"/>
      <c r="AV52183"/>
      <c r="AW52183"/>
      <c r="AX52183"/>
      <c r="AY52183"/>
    </row>
    <row r="52184" spans="1:51" ht="10.15" customHeight="1" x14ac:dyDescent="0.2">
      <c r="A52184"/>
      <c r="B52184"/>
      <c r="C52184"/>
      <c r="D52184"/>
      <c r="E52184"/>
      <c r="F52184"/>
      <c r="G52184" s="67"/>
      <c r="H52184"/>
      <c r="I52184"/>
      <c r="J52184"/>
      <c r="K52184"/>
      <c r="L52184" s="124"/>
      <c r="M52184" s="74"/>
      <c r="N52184" s="77"/>
      <c r="O52184"/>
      <c r="P52184"/>
      <c r="Q52184"/>
      <c r="R52184"/>
      <c r="S52184" s="124"/>
      <c r="T52184" s="124"/>
      <c r="U52184" s="124"/>
      <c r="V52184" s="124"/>
      <c r="W52184" s="124"/>
      <c r="X52184" s="140"/>
      <c r="Y52184" s="96"/>
      <c r="Z52184" s="96"/>
      <c r="AA52184" s="96"/>
      <c r="AB52184" s="96"/>
      <c r="AC52184"/>
      <c r="AD52184" s="124"/>
      <c r="AE52184" s="81"/>
      <c r="AF52184"/>
      <c r="AG52184"/>
      <c r="AH52184"/>
      <c r="AI52184"/>
      <c r="AJ52184" s="77"/>
      <c r="AK52184"/>
      <c r="AL52184"/>
      <c r="AM52184"/>
      <c r="AN52184" s="111"/>
      <c r="AO52184"/>
      <c r="AP52184"/>
      <c r="AQ52184"/>
      <c r="AR52184"/>
      <c r="AS52184"/>
      <c r="AT52184"/>
      <c r="AU52184"/>
      <c r="AV52184"/>
      <c r="AW52184"/>
      <c r="AX52184"/>
      <c r="AY52184"/>
    </row>
    <row r="52185" spans="1:51" ht="10.15" customHeight="1" x14ac:dyDescent="0.2">
      <c r="A52185"/>
      <c r="B52185"/>
      <c r="C52185"/>
      <c r="D52185"/>
      <c r="E52185"/>
      <c r="F52185"/>
      <c r="G52185" s="67"/>
      <c r="H52185"/>
      <c r="I52185"/>
      <c r="J52185"/>
      <c r="K52185"/>
      <c r="L52185" s="124"/>
      <c r="M52185" s="74"/>
      <c r="N52185" s="77"/>
      <c r="O52185"/>
      <c r="P52185"/>
      <c r="Q52185"/>
      <c r="R52185"/>
      <c r="S52185" s="124"/>
      <c r="T52185" s="124"/>
      <c r="U52185" s="124"/>
      <c r="V52185" s="124"/>
      <c r="W52185" s="124"/>
      <c r="X52185" s="140"/>
      <c r="Y52185" s="96"/>
      <c r="Z52185" s="96"/>
      <c r="AA52185" s="96"/>
      <c r="AB52185" s="96"/>
      <c r="AC52185"/>
      <c r="AD52185" s="124"/>
      <c r="AE52185" s="81"/>
      <c r="AF52185"/>
      <c r="AG52185"/>
      <c r="AH52185"/>
      <c r="AI52185"/>
      <c r="AJ52185" s="77"/>
      <c r="AK52185"/>
      <c r="AL52185"/>
      <c r="AM52185"/>
      <c r="AN52185" s="111"/>
      <c r="AO52185"/>
      <c r="AP52185"/>
      <c r="AQ52185"/>
      <c r="AR52185"/>
      <c r="AS52185"/>
      <c r="AT52185"/>
      <c r="AU52185"/>
      <c r="AV52185"/>
      <c r="AW52185"/>
      <c r="AX52185"/>
      <c r="AY52185"/>
    </row>
    <row r="52186" spans="1:51" ht="10.15" customHeight="1" x14ac:dyDescent="0.2">
      <c r="A52186"/>
      <c r="B52186"/>
      <c r="C52186"/>
      <c r="D52186"/>
      <c r="E52186"/>
      <c r="F52186"/>
      <c r="G52186" s="67"/>
      <c r="H52186"/>
      <c r="I52186"/>
      <c r="J52186"/>
      <c r="K52186"/>
      <c r="L52186" s="124"/>
      <c r="M52186" s="74"/>
      <c r="N52186" s="77"/>
      <c r="O52186"/>
      <c r="P52186"/>
      <c r="Q52186"/>
      <c r="R52186"/>
      <c r="S52186" s="124"/>
      <c r="T52186" s="124"/>
      <c r="U52186" s="124"/>
      <c r="V52186" s="124"/>
      <c r="W52186" s="124"/>
      <c r="X52186" s="140"/>
      <c r="Y52186" s="96"/>
      <c r="Z52186" s="96"/>
      <c r="AA52186" s="96"/>
      <c r="AB52186" s="96"/>
      <c r="AC52186"/>
      <c r="AD52186" s="124"/>
      <c r="AE52186" s="81"/>
      <c r="AF52186"/>
      <c r="AG52186"/>
      <c r="AH52186"/>
      <c r="AI52186"/>
      <c r="AJ52186" s="77"/>
      <c r="AK52186"/>
      <c r="AL52186"/>
      <c r="AM52186"/>
      <c r="AN52186" s="111"/>
      <c r="AO52186"/>
      <c r="AP52186"/>
      <c r="AQ52186"/>
      <c r="AR52186"/>
      <c r="AS52186"/>
      <c r="AT52186"/>
      <c r="AU52186"/>
      <c r="AV52186"/>
      <c r="AW52186"/>
      <c r="AX52186"/>
      <c r="AY52186"/>
    </row>
    <row r="52187" spans="1:51" ht="10.15" customHeight="1" x14ac:dyDescent="0.2">
      <c r="A52187"/>
      <c r="B52187"/>
      <c r="C52187"/>
      <c r="D52187"/>
      <c r="E52187"/>
      <c r="F52187"/>
      <c r="G52187" s="67"/>
      <c r="H52187"/>
      <c r="I52187"/>
      <c r="J52187"/>
      <c r="K52187"/>
      <c r="L52187" s="124"/>
      <c r="M52187" s="74"/>
      <c r="N52187" s="77"/>
      <c r="O52187"/>
      <c r="P52187"/>
      <c r="Q52187"/>
      <c r="R52187"/>
      <c r="S52187" s="124"/>
      <c r="T52187" s="124"/>
      <c r="U52187" s="124"/>
      <c r="V52187" s="124"/>
      <c r="W52187" s="124"/>
      <c r="X52187" s="140"/>
      <c r="Y52187" s="96"/>
      <c r="Z52187" s="96"/>
      <c r="AA52187" s="96"/>
      <c r="AB52187" s="96"/>
      <c r="AC52187"/>
      <c r="AD52187" s="124"/>
      <c r="AE52187" s="81"/>
      <c r="AF52187"/>
      <c r="AG52187"/>
      <c r="AH52187"/>
      <c r="AI52187"/>
      <c r="AJ52187" s="77"/>
      <c r="AK52187"/>
      <c r="AL52187"/>
      <c r="AM52187"/>
      <c r="AN52187" s="111"/>
      <c r="AO52187"/>
      <c r="AP52187"/>
      <c r="AQ52187"/>
      <c r="AR52187"/>
      <c r="AS52187"/>
      <c r="AT52187"/>
      <c r="AU52187"/>
      <c r="AV52187"/>
      <c r="AW52187"/>
      <c r="AX52187"/>
      <c r="AY52187"/>
    </row>
    <row r="52188" spans="1:51" ht="10.15" customHeight="1" x14ac:dyDescent="0.2">
      <c r="A52188"/>
      <c r="B52188"/>
      <c r="C52188"/>
      <c r="D52188"/>
      <c r="E52188"/>
      <c r="F52188"/>
      <c r="G52188" s="67"/>
      <c r="H52188"/>
      <c r="I52188"/>
      <c r="J52188"/>
      <c r="K52188"/>
      <c r="L52188" s="124"/>
      <c r="M52188" s="74"/>
      <c r="N52188" s="77"/>
      <c r="O52188"/>
      <c r="P52188"/>
      <c r="Q52188"/>
      <c r="R52188"/>
      <c r="S52188" s="124"/>
      <c r="T52188" s="124"/>
      <c r="U52188" s="124"/>
      <c r="V52188" s="124"/>
      <c r="W52188" s="124"/>
      <c r="X52188" s="140"/>
      <c r="Y52188" s="96"/>
      <c r="Z52188" s="96"/>
      <c r="AA52188" s="96"/>
      <c r="AB52188" s="96"/>
      <c r="AC52188"/>
      <c r="AD52188" s="124"/>
      <c r="AE52188" s="81"/>
      <c r="AF52188"/>
      <c r="AG52188"/>
      <c r="AH52188"/>
      <c r="AI52188"/>
      <c r="AJ52188" s="77"/>
      <c r="AK52188"/>
      <c r="AL52188"/>
      <c r="AM52188"/>
      <c r="AN52188" s="111"/>
      <c r="AO52188"/>
      <c r="AP52188"/>
      <c r="AQ52188"/>
      <c r="AR52188"/>
      <c r="AS52188"/>
      <c r="AT52188"/>
      <c r="AU52188"/>
      <c r="AV52188"/>
      <c r="AW52188"/>
      <c r="AX52188"/>
      <c r="AY52188"/>
    </row>
    <row r="52189" spans="1:51" ht="10.15" customHeight="1" x14ac:dyDescent="0.2">
      <c r="A52189"/>
      <c r="B52189"/>
      <c r="C52189"/>
      <c r="D52189"/>
      <c r="E52189"/>
      <c r="F52189"/>
      <c r="G52189" s="67"/>
      <c r="H52189"/>
      <c r="I52189"/>
      <c r="J52189"/>
      <c r="K52189"/>
      <c r="L52189" s="124"/>
      <c r="M52189" s="74"/>
      <c r="N52189" s="77"/>
      <c r="O52189"/>
      <c r="P52189"/>
      <c r="Q52189"/>
      <c r="R52189"/>
      <c r="S52189" s="124"/>
      <c r="T52189" s="124"/>
      <c r="U52189" s="124"/>
      <c r="V52189" s="124"/>
      <c r="W52189" s="124"/>
      <c r="X52189" s="140"/>
      <c r="Y52189" s="96"/>
      <c r="Z52189" s="96"/>
      <c r="AA52189" s="96"/>
      <c r="AB52189" s="96"/>
      <c r="AC52189"/>
      <c r="AD52189" s="124"/>
      <c r="AE52189" s="81"/>
      <c r="AF52189"/>
      <c r="AG52189"/>
      <c r="AH52189"/>
      <c r="AI52189"/>
      <c r="AJ52189" s="77"/>
      <c r="AK52189"/>
      <c r="AL52189"/>
      <c r="AM52189"/>
      <c r="AN52189" s="111"/>
      <c r="AO52189"/>
      <c r="AP52189"/>
      <c r="AQ52189"/>
      <c r="AR52189"/>
      <c r="AS52189"/>
      <c r="AT52189"/>
      <c r="AU52189"/>
      <c r="AV52189"/>
      <c r="AW52189"/>
      <c r="AX52189"/>
      <c r="AY52189"/>
    </row>
    <row r="52190" spans="1:51" ht="10.15" customHeight="1" x14ac:dyDescent="0.2">
      <c r="A52190"/>
      <c r="B52190"/>
      <c r="C52190"/>
      <c r="D52190"/>
      <c r="E52190"/>
      <c r="F52190"/>
      <c r="G52190" s="67"/>
      <c r="H52190"/>
      <c r="I52190"/>
      <c r="J52190"/>
      <c r="K52190"/>
      <c r="L52190" s="124"/>
      <c r="M52190" s="74"/>
      <c r="N52190" s="77"/>
      <c r="O52190"/>
      <c r="P52190"/>
      <c r="Q52190"/>
      <c r="R52190"/>
      <c r="S52190" s="124"/>
      <c r="T52190" s="124"/>
      <c r="U52190" s="124"/>
      <c r="V52190" s="124"/>
      <c r="W52190" s="124"/>
      <c r="X52190" s="140"/>
      <c r="Y52190" s="96"/>
      <c r="Z52190" s="96"/>
      <c r="AA52190" s="96"/>
      <c r="AB52190" s="96"/>
      <c r="AC52190"/>
      <c r="AD52190" s="124"/>
      <c r="AE52190" s="81"/>
      <c r="AF52190"/>
      <c r="AG52190"/>
      <c r="AH52190"/>
      <c r="AI52190"/>
      <c r="AJ52190" s="77"/>
      <c r="AK52190"/>
      <c r="AL52190"/>
      <c r="AM52190"/>
      <c r="AN52190" s="111"/>
      <c r="AO52190"/>
      <c r="AP52190"/>
      <c r="AQ52190"/>
      <c r="AR52190"/>
      <c r="AS52190"/>
      <c r="AT52190"/>
      <c r="AU52190"/>
      <c r="AV52190"/>
      <c r="AW52190"/>
      <c r="AX52190"/>
      <c r="AY52190"/>
    </row>
    <row r="52191" spans="1:51" ht="10.15" customHeight="1" x14ac:dyDescent="0.2">
      <c r="A52191"/>
      <c r="B52191"/>
      <c r="C52191"/>
      <c r="D52191"/>
      <c r="E52191"/>
      <c r="F52191"/>
      <c r="G52191" s="67"/>
      <c r="H52191"/>
      <c r="I52191"/>
      <c r="J52191"/>
      <c r="K52191"/>
      <c r="L52191" s="124"/>
      <c r="M52191" s="74"/>
      <c r="N52191" s="77"/>
      <c r="O52191"/>
      <c r="P52191"/>
      <c r="Q52191"/>
      <c r="R52191"/>
      <c r="S52191" s="124"/>
      <c r="T52191" s="124"/>
      <c r="U52191" s="124"/>
      <c r="V52191" s="124"/>
      <c r="W52191" s="124"/>
      <c r="X52191" s="140"/>
      <c r="Y52191" s="96"/>
      <c r="Z52191" s="96"/>
      <c r="AA52191" s="96"/>
      <c r="AB52191" s="96"/>
      <c r="AC52191"/>
      <c r="AD52191" s="124"/>
      <c r="AE52191" s="81"/>
      <c r="AF52191"/>
      <c r="AG52191"/>
      <c r="AH52191"/>
      <c r="AI52191"/>
      <c r="AJ52191" s="77"/>
      <c r="AK52191"/>
      <c r="AL52191"/>
      <c r="AM52191"/>
      <c r="AN52191" s="111"/>
      <c r="AO52191"/>
      <c r="AP52191"/>
      <c r="AQ52191"/>
      <c r="AR52191"/>
      <c r="AS52191"/>
      <c r="AT52191"/>
      <c r="AU52191"/>
      <c r="AV52191"/>
      <c r="AW52191"/>
      <c r="AX52191"/>
      <c r="AY52191"/>
    </row>
    <row r="52192" spans="1:51" ht="10.15" customHeight="1" x14ac:dyDescent="0.2">
      <c r="A52192"/>
      <c r="B52192"/>
      <c r="C52192"/>
      <c r="D52192"/>
      <c r="E52192"/>
      <c r="F52192"/>
      <c r="G52192" s="67"/>
      <c r="H52192"/>
      <c r="I52192"/>
      <c r="J52192"/>
      <c r="K52192"/>
      <c r="L52192" s="124"/>
      <c r="M52192" s="74"/>
      <c r="N52192" s="77"/>
      <c r="O52192"/>
      <c r="P52192"/>
      <c r="Q52192"/>
      <c r="R52192"/>
      <c r="S52192" s="124"/>
      <c r="T52192" s="124"/>
      <c r="U52192" s="124"/>
      <c r="V52192" s="124"/>
      <c r="W52192" s="124"/>
      <c r="X52192" s="140"/>
      <c r="Y52192" s="96"/>
      <c r="Z52192" s="96"/>
      <c r="AA52192" s="96"/>
      <c r="AB52192" s="96"/>
      <c r="AC52192"/>
      <c r="AD52192" s="124"/>
      <c r="AE52192" s="81"/>
      <c r="AF52192"/>
      <c r="AG52192"/>
      <c r="AH52192"/>
      <c r="AI52192"/>
      <c r="AJ52192" s="77"/>
      <c r="AK52192"/>
      <c r="AL52192"/>
      <c r="AM52192"/>
      <c r="AN52192" s="111"/>
      <c r="AO52192"/>
      <c r="AP52192"/>
      <c r="AQ52192"/>
      <c r="AR52192"/>
      <c r="AS52192"/>
      <c r="AT52192"/>
      <c r="AU52192"/>
      <c r="AV52192"/>
      <c r="AW52192"/>
      <c r="AX52192"/>
      <c r="AY52192"/>
    </row>
    <row r="52193" spans="1:51" ht="10.15" customHeight="1" x14ac:dyDescent="0.2">
      <c r="A52193"/>
      <c r="B52193"/>
      <c r="C52193"/>
      <c r="D52193"/>
      <c r="E52193"/>
      <c r="F52193"/>
      <c r="G52193" s="67"/>
      <c r="H52193"/>
      <c r="I52193"/>
      <c r="J52193"/>
      <c r="K52193"/>
      <c r="L52193" s="124"/>
      <c r="M52193" s="74"/>
      <c r="N52193" s="77"/>
      <c r="O52193"/>
      <c r="P52193"/>
      <c r="Q52193"/>
      <c r="R52193"/>
      <c r="S52193" s="124"/>
      <c r="T52193" s="124"/>
      <c r="U52193" s="124"/>
      <c r="V52193" s="124"/>
      <c r="W52193" s="124"/>
      <c r="X52193" s="140"/>
      <c r="Y52193" s="96"/>
      <c r="Z52193" s="96"/>
      <c r="AA52193" s="96"/>
      <c r="AB52193" s="96"/>
      <c r="AC52193"/>
      <c r="AD52193" s="124"/>
      <c r="AE52193" s="81"/>
      <c r="AF52193"/>
      <c r="AG52193"/>
      <c r="AH52193"/>
      <c r="AI52193"/>
      <c r="AJ52193" s="77"/>
      <c r="AK52193"/>
      <c r="AL52193"/>
      <c r="AM52193"/>
      <c r="AN52193" s="111"/>
      <c r="AO52193"/>
      <c r="AP52193"/>
      <c r="AQ52193"/>
      <c r="AR52193"/>
      <c r="AS52193"/>
      <c r="AT52193"/>
      <c r="AU52193"/>
      <c r="AV52193"/>
      <c r="AW52193"/>
      <c r="AX52193"/>
      <c r="AY52193"/>
    </row>
    <row r="52194" spans="1:51" ht="10.15" customHeight="1" x14ac:dyDescent="0.2">
      <c r="A52194"/>
      <c r="B52194"/>
      <c r="C52194"/>
      <c r="D52194"/>
      <c r="E52194"/>
      <c r="F52194"/>
      <c r="G52194" s="67"/>
      <c r="H52194"/>
      <c r="I52194"/>
      <c r="J52194"/>
      <c r="K52194"/>
      <c r="L52194" s="124"/>
      <c r="M52194" s="74"/>
      <c r="N52194" s="77"/>
      <c r="O52194"/>
      <c r="P52194"/>
      <c r="Q52194"/>
      <c r="R52194"/>
      <c r="S52194" s="124"/>
      <c r="T52194" s="124"/>
      <c r="U52194" s="124"/>
      <c r="V52194" s="124"/>
      <c r="W52194" s="124"/>
      <c r="X52194" s="140"/>
      <c r="Y52194" s="96"/>
      <c r="Z52194" s="96"/>
      <c r="AA52194" s="96"/>
      <c r="AB52194" s="96"/>
      <c r="AC52194"/>
      <c r="AD52194" s="124"/>
      <c r="AE52194" s="81"/>
      <c r="AF52194"/>
      <c r="AG52194"/>
      <c r="AH52194"/>
      <c r="AI52194"/>
      <c r="AJ52194" s="77"/>
      <c r="AK52194"/>
      <c r="AL52194"/>
      <c r="AM52194"/>
      <c r="AN52194" s="111"/>
      <c r="AO52194"/>
      <c r="AP52194"/>
      <c r="AQ52194"/>
      <c r="AR52194"/>
      <c r="AS52194"/>
      <c r="AT52194"/>
      <c r="AU52194"/>
      <c r="AV52194"/>
      <c r="AW52194"/>
      <c r="AX52194"/>
      <c r="AY52194"/>
    </row>
    <row r="52195" spans="1:51" ht="10.15" customHeight="1" x14ac:dyDescent="0.2">
      <c r="A52195"/>
      <c r="B52195"/>
      <c r="C52195"/>
      <c r="D52195"/>
      <c r="E52195"/>
      <c r="F52195"/>
      <c r="G52195" s="67"/>
      <c r="H52195"/>
      <c r="I52195"/>
      <c r="J52195"/>
      <c r="K52195"/>
      <c r="L52195" s="124"/>
      <c r="M52195" s="74"/>
      <c r="N52195" s="77"/>
      <c r="O52195"/>
      <c r="P52195"/>
      <c r="Q52195"/>
      <c r="R52195"/>
      <c r="S52195" s="124"/>
      <c r="T52195" s="124"/>
      <c r="U52195" s="124"/>
      <c r="V52195" s="124"/>
      <c r="W52195" s="124"/>
      <c r="X52195" s="140"/>
      <c r="Y52195" s="96"/>
      <c r="Z52195" s="96"/>
      <c r="AA52195" s="96"/>
      <c r="AB52195" s="96"/>
      <c r="AC52195"/>
      <c r="AD52195" s="124"/>
      <c r="AE52195" s="81"/>
      <c r="AF52195"/>
      <c r="AG52195"/>
      <c r="AH52195"/>
      <c r="AI52195"/>
      <c r="AJ52195" s="77"/>
      <c r="AK52195"/>
      <c r="AL52195"/>
      <c r="AM52195"/>
      <c r="AN52195" s="111"/>
      <c r="AO52195"/>
      <c r="AP52195"/>
      <c r="AQ52195"/>
      <c r="AR52195"/>
      <c r="AS52195"/>
      <c r="AT52195"/>
      <c r="AU52195"/>
      <c r="AV52195"/>
      <c r="AW52195"/>
      <c r="AX52195"/>
      <c r="AY52195"/>
    </row>
    <row r="52196" spans="1:51" ht="10.15" customHeight="1" x14ac:dyDescent="0.2">
      <c r="A52196"/>
      <c r="B52196"/>
      <c r="C52196"/>
      <c r="D52196"/>
      <c r="E52196"/>
      <c r="F52196"/>
      <c r="G52196" s="67"/>
      <c r="H52196"/>
      <c r="I52196"/>
      <c r="J52196"/>
      <c r="K52196"/>
      <c r="L52196" s="124"/>
      <c r="M52196" s="74"/>
      <c r="N52196" s="77"/>
      <c r="O52196"/>
      <c r="P52196"/>
      <c r="Q52196"/>
      <c r="R52196"/>
      <c r="S52196" s="124"/>
      <c r="T52196" s="124"/>
      <c r="U52196" s="124"/>
      <c r="V52196" s="124"/>
      <c r="W52196" s="124"/>
      <c r="X52196" s="140"/>
      <c r="Y52196" s="96"/>
      <c r="Z52196" s="96"/>
      <c r="AA52196" s="96"/>
      <c r="AB52196" s="96"/>
      <c r="AC52196"/>
      <c r="AD52196" s="124"/>
      <c r="AE52196" s="81"/>
      <c r="AF52196"/>
      <c r="AG52196"/>
      <c r="AH52196"/>
      <c r="AI52196"/>
      <c r="AJ52196" s="77"/>
      <c r="AK52196"/>
      <c r="AL52196"/>
      <c r="AM52196"/>
      <c r="AN52196" s="111"/>
      <c r="AO52196"/>
      <c r="AP52196"/>
      <c r="AQ52196"/>
      <c r="AR52196"/>
      <c r="AS52196"/>
      <c r="AT52196"/>
      <c r="AU52196"/>
      <c r="AV52196"/>
      <c r="AW52196"/>
      <c r="AX52196"/>
      <c r="AY52196"/>
    </row>
    <row r="52197" spans="1:51" ht="10.15" customHeight="1" x14ac:dyDescent="0.2">
      <c r="A52197"/>
      <c r="B52197"/>
      <c r="C52197"/>
      <c r="D52197"/>
      <c r="E52197"/>
      <c r="F52197"/>
      <c r="G52197" s="67"/>
      <c r="H52197"/>
      <c r="I52197"/>
      <c r="J52197"/>
      <c r="K52197"/>
      <c r="L52197" s="124"/>
      <c r="M52197" s="74"/>
      <c r="N52197" s="77"/>
      <c r="O52197"/>
      <c r="P52197"/>
      <c r="Q52197"/>
      <c r="R52197"/>
      <c r="S52197" s="124"/>
      <c r="T52197" s="124"/>
      <c r="U52197" s="124"/>
      <c r="V52197" s="124"/>
      <c r="W52197" s="124"/>
      <c r="X52197" s="140"/>
      <c r="Y52197" s="96"/>
      <c r="Z52197" s="96"/>
      <c r="AA52197" s="96"/>
      <c r="AB52197" s="96"/>
      <c r="AC52197"/>
      <c r="AD52197" s="124"/>
      <c r="AE52197" s="81"/>
      <c r="AF52197"/>
      <c r="AG52197"/>
      <c r="AH52197"/>
      <c r="AI52197"/>
      <c r="AJ52197" s="77"/>
      <c r="AK52197"/>
      <c r="AL52197"/>
      <c r="AM52197"/>
      <c r="AN52197" s="111"/>
      <c r="AO52197"/>
      <c r="AP52197"/>
      <c r="AQ52197"/>
      <c r="AR52197"/>
      <c r="AS52197"/>
      <c r="AT52197"/>
      <c r="AU52197"/>
      <c r="AV52197"/>
      <c r="AW52197"/>
      <c r="AX52197"/>
      <c r="AY52197"/>
    </row>
    <row r="52198" spans="1:51" ht="10.15" customHeight="1" x14ac:dyDescent="0.2">
      <c r="A52198"/>
      <c r="B52198"/>
      <c r="C52198"/>
      <c r="D52198"/>
      <c r="E52198"/>
      <c r="F52198"/>
      <c r="G52198" s="67"/>
      <c r="H52198"/>
      <c r="I52198"/>
      <c r="J52198"/>
      <c r="K52198"/>
      <c r="L52198" s="124"/>
      <c r="M52198" s="74"/>
      <c r="N52198" s="77"/>
      <c r="O52198"/>
      <c r="P52198"/>
      <c r="Q52198"/>
      <c r="R52198"/>
      <c r="S52198" s="124"/>
      <c r="T52198" s="124"/>
      <c r="U52198" s="124"/>
      <c r="V52198" s="124"/>
      <c r="W52198" s="124"/>
      <c r="X52198" s="140"/>
      <c r="Y52198" s="96"/>
      <c r="Z52198" s="96"/>
      <c r="AA52198" s="96"/>
      <c r="AB52198" s="96"/>
      <c r="AC52198"/>
      <c r="AD52198" s="124"/>
      <c r="AE52198" s="81"/>
      <c r="AF52198"/>
      <c r="AG52198"/>
      <c r="AH52198"/>
      <c r="AI52198"/>
      <c r="AJ52198" s="77"/>
      <c r="AK52198"/>
      <c r="AL52198"/>
      <c r="AM52198"/>
      <c r="AN52198" s="111"/>
      <c r="AO52198"/>
      <c r="AP52198"/>
      <c r="AQ52198"/>
      <c r="AR52198"/>
      <c r="AS52198"/>
      <c r="AT52198"/>
      <c r="AU52198"/>
      <c r="AV52198"/>
      <c r="AW52198"/>
      <c r="AX52198"/>
      <c r="AY52198"/>
    </row>
    <row r="52199" spans="1:51" ht="10.15" customHeight="1" x14ac:dyDescent="0.2">
      <c r="A52199"/>
      <c r="B52199"/>
      <c r="C52199"/>
      <c r="D52199"/>
      <c r="E52199"/>
      <c r="F52199"/>
      <c r="G52199" s="67"/>
      <c r="H52199"/>
      <c r="I52199"/>
      <c r="J52199"/>
      <c r="K52199"/>
      <c r="L52199" s="124"/>
      <c r="M52199" s="74"/>
      <c r="N52199" s="77"/>
      <c r="O52199"/>
      <c r="P52199"/>
      <c r="Q52199"/>
      <c r="R52199"/>
      <c r="S52199" s="124"/>
      <c r="T52199" s="124"/>
      <c r="U52199" s="124"/>
      <c r="V52199" s="124"/>
      <c r="W52199" s="124"/>
      <c r="X52199" s="140"/>
      <c r="Y52199" s="96"/>
      <c r="Z52199" s="96"/>
      <c r="AA52199" s="96"/>
      <c r="AB52199" s="96"/>
      <c r="AC52199"/>
      <c r="AD52199" s="124"/>
      <c r="AE52199" s="81"/>
      <c r="AF52199"/>
      <c r="AG52199"/>
      <c r="AH52199"/>
      <c r="AI52199"/>
      <c r="AJ52199" s="77"/>
      <c r="AK52199"/>
      <c r="AL52199"/>
      <c r="AM52199"/>
      <c r="AN52199" s="111"/>
      <c r="AO52199"/>
      <c r="AP52199"/>
      <c r="AQ52199"/>
      <c r="AR52199"/>
      <c r="AS52199"/>
      <c r="AT52199"/>
      <c r="AU52199"/>
      <c r="AV52199"/>
      <c r="AW52199"/>
      <c r="AX52199"/>
      <c r="AY52199"/>
    </row>
    <row r="52200" spans="1:51" ht="10.15" customHeight="1" x14ac:dyDescent="0.2">
      <c r="A52200"/>
      <c r="B52200"/>
      <c r="C52200"/>
      <c r="D52200"/>
      <c r="E52200"/>
      <c r="F52200"/>
      <c r="G52200" s="67"/>
      <c r="H52200"/>
      <c r="I52200"/>
      <c r="J52200"/>
      <c r="K52200"/>
      <c r="L52200" s="124"/>
      <c r="M52200" s="74"/>
      <c r="N52200" s="77"/>
      <c r="O52200"/>
      <c r="P52200"/>
      <c r="Q52200"/>
      <c r="R52200"/>
      <c r="S52200" s="124"/>
      <c r="T52200" s="124"/>
      <c r="U52200" s="124"/>
      <c r="V52200" s="124"/>
      <c r="W52200" s="124"/>
      <c r="X52200" s="140"/>
      <c r="Y52200" s="96"/>
      <c r="Z52200" s="96"/>
      <c r="AA52200" s="96"/>
      <c r="AB52200" s="96"/>
      <c r="AC52200"/>
      <c r="AD52200" s="124"/>
      <c r="AE52200" s="81"/>
      <c r="AF52200"/>
      <c r="AG52200"/>
      <c r="AH52200"/>
      <c r="AI52200"/>
      <c r="AJ52200" s="77"/>
      <c r="AK52200"/>
      <c r="AL52200"/>
      <c r="AM52200"/>
      <c r="AN52200" s="111"/>
      <c r="AO52200"/>
      <c r="AP52200"/>
      <c r="AQ52200"/>
      <c r="AR52200"/>
      <c r="AS52200"/>
      <c r="AT52200"/>
      <c r="AU52200"/>
      <c r="AV52200"/>
      <c r="AW52200"/>
      <c r="AX52200"/>
      <c r="AY52200"/>
    </row>
    <row r="52201" spans="1:51" ht="10.15" customHeight="1" x14ac:dyDescent="0.2">
      <c r="A52201"/>
      <c r="B52201"/>
      <c r="C52201"/>
      <c r="D52201"/>
      <c r="E52201"/>
      <c r="F52201"/>
      <c r="G52201" s="67"/>
      <c r="H52201"/>
      <c r="I52201"/>
      <c r="J52201"/>
      <c r="K52201"/>
      <c r="L52201" s="124"/>
      <c r="M52201" s="74"/>
      <c r="N52201" s="77"/>
      <c r="O52201"/>
      <c r="P52201"/>
      <c r="Q52201"/>
      <c r="R52201"/>
      <c r="S52201" s="124"/>
      <c r="T52201" s="124"/>
      <c r="U52201" s="124"/>
      <c r="V52201" s="124"/>
      <c r="W52201" s="124"/>
      <c r="X52201" s="140"/>
      <c r="Y52201" s="96"/>
      <c r="Z52201" s="96"/>
      <c r="AA52201" s="96"/>
      <c r="AB52201" s="96"/>
      <c r="AC52201"/>
      <c r="AD52201" s="124"/>
      <c r="AE52201" s="81"/>
      <c r="AF52201"/>
      <c r="AG52201"/>
      <c r="AH52201"/>
      <c r="AI52201"/>
      <c r="AJ52201" s="77"/>
      <c r="AK52201"/>
      <c r="AL52201"/>
      <c r="AM52201"/>
      <c r="AN52201" s="111"/>
      <c r="AO52201"/>
      <c r="AP52201"/>
      <c r="AQ52201"/>
      <c r="AR52201"/>
      <c r="AS52201"/>
      <c r="AT52201"/>
      <c r="AU52201"/>
      <c r="AV52201"/>
      <c r="AW52201"/>
      <c r="AX52201"/>
      <c r="AY52201"/>
    </row>
    <row r="52202" spans="1:51" ht="10.15" customHeight="1" x14ac:dyDescent="0.2">
      <c r="A52202"/>
      <c r="B52202"/>
      <c r="C52202"/>
      <c r="D52202"/>
      <c r="E52202"/>
      <c r="F52202"/>
      <c r="G52202" s="67"/>
      <c r="H52202"/>
      <c r="I52202"/>
      <c r="J52202"/>
      <c r="K52202"/>
      <c r="L52202" s="124"/>
      <c r="M52202" s="74"/>
      <c r="N52202" s="77"/>
      <c r="O52202"/>
      <c r="P52202"/>
      <c r="Q52202"/>
      <c r="R52202"/>
      <c r="S52202" s="124"/>
      <c r="T52202" s="124"/>
      <c r="U52202" s="124"/>
      <c r="V52202" s="124"/>
      <c r="W52202" s="124"/>
      <c r="X52202" s="140"/>
      <c r="Y52202" s="96"/>
      <c r="Z52202" s="96"/>
      <c r="AA52202" s="96"/>
      <c r="AB52202" s="96"/>
      <c r="AC52202"/>
      <c r="AD52202" s="124"/>
      <c r="AE52202" s="81"/>
      <c r="AF52202"/>
      <c r="AG52202"/>
      <c r="AH52202"/>
      <c r="AI52202"/>
      <c r="AJ52202" s="77"/>
      <c r="AK52202"/>
      <c r="AL52202"/>
      <c r="AM52202"/>
      <c r="AN52202" s="111"/>
      <c r="AO52202"/>
      <c r="AP52202"/>
      <c r="AQ52202"/>
      <c r="AR52202"/>
      <c r="AS52202"/>
      <c r="AT52202"/>
      <c r="AU52202"/>
      <c r="AV52202"/>
      <c r="AW52202"/>
      <c r="AX52202"/>
      <c r="AY52202"/>
    </row>
    <row r="52203" spans="1:51" ht="10.15" customHeight="1" x14ac:dyDescent="0.2">
      <c r="A52203"/>
      <c r="B52203"/>
      <c r="C52203"/>
      <c r="D52203"/>
      <c r="E52203"/>
      <c r="F52203"/>
      <c r="G52203" s="67"/>
      <c r="H52203"/>
      <c r="I52203"/>
      <c r="J52203"/>
      <c r="K52203"/>
      <c r="L52203" s="124"/>
      <c r="M52203" s="74"/>
      <c r="N52203" s="77"/>
      <c r="O52203"/>
      <c r="P52203"/>
      <c r="Q52203"/>
      <c r="R52203"/>
      <c r="S52203" s="124"/>
      <c r="T52203" s="124"/>
      <c r="U52203" s="124"/>
      <c r="V52203" s="124"/>
      <c r="W52203" s="124"/>
      <c r="X52203" s="140"/>
      <c r="Y52203" s="96"/>
      <c r="Z52203" s="96"/>
      <c r="AA52203" s="96"/>
      <c r="AB52203" s="96"/>
      <c r="AC52203"/>
      <c r="AD52203" s="124"/>
      <c r="AE52203" s="81"/>
      <c r="AF52203"/>
      <c r="AG52203"/>
      <c r="AH52203"/>
      <c r="AI52203"/>
      <c r="AJ52203" s="77"/>
      <c r="AK52203"/>
      <c r="AL52203"/>
      <c r="AM52203"/>
      <c r="AN52203" s="111"/>
      <c r="AO52203"/>
      <c r="AP52203"/>
      <c r="AQ52203"/>
      <c r="AR52203"/>
      <c r="AS52203"/>
      <c r="AT52203"/>
      <c r="AU52203"/>
      <c r="AV52203"/>
      <c r="AW52203"/>
      <c r="AX52203"/>
      <c r="AY52203"/>
    </row>
    <row r="52204" spans="1:51" ht="10.15" customHeight="1" x14ac:dyDescent="0.2">
      <c r="A52204"/>
      <c r="B52204"/>
      <c r="C52204"/>
      <c r="D52204"/>
      <c r="E52204"/>
      <c r="F52204"/>
      <c r="G52204" s="67"/>
      <c r="H52204"/>
      <c r="I52204"/>
      <c r="J52204"/>
      <c r="K52204"/>
      <c r="L52204" s="124"/>
      <c r="M52204" s="74"/>
      <c r="N52204" s="77"/>
      <c r="O52204"/>
      <c r="P52204"/>
      <c r="Q52204"/>
      <c r="R52204"/>
      <c r="S52204" s="124"/>
      <c r="T52204" s="124"/>
      <c r="U52204" s="124"/>
      <c r="V52204" s="124"/>
      <c r="W52204" s="124"/>
      <c r="X52204" s="140"/>
      <c r="Y52204" s="96"/>
      <c r="Z52204" s="96"/>
      <c r="AA52204" s="96"/>
      <c r="AB52204" s="96"/>
      <c r="AC52204"/>
      <c r="AD52204" s="124"/>
      <c r="AE52204" s="81"/>
      <c r="AF52204"/>
      <c r="AG52204"/>
      <c r="AH52204"/>
      <c r="AI52204"/>
      <c r="AJ52204" s="77"/>
      <c r="AK52204"/>
      <c r="AL52204"/>
      <c r="AM52204"/>
      <c r="AN52204" s="111"/>
      <c r="AO52204"/>
      <c r="AP52204"/>
      <c r="AQ52204"/>
      <c r="AR52204"/>
      <c r="AS52204"/>
      <c r="AT52204"/>
      <c r="AU52204"/>
      <c r="AV52204"/>
      <c r="AW52204"/>
      <c r="AX52204"/>
      <c r="AY52204"/>
    </row>
    <row r="52205" spans="1:51" ht="10.15" customHeight="1" x14ac:dyDescent="0.2">
      <c r="A52205"/>
      <c r="B52205"/>
      <c r="C52205"/>
      <c r="D52205"/>
      <c r="E52205"/>
      <c r="F52205"/>
      <c r="G52205" s="67"/>
      <c r="H52205"/>
      <c r="I52205"/>
      <c r="J52205"/>
      <c r="K52205"/>
      <c r="L52205" s="124"/>
      <c r="M52205" s="74"/>
      <c r="N52205" s="77"/>
      <c r="O52205"/>
      <c r="P52205"/>
      <c r="Q52205"/>
      <c r="R52205"/>
      <c r="S52205" s="124"/>
      <c r="T52205" s="124"/>
      <c r="U52205" s="124"/>
      <c r="V52205" s="124"/>
      <c r="W52205" s="124"/>
      <c r="X52205" s="140"/>
      <c r="Y52205" s="96"/>
      <c r="Z52205" s="96"/>
      <c r="AA52205" s="96"/>
      <c r="AB52205" s="96"/>
      <c r="AC52205"/>
      <c r="AD52205" s="124"/>
      <c r="AE52205" s="81"/>
      <c r="AF52205"/>
      <c r="AG52205"/>
      <c r="AH52205"/>
      <c r="AI52205"/>
      <c r="AJ52205" s="77"/>
      <c r="AK52205"/>
      <c r="AL52205"/>
      <c r="AM52205"/>
      <c r="AN52205" s="111"/>
      <c r="AO52205"/>
      <c r="AP52205"/>
      <c r="AQ52205"/>
      <c r="AR52205"/>
      <c r="AS52205"/>
      <c r="AT52205"/>
      <c r="AU52205"/>
      <c r="AV52205"/>
      <c r="AW52205"/>
      <c r="AX52205"/>
      <c r="AY52205"/>
    </row>
    <row r="52206" spans="1:51" ht="10.15" customHeight="1" x14ac:dyDescent="0.2">
      <c r="A52206"/>
      <c r="B52206"/>
      <c r="C52206"/>
      <c r="D52206"/>
      <c r="E52206"/>
      <c r="F52206"/>
      <c r="G52206" s="67"/>
      <c r="H52206"/>
      <c r="I52206"/>
      <c r="J52206"/>
      <c r="K52206"/>
      <c r="L52206" s="124"/>
      <c r="M52206" s="74"/>
      <c r="N52206" s="77"/>
      <c r="O52206"/>
      <c r="P52206"/>
      <c r="Q52206"/>
      <c r="R52206"/>
      <c r="S52206" s="124"/>
      <c r="T52206" s="124"/>
      <c r="U52206" s="124"/>
      <c r="V52206" s="124"/>
      <c r="W52206" s="124"/>
      <c r="X52206" s="140"/>
      <c r="Y52206" s="96"/>
      <c r="Z52206" s="96"/>
      <c r="AA52206" s="96"/>
      <c r="AB52206" s="96"/>
      <c r="AC52206"/>
      <c r="AD52206" s="124"/>
      <c r="AE52206" s="81"/>
      <c r="AF52206"/>
      <c r="AG52206"/>
      <c r="AH52206"/>
      <c r="AI52206"/>
      <c r="AJ52206" s="77"/>
      <c r="AK52206"/>
      <c r="AL52206"/>
      <c r="AM52206"/>
      <c r="AN52206" s="111"/>
      <c r="AO52206"/>
      <c r="AP52206"/>
      <c r="AQ52206"/>
      <c r="AR52206"/>
      <c r="AS52206"/>
      <c r="AT52206"/>
      <c r="AU52206"/>
      <c r="AV52206"/>
      <c r="AW52206"/>
      <c r="AX52206"/>
      <c r="AY52206"/>
    </row>
    <row r="52207" spans="1:51" ht="10.15" customHeight="1" x14ac:dyDescent="0.2">
      <c r="A52207"/>
      <c r="B52207"/>
      <c r="C52207"/>
      <c r="D52207"/>
      <c r="E52207"/>
      <c r="F52207"/>
      <c r="G52207" s="67"/>
      <c r="H52207"/>
      <c r="I52207"/>
      <c r="J52207"/>
      <c r="K52207"/>
      <c r="L52207" s="124"/>
      <c r="M52207" s="74"/>
      <c r="N52207" s="77"/>
      <c r="O52207"/>
      <c r="P52207"/>
      <c r="Q52207"/>
      <c r="R52207"/>
      <c r="S52207" s="124"/>
      <c r="T52207" s="124"/>
      <c r="U52207" s="124"/>
      <c r="V52207" s="124"/>
      <c r="W52207" s="124"/>
      <c r="X52207" s="140"/>
      <c r="Y52207" s="96"/>
      <c r="Z52207" s="96"/>
      <c r="AA52207" s="96"/>
      <c r="AB52207" s="96"/>
      <c r="AC52207"/>
      <c r="AD52207" s="124"/>
      <c r="AE52207" s="81"/>
      <c r="AF52207"/>
      <c r="AG52207"/>
      <c r="AH52207"/>
      <c r="AI52207"/>
      <c r="AJ52207" s="77"/>
      <c r="AK52207"/>
      <c r="AL52207"/>
      <c r="AM52207"/>
      <c r="AN52207" s="111"/>
      <c r="AO52207"/>
      <c r="AP52207"/>
      <c r="AQ52207"/>
      <c r="AR52207"/>
      <c r="AS52207"/>
      <c r="AT52207"/>
      <c r="AU52207"/>
      <c r="AV52207"/>
      <c r="AW52207"/>
      <c r="AX52207"/>
      <c r="AY52207"/>
    </row>
    <row r="52208" spans="1:51" ht="10.15" customHeight="1" x14ac:dyDescent="0.2">
      <c r="A52208"/>
      <c r="B52208"/>
      <c r="C52208"/>
      <c r="D52208"/>
      <c r="E52208"/>
      <c r="F52208"/>
      <c r="G52208" s="67"/>
      <c r="H52208"/>
      <c r="I52208"/>
      <c r="J52208"/>
      <c r="K52208"/>
      <c r="L52208" s="124"/>
      <c r="M52208" s="74"/>
      <c r="N52208" s="77"/>
      <c r="O52208"/>
      <c r="P52208"/>
      <c r="Q52208"/>
      <c r="R52208"/>
      <c r="S52208" s="124"/>
      <c r="T52208" s="124"/>
      <c r="U52208" s="124"/>
      <c r="V52208" s="124"/>
      <c r="W52208" s="124"/>
      <c r="X52208" s="140"/>
      <c r="Y52208" s="96"/>
      <c r="Z52208" s="96"/>
      <c r="AA52208" s="96"/>
      <c r="AB52208" s="96"/>
      <c r="AC52208"/>
      <c r="AD52208" s="124"/>
      <c r="AE52208" s="81"/>
      <c r="AF52208"/>
      <c r="AG52208"/>
      <c r="AH52208"/>
      <c r="AI52208"/>
      <c r="AJ52208" s="77"/>
      <c r="AK52208"/>
      <c r="AL52208"/>
      <c r="AM52208"/>
      <c r="AN52208" s="111"/>
      <c r="AO52208"/>
      <c r="AP52208"/>
      <c r="AQ52208"/>
      <c r="AR52208"/>
      <c r="AS52208"/>
      <c r="AT52208"/>
      <c r="AU52208"/>
      <c r="AV52208"/>
      <c r="AW52208"/>
      <c r="AX52208"/>
      <c r="AY52208"/>
    </row>
    <row r="52209" spans="1:51" ht="10.15" customHeight="1" x14ac:dyDescent="0.2">
      <c r="A52209"/>
      <c r="B52209"/>
      <c r="C52209"/>
      <c r="D52209"/>
      <c r="E52209"/>
      <c r="F52209"/>
      <c r="G52209" s="67"/>
      <c r="H52209"/>
      <c r="I52209"/>
      <c r="J52209"/>
      <c r="K52209"/>
      <c r="L52209" s="124"/>
      <c r="M52209" s="74"/>
      <c r="N52209" s="77"/>
      <c r="O52209"/>
      <c r="P52209"/>
      <c r="Q52209"/>
      <c r="R52209"/>
      <c r="S52209" s="124"/>
      <c r="T52209" s="124"/>
      <c r="U52209" s="124"/>
      <c r="V52209" s="124"/>
      <c r="W52209" s="124"/>
      <c r="X52209" s="140"/>
      <c r="Y52209" s="96"/>
      <c r="Z52209" s="96"/>
      <c r="AA52209" s="96"/>
      <c r="AB52209" s="96"/>
      <c r="AC52209"/>
      <c r="AD52209" s="124"/>
      <c r="AE52209" s="81"/>
      <c r="AF52209"/>
      <c r="AG52209"/>
      <c r="AH52209"/>
      <c r="AI52209"/>
      <c r="AJ52209" s="77"/>
      <c r="AK52209"/>
      <c r="AL52209"/>
      <c r="AM52209"/>
      <c r="AN52209" s="111"/>
      <c r="AO52209"/>
      <c r="AP52209"/>
      <c r="AQ52209"/>
      <c r="AR52209"/>
      <c r="AS52209"/>
      <c r="AT52209"/>
      <c r="AU52209"/>
      <c r="AV52209"/>
      <c r="AW52209"/>
      <c r="AX52209"/>
      <c r="AY52209"/>
    </row>
    <row r="52210" spans="1:51" ht="10.15" customHeight="1" x14ac:dyDescent="0.2">
      <c r="A52210"/>
      <c r="B52210"/>
      <c r="C52210"/>
      <c r="D52210"/>
      <c r="E52210"/>
      <c r="F52210"/>
      <c r="G52210" s="67"/>
      <c r="H52210"/>
      <c r="I52210"/>
      <c r="J52210"/>
      <c r="K52210"/>
      <c r="L52210" s="124"/>
      <c r="M52210" s="74"/>
      <c r="N52210" s="77"/>
      <c r="O52210"/>
      <c r="P52210"/>
      <c r="Q52210"/>
      <c r="R52210"/>
      <c r="S52210" s="124"/>
      <c r="T52210" s="124"/>
      <c r="U52210" s="124"/>
      <c r="V52210" s="124"/>
      <c r="W52210" s="124"/>
      <c r="X52210" s="140"/>
      <c r="Y52210" s="96"/>
      <c r="Z52210" s="96"/>
      <c r="AA52210" s="96"/>
      <c r="AB52210" s="96"/>
      <c r="AC52210"/>
      <c r="AD52210" s="124"/>
      <c r="AE52210" s="81"/>
      <c r="AF52210"/>
      <c r="AG52210"/>
      <c r="AH52210"/>
      <c r="AI52210"/>
      <c r="AJ52210" s="77"/>
      <c r="AK52210"/>
      <c r="AL52210"/>
      <c r="AM52210"/>
      <c r="AN52210" s="111"/>
      <c r="AO52210"/>
      <c r="AP52210"/>
      <c r="AQ52210"/>
      <c r="AR52210"/>
      <c r="AS52210"/>
      <c r="AT52210"/>
      <c r="AU52210"/>
      <c r="AV52210"/>
      <c r="AW52210"/>
      <c r="AX52210"/>
      <c r="AY52210"/>
    </row>
    <row r="52211" spans="1:51" ht="10.15" customHeight="1" x14ac:dyDescent="0.2">
      <c r="A52211"/>
      <c r="B52211"/>
      <c r="C52211"/>
      <c r="D52211"/>
      <c r="E52211"/>
      <c r="F52211"/>
      <c r="G52211" s="67"/>
      <c r="H52211"/>
      <c r="I52211"/>
      <c r="J52211"/>
      <c r="K52211"/>
      <c r="L52211" s="124"/>
      <c r="M52211" s="74"/>
      <c r="N52211" s="77"/>
      <c r="O52211"/>
      <c r="P52211"/>
      <c r="Q52211"/>
      <c r="R52211"/>
      <c r="S52211" s="124"/>
      <c r="T52211" s="124"/>
      <c r="U52211" s="124"/>
      <c r="V52211" s="124"/>
      <c r="W52211" s="124"/>
      <c r="X52211" s="140"/>
      <c r="Y52211" s="96"/>
      <c r="Z52211" s="96"/>
      <c r="AA52211" s="96"/>
      <c r="AB52211" s="96"/>
      <c r="AC52211"/>
      <c r="AD52211" s="124"/>
      <c r="AE52211" s="81"/>
      <c r="AF52211"/>
      <c r="AG52211"/>
      <c r="AH52211"/>
      <c r="AI52211"/>
      <c r="AJ52211" s="77"/>
      <c r="AK52211"/>
      <c r="AL52211"/>
      <c r="AM52211"/>
      <c r="AN52211" s="111"/>
      <c r="AO52211"/>
      <c r="AP52211"/>
      <c r="AQ52211"/>
      <c r="AR52211"/>
      <c r="AS52211"/>
      <c r="AT52211"/>
      <c r="AU52211"/>
      <c r="AV52211"/>
      <c r="AW52211"/>
      <c r="AX52211"/>
      <c r="AY52211"/>
    </row>
    <row r="52212" spans="1:51" ht="10.15" customHeight="1" x14ac:dyDescent="0.2">
      <c r="A52212"/>
      <c r="B52212"/>
      <c r="C52212"/>
      <c r="D52212"/>
      <c r="E52212"/>
      <c r="F52212"/>
      <c r="G52212" s="67"/>
      <c r="H52212"/>
      <c r="I52212"/>
      <c r="J52212"/>
      <c r="K52212"/>
      <c r="L52212" s="124"/>
      <c r="M52212" s="74"/>
      <c r="N52212" s="77"/>
      <c r="O52212"/>
      <c r="P52212"/>
      <c r="Q52212"/>
      <c r="R52212"/>
      <c r="S52212" s="124"/>
      <c r="T52212" s="124"/>
      <c r="U52212" s="124"/>
      <c r="V52212" s="124"/>
      <c r="W52212" s="124"/>
      <c r="X52212" s="140"/>
      <c r="Y52212" s="96"/>
      <c r="Z52212" s="96"/>
      <c r="AA52212" s="96"/>
      <c r="AB52212" s="96"/>
      <c r="AC52212"/>
      <c r="AD52212" s="124"/>
      <c r="AE52212" s="81"/>
      <c r="AF52212"/>
      <c r="AG52212"/>
      <c r="AH52212"/>
      <c r="AI52212"/>
      <c r="AJ52212" s="77"/>
      <c r="AK52212"/>
      <c r="AL52212"/>
      <c r="AM52212"/>
      <c r="AN52212" s="111"/>
      <c r="AO52212"/>
      <c r="AP52212"/>
      <c r="AQ52212"/>
      <c r="AR52212"/>
      <c r="AS52212"/>
      <c r="AT52212"/>
      <c r="AU52212"/>
      <c r="AV52212"/>
      <c r="AW52212"/>
      <c r="AX52212"/>
      <c r="AY52212"/>
    </row>
    <row r="52213" spans="1:51" ht="10.15" customHeight="1" x14ac:dyDescent="0.2">
      <c r="A52213"/>
      <c r="B52213"/>
      <c r="C52213"/>
      <c r="D52213"/>
      <c r="E52213"/>
      <c r="F52213"/>
      <c r="G52213" s="67"/>
      <c r="H52213"/>
      <c r="I52213"/>
      <c r="J52213"/>
      <c r="K52213"/>
      <c r="L52213" s="124"/>
      <c r="M52213" s="74"/>
      <c r="N52213" s="77"/>
      <c r="O52213"/>
      <c r="P52213"/>
      <c r="Q52213"/>
      <c r="R52213"/>
      <c r="S52213" s="124"/>
      <c r="T52213" s="124"/>
      <c r="U52213" s="124"/>
      <c r="V52213" s="124"/>
      <c r="W52213" s="124"/>
      <c r="X52213" s="140"/>
      <c r="Y52213" s="96"/>
      <c r="Z52213" s="96"/>
      <c r="AA52213" s="96"/>
      <c r="AB52213" s="96"/>
      <c r="AC52213"/>
      <c r="AD52213" s="124"/>
      <c r="AE52213" s="81"/>
      <c r="AF52213"/>
      <c r="AG52213"/>
      <c r="AH52213"/>
      <c r="AI52213"/>
      <c r="AJ52213" s="77"/>
      <c r="AK52213"/>
      <c r="AL52213"/>
      <c r="AM52213"/>
      <c r="AN52213" s="111"/>
      <c r="AO52213"/>
      <c r="AP52213"/>
      <c r="AQ52213"/>
      <c r="AR52213"/>
      <c r="AS52213"/>
      <c r="AT52213"/>
      <c r="AU52213"/>
      <c r="AV52213"/>
      <c r="AW52213"/>
      <c r="AX52213"/>
      <c r="AY52213"/>
    </row>
    <row r="52214" spans="1:51" ht="10.15" customHeight="1" x14ac:dyDescent="0.2">
      <c r="A52214"/>
      <c r="B52214"/>
      <c r="C52214"/>
      <c r="D52214"/>
      <c r="E52214"/>
      <c r="F52214"/>
      <c r="G52214" s="67"/>
      <c r="H52214"/>
      <c r="I52214"/>
      <c r="J52214"/>
      <c r="K52214"/>
      <c r="L52214" s="124"/>
      <c r="M52214" s="74"/>
      <c r="N52214" s="77"/>
      <c r="O52214"/>
      <c r="P52214"/>
      <c r="Q52214"/>
      <c r="R52214"/>
      <c r="S52214" s="124"/>
      <c r="T52214" s="124"/>
      <c r="U52214" s="124"/>
      <c r="V52214" s="124"/>
      <c r="W52214" s="124"/>
      <c r="X52214" s="140"/>
      <c r="Y52214" s="96"/>
      <c r="Z52214" s="96"/>
      <c r="AA52214" s="96"/>
      <c r="AB52214" s="96"/>
      <c r="AC52214"/>
      <c r="AD52214" s="124"/>
      <c r="AE52214" s="81"/>
      <c r="AF52214"/>
      <c r="AG52214"/>
      <c r="AH52214"/>
      <c r="AI52214"/>
      <c r="AJ52214" s="77"/>
      <c r="AK52214"/>
      <c r="AL52214"/>
      <c r="AM52214"/>
      <c r="AN52214" s="111"/>
      <c r="AO52214"/>
      <c r="AP52214"/>
      <c r="AQ52214"/>
      <c r="AR52214"/>
      <c r="AS52214"/>
      <c r="AT52214"/>
      <c r="AU52214"/>
      <c r="AV52214"/>
      <c r="AW52214"/>
      <c r="AX52214"/>
      <c r="AY52214"/>
    </row>
    <row r="52215" spans="1:51" ht="10.15" customHeight="1" x14ac:dyDescent="0.2">
      <c r="A52215"/>
      <c r="B52215"/>
      <c r="C52215"/>
      <c r="D52215"/>
      <c r="E52215"/>
      <c r="F52215"/>
      <c r="G52215" s="67"/>
      <c r="H52215"/>
      <c r="I52215"/>
      <c r="J52215"/>
      <c r="K52215"/>
      <c r="L52215" s="124"/>
      <c r="M52215" s="74"/>
      <c r="N52215" s="77"/>
      <c r="O52215"/>
      <c r="P52215"/>
      <c r="Q52215"/>
      <c r="R52215"/>
      <c r="S52215" s="124"/>
      <c r="T52215" s="124"/>
      <c r="U52215" s="124"/>
      <c r="V52215" s="124"/>
      <c r="W52215" s="124"/>
      <c r="X52215" s="140"/>
      <c r="Y52215" s="96"/>
      <c r="Z52215" s="96"/>
      <c r="AA52215" s="96"/>
      <c r="AB52215" s="96"/>
      <c r="AC52215"/>
      <c r="AD52215" s="124"/>
      <c r="AE52215" s="81"/>
      <c r="AF52215"/>
      <c r="AG52215"/>
      <c r="AH52215"/>
      <c r="AI52215"/>
      <c r="AJ52215" s="77"/>
      <c r="AK52215"/>
      <c r="AL52215"/>
      <c r="AM52215"/>
      <c r="AN52215" s="111"/>
      <c r="AO52215"/>
      <c r="AP52215"/>
      <c r="AQ52215"/>
      <c r="AR52215"/>
      <c r="AS52215"/>
      <c r="AT52215"/>
      <c r="AU52215"/>
      <c r="AV52215"/>
      <c r="AW52215"/>
      <c r="AX52215"/>
      <c r="AY52215"/>
    </row>
    <row r="52216" spans="1:51" ht="10.15" customHeight="1" x14ac:dyDescent="0.2">
      <c r="A52216"/>
      <c r="B52216"/>
      <c r="C52216"/>
      <c r="D52216"/>
      <c r="E52216"/>
      <c r="F52216"/>
      <c r="G52216" s="67"/>
      <c r="H52216"/>
      <c r="I52216"/>
      <c r="J52216"/>
      <c r="K52216"/>
      <c r="L52216" s="124"/>
      <c r="M52216" s="74"/>
      <c r="N52216" s="77"/>
      <c r="O52216"/>
      <c r="P52216"/>
      <c r="Q52216"/>
      <c r="R52216"/>
      <c r="S52216" s="124"/>
      <c r="T52216" s="124"/>
      <c r="U52216" s="124"/>
      <c r="V52216" s="124"/>
      <c r="W52216" s="124"/>
      <c r="X52216" s="140"/>
      <c r="Y52216" s="96"/>
      <c r="Z52216" s="96"/>
      <c r="AA52216" s="96"/>
      <c r="AB52216" s="96"/>
      <c r="AC52216"/>
      <c r="AD52216" s="124"/>
      <c r="AE52216" s="81"/>
      <c r="AF52216"/>
      <c r="AG52216"/>
      <c r="AH52216"/>
      <c r="AI52216"/>
      <c r="AJ52216" s="77"/>
      <c r="AK52216"/>
      <c r="AL52216"/>
      <c r="AM52216"/>
      <c r="AN52216" s="111"/>
      <c r="AO52216"/>
      <c r="AP52216"/>
      <c r="AQ52216"/>
      <c r="AR52216"/>
      <c r="AS52216"/>
      <c r="AT52216"/>
      <c r="AU52216"/>
      <c r="AV52216"/>
      <c r="AW52216"/>
      <c r="AX52216"/>
      <c r="AY52216"/>
    </row>
    <row r="52217" spans="1:51" ht="10.15" customHeight="1" x14ac:dyDescent="0.2">
      <c r="A52217"/>
      <c r="B52217"/>
      <c r="C52217"/>
      <c r="D52217"/>
      <c r="E52217"/>
      <c r="F52217"/>
      <c r="G52217" s="67"/>
      <c r="H52217"/>
      <c r="I52217"/>
      <c r="J52217"/>
      <c r="K52217"/>
      <c r="L52217" s="124"/>
      <c r="M52217" s="74"/>
      <c r="N52217" s="77"/>
      <c r="O52217"/>
      <c r="P52217"/>
      <c r="Q52217"/>
      <c r="R52217"/>
      <c r="S52217" s="124"/>
      <c r="T52217" s="124"/>
      <c r="U52217" s="124"/>
      <c r="V52217" s="124"/>
      <c r="W52217" s="124"/>
      <c r="X52217" s="140"/>
      <c r="Y52217" s="96"/>
      <c r="Z52217" s="96"/>
      <c r="AA52217" s="96"/>
      <c r="AB52217" s="96"/>
      <c r="AC52217"/>
      <c r="AD52217" s="124"/>
      <c r="AE52217" s="81"/>
      <c r="AF52217"/>
      <c r="AG52217"/>
      <c r="AH52217"/>
      <c r="AI52217"/>
      <c r="AJ52217" s="77"/>
      <c r="AK52217"/>
      <c r="AL52217"/>
      <c r="AM52217"/>
      <c r="AN52217" s="111"/>
      <c r="AO52217"/>
      <c r="AP52217"/>
      <c r="AQ52217"/>
      <c r="AR52217"/>
      <c r="AS52217"/>
      <c r="AT52217"/>
      <c r="AU52217"/>
      <c r="AV52217"/>
      <c r="AW52217"/>
      <c r="AX52217"/>
      <c r="AY52217"/>
    </row>
    <row r="52218" spans="1:51" ht="10.15" customHeight="1" x14ac:dyDescent="0.2">
      <c r="A52218"/>
      <c r="B52218"/>
      <c r="C52218"/>
      <c r="D52218"/>
      <c r="E52218"/>
      <c r="F52218"/>
      <c r="G52218" s="67"/>
      <c r="H52218"/>
      <c r="I52218"/>
      <c r="J52218"/>
      <c r="K52218"/>
      <c r="L52218" s="124"/>
      <c r="M52218" s="74"/>
      <c r="N52218" s="77"/>
      <c r="O52218"/>
      <c r="P52218"/>
      <c r="Q52218"/>
      <c r="R52218"/>
      <c r="S52218" s="124"/>
      <c r="T52218" s="124"/>
      <c r="U52218" s="124"/>
      <c r="V52218" s="124"/>
      <c r="W52218" s="124"/>
      <c r="X52218" s="140"/>
      <c r="Y52218" s="96"/>
      <c r="Z52218" s="96"/>
      <c r="AA52218" s="96"/>
      <c r="AB52218" s="96"/>
      <c r="AC52218"/>
      <c r="AD52218" s="124"/>
      <c r="AE52218" s="81"/>
      <c r="AF52218"/>
      <c r="AG52218"/>
      <c r="AH52218"/>
      <c r="AI52218"/>
      <c r="AJ52218" s="77"/>
      <c r="AK52218"/>
      <c r="AL52218"/>
      <c r="AM52218"/>
      <c r="AN52218" s="111"/>
      <c r="AO52218"/>
      <c r="AP52218"/>
      <c r="AQ52218"/>
      <c r="AR52218"/>
      <c r="AS52218"/>
      <c r="AT52218"/>
      <c r="AU52218"/>
      <c r="AV52218"/>
      <c r="AW52218"/>
      <c r="AX52218"/>
      <c r="AY52218"/>
    </row>
    <row r="52219" spans="1:51" ht="10.15" customHeight="1" x14ac:dyDescent="0.2">
      <c r="A52219"/>
      <c r="B52219"/>
      <c r="C52219"/>
      <c r="D52219"/>
      <c r="E52219"/>
      <c r="F52219"/>
      <c r="G52219" s="67"/>
      <c r="H52219"/>
      <c r="I52219"/>
      <c r="J52219"/>
      <c r="K52219"/>
      <c r="L52219" s="124"/>
      <c r="M52219" s="74"/>
      <c r="N52219" s="77"/>
      <c r="O52219"/>
      <c r="P52219"/>
      <c r="Q52219"/>
      <c r="R52219"/>
      <c r="S52219" s="124"/>
      <c r="T52219" s="124"/>
      <c r="U52219" s="124"/>
      <c r="V52219" s="124"/>
      <c r="W52219" s="124"/>
      <c r="X52219" s="140"/>
      <c r="Y52219" s="96"/>
      <c r="Z52219" s="96"/>
      <c r="AA52219" s="96"/>
      <c r="AB52219" s="96"/>
      <c r="AC52219"/>
      <c r="AD52219" s="124"/>
      <c r="AE52219" s="81"/>
      <c r="AF52219"/>
      <c r="AG52219"/>
      <c r="AH52219"/>
      <c r="AI52219"/>
      <c r="AJ52219" s="77"/>
      <c r="AK52219"/>
      <c r="AL52219"/>
      <c r="AM52219"/>
      <c r="AN52219" s="111"/>
      <c r="AO52219"/>
      <c r="AP52219"/>
      <c r="AQ52219"/>
      <c r="AR52219"/>
      <c r="AS52219"/>
      <c r="AT52219"/>
      <c r="AU52219"/>
      <c r="AV52219"/>
      <c r="AW52219"/>
      <c r="AX52219"/>
      <c r="AY52219"/>
    </row>
    <row r="52220" spans="1:51" ht="10.15" customHeight="1" x14ac:dyDescent="0.2">
      <c r="A52220"/>
      <c r="B52220"/>
      <c r="C52220"/>
      <c r="D52220"/>
      <c r="E52220"/>
      <c r="F52220"/>
      <c r="G52220" s="67"/>
      <c r="H52220"/>
      <c r="I52220"/>
      <c r="J52220"/>
      <c r="K52220"/>
      <c r="L52220" s="124"/>
      <c r="M52220" s="74"/>
      <c r="N52220" s="77"/>
      <c r="O52220"/>
      <c r="P52220"/>
      <c r="Q52220"/>
      <c r="R52220"/>
      <c r="S52220" s="124"/>
      <c r="T52220" s="124"/>
      <c r="U52220" s="124"/>
      <c r="V52220" s="124"/>
      <c r="W52220" s="124"/>
      <c r="X52220" s="140"/>
      <c r="Y52220" s="96"/>
      <c r="Z52220" s="96"/>
      <c r="AA52220" s="96"/>
      <c r="AB52220" s="96"/>
      <c r="AC52220"/>
      <c r="AD52220" s="124"/>
      <c r="AE52220" s="81"/>
      <c r="AF52220"/>
      <c r="AG52220"/>
      <c r="AH52220"/>
      <c r="AI52220"/>
      <c r="AJ52220" s="77"/>
      <c r="AK52220"/>
      <c r="AL52220"/>
      <c r="AM52220"/>
      <c r="AN52220" s="111"/>
      <c r="AO52220"/>
      <c r="AP52220"/>
      <c r="AQ52220"/>
      <c r="AR52220"/>
      <c r="AS52220"/>
      <c r="AT52220"/>
      <c r="AU52220"/>
      <c r="AV52220"/>
      <c r="AW52220"/>
      <c r="AX52220"/>
      <c r="AY52220"/>
    </row>
    <row r="52221" spans="1:51" ht="10.15" customHeight="1" x14ac:dyDescent="0.2">
      <c r="A52221"/>
      <c r="B52221"/>
      <c r="C52221"/>
      <c r="D52221"/>
      <c r="E52221"/>
      <c r="F52221"/>
      <c r="G52221" s="67"/>
      <c r="H52221"/>
      <c r="I52221"/>
      <c r="J52221"/>
      <c r="K52221"/>
      <c r="L52221" s="124"/>
      <c r="M52221" s="74"/>
      <c r="N52221" s="77"/>
      <c r="O52221"/>
      <c r="P52221"/>
      <c r="Q52221"/>
      <c r="R52221"/>
      <c r="S52221" s="124"/>
      <c r="T52221" s="124"/>
      <c r="U52221" s="124"/>
      <c r="V52221" s="124"/>
      <c r="W52221" s="124"/>
      <c r="X52221" s="140"/>
      <c r="Y52221" s="96"/>
      <c r="Z52221" s="96"/>
      <c r="AA52221" s="96"/>
      <c r="AB52221" s="96"/>
      <c r="AC52221"/>
      <c r="AD52221" s="124"/>
      <c r="AE52221" s="81"/>
      <c r="AF52221"/>
      <c r="AG52221"/>
      <c r="AH52221"/>
      <c r="AI52221"/>
      <c r="AJ52221" s="77"/>
      <c r="AK52221"/>
      <c r="AL52221"/>
      <c r="AM52221"/>
      <c r="AN52221" s="111"/>
      <c r="AO52221"/>
      <c r="AP52221"/>
      <c r="AQ52221"/>
      <c r="AR52221"/>
      <c r="AS52221"/>
      <c r="AT52221"/>
      <c r="AU52221"/>
      <c r="AV52221"/>
      <c r="AW52221"/>
      <c r="AX52221"/>
      <c r="AY52221"/>
    </row>
    <row r="52222" spans="1:51" ht="10.15" customHeight="1" x14ac:dyDescent="0.2">
      <c r="A52222"/>
      <c r="B52222"/>
      <c r="C52222"/>
      <c r="D52222"/>
      <c r="E52222"/>
      <c r="F52222"/>
      <c r="G52222" s="67"/>
      <c r="H52222"/>
      <c r="I52222"/>
      <c r="J52222"/>
      <c r="K52222"/>
      <c r="L52222" s="124"/>
      <c r="M52222" s="74"/>
      <c r="N52222" s="77"/>
      <c r="O52222"/>
      <c r="P52222"/>
      <c r="Q52222"/>
      <c r="R52222"/>
      <c r="S52222" s="124"/>
      <c r="T52222" s="124"/>
      <c r="U52222" s="124"/>
      <c r="V52222" s="124"/>
      <c r="W52222" s="124"/>
      <c r="X52222" s="140"/>
      <c r="Y52222" s="96"/>
      <c r="Z52222" s="96"/>
      <c r="AA52222" s="96"/>
      <c r="AB52222" s="96"/>
      <c r="AC52222"/>
      <c r="AD52222" s="124"/>
      <c r="AE52222" s="81"/>
      <c r="AF52222"/>
      <c r="AG52222"/>
      <c r="AH52222"/>
      <c r="AI52222"/>
      <c r="AJ52222" s="77"/>
      <c r="AK52222"/>
      <c r="AL52222"/>
      <c r="AM52222"/>
      <c r="AN52222" s="111"/>
      <c r="AO52222"/>
      <c r="AP52222"/>
      <c r="AQ52222"/>
      <c r="AR52222"/>
      <c r="AS52222"/>
      <c r="AT52222"/>
      <c r="AU52222"/>
      <c r="AV52222"/>
      <c r="AW52222"/>
      <c r="AX52222"/>
      <c r="AY52222"/>
    </row>
    <row r="52223" spans="1:51" ht="10.15" customHeight="1" x14ac:dyDescent="0.2">
      <c r="A52223"/>
      <c r="B52223"/>
      <c r="C52223"/>
      <c r="D52223"/>
      <c r="E52223"/>
      <c r="F52223"/>
      <c r="G52223" s="67"/>
      <c r="H52223"/>
      <c r="I52223"/>
      <c r="J52223"/>
      <c r="K52223"/>
      <c r="L52223" s="124"/>
      <c r="M52223" s="74"/>
      <c r="N52223" s="77"/>
      <c r="O52223"/>
      <c r="P52223"/>
      <c r="Q52223"/>
      <c r="R52223"/>
      <c r="S52223" s="124"/>
      <c r="T52223" s="124"/>
      <c r="U52223" s="124"/>
      <c r="V52223" s="124"/>
      <c r="W52223" s="124"/>
      <c r="X52223" s="140"/>
      <c r="Y52223" s="96"/>
      <c r="Z52223" s="96"/>
      <c r="AA52223" s="96"/>
      <c r="AB52223" s="96"/>
      <c r="AC52223"/>
      <c r="AD52223" s="124"/>
      <c r="AE52223" s="81"/>
      <c r="AF52223"/>
      <c r="AG52223"/>
      <c r="AH52223"/>
      <c r="AI52223"/>
      <c r="AJ52223" s="77"/>
      <c r="AK52223"/>
      <c r="AL52223"/>
      <c r="AM52223"/>
      <c r="AN52223" s="111"/>
      <c r="AO52223"/>
      <c r="AP52223"/>
      <c r="AQ52223"/>
      <c r="AR52223"/>
      <c r="AS52223"/>
      <c r="AT52223"/>
      <c r="AU52223"/>
      <c r="AV52223"/>
      <c r="AW52223"/>
      <c r="AX52223"/>
      <c r="AY52223"/>
    </row>
    <row r="52224" spans="1:51" ht="10.15" customHeight="1" x14ac:dyDescent="0.2">
      <c r="A52224"/>
      <c r="B52224"/>
      <c r="C52224"/>
      <c r="D52224"/>
      <c r="E52224"/>
      <c r="F52224"/>
      <c r="G52224" s="67"/>
      <c r="H52224"/>
      <c r="I52224"/>
      <c r="J52224"/>
      <c r="K52224"/>
      <c r="L52224" s="124"/>
      <c r="M52224" s="74"/>
      <c r="N52224" s="77"/>
      <c r="O52224"/>
      <c r="P52224"/>
      <c r="Q52224"/>
      <c r="R52224"/>
      <c r="S52224" s="124"/>
      <c r="T52224" s="124"/>
      <c r="U52224" s="124"/>
      <c r="V52224" s="124"/>
      <c r="W52224" s="124"/>
      <c r="X52224" s="140"/>
      <c r="Y52224" s="96"/>
      <c r="Z52224" s="96"/>
      <c r="AA52224" s="96"/>
      <c r="AB52224" s="96"/>
      <c r="AC52224"/>
      <c r="AD52224" s="124"/>
      <c r="AE52224" s="81"/>
      <c r="AF52224"/>
      <c r="AG52224"/>
      <c r="AH52224"/>
      <c r="AI52224"/>
      <c r="AJ52224" s="77"/>
      <c r="AK52224"/>
      <c r="AL52224"/>
      <c r="AM52224"/>
      <c r="AN52224" s="111"/>
      <c r="AO52224"/>
      <c r="AP52224"/>
      <c r="AQ52224"/>
      <c r="AR52224"/>
      <c r="AS52224"/>
      <c r="AT52224"/>
      <c r="AU52224"/>
      <c r="AV52224"/>
      <c r="AW52224"/>
      <c r="AX52224"/>
      <c r="AY52224"/>
    </row>
    <row r="52225" spans="1:51" ht="10.15" customHeight="1" x14ac:dyDescent="0.2">
      <c r="A52225"/>
      <c r="B52225"/>
      <c r="C52225"/>
      <c r="D52225"/>
      <c r="E52225"/>
      <c r="F52225"/>
      <c r="G52225" s="67"/>
      <c r="H52225"/>
      <c r="I52225"/>
      <c r="J52225"/>
      <c r="K52225"/>
      <c r="L52225" s="124"/>
      <c r="M52225" s="74"/>
      <c r="N52225" s="77"/>
      <c r="O52225"/>
      <c r="P52225"/>
      <c r="Q52225"/>
      <c r="R52225"/>
      <c r="S52225" s="124"/>
      <c r="T52225" s="124"/>
      <c r="U52225" s="124"/>
      <c r="V52225" s="124"/>
      <c r="W52225" s="124"/>
      <c r="X52225" s="140"/>
      <c r="Y52225" s="96"/>
      <c r="Z52225" s="96"/>
      <c r="AA52225" s="96"/>
      <c r="AB52225" s="96"/>
      <c r="AC52225"/>
      <c r="AD52225" s="124"/>
      <c r="AE52225" s="81"/>
      <c r="AF52225"/>
      <c r="AG52225"/>
      <c r="AH52225"/>
      <c r="AI52225"/>
      <c r="AJ52225" s="77"/>
      <c r="AK52225"/>
      <c r="AL52225"/>
      <c r="AM52225"/>
      <c r="AN52225" s="111"/>
      <c r="AO52225"/>
      <c r="AP52225"/>
      <c r="AQ52225"/>
      <c r="AR52225"/>
      <c r="AS52225"/>
      <c r="AT52225"/>
      <c r="AU52225"/>
      <c r="AV52225"/>
      <c r="AW52225"/>
      <c r="AX52225"/>
      <c r="AY52225"/>
    </row>
    <row r="52226" spans="1:51" ht="10.15" customHeight="1" x14ac:dyDescent="0.2">
      <c r="A52226"/>
      <c r="B52226"/>
      <c r="C52226"/>
      <c r="D52226"/>
      <c r="E52226"/>
      <c r="F52226"/>
      <c r="G52226" s="67"/>
      <c r="H52226"/>
      <c r="I52226"/>
      <c r="J52226"/>
      <c r="K52226"/>
      <c r="L52226" s="124"/>
      <c r="M52226" s="74"/>
      <c r="N52226" s="77"/>
      <c r="O52226"/>
      <c r="P52226"/>
      <c r="Q52226"/>
      <c r="R52226"/>
      <c r="S52226" s="124"/>
      <c r="T52226" s="124"/>
      <c r="U52226" s="124"/>
      <c r="V52226" s="124"/>
      <c r="W52226" s="124"/>
      <c r="X52226" s="140"/>
      <c r="Y52226" s="96"/>
      <c r="Z52226" s="96"/>
      <c r="AA52226" s="96"/>
      <c r="AB52226" s="96"/>
      <c r="AC52226"/>
      <c r="AD52226" s="124"/>
      <c r="AE52226" s="81"/>
      <c r="AF52226"/>
      <c r="AG52226"/>
      <c r="AH52226"/>
      <c r="AI52226"/>
      <c r="AJ52226" s="77"/>
      <c r="AK52226"/>
      <c r="AL52226"/>
      <c r="AM52226"/>
      <c r="AN52226" s="111"/>
      <c r="AO52226"/>
      <c r="AP52226"/>
      <c r="AQ52226"/>
      <c r="AR52226"/>
      <c r="AS52226"/>
      <c r="AT52226"/>
      <c r="AU52226"/>
      <c r="AV52226"/>
      <c r="AW52226"/>
      <c r="AX52226"/>
      <c r="AY52226"/>
    </row>
    <row r="52227" spans="1:51" ht="10.15" customHeight="1" x14ac:dyDescent="0.2">
      <c r="A52227"/>
      <c r="B52227"/>
      <c r="C52227"/>
      <c r="D52227"/>
      <c r="E52227"/>
      <c r="F52227"/>
      <c r="G52227" s="67"/>
      <c r="H52227"/>
      <c r="I52227"/>
      <c r="J52227"/>
      <c r="K52227"/>
      <c r="L52227" s="124"/>
      <c r="M52227" s="74"/>
      <c r="N52227" s="77"/>
      <c r="O52227"/>
      <c r="P52227"/>
      <c r="Q52227"/>
      <c r="R52227"/>
      <c r="S52227" s="124"/>
      <c r="T52227" s="124"/>
      <c r="U52227" s="124"/>
      <c r="V52227" s="124"/>
      <c r="W52227" s="124"/>
      <c r="X52227" s="140"/>
      <c r="Y52227" s="96"/>
      <c r="Z52227" s="96"/>
      <c r="AA52227" s="96"/>
      <c r="AB52227" s="96"/>
      <c r="AC52227"/>
      <c r="AD52227" s="124"/>
      <c r="AE52227" s="81"/>
      <c r="AF52227"/>
      <c r="AG52227"/>
      <c r="AH52227"/>
      <c r="AI52227"/>
      <c r="AJ52227" s="77"/>
      <c r="AK52227"/>
      <c r="AL52227"/>
      <c r="AM52227"/>
      <c r="AN52227" s="111"/>
      <c r="AO52227"/>
      <c r="AP52227"/>
      <c r="AQ52227"/>
      <c r="AR52227"/>
      <c r="AS52227"/>
      <c r="AT52227"/>
      <c r="AU52227"/>
      <c r="AV52227"/>
      <c r="AW52227"/>
      <c r="AX52227"/>
      <c r="AY52227"/>
    </row>
    <row r="52228" spans="1:51" ht="10.15" customHeight="1" x14ac:dyDescent="0.2">
      <c r="A52228"/>
      <c r="B52228"/>
      <c r="C52228"/>
      <c r="D52228"/>
      <c r="E52228"/>
      <c r="F52228"/>
      <c r="G52228" s="67"/>
      <c r="H52228"/>
      <c r="I52228"/>
      <c r="J52228"/>
      <c r="K52228"/>
      <c r="L52228" s="124"/>
      <c r="M52228" s="74"/>
      <c r="N52228" s="77"/>
      <c r="O52228"/>
      <c r="P52228"/>
      <c r="Q52228"/>
      <c r="R52228"/>
      <c r="S52228" s="124"/>
      <c r="T52228" s="124"/>
      <c r="U52228" s="124"/>
      <c r="V52228" s="124"/>
      <c r="W52228" s="124"/>
      <c r="X52228" s="140"/>
      <c r="Y52228" s="96"/>
      <c r="Z52228" s="96"/>
      <c r="AA52228" s="96"/>
      <c r="AB52228" s="96"/>
      <c r="AC52228"/>
      <c r="AD52228" s="124"/>
      <c r="AE52228" s="81"/>
      <c r="AF52228"/>
      <c r="AG52228"/>
      <c r="AH52228"/>
      <c r="AI52228"/>
      <c r="AJ52228" s="77"/>
      <c r="AK52228"/>
      <c r="AL52228"/>
      <c r="AM52228"/>
      <c r="AN52228" s="111"/>
      <c r="AO52228"/>
      <c r="AP52228"/>
      <c r="AQ52228"/>
      <c r="AR52228"/>
      <c r="AS52228"/>
      <c r="AT52228"/>
      <c r="AU52228"/>
      <c r="AV52228"/>
      <c r="AW52228"/>
      <c r="AX52228"/>
      <c r="AY52228"/>
    </row>
    <row r="52229" spans="1:51" ht="10.15" customHeight="1" x14ac:dyDescent="0.2">
      <c r="A52229"/>
      <c r="B52229"/>
      <c r="C52229"/>
      <c r="D52229"/>
      <c r="E52229"/>
      <c r="F52229"/>
      <c r="G52229" s="67"/>
      <c r="H52229"/>
      <c r="I52229"/>
      <c r="J52229"/>
      <c r="K52229"/>
      <c r="L52229" s="124"/>
      <c r="M52229" s="74"/>
      <c r="N52229" s="77"/>
      <c r="O52229"/>
      <c r="P52229"/>
      <c r="Q52229"/>
      <c r="R52229"/>
      <c r="S52229" s="124"/>
      <c r="T52229" s="124"/>
      <c r="U52229" s="124"/>
      <c r="V52229" s="124"/>
      <c r="W52229" s="124"/>
      <c r="X52229" s="140"/>
      <c r="Y52229" s="96"/>
      <c r="Z52229" s="96"/>
      <c r="AA52229" s="96"/>
      <c r="AB52229" s="96"/>
      <c r="AC52229"/>
      <c r="AD52229" s="124"/>
      <c r="AE52229" s="81"/>
      <c r="AF52229"/>
      <c r="AG52229"/>
      <c r="AH52229"/>
      <c r="AI52229"/>
      <c r="AJ52229" s="77"/>
      <c r="AK52229"/>
      <c r="AL52229"/>
      <c r="AM52229"/>
      <c r="AN52229" s="111"/>
      <c r="AO52229"/>
      <c r="AP52229"/>
      <c r="AQ52229"/>
      <c r="AR52229"/>
      <c r="AS52229"/>
      <c r="AT52229"/>
      <c r="AU52229"/>
      <c r="AV52229"/>
      <c r="AW52229"/>
      <c r="AX52229"/>
      <c r="AY52229"/>
    </row>
    <row r="52230" spans="1:51" ht="10.15" customHeight="1" x14ac:dyDescent="0.2">
      <c r="A52230"/>
      <c r="B52230"/>
      <c r="C52230"/>
      <c r="D52230"/>
      <c r="E52230"/>
      <c r="F52230"/>
      <c r="G52230" s="67"/>
      <c r="H52230"/>
      <c r="I52230"/>
      <c r="J52230"/>
      <c r="K52230"/>
      <c r="L52230" s="124"/>
      <c r="M52230" s="74"/>
      <c r="N52230" s="77"/>
      <c r="O52230"/>
      <c r="P52230"/>
      <c r="Q52230"/>
      <c r="R52230"/>
      <c r="S52230" s="124"/>
      <c r="T52230" s="124"/>
      <c r="U52230" s="124"/>
      <c r="V52230" s="124"/>
      <c r="W52230" s="124"/>
      <c r="X52230" s="140"/>
      <c r="Y52230" s="96"/>
      <c r="Z52230" s="96"/>
      <c r="AA52230" s="96"/>
      <c r="AB52230" s="96"/>
      <c r="AC52230"/>
      <c r="AD52230" s="124"/>
      <c r="AE52230" s="81"/>
      <c r="AF52230"/>
      <c r="AG52230"/>
      <c r="AH52230"/>
      <c r="AI52230"/>
      <c r="AJ52230" s="77"/>
      <c r="AK52230"/>
      <c r="AL52230"/>
      <c r="AM52230"/>
      <c r="AN52230" s="111"/>
      <c r="AO52230"/>
      <c r="AP52230"/>
      <c r="AQ52230"/>
      <c r="AR52230"/>
      <c r="AS52230"/>
      <c r="AT52230"/>
      <c r="AU52230"/>
      <c r="AV52230"/>
      <c r="AW52230"/>
      <c r="AX52230"/>
      <c r="AY52230"/>
    </row>
    <row r="52231" spans="1:51" ht="10.15" customHeight="1" x14ac:dyDescent="0.2">
      <c r="A52231"/>
      <c r="B52231"/>
      <c r="C52231"/>
      <c r="D52231"/>
      <c r="E52231"/>
      <c r="F52231"/>
      <c r="G52231" s="67"/>
      <c r="H52231"/>
      <c r="I52231"/>
      <c r="J52231"/>
      <c r="K52231"/>
      <c r="L52231" s="124"/>
      <c r="M52231" s="74"/>
      <c r="N52231" s="77"/>
      <c r="O52231"/>
      <c r="P52231"/>
      <c r="Q52231"/>
      <c r="R52231"/>
      <c r="S52231" s="124"/>
      <c r="T52231" s="124"/>
      <c r="U52231" s="124"/>
      <c r="V52231" s="124"/>
      <c r="W52231" s="124"/>
      <c r="X52231" s="140"/>
      <c r="Y52231" s="96"/>
      <c r="Z52231" s="96"/>
      <c r="AA52231" s="96"/>
      <c r="AB52231" s="96"/>
      <c r="AC52231"/>
      <c r="AD52231" s="124"/>
      <c r="AE52231" s="81"/>
      <c r="AF52231"/>
      <c r="AG52231"/>
      <c r="AH52231"/>
      <c r="AI52231"/>
      <c r="AJ52231" s="77"/>
      <c r="AK52231"/>
      <c r="AL52231"/>
      <c r="AM52231"/>
      <c r="AN52231" s="111"/>
      <c r="AO52231"/>
      <c r="AP52231"/>
      <c r="AQ52231"/>
      <c r="AR52231"/>
      <c r="AS52231"/>
      <c r="AT52231"/>
      <c r="AU52231"/>
      <c r="AV52231"/>
      <c r="AW52231"/>
      <c r="AX52231"/>
      <c r="AY52231"/>
    </row>
    <row r="52232" spans="1:51" ht="10.15" customHeight="1" x14ac:dyDescent="0.2">
      <c r="A52232"/>
      <c r="B52232"/>
      <c r="C52232"/>
      <c r="D52232"/>
      <c r="E52232"/>
      <c r="F52232"/>
      <c r="G52232" s="67"/>
      <c r="H52232"/>
      <c r="I52232"/>
      <c r="J52232"/>
      <c r="K52232"/>
      <c r="L52232" s="124"/>
      <c r="M52232" s="74"/>
      <c r="N52232" s="77"/>
      <c r="O52232"/>
      <c r="P52232"/>
      <c r="Q52232"/>
      <c r="R52232"/>
      <c r="S52232" s="124"/>
      <c r="T52232" s="124"/>
      <c r="U52232" s="124"/>
      <c r="V52232" s="124"/>
      <c r="W52232" s="124"/>
      <c r="X52232" s="140"/>
      <c r="Y52232" s="96"/>
      <c r="Z52232" s="96"/>
      <c r="AA52232" s="96"/>
      <c r="AB52232" s="96"/>
      <c r="AC52232"/>
      <c r="AD52232" s="124"/>
      <c r="AE52232" s="81"/>
      <c r="AF52232"/>
      <c r="AG52232"/>
      <c r="AH52232"/>
      <c r="AI52232"/>
      <c r="AJ52232" s="77"/>
      <c r="AK52232"/>
      <c r="AL52232"/>
      <c r="AM52232"/>
      <c r="AN52232" s="111"/>
      <c r="AO52232"/>
      <c r="AP52232"/>
      <c r="AQ52232"/>
      <c r="AR52232"/>
      <c r="AS52232"/>
      <c r="AT52232"/>
      <c r="AU52232"/>
      <c r="AV52232"/>
      <c r="AW52232"/>
      <c r="AX52232"/>
      <c r="AY52232"/>
    </row>
    <row r="52233" spans="1:51" ht="10.15" customHeight="1" x14ac:dyDescent="0.2">
      <c r="A52233"/>
      <c r="B52233"/>
      <c r="C52233"/>
      <c r="D52233"/>
      <c r="E52233"/>
      <c r="F52233"/>
      <c r="G52233" s="67"/>
      <c r="H52233"/>
      <c r="I52233"/>
      <c r="J52233"/>
      <c r="K52233"/>
      <c r="L52233" s="124"/>
      <c r="M52233" s="74"/>
      <c r="N52233" s="77"/>
      <c r="O52233"/>
      <c r="P52233"/>
      <c r="Q52233"/>
      <c r="R52233"/>
      <c r="S52233" s="124"/>
      <c r="T52233" s="124"/>
      <c r="U52233" s="124"/>
      <c r="V52233" s="124"/>
      <c r="W52233" s="124"/>
      <c r="X52233" s="140"/>
      <c r="Y52233" s="96"/>
      <c r="Z52233" s="96"/>
      <c r="AA52233" s="96"/>
      <c r="AB52233" s="96"/>
      <c r="AC52233"/>
      <c r="AD52233" s="124"/>
      <c r="AE52233" s="81"/>
      <c r="AF52233"/>
      <c r="AG52233"/>
      <c r="AH52233"/>
      <c r="AI52233"/>
      <c r="AJ52233" s="77"/>
      <c r="AK52233"/>
      <c r="AL52233"/>
      <c r="AM52233"/>
      <c r="AN52233" s="111"/>
      <c r="AO52233"/>
      <c r="AP52233"/>
      <c r="AQ52233"/>
      <c r="AR52233"/>
      <c r="AS52233"/>
      <c r="AT52233"/>
      <c r="AU52233"/>
      <c r="AV52233"/>
      <c r="AW52233"/>
      <c r="AX52233"/>
      <c r="AY52233"/>
    </row>
    <row r="52234" spans="1:51" ht="10.15" customHeight="1" x14ac:dyDescent="0.2">
      <c r="A52234"/>
      <c r="B52234"/>
      <c r="C52234"/>
      <c r="D52234"/>
      <c r="E52234"/>
      <c r="F52234"/>
      <c r="G52234" s="67"/>
      <c r="H52234"/>
      <c r="I52234"/>
      <c r="J52234"/>
      <c r="K52234"/>
      <c r="L52234" s="124"/>
      <c r="M52234" s="74"/>
      <c r="N52234" s="77"/>
      <c r="O52234"/>
      <c r="P52234"/>
      <c r="Q52234"/>
      <c r="R52234"/>
      <c r="S52234" s="124"/>
      <c r="T52234" s="124"/>
      <c r="U52234" s="124"/>
      <c r="V52234" s="124"/>
      <c r="W52234" s="124"/>
      <c r="X52234" s="140"/>
      <c r="Y52234" s="96"/>
      <c r="Z52234" s="96"/>
      <c r="AA52234" s="96"/>
      <c r="AB52234" s="96"/>
      <c r="AC52234"/>
      <c r="AD52234" s="124"/>
      <c r="AE52234" s="81"/>
      <c r="AF52234"/>
      <c r="AG52234"/>
      <c r="AH52234"/>
      <c r="AI52234"/>
      <c r="AJ52234" s="77"/>
      <c r="AK52234"/>
      <c r="AL52234"/>
      <c r="AM52234"/>
      <c r="AN52234" s="111"/>
      <c r="AO52234"/>
      <c r="AP52234"/>
      <c r="AQ52234"/>
      <c r="AR52234"/>
      <c r="AS52234"/>
      <c r="AT52234"/>
      <c r="AU52234"/>
      <c r="AV52234"/>
      <c r="AW52234"/>
      <c r="AX52234"/>
      <c r="AY52234"/>
    </row>
    <row r="52235" spans="1:51" ht="10.15" customHeight="1" x14ac:dyDescent="0.2">
      <c r="A52235"/>
      <c r="B52235"/>
      <c r="C52235"/>
      <c r="D52235"/>
      <c r="E52235"/>
      <c r="F52235"/>
      <c r="G52235" s="67"/>
      <c r="H52235"/>
      <c r="I52235"/>
      <c r="J52235"/>
      <c r="K52235"/>
      <c r="L52235" s="124"/>
      <c r="M52235" s="74"/>
      <c r="N52235" s="77"/>
      <c r="O52235"/>
      <c r="P52235"/>
      <c r="Q52235"/>
      <c r="R52235"/>
      <c r="S52235" s="124"/>
      <c r="T52235" s="124"/>
      <c r="U52235" s="124"/>
      <c r="V52235" s="124"/>
      <c r="W52235" s="124"/>
      <c r="X52235" s="140"/>
      <c r="Y52235" s="96"/>
      <c r="Z52235" s="96"/>
      <c r="AA52235" s="96"/>
      <c r="AB52235" s="96"/>
      <c r="AC52235"/>
      <c r="AD52235" s="124"/>
      <c r="AE52235" s="81"/>
      <c r="AF52235"/>
      <c r="AG52235"/>
      <c r="AH52235"/>
      <c r="AI52235"/>
      <c r="AJ52235" s="77"/>
      <c r="AK52235"/>
      <c r="AL52235"/>
      <c r="AM52235"/>
      <c r="AN52235" s="111"/>
      <c r="AO52235"/>
      <c r="AP52235"/>
      <c r="AQ52235"/>
      <c r="AR52235"/>
      <c r="AS52235"/>
      <c r="AT52235"/>
      <c r="AU52235"/>
      <c r="AV52235"/>
      <c r="AW52235"/>
      <c r="AX52235"/>
      <c r="AY52235"/>
    </row>
    <row r="52236" spans="1:51" ht="10.15" customHeight="1" x14ac:dyDescent="0.2">
      <c r="A52236"/>
      <c r="B52236"/>
      <c r="C52236"/>
      <c r="D52236"/>
      <c r="E52236"/>
      <c r="F52236"/>
      <c r="G52236" s="67"/>
      <c r="H52236"/>
      <c r="I52236"/>
      <c r="J52236"/>
      <c r="K52236"/>
      <c r="L52236" s="124"/>
      <c r="M52236" s="74"/>
      <c r="N52236" s="77"/>
      <c r="O52236"/>
      <c r="P52236"/>
      <c r="Q52236"/>
      <c r="R52236"/>
      <c r="S52236" s="124"/>
      <c r="T52236" s="124"/>
      <c r="U52236" s="124"/>
      <c r="V52236" s="124"/>
      <c r="W52236" s="124"/>
      <c r="X52236" s="140"/>
      <c r="Y52236" s="96"/>
      <c r="Z52236" s="96"/>
      <c r="AA52236" s="96"/>
      <c r="AB52236" s="96"/>
      <c r="AC52236"/>
      <c r="AD52236" s="124"/>
      <c r="AE52236" s="81"/>
      <c r="AF52236"/>
      <c r="AG52236"/>
      <c r="AH52236"/>
      <c r="AI52236"/>
      <c r="AJ52236" s="77"/>
      <c r="AK52236"/>
      <c r="AL52236"/>
      <c r="AM52236"/>
      <c r="AN52236" s="111"/>
      <c r="AO52236"/>
      <c r="AP52236"/>
      <c r="AQ52236"/>
      <c r="AR52236"/>
      <c r="AS52236"/>
      <c r="AT52236"/>
      <c r="AU52236"/>
      <c r="AV52236"/>
      <c r="AW52236"/>
      <c r="AX52236"/>
      <c r="AY52236"/>
    </row>
    <row r="52237" spans="1:51" ht="10.15" customHeight="1" x14ac:dyDescent="0.2">
      <c r="A52237"/>
      <c r="B52237"/>
      <c r="C52237"/>
      <c r="D52237"/>
      <c r="E52237"/>
      <c r="F52237"/>
      <c r="G52237" s="67"/>
      <c r="H52237"/>
      <c r="I52237"/>
      <c r="J52237"/>
      <c r="K52237"/>
      <c r="L52237" s="124"/>
      <c r="M52237" s="74"/>
      <c r="N52237" s="77"/>
      <c r="O52237"/>
      <c r="P52237"/>
      <c r="Q52237"/>
      <c r="R52237"/>
      <c r="S52237" s="124"/>
      <c r="T52237" s="124"/>
      <c r="U52237" s="124"/>
      <c r="V52237" s="124"/>
      <c r="W52237" s="124"/>
      <c r="X52237" s="140"/>
      <c r="Y52237" s="96"/>
      <c r="Z52237" s="96"/>
      <c r="AA52237" s="96"/>
      <c r="AB52237" s="96"/>
      <c r="AC52237"/>
      <c r="AD52237" s="124"/>
      <c r="AE52237" s="81"/>
      <c r="AF52237"/>
      <c r="AG52237"/>
      <c r="AH52237"/>
      <c r="AI52237"/>
      <c r="AJ52237" s="77"/>
      <c r="AK52237"/>
      <c r="AL52237"/>
      <c r="AM52237"/>
      <c r="AN52237" s="111"/>
      <c r="AO52237"/>
      <c r="AP52237"/>
      <c r="AQ52237"/>
      <c r="AR52237"/>
      <c r="AS52237"/>
      <c r="AT52237"/>
      <c r="AU52237"/>
      <c r="AV52237"/>
      <c r="AW52237"/>
      <c r="AX52237"/>
      <c r="AY52237"/>
    </row>
    <row r="52238" spans="1:51" ht="10.15" customHeight="1" x14ac:dyDescent="0.2">
      <c r="A52238"/>
      <c r="B52238"/>
      <c r="C52238"/>
      <c r="D52238"/>
      <c r="E52238"/>
      <c r="F52238"/>
      <c r="G52238" s="67"/>
      <c r="H52238"/>
      <c r="I52238"/>
      <c r="J52238"/>
      <c r="K52238"/>
      <c r="L52238" s="124"/>
      <c r="M52238" s="74"/>
      <c r="N52238" s="77"/>
      <c r="O52238"/>
      <c r="P52238"/>
      <c r="Q52238"/>
      <c r="R52238"/>
      <c r="S52238" s="124"/>
      <c r="T52238" s="124"/>
      <c r="U52238" s="124"/>
      <c r="V52238" s="124"/>
      <c r="W52238" s="124"/>
      <c r="X52238" s="140"/>
      <c r="Y52238" s="96"/>
      <c r="Z52238" s="96"/>
      <c r="AA52238" s="96"/>
      <c r="AB52238" s="96"/>
      <c r="AC52238"/>
      <c r="AD52238" s="124"/>
      <c r="AE52238" s="81"/>
      <c r="AF52238"/>
      <c r="AG52238"/>
      <c r="AH52238"/>
      <c r="AI52238"/>
      <c r="AJ52238" s="77"/>
      <c r="AK52238"/>
      <c r="AL52238"/>
      <c r="AM52238"/>
      <c r="AN52238" s="111"/>
      <c r="AO52238"/>
      <c r="AP52238"/>
      <c r="AQ52238"/>
      <c r="AR52238"/>
      <c r="AS52238"/>
      <c r="AT52238"/>
      <c r="AU52238"/>
      <c r="AV52238"/>
      <c r="AW52238"/>
      <c r="AX52238"/>
      <c r="AY52238"/>
    </row>
    <row r="52239" spans="1:51" ht="10.15" customHeight="1" x14ac:dyDescent="0.2">
      <c r="A52239"/>
      <c r="B52239"/>
      <c r="C52239"/>
      <c r="D52239"/>
      <c r="E52239"/>
      <c r="F52239"/>
      <c r="G52239" s="67"/>
      <c r="H52239"/>
      <c r="I52239"/>
      <c r="J52239"/>
      <c r="K52239"/>
      <c r="L52239" s="124"/>
      <c r="M52239" s="74"/>
      <c r="N52239" s="77"/>
      <c r="O52239"/>
      <c r="P52239"/>
      <c r="Q52239"/>
      <c r="R52239"/>
      <c r="S52239" s="124"/>
      <c r="T52239" s="124"/>
      <c r="U52239" s="124"/>
      <c r="V52239" s="124"/>
      <c r="W52239" s="124"/>
      <c r="X52239" s="140"/>
      <c r="Y52239" s="96"/>
      <c r="Z52239" s="96"/>
      <c r="AA52239" s="96"/>
      <c r="AB52239" s="96"/>
      <c r="AC52239"/>
      <c r="AD52239" s="124"/>
      <c r="AE52239" s="81"/>
      <c r="AF52239"/>
      <c r="AG52239"/>
      <c r="AH52239"/>
      <c r="AI52239"/>
      <c r="AJ52239" s="77"/>
      <c r="AK52239"/>
      <c r="AL52239"/>
      <c r="AM52239"/>
      <c r="AN52239" s="111"/>
      <c r="AO52239"/>
      <c r="AP52239"/>
      <c r="AQ52239"/>
      <c r="AR52239"/>
      <c r="AS52239"/>
      <c r="AT52239"/>
      <c r="AU52239"/>
      <c r="AV52239"/>
      <c r="AW52239"/>
      <c r="AX52239"/>
      <c r="AY52239"/>
    </row>
    <row r="52240" spans="1:51" ht="10.15" customHeight="1" x14ac:dyDescent="0.2">
      <c r="A52240"/>
      <c r="B52240"/>
      <c r="C52240"/>
      <c r="D52240"/>
      <c r="E52240"/>
      <c r="F52240"/>
      <c r="G52240" s="67"/>
      <c r="H52240"/>
      <c r="I52240"/>
      <c r="J52240"/>
      <c r="K52240"/>
      <c r="L52240" s="124"/>
      <c r="M52240" s="74"/>
      <c r="N52240" s="77"/>
      <c r="O52240"/>
      <c r="P52240"/>
      <c r="Q52240"/>
      <c r="R52240"/>
      <c r="S52240" s="124"/>
      <c r="T52240" s="124"/>
      <c r="U52240" s="124"/>
      <c r="V52240" s="124"/>
      <c r="W52240" s="124"/>
      <c r="X52240" s="140"/>
      <c r="Y52240" s="96"/>
      <c r="Z52240" s="96"/>
      <c r="AA52240" s="96"/>
      <c r="AB52240" s="96"/>
      <c r="AC52240"/>
      <c r="AD52240" s="124"/>
      <c r="AE52240" s="81"/>
      <c r="AF52240"/>
      <c r="AG52240"/>
      <c r="AH52240"/>
      <c r="AI52240"/>
      <c r="AJ52240" s="77"/>
      <c r="AK52240"/>
      <c r="AL52240"/>
      <c r="AM52240"/>
      <c r="AN52240" s="111"/>
      <c r="AO52240"/>
      <c r="AP52240"/>
      <c r="AQ52240"/>
      <c r="AR52240"/>
      <c r="AS52240"/>
      <c r="AT52240"/>
      <c r="AU52240"/>
      <c r="AV52240"/>
      <c r="AW52240"/>
      <c r="AX52240"/>
      <c r="AY52240"/>
    </row>
    <row r="52241" spans="1:51" ht="10.15" customHeight="1" x14ac:dyDescent="0.2">
      <c r="A52241"/>
      <c r="B52241"/>
      <c r="C52241"/>
      <c r="D52241"/>
      <c r="E52241"/>
      <c r="F52241"/>
      <c r="G52241" s="67"/>
      <c r="H52241"/>
      <c r="I52241"/>
      <c r="J52241"/>
      <c r="K52241"/>
      <c r="L52241" s="124"/>
      <c r="M52241" s="74"/>
      <c r="N52241" s="77"/>
      <c r="O52241"/>
      <c r="P52241"/>
      <c r="Q52241"/>
      <c r="R52241"/>
      <c r="S52241" s="124"/>
      <c r="T52241" s="124"/>
      <c r="U52241" s="124"/>
      <c r="V52241" s="124"/>
      <c r="W52241" s="124"/>
      <c r="X52241" s="140"/>
      <c r="Y52241" s="96"/>
      <c r="Z52241" s="96"/>
      <c r="AA52241" s="96"/>
      <c r="AB52241" s="96"/>
      <c r="AC52241"/>
      <c r="AD52241" s="124"/>
      <c r="AE52241" s="81"/>
      <c r="AF52241"/>
      <c r="AG52241"/>
      <c r="AH52241"/>
      <c r="AI52241"/>
      <c r="AJ52241" s="77"/>
      <c r="AK52241"/>
      <c r="AL52241"/>
      <c r="AM52241"/>
      <c r="AN52241" s="111"/>
      <c r="AO52241"/>
      <c r="AP52241"/>
      <c r="AQ52241"/>
      <c r="AR52241"/>
      <c r="AS52241"/>
      <c r="AT52241"/>
      <c r="AU52241"/>
      <c r="AV52241"/>
      <c r="AW52241"/>
      <c r="AX52241"/>
      <c r="AY52241"/>
    </row>
    <row r="52242" spans="1:51" ht="10.15" customHeight="1" x14ac:dyDescent="0.2">
      <c r="A52242"/>
      <c r="B52242"/>
      <c r="C52242"/>
      <c r="D52242"/>
      <c r="E52242"/>
      <c r="F52242"/>
      <c r="G52242" s="67"/>
      <c r="H52242"/>
      <c r="I52242"/>
      <c r="J52242"/>
      <c r="K52242"/>
      <c r="L52242" s="124"/>
      <c r="M52242" s="74"/>
      <c r="N52242" s="77"/>
      <c r="O52242"/>
      <c r="P52242"/>
      <c r="Q52242"/>
      <c r="R52242"/>
      <c r="S52242" s="124"/>
      <c r="T52242" s="124"/>
      <c r="U52242" s="124"/>
      <c r="V52242" s="124"/>
      <c r="W52242" s="124"/>
      <c r="X52242" s="140"/>
      <c r="Y52242" s="96"/>
      <c r="Z52242" s="96"/>
      <c r="AA52242" s="96"/>
      <c r="AB52242" s="96"/>
      <c r="AC52242"/>
      <c r="AD52242" s="124"/>
      <c r="AE52242" s="81"/>
      <c r="AF52242"/>
      <c r="AG52242"/>
      <c r="AH52242"/>
      <c r="AI52242"/>
      <c r="AJ52242" s="77"/>
      <c r="AK52242"/>
      <c r="AL52242"/>
      <c r="AM52242"/>
      <c r="AN52242" s="111"/>
      <c r="AO52242"/>
      <c r="AP52242"/>
      <c r="AQ52242"/>
      <c r="AR52242"/>
      <c r="AS52242"/>
      <c r="AT52242"/>
      <c r="AU52242"/>
      <c r="AV52242"/>
      <c r="AW52242"/>
      <c r="AX52242"/>
      <c r="AY52242"/>
    </row>
    <row r="52243" spans="1:51" ht="10.15" customHeight="1" x14ac:dyDescent="0.2">
      <c r="A52243"/>
      <c r="B52243"/>
      <c r="C52243"/>
      <c r="D52243"/>
      <c r="E52243"/>
      <c r="F52243"/>
      <c r="G52243" s="67"/>
      <c r="H52243"/>
      <c r="I52243"/>
      <c r="J52243"/>
      <c r="K52243"/>
      <c r="L52243" s="124"/>
      <c r="M52243" s="74"/>
      <c r="N52243" s="77"/>
      <c r="O52243"/>
      <c r="P52243"/>
      <c r="Q52243"/>
      <c r="R52243"/>
      <c r="S52243" s="124"/>
      <c r="T52243" s="124"/>
      <c r="U52243" s="124"/>
      <c r="V52243" s="124"/>
      <c r="W52243" s="124"/>
      <c r="X52243" s="140"/>
      <c r="Y52243" s="96"/>
      <c r="Z52243" s="96"/>
      <c r="AA52243" s="96"/>
      <c r="AB52243" s="96"/>
      <c r="AC52243"/>
      <c r="AD52243" s="124"/>
      <c r="AE52243" s="81"/>
      <c r="AF52243"/>
      <c r="AG52243"/>
      <c r="AH52243"/>
      <c r="AI52243"/>
      <c r="AJ52243" s="77"/>
      <c r="AK52243"/>
      <c r="AL52243"/>
      <c r="AM52243"/>
      <c r="AN52243" s="111"/>
      <c r="AO52243"/>
      <c r="AP52243"/>
      <c r="AQ52243"/>
      <c r="AR52243"/>
      <c r="AS52243"/>
      <c r="AT52243"/>
      <c r="AU52243"/>
      <c r="AV52243"/>
      <c r="AW52243"/>
      <c r="AX52243"/>
      <c r="AY52243"/>
    </row>
    <row r="52244" spans="1:51" ht="10.15" customHeight="1" x14ac:dyDescent="0.2">
      <c r="A52244"/>
      <c r="B52244"/>
      <c r="C52244"/>
      <c r="D52244"/>
      <c r="E52244"/>
      <c r="F52244"/>
      <c r="G52244" s="67"/>
      <c r="H52244"/>
      <c r="I52244"/>
      <c r="J52244"/>
      <c r="K52244"/>
      <c r="L52244" s="124"/>
      <c r="M52244" s="74"/>
      <c r="N52244" s="77"/>
      <c r="O52244"/>
      <c r="P52244"/>
      <c r="Q52244"/>
      <c r="R52244"/>
      <c r="S52244" s="124"/>
      <c r="T52244" s="124"/>
      <c r="U52244" s="124"/>
      <c r="V52244" s="124"/>
      <c r="W52244" s="124"/>
      <c r="X52244" s="140"/>
      <c r="Y52244" s="96"/>
      <c r="Z52244" s="96"/>
      <c r="AA52244" s="96"/>
      <c r="AB52244" s="96"/>
      <c r="AC52244"/>
      <c r="AD52244" s="124"/>
      <c r="AE52244" s="81"/>
      <c r="AF52244"/>
      <c r="AG52244"/>
      <c r="AH52244"/>
      <c r="AI52244"/>
      <c r="AJ52244" s="77"/>
      <c r="AK52244"/>
      <c r="AL52244"/>
      <c r="AM52244"/>
      <c r="AN52244" s="111"/>
      <c r="AO52244"/>
      <c r="AP52244"/>
      <c r="AQ52244"/>
      <c r="AR52244"/>
      <c r="AS52244"/>
      <c r="AT52244"/>
      <c r="AU52244"/>
      <c r="AV52244"/>
      <c r="AW52244"/>
      <c r="AX52244"/>
      <c r="AY52244"/>
    </row>
    <row r="52245" spans="1:51" ht="10.15" customHeight="1" x14ac:dyDescent="0.2">
      <c r="A52245"/>
      <c r="B52245"/>
      <c r="C52245"/>
      <c r="D52245"/>
      <c r="E52245"/>
      <c r="F52245"/>
      <c r="G52245" s="67"/>
      <c r="H52245"/>
      <c r="I52245"/>
      <c r="J52245"/>
      <c r="K52245"/>
      <c r="L52245" s="124"/>
      <c r="M52245" s="74"/>
      <c r="N52245" s="77"/>
      <c r="O52245"/>
      <c r="P52245"/>
      <c r="Q52245"/>
      <c r="R52245"/>
      <c r="S52245" s="124"/>
      <c r="T52245" s="124"/>
      <c r="U52245" s="124"/>
      <c r="V52245" s="124"/>
      <c r="W52245" s="124"/>
      <c r="X52245" s="140"/>
      <c r="Y52245" s="96"/>
      <c r="Z52245" s="96"/>
      <c r="AA52245" s="96"/>
      <c r="AB52245" s="96"/>
      <c r="AC52245"/>
      <c r="AD52245" s="124"/>
      <c r="AE52245" s="81"/>
      <c r="AF52245"/>
      <c r="AG52245"/>
      <c r="AH52245"/>
      <c r="AI52245"/>
      <c r="AJ52245" s="77"/>
      <c r="AK52245"/>
      <c r="AL52245"/>
      <c r="AM52245"/>
      <c r="AN52245" s="111"/>
      <c r="AO52245"/>
      <c r="AP52245"/>
      <c r="AQ52245"/>
      <c r="AR52245"/>
      <c r="AS52245"/>
      <c r="AT52245"/>
      <c r="AU52245"/>
      <c r="AV52245"/>
      <c r="AW52245"/>
      <c r="AX52245"/>
      <c r="AY52245"/>
    </row>
    <row r="52246" spans="1:51" ht="10.15" customHeight="1" x14ac:dyDescent="0.2">
      <c r="A52246"/>
      <c r="B52246"/>
      <c r="C52246"/>
      <c r="D52246"/>
      <c r="E52246"/>
      <c r="F52246"/>
      <c r="G52246" s="67"/>
      <c r="H52246"/>
      <c r="I52246"/>
      <c r="J52246"/>
      <c r="K52246"/>
      <c r="L52246" s="124"/>
      <c r="M52246" s="74"/>
      <c r="N52246" s="77"/>
      <c r="O52246"/>
      <c r="P52246"/>
      <c r="Q52246"/>
      <c r="R52246"/>
      <c r="S52246" s="124"/>
      <c r="T52246" s="124"/>
      <c r="U52246" s="124"/>
      <c r="V52246" s="124"/>
      <c r="W52246" s="124"/>
      <c r="X52246" s="140"/>
      <c r="Y52246" s="96"/>
      <c r="Z52246" s="96"/>
      <c r="AA52246" s="96"/>
      <c r="AB52246" s="96"/>
      <c r="AC52246"/>
      <c r="AD52246" s="124"/>
      <c r="AE52246" s="81"/>
      <c r="AF52246"/>
      <c r="AG52246"/>
      <c r="AH52246"/>
      <c r="AI52246"/>
      <c r="AJ52246" s="77"/>
      <c r="AK52246"/>
      <c r="AL52246"/>
      <c r="AM52246"/>
      <c r="AN52246" s="111"/>
      <c r="AO52246"/>
      <c r="AP52246"/>
      <c r="AQ52246"/>
      <c r="AR52246"/>
      <c r="AS52246"/>
      <c r="AT52246"/>
      <c r="AU52246"/>
      <c r="AV52246"/>
      <c r="AW52246"/>
      <c r="AX52246"/>
      <c r="AY52246"/>
    </row>
    <row r="52247" spans="1:51" ht="10.15" customHeight="1" x14ac:dyDescent="0.2">
      <c r="A52247"/>
      <c r="B52247"/>
      <c r="C52247"/>
      <c r="D52247"/>
      <c r="E52247"/>
      <c r="F52247"/>
      <c r="G52247" s="67"/>
      <c r="H52247"/>
      <c r="I52247"/>
      <c r="J52247"/>
      <c r="K52247"/>
      <c r="L52247" s="124"/>
      <c r="M52247" s="74"/>
      <c r="N52247" s="77"/>
      <c r="O52247"/>
      <c r="P52247"/>
      <c r="Q52247"/>
      <c r="R52247"/>
      <c r="S52247" s="124"/>
      <c r="T52247" s="124"/>
      <c r="U52247" s="124"/>
      <c r="V52247" s="124"/>
      <c r="W52247" s="124"/>
      <c r="X52247" s="140"/>
      <c r="Y52247" s="96"/>
      <c r="Z52247" s="96"/>
      <c r="AA52247" s="96"/>
      <c r="AB52247" s="96"/>
      <c r="AC52247"/>
      <c r="AD52247" s="124"/>
      <c r="AE52247" s="81"/>
      <c r="AF52247"/>
      <c r="AG52247"/>
      <c r="AH52247"/>
      <c r="AI52247"/>
      <c r="AJ52247" s="77"/>
      <c r="AK52247"/>
      <c r="AL52247"/>
      <c r="AM52247"/>
      <c r="AN52247" s="111"/>
      <c r="AO52247"/>
      <c r="AP52247"/>
      <c r="AQ52247"/>
      <c r="AR52247"/>
      <c r="AS52247"/>
      <c r="AT52247"/>
      <c r="AU52247"/>
      <c r="AV52247"/>
      <c r="AW52247"/>
      <c r="AX52247"/>
      <c r="AY52247"/>
    </row>
    <row r="52248" spans="1:51" ht="10.15" customHeight="1" x14ac:dyDescent="0.2">
      <c r="A52248"/>
      <c r="B52248"/>
      <c r="C52248"/>
      <c r="D52248"/>
      <c r="E52248"/>
      <c r="F52248"/>
      <c r="G52248" s="67"/>
      <c r="H52248"/>
      <c r="I52248"/>
      <c r="J52248"/>
      <c r="K52248"/>
      <c r="L52248" s="124"/>
      <c r="M52248" s="74"/>
      <c r="N52248" s="77"/>
      <c r="O52248"/>
      <c r="P52248"/>
      <c r="Q52248"/>
      <c r="R52248"/>
      <c r="S52248" s="124"/>
      <c r="T52248" s="124"/>
      <c r="U52248" s="124"/>
      <c r="V52248" s="124"/>
      <c r="W52248" s="124"/>
      <c r="X52248" s="140"/>
      <c r="Y52248" s="96"/>
      <c r="Z52248" s="96"/>
      <c r="AA52248" s="96"/>
      <c r="AB52248" s="96"/>
      <c r="AC52248"/>
      <c r="AD52248" s="124"/>
      <c r="AE52248" s="81"/>
      <c r="AF52248"/>
      <c r="AG52248"/>
      <c r="AH52248"/>
      <c r="AI52248"/>
      <c r="AJ52248" s="77"/>
      <c r="AK52248"/>
      <c r="AL52248"/>
      <c r="AM52248"/>
      <c r="AN52248" s="111"/>
      <c r="AO52248"/>
      <c r="AP52248"/>
      <c r="AQ52248"/>
      <c r="AR52248"/>
      <c r="AS52248"/>
      <c r="AT52248"/>
      <c r="AU52248"/>
      <c r="AV52248"/>
      <c r="AW52248"/>
      <c r="AX52248"/>
      <c r="AY52248"/>
    </row>
    <row r="52249" spans="1:51" ht="10.15" customHeight="1" x14ac:dyDescent="0.2">
      <c r="A52249"/>
      <c r="B52249"/>
      <c r="C52249"/>
      <c r="D52249"/>
      <c r="E52249"/>
      <c r="F52249"/>
      <c r="G52249" s="67"/>
      <c r="H52249"/>
      <c r="I52249"/>
      <c r="J52249"/>
      <c r="K52249"/>
      <c r="L52249" s="124"/>
      <c r="M52249" s="74"/>
      <c r="N52249" s="77"/>
      <c r="O52249"/>
      <c r="P52249"/>
      <c r="Q52249"/>
      <c r="R52249"/>
      <c r="S52249" s="124"/>
      <c r="T52249" s="124"/>
      <c r="U52249" s="124"/>
      <c r="V52249" s="124"/>
      <c r="W52249" s="124"/>
      <c r="X52249" s="140"/>
      <c r="Y52249" s="96"/>
      <c r="Z52249" s="96"/>
      <c r="AA52249" s="96"/>
      <c r="AB52249" s="96"/>
      <c r="AC52249"/>
      <c r="AD52249" s="124"/>
      <c r="AE52249" s="81"/>
      <c r="AF52249"/>
      <c r="AG52249"/>
      <c r="AH52249"/>
      <c r="AI52249"/>
      <c r="AJ52249" s="77"/>
      <c r="AK52249"/>
      <c r="AL52249"/>
      <c r="AM52249"/>
      <c r="AN52249" s="111"/>
      <c r="AO52249"/>
      <c r="AP52249"/>
      <c r="AQ52249"/>
      <c r="AR52249"/>
      <c r="AS52249"/>
      <c r="AT52249"/>
      <c r="AU52249"/>
      <c r="AV52249"/>
      <c r="AW52249"/>
      <c r="AX52249"/>
      <c r="AY52249"/>
    </row>
    <row r="52250" spans="1:51" ht="10.15" customHeight="1" x14ac:dyDescent="0.2">
      <c r="A52250"/>
      <c r="B52250"/>
      <c r="C52250"/>
      <c r="D52250"/>
      <c r="E52250"/>
      <c r="F52250"/>
      <c r="G52250" s="67"/>
      <c r="H52250"/>
      <c r="I52250"/>
      <c r="J52250"/>
      <c r="K52250"/>
      <c r="L52250" s="124"/>
      <c r="M52250" s="74"/>
      <c r="N52250" s="77"/>
      <c r="O52250"/>
      <c r="P52250"/>
      <c r="Q52250"/>
      <c r="R52250"/>
      <c r="S52250" s="124"/>
      <c r="T52250" s="124"/>
      <c r="U52250" s="124"/>
      <c r="V52250" s="124"/>
      <c r="W52250" s="124"/>
      <c r="X52250" s="140"/>
      <c r="Y52250" s="96"/>
      <c r="Z52250" s="96"/>
      <c r="AA52250" s="96"/>
      <c r="AB52250" s="96"/>
      <c r="AC52250"/>
      <c r="AD52250" s="124"/>
      <c r="AE52250" s="81"/>
      <c r="AF52250"/>
      <c r="AG52250"/>
      <c r="AH52250"/>
      <c r="AI52250"/>
      <c r="AJ52250" s="77"/>
      <c r="AK52250"/>
      <c r="AL52250"/>
      <c r="AM52250"/>
      <c r="AN52250" s="111"/>
      <c r="AO52250"/>
      <c r="AP52250"/>
      <c r="AQ52250"/>
      <c r="AR52250"/>
      <c r="AS52250"/>
      <c r="AT52250"/>
      <c r="AU52250"/>
      <c r="AV52250"/>
      <c r="AW52250"/>
      <c r="AX52250"/>
      <c r="AY52250"/>
    </row>
    <row r="52251" spans="1:51" ht="10.15" customHeight="1" x14ac:dyDescent="0.2">
      <c r="A52251"/>
      <c r="B52251"/>
      <c r="C52251"/>
      <c r="D52251"/>
      <c r="E52251"/>
      <c r="F52251"/>
      <c r="G52251" s="67"/>
      <c r="H52251"/>
      <c r="I52251"/>
      <c r="J52251"/>
      <c r="K52251"/>
      <c r="L52251" s="124"/>
      <c r="M52251" s="74"/>
      <c r="N52251" s="77"/>
      <c r="O52251"/>
      <c r="P52251"/>
      <c r="Q52251"/>
      <c r="R52251"/>
      <c r="S52251" s="124"/>
      <c r="T52251" s="124"/>
      <c r="U52251" s="124"/>
      <c r="V52251" s="124"/>
      <c r="W52251" s="124"/>
      <c r="X52251" s="140"/>
      <c r="Y52251" s="96"/>
      <c r="Z52251" s="96"/>
      <c r="AA52251" s="96"/>
      <c r="AB52251" s="96"/>
      <c r="AC52251"/>
      <c r="AD52251" s="124"/>
      <c r="AE52251" s="81"/>
      <c r="AF52251"/>
      <c r="AG52251"/>
      <c r="AH52251"/>
      <c r="AI52251"/>
      <c r="AJ52251" s="77"/>
      <c r="AK52251"/>
      <c r="AL52251"/>
      <c r="AM52251"/>
      <c r="AN52251" s="111"/>
      <c r="AO52251"/>
      <c r="AP52251"/>
      <c r="AQ52251"/>
      <c r="AR52251"/>
      <c r="AS52251"/>
      <c r="AT52251"/>
      <c r="AU52251"/>
      <c r="AV52251"/>
      <c r="AW52251"/>
      <c r="AX52251"/>
      <c r="AY52251"/>
    </row>
    <row r="52252" spans="1:51" ht="10.15" customHeight="1" x14ac:dyDescent="0.2">
      <c r="A52252"/>
      <c r="B52252"/>
      <c r="C52252"/>
      <c r="D52252"/>
      <c r="E52252"/>
      <c r="F52252"/>
      <c r="G52252" s="67"/>
      <c r="H52252"/>
      <c r="I52252"/>
      <c r="J52252"/>
      <c r="K52252"/>
      <c r="L52252" s="124"/>
      <c r="M52252" s="74"/>
      <c r="N52252" s="77"/>
      <c r="O52252"/>
      <c r="P52252"/>
      <c r="Q52252"/>
      <c r="R52252"/>
      <c r="S52252" s="124"/>
      <c r="T52252" s="124"/>
      <c r="U52252" s="124"/>
      <c r="V52252" s="124"/>
      <c r="W52252" s="124"/>
      <c r="X52252" s="140"/>
      <c r="Y52252" s="96"/>
      <c r="Z52252" s="96"/>
      <c r="AA52252" s="96"/>
      <c r="AB52252" s="96"/>
      <c r="AC52252"/>
      <c r="AD52252" s="124"/>
      <c r="AE52252" s="81"/>
      <c r="AF52252"/>
      <c r="AG52252"/>
      <c r="AH52252"/>
      <c r="AI52252"/>
      <c r="AJ52252" s="77"/>
      <c r="AK52252"/>
      <c r="AL52252"/>
      <c r="AM52252"/>
      <c r="AN52252" s="111"/>
      <c r="AO52252"/>
      <c r="AP52252"/>
      <c r="AQ52252"/>
      <c r="AR52252"/>
      <c r="AS52252"/>
      <c r="AT52252"/>
      <c r="AU52252"/>
      <c r="AV52252"/>
      <c r="AW52252"/>
      <c r="AX52252"/>
      <c r="AY52252"/>
    </row>
    <row r="52253" spans="1:51" ht="10.15" customHeight="1" x14ac:dyDescent="0.2">
      <c r="A52253"/>
      <c r="B52253"/>
      <c r="C52253"/>
      <c r="D52253"/>
      <c r="E52253"/>
      <c r="F52253"/>
      <c r="G52253" s="67"/>
      <c r="H52253"/>
      <c r="I52253"/>
      <c r="J52253"/>
      <c r="K52253"/>
      <c r="L52253" s="124"/>
      <c r="M52253" s="74"/>
      <c r="N52253" s="77"/>
      <c r="O52253"/>
      <c r="P52253"/>
      <c r="Q52253"/>
      <c r="R52253"/>
      <c r="S52253" s="124"/>
      <c r="T52253" s="124"/>
      <c r="U52253" s="124"/>
      <c r="V52253" s="124"/>
      <c r="W52253" s="124"/>
      <c r="X52253" s="140"/>
      <c r="Y52253" s="96"/>
      <c r="Z52253" s="96"/>
      <c r="AA52253" s="96"/>
      <c r="AB52253" s="96"/>
      <c r="AC52253"/>
      <c r="AD52253" s="124"/>
      <c r="AE52253" s="81"/>
      <c r="AF52253"/>
      <c r="AG52253"/>
      <c r="AH52253"/>
      <c r="AI52253"/>
      <c r="AJ52253" s="77"/>
      <c r="AK52253"/>
      <c r="AL52253"/>
      <c r="AM52253"/>
      <c r="AN52253" s="111"/>
      <c r="AO52253"/>
      <c r="AP52253"/>
      <c r="AQ52253"/>
      <c r="AR52253"/>
      <c r="AS52253"/>
      <c r="AT52253"/>
      <c r="AU52253"/>
      <c r="AV52253"/>
      <c r="AW52253"/>
      <c r="AX52253"/>
      <c r="AY52253"/>
    </row>
    <row r="52254" spans="1:51" ht="10.15" customHeight="1" x14ac:dyDescent="0.2">
      <c r="A52254"/>
      <c r="B52254"/>
      <c r="C52254"/>
      <c r="D52254"/>
      <c r="E52254"/>
      <c r="F52254"/>
      <c r="G52254" s="67"/>
      <c r="H52254"/>
      <c r="I52254"/>
      <c r="J52254"/>
      <c r="K52254"/>
      <c r="L52254" s="124"/>
      <c r="M52254" s="74"/>
      <c r="N52254" s="77"/>
      <c r="O52254"/>
      <c r="P52254"/>
      <c r="Q52254"/>
      <c r="R52254"/>
      <c r="S52254" s="124"/>
      <c r="T52254" s="124"/>
      <c r="U52254" s="124"/>
      <c r="V52254" s="124"/>
      <c r="W52254" s="124"/>
      <c r="X52254" s="140"/>
      <c r="Y52254" s="96"/>
      <c r="Z52254" s="96"/>
      <c r="AA52254" s="96"/>
      <c r="AB52254" s="96"/>
      <c r="AC52254"/>
      <c r="AD52254" s="124"/>
      <c r="AE52254" s="81"/>
      <c r="AF52254"/>
      <c r="AG52254"/>
      <c r="AH52254"/>
      <c r="AI52254"/>
      <c r="AJ52254" s="77"/>
      <c r="AK52254"/>
      <c r="AL52254"/>
      <c r="AM52254"/>
      <c r="AN52254" s="111"/>
      <c r="AO52254"/>
      <c r="AP52254"/>
      <c r="AQ52254"/>
      <c r="AR52254"/>
      <c r="AS52254"/>
      <c r="AT52254"/>
      <c r="AU52254"/>
      <c r="AV52254"/>
      <c r="AW52254"/>
      <c r="AX52254"/>
      <c r="AY52254"/>
    </row>
    <row r="52255" spans="1:51" ht="10.15" customHeight="1" x14ac:dyDescent="0.2">
      <c r="A52255"/>
      <c r="B52255"/>
      <c r="C52255"/>
      <c r="D52255"/>
      <c r="E52255"/>
      <c r="F52255"/>
      <c r="G52255" s="67"/>
      <c r="H52255"/>
      <c r="I52255"/>
      <c r="J52255"/>
      <c r="K52255"/>
      <c r="L52255" s="124"/>
      <c r="M52255" s="74"/>
      <c r="N52255" s="77"/>
      <c r="O52255"/>
      <c r="P52255"/>
      <c r="Q52255"/>
      <c r="R52255"/>
      <c r="S52255" s="124"/>
      <c r="T52255" s="124"/>
      <c r="U52255" s="124"/>
      <c r="V52255" s="124"/>
      <c r="W52255" s="124"/>
      <c r="X52255" s="140"/>
      <c r="Y52255" s="96"/>
      <c r="Z52255" s="96"/>
      <c r="AA52255" s="96"/>
      <c r="AB52255" s="96"/>
      <c r="AC52255"/>
      <c r="AD52255" s="124"/>
      <c r="AE52255" s="81"/>
      <c r="AF52255"/>
      <c r="AG52255"/>
      <c r="AH52255"/>
      <c r="AI52255"/>
      <c r="AJ52255" s="77"/>
      <c r="AK52255"/>
      <c r="AL52255"/>
      <c r="AM52255"/>
      <c r="AN52255" s="111"/>
      <c r="AO52255"/>
      <c r="AP52255"/>
      <c r="AQ52255"/>
      <c r="AR52255"/>
      <c r="AS52255"/>
      <c r="AT52255"/>
      <c r="AU52255"/>
      <c r="AV52255"/>
      <c r="AW52255"/>
      <c r="AX52255"/>
      <c r="AY52255"/>
    </row>
    <row r="52256" spans="1:51" ht="10.15" customHeight="1" x14ac:dyDescent="0.2">
      <c r="A52256"/>
      <c r="B52256"/>
      <c r="C52256"/>
      <c r="D52256"/>
      <c r="E52256"/>
      <c r="F52256"/>
      <c r="G52256" s="67"/>
      <c r="H52256"/>
      <c r="I52256"/>
      <c r="J52256"/>
      <c r="K52256"/>
      <c r="L52256" s="124"/>
      <c r="M52256" s="74"/>
      <c r="N52256" s="77"/>
      <c r="O52256"/>
      <c r="P52256"/>
      <c r="Q52256"/>
      <c r="R52256"/>
      <c r="S52256" s="124"/>
      <c r="T52256" s="124"/>
      <c r="U52256" s="124"/>
      <c r="V52256" s="124"/>
      <c r="W52256" s="124"/>
      <c r="X52256" s="140"/>
      <c r="Y52256" s="96"/>
      <c r="Z52256" s="96"/>
      <c r="AA52256" s="96"/>
      <c r="AB52256" s="96"/>
      <c r="AC52256"/>
      <c r="AD52256" s="124"/>
      <c r="AE52256" s="81"/>
      <c r="AF52256"/>
      <c r="AG52256"/>
      <c r="AH52256"/>
      <c r="AI52256"/>
      <c r="AJ52256" s="77"/>
      <c r="AK52256"/>
      <c r="AL52256"/>
      <c r="AM52256"/>
      <c r="AN52256" s="111"/>
      <c r="AO52256"/>
      <c r="AP52256"/>
      <c r="AQ52256"/>
      <c r="AR52256"/>
      <c r="AS52256"/>
      <c r="AT52256"/>
      <c r="AU52256"/>
      <c r="AV52256"/>
      <c r="AW52256"/>
      <c r="AX52256"/>
      <c r="AY52256"/>
    </row>
    <row r="52257" spans="1:51" ht="10.15" customHeight="1" x14ac:dyDescent="0.2">
      <c r="A52257"/>
      <c r="B52257"/>
      <c r="C52257"/>
      <c r="D52257"/>
      <c r="E52257"/>
      <c r="F52257"/>
      <c r="G52257" s="67"/>
      <c r="H52257"/>
      <c r="I52257"/>
      <c r="J52257"/>
      <c r="K52257"/>
      <c r="L52257" s="124"/>
      <c r="M52257" s="74"/>
      <c r="N52257" s="77"/>
      <c r="O52257"/>
      <c r="P52257"/>
      <c r="Q52257"/>
      <c r="R52257"/>
      <c r="S52257" s="124"/>
      <c r="T52257" s="124"/>
      <c r="U52257" s="124"/>
      <c r="V52257" s="124"/>
      <c r="W52257" s="124"/>
      <c r="X52257" s="140"/>
      <c r="Y52257" s="96"/>
      <c r="Z52257" s="96"/>
      <c r="AA52257" s="96"/>
      <c r="AB52257" s="96"/>
      <c r="AC52257"/>
      <c r="AD52257" s="124"/>
      <c r="AE52257" s="81"/>
      <c r="AF52257"/>
      <c r="AG52257"/>
      <c r="AH52257"/>
      <c r="AI52257"/>
      <c r="AJ52257" s="77"/>
      <c r="AK52257"/>
      <c r="AL52257"/>
      <c r="AM52257"/>
      <c r="AN52257" s="111"/>
      <c r="AO52257"/>
      <c r="AP52257"/>
      <c r="AQ52257"/>
      <c r="AR52257"/>
      <c r="AS52257"/>
      <c r="AT52257"/>
      <c r="AU52257"/>
      <c r="AV52257"/>
      <c r="AW52257"/>
      <c r="AX52257"/>
      <c r="AY52257"/>
    </row>
    <row r="52258" spans="1:51" ht="10.15" customHeight="1" x14ac:dyDescent="0.2">
      <c r="A52258"/>
      <c r="B52258"/>
      <c r="C52258"/>
      <c r="D52258"/>
      <c r="E52258"/>
      <c r="F52258"/>
      <c r="G52258" s="67"/>
      <c r="H52258"/>
      <c r="I52258"/>
      <c r="J52258"/>
      <c r="K52258"/>
      <c r="L52258" s="124"/>
      <c r="M52258" s="74"/>
      <c r="N52258" s="77"/>
      <c r="O52258"/>
      <c r="P52258"/>
      <c r="Q52258"/>
      <c r="R52258"/>
      <c r="S52258" s="124"/>
      <c r="T52258" s="124"/>
      <c r="U52258" s="124"/>
      <c r="V52258" s="124"/>
      <c r="W52258" s="124"/>
      <c r="X52258" s="140"/>
      <c r="Y52258" s="96"/>
      <c r="Z52258" s="96"/>
      <c r="AA52258" s="96"/>
      <c r="AB52258" s="96"/>
      <c r="AC52258"/>
      <c r="AD52258" s="124"/>
      <c r="AE52258" s="81"/>
      <c r="AF52258"/>
      <c r="AG52258"/>
      <c r="AH52258"/>
      <c r="AI52258"/>
      <c r="AJ52258" s="77"/>
      <c r="AK52258"/>
      <c r="AL52258"/>
      <c r="AM52258"/>
      <c r="AN52258" s="111"/>
      <c r="AO52258"/>
      <c r="AP52258"/>
      <c r="AQ52258"/>
      <c r="AR52258"/>
      <c r="AS52258"/>
      <c r="AT52258"/>
      <c r="AU52258"/>
      <c r="AV52258"/>
      <c r="AW52258"/>
      <c r="AX52258"/>
      <c r="AY52258"/>
    </row>
    <row r="52259" spans="1:51" ht="10.15" customHeight="1" x14ac:dyDescent="0.2">
      <c r="A52259"/>
      <c r="B52259"/>
      <c r="C52259"/>
      <c r="D52259"/>
      <c r="E52259"/>
      <c r="F52259"/>
      <c r="G52259" s="67"/>
      <c r="H52259"/>
      <c r="I52259"/>
      <c r="J52259"/>
      <c r="K52259"/>
      <c r="L52259" s="124"/>
      <c r="M52259" s="74"/>
      <c r="N52259" s="77"/>
      <c r="O52259"/>
      <c r="P52259"/>
      <c r="Q52259"/>
      <c r="R52259"/>
      <c r="S52259" s="124"/>
      <c r="T52259" s="124"/>
      <c r="U52259" s="124"/>
      <c r="V52259" s="124"/>
      <c r="W52259" s="124"/>
      <c r="X52259" s="140"/>
      <c r="Y52259" s="96"/>
      <c r="Z52259" s="96"/>
      <c r="AA52259" s="96"/>
      <c r="AB52259" s="96"/>
      <c r="AC52259"/>
      <c r="AD52259" s="124"/>
      <c r="AE52259" s="81"/>
      <c r="AF52259"/>
      <c r="AG52259"/>
      <c r="AH52259"/>
      <c r="AI52259"/>
      <c r="AJ52259" s="77"/>
      <c r="AK52259"/>
      <c r="AL52259"/>
      <c r="AM52259"/>
      <c r="AN52259" s="111"/>
      <c r="AO52259"/>
      <c r="AP52259"/>
      <c r="AQ52259"/>
      <c r="AR52259"/>
      <c r="AS52259"/>
      <c r="AT52259"/>
      <c r="AU52259"/>
      <c r="AV52259"/>
      <c r="AW52259"/>
      <c r="AX52259"/>
      <c r="AY52259"/>
    </row>
    <row r="52260" spans="1:51" ht="10.15" customHeight="1" x14ac:dyDescent="0.2">
      <c r="A52260"/>
      <c r="B52260"/>
      <c r="C52260"/>
      <c r="D52260"/>
      <c r="E52260"/>
      <c r="F52260"/>
      <c r="G52260" s="67"/>
      <c r="H52260"/>
      <c r="I52260"/>
      <c r="J52260"/>
      <c r="K52260"/>
      <c r="L52260" s="124"/>
      <c r="M52260" s="74"/>
      <c r="N52260" s="77"/>
      <c r="O52260"/>
      <c r="P52260"/>
      <c r="Q52260"/>
      <c r="R52260"/>
      <c r="S52260" s="124"/>
      <c r="T52260" s="124"/>
      <c r="U52260" s="124"/>
      <c r="V52260" s="124"/>
      <c r="W52260" s="124"/>
      <c r="X52260" s="140"/>
      <c r="Y52260" s="96"/>
      <c r="Z52260" s="96"/>
      <c r="AA52260" s="96"/>
      <c r="AB52260" s="96"/>
      <c r="AC52260"/>
      <c r="AD52260" s="124"/>
      <c r="AE52260" s="81"/>
      <c r="AF52260"/>
      <c r="AG52260"/>
      <c r="AH52260"/>
      <c r="AI52260"/>
      <c r="AJ52260" s="77"/>
      <c r="AK52260"/>
      <c r="AL52260"/>
      <c r="AM52260"/>
      <c r="AN52260" s="111"/>
      <c r="AO52260"/>
      <c r="AP52260"/>
      <c r="AQ52260"/>
      <c r="AR52260"/>
      <c r="AS52260"/>
      <c r="AT52260"/>
      <c r="AU52260"/>
      <c r="AV52260"/>
      <c r="AW52260"/>
      <c r="AX52260"/>
      <c r="AY52260"/>
    </row>
    <row r="52261" spans="1:51" ht="10.15" customHeight="1" x14ac:dyDescent="0.2">
      <c r="A52261"/>
      <c r="B52261"/>
      <c r="C52261"/>
      <c r="D52261"/>
      <c r="E52261"/>
      <c r="F52261"/>
      <c r="G52261" s="67"/>
      <c r="H52261"/>
      <c r="I52261"/>
      <c r="J52261"/>
      <c r="K52261"/>
      <c r="L52261" s="124"/>
      <c r="M52261" s="74"/>
      <c r="N52261" s="77"/>
      <c r="O52261"/>
      <c r="P52261"/>
      <c r="Q52261"/>
      <c r="R52261"/>
      <c r="S52261" s="124"/>
      <c r="T52261" s="124"/>
      <c r="U52261" s="124"/>
      <c r="V52261" s="124"/>
      <c r="W52261" s="124"/>
      <c r="X52261" s="140"/>
      <c r="Y52261" s="96"/>
      <c r="Z52261" s="96"/>
      <c r="AA52261" s="96"/>
      <c r="AB52261" s="96"/>
      <c r="AC52261"/>
      <c r="AD52261" s="124"/>
      <c r="AE52261" s="81"/>
      <c r="AF52261"/>
      <c r="AG52261"/>
      <c r="AH52261"/>
      <c r="AI52261"/>
      <c r="AJ52261" s="77"/>
      <c r="AK52261"/>
      <c r="AL52261"/>
      <c r="AM52261"/>
      <c r="AN52261" s="111"/>
      <c r="AO52261"/>
      <c r="AP52261"/>
      <c r="AQ52261"/>
      <c r="AR52261"/>
      <c r="AS52261"/>
      <c r="AT52261"/>
      <c r="AU52261"/>
      <c r="AV52261"/>
      <c r="AW52261"/>
      <c r="AX52261"/>
      <c r="AY52261"/>
    </row>
    <row r="52262" spans="1:51" ht="10.15" customHeight="1" x14ac:dyDescent="0.2">
      <c r="A52262"/>
      <c r="B52262"/>
      <c r="C52262"/>
      <c r="D52262"/>
      <c r="E52262"/>
      <c r="F52262"/>
      <c r="G52262" s="67"/>
      <c r="H52262"/>
      <c r="I52262"/>
      <c r="J52262"/>
      <c r="K52262"/>
      <c r="L52262" s="124"/>
      <c r="M52262" s="74"/>
      <c r="N52262" s="77"/>
      <c r="O52262"/>
      <c r="P52262"/>
      <c r="Q52262"/>
      <c r="R52262"/>
      <c r="S52262" s="124"/>
      <c r="T52262" s="124"/>
      <c r="U52262" s="124"/>
      <c r="V52262" s="124"/>
      <c r="W52262" s="124"/>
      <c r="X52262" s="140"/>
      <c r="Y52262" s="96"/>
      <c r="Z52262" s="96"/>
      <c r="AA52262" s="96"/>
      <c r="AB52262" s="96"/>
      <c r="AC52262"/>
      <c r="AD52262" s="124"/>
      <c r="AE52262" s="81"/>
      <c r="AF52262"/>
      <c r="AG52262"/>
      <c r="AH52262"/>
      <c r="AI52262"/>
      <c r="AJ52262" s="77"/>
      <c r="AK52262"/>
      <c r="AL52262"/>
      <c r="AM52262"/>
      <c r="AN52262" s="111"/>
      <c r="AO52262"/>
      <c r="AP52262"/>
      <c r="AQ52262"/>
      <c r="AR52262"/>
      <c r="AS52262"/>
      <c r="AT52262"/>
      <c r="AU52262"/>
      <c r="AV52262"/>
      <c r="AW52262"/>
      <c r="AX52262"/>
      <c r="AY52262"/>
    </row>
    <row r="52263" spans="1:51" ht="10.15" customHeight="1" x14ac:dyDescent="0.2">
      <c r="A52263"/>
      <c r="B52263"/>
      <c r="C52263"/>
      <c r="D52263"/>
      <c r="E52263"/>
      <c r="F52263"/>
      <c r="G52263" s="67"/>
      <c r="H52263"/>
      <c r="I52263"/>
      <c r="J52263"/>
      <c r="K52263"/>
      <c r="L52263" s="124"/>
      <c r="M52263" s="74"/>
      <c r="N52263" s="77"/>
      <c r="O52263"/>
      <c r="P52263"/>
      <c r="Q52263"/>
      <c r="R52263"/>
      <c r="S52263" s="124"/>
      <c r="T52263" s="124"/>
      <c r="U52263" s="124"/>
      <c r="V52263" s="124"/>
      <c r="W52263" s="124"/>
      <c r="X52263" s="140"/>
      <c r="Y52263" s="96"/>
      <c r="Z52263" s="96"/>
      <c r="AA52263" s="96"/>
      <c r="AB52263" s="96"/>
      <c r="AC52263"/>
      <c r="AD52263" s="124"/>
      <c r="AE52263" s="81"/>
      <c r="AF52263"/>
      <c r="AG52263"/>
      <c r="AH52263"/>
      <c r="AI52263"/>
      <c r="AJ52263" s="77"/>
      <c r="AK52263"/>
      <c r="AL52263"/>
      <c r="AM52263"/>
      <c r="AN52263" s="111"/>
      <c r="AO52263"/>
      <c r="AP52263"/>
      <c r="AQ52263"/>
      <c r="AR52263"/>
      <c r="AS52263"/>
      <c r="AT52263"/>
      <c r="AU52263"/>
      <c r="AV52263"/>
      <c r="AW52263"/>
      <c r="AX52263"/>
      <c r="AY52263"/>
    </row>
    <row r="52264" spans="1:51" ht="10.15" customHeight="1" x14ac:dyDescent="0.2">
      <c r="A52264"/>
      <c r="B52264"/>
      <c r="C52264"/>
      <c r="D52264"/>
      <c r="E52264"/>
      <c r="F52264"/>
      <c r="G52264" s="67"/>
      <c r="H52264"/>
      <c r="I52264"/>
      <c r="J52264"/>
      <c r="K52264"/>
      <c r="L52264" s="124"/>
      <c r="M52264" s="74"/>
      <c r="N52264" s="77"/>
      <c r="O52264"/>
      <c r="P52264"/>
      <c r="Q52264"/>
      <c r="R52264"/>
      <c r="S52264" s="124"/>
      <c r="T52264" s="124"/>
      <c r="U52264" s="124"/>
      <c r="V52264" s="124"/>
      <c r="W52264" s="124"/>
      <c r="X52264" s="140"/>
      <c r="Y52264" s="96"/>
      <c r="Z52264" s="96"/>
      <c r="AA52264" s="96"/>
      <c r="AB52264" s="96"/>
      <c r="AC52264"/>
      <c r="AD52264" s="124"/>
      <c r="AE52264" s="81"/>
      <c r="AF52264"/>
      <c r="AG52264"/>
      <c r="AH52264"/>
      <c r="AI52264"/>
      <c r="AJ52264" s="77"/>
      <c r="AK52264"/>
      <c r="AL52264"/>
      <c r="AM52264"/>
      <c r="AN52264" s="111"/>
      <c r="AO52264"/>
      <c r="AP52264"/>
      <c r="AQ52264"/>
      <c r="AR52264"/>
      <c r="AS52264"/>
      <c r="AT52264"/>
      <c r="AU52264"/>
      <c r="AV52264"/>
      <c r="AW52264"/>
      <c r="AX52264"/>
      <c r="AY52264"/>
    </row>
    <row r="52265" spans="1:51" ht="10.15" customHeight="1" x14ac:dyDescent="0.2">
      <c r="A52265"/>
      <c r="B52265"/>
      <c r="C52265"/>
      <c r="D52265"/>
      <c r="E52265"/>
      <c r="F52265"/>
      <c r="G52265" s="67"/>
      <c r="H52265"/>
      <c r="I52265"/>
      <c r="J52265"/>
      <c r="K52265"/>
      <c r="L52265" s="124"/>
      <c r="M52265" s="74"/>
      <c r="N52265" s="77"/>
      <c r="O52265"/>
      <c r="P52265"/>
      <c r="Q52265"/>
      <c r="R52265"/>
      <c r="S52265" s="124"/>
      <c r="T52265" s="124"/>
      <c r="U52265" s="124"/>
      <c r="V52265" s="124"/>
      <c r="W52265" s="124"/>
      <c r="X52265" s="140"/>
      <c r="Y52265" s="96"/>
      <c r="Z52265" s="96"/>
      <c r="AA52265" s="96"/>
      <c r="AB52265" s="96"/>
      <c r="AC52265"/>
      <c r="AD52265" s="124"/>
      <c r="AE52265" s="81"/>
      <c r="AF52265"/>
      <c r="AG52265"/>
      <c r="AH52265"/>
      <c r="AI52265"/>
      <c r="AJ52265" s="77"/>
      <c r="AK52265"/>
      <c r="AL52265"/>
      <c r="AM52265"/>
      <c r="AN52265" s="111"/>
      <c r="AO52265"/>
      <c r="AP52265"/>
      <c r="AQ52265"/>
      <c r="AR52265"/>
      <c r="AS52265"/>
      <c r="AT52265"/>
      <c r="AU52265"/>
      <c r="AV52265"/>
      <c r="AW52265"/>
      <c r="AX52265"/>
      <c r="AY52265"/>
    </row>
    <row r="52266" spans="1:51" ht="10.15" customHeight="1" x14ac:dyDescent="0.2">
      <c r="A52266"/>
      <c r="B52266"/>
      <c r="C52266"/>
      <c r="D52266"/>
      <c r="E52266"/>
      <c r="F52266"/>
      <c r="G52266" s="67"/>
      <c r="H52266"/>
      <c r="I52266"/>
      <c r="J52266"/>
      <c r="K52266"/>
      <c r="L52266" s="124"/>
      <c r="M52266" s="74"/>
      <c r="N52266" s="77"/>
      <c r="O52266"/>
      <c r="P52266"/>
      <c r="Q52266"/>
      <c r="R52266"/>
      <c r="S52266" s="124"/>
      <c r="T52266" s="124"/>
      <c r="U52266" s="124"/>
      <c r="V52266" s="124"/>
      <c r="W52266" s="124"/>
      <c r="X52266" s="140"/>
      <c r="Y52266" s="96"/>
      <c r="Z52266" s="96"/>
      <c r="AA52266" s="96"/>
      <c r="AB52266" s="96"/>
      <c r="AC52266"/>
      <c r="AD52266" s="124"/>
      <c r="AE52266" s="81"/>
      <c r="AF52266"/>
      <c r="AG52266"/>
      <c r="AH52266"/>
      <c r="AI52266"/>
      <c r="AJ52266" s="77"/>
      <c r="AK52266"/>
      <c r="AL52266"/>
      <c r="AM52266"/>
      <c r="AN52266" s="111"/>
      <c r="AO52266"/>
      <c r="AP52266"/>
      <c r="AQ52266"/>
      <c r="AR52266"/>
      <c r="AS52266"/>
      <c r="AT52266"/>
      <c r="AU52266"/>
      <c r="AV52266"/>
      <c r="AW52266"/>
      <c r="AX52266"/>
      <c r="AY52266"/>
    </row>
    <row r="52267" spans="1:51" ht="10.15" customHeight="1" x14ac:dyDescent="0.2">
      <c r="A52267"/>
      <c r="B52267"/>
      <c r="C52267"/>
      <c r="D52267"/>
      <c r="E52267"/>
      <c r="F52267"/>
      <c r="G52267" s="67"/>
      <c r="H52267"/>
      <c r="I52267"/>
      <c r="J52267"/>
      <c r="K52267"/>
      <c r="L52267" s="124"/>
      <c r="M52267" s="74"/>
      <c r="N52267" s="77"/>
      <c r="O52267"/>
      <c r="P52267"/>
      <c r="Q52267"/>
      <c r="R52267"/>
      <c r="S52267" s="124"/>
      <c r="T52267" s="124"/>
      <c r="U52267" s="124"/>
      <c r="V52267" s="124"/>
      <c r="W52267" s="124"/>
      <c r="X52267" s="140"/>
      <c r="Y52267" s="96"/>
      <c r="Z52267" s="96"/>
      <c r="AA52267" s="96"/>
      <c r="AB52267" s="96"/>
      <c r="AC52267"/>
      <c r="AD52267" s="124"/>
      <c r="AE52267" s="81"/>
      <c r="AF52267"/>
      <c r="AG52267"/>
      <c r="AH52267"/>
      <c r="AI52267"/>
      <c r="AJ52267" s="77"/>
      <c r="AK52267"/>
      <c r="AL52267"/>
      <c r="AM52267"/>
      <c r="AN52267" s="111"/>
      <c r="AO52267"/>
      <c r="AP52267"/>
      <c r="AQ52267"/>
      <c r="AR52267"/>
      <c r="AS52267"/>
      <c r="AT52267"/>
      <c r="AU52267"/>
      <c r="AV52267"/>
      <c r="AW52267"/>
      <c r="AX52267"/>
      <c r="AY52267"/>
    </row>
    <row r="52268" spans="1:51" ht="10.15" customHeight="1" x14ac:dyDescent="0.2">
      <c r="A52268"/>
      <c r="B52268"/>
      <c r="C52268"/>
      <c r="D52268"/>
      <c r="E52268"/>
      <c r="F52268"/>
      <c r="G52268" s="67"/>
      <c r="H52268"/>
      <c r="I52268"/>
      <c r="J52268"/>
      <c r="K52268"/>
      <c r="L52268" s="124"/>
      <c r="M52268" s="74"/>
      <c r="N52268" s="77"/>
      <c r="O52268"/>
      <c r="P52268"/>
      <c r="Q52268"/>
      <c r="R52268"/>
      <c r="S52268" s="124"/>
      <c r="T52268" s="124"/>
      <c r="U52268" s="124"/>
      <c r="V52268" s="124"/>
      <c r="W52268" s="124"/>
      <c r="X52268" s="140"/>
      <c r="Y52268" s="96"/>
      <c r="Z52268" s="96"/>
      <c r="AA52268" s="96"/>
      <c r="AB52268" s="96"/>
      <c r="AC52268"/>
      <c r="AD52268" s="124"/>
      <c r="AE52268" s="81"/>
      <c r="AF52268"/>
      <c r="AG52268"/>
      <c r="AH52268"/>
      <c r="AI52268"/>
      <c r="AJ52268" s="77"/>
      <c r="AK52268"/>
      <c r="AL52268"/>
      <c r="AM52268"/>
      <c r="AN52268" s="111"/>
      <c r="AO52268"/>
      <c r="AP52268"/>
      <c r="AQ52268"/>
      <c r="AR52268"/>
      <c r="AS52268"/>
      <c r="AT52268"/>
      <c r="AU52268"/>
      <c r="AV52268"/>
      <c r="AW52268"/>
      <c r="AX52268"/>
      <c r="AY52268"/>
    </row>
    <row r="52269" spans="1:51" ht="10.15" customHeight="1" x14ac:dyDescent="0.2">
      <c r="A52269"/>
      <c r="B52269"/>
      <c r="C52269"/>
      <c r="D52269"/>
      <c r="E52269"/>
      <c r="F52269"/>
      <c r="G52269" s="67"/>
      <c r="H52269"/>
      <c r="I52269"/>
      <c r="J52269"/>
      <c r="K52269"/>
      <c r="L52269" s="124"/>
      <c r="M52269" s="74"/>
      <c r="N52269" s="77"/>
      <c r="O52269"/>
      <c r="P52269"/>
      <c r="Q52269"/>
      <c r="R52269"/>
      <c r="S52269" s="124"/>
      <c r="T52269" s="124"/>
      <c r="U52269" s="124"/>
      <c r="V52269" s="124"/>
      <c r="W52269" s="124"/>
      <c r="X52269" s="140"/>
      <c r="Y52269" s="96"/>
      <c r="Z52269" s="96"/>
      <c r="AA52269" s="96"/>
      <c r="AB52269" s="96"/>
      <c r="AC52269"/>
      <c r="AD52269" s="124"/>
      <c r="AE52269" s="81"/>
      <c r="AF52269"/>
      <c r="AG52269"/>
      <c r="AH52269"/>
      <c r="AI52269"/>
      <c r="AJ52269" s="77"/>
      <c r="AK52269"/>
      <c r="AL52269"/>
      <c r="AM52269"/>
      <c r="AN52269" s="111"/>
      <c r="AO52269"/>
      <c r="AP52269"/>
      <c r="AQ52269"/>
      <c r="AR52269"/>
      <c r="AS52269"/>
      <c r="AT52269"/>
      <c r="AU52269"/>
      <c r="AV52269"/>
      <c r="AW52269"/>
      <c r="AX52269"/>
      <c r="AY52269"/>
    </row>
    <row r="52270" spans="1:51" ht="10.15" customHeight="1" x14ac:dyDescent="0.2">
      <c r="A52270"/>
      <c r="B52270"/>
      <c r="C52270"/>
      <c r="D52270"/>
      <c r="E52270"/>
      <c r="F52270"/>
      <c r="G52270" s="67"/>
      <c r="H52270"/>
      <c r="I52270"/>
      <c r="J52270"/>
      <c r="K52270"/>
      <c r="L52270" s="124"/>
      <c r="M52270" s="74"/>
      <c r="N52270" s="77"/>
      <c r="O52270"/>
      <c r="P52270"/>
      <c r="Q52270"/>
      <c r="R52270"/>
      <c r="S52270" s="124"/>
      <c r="T52270" s="124"/>
      <c r="U52270" s="124"/>
      <c r="V52270" s="124"/>
      <c r="W52270" s="124"/>
      <c r="X52270" s="140"/>
      <c r="Y52270" s="96"/>
      <c r="Z52270" s="96"/>
      <c r="AA52270" s="96"/>
      <c r="AB52270" s="96"/>
      <c r="AC52270"/>
      <c r="AD52270" s="124"/>
      <c r="AE52270" s="81"/>
      <c r="AF52270"/>
      <c r="AG52270"/>
      <c r="AH52270"/>
      <c r="AI52270"/>
      <c r="AJ52270" s="77"/>
      <c r="AK52270"/>
      <c r="AL52270"/>
      <c r="AM52270"/>
      <c r="AN52270" s="111"/>
      <c r="AO52270"/>
      <c r="AP52270"/>
      <c r="AQ52270"/>
      <c r="AR52270"/>
      <c r="AS52270"/>
      <c r="AT52270"/>
      <c r="AU52270"/>
      <c r="AV52270"/>
      <c r="AW52270"/>
      <c r="AX52270"/>
      <c r="AY52270"/>
    </row>
    <row r="52271" spans="1:51" ht="10.15" customHeight="1" x14ac:dyDescent="0.2">
      <c r="A52271"/>
      <c r="B52271"/>
      <c r="C52271"/>
      <c r="D52271"/>
      <c r="E52271"/>
      <c r="F52271"/>
      <c r="G52271" s="67"/>
      <c r="H52271"/>
      <c r="I52271"/>
      <c r="J52271"/>
      <c r="K52271"/>
      <c r="L52271" s="124"/>
      <c r="M52271" s="74"/>
      <c r="N52271" s="77"/>
      <c r="O52271"/>
      <c r="P52271"/>
      <c r="Q52271"/>
      <c r="R52271"/>
      <c r="S52271" s="124"/>
      <c r="T52271" s="124"/>
      <c r="U52271" s="124"/>
      <c r="V52271" s="124"/>
      <c r="W52271" s="124"/>
      <c r="X52271" s="140"/>
      <c r="Y52271" s="96"/>
      <c r="Z52271" s="96"/>
      <c r="AA52271" s="96"/>
      <c r="AB52271" s="96"/>
      <c r="AC52271"/>
      <c r="AD52271" s="124"/>
      <c r="AE52271" s="81"/>
      <c r="AF52271"/>
      <c r="AG52271"/>
      <c r="AH52271"/>
      <c r="AI52271"/>
      <c r="AJ52271" s="77"/>
      <c r="AK52271"/>
      <c r="AL52271"/>
      <c r="AM52271"/>
      <c r="AN52271" s="111"/>
      <c r="AO52271"/>
      <c r="AP52271"/>
      <c r="AQ52271"/>
      <c r="AR52271"/>
      <c r="AS52271"/>
      <c r="AT52271"/>
      <c r="AU52271"/>
      <c r="AV52271"/>
      <c r="AW52271"/>
      <c r="AX52271"/>
      <c r="AY52271"/>
    </row>
    <row r="52272" spans="1:51" ht="10.15" customHeight="1" x14ac:dyDescent="0.2">
      <c r="A52272"/>
      <c r="B52272"/>
      <c r="C52272"/>
      <c r="D52272"/>
      <c r="E52272"/>
      <c r="F52272"/>
      <c r="G52272" s="67"/>
      <c r="H52272"/>
      <c r="I52272"/>
      <c r="J52272"/>
      <c r="K52272"/>
      <c r="L52272" s="124"/>
      <c r="M52272" s="74"/>
      <c r="N52272" s="77"/>
      <c r="O52272"/>
      <c r="P52272"/>
      <c r="Q52272"/>
      <c r="R52272"/>
      <c r="S52272" s="124"/>
      <c r="T52272" s="124"/>
      <c r="U52272" s="124"/>
      <c r="V52272" s="124"/>
      <c r="W52272" s="124"/>
      <c r="X52272" s="140"/>
      <c r="Y52272" s="96"/>
      <c r="Z52272" s="96"/>
      <c r="AA52272" s="96"/>
      <c r="AB52272" s="96"/>
      <c r="AC52272"/>
      <c r="AD52272" s="124"/>
      <c r="AE52272" s="81"/>
      <c r="AF52272"/>
      <c r="AG52272"/>
      <c r="AH52272"/>
      <c r="AI52272"/>
      <c r="AJ52272" s="77"/>
      <c r="AK52272"/>
      <c r="AL52272"/>
      <c r="AM52272"/>
      <c r="AN52272" s="111"/>
      <c r="AO52272"/>
      <c r="AP52272"/>
      <c r="AQ52272"/>
      <c r="AR52272"/>
      <c r="AS52272"/>
      <c r="AT52272"/>
      <c r="AU52272"/>
      <c r="AV52272"/>
      <c r="AW52272"/>
      <c r="AX52272"/>
      <c r="AY52272"/>
    </row>
    <row r="52273" spans="1:51" ht="10.15" customHeight="1" x14ac:dyDescent="0.2">
      <c r="A52273"/>
      <c r="B52273"/>
      <c r="C52273"/>
      <c r="D52273"/>
      <c r="E52273"/>
      <c r="F52273"/>
      <c r="G52273" s="67"/>
      <c r="H52273"/>
      <c r="I52273"/>
      <c r="J52273"/>
      <c r="K52273"/>
      <c r="L52273" s="124"/>
      <c r="M52273" s="74"/>
      <c r="N52273" s="77"/>
      <c r="O52273"/>
      <c r="P52273"/>
      <c r="Q52273"/>
      <c r="R52273"/>
      <c r="S52273" s="124"/>
      <c r="T52273" s="124"/>
      <c r="U52273" s="124"/>
      <c r="V52273" s="124"/>
      <c r="W52273" s="124"/>
      <c r="X52273" s="140"/>
      <c r="Y52273" s="96"/>
      <c r="Z52273" s="96"/>
      <c r="AA52273" s="96"/>
      <c r="AB52273" s="96"/>
      <c r="AC52273"/>
      <c r="AD52273" s="124"/>
      <c r="AE52273" s="81"/>
      <c r="AF52273"/>
      <c r="AG52273"/>
      <c r="AH52273"/>
      <c r="AI52273"/>
      <c r="AJ52273" s="77"/>
      <c r="AK52273"/>
      <c r="AL52273"/>
      <c r="AM52273"/>
      <c r="AN52273" s="111"/>
      <c r="AO52273"/>
      <c r="AP52273"/>
      <c r="AQ52273"/>
      <c r="AR52273"/>
      <c r="AS52273"/>
      <c r="AT52273"/>
      <c r="AU52273"/>
      <c r="AV52273"/>
      <c r="AW52273"/>
      <c r="AX52273"/>
      <c r="AY52273"/>
    </row>
    <row r="52274" spans="1:51" ht="10.15" customHeight="1" x14ac:dyDescent="0.2">
      <c r="A52274"/>
      <c r="B52274"/>
      <c r="C52274"/>
      <c r="D52274"/>
      <c r="E52274"/>
      <c r="F52274"/>
      <c r="G52274" s="67"/>
      <c r="H52274"/>
      <c r="I52274"/>
      <c r="J52274"/>
      <c r="K52274"/>
      <c r="L52274" s="124"/>
      <c r="M52274" s="74"/>
      <c r="N52274" s="77"/>
      <c r="O52274"/>
      <c r="P52274"/>
      <c r="Q52274"/>
      <c r="R52274"/>
      <c r="S52274" s="124"/>
      <c r="T52274" s="124"/>
      <c r="U52274" s="124"/>
      <c r="V52274" s="124"/>
      <c r="W52274" s="124"/>
      <c r="X52274" s="140"/>
      <c r="Y52274" s="96"/>
      <c r="Z52274" s="96"/>
      <c r="AA52274" s="96"/>
      <c r="AB52274" s="96"/>
      <c r="AC52274"/>
      <c r="AD52274" s="124"/>
      <c r="AE52274" s="81"/>
      <c r="AF52274"/>
      <c r="AG52274"/>
      <c r="AH52274"/>
      <c r="AI52274"/>
      <c r="AJ52274" s="77"/>
      <c r="AK52274"/>
      <c r="AL52274"/>
      <c r="AM52274"/>
      <c r="AN52274" s="111"/>
      <c r="AO52274"/>
      <c r="AP52274"/>
      <c r="AQ52274"/>
      <c r="AR52274"/>
      <c r="AS52274"/>
      <c r="AT52274"/>
      <c r="AU52274"/>
      <c r="AV52274"/>
      <c r="AW52274"/>
      <c r="AX52274"/>
      <c r="AY52274"/>
    </row>
    <row r="52275" spans="1:51" ht="10.15" customHeight="1" x14ac:dyDescent="0.2">
      <c r="A52275"/>
      <c r="B52275"/>
      <c r="C52275"/>
      <c r="D52275"/>
      <c r="E52275"/>
      <c r="F52275"/>
      <c r="G52275" s="67"/>
      <c r="H52275"/>
      <c r="I52275"/>
      <c r="J52275"/>
      <c r="K52275"/>
      <c r="L52275" s="124"/>
      <c r="M52275" s="74"/>
      <c r="N52275" s="77"/>
      <c r="O52275"/>
      <c r="P52275"/>
      <c r="Q52275"/>
      <c r="R52275"/>
      <c r="S52275" s="124"/>
      <c r="T52275" s="124"/>
      <c r="U52275" s="124"/>
      <c r="V52275" s="124"/>
      <c r="W52275" s="124"/>
      <c r="X52275" s="140"/>
      <c r="Y52275" s="96"/>
      <c r="Z52275" s="96"/>
      <c r="AA52275" s="96"/>
      <c r="AB52275" s="96"/>
      <c r="AC52275"/>
      <c r="AD52275" s="124"/>
      <c r="AE52275" s="81"/>
      <c r="AF52275"/>
      <c r="AG52275"/>
      <c r="AH52275"/>
      <c r="AI52275"/>
      <c r="AJ52275" s="77"/>
      <c r="AK52275"/>
      <c r="AL52275"/>
      <c r="AM52275"/>
      <c r="AN52275" s="111"/>
      <c r="AO52275"/>
      <c r="AP52275"/>
      <c r="AQ52275"/>
      <c r="AR52275"/>
      <c r="AS52275"/>
      <c r="AT52275"/>
      <c r="AU52275"/>
      <c r="AV52275"/>
      <c r="AW52275"/>
      <c r="AX52275"/>
      <c r="AY52275"/>
    </row>
    <row r="52276" spans="1:51" ht="10.15" customHeight="1" x14ac:dyDescent="0.2">
      <c r="A52276"/>
      <c r="B52276"/>
      <c r="C52276"/>
      <c r="D52276"/>
      <c r="E52276"/>
      <c r="F52276"/>
      <c r="G52276" s="67"/>
      <c r="H52276"/>
      <c r="I52276"/>
      <c r="J52276"/>
      <c r="K52276"/>
      <c r="L52276" s="124"/>
      <c r="M52276" s="74"/>
      <c r="N52276" s="77"/>
      <c r="O52276"/>
      <c r="P52276"/>
      <c r="Q52276"/>
      <c r="R52276"/>
      <c r="S52276" s="124"/>
      <c r="T52276" s="124"/>
      <c r="U52276" s="124"/>
      <c r="V52276" s="124"/>
      <c r="W52276" s="124"/>
      <c r="X52276" s="140"/>
      <c r="Y52276" s="96"/>
      <c r="Z52276" s="96"/>
      <c r="AA52276" s="96"/>
      <c r="AB52276" s="96"/>
      <c r="AC52276"/>
      <c r="AD52276" s="124"/>
      <c r="AE52276" s="81"/>
      <c r="AF52276"/>
      <c r="AG52276"/>
      <c r="AH52276"/>
      <c r="AI52276"/>
      <c r="AJ52276" s="77"/>
      <c r="AK52276"/>
      <c r="AL52276"/>
      <c r="AM52276"/>
      <c r="AN52276" s="111"/>
      <c r="AO52276"/>
      <c r="AP52276"/>
      <c r="AQ52276"/>
      <c r="AR52276"/>
      <c r="AS52276"/>
      <c r="AT52276"/>
      <c r="AU52276"/>
      <c r="AV52276"/>
      <c r="AW52276"/>
      <c r="AX52276"/>
      <c r="AY52276"/>
    </row>
    <row r="52277" spans="1:51" ht="10.15" customHeight="1" x14ac:dyDescent="0.2">
      <c r="A52277"/>
      <c r="B52277"/>
      <c r="C52277"/>
      <c r="D52277"/>
      <c r="E52277"/>
      <c r="F52277"/>
      <c r="G52277" s="67"/>
      <c r="H52277"/>
      <c r="I52277"/>
      <c r="J52277"/>
      <c r="K52277"/>
      <c r="L52277" s="124"/>
      <c r="M52277" s="74"/>
      <c r="N52277" s="77"/>
      <c r="O52277"/>
      <c r="P52277"/>
      <c r="Q52277"/>
      <c r="R52277"/>
      <c r="S52277" s="124"/>
      <c r="T52277" s="124"/>
      <c r="U52277" s="124"/>
      <c r="V52277" s="124"/>
      <c r="W52277" s="124"/>
      <c r="X52277" s="140"/>
      <c r="Y52277" s="96"/>
      <c r="Z52277" s="96"/>
      <c r="AA52277" s="96"/>
      <c r="AB52277" s="96"/>
      <c r="AC52277"/>
      <c r="AD52277" s="124"/>
      <c r="AE52277" s="81"/>
      <c r="AF52277"/>
      <c r="AG52277"/>
      <c r="AH52277"/>
      <c r="AI52277"/>
      <c r="AJ52277" s="77"/>
      <c r="AK52277"/>
      <c r="AL52277"/>
      <c r="AM52277"/>
      <c r="AN52277" s="111"/>
      <c r="AO52277"/>
      <c r="AP52277"/>
      <c r="AQ52277"/>
      <c r="AR52277"/>
      <c r="AS52277"/>
      <c r="AT52277"/>
      <c r="AU52277"/>
      <c r="AV52277"/>
      <c r="AW52277"/>
      <c r="AX52277"/>
      <c r="AY52277"/>
    </row>
    <row r="52278" spans="1:51" ht="10.15" customHeight="1" x14ac:dyDescent="0.2">
      <c r="A52278"/>
      <c r="B52278"/>
      <c r="C52278"/>
      <c r="D52278"/>
      <c r="E52278"/>
      <c r="F52278"/>
      <c r="G52278" s="67"/>
      <c r="H52278"/>
      <c r="I52278"/>
      <c r="J52278"/>
      <c r="K52278"/>
      <c r="L52278" s="124"/>
      <c r="M52278" s="74"/>
      <c r="N52278" s="77"/>
      <c r="O52278"/>
      <c r="P52278"/>
      <c r="Q52278"/>
      <c r="R52278"/>
      <c r="S52278" s="124"/>
      <c r="T52278" s="124"/>
      <c r="U52278" s="124"/>
      <c r="V52278" s="124"/>
      <c r="W52278" s="124"/>
      <c r="X52278" s="140"/>
      <c r="Y52278" s="96"/>
      <c r="Z52278" s="96"/>
      <c r="AA52278" s="96"/>
      <c r="AB52278" s="96"/>
      <c r="AC52278"/>
      <c r="AD52278" s="124"/>
      <c r="AE52278" s="81"/>
      <c r="AF52278"/>
      <c r="AG52278"/>
      <c r="AH52278"/>
      <c r="AI52278"/>
      <c r="AJ52278" s="77"/>
      <c r="AK52278"/>
      <c r="AL52278"/>
      <c r="AM52278"/>
      <c r="AN52278" s="111"/>
      <c r="AO52278"/>
      <c r="AP52278"/>
      <c r="AQ52278"/>
      <c r="AR52278"/>
      <c r="AS52278"/>
      <c r="AT52278"/>
      <c r="AU52278"/>
      <c r="AV52278"/>
      <c r="AW52278"/>
      <c r="AX52278"/>
      <c r="AY52278"/>
    </row>
    <row r="52279" spans="1:51" ht="10.15" customHeight="1" x14ac:dyDescent="0.2">
      <c r="A52279"/>
      <c r="B52279"/>
      <c r="C52279"/>
      <c r="D52279"/>
      <c r="E52279"/>
      <c r="F52279"/>
      <c r="G52279" s="67"/>
      <c r="H52279"/>
      <c r="I52279"/>
      <c r="J52279"/>
      <c r="K52279"/>
      <c r="L52279" s="124"/>
      <c r="M52279" s="74"/>
      <c r="N52279" s="77"/>
      <c r="O52279"/>
      <c r="P52279"/>
      <c r="Q52279"/>
      <c r="R52279"/>
      <c r="S52279" s="124"/>
      <c r="T52279" s="124"/>
      <c r="U52279" s="124"/>
      <c r="V52279" s="124"/>
      <c r="W52279" s="124"/>
      <c r="X52279" s="140"/>
      <c r="Y52279" s="96"/>
      <c r="Z52279" s="96"/>
      <c r="AA52279" s="96"/>
      <c r="AB52279" s="96"/>
      <c r="AC52279"/>
      <c r="AD52279" s="124"/>
      <c r="AE52279" s="81"/>
      <c r="AF52279"/>
      <c r="AG52279"/>
      <c r="AH52279"/>
      <c r="AI52279"/>
      <c r="AJ52279" s="77"/>
      <c r="AK52279"/>
      <c r="AL52279"/>
      <c r="AM52279"/>
      <c r="AN52279" s="111"/>
      <c r="AO52279"/>
      <c r="AP52279"/>
      <c r="AQ52279"/>
      <c r="AR52279"/>
      <c r="AS52279"/>
      <c r="AT52279"/>
      <c r="AU52279"/>
      <c r="AV52279"/>
      <c r="AW52279"/>
      <c r="AX52279"/>
      <c r="AY52279"/>
    </row>
    <row r="52280" spans="1:51" ht="10.15" customHeight="1" x14ac:dyDescent="0.2">
      <c r="A52280"/>
      <c r="B52280"/>
      <c r="C52280"/>
      <c r="D52280"/>
      <c r="E52280"/>
      <c r="F52280"/>
      <c r="G52280" s="67"/>
      <c r="H52280"/>
      <c r="I52280"/>
      <c r="J52280"/>
      <c r="K52280"/>
      <c r="L52280" s="124"/>
      <c r="M52280" s="74"/>
      <c r="N52280" s="77"/>
      <c r="O52280"/>
      <c r="P52280"/>
      <c r="Q52280"/>
      <c r="R52280"/>
      <c r="S52280" s="124"/>
      <c r="T52280" s="124"/>
      <c r="U52280" s="124"/>
      <c r="V52280" s="124"/>
      <c r="W52280" s="124"/>
      <c r="X52280" s="140"/>
      <c r="Y52280" s="96"/>
      <c r="Z52280" s="96"/>
      <c r="AA52280" s="96"/>
      <c r="AB52280" s="96"/>
      <c r="AC52280"/>
      <c r="AD52280" s="124"/>
      <c r="AE52280" s="81"/>
      <c r="AF52280"/>
      <c r="AG52280"/>
      <c r="AH52280"/>
      <c r="AI52280"/>
      <c r="AJ52280" s="77"/>
      <c r="AK52280"/>
      <c r="AL52280"/>
      <c r="AM52280"/>
      <c r="AN52280" s="111"/>
      <c r="AO52280"/>
      <c r="AP52280"/>
      <c r="AQ52280"/>
      <c r="AR52280"/>
      <c r="AS52280"/>
      <c r="AT52280"/>
      <c r="AU52280"/>
      <c r="AV52280"/>
      <c r="AW52280"/>
      <c r="AX52280"/>
      <c r="AY52280"/>
    </row>
    <row r="52281" spans="1:51" ht="10.15" customHeight="1" x14ac:dyDescent="0.2">
      <c r="A52281"/>
      <c r="B52281"/>
      <c r="C52281"/>
      <c r="D52281"/>
      <c r="E52281"/>
      <c r="F52281"/>
      <c r="G52281" s="67"/>
      <c r="H52281"/>
      <c r="I52281"/>
      <c r="J52281"/>
      <c r="K52281"/>
      <c r="L52281" s="124"/>
      <c r="M52281" s="74"/>
      <c r="N52281" s="77"/>
      <c r="O52281"/>
      <c r="P52281"/>
      <c r="Q52281"/>
      <c r="R52281"/>
      <c r="S52281" s="124"/>
      <c r="T52281" s="124"/>
      <c r="U52281" s="124"/>
      <c r="V52281" s="124"/>
      <c r="W52281" s="124"/>
      <c r="X52281" s="140"/>
      <c r="Y52281" s="96"/>
      <c r="Z52281" s="96"/>
      <c r="AA52281" s="96"/>
      <c r="AB52281" s="96"/>
      <c r="AC52281"/>
      <c r="AD52281" s="124"/>
      <c r="AE52281" s="81"/>
      <c r="AF52281"/>
      <c r="AG52281"/>
      <c r="AH52281"/>
      <c r="AI52281"/>
      <c r="AJ52281" s="77"/>
      <c r="AK52281"/>
      <c r="AL52281"/>
      <c r="AM52281"/>
      <c r="AN52281" s="111"/>
      <c r="AO52281"/>
      <c r="AP52281"/>
      <c r="AQ52281"/>
      <c r="AR52281"/>
      <c r="AS52281"/>
      <c r="AT52281"/>
      <c r="AU52281"/>
      <c r="AV52281"/>
      <c r="AW52281"/>
      <c r="AX52281"/>
      <c r="AY52281"/>
    </row>
    <row r="52282" spans="1:51" ht="10.15" customHeight="1" x14ac:dyDescent="0.2">
      <c r="A52282"/>
      <c r="B52282"/>
      <c r="C52282"/>
      <c r="D52282"/>
      <c r="E52282"/>
      <c r="F52282"/>
      <c r="G52282" s="67"/>
      <c r="H52282"/>
      <c r="I52282"/>
      <c r="J52282"/>
      <c r="K52282"/>
      <c r="L52282" s="124"/>
      <c r="M52282" s="74"/>
      <c r="N52282" s="77"/>
      <c r="O52282"/>
      <c r="P52282"/>
      <c r="Q52282"/>
      <c r="R52282"/>
      <c r="S52282" s="124"/>
      <c r="T52282" s="124"/>
      <c r="U52282" s="124"/>
      <c r="V52282" s="124"/>
      <c r="W52282" s="124"/>
      <c r="X52282" s="140"/>
      <c r="Y52282" s="96"/>
      <c r="Z52282" s="96"/>
      <c r="AA52282" s="96"/>
      <c r="AB52282" s="96"/>
      <c r="AC52282"/>
      <c r="AD52282" s="124"/>
      <c r="AE52282" s="81"/>
      <c r="AF52282"/>
      <c r="AG52282"/>
      <c r="AH52282"/>
      <c r="AI52282"/>
      <c r="AJ52282" s="77"/>
      <c r="AK52282"/>
      <c r="AL52282"/>
      <c r="AM52282"/>
      <c r="AN52282" s="111"/>
      <c r="AO52282"/>
      <c r="AP52282"/>
      <c r="AQ52282"/>
      <c r="AR52282"/>
      <c r="AS52282"/>
      <c r="AT52282"/>
      <c r="AU52282"/>
      <c r="AV52282"/>
      <c r="AW52282"/>
      <c r="AX52282"/>
      <c r="AY52282"/>
    </row>
    <row r="52283" spans="1:51" ht="10.15" customHeight="1" x14ac:dyDescent="0.2">
      <c r="A52283"/>
      <c r="B52283"/>
      <c r="C52283"/>
      <c r="D52283"/>
      <c r="E52283"/>
      <c r="F52283"/>
      <c r="G52283" s="67"/>
      <c r="H52283"/>
      <c r="I52283"/>
      <c r="J52283"/>
      <c r="K52283"/>
      <c r="L52283" s="124"/>
      <c r="M52283" s="74"/>
      <c r="N52283" s="77"/>
      <c r="O52283"/>
      <c r="P52283"/>
      <c r="Q52283"/>
      <c r="R52283"/>
      <c r="S52283" s="124"/>
      <c r="T52283" s="124"/>
      <c r="U52283" s="124"/>
      <c r="V52283" s="124"/>
      <c r="W52283" s="124"/>
      <c r="X52283" s="140"/>
      <c r="Y52283" s="96"/>
      <c r="Z52283" s="96"/>
      <c r="AA52283" s="96"/>
      <c r="AB52283" s="96"/>
      <c r="AC52283"/>
      <c r="AD52283" s="124"/>
      <c r="AE52283" s="81"/>
      <c r="AF52283"/>
      <c r="AG52283"/>
      <c r="AH52283"/>
      <c r="AI52283"/>
      <c r="AJ52283" s="77"/>
      <c r="AK52283"/>
      <c r="AL52283"/>
      <c r="AM52283"/>
      <c r="AN52283" s="111"/>
      <c r="AO52283"/>
      <c r="AP52283"/>
      <c r="AQ52283"/>
      <c r="AR52283"/>
      <c r="AS52283"/>
      <c r="AT52283"/>
      <c r="AU52283"/>
      <c r="AV52283"/>
      <c r="AW52283"/>
      <c r="AX52283"/>
      <c r="AY52283"/>
    </row>
    <row r="52284" spans="1:51" ht="10.15" customHeight="1" x14ac:dyDescent="0.2">
      <c r="A52284"/>
      <c r="B52284"/>
      <c r="C52284"/>
      <c r="D52284"/>
      <c r="E52284"/>
      <c r="F52284"/>
      <c r="G52284" s="67"/>
      <c r="H52284"/>
      <c r="I52284"/>
      <c r="J52284"/>
      <c r="K52284"/>
      <c r="L52284" s="124"/>
      <c r="M52284" s="74"/>
      <c r="N52284" s="77"/>
      <c r="O52284"/>
      <c r="P52284"/>
      <c r="Q52284"/>
      <c r="R52284"/>
      <c r="S52284" s="124"/>
      <c r="T52284" s="124"/>
      <c r="U52284" s="124"/>
      <c r="V52284" s="124"/>
      <c r="W52284" s="124"/>
      <c r="X52284" s="140"/>
      <c r="Y52284" s="96"/>
      <c r="Z52284" s="96"/>
      <c r="AA52284" s="96"/>
      <c r="AB52284" s="96"/>
      <c r="AC52284"/>
      <c r="AD52284" s="124"/>
      <c r="AE52284" s="81"/>
      <c r="AF52284"/>
      <c r="AG52284"/>
      <c r="AH52284"/>
      <c r="AI52284"/>
      <c r="AJ52284" s="77"/>
      <c r="AK52284"/>
      <c r="AL52284"/>
      <c r="AM52284"/>
      <c r="AN52284" s="111"/>
      <c r="AO52284"/>
      <c r="AP52284"/>
      <c r="AQ52284"/>
      <c r="AR52284"/>
      <c r="AS52284"/>
      <c r="AT52284"/>
      <c r="AU52284"/>
      <c r="AV52284"/>
      <c r="AW52284"/>
      <c r="AX52284"/>
      <c r="AY52284"/>
    </row>
    <row r="52285" spans="1:51" ht="10.15" customHeight="1" x14ac:dyDescent="0.2">
      <c r="A52285"/>
      <c r="B52285"/>
      <c r="C52285"/>
      <c r="D52285"/>
      <c r="E52285"/>
      <c r="F52285"/>
      <c r="G52285" s="67"/>
      <c r="H52285"/>
      <c r="I52285"/>
      <c r="J52285"/>
      <c r="K52285"/>
      <c r="L52285" s="124"/>
      <c r="M52285" s="74"/>
      <c r="N52285" s="77"/>
      <c r="O52285"/>
      <c r="P52285"/>
      <c r="Q52285"/>
      <c r="R52285"/>
      <c r="S52285" s="124"/>
      <c r="T52285" s="124"/>
      <c r="U52285" s="124"/>
      <c r="V52285" s="124"/>
      <c r="W52285" s="124"/>
      <c r="X52285" s="140"/>
      <c r="Y52285" s="96"/>
      <c r="Z52285" s="96"/>
      <c r="AA52285" s="96"/>
      <c r="AB52285" s="96"/>
      <c r="AC52285"/>
      <c r="AD52285" s="124"/>
      <c r="AE52285" s="81"/>
      <c r="AF52285"/>
      <c r="AG52285"/>
      <c r="AH52285"/>
      <c r="AI52285"/>
      <c r="AJ52285" s="77"/>
      <c r="AK52285"/>
      <c r="AL52285"/>
      <c r="AM52285"/>
      <c r="AN52285" s="111"/>
      <c r="AO52285"/>
      <c r="AP52285"/>
      <c r="AQ52285"/>
      <c r="AR52285"/>
      <c r="AS52285"/>
      <c r="AT52285"/>
      <c r="AU52285"/>
      <c r="AV52285"/>
      <c r="AW52285"/>
      <c r="AX52285"/>
      <c r="AY52285"/>
    </row>
    <row r="52286" spans="1:51" ht="10.15" customHeight="1" x14ac:dyDescent="0.2">
      <c r="A52286"/>
      <c r="B52286"/>
      <c r="C52286"/>
      <c r="D52286"/>
      <c r="E52286"/>
      <c r="F52286"/>
      <c r="G52286" s="67"/>
      <c r="H52286"/>
      <c r="I52286"/>
      <c r="J52286"/>
      <c r="K52286"/>
      <c r="L52286" s="124"/>
      <c r="M52286" s="74"/>
      <c r="N52286" s="77"/>
      <c r="O52286"/>
      <c r="P52286"/>
      <c r="Q52286"/>
      <c r="R52286"/>
      <c r="S52286" s="124"/>
      <c r="T52286" s="124"/>
      <c r="U52286" s="124"/>
      <c r="V52286" s="124"/>
      <c r="W52286" s="124"/>
      <c r="X52286" s="140"/>
      <c r="Y52286" s="96"/>
      <c r="Z52286" s="96"/>
      <c r="AA52286" s="96"/>
      <c r="AB52286" s="96"/>
      <c r="AC52286"/>
      <c r="AD52286" s="124"/>
      <c r="AE52286" s="81"/>
      <c r="AF52286"/>
      <c r="AG52286"/>
      <c r="AH52286"/>
      <c r="AI52286"/>
      <c r="AJ52286" s="77"/>
      <c r="AK52286"/>
      <c r="AL52286"/>
      <c r="AM52286"/>
      <c r="AN52286" s="111"/>
      <c r="AO52286"/>
      <c r="AP52286"/>
      <c r="AQ52286"/>
      <c r="AR52286"/>
      <c r="AS52286"/>
      <c r="AT52286"/>
      <c r="AU52286"/>
      <c r="AV52286"/>
      <c r="AW52286"/>
      <c r="AX52286"/>
      <c r="AY52286"/>
    </row>
    <row r="52287" spans="1:51" ht="10.15" customHeight="1" x14ac:dyDescent="0.2">
      <c r="A52287"/>
      <c r="B52287"/>
      <c r="C52287"/>
      <c r="D52287"/>
      <c r="E52287"/>
      <c r="F52287"/>
      <c r="G52287" s="67"/>
      <c r="H52287"/>
      <c r="I52287"/>
      <c r="J52287"/>
      <c r="K52287"/>
      <c r="L52287" s="124"/>
      <c r="M52287" s="74"/>
      <c r="N52287" s="77"/>
      <c r="O52287"/>
      <c r="P52287"/>
      <c r="Q52287"/>
      <c r="R52287"/>
      <c r="S52287" s="124"/>
      <c r="T52287" s="124"/>
      <c r="U52287" s="124"/>
      <c r="V52287" s="124"/>
      <c r="W52287" s="124"/>
      <c r="X52287" s="140"/>
      <c r="Y52287" s="96"/>
      <c r="Z52287" s="96"/>
      <c r="AA52287" s="96"/>
      <c r="AB52287" s="96"/>
      <c r="AC52287"/>
      <c r="AD52287" s="124"/>
      <c r="AE52287" s="81"/>
      <c r="AF52287"/>
      <c r="AG52287"/>
      <c r="AH52287"/>
      <c r="AI52287"/>
      <c r="AJ52287" s="77"/>
      <c r="AK52287"/>
      <c r="AL52287"/>
      <c r="AM52287"/>
      <c r="AN52287" s="111"/>
      <c r="AO52287"/>
      <c r="AP52287"/>
      <c r="AQ52287"/>
      <c r="AR52287"/>
      <c r="AS52287"/>
      <c r="AT52287"/>
      <c r="AU52287"/>
      <c r="AV52287"/>
      <c r="AW52287"/>
      <c r="AX52287"/>
      <c r="AY52287"/>
    </row>
    <row r="52288" spans="1:51" ht="10.15" customHeight="1" x14ac:dyDescent="0.2">
      <c r="A52288"/>
      <c r="B52288"/>
      <c r="C52288"/>
      <c r="D52288"/>
      <c r="E52288"/>
      <c r="F52288"/>
      <c r="G52288" s="67"/>
      <c r="H52288"/>
      <c r="I52288"/>
      <c r="J52288"/>
      <c r="K52288"/>
      <c r="L52288" s="124"/>
      <c r="M52288" s="74"/>
      <c r="N52288" s="77"/>
      <c r="O52288"/>
      <c r="P52288"/>
      <c r="Q52288"/>
      <c r="R52288"/>
      <c r="S52288" s="124"/>
      <c r="T52288" s="124"/>
      <c r="U52288" s="124"/>
      <c r="V52288" s="124"/>
      <c r="W52288" s="124"/>
      <c r="X52288" s="140"/>
      <c r="Y52288" s="96"/>
      <c r="Z52288" s="96"/>
      <c r="AA52288" s="96"/>
      <c r="AB52288" s="96"/>
      <c r="AC52288"/>
      <c r="AD52288" s="124"/>
      <c r="AE52288" s="81"/>
      <c r="AF52288"/>
      <c r="AG52288"/>
      <c r="AH52288"/>
      <c r="AI52288"/>
      <c r="AJ52288" s="77"/>
      <c r="AK52288"/>
      <c r="AL52288"/>
      <c r="AM52288"/>
      <c r="AN52288" s="111"/>
      <c r="AO52288"/>
      <c r="AP52288"/>
      <c r="AQ52288"/>
      <c r="AR52288"/>
      <c r="AS52288"/>
      <c r="AT52288"/>
      <c r="AU52288"/>
      <c r="AV52288"/>
      <c r="AW52288"/>
      <c r="AX52288"/>
      <c r="AY52288"/>
    </row>
    <row r="52289" spans="1:51" ht="10.15" customHeight="1" x14ac:dyDescent="0.2">
      <c r="A52289"/>
      <c r="B52289"/>
      <c r="C52289"/>
      <c r="D52289"/>
      <c r="E52289"/>
      <c r="F52289"/>
      <c r="G52289" s="67"/>
      <c r="H52289"/>
      <c r="I52289"/>
      <c r="J52289"/>
      <c r="K52289"/>
      <c r="L52289" s="124"/>
      <c r="M52289" s="74"/>
      <c r="N52289" s="77"/>
      <c r="O52289"/>
      <c r="P52289"/>
      <c r="Q52289"/>
      <c r="R52289"/>
      <c r="S52289" s="124"/>
      <c r="T52289" s="124"/>
      <c r="U52289" s="124"/>
      <c r="V52289" s="124"/>
      <c r="W52289" s="124"/>
      <c r="X52289" s="140"/>
      <c r="Y52289" s="96"/>
      <c r="Z52289" s="96"/>
      <c r="AA52289" s="96"/>
      <c r="AB52289" s="96"/>
      <c r="AC52289"/>
      <c r="AD52289" s="124"/>
      <c r="AE52289" s="81"/>
      <c r="AF52289"/>
      <c r="AG52289"/>
      <c r="AH52289"/>
      <c r="AI52289"/>
      <c r="AJ52289" s="77"/>
      <c r="AK52289"/>
      <c r="AL52289"/>
      <c r="AM52289"/>
      <c r="AN52289" s="111"/>
      <c r="AO52289"/>
      <c r="AP52289"/>
      <c r="AQ52289"/>
      <c r="AR52289"/>
      <c r="AS52289"/>
      <c r="AT52289"/>
      <c r="AU52289"/>
      <c r="AV52289"/>
      <c r="AW52289"/>
      <c r="AX52289"/>
      <c r="AY52289"/>
    </row>
    <row r="52290" spans="1:51" ht="10.15" customHeight="1" x14ac:dyDescent="0.2">
      <c r="A52290"/>
      <c r="B52290"/>
      <c r="C52290"/>
      <c r="D52290"/>
      <c r="E52290"/>
      <c r="F52290"/>
      <c r="G52290" s="67"/>
      <c r="H52290"/>
      <c r="I52290"/>
      <c r="J52290"/>
      <c r="K52290"/>
      <c r="L52290" s="124"/>
      <c r="M52290" s="74"/>
      <c r="N52290" s="77"/>
      <c r="O52290"/>
      <c r="P52290"/>
      <c r="Q52290"/>
      <c r="R52290"/>
      <c r="S52290" s="124"/>
      <c r="T52290" s="124"/>
      <c r="U52290" s="124"/>
      <c r="V52290" s="124"/>
      <c r="W52290" s="124"/>
      <c r="X52290" s="140"/>
      <c r="Y52290" s="96"/>
      <c r="Z52290" s="96"/>
      <c r="AA52290" s="96"/>
      <c r="AB52290" s="96"/>
      <c r="AC52290"/>
      <c r="AD52290" s="124"/>
      <c r="AE52290" s="81"/>
      <c r="AF52290"/>
      <c r="AG52290"/>
      <c r="AH52290"/>
      <c r="AI52290"/>
      <c r="AJ52290" s="77"/>
      <c r="AK52290"/>
      <c r="AL52290"/>
      <c r="AM52290"/>
      <c r="AN52290" s="111"/>
      <c r="AO52290"/>
      <c r="AP52290"/>
      <c r="AQ52290"/>
      <c r="AR52290"/>
      <c r="AS52290"/>
      <c r="AT52290"/>
      <c r="AU52290"/>
      <c r="AV52290"/>
      <c r="AW52290"/>
      <c r="AX52290"/>
      <c r="AY52290"/>
    </row>
    <row r="52291" spans="1:51" ht="10.15" customHeight="1" x14ac:dyDescent="0.2">
      <c r="A52291"/>
      <c r="B52291"/>
      <c r="C52291"/>
      <c r="D52291"/>
      <c r="E52291"/>
      <c r="F52291"/>
      <c r="G52291" s="67"/>
      <c r="H52291"/>
      <c r="I52291"/>
      <c r="J52291"/>
      <c r="K52291"/>
      <c r="L52291" s="124"/>
      <c r="M52291" s="74"/>
      <c r="N52291" s="77"/>
      <c r="O52291"/>
      <c r="P52291"/>
      <c r="Q52291"/>
      <c r="R52291"/>
      <c r="S52291" s="124"/>
      <c r="T52291" s="124"/>
      <c r="U52291" s="124"/>
      <c r="V52291" s="124"/>
      <c r="W52291" s="124"/>
      <c r="X52291" s="140"/>
      <c r="Y52291" s="96"/>
      <c r="Z52291" s="96"/>
      <c r="AA52291" s="96"/>
      <c r="AB52291" s="96"/>
      <c r="AC52291"/>
      <c r="AD52291" s="124"/>
      <c r="AE52291" s="81"/>
      <c r="AF52291"/>
      <c r="AG52291"/>
      <c r="AH52291"/>
      <c r="AI52291"/>
      <c r="AJ52291" s="77"/>
      <c r="AK52291"/>
      <c r="AL52291"/>
      <c r="AM52291"/>
      <c r="AN52291" s="111"/>
      <c r="AO52291"/>
      <c r="AP52291"/>
      <c r="AQ52291"/>
      <c r="AR52291"/>
      <c r="AS52291"/>
      <c r="AT52291"/>
      <c r="AU52291"/>
      <c r="AV52291"/>
      <c r="AW52291"/>
      <c r="AX52291"/>
      <c r="AY52291"/>
    </row>
    <row r="52292" spans="1:51" ht="10.15" customHeight="1" x14ac:dyDescent="0.2">
      <c r="A52292"/>
      <c r="B52292"/>
      <c r="C52292"/>
      <c r="D52292"/>
      <c r="E52292"/>
      <c r="F52292"/>
      <c r="G52292" s="67"/>
      <c r="H52292"/>
      <c r="I52292"/>
      <c r="J52292"/>
      <c r="K52292"/>
      <c r="L52292" s="124"/>
      <c r="M52292" s="74"/>
      <c r="N52292" s="77"/>
      <c r="O52292"/>
      <c r="P52292"/>
      <c r="Q52292"/>
      <c r="R52292"/>
      <c r="S52292" s="124"/>
      <c r="T52292" s="124"/>
      <c r="U52292" s="124"/>
      <c r="V52292" s="124"/>
      <c r="W52292" s="124"/>
      <c r="X52292" s="140"/>
      <c r="Y52292" s="96"/>
      <c r="Z52292" s="96"/>
      <c r="AA52292" s="96"/>
      <c r="AB52292" s="96"/>
      <c r="AC52292"/>
      <c r="AD52292" s="124"/>
      <c r="AE52292" s="81"/>
      <c r="AF52292"/>
      <c r="AG52292"/>
      <c r="AH52292"/>
      <c r="AI52292"/>
      <c r="AJ52292" s="77"/>
      <c r="AK52292"/>
      <c r="AL52292"/>
      <c r="AM52292"/>
      <c r="AN52292" s="111"/>
      <c r="AO52292"/>
      <c r="AP52292"/>
      <c r="AQ52292"/>
      <c r="AR52292"/>
      <c r="AS52292"/>
      <c r="AT52292"/>
      <c r="AU52292"/>
      <c r="AV52292"/>
      <c r="AW52292"/>
      <c r="AX52292"/>
      <c r="AY52292"/>
    </row>
    <row r="52293" spans="1:51" ht="10.15" customHeight="1" x14ac:dyDescent="0.2">
      <c r="A52293"/>
      <c r="B52293"/>
      <c r="C52293"/>
      <c r="D52293"/>
      <c r="E52293"/>
      <c r="F52293"/>
      <c r="G52293" s="67"/>
      <c r="H52293"/>
      <c r="I52293"/>
      <c r="J52293"/>
      <c r="K52293"/>
      <c r="L52293" s="124"/>
      <c r="M52293" s="74"/>
      <c r="N52293" s="77"/>
      <c r="O52293"/>
      <c r="P52293"/>
      <c r="Q52293"/>
      <c r="R52293"/>
      <c r="S52293" s="124"/>
      <c r="T52293" s="124"/>
      <c r="U52293" s="124"/>
      <c r="V52293" s="124"/>
      <c r="W52293" s="124"/>
      <c r="X52293" s="140"/>
      <c r="Y52293" s="96"/>
      <c r="Z52293" s="96"/>
      <c r="AA52293" s="96"/>
      <c r="AB52293" s="96"/>
      <c r="AC52293"/>
      <c r="AD52293" s="124"/>
      <c r="AE52293" s="81"/>
      <c r="AF52293"/>
      <c r="AG52293"/>
      <c r="AH52293"/>
      <c r="AI52293"/>
      <c r="AJ52293" s="77"/>
      <c r="AK52293"/>
      <c r="AL52293"/>
      <c r="AM52293"/>
      <c r="AN52293" s="111"/>
      <c r="AO52293"/>
      <c r="AP52293"/>
      <c r="AQ52293"/>
      <c r="AR52293"/>
      <c r="AS52293"/>
      <c r="AT52293"/>
      <c r="AU52293"/>
      <c r="AV52293"/>
      <c r="AW52293"/>
      <c r="AX52293"/>
      <c r="AY52293"/>
    </row>
    <row r="52294" spans="1:51" ht="10.15" customHeight="1" x14ac:dyDescent="0.2">
      <c r="A52294"/>
      <c r="B52294"/>
      <c r="C52294"/>
      <c r="D52294"/>
      <c r="E52294"/>
      <c r="F52294"/>
      <c r="G52294" s="67"/>
      <c r="H52294"/>
      <c r="I52294"/>
      <c r="J52294"/>
      <c r="K52294"/>
      <c r="L52294" s="124"/>
      <c r="M52294" s="74"/>
      <c r="N52294" s="77"/>
      <c r="O52294"/>
      <c r="P52294"/>
      <c r="Q52294"/>
      <c r="R52294"/>
      <c r="S52294" s="124"/>
      <c r="T52294" s="124"/>
      <c r="U52294" s="124"/>
      <c r="V52294" s="124"/>
      <c r="W52294" s="124"/>
      <c r="X52294" s="140"/>
      <c r="Y52294" s="96"/>
      <c r="Z52294" s="96"/>
      <c r="AA52294" s="96"/>
      <c r="AB52294" s="96"/>
      <c r="AC52294"/>
      <c r="AD52294" s="124"/>
      <c r="AE52294" s="81"/>
      <c r="AF52294"/>
      <c r="AG52294"/>
      <c r="AH52294"/>
      <c r="AI52294"/>
      <c r="AJ52294" s="77"/>
      <c r="AK52294"/>
      <c r="AL52294"/>
      <c r="AM52294"/>
      <c r="AN52294" s="111"/>
      <c r="AO52294"/>
      <c r="AP52294"/>
      <c r="AQ52294"/>
      <c r="AR52294"/>
      <c r="AS52294"/>
      <c r="AT52294"/>
      <c r="AU52294"/>
      <c r="AV52294"/>
      <c r="AW52294"/>
      <c r="AX52294"/>
      <c r="AY52294"/>
    </row>
    <row r="52295" spans="1:51" ht="10.15" customHeight="1" x14ac:dyDescent="0.2">
      <c r="A52295"/>
      <c r="B52295"/>
      <c r="C52295"/>
      <c r="D52295"/>
      <c r="E52295"/>
      <c r="F52295"/>
      <c r="G52295" s="67"/>
      <c r="H52295"/>
      <c r="I52295"/>
      <c r="J52295"/>
      <c r="K52295"/>
      <c r="L52295" s="124"/>
      <c r="M52295" s="74"/>
      <c r="N52295" s="77"/>
      <c r="O52295"/>
      <c r="P52295"/>
      <c r="Q52295"/>
      <c r="R52295"/>
      <c r="S52295" s="124"/>
      <c r="T52295" s="124"/>
      <c r="U52295" s="124"/>
      <c r="V52295" s="124"/>
      <c r="W52295" s="124"/>
      <c r="X52295" s="140"/>
      <c r="Y52295" s="96"/>
      <c r="Z52295" s="96"/>
      <c r="AA52295" s="96"/>
      <c r="AB52295" s="96"/>
      <c r="AC52295"/>
      <c r="AD52295" s="124"/>
      <c r="AE52295" s="81"/>
      <c r="AF52295"/>
      <c r="AG52295"/>
      <c r="AH52295"/>
      <c r="AI52295"/>
      <c r="AJ52295" s="77"/>
      <c r="AK52295"/>
      <c r="AL52295"/>
      <c r="AM52295"/>
      <c r="AN52295" s="111"/>
      <c r="AO52295"/>
      <c r="AP52295"/>
      <c r="AQ52295"/>
      <c r="AR52295"/>
      <c r="AS52295"/>
      <c r="AT52295"/>
      <c r="AU52295"/>
      <c r="AV52295"/>
      <c r="AW52295"/>
      <c r="AX52295"/>
      <c r="AY52295"/>
    </row>
    <row r="52296" spans="1:51" ht="10.15" customHeight="1" x14ac:dyDescent="0.2">
      <c r="A52296"/>
      <c r="B52296"/>
      <c r="C52296"/>
      <c r="D52296"/>
      <c r="E52296"/>
      <c r="F52296"/>
      <c r="G52296" s="67"/>
      <c r="H52296"/>
      <c r="I52296"/>
      <c r="J52296"/>
      <c r="K52296"/>
      <c r="L52296" s="124"/>
      <c r="M52296" s="74"/>
      <c r="N52296" s="77"/>
      <c r="O52296"/>
      <c r="P52296"/>
      <c r="Q52296"/>
      <c r="R52296"/>
      <c r="S52296" s="124"/>
      <c r="T52296" s="124"/>
      <c r="U52296" s="124"/>
      <c r="V52296" s="124"/>
      <c r="W52296" s="124"/>
      <c r="X52296" s="140"/>
      <c r="Y52296" s="96"/>
      <c r="Z52296" s="96"/>
      <c r="AA52296" s="96"/>
      <c r="AB52296" s="96"/>
      <c r="AC52296"/>
      <c r="AD52296" s="124"/>
      <c r="AE52296" s="81"/>
      <c r="AF52296"/>
      <c r="AG52296"/>
      <c r="AH52296"/>
      <c r="AI52296"/>
      <c r="AJ52296" s="77"/>
      <c r="AK52296"/>
      <c r="AL52296"/>
      <c r="AM52296"/>
      <c r="AN52296" s="111"/>
      <c r="AO52296"/>
      <c r="AP52296"/>
      <c r="AQ52296"/>
      <c r="AR52296"/>
      <c r="AS52296"/>
      <c r="AT52296"/>
      <c r="AU52296"/>
      <c r="AV52296"/>
      <c r="AW52296"/>
      <c r="AX52296"/>
      <c r="AY52296"/>
    </row>
    <row r="52297" spans="1:51" ht="10.15" customHeight="1" x14ac:dyDescent="0.2">
      <c r="A52297"/>
      <c r="B52297"/>
      <c r="C52297"/>
      <c r="D52297"/>
      <c r="E52297"/>
      <c r="F52297"/>
      <c r="G52297" s="67"/>
      <c r="H52297"/>
      <c r="I52297"/>
      <c r="J52297"/>
      <c r="K52297"/>
      <c r="L52297" s="124"/>
      <c r="M52297" s="74"/>
      <c r="N52297" s="77"/>
      <c r="O52297"/>
      <c r="P52297"/>
      <c r="Q52297"/>
      <c r="R52297"/>
      <c r="S52297" s="124"/>
      <c r="T52297" s="124"/>
      <c r="U52297" s="124"/>
      <c r="V52297" s="124"/>
      <c r="W52297" s="124"/>
      <c r="X52297" s="140"/>
      <c r="Y52297" s="96"/>
      <c r="Z52297" s="96"/>
      <c r="AA52297" s="96"/>
      <c r="AB52297" s="96"/>
      <c r="AC52297"/>
      <c r="AD52297" s="124"/>
      <c r="AE52297" s="81"/>
      <c r="AF52297"/>
      <c r="AG52297"/>
      <c r="AH52297"/>
      <c r="AI52297"/>
      <c r="AJ52297" s="77"/>
      <c r="AK52297"/>
      <c r="AL52297"/>
      <c r="AM52297"/>
      <c r="AN52297" s="111"/>
      <c r="AO52297"/>
      <c r="AP52297"/>
      <c r="AQ52297"/>
      <c r="AR52297"/>
      <c r="AS52297"/>
      <c r="AT52297"/>
      <c r="AU52297"/>
      <c r="AV52297"/>
      <c r="AW52297"/>
      <c r="AX52297"/>
      <c r="AY52297"/>
    </row>
    <row r="52298" spans="1:51" ht="10.15" customHeight="1" x14ac:dyDescent="0.2">
      <c r="A52298"/>
      <c r="B52298"/>
      <c r="C52298"/>
      <c r="D52298"/>
      <c r="E52298"/>
      <c r="F52298"/>
      <c r="G52298" s="67"/>
      <c r="H52298"/>
      <c r="I52298"/>
      <c r="J52298"/>
      <c r="K52298"/>
      <c r="L52298" s="124"/>
      <c r="M52298" s="74"/>
      <c r="N52298" s="77"/>
      <c r="O52298"/>
      <c r="P52298"/>
      <c r="Q52298"/>
      <c r="R52298"/>
      <c r="S52298" s="124"/>
      <c r="T52298" s="124"/>
      <c r="U52298" s="124"/>
      <c r="V52298" s="124"/>
      <c r="W52298" s="124"/>
      <c r="X52298" s="140"/>
      <c r="Y52298" s="96"/>
      <c r="Z52298" s="96"/>
      <c r="AA52298" s="96"/>
      <c r="AB52298" s="96"/>
      <c r="AC52298"/>
      <c r="AD52298" s="124"/>
      <c r="AE52298" s="81"/>
      <c r="AF52298"/>
      <c r="AG52298"/>
      <c r="AH52298"/>
      <c r="AI52298"/>
      <c r="AJ52298" s="77"/>
      <c r="AK52298"/>
      <c r="AL52298"/>
      <c r="AM52298"/>
      <c r="AN52298" s="111"/>
      <c r="AO52298"/>
      <c r="AP52298"/>
      <c r="AQ52298"/>
      <c r="AR52298"/>
      <c r="AS52298"/>
      <c r="AT52298"/>
      <c r="AU52298"/>
      <c r="AV52298"/>
      <c r="AW52298"/>
      <c r="AX52298"/>
      <c r="AY52298"/>
    </row>
    <row r="52299" spans="1:51" ht="10.15" customHeight="1" x14ac:dyDescent="0.2">
      <c r="A52299"/>
      <c r="B52299"/>
      <c r="C52299"/>
      <c r="D52299"/>
      <c r="E52299"/>
      <c r="F52299"/>
      <c r="G52299" s="67"/>
      <c r="H52299"/>
      <c r="I52299"/>
      <c r="J52299"/>
      <c r="K52299"/>
      <c r="L52299" s="124"/>
      <c r="M52299" s="74"/>
      <c r="N52299" s="77"/>
      <c r="O52299"/>
      <c r="P52299"/>
      <c r="Q52299"/>
      <c r="R52299"/>
      <c r="S52299" s="124"/>
      <c r="T52299" s="124"/>
      <c r="U52299" s="124"/>
      <c r="V52299" s="124"/>
      <c r="W52299" s="124"/>
      <c r="X52299" s="140"/>
      <c r="Y52299" s="96"/>
      <c r="Z52299" s="96"/>
      <c r="AA52299" s="96"/>
      <c r="AB52299" s="96"/>
      <c r="AC52299"/>
      <c r="AD52299" s="124"/>
      <c r="AE52299" s="81"/>
      <c r="AF52299"/>
      <c r="AG52299"/>
      <c r="AH52299"/>
      <c r="AI52299"/>
      <c r="AJ52299" s="77"/>
      <c r="AK52299"/>
      <c r="AL52299"/>
      <c r="AM52299"/>
      <c r="AN52299" s="111"/>
      <c r="AO52299"/>
      <c r="AP52299"/>
      <c r="AQ52299"/>
      <c r="AR52299"/>
      <c r="AS52299"/>
      <c r="AT52299"/>
      <c r="AU52299"/>
      <c r="AV52299"/>
      <c r="AW52299"/>
      <c r="AX52299"/>
      <c r="AY52299"/>
    </row>
    <row r="52300" spans="1:51" ht="10.15" customHeight="1" x14ac:dyDescent="0.2">
      <c r="A52300"/>
      <c r="B52300"/>
      <c r="C52300"/>
      <c r="D52300"/>
      <c r="E52300"/>
      <c r="F52300"/>
      <c r="G52300" s="67"/>
      <c r="H52300"/>
      <c r="I52300"/>
      <c r="J52300"/>
      <c r="K52300"/>
      <c r="L52300" s="124"/>
      <c r="M52300" s="74"/>
      <c r="N52300" s="77"/>
      <c r="O52300"/>
      <c r="P52300"/>
      <c r="Q52300"/>
      <c r="R52300"/>
      <c r="S52300" s="124"/>
      <c r="T52300" s="124"/>
      <c r="U52300" s="124"/>
      <c r="V52300" s="124"/>
      <c r="W52300" s="124"/>
      <c r="X52300" s="140"/>
      <c r="Y52300" s="96"/>
      <c r="Z52300" s="96"/>
      <c r="AA52300" s="96"/>
      <c r="AB52300" s="96"/>
      <c r="AC52300"/>
      <c r="AD52300" s="124"/>
      <c r="AE52300" s="81"/>
      <c r="AF52300"/>
      <c r="AG52300"/>
      <c r="AH52300"/>
      <c r="AI52300"/>
      <c r="AJ52300" s="77"/>
      <c r="AK52300"/>
      <c r="AL52300"/>
      <c r="AM52300"/>
      <c r="AN52300" s="111"/>
      <c r="AO52300"/>
      <c r="AP52300"/>
      <c r="AQ52300"/>
      <c r="AR52300"/>
      <c r="AS52300"/>
      <c r="AT52300"/>
      <c r="AU52300"/>
      <c r="AV52300"/>
      <c r="AW52300"/>
      <c r="AX52300"/>
      <c r="AY52300"/>
    </row>
    <row r="52301" spans="1:51" ht="10.15" customHeight="1" x14ac:dyDescent="0.2">
      <c r="A52301"/>
      <c r="B52301"/>
      <c r="C52301"/>
      <c r="D52301"/>
      <c r="E52301"/>
      <c r="F52301"/>
      <c r="G52301" s="67"/>
      <c r="H52301"/>
      <c r="I52301"/>
      <c r="J52301"/>
      <c r="K52301"/>
      <c r="L52301" s="124"/>
      <c r="M52301" s="74"/>
      <c r="N52301" s="77"/>
      <c r="O52301"/>
      <c r="P52301"/>
      <c r="Q52301"/>
      <c r="R52301"/>
      <c r="S52301" s="124"/>
      <c r="T52301" s="124"/>
      <c r="U52301" s="124"/>
      <c r="V52301" s="124"/>
      <c r="W52301" s="124"/>
      <c r="X52301" s="140"/>
      <c r="Y52301" s="96"/>
      <c r="Z52301" s="96"/>
      <c r="AA52301" s="96"/>
      <c r="AB52301" s="96"/>
      <c r="AC52301"/>
      <c r="AD52301" s="124"/>
      <c r="AE52301" s="81"/>
      <c r="AF52301"/>
      <c r="AG52301"/>
      <c r="AH52301"/>
      <c r="AI52301"/>
      <c r="AJ52301" s="77"/>
      <c r="AK52301"/>
      <c r="AL52301"/>
      <c r="AM52301"/>
      <c r="AN52301" s="111"/>
      <c r="AO52301"/>
      <c r="AP52301"/>
      <c r="AQ52301"/>
      <c r="AR52301"/>
      <c r="AS52301"/>
      <c r="AT52301"/>
      <c r="AU52301"/>
      <c r="AV52301"/>
      <c r="AW52301"/>
      <c r="AX52301"/>
      <c r="AY52301"/>
    </row>
    <row r="52302" spans="1:51" ht="10.15" customHeight="1" x14ac:dyDescent="0.2">
      <c r="A52302"/>
      <c r="B52302"/>
      <c r="C52302"/>
      <c r="D52302"/>
      <c r="E52302"/>
      <c r="F52302"/>
      <c r="G52302" s="67"/>
      <c r="H52302"/>
      <c r="I52302"/>
      <c r="J52302"/>
      <c r="K52302"/>
      <c r="L52302" s="124"/>
      <c r="M52302" s="74"/>
      <c r="N52302" s="77"/>
      <c r="O52302"/>
      <c r="P52302"/>
      <c r="Q52302"/>
      <c r="R52302"/>
      <c r="S52302" s="124"/>
      <c r="T52302" s="124"/>
      <c r="U52302" s="124"/>
      <c r="V52302" s="124"/>
      <c r="W52302" s="124"/>
      <c r="X52302" s="140"/>
      <c r="Y52302" s="96"/>
      <c r="Z52302" s="96"/>
      <c r="AA52302" s="96"/>
      <c r="AB52302" s="96"/>
      <c r="AC52302"/>
      <c r="AD52302" s="124"/>
      <c r="AE52302" s="81"/>
      <c r="AF52302"/>
      <c r="AG52302"/>
      <c r="AH52302"/>
      <c r="AI52302"/>
      <c r="AJ52302" s="77"/>
      <c r="AK52302"/>
      <c r="AL52302"/>
      <c r="AM52302"/>
      <c r="AN52302" s="111"/>
      <c r="AO52302"/>
      <c r="AP52302"/>
      <c r="AQ52302"/>
      <c r="AR52302"/>
      <c r="AS52302"/>
      <c r="AT52302"/>
      <c r="AU52302"/>
      <c r="AV52302"/>
      <c r="AW52302"/>
      <c r="AX52302"/>
      <c r="AY52302"/>
    </row>
    <row r="52303" spans="1:51" ht="10.15" customHeight="1" x14ac:dyDescent="0.2">
      <c r="A52303"/>
      <c r="B52303"/>
      <c r="C52303"/>
      <c r="D52303"/>
      <c r="E52303"/>
      <c r="F52303"/>
      <c r="G52303" s="67"/>
      <c r="H52303"/>
      <c r="I52303"/>
      <c r="J52303"/>
      <c r="K52303"/>
      <c r="L52303" s="124"/>
      <c r="M52303" s="74"/>
      <c r="N52303" s="77"/>
      <c r="O52303"/>
      <c r="P52303"/>
      <c r="Q52303"/>
      <c r="R52303"/>
      <c r="S52303" s="124"/>
      <c r="T52303" s="124"/>
      <c r="U52303" s="124"/>
      <c r="V52303" s="124"/>
      <c r="W52303" s="124"/>
      <c r="X52303" s="140"/>
      <c r="Y52303" s="96"/>
      <c r="Z52303" s="96"/>
      <c r="AA52303" s="96"/>
      <c r="AB52303" s="96"/>
      <c r="AC52303"/>
      <c r="AD52303" s="124"/>
      <c r="AE52303" s="81"/>
      <c r="AF52303"/>
      <c r="AG52303"/>
      <c r="AH52303"/>
      <c r="AI52303"/>
      <c r="AJ52303" s="77"/>
      <c r="AK52303"/>
      <c r="AL52303"/>
      <c r="AM52303"/>
      <c r="AN52303" s="111"/>
      <c r="AO52303"/>
      <c r="AP52303"/>
      <c r="AQ52303"/>
      <c r="AR52303"/>
      <c r="AS52303"/>
      <c r="AT52303"/>
      <c r="AU52303"/>
      <c r="AV52303"/>
      <c r="AW52303"/>
      <c r="AX52303"/>
      <c r="AY52303"/>
    </row>
    <row r="52304" spans="1:51" ht="10.15" customHeight="1" x14ac:dyDescent="0.2">
      <c r="A52304"/>
      <c r="B52304"/>
      <c r="C52304"/>
      <c r="D52304"/>
      <c r="E52304"/>
      <c r="F52304"/>
      <c r="G52304" s="67"/>
      <c r="H52304"/>
      <c r="I52304"/>
      <c r="J52304"/>
      <c r="K52304"/>
      <c r="L52304" s="124"/>
      <c r="M52304" s="74"/>
      <c r="N52304" s="77"/>
      <c r="O52304"/>
      <c r="P52304"/>
      <c r="Q52304"/>
      <c r="R52304"/>
      <c r="S52304" s="124"/>
      <c r="T52304" s="124"/>
      <c r="U52304" s="124"/>
      <c r="V52304" s="124"/>
      <c r="W52304" s="124"/>
      <c r="X52304" s="140"/>
      <c r="Y52304" s="96"/>
      <c r="Z52304" s="96"/>
      <c r="AA52304" s="96"/>
      <c r="AB52304" s="96"/>
      <c r="AC52304"/>
      <c r="AD52304" s="124"/>
      <c r="AE52304" s="81"/>
      <c r="AF52304"/>
      <c r="AG52304"/>
      <c r="AH52304"/>
      <c r="AI52304"/>
      <c r="AJ52304" s="77"/>
      <c r="AK52304"/>
      <c r="AL52304"/>
      <c r="AM52304"/>
      <c r="AN52304" s="111"/>
      <c r="AO52304"/>
      <c r="AP52304"/>
      <c r="AQ52304"/>
      <c r="AR52304"/>
      <c r="AS52304"/>
      <c r="AT52304"/>
      <c r="AU52304"/>
      <c r="AV52304"/>
      <c r="AW52304"/>
      <c r="AX52304"/>
      <c r="AY52304"/>
    </row>
    <row r="52305" spans="1:51" ht="10.15" customHeight="1" x14ac:dyDescent="0.2">
      <c r="A52305"/>
      <c r="B52305"/>
      <c r="C52305"/>
      <c r="D52305"/>
      <c r="E52305"/>
      <c r="F52305"/>
      <c r="G52305" s="67"/>
      <c r="H52305"/>
      <c r="I52305"/>
      <c r="J52305"/>
      <c r="K52305"/>
      <c r="L52305" s="124"/>
      <c r="M52305" s="74"/>
      <c r="N52305" s="77"/>
      <c r="O52305"/>
      <c r="P52305"/>
      <c r="Q52305"/>
      <c r="R52305"/>
      <c r="S52305" s="124"/>
      <c r="T52305" s="124"/>
      <c r="U52305" s="124"/>
      <c r="V52305" s="124"/>
      <c r="W52305" s="124"/>
      <c r="X52305" s="140"/>
      <c r="Y52305" s="96"/>
      <c r="Z52305" s="96"/>
      <c r="AA52305" s="96"/>
      <c r="AB52305" s="96"/>
      <c r="AC52305"/>
      <c r="AD52305" s="124"/>
      <c r="AE52305" s="81"/>
      <c r="AF52305"/>
      <c r="AG52305"/>
      <c r="AH52305"/>
      <c r="AI52305"/>
      <c r="AJ52305" s="77"/>
      <c r="AK52305"/>
      <c r="AL52305"/>
      <c r="AM52305"/>
      <c r="AN52305" s="111"/>
      <c r="AO52305"/>
      <c r="AP52305"/>
      <c r="AQ52305"/>
      <c r="AR52305"/>
      <c r="AS52305"/>
      <c r="AT52305"/>
      <c r="AU52305"/>
      <c r="AV52305"/>
      <c r="AW52305"/>
      <c r="AX52305"/>
      <c r="AY52305"/>
    </row>
    <row r="52306" spans="1:51" ht="10.15" customHeight="1" x14ac:dyDescent="0.2">
      <c r="A52306"/>
      <c r="B52306"/>
      <c r="C52306"/>
      <c r="D52306"/>
      <c r="E52306"/>
      <c r="F52306"/>
      <c r="G52306" s="67"/>
      <c r="H52306"/>
      <c r="I52306"/>
      <c r="J52306"/>
      <c r="K52306"/>
      <c r="L52306" s="124"/>
      <c r="M52306" s="74"/>
      <c r="N52306" s="77"/>
      <c r="O52306"/>
      <c r="P52306"/>
      <c r="Q52306"/>
      <c r="R52306"/>
      <c r="S52306" s="124"/>
      <c r="T52306" s="124"/>
      <c r="U52306" s="124"/>
      <c r="V52306" s="124"/>
      <c r="W52306" s="124"/>
      <c r="X52306" s="140"/>
      <c r="Y52306" s="96"/>
      <c r="Z52306" s="96"/>
      <c r="AA52306" s="96"/>
      <c r="AB52306" s="96"/>
      <c r="AC52306"/>
      <c r="AD52306" s="124"/>
      <c r="AE52306" s="81"/>
      <c r="AF52306"/>
      <c r="AG52306"/>
      <c r="AH52306"/>
      <c r="AI52306"/>
      <c r="AJ52306" s="77"/>
      <c r="AK52306"/>
      <c r="AL52306"/>
      <c r="AM52306"/>
      <c r="AN52306" s="111"/>
      <c r="AO52306"/>
      <c r="AP52306"/>
      <c r="AQ52306"/>
      <c r="AR52306"/>
      <c r="AS52306"/>
      <c r="AT52306"/>
      <c r="AU52306"/>
      <c r="AV52306"/>
      <c r="AW52306"/>
      <c r="AX52306"/>
      <c r="AY52306"/>
    </row>
    <row r="52307" spans="1:51" ht="10.15" customHeight="1" x14ac:dyDescent="0.2">
      <c r="A52307"/>
      <c r="B52307"/>
      <c r="C52307"/>
      <c r="D52307"/>
      <c r="E52307"/>
      <c r="F52307"/>
      <c r="G52307" s="67"/>
      <c r="H52307"/>
      <c r="I52307"/>
      <c r="J52307"/>
      <c r="K52307"/>
      <c r="L52307" s="124"/>
      <c r="M52307" s="74"/>
      <c r="N52307" s="77"/>
      <c r="O52307"/>
      <c r="P52307"/>
      <c r="Q52307"/>
      <c r="R52307"/>
      <c r="S52307" s="124"/>
      <c r="T52307" s="124"/>
      <c r="U52307" s="124"/>
      <c r="V52307" s="124"/>
      <c r="W52307" s="124"/>
      <c r="X52307" s="140"/>
      <c r="Y52307" s="96"/>
      <c r="Z52307" s="96"/>
      <c r="AA52307" s="96"/>
      <c r="AB52307" s="96"/>
      <c r="AC52307"/>
      <c r="AD52307" s="124"/>
      <c r="AE52307" s="81"/>
      <c r="AF52307"/>
      <c r="AG52307"/>
      <c r="AH52307"/>
      <c r="AI52307"/>
      <c r="AJ52307" s="77"/>
      <c r="AK52307"/>
      <c r="AL52307"/>
      <c r="AM52307"/>
      <c r="AN52307" s="111"/>
      <c r="AO52307"/>
      <c r="AP52307"/>
      <c r="AQ52307"/>
      <c r="AR52307"/>
      <c r="AS52307"/>
      <c r="AT52307"/>
      <c r="AU52307"/>
      <c r="AV52307"/>
      <c r="AW52307"/>
      <c r="AX52307"/>
      <c r="AY52307"/>
    </row>
    <row r="52308" spans="1:51" ht="10.15" customHeight="1" x14ac:dyDescent="0.2">
      <c r="A52308"/>
      <c r="B52308"/>
      <c r="C52308"/>
      <c r="D52308"/>
      <c r="E52308"/>
      <c r="F52308"/>
      <c r="G52308" s="67"/>
      <c r="H52308"/>
      <c r="I52308"/>
      <c r="J52308"/>
      <c r="K52308"/>
      <c r="L52308" s="124"/>
      <c r="M52308" s="74"/>
      <c r="N52308" s="77"/>
      <c r="O52308"/>
      <c r="P52308"/>
      <c r="Q52308"/>
      <c r="R52308"/>
      <c r="S52308" s="124"/>
      <c r="T52308" s="124"/>
      <c r="U52308" s="124"/>
      <c r="V52308" s="124"/>
      <c r="W52308" s="124"/>
      <c r="X52308" s="140"/>
      <c r="Y52308" s="96"/>
      <c r="Z52308" s="96"/>
      <c r="AA52308" s="96"/>
      <c r="AB52308" s="96"/>
      <c r="AC52308"/>
      <c r="AD52308" s="124"/>
      <c r="AE52308" s="81"/>
      <c r="AF52308"/>
      <c r="AG52308"/>
      <c r="AH52308"/>
      <c r="AI52308"/>
      <c r="AJ52308" s="77"/>
      <c r="AK52308"/>
      <c r="AL52308"/>
      <c r="AM52308"/>
      <c r="AN52308" s="111"/>
      <c r="AO52308"/>
      <c r="AP52308"/>
      <c r="AQ52308"/>
      <c r="AR52308"/>
      <c r="AS52308"/>
      <c r="AT52308"/>
      <c r="AU52308"/>
      <c r="AV52308"/>
      <c r="AW52308"/>
      <c r="AX52308"/>
      <c r="AY52308"/>
    </row>
    <row r="52309" spans="1:51" ht="10.15" customHeight="1" x14ac:dyDescent="0.2">
      <c r="A52309"/>
      <c r="B52309"/>
      <c r="C52309"/>
      <c r="D52309"/>
      <c r="E52309"/>
      <c r="F52309"/>
      <c r="G52309" s="67"/>
      <c r="H52309"/>
      <c r="I52309"/>
      <c r="J52309"/>
      <c r="K52309"/>
      <c r="L52309" s="124"/>
      <c r="M52309" s="74"/>
      <c r="N52309" s="77"/>
      <c r="O52309"/>
      <c r="P52309"/>
      <c r="Q52309"/>
      <c r="R52309"/>
      <c r="S52309" s="124"/>
      <c r="T52309" s="124"/>
      <c r="U52309" s="124"/>
      <c r="V52309" s="124"/>
      <c r="W52309" s="124"/>
      <c r="X52309" s="140"/>
      <c r="Y52309" s="96"/>
      <c r="Z52309" s="96"/>
      <c r="AA52309" s="96"/>
      <c r="AB52309" s="96"/>
      <c r="AC52309"/>
      <c r="AD52309" s="124"/>
      <c r="AE52309" s="81"/>
      <c r="AF52309"/>
      <c r="AG52309"/>
      <c r="AH52309"/>
      <c r="AI52309"/>
      <c r="AJ52309" s="77"/>
      <c r="AK52309"/>
      <c r="AL52309"/>
      <c r="AM52309"/>
      <c r="AN52309" s="111"/>
      <c r="AO52309"/>
      <c r="AP52309"/>
      <c r="AQ52309"/>
      <c r="AR52309"/>
      <c r="AS52309"/>
      <c r="AT52309"/>
      <c r="AU52309"/>
      <c r="AV52309"/>
      <c r="AW52309"/>
      <c r="AX52309"/>
      <c r="AY52309"/>
    </row>
    <row r="52310" spans="1:51" ht="10.15" customHeight="1" x14ac:dyDescent="0.2">
      <c r="A52310"/>
      <c r="B52310"/>
      <c r="C52310"/>
      <c r="D52310"/>
      <c r="E52310"/>
      <c r="F52310"/>
      <c r="G52310" s="67"/>
      <c r="H52310"/>
      <c r="I52310"/>
      <c r="J52310"/>
      <c r="K52310"/>
      <c r="L52310" s="124"/>
      <c r="M52310" s="74"/>
      <c r="N52310" s="77"/>
      <c r="O52310"/>
      <c r="P52310"/>
      <c r="Q52310"/>
      <c r="R52310"/>
      <c r="S52310" s="124"/>
      <c r="T52310" s="124"/>
      <c r="U52310" s="124"/>
      <c r="V52310" s="124"/>
      <c r="W52310" s="124"/>
      <c r="X52310" s="140"/>
      <c r="Y52310" s="96"/>
      <c r="Z52310" s="96"/>
      <c r="AA52310" s="96"/>
      <c r="AB52310" s="96"/>
      <c r="AC52310"/>
      <c r="AD52310" s="124"/>
      <c r="AE52310" s="81"/>
      <c r="AF52310"/>
      <c r="AG52310"/>
      <c r="AH52310"/>
      <c r="AI52310"/>
      <c r="AJ52310" s="77"/>
      <c r="AK52310"/>
      <c r="AL52310"/>
      <c r="AM52310"/>
      <c r="AN52310" s="111"/>
      <c r="AO52310"/>
      <c r="AP52310"/>
      <c r="AQ52310"/>
      <c r="AR52310"/>
      <c r="AS52310"/>
      <c r="AT52310"/>
      <c r="AU52310"/>
      <c r="AV52310"/>
      <c r="AW52310"/>
      <c r="AX52310"/>
      <c r="AY52310"/>
    </row>
    <row r="52311" spans="1:51" ht="10.15" customHeight="1" x14ac:dyDescent="0.2">
      <c r="A52311"/>
      <c r="B52311"/>
      <c r="C52311"/>
      <c r="D52311"/>
      <c r="E52311"/>
      <c r="F52311"/>
      <c r="G52311" s="67"/>
      <c r="H52311"/>
      <c r="I52311"/>
      <c r="J52311"/>
      <c r="K52311"/>
      <c r="L52311" s="124"/>
      <c r="M52311" s="74"/>
      <c r="N52311" s="77"/>
      <c r="O52311"/>
      <c r="P52311"/>
      <c r="Q52311"/>
      <c r="R52311"/>
      <c r="S52311" s="124"/>
      <c r="T52311" s="124"/>
      <c r="U52311" s="124"/>
      <c r="V52311" s="124"/>
      <c r="W52311" s="124"/>
      <c r="X52311" s="140"/>
      <c r="Y52311" s="96"/>
      <c r="Z52311" s="96"/>
      <c r="AA52311" s="96"/>
      <c r="AB52311" s="96"/>
      <c r="AC52311"/>
      <c r="AD52311" s="124"/>
      <c r="AE52311" s="81"/>
      <c r="AF52311"/>
      <c r="AG52311"/>
      <c r="AH52311"/>
      <c r="AI52311"/>
      <c r="AJ52311" s="77"/>
      <c r="AK52311"/>
      <c r="AL52311"/>
      <c r="AM52311"/>
      <c r="AN52311" s="111"/>
      <c r="AO52311"/>
      <c r="AP52311"/>
      <c r="AQ52311"/>
      <c r="AR52311"/>
      <c r="AS52311"/>
      <c r="AT52311"/>
      <c r="AU52311"/>
      <c r="AV52311"/>
      <c r="AW52311"/>
      <c r="AX52311"/>
      <c r="AY52311"/>
    </row>
    <row r="52312" spans="1:51" ht="10.15" customHeight="1" x14ac:dyDescent="0.2">
      <c r="A52312"/>
      <c r="B52312"/>
      <c r="C52312"/>
      <c r="D52312"/>
      <c r="E52312"/>
      <c r="F52312"/>
      <c r="G52312" s="67"/>
      <c r="H52312"/>
      <c r="I52312"/>
      <c r="J52312"/>
      <c r="K52312"/>
      <c r="L52312" s="124"/>
      <c r="M52312" s="74"/>
      <c r="N52312" s="77"/>
      <c r="O52312"/>
      <c r="P52312"/>
      <c r="Q52312"/>
      <c r="R52312"/>
      <c r="S52312" s="124"/>
      <c r="T52312" s="124"/>
      <c r="U52312" s="124"/>
      <c r="V52312" s="124"/>
      <c r="W52312" s="124"/>
      <c r="X52312" s="140"/>
      <c r="Y52312" s="96"/>
      <c r="Z52312" s="96"/>
      <c r="AA52312" s="96"/>
      <c r="AB52312" s="96"/>
      <c r="AC52312"/>
      <c r="AD52312" s="124"/>
      <c r="AE52312" s="81"/>
      <c r="AF52312"/>
      <c r="AG52312"/>
      <c r="AH52312"/>
      <c r="AI52312"/>
      <c r="AJ52312" s="77"/>
      <c r="AK52312"/>
      <c r="AL52312"/>
      <c r="AM52312"/>
      <c r="AN52312" s="111"/>
      <c r="AO52312"/>
      <c r="AP52312"/>
      <c r="AQ52312"/>
      <c r="AR52312"/>
      <c r="AS52312"/>
      <c r="AT52312"/>
      <c r="AU52312"/>
      <c r="AV52312"/>
      <c r="AW52312"/>
      <c r="AX52312"/>
      <c r="AY52312"/>
    </row>
    <row r="52313" spans="1:51" ht="10.15" customHeight="1" x14ac:dyDescent="0.2">
      <c r="A52313"/>
      <c r="B52313"/>
      <c r="C52313"/>
      <c r="D52313"/>
      <c r="E52313"/>
      <c r="F52313"/>
      <c r="G52313" s="67"/>
      <c r="H52313"/>
      <c r="I52313"/>
      <c r="J52313"/>
      <c r="K52313"/>
      <c r="L52313" s="124"/>
      <c r="M52313" s="74"/>
      <c r="N52313" s="77"/>
      <c r="O52313"/>
      <c r="P52313"/>
      <c r="Q52313"/>
      <c r="R52313"/>
      <c r="S52313" s="124"/>
      <c r="T52313" s="124"/>
      <c r="U52313" s="124"/>
      <c r="V52313" s="124"/>
      <c r="W52313" s="124"/>
      <c r="X52313" s="140"/>
      <c r="Y52313" s="96"/>
      <c r="Z52313" s="96"/>
      <c r="AA52313" s="96"/>
      <c r="AB52313" s="96"/>
      <c r="AC52313"/>
      <c r="AD52313" s="124"/>
      <c r="AE52313" s="81"/>
      <c r="AF52313"/>
      <c r="AG52313"/>
      <c r="AH52313"/>
      <c r="AI52313"/>
      <c r="AJ52313" s="77"/>
      <c r="AK52313"/>
      <c r="AL52313"/>
      <c r="AM52313"/>
      <c r="AN52313" s="111"/>
      <c r="AO52313"/>
      <c r="AP52313"/>
      <c r="AQ52313"/>
      <c r="AR52313"/>
      <c r="AS52313"/>
      <c r="AT52313"/>
      <c r="AU52313"/>
      <c r="AV52313"/>
      <c r="AW52313"/>
      <c r="AX52313"/>
      <c r="AY52313"/>
    </row>
    <row r="52314" spans="1:51" ht="10.15" customHeight="1" x14ac:dyDescent="0.2">
      <c r="A52314"/>
      <c r="B52314"/>
      <c r="C52314"/>
      <c r="D52314"/>
      <c r="E52314"/>
      <c r="F52314"/>
      <c r="G52314" s="67"/>
      <c r="H52314"/>
      <c r="I52314"/>
      <c r="J52314"/>
      <c r="K52314"/>
      <c r="L52314" s="124"/>
      <c r="M52314" s="74"/>
      <c r="N52314" s="77"/>
      <c r="O52314"/>
      <c r="P52314"/>
      <c r="Q52314"/>
      <c r="R52314"/>
      <c r="S52314" s="124"/>
      <c r="T52314" s="124"/>
      <c r="U52314" s="124"/>
      <c r="V52314" s="124"/>
      <c r="W52314" s="124"/>
      <c r="X52314" s="140"/>
      <c r="Y52314" s="96"/>
      <c r="Z52314" s="96"/>
      <c r="AA52314" s="96"/>
      <c r="AB52314" s="96"/>
      <c r="AC52314"/>
      <c r="AD52314" s="124"/>
      <c r="AE52314" s="81"/>
      <c r="AF52314"/>
      <c r="AG52314"/>
      <c r="AH52314"/>
      <c r="AI52314"/>
      <c r="AJ52314" s="77"/>
      <c r="AK52314"/>
      <c r="AL52314"/>
      <c r="AM52314"/>
      <c r="AN52314" s="111"/>
      <c r="AO52314"/>
      <c r="AP52314"/>
      <c r="AQ52314"/>
      <c r="AR52314"/>
      <c r="AS52314"/>
      <c r="AT52314"/>
      <c r="AU52314"/>
      <c r="AV52314"/>
      <c r="AW52314"/>
      <c r="AX52314"/>
      <c r="AY52314"/>
    </row>
    <row r="52315" spans="1:51" ht="10.15" customHeight="1" x14ac:dyDescent="0.2">
      <c r="A52315"/>
      <c r="B52315"/>
      <c r="C52315"/>
      <c r="D52315"/>
      <c r="E52315"/>
      <c r="F52315"/>
      <c r="G52315" s="67"/>
      <c r="H52315"/>
      <c r="I52315"/>
      <c r="J52315"/>
      <c r="K52315"/>
      <c r="L52315" s="124"/>
      <c r="M52315" s="74"/>
      <c r="N52315" s="77"/>
      <c r="O52315"/>
      <c r="P52315"/>
      <c r="Q52315"/>
      <c r="R52315"/>
      <c r="S52315" s="124"/>
      <c r="T52315" s="124"/>
      <c r="U52315" s="124"/>
      <c r="V52315" s="124"/>
      <c r="W52315" s="124"/>
      <c r="X52315" s="140"/>
      <c r="Y52315" s="96"/>
      <c r="Z52315" s="96"/>
      <c r="AA52315" s="96"/>
      <c r="AB52315" s="96"/>
      <c r="AC52315"/>
      <c r="AD52315" s="124"/>
      <c r="AE52315" s="81"/>
      <c r="AF52315"/>
      <c r="AG52315"/>
      <c r="AH52315"/>
      <c r="AI52315"/>
      <c r="AJ52315" s="77"/>
      <c r="AK52315"/>
      <c r="AL52315"/>
      <c r="AM52315"/>
      <c r="AN52315" s="111"/>
      <c r="AO52315"/>
      <c r="AP52315"/>
      <c r="AQ52315"/>
      <c r="AR52315"/>
      <c r="AS52315"/>
      <c r="AT52315"/>
      <c r="AU52315"/>
      <c r="AV52315"/>
      <c r="AW52315"/>
      <c r="AX52315"/>
      <c r="AY52315"/>
    </row>
    <row r="52316" spans="1:51" ht="10.15" customHeight="1" x14ac:dyDescent="0.2">
      <c r="A52316"/>
      <c r="B52316"/>
      <c r="C52316"/>
      <c r="D52316"/>
      <c r="E52316"/>
      <c r="F52316"/>
      <c r="G52316" s="67"/>
      <c r="H52316"/>
      <c r="I52316"/>
      <c r="J52316"/>
      <c r="K52316"/>
      <c r="L52316" s="124"/>
      <c r="M52316" s="74"/>
      <c r="N52316" s="77"/>
      <c r="O52316"/>
      <c r="P52316"/>
      <c r="Q52316"/>
      <c r="R52316"/>
      <c r="S52316" s="124"/>
      <c r="T52316" s="124"/>
      <c r="U52316" s="124"/>
      <c r="V52316" s="124"/>
      <c r="W52316" s="124"/>
      <c r="X52316" s="140"/>
      <c r="Y52316" s="96"/>
      <c r="Z52316" s="96"/>
      <c r="AA52316" s="96"/>
      <c r="AB52316" s="96"/>
      <c r="AC52316"/>
      <c r="AD52316" s="124"/>
      <c r="AE52316" s="81"/>
      <c r="AF52316"/>
      <c r="AG52316"/>
      <c r="AH52316"/>
      <c r="AI52316"/>
      <c r="AJ52316" s="77"/>
      <c r="AK52316"/>
      <c r="AL52316"/>
      <c r="AM52316"/>
      <c r="AN52316" s="111"/>
      <c r="AO52316"/>
      <c r="AP52316"/>
      <c r="AQ52316"/>
      <c r="AR52316"/>
      <c r="AS52316"/>
      <c r="AT52316"/>
      <c r="AU52316"/>
      <c r="AV52316"/>
      <c r="AW52316"/>
      <c r="AX52316"/>
      <c r="AY52316"/>
    </row>
    <row r="52317" spans="1:51" ht="10.15" customHeight="1" x14ac:dyDescent="0.2">
      <c r="A52317"/>
      <c r="B52317"/>
      <c r="C52317"/>
      <c r="D52317"/>
      <c r="E52317"/>
      <c r="F52317"/>
      <c r="G52317" s="67"/>
      <c r="H52317"/>
      <c r="I52317"/>
      <c r="J52317"/>
      <c r="K52317"/>
      <c r="L52317" s="124"/>
      <c r="M52317" s="74"/>
      <c r="N52317" s="77"/>
      <c r="O52317"/>
      <c r="P52317"/>
      <c r="Q52317"/>
      <c r="R52317"/>
      <c r="S52317" s="124"/>
      <c r="T52317" s="124"/>
      <c r="U52317" s="124"/>
      <c r="V52317" s="124"/>
      <c r="W52317" s="124"/>
      <c r="X52317" s="140"/>
      <c r="Y52317" s="96"/>
      <c r="Z52317" s="96"/>
      <c r="AA52317" s="96"/>
      <c r="AB52317" s="96"/>
      <c r="AC52317"/>
      <c r="AD52317" s="124"/>
      <c r="AE52317" s="81"/>
      <c r="AF52317"/>
      <c r="AG52317"/>
      <c r="AH52317"/>
      <c r="AI52317"/>
      <c r="AJ52317" s="77"/>
      <c r="AK52317"/>
      <c r="AL52317"/>
      <c r="AM52317"/>
      <c r="AN52317" s="111"/>
      <c r="AO52317"/>
      <c r="AP52317"/>
      <c r="AQ52317"/>
      <c r="AR52317"/>
      <c r="AS52317"/>
      <c r="AT52317"/>
      <c r="AU52317"/>
      <c r="AV52317"/>
      <c r="AW52317"/>
      <c r="AX52317"/>
      <c r="AY52317"/>
    </row>
    <row r="52318" spans="1:51" ht="10.15" customHeight="1" x14ac:dyDescent="0.2">
      <c r="A52318"/>
      <c r="B52318"/>
      <c r="C52318"/>
      <c r="D52318"/>
      <c r="E52318"/>
      <c r="F52318"/>
      <c r="G52318" s="67"/>
      <c r="H52318"/>
      <c r="I52318"/>
      <c r="J52318"/>
      <c r="K52318"/>
      <c r="L52318" s="124"/>
      <c r="M52318" s="74"/>
      <c r="N52318" s="77"/>
      <c r="O52318"/>
      <c r="P52318"/>
      <c r="Q52318"/>
      <c r="R52318"/>
      <c r="S52318" s="124"/>
      <c r="T52318" s="124"/>
      <c r="U52318" s="124"/>
      <c r="V52318" s="124"/>
      <c r="W52318" s="124"/>
      <c r="X52318" s="140"/>
      <c r="Y52318" s="96"/>
      <c r="Z52318" s="96"/>
      <c r="AA52318" s="96"/>
      <c r="AB52318" s="96"/>
      <c r="AC52318"/>
      <c r="AD52318" s="124"/>
      <c r="AE52318" s="81"/>
      <c r="AF52318"/>
      <c r="AG52318"/>
      <c r="AH52318"/>
      <c r="AI52318"/>
      <c r="AJ52318" s="77"/>
      <c r="AK52318"/>
      <c r="AL52318"/>
      <c r="AM52318"/>
      <c r="AN52318" s="111"/>
      <c r="AO52318"/>
      <c r="AP52318"/>
      <c r="AQ52318"/>
      <c r="AR52318"/>
      <c r="AS52318"/>
      <c r="AT52318"/>
      <c r="AU52318"/>
      <c r="AV52318"/>
      <c r="AW52318"/>
      <c r="AX52318"/>
      <c r="AY52318"/>
    </row>
    <row r="52319" spans="1:51" ht="10.15" customHeight="1" x14ac:dyDescent="0.2">
      <c r="A52319"/>
      <c r="B52319"/>
      <c r="C52319"/>
      <c r="D52319"/>
      <c r="E52319"/>
      <c r="F52319"/>
      <c r="G52319" s="67"/>
      <c r="H52319"/>
      <c r="I52319"/>
      <c r="J52319"/>
      <c r="K52319"/>
      <c r="L52319" s="124"/>
      <c r="M52319" s="74"/>
      <c r="N52319" s="77"/>
      <c r="O52319"/>
      <c r="P52319"/>
      <c r="Q52319"/>
      <c r="R52319"/>
      <c r="S52319" s="124"/>
      <c r="T52319" s="124"/>
      <c r="U52319" s="124"/>
      <c r="V52319" s="124"/>
      <c r="W52319" s="124"/>
      <c r="X52319" s="140"/>
      <c r="Y52319" s="96"/>
      <c r="Z52319" s="96"/>
      <c r="AA52319" s="96"/>
      <c r="AB52319" s="96"/>
      <c r="AC52319"/>
      <c r="AD52319" s="124"/>
      <c r="AE52319" s="81"/>
      <c r="AF52319"/>
      <c r="AG52319"/>
      <c r="AH52319"/>
      <c r="AI52319"/>
      <c r="AJ52319" s="77"/>
      <c r="AK52319"/>
      <c r="AL52319"/>
      <c r="AM52319"/>
      <c r="AN52319" s="111"/>
      <c r="AO52319"/>
      <c r="AP52319"/>
      <c r="AQ52319"/>
      <c r="AR52319"/>
      <c r="AS52319"/>
      <c r="AT52319"/>
      <c r="AU52319"/>
      <c r="AV52319"/>
      <c r="AW52319"/>
      <c r="AX52319"/>
      <c r="AY52319"/>
    </row>
    <row r="52320" spans="1:51" ht="10.15" customHeight="1" x14ac:dyDescent="0.2">
      <c r="A52320"/>
      <c r="B52320"/>
      <c r="C52320"/>
      <c r="D52320"/>
      <c r="E52320"/>
      <c r="F52320"/>
      <c r="G52320" s="67"/>
      <c r="H52320"/>
      <c r="I52320"/>
      <c r="J52320"/>
      <c r="K52320"/>
      <c r="L52320" s="124"/>
      <c r="M52320" s="74"/>
      <c r="N52320" s="77"/>
      <c r="O52320"/>
      <c r="P52320"/>
      <c r="Q52320"/>
      <c r="R52320"/>
      <c r="S52320" s="124"/>
      <c r="T52320" s="124"/>
      <c r="U52320" s="124"/>
      <c r="V52320" s="124"/>
      <c r="W52320" s="124"/>
      <c r="X52320" s="140"/>
      <c r="Y52320" s="96"/>
      <c r="Z52320" s="96"/>
      <c r="AA52320" s="96"/>
      <c r="AB52320" s="96"/>
      <c r="AC52320"/>
      <c r="AD52320" s="124"/>
      <c r="AE52320" s="81"/>
      <c r="AF52320"/>
      <c r="AG52320"/>
      <c r="AH52320"/>
      <c r="AI52320"/>
      <c r="AJ52320" s="77"/>
      <c r="AK52320"/>
      <c r="AL52320"/>
      <c r="AM52320"/>
      <c r="AN52320" s="111"/>
      <c r="AO52320"/>
      <c r="AP52320"/>
      <c r="AQ52320"/>
      <c r="AR52320"/>
      <c r="AS52320"/>
      <c r="AT52320"/>
      <c r="AU52320"/>
      <c r="AV52320"/>
      <c r="AW52320"/>
      <c r="AX52320"/>
      <c r="AY52320"/>
    </row>
    <row r="52321" spans="1:51" ht="10.15" customHeight="1" x14ac:dyDescent="0.2">
      <c r="A52321"/>
      <c r="B52321"/>
      <c r="C52321"/>
      <c r="D52321"/>
      <c r="E52321"/>
      <c r="F52321"/>
      <c r="G52321" s="67"/>
      <c r="H52321"/>
      <c r="I52321"/>
      <c r="J52321"/>
      <c r="K52321"/>
      <c r="L52321" s="124"/>
      <c r="M52321" s="74"/>
      <c r="N52321" s="77"/>
      <c r="O52321"/>
      <c r="P52321"/>
      <c r="Q52321"/>
      <c r="R52321"/>
      <c r="S52321" s="124"/>
      <c r="T52321" s="124"/>
      <c r="U52321" s="124"/>
      <c r="V52321" s="124"/>
      <c r="W52321" s="124"/>
      <c r="X52321" s="140"/>
      <c r="Y52321" s="96"/>
      <c r="Z52321" s="96"/>
      <c r="AA52321" s="96"/>
      <c r="AB52321" s="96"/>
      <c r="AC52321"/>
      <c r="AD52321" s="124"/>
      <c r="AE52321" s="81"/>
      <c r="AF52321"/>
      <c r="AG52321"/>
      <c r="AH52321"/>
      <c r="AI52321"/>
      <c r="AJ52321" s="77"/>
      <c r="AK52321"/>
      <c r="AL52321"/>
      <c r="AM52321"/>
      <c r="AN52321" s="111"/>
      <c r="AO52321"/>
      <c r="AP52321"/>
      <c r="AQ52321"/>
      <c r="AR52321"/>
      <c r="AS52321"/>
      <c r="AT52321"/>
      <c r="AU52321"/>
      <c r="AV52321"/>
      <c r="AW52321"/>
      <c r="AX52321"/>
      <c r="AY52321"/>
    </row>
    <row r="52322" spans="1:51" ht="10.15" customHeight="1" x14ac:dyDescent="0.2">
      <c r="A52322"/>
      <c r="B52322"/>
      <c r="C52322"/>
      <c r="D52322"/>
      <c r="E52322"/>
      <c r="F52322"/>
      <c r="G52322" s="67"/>
      <c r="H52322"/>
      <c r="I52322"/>
      <c r="J52322"/>
      <c r="K52322"/>
      <c r="L52322" s="124"/>
      <c r="M52322" s="74"/>
      <c r="N52322" s="77"/>
      <c r="O52322"/>
      <c r="P52322"/>
      <c r="Q52322"/>
      <c r="R52322"/>
      <c r="S52322" s="124"/>
      <c r="T52322" s="124"/>
      <c r="U52322" s="124"/>
      <c r="V52322" s="124"/>
      <c r="W52322" s="124"/>
      <c r="X52322" s="140"/>
      <c r="Y52322" s="96"/>
      <c r="Z52322" s="96"/>
      <c r="AA52322" s="96"/>
      <c r="AB52322" s="96"/>
      <c r="AC52322"/>
      <c r="AD52322" s="124"/>
      <c r="AE52322" s="81"/>
      <c r="AF52322"/>
      <c r="AG52322"/>
      <c r="AH52322"/>
      <c r="AI52322"/>
      <c r="AJ52322" s="77"/>
      <c r="AK52322"/>
      <c r="AL52322"/>
      <c r="AM52322"/>
      <c r="AN52322" s="111"/>
      <c r="AO52322"/>
      <c r="AP52322"/>
      <c r="AQ52322"/>
      <c r="AR52322"/>
      <c r="AS52322"/>
      <c r="AT52322"/>
      <c r="AU52322"/>
      <c r="AV52322"/>
      <c r="AW52322"/>
      <c r="AX52322"/>
      <c r="AY52322"/>
    </row>
    <row r="52323" spans="1:51" ht="10.15" customHeight="1" x14ac:dyDescent="0.2">
      <c r="A52323"/>
      <c r="B52323"/>
      <c r="C52323"/>
      <c r="D52323"/>
      <c r="E52323"/>
      <c r="F52323"/>
      <c r="G52323" s="67"/>
      <c r="H52323"/>
      <c r="I52323"/>
      <c r="J52323"/>
      <c r="K52323"/>
      <c r="L52323" s="124"/>
      <c r="M52323" s="74"/>
      <c r="N52323" s="77"/>
      <c r="O52323"/>
      <c r="P52323"/>
      <c r="Q52323"/>
      <c r="R52323"/>
      <c r="S52323" s="124"/>
      <c r="T52323" s="124"/>
      <c r="U52323" s="124"/>
      <c r="V52323" s="124"/>
      <c r="W52323" s="124"/>
      <c r="X52323" s="140"/>
      <c r="Y52323" s="96"/>
      <c r="Z52323" s="96"/>
      <c r="AA52323" s="96"/>
      <c r="AB52323" s="96"/>
      <c r="AC52323"/>
      <c r="AD52323" s="124"/>
      <c r="AE52323" s="81"/>
      <c r="AF52323"/>
      <c r="AG52323"/>
      <c r="AH52323"/>
      <c r="AI52323"/>
      <c r="AJ52323" s="77"/>
      <c r="AK52323"/>
      <c r="AL52323"/>
      <c r="AM52323"/>
      <c r="AN52323" s="111"/>
      <c r="AO52323"/>
      <c r="AP52323"/>
      <c r="AQ52323"/>
      <c r="AR52323"/>
      <c r="AS52323"/>
      <c r="AT52323"/>
      <c r="AU52323"/>
      <c r="AV52323"/>
      <c r="AW52323"/>
      <c r="AX52323"/>
      <c r="AY52323"/>
    </row>
    <row r="52324" spans="1:51" ht="10.15" customHeight="1" x14ac:dyDescent="0.2">
      <c r="A52324"/>
      <c r="B52324"/>
      <c r="C52324"/>
      <c r="D52324"/>
      <c r="E52324"/>
      <c r="F52324"/>
      <c r="G52324" s="67"/>
      <c r="H52324"/>
      <c r="I52324"/>
      <c r="J52324"/>
      <c r="K52324"/>
      <c r="L52324" s="124"/>
      <c r="M52324" s="74"/>
      <c r="N52324" s="77"/>
      <c r="O52324"/>
      <c r="P52324"/>
      <c r="Q52324"/>
      <c r="R52324"/>
      <c r="S52324" s="124"/>
      <c r="T52324" s="124"/>
      <c r="U52324" s="124"/>
      <c r="V52324" s="124"/>
      <c r="W52324" s="124"/>
      <c r="X52324" s="140"/>
      <c r="Y52324" s="96"/>
      <c r="Z52324" s="96"/>
      <c r="AA52324" s="96"/>
      <c r="AB52324" s="96"/>
      <c r="AC52324"/>
      <c r="AD52324" s="124"/>
      <c r="AE52324" s="81"/>
      <c r="AF52324"/>
      <c r="AG52324"/>
      <c r="AH52324"/>
      <c r="AI52324"/>
      <c r="AJ52324" s="77"/>
      <c r="AK52324"/>
      <c r="AL52324"/>
      <c r="AM52324"/>
      <c r="AN52324" s="111"/>
      <c r="AO52324"/>
      <c r="AP52324"/>
      <c r="AQ52324"/>
      <c r="AR52324"/>
      <c r="AS52324"/>
      <c r="AT52324"/>
      <c r="AU52324"/>
      <c r="AV52324"/>
      <c r="AW52324"/>
      <c r="AX52324"/>
      <c r="AY52324"/>
    </row>
    <row r="52325" spans="1:51" ht="10.15" customHeight="1" x14ac:dyDescent="0.2">
      <c r="A52325"/>
      <c r="B52325"/>
      <c r="C52325"/>
      <c r="D52325"/>
      <c r="E52325"/>
      <c r="F52325"/>
      <c r="G52325" s="67"/>
      <c r="H52325"/>
      <c r="I52325"/>
      <c r="J52325"/>
      <c r="K52325"/>
      <c r="L52325" s="124"/>
      <c r="M52325" s="74"/>
      <c r="N52325" s="77"/>
      <c r="O52325"/>
      <c r="P52325"/>
      <c r="Q52325"/>
      <c r="R52325"/>
      <c r="S52325" s="124"/>
      <c r="T52325" s="124"/>
      <c r="U52325" s="124"/>
      <c r="V52325" s="124"/>
      <c r="W52325" s="124"/>
      <c r="X52325" s="140"/>
      <c r="Y52325" s="96"/>
      <c r="Z52325" s="96"/>
      <c r="AA52325" s="96"/>
      <c r="AB52325" s="96"/>
      <c r="AC52325"/>
      <c r="AD52325" s="124"/>
      <c r="AE52325" s="81"/>
      <c r="AF52325"/>
      <c r="AG52325"/>
      <c r="AH52325"/>
      <c r="AI52325"/>
      <c r="AJ52325" s="77"/>
      <c r="AK52325"/>
      <c r="AL52325"/>
      <c r="AM52325"/>
      <c r="AN52325" s="111"/>
      <c r="AO52325"/>
      <c r="AP52325"/>
      <c r="AQ52325"/>
      <c r="AR52325"/>
      <c r="AS52325"/>
      <c r="AT52325"/>
      <c r="AU52325"/>
      <c r="AV52325"/>
      <c r="AW52325"/>
      <c r="AX52325"/>
      <c r="AY52325"/>
    </row>
    <row r="52326" spans="1:51" ht="10.15" customHeight="1" x14ac:dyDescent="0.2">
      <c r="A52326"/>
      <c r="B52326"/>
      <c r="C52326"/>
      <c r="D52326"/>
      <c r="E52326"/>
      <c r="F52326"/>
      <c r="G52326" s="67"/>
      <c r="H52326"/>
      <c r="I52326"/>
      <c r="J52326"/>
      <c r="K52326"/>
      <c r="L52326" s="124"/>
      <c r="M52326" s="74"/>
      <c r="N52326" s="77"/>
      <c r="O52326"/>
      <c r="P52326"/>
      <c r="Q52326"/>
      <c r="R52326"/>
      <c r="S52326" s="124"/>
      <c r="T52326" s="124"/>
      <c r="U52326" s="124"/>
      <c r="V52326" s="124"/>
      <c r="W52326" s="124"/>
      <c r="X52326" s="140"/>
      <c r="Y52326" s="96"/>
      <c r="Z52326" s="96"/>
      <c r="AA52326" s="96"/>
      <c r="AB52326" s="96"/>
      <c r="AC52326"/>
      <c r="AD52326" s="124"/>
      <c r="AE52326" s="81"/>
      <c r="AF52326"/>
      <c r="AG52326"/>
      <c r="AH52326"/>
      <c r="AI52326"/>
      <c r="AJ52326" s="77"/>
      <c r="AK52326"/>
      <c r="AL52326"/>
      <c r="AM52326"/>
      <c r="AN52326" s="111"/>
      <c r="AO52326"/>
      <c r="AP52326"/>
      <c r="AQ52326"/>
      <c r="AR52326"/>
      <c r="AS52326"/>
      <c r="AT52326"/>
      <c r="AU52326"/>
      <c r="AV52326"/>
      <c r="AW52326"/>
      <c r="AX52326"/>
      <c r="AY52326"/>
    </row>
    <row r="52327" spans="1:51" ht="10.15" customHeight="1" x14ac:dyDescent="0.2">
      <c r="A52327"/>
      <c r="B52327"/>
      <c r="C52327"/>
      <c r="D52327"/>
      <c r="E52327"/>
      <c r="F52327"/>
      <c r="G52327" s="67"/>
      <c r="H52327"/>
      <c r="I52327"/>
      <c r="J52327"/>
      <c r="K52327"/>
      <c r="L52327" s="124"/>
      <c r="M52327" s="74"/>
      <c r="N52327" s="77"/>
      <c r="O52327"/>
      <c r="P52327"/>
      <c r="Q52327"/>
      <c r="R52327"/>
      <c r="S52327" s="124"/>
      <c r="T52327" s="124"/>
      <c r="U52327" s="124"/>
      <c r="V52327" s="124"/>
      <c r="W52327" s="124"/>
      <c r="X52327" s="140"/>
      <c r="Y52327" s="96"/>
      <c r="Z52327" s="96"/>
      <c r="AA52327" s="96"/>
      <c r="AB52327" s="96"/>
      <c r="AC52327"/>
      <c r="AD52327" s="124"/>
      <c r="AE52327" s="81"/>
      <c r="AF52327"/>
      <c r="AG52327"/>
      <c r="AH52327"/>
      <c r="AI52327"/>
      <c r="AJ52327" s="77"/>
      <c r="AK52327"/>
      <c r="AL52327"/>
      <c r="AM52327"/>
      <c r="AN52327" s="111"/>
      <c r="AO52327"/>
      <c r="AP52327"/>
      <c r="AQ52327"/>
      <c r="AR52327"/>
      <c r="AS52327"/>
      <c r="AT52327"/>
      <c r="AU52327"/>
      <c r="AV52327"/>
      <c r="AW52327"/>
      <c r="AX52327"/>
      <c r="AY52327"/>
    </row>
    <row r="52328" spans="1:51" ht="10.15" customHeight="1" x14ac:dyDescent="0.2">
      <c r="A52328"/>
      <c r="B52328"/>
      <c r="C52328"/>
      <c r="D52328"/>
      <c r="E52328"/>
      <c r="F52328"/>
      <c r="G52328" s="67"/>
      <c r="H52328"/>
      <c r="I52328"/>
      <c r="J52328"/>
      <c r="K52328"/>
      <c r="L52328" s="124"/>
      <c r="M52328" s="74"/>
      <c r="N52328" s="77"/>
      <c r="O52328"/>
      <c r="P52328"/>
      <c r="Q52328"/>
      <c r="R52328"/>
      <c r="S52328" s="124"/>
      <c r="T52328" s="124"/>
      <c r="U52328" s="124"/>
      <c r="V52328" s="124"/>
      <c r="W52328" s="124"/>
      <c r="X52328" s="140"/>
      <c r="Y52328" s="96"/>
      <c r="Z52328" s="96"/>
      <c r="AA52328" s="96"/>
      <c r="AB52328" s="96"/>
      <c r="AC52328"/>
      <c r="AD52328" s="124"/>
      <c r="AE52328" s="81"/>
      <c r="AF52328"/>
      <c r="AG52328"/>
      <c r="AH52328"/>
      <c r="AI52328"/>
      <c r="AJ52328" s="77"/>
      <c r="AK52328"/>
      <c r="AL52328"/>
      <c r="AM52328"/>
      <c r="AN52328" s="111"/>
      <c r="AO52328"/>
      <c r="AP52328"/>
      <c r="AQ52328"/>
      <c r="AR52328"/>
      <c r="AS52328"/>
      <c r="AT52328"/>
      <c r="AU52328"/>
      <c r="AV52328"/>
      <c r="AW52328"/>
      <c r="AX52328"/>
      <c r="AY52328"/>
    </row>
    <row r="52329" spans="1:51" ht="10.15" customHeight="1" x14ac:dyDescent="0.2">
      <c r="A52329"/>
      <c r="B52329"/>
      <c r="C52329"/>
      <c r="D52329"/>
      <c r="E52329"/>
      <c r="F52329"/>
      <c r="G52329" s="67"/>
      <c r="H52329"/>
      <c r="I52329"/>
      <c r="J52329"/>
      <c r="K52329"/>
      <c r="L52329" s="124"/>
      <c r="M52329" s="74"/>
      <c r="N52329" s="77"/>
      <c r="O52329"/>
      <c r="P52329"/>
      <c r="Q52329"/>
      <c r="R52329"/>
      <c r="S52329" s="124"/>
      <c r="T52329" s="124"/>
      <c r="U52329" s="124"/>
      <c r="V52329" s="124"/>
      <c r="W52329" s="124"/>
      <c r="X52329" s="140"/>
      <c r="Y52329" s="96"/>
      <c r="Z52329" s="96"/>
      <c r="AA52329" s="96"/>
      <c r="AB52329" s="96"/>
      <c r="AC52329"/>
      <c r="AD52329" s="124"/>
      <c r="AE52329" s="81"/>
      <c r="AF52329"/>
      <c r="AG52329"/>
      <c r="AH52329"/>
      <c r="AI52329"/>
      <c r="AJ52329" s="77"/>
      <c r="AK52329"/>
      <c r="AL52329"/>
      <c r="AM52329"/>
      <c r="AN52329" s="111"/>
      <c r="AO52329"/>
      <c r="AP52329"/>
      <c r="AQ52329"/>
      <c r="AR52329"/>
      <c r="AS52329"/>
      <c r="AT52329"/>
      <c r="AU52329"/>
      <c r="AV52329"/>
      <c r="AW52329"/>
      <c r="AX52329"/>
      <c r="AY52329"/>
    </row>
    <row r="52330" spans="1:51" ht="10.15" customHeight="1" x14ac:dyDescent="0.2">
      <c r="A52330"/>
      <c r="B52330"/>
      <c r="C52330"/>
      <c r="D52330"/>
      <c r="E52330"/>
      <c r="F52330"/>
      <c r="G52330" s="67"/>
      <c r="H52330"/>
      <c r="I52330"/>
      <c r="J52330"/>
      <c r="K52330"/>
      <c r="L52330" s="124"/>
      <c r="M52330" s="74"/>
      <c r="N52330" s="77"/>
      <c r="O52330"/>
      <c r="P52330"/>
      <c r="Q52330"/>
      <c r="R52330"/>
      <c r="S52330" s="124"/>
      <c r="T52330" s="124"/>
      <c r="U52330" s="124"/>
      <c r="V52330" s="124"/>
      <c r="W52330" s="124"/>
      <c r="X52330" s="140"/>
      <c r="Y52330" s="96"/>
      <c r="Z52330" s="96"/>
      <c r="AA52330" s="96"/>
      <c r="AB52330" s="96"/>
      <c r="AC52330"/>
      <c r="AD52330" s="124"/>
      <c r="AE52330" s="81"/>
      <c r="AF52330"/>
      <c r="AG52330"/>
      <c r="AH52330"/>
      <c r="AI52330"/>
      <c r="AJ52330" s="77"/>
      <c r="AK52330"/>
      <c r="AL52330"/>
      <c r="AM52330"/>
      <c r="AN52330" s="111"/>
      <c r="AO52330"/>
      <c r="AP52330"/>
      <c r="AQ52330"/>
      <c r="AR52330"/>
      <c r="AS52330"/>
      <c r="AT52330"/>
      <c r="AU52330"/>
      <c r="AV52330"/>
      <c r="AW52330"/>
      <c r="AX52330"/>
      <c r="AY52330"/>
    </row>
    <row r="52331" spans="1:51" ht="10.15" customHeight="1" x14ac:dyDescent="0.2">
      <c r="A52331"/>
      <c r="B52331"/>
      <c r="C52331"/>
      <c r="D52331"/>
      <c r="E52331"/>
      <c r="F52331"/>
      <c r="G52331" s="67"/>
      <c r="H52331"/>
      <c r="I52331"/>
      <c r="J52331"/>
      <c r="K52331"/>
      <c r="L52331" s="124"/>
      <c r="M52331" s="74"/>
      <c r="N52331" s="77"/>
      <c r="O52331"/>
      <c r="P52331"/>
      <c r="Q52331"/>
      <c r="R52331"/>
      <c r="S52331" s="124"/>
      <c r="T52331" s="124"/>
      <c r="U52331" s="124"/>
      <c r="V52331" s="124"/>
      <c r="W52331" s="124"/>
      <c r="X52331" s="140"/>
      <c r="Y52331" s="96"/>
      <c r="Z52331" s="96"/>
      <c r="AA52331" s="96"/>
      <c r="AB52331" s="96"/>
      <c r="AC52331"/>
      <c r="AD52331" s="124"/>
      <c r="AE52331" s="81"/>
      <c r="AF52331"/>
      <c r="AG52331"/>
      <c r="AH52331"/>
      <c r="AI52331"/>
      <c r="AJ52331" s="77"/>
      <c r="AK52331"/>
      <c r="AL52331"/>
      <c r="AM52331"/>
      <c r="AN52331" s="111"/>
      <c r="AO52331"/>
      <c r="AP52331"/>
      <c r="AQ52331"/>
      <c r="AR52331"/>
      <c r="AS52331"/>
      <c r="AT52331"/>
      <c r="AU52331"/>
      <c r="AV52331"/>
      <c r="AW52331"/>
      <c r="AX52331"/>
      <c r="AY52331"/>
    </row>
    <row r="52332" spans="1:51" ht="10.15" customHeight="1" x14ac:dyDescent="0.2">
      <c r="A52332"/>
      <c r="B52332"/>
      <c r="C52332"/>
      <c r="D52332"/>
      <c r="E52332"/>
      <c r="F52332"/>
      <c r="G52332" s="67"/>
      <c r="H52332"/>
      <c r="I52332"/>
      <c r="J52332"/>
      <c r="K52332"/>
      <c r="L52332" s="124"/>
      <c r="M52332" s="74"/>
      <c r="N52332" s="77"/>
      <c r="O52332"/>
      <c r="P52332"/>
      <c r="Q52332"/>
      <c r="R52332"/>
      <c r="S52332" s="124"/>
      <c r="T52332" s="124"/>
      <c r="U52332" s="124"/>
      <c r="V52332" s="124"/>
      <c r="W52332" s="124"/>
      <c r="X52332" s="140"/>
      <c r="Y52332" s="96"/>
      <c r="Z52332" s="96"/>
      <c r="AA52332" s="96"/>
      <c r="AB52332" s="96"/>
      <c r="AC52332"/>
      <c r="AD52332" s="124"/>
      <c r="AE52332" s="81"/>
      <c r="AF52332"/>
      <c r="AG52332"/>
      <c r="AH52332"/>
      <c r="AI52332"/>
      <c r="AJ52332" s="77"/>
      <c r="AK52332"/>
      <c r="AL52332"/>
      <c r="AM52332"/>
      <c r="AN52332" s="111"/>
      <c r="AO52332"/>
      <c r="AP52332"/>
      <c r="AQ52332"/>
      <c r="AR52332"/>
      <c r="AS52332"/>
      <c r="AT52332"/>
      <c r="AU52332"/>
      <c r="AV52332"/>
      <c r="AW52332"/>
      <c r="AX52332"/>
      <c r="AY52332"/>
    </row>
    <row r="52333" spans="1:51" ht="10.15" customHeight="1" x14ac:dyDescent="0.2">
      <c r="A52333"/>
      <c r="B52333"/>
      <c r="C52333"/>
      <c r="D52333"/>
      <c r="E52333"/>
      <c r="F52333"/>
      <c r="G52333" s="67"/>
      <c r="H52333"/>
      <c r="I52333"/>
      <c r="J52333"/>
      <c r="K52333"/>
      <c r="L52333" s="124"/>
      <c r="M52333" s="74"/>
      <c r="N52333" s="77"/>
      <c r="O52333"/>
      <c r="P52333"/>
      <c r="Q52333"/>
      <c r="R52333"/>
      <c r="S52333" s="124"/>
      <c r="T52333" s="124"/>
      <c r="U52333" s="124"/>
      <c r="V52333" s="124"/>
      <c r="W52333" s="124"/>
      <c r="X52333" s="140"/>
      <c r="Y52333" s="96"/>
      <c r="Z52333" s="96"/>
      <c r="AA52333" s="96"/>
      <c r="AB52333" s="96"/>
      <c r="AC52333"/>
      <c r="AD52333" s="124"/>
      <c r="AE52333" s="81"/>
      <c r="AF52333"/>
      <c r="AG52333"/>
      <c r="AH52333"/>
      <c r="AI52333"/>
      <c r="AJ52333" s="77"/>
      <c r="AK52333"/>
      <c r="AL52333"/>
      <c r="AM52333"/>
      <c r="AN52333" s="111"/>
      <c r="AO52333"/>
      <c r="AP52333"/>
      <c r="AQ52333"/>
      <c r="AR52333"/>
      <c r="AS52333"/>
      <c r="AT52333"/>
      <c r="AU52333"/>
      <c r="AV52333"/>
      <c r="AW52333"/>
      <c r="AX52333"/>
      <c r="AY52333"/>
    </row>
    <row r="52334" spans="1:51" ht="10.15" customHeight="1" x14ac:dyDescent="0.2">
      <c r="A52334"/>
      <c r="B52334"/>
      <c r="C52334"/>
      <c r="D52334"/>
      <c r="E52334"/>
      <c r="F52334"/>
      <c r="G52334" s="67"/>
      <c r="H52334"/>
      <c r="I52334"/>
      <c r="J52334"/>
      <c r="K52334"/>
      <c r="L52334" s="124"/>
      <c r="M52334" s="74"/>
      <c r="N52334" s="77"/>
      <c r="O52334"/>
      <c r="P52334"/>
      <c r="Q52334"/>
      <c r="R52334"/>
      <c r="S52334" s="124"/>
      <c r="T52334" s="124"/>
      <c r="U52334" s="124"/>
      <c r="V52334" s="124"/>
      <c r="W52334" s="124"/>
      <c r="X52334" s="140"/>
      <c r="Y52334" s="96"/>
      <c r="Z52334" s="96"/>
      <c r="AA52334" s="96"/>
      <c r="AB52334" s="96"/>
      <c r="AC52334"/>
      <c r="AD52334" s="124"/>
      <c r="AE52334" s="81"/>
      <c r="AF52334"/>
      <c r="AG52334"/>
      <c r="AH52334"/>
      <c r="AI52334"/>
      <c r="AJ52334" s="77"/>
      <c r="AK52334"/>
      <c r="AL52334"/>
      <c r="AM52334"/>
      <c r="AN52334" s="111"/>
      <c r="AO52334"/>
      <c r="AP52334"/>
      <c r="AQ52334"/>
      <c r="AR52334"/>
      <c r="AS52334"/>
      <c r="AT52334"/>
      <c r="AU52334"/>
      <c r="AV52334"/>
      <c r="AW52334"/>
      <c r="AX52334"/>
      <c r="AY52334"/>
    </row>
    <row r="52335" spans="1:51" ht="10.15" customHeight="1" x14ac:dyDescent="0.2">
      <c r="A52335"/>
      <c r="B52335"/>
      <c r="C52335"/>
      <c r="D52335"/>
      <c r="E52335"/>
      <c r="F52335"/>
      <c r="G52335" s="67"/>
      <c r="H52335"/>
      <c r="I52335"/>
      <c r="J52335"/>
      <c r="K52335"/>
      <c r="L52335" s="124"/>
      <c r="M52335" s="74"/>
      <c r="N52335" s="77"/>
      <c r="O52335"/>
      <c r="P52335"/>
      <c r="Q52335"/>
      <c r="R52335"/>
      <c r="S52335" s="124"/>
      <c r="T52335" s="124"/>
      <c r="U52335" s="124"/>
      <c r="V52335" s="124"/>
      <c r="W52335" s="124"/>
      <c r="X52335" s="140"/>
      <c r="Y52335" s="96"/>
      <c r="Z52335" s="96"/>
      <c r="AA52335" s="96"/>
      <c r="AB52335" s="96"/>
      <c r="AC52335"/>
      <c r="AD52335" s="124"/>
      <c r="AE52335" s="81"/>
      <c r="AF52335"/>
      <c r="AG52335"/>
      <c r="AH52335"/>
      <c r="AI52335"/>
      <c r="AJ52335" s="77"/>
      <c r="AK52335"/>
      <c r="AL52335"/>
      <c r="AM52335"/>
      <c r="AN52335" s="111"/>
      <c r="AO52335"/>
      <c r="AP52335"/>
      <c r="AQ52335"/>
      <c r="AR52335"/>
      <c r="AS52335"/>
      <c r="AT52335"/>
      <c r="AU52335"/>
      <c r="AV52335"/>
      <c r="AW52335"/>
      <c r="AX52335"/>
      <c r="AY52335"/>
    </row>
    <row r="52336" spans="1:51" ht="10.15" customHeight="1" x14ac:dyDescent="0.2">
      <c r="A52336"/>
      <c r="B52336"/>
      <c r="C52336"/>
      <c r="D52336"/>
      <c r="E52336"/>
      <c r="F52336"/>
      <c r="G52336" s="67"/>
      <c r="H52336"/>
      <c r="I52336"/>
      <c r="J52336"/>
      <c r="K52336"/>
      <c r="L52336" s="124"/>
      <c r="M52336" s="74"/>
      <c r="N52336" s="77"/>
      <c r="O52336"/>
      <c r="P52336"/>
      <c r="Q52336"/>
      <c r="R52336"/>
      <c r="S52336" s="124"/>
      <c r="T52336" s="124"/>
      <c r="U52336" s="124"/>
      <c r="V52336" s="124"/>
      <c r="W52336" s="124"/>
      <c r="X52336" s="140"/>
      <c r="Y52336" s="96"/>
      <c r="Z52336" s="96"/>
      <c r="AA52336" s="96"/>
      <c r="AB52336" s="96"/>
      <c r="AC52336"/>
      <c r="AD52336" s="124"/>
      <c r="AE52336" s="81"/>
      <c r="AF52336"/>
      <c r="AG52336"/>
      <c r="AH52336"/>
      <c r="AI52336"/>
      <c r="AJ52336" s="77"/>
      <c r="AK52336"/>
      <c r="AL52336"/>
      <c r="AM52336"/>
      <c r="AN52336" s="111"/>
      <c r="AO52336"/>
      <c r="AP52336"/>
      <c r="AQ52336"/>
      <c r="AR52336"/>
      <c r="AS52336"/>
      <c r="AT52336"/>
      <c r="AU52336"/>
      <c r="AV52336"/>
      <c r="AW52336"/>
      <c r="AX52336"/>
      <c r="AY52336"/>
    </row>
    <row r="52337" spans="1:51" ht="10.15" customHeight="1" x14ac:dyDescent="0.2">
      <c r="A52337"/>
      <c r="B52337"/>
      <c r="C52337"/>
      <c r="D52337"/>
      <c r="E52337"/>
      <c r="F52337"/>
      <c r="G52337" s="67"/>
      <c r="H52337"/>
      <c r="I52337"/>
      <c r="J52337"/>
      <c r="K52337"/>
      <c r="L52337" s="124"/>
      <c r="M52337" s="74"/>
      <c r="N52337" s="77"/>
      <c r="O52337"/>
      <c r="P52337"/>
      <c r="Q52337"/>
      <c r="R52337"/>
      <c r="S52337" s="124"/>
      <c r="T52337" s="124"/>
      <c r="U52337" s="124"/>
      <c r="V52337" s="124"/>
      <c r="W52337" s="124"/>
      <c r="X52337" s="140"/>
      <c r="Y52337" s="96"/>
      <c r="Z52337" s="96"/>
      <c r="AA52337" s="96"/>
      <c r="AB52337" s="96"/>
      <c r="AC52337"/>
      <c r="AD52337" s="124"/>
      <c r="AE52337" s="81"/>
      <c r="AF52337"/>
      <c r="AG52337"/>
      <c r="AH52337"/>
      <c r="AI52337"/>
      <c r="AJ52337" s="77"/>
      <c r="AK52337"/>
      <c r="AL52337"/>
      <c r="AM52337"/>
      <c r="AN52337" s="111"/>
      <c r="AO52337"/>
      <c r="AP52337"/>
      <c r="AQ52337"/>
      <c r="AR52337"/>
      <c r="AS52337"/>
      <c r="AT52337"/>
      <c r="AU52337"/>
      <c r="AV52337"/>
      <c r="AW52337"/>
      <c r="AX52337"/>
      <c r="AY52337"/>
    </row>
    <row r="52338" spans="1:51" ht="10.15" customHeight="1" x14ac:dyDescent="0.2">
      <c r="A52338"/>
      <c r="B52338"/>
      <c r="C52338"/>
      <c r="D52338"/>
      <c r="E52338"/>
      <c r="F52338"/>
      <c r="G52338" s="67"/>
      <c r="H52338"/>
      <c r="I52338"/>
      <c r="J52338"/>
      <c r="K52338"/>
      <c r="L52338" s="124"/>
      <c r="M52338" s="74"/>
      <c r="N52338" s="77"/>
      <c r="O52338"/>
      <c r="P52338"/>
      <c r="Q52338"/>
      <c r="R52338"/>
      <c r="S52338" s="124"/>
      <c r="T52338" s="124"/>
      <c r="U52338" s="124"/>
      <c r="V52338" s="124"/>
      <c r="W52338" s="124"/>
      <c r="X52338" s="140"/>
      <c r="Y52338" s="96"/>
      <c r="Z52338" s="96"/>
      <c r="AA52338" s="96"/>
      <c r="AB52338" s="96"/>
      <c r="AC52338"/>
      <c r="AD52338" s="124"/>
      <c r="AE52338" s="81"/>
      <c r="AF52338"/>
      <c r="AG52338"/>
      <c r="AH52338"/>
      <c r="AI52338"/>
      <c r="AJ52338" s="77"/>
      <c r="AK52338"/>
      <c r="AL52338"/>
      <c r="AM52338"/>
      <c r="AN52338" s="111"/>
      <c r="AO52338"/>
      <c r="AP52338"/>
      <c r="AQ52338"/>
      <c r="AR52338"/>
      <c r="AS52338"/>
      <c r="AT52338"/>
      <c r="AU52338"/>
      <c r="AV52338"/>
      <c r="AW52338"/>
      <c r="AX52338"/>
      <c r="AY52338"/>
    </row>
    <row r="52339" spans="1:51" ht="10.15" customHeight="1" x14ac:dyDescent="0.2">
      <c r="A52339"/>
      <c r="B52339"/>
      <c r="C52339"/>
      <c r="D52339"/>
      <c r="E52339"/>
      <c r="F52339"/>
      <c r="G52339" s="67"/>
      <c r="H52339"/>
      <c r="I52339"/>
      <c r="J52339"/>
      <c r="K52339"/>
      <c r="L52339" s="124"/>
      <c r="M52339" s="74"/>
      <c r="N52339" s="77"/>
      <c r="O52339"/>
      <c r="P52339"/>
      <c r="Q52339"/>
      <c r="R52339"/>
      <c r="S52339" s="124"/>
      <c r="T52339" s="124"/>
      <c r="U52339" s="124"/>
      <c r="V52339" s="124"/>
      <c r="W52339" s="124"/>
      <c r="X52339" s="140"/>
      <c r="Y52339" s="96"/>
      <c r="Z52339" s="96"/>
      <c r="AA52339" s="96"/>
      <c r="AB52339" s="96"/>
      <c r="AC52339"/>
      <c r="AD52339" s="124"/>
      <c r="AE52339" s="81"/>
      <c r="AF52339"/>
      <c r="AG52339"/>
      <c r="AH52339"/>
      <c r="AI52339"/>
      <c r="AJ52339" s="77"/>
      <c r="AK52339"/>
      <c r="AL52339"/>
      <c r="AM52339"/>
      <c r="AN52339" s="111"/>
      <c r="AO52339"/>
      <c r="AP52339"/>
      <c r="AQ52339"/>
      <c r="AR52339"/>
      <c r="AS52339"/>
      <c r="AT52339"/>
      <c r="AU52339"/>
      <c r="AV52339"/>
      <c r="AW52339"/>
      <c r="AX52339"/>
      <c r="AY52339"/>
    </row>
    <row r="52340" spans="1:51" ht="10.15" customHeight="1" x14ac:dyDescent="0.2">
      <c r="A52340"/>
      <c r="B52340"/>
      <c r="C52340"/>
      <c r="D52340"/>
      <c r="E52340"/>
      <c r="F52340"/>
      <c r="G52340" s="67"/>
      <c r="H52340"/>
      <c r="I52340"/>
      <c r="J52340"/>
      <c r="K52340"/>
      <c r="L52340" s="124"/>
      <c r="M52340" s="74"/>
      <c r="N52340" s="77"/>
      <c r="O52340"/>
      <c r="P52340"/>
      <c r="Q52340"/>
      <c r="R52340"/>
      <c r="S52340" s="124"/>
      <c r="T52340" s="124"/>
      <c r="U52340" s="124"/>
      <c r="V52340" s="124"/>
      <c r="W52340" s="124"/>
      <c r="X52340" s="140"/>
      <c r="Y52340" s="96"/>
      <c r="Z52340" s="96"/>
      <c r="AA52340" s="96"/>
      <c r="AB52340" s="96"/>
      <c r="AC52340"/>
      <c r="AD52340" s="124"/>
      <c r="AE52340" s="81"/>
      <c r="AF52340"/>
      <c r="AG52340"/>
      <c r="AH52340"/>
      <c r="AI52340"/>
      <c r="AJ52340" s="77"/>
      <c r="AK52340"/>
      <c r="AL52340"/>
      <c r="AM52340"/>
      <c r="AN52340" s="111"/>
      <c r="AO52340"/>
      <c r="AP52340"/>
      <c r="AQ52340"/>
      <c r="AR52340"/>
      <c r="AS52340"/>
      <c r="AT52340"/>
      <c r="AU52340"/>
      <c r="AV52340"/>
      <c r="AW52340"/>
      <c r="AX52340"/>
      <c r="AY52340"/>
    </row>
    <row r="52341" spans="1:51" ht="10.15" customHeight="1" x14ac:dyDescent="0.2">
      <c r="A52341"/>
      <c r="B52341"/>
      <c r="C52341"/>
      <c r="D52341"/>
      <c r="E52341"/>
      <c r="F52341"/>
      <c r="G52341" s="67"/>
      <c r="H52341"/>
      <c r="I52341"/>
      <c r="J52341"/>
      <c r="K52341"/>
      <c r="L52341" s="124"/>
      <c r="M52341" s="74"/>
      <c r="N52341" s="77"/>
      <c r="O52341"/>
      <c r="P52341"/>
      <c r="Q52341"/>
      <c r="R52341"/>
      <c r="S52341" s="124"/>
      <c r="T52341" s="124"/>
      <c r="U52341" s="124"/>
      <c r="V52341" s="124"/>
      <c r="W52341" s="124"/>
      <c r="X52341" s="140"/>
      <c r="Y52341" s="96"/>
      <c r="Z52341" s="96"/>
      <c r="AA52341" s="96"/>
      <c r="AB52341" s="96"/>
      <c r="AC52341"/>
      <c r="AD52341" s="124"/>
      <c r="AE52341" s="81"/>
      <c r="AF52341"/>
      <c r="AG52341"/>
      <c r="AH52341"/>
      <c r="AI52341"/>
      <c r="AJ52341" s="77"/>
      <c r="AK52341"/>
      <c r="AL52341"/>
      <c r="AM52341"/>
      <c r="AN52341" s="111"/>
      <c r="AO52341"/>
      <c r="AP52341"/>
      <c r="AQ52341"/>
      <c r="AR52341"/>
      <c r="AS52341"/>
      <c r="AT52341"/>
      <c r="AU52341"/>
      <c r="AV52341"/>
      <c r="AW52341"/>
      <c r="AX52341"/>
      <c r="AY52341"/>
    </row>
    <row r="52342" spans="1:51" ht="10.15" customHeight="1" x14ac:dyDescent="0.2">
      <c r="A52342"/>
      <c r="B52342"/>
      <c r="C52342"/>
      <c r="D52342"/>
      <c r="E52342"/>
      <c r="F52342"/>
      <c r="G52342" s="67"/>
      <c r="H52342"/>
      <c r="I52342"/>
      <c r="J52342"/>
      <c r="K52342"/>
      <c r="L52342" s="124"/>
      <c r="M52342" s="74"/>
      <c r="N52342" s="77"/>
      <c r="O52342"/>
      <c r="P52342"/>
      <c r="Q52342"/>
      <c r="R52342"/>
      <c r="S52342" s="124"/>
      <c r="T52342" s="124"/>
      <c r="U52342" s="124"/>
      <c r="V52342" s="124"/>
      <c r="W52342" s="124"/>
      <c r="X52342" s="140"/>
      <c r="Y52342" s="96"/>
      <c r="Z52342" s="96"/>
      <c r="AA52342" s="96"/>
      <c r="AB52342" s="96"/>
      <c r="AC52342"/>
      <c r="AD52342" s="124"/>
      <c r="AE52342" s="81"/>
      <c r="AF52342"/>
      <c r="AG52342"/>
      <c r="AH52342"/>
      <c r="AI52342"/>
      <c r="AJ52342" s="77"/>
      <c r="AK52342"/>
      <c r="AL52342"/>
      <c r="AM52342"/>
      <c r="AN52342" s="111"/>
      <c r="AO52342"/>
      <c r="AP52342"/>
      <c r="AQ52342"/>
      <c r="AR52342"/>
      <c r="AS52342"/>
      <c r="AT52342"/>
      <c r="AU52342"/>
      <c r="AV52342"/>
      <c r="AW52342"/>
      <c r="AX52342"/>
      <c r="AY52342"/>
    </row>
    <row r="52343" spans="1:51" ht="10.15" customHeight="1" x14ac:dyDescent="0.2">
      <c r="A52343"/>
      <c r="B52343"/>
      <c r="C52343"/>
      <c r="D52343"/>
      <c r="E52343"/>
      <c r="F52343"/>
      <c r="G52343" s="67"/>
      <c r="H52343"/>
      <c r="I52343"/>
      <c r="J52343"/>
      <c r="K52343"/>
      <c r="L52343" s="124"/>
      <c r="M52343" s="74"/>
      <c r="N52343" s="77"/>
      <c r="O52343"/>
      <c r="P52343"/>
      <c r="Q52343"/>
      <c r="R52343"/>
      <c r="S52343" s="124"/>
      <c r="T52343" s="124"/>
      <c r="U52343" s="124"/>
      <c r="V52343" s="124"/>
      <c r="W52343" s="124"/>
      <c r="X52343" s="140"/>
      <c r="Y52343" s="96"/>
      <c r="Z52343" s="96"/>
      <c r="AA52343" s="96"/>
      <c r="AB52343" s="96"/>
      <c r="AC52343"/>
      <c r="AD52343" s="124"/>
      <c r="AE52343" s="81"/>
      <c r="AF52343"/>
      <c r="AG52343"/>
      <c r="AH52343"/>
      <c r="AI52343"/>
      <c r="AJ52343" s="77"/>
      <c r="AK52343"/>
      <c r="AL52343"/>
      <c r="AM52343"/>
      <c r="AN52343" s="111"/>
      <c r="AO52343"/>
      <c r="AP52343"/>
      <c r="AQ52343"/>
      <c r="AR52343"/>
      <c r="AS52343"/>
      <c r="AT52343"/>
      <c r="AU52343"/>
      <c r="AV52343"/>
      <c r="AW52343"/>
      <c r="AX52343"/>
      <c r="AY52343"/>
    </row>
    <row r="52344" spans="1:51" ht="10.15" customHeight="1" x14ac:dyDescent="0.2">
      <c r="A52344"/>
      <c r="B52344"/>
      <c r="C52344"/>
      <c r="D52344"/>
      <c r="E52344"/>
      <c r="F52344"/>
      <c r="G52344" s="67"/>
      <c r="H52344"/>
      <c r="I52344"/>
      <c r="J52344"/>
      <c r="K52344"/>
      <c r="L52344" s="124"/>
      <c r="M52344" s="74"/>
      <c r="N52344" s="77"/>
      <c r="O52344"/>
      <c r="P52344"/>
      <c r="Q52344"/>
      <c r="R52344"/>
      <c r="S52344" s="124"/>
      <c r="T52344" s="124"/>
      <c r="U52344" s="124"/>
      <c r="V52344" s="124"/>
      <c r="W52344" s="124"/>
      <c r="X52344" s="140"/>
      <c r="Y52344" s="96"/>
      <c r="Z52344" s="96"/>
      <c r="AA52344" s="96"/>
      <c r="AB52344" s="96"/>
      <c r="AC52344"/>
      <c r="AD52344" s="124"/>
      <c r="AE52344" s="81"/>
      <c r="AF52344"/>
      <c r="AG52344"/>
      <c r="AH52344"/>
      <c r="AI52344"/>
      <c r="AJ52344" s="77"/>
      <c r="AK52344"/>
      <c r="AL52344"/>
      <c r="AM52344"/>
      <c r="AN52344" s="111"/>
      <c r="AO52344"/>
      <c r="AP52344"/>
      <c r="AQ52344"/>
      <c r="AR52344"/>
      <c r="AS52344"/>
      <c r="AT52344"/>
      <c r="AU52344"/>
      <c r="AV52344"/>
      <c r="AW52344"/>
      <c r="AX52344"/>
      <c r="AY52344"/>
    </row>
    <row r="52345" spans="1:51" ht="10.15" customHeight="1" x14ac:dyDescent="0.2">
      <c r="A52345"/>
      <c r="B52345"/>
      <c r="C52345"/>
      <c r="D52345"/>
      <c r="E52345"/>
      <c r="F52345"/>
      <c r="G52345" s="67"/>
      <c r="H52345"/>
      <c r="I52345"/>
      <c r="J52345"/>
      <c r="K52345"/>
      <c r="L52345" s="124"/>
      <c r="M52345" s="74"/>
      <c r="N52345" s="77"/>
      <c r="O52345"/>
      <c r="P52345"/>
      <c r="Q52345"/>
      <c r="R52345"/>
      <c r="S52345" s="124"/>
      <c r="T52345" s="124"/>
      <c r="U52345" s="124"/>
      <c r="V52345" s="124"/>
      <c r="W52345" s="124"/>
      <c r="X52345" s="140"/>
      <c r="Y52345" s="96"/>
      <c r="Z52345" s="96"/>
      <c r="AA52345" s="96"/>
      <c r="AB52345" s="96"/>
      <c r="AC52345"/>
      <c r="AD52345" s="124"/>
      <c r="AE52345" s="81"/>
      <c r="AF52345"/>
      <c r="AG52345"/>
      <c r="AH52345"/>
      <c r="AI52345"/>
      <c r="AJ52345" s="77"/>
      <c r="AK52345"/>
      <c r="AL52345"/>
      <c r="AM52345"/>
      <c r="AN52345" s="111"/>
      <c r="AO52345"/>
      <c r="AP52345"/>
      <c r="AQ52345"/>
      <c r="AR52345"/>
      <c r="AS52345"/>
      <c r="AT52345"/>
      <c r="AU52345"/>
      <c r="AV52345"/>
      <c r="AW52345"/>
      <c r="AX52345"/>
      <c r="AY52345"/>
    </row>
    <row r="52346" spans="1:51" ht="10.15" customHeight="1" x14ac:dyDescent="0.2">
      <c r="A52346"/>
      <c r="B52346"/>
      <c r="C52346"/>
      <c r="D52346"/>
      <c r="E52346"/>
      <c r="F52346"/>
      <c r="G52346" s="67"/>
      <c r="H52346"/>
      <c r="I52346"/>
      <c r="J52346"/>
      <c r="K52346"/>
      <c r="L52346" s="124"/>
      <c r="M52346" s="74"/>
      <c r="N52346" s="77"/>
      <c r="O52346"/>
      <c r="P52346"/>
      <c r="Q52346"/>
      <c r="R52346"/>
      <c r="S52346" s="124"/>
      <c r="T52346" s="124"/>
      <c r="U52346" s="124"/>
      <c r="V52346" s="124"/>
      <c r="W52346" s="124"/>
      <c r="X52346" s="140"/>
      <c r="Y52346" s="96"/>
      <c r="Z52346" s="96"/>
      <c r="AA52346" s="96"/>
      <c r="AB52346" s="96"/>
      <c r="AC52346"/>
      <c r="AD52346" s="124"/>
      <c r="AE52346" s="81"/>
      <c r="AF52346"/>
      <c r="AG52346"/>
      <c r="AH52346"/>
      <c r="AI52346"/>
      <c r="AJ52346" s="77"/>
      <c r="AK52346"/>
      <c r="AL52346"/>
      <c r="AM52346"/>
      <c r="AN52346" s="111"/>
      <c r="AO52346"/>
      <c r="AP52346"/>
      <c r="AQ52346"/>
      <c r="AR52346"/>
      <c r="AS52346"/>
      <c r="AT52346"/>
      <c r="AU52346"/>
      <c r="AV52346"/>
      <c r="AW52346"/>
      <c r="AX52346"/>
      <c r="AY52346"/>
    </row>
    <row r="52347" spans="1:51" ht="10.15" customHeight="1" x14ac:dyDescent="0.2">
      <c r="A52347"/>
      <c r="B52347"/>
      <c r="C52347"/>
      <c r="D52347"/>
      <c r="E52347"/>
      <c r="F52347"/>
      <c r="G52347" s="67"/>
      <c r="H52347"/>
      <c r="I52347"/>
      <c r="J52347"/>
      <c r="K52347"/>
      <c r="L52347" s="124"/>
      <c r="M52347" s="74"/>
      <c r="N52347" s="77"/>
      <c r="O52347"/>
      <c r="P52347"/>
      <c r="Q52347"/>
      <c r="R52347"/>
      <c r="S52347" s="124"/>
      <c r="T52347" s="124"/>
      <c r="U52347" s="124"/>
      <c r="V52347" s="124"/>
      <c r="W52347" s="124"/>
      <c r="X52347" s="140"/>
      <c r="Y52347" s="96"/>
      <c r="Z52347" s="96"/>
      <c r="AA52347" s="96"/>
      <c r="AB52347" s="96"/>
      <c r="AC52347"/>
      <c r="AD52347" s="124"/>
      <c r="AE52347" s="81"/>
      <c r="AF52347"/>
      <c r="AG52347"/>
      <c r="AH52347"/>
      <c r="AI52347"/>
      <c r="AJ52347" s="77"/>
      <c r="AK52347"/>
      <c r="AL52347"/>
      <c r="AM52347"/>
      <c r="AN52347" s="111"/>
      <c r="AO52347"/>
      <c r="AP52347"/>
      <c r="AQ52347"/>
      <c r="AR52347"/>
      <c r="AS52347"/>
      <c r="AT52347"/>
      <c r="AU52347"/>
      <c r="AV52347"/>
      <c r="AW52347"/>
      <c r="AX52347"/>
      <c r="AY52347"/>
    </row>
    <row r="52348" spans="1:51" ht="10.15" customHeight="1" x14ac:dyDescent="0.2">
      <c r="A52348"/>
      <c r="B52348"/>
      <c r="C52348"/>
      <c r="D52348"/>
      <c r="E52348"/>
      <c r="F52348"/>
      <c r="G52348" s="67"/>
      <c r="H52348"/>
      <c r="I52348"/>
      <c r="J52348"/>
      <c r="K52348"/>
      <c r="L52348" s="124"/>
      <c r="M52348" s="74"/>
      <c r="N52348" s="77"/>
      <c r="O52348"/>
      <c r="P52348"/>
      <c r="Q52348"/>
      <c r="R52348"/>
      <c r="S52348" s="124"/>
      <c r="T52348" s="124"/>
      <c r="U52348" s="124"/>
      <c r="V52348" s="124"/>
      <c r="W52348" s="124"/>
      <c r="X52348" s="140"/>
      <c r="Y52348" s="96"/>
      <c r="Z52348" s="96"/>
      <c r="AA52348" s="96"/>
      <c r="AB52348" s="96"/>
      <c r="AC52348"/>
      <c r="AD52348" s="124"/>
      <c r="AE52348" s="81"/>
      <c r="AF52348"/>
      <c r="AG52348"/>
      <c r="AH52348"/>
      <c r="AI52348"/>
      <c r="AJ52348" s="77"/>
      <c r="AK52348"/>
      <c r="AL52348"/>
      <c r="AM52348"/>
      <c r="AN52348" s="111"/>
      <c r="AO52348"/>
      <c r="AP52348"/>
      <c r="AQ52348"/>
      <c r="AR52348"/>
      <c r="AS52348"/>
      <c r="AT52348"/>
      <c r="AU52348"/>
      <c r="AV52348"/>
      <c r="AW52348"/>
      <c r="AX52348"/>
      <c r="AY52348"/>
    </row>
    <row r="52349" spans="1:51" ht="10.15" customHeight="1" x14ac:dyDescent="0.2">
      <c r="A52349"/>
      <c r="B52349"/>
      <c r="C52349"/>
      <c r="D52349"/>
      <c r="E52349"/>
      <c r="F52349"/>
      <c r="G52349" s="67"/>
      <c r="H52349"/>
      <c r="I52349"/>
      <c r="J52349"/>
      <c r="K52349"/>
      <c r="L52349" s="124"/>
      <c r="M52349" s="74"/>
      <c r="N52349" s="77"/>
      <c r="O52349"/>
      <c r="P52349"/>
      <c r="Q52349"/>
      <c r="R52349"/>
      <c r="S52349" s="124"/>
      <c r="T52349" s="124"/>
      <c r="U52349" s="124"/>
      <c r="V52349" s="124"/>
      <c r="W52349" s="124"/>
      <c r="X52349" s="140"/>
      <c r="Y52349" s="96"/>
      <c r="Z52349" s="96"/>
      <c r="AA52349" s="96"/>
      <c r="AB52349" s="96"/>
      <c r="AC52349"/>
      <c r="AD52349" s="124"/>
      <c r="AE52349" s="81"/>
      <c r="AF52349"/>
      <c r="AG52349"/>
      <c r="AH52349"/>
      <c r="AI52349"/>
      <c r="AJ52349" s="77"/>
      <c r="AK52349"/>
      <c r="AL52349"/>
      <c r="AM52349"/>
      <c r="AN52349" s="111"/>
      <c r="AO52349"/>
      <c r="AP52349"/>
      <c r="AQ52349"/>
      <c r="AR52349"/>
      <c r="AS52349"/>
      <c r="AT52349"/>
      <c r="AU52349"/>
      <c r="AV52349"/>
      <c r="AW52349"/>
      <c r="AX52349"/>
      <c r="AY52349"/>
    </row>
    <row r="52350" spans="1:51" ht="10.15" customHeight="1" x14ac:dyDescent="0.2">
      <c r="A52350"/>
      <c r="B52350"/>
      <c r="C52350"/>
      <c r="D52350"/>
      <c r="E52350"/>
      <c r="F52350"/>
      <c r="G52350" s="67"/>
      <c r="H52350"/>
      <c r="I52350"/>
      <c r="J52350"/>
      <c r="K52350"/>
      <c r="L52350" s="124"/>
      <c r="M52350" s="74"/>
      <c r="N52350" s="77"/>
      <c r="O52350"/>
      <c r="P52350"/>
      <c r="Q52350"/>
      <c r="R52350"/>
      <c r="S52350" s="124"/>
      <c r="T52350" s="124"/>
      <c r="U52350" s="124"/>
      <c r="V52350" s="124"/>
      <c r="W52350" s="124"/>
      <c r="X52350" s="140"/>
      <c r="Y52350" s="96"/>
      <c r="Z52350" s="96"/>
      <c r="AA52350" s="96"/>
      <c r="AB52350" s="96"/>
      <c r="AC52350"/>
      <c r="AD52350" s="124"/>
      <c r="AE52350" s="81"/>
      <c r="AF52350"/>
      <c r="AG52350"/>
      <c r="AH52350"/>
      <c r="AI52350"/>
      <c r="AJ52350" s="77"/>
      <c r="AK52350"/>
      <c r="AL52350"/>
      <c r="AM52350"/>
      <c r="AN52350" s="111"/>
      <c r="AO52350"/>
      <c r="AP52350"/>
      <c r="AQ52350"/>
      <c r="AR52350"/>
      <c r="AS52350"/>
      <c r="AT52350"/>
      <c r="AU52350"/>
      <c r="AV52350"/>
      <c r="AW52350"/>
      <c r="AX52350"/>
      <c r="AY52350"/>
    </row>
    <row r="52351" spans="1:51" ht="10.15" customHeight="1" x14ac:dyDescent="0.2">
      <c r="A52351"/>
      <c r="B52351"/>
      <c r="C52351"/>
      <c r="D52351"/>
      <c r="E52351"/>
      <c r="F52351"/>
      <c r="G52351" s="67"/>
      <c r="H52351"/>
      <c r="I52351"/>
      <c r="J52351"/>
      <c r="K52351"/>
      <c r="L52351" s="124"/>
      <c r="M52351" s="74"/>
      <c r="N52351" s="77"/>
      <c r="O52351"/>
      <c r="P52351"/>
      <c r="Q52351"/>
      <c r="R52351"/>
      <c r="S52351" s="124"/>
      <c r="T52351" s="124"/>
      <c r="U52351" s="124"/>
      <c r="V52351" s="124"/>
      <c r="W52351" s="124"/>
      <c r="X52351" s="140"/>
      <c r="Y52351" s="96"/>
      <c r="Z52351" s="96"/>
      <c r="AA52351" s="96"/>
      <c r="AB52351" s="96"/>
      <c r="AC52351"/>
      <c r="AD52351" s="124"/>
      <c r="AE52351" s="81"/>
      <c r="AF52351"/>
      <c r="AG52351"/>
      <c r="AH52351"/>
      <c r="AI52351"/>
      <c r="AJ52351" s="77"/>
      <c r="AK52351"/>
      <c r="AL52351"/>
      <c r="AM52351"/>
      <c r="AN52351" s="111"/>
      <c r="AO52351"/>
      <c r="AP52351"/>
      <c r="AQ52351"/>
      <c r="AR52351"/>
      <c r="AS52351"/>
      <c r="AT52351"/>
      <c r="AU52351"/>
      <c r="AV52351"/>
      <c r="AW52351"/>
      <c r="AX52351"/>
      <c r="AY52351"/>
    </row>
    <row r="52352" spans="1:51" ht="10.15" customHeight="1" x14ac:dyDescent="0.2">
      <c r="A52352"/>
      <c r="B52352"/>
      <c r="C52352"/>
      <c r="D52352"/>
      <c r="E52352"/>
      <c r="F52352"/>
      <c r="G52352" s="67"/>
      <c r="H52352"/>
      <c r="I52352"/>
      <c r="J52352"/>
      <c r="K52352"/>
      <c r="L52352" s="124"/>
      <c r="M52352" s="74"/>
      <c r="N52352" s="77"/>
      <c r="O52352"/>
      <c r="P52352"/>
      <c r="Q52352"/>
      <c r="R52352"/>
      <c r="S52352" s="124"/>
      <c r="T52352" s="124"/>
      <c r="U52352" s="124"/>
      <c r="V52352" s="124"/>
      <c r="W52352" s="124"/>
      <c r="X52352" s="140"/>
      <c r="Y52352" s="96"/>
      <c r="Z52352" s="96"/>
      <c r="AA52352" s="96"/>
      <c r="AB52352" s="96"/>
      <c r="AC52352"/>
      <c r="AD52352" s="124"/>
      <c r="AE52352" s="81"/>
      <c r="AF52352"/>
      <c r="AG52352"/>
      <c r="AH52352"/>
      <c r="AI52352"/>
      <c r="AJ52352" s="77"/>
      <c r="AK52352"/>
      <c r="AL52352"/>
      <c r="AM52352"/>
      <c r="AN52352" s="111"/>
      <c r="AO52352"/>
      <c r="AP52352"/>
      <c r="AQ52352"/>
      <c r="AR52352"/>
      <c r="AS52352"/>
      <c r="AT52352"/>
      <c r="AU52352"/>
      <c r="AV52352"/>
      <c r="AW52352"/>
      <c r="AX52352"/>
      <c r="AY52352"/>
    </row>
    <row r="52353" spans="1:51" ht="10.15" customHeight="1" x14ac:dyDescent="0.2">
      <c r="A52353"/>
      <c r="B52353"/>
      <c r="C52353"/>
      <c r="D52353"/>
      <c r="E52353"/>
      <c r="F52353"/>
      <c r="G52353" s="67"/>
      <c r="H52353"/>
      <c r="I52353"/>
      <c r="J52353"/>
      <c r="K52353"/>
      <c r="L52353" s="124"/>
      <c r="M52353" s="74"/>
      <c r="N52353" s="77"/>
      <c r="O52353"/>
      <c r="P52353"/>
      <c r="Q52353"/>
      <c r="R52353"/>
      <c r="S52353" s="124"/>
      <c r="T52353" s="124"/>
      <c r="U52353" s="124"/>
      <c r="V52353" s="124"/>
      <c r="W52353" s="124"/>
      <c r="X52353" s="140"/>
      <c r="Y52353" s="96"/>
      <c r="Z52353" s="96"/>
      <c r="AA52353" s="96"/>
      <c r="AB52353" s="96"/>
      <c r="AC52353"/>
      <c r="AD52353" s="124"/>
      <c r="AE52353" s="81"/>
      <c r="AF52353"/>
      <c r="AG52353"/>
      <c r="AH52353"/>
      <c r="AI52353"/>
      <c r="AJ52353" s="77"/>
      <c r="AK52353"/>
      <c r="AL52353"/>
      <c r="AM52353"/>
      <c r="AN52353" s="111"/>
      <c r="AO52353"/>
      <c r="AP52353"/>
      <c r="AQ52353"/>
      <c r="AR52353"/>
      <c r="AS52353"/>
      <c r="AT52353"/>
      <c r="AU52353"/>
      <c r="AV52353"/>
      <c r="AW52353"/>
      <c r="AX52353"/>
      <c r="AY52353"/>
    </row>
    <row r="52354" spans="1:51" ht="10.15" customHeight="1" x14ac:dyDescent="0.2">
      <c r="A52354"/>
      <c r="B52354"/>
      <c r="C52354"/>
      <c r="D52354"/>
      <c r="E52354"/>
      <c r="F52354"/>
      <c r="G52354" s="67"/>
      <c r="H52354"/>
      <c r="I52354"/>
      <c r="J52354"/>
      <c r="K52354"/>
      <c r="L52354" s="124"/>
      <c r="M52354" s="74"/>
      <c r="N52354" s="77"/>
      <c r="O52354"/>
      <c r="P52354"/>
      <c r="Q52354"/>
      <c r="R52354"/>
      <c r="S52354" s="124"/>
      <c r="T52354" s="124"/>
      <c r="U52354" s="124"/>
      <c r="V52354" s="124"/>
      <c r="W52354" s="124"/>
      <c r="X52354" s="140"/>
      <c r="Y52354" s="96"/>
      <c r="Z52354" s="96"/>
      <c r="AA52354" s="96"/>
      <c r="AB52354" s="96"/>
      <c r="AC52354"/>
      <c r="AD52354" s="124"/>
      <c r="AE52354" s="81"/>
      <c r="AF52354"/>
      <c r="AG52354"/>
      <c r="AH52354"/>
      <c r="AI52354"/>
      <c r="AJ52354" s="77"/>
      <c r="AK52354"/>
      <c r="AL52354"/>
      <c r="AM52354"/>
      <c r="AN52354" s="111"/>
      <c r="AO52354"/>
      <c r="AP52354"/>
      <c r="AQ52354"/>
      <c r="AR52354"/>
      <c r="AS52354"/>
      <c r="AT52354"/>
      <c r="AU52354"/>
      <c r="AV52354"/>
      <c r="AW52354"/>
      <c r="AX52354"/>
      <c r="AY52354"/>
    </row>
    <row r="52355" spans="1:51" ht="10.15" customHeight="1" x14ac:dyDescent="0.2">
      <c r="A52355"/>
      <c r="B52355"/>
      <c r="C52355"/>
      <c r="D52355"/>
      <c r="E52355"/>
      <c r="F52355"/>
      <c r="G52355" s="67"/>
      <c r="H52355"/>
      <c r="I52355"/>
      <c r="J52355"/>
      <c r="K52355"/>
      <c r="L52355" s="124"/>
      <c r="M52355" s="74"/>
      <c r="N52355" s="77"/>
      <c r="O52355"/>
      <c r="P52355"/>
      <c r="Q52355"/>
      <c r="R52355"/>
      <c r="S52355" s="124"/>
      <c r="T52355" s="124"/>
      <c r="U52355" s="124"/>
      <c r="V52355" s="124"/>
      <c r="W52355" s="124"/>
      <c r="X52355" s="140"/>
      <c r="Y52355" s="96"/>
      <c r="Z52355" s="96"/>
      <c r="AA52355" s="96"/>
      <c r="AB52355" s="96"/>
      <c r="AC52355"/>
      <c r="AD52355" s="124"/>
      <c r="AE52355" s="81"/>
      <c r="AF52355"/>
      <c r="AG52355"/>
      <c r="AH52355"/>
      <c r="AI52355"/>
      <c r="AJ52355" s="77"/>
      <c r="AK52355"/>
      <c r="AL52355"/>
      <c r="AM52355"/>
      <c r="AN52355" s="111"/>
      <c r="AO52355"/>
      <c r="AP52355"/>
      <c r="AQ52355"/>
      <c r="AR52355"/>
      <c r="AS52355"/>
      <c r="AT52355"/>
      <c r="AU52355"/>
      <c r="AV52355"/>
      <c r="AW52355"/>
      <c r="AX52355"/>
      <c r="AY52355"/>
    </row>
    <row r="52356" spans="1:51" ht="10.15" customHeight="1" x14ac:dyDescent="0.2">
      <c r="A52356"/>
      <c r="B52356"/>
      <c r="C52356"/>
      <c r="D52356"/>
      <c r="E52356"/>
      <c r="F52356"/>
      <c r="G52356" s="67"/>
      <c r="H52356"/>
      <c r="I52356"/>
      <c r="J52356"/>
      <c r="K52356"/>
      <c r="L52356" s="124"/>
      <c r="M52356" s="74"/>
      <c r="N52356" s="77"/>
      <c r="O52356"/>
      <c r="P52356"/>
      <c r="Q52356"/>
      <c r="R52356"/>
      <c r="S52356" s="124"/>
      <c r="T52356" s="124"/>
      <c r="U52356" s="124"/>
      <c r="V52356" s="124"/>
      <c r="W52356" s="124"/>
      <c r="X52356" s="140"/>
      <c r="Y52356" s="96"/>
      <c r="Z52356" s="96"/>
      <c r="AA52356" s="96"/>
      <c r="AB52356" s="96"/>
      <c r="AC52356"/>
      <c r="AD52356" s="124"/>
      <c r="AE52356" s="81"/>
      <c r="AF52356"/>
      <c r="AG52356"/>
      <c r="AH52356"/>
      <c r="AI52356"/>
      <c r="AJ52356" s="77"/>
      <c r="AK52356"/>
      <c r="AL52356"/>
      <c r="AM52356"/>
      <c r="AN52356" s="111"/>
      <c r="AO52356"/>
      <c r="AP52356"/>
      <c r="AQ52356"/>
      <c r="AR52356"/>
      <c r="AS52356"/>
      <c r="AT52356"/>
      <c r="AU52356"/>
      <c r="AV52356"/>
      <c r="AW52356"/>
      <c r="AX52356"/>
      <c r="AY52356"/>
    </row>
    <row r="52357" spans="1:51" ht="10.15" customHeight="1" x14ac:dyDescent="0.2">
      <c r="A52357"/>
      <c r="B52357"/>
      <c r="C52357"/>
      <c r="D52357"/>
      <c r="E52357"/>
      <c r="F52357"/>
      <c r="G52357" s="67"/>
      <c r="H52357"/>
      <c r="I52357"/>
      <c r="J52357"/>
      <c r="K52357"/>
      <c r="L52357" s="124"/>
      <c r="M52357" s="74"/>
      <c r="N52357" s="77"/>
      <c r="O52357"/>
      <c r="P52357"/>
      <c r="Q52357"/>
      <c r="R52357"/>
      <c r="S52357" s="124"/>
      <c r="T52357" s="124"/>
      <c r="U52357" s="124"/>
      <c r="V52357" s="124"/>
      <c r="W52357" s="124"/>
      <c r="X52357" s="140"/>
      <c r="Y52357" s="96"/>
      <c r="Z52357" s="96"/>
      <c r="AA52357" s="96"/>
      <c r="AB52357" s="96"/>
      <c r="AC52357"/>
      <c r="AD52357" s="124"/>
      <c r="AE52357" s="81"/>
      <c r="AF52357"/>
      <c r="AG52357"/>
      <c r="AH52357"/>
      <c r="AI52357"/>
      <c r="AJ52357" s="77"/>
      <c r="AK52357"/>
      <c r="AL52357"/>
      <c r="AM52357"/>
      <c r="AN52357" s="111"/>
      <c r="AO52357"/>
      <c r="AP52357"/>
      <c r="AQ52357"/>
      <c r="AR52357"/>
      <c r="AS52357"/>
      <c r="AT52357"/>
      <c r="AU52357"/>
      <c r="AV52357"/>
      <c r="AW52357"/>
      <c r="AX52357"/>
      <c r="AY52357"/>
    </row>
    <row r="52358" spans="1:51" ht="10.15" customHeight="1" x14ac:dyDescent="0.2">
      <c r="A52358"/>
      <c r="B52358"/>
      <c r="C52358"/>
      <c r="D52358"/>
      <c r="E52358"/>
      <c r="F52358"/>
      <c r="G52358" s="67"/>
      <c r="H52358"/>
      <c r="I52358"/>
      <c r="J52358"/>
      <c r="K52358"/>
      <c r="L52358" s="124"/>
      <c r="M52358" s="74"/>
      <c r="N52358" s="77"/>
      <c r="O52358"/>
      <c r="P52358"/>
      <c r="Q52358"/>
      <c r="R52358"/>
      <c r="S52358" s="124"/>
      <c r="T52358" s="124"/>
      <c r="U52358" s="124"/>
      <c r="V52358" s="124"/>
      <c r="W52358" s="124"/>
      <c r="X52358" s="140"/>
      <c r="Y52358" s="96"/>
      <c r="Z52358" s="96"/>
      <c r="AA52358" s="96"/>
      <c r="AB52358" s="96"/>
      <c r="AC52358"/>
      <c r="AD52358" s="124"/>
      <c r="AE52358" s="81"/>
      <c r="AF52358"/>
      <c r="AG52358"/>
      <c r="AH52358"/>
      <c r="AI52358"/>
      <c r="AJ52358" s="77"/>
      <c r="AK52358"/>
      <c r="AL52358"/>
      <c r="AM52358"/>
      <c r="AN52358" s="111"/>
      <c r="AO52358"/>
      <c r="AP52358"/>
      <c r="AQ52358"/>
      <c r="AR52358"/>
      <c r="AS52358"/>
      <c r="AT52358"/>
      <c r="AU52358"/>
      <c r="AV52358"/>
      <c r="AW52358"/>
      <c r="AX52358"/>
      <c r="AY52358"/>
    </row>
    <row r="52359" spans="1:51" ht="10.15" customHeight="1" x14ac:dyDescent="0.2">
      <c r="A52359"/>
      <c r="B52359"/>
      <c r="C52359"/>
      <c r="D52359"/>
      <c r="E52359"/>
      <c r="F52359"/>
      <c r="G52359" s="67"/>
      <c r="H52359"/>
      <c r="I52359"/>
      <c r="J52359"/>
      <c r="K52359"/>
      <c r="L52359" s="124"/>
      <c r="M52359" s="74"/>
      <c r="N52359" s="77"/>
      <c r="O52359"/>
      <c r="P52359"/>
      <c r="Q52359"/>
      <c r="R52359"/>
      <c r="S52359" s="124"/>
      <c r="T52359" s="124"/>
      <c r="U52359" s="124"/>
      <c r="V52359" s="124"/>
      <c r="W52359" s="124"/>
      <c r="X52359" s="140"/>
      <c r="Y52359" s="96"/>
      <c r="Z52359" s="96"/>
      <c r="AA52359" s="96"/>
      <c r="AB52359" s="96"/>
      <c r="AC52359"/>
      <c r="AD52359" s="124"/>
      <c r="AE52359" s="81"/>
      <c r="AF52359"/>
      <c r="AG52359"/>
      <c r="AH52359"/>
      <c r="AI52359"/>
      <c r="AJ52359" s="77"/>
      <c r="AK52359"/>
      <c r="AL52359"/>
      <c r="AM52359"/>
      <c r="AN52359" s="111"/>
      <c r="AO52359"/>
      <c r="AP52359"/>
      <c r="AQ52359"/>
      <c r="AR52359"/>
      <c r="AS52359"/>
      <c r="AT52359"/>
      <c r="AU52359"/>
      <c r="AV52359"/>
      <c r="AW52359"/>
      <c r="AX52359"/>
      <c r="AY52359"/>
    </row>
    <row r="52360" spans="1:51" ht="10.15" customHeight="1" x14ac:dyDescent="0.2">
      <c r="A52360"/>
      <c r="B52360"/>
      <c r="C52360"/>
      <c r="D52360"/>
      <c r="E52360"/>
      <c r="F52360"/>
      <c r="G52360" s="67"/>
      <c r="H52360"/>
      <c r="I52360"/>
      <c r="J52360"/>
      <c r="K52360"/>
      <c r="L52360" s="124"/>
      <c r="M52360" s="74"/>
      <c r="N52360" s="77"/>
      <c r="O52360"/>
      <c r="P52360"/>
      <c r="Q52360"/>
      <c r="R52360"/>
      <c r="S52360" s="124"/>
      <c r="T52360" s="124"/>
      <c r="U52360" s="124"/>
      <c r="V52360" s="124"/>
      <c r="W52360" s="124"/>
      <c r="X52360" s="140"/>
      <c r="Y52360" s="96"/>
      <c r="Z52360" s="96"/>
      <c r="AA52360" s="96"/>
      <c r="AB52360" s="96"/>
      <c r="AC52360"/>
      <c r="AD52360" s="124"/>
      <c r="AE52360" s="81"/>
      <c r="AF52360"/>
      <c r="AG52360"/>
      <c r="AH52360"/>
      <c r="AI52360"/>
      <c r="AJ52360" s="77"/>
      <c r="AK52360"/>
      <c r="AL52360"/>
      <c r="AM52360"/>
      <c r="AN52360" s="111"/>
      <c r="AO52360"/>
      <c r="AP52360"/>
      <c r="AQ52360"/>
      <c r="AR52360"/>
      <c r="AS52360"/>
      <c r="AT52360"/>
      <c r="AU52360"/>
      <c r="AV52360"/>
      <c r="AW52360"/>
      <c r="AX52360"/>
      <c r="AY52360"/>
    </row>
    <row r="52361" spans="1:51" ht="10.15" customHeight="1" x14ac:dyDescent="0.2">
      <c r="A52361"/>
      <c r="B52361"/>
      <c r="C52361"/>
      <c r="D52361"/>
      <c r="E52361"/>
      <c r="F52361"/>
      <c r="G52361" s="67"/>
      <c r="H52361"/>
      <c r="I52361"/>
      <c r="J52361"/>
      <c r="K52361"/>
      <c r="L52361" s="124"/>
      <c r="M52361" s="74"/>
      <c r="N52361" s="77"/>
      <c r="O52361"/>
      <c r="P52361"/>
      <c r="Q52361"/>
      <c r="R52361"/>
      <c r="S52361" s="124"/>
      <c r="T52361" s="124"/>
      <c r="U52361" s="124"/>
      <c r="V52361" s="124"/>
      <c r="W52361" s="124"/>
      <c r="X52361" s="140"/>
      <c r="Y52361" s="96"/>
      <c r="Z52361" s="96"/>
      <c r="AA52361" s="96"/>
      <c r="AB52361" s="96"/>
      <c r="AC52361"/>
      <c r="AD52361" s="124"/>
      <c r="AE52361" s="81"/>
      <c r="AF52361"/>
      <c r="AG52361"/>
      <c r="AH52361"/>
      <c r="AI52361"/>
      <c r="AJ52361" s="77"/>
      <c r="AK52361"/>
      <c r="AL52361"/>
      <c r="AM52361"/>
      <c r="AN52361" s="111"/>
      <c r="AO52361"/>
      <c r="AP52361"/>
      <c r="AQ52361"/>
      <c r="AR52361"/>
      <c r="AS52361"/>
      <c r="AT52361"/>
      <c r="AU52361"/>
      <c r="AV52361"/>
      <c r="AW52361"/>
      <c r="AX52361"/>
      <c r="AY52361"/>
    </row>
    <row r="52362" spans="1:51" ht="10.15" customHeight="1" x14ac:dyDescent="0.2">
      <c r="A52362"/>
      <c r="B52362"/>
      <c r="C52362"/>
      <c r="D52362"/>
      <c r="E52362"/>
      <c r="F52362"/>
      <c r="G52362" s="67"/>
      <c r="H52362"/>
      <c r="I52362"/>
      <c r="J52362"/>
      <c r="K52362"/>
      <c r="L52362" s="124"/>
      <c r="M52362" s="74"/>
      <c r="N52362" s="77"/>
      <c r="O52362"/>
      <c r="P52362"/>
      <c r="Q52362"/>
      <c r="R52362"/>
      <c r="S52362" s="124"/>
      <c r="T52362" s="124"/>
      <c r="U52362" s="124"/>
      <c r="V52362" s="124"/>
      <c r="W52362" s="124"/>
      <c r="X52362" s="140"/>
      <c r="Y52362" s="96"/>
      <c r="Z52362" s="96"/>
      <c r="AA52362" s="96"/>
      <c r="AB52362" s="96"/>
      <c r="AC52362"/>
      <c r="AD52362" s="124"/>
      <c r="AE52362" s="81"/>
      <c r="AF52362"/>
      <c r="AG52362"/>
      <c r="AH52362"/>
      <c r="AI52362"/>
      <c r="AJ52362" s="77"/>
      <c r="AK52362"/>
      <c r="AL52362"/>
      <c r="AM52362"/>
      <c r="AN52362" s="111"/>
      <c r="AO52362"/>
      <c r="AP52362"/>
      <c r="AQ52362"/>
      <c r="AR52362"/>
      <c r="AS52362"/>
      <c r="AT52362"/>
      <c r="AU52362"/>
      <c r="AV52362"/>
      <c r="AW52362"/>
      <c r="AX52362"/>
      <c r="AY52362"/>
    </row>
    <row r="52363" spans="1:51" ht="10.15" customHeight="1" x14ac:dyDescent="0.2">
      <c r="A52363"/>
      <c r="B52363"/>
      <c r="C52363"/>
      <c r="D52363"/>
      <c r="E52363"/>
      <c r="F52363"/>
      <c r="G52363" s="67"/>
      <c r="H52363"/>
      <c r="I52363"/>
      <c r="J52363"/>
      <c r="K52363"/>
      <c r="L52363" s="124"/>
      <c r="M52363" s="74"/>
      <c r="N52363" s="77"/>
      <c r="O52363"/>
      <c r="P52363"/>
      <c r="Q52363"/>
      <c r="R52363"/>
      <c r="S52363" s="124"/>
      <c r="T52363" s="124"/>
      <c r="U52363" s="124"/>
      <c r="V52363" s="124"/>
      <c r="W52363" s="124"/>
      <c r="X52363" s="140"/>
      <c r="Y52363" s="96"/>
      <c r="Z52363" s="96"/>
      <c r="AA52363" s="96"/>
      <c r="AB52363" s="96"/>
      <c r="AC52363"/>
      <c r="AD52363" s="124"/>
      <c r="AE52363" s="81"/>
      <c r="AF52363"/>
      <c r="AG52363"/>
      <c r="AH52363"/>
      <c r="AI52363"/>
      <c r="AJ52363" s="77"/>
      <c r="AK52363"/>
      <c r="AL52363"/>
      <c r="AM52363"/>
      <c r="AN52363" s="111"/>
      <c r="AO52363"/>
      <c r="AP52363"/>
      <c r="AQ52363"/>
      <c r="AR52363"/>
      <c r="AS52363"/>
      <c r="AT52363"/>
      <c r="AU52363"/>
      <c r="AV52363"/>
      <c r="AW52363"/>
      <c r="AX52363"/>
      <c r="AY52363"/>
    </row>
    <row r="52364" spans="1:51" ht="10.15" customHeight="1" x14ac:dyDescent="0.2">
      <c r="A52364"/>
      <c r="B52364"/>
      <c r="C52364"/>
      <c r="D52364"/>
      <c r="E52364"/>
      <c r="F52364"/>
      <c r="G52364" s="67"/>
      <c r="H52364"/>
      <c r="I52364"/>
      <c r="J52364"/>
      <c r="K52364"/>
      <c r="L52364" s="124"/>
      <c r="M52364" s="74"/>
      <c r="N52364" s="77"/>
      <c r="O52364"/>
      <c r="P52364"/>
      <c r="Q52364"/>
      <c r="R52364"/>
      <c r="S52364" s="124"/>
      <c r="T52364" s="124"/>
      <c r="U52364" s="124"/>
      <c r="V52364" s="124"/>
      <c r="W52364" s="124"/>
      <c r="X52364" s="140"/>
      <c r="Y52364" s="96"/>
      <c r="Z52364" s="96"/>
      <c r="AA52364" s="96"/>
      <c r="AB52364" s="96"/>
      <c r="AC52364"/>
      <c r="AD52364" s="124"/>
      <c r="AE52364" s="81"/>
      <c r="AF52364"/>
      <c r="AG52364"/>
      <c r="AH52364"/>
      <c r="AI52364"/>
      <c r="AJ52364" s="77"/>
      <c r="AK52364"/>
      <c r="AL52364"/>
      <c r="AM52364"/>
      <c r="AN52364" s="111"/>
      <c r="AO52364"/>
      <c r="AP52364"/>
      <c r="AQ52364"/>
      <c r="AR52364"/>
      <c r="AS52364"/>
      <c r="AT52364"/>
      <c r="AU52364"/>
      <c r="AV52364"/>
      <c r="AW52364"/>
      <c r="AX52364"/>
      <c r="AY52364"/>
    </row>
    <row r="52365" spans="1:51" ht="10.15" customHeight="1" x14ac:dyDescent="0.2">
      <c r="A52365"/>
      <c r="B52365"/>
      <c r="C52365"/>
      <c r="D52365"/>
      <c r="E52365"/>
      <c r="F52365"/>
      <c r="G52365" s="67"/>
      <c r="H52365"/>
      <c r="I52365"/>
      <c r="J52365"/>
      <c r="K52365"/>
      <c r="L52365" s="124"/>
      <c r="M52365" s="74"/>
      <c r="N52365" s="77"/>
      <c r="O52365"/>
      <c r="P52365"/>
      <c r="Q52365"/>
      <c r="R52365"/>
      <c r="S52365" s="124"/>
      <c r="T52365" s="124"/>
      <c r="U52365" s="124"/>
      <c r="V52365" s="124"/>
      <c r="W52365" s="124"/>
      <c r="X52365" s="140"/>
      <c r="Y52365" s="96"/>
      <c r="Z52365" s="96"/>
      <c r="AA52365" s="96"/>
      <c r="AB52365" s="96"/>
      <c r="AC52365"/>
      <c r="AD52365" s="124"/>
      <c r="AE52365" s="81"/>
      <c r="AF52365"/>
      <c r="AG52365"/>
      <c r="AH52365"/>
      <c r="AI52365"/>
      <c r="AJ52365" s="77"/>
      <c r="AK52365"/>
      <c r="AL52365"/>
      <c r="AM52365"/>
      <c r="AN52365" s="111"/>
      <c r="AO52365"/>
      <c r="AP52365"/>
      <c r="AQ52365"/>
      <c r="AR52365"/>
      <c r="AS52365"/>
      <c r="AT52365"/>
      <c r="AU52365"/>
      <c r="AV52365"/>
      <c r="AW52365"/>
      <c r="AX52365"/>
      <c r="AY52365"/>
    </row>
    <row r="52366" spans="1:51" ht="10.15" customHeight="1" x14ac:dyDescent="0.2">
      <c r="A52366"/>
      <c r="B52366"/>
      <c r="C52366"/>
      <c r="D52366"/>
      <c r="E52366"/>
      <c r="F52366"/>
      <c r="G52366" s="67"/>
      <c r="H52366"/>
      <c r="I52366"/>
      <c r="J52366"/>
      <c r="K52366"/>
      <c r="L52366" s="124"/>
      <c r="M52366" s="74"/>
      <c r="N52366" s="77"/>
      <c r="O52366"/>
      <c r="P52366"/>
      <c r="Q52366"/>
      <c r="R52366"/>
      <c r="S52366" s="124"/>
      <c r="T52366" s="124"/>
      <c r="U52366" s="124"/>
      <c r="V52366" s="124"/>
      <c r="W52366" s="124"/>
      <c r="X52366" s="140"/>
      <c r="Y52366" s="96"/>
      <c r="Z52366" s="96"/>
      <c r="AA52366" s="96"/>
      <c r="AB52366" s="96"/>
      <c r="AC52366"/>
      <c r="AD52366" s="124"/>
      <c r="AE52366" s="81"/>
      <c r="AF52366"/>
      <c r="AG52366"/>
      <c r="AH52366"/>
      <c r="AI52366"/>
      <c r="AJ52366" s="77"/>
      <c r="AK52366"/>
      <c r="AL52366"/>
      <c r="AM52366"/>
      <c r="AN52366" s="111"/>
      <c r="AO52366"/>
      <c r="AP52366"/>
      <c r="AQ52366"/>
      <c r="AR52366"/>
      <c r="AS52366"/>
      <c r="AT52366"/>
      <c r="AU52366"/>
      <c r="AV52366"/>
      <c r="AW52366"/>
      <c r="AX52366"/>
      <c r="AY52366"/>
    </row>
    <row r="52367" spans="1:51" ht="10.15" customHeight="1" x14ac:dyDescent="0.2">
      <c r="A52367"/>
      <c r="B52367"/>
      <c r="C52367"/>
      <c r="D52367"/>
      <c r="E52367"/>
      <c r="F52367"/>
      <c r="G52367" s="67"/>
      <c r="H52367"/>
      <c r="I52367"/>
      <c r="J52367"/>
      <c r="K52367"/>
      <c r="L52367" s="124"/>
      <c r="M52367" s="74"/>
      <c r="N52367" s="77"/>
      <c r="O52367"/>
      <c r="P52367"/>
      <c r="Q52367"/>
      <c r="R52367"/>
      <c r="S52367" s="124"/>
      <c r="T52367" s="124"/>
      <c r="U52367" s="124"/>
      <c r="V52367" s="124"/>
      <c r="W52367" s="124"/>
      <c r="X52367" s="140"/>
      <c r="Y52367" s="96"/>
      <c r="Z52367" s="96"/>
      <c r="AA52367" s="96"/>
      <c r="AB52367" s="96"/>
      <c r="AC52367"/>
      <c r="AD52367" s="124"/>
      <c r="AE52367" s="81"/>
      <c r="AF52367"/>
      <c r="AG52367"/>
      <c r="AH52367"/>
      <c r="AI52367"/>
      <c r="AJ52367" s="77"/>
      <c r="AK52367"/>
      <c r="AL52367"/>
      <c r="AM52367"/>
      <c r="AN52367" s="111"/>
      <c r="AO52367"/>
      <c r="AP52367"/>
      <c r="AQ52367"/>
      <c r="AR52367"/>
      <c r="AS52367"/>
      <c r="AT52367"/>
      <c r="AU52367"/>
      <c r="AV52367"/>
      <c r="AW52367"/>
      <c r="AX52367"/>
      <c r="AY52367"/>
    </row>
    <row r="52368" spans="1:51" ht="10.15" customHeight="1" x14ac:dyDescent="0.2">
      <c r="A52368"/>
      <c r="B52368"/>
      <c r="C52368"/>
      <c r="D52368"/>
      <c r="E52368"/>
      <c r="F52368"/>
      <c r="G52368" s="67"/>
      <c r="H52368"/>
      <c r="I52368"/>
      <c r="J52368"/>
      <c r="K52368"/>
      <c r="L52368" s="124"/>
      <c r="M52368" s="74"/>
      <c r="N52368" s="77"/>
      <c r="O52368"/>
      <c r="P52368"/>
      <c r="Q52368"/>
      <c r="R52368"/>
      <c r="S52368" s="124"/>
      <c r="T52368" s="124"/>
      <c r="U52368" s="124"/>
      <c r="V52368" s="124"/>
      <c r="W52368" s="124"/>
      <c r="X52368" s="140"/>
      <c r="Y52368" s="96"/>
      <c r="Z52368" s="96"/>
      <c r="AA52368" s="96"/>
      <c r="AB52368" s="96"/>
      <c r="AC52368"/>
      <c r="AD52368" s="124"/>
      <c r="AE52368" s="81"/>
      <c r="AF52368"/>
      <c r="AG52368"/>
      <c r="AH52368"/>
      <c r="AI52368"/>
      <c r="AJ52368" s="77"/>
      <c r="AK52368"/>
      <c r="AL52368"/>
      <c r="AM52368"/>
      <c r="AN52368" s="111"/>
      <c r="AO52368"/>
      <c r="AP52368"/>
      <c r="AQ52368"/>
      <c r="AR52368"/>
      <c r="AS52368"/>
      <c r="AT52368"/>
      <c r="AU52368"/>
      <c r="AV52368"/>
      <c r="AW52368"/>
      <c r="AX52368"/>
      <c r="AY52368"/>
    </row>
    <row r="52369" spans="1:51" ht="10.15" customHeight="1" x14ac:dyDescent="0.2">
      <c r="A52369"/>
      <c r="B52369"/>
      <c r="C52369"/>
      <c r="D52369"/>
      <c r="E52369"/>
      <c r="F52369"/>
      <c r="G52369" s="67"/>
      <c r="H52369"/>
      <c r="I52369"/>
      <c r="J52369"/>
      <c r="K52369"/>
      <c r="L52369" s="124"/>
      <c r="M52369" s="74"/>
      <c r="N52369" s="77"/>
      <c r="O52369"/>
      <c r="P52369"/>
      <c r="Q52369"/>
      <c r="R52369"/>
      <c r="S52369" s="124"/>
      <c r="T52369" s="124"/>
      <c r="U52369" s="124"/>
      <c r="V52369" s="124"/>
      <c r="W52369" s="124"/>
      <c r="X52369" s="140"/>
      <c r="Y52369" s="96"/>
      <c r="Z52369" s="96"/>
      <c r="AA52369" s="96"/>
      <c r="AB52369" s="96"/>
      <c r="AC52369"/>
      <c r="AD52369" s="124"/>
      <c r="AE52369" s="81"/>
      <c r="AF52369"/>
      <c r="AG52369"/>
      <c r="AH52369"/>
      <c r="AI52369"/>
      <c r="AJ52369" s="77"/>
      <c r="AK52369"/>
      <c r="AL52369"/>
      <c r="AM52369"/>
      <c r="AN52369" s="111"/>
      <c r="AO52369"/>
      <c r="AP52369"/>
      <c r="AQ52369"/>
      <c r="AR52369"/>
      <c r="AS52369"/>
      <c r="AT52369"/>
      <c r="AU52369"/>
      <c r="AV52369"/>
      <c r="AW52369"/>
      <c r="AX52369"/>
      <c r="AY52369"/>
    </row>
    <row r="52370" spans="1:51" ht="10.15" customHeight="1" x14ac:dyDescent="0.2">
      <c r="A52370"/>
      <c r="B52370"/>
      <c r="C52370"/>
      <c r="D52370"/>
      <c r="E52370"/>
      <c r="F52370"/>
      <c r="G52370" s="67"/>
      <c r="H52370"/>
      <c r="I52370"/>
      <c r="J52370"/>
      <c r="K52370"/>
      <c r="L52370" s="124"/>
      <c r="M52370" s="74"/>
      <c r="N52370" s="77"/>
      <c r="O52370"/>
      <c r="P52370"/>
      <c r="Q52370"/>
      <c r="R52370"/>
      <c r="S52370" s="124"/>
      <c r="T52370" s="124"/>
      <c r="U52370" s="124"/>
      <c r="V52370" s="124"/>
      <c r="W52370" s="124"/>
      <c r="X52370" s="140"/>
      <c r="Y52370" s="96"/>
      <c r="Z52370" s="96"/>
      <c r="AA52370" s="96"/>
      <c r="AB52370" s="96"/>
      <c r="AC52370"/>
      <c r="AD52370" s="124"/>
      <c r="AE52370" s="81"/>
      <c r="AF52370"/>
      <c r="AG52370"/>
      <c r="AH52370"/>
      <c r="AI52370"/>
      <c r="AJ52370" s="77"/>
      <c r="AK52370"/>
      <c r="AL52370"/>
      <c r="AM52370"/>
      <c r="AN52370" s="111"/>
      <c r="AO52370"/>
      <c r="AP52370"/>
      <c r="AQ52370"/>
      <c r="AR52370"/>
      <c r="AS52370"/>
      <c r="AT52370"/>
      <c r="AU52370"/>
      <c r="AV52370"/>
      <c r="AW52370"/>
      <c r="AX52370"/>
      <c r="AY52370"/>
    </row>
    <row r="52371" spans="1:51" ht="10.15" customHeight="1" x14ac:dyDescent="0.2">
      <c r="A52371"/>
      <c r="B52371"/>
      <c r="C52371"/>
      <c r="D52371"/>
      <c r="E52371"/>
      <c r="F52371"/>
      <c r="G52371" s="67"/>
      <c r="H52371"/>
      <c r="I52371"/>
      <c r="J52371"/>
      <c r="K52371"/>
      <c r="L52371" s="124"/>
      <c r="M52371" s="74"/>
      <c r="N52371" s="77"/>
      <c r="O52371"/>
      <c r="P52371"/>
      <c r="Q52371"/>
      <c r="R52371"/>
      <c r="S52371" s="124"/>
      <c r="T52371" s="124"/>
      <c r="U52371" s="124"/>
      <c r="V52371" s="124"/>
      <c r="W52371" s="124"/>
      <c r="X52371" s="140"/>
      <c r="Y52371" s="96"/>
      <c r="Z52371" s="96"/>
      <c r="AA52371" s="96"/>
      <c r="AB52371" s="96"/>
      <c r="AC52371"/>
      <c r="AD52371" s="124"/>
      <c r="AE52371" s="81"/>
      <c r="AF52371"/>
      <c r="AG52371"/>
      <c r="AH52371"/>
      <c r="AI52371"/>
      <c r="AJ52371" s="77"/>
      <c r="AK52371"/>
      <c r="AL52371"/>
      <c r="AM52371"/>
      <c r="AN52371" s="111"/>
      <c r="AO52371"/>
      <c r="AP52371"/>
      <c r="AQ52371"/>
      <c r="AR52371"/>
      <c r="AS52371"/>
      <c r="AT52371"/>
      <c r="AU52371"/>
      <c r="AV52371"/>
      <c r="AW52371"/>
      <c r="AX52371"/>
      <c r="AY52371"/>
    </row>
    <row r="52372" spans="1:51" ht="10.15" customHeight="1" x14ac:dyDescent="0.2">
      <c r="A52372"/>
      <c r="B52372"/>
      <c r="C52372"/>
      <c r="D52372"/>
      <c r="E52372"/>
      <c r="F52372"/>
      <c r="G52372" s="67"/>
      <c r="H52372"/>
      <c r="I52372"/>
      <c r="J52372"/>
      <c r="K52372"/>
      <c r="L52372" s="124"/>
      <c r="M52372" s="74"/>
      <c r="N52372" s="77"/>
      <c r="O52372"/>
      <c r="P52372"/>
      <c r="Q52372"/>
      <c r="R52372"/>
      <c r="S52372" s="124"/>
      <c r="T52372" s="124"/>
      <c r="U52372" s="124"/>
      <c r="V52372" s="124"/>
      <c r="W52372" s="124"/>
      <c r="X52372" s="140"/>
      <c r="Y52372" s="96"/>
      <c r="Z52372" s="96"/>
      <c r="AA52372" s="96"/>
      <c r="AB52372" s="96"/>
      <c r="AC52372"/>
      <c r="AD52372" s="124"/>
      <c r="AE52372" s="81"/>
      <c r="AF52372"/>
      <c r="AG52372"/>
      <c r="AH52372"/>
      <c r="AI52372"/>
      <c r="AJ52372" s="77"/>
      <c r="AK52372"/>
      <c r="AL52372"/>
      <c r="AM52372"/>
      <c r="AN52372" s="111"/>
      <c r="AO52372"/>
      <c r="AP52372"/>
      <c r="AQ52372"/>
      <c r="AR52372"/>
      <c r="AS52372"/>
      <c r="AT52372"/>
      <c r="AU52372"/>
      <c r="AV52372"/>
      <c r="AW52372"/>
      <c r="AX52372"/>
      <c r="AY52372"/>
    </row>
    <row r="52373" spans="1:51" ht="10.15" customHeight="1" x14ac:dyDescent="0.2">
      <c r="A52373"/>
      <c r="B52373"/>
      <c r="C52373"/>
      <c r="D52373"/>
      <c r="E52373"/>
      <c r="F52373"/>
      <c r="G52373" s="67"/>
      <c r="H52373"/>
      <c r="I52373"/>
      <c r="J52373"/>
      <c r="K52373"/>
      <c r="L52373" s="124"/>
      <c r="M52373" s="74"/>
      <c r="N52373" s="77"/>
      <c r="O52373"/>
      <c r="P52373"/>
      <c r="Q52373"/>
      <c r="R52373"/>
      <c r="S52373" s="124"/>
      <c r="T52373" s="124"/>
      <c r="U52373" s="124"/>
      <c r="V52373" s="124"/>
      <c r="W52373" s="124"/>
      <c r="X52373" s="140"/>
      <c r="Y52373" s="96"/>
      <c r="Z52373" s="96"/>
      <c r="AA52373" s="96"/>
      <c r="AB52373" s="96"/>
      <c r="AC52373"/>
      <c r="AD52373" s="124"/>
      <c r="AE52373" s="81"/>
      <c r="AF52373"/>
      <c r="AG52373"/>
      <c r="AH52373"/>
      <c r="AI52373"/>
      <c r="AJ52373" s="77"/>
      <c r="AK52373"/>
      <c r="AL52373"/>
      <c r="AM52373"/>
      <c r="AN52373" s="111"/>
      <c r="AO52373"/>
      <c r="AP52373"/>
      <c r="AQ52373"/>
      <c r="AR52373"/>
      <c r="AS52373"/>
      <c r="AT52373"/>
      <c r="AU52373"/>
      <c r="AV52373"/>
      <c r="AW52373"/>
      <c r="AX52373"/>
      <c r="AY52373"/>
    </row>
    <row r="52374" spans="1:51" ht="10.15" customHeight="1" x14ac:dyDescent="0.2">
      <c r="A52374"/>
      <c r="B52374"/>
      <c r="C52374"/>
      <c r="D52374"/>
      <c r="E52374"/>
      <c r="F52374"/>
      <c r="G52374" s="67"/>
      <c r="H52374"/>
      <c r="I52374"/>
      <c r="J52374"/>
      <c r="K52374"/>
      <c r="L52374" s="124"/>
      <c r="M52374" s="74"/>
      <c r="N52374" s="77"/>
      <c r="O52374"/>
      <c r="P52374"/>
      <c r="Q52374"/>
      <c r="R52374"/>
      <c r="S52374" s="124"/>
      <c r="T52374" s="124"/>
      <c r="U52374" s="124"/>
      <c r="V52374" s="124"/>
      <c r="W52374" s="124"/>
      <c r="X52374" s="140"/>
      <c r="Y52374" s="96"/>
      <c r="Z52374" s="96"/>
      <c r="AA52374" s="96"/>
      <c r="AB52374" s="96"/>
      <c r="AC52374"/>
      <c r="AD52374" s="124"/>
      <c r="AE52374" s="81"/>
      <c r="AF52374"/>
      <c r="AG52374"/>
      <c r="AH52374"/>
      <c r="AI52374"/>
      <c r="AJ52374" s="77"/>
      <c r="AK52374"/>
      <c r="AL52374"/>
      <c r="AM52374"/>
      <c r="AN52374" s="111"/>
      <c r="AO52374"/>
      <c r="AP52374"/>
      <c r="AQ52374"/>
      <c r="AR52374"/>
      <c r="AS52374"/>
      <c r="AT52374"/>
      <c r="AU52374"/>
      <c r="AV52374"/>
      <c r="AW52374"/>
      <c r="AX52374"/>
      <c r="AY52374"/>
    </row>
    <row r="52375" spans="1:51" ht="10.15" customHeight="1" x14ac:dyDescent="0.2">
      <c r="A52375"/>
      <c r="B52375"/>
      <c r="C52375"/>
      <c r="D52375"/>
      <c r="E52375"/>
      <c r="F52375"/>
      <c r="G52375" s="67"/>
      <c r="H52375"/>
      <c r="I52375"/>
      <c r="J52375"/>
      <c r="K52375"/>
      <c r="L52375" s="124"/>
      <c r="M52375" s="74"/>
      <c r="N52375" s="77"/>
      <c r="O52375"/>
      <c r="P52375"/>
      <c r="Q52375"/>
      <c r="R52375"/>
      <c r="S52375" s="124"/>
      <c r="T52375" s="124"/>
      <c r="U52375" s="124"/>
      <c r="V52375" s="124"/>
      <c r="W52375" s="124"/>
      <c r="X52375" s="140"/>
      <c r="Y52375" s="96"/>
      <c r="Z52375" s="96"/>
      <c r="AA52375" s="96"/>
      <c r="AB52375" s="96"/>
      <c r="AC52375"/>
      <c r="AD52375" s="124"/>
      <c r="AE52375" s="81"/>
      <c r="AF52375"/>
      <c r="AG52375"/>
      <c r="AH52375"/>
      <c r="AI52375"/>
      <c r="AJ52375" s="77"/>
      <c r="AK52375"/>
      <c r="AL52375"/>
      <c r="AM52375"/>
      <c r="AN52375" s="111"/>
      <c r="AO52375"/>
      <c r="AP52375"/>
      <c r="AQ52375"/>
      <c r="AR52375"/>
      <c r="AS52375"/>
      <c r="AT52375"/>
      <c r="AU52375"/>
      <c r="AV52375"/>
      <c r="AW52375"/>
      <c r="AX52375"/>
      <c r="AY52375"/>
    </row>
    <row r="52376" spans="1:51" ht="10.15" customHeight="1" x14ac:dyDescent="0.2">
      <c r="A52376"/>
      <c r="B52376"/>
      <c r="C52376"/>
      <c r="D52376"/>
      <c r="E52376"/>
      <c r="F52376"/>
      <c r="G52376" s="67"/>
      <c r="H52376"/>
      <c r="I52376"/>
      <c r="J52376"/>
      <c r="K52376"/>
      <c r="L52376" s="124"/>
      <c r="M52376" s="74"/>
      <c r="N52376" s="77"/>
      <c r="O52376"/>
      <c r="P52376"/>
      <c r="Q52376"/>
      <c r="R52376"/>
      <c r="S52376" s="124"/>
      <c r="T52376" s="124"/>
      <c r="U52376" s="124"/>
      <c r="V52376" s="124"/>
      <c r="W52376" s="124"/>
      <c r="X52376" s="140"/>
      <c r="Y52376" s="96"/>
      <c r="Z52376" s="96"/>
      <c r="AA52376" s="96"/>
      <c r="AB52376" s="96"/>
      <c r="AC52376"/>
      <c r="AD52376" s="124"/>
      <c r="AE52376" s="81"/>
      <c r="AF52376"/>
      <c r="AG52376"/>
      <c r="AH52376"/>
      <c r="AI52376"/>
      <c r="AJ52376" s="77"/>
      <c r="AK52376"/>
      <c r="AL52376"/>
      <c r="AM52376"/>
      <c r="AN52376" s="111"/>
      <c r="AO52376"/>
      <c r="AP52376"/>
      <c r="AQ52376"/>
      <c r="AR52376"/>
      <c r="AS52376"/>
      <c r="AT52376"/>
      <c r="AU52376"/>
      <c r="AV52376"/>
      <c r="AW52376"/>
      <c r="AX52376"/>
      <c r="AY52376"/>
    </row>
    <row r="52377" spans="1:51" ht="10.15" customHeight="1" x14ac:dyDescent="0.2">
      <c r="A52377"/>
      <c r="B52377"/>
      <c r="C52377"/>
      <c r="D52377"/>
      <c r="E52377"/>
      <c r="F52377"/>
      <c r="G52377" s="67"/>
      <c r="H52377"/>
      <c r="I52377"/>
      <c r="J52377"/>
      <c r="K52377"/>
      <c r="L52377" s="124"/>
      <c r="M52377" s="74"/>
      <c r="N52377" s="77"/>
      <c r="O52377"/>
      <c r="P52377"/>
      <c r="Q52377"/>
      <c r="R52377"/>
      <c r="S52377" s="124"/>
      <c r="T52377" s="124"/>
      <c r="U52377" s="124"/>
      <c r="V52377" s="124"/>
      <c r="W52377" s="124"/>
      <c r="X52377" s="140"/>
      <c r="Y52377" s="96"/>
      <c r="Z52377" s="96"/>
      <c r="AA52377" s="96"/>
      <c r="AB52377" s="96"/>
      <c r="AC52377"/>
      <c r="AD52377" s="124"/>
      <c r="AE52377" s="81"/>
      <c r="AF52377"/>
      <c r="AG52377"/>
      <c r="AH52377"/>
      <c r="AI52377"/>
      <c r="AJ52377" s="77"/>
      <c r="AK52377"/>
      <c r="AL52377"/>
      <c r="AM52377"/>
      <c r="AN52377" s="111"/>
      <c r="AO52377"/>
      <c r="AP52377"/>
      <c r="AQ52377"/>
      <c r="AR52377"/>
      <c r="AS52377"/>
      <c r="AT52377"/>
      <c r="AU52377"/>
      <c r="AV52377"/>
      <c r="AW52377"/>
      <c r="AX52377"/>
      <c r="AY52377"/>
    </row>
    <row r="52378" spans="1:51" ht="10.15" customHeight="1" x14ac:dyDescent="0.2">
      <c r="A52378"/>
      <c r="B52378"/>
      <c r="C52378"/>
      <c r="D52378"/>
      <c r="E52378"/>
      <c r="F52378"/>
      <c r="G52378" s="67"/>
      <c r="H52378"/>
      <c r="I52378"/>
      <c r="J52378"/>
      <c r="K52378"/>
      <c r="L52378" s="124"/>
      <c r="M52378" s="74"/>
      <c r="N52378" s="77"/>
      <c r="O52378"/>
      <c r="P52378"/>
      <c r="Q52378"/>
      <c r="R52378"/>
      <c r="S52378" s="124"/>
      <c r="T52378" s="124"/>
      <c r="U52378" s="124"/>
      <c r="V52378" s="124"/>
      <c r="W52378" s="124"/>
      <c r="X52378" s="140"/>
      <c r="Y52378" s="96"/>
      <c r="Z52378" s="96"/>
      <c r="AA52378" s="96"/>
      <c r="AB52378" s="96"/>
      <c r="AC52378"/>
      <c r="AD52378" s="124"/>
      <c r="AE52378" s="81"/>
      <c r="AF52378"/>
      <c r="AG52378"/>
      <c r="AH52378"/>
      <c r="AI52378"/>
      <c r="AJ52378" s="77"/>
      <c r="AK52378"/>
      <c r="AL52378"/>
      <c r="AM52378"/>
      <c r="AN52378" s="111"/>
      <c r="AO52378"/>
      <c r="AP52378"/>
      <c r="AQ52378"/>
      <c r="AR52378"/>
      <c r="AS52378"/>
      <c r="AT52378"/>
      <c r="AU52378"/>
      <c r="AV52378"/>
      <c r="AW52378"/>
      <c r="AX52378"/>
      <c r="AY52378"/>
    </row>
    <row r="52379" spans="1:51" ht="10.15" customHeight="1" x14ac:dyDescent="0.2">
      <c r="A52379"/>
      <c r="B52379"/>
      <c r="C52379"/>
      <c r="D52379"/>
      <c r="E52379"/>
      <c r="F52379"/>
      <c r="G52379" s="67"/>
      <c r="H52379"/>
      <c r="I52379"/>
      <c r="J52379"/>
      <c r="K52379"/>
      <c r="L52379" s="124"/>
      <c r="M52379" s="74"/>
      <c r="N52379" s="77"/>
      <c r="O52379"/>
      <c r="P52379"/>
      <c r="Q52379"/>
      <c r="R52379"/>
      <c r="S52379" s="124"/>
      <c r="T52379" s="124"/>
      <c r="U52379" s="124"/>
      <c r="V52379" s="124"/>
      <c r="W52379" s="124"/>
      <c r="X52379" s="140"/>
      <c r="Y52379" s="96"/>
      <c r="Z52379" s="96"/>
      <c r="AA52379" s="96"/>
      <c r="AB52379" s="96"/>
      <c r="AC52379"/>
      <c r="AD52379" s="124"/>
      <c r="AE52379" s="81"/>
      <c r="AF52379"/>
      <c r="AG52379"/>
      <c r="AH52379"/>
      <c r="AI52379"/>
      <c r="AJ52379" s="77"/>
      <c r="AK52379"/>
      <c r="AL52379"/>
      <c r="AM52379"/>
      <c r="AN52379" s="111"/>
      <c r="AO52379"/>
      <c r="AP52379"/>
      <c r="AQ52379"/>
      <c r="AR52379"/>
      <c r="AS52379"/>
      <c r="AT52379"/>
      <c r="AU52379"/>
      <c r="AV52379"/>
      <c r="AW52379"/>
      <c r="AX52379"/>
      <c r="AY52379"/>
    </row>
    <row r="52380" spans="1:51" ht="10.15" customHeight="1" x14ac:dyDescent="0.2">
      <c r="A52380"/>
      <c r="B52380"/>
      <c r="C52380"/>
      <c r="D52380"/>
      <c r="E52380"/>
      <c r="F52380"/>
      <c r="G52380" s="67"/>
      <c r="H52380"/>
      <c r="I52380"/>
      <c r="J52380"/>
      <c r="K52380"/>
      <c r="L52380" s="124"/>
      <c r="M52380" s="74"/>
      <c r="N52380" s="77"/>
      <c r="O52380"/>
      <c r="P52380"/>
      <c r="Q52380"/>
      <c r="R52380"/>
      <c r="S52380" s="124"/>
      <c r="T52380" s="124"/>
      <c r="U52380" s="124"/>
      <c r="V52380" s="124"/>
      <c r="W52380" s="124"/>
      <c r="X52380" s="140"/>
      <c r="Y52380" s="96"/>
      <c r="Z52380" s="96"/>
      <c r="AA52380" s="96"/>
      <c r="AB52380" s="96"/>
      <c r="AC52380"/>
      <c r="AD52380" s="124"/>
      <c r="AE52380" s="81"/>
      <c r="AF52380"/>
      <c r="AG52380"/>
      <c r="AH52380"/>
      <c r="AI52380"/>
      <c r="AJ52380" s="77"/>
      <c r="AK52380"/>
      <c r="AL52380"/>
      <c r="AM52380"/>
      <c r="AN52380" s="111"/>
      <c r="AO52380"/>
      <c r="AP52380"/>
      <c r="AQ52380"/>
      <c r="AR52380"/>
      <c r="AS52380"/>
      <c r="AT52380"/>
      <c r="AU52380"/>
      <c r="AV52380"/>
      <c r="AW52380"/>
      <c r="AX52380"/>
      <c r="AY52380"/>
    </row>
    <row r="52381" spans="1:51" ht="10.15" customHeight="1" x14ac:dyDescent="0.2">
      <c r="A52381"/>
      <c r="B52381"/>
      <c r="C52381"/>
      <c r="D52381"/>
      <c r="E52381"/>
      <c r="F52381"/>
      <c r="G52381" s="67"/>
      <c r="H52381"/>
      <c r="I52381"/>
      <c r="J52381"/>
      <c r="K52381"/>
      <c r="L52381" s="124"/>
      <c r="M52381" s="74"/>
      <c r="N52381" s="77"/>
      <c r="O52381"/>
      <c r="P52381"/>
      <c r="Q52381"/>
      <c r="R52381"/>
      <c r="S52381" s="124"/>
      <c r="T52381" s="124"/>
      <c r="U52381" s="124"/>
      <c r="V52381" s="124"/>
      <c r="W52381" s="124"/>
      <c r="X52381" s="140"/>
      <c r="Y52381" s="96"/>
      <c r="Z52381" s="96"/>
      <c r="AA52381" s="96"/>
      <c r="AB52381" s="96"/>
      <c r="AC52381"/>
      <c r="AD52381" s="124"/>
      <c r="AE52381" s="81"/>
      <c r="AF52381"/>
      <c r="AG52381"/>
      <c r="AH52381"/>
      <c r="AI52381"/>
      <c r="AJ52381" s="77"/>
      <c r="AK52381"/>
      <c r="AL52381"/>
      <c r="AM52381"/>
      <c r="AN52381" s="111"/>
      <c r="AO52381"/>
      <c r="AP52381"/>
      <c r="AQ52381"/>
      <c r="AR52381"/>
      <c r="AS52381"/>
      <c r="AT52381"/>
      <c r="AU52381"/>
      <c r="AV52381"/>
      <c r="AW52381"/>
      <c r="AX52381"/>
      <c r="AY52381"/>
    </row>
    <row r="52382" spans="1:51" ht="10.15" customHeight="1" x14ac:dyDescent="0.2">
      <c r="A52382"/>
      <c r="B52382"/>
      <c r="C52382"/>
      <c r="D52382"/>
      <c r="E52382"/>
      <c r="F52382"/>
      <c r="G52382" s="67"/>
      <c r="H52382"/>
      <c r="I52382"/>
      <c r="J52382"/>
      <c r="K52382"/>
      <c r="L52382" s="124"/>
      <c r="M52382" s="74"/>
      <c r="N52382" s="77"/>
      <c r="O52382"/>
      <c r="P52382"/>
      <c r="Q52382"/>
      <c r="R52382"/>
      <c r="S52382" s="124"/>
      <c r="T52382" s="124"/>
      <c r="U52382" s="124"/>
      <c r="V52382" s="124"/>
      <c r="W52382" s="124"/>
      <c r="X52382" s="140"/>
      <c r="Y52382" s="96"/>
      <c r="Z52382" s="96"/>
      <c r="AA52382" s="96"/>
      <c r="AB52382" s="96"/>
      <c r="AC52382"/>
      <c r="AD52382" s="124"/>
      <c r="AE52382" s="81"/>
      <c r="AF52382"/>
      <c r="AG52382"/>
      <c r="AH52382"/>
      <c r="AI52382"/>
      <c r="AJ52382" s="77"/>
      <c r="AK52382"/>
      <c r="AL52382"/>
      <c r="AM52382"/>
      <c r="AN52382" s="111"/>
      <c r="AO52382"/>
      <c r="AP52382"/>
      <c r="AQ52382"/>
      <c r="AR52382"/>
      <c r="AS52382"/>
      <c r="AT52382"/>
      <c r="AU52382"/>
      <c r="AV52382"/>
      <c r="AW52382"/>
      <c r="AX52382"/>
      <c r="AY52382"/>
    </row>
    <row r="52383" spans="1:51" ht="10.15" customHeight="1" x14ac:dyDescent="0.2">
      <c r="A52383"/>
      <c r="B52383"/>
      <c r="C52383"/>
      <c r="D52383"/>
      <c r="E52383"/>
      <c r="F52383"/>
      <c r="G52383" s="67"/>
      <c r="H52383"/>
      <c r="I52383"/>
      <c r="J52383"/>
      <c r="K52383"/>
      <c r="L52383" s="124"/>
      <c r="M52383" s="74"/>
      <c r="N52383" s="77"/>
      <c r="O52383"/>
      <c r="P52383"/>
      <c r="Q52383"/>
      <c r="R52383"/>
      <c r="S52383" s="124"/>
      <c r="T52383" s="124"/>
      <c r="U52383" s="124"/>
      <c r="V52383" s="124"/>
      <c r="W52383" s="124"/>
      <c r="X52383" s="140"/>
      <c r="Y52383" s="96"/>
      <c r="Z52383" s="96"/>
      <c r="AA52383" s="96"/>
      <c r="AB52383" s="96"/>
      <c r="AC52383"/>
      <c r="AD52383" s="124"/>
      <c r="AE52383" s="81"/>
      <c r="AF52383"/>
      <c r="AG52383"/>
      <c r="AH52383"/>
      <c r="AI52383"/>
      <c r="AJ52383" s="77"/>
      <c r="AK52383"/>
      <c r="AL52383"/>
      <c r="AM52383"/>
      <c r="AN52383" s="111"/>
      <c r="AO52383"/>
      <c r="AP52383"/>
      <c r="AQ52383"/>
      <c r="AR52383"/>
      <c r="AS52383"/>
      <c r="AT52383"/>
      <c r="AU52383"/>
      <c r="AV52383"/>
      <c r="AW52383"/>
      <c r="AX52383"/>
      <c r="AY52383"/>
    </row>
    <row r="52384" spans="1:51" ht="10.15" customHeight="1" x14ac:dyDescent="0.2">
      <c r="A52384"/>
      <c r="B52384"/>
      <c r="C52384"/>
      <c r="D52384"/>
      <c r="E52384"/>
      <c r="F52384"/>
      <c r="G52384" s="67"/>
      <c r="H52384"/>
      <c r="I52384"/>
      <c r="J52384"/>
      <c r="K52384"/>
      <c r="L52384" s="124"/>
      <c r="M52384" s="74"/>
      <c r="N52384" s="77"/>
      <c r="O52384"/>
      <c r="P52384"/>
      <c r="Q52384"/>
      <c r="R52384"/>
      <c r="S52384" s="124"/>
      <c r="T52384" s="124"/>
      <c r="U52384" s="124"/>
      <c r="V52384" s="124"/>
      <c r="W52384" s="124"/>
      <c r="X52384" s="140"/>
      <c r="Y52384" s="96"/>
      <c r="Z52384" s="96"/>
      <c r="AA52384" s="96"/>
      <c r="AB52384" s="96"/>
      <c r="AC52384"/>
      <c r="AD52384" s="124"/>
      <c r="AE52384" s="81"/>
      <c r="AF52384"/>
      <c r="AG52384"/>
      <c r="AH52384"/>
      <c r="AI52384"/>
      <c r="AJ52384" s="77"/>
      <c r="AK52384"/>
      <c r="AL52384"/>
      <c r="AM52384"/>
      <c r="AN52384" s="111"/>
      <c r="AO52384"/>
      <c r="AP52384"/>
      <c r="AQ52384"/>
      <c r="AR52384"/>
      <c r="AS52384"/>
      <c r="AT52384"/>
      <c r="AU52384"/>
      <c r="AV52384"/>
      <c r="AW52384"/>
      <c r="AX52384"/>
      <c r="AY52384"/>
    </row>
    <row r="52385" spans="1:51" ht="10.15" customHeight="1" x14ac:dyDescent="0.2">
      <c r="A52385"/>
      <c r="B52385"/>
      <c r="C52385"/>
      <c r="D52385"/>
      <c r="E52385"/>
      <c r="F52385"/>
      <c r="G52385" s="67"/>
      <c r="H52385"/>
      <c r="I52385"/>
      <c r="J52385"/>
      <c r="K52385"/>
      <c r="L52385" s="124"/>
      <c r="M52385" s="74"/>
      <c r="N52385" s="77"/>
      <c r="O52385"/>
      <c r="P52385"/>
      <c r="Q52385"/>
      <c r="R52385"/>
      <c r="S52385" s="124"/>
      <c r="T52385" s="124"/>
      <c r="U52385" s="124"/>
      <c r="V52385" s="124"/>
      <c r="W52385" s="124"/>
      <c r="X52385" s="140"/>
      <c r="Y52385" s="96"/>
      <c r="Z52385" s="96"/>
      <c r="AA52385" s="96"/>
      <c r="AB52385" s="96"/>
      <c r="AC52385"/>
      <c r="AD52385" s="124"/>
      <c r="AE52385" s="81"/>
      <c r="AF52385"/>
      <c r="AG52385"/>
      <c r="AH52385"/>
      <c r="AI52385"/>
      <c r="AJ52385" s="77"/>
      <c r="AK52385"/>
      <c r="AL52385"/>
      <c r="AM52385"/>
      <c r="AN52385" s="111"/>
      <c r="AO52385"/>
      <c r="AP52385"/>
      <c r="AQ52385"/>
      <c r="AR52385"/>
      <c r="AS52385"/>
      <c r="AT52385"/>
      <c r="AU52385"/>
      <c r="AV52385"/>
      <c r="AW52385"/>
      <c r="AX52385"/>
      <c r="AY52385"/>
    </row>
    <row r="52386" spans="1:51" ht="10.15" customHeight="1" x14ac:dyDescent="0.2">
      <c r="A52386"/>
      <c r="B52386"/>
      <c r="C52386"/>
      <c r="D52386"/>
      <c r="E52386"/>
      <c r="F52386"/>
      <c r="G52386" s="67"/>
      <c r="H52386"/>
      <c r="I52386"/>
      <c r="J52386"/>
      <c r="K52386"/>
      <c r="L52386" s="124"/>
      <c r="M52386" s="74"/>
      <c r="N52386" s="77"/>
      <c r="O52386"/>
      <c r="P52386"/>
      <c r="Q52386"/>
      <c r="R52386"/>
      <c r="S52386" s="124"/>
      <c r="T52386" s="124"/>
      <c r="U52386" s="124"/>
      <c r="V52386" s="124"/>
      <c r="W52386" s="124"/>
      <c r="X52386" s="140"/>
      <c r="Y52386" s="96"/>
      <c r="Z52386" s="96"/>
      <c r="AA52386" s="96"/>
      <c r="AB52386" s="96"/>
      <c r="AC52386"/>
      <c r="AD52386" s="124"/>
      <c r="AE52386" s="81"/>
      <c r="AF52386"/>
      <c r="AG52386"/>
      <c r="AH52386"/>
      <c r="AI52386"/>
      <c r="AJ52386" s="77"/>
      <c r="AK52386"/>
      <c r="AL52386"/>
      <c r="AM52386"/>
      <c r="AN52386" s="111"/>
      <c r="AO52386"/>
      <c r="AP52386"/>
      <c r="AQ52386"/>
      <c r="AR52386"/>
      <c r="AS52386"/>
      <c r="AT52386"/>
      <c r="AU52386"/>
      <c r="AV52386"/>
      <c r="AW52386"/>
      <c r="AX52386"/>
      <c r="AY52386"/>
    </row>
    <row r="52387" spans="1:51" ht="10.15" customHeight="1" x14ac:dyDescent="0.2">
      <c r="A52387"/>
      <c r="B52387"/>
      <c r="C52387"/>
      <c r="D52387"/>
      <c r="E52387"/>
      <c r="F52387"/>
      <c r="G52387" s="67"/>
      <c r="H52387"/>
      <c r="I52387"/>
      <c r="J52387"/>
      <c r="K52387"/>
      <c r="L52387" s="124"/>
      <c r="M52387" s="74"/>
      <c r="N52387" s="77"/>
      <c r="O52387"/>
      <c r="P52387"/>
      <c r="Q52387"/>
      <c r="R52387"/>
      <c r="S52387" s="124"/>
      <c r="T52387" s="124"/>
      <c r="U52387" s="124"/>
      <c r="V52387" s="124"/>
      <c r="W52387" s="124"/>
      <c r="X52387" s="140"/>
      <c r="Y52387" s="96"/>
      <c r="Z52387" s="96"/>
      <c r="AA52387" s="96"/>
      <c r="AB52387" s="96"/>
      <c r="AC52387"/>
      <c r="AD52387" s="124"/>
      <c r="AE52387" s="81"/>
      <c r="AF52387"/>
      <c r="AG52387"/>
      <c r="AH52387"/>
      <c r="AI52387"/>
      <c r="AJ52387" s="77"/>
      <c r="AK52387"/>
      <c r="AL52387"/>
      <c r="AM52387"/>
      <c r="AN52387" s="111"/>
      <c r="AO52387"/>
      <c r="AP52387"/>
      <c r="AQ52387"/>
      <c r="AR52387"/>
      <c r="AS52387"/>
      <c r="AT52387"/>
      <c r="AU52387"/>
      <c r="AV52387"/>
      <c r="AW52387"/>
      <c r="AX52387"/>
      <c r="AY52387"/>
    </row>
    <row r="52388" spans="1:51" ht="10.15" customHeight="1" x14ac:dyDescent="0.2">
      <c r="A52388"/>
      <c r="B52388"/>
      <c r="C52388"/>
      <c r="D52388"/>
      <c r="E52388"/>
      <c r="F52388"/>
      <c r="G52388" s="67"/>
      <c r="H52388"/>
      <c r="I52388"/>
      <c r="J52388"/>
      <c r="K52388"/>
      <c r="L52388" s="124"/>
      <c r="M52388" s="74"/>
      <c r="N52388" s="77"/>
      <c r="O52388"/>
      <c r="P52388"/>
      <c r="Q52388"/>
      <c r="R52388"/>
      <c r="S52388" s="124"/>
      <c r="T52388" s="124"/>
      <c r="U52388" s="124"/>
      <c r="V52388" s="124"/>
      <c r="W52388" s="124"/>
      <c r="X52388" s="140"/>
      <c r="Y52388" s="96"/>
      <c r="Z52388" s="96"/>
      <c r="AA52388" s="96"/>
      <c r="AB52388" s="96"/>
      <c r="AC52388"/>
      <c r="AD52388" s="124"/>
      <c r="AE52388" s="81"/>
      <c r="AF52388"/>
      <c r="AG52388"/>
      <c r="AH52388"/>
      <c r="AI52388"/>
      <c r="AJ52388" s="77"/>
      <c r="AK52388"/>
      <c r="AL52388"/>
      <c r="AM52388"/>
      <c r="AN52388" s="111"/>
      <c r="AO52388"/>
      <c r="AP52388"/>
      <c r="AQ52388"/>
      <c r="AR52388"/>
      <c r="AS52388"/>
      <c r="AT52388"/>
      <c r="AU52388"/>
      <c r="AV52388"/>
      <c r="AW52388"/>
      <c r="AX52388"/>
      <c r="AY52388"/>
    </row>
    <row r="52389" spans="1:51" ht="10.15" customHeight="1" x14ac:dyDescent="0.2">
      <c r="A52389"/>
      <c r="B52389"/>
      <c r="C52389"/>
      <c r="D52389"/>
      <c r="E52389"/>
      <c r="F52389"/>
      <c r="G52389" s="67"/>
      <c r="H52389"/>
      <c r="I52389"/>
      <c r="J52389"/>
      <c r="K52389"/>
      <c r="L52389" s="124"/>
      <c r="M52389" s="74"/>
      <c r="N52389" s="77"/>
      <c r="O52389"/>
      <c r="P52389"/>
      <c r="Q52389"/>
      <c r="R52389"/>
      <c r="S52389" s="124"/>
      <c r="T52389" s="124"/>
      <c r="U52389" s="124"/>
      <c r="V52389" s="124"/>
      <c r="W52389" s="124"/>
      <c r="X52389" s="140"/>
      <c r="Y52389" s="96"/>
      <c r="Z52389" s="96"/>
      <c r="AA52389" s="96"/>
      <c r="AB52389" s="96"/>
      <c r="AC52389"/>
      <c r="AD52389" s="124"/>
      <c r="AE52389" s="81"/>
      <c r="AF52389"/>
      <c r="AG52389"/>
      <c r="AH52389"/>
      <c r="AI52389"/>
      <c r="AJ52389" s="77"/>
      <c r="AK52389"/>
      <c r="AL52389"/>
      <c r="AM52389"/>
      <c r="AN52389" s="111"/>
      <c r="AO52389"/>
      <c r="AP52389"/>
      <c r="AQ52389"/>
      <c r="AR52389"/>
      <c r="AS52389"/>
      <c r="AT52389"/>
      <c r="AU52389"/>
      <c r="AV52389"/>
      <c r="AW52389"/>
      <c r="AX52389"/>
      <c r="AY52389"/>
    </row>
    <row r="52390" spans="1:51" ht="10.15" customHeight="1" x14ac:dyDescent="0.2">
      <c r="A52390"/>
      <c r="B52390"/>
      <c r="C52390"/>
      <c r="D52390"/>
      <c r="E52390"/>
      <c r="F52390"/>
      <c r="G52390" s="67"/>
      <c r="H52390"/>
      <c r="I52390"/>
      <c r="J52390"/>
      <c r="K52390"/>
      <c r="L52390" s="124"/>
      <c r="M52390" s="74"/>
      <c r="N52390" s="77"/>
      <c r="O52390"/>
      <c r="P52390"/>
      <c r="Q52390"/>
      <c r="R52390"/>
      <c r="S52390" s="124"/>
      <c r="T52390" s="124"/>
      <c r="U52390" s="124"/>
      <c r="V52390" s="124"/>
      <c r="W52390" s="124"/>
      <c r="X52390" s="140"/>
      <c r="Y52390" s="96"/>
      <c r="Z52390" s="96"/>
      <c r="AA52390" s="96"/>
      <c r="AB52390" s="96"/>
      <c r="AC52390"/>
      <c r="AD52390" s="124"/>
      <c r="AE52390" s="81"/>
      <c r="AF52390"/>
      <c r="AG52390"/>
      <c r="AH52390"/>
      <c r="AI52390"/>
      <c r="AJ52390" s="77"/>
      <c r="AK52390"/>
      <c r="AL52390"/>
      <c r="AM52390"/>
      <c r="AN52390" s="111"/>
      <c r="AO52390"/>
      <c r="AP52390"/>
      <c r="AQ52390"/>
      <c r="AR52390"/>
      <c r="AS52390"/>
      <c r="AT52390"/>
      <c r="AU52390"/>
      <c r="AV52390"/>
      <c r="AW52390"/>
      <c r="AX52390"/>
      <c r="AY52390"/>
    </row>
    <row r="52391" spans="1:51" ht="10.15" customHeight="1" x14ac:dyDescent="0.2">
      <c r="A52391"/>
      <c r="B52391"/>
      <c r="C52391"/>
      <c r="D52391"/>
      <c r="E52391"/>
      <c r="F52391"/>
      <c r="G52391" s="67"/>
      <c r="H52391"/>
      <c r="I52391"/>
      <c r="J52391"/>
      <c r="K52391"/>
      <c r="L52391" s="124"/>
      <c r="M52391" s="74"/>
      <c r="N52391" s="77"/>
      <c r="O52391"/>
      <c r="P52391"/>
      <c r="Q52391"/>
      <c r="R52391"/>
      <c r="S52391" s="124"/>
      <c r="T52391" s="124"/>
      <c r="U52391" s="124"/>
      <c r="V52391" s="124"/>
      <c r="W52391" s="124"/>
      <c r="X52391" s="140"/>
      <c r="Y52391" s="96"/>
      <c r="Z52391" s="96"/>
      <c r="AA52391" s="96"/>
      <c r="AB52391" s="96"/>
      <c r="AC52391"/>
      <c r="AD52391" s="124"/>
      <c r="AE52391" s="81"/>
      <c r="AF52391"/>
      <c r="AG52391"/>
      <c r="AH52391"/>
      <c r="AI52391"/>
      <c r="AJ52391" s="77"/>
      <c r="AK52391"/>
      <c r="AL52391"/>
      <c r="AM52391"/>
      <c r="AN52391" s="111"/>
      <c r="AO52391"/>
      <c r="AP52391"/>
      <c r="AQ52391"/>
      <c r="AR52391"/>
      <c r="AS52391"/>
      <c r="AT52391"/>
      <c r="AU52391"/>
      <c r="AV52391"/>
      <c r="AW52391"/>
      <c r="AX52391"/>
      <c r="AY52391"/>
    </row>
    <row r="52392" spans="1:51" ht="10.15" customHeight="1" x14ac:dyDescent="0.2">
      <c r="A52392"/>
      <c r="B52392"/>
      <c r="C52392"/>
      <c r="D52392"/>
      <c r="E52392"/>
      <c r="F52392"/>
      <c r="G52392" s="67"/>
      <c r="H52392"/>
      <c r="I52392"/>
      <c r="J52392"/>
      <c r="K52392"/>
      <c r="L52392" s="124"/>
      <c r="M52392" s="74"/>
      <c r="N52392" s="77"/>
      <c r="O52392"/>
      <c r="P52392"/>
      <c r="Q52392"/>
      <c r="R52392"/>
      <c r="S52392" s="124"/>
      <c r="T52392" s="124"/>
      <c r="U52392" s="124"/>
      <c r="V52392" s="124"/>
      <c r="W52392" s="124"/>
      <c r="X52392" s="140"/>
      <c r="Y52392" s="96"/>
      <c r="Z52392" s="96"/>
      <c r="AA52392" s="96"/>
      <c r="AB52392" s="96"/>
      <c r="AC52392"/>
      <c r="AD52392" s="124"/>
      <c r="AE52392" s="81"/>
      <c r="AF52392"/>
      <c r="AG52392"/>
      <c r="AH52392"/>
      <c r="AI52392"/>
      <c r="AJ52392" s="77"/>
      <c r="AK52392"/>
      <c r="AL52392"/>
      <c r="AM52392"/>
      <c r="AN52392" s="111"/>
      <c r="AO52392"/>
      <c r="AP52392"/>
      <c r="AQ52392"/>
      <c r="AR52392"/>
      <c r="AS52392"/>
      <c r="AT52392"/>
      <c r="AU52392"/>
      <c r="AV52392"/>
      <c r="AW52392"/>
      <c r="AX52392"/>
      <c r="AY52392"/>
    </row>
    <row r="52393" spans="1:51" ht="10.15" customHeight="1" x14ac:dyDescent="0.2">
      <c r="A52393"/>
      <c r="B52393"/>
      <c r="C52393"/>
      <c r="D52393"/>
      <c r="E52393"/>
      <c r="F52393"/>
      <c r="G52393" s="67"/>
      <c r="H52393"/>
      <c r="I52393"/>
      <c r="J52393"/>
      <c r="K52393"/>
      <c r="L52393" s="124"/>
      <c r="M52393" s="74"/>
      <c r="N52393" s="77"/>
      <c r="O52393"/>
      <c r="P52393"/>
      <c r="Q52393"/>
      <c r="R52393"/>
      <c r="S52393" s="124"/>
      <c r="T52393" s="124"/>
      <c r="U52393" s="124"/>
      <c r="V52393" s="124"/>
      <c r="W52393" s="124"/>
      <c r="X52393" s="140"/>
      <c r="Y52393" s="96"/>
      <c r="Z52393" s="96"/>
      <c r="AA52393" s="96"/>
      <c r="AB52393" s="96"/>
      <c r="AC52393"/>
      <c r="AD52393" s="124"/>
      <c r="AE52393" s="81"/>
      <c r="AF52393"/>
      <c r="AG52393"/>
      <c r="AH52393"/>
      <c r="AI52393"/>
      <c r="AJ52393" s="77"/>
      <c r="AK52393"/>
      <c r="AL52393"/>
      <c r="AM52393"/>
      <c r="AN52393" s="111"/>
      <c r="AO52393"/>
      <c r="AP52393"/>
      <c r="AQ52393"/>
      <c r="AR52393"/>
      <c r="AS52393"/>
      <c r="AT52393"/>
      <c r="AU52393"/>
      <c r="AV52393"/>
      <c r="AW52393"/>
      <c r="AX52393"/>
      <c r="AY52393"/>
    </row>
    <row r="52394" spans="1:51" ht="10.15" customHeight="1" x14ac:dyDescent="0.2">
      <c r="A52394"/>
      <c r="B52394"/>
      <c r="C52394"/>
      <c r="D52394"/>
      <c r="E52394"/>
      <c r="F52394"/>
      <c r="G52394" s="67"/>
      <c r="H52394"/>
      <c r="I52394"/>
      <c r="J52394"/>
      <c r="K52394"/>
      <c r="L52394" s="124"/>
      <c r="M52394" s="74"/>
      <c r="N52394" s="77"/>
      <c r="O52394"/>
      <c r="P52394"/>
      <c r="Q52394"/>
      <c r="R52394"/>
      <c r="S52394" s="124"/>
      <c r="T52394" s="124"/>
      <c r="U52394" s="124"/>
      <c r="V52394" s="124"/>
      <c r="W52394" s="124"/>
      <c r="X52394" s="140"/>
      <c r="Y52394" s="96"/>
      <c r="Z52394" s="96"/>
      <c r="AA52394" s="96"/>
      <c r="AB52394" s="96"/>
      <c r="AC52394"/>
      <c r="AD52394" s="124"/>
      <c r="AE52394" s="81"/>
      <c r="AF52394"/>
      <c r="AG52394"/>
      <c r="AH52394"/>
      <c r="AI52394"/>
      <c r="AJ52394" s="77"/>
      <c r="AK52394"/>
      <c r="AL52394"/>
      <c r="AM52394"/>
      <c r="AN52394" s="111"/>
      <c r="AO52394"/>
      <c r="AP52394"/>
      <c r="AQ52394"/>
      <c r="AR52394"/>
      <c r="AS52394"/>
      <c r="AT52394"/>
      <c r="AU52394"/>
      <c r="AV52394"/>
      <c r="AW52394"/>
      <c r="AX52394"/>
      <c r="AY52394"/>
    </row>
    <row r="52395" spans="1:51" ht="10.15" customHeight="1" x14ac:dyDescent="0.2">
      <c r="A52395"/>
      <c r="B52395"/>
      <c r="C52395"/>
      <c r="D52395"/>
      <c r="E52395"/>
      <c r="F52395"/>
      <c r="G52395" s="67"/>
      <c r="H52395"/>
      <c r="I52395"/>
      <c r="J52395"/>
      <c r="K52395"/>
      <c r="L52395" s="124"/>
      <c r="M52395" s="74"/>
      <c r="N52395" s="77"/>
      <c r="O52395"/>
      <c r="P52395"/>
      <c r="Q52395"/>
      <c r="R52395"/>
      <c r="S52395" s="124"/>
      <c r="T52395" s="124"/>
      <c r="U52395" s="124"/>
      <c r="V52395" s="124"/>
      <c r="W52395" s="124"/>
      <c r="X52395" s="140"/>
      <c r="Y52395" s="96"/>
      <c r="Z52395" s="96"/>
      <c r="AA52395" s="96"/>
      <c r="AB52395" s="96"/>
      <c r="AC52395"/>
      <c r="AD52395" s="124"/>
      <c r="AE52395" s="81"/>
      <c r="AF52395"/>
      <c r="AG52395"/>
      <c r="AH52395"/>
      <c r="AI52395"/>
      <c r="AJ52395" s="77"/>
      <c r="AK52395"/>
      <c r="AL52395"/>
      <c r="AM52395"/>
      <c r="AN52395" s="111"/>
      <c r="AO52395"/>
      <c r="AP52395"/>
      <c r="AQ52395"/>
      <c r="AR52395"/>
      <c r="AS52395"/>
      <c r="AT52395"/>
      <c r="AU52395"/>
      <c r="AV52395"/>
      <c r="AW52395"/>
      <c r="AX52395"/>
      <c r="AY52395"/>
    </row>
    <row r="52396" spans="1:51" ht="10.15" customHeight="1" x14ac:dyDescent="0.2">
      <c r="A52396"/>
      <c r="B52396"/>
      <c r="C52396"/>
      <c r="D52396"/>
      <c r="E52396"/>
      <c r="F52396"/>
      <c r="G52396" s="67"/>
      <c r="H52396"/>
      <c r="I52396"/>
      <c r="J52396"/>
      <c r="K52396"/>
      <c r="L52396" s="124"/>
      <c r="M52396" s="74"/>
      <c r="N52396" s="77"/>
      <c r="O52396"/>
      <c r="P52396"/>
      <c r="Q52396"/>
      <c r="R52396"/>
      <c r="S52396" s="124"/>
      <c r="T52396" s="124"/>
      <c r="U52396" s="124"/>
      <c r="V52396" s="124"/>
      <c r="W52396" s="124"/>
      <c r="X52396" s="140"/>
      <c r="Y52396" s="96"/>
      <c r="Z52396" s="96"/>
      <c r="AA52396" s="96"/>
      <c r="AB52396" s="96"/>
      <c r="AC52396"/>
      <c r="AD52396" s="124"/>
      <c r="AE52396" s="81"/>
      <c r="AF52396"/>
      <c r="AG52396"/>
      <c r="AH52396"/>
      <c r="AI52396"/>
      <c r="AJ52396" s="77"/>
      <c r="AK52396"/>
      <c r="AL52396"/>
      <c r="AM52396"/>
      <c r="AN52396" s="111"/>
      <c r="AO52396"/>
      <c r="AP52396"/>
      <c r="AQ52396"/>
      <c r="AR52396"/>
      <c r="AS52396"/>
      <c r="AT52396"/>
      <c r="AU52396"/>
      <c r="AV52396"/>
      <c r="AW52396"/>
      <c r="AX52396"/>
      <c r="AY52396"/>
    </row>
    <row r="52397" spans="1:51" ht="10.15" customHeight="1" x14ac:dyDescent="0.2">
      <c r="A52397"/>
      <c r="B52397"/>
      <c r="C52397"/>
      <c r="D52397"/>
      <c r="E52397"/>
      <c r="F52397"/>
      <c r="G52397" s="67"/>
      <c r="H52397"/>
      <c r="I52397"/>
      <c r="J52397"/>
      <c r="K52397"/>
      <c r="L52397" s="124"/>
      <c r="M52397" s="74"/>
      <c r="N52397" s="77"/>
      <c r="O52397"/>
      <c r="P52397"/>
      <c r="Q52397"/>
      <c r="R52397"/>
      <c r="S52397" s="124"/>
      <c r="T52397" s="124"/>
      <c r="U52397" s="124"/>
      <c r="V52397" s="124"/>
      <c r="W52397" s="124"/>
      <c r="X52397" s="140"/>
      <c r="Y52397" s="96"/>
      <c r="Z52397" s="96"/>
      <c r="AA52397" s="96"/>
      <c r="AB52397" s="96"/>
      <c r="AC52397"/>
      <c r="AD52397" s="124"/>
      <c r="AE52397" s="81"/>
      <c r="AF52397"/>
      <c r="AG52397"/>
      <c r="AH52397"/>
      <c r="AI52397"/>
      <c r="AJ52397" s="77"/>
      <c r="AK52397"/>
      <c r="AL52397"/>
      <c r="AM52397"/>
      <c r="AN52397" s="111"/>
      <c r="AO52397"/>
      <c r="AP52397"/>
      <c r="AQ52397"/>
      <c r="AR52397"/>
      <c r="AS52397"/>
      <c r="AT52397"/>
      <c r="AU52397"/>
      <c r="AV52397"/>
      <c r="AW52397"/>
      <c r="AX52397"/>
      <c r="AY52397"/>
    </row>
    <row r="52398" spans="1:51" ht="10.15" customHeight="1" x14ac:dyDescent="0.2">
      <c r="A52398"/>
      <c r="B52398"/>
      <c r="C52398"/>
      <c r="D52398"/>
      <c r="E52398"/>
      <c r="F52398"/>
      <c r="G52398" s="67"/>
      <c r="H52398"/>
      <c r="I52398"/>
      <c r="J52398"/>
      <c r="K52398"/>
      <c r="L52398" s="124"/>
      <c r="M52398" s="74"/>
      <c r="N52398" s="77"/>
      <c r="O52398"/>
      <c r="P52398"/>
      <c r="Q52398"/>
      <c r="R52398"/>
      <c r="S52398" s="124"/>
      <c r="T52398" s="124"/>
      <c r="U52398" s="124"/>
      <c r="V52398" s="124"/>
      <c r="W52398" s="124"/>
      <c r="X52398" s="140"/>
      <c r="Y52398" s="96"/>
      <c r="Z52398" s="96"/>
      <c r="AA52398" s="96"/>
      <c r="AB52398" s="96"/>
      <c r="AC52398"/>
      <c r="AD52398" s="124"/>
      <c r="AE52398" s="81"/>
      <c r="AF52398"/>
      <c r="AG52398"/>
      <c r="AH52398"/>
      <c r="AI52398"/>
      <c r="AJ52398" s="77"/>
      <c r="AK52398"/>
      <c r="AL52398"/>
      <c r="AM52398"/>
      <c r="AN52398" s="111"/>
      <c r="AO52398"/>
      <c r="AP52398"/>
      <c r="AQ52398"/>
      <c r="AR52398"/>
      <c r="AS52398"/>
      <c r="AT52398"/>
      <c r="AU52398"/>
      <c r="AV52398"/>
      <c r="AW52398"/>
      <c r="AX52398"/>
      <c r="AY52398"/>
    </row>
    <row r="52399" spans="1:51" ht="10.15" customHeight="1" x14ac:dyDescent="0.2">
      <c r="A52399"/>
      <c r="B52399"/>
      <c r="C52399"/>
      <c r="D52399"/>
      <c r="E52399"/>
      <c r="F52399"/>
      <c r="G52399" s="67"/>
      <c r="H52399"/>
      <c r="I52399"/>
      <c r="J52399"/>
      <c r="K52399"/>
      <c r="L52399" s="124"/>
      <c r="M52399" s="74"/>
      <c r="N52399" s="77"/>
      <c r="O52399"/>
      <c r="P52399"/>
      <c r="Q52399"/>
      <c r="R52399"/>
      <c r="S52399" s="124"/>
      <c r="T52399" s="124"/>
      <c r="U52399" s="124"/>
      <c r="V52399" s="124"/>
      <c r="W52399" s="124"/>
      <c r="X52399" s="140"/>
      <c r="Y52399" s="96"/>
      <c r="Z52399" s="96"/>
      <c r="AA52399" s="96"/>
      <c r="AB52399" s="96"/>
      <c r="AC52399"/>
      <c r="AD52399" s="124"/>
      <c r="AE52399" s="81"/>
      <c r="AF52399"/>
      <c r="AG52399"/>
      <c r="AH52399"/>
      <c r="AI52399"/>
      <c r="AJ52399" s="77"/>
      <c r="AK52399"/>
      <c r="AL52399"/>
      <c r="AM52399"/>
      <c r="AN52399" s="111"/>
      <c r="AO52399"/>
      <c r="AP52399"/>
      <c r="AQ52399"/>
      <c r="AR52399"/>
      <c r="AS52399"/>
      <c r="AT52399"/>
      <c r="AU52399"/>
      <c r="AV52399"/>
      <c r="AW52399"/>
      <c r="AX52399"/>
      <c r="AY52399"/>
    </row>
    <row r="52400" spans="1:51" ht="10.15" customHeight="1" x14ac:dyDescent="0.2">
      <c r="A52400"/>
      <c r="B52400"/>
      <c r="C52400"/>
      <c r="D52400"/>
      <c r="E52400"/>
      <c r="F52400"/>
      <c r="G52400" s="67"/>
      <c r="H52400"/>
      <c r="I52400"/>
      <c r="J52400"/>
      <c r="K52400"/>
      <c r="L52400" s="124"/>
      <c r="M52400" s="74"/>
      <c r="N52400" s="77"/>
      <c r="O52400"/>
      <c r="P52400"/>
      <c r="Q52400"/>
      <c r="R52400"/>
      <c r="S52400" s="124"/>
      <c r="T52400" s="124"/>
      <c r="U52400" s="124"/>
      <c r="V52400" s="124"/>
      <c r="W52400" s="124"/>
      <c r="X52400" s="140"/>
      <c r="Y52400" s="96"/>
      <c r="Z52400" s="96"/>
      <c r="AA52400" s="96"/>
      <c r="AB52400" s="96"/>
      <c r="AC52400"/>
      <c r="AD52400" s="124"/>
      <c r="AE52400" s="81"/>
      <c r="AF52400"/>
      <c r="AG52400"/>
      <c r="AH52400"/>
      <c r="AI52400"/>
      <c r="AJ52400" s="77"/>
      <c r="AK52400"/>
      <c r="AL52400"/>
      <c r="AM52400"/>
      <c r="AN52400" s="111"/>
      <c r="AO52400"/>
      <c r="AP52400"/>
      <c r="AQ52400"/>
      <c r="AR52400"/>
      <c r="AS52400"/>
      <c r="AT52400"/>
      <c r="AU52400"/>
      <c r="AV52400"/>
      <c r="AW52400"/>
      <c r="AX52400"/>
      <c r="AY52400"/>
    </row>
    <row r="52401" spans="1:51" ht="10.15" customHeight="1" x14ac:dyDescent="0.2">
      <c r="A52401"/>
      <c r="B52401"/>
      <c r="C52401"/>
      <c r="D52401"/>
      <c r="E52401"/>
      <c r="F52401"/>
      <c r="G52401" s="67"/>
      <c r="H52401"/>
      <c r="I52401"/>
      <c r="J52401"/>
      <c r="K52401"/>
      <c r="L52401" s="124"/>
      <c r="M52401" s="74"/>
      <c r="N52401" s="77"/>
      <c r="O52401"/>
      <c r="P52401"/>
      <c r="Q52401"/>
      <c r="R52401"/>
      <c r="S52401" s="124"/>
      <c r="T52401" s="124"/>
      <c r="U52401" s="124"/>
      <c r="V52401" s="124"/>
      <c r="W52401" s="124"/>
      <c r="X52401" s="140"/>
      <c r="Y52401" s="96"/>
      <c r="Z52401" s="96"/>
      <c r="AA52401" s="96"/>
      <c r="AB52401" s="96"/>
      <c r="AC52401"/>
      <c r="AD52401" s="124"/>
      <c r="AE52401" s="81"/>
      <c r="AF52401"/>
      <c r="AG52401"/>
      <c r="AH52401"/>
      <c r="AI52401"/>
      <c r="AJ52401" s="77"/>
      <c r="AK52401"/>
      <c r="AL52401"/>
      <c r="AM52401"/>
      <c r="AN52401" s="111"/>
      <c r="AO52401"/>
      <c r="AP52401"/>
      <c r="AQ52401"/>
      <c r="AR52401"/>
      <c r="AS52401"/>
      <c r="AT52401"/>
      <c r="AU52401"/>
      <c r="AV52401"/>
      <c r="AW52401"/>
      <c r="AX52401"/>
      <c r="AY52401"/>
    </row>
    <row r="52402" spans="1:51" ht="10.15" customHeight="1" x14ac:dyDescent="0.2">
      <c r="A52402"/>
      <c r="B52402"/>
      <c r="C52402"/>
      <c r="D52402"/>
      <c r="E52402"/>
      <c r="F52402"/>
      <c r="G52402" s="67"/>
      <c r="H52402"/>
      <c r="I52402"/>
      <c r="J52402"/>
      <c r="K52402"/>
      <c r="L52402" s="124"/>
      <c r="M52402" s="74"/>
      <c r="N52402" s="77"/>
      <c r="O52402"/>
      <c r="P52402"/>
      <c r="Q52402"/>
      <c r="R52402"/>
      <c r="S52402" s="124"/>
      <c r="T52402" s="124"/>
      <c r="U52402" s="124"/>
      <c r="V52402" s="124"/>
      <c r="W52402" s="124"/>
      <c r="X52402" s="140"/>
      <c r="Y52402" s="96"/>
      <c r="Z52402" s="96"/>
      <c r="AA52402" s="96"/>
      <c r="AB52402" s="96"/>
      <c r="AC52402"/>
      <c r="AD52402" s="124"/>
      <c r="AE52402" s="81"/>
      <c r="AF52402"/>
      <c r="AG52402"/>
      <c r="AH52402"/>
      <c r="AI52402"/>
      <c r="AJ52402" s="77"/>
      <c r="AK52402"/>
      <c r="AL52402"/>
      <c r="AM52402"/>
      <c r="AN52402" s="111"/>
      <c r="AO52402"/>
      <c r="AP52402"/>
      <c r="AQ52402"/>
      <c r="AR52402"/>
      <c r="AS52402"/>
      <c r="AT52402"/>
      <c r="AU52402"/>
      <c r="AV52402"/>
      <c r="AW52402"/>
      <c r="AX52402"/>
      <c r="AY52402"/>
    </row>
    <row r="52403" spans="1:51" ht="10.15" customHeight="1" x14ac:dyDescent="0.2">
      <c r="A52403"/>
      <c r="B52403"/>
      <c r="C52403"/>
      <c r="D52403"/>
      <c r="E52403"/>
      <c r="F52403"/>
      <c r="G52403" s="67"/>
      <c r="H52403"/>
      <c r="I52403"/>
      <c r="J52403"/>
      <c r="K52403"/>
      <c r="L52403" s="124"/>
      <c r="M52403" s="74"/>
      <c r="N52403" s="77"/>
      <c r="O52403"/>
      <c r="P52403"/>
      <c r="Q52403"/>
      <c r="R52403"/>
      <c r="S52403" s="124"/>
      <c r="T52403" s="124"/>
      <c r="U52403" s="124"/>
      <c r="V52403" s="124"/>
      <c r="W52403" s="124"/>
      <c r="X52403" s="140"/>
      <c r="Y52403" s="96"/>
      <c r="Z52403" s="96"/>
      <c r="AA52403" s="96"/>
      <c r="AB52403" s="96"/>
      <c r="AC52403"/>
      <c r="AD52403" s="124"/>
      <c r="AE52403" s="81"/>
      <c r="AF52403"/>
      <c r="AG52403"/>
      <c r="AH52403"/>
      <c r="AI52403"/>
      <c r="AJ52403" s="77"/>
      <c r="AK52403"/>
      <c r="AL52403"/>
      <c r="AM52403"/>
      <c r="AN52403" s="111"/>
      <c r="AO52403"/>
      <c r="AP52403"/>
      <c r="AQ52403"/>
      <c r="AR52403"/>
      <c r="AS52403"/>
      <c r="AT52403"/>
      <c r="AU52403"/>
      <c r="AV52403"/>
      <c r="AW52403"/>
      <c r="AX52403"/>
      <c r="AY52403"/>
    </row>
    <row r="52404" spans="1:51" ht="10.15" customHeight="1" x14ac:dyDescent="0.2">
      <c r="A52404"/>
      <c r="B52404"/>
      <c r="C52404"/>
      <c r="D52404"/>
      <c r="E52404"/>
      <c r="F52404"/>
      <c r="G52404" s="67"/>
      <c r="H52404"/>
      <c r="I52404"/>
      <c r="J52404"/>
      <c r="K52404"/>
      <c r="L52404" s="124"/>
      <c r="M52404" s="74"/>
      <c r="N52404" s="77"/>
      <c r="O52404"/>
      <c r="P52404"/>
      <c r="Q52404"/>
      <c r="R52404"/>
      <c r="S52404" s="124"/>
      <c r="T52404" s="124"/>
      <c r="U52404" s="124"/>
      <c r="V52404" s="124"/>
      <c r="W52404" s="124"/>
      <c r="X52404" s="140"/>
      <c r="Y52404" s="96"/>
      <c r="Z52404" s="96"/>
      <c r="AA52404" s="96"/>
      <c r="AB52404" s="96"/>
      <c r="AC52404"/>
      <c r="AD52404" s="124"/>
      <c r="AE52404" s="81"/>
      <c r="AF52404"/>
      <c r="AG52404"/>
      <c r="AH52404"/>
      <c r="AI52404"/>
      <c r="AJ52404" s="77"/>
      <c r="AK52404"/>
      <c r="AL52404"/>
      <c r="AM52404"/>
      <c r="AN52404" s="111"/>
      <c r="AO52404"/>
      <c r="AP52404"/>
      <c r="AQ52404"/>
      <c r="AR52404"/>
      <c r="AS52404"/>
      <c r="AT52404"/>
      <c r="AU52404"/>
      <c r="AV52404"/>
      <c r="AW52404"/>
      <c r="AX52404"/>
      <c r="AY52404"/>
    </row>
    <row r="52405" spans="1:51" ht="10.15" customHeight="1" x14ac:dyDescent="0.2">
      <c r="A52405"/>
      <c r="B52405"/>
      <c r="C52405"/>
      <c r="D52405"/>
      <c r="E52405"/>
      <c r="F52405"/>
      <c r="G52405" s="67"/>
      <c r="H52405"/>
      <c r="I52405"/>
      <c r="J52405"/>
      <c r="K52405"/>
      <c r="L52405" s="124"/>
      <c r="M52405" s="74"/>
      <c r="N52405" s="77"/>
      <c r="O52405"/>
      <c r="P52405"/>
      <c r="Q52405"/>
      <c r="R52405"/>
      <c r="S52405" s="124"/>
      <c r="T52405" s="124"/>
      <c r="U52405" s="124"/>
      <c r="V52405" s="124"/>
      <c r="W52405" s="124"/>
      <c r="X52405" s="140"/>
      <c r="Y52405" s="96"/>
      <c r="Z52405" s="96"/>
      <c r="AA52405" s="96"/>
      <c r="AB52405" s="96"/>
      <c r="AC52405"/>
      <c r="AD52405" s="124"/>
      <c r="AE52405" s="81"/>
      <c r="AF52405"/>
      <c r="AG52405"/>
      <c r="AH52405"/>
      <c r="AI52405"/>
      <c r="AJ52405" s="77"/>
      <c r="AK52405"/>
      <c r="AL52405"/>
      <c r="AM52405"/>
      <c r="AN52405" s="111"/>
      <c r="AO52405"/>
      <c r="AP52405"/>
      <c r="AQ52405"/>
      <c r="AR52405"/>
      <c r="AS52405"/>
      <c r="AT52405"/>
      <c r="AU52405"/>
      <c r="AV52405"/>
      <c r="AW52405"/>
      <c r="AX52405"/>
      <c r="AY52405"/>
    </row>
    <row r="52406" spans="1:51" ht="10.15" customHeight="1" x14ac:dyDescent="0.2">
      <c r="A52406"/>
      <c r="B52406"/>
      <c r="C52406"/>
      <c r="D52406"/>
      <c r="E52406"/>
      <c r="F52406"/>
      <c r="G52406" s="67"/>
      <c r="H52406"/>
      <c r="I52406"/>
      <c r="J52406"/>
      <c r="K52406"/>
      <c r="L52406" s="124"/>
      <c r="M52406" s="74"/>
      <c r="N52406" s="77"/>
      <c r="O52406"/>
      <c r="P52406"/>
      <c r="Q52406"/>
      <c r="R52406"/>
      <c r="S52406" s="124"/>
      <c r="T52406" s="124"/>
      <c r="U52406" s="124"/>
      <c r="V52406" s="124"/>
      <c r="W52406" s="124"/>
      <c r="X52406" s="140"/>
      <c r="Y52406" s="96"/>
      <c r="Z52406" s="96"/>
      <c r="AA52406" s="96"/>
      <c r="AB52406" s="96"/>
      <c r="AC52406"/>
      <c r="AD52406" s="124"/>
      <c r="AE52406" s="81"/>
      <c r="AF52406"/>
      <c r="AG52406"/>
      <c r="AH52406"/>
      <c r="AI52406"/>
      <c r="AJ52406" s="77"/>
      <c r="AK52406"/>
      <c r="AL52406"/>
      <c r="AM52406"/>
      <c r="AN52406" s="111"/>
      <c r="AO52406"/>
      <c r="AP52406"/>
      <c r="AQ52406"/>
      <c r="AR52406"/>
      <c r="AS52406"/>
      <c r="AT52406"/>
      <c r="AU52406"/>
      <c r="AV52406"/>
      <c r="AW52406"/>
      <c r="AX52406"/>
      <c r="AY52406"/>
    </row>
    <row r="52407" spans="1:51" ht="10.15" customHeight="1" x14ac:dyDescent="0.2">
      <c r="A52407"/>
      <c r="B52407"/>
      <c r="C52407"/>
      <c r="D52407"/>
      <c r="E52407"/>
      <c r="F52407"/>
      <c r="G52407" s="67"/>
      <c r="H52407"/>
      <c r="I52407"/>
      <c r="J52407"/>
      <c r="K52407"/>
      <c r="L52407" s="124"/>
      <c r="M52407" s="74"/>
      <c r="N52407" s="77"/>
      <c r="O52407"/>
      <c r="P52407"/>
      <c r="Q52407"/>
      <c r="R52407"/>
      <c r="S52407" s="124"/>
      <c r="T52407" s="124"/>
      <c r="U52407" s="124"/>
      <c r="V52407" s="124"/>
      <c r="W52407" s="124"/>
      <c r="X52407" s="140"/>
      <c r="Y52407" s="96"/>
      <c r="Z52407" s="96"/>
      <c r="AA52407" s="96"/>
      <c r="AB52407" s="96"/>
      <c r="AC52407"/>
      <c r="AD52407" s="124"/>
      <c r="AE52407" s="81"/>
      <c r="AF52407"/>
      <c r="AG52407"/>
      <c r="AH52407"/>
      <c r="AI52407"/>
      <c r="AJ52407" s="77"/>
      <c r="AK52407"/>
      <c r="AL52407"/>
      <c r="AM52407"/>
      <c r="AN52407" s="111"/>
      <c r="AO52407"/>
      <c r="AP52407"/>
      <c r="AQ52407"/>
      <c r="AR52407"/>
      <c r="AS52407"/>
      <c r="AT52407"/>
      <c r="AU52407"/>
      <c r="AV52407"/>
      <c r="AW52407"/>
      <c r="AX52407"/>
      <c r="AY52407"/>
    </row>
    <row r="52408" spans="1:51" ht="10.15" customHeight="1" x14ac:dyDescent="0.2">
      <c r="A52408"/>
      <c r="B52408"/>
      <c r="C52408"/>
      <c r="D52408"/>
      <c r="E52408"/>
      <c r="F52408"/>
      <c r="G52408" s="67"/>
      <c r="H52408"/>
      <c r="I52408"/>
      <c r="J52408"/>
      <c r="K52408"/>
      <c r="L52408" s="124"/>
      <c r="M52408" s="74"/>
      <c r="N52408" s="77"/>
      <c r="O52408"/>
      <c r="P52408"/>
      <c r="Q52408"/>
      <c r="R52408"/>
      <c r="S52408" s="124"/>
      <c r="T52408" s="124"/>
      <c r="U52408" s="124"/>
      <c r="V52408" s="124"/>
      <c r="W52408" s="124"/>
      <c r="X52408" s="140"/>
      <c r="Y52408" s="96"/>
      <c r="Z52408" s="96"/>
      <c r="AA52408" s="96"/>
      <c r="AB52408" s="96"/>
      <c r="AC52408"/>
      <c r="AD52408" s="124"/>
      <c r="AE52408" s="81"/>
      <c r="AF52408"/>
      <c r="AG52408"/>
      <c r="AH52408"/>
      <c r="AI52408"/>
      <c r="AJ52408" s="77"/>
      <c r="AK52408"/>
      <c r="AL52408"/>
      <c r="AM52408"/>
      <c r="AN52408" s="111"/>
      <c r="AO52408"/>
      <c r="AP52408"/>
      <c r="AQ52408"/>
      <c r="AR52408"/>
      <c r="AS52408"/>
      <c r="AT52408"/>
      <c r="AU52408"/>
      <c r="AV52408"/>
      <c r="AW52408"/>
      <c r="AX52408"/>
      <c r="AY52408"/>
    </row>
    <row r="52409" spans="1:51" ht="10.15" customHeight="1" x14ac:dyDescent="0.2">
      <c r="A52409"/>
      <c r="B52409"/>
      <c r="C52409"/>
      <c r="D52409"/>
      <c r="E52409"/>
      <c r="F52409"/>
      <c r="G52409" s="67"/>
      <c r="H52409"/>
      <c r="I52409"/>
      <c r="J52409"/>
      <c r="K52409"/>
      <c r="L52409" s="124"/>
      <c r="M52409" s="74"/>
      <c r="N52409" s="77"/>
      <c r="O52409"/>
      <c r="P52409"/>
      <c r="Q52409"/>
      <c r="R52409"/>
      <c r="S52409" s="124"/>
      <c r="T52409" s="124"/>
      <c r="U52409" s="124"/>
      <c r="V52409" s="124"/>
      <c r="W52409" s="124"/>
      <c r="X52409" s="140"/>
      <c r="Y52409" s="96"/>
      <c r="Z52409" s="96"/>
      <c r="AA52409" s="96"/>
      <c r="AB52409" s="96"/>
      <c r="AC52409"/>
      <c r="AD52409" s="124"/>
      <c r="AE52409" s="81"/>
      <c r="AF52409"/>
      <c r="AG52409"/>
      <c r="AH52409"/>
      <c r="AI52409"/>
      <c r="AJ52409" s="77"/>
      <c r="AK52409"/>
      <c r="AL52409"/>
      <c r="AM52409"/>
      <c r="AN52409" s="111"/>
      <c r="AO52409"/>
      <c r="AP52409"/>
      <c r="AQ52409"/>
      <c r="AR52409"/>
      <c r="AS52409"/>
      <c r="AT52409"/>
      <c r="AU52409"/>
      <c r="AV52409"/>
      <c r="AW52409"/>
      <c r="AX52409"/>
      <c r="AY52409"/>
    </row>
    <row r="52410" spans="1:51" ht="10.15" customHeight="1" x14ac:dyDescent="0.2">
      <c r="A52410"/>
      <c r="B52410"/>
      <c r="C52410"/>
      <c r="D52410"/>
      <c r="E52410"/>
      <c r="F52410"/>
      <c r="G52410" s="67"/>
      <c r="H52410"/>
      <c r="I52410"/>
      <c r="J52410"/>
      <c r="K52410"/>
      <c r="L52410" s="124"/>
      <c r="M52410" s="74"/>
      <c r="N52410" s="77"/>
      <c r="O52410"/>
      <c r="P52410"/>
      <c r="Q52410"/>
      <c r="R52410"/>
      <c r="S52410" s="124"/>
      <c r="T52410" s="124"/>
      <c r="U52410" s="124"/>
      <c r="V52410" s="124"/>
      <c r="W52410" s="124"/>
      <c r="X52410" s="140"/>
      <c r="Y52410" s="96"/>
      <c r="Z52410" s="96"/>
      <c r="AA52410" s="96"/>
      <c r="AB52410" s="96"/>
      <c r="AC52410"/>
      <c r="AD52410" s="124"/>
      <c r="AE52410" s="81"/>
      <c r="AF52410"/>
      <c r="AG52410"/>
      <c r="AH52410"/>
      <c r="AI52410"/>
      <c r="AJ52410" s="77"/>
      <c r="AK52410"/>
      <c r="AL52410"/>
      <c r="AM52410"/>
      <c r="AN52410" s="111"/>
      <c r="AO52410"/>
      <c r="AP52410"/>
      <c r="AQ52410"/>
      <c r="AR52410"/>
      <c r="AS52410"/>
      <c r="AT52410"/>
      <c r="AU52410"/>
      <c r="AV52410"/>
      <c r="AW52410"/>
      <c r="AX52410"/>
      <c r="AY52410"/>
    </row>
    <row r="52411" spans="1:51" ht="10.15" customHeight="1" x14ac:dyDescent="0.2">
      <c r="A52411"/>
      <c r="B52411"/>
      <c r="C52411"/>
      <c r="D52411"/>
      <c r="E52411"/>
      <c r="F52411"/>
      <c r="G52411" s="67"/>
      <c r="H52411"/>
      <c r="I52411"/>
      <c r="J52411"/>
      <c r="K52411"/>
      <c r="L52411" s="124"/>
      <c r="M52411" s="74"/>
      <c r="N52411" s="77"/>
      <c r="O52411"/>
      <c r="P52411"/>
      <c r="Q52411"/>
      <c r="R52411"/>
      <c r="S52411" s="124"/>
      <c r="T52411" s="124"/>
      <c r="U52411" s="124"/>
      <c r="V52411" s="124"/>
      <c r="W52411" s="124"/>
      <c r="X52411" s="140"/>
      <c r="Y52411" s="96"/>
      <c r="Z52411" s="96"/>
      <c r="AA52411" s="96"/>
      <c r="AB52411" s="96"/>
      <c r="AC52411"/>
      <c r="AD52411" s="124"/>
      <c r="AE52411" s="81"/>
      <c r="AF52411"/>
      <c r="AG52411"/>
      <c r="AH52411"/>
      <c r="AI52411"/>
      <c r="AJ52411" s="77"/>
      <c r="AK52411"/>
      <c r="AL52411"/>
      <c r="AM52411"/>
      <c r="AN52411" s="111"/>
      <c r="AO52411"/>
      <c r="AP52411"/>
      <c r="AQ52411"/>
      <c r="AR52411"/>
      <c r="AS52411"/>
      <c r="AT52411"/>
      <c r="AU52411"/>
      <c r="AV52411"/>
      <c r="AW52411"/>
      <c r="AX52411"/>
      <c r="AY52411"/>
    </row>
    <row r="52412" spans="1:51" ht="10.15" customHeight="1" x14ac:dyDescent="0.2">
      <c r="A52412"/>
      <c r="B52412"/>
      <c r="C52412"/>
      <c r="D52412"/>
      <c r="E52412"/>
      <c r="F52412"/>
      <c r="G52412" s="67"/>
      <c r="H52412"/>
      <c r="I52412"/>
      <c r="J52412"/>
      <c r="K52412"/>
      <c r="L52412" s="124"/>
      <c r="M52412" s="74"/>
      <c r="N52412" s="77"/>
      <c r="O52412"/>
      <c r="P52412"/>
      <c r="Q52412"/>
      <c r="R52412"/>
      <c r="S52412" s="124"/>
      <c r="T52412" s="124"/>
      <c r="U52412" s="124"/>
      <c r="V52412" s="124"/>
      <c r="W52412" s="124"/>
      <c r="X52412" s="140"/>
      <c r="Y52412" s="96"/>
      <c r="Z52412" s="96"/>
      <c r="AA52412" s="96"/>
      <c r="AB52412" s="96"/>
      <c r="AC52412"/>
      <c r="AD52412" s="124"/>
      <c r="AE52412" s="81"/>
      <c r="AF52412"/>
      <c r="AG52412"/>
      <c r="AH52412"/>
      <c r="AI52412"/>
      <c r="AJ52412" s="77"/>
      <c r="AK52412"/>
      <c r="AL52412"/>
      <c r="AM52412"/>
      <c r="AN52412" s="111"/>
      <c r="AO52412"/>
      <c r="AP52412"/>
      <c r="AQ52412"/>
      <c r="AR52412"/>
      <c r="AS52412"/>
      <c r="AT52412"/>
      <c r="AU52412"/>
      <c r="AV52412"/>
      <c r="AW52412"/>
      <c r="AX52412"/>
      <c r="AY52412"/>
    </row>
    <row r="52413" spans="1:51" ht="10.15" customHeight="1" x14ac:dyDescent="0.2">
      <c r="A52413"/>
      <c r="B52413"/>
      <c r="C52413"/>
      <c r="D52413"/>
      <c r="E52413"/>
      <c r="F52413"/>
      <c r="G52413" s="67"/>
      <c r="H52413"/>
      <c r="I52413"/>
      <c r="J52413"/>
      <c r="K52413"/>
      <c r="L52413" s="124"/>
      <c r="M52413" s="74"/>
      <c r="N52413" s="77"/>
      <c r="O52413"/>
      <c r="P52413"/>
      <c r="Q52413"/>
      <c r="R52413"/>
      <c r="S52413" s="124"/>
      <c r="T52413" s="124"/>
      <c r="U52413" s="124"/>
      <c r="V52413" s="124"/>
      <c r="W52413" s="124"/>
      <c r="X52413" s="140"/>
      <c r="Y52413" s="96"/>
      <c r="Z52413" s="96"/>
      <c r="AA52413" s="96"/>
      <c r="AB52413" s="96"/>
      <c r="AC52413"/>
      <c r="AD52413" s="124"/>
      <c r="AE52413" s="81"/>
      <c r="AF52413"/>
      <c r="AG52413"/>
      <c r="AH52413"/>
      <c r="AI52413"/>
      <c r="AJ52413" s="77"/>
      <c r="AK52413"/>
      <c r="AL52413"/>
      <c r="AM52413"/>
      <c r="AN52413" s="111"/>
      <c r="AO52413"/>
      <c r="AP52413"/>
      <c r="AQ52413"/>
      <c r="AR52413"/>
      <c r="AS52413"/>
      <c r="AT52413"/>
      <c r="AU52413"/>
      <c r="AV52413"/>
      <c r="AW52413"/>
      <c r="AX52413"/>
      <c r="AY52413"/>
    </row>
    <row r="52414" spans="1:51" ht="10.15" customHeight="1" x14ac:dyDescent="0.2">
      <c r="A52414"/>
      <c r="B52414"/>
      <c r="C52414"/>
      <c r="D52414"/>
      <c r="E52414"/>
      <c r="F52414"/>
      <c r="G52414" s="67"/>
      <c r="H52414"/>
      <c r="I52414"/>
      <c r="J52414"/>
      <c r="K52414"/>
      <c r="L52414" s="124"/>
      <c r="M52414" s="74"/>
      <c r="N52414" s="77"/>
      <c r="O52414"/>
      <c r="P52414"/>
      <c r="Q52414"/>
      <c r="R52414"/>
      <c r="S52414" s="124"/>
      <c r="T52414" s="124"/>
      <c r="U52414" s="124"/>
      <c r="V52414" s="124"/>
      <c r="W52414" s="124"/>
      <c r="X52414" s="140"/>
      <c r="Y52414" s="96"/>
      <c r="Z52414" s="96"/>
      <c r="AA52414" s="96"/>
      <c r="AB52414" s="96"/>
      <c r="AC52414"/>
      <c r="AD52414" s="124"/>
      <c r="AE52414" s="81"/>
      <c r="AF52414"/>
      <c r="AG52414"/>
      <c r="AH52414"/>
      <c r="AI52414"/>
      <c r="AJ52414" s="77"/>
      <c r="AK52414"/>
      <c r="AL52414"/>
      <c r="AM52414"/>
      <c r="AN52414" s="111"/>
      <c r="AO52414"/>
      <c r="AP52414"/>
      <c r="AQ52414"/>
      <c r="AR52414"/>
      <c r="AS52414"/>
      <c r="AT52414"/>
      <c r="AU52414"/>
      <c r="AV52414"/>
      <c r="AW52414"/>
      <c r="AX52414"/>
      <c r="AY52414"/>
    </row>
    <row r="52415" spans="1:51" ht="10.15" customHeight="1" x14ac:dyDescent="0.2">
      <c r="A52415"/>
      <c r="B52415"/>
      <c r="C52415"/>
      <c r="D52415"/>
      <c r="E52415"/>
      <c r="F52415"/>
      <c r="G52415" s="67"/>
      <c r="H52415"/>
      <c r="I52415"/>
      <c r="J52415"/>
      <c r="K52415"/>
      <c r="L52415" s="124"/>
      <c r="M52415" s="74"/>
      <c r="N52415" s="77"/>
      <c r="O52415"/>
      <c r="P52415"/>
      <c r="Q52415"/>
      <c r="R52415"/>
      <c r="S52415" s="124"/>
      <c r="T52415" s="124"/>
      <c r="U52415" s="124"/>
      <c r="V52415" s="124"/>
      <c r="W52415" s="124"/>
      <c r="X52415" s="140"/>
      <c r="Y52415" s="96"/>
      <c r="Z52415" s="96"/>
      <c r="AA52415" s="96"/>
      <c r="AB52415" s="96"/>
      <c r="AC52415"/>
      <c r="AD52415" s="124"/>
      <c r="AE52415" s="81"/>
      <c r="AF52415"/>
      <c r="AG52415"/>
      <c r="AH52415"/>
      <c r="AI52415"/>
      <c r="AJ52415" s="77"/>
      <c r="AK52415"/>
      <c r="AL52415"/>
      <c r="AM52415"/>
      <c r="AN52415" s="111"/>
      <c r="AO52415"/>
      <c r="AP52415"/>
      <c r="AQ52415"/>
      <c r="AR52415"/>
      <c r="AS52415"/>
      <c r="AT52415"/>
      <c r="AU52415"/>
      <c r="AV52415"/>
      <c r="AW52415"/>
      <c r="AX52415"/>
      <c r="AY52415"/>
    </row>
    <row r="52416" spans="1:51" ht="10.15" customHeight="1" x14ac:dyDescent="0.2">
      <c r="A52416"/>
      <c r="B52416"/>
      <c r="C52416"/>
      <c r="D52416"/>
      <c r="E52416"/>
      <c r="F52416"/>
      <c r="G52416" s="67"/>
      <c r="H52416"/>
      <c r="I52416"/>
      <c r="J52416"/>
      <c r="K52416"/>
      <c r="L52416" s="124"/>
      <c r="M52416" s="74"/>
      <c r="N52416" s="77"/>
      <c r="O52416"/>
      <c r="P52416"/>
      <c r="Q52416"/>
      <c r="R52416"/>
      <c r="S52416" s="124"/>
      <c r="T52416" s="124"/>
      <c r="U52416" s="124"/>
      <c r="V52416" s="124"/>
      <c r="W52416" s="124"/>
      <c r="X52416" s="140"/>
      <c r="Y52416" s="96"/>
      <c r="Z52416" s="96"/>
      <c r="AA52416" s="96"/>
      <c r="AB52416" s="96"/>
      <c r="AC52416"/>
      <c r="AD52416" s="124"/>
      <c r="AE52416" s="81"/>
      <c r="AF52416"/>
      <c r="AG52416"/>
      <c r="AH52416"/>
      <c r="AI52416"/>
      <c r="AJ52416" s="77"/>
      <c r="AK52416"/>
      <c r="AL52416"/>
      <c r="AM52416"/>
      <c r="AN52416" s="111"/>
      <c r="AO52416"/>
      <c r="AP52416"/>
      <c r="AQ52416"/>
      <c r="AR52416"/>
      <c r="AS52416"/>
      <c r="AT52416"/>
      <c r="AU52416"/>
      <c r="AV52416"/>
      <c r="AW52416"/>
      <c r="AX52416"/>
      <c r="AY52416"/>
    </row>
    <row r="52417" spans="1:51" ht="10.15" customHeight="1" x14ac:dyDescent="0.2">
      <c r="A52417"/>
      <c r="B52417"/>
      <c r="C52417"/>
      <c r="D52417"/>
      <c r="E52417"/>
      <c r="F52417"/>
      <c r="G52417" s="67"/>
      <c r="H52417"/>
      <c r="I52417"/>
      <c r="J52417"/>
      <c r="K52417"/>
      <c r="L52417" s="124"/>
      <c r="M52417" s="74"/>
      <c r="N52417" s="77"/>
      <c r="O52417"/>
      <c r="P52417"/>
      <c r="Q52417"/>
      <c r="R52417"/>
      <c r="S52417" s="124"/>
      <c r="T52417" s="124"/>
      <c r="U52417" s="124"/>
      <c r="V52417" s="124"/>
      <c r="W52417" s="124"/>
      <c r="X52417" s="140"/>
      <c r="Y52417" s="96"/>
      <c r="Z52417" s="96"/>
      <c r="AA52417" s="96"/>
      <c r="AB52417" s="96"/>
      <c r="AC52417"/>
      <c r="AD52417" s="124"/>
      <c r="AE52417" s="81"/>
      <c r="AF52417"/>
      <c r="AG52417"/>
      <c r="AH52417"/>
      <c r="AI52417"/>
      <c r="AJ52417" s="77"/>
      <c r="AK52417"/>
      <c r="AL52417"/>
      <c r="AM52417"/>
      <c r="AN52417" s="111"/>
      <c r="AO52417"/>
      <c r="AP52417"/>
      <c r="AQ52417"/>
      <c r="AR52417"/>
      <c r="AS52417"/>
      <c r="AT52417"/>
      <c r="AU52417"/>
      <c r="AV52417"/>
      <c r="AW52417"/>
      <c r="AX52417"/>
      <c r="AY52417"/>
    </row>
    <row r="52418" spans="1:51" ht="10.15" customHeight="1" x14ac:dyDescent="0.2">
      <c r="A52418"/>
      <c r="B52418"/>
      <c r="C52418"/>
      <c r="D52418"/>
      <c r="E52418"/>
      <c r="F52418"/>
      <c r="G52418" s="67"/>
      <c r="H52418"/>
      <c r="I52418"/>
      <c r="J52418"/>
      <c r="K52418"/>
      <c r="L52418" s="124"/>
      <c r="M52418" s="74"/>
      <c r="N52418" s="77"/>
      <c r="O52418"/>
      <c r="P52418"/>
      <c r="Q52418"/>
      <c r="R52418"/>
      <c r="S52418" s="124"/>
      <c r="T52418" s="124"/>
      <c r="U52418" s="124"/>
      <c r="V52418" s="124"/>
      <c r="W52418" s="124"/>
      <c r="X52418" s="140"/>
      <c r="Y52418" s="96"/>
      <c r="Z52418" s="96"/>
      <c r="AA52418" s="96"/>
      <c r="AB52418" s="96"/>
      <c r="AC52418"/>
      <c r="AD52418" s="124"/>
      <c r="AE52418" s="81"/>
      <c r="AF52418"/>
      <c r="AG52418"/>
      <c r="AH52418"/>
      <c r="AI52418"/>
      <c r="AJ52418" s="77"/>
      <c r="AK52418"/>
      <c r="AL52418"/>
      <c r="AM52418"/>
      <c r="AN52418" s="111"/>
      <c r="AO52418"/>
      <c r="AP52418"/>
      <c r="AQ52418"/>
      <c r="AR52418"/>
      <c r="AS52418"/>
      <c r="AT52418"/>
      <c r="AU52418"/>
      <c r="AV52418"/>
      <c r="AW52418"/>
      <c r="AX52418"/>
      <c r="AY52418"/>
    </row>
    <row r="52419" spans="1:51" ht="10.15" customHeight="1" x14ac:dyDescent="0.2">
      <c r="A52419"/>
      <c r="B52419"/>
      <c r="C52419"/>
      <c r="D52419"/>
      <c r="E52419"/>
      <c r="F52419"/>
      <c r="G52419" s="67"/>
      <c r="H52419"/>
      <c r="I52419"/>
      <c r="J52419"/>
      <c r="K52419"/>
      <c r="L52419" s="124"/>
      <c r="M52419" s="74"/>
      <c r="N52419" s="77"/>
      <c r="O52419"/>
      <c r="P52419"/>
      <c r="Q52419"/>
      <c r="R52419"/>
      <c r="S52419" s="124"/>
      <c r="T52419" s="124"/>
      <c r="U52419" s="124"/>
      <c r="V52419" s="124"/>
      <c r="W52419" s="124"/>
      <c r="X52419" s="140"/>
      <c r="Y52419" s="96"/>
      <c r="Z52419" s="96"/>
      <c r="AA52419" s="96"/>
      <c r="AB52419" s="96"/>
      <c r="AC52419"/>
      <c r="AD52419" s="124"/>
      <c r="AE52419" s="81"/>
      <c r="AF52419"/>
      <c r="AG52419"/>
      <c r="AH52419"/>
      <c r="AI52419"/>
      <c r="AJ52419" s="77"/>
      <c r="AK52419"/>
      <c r="AL52419"/>
      <c r="AM52419"/>
      <c r="AN52419" s="111"/>
      <c r="AO52419"/>
      <c r="AP52419"/>
      <c r="AQ52419"/>
      <c r="AR52419"/>
      <c r="AS52419"/>
      <c r="AT52419"/>
      <c r="AU52419"/>
      <c r="AV52419"/>
      <c r="AW52419"/>
      <c r="AX52419"/>
      <c r="AY52419"/>
    </row>
    <row r="52420" spans="1:51" ht="10.15" customHeight="1" x14ac:dyDescent="0.2">
      <c r="A52420"/>
      <c r="B52420"/>
      <c r="C52420"/>
      <c r="D52420"/>
      <c r="E52420"/>
      <c r="F52420"/>
      <c r="G52420" s="67"/>
      <c r="H52420"/>
      <c r="I52420"/>
      <c r="J52420"/>
      <c r="K52420"/>
      <c r="L52420" s="124"/>
      <c r="M52420" s="74"/>
      <c r="N52420" s="77"/>
      <c r="O52420"/>
      <c r="P52420"/>
      <c r="Q52420"/>
      <c r="R52420"/>
      <c r="S52420" s="124"/>
      <c r="T52420" s="124"/>
      <c r="U52420" s="124"/>
      <c r="V52420" s="124"/>
      <c r="W52420" s="124"/>
      <c r="X52420" s="140"/>
      <c r="Y52420" s="96"/>
      <c r="Z52420" s="96"/>
      <c r="AA52420" s="96"/>
      <c r="AB52420" s="96"/>
      <c r="AC52420"/>
      <c r="AD52420" s="124"/>
      <c r="AE52420" s="81"/>
      <c r="AF52420"/>
      <c r="AG52420"/>
      <c r="AH52420"/>
      <c r="AI52420"/>
      <c r="AJ52420" s="77"/>
      <c r="AK52420"/>
      <c r="AL52420"/>
      <c r="AM52420"/>
      <c r="AN52420" s="111"/>
      <c r="AO52420"/>
      <c r="AP52420"/>
      <c r="AQ52420"/>
      <c r="AR52420"/>
      <c r="AS52420"/>
      <c r="AT52420"/>
      <c r="AU52420"/>
      <c r="AV52420"/>
      <c r="AW52420"/>
      <c r="AX52420"/>
      <c r="AY52420"/>
    </row>
    <row r="52421" spans="1:51" ht="10.15" customHeight="1" x14ac:dyDescent="0.2">
      <c r="A52421"/>
      <c r="B52421"/>
      <c r="C52421"/>
      <c r="D52421"/>
      <c r="E52421"/>
      <c r="F52421"/>
      <c r="G52421" s="67"/>
      <c r="H52421"/>
      <c r="I52421"/>
      <c r="J52421"/>
      <c r="K52421"/>
      <c r="L52421" s="124"/>
      <c r="M52421" s="74"/>
      <c r="N52421" s="77"/>
      <c r="O52421"/>
      <c r="P52421"/>
      <c r="Q52421"/>
      <c r="R52421"/>
      <c r="S52421" s="124"/>
      <c r="T52421" s="124"/>
      <c r="U52421" s="124"/>
      <c r="V52421" s="124"/>
      <c r="W52421" s="124"/>
      <c r="X52421" s="140"/>
      <c r="Y52421" s="96"/>
      <c r="Z52421" s="96"/>
      <c r="AA52421" s="96"/>
      <c r="AB52421" s="96"/>
      <c r="AC52421"/>
      <c r="AD52421" s="124"/>
      <c r="AE52421" s="81"/>
      <c r="AF52421"/>
      <c r="AG52421"/>
      <c r="AH52421"/>
      <c r="AI52421"/>
      <c r="AJ52421" s="77"/>
      <c r="AK52421"/>
      <c r="AL52421"/>
      <c r="AM52421"/>
      <c r="AN52421" s="111"/>
      <c r="AO52421"/>
      <c r="AP52421"/>
      <c r="AQ52421"/>
      <c r="AR52421"/>
      <c r="AS52421"/>
      <c r="AT52421"/>
      <c r="AU52421"/>
      <c r="AV52421"/>
      <c r="AW52421"/>
      <c r="AX52421"/>
      <c r="AY52421"/>
    </row>
    <row r="52422" spans="1:51" ht="10.15" customHeight="1" x14ac:dyDescent="0.2">
      <c r="A52422"/>
      <c r="B52422"/>
      <c r="C52422"/>
      <c r="D52422"/>
      <c r="E52422"/>
      <c r="F52422"/>
      <c r="G52422" s="67"/>
      <c r="H52422"/>
      <c r="I52422"/>
      <c r="J52422"/>
      <c r="K52422"/>
      <c r="L52422" s="124"/>
      <c r="M52422" s="74"/>
      <c r="N52422" s="77"/>
      <c r="O52422"/>
      <c r="P52422"/>
      <c r="Q52422"/>
      <c r="R52422"/>
      <c r="S52422" s="124"/>
      <c r="T52422" s="124"/>
      <c r="U52422" s="124"/>
      <c r="V52422" s="124"/>
      <c r="W52422" s="124"/>
      <c r="X52422" s="140"/>
      <c r="Y52422" s="96"/>
      <c r="Z52422" s="96"/>
      <c r="AA52422" s="96"/>
      <c r="AB52422" s="96"/>
      <c r="AC52422"/>
      <c r="AD52422" s="124"/>
      <c r="AE52422" s="81"/>
      <c r="AF52422"/>
      <c r="AG52422"/>
      <c r="AH52422"/>
      <c r="AI52422"/>
      <c r="AJ52422" s="77"/>
      <c r="AK52422"/>
      <c r="AL52422"/>
      <c r="AM52422"/>
      <c r="AN52422" s="111"/>
      <c r="AO52422"/>
      <c r="AP52422"/>
      <c r="AQ52422"/>
      <c r="AR52422"/>
      <c r="AS52422"/>
      <c r="AT52422"/>
      <c r="AU52422"/>
      <c r="AV52422"/>
      <c r="AW52422"/>
      <c r="AX52422"/>
      <c r="AY52422"/>
    </row>
    <row r="52423" spans="1:51" ht="10.15" customHeight="1" x14ac:dyDescent="0.2">
      <c r="A52423"/>
      <c r="B52423"/>
      <c r="C52423"/>
      <c r="D52423"/>
      <c r="E52423"/>
      <c r="F52423"/>
      <c r="G52423" s="67"/>
      <c r="H52423"/>
      <c r="I52423"/>
      <c r="J52423"/>
      <c r="K52423"/>
      <c r="L52423" s="124"/>
      <c r="M52423" s="74"/>
      <c r="N52423" s="77"/>
      <c r="O52423"/>
      <c r="P52423"/>
      <c r="Q52423"/>
      <c r="R52423"/>
      <c r="S52423" s="124"/>
      <c r="T52423" s="124"/>
      <c r="U52423" s="124"/>
      <c r="V52423" s="124"/>
      <c r="W52423" s="124"/>
      <c r="X52423" s="140"/>
      <c r="Y52423" s="96"/>
      <c r="Z52423" s="96"/>
      <c r="AA52423" s="96"/>
      <c r="AB52423" s="96"/>
      <c r="AC52423"/>
      <c r="AD52423" s="124"/>
      <c r="AE52423" s="81"/>
      <c r="AF52423"/>
      <c r="AG52423"/>
      <c r="AH52423"/>
      <c r="AI52423"/>
      <c r="AJ52423" s="77"/>
      <c r="AK52423"/>
      <c r="AL52423"/>
      <c r="AM52423"/>
      <c r="AN52423" s="111"/>
      <c r="AO52423"/>
      <c r="AP52423"/>
      <c r="AQ52423"/>
      <c r="AR52423"/>
      <c r="AS52423"/>
      <c r="AT52423"/>
      <c r="AU52423"/>
      <c r="AV52423"/>
      <c r="AW52423"/>
      <c r="AX52423"/>
      <c r="AY52423"/>
    </row>
    <row r="52424" spans="1:51" ht="10.15" customHeight="1" x14ac:dyDescent="0.2">
      <c r="A52424"/>
      <c r="B52424"/>
      <c r="C52424"/>
      <c r="D52424"/>
      <c r="E52424"/>
      <c r="F52424"/>
      <c r="G52424" s="67"/>
      <c r="H52424"/>
      <c r="I52424"/>
      <c r="J52424"/>
      <c r="K52424"/>
      <c r="L52424" s="124"/>
      <c r="M52424" s="74"/>
      <c r="N52424" s="77"/>
      <c r="O52424"/>
      <c r="P52424"/>
      <c r="Q52424"/>
      <c r="R52424"/>
      <c r="S52424" s="124"/>
      <c r="T52424" s="124"/>
      <c r="U52424" s="124"/>
      <c r="V52424" s="124"/>
      <c r="W52424" s="124"/>
      <c r="X52424" s="140"/>
      <c r="Y52424" s="96"/>
      <c r="Z52424" s="96"/>
      <c r="AA52424" s="96"/>
      <c r="AB52424" s="96"/>
      <c r="AC52424"/>
      <c r="AD52424" s="124"/>
      <c r="AE52424" s="81"/>
      <c r="AF52424"/>
      <c r="AG52424"/>
      <c r="AH52424"/>
      <c r="AI52424"/>
      <c r="AJ52424" s="77"/>
      <c r="AK52424"/>
      <c r="AL52424"/>
      <c r="AM52424"/>
      <c r="AN52424" s="111"/>
      <c r="AO52424"/>
      <c r="AP52424"/>
      <c r="AQ52424"/>
      <c r="AR52424"/>
      <c r="AS52424"/>
      <c r="AT52424"/>
      <c r="AU52424"/>
      <c r="AV52424"/>
      <c r="AW52424"/>
      <c r="AX52424"/>
      <c r="AY52424"/>
    </row>
    <row r="52425" spans="1:51" ht="10.15" customHeight="1" x14ac:dyDescent="0.2">
      <c r="A52425"/>
      <c r="B52425"/>
      <c r="C52425"/>
      <c r="D52425"/>
      <c r="E52425"/>
      <c r="F52425"/>
      <c r="G52425" s="67"/>
      <c r="H52425"/>
      <c r="I52425"/>
      <c r="J52425"/>
      <c r="K52425"/>
      <c r="L52425" s="124"/>
      <c r="M52425" s="74"/>
      <c r="N52425" s="77"/>
      <c r="O52425"/>
      <c r="P52425"/>
      <c r="Q52425"/>
      <c r="R52425"/>
      <c r="S52425" s="124"/>
      <c r="T52425" s="124"/>
      <c r="U52425" s="124"/>
      <c r="V52425" s="124"/>
      <c r="W52425" s="124"/>
      <c r="X52425" s="140"/>
      <c r="Y52425" s="96"/>
      <c r="Z52425" s="96"/>
      <c r="AA52425" s="96"/>
      <c r="AB52425" s="96"/>
      <c r="AC52425"/>
      <c r="AD52425" s="124"/>
      <c r="AE52425" s="81"/>
      <c r="AF52425"/>
      <c r="AG52425"/>
      <c r="AH52425"/>
      <c r="AI52425"/>
      <c r="AJ52425" s="77"/>
      <c r="AK52425"/>
      <c r="AL52425"/>
      <c r="AM52425"/>
      <c r="AN52425" s="111"/>
      <c r="AO52425"/>
      <c r="AP52425"/>
      <c r="AQ52425"/>
      <c r="AR52425"/>
      <c r="AS52425"/>
      <c r="AT52425"/>
      <c r="AU52425"/>
      <c r="AV52425"/>
      <c r="AW52425"/>
      <c r="AX52425"/>
      <c r="AY52425"/>
    </row>
    <row r="52426" spans="1:51" ht="10.15" customHeight="1" x14ac:dyDescent="0.2">
      <c r="A52426"/>
      <c r="B52426"/>
      <c r="C52426"/>
      <c r="D52426"/>
      <c r="E52426"/>
      <c r="F52426"/>
      <c r="G52426" s="67"/>
      <c r="H52426"/>
      <c r="I52426"/>
      <c r="J52426"/>
      <c r="K52426"/>
      <c r="L52426" s="124"/>
      <c r="M52426" s="74"/>
      <c r="N52426" s="77"/>
      <c r="O52426"/>
      <c r="P52426"/>
      <c r="Q52426"/>
      <c r="R52426"/>
      <c r="S52426" s="124"/>
      <c r="T52426" s="124"/>
      <c r="U52426" s="124"/>
      <c r="V52426" s="124"/>
      <c r="W52426" s="124"/>
      <c r="X52426" s="140"/>
      <c r="Y52426" s="96"/>
      <c r="Z52426" s="96"/>
      <c r="AA52426" s="96"/>
      <c r="AB52426" s="96"/>
      <c r="AC52426"/>
      <c r="AD52426" s="124"/>
      <c r="AE52426" s="81"/>
      <c r="AF52426"/>
      <c r="AG52426"/>
      <c r="AH52426"/>
      <c r="AI52426"/>
      <c r="AJ52426" s="77"/>
      <c r="AK52426"/>
      <c r="AL52426"/>
      <c r="AM52426"/>
      <c r="AN52426" s="111"/>
      <c r="AO52426"/>
      <c r="AP52426"/>
      <c r="AQ52426"/>
      <c r="AR52426"/>
      <c r="AS52426"/>
      <c r="AT52426"/>
      <c r="AU52426"/>
      <c r="AV52426"/>
      <c r="AW52426"/>
      <c r="AX52426"/>
      <c r="AY52426"/>
    </row>
    <row r="52427" spans="1:51" ht="10.15" customHeight="1" x14ac:dyDescent="0.2">
      <c r="A52427"/>
      <c r="B52427"/>
      <c r="C52427"/>
      <c r="D52427"/>
      <c r="E52427"/>
      <c r="F52427"/>
      <c r="G52427" s="67"/>
      <c r="H52427"/>
      <c r="I52427"/>
      <c r="J52427"/>
      <c r="K52427"/>
      <c r="L52427" s="124"/>
      <c r="M52427" s="74"/>
      <c r="N52427" s="77"/>
      <c r="O52427"/>
      <c r="P52427"/>
      <c r="Q52427"/>
      <c r="R52427"/>
      <c r="S52427" s="124"/>
      <c r="T52427" s="124"/>
      <c r="U52427" s="124"/>
      <c r="V52427" s="124"/>
      <c r="W52427" s="124"/>
      <c r="X52427" s="140"/>
      <c r="Y52427" s="96"/>
      <c r="Z52427" s="96"/>
      <c r="AA52427" s="96"/>
      <c r="AB52427" s="96"/>
      <c r="AC52427"/>
      <c r="AD52427" s="124"/>
      <c r="AE52427" s="81"/>
      <c r="AF52427"/>
      <c r="AG52427"/>
      <c r="AH52427"/>
      <c r="AI52427"/>
      <c r="AJ52427" s="77"/>
      <c r="AK52427"/>
      <c r="AL52427"/>
      <c r="AM52427"/>
      <c r="AN52427" s="111"/>
      <c r="AO52427"/>
      <c r="AP52427"/>
      <c r="AQ52427"/>
      <c r="AR52427"/>
      <c r="AS52427"/>
      <c r="AT52427"/>
      <c r="AU52427"/>
      <c r="AV52427"/>
      <c r="AW52427"/>
      <c r="AX52427"/>
      <c r="AY52427"/>
    </row>
    <row r="52428" spans="1:51" ht="10.15" customHeight="1" x14ac:dyDescent="0.2">
      <c r="A52428"/>
      <c r="B52428"/>
      <c r="C52428"/>
      <c r="D52428"/>
      <c r="E52428"/>
      <c r="F52428"/>
      <c r="G52428" s="67"/>
      <c r="H52428"/>
      <c r="I52428"/>
      <c r="J52428"/>
      <c r="K52428"/>
      <c r="L52428" s="124"/>
      <c r="M52428" s="74"/>
      <c r="N52428" s="77"/>
      <c r="O52428"/>
      <c r="P52428"/>
      <c r="Q52428"/>
      <c r="R52428"/>
      <c r="S52428" s="124"/>
      <c r="T52428" s="124"/>
      <c r="U52428" s="124"/>
      <c r="V52428" s="124"/>
      <c r="W52428" s="124"/>
      <c r="X52428" s="140"/>
      <c r="Y52428" s="96"/>
      <c r="Z52428" s="96"/>
      <c r="AA52428" s="96"/>
      <c r="AB52428" s="96"/>
      <c r="AC52428"/>
      <c r="AD52428" s="124"/>
      <c r="AE52428" s="81"/>
      <c r="AF52428"/>
      <c r="AG52428"/>
      <c r="AH52428"/>
      <c r="AI52428"/>
      <c r="AJ52428" s="77"/>
      <c r="AK52428"/>
      <c r="AL52428"/>
      <c r="AM52428"/>
      <c r="AN52428" s="111"/>
      <c r="AO52428"/>
      <c r="AP52428"/>
      <c r="AQ52428"/>
      <c r="AR52428"/>
      <c r="AS52428"/>
      <c r="AT52428"/>
      <c r="AU52428"/>
      <c r="AV52428"/>
      <c r="AW52428"/>
      <c r="AX52428"/>
      <c r="AY52428"/>
    </row>
    <row r="52429" spans="1:51" ht="10.15" customHeight="1" x14ac:dyDescent="0.2">
      <c r="A52429"/>
      <c r="B52429"/>
      <c r="C52429"/>
      <c r="D52429"/>
      <c r="E52429"/>
      <c r="F52429"/>
      <c r="G52429" s="67"/>
      <c r="H52429"/>
      <c r="I52429"/>
      <c r="J52429"/>
      <c r="K52429"/>
      <c r="L52429" s="124"/>
      <c r="M52429" s="74"/>
      <c r="N52429" s="77"/>
      <c r="O52429"/>
      <c r="P52429"/>
      <c r="Q52429"/>
      <c r="R52429"/>
      <c r="S52429" s="124"/>
      <c r="T52429" s="124"/>
      <c r="U52429" s="124"/>
      <c r="V52429" s="124"/>
      <c r="W52429" s="124"/>
      <c r="X52429" s="140"/>
      <c r="Y52429" s="96"/>
      <c r="Z52429" s="96"/>
      <c r="AA52429" s="96"/>
      <c r="AB52429" s="96"/>
      <c r="AC52429"/>
      <c r="AD52429" s="124"/>
      <c r="AE52429" s="81"/>
      <c r="AF52429"/>
      <c r="AG52429"/>
      <c r="AH52429"/>
      <c r="AI52429"/>
      <c r="AJ52429" s="77"/>
      <c r="AK52429"/>
      <c r="AL52429"/>
      <c r="AM52429"/>
      <c r="AN52429" s="111"/>
      <c r="AO52429"/>
      <c r="AP52429"/>
      <c r="AQ52429"/>
      <c r="AR52429"/>
      <c r="AS52429"/>
      <c r="AT52429"/>
      <c r="AU52429"/>
      <c r="AV52429"/>
      <c r="AW52429"/>
      <c r="AX52429"/>
      <c r="AY52429"/>
    </row>
    <row r="52430" spans="1:51" ht="10.15" customHeight="1" x14ac:dyDescent="0.2">
      <c r="A52430"/>
      <c r="B52430"/>
      <c r="C52430"/>
      <c r="D52430"/>
      <c r="E52430"/>
      <c r="F52430"/>
      <c r="G52430" s="67"/>
      <c r="H52430"/>
      <c r="I52430"/>
      <c r="J52430"/>
      <c r="K52430"/>
      <c r="L52430" s="124"/>
      <c r="M52430" s="74"/>
      <c r="N52430" s="77"/>
      <c r="O52430"/>
      <c r="P52430"/>
      <c r="Q52430"/>
      <c r="R52430"/>
      <c r="S52430" s="124"/>
      <c r="T52430" s="124"/>
      <c r="U52430" s="124"/>
      <c r="V52430" s="124"/>
      <c r="W52430" s="124"/>
      <c r="X52430" s="140"/>
      <c r="Y52430" s="96"/>
      <c r="Z52430" s="96"/>
      <c r="AA52430" s="96"/>
      <c r="AB52430" s="96"/>
      <c r="AC52430"/>
      <c r="AD52430" s="124"/>
      <c r="AE52430" s="81"/>
      <c r="AF52430"/>
      <c r="AG52430"/>
      <c r="AH52430"/>
      <c r="AI52430"/>
      <c r="AJ52430" s="77"/>
      <c r="AK52430"/>
      <c r="AL52430"/>
      <c r="AM52430"/>
      <c r="AN52430" s="111"/>
      <c r="AO52430"/>
      <c r="AP52430"/>
      <c r="AQ52430"/>
      <c r="AR52430"/>
      <c r="AS52430"/>
      <c r="AT52430"/>
      <c r="AU52430"/>
      <c r="AV52430"/>
      <c r="AW52430"/>
      <c r="AX52430"/>
      <c r="AY52430"/>
    </row>
    <row r="52431" spans="1:51" ht="10.15" customHeight="1" x14ac:dyDescent="0.2">
      <c r="A52431"/>
      <c r="B52431"/>
      <c r="C52431"/>
      <c r="D52431"/>
      <c r="E52431"/>
      <c r="F52431"/>
      <c r="G52431" s="67"/>
      <c r="H52431"/>
      <c r="I52431"/>
      <c r="J52431"/>
      <c r="K52431"/>
      <c r="L52431" s="124"/>
      <c r="M52431" s="74"/>
      <c r="N52431" s="77"/>
      <c r="O52431"/>
      <c r="P52431"/>
      <c r="Q52431"/>
      <c r="R52431"/>
      <c r="S52431" s="124"/>
      <c r="T52431" s="124"/>
      <c r="U52431" s="124"/>
      <c r="V52431" s="124"/>
      <c r="W52431" s="124"/>
      <c r="X52431" s="140"/>
      <c r="Y52431" s="96"/>
      <c r="Z52431" s="96"/>
      <c r="AA52431" s="96"/>
      <c r="AB52431" s="96"/>
      <c r="AC52431"/>
      <c r="AD52431" s="124"/>
      <c r="AE52431" s="81"/>
      <c r="AF52431"/>
      <c r="AG52431"/>
      <c r="AH52431"/>
      <c r="AI52431"/>
      <c r="AJ52431" s="77"/>
      <c r="AK52431"/>
      <c r="AL52431"/>
      <c r="AM52431"/>
      <c r="AN52431" s="111"/>
      <c r="AO52431"/>
      <c r="AP52431"/>
      <c r="AQ52431"/>
      <c r="AR52431"/>
      <c r="AS52431"/>
      <c r="AT52431"/>
      <c r="AU52431"/>
      <c r="AV52431"/>
      <c r="AW52431"/>
      <c r="AX52431"/>
      <c r="AY52431"/>
    </row>
    <row r="52432" spans="1:51" ht="10.15" customHeight="1" x14ac:dyDescent="0.2">
      <c r="A52432"/>
      <c r="B52432"/>
      <c r="C52432"/>
      <c r="D52432"/>
      <c r="E52432"/>
      <c r="F52432"/>
      <c r="G52432" s="67"/>
      <c r="H52432"/>
      <c r="I52432"/>
      <c r="J52432"/>
      <c r="K52432"/>
      <c r="L52432" s="124"/>
      <c r="M52432" s="74"/>
      <c r="N52432" s="77"/>
      <c r="O52432"/>
      <c r="P52432"/>
      <c r="Q52432"/>
      <c r="R52432"/>
      <c r="S52432" s="124"/>
      <c r="T52432" s="124"/>
      <c r="U52432" s="124"/>
      <c r="V52432" s="124"/>
      <c r="W52432" s="124"/>
      <c r="X52432" s="140"/>
      <c r="Y52432" s="96"/>
      <c r="Z52432" s="96"/>
      <c r="AA52432" s="96"/>
      <c r="AB52432" s="96"/>
      <c r="AC52432"/>
      <c r="AD52432" s="124"/>
      <c r="AE52432" s="81"/>
      <c r="AF52432"/>
      <c r="AG52432"/>
      <c r="AH52432"/>
      <c r="AI52432"/>
      <c r="AJ52432" s="77"/>
      <c r="AK52432"/>
      <c r="AL52432"/>
      <c r="AM52432"/>
      <c r="AN52432" s="111"/>
      <c r="AO52432"/>
      <c r="AP52432"/>
      <c r="AQ52432"/>
      <c r="AR52432"/>
      <c r="AS52432"/>
      <c r="AT52432"/>
      <c r="AU52432"/>
      <c r="AV52432"/>
      <c r="AW52432"/>
      <c r="AX52432"/>
      <c r="AY52432"/>
    </row>
    <row r="52433" spans="1:51" ht="10.15" customHeight="1" x14ac:dyDescent="0.2">
      <c r="A52433"/>
      <c r="B52433"/>
      <c r="C52433"/>
      <c r="D52433"/>
      <c r="E52433"/>
      <c r="F52433"/>
      <c r="G52433" s="67"/>
      <c r="H52433"/>
      <c r="I52433"/>
      <c r="J52433"/>
      <c r="K52433"/>
      <c r="L52433" s="124"/>
      <c r="M52433" s="74"/>
      <c r="N52433" s="77"/>
      <c r="O52433"/>
      <c r="P52433"/>
      <c r="Q52433"/>
      <c r="R52433"/>
      <c r="S52433" s="124"/>
      <c r="T52433" s="124"/>
      <c r="U52433" s="124"/>
      <c r="V52433" s="124"/>
      <c r="W52433" s="124"/>
      <c r="X52433" s="140"/>
      <c r="Y52433" s="96"/>
      <c r="Z52433" s="96"/>
      <c r="AA52433" s="96"/>
      <c r="AB52433" s="96"/>
      <c r="AC52433"/>
      <c r="AD52433" s="124"/>
      <c r="AE52433" s="81"/>
      <c r="AF52433"/>
      <c r="AG52433"/>
      <c r="AH52433"/>
      <c r="AI52433"/>
      <c r="AJ52433" s="77"/>
      <c r="AK52433"/>
      <c r="AL52433"/>
      <c r="AM52433"/>
      <c r="AN52433" s="111"/>
      <c r="AO52433"/>
      <c r="AP52433"/>
      <c r="AQ52433"/>
      <c r="AR52433"/>
      <c r="AS52433"/>
      <c r="AT52433"/>
      <c r="AU52433"/>
      <c r="AV52433"/>
      <c r="AW52433"/>
      <c r="AX52433"/>
      <c r="AY52433"/>
    </row>
    <row r="52434" spans="1:51" ht="10.15" customHeight="1" x14ac:dyDescent="0.2">
      <c r="A52434"/>
      <c r="B52434"/>
      <c r="C52434"/>
      <c r="D52434"/>
      <c r="E52434"/>
      <c r="F52434"/>
      <c r="G52434" s="67"/>
      <c r="H52434"/>
      <c r="I52434"/>
      <c r="J52434"/>
      <c r="K52434"/>
      <c r="L52434" s="124"/>
      <c r="M52434" s="74"/>
      <c r="N52434" s="77"/>
      <c r="O52434"/>
      <c r="P52434"/>
      <c r="Q52434"/>
      <c r="R52434"/>
      <c r="S52434" s="124"/>
      <c r="T52434" s="124"/>
      <c r="U52434" s="124"/>
      <c r="V52434" s="124"/>
      <c r="W52434" s="124"/>
      <c r="X52434" s="140"/>
      <c r="Y52434" s="96"/>
      <c r="Z52434" s="96"/>
      <c r="AA52434" s="96"/>
      <c r="AB52434" s="96"/>
      <c r="AC52434"/>
      <c r="AD52434" s="124"/>
      <c r="AE52434" s="81"/>
      <c r="AF52434"/>
      <c r="AG52434"/>
      <c r="AH52434"/>
      <c r="AI52434"/>
      <c r="AJ52434" s="77"/>
      <c r="AK52434"/>
      <c r="AL52434"/>
      <c r="AM52434"/>
      <c r="AN52434" s="111"/>
      <c r="AO52434"/>
      <c r="AP52434"/>
      <c r="AQ52434"/>
      <c r="AR52434"/>
      <c r="AS52434"/>
      <c r="AT52434"/>
      <c r="AU52434"/>
      <c r="AV52434"/>
      <c r="AW52434"/>
      <c r="AX52434"/>
      <c r="AY52434"/>
    </row>
    <row r="52435" spans="1:51" ht="10.15" customHeight="1" x14ac:dyDescent="0.2">
      <c r="A52435"/>
      <c r="B52435"/>
      <c r="C52435"/>
      <c r="D52435"/>
      <c r="E52435"/>
      <c r="F52435"/>
      <c r="G52435" s="67"/>
      <c r="H52435"/>
      <c r="I52435"/>
      <c r="J52435"/>
      <c r="K52435"/>
      <c r="L52435" s="124"/>
      <c r="M52435" s="74"/>
      <c r="N52435" s="77"/>
      <c r="O52435"/>
      <c r="P52435"/>
      <c r="Q52435"/>
      <c r="R52435"/>
      <c r="S52435" s="124"/>
      <c r="T52435" s="124"/>
      <c r="U52435" s="124"/>
      <c r="V52435" s="124"/>
      <c r="W52435" s="124"/>
      <c r="X52435" s="140"/>
      <c r="Y52435" s="96"/>
      <c r="Z52435" s="96"/>
      <c r="AA52435" s="96"/>
      <c r="AB52435" s="96"/>
      <c r="AC52435"/>
      <c r="AD52435" s="124"/>
      <c r="AE52435" s="81"/>
      <c r="AF52435"/>
      <c r="AG52435"/>
      <c r="AH52435"/>
      <c r="AI52435"/>
      <c r="AJ52435" s="77"/>
      <c r="AK52435"/>
      <c r="AL52435"/>
      <c r="AM52435"/>
      <c r="AN52435" s="111"/>
      <c r="AO52435"/>
      <c r="AP52435"/>
      <c r="AQ52435"/>
      <c r="AR52435"/>
      <c r="AS52435"/>
      <c r="AT52435"/>
      <c r="AU52435"/>
      <c r="AV52435"/>
      <c r="AW52435"/>
      <c r="AX52435"/>
      <c r="AY52435"/>
    </row>
    <row r="52436" spans="1:51" ht="10.15" customHeight="1" x14ac:dyDescent="0.2">
      <c r="A52436"/>
      <c r="B52436"/>
      <c r="C52436"/>
      <c r="D52436"/>
      <c r="E52436"/>
      <c r="F52436"/>
      <c r="G52436" s="67"/>
      <c r="H52436"/>
      <c r="I52436"/>
      <c r="J52436"/>
      <c r="K52436"/>
      <c r="L52436" s="124"/>
      <c r="M52436" s="74"/>
      <c r="N52436" s="77"/>
      <c r="O52436"/>
      <c r="P52436"/>
      <c r="Q52436"/>
      <c r="R52436"/>
      <c r="S52436" s="124"/>
      <c r="T52436" s="124"/>
      <c r="U52436" s="124"/>
      <c r="V52436" s="124"/>
      <c r="W52436" s="124"/>
      <c r="X52436" s="140"/>
      <c r="Y52436" s="96"/>
      <c r="Z52436" s="96"/>
      <c r="AA52436" s="96"/>
      <c r="AB52436" s="96"/>
      <c r="AC52436"/>
      <c r="AD52436" s="124"/>
      <c r="AE52436" s="81"/>
      <c r="AF52436"/>
      <c r="AG52436"/>
      <c r="AH52436"/>
      <c r="AI52436"/>
      <c r="AJ52436" s="77"/>
      <c r="AK52436"/>
      <c r="AL52436"/>
      <c r="AM52436"/>
      <c r="AN52436" s="111"/>
      <c r="AO52436"/>
      <c r="AP52436"/>
      <c r="AQ52436"/>
      <c r="AR52436"/>
      <c r="AS52436"/>
      <c r="AT52436"/>
      <c r="AU52436"/>
      <c r="AV52436"/>
      <c r="AW52436"/>
      <c r="AX52436"/>
      <c r="AY52436"/>
    </row>
    <row r="52437" spans="1:51" ht="10.15" customHeight="1" x14ac:dyDescent="0.2">
      <c r="A52437"/>
      <c r="B52437"/>
      <c r="C52437"/>
      <c r="D52437"/>
      <c r="E52437"/>
      <c r="F52437"/>
      <c r="G52437" s="67"/>
      <c r="H52437"/>
      <c r="I52437"/>
      <c r="J52437"/>
      <c r="K52437"/>
      <c r="L52437" s="124"/>
      <c r="M52437" s="74"/>
      <c r="N52437" s="77"/>
      <c r="O52437"/>
      <c r="P52437"/>
      <c r="Q52437"/>
      <c r="R52437"/>
      <c r="S52437" s="124"/>
      <c r="T52437" s="124"/>
      <c r="U52437" s="124"/>
      <c r="V52437" s="124"/>
      <c r="W52437" s="124"/>
      <c r="X52437" s="140"/>
      <c r="Y52437" s="96"/>
      <c r="Z52437" s="96"/>
      <c r="AA52437" s="96"/>
      <c r="AB52437" s="96"/>
      <c r="AC52437"/>
      <c r="AD52437" s="124"/>
      <c r="AE52437" s="81"/>
      <c r="AF52437"/>
      <c r="AG52437"/>
      <c r="AH52437"/>
      <c r="AI52437"/>
      <c r="AJ52437" s="77"/>
      <c r="AK52437"/>
      <c r="AL52437"/>
      <c r="AM52437"/>
      <c r="AN52437" s="111"/>
      <c r="AO52437"/>
      <c r="AP52437"/>
      <c r="AQ52437"/>
      <c r="AR52437"/>
      <c r="AS52437"/>
      <c r="AT52437"/>
      <c r="AU52437"/>
      <c r="AV52437"/>
      <c r="AW52437"/>
      <c r="AX52437"/>
      <c r="AY52437"/>
    </row>
    <row r="52438" spans="1:51" ht="10.15" customHeight="1" x14ac:dyDescent="0.2">
      <c r="A52438"/>
      <c r="B52438"/>
      <c r="C52438"/>
      <c r="D52438"/>
      <c r="E52438"/>
      <c r="F52438"/>
      <c r="G52438" s="67"/>
      <c r="H52438"/>
      <c r="I52438"/>
      <c r="J52438"/>
      <c r="K52438"/>
      <c r="L52438" s="124"/>
      <c r="M52438" s="74"/>
      <c r="N52438" s="77"/>
      <c r="O52438"/>
      <c r="P52438"/>
      <c r="Q52438"/>
      <c r="R52438"/>
      <c r="S52438" s="124"/>
      <c r="T52438" s="124"/>
      <c r="U52438" s="124"/>
      <c r="V52438" s="124"/>
      <c r="W52438" s="124"/>
      <c r="X52438" s="140"/>
      <c r="Y52438" s="96"/>
      <c r="Z52438" s="96"/>
      <c r="AA52438" s="96"/>
      <c r="AB52438" s="96"/>
      <c r="AC52438"/>
      <c r="AD52438" s="124"/>
      <c r="AE52438" s="81"/>
      <c r="AF52438"/>
      <c r="AG52438"/>
      <c r="AH52438"/>
      <c r="AI52438"/>
      <c r="AJ52438" s="77"/>
      <c r="AK52438"/>
      <c r="AL52438"/>
      <c r="AM52438"/>
      <c r="AN52438" s="111"/>
      <c r="AO52438"/>
      <c r="AP52438"/>
      <c r="AQ52438"/>
      <c r="AR52438"/>
      <c r="AS52438"/>
      <c r="AT52438"/>
      <c r="AU52438"/>
      <c r="AV52438"/>
      <c r="AW52438"/>
      <c r="AX52438"/>
      <c r="AY52438"/>
    </row>
    <row r="52439" spans="1:51" ht="10.15" customHeight="1" x14ac:dyDescent="0.2">
      <c r="A52439"/>
      <c r="B52439"/>
      <c r="C52439"/>
      <c r="D52439"/>
      <c r="E52439"/>
      <c r="F52439"/>
      <c r="G52439" s="67"/>
      <c r="H52439"/>
      <c r="I52439"/>
      <c r="J52439"/>
      <c r="K52439"/>
      <c r="L52439" s="124"/>
      <c r="M52439" s="74"/>
      <c r="N52439" s="77"/>
      <c r="O52439"/>
      <c r="P52439"/>
      <c r="Q52439"/>
      <c r="R52439"/>
      <c r="S52439" s="124"/>
      <c r="T52439" s="124"/>
      <c r="U52439" s="124"/>
      <c r="V52439" s="124"/>
      <c r="W52439" s="124"/>
      <c r="X52439" s="140"/>
      <c r="Y52439" s="96"/>
      <c r="Z52439" s="96"/>
      <c r="AA52439" s="96"/>
      <c r="AB52439" s="96"/>
      <c r="AC52439"/>
      <c r="AD52439" s="124"/>
      <c r="AE52439" s="81"/>
      <c r="AF52439"/>
      <c r="AG52439"/>
      <c r="AH52439"/>
      <c r="AI52439"/>
      <c r="AJ52439" s="77"/>
      <c r="AK52439"/>
      <c r="AL52439"/>
      <c r="AM52439"/>
      <c r="AN52439" s="111"/>
      <c r="AO52439"/>
      <c r="AP52439"/>
      <c r="AQ52439"/>
      <c r="AR52439"/>
      <c r="AS52439"/>
      <c r="AT52439"/>
      <c r="AU52439"/>
      <c r="AV52439"/>
      <c r="AW52439"/>
      <c r="AX52439"/>
      <c r="AY52439"/>
    </row>
    <row r="52440" spans="1:51" ht="10.15" customHeight="1" x14ac:dyDescent="0.2">
      <c r="A52440"/>
      <c r="B52440"/>
      <c r="C52440"/>
      <c r="D52440"/>
      <c r="E52440"/>
      <c r="F52440"/>
      <c r="G52440" s="67"/>
      <c r="H52440"/>
      <c r="I52440"/>
      <c r="J52440"/>
      <c r="K52440"/>
      <c r="L52440" s="124"/>
      <c r="M52440" s="74"/>
      <c r="N52440" s="77"/>
      <c r="O52440"/>
      <c r="P52440"/>
      <c r="Q52440"/>
      <c r="R52440"/>
      <c r="S52440" s="124"/>
      <c r="T52440" s="124"/>
      <c r="U52440" s="124"/>
      <c r="V52440" s="124"/>
      <c r="W52440" s="124"/>
      <c r="X52440" s="140"/>
      <c r="Y52440" s="96"/>
      <c r="Z52440" s="96"/>
      <c r="AA52440" s="96"/>
      <c r="AB52440" s="96"/>
      <c r="AC52440"/>
      <c r="AD52440" s="124"/>
      <c r="AE52440" s="81"/>
      <c r="AF52440"/>
      <c r="AG52440"/>
      <c r="AH52440"/>
      <c r="AI52440"/>
      <c r="AJ52440" s="77"/>
      <c r="AK52440"/>
      <c r="AL52440"/>
      <c r="AM52440"/>
      <c r="AN52440" s="111"/>
      <c r="AO52440"/>
      <c r="AP52440"/>
      <c r="AQ52440"/>
      <c r="AR52440"/>
      <c r="AS52440"/>
      <c r="AT52440"/>
      <c r="AU52440"/>
      <c r="AV52440"/>
      <c r="AW52440"/>
      <c r="AX52440"/>
      <c r="AY52440"/>
    </row>
    <row r="52441" spans="1:51" ht="10.15" customHeight="1" x14ac:dyDescent="0.2">
      <c r="A52441"/>
      <c r="B52441"/>
      <c r="C52441"/>
      <c r="D52441"/>
      <c r="E52441"/>
      <c r="F52441"/>
      <c r="G52441" s="67"/>
      <c r="H52441"/>
      <c r="I52441"/>
      <c r="J52441"/>
      <c r="K52441"/>
      <c r="L52441" s="124"/>
      <c r="M52441" s="74"/>
      <c r="N52441" s="77"/>
      <c r="O52441"/>
      <c r="P52441"/>
      <c r="Q52441"/>
      <c r="R52441"/>
      <c r="S52441" s="124"/>
      <c r="T52441" s="124"/>
      <c r="U52441" s="124"/>
      <c r="V52441" s="124"/>
      <c r="W52441" s="124"/>
      <c r="X52441" s="140"/>
      <c r="Y52441" s="96"/>
      <c r="Z52441" s="96"/>
      <c r="AA52441" s="96"/>
      <c r="AB52441" s="96"/>
      <c r="AC52441"/>
      <c r="AD52441" s="124"/>
      <c r="AE52441" s="81"/>
      <c r="AF52441"/>
      <c r="AG52441"/>
      <c r="AH52441"/>
      <c r="AI52441"/>
      <c r="AJ52441" s="77"/>
      <c r="AK52441"/>
      <c r="AL52441"/>
      <c r="AM52441"/>
      <c r="AN52441" s="111"/>
      <c r="AO52441"/>
      <c r="AP52441"/>
      <c r="AQ52441"/>
      <c r="AR52441"/>
      <c r="AS52441"/>
      <c r="AT52441"/>
      <c r="AU52441"/>
      <c r="AV52441"/>
      <c r="AW52441"/>
      <c r="AX52441"/>
      <c r="AY52441"/>
    </row>
    <row r="52442" spans="1:51" ht="10.15" customHeight="1" x14ac:dyDescent="0.2">
      <c r="A52442"/>
      <c r="B52442"/>
      <c r="C52442"/>
      <c r="D52442"/>
      <c r="E52442"/>
      <c r="F52442"/>
      <c r="G52442" s="67"/>
      <c r="H52442"/>
      <c r="I52442"/>
      <c r="J52442"/>
      <c r="K52442"/>
      <c r="L52442" s="124"/>
      <c r="M52442" s="74"/>
      <c r="N52442" s="77"/>
      <c r="O52442"/>
      <c r="P52442"/>
      <c r="Q52442"/>
      <c r="R52442"/>
      <c r="S52442" s="124"/>
      <c r="T52442" s="124"/>
      <c r="U52442" s="124"/>
      <c r="V52442" s="124"/>
      <c r="W52442" s="124"/>
      <c r="X52442" s="140"/>
      <c r="Y52442" s="96"/>
      <c r="Z52442" s="96"/>
      <c r="AA52442" s="96"/>
      <c r="AB52442" s="96"/>
      <c r="AC52442"/>
      <c r="AD52442" s="124"/>
      <c r="AE52442" s="81"/>
      <c r="AF52442"/>
      <c r="AG52442"/>
      <c r="AH52442"/>
      <c r="AI52442"/>
      <c r="AJ52442" s="77"/>
      <c r="AK52442"/>
      <c r="AL52442"/>
      <c r="AM52442"/>
      <c r="AN52442" s="111"/>
      <c r="AO52442"/>
      <c r="AP52442"/>
      <c r="AQ52442"/>
      <c r="AR52442"/>
      <c r="AS52442"/>
      <c r="AT52442"/>
      <c r="AU52442"/>
      <c r="AV52442"/>
      <c r="AW52442"/>
      <c r="AX52442"/>
      <c r="AY52442"/>
    </row>
    <row r="52443" spans="1:51" ht="10.15" customHeight="1" x14ac:dyDescent="0.2">
      <c r="A52443"/>
      <c r="B52443"/>
      <c r="C52443"/>
      <c r="D52443"/>
      <c r="E52443"/>
      <c r="F52443"/>
      <c r="G52443" s="67"/>
      <c r="H52443"/>
      <c r="I52443"/>
      <c r="J52443"/>
      <c r="K52443"/>
      <c r="L52443" s="124"/>
      <c r="M52443" s="74"/>
      <c r="N52443" s="77"/>
      <c r="O52443"/>
      <c r="P52443"/>
      <c r="Q52443"/>
      <c r="R52443"/>
      <c r="S52443" s="124"/>
      <c r="T52443" s="124"/>
      <c r="U52443" s="124"/>
      <c r="V52443" s="124"/>
      <c r="W52443" s="124"/>
      <c r="X52443" s="140"/>
      <c r="Y52443" s="96"/>
      <c r="Z52443" s="96"/>
      <c r="AA52443" s="96"/>
      <c r="AB52443" s="96"/>
      <c r="AC52443"/>
      <c r="AD52443" s="124"/>
      <c r="AE52443" s="81"/>
      <c r="AF52443"/>
      <c r="AG52443"/>
      <c r="AH52443"/>
      <c r="AI52443"/>
      <c r="AJ52443" s="77"/>
      <c r="AK52443"/>
      <c r="AL52443"/>
      <c r="AM52443"/>
      <c r="AN52443" s="111"/>
      <c r="AO52443"/>
      <c r="AP52443"/>
      <c r="AQ52443"/>
      <c r="AR52443"/>
      <c r="AS52443"/>
      <c r="AT52443"/>
      <c r="AU52443"/>
      <c r="AV52443"/>
      <c r="AW52443"/>
      <c r="AX52443"/>
      <c r="AY52443"/>
    </row>
    <row r="52444" spans="1:51" ht="10.15" customHeight="1" x14ac:dyDescent="0.2">
      <c r="A52444"/>
      <c r="B52444"/>
      <c r="C52444"/>
      <c r="D52444"/>
      <c r="E52444"/>
      <c r="F52444"/>
      <c r="G52444" s="67"/>
      <c r="H52444"/>
      <c r="I52444"/>
      <c r="J52444"/>
      <c r="K52444"/>
      <c r="L52444" s="124"/>
      <c r="M52444" s="74"/>
      <c r="N52444" s="77"/>
      <c r="O52444"/>
      <c r="P52444"/>
      <c r="Q52444"/>
      <c r="R52444"/>
      <c r="S52444" s="124"/>
      <c r="T52444" s="124"/>
      <c r="U52444" s="124"/>
      <c r="V52444" s="124"/>
      <c r="W52444" s="124"/>
      <c r="X52444" s="140"/>
      <c r="Y52444" s="96"/>
      <c r="Z52444" s="96"/>
      <c r="AA52444" s="96"/>
      <c r="AB52444" s="96"/>
      <c r="AC52444"/>
      <c r="AD52444" s="124"/>
      <c r="AE52444" s="81"/>
      <c r="AF52444"/>
      <c r="AG52444"/>
      <c r="AH52444"/>
      <c r="AI52444"/>
      <c r="AJ52444" s="77"/>
      <c r="AK52444"/>
      <c r="AL52444"/>
      <c r="AM52444"/>
      <c r="AN52444" s="111"/>
      <c r="AO52444"/>
      <c r="AP52444"/>
      <c r="AQ52444"/>
      <c r="AR52444"/>
      <c r="AS52444"/>
      <c r="AT52444"/>
      <c r="AU52444"/>
      <c r="AV52444"/>
      <c r="AW52444"/>
      <c r="AX52444"/>
      <c r="AY52444"/>
    </row>
    <row r="52445" spans="1:51" ht="10.15" customHeight="1" x14ac:dyDescent="0.2">
      <c r="A52445"/>
      <c r="B52445"/>
      <c r="C52445"/>
      <c r="D52445"/>
      <c r="E52445"/>
      <c r="F52445"/>
      <c r="G52445" s="67"/>
      <c r="H52445"/>
      <c r="I52445"/>
      <c r="J52445"/>
      <c r="K52445"/>
      <c r="L52445" s="124"/>
      <c r="M52445" s="74"/>
      <c r="N52445" s="77"/>
      <c r="O52445"/>
      <c r="P52445"/>
      <c r="Q52445"/>
      <c r="R52445"/>
      <c r="S52445" s="124"/>
      <c r="T52445" s="124"/>
      <c r="U52445" s="124"/>
      <c r="V52445" s="124"/>
      <c r="W52445" s="124"/>
      <c r="X52445" s="140"/>
      <c r="Y52445" s="96"/>
      <c r="Z52445" s="96"/>
      <c r="AA52445" s="96"/>
      <c r="AB52445" s="96"/>
      <c r="AC52445"/>
      <c r="AD52445" s="124"/>
      <c r="AE52445" s="81"/>
      <c r="AF52445"/>
      <c r="AG52445"/>
      <c r="AH52445"/>
      <c r="AI52445"/>
      <c r="AJ52445" s="77"/>
      <c r="AK52445"/>
      <c r="AL52445"/>
      <c r="AM52445"/>
      <c r="AN52445" s="111"/>
      <c r="AO52445"/>
      <c r="AP52445"/>
      <c r="AQ52445"/>
      <c r="AR52445"/>
      <c r="AS52445"/>
      <c r="AT52445"/>
      <c r="AU52445"/>
      <c r="AV52445"/>
      <c r="AW52445"/>
      <c r="AX52445"/>
      <c r="AY52445"/>
    </row>
    <row r="52446" spans="1:51" ht="10.15" customHeight="1" x14ac:dyDescent="0.2">
      <c r="A52446"/>
      <c r="B52446"/>
      <c r="C52446"/>
      <c r="D52446"/>
      <c r="E52446"/>
      <c r="F52446"/>
      <c r="G52446" s="67"/>
      <c r="H52446"/>
      <c r="I52446"/>
      <c r="J52446"/>
      <c r="K52446"/>
      <c r="L52446" s="124"/>
      <c r="M52446" s="74"/>
      <c r="N52446" s="77"/>
      <c r="O52446"/>
      <c r="P52446"/>
      <c r="Q52446"/>
      <c r="R52446"/>
      <c r="S52446" s="124"/>
      <c r="T52446" s="124"/>
      <c r="U52446" s="124"/>
      <c r="V52446" s="124"/>
      <c r="W52446" s="124"/>
      <c r="X52446" s="140"/>
      <c r="Y52446" s="96"/>
      <c r="Z52446" s="96"/>
      <c r="AA52446" s="96"/>
      <c r="AB52446" s="96"/>
      <c r="AC52446"/>
      <c r="AD52446" s="124"/>
      <c r="AE52446" s="81"/>
      <c r="AF52446"/>
      <c r="AG52446"/>
      <c r="AH52446"/>
      <c r="AI52446"/>
      <c r="AJ52446" s="77"/>
      <c r="AK52446"/>
      <c r="AL52446"/>
      <c r="AM52446"/>
      <c r="AN52446" s="111"/>
      <c r="AO52446"/>
      <c r="AP52446"/>
      <c r="AQ52446"/>
      <c r="AR52446"/>
      <c r="AS52446"/>
      <c r="AT52446"/>
      <c r="AU52446"/>
      <c r="AV52446"/>
      <c r="AW52446"/>
      <c r="AX52446"/>
      <c r="AY52446"/>
    </row>
    <row r="52447" spans="1:51" ht="10.15" customHeight="1" x14ac:dyDescent="0.2">
      <c r="A52447"/>
      <c r="B52447"/>
      <c r="C52447"/>
      <c r="D52447"/>
      <c r="E52447"/>
      <c r="F52447"/>
      <c r="G52447" s="67"/>
      <c r="H52447"/>
      <c r="I52447"/>
      <c r="J52447"/>
      <c r="K52447"/>
      <c r="L52447" s="124"/>
      <c r="M52447" s="74"/>
      <c r="N52447" s="77"/>
      <c r="O52447"/>
      <c r="P52447"/>
      <c r="Q52447"/>
      <c r="R52447"/>
      <c r="S52447" s="124"/>
      <c r="T52447" s="124"/>
      <c r="U52447" s="124"/>
      <c r="V52447" s="124"/>
      <c r="W52447" s="124"/>
      <c r="X52447" s="140"/>
      <c r="Y52447" s="96"/>
      <c r="Z52447" s="96"/>
      <c r="AA52447" s="96"/>
      <c r="AB52447" s="96"/>
      <c r="AC52447"/>
      <c r="AD52447" s="124"/>
      <c r="AE52447" s="81"/>
      <c r="AF52447"/>
      <c r="AG52447"/>
      <c r="AH52447"/>
      <c r="AI52447"/>
      <c r="AJ52447" s="77"/>
      <c r="AK52447"/>
      <c r="AL52447"/>
      <c r="AM52447"/>
      <c r="AN52447" s="111"/>
      <c r="AO52447"/>
      <c r="AP52447"/>
      <c r="AQ52447"/>
      <c r="AR52447"/>
      <c r="AS52447"/>
      <c r="AT52447"/>
      <c r="AU52447"/>
      <c r="AV52447"/>
      <c r="AW52447"/>
      <c r="AX52447"/>
      <c r="AY52447"/>
    </row>
    <row r="52448" spans="1:51" ht="10.15" customHeight="1" x14ac:dyDescent="0.2">
      <c r="A52448"/>
      <c r="B52448"/>
      <c r="C52448"/>
      <c r="D52448"/>
      <c r="E52448"/>
      <c r="F52448"/>
      <c r="G52448" s="67"/>
      <c r="H52448"/>
      <c r="I52448"/>
      <c r="J52448"/>
      <c r="K52448"/>
      <c r="L52448" s="124"/>
      <c r="M52448" s="74"/>
      <c r="N52448" s="77"/>
      <c r="O52448"/>
      <c r="P52448"/>
      <c r="Q52448"/>
      <c r="R52448"/>
      <c r="S52448" s="124"/>
      <c r="T52448" s="124"/>
      <c r="U52448" s="124"/>
      <c r="V52448" s="124"/>
      <c r="W52448" s="124"/>
      <c r="X52448" s="140"/>
      <c r="Y52448" s="96"/>
      <c r="Z52448" s="96"/>
      <c r="AA52448" s="96"/>
      <c r="AB52448" s="96"/>
      <c r="AC52448"/>
      <c r="AD52448" s="124"/>
      <c r="AE52448" s="81"/>
      <c r="AF52448"/>
      <c r="AG52448"/>
      <c r="AH52448"/>
      <c r="AI52448"/>
      <c r="AJ52448" s="77"/>
      <c r="AK52448"/>
      <c r="AL52448"/>
      <c r="AM52448"/>
      <c r="AN52448" s="111"/>
      <c r="AO52448"/>
      <c r="AP52448"/>
      <c r="AQ52448"/>
      <c r="AR52448"/>
      <c r="AS52448"/>
      <c r="AT52448"/>
      <c r="AU52448"/>
      <c r="AV52448"/>
      <c r="AW52448"/>
      <c r="AX52448"/>
      <c r="AY52448"/>
    </row>
    <row r="52449" spans="1:51" ht="10.15" customHeight="1" x14ac:dyDescent="0.2">
      <c r="A52449"/>
      <c r="B52449"/>
      <c r="C52449"/>
      <c r="D52449"/>
      <c r="E52449"/>
      <c r="F52449"/>
      <c r="G52449" s="67"/>
      <c r="H52449"/>
      <c r="I52449"/>
      <c r="J52449"/>
      <c r="K52449"/>
      <c r="L52449" s="124"/>
      <c r="M52449" s="74"/>
      <c r="N52449" s="77"/>
      <c r="O52449"/>
      <c r="P52449"/>
      <c r="Q52449"/>
      <c r="R52449"/>
      <c r="S52449" s="124"/>
      <c r="T52449" s="124"/>
      <c r="U52449" s="124"/>
      <c r="V52449" s="124"/>
      <c r="W52449" s="124"/>
      <c r="X52449" s="140"/>
      <c r="Y52449" s="96"/>
      <c r="Z52449" s="96"/>
      <c r="AA52449" s="96"/>
      <c r="AB52449" s="96"/>
      <c r="AC52449"/>
      <c r="AD52449" s="124"/>
      <c r="AE52449" s="81"/>
      <c r="AF52449"/>
      <c r="AG52449"/>
      <c r="AH52449"/>
      <c r="AI52449"/>
      <c r="AJ52449" s="77"/>
      <c r="AK52449"/>
      <c r="AL52449"/>
      <c r="AM52449"/>
      <c r="AN52449" s="111"/>
      <c r="AO52449"/>
      <c r="AP52449"/>
      <c r="AQ52449"/>
      <c r="AR52449"/>
      <c r="AS52449"/>
      <c r="AT52449"/>
      <c r="AU52449"/>
      <c r="AV52449"/>
      <c r="AW52449"/>
      <c r="AX52449"/>
      <c r="AY52449"/>
    </row>
    <row r="52450" spans="1:51" ht="10.15" customHeight="1" x14ac:dyDescent="0.2">
      <c r="A52450"/>
      <c r="B52450"/>
      <c r="C52450"/>
      <c r="D52450"/>
      <c r="E52450"/>
      <c r="F52450"/>
      <c r="G52450" s="67"/>
      <c r="H52450"/>
      <c r="I52450"/>
      <c r="J52450"/>
      <c r="K52450"/>
      <c r="L52450" s="124"/>
      <c r="M52450" s="74"/>
      <c r="N52450" s="77"/>
      <c r="O52450"/>
      <c r="P52450"/>
      <c r="Q52450"/>
      <c r="R52450"/>
      <c r="S52450" s="124"/>
      <c r="T52450" s="124"/>
      <c r="U52450" s="124"/>
      <c r="V52450" s="124"/>
      <c r="W52450" s="124"/>
      <c r="X52450" s="140"/>
      <c r="Y52450" s="96"/>
      <c r="Z52450" s="96"/>
      <c r="AA52450" s="96"/>
      <c r="AB52450" s="96"/>
      <c r="AC52450"/>
      <c r="AD52450" s="124"/>
      <c r="AE52450" s="81"/>
      <c r="AF52450"/>
      <c r="AG52450"/>
      <c r="AH52450"/>
      <c r="AI52450"/>
      <c r="AJ52450" s="77"/>
      <c r="AK52450"/>
      <c r="AL52450"/>
      <c r="AM52450"/>
      <c r="AN52450" s="111"/>
      <c r="AO52450"/>
      <c r="AP52450"/>
      <c r="AQ52450"/>
      <c r="AR52450"/>
      <c r="AS52450"/>
      <c r="AT52450"/>
      <c r="AU52450"/>
      <c r="AV52450"/>
      <c r="AW52450"/>
      <c r="AX52450"/>
      <c r="AY52450"/>
    </row>
    <row r="52451" spans="1:51" ht="10.15" customHeight="1" x14ac:dyDescent="0.2">
      <c r="A52451"/>
      <c r="B52451"/>
      <c r="C52451"/>
      <c r="D52451"/>
      <c r="E52451"/>
      <c r="F52451"/>
      <c r="G52451" s="67"/>
      <c r="H52451"/>
      <c r="I52451"/>
      <c r="J52451"/>
      <c r="K52451"/>
      <c r="L52451" s="124"/>
      <c r="M52451" s="74"/>
      <c r="N52451" s="77"/>
      <c r="O52451"/>
      <c r="P52451"/>
      <c r="Q52451"/>
      <c r="R52451"/>
      <c r="S52451" s="124"/>
      <c r="T52451" s="124"/>
      <c r="U52451" s="124"/>
      <c r="V52451" s="124"/>
      <c r="W52451" s="124"/>
      <c r="X52451" s="140"/>
      <c r="Y52451" s="96"/>
      <c r="Z52451" s="96"/>
      <c r="AA52451" s="96"/>
      <c r="AB52451" s="96"/>
      <c r="AC52451"/>
      <c r="AD52451" s="124"/>
      <c r="AE52451" s="81"/>
      <c r="AF52451"/>
      <c r="AG52451"/>
      <c r="AH52451"/>
      <c r="AI52451"/>
      <c r="AJ52451" s="77"/>
      <c r="AK52451"/>
      <c r="AL52451"/>
      <c r="AM52451"/>
      <c r="AN52451" s="111"/>
      <c r="AO52451"/>
      <c r="AP52451"/>
      <c r="AQ52451"/>
      <c r="AR52451"/>
      <c r="AS52451"/>
      <c r="AT52451"/>
      <c r="AU52451"/>
      <c r="AV52451"/>
      <c r="AW52451"/>
      <c r="AX52451"/>
      <c r="AY52451"/>
    </row>
    <row r="52452" spans="1:51" ht="10.15" customHeight="1" x14ac:dyDescent="0.2">
      <c r="A52452"/>
      <c r="B52452"/>
      <c r="C52452"/>
      <c r="D52452"/>
      <c r="E52452"/>
      <c r="F52452"/>
      <c r="G52452" s="67"/>
      <c r="H52452"/>
      <c r="I52452"/>
      <c r="J52452"/>
      <c r="K52452"/>
      <c r="L52452" s="124"/>
      <c r="M52452" s="74"/>
      <c r="N52452" s="77"/>
      <c r="O52452"/>
      <c r="P52452"/>
      <c r="Q52452"/>
      <c r="R52452"/>
      <c r="S52452" s="124"/>
      <c r="T52452" s="124"/>
      <c r="U52452" s="124"/>
      <c r="V52452" s="124"/>
      <c r="W52452" s="124"/>
      <c r="X52452" s="140"/>
      <c r="Y52452" s="96"/>
      <c r="Z52452" s="96"/>
      <c r="AA52452" s="96"/>
      <c r="AB52452" s="96"/>
      <c r="AC52452"/>
      <c r="AD52452" s="124"/>
      <c r="AE52452" s="81"/>
      <c r="AF52452"/>
      <c r="AG52452"/>
      <c r="AH52452"/>
      <c r="AI52452"/>
      <c r="AJ52452" s="77"/>
      <c r="AK52452"/>
      <c r="AL52452"/>
      <c r="AM52452"/>
      <c r="AN52452" s="111"/>
      <c r="AO52452"/>
      <c r="AP52452"/>
      <c r="AQ52452"/>
      <c r="AR52452"/>
      <c r="AS52452"/>
      <c r="AT52452"/>
      <c r="AU52452"/>
      <c r="AV52452"/>
      <c r="AW52452"/>
      <c r="AX52452"/>
      <c r="AY52452"/>
    </row>
    <row r="52453" spans="1:51" ht="10.15" customHeight="1" x14ac:dyDescent="0.2">
      <c r="A52453"/>
      <c r="B52453"/>
      <c r="C52453"/>
      <c r="D52453"/>
      <c r="E52453"/>
      <c r="F52453"/>
      <c r="G52453" s="67"/>
      <c r="H52453"/>
      <c r="I52453"/>
      <c r="J52453"/>
      <c r="K52453"/>
      <c r="L52453" s="124"/>
      <c r="M52453" s="74"/>
      <c r="N52453" s="77"/>
      <c r="O52453"/>
      <c r="P52453"/>
      <c r="Q52453"/>
      <c r="R52453"/>
      <c r="S52453" s="124"/>
      <c r="T52453" s="124"/>
      <c r="U52453" s="124"/>
      <c r="V52453" s="124"/>
      <c r="W52453" s="124"/>
      <c r="X52453" s="140"/>
      <c r="Y52453" s="96"/>
      <c r="Z52453" s="96"/>
      <c r="AA52453" s="96"/>
      <c r="AB52453" s="96"/>
      <c r="AC52453"/>
      <c r="AD52453" s="124"/>
      <c r="AE52453" s="81"/>
      <c r="AF52453"/>
      <c r="AG52453"/>
      <c r="AH52453"/>
      <c r="AI52453"/>
      <c r="AJ52453" s="77"/>
      <c r="AK52453"/>
      <c r="AL52453"/>
      <c r="AM52453"/>
      <c r="AN52453" s="111"/>
      <c r="AO52453"/>
      <c r="AP52453"/>
      <c r="AQ52453"/>
      <c r="AR52453"/>
      <c r="AS52453"/>
      <c r="AT52453"/>
      <c r="AU52453"/>
      <c r="AV52453"/>
      <c r="AW52453"/>
      <c r="AX52453"/>
      <c r="AY52453"/>
    </row>
    <row r="52454" spans="1:51" ht="10.15" customHeight="1" x14ac:dyDescent="0.2">
      <c r="A52454"/>
      <c r="B52454"/>
      <c r="C52454"/>
      <c r="D52454"/>
      <c r="E52454"/>
      <c r="F52454"/>
      <c r="G52454" s="67"/>
      <c r="H52454"/>
      <c r="I52454"/>
      <c r="J52454"/>
      <c r="K52454"/>
      <c r="L52454" s="124"/>
      <c r="M52454" s="74"/>
      <c r="N52454" s="77"/>
      <c r="O52454"/>
      <c r="P52454"/>
      <c r="Q52454"/>
      <c r="R52454"/>
      <c r="S52454" s="124"/>
      <c r="T52454" s="124"/>
      <c r="U52454" s="124"/>
      <c r="V52454" s="124"/>
      <c r="W52454" s="124"/>
      <c r="X52454" s="140"/>
      <c r="Y52454" s="96"/>
      <c r="Z52454" s="96"/>
      <c r="AA52454" s="96"/>
      <c r="AB52454" s="96"/>
      <c r="AC52454"/>
      <c r="AD52454" s="124"/>
      <c r="AE52454" s="81"/>
      <c r="AF52454"/>
      <c r="AG52454"/>
      <c r="AH52454"/>
      <c r="AI52454"/>
      <c r="AJ52454" s="77"/>
      <c r="AK52454"/>
      <c r="AL52454"/>
      <c r="AM52454"/>
      <c r="AN52454" s="111"/>
      <c r="AO52454"/>
      <c r="AP52454"/>
      <c r="AQ52454"/>
      <c r="AR52454"/>
      <c r="AS52454"/>
      <c r="AT52454"/>
      <c r="AU52454"/>
      <c r="AV52454"/>
      <c r="AW52454"/>
      <c r="AX52454"/>
      <c r="AY52454"/>
    </row>
    <row r="52455" spans="1:51" ht="10.15" customHeight="1" x14ac:dyDescent="0.2">
      <c r="A52455"/>
      <c r="B52455"/>
      <c r="C52455"/>
      <c r="D52455"/>
      <c r="E52455"/>
      <c r="F52455"/>
      <c r="G52455" s="67"/>
      <c r="H52455"/>
      <c r="I52455"/>
      <c r="J52455"/>
      <c r="K52455"/>
      <c r="L52455" s="124"/>
      <c r="M52455" s="74"/>
      <c r="N52455" s="77"/>
      <c r="O52455"/>
      <c r="P52455"/>
      <c r="Q52455"/>
      <c r="R52455"/>
      <c r="S52455" s="124"/>
      <c r="T52455" s="124"/>
      <c r="U52455" s="124"/>
      <c r="V52455" s="124"/>
      <c r="W52455" s="124"/>
      <c r="X52455" s="140"/>
      <c r="Y52455" s="96"/>
      <c r="Z52455" s="96"/>
      <c r="AA52455" s="96"/>
      <c r="AB52455" s="96"/>
      <c r="AC52455"/>
      <c r="AD52455" s="124"/>
      <c r="AE52455" s="81"/>
      <c r="AF52455"/>
      <c r="AG52455"/>
      <c r="AH52455"/>
      <c r="AI52455"/>
      <c r="AJ52455" s="77"/>
      <c r="AK52455"/>
      <c r="AL52455"/>
      <c r="AM52455"/>
      <c r="AN52455" s="111"/>
      <c r="AO52455"/>
      <c r="AP52455"/>
      <c r="AQ52455"/>
      <c r="AR52455"/>
      <c r="AS52455"/>
      <c r="AT52455"/>
      <c r="AU52455"/>
      <c r="AV52455"/>
      <c r="AW52455"/>
      <c r="AX52455"/>
      <c r="AY52455"/>
    </row>
    <row r="52456" spans="1:51" ht="10.15" customHeight="1" x14ac:dyDescent="0.2">
      <c r="A52456"/>
      <c r="B52456"/>
      <c r="C52456"/>
      <c r="D52456"/>
      <c r="E52456"/>
      <c r="F52456"/>
      <c r="G52456" s="67"/>
      <c r="H52456"/>
      <c r="I52456"/>
      <c r="J52456"/>
      <c r="K52456"/>
      <c r="L52456" s="124"/>
      <c r="M52456" s="74"/>
      <c r="N52456" s="77"/>
      <c r="O52456"/>
      <c r="P52456"/>
      <c r="Q52456"/>
      <c r="R52456"/>
      <c r="S52456" s="124"/>
      <c r="T52456" s="124"/>
      <c r="U52456" s="124"/>
      <c r="V52456" s="124"/>
      <c r="W52456" s="124"/>
      <c r="X52456" s="140"/>
      <c r="Y52456" s="96"/>
      <c r="Z52456" s="96"/>
      <c r="AA52456" s="96"/>
      <c r="AB52456" s="96"/>
      <c r="AC52456"/>
      <c r="AD52456" s="124"/>
      <c r="AE52456" s="81"/>
      <c r="AF52456"/>
      <c r="AG52456"/>
      <c r="AH52456"/>
      <c r="AI52456"/>
      <c r="AJ52456" s="77"/>
      <c r="AK52456"/>
      <c r="AL52456"/>
      <c r="AM52456"/>
      <c r="AN52456" s="111"/>
      <c r="AO52456"/>
      <c r="AP52456"/>
      <c r="AQ52456"/>
      <c r="AR52456"/>
      <c r="AS52456"/>
      <c r="AT52456"/>
      <c r="AU52456"/>
      <c r="AV52456"/>
      <c r="AW52456"/>
      <c r="AX52456"/>
      <c r="AY52456"/>
    </row>
    <row r="52457" spans="1:51" ht="10.15" customHeight="1" x14ac:dyDescent="0.2">
      <c r="A52457"/>
      <c r="B52457"/>
      <c r="C52457"/>
      <c r="D52457"/>
      <c r="E52457"/>
      <c r="F52457"/>
      <c r="G52457" s="67"/>
      <c r="H52457"/>
      <c r="I52457"/>
      <c r="J52457"/>
      <c r="K52457"/>
      <c r="L52457" s="124"/>
      <c r="M52457" s="74"/>
      <c r="N52457" s="77"/>
      <c r="O52457"/>
      <c r="P52457"/>
      <c r="Q52457"/>
      <c r="R52457"/>
      <c r="S52457" s="124"/>
      <c r="T52457" s="124"/>
      <c r="U52457" s="124"/>
      <c r="V52457" s="124"/>
      <c r="W52457" s="124"/>
      <c r="X52457" s="140"/>
      <c r="Y52457" s="96"/>
      <c r="Z52457" s="96"/>
      <c r="AA52457" s="96"/>
      <c r="AB52457" s="96"/>
      <c r="AC52457"/>
      <c r="AD52457" s="124"/>
      <c r="AE52457" s="81"/>
      <c r="AF52457"/>
      <c r="AG52457"/>
      <c r="AH52457"/>
      <c r="AI52457"/>
      <c r="AJ52457" s="77"/>
      <c r="AK52457"/>
      <c r="AL52457"/>
      <c r="AM52457"/>
      <c r="AN52457" s="111"/>
      <c r="AO52457"/>
      <c r="AP52457"/>
      <c r="AQ52457"/>
      <c r="AR52457"/>
      <c r="AS52457"/>
      <c r="AT52457"/>
      <c r="AU52457"/>
      <c r="AV52457"/>
      <c r="AW52457"/>
      <c r="AX52457"/>
      <c r="AY52457"/>
    </row>
    <row r="52458" spans="1:51" ht="10.15" customHeight="1" x14ac:dyDescent="0.2">
      <c r="A52458"/>
      <c r="B52458"/>
      <c r="C52458"/>
      <c r="D52458"/>
      <c r="E52458"/>
      <c r="F52458"/>
      <c r="G52458" s="67"/>
      <c r="H52458"/>
      <c r="I52458"/>
      <c r="J52458"/>
      <c r="K52458"/>
      <c r="L52458" s="124"/>
      <c r="M52458" s="74"/>
      <c r="N52458" s="77"/>
      <c r="O52458"/>
      <c r="P52458"/>
      <c r="Q52458"/>
      <c r="R52458"/>
      <c r="S52458" s="124"/>
      <c r="T52458" s="124"/>
      <c r="U52458" s="124"/>
      <c r="V52458" s="124"/>
      <c r="W52458" s="124"/>
      <c r="X52458" s="140"/>
      <c r="Y52458" s="96"/>
      <c r="Z52458" s="96"/>
      <c r="AA52458" s="96"/>
      <c r="AB52458" s="96"/>
      <c r="AC52458"/>
      <c r="AD52458" s="124"/>
      <c r="AE52458" s="81"/>
      <c r="AF52458"/>
      <c r="AG52458"/>
      <c r="AH52458"/>
      <c r="AI52458"/>
      <c r="AJ52458" s="77"/>
      <c r="AK52458"/>
      <c r="AL52458"/>
      <c r="AM52458"/>
      <c r="AN52458" s="111"/>
      <c r="AO52458"/>
      <c r="AP52458"/>
      <c r="AQ52458"/>
      <c r="AR52458"/>
      <c r="AS52458"/>
      <c r="AT52458"/>
      <c r="AU52458"/>
      <c r="AV52458"/>
      <c r="AW52458"/>
      <c r="AX52458"/>
      <c r="AY52458"/>
    </row>
    <row r="52459" spans="1:51" ht="10.15" customHeight="1" x14ac:dyDescent="0.2">
      <c r="A52459"/>
      <c r="B52459"/>
      <c r="C52459"/>
      <c r="D52459"/>
      <c r="E52459"/>
      <c r="F52459"/>
      <c r="G52459" s="67"/>
      <c r="H52459"/>
      <c r="I52459"/>
      <c r="J52459"/>
      <c r="K52459"/>
      <c r="L52459" s="124"/>
      <c r="M52459" s="74"/>
      <c r="N52459" s="77"/>
      <c r="O52459"/>
      <c r="P52459"/>
      <c r="Q52459"/>
      <c r="R52459"/>
      <c r="S52459" s="124"/>
      <c r="T52459" s="124"/>
      <c r="U52459" s="124"/>
      <c r="V52459" s="124"/>
      <c r="W52459" s="124"/>
      <c r="X52459" s="140"/>
      <c r="Y52459" s="96"/>
      <c r="Z52459" s="96"/>
      <c r="AA52459" s="96"/>
      <c r="AB52459" s="96"/>
      <c r="AC52459"/>
      <c r="AD52459" s="124"/>
      <c r="AE52459" s="81"/>
      <c r="AF52459"/>
      <c r="AG52459"/>
      <c r="AH52459"/>
      <c r="AI52459"/>
      <c r="AJ52459" s="77"/>
      <c r="AK52459"/>
      <c r="AL52459"/>
      <c r="AM52459"/>
      <c r="AN52459" s="111"/>
      <c r="AO52459"/>
      <c r="AP52459"/>
      <c r="AQ52459"/>
      <c r="AR52459"/>
      <c r="AS52459"/>
      <c r="AT52459"/>
      <c r="AU52459"/>
      <c r="AV52459"/>
      <c r="AW52459"/>
      <c r="AX52459"/>
      <c r="AY52459"/>
    </row>
    <row r="52460" spans="1:51" ht="10.15" customHeight="1" x14ac:dyDescent="0.2">
      <c r="A52460"/>
      <c r="B52460"/>
      <c r="C52460"/>
      <c r="D52460"/>
      <c r="E52460"/>
      <c r="F52460"/>
      <c r="G52460" s="67"/>
      <c r="H52460"/>
      <c r="I52460"/>
      <c r="J52460"/>
      <c r="K52460"/>
      <c r="L52460" s="124"/>
      <c r="M52460" s="74"/>
      <c r="N52460" s="77"/>
      <c r="O52460"/>
      <c r="P52460"/>
      <c r="Q52460"/>
      <c r="R52460"/>
      <c r="S52460" s="124"/>
      <c r="T52460" s="124"/>
      <c r="U52460" s="124"/>
      <c r="V52460" s="124"/>
      <c r="W52460" s="124"/>
      <c r="X52460" s="140"/>
      <c r="Y52460" s="96"/>
      <c r="Z52460" s="96"/>
      <c r="AA52460" s="96"/>
      <c r="AB52460" s="96"/>
      <c r="AC52460"/>
      <c r="AD52460" s="124"/>
      <c r="AE52460" s="81"/>
      <c r="AF52460"/>
      <c r="AG52460"/>
      <c r="AH52460"/>
      <c r="AI52460"/>
      <c r="AJ52460" s="77"/>
      <c r="AK52460"/>
      <c r="AL52460"/>
      <c r="AM52460"/>
      <c r="AN52460" s="111"/>
      <c r="AO52460"/>
      <c r="AP52460"/>
      <c r="AQ52460"/>
      <c r="AR52460"/>
      <c r="AS52460"/>
      <c r="AT52460"/>
      <c r="AU52460"/>
      <c r="AV52460"/>
      <c r="AW52460"/>
      <c r="AX52460"/>
      <c r="AY52460"/>
    </row>
    <row r="52461" spans="1:51" ht="10.15" customHeight="1" x14ac:dyDescent="0.2">
      <c r="A52461"/>
      <c r="B52461"/>
      <c r="C52461"/>
      <c r="D52461"/>
      <c r="E52461"/>
      <c r="F52461"/>
      <c r="G52461" s="67"/>
      <c r="H52461"/>
      <c r="I52461"/>
      <c r="J52461"/>
      <c r="K52461"/>
      <c r="L52461" s="124"/>
      <c r="M52461" s="74"/>
      <c r="N52461" s="77"/>
      <c r="O52461"/>
      <c r="P52461"/>
      <c r="Q52461"/>
      <c r="R52461"/>
      <c r="S52461" s="124"/>
      <c r="T52461" s="124"/>
      <c r="U52461" s="124"/>
      <c r="V52461" s="124"/>
      <c r="W52461" s="124"/>
      <c r="X52461" s="140"/>
      <c r="Y52461" s="96"/>
      <c r="Z52461" s="96"/>
      <c r="AA52461" s="96"/>
      <c r="AB52461" s="96"/>
      <c r="AC52461"/>
      <c r="AD52461" s="124"/>
      <c r="AE52461" s="81"/>
      <c r="AF52461"/>
      <c r="AG52461"/>
      <c r="AH52461"/>
      <c r="AI52461"/>
      <c r="AJ52461" s="77"/>
      <c r="AK52461"/>
      <c r="AL52461"/>
      <c r="AM52461"/>
      <c r="AN52461" s="111"/>
      <c r="AO52461"/>
      <c r="AP52461"/>
      <c r="AQ52461"/>
      <c r="AR52461"/>
      <c r="AS52461"/>
      <c r="AT52461"/>
      <c r="AU52461"/>
      <c r="AV52461"/>
      <c r="AW52461"/>
      <c r="AX52461"/>
      <c r="AY52461"/>
    </row>
    <row r="52462" spans="1:51" ht="10.15" customHeight="1" x14ac:dyDescent="0.2">
      <c r="A52462"/>
      <c r="B52462"/>
      <c r="C52462"/>
      <c r="D52462"/>
      <c r="E52462"/>
      <c r="F52462"/>
      <c r="G52462" s="67"/>
      <c r="H52462"/>
      <c r="I52462"/>
      <c r="J52462"/>
      <c r="K52462"/>
      <c r="L52462" s="124"/>
      <c r="M52462" s="74"/>
      <c r="N52462" s="77"/>
      <c r="O52462"/>
      <c r="P52462"/>
      <c r="Q52462"/>
      <c r="R52462"/>
      <c r="S52462" s="124"/>
      <c r="T52462" s="124"/>
      <c r="U52462" s="124"/>
      <c r="V52462" s="124"/>
      <c r="W52462" s="124"/>
      <c r="X52462" s="140"/>
      <c r="Y52462" s="96"/>
      <c r="Z52462" s="96"/>
      <c r="AA52462" s="96"/>
      <c r="AB52462" s="96"/>
      <c r="AC52462"/>
      <c r="AD52462" s="124"/>
      <c r="AE52462" s="81"/>
      <c r="AF52462"/>
      <c r="AG52462"/>
      <c r="AH52462"/>
      <c r="AI52462"/>
      <c r="AJ52462" s="77"/>
      <c r="AK52462"/>
      <c r="AL52462"/>
      <c r="AM52462"/>
      <c r="AN52462" s="111"/>
      <c r="AO52462"/>
      <c r="AP52462"/>
      <c r="AQ52462"/>
      <c r="AR52462"/>
      <c r="AS52462"/>
      <c r="AT52462"/>
      <c r="AU52462"/>
      <c r="AV52462"/>
      <c r="AW52462"/>
      <c r="AX52462"/>
      <c r="AY52462"/>
    </row>
    <row r="52463" spans="1:51" ht="10.15" customHeight="1" x14ac:dyDescent="0.2">
      <c r="A52463"/>
      <c r="B52463"/>
      <c r="C52463"/>
      <c r="D52463"/>
      <c r="E52463"/>
      <c r="F52463"/>
      <c r="G52463" s="67"/>
      <c r="H52463"/>
      <c r="I52463"/>
      <c r="J52463"/>
      <c r="K52463"/>
      <c r="L52463" s="124"/>
      <c r="M52463" s="74"/>
      <c r="N52463" s="77"/>
      <c r="O52463"/>
      <c r="P52463"/>
      <c r="Q52463"/>
      <c r="R52463"/>
      <c r="S52463" s="124"/>
      <c r="T52463" s="124"/>
      <c r="U52463" s="124"/>
      <c r="V52463" s="124"/>
      <c r="W52463" s="124"/>
      <c r="X52463" s="140"/>
      <c r="Y52463" s="96"/>
      <c r="Z52463" s="96"/>
      <c r="AA52463" s="96"/>
      <c r="AB52463" s="96"/>
      <c r="AC52463"/>
      <c r="AD52463" s="124"/>
      <c r="AE52463" s="81"/>
      <c r="AF52463"/>
      <c r="AG52463"/>
      <c r="AH52463"/>
      <c r="AI52463"/>
      <c r="AJ52463" s="77"/>
      <c r="AK52463"/>
      <c r="AL52463"/>
      <c r="AM52463"/>
      <c r="AN52463" s="111"/>
      <c r="AO52463"/>
      <c r="AP52463"/>
      <c r="AQ52463"/>
      <c r="AR52463"/>
      <c r="AS52463"/>
      <c r="AT52463"/>
      <c r="AU52463"/>
      <c r="AV52463"/>
      <c r="AW52463"/>
      <c r="AX52463"/>
      <c r="AY52463"/>
    </row>
    <row r="52464" spans="1:51" ht="10.15" customHeight="1" x14ac:dyDescent="0.2">
      <c r="A52464"/>
      <c r="B52464"/>
      <c r="C52464"/>
      <c r="D52464"/>
      <c r="E52464"/>
      <c r="F52464"/>
      <c r="G52464" s="67"/>
      <c r="H52464"/>
      <c r="I52464"/>
      <c r="J52464"/>
      <c r="K52464"/>
      <c r="L52464" s="124"/>
      <c r="M52464" s="74"/>
      <c r="N52464" s="77"/>
      <c r="O52464"/>
      <c r="P52464"/>
      <c r="Q52464"/>
      <c r="R52464"/>
      <c r="S52464" s="124"/>
      <c r="T52464" s="124"/>
      <c r="U52464" s="124"/>
      <c r="V52464" s="124"/>
      <c r="W52464" s="124"/>
      <c r="X52464" s="140"/>
      <c r="Y52464" s="96"/>
      <c r="Z52464" s="96"/>
      <c r="AA52464" s="96"/>
      <c r="AB52464" s="96"/>
      <c r="AC52464"/>
      <c r="AD52464" s="124"/>
      <c r="AE52464" s="81"/>
      <c r="AF52464"/>
      <c r="AG52464"/>
      <c r="AH52464"/>
      <c r="AI52464"/>
      <c r="AJ52464" s="77"/>
      <c r="AK52464"/>
      <c r="AL52464"/>
      <c r="AM52464"/>
      <c r="AN52464" s="111"/>
      <c r="AO52464"/>
      <c r="AP52464"/>
      <c r="AQ52464"/>
      <c r="AR52464"/>
      <c r="AS52464"/>
      <c r="AT52464"/>
      <c r="AU52464"/>
      <c r="AV52464"/>
      <c r="AW52464"/>
      <c r="AX52464"/>
      <c r="AY52464"/>
    </row>
    <row r="52465" spans="1:51" ht="10.15" customHeight="1" x14ac:dyDescent="0.2">
      <c r="A52465"/>
      <c r="B52465"/>
      <c r="C52465"/>
      <c r="D52465"/>
      <c r="E52465"/>
      <c r="F52465"/>
      <c r="G52465" s="67"/>
      <c r="H52465"/>
      <c r="I52465"/>
      <c r="J52465"/>
      <c r="K52465"/>
      <c r="L52465" s="124"/>
      <c r="M52465" s="74"/>
      <c r="N52465" s="77"/>
      <c r="O52465"/>
      <c r="P52465"/>
      <c r="Q52465"/>
      <c r="R52465"/>
      <c r="S52465" s="124"/>
      <c r="T52465" s="124"/>
      <c r="U52465" s="124"/>
      <c r="V52465" s="124"/>
      <c r="W52465" s="124"/>
      <c r="X52465" s="140"/>
      <c r="Y52465" s="96"/>
      <c r="Z52465" s="96"/>
      <c r="AA52465" s="96"/>
      <c r="AB52465" s="96"/>
      <c r="AC52465"/>
      <c r="AD52465" s="124"/>
      <c r="AE52465" s="81"/>
      <c r="AF52465"/>
      <c r="AG52465"/>
      <c r="AH52465"/>
      <c r="AI52465"/>
      <c r="AJ52465" s="77"/>
      <c r="AK52465"/>
      <c r="AL52465"/>
      <c r="AM52465"/>
      <c r="AN52465" s="111"/>
      <c r="AO52465"/>
      <c r="AP52465"/>
      <c r="AQ52465"/>
      <c r="AR52465"/>
      <c r="AS52465"/>
      <c r="AT52465"/>
      <c r="AU52465"/>
      <c r="AV52465"/>
      <c r="AW52465"/>
      <c r="AX52465"/>
      <c r="AY52465"/>
    </row>
    <row r="52466" spans="1:51" ht="10.15" customHeight="1" x14ac:dyDescent="0.2">
      <c r="A52466"/>
      <c r="B52466"/>
      <c r="C52466"/>
      <c r="D52466"/>
      <c r="E52466"/>
      <c r="F52466"/>
      <c r="G52466" s="67"/>
      <c r="H52466"/>
      <c r="I52466"/>
      <c r="J52466"/>
      <c r="K52466"/>
      <c r="L52466" s="124"/>
      <c r="M52466" s="74"/>
      <c r="N52466" s="77"/>
      <c r="O52466"/>
      <c r="P52466"/>
      <c r="Q52466"/>
      <c r="R52466"/>
      <c r="S52466" s="124"/>
      <c r="T52466" s="124"/>
      <c r="U52466" s="124"/>
      <c r="V52466" s="124"/>
      <c r="W52466" s="124"/>
      <c r="X52466" s="140"/>
      <c r="Y52466" s="96"/>
      <c r="Z52466" s="96"/>
      <c r="AA52466" s="96"/>
      <c r="AB52466" s="96"/>
      <c r="AC52466"/>
      <c r="AD52466" s="124"/>
      <c r="AE52466" s="81"/>
      <c r="AF52466"/>
      <c r="AG52466"/>
      <c r="AH52466"/>
      <c r="AI52466"/>
      <c r="AJ52466" s="77"/>
      <c r="AK52466"/>
      <c r="AL52466"/>
      <c r="AM52466"/>
      <c r="AN52466" s="111"/>
      <c r="AO52466"/>
      <c r="AP52466"/>
      <c r="AQ52466"/>
      <c r="AR52466"/>
      <c r="AS52466"/>
      <c r="AT52466"/>
      <c r="AU52466"/>
      <c r="AV52466"/>
      <c r="AW52466"/>
      <c r="AX52466"/>
      <c r="AY52466"/>
    </row>
    <row r="52467" spans="1:51" ht="10.15" customHeight="1" x14ac:dyDescent="0.2">
      <c r="A52467"/>
      <c r="B52467"/>
      <c r="C52467"/>
      <c r="D52467"/>
      <c r="E52467"/>
      <c r="F52467"/>
      <c r="G52467" s="67"/>
      <c r="H52467"/>
      <c r="I52467"/>
      <c r="J52467"/>
      <c r="K52467"/>
      <c r="L52467" s="124"/>
      <c r="M52467" s="74"/>
      <c r="N52467" s="77"/>
      <c r="O52467"/>
      <c r="P52467"/>
      <c r="Q52467"/>
      <c r="R52467"/>
      <c r="S52467" s="124"/>
      <c r="T52467" s="124"/>
      <c r="U52467" s="124"/>
      <c r="V52467" s="124"/>
      <c r="W52467" s="124"/>
      <c r="X52467" s="140"/>
      <c r="Y52467" s="96"/>
      <c r="Z52467" s="96"/>
      <c r="AA52467" s="96"/>
      <c r="AB52467" s="96"/>
      <c r="AC52467"/>
      <c r="AD52467" s="124"/>
      <c r="AE52467" s="81"/>
      <c r="AF52467"/>
      <c r="AG52467"/>
      <c r="AH52467"/>
      <c r="AI52467"/>
      <c r="AJ52467" s="77"/>
      <c r="AK52467"/>
      <c r="AL52467"/>
      <c r="AM52467"/>
      <c r="AN52467" s="111"/>
      <c r="AO52467"/>
      <c r="AP52467"/>
      <c r="AQ52467"/>
      <c r="AR52467"/>
      <c r="AS52467"/>
      <c r="AT52467"/>
      <c r="AU52467"/>
      <c r="AV52467"/>
      <c r="AW52467"/>
      <c r="AX52467"/>
      <c r="AY52467"/>
    </row>
    <row r="52468" spans="1:51" ht="10.15" customHeight="1" x14ac:dyDescent="0.2">
      <c r="A52468"/>
      <c r="B52468"/>
      <c r="C52468"/>
      <c r="D52468"/>
      <c r="E52468"/>
      <c r="F52468"/>
      <c r="G52468" s="67"/>
      <c r="H52468"/>
      <c r="I52468"/>
      <c r="J52468"/>
      <c r="K52468"/>
      <c r="L52468" s="124"/>
      <c r="M52468" s="74"/>
      <c r="N52468" s="77"/>
      <c r="O52468"/>
      <c r="P52468"/>
      <c r="Q52468"/>
      <c r="R52468"/>
      <c r="S52468" s="124"/>
      <c r="T52468" s="124"/>
      <c r="U52468" s="124"/>
      <c r="V52468" s="124"/>
      <c r="W52468" s="124"/>
      <c r="X52468" s="140"/>
      <c r="Y52468" s="96"/>
      <c r="Z52468" s="96"/>
      <c r="AA52468" s="96"/>
      <c r="AB52468" s="96"/>
      <c r="AC52468"/>
      <c r="AD52468" s="124"/>
      <c r="AE52468" s="81"/>
      <c r="AF52468"/>
      <c r="AG52468"/>
      <c r="AH52468"/>
      <c r="AI52468"/>
      <c r="AJ52468" s="77"/>
      <c r="AK52468"/>
      <c r="AL52468"/>
      <c r="AM52468"/>
      <c r="AN52468" s="111"/>
      <c r="AO52468"/>
      <c r="AP52468"/>
      <c r="AQ52468"/>
      <c r="AR52468"/>
      <c r="AS52468"/>
      <c r="AT52468"/>
      <c r="AU52468"/>
      <c r="AV52468"/>
      <c r="AW52468"/>
      <c r="AX52468"/>
      <c r="AY52468"/>
    </row>
    <row r="52469" spans="1:51" ht="10.15" customHeight="1" x14ac:dyDescent="0.2">
      <c r="A52469"/>
      <c r="B52469"/>
      <c r="C52469"/>
      <c r="D52469"/>
      <c r="E52469"/>
      <c r="F52469"/>
      <c r="G52469" s="67"/>
      <c r="H52469"/>
      <c r="I52469"/>
      <c r="J52469"/>
      <c r="K52469"/>
      <c r="L52469" s="124"/>
      <c r="M52469" s="74"/>
      <c r="N52469" s="77"/>
      <c r="O52469"/>
      <c r="P52469"/>
      <c r="Q52469"/>
      <c r="R52469"/>
      <c r="S52469" s="124"/>
      <c r="T52469" s="124"/>
      <c r="U52469" s="124"/>
      <c r="V52469" s="124"/>
      <c r="W52469" s="124"/>
      <c r="X52469" s="140"/>
      <c r="Y52469" s="96"/>
      <c r="Z52469" s="96"/>
      <c r="AA52469" s="96"/>
      <c r="AB52469" s="96"/>
      <c r="AC52469"/>
      <c r="AD52469" s="124"/>
      <c r="AE52469" s="81"/>
      <c r="AF52469"/>
      <c r="AG52469"/>
      <c r="AH52469"/>
      <c r="AI52469"/>
      <c r="AJ52469" s="77"/>
      <c r="AK52469"/>
      <c r="AL52469"/>
      <c r="AM52469"/>
      <c r="AN52469" s="111"/>
      <c r="AO52469"/>
      <c r="AP52469"/>
      <c r="AQ52469"/>
      <c r="AR52469"/>
      <c r="AS52469"/>
      <c r="AT52469"/>
      <c r="AU52469"/>
      <c r="AV52469"/>
      <c r="AW52469"/>
      <c r="AX52469"/>
      <c r="AY52469"/>
    </row>
    <row r="52470" spans="1:51" ht="10.15" customHeight="1" x14ac:dyDescent="0.2">
      <c r="A52470"/>
      <c r="B52470"/>
      <c r="C52470"/>
      <c r="D52470"/>
      <c r="E52470"/>
      <c r="F52470"/>
      <c r="G52470" s="67"/>
      <c r="H52470"/>
      <c r="I52470"/>
      <c r="J52470"/>
      <c r="K52470"/>
      <c r="L52470" s="124"/>
      <c r="M52470" s="74"/>
      <c r="N52470" s="77"/>
      <c r="O52470"/>
      <c r="P52470"/>
      <c r="Q52470"/>
      <c r="R52470"/>
      <c r="S52470" s="124"/>
      <c r="T52470" s="124"/>
      <c r="U52470" s="124"/>
      <c r="V52470" s="124"/>
      <c r="W52470" s="124"/>
      <c r="X52470" s="140"/>
      <c r="Y52470" s="96"/>
      <c r="Z52470" s="96"/>
      <c r="AA52470" s="96"/>
      <c r="AB52470" s="96"/>
      <c r="AC52470"/>
      <c r="AD52470" s="124"/>
      <c r="AE52470" s="81"/>
      <c r="AF52470"/>
      <c r="AG52470"/>
      <c r="AH52470"/>
      <c r="AI52470"/>
      <c r="AJ52470" s="77"/>
      <c r="AK52470"/>
      <c r="AL52470"/>
      <c r="AM52470"/>
      <c r="AN52470" s="111"/>
      <c r="AO52470"/>
      <c r="AP52470"/>
      <c r="AQ52470"/>
      <c r="AR52470"/>
      <c r="AS52470"/>
      <c r="AT52470"/>
      <c r="AU52470"/>
      <c r="AV52470"/>
      <c r="AW52470"/>
      <c r="AX52470"/>
      <c r="AY52470"/>
    </row>
    <row r="52471" spans="1:51" ht="10.15" customHeight="1" x14ac:dyDescent="0.2">
      <c r="A52471"/>
      <c r="B52471"/>
      <c r="C52471"/>
      <c r="D52471"/>
      <c r="E52471"/>
      <c r="F52471"/>
      <c r="G52471" s="67"/>
      <c r="H52471"/>
      <c r="I52471"/>
      <c r="J52471"/>
      <c r="K52471"/>
      <c r="L52471" s="124"/>
      <c r="M52471" s="74"/>
      <c r="N52471" s="77"/>
      <c r="O52471"/>
      <c r="P52471"/>
      <c r="Q52471"/>
      <c r="R52471"/>
      <c r="S52471" s="124"/>
      <c r="T52471" s="124"/>
      <c r="U52471" s="124"/>
      <c r="V52471" s="124"/>
      <c r="W52471" s="124"/>
      <c r="X52471" s="140"/>
      <c r="Y52471" s="96"/>
      <c r="Z52471" s="96"/>
      <c r="AA52471" s="96"/>
      <c r="AB52471" s="96"/>
      <c r="AC52471"/>
      <c r="AD52471" s="124"/>
      <c r="AE52471" s="81"/>
      <c r="AF52471"/>
      <c r="AG52471"/>
      <c r="AH52471"/>
      <c r="AI52471"/>
      <c r="AJ52471" s="77"/>
      <c r="AK52471"/>
      <c r="AL52471"/>
      <c r="AM52471"/>
      <c r="AN52471" s="111"/>
      <c r="AO52471"/>
      <c r="AP52471"/>
      <c r="AQ52471"/>
      <c r="AR52471"/>
      <c r="AS52471"/>
      <c r="AT52471"/>
      <c r="AU52471"/>
      <c r="AV52471"/>
      <c r="AW52471"/>
      <c r="AX52471"/>
      <c r="AY52471"/>
    </row>
    <row r="52472" spans="1:51" ht="10.15" customHeight="1" x14ac:dyDescent="0.2">
      <c r="A52472"/>
      <c r="B52472"/>
      <c r="C52472"/>
      <c r="D52472"/>
      <c r="E52472"/>
      <c r="F52472"/>
      <c r="G52472" s="67"/>
      <c r="H52472"/>
      <c r="I52472"/>
      <c r="J52472"/>
      <c r="K52472"/>
      <c r="L52472" s="124"/>
      <c r="M52472" s="74"/>
      <c r="N52472" s="77"/>
      <c r="O52472"/>
      <c r="P52472"/>
      <c r="Q52472"/>
      <c r="R52472"/>
      <c r="S52472" s="124"/>
      <c r="T52472" s="124"/>
      <c r="U52472" s="124"/>
      <c r="V52472" s="124"/>
      <c r="W52472" s="124"/>
      <c r="X52472" s="140"/>
      <c r="Y52472" s="96"/>
      <c r="Z52472" s="96"/>
      <c r="AA52472" s="96"/>
      <c r="AB52472" s="96"/>
      <c r="AC52472"/>
      <c r="AD52472" s="124"/>
      <c r="AE52472" s="81"/>
      <c r="AF52472"/>
      <c r="AG52472"/>
      <c r="AH52472"/>
      <c r="AI52472"/>
      <c r="AJ52472" s="77"/>
      <c r="AK52472"/>
      <c r="AL52472"/>
      <c r="AM52472"/>
      <c r="AN52472" s="111"/>
      <c r="AO52472"/>
      <c r="AP52472"/>
      <c r="AQ52472"/>
      <c r="AR52472"/>
      <c r="AS52472"/>
      <c r="AT52472"/>
      <c r="AU52472"/>
      <c r="AV52472"/>
      <c r="AW52472"/>
      <c r="AX52472"/>
      <c r="AY52472"/>
    </row>
    <row r="52473" spans="1:51" ht="10.15" customHeight="1" x14ac:dyDescent="0.2">
      <c r="A52473"/>
      <c r="B52473"/>
      <c r="C52473"/>
      <c r="D52473"/>
      <c r="E52473"/>
      <c r="F52473"/>
      <c r="G52473" s="67"/>
      <c r="H52473"/>
      <c r="I52473"/>
      <c r="J52473"/>
      <c r="K52473"/>
      <c r="L52473" s="124"/>
      <c r="M52473" s="74"/>
      <c r="N52473" s="77"/>
      <c r="O52473"/>
      <c r="P52473"/>
      <c r="Q52473"/>
      <c r="R52473"/>
      <c r="S52473" s="124"/>
      <c r="T52473" s="124"/>
      <c r="U52473" s="124"/>
      <c r="V52473" s="124"/>
      <c r="W52473" s="124"/>
      <c r="X52473" s="140"/>
      <c r="Y52473" s="96"/>
      <c r="Z52473" s="96"/>
      <c r="AA52473" s="96"/>
      <c r="AB52473" s="96"/>
      <c r="AC52473"/>
      <c r="AD52473" s="124"/>
      <c r="AE52473" s="81"/>
      <c r="AF52473"/>
      <c r="AG52473"/>
      <c r="AH52473"/>
      <c r="AI52473"/>
      <c r="AJ52473" s="77"/>
      <c r="AK52473"/>
      <c r="AL52473"/>
      <c r="AM52473"/>
      <c r="AN52473" s="111"/>
      <c r="AO52473"/>
      <c r="AP52473"/>
      <c r="AQ52473"/>
      <c r="AR52473"/>
      <c r="AS52473"/>
      <c r="AT52473"/>
      <c r="AU52473"/>
      <c r="AV52473"/>
      <c r="AW52473"/>
      <c r="AX52473"/>
      <c r="AY52473"/>
    </row>
    <row r="52474" spans="1:51" ht="10.15" customHeight="1" x14ac:dyDescent="0.2">
      <c r="A52474"/>
      <c r="B52474"/>
      <c r="C52474"/>
      <c r="D52474"/>
      <c r="E52474"/>
      <c r="F52474"/>
      <c r="G52474" s="67"/>
      <c r="H52474"/>
      <c r="I52474"/>
      <c r="J52474"/>
      <c r="K52474"/>
      <c r="L52474" s="124"/>
      <c r="M52474" s="74"/>
      <c r="N52474" s="77"/>
      <c r="O52474"/>
      <c r="P52474"/>
      <c r="Q52474"/>
      <c r="R52474"/>
      <c r="S52474" s="124"/>
      <c r="T52474" s="124"/>
      <c r="U52474" s="124"/>
      <c r="V52474" s="124"/>
      <c r="W52474" s="124"/>
      <c r="X52474" s="140"/>
      <c r="Y52474" s="96"/>
      <c r="Z52474" s="96"/>
      <c r="AA52474" s="96"/>
      <c r="AB52474" s="96"/>
      <c r="AC52474"/>
      <c r="AD52474" s="124"/>
      <c r="AE52474" s="81"/>
      <c r="AF52474"/>
      <c r="AG52474"/>
      <c r="AH52474"/>
      <c r="AI52474"/>
      <c r="AJ52474" s="77"/>
      <c r="AK52474"/>
      <c r="AL52474"/>
      <c r="AM52474"/>
      <c r="AN52474" s="111"/>
      <c r="AO52474"/>
      <c r="AP52474"/>
      <c r="AQ52474"/>
      <c r="AR52474"/>
      <c r="AS52474"/>
      <c r="AT52474"/>
      <c r="AU52474"/>
      <c r="AV52474"/>
      <c r="AW52474"/>
      <c r="AX52474"/>
      <c r="AY52474"/>
    </row>
    <row r="52475" spans="1:51" ht="10.15" customHeight="1" x14ac:dyDescent="0.2">
      <c r="A52475"/>
      <c r="B52475"/>
      <c r="C52475"/>
      <c r="D52475"/>
      <c r="E52475"/>
      <c r="F52475"/>
      <c r="G52475" s="67"/>
      <c r="H52475"/>
      <c r="I52475"/>
      <c r="J52475"/>
      <c r="K52475"/>
      <c r="L52475" s="124"/>
      <c r="M52475" s="74"/>
      <c r="N52475" s="77"/>
      <c r="O52475"/>
      <c r="P52475"/>
      <c r="Q52475"/>
      <c r="R52475"/>
      <c r="S52475" s="124"/>
      <c r="T52475" s="124"/>
      <c r="U52475" s="124"/>
      <c r="V52475" s="124"/>
      <c r="W52475" s="124"/>
      <c r="X52475" s="140"/>
      <c r="Y52475" s="96"/>
      <c r="Z52475" s="96"/>
      <c r="AA52475" s="96"/>
      <c r="AB52475" s="96"/>
      <c r="AC52475"/>
      <c r="AD52475" s="124"/>
      <c r="AE52475" s="81"/>
      <c r="AF52475"/>
      <c r="AG52475"/>
      <c r="AH52475"/>
      <c r="AI52475"/>
      <c r="AJ52475" s="77"/>
      <c r="AK52475"/>
      <c r="AL52475"/>
      <c r="AM52475"/>
      <c r="AN52475" s="111"/>
      <c r="AO52475"/>
      <c r="AP52475"/>
      <c r="AQ52475"/>
      <c r="AR52475"/>
      <c r="AS52475"/>
      <c r="AT52475"/>
      <c r="AU52475"/>
      <c r="AV52475"/>
      <c r="AW52475"/>
      <c r="AX52475"/>
      <c r="AY52475"/>
    </row>
    <row r="52476" spans="1:51" ht="10.15" customHeight="1" x14ac:dyDescent="0.2">
      <c r="A52476"/>
      <c r="B52476"/>
      <c r="C52476"/>
      <c r="D52476"/>
      <c r="E52476"/>
      <c r="F52476"/>
      <c r="G52476" s="67"/>
      <c r="H52476"/>
      <c r="I52476"/>
      <c r="J52476"/>
      <c r="K52476"/>
      <c r="L52476" s="124"/>
      <c r="M52476" s="74"/>
      <c r="N52476" s="77"/>
      <c r="O52476"/>
      <c r="P52476"/>
      <c r="Q52476"/>
      <c r="R52476"/>
      <c r="S52476" s="124"/>
      <c r="T52476" s="124"/>
      <c r="U52476" s="124"/>
      <c r="V52476" s="124"/>
      <c r="W52476" s="124"/>
      <c r="X52476" s="140"/>
      <c r="Y52476" s="96"/>
      <c r="Z52476" s="96"/>
      <c r="AA52476" s="96"/>
      <c r="AB52476" s="96"/>
      <c r="AC52476"/>
      <c r="AD52476" s="124"/>
      <c r="AE52476" s="81"/>
      <c r="AF52476"/>
      <c r="AG52476"/>
      <c r="AH52476"/>
      <c r="AI52476"/>
      <c r="AJ52476" s="77"/>
      <c r="AK52476"/>
      <c r="AL52476"/>
      <c r="AM52476"/>
      <c r="AN52476" s="111"/>
      <c r="AO52476"/>
      <c r="AP52476"/>
      <c r="AQ52476"/>
      <c r="AR52476"/>
      <c r="AS52476"/>
      <c r="AT52476"/>
      <c r="AU52476"/>
      <c r="AV52476"/>
      <c r="AW52476"/>
      <c r="AX52476"/>
      <c r="AY52476"/>
    </row>
    <row r="52477" spans="1:51" ht="10.15" customHeight="1" x14ac:dyDescent="0.2">
      <c r="A52477"/>
      <c r="B52477"/>
      <c r="C52477"/>
      <c r="D52477"/>
      <c r="E52477"/>
      <c r="F52477"/>
      <c r="G52477" s="67"/>
      <c r="H52477"/>
      <c r="I52477"/>
      <c r="J52477"/>
      <c r="K52477"/>
      <c r="L52477" s="124"/>
      <c r="M52477" s="74"/>
      <c r="N52477" s="77"/>
      <c r="O52477"/>
      <c r="P52477"/>
      <c r="Q52477"/>
      <c r="R52477"/>
      <c r="S52477" s="124"/>
      <c r="T52477" s="124"/>
      <c r="U52477" s="124"/>
      <c r="V52477" s="124"/>
      <c r="W52477" s="124"/>
      <c r="X52477" s="140"/>
      <c r="Y52477" s="96"/>
      <c r="Z52477" s="96"/>
      <c r="AA52477" s="96"/>
      <c r="AB52477" s="96"/>
      <c r="AC52477"/>
      <c r="AD52477" s="124"/>
      <c r="AE52477" s="81"/>
      <c r="AF52477"/>
      <c r="AG52477"/>
      <c r="AH52477"/>
      <c r="AI52477"/>
      <c r="AJ52477" s="77"/>
      <c r="AK52477"/>
      <c r="AL52477"/>
      <c r="AM52477"/>
      <c r="AN52477" s="111"/>
      <c r="AO52477"/>
      <c r="AP52477"/>
      <c r="AQ52477"/>
      <c r="AR52477"/>
      <c r="AS52477"/>
      <c r="AT52477"/>
      <c r="AU52477"/>
      <c r="AV52477"/>
      <c r="AW52477"/>
      <c r="AX52477"/>
      <c r="AY52477"/>
    </row>
    <row r="52478" spans="1:51" ht="10.15" customHeight="1" x14ac:dyDescent="0.2">
      <c r="A52478"/>
      <c r="B52478"/>
      <c r="C52478"/>
      <c r="D52478"/>
      <c r="E52478"/>
      <c r="F52478"/>
      <c r="G52478" s="67"/>
      <c r="H52478"/>
      <c r="I52478"/>
      <c r="J52478"/>
      <c r="K52478"/>
      <c r="L52478" s="124"/>
      <c r="M52478" s="74"/>
      <c r="N52478" s="77"/>
      <c r="O52478"/>
      <c r="P52478"/>
      <c r="Q52478"/>
      <c r="R52478"/>
      <c r="S52478" s="124"/>
      <c r="T52478" s="124"/>
      <c r="U52478" s="124"/>
      <c r="V52478" s="124"/>
      <c r="W52478" s="124"/>
      <c r="X52478" s="140"/>
      <c r="Y52478" s="96"/>
      <c r="Z52478" s="96"/>
      <c r="AA52478" s="96"/>
      <c r="AB52478" s="96"/>
      <c r="AC52478"/>
      <c r="AD52478" s="124"/>
      <c r="AE52478" s="81"/>
      <c r="AF52478"/>
      <c r="AG52478"/>
      <c r="AH52478"/>
      <c r="AI52478"/>
      <c r="AJ52478" s="77"/>
      <c r="AK52478"/>
      <c r="AL52478"/>
      <c r="AM52478"/>
      <c r="AN52478" s="111"/>
      <c r="AO52478"/>
      <c r="AP52478"/>
      <c r="AQ52478"/>
      <c r="AR52478"/>
      <c r="AS52478"/>
      <c r="AT52478"/>
      <c r="AU52478"/>
      <c r="AV52478"/>
      <c r="AW52478"/>
      <c r="AX52478"/>
      <c r="AY52478"/>
    </row>
    <row r="52479" spans="1:51" ht="10.15" customHeight="1" x14ac:dyDescent="0.2">
      <c r="A52479"/>
      <c r="B52479"/>
      <c r="C52479"/>
      <c r="D52479"/>
      <c r="E52479"/>
      <c r="F52479"/>
      <c r="G52479" s="67"/>
      <c r="H52479"/>
      <c r="I52479"/>
      <c r="J52479"/>
      <c r="K52479"/>
      <c r="L52479" s="124"/>
      <c r="M52479" s="74"/>
      <c r="N52479" s="77"/>
      <c r="O52479"/>
      <c r="P52479"/>
      <c r="Q52479"/>
      <c r="R52479"/>
      <c r="S52479" s="124"/>
      <c r="T52479" s="124"/>
      <c r="U52479" s="124"/>
      <c r="V52479" s="124"/>
      <c r="W52479" s="124"/>
      <c r="X52479" s="140"/>
      <c r="Y52479" s="96"/>
      <c r="Z52479" s="96"/>
      <c r="AA52479" s="96"/>
      <c r="AB52479" s="96"/>
      <c r="AC52479"/>
      <c r="AD52479" s="124"/>
      <c r="AE52479" s="81"/>
      <c r="AF52479"/>
      <c r="AG52479"/>
      <c r="AH52479"/>
      <c r="AI52479"/>
      <c r="AJ52479" s="77"/>
      <c r="AK52479"/>
      <c r="AL52479"/>
      <c r="AM52479"/>
      <c r="AN52479" s="111"/>
      <c r="AO52479"/>
      <c r="AP52479"/>
      <c r="AQ52479"/>
      <c r="AR52479"/>
      <c r="AS52479"/>
      <c r="AT52479"/>
      <c r="AU52479"/>
      <c r="AV52479"/>
      <c r="AW52479"/>
      <c r="AX52479"/>
      <c r="AY52479"/>
    </row>
    <row r="52480" spans="1:51" ht="10.15" customHeight="1" x14ac:dyDescent="0.2">
      <c r="A52480"/>
      <c r="B52480"/>
      <c r="C52480"/>
      <c r="D52480"/>
      <c r="E52480"/>
      <c r="F52480"/>
      <c r="G52480" s="67"/>
      <c r="H52480"/>
      <c r="I52480"/>
      <c r="J52480"/>
      <c r="K52480"/>
      <c r="L52480" s="124"/>
      <c r="M52480" s="74"/>
      <c r="N52480" s="77"/>
      <c r="O52480"/>
      <c r="P52480"/>
      <c r="Q52480"/>
      <c r="R52480"/>
      <c r="S52480" s="124"/>
      <c r="T52480" s="124"/>
      <c r="U52480" s="124"/>
      <c r="V52480" s="124"/>
      <c r="W52480" s="124"/>
      <c r="X52480" s="140"/>
      <c r="Y52480" s="96"/>
      <c r="Z52480" s="96"/>
      <c r="AA52480" s="96"/>
      <c r="AB52480" s="96"/>
      <c r="AC52480"/>
      <c r="AD52480" s="124"/>
      <c r="AE52480" s="81"/>
      <c r="AF52480"/>
      <c r="AG52480"/>
      <c r="AH52480"/>
      <c r="AI52480"/>
      <c r="AJ52480" s="77"/>
      <c r="AK52480"/>
      <c r="AL52480"/>
      <c r="AM52480"/>
      <c r="AN52480" s="111"/>
      <c r="AO52480"/>
      <c r="AP52480"/>
      <c r="AQ52480"/>
      <c r="AR52480"/>
      <c r="AS52480"/>
      <c r="AT52480"/>
      <c r="AU52480"/>
      <c r="AV52480"/>
      <c r="AW52480"/>
      <c r="AX52480"/>
      <c r="AY52480"/>
    </row>
    <row r="52481" spans="1:51" ht="10.15" customHeight="1" x14ac:dyDescent="0.2">
      <c r="A52481"/>
      <c r="B52481"/>
      <c r="C52481"/>
      <c r="D52481"/>
      <c r="E52481"/>
      <c r="F52481"/>
      <c r="G52481" s="67"/>
      <c r="H52481"/>
      <c r="I52481"/>
      <c r="J52481"/>
      <c r="K52481"/>
      <c r="L52481" s="124"/>
      <c r="M52481" s="74"/>
      <c r="N52481" s="77"/>
      <c r="O52481"/>
      <c r="P52481"/>
      <c r="Q52481"/>
      <c r="R52481"/>
      <c r="S52481" s="124"/>
      <c r="T52481" s="124"/>
      <c r="U52481" s="124"/>
      <c r="V52481" s="124"/>
      <c r="W52481" s="124"/>
      <c r="X52481" s="140"/>
      <c r="Y52481" s="96"/>
      <c r="Z52481" s="96"/>
      <c r="AA52481" s="96"/>
      <c r="AB52481" s="96"/>
      <c r="AC52481"/>
      <c r="AD52481" s="124"/>
      <c r="AE52481" s="81"/>
      <c r="AF52481"/>
      <c r="AG52481"/>
      <c r="AH52481"/>
      <c r="AI52481"/>
      <c r="AJ52481" s="77"/>
      <c r="AK52481"/>
      <c r="AL52481"/>
      <c r="AM52481"/>
      <c r="AN52481" s="111"/>
      <c r="AO52481"/>
      <c r="AP52481"/>
      <c r="AQ52481"/>
      <c r="AR52481"/>
      <c r="AS52481"/>
      <c r="AT52481"/>
      <c r="AU52481"/>
      <c r="AV52481"/>
      <c r="AW52481"/>
      <c r="AX52481"/>
      <c r="AY52481"/>
    </row>
    <row r="52482" spans="1:51" ht="10.15" customHeight="1" x14ac:dyDescent="0.2">
      <c r="A52482"/>
      <c r="B52482"/>
      <c r="C52482"/>
      <c r="D52482"/>
      <c r="E52482"/>
      <c r="F52482"/>
      <c r="G52482" s="67"/>
      <c r="H52482"/>
      <c r="I52482"/>
      <c r="J52482"/>
      <c r="K52482"/>
      <c r="L52482" s="124"/>
      <c r="M52482" s="74"/>
      <c r="N52482" s="77"/>
      <c r="O52482"/>
      <c r="P52482"/>
      <c r="Q52482"/>
      <c r="R52482"/>
      <c r="S52482" s="124"/>
      <c r="T52482" s="124"/>
      <c r="U52482" s="124"/>
      <c r="V52482" s="124"/>
      <c r="W52482" s="124"/>
      <c r="X52482" s="140"/>
      <c r="Y52482" s="96"/>
      <c r="Z52482" s="96"/>
      <c r="AA52482" s="96"/>
      <c r="AB52482" s="96"/>
      <c r="AC52482"/>
      <c r="AD52482" s="124"/>
      <c r="AE52482" s="81"/>
      <c r="AF52482"/>
      <c r="AG52482"/>
      <c r="AH52482"/>
      <c r="AI52482"/>
      <c r="AJ52482" s="77"/>
      <c r="AK52482"/>
      <c r="AL52482"/>
      <c r="AM52482"/>
      <c r="AN52482" s="111"/>
      <c r="AO52482"/>
      <c r="AP52482"/>
      <c r="AQ52482"/>
      <c r="AR52482"/>
      <c r="AS52482"/>
      <c r="AT52482"/>
      <c r="AU52482"/>
      <c r="AV52482"/>
      <c r="AW52482"/>
      <c r="AX52482"/>
      <c r="AY52482"/>
    </row>
    <row r="52483" spans="1:51" ht="10.15" customHeight="1" x14ac:dyDescent="0.2">
      <c r="A52483"/>
      <c r="B52483"/>
      <c r="C52483"/>
      <c r="D52483"/>
      <c r="E52483"/>
      <c r="F52483"/>
      <c r="G52483" s="67"/>
      <c r="H52483"/>
      <c r="I52483"/>
      <c r="J52483"/>
      <c r="K52483"/>
      <c r="L52483" s="124"/>
      <c r="M52483" s="74"/>
      <c r="N52483" s="77"/>
      <c r="O52483"/>
      <c r="P52483"/>
      <c r="Q52483"/>
      <c r="R52483"/>
      <c r="S52483" s="124"/>
      <c r="T52483" s="124"/>
      <c r="U52483" s="124"/>
      <c r="V52483" s="124"/>
      <c r="W52483" s="124"/>
      <c r="X52483" s="140"/>
      <c r="Y52483" s="96"/>
      <c r="Z52483" s="96"/>
      <c r="AA52483" s="96"/>
      <c r="AB52483" s="96"/>
      <c r="AC52483"/>
      <c r="AD52483" s="124"/>
      <c r="AE52483" s="81"/>
      <c r="AF52483"/>
      <c r="AG52483"/>
      <c r="AH52483"/>
      <c r="AI52483"/>
      <c r="AJ52483" s="77"/>
      <c r="AK52483"/>
      <c r="AL52483"/>
      <c r="AM52483"/>
      <c r="AN52483" s="111"/>
      <c r="AO52483"/>
      <c r="AP52483"/>
      <c r="AQ52483"/>
      <c r="AR52483"/>
      <c r="AS52483"/>
      <c r="AT52483"/>
      <c r="AU52483"/>
      <c r="AV52483"/>
      <c r="AW52483"/>
      <c r="AX52483"/>
      <c r="AY52483"/>
    </row>
    <row r="52484" spans="1:51" ht="10.15" customHeight="1" x14ac:dyDescent="0.2">
      <c r="A52484"/>
      <c r="B52484"/>
      <c r="C52484"/>
      <c r="D52484"/>
      <c r="E52484"/>
      <c r="F52484"/>
      <c r="G52484" s="67"/>
      <c r="H52484"/>
      <c r="I52484"/>
      <c r="J52484"/>
      <c r="K52484"/>
      <c r="L52484" s="124"/>
      <c r="M52484" s="74"/>
      <c r="N52484" s="77"/>
      <c r="O52484"/>
      <c r="P52484"/>
      <c r="Q52484"/>
      <c r="R52484"/>
      <c r="S52484" s="124"/>
      <c r="T52484" s="124"/>
      <c r="U52484" s="124"/>
      <c r="V52484" s="124"/>
      <c r="W52484" s="124"/>
      <c r="X52484" s="140"/>
      <c r="Y52484" s="96"/>
      <c r="Z52484" s="96"/>
      <c r="AA52484" s="96"/>
      <c r="AB52484" s="96"/>
      <c r="AC52484"/>
      <c r="AD52484" s="124"/>
      <c r="AE52484" s="81"/>
      <c r="AF52484"/>
      <c r="AG52484"/>
      <c r="AH52484"/>
      <c r="AI52484"/>
      <c r="AJ52484" s="77"/>
      <c r="AK52484"/>
      <c r="AL52484"/>
      <c r="AM52484"/>
      <c r="AN52484" s="111"/>
      <c r="AO52484"/>
      <c r="AP52484"/>
      <c r="AQ52484"/>
      <c r="AR52484"/>
      <c r="AS52484"/>
      <c r="AT52484"/>
      <c r="AU52484"/>
      <c r="AV52484"/>
      <c r="AW52484"/>
      <c r="AX52484"/>
      <c r="AY52484"/>
    </row>
    <row r="52485" spans="1:51" ht="10.15" customHeight="1" x14ac:dyDescent="0.2">
      <c r="A52485"/>
      <c r="B52485"/>
      <c r="C52485"/>
      <c r="D52485"/>
      <c r="E52485"/>
      <c r="F52485"/>
      <c r="G52485" s="67"/>
      <c r="H52485"/>
      <c r="I52485"/>
      <c r="J52485"/>
      <c r="K52485"/>
      <c r="L52485" s="124"/>
      <c r="M52485" s="74"/>
      <c r="N52485" s="77"/>
      <c r="O52485"/>
      <c r="P52485"/>
      <c r="Q52485"/>
      <c r="R52485"/>
      <c r="S52485" s="124"/>
      <c r="T52485" s="124"/>
      <c r="U52485" s="124"/>
      <c r="V52485" s="124"/>
      <c r="W52485" s="124"/>
      <c r="X52485" s="140"/>
      <c r="Y52485" s="96"/>
      <c r="Z52485" s="96"/>
      <c r="AA52485" s="96"/>
      <c r="AB52485" s="96"/>
      <c r="AC52485"/>
      <c r="AD52485" s="124"/>
      <c r="AE52485" s="81"/>
      <c r="AF52485"/>
      <c r="AG52485"/>
      <c r="AH52485"/>
      <c r="AI52485"/>
      <c r="AJ52485" s="77"/>
      <c r="AK52485"/>
      <c r="AL52485"/>
      <c r="AM52485"/>
      <c r="AN52485" s="111"/>
      <c r="AO52485"/>
      <c r="AP52485"/>
      <c r="AQ52485"/>
      <c r="AR52485"/>
      <c r="AS52485"/>
      <c r="AT52485"/>
      <c r="AU52485"/>
      <c r="AV52485"/>
      <c r="AW52485"/>
      <c r="AX52485"/>
      <c r="AY52485"/>
    </row>
    <row r="52486" spans="1:51" ht="10.15" customHeight="1" x14ac:dyDescent="0.2">
      <c r="A52486"/>
      <c r="B52486"/>
      <c r="C52486"/>
      <c r="D52486"/>
      <c r="E52486"/>
      <c r="F52486"/>
      <c r="G52486" s="67"/>
      <c r="H52486"/>
      <c r="I52486"/>
      <c r="J52486"/>
      <c r="K52486"/>
      <c r="L52486" s="124"/>
      <c r="M52486" s="74"/>
      <c r="N52486" s="77"/>
      <c r="O52486"/>
      <c r="P52486"/>
      <c r="Q52486"/>
      <c r="R52486"/>
      <c r="S52486" s="124"/>
      <c r="T52486" s="124"/>
      <c r="U52486" s="124"/>
      <c r="V52486" s="124"/>
      <c r="W52486" s="124"/>
      <c r="X52486" s="140"/>
      <c r="Y52486" s="96"/>
      <c r="Z52486" s="96"/>
      <c r="AA52486" s="96"/>
      <c r="AB52486" s="96"/>
      <c r="AC52486"/>
      <c r="AD52486" s="124"/>
      <c r="AE52486" s="81"/>
      <c r="AF52486"/>
      <c r="AG52486"/>
      <c r="AH52486"/>
      <c r="AI52486"/>
      <c r="AJ52486" s="77"/>
      <c r="AK52486"/>
      <c r="AL52486"/>
      <c r="AM52486"/>
      <c r="AN52486" s="111"/>
      <c r="AO52486"/>
      <c r="AP52486"/>
      <c r="AQ52486"/>
      <c r="AR52486"/>
      <c r="AS52486"/>
      <c r="AT52486"/>
      <c r="AU52486"/>
      <c r="AV52486"/>
      <c r="AW52486"/>
      <c r="AX52486"/>
      <c r="AY52486"/>
    </row>
    <row r="52487" spans="1:51" ht="10.15" customHeight="1" x14ac:dyDescent="0.2">
      <c r="A52487"/>
      <c r="B52487"/>
      <c r="C52487"/>
      <c r="D52487"/>
      <c r="E52487"/>
      <c r="F52487"/>
      <c r="G52487" s="67"/>
      <c r="H52487"/>
      <c r="I52487"/>
      <c r="J52487"/>
      <c r="K52487"/>
      <c r="L52487" s="124"/>
      <c r="M52487" s="74"/>
      <c r="N52487" s="77"/>
      <c r="O52487"/>
      <c r="P52487"/>
      <c r="Q52487"/>
      <c r="R52487"/>
      <c r="S52487" s="124"/>
      <c r="T52487" s="124"/>
      <c r="U52487" s="124"/>
      <c r="V52487" s="124"/>
      <c r="W52487" s="124"/>
      <c r="X52487" s="140"/>
      <c r="Y52487" s="96"/>
      <c r="Z52487" s="96"/>
      <c r="AA52487" s="96"/>
      <c r="AB52487" s="96"/>
      <c r="AC52487"/>
      <c r="AD52487" s="124"/>
      <c r="AE52487" s="81"/>
      <c r="AF52487"/>
      <c r="AG52487"/>
      <c r="AH52487"/>
      <c r="AI52487"/>
      <c r="AJ52487" s="77"/>
      <c r="AK52487"/>
      <c r="AL52487"/>
      <c r="AM52487"/>
      <c r="AN52487" s="111"/>
      <c r="AO52487"/>
      <c r="AP52487"/>
      <c r="AQ52487"/>
      <c r="AR52487"/>
      <c r="AS52487"/>
      <c r="AT52487"/>
      <c r="AU52487"/>
      <c r="AV52487"/>
      <c r="AW52487"/>
      <c r="AX52487"/>
      <c r="AY52487"/>
    </row>
    <row r="52488" spans="1:51" ht="10.15" customHeight="1" x14ac:dyDescent="0.2">
      <c r="A52488"/>
      <c r="B52488"/>
      <c r="C52488"/>
      <c r="D52488"/>
      <c r="E52488"/>
      <c r="F52488"/>
      <c r="G52488" s="67"/>
      <c r="H52488"/>
      <c r="I52488"/>
      <c r="J52488"/>
      <c r="K52488"/>
      <c r="L52488" s="124"/>
      <c r="M52488" s="74"/>
      <c r="N52488" s="77"/>
      <c r="O52488"/>
      <c r="P52488"/>
      <c r="Q52488"/>
      <c r="R52488"/>
      <c r="S52488" s="124"/>
      <c r="T52488" s="124"/>
      <c r="U52488" s="124"/>
      <c r="V52488" s="124"/>
      <c r="W52488" s="124"/>
      <c r="X52488" s="140"/>
      <c r="Y52488" s="96"/>
      <c r="Z52488" s="96"/>
      <c r="AA52488" s="96"/>
      <c r="AB52488" s="96"/>
      <c r="AC52488"/>
      <c r="AD52488" s="124"/>
      <c r="AE52488" s="81"/>
      <c r="AF52488"/>
      <c r="AG52488"/>
      <c r="AH52488"/>
      <c r="AI52488"/>
      <c r="AJ52488" s="77"/>
      <c r="AK52488"/>
      <c r="AL52488"/>
      <c r="AM52488"/>
      <c r="AN52488" s="111"/>
      <c r="AO52488"/>
      <c r="AP52488"/>
      <c r="AQ52488"/>
      <c r="AR52488"/>
      <c r="AS52488"/>
      <c r="AT52488"/>
      <c r="AU52488"/>
      <c r="AV52488"/>
      <c r="AW52488"/>
      <c r="AX52488"/>
      <c r="AY52488"/>
    </row>
    <row r="52489" spans="1:51" ht="10.15" customHeight="1" x14ac:dyDescent="0.2">
      <c r="A52489"/>
      <c r="B52489"/>
      <c r="C52489"/>
      <c r="D52489"/>
      <c r="E52489"/>
      <c r="F52489"/>
      <c r="G52489" s="67"/>
      <c r="H52489"/>
      <c r="I52489"/>
      <c r="J52489"/>
      <c r="K52489"/>
      <c r="L52489" s="124"/>
      <c r="M52489" s="74"/>
      <c r="N52489" s="77"/>
      <c r="O52489"/>
      <c r="P52489"/>
      <c r="Q52489"/>
      <c r="R52489"/>
      <c r="S52489" s="124"/>
      <c r="T52489" s="124"/>
      <c r="U52489" s="124"/>
      <c r="V52489" s="124"/>
      <c r="W52489" s="124"/>
      <c r="X52489" s="140"/>
      <c r="Y52489" s="96"/>
      <c r="Z52489" s="96"/>
      <c r="AA52489" s="96"/>
      <c r="AB52489" s="96"/>
      <c r="AC52489"/>
      <c r="AD52489" s="124"/>
      <c r="AE52489" s="81"/>
      <c r="AF52489"/>
      <c r="AG52489"/>
      <c r="AH52489"/>
      <c r="AI52489"/>
      <c r="AJ52489" s="77"/>
      <c r="AK52489"/>
      <c r="AL52489"/>
      <c r="AM52489"/>
      <c r="AN52489" s="111"/>
      <c r="AO52489"/>
      <c r="AP52489"/>
      <c r="AQ52489"/>
      <c r="AR52489"/>
      <c r="AS52489"/>
      <c r="AT52489"/>
      <c r="AU52489"/>
      <c r="AV52489"/>
      <c r="AW52489"/>
      <c r="AX52489"/>
      <c r="AY52489"/>
    </row>
    <row r="52490" spans="1:51" ht="10.15" customHeight="1" x14ac:dyDescent="0.2">
      <c r="A52490"/>
      <c r="B52490"/>
      <c r="C52490"/>
      <c r="D52490"/>
      <c r="E52490"/>
      <c r="F52490"/>
      <c r="G52490" s="67"/>
      <c r="H52490"/>
      <c r="I52490"/>
      <c r="J52490"/>
      <c r="K52490"/>
      <c r="L52490" s="124"/>
      <c r="M52490" s="74"/>
      <c r="N52490" s="77"/>
      <c r="O52490"/>
      <c r="P52490"/>
      <c r="Q52490"/>
      <c r="R52490"/>
      <c r="S52490" s="124"/>
      <c r="T52490" s="124"/>
      <c r="U52490" s="124"/>
      <c r="V52490" s="124"/>
      <c r="W52490" s="124"/>
      <c r="X52490" s="140"/>
      <c r="Y52490" s="96"/>
      <c r="Z52490" s="96"/>
      <c r="AA52490" s="96"/>
      <c r="AB52490" s="96"/>
      <c r="AC52490"/>
      <c r="AD52490" s="124"/>
      <c r="AE52490" s="81"/>
      <c r="AF52490"/>
      <c r="AG52490"/>
      <c r="AH52490"/>
      <c r="AI52490"/>
      <c r="AJ52490" s="77"/>
      <c r="AK52490"/>
      <c r="AL52490"/>
      <c r="AM52490"/>
      <c r="AN52490" s="111"/>
      <c r="AO52490"/>
      <c r="AP52490"/>
      <c r="AQ52490"/>
      <c r="AR52490"/>
      <c r="AS52490"/>
      <c r="AT52490"/>
      <c r="AU52490"/>
      <c r="AV52490"/>
      <c r="AW52490"/>
      <c r="AX52490"/>
      <c r="AY52490"/>
    </row>
    <row r="52491" spans="1:51" ht="10.15" customHeight="1" x14ac:dyDescent="0.2">
      <c r="A52491"/>
      <c r="B52491"/>
      <c r="C52491"/>
      <c r="D52491"/>
      <c r="E52491"/>
      <c r="F52491"/>
      <c r="G52491" s="67"/>
      <c r="H52491"/>
      <c r="I52491"/>
      <c r="J52491"/>
      <c r="K52491"/>
      <c r="L52491" s="124"/>
      <c r="M52491" s="74"/>
      <c r="N52491" s="77"/>
      <c r="O52491"/>
      <c r="P52491"/>
      <c r="Q52491"/>
      <c r="R52491"/>
      <c r="S52491" s="124"/>
      <c r="T52491" s="124"/>
      <c r="U52491" s="124"/>
      <c r="V52491" s="124"/>
      <c r="W52491" s="124"/>
      <c r="X52491" s="140"/>
      <c r="Y52491" s="96"/>
      <c r="Z52491" s="96"/>
      <c r="AA52491" s="96"/>
      <c r="AB52491" s="96"/>
      <c r="AC52491"/>
      <c r="AD52491" s="124"/>
      <c r="AE52491" s="81"/>
      <c r="AF52491"/>
      <c r="AG52491"/>
      <c r="AH52491"/>
      <c r="AI52491"/>
      <c r="AJ52491" s="77"/>
      <c r="AK52491"/>
      <c r="AL52491"/>
      <c r="AM52491"/>
      <c r="AN52491" s="111"/>
      <c r="AO52491"/>
      <c r="AP52491"/>
      <c r="AQ52491"/>
      <c r="AR52491"/>
      <c r="AS52491"/>
      <c r="AT52491"/>
      <c r="AU52491"/>
      <c r="AV52491"/>
      <c r="AW52491"/>
      <c r="AX52491"/>
      <c r="AY52491"/>
    </row>
    <row r="52492" spans="1:51" ht="10.15" customHeight="1" x14ac:dyDescent="0.2">
      <c r="A52492"/>
      <c r="B52492"/>
      <c r="C52492"/>
      <c r="D52492"/>
      <c r="E52492"/>
      <c r="F52492"/>
      <c r="G52492" s="67"/>
      <c r="H52492"/>
      <c r="I52492"/>
      <c r="J52492"/>
      <c r="K52492"/>
      <c r="L52492" s="124"/>
      <c r="M52492" s="74"/>
      <c r="N52492" s="77"/>
      <c r="O52492"/>
      <c r="P52492"/>
      <c r="Q52492"/>
      <c r="R52492"/>
      <c r="S52492" s="124"/>
      <c r="T52492" s="124"/>
      <c r="U52492" s="124"/>
      <c r="V52492" s="124"/>
      <c r="W52492" s="124"/>
      <c r="X52492" s="140"/>
      <c r="Y52492" s="96"/>
      <c r="Z52492" s="96"/>
      <c r="AA52492" s="96"/>
      <c r="AB52492" s="96"/>
      <c r="AC52492"/>
      <c r="AD52492" s="124"/>
      <c r="AE52492" s="81"/>
      <c r="AF52492"/>
      <c r="AG52492"/>
      <c r="AH52492"/>
      <c r="AI52492"/>
      <c r="AJ52492" s="77"/>
      <c r="AK52492"/>
      <c r="AL52492"/>
      <c r="AM52492"/>
      <c r="AN52492" s="111"/>
      <c r="AO52492"/>
      <c r="AP52492"/>
      <c r="AQ52492"/>
      <c r="AR52492"/>
      <c r="AS52492"/>
      <c r="AT52492"/>
      <c r="AU52492"/>
      <c r="AV52492"/>
      <c r="AW52492"/>
      <c r="AX52492"/>
      <c r="AY52492"/>
    </row>
    <row r="52493" spans="1:51" ht="10.15" customHeight="1" x14ac:dyDescent="0.2">
      <c r="A52493"/>
      <c r="B52493"/>
      <c r="C52493"/>
      <c r="D52493"/>
      <c r="E52493"/>
      <c r="F52493"/>
      <c r="G52493" s="67"/>
      <c r="H52493"/>
      <c r="I52493"/>
      <c r="J52493"/>
      <c r="K52493"/>
      <c r="L52493" s="124"/>
      <c r="M52493" s="74"/>
      <c r="N52493" s="77"/>
      <c r="O52493"/>
      <c r="P52493"/>
      <c r="Q52493"/>
      <c r="R52493"/>
      <c r="S52493" s="124"/>
      <c r="T52493" s="124"/>
      <c r="U52493" s="124"/>
      <c r="V52493" s="124"/>
      <c r="W52493" s="124"/>
      <c r="X52493" s="140"/>
      <c r="Y52493" s="96"/>
      <c r="Z52493" s="96"/>
      <c r="AA52493" s="96"/>
      <c r="AB52493" s="96"/>
      <c r="AC52493"/>
      <c r="AD52493" s="124"/>
      <c r="AE52493" s="81"/>
      <c r="AF52493"/>
      <c r="AG52493"/>
      <c r="AH52493"/>
      <c r="AI52493"/>
      <c r="AJ52493" s="77"/>
      <c r="AK52493"/>
      <c r="AL52493"/>
      <c r="AM52493"/>
      <c r="AN52493" s="111"/>
      <c r="AO52493"/>
      <c r="AP52493"/>
      <c r="AQ52493"/>
      <c r="AR52493"/>
      <c r="AS52493"/>
      <c r="AT52493"/>
      <c r="AU52493"/>
      <c r="AV52493"/>
      <c r="AW52493"/>
      <c r="AX52493"/>
      <c r="AY52493"/>
    </row>
    <row r="52494" spans="1:51" ht="10.15" customHeight="1" x14ac:dyDescent="0.2">
      <c r="A52494"/>
      <c r="B52494"/>
      <c r="C52494"/>
      <c r="D52494"/>
      <c r="E52494"/>
      <c r="F52494"/>
      <c r="G52494" s="67"/>
      <c r="H52494"/>
      <c r="I52494"/>
      <c r="J52494"/>
      <c r="K52494"/>
      <c r="L52494" s="124"/>
      <c r="M52494" s="74"/>
      <c r="N52494" s="77"/>
      <c r="O52494"/>
      <c r="P52494"/>
      <c r="Q52494"/>
      <c r="R52494"/>
      <c r="S52494" s="124"/>
      <c r="T52494" s="124"/>
      <c r="U52494" s="124"/>
      <c r="V52494" s="124"/>
      <c r="W52494" s="124"/>
      <c r="X52494" s="140"/>
      <c r="Y52494" s="96"/>
      <c r="Z52494" s="96"/>
      <c r="AA52494" s="96"/>
      <c r="AB52494" s="96"/>
      <c r="AC52494"/>
      <c r="AD52494" s="124"/>
      <c r="AE52494" s="81"/>
      <c r="AF52494"/>
      <c r="AG52494"/>
      <c r="AH52494"/>
      <c r="AI52494"/>
      <c r="AJ52494" s="77"/>
      <c r="AK52494"/>
      <c r="AL52494"/>
      <c r="AM52494"/>
      <c r="AN52494" s="111"/>
      <c r="AO52494"/>
      <c r="AP52494"/>
      <c r="AQ52494"/>
      <c r="AR52494"/>
      <c r="AS52494"/>
      <c r="AT52494"/>
      <c r="AU52494"/>
      <c r="AV52494"/>
      <c r="AW52494"/>
      <c r="AX52494"/>
      <c r="AY52494"/>
    </row>
    <row r="52495" spans="1:51" ht="10.15" customHeight="1" x14ac:dyDescent="0.2">
      <c r="A52495"/>
      <c r="B52495"/>
      <c r="C52495"/>
      <c r="D52495"/>
      <c r="E52495"/>
      <c r="F52495"/>
      <c r="G52495" s="67"/>
      <c r="H52495"/>
      <c r="I52495"/>
      <c r="J52495"/>
      <c r="K52495"/>
      <c r="L52495" s="124"/>
      <c r="M52495" s="74"/>
      <c r="N52495" s="77"/>
      <c r="O52495"/>
      <c r="P52495"/>
      <c r="Q52495"/>
      <c r="R52495"/>
      <c r="S52495" s="124"/>
      <c r="T52495" s="124"/>
      <c r="U52495" s="124"/>
      <c r="V52495" s="124"/>
      <c r="W52495" s="124"/>
      <c r="X52495" s="140"/>
      <c r="Y52495" s="96"/>
      <c r="Z52495" s="96"/>
      <c r="AA52495" s="96"/>
      <c r="AB52495" s="96"/>
      <c r="AC52495"/>
      <c r="AD52495" s="124"/>
      <c r="AE52495" s="81"/>
      <c r="AF52495"/>
      <c r="AG52495"/>
      <c r="AH52495"/>
      <c r="AI52495"/>
      <c r="AJ52495" s="77"/>
      <c r="AK52495"/>
      <c r="AL52495"/>
      <c r="AM52495"/>
      <c r="AN52495" s="111"/>
      <c r="AO52495"/>
      <c r="AP52495"/>
      <c r="AQ52495"/>
      <c r="AR52495"/>
      <c r="AS52495"/>
      <c r="AT52495"/>
      <c r="AU52495"/>
      <c r="AV52495"/>
      <c r="AW52495"/>
      <c r="AX52495"/>
      <c r="AY52495"/>
    </row>
    <row r="52496" spans="1:51" ht="10.15" customHeight="1" x14ac:dyDescent="0.2">
      <c r="A52496"/>
      <c r="B52496"/>
      <c r="C52496"/>
      <c r="D52496"/>
      <c r="E52496"/>
      <c r="F52496"/>
      <c r="G52496" s="67"/>
      <c r="H52496"/>
      <c r="I52496"/>
      <c r="J52496"/>
      <c r="K52496"/>
      <c r="L52496" s="124"/>
      <c r="M52496" s="74"/>
      <c r="N52496" s="77"/>
      <c r="O52496"/>
      <c r="P52496"/>
      <c r="Q52496"/>
      <c r="R52496"/>
      <c r="S52496" s="124"/>
      <c r="T52496" s="124"/>
      <c r="U52496" s="124"/>
      <c r="V52496" s="124"/>
      <c r="W52496" s="124"/>
      <c r="X52496" s="140"/>
      <c r="Y52496" s="96"/>
      <c r="Z52496" s="96"/>
      <c r="AA52496" s="96"/>
      <c r="AB52496" s="96"/>
      <c r="AC52496"/>
      <c r="AD52496" s="124"/>
      <c r="AE52496" s="81"/>
      <c r="AF52496"/>
      <c r="AG52496"/>
      <c r="AH52496"/>
      <c r="AI52496"/>
      <c r="AJ52496" s="77"/>
      <c r="AK52496"/>
      <c r="AL52496"/>
      <c r="AM52496"/>
      <c r="AN52496" s="111"/>
      <c r="AO52496"/>
      <c r="AP52496"/>
      <c r="AQ52496"/>
      <c r="AR52496"/>
      <c r="AS52496"/>
      <c r="AT52496"/>
      <c r="AU52496"/>
      <c r="AV52496"/>
      <c r="AW52496"/>
      <c r="AX52496"/>
      <c r="AY52496"/>
    </row>
    <row r="52497" spans="1:51" ht="10.15" customHeight="1" x14ac:dyDescent="0.2">
      <c r="A52497"/>
      <c r="B52497"/>
      <c r="C52497"/>
      <c r="D52497"/>
      <c r="E52497"/>
      <c r="F52497"/>
      <c r="G52497" s="67"/>
      <c r="H52497"/>
      <c r="I52497"/>
      <c r="J52497"/>
      <c r="K52497"/>
      <c r="L52497" s="124"/>
      <c r="M52497" s="74"/>
      <c r="N52497" s="77"/>
      <c r="O52497"/>
      <c r="P52497"/>
      <c r="Q52497"/>
      <c r="R52497"/>
      <c r="S52497" s="124"/>
      <c r="T52497" s="124"/>
      <c r="U52497" s="124"/>
      <c r="V52497" s="124"/>
      <c r="W52497" s="124"/>
      <c r="X52497" s="140"/>
      <c r="Y52497" s="96"/>
      <c r="Z52497" s="96"/>
      <c r="AA52497" s="96"/>
      <c r="AB52497" s="96"/>
      <c r="AC52497"/>
      <c r="AD52497" s="124"/>
      <c r="AE52497" s="81"/>
      <c r="AF52497"/>
      <c r="AG52497"/>
      <c r="AH52497"/>
      <c r="AI52497"/>
      <c r="AJ52497" s="77"/>
      <c r="AK52497"/>
      <c r="AL52497"/>
      <c r="AM52497"/>
      <c r="AN52497" s="111"/>
      <c r="AO52497"/>
      <c r="AP52497"/>
      <c r="AQ52497"/>
      <c r="AR52497"/>
      <c r="AS52497"/>
      <c r="AT52497"/>
      <c r="AU52497"/>
      <c r="AV52497"/>
      <c r="AW52497"/>
      <c r="AX52497"/>
      <c r="AY52497"/>
    </row>
    <row r="52498" spans="1:51" ht="10.15" customHeight="1" x14ac:dyDescent="0.2">
      <c r="A52498"/>
      <c r="B52498"/>
      <c r="C52498"/>
      <c r="D52498"/>
      <c r="E52498"/>
      <c r="F52498"/>
      <c r="G52498" s="67"/>
      <c r="H52498"/>
      <c r="I52498"/>
      <c r="J52498"/>
      <c r="K52498"/>
      <c r="L52498" s="124"/>
      <c r="M52498" s="74"/>
      <c r="N52498" s="77"/>
      <c r="O52498"/>
      <c r="P52498"/>
      <c r="Q52498"/>
      <c r="R52498"/>
      <c r="S52498" s="124"/>
      <c r="T52498" s="124"/>
      <c r="U52498" s="124"/>
      <c r="V52498" s="124"/>
      <c r="W52498" s="124"/>
      <c r="X52498" s="140"/>
      <c r="Y52498" s="96"/>
      <c r="Z52498" s="96"/>
      <c r="AA52498" s="96"/>
      <c r="AB52498" s="96"/>
      <c r="AC52498"/>
      <c r="AD52498" s="124"/>
      <c r="AE52498" s="81"/>
      <c r="AF52498"/>
      <c r="AG52498"/>
      <c r="AH52498"/>
      <c r="AI52498"/>
      <c r="AJ52498" s="77"/>
      <c r="AK52498"/>
      <c r="AL52498"/>
      <c r="AM52498"/>
      <c r="AN52498" s="111"/>
      <c r="AO52498"/>
      <c r="AP52498"/>
      <c r="AQ52498"/>
      <c r="AR52498"/>
      <c r="AS52498"/>
      <c r="AT52498"/>
      <c r="AU52498"/>
      <c r="AV52498"/>
      <c r="AW52498"/>
      <c r="AX52498"/>
      <c r="AY52498"/>
    </row>
    <row r="52499" spans="1:51" ht="10.15" customHeight="1" x14ac:dyDescent="0.2">
      <c r="A52499"/>
      <c r="B52499"/>
      <c r="C52499"/>
      <c r="D52499"/>
      <c r="E52499"/>
      <c r="F52499"/>
      <c r="G52499" s="67"/>
      <c r="H52499"/>
      <c r="I52499"/>
      <c r="J52499"/>
      <c r="K52499"/>
      <c r="L52499" s="124"/>
      <c r="M52499" s="74"/>
      <c r="N52499" s="77"/>
      <c r="O52499"/>
      <c r="P52499"/>
      <c r="Q52499"/>
      <c r="R52499"/>
      <c r="S52499" s="124"/>
      <c r="T52499" s="124"/>
      <c r="U52499" s="124"/>
      <c r="V52499" s="124"/>
      <c r="W52499" s="124"/>
      <c r="X52499" s="140"/>
      <c r="Y52499" s="96"/>
      <c r="Z52499" s="96"/>
      <c r="AA52499" s="96"/>
      <c r="AB52499" s="96"/>
      <c r="AC52499"/>
      <c r="AD52499" s="124"/>
      <c r="AE52499" s="81"/>
      <c r="AF52499"/>
      <c r="AG52499"/>
      <c r="AH52499"/>
      <c r="AI52499"/>
      <c r="AJ52499" s="77"/>
      <c r="AK52499"/>
      <c r="AL52499"/>
      <c r="AM52499"/>
      <c r="AN52499" s="111"/>
      <c r="AO52499"/>
      <c r="AP52499"/>
      <c r="AQ52499"/>
      <c r="AR52499"/>
      <c r="AS52499"/>
      <c r="AT52499"/>
      <c r="AU52499"/>
      <c r="AV52499"/>
      <c r="AW52499"/>
      <c r="AX52499"/>
      <c r="AY52499"/>
    </row>
    <row r="52500" spans="1:51" ht="10.15" customHeight="1" x14ac:dyDescent="0.2">
      <c r="A52500"/>
      <c r="B52500"/>
      <c r="C52500"/>
      <c r="D52500"/>
      <c r="E52500"/>
      <c r="F52500"/>
      <c r="G52500" s="67"/>
      <c r="H52500"/>
      <c r="I52500"/>
      <c r="J52500"/>
      <c r="K52500"/>
      <c r="L52500" s="124"/>
      <c r="M52500" s="74"/>
      <c r="N52500" s="77"/>
      <c r="O52500"/>
      <c r="P52500"/>
      <c r="Q52500"/>
      <c r="R52500"/>
      <c r="S52500" s="124"/>
      <c r="T52500" s="124"/>
      <c r="U52500" s="124"/>
      <c r="V52500" s="124"/>
      <c r="W52500" s="124"/>
      <c r="X52500" s="140"/>
      <c r="Y52500" s="96"/>
      <c r="Z52500" s="96"/>
      <c r="AA52500" s="96"/>
      <c r="AB52500" s="96"/>
      <c r="AC52500"/>
      <c r="AD52500" s="124"/>
      <c r="AE52500" s="81"/>
      <c r="AF52500"/>
      <c r="AG52500"/>
      <c r="AH52500"/>
      <c r="AI52500"/>
      <c r="AJ52500" s="77"/>
      <c r="AK52500"/>
      <c r="AL52500"/>
      <c r="AM52500"/>
      <c r="AN52500" s="111"/>
      <c r="AO52500"/>
      <c r="AP52500"/>
      <c r="AQ52500"/>
      <c r="AR52500"/>
      <c r="AS52500"/>
      <c r="AT52500"/>
      <c r="AU52500"/>
      <c r="AV52500"/>
      <c r="AW52500"/>
      <c r="AX52500"/>
      <c r="AY52500"/>
    </row>
    <row r="52501" spans="1:51" ht="10.15" customHeight="1" x14ac:dyDescent="0.2">
      <c r="A52501"/>
      <c r="B52501"/>
      <c r="C52501"/>
      <c r="D52501"/>
      <c r="E52501"/>
      <c r="F52501"/>
      <c r="G52501" s="67"/>
      <c r="H52501"/>
      <c r="I52501"/>
      <c r="J52501"/>
      <c r="K52501"/>
      <c r="L52501" s="124"/>
      <c r="M52501" s="74"/>
      <c r="N52501" s="77"/>
      <c r="O52501"/>
      <c r="P52501"/>
      <c r="Q52501"/>
      <c r="R52501"/>
      <c r="S52501" s="124"/>
      <c r="T52501" s="124"/>
      <c r="U52501" s="124"/>
      <c r="V52501" s="124"/>
      <c r="W52501" s="124"/>
      <c r="X52501" s="140"/>
      <c r="Y52501" s="96"/>
      <c r="Z52501" s="96"/>
      <c r="AA52501" s="96"/>
      <c r="AB52501" s="96"/>
      <c r="AC52501"/>
      <c r="AD52501" s="124"/>
      <c r="AE52501" s="81"/>
      <c r="AF52501"/>
      <c r="AG52501"/>
      <c r="AH52501"/>
      <c r="AI52501"/>
      <c r="AJ52501" s="77"/>
      <c r="AK52501"/>
      <c r="AL52501"/>
      <c r="AM52501"/>
      <c r="AN52501" s="111"/>
      <c r="AO52501"/>
      <c r="AP52501"/>
      <c r="AQ52501"/>
      <c r="AR52501"/>
      <c r="AS52501"/>
      <c r="AT52501"/>
      <c r="AU52501"/>
      <c r="AV52501"/>
      <c r="AW52501"/>
      <c r="AX52501"/>
      <c r="AY52501"/>
    </row>
    <row r="52502" spans="1:51" ht="10.15" customHeight="1" x14ac:dyDescent="0.2">
      <c r="A52502"/>
      <c r="B52502"/>
      <c r="C52502"/>
      <c r="D52502"/>
      <c r="E52502"/>
      <c r="F52502"/>
      <c r="G52502" s="67"/>
      <c r="H52502"/>
      <c r="I52502"/>
      <c r="J52502"/>
      <c r="K52502"/>
      <c r="L52502" s="124"/>
      <c r="M52502" s="74"/>
      <c r="N52502" s="77"/>
      <c r="O52502"/>
      <c r="P52502"/>
      <c r="Q52502"/>
      <c r="R52502"/>
      <c r="S52502" s="124"/>
      <c r="T52502" s="124"/>
      <c r="U52502" s="124"/>
      <c r="V52502" s="124"/>
      <c r="W52502" s="124"/>
      <c r="X52502" s="140"/>
      <c r="Y52502" s="96"/>
      <c r="Z52502" s="96"/>
      <c r="AA52502" s="96"/>
      <c r="AB52502" s="96"/>
      <c r="AC52502"/>
      <c r="AD52502" s="124"/>
      <c r="AE52502" s="81"/>
      <c r="AF52502"/>
      <c r="AG52502"/>
      <c r="AH52502"/>
      <c r="AI52502"/>
      <c r="AJ52502" s="77"/>
      <c r="AK52502"/>
      <c r="AL52502"/>
      <c r="AM52502"/>
      <c r="AN52502" s="111"/>
      <c r="AO52502"/>
      <c r="AP52502"/>
      <c r="AQ52502"/>
      <c r="AR52502"/>
      <c r="AS52502"/>
      <c r="AT52502"/>
      <c r="AU52502"/>
      <c r="AV52502"/>
      <c r="AW52502"/>
      <c r="AX52502"/>
      <c r="AY52502"/>
    </row>
    <row r="52503" spans="1:51" ht="10.15" customHeight="1" x14ac:dyDescent="0.2">
      <c r="A52503"/>
      <c r="B52503"/>
      <c r="C52503"/>
      <c r="D52503"/>
      <c r="E52503"/>
      <c r="F52503"/>
      <c r="G52503" s="67"/>
      <c r="H52503"/>
      <c r="I52503"/>
      <c r="J52503"/>
      <c r="K52503"/>
      <c r="L52503" s="124"/>
      <c r="M52503" s="74"/>
      <c r="N52503" s="77"/>
      <c r="O52503"/>
      <c r="P52503"/>
      <c r="Q52503"/>
      <c r="R52503"/>
      <c r="S52503" s="124"/>
      <c r="T52503" s="124"/>
      <c r="U52503" s="124"/>
      <c r="V52503" s="124"/>
      <c r="W52503" s="124"/>
      <c r="X52503" s="140"/>
      <c r="Y52503" s="96"/>
      <c r="Z52503" s="96"/>
      <c r="AA52503" s="96"/>
      <c r="AB52503" s="96"/>
      <c r="AC52503"/>
      <c r="AD52503" s="124"/>
      <c r="AE52503" s="81"/>
      <c r="AF52503"/>
      <c r="AG52503"/>
      <c r="AH52503"/>
      <c r="AI52503"/>
      <c r="AJ52503" s="77"/>
      <c r="AK52503"/>
      <c r="AL52503"/>
      <c r="AM52503"/>
      <c r="AN52503" s="111"/>
      <c r="AO52503"/>
      <c r="AP52503"/>
      <c r="AQ52503"/>
      <c r="AR52503"/>
      <c r="AS52503"/>
      <c r="AT52503"/>
      <c r="AU52503"/>
      <c r="AV52503"/>
      <c r="AW52503"/>
      <c r="AX52503"/>
      <c r="AY52503"/>
    </row>
    <row r="52504" spans="1:51" ht="10.15" customHeight="1" x14ac:dyDescent="0.2">
      <c r="A52504"/>
      <c r="B52504"/>
      <c r="C52504"/>
      <c r="D52504"/>
      <c r="E52504"/>
      <c r="F52504"/>
      <c r="G52504" s="67"/>
      <c r="H52504"/>
      <c r="I52504"/>
      <c r="J52504"/>
      <c r="K52504"/>
      <c r="L52504" s="124"/>
      <c r="M52504" s="74"/>
      <c r="N52504" s="77"/>
      <c r="O52504"/>
      <c r="P52504"/>
      <c r="Q52504"/>
      <c r="R52504"/>
      <c r="S52504" s="124"/>
      <c r="T52504" s="124"/>
      <c r="U52504" s="124"/>
      <c r="V52504" s="124"/>
      <c r="W52504" s="124"/>
      <c r="X52504" s="140"/>
      <c r="Y52504" s="96"/>
      <c r="Z52504" s="96"/>
      <c r="AA52504" s="96"/>
      <c r="AB52504" s="96"/>
      <c r="AC52504"/>
      <c r="AD52504" s="124"/>
      <c r="AE52504" s="81"/>
      <c r="AF52504"/>
      <c r="AG52504"/>
      <c r="AH52504"/>
      <c r="AI52504"/>
      <c r="AJ52504" s="77"/>
      <c r="AK52504"/>
      <c r="AL52504"/>
      <c r="AM52504"/>
      <c r="AN52504" s="111"/>
      <c r="AO52504"/>
      <c r="AP52504"/>
      <c r="AQ52504"/>
      <c r="AR52504"/>
      <c r="AS52504"/>
      <c r="AT52504"/>
      <c r="AU52504"/>
      <c r="AV52504"/>
      <c r="AW52504"/>
      <c r="AX52504"/>
      <c r="AY52504"/>
    </row>
    <row r="52505" spans="1:51" ht="10.15" customHeight="1" x14ac:dyDescent="0.2">
      <c r="A52505"/>
      <c r="B52505"/>
      <c r="C52505"/>
      <c r="D52505"/>
      <c r="E52505"/>
      <c r="F52505"/>
      <c r="G52505" s="67"/>
      <c r="H52505"/>
      <c r="I52505"/>
      <c r="J52505"/>
      <c r="K52505"/>
      <c r="L52505" s="124"/>
      <c r="M52505" s="74"/>
      <c r="N52505" s="77"/>
      <c r="O52505"/>
      <c r="P52505"/>
      <c r="Q52505"/>
      <c r="R52505"/>
      <c r="S52505" s="124"/>
      <c r="T52505" s="124"/>
      <c r="U52505" s="124"/>
      <c r="V52505" s="124"/>
      <c r="W52505" s="124"/>
      <c r="X52505" s="140"/>
      <c r="Y52505" s="96"/>
      <c r="Z52505" s="96"/>
      <c r="AA52505" s="96"/>
      <c r="AB52505" s="96"/>
      <c r="AC52505"/>
      <c r="AD52505" s="124"/>
      <c r="AE52505" s="81"/>
      <c r="AF52505"/>
      <c r="AG52505"/>
      <c r="AH52505"/>
      <c r="AI52505"/>
      <c r="AJ52505" s="77"/>
      <c r="AK52505"/>
      <c r="AL52505"/>
      <c r="AM52505"/>
      <c r="AN52505" s="111"/>
      <c r="AO52505"/>
      <c r="AP52505"/>
      <c r="AQ52505"/>
      <c r="AR52505"/>
      <c r="AS52505"/>
      <c r="AT52505"/>
      <c r="AU52505"/>
      <c r="AV52505"/>
      <c r="AW52505"/>
      <c r="AX52505"/>
      <c r="AY52505"/>
    </row>
    <row r="52506" spans="1:51" ht="10.15" customHeight="1" x14ac:dyDescent="0.2">
      <c r="A52506"/>
      <c r="B52506"/>
      <c r="C52506"/>
      <c r="D52506"/>
      <c r="E52506"/>
      <c r="F52506"/>
      <c r="G52506" s="67"/>
      <c r="H52506"/>
      <c r="I52506"/>
      <c r="J52506"/>
      <c r="K52506"/>
      <c r="L52506" s="124"/>
      <c r="M52506" s="74"/>
      <c r="N52506" s="77"/>
      <c r="O52506"/>
      <c r="P52506"/>
      <c r="Q52506"/>
      <c r="R52506"/>
      <c r="S52506" s="124"/>
      <c r="T52506" s="124"/>
      <c r="U52506" s="124"/>
      <c r="V52506" s="124"/>
      <c r="W52506" s="124"/>
      <c r="X52506" s="140"/>
      <c r="Y52506" s="96"/>
      <c r="Z52506" s="96"/>
      <c r="AA52506" s="96"/>
      <c r="AB52506" s="96"/>
      <c r="AC52506"/>
      <c r="AD52506" s="124"/>
      <c r="AE52506" s="81"/>
      <c r="AF52506"/>
      <c r="AG52506"/>
      <c r="AH52506"/>
      <c r="AI52506"/>
      <c r="AJ52506" s="77"/>
      <c r="AK52506"/>
      <c r="AL52506"/>
      <c r="AM52506"/>
      <c r="AN52506" s="111"/>
      <c r="AO52506"/>
      <c r="AP52506"/>
      <c r="AQ52506"/>
      <c r="AR52506"/>
      <c r="AS52506"/>
      <c r="AT52506"/>
      <c r="AU52506"/>
      <c r="AV52506"/>
      <c r="AW52506"/>
      <c r="AX52506"/>
      <c r="AY52506"/>
    </row>
    <row r="52507" spans="1:51" ht="10.15" customHeight="1" x14ac:dyDescent="0.2">
      <c r="A52507"/>
      <c r="B52507"/>
      <c r="C52507"/>
      <c r="D52507"/>
      <c r="E52507"/>
      <c r="F52507"/>
      <c r="G52507" s="67"/>
      <c r="H52507"/>
      <c r="I52507"/>
      <c r="J52507"/>
      <c r="K52507"/>
      <c r="L52507" s="124"/>
      <c r="M52507" s="74"/>
      <c r="N52507" s="77"/>
      <c r="O52507"/>
      <c r="P52507"/>
      <c r="Q52507"/>
      <c r="R52507"/>
      <c r="S52507" s="124"/>
      <c r="T52507" s="124"/>
      <c r="U52507" s="124"/>
      <c r="V52507" s="124"/>
      <c r="W52507" s="124"/>
      <c r="X52507" s="140"/>
      <c r="Y52507" s="96"/>
      <c r="Z52507" s="96"/>
      <c r="AA52507" s="96"/>
      <c r="AB52507" s="96"/>
      <c r="AC52507"/>
      <c r="AD52507" s="124"/>
      <c r="AE52507" s="81"/>
      <c r="AF52507"/>
      <c r="AG52507"/>
      <c r="AH52507"/>
      <c r="AI52507"/>
      <c r="AJ52507" s="77"/>
      <c r="AK52507"/>
      <c r="AL52507"/>
      <c r="AM52507"/>
      <c r="AN52507" s="111"/>
      <c r="AO52507"/>
      <c r="AP52507"/>
      <c r="AQ52507"/>
      <c r="AR52507"/>
      <c r="AS52507"/>
      <c r="AT52507"/>
      <c r="AU52507"/>
      <c r="AV52507"/>
      <c r="AW52507"/>
      <c r="AX52507"/>
      <c r="AY52507"/>
    </row>
    <row r="52508" spans="1:51" ht="10.15" customHeight="1" x14ac:dyDescent="0.2">
      <c r="A52508"/>
      <c r="B52508"/>
      <c r="C52508"/>
      <c r="D52508"/>
      <c r="E52508"/>
      <c r="F52508"/>
      <c r="G52508" s="67"/>
      <c r="H52508"/>
      <c r="I52508"/>
      <c r="J52508"/>
      <c r="K52508"/>
      <c r="L52508" s="124"/>
      <c r="M52508" s="74"/>
      <c r="N52508" s="77"/>
      <c r="O52508"/>
      <c r="P52508"/>
      <c r="Q52508"/>
      <c r="R52508"/>
      <c r="S52508" s="124"/>
      <c r="T52508" s="124"/>
      <c r="U52508" s="124"/>
      <c r="V52508" s="124"/>
      <c r="W52508" s="124"/>
      <c r="X52508" s="140"/>
      <c r="Y52508" s="96"/>
      <c r="Z52508" s="96"/>
      <c r="AA52508" s="96"/>
      <c r="AB52508" s="96"/>
      <c r="AC52508"/>
      <c r="AD52508" s="124"/>
      <c r="AE52508" s="81"/>
      <c r="AF52508"/>
      <c r="AG52508"/>
      <c r="AH52508"/>
      <c r="AI52508"/>
      <c r="AJ52508" s="77"/>
      <c r="AK52508"/>
      <c r="AL52508"/>
      <c r="AM52508"/>
      <c r="AN52508" s="111"/>
      <c r="AO52508"/>
      <c r="AP52508"/>
      <c r="AQ52508"/>
      <c r="AR52508"/>
      <c r="AS52508"/>
      <c r="AT52508"/>
      <c r="AU52508"/>
      <c r="AV52508"/>
      <c r="AW52508"/>
      <c r="AX52508"/>
      <c r="AY52508"/>
    </row>
    <row r="52509" spans="1:51" ht="10.15" customHeight="1" x14ac:dyDescent="0.2">
      <c r="A52509"/>
      <c r="B52509"/>
      <c r="C52509"/>
      <c r="D52509"/>
      <c r="E52509"/>
      <c r="F52509"/>
      <c r="G52509" s="67"/>
      <c r="H52509"/>
      <c r="I52509"/>
      <c r="J52509"/>
      <c r="K52509"/>
      <c r="L52509" s="124"/>
      <c r="M52509" s="74"/>
      <c r="N52509" s="77"/>
      <c r="O52509"/>
      <c r="P52509"/>
      <c r="Q52509"/>
      <c r="R52509"/>
      <c r="S52509" s="124"/>
      <c r="T52509" s="124"/>
      <c r="U52509" s="124"/>
      <c r="V52509" s="124"/>
      <c r="W52509" s="124"/>
      <c r="X52509" s="140"/>
      <c r="Y52509" s="96"/>
      <c r="Z52509" s="96"/>
      <c r="AA52509" s="96"/>
      <c r="AB52509" s="96"/>
      <c r="AC52509"/>
      <c r="AD52509" s="124"/>
      <c r="AE52509" s="81"/>
      <c r="AF52509"/>
      <c r="AG52509"/>
      <c r="AH52509"/>
      <c r="AI52509"/>
      <c r="AJ52509" s="77"/>
      <c r="AK52509"/>
      <c r="AL52509"/>
      <c r="AM52509"/>
      <c r="AN52509" s="111"/>
      <c r="AO52509"/>
      <c r="AP52509"/>
      <c r="AQ52509"/>
      <c r="AR52509"/>
      <c r="AS52509"/>
      <c r="AT52509"/>
      <c r="AU52509"/>
      <c r="AV52509"/>
      <c r="AW52509"/>
      <c r="AX52509"/>
      <c r="AY52509"/>
    </row>
    <row r="52510" spans="1:51" ht="10.15" customHeight="1" x14ac:dyDescent="0.2">
      <c r="A52510"/>
      <c r="B52510"/>
      <c r="C52510"/>
      <c r="D52510"/>
      <c r="E52510"/>
      <c r="F52510"/>
      <c r="G52510" s="67"/>
      <c r="H52510"/>
      <c r="I52510"/>
      <c r="J52510"/>
      <c r="K52510"/>
      <c r="L52510" s="124"/>
      <c r="M52510" s="74"/>
      <c r="N52510" s="77"/>
      <c r="O52510"/>
      <c r="P52510"/>
      <c r="Q52510"/>
      <c r="R52510"/>
      <c r="S52510" s="124"/>
      <c r="T52510" s="124"/>
      <c r="U52510" s="124"/>
      <c r="V52510" s="124"/>
      <c r="W52510" s="124"/>
      <c r="X52510" s="140"/>
      <c r="Y52510" s="96"/>
      <c r="Z52510" s="96"/>
      <c r="AA52510" s="96"/>
      <c r="AB52510" s="96"/>
      <c r="AC52510"/>
      <c r="AD52510" s="124"/>
      <c r="AE52510" s="81"/>
      <c r="AF52510"/>
      <c r="AG52510"/>
      <c r="AH52510"/>
      <c r="AI52510"/>
      <c r="AJ52510" s="77"/>
      <c r="AK52510"/>
      <c r="AL52510"/>
      <c r="AM52510"/>
      <c r="AN52510" s="111"/>
      <c r="AO52510"/>
      <c r="AP52510"/>
      <c r="AQ52510"/>
      <c r="AR52510"/>
      <c r="AS52510"/>
      <c r="AT52510"/>
      <c r="AU52510"/>
      <c r="AV52510"/>
      <c r="AW52510"/>
      <c r="AX52510"/>
      <c r="AY52510"/>
    </row>
    <row r="52511" spans="1:51" ht="10.15" customHeight="1" x14ac:dyDescent="0.2">
      <c r="A52511"/>
      <c r="B52511"/>
      <c r="C52511"/>
      <c r="D52511"/>
      <c r="E52511"/>
      <c r="F52511"/>
      <c r="G52511" s="67"/>
      <c r="H52511"/>
      <c r="I52511"/>
      <c r="J52511"/>
      <c r="K52511"/>
      <c r="L52511" s="124"/>
      <c r="M52511" s="74"/>
      <c r="N52511" s="77"/>
      <c r="O52511"/>
      <c r="P52511"/>
      <c r="Q52511"/>
      <c r="R52511"/>
      <c r="S52511" s="124"/>
      <c r="T52511" s="124"/>
      <c r="U52511" s="124"/>
      <c r="V52511" s="124"/>
      <c r="W52511" s="124"/>
      <c r="X52511" s="140"/>
      <c r="Y52511" s="96"/>
      <c r="Z52511" s="96"/>
      <c r="AA52511" s="96"/>
      <c r="AB52511" s="96"/>
      <c r="AC52511"/>
      <c r="AD52511" s="124"/>
      <c r="AE52511" s="81"/>
      <c r="AF52511"/>
      <c r="AG52511"/>
      <c r="AH52511"/>
      <c r="AI52511"/>
      <c r="AJ52511" s="77"/>
      <c r="AK52511"/>
      <c r="AL52511"/>
      <c r="AM52511"/>
      <c r="AN52511" s="111"/>
      <c r="AO52511"/>
      <c r="AP52511"/>
      <c r="AQ52511"/>
      <c r="AR52511"/>
      <c r="AS52511"/>
      <c r="AT52511"/>
      <c r="AU52511"/>
      <c r="AV52511"/>
      <c r="AW52511"/>
      <c r="AX52511"/>
      <c r="AY52511"/>
    </row>
    <row r="52512" spans="1:51" ht="10.15" customHeight="1" x14ac:dyDescent="0.2">
      <c r="A52512"/>
      <c r="B52512"/>
      <c r="C52512"/>
      <c r="D52512"/>
      <c r="E52512"/>
      <c r="F52512"/>
      <c r="G52512" s="67"/>
      <c r="H52512"/>
      <c r="I52512"/>
      <c r="J52512"/>
      <c r="K52512"/>
      <c r="L52512" s="124"/>
      <c r="M52512" s="74"/>
      <c r="N52512" s="77"/>
      <c r="O52512"/>
      <c r="P52512"/>
      <c r="Q52512"/>
      <c r="R52512"/>
      <c r="S52512" s="124"/>
      <c r="T52512" s="124"/>
      <c r="U52512" s="124"/>
      <c r="V52512" s="124"/>
      <c r="W52512" s="124"/>
      <c r="X52512" s="140"/>
      <c r="Y52512" s="96"/>
      <c r="Z52512" s="96"/>
      <c r="AA52512" s="96"/>
      <c r="AB52512" s="96"/>
      <c r="AC52512"/>
      <c r="AD52512" s="124"/>
      <c r="AE52512" s="81"/>
      <c r="AF52512"/>
      <c r="AG52512"/>
      <c r="AH52512"/>
      <c r="AI52512"/>
      <c r="AJ52512" s="77"/>
      <c r="AK52512"/>
      <c r="AL52512"/>
      <c r="AM52512"/>
      <c r="AN52512" s="111"/>
      <c r="AO52512"/>
      <c r="AP52512"/>
      <c r="AQ52512"/>
      <c r="AR52512"/>
      <c r="AS52512"/>
      <c r="AT52512"/>
      <c r="AU52512"/>
      <c r="AV52512"/>
      <c r="AW52512"/>
      <c r="AX52512"/>
      <c r="AY52512"/>
    </row>
    <row r="52513" spans="1:51" ht="10.15" customHeight="1" x14ac:dyDescent="0.2">
      <c r="A52513"/>
      <c r="B52513"/>
      <c r="C52513"/>
      <c r="D52513"/>
      <c r="E52513"/>
      <c r="F52513"/>
      <c r="G52513" s="67"/>
      <c r="H52513"/>
      <c r="I52513"/>
      <c r="J52513"/>
      <c r="K52513"/>
      <c r="L52513" s="124"/>
      <c r="M52513" s="74"/>
      <c r="N52513" s="77"/>
      <c r="O52513"/>
      <c r="P52513"/>
      <c r="Q52513"/>
      <c r="R52513"/>
      <c r="S52513" s="124"/>
      <c r="T52513" s="124"/>
      <c r="U52513" s="124"/>
      <c r="V52513" s="124"/>
      <c r="W52513" s="124"/>
      <c r="X52513" s="140"/>
      <c r="Y52513" s="96"/>
      <c r="Z52513" s="96"/>
      <c r="AA52513" s="96"/>
      <c r="AB52513" s="96"/>
      <c r="AC52513"/>
      <c r="AD52513" s="124"/>
      <c r="AE52513" s="81"/>
      <c r="AF52513"/>
      <c r="AG52513"/>
      <c r="AH52513"/>
      <c r="AI52513"/>
      <c r="AJ52513" s="77"/>
      <c r="AK52513"/>
      <c r="AL52513"/>
      <c r="AM52513"/>
      <c r="AN52513" s="111"/>
      <c r="AO52513"/>
      <c r="AP52513"/>
      <c r="AQ52513"/>
      <c r="AR52513"/>
      <c r="AS52513"/>
      <c r="AT52513"/>
      <c r="AU52513"/>
      <c r="AV52513"/>
      <c r="AW52513"/>
      <c r="AX52513"/>
      <c r="AY52513"/>
    </row>
    <row r="52514" spans="1:51" ht="10.15" customHeight="1" x14ac:dyDescent="0.2">
      <c r="A52514"/>
      <c r="B52514"/>
      <c r="C52514"/>
      <c r="D52514"/>
      <c r="E52514"/>
      <c r="F52514"/>
      <c r="G52514" s="67"/>
      <c r="H52514"/>
      <c r="I52514"/>
      <c r="J52514"/>
      <c r="K52514"/>
      <c r="L52514" s="124"/>
      <c r="M52514" s="74"/>
      <c r="N52514" s="77"/>
      <c r="O52514"/>
      <c r="P52514"/>
      <c r="Q52514"/>
      <c r="R52514"/>
      <c r="S52514" s="124"/>
      <c r="T52514" s="124"/>
      <c r="U52514" s="124"/>
      <c r="V52514" s="124"/>
      <c r="W52514" s="124"/>
      <c r="X52514" s="140"/>
      <c r="Y52514" s="96"/>
      <c r="Z52514" s="96"/>
      <c r="AA52514" s="96"/>
      <c r="AB52514" s="96"/>
      <c r="AC52514"/>
      <c r="AD52514" s="124"/>
      <c r="AE52514" s="81"/>
      <c r="AF52514"/>
      <c r="AG52514"/>
      <c r="AH52514"/>
      <c r="AI52514"/>
      <c r="AJ52514" s="77"/>
      <c r="AK52514"/>
      <c r="AL52514"/>
      <c r="AM52514"/>
      <c r="AN52514" s="111"/>
      <c r="AO52514"/>
      <c r="AP52514"/>
      <c r="AQ52514"/>
      <c r="AR52514"/>
      <c r="AS52514"/>
      <c r="AT52514"/>
      <c r="AU52514"/>
      <c r="AV52514"/>
      <c r="AW52514"/>
      <c r="AX52514"/>
      <c r="AY52514"/>
    </row>
    <row r="52515" spans="1:51" ht="10.15" customHeight="1" x14ac:dyDescent="0.2">
      <c r="A52515"/>
      <c r="B52515"/>
      <c r="C52515"/>
      <c r="D52515"/>
      <c r="E52515"/>
      <c r="F52515"/>
      <c r="G52515" s="67"/>
      <c r="H52515"/>
      <c r="I52515"/>
      <c r="J52515"/>
      <c r="K52515"/>
      <c r="L52515" s="124"/>
      <c r="M52515" s="74"/>
      <c r="N52515" s="77"/>
      <c r="O52515"/>
      <c r="P52515"/>
      <c r="Q52515"/>
      <c r="R52515"/>
      <c r="S52515" s="124"/>
      <c r="T52515" s="124"/>
      <c r="U52515" s="124"/>
      <c r="V52515" s="124"/>
      <c r="W52515" s="124"/>
      <c r="X52515" s="140"/>
      <c r="Y52515" s="96"/>
      <c r="Z52515" s="96"/>
      <c r="AA52515" s="96"/>
      <c r="AB52515" s="96"/>
      <c r="AC52515"/>
      <c r="AD52515" s="124"/>
      <c r="AE52515" s="81"/>
      <c r="AF52515"/>
      <c r="AG52515"/>
      <c r="AH52515"/>
      <c r="AI52515"/>
      <c r="AJ52515" s="77"/>
      <c r="AK52515"/>
      <c r="AL52515"/>
      <c r="AM52515"/>
      <c r="AN52515" s="111"/>
      <c r="AO52515"/>
      <c r="AP52515"/>
      <c r="AQ52515"/>
      <c r="AR52515"/>
      <c r="AS52515"/>
      <c r="AT52515"/>
      <c r="AU52515"/>
      <c r="AV52515"/>
      <c r="AW52515"/>
      <c r="AX52515"/>
      <c r="AY52515"/>
    </row>
    <row r="52516" spans="1:51" ht="10.15" customHeight="1" x14ac:dyDescent="0.2">
      <c r="A52516"/>
      <c r="B52516"/>
      <c r="C52516"/>
      <c r="D52516"/>
      <c r="E52516"/>
      <c r="F52516"/>
      <c r="G52516" s="67"/>
      <c r="H52516"/>
      <c r="I52516"/>
      <c r="J52516"/>
      <c r="K52516"/>
      <c r="L52516" s="124"/>
      <c r="M52516" s="74"/>
      <c r="N52516" s="77"/>
      <c r="O52516"/>
      <c r="P52516"/>
      <c r="Q52516"/>
      <c r="R52516"/>
      <c r="S52516" s="124"/>
      <c r="T52516" s="124"/>
      <c r="U52516" s="124"/>
      <c r="V52516" s="124"/>
      <c r="W52516" s="124"/>
      <c r="X52516" s="140"/>
      <c r="Y52516" s="96"/>
      <c r="Z52516" s="96"/>
      <c r="AA52516" s="96"/>
      <c r="AB52516" s="96"/>
      <c r="AC52516"/>
      <c r="AD52516" s="124"/>
      <c r="AE52516" s="81"/>
      <c r="AF52516"/>
      <c r="AG52516"/>
      <c r="AH52516"/>
      <c r="AI52516"/>
      <c r="AJ52516" s="77"/>
      <c r="AK52516"/>
      <c r="AL52516"/>
      <c r="AM52516"/>
      <c r="AN52516" s="111"/>
      <c r="AO52516"/>
      <c r="AP52516"/>
      <c r="AQ52516"/>
      <c r="AR52516"/>
      <c r="AS52516"/>
      <c r="AT52516"/>
      <c r="AU52516"/>
      <c r="AV52516"/>
      <c r="AW52516"/>
      <c r="AX52516"/>
      <c r="AY52516"/>
    </row>
    <row r="52517" spans="1:51" ht="10.15" customHeight="1" x14ac:dyDescent="0.2">
      <c r="A52517"/>
      <c r="B52517"/>
      <c r="C52517"/>
      <c r="D52517"/>
      <c r="E52517"/>
      <c r="F52517"/>
      <c r="G52517" s="67"/>
      <c r="H52517"/>
      <c r="I52517"/>
      <c r="J52517"/>
      <c r="K52517"/>
      <c r="L52517" s="124"/>
      <c r="M52517" s="74"/>
      <c r="N52517" s="77"/>
      <c r="O52517"/>
      <c r="P52517"/>
      <c r="Q52517"/>
      <c r="R52517"/>
      <c r="S52517" s="124"/>
      <c r="T52517" s="124"/>
      <c r="U52517" s="124"/>
      <c r="V52517" s="124"/>
      <c r="W52517" s="124"/>
      <c r="X52517" s="140"/>
      <c r="Y52517" s="96"/>
      <c r="Z52517" s="96"/>
      <c r="AA52517" s="96"/>
      <c r="AB52517" s="96"/>
      <c r="AC52517"/>
      <c r="AD52517" s="124"/>
      <c r="AE52517" s="81"/>
      <c r="AF52517"/>
      <c r="AG52517"/>
      <c r="AH52517"/>
      <c r="AI52517"/>
      <c r="AJ52517" s="77"/>
      <c r="AK52517"/>
      <c r="AL52517"/>
      <c r="AM52517"/>
      <c r="AN52517" s="111"/>
      <c r="AO52517"/>
      <c r="AP52517"/>
      <c r="AQ52517"/>
      <c r="AR52517"/>
      <c r="AS52517"/>
      <c r="AT52517"/>
      <c r="AU52517"/>
      <c r="AV52517"/>
      <c r="AW52517"/>
      <c r="AX52517"/>
      <c r="AY52517"/>
    </row>
    <row r="52518" spans="1:51" ht="10.15" customHeight="1" x14ac:dyDescent="0.2">
      <c r="A52518"/>
      <c r="B52518"/>
      <c r="C52518"/>
      <c r="D52518"/>
      <c r="E52518"/>
      <c r="F52518"/>
      <c r="G52518" s="67"/>
      <c r="H52518"/>
      <c r="I52518"/>
      <c r="J52518"/>
      <c r="K52518"/>
      <c r="L52518" s="124"/>
      <c r="M52518" s="74"/>
      <c r="N52518" s="77"/>
      <c r="O52518"/>
      <c r="P52518"/>
      <c r="Q52518"/>
      <c r="R52518"/>
      <c r="S52518" s="124"/>
      <c r="T52518" s="124"/>
      <c r="U52518" s="124"/>
      <c r="V52518" s="124"/>
      <c r="W52518" s="124"/>
      <c r="X52518" s="140"/>
      <c r="Y52518" s="96"/>
      <c r="Z52518" s="96"/>
      <c r="AA52518" s="96"/>
      <c r="AB52518" s="96"/>
      <c r="AC52518"/>
      <c r="AD52518" s="124"/>
      <c r="AE52518" s="81"/>
      <c r="AF52518"/>
      <c r="AG52518"/>
      <c r="AH52518"/>
      <c r="AI52518"/>
      <c r="AJ52518" s="77"/>
      <c r="AK52518"/>
      <c r="AL52518"/>
      <c r="AM52518"/>
      <c r="AN52518" s="111"/>
      <c r="AO52518"/>
      <c r="AP52518"/>
      <c r="AQ52518"/>
      <c r="AR52518"/>
      <c r="AS52518"/>
      <c r="AT52518"/>
      <c r="AU52518"/>
      <c r="AV52518"/>
      <c r="AW52518"/>
      <c r="AX52518"/>
      <c r="AY52518"/>
    </row>
    <row r="52519" spans="1:51" ht="10.15" customHeight="1" x14ac:dyDescent="0.2">
      <c r="A52519"/>
      <c r="B52519"/>
      <c r="C52519"/>
      <c r="D52519"/>
      <c r="E52519"/>
      <c r="F52519"/>
      <c r="G52519" s="67"/>
      <c r="H52519"/>
      <c r="I52519"/>
      <c r="J52519"/>
      <c r="K52519"/>
      <c r="L52519" s="124"/>
      <c r="M52519" s="74"/>
      <c r="N52519" s="77"/>
      <c r="O52519"/>
      <c r="P52519"/>
      <c r="Q52519"/>
      <c r="R52519"/>
      <c r="S52519" s="124"/>
      <c r="T52519" s="124"/>
      <c r="U52519" s="124"/>
      <c r="V52519" s="124"/>
      <c r="W52519" s="124"/>
      <c r="X52519" s="140"/>
      <c r="Y52519" s="96"/>
      <c r="Z52519" s="96"/>
      <c r="AA52519" s="96"/>
      <c r="AB52519" s="96"/>
      <c r="AC52519"/>
      <c r="AD52519" s="124"/>
      <c r="AE52519" s="81"/>
      <c r="AF52519"/>
      <c r="AG52519"/>
      <c r="AH52519"/>
      <c r="AI52519"/>
      <c r="AJ52519" s="77"/>
      <c r="AK52519"/>
      <c r="AL52519"/>
      <c r="AM52519"/>
      <c r="AN52519" s="111"/>
      <c r="AO52519"/>
      <c r="AP52519"/>
      <c r="AQ52519"/>
      <c r="AR52519"/>
      <c r="AS52519"/>
      <c r="AT52519"/>
      <c r="AU52519"/>
      <c r="AV52519"/>
      <c r="AW52519"/>
      <c r="AX52519"/>
      <c r="AY52519"/>
    </row>
    <row r="52520" spans="1:51" ht="10.15" customHeight="1" x14ac:dyDescent="0.2">
      <c r="A52520"/>
      <c r="B52520"/>
      <c r="C52520"/>
      <c r="D52520"/>
      <c r="E52520"/>
      <c r="F52520"/>
      <c r="G52520" s="67"/>
      <c r="H52520"/>
      <c r="I52520"/>
      <c r="J52520"/>
      <c r="K52520"/>
      <c r="L52520" s="124"/>
      <c r="M52520" s="74"/>
      <c r="N52520" s="77"/>
      <c r="O52520"/>
      <c r="P52520"/>
      <c r="Q52520"/>
      <c r="R52520"/>
      <c r="S52520" s="124"/>
      <c r="T52520" s="124"/>
      <c r="U52520" s="124"/>
      <c r="V52520" s="124"/>
      <c r="W52520" s="124"/>
      <c r="X52520" s="140"/>
      <c r="Y52520" s="96"/>
      <c r="Z52520" s="96"/>
      <c r="AA52520" s="96"/>
      <c r="AB52520" s="96"/>
      <c r="AC52520"/>
      <c r="AD52520" s="124"/>
      <c r="AE52520" s="81"/>
      <c r="AF52520"/>
      <c r="AG52520"/>
      <c r="AH52520"/>
      <c r="AI52520"/>
      <c r="AJ52520" s="77"/>
      <c r="AK52520"/>
      <c r="AL52520"/>
      <c r="AM52520"/>
      <c r="AN52520" s="111"/>
      <c r="AO52520"/>
      <c r="AP52520"/>
      <c r="AQ52520"/>
      <c r="AR52520"/>
      <c r="AS52520"/>
      <c r="AT52520"/>
      <c r="AU52520"/>
      <c r="AV52520"/>
      <c r="AW52520"/>
      <c r="AX52520"/>
      <c r="AY52520"/>
    </row>
    <row r="52521" spans="1:51" ht="10.15" customHeight="1" x14ac:dyDescent="0.2">
      <c r="A52521"/>
      <c r="B52521"/>
      <c r="C52521"/>
      <c r="D52521"/>
      <c r="E52521"/>
      <c r="F52521"/>
      <c r="G52521" s="67"/>
      <c r="H52521"/>
      <c r="I52521"/>
      <c r="J52521"/>
      <c r="K52521"/>
      <c r="L52521" s="124"/>
      <c r="M52521" s="74"/>
      <c r="N52521" s="77"/>
      <c r="O52521"/>
      <c r="P52521"/>
      <c r="Q52521"/>
      <c r="R52521"/>
      <c r="S52521" s="124"/>
      <c r="T52521" s="124"/>
      <c r="U52521" s="124"/>
      <c r="V52521" s="124"/>
      <c r="W52521" s="124"/>
      <c r="X52521" s="140"/>
      <c r="Y52521" s="96"/>
      <c r="Z52521" s="96"/>
      <c r="AA52521" s="96"/>
      <c r="AB52521" s="96"/>
      <c r="AC52521"/>
      <c r="AD52521" s="124"/>
      <c r="AE52521" s="81"/>
      <c r="AF52521"/>
      <c r="AG52521"/>
      <c r="AH52521"/>
      <c r="AI52521"/>
      <c r="AJ52521" s="77"/>
      <c r="AK52521"/>
      <c r="AL52521"/>
      <c r="AM52521"/>
      <c r="AN52521" s="111"/>
      <c r="AO52521"/>
      <c r="AP52521"/>
      <c r="AQ52521"/>
      <c r="AR52521"/>
      <c r="AS52521"/>
      <c r="AT52521"/>
      <c r="AU52521"/>
      <c r="AV52521"/>
      <c r="AW52521"/>
      <c r="AX52521"/>
      <c r="AY52521"/>
    </row>
    <row r="52522" spans="1:51" ht="10.15" customHeight="1" x14ac:dyDescent="0.2">
      <c r="A52522"/>
      <c r="B52522"/>
      <c r="C52522"/>
      <c r="D52522"/>
      <c r="E52522"/>
      <c r="F52522"/>
      <c r="G52522" s="67"/>
      <c r="H52522"/>
      <c r="I52522"/>
      <c r="J52522"/>
      <c r="K52522"/>
      <c r="L52522" s="124"/>
      <c r="M52522" s="74"/>
      <c r="N52522" s="77"/>
      <c r="O52522"/>
      <c r="P52522"/>
      <c r="Q52522"/>
      <c r="R52522"/>
      <c r="S52522" s="124"/>
      <c r="T52522" s="124"/>
      <c r="U52522" s="124"/>
      <c r="V52522" s="124"/>
      <c r="W52522" s="124"/>
      <c r="X52522" s="140"/>
      <c r="Y52522" s="96"/>
      <c r="Z52522" s="96"/>
      <c r="AA52522" s="96"/>
      <c r="AB52522" s="96"/>
      <c r="AC52522"/>
      <c r="AD52522" s="124"/>
      <c r="AE52522" s="81"/>
      <c r="AF52522"/>
      <c r="AG52522"/>
      <c r="AH52522"/>
      <c r="AI52522"/>
      <c r="AJ52522" s="77"/>
      <c r="AK52522"/>
      <c r="AL52522"/>
      <c r="AM52522"/>
      <c r="AN52522" s="111"/>
      <c r="AO52522"/>
      <c r="AP52522"/>
      <c r="AQ52522"/>
      <c r="AR52522"/>
      <c r="AS52522"/>
      <c r="AT52522"/>
      <c r="AU52522"/>
      <c r="AV52522"/>
      <c r="AW52522"/>
      <c r="AX52522"/>
      <c r="AY52522"/>
    </row>
    <row r="52523" spans="1:51" ht="10.15" customHeight="1" x14ac:dyDescent="0.2">
      <c r="A52523"/>
      <c r="B52523"/>
      <c r="C52523"/>
      <c r="D52523"/>
      <c r="E52523"/>
      <c r="F52523"/>
      <c r="G52523" s="67"/>
      <c r="H52523"/>
      <c r="I52523"/>
      <c r="J52523"/>
      <c r="K52523"/>
      <c r="L52523" s="124"/>
      <c r="M52523" s="74"/>
      <c r="N52523" s="77"/>
      <c r="O52523"/>
      <c r="P52523"/>
      <c r="Q52523"/>
      <c r="R52523"/>
      <c r="S52523" s="124"/>
      <c r="T52523" s="124"/>
      <c r="U52523" s="124"/>
      <c r="V52523" s="124"/>
      <c r="W52523" s="124"/>
      <c r="X52523" s="140"/>
      <c r="Y52523" s="96"/>
      <c r="Z52523" s="96"/>
      <c r="AA52523" s="96"/>
      <c r="AB52523" s="96"/>
      <c r="AC52523"/>
      <c r="AD52523" s="124"/>
      <c r="AE52523" s="81"/>
      <c r="AF52523"/>
      <c r="AG52523"/>
      <c r="AH52523"/>
      <c r="AI52523"/>
      <c r="AJ52523" s="77"/>
      <c r="AK52523"/>
      <c r="AL52523"/>
      <c r="AM52523"/>
      <c r="AN52523" s="111"/>
      <c r="AO52523"/>
      <c r="AP52523"/>
      <c r="AQ52523"/>
      <c r="AR52523"/>
      <c r="AS52523"/>
      <c r="AT52523"/>
      <c r="AU52523"/>
      <c r="AV52523"/>
      <c r="AW52523"/>
      <c r="AX52523"/>
      <c r="AY52523"/>
    </row>
    <row r="52524" spans="1:51" ht="10.15" customHeight="1" x14ac:dyDescent="0.2">
      <c r="A52524"/>
      <c r="B52524"/>
      <c r="C52524"/>
      <c r="D52524"/>
      <c r="E52524"/>
      <c r="F52524"/>
      <c r="G52524" s="67"/>
      <c r="H52524"/>
      <c r="I52524"/>
      <c r="J52524"/>
      <c r="K52524"/>
      <c r="L52524" s="124"/>
      <c r="M52524" s="74"/>
      <c r="N52524" s="77"/>
      <c r="O52524"/>
      <c r="P52524"/>
      <c r="Q52524"/>
      <c r="R52524"/>
      <c r="S52524" s="124"/>
      <c r="T52524" s="124"/>
      <c r="U52524" s="124"/>
      <c r="V52524" s="124"/>
      <c r="W52524" s="124"/>
      <c r="X52524" s="140"/>
      <c r="Y52524" s="96"/>
      <c r="Z52524" s="96"/>
      <c r="AA52524" s="96"/>
      <c r="AB52524" s="96"/>
      <c r="AC52524"/>
      <c r="AD52524" s="124"/>
      <c r="AE52524" s="81"/>
      <c r="AF52524"/>
      <c r="AG52524"/>
      <c r="AH52524"/>
      <c r="AI52524"/>
      <c r="AJ52524" s="77"/>
      <c r="AK52524"/>
      <c r="AL52524"/>
      <c r="AM52524"/>
      <c r="AN52524" s="111"/>
      <c r="AO52524"/>
      <c r="AP52524"/>
      <c r="AQ52524"/>
      <c r="AR52524"/>
      <c r="AS52524"/>
      <c r="AT52524"/>
      <c r="AU52524"/>
      <c r="AV52524"/>
      <c r="AW52524"/>
      <c r="AX52524"/>
      <c r="AY52524"/>
    </row>
    <row r="52525" spans="1:51" ht="10.15" customHeight="1" x14ac:dyDescent="0.2">
      <c r="A52525"/>
      <c r="B52525"/>
      <c r="C52525"/>
      <c r="D52525"/>
      <c r="E52525"/>
      <c r="F52525"/>
      <c r="G52525" s="67"/>
      <c r="H52525"/>
      <c r="I52525"/>
      <c r="J52525"/>
      <c r="K52525"/>
      <c r="L52525" s="124"/>
      <c r="M52525" s="74"/>
      <c r="N52525" s="77"/>
      <c r="O52525"/>
      <c r="P52525"/>
      <c r="Q52525"/>
      <c r="R52525"/>
      <c r="S52525" s="124"/>
      <c r="T52525" s="124"/>
      <c r="U52525" s="124"/>
      <c r="V52525" s="124"/>
      <c r="W52525" s="124"/>
      <c r="X52525" s="140"/>
      <c r="Y52525" s="96"/>
      <c r="Z52525" s="96"/>
      <c r="AA52525" s="96"/>
      <c r="AB52525" s="96"/>
      <c r="AC52525"/>
      <c r="AD52525" s="124"/>
      <c r="AE52525" s="81"/>
      <c r="AF52525"/>
      <c r="AG52525"/>
      <c r="AH52525"/>
      <c r="AI52525"/>
      <c r="AJ52525" s="77"/>
      <c r="AK52525"/>
      <c r="AL52525"/>
      <c r="AM52525"/>
      <c r="AN52525" s="111"/>
      <c r="AO52525"/>
      <c r="AP52525"/>
      <c r="AQ52525"/>
      <c r="AR52525"/>
      <c r="AS52525"/>
      <c r="AT52525"/>
      <c r="AU52525"/>
      <c r="AV52525"/>
      <c r="AW52525"/>
      <c r="AX52525"/>
      <c r="AY52525"/>
    </row>
    <row r="52526" spans="1:51" ht="10.15" customHeight="1" x14ac:dyDescent="0.2">
      <c r="A52526"/>
      <c r="B52526"/>
      <c r="C52526"/>
      <c r="D52526"/>
      <c r="E52526"/>
      <c r="F52526"/>
      <c r="G52526" s="67"/>
      <c r="H52526"/>
      <c r="I52526"/>
      <c r="J52526"/>
      <c r="K52526"/>
      <c r="L52526" s="124"/>
      <c r="M52526" s="74"/>
      <c r="N52526" s="77"/>
      <c r="O52526"/>
      <c r="P52526"/>
      <c r="Q52526"/>
      <c r="R52526"/>
      <c r="S52526" s="124"/>
      <c r="T52526" s="124"/>
      <c r="U52526" s="124"/>
      <c r="V52526" s="124"/>
      <c r="W52526" s="124"/>
      <c r="X52526" s="140"/>
      <c r="Y52526" s="96"/>
      <c r="Z52526" s="96"/>
      <c r="AA52526" s="96"/>
      <c r="AB52526" s="96"/>
      <c r="AC52526"/>
      <c r="AD52526" s="124"/>
      <c r="AE52526" s="81"/>
      <c r="AF52526"/>
      <c r="AG52526"/>
      <c r="AH52526"/>
      <c r="AI52526"/>
      <c r="AJ52526" s="77"/>
      <c r="AK52526"/>
      <c r="AL52526"/>
      <c r="AM52526"/>
      <c r="AN52526" s="111"/>
      <c r="AO52526"/>
      <c r="AP52526"/>
      <c r="AQ52526"/>
      <c r="AR52526"/>
      <c r="AS52526"/>
      <c r="AT52526"/>
      <c r="AU52526"/>
      <c r="AV52526"/>
      <c r="AW52526"/>
      <c r="AX52526"/>
      <c r="AY52526"/>
    </row>
    <row r="52527" spans="1:51" ht="10.15" customHeight="1" x14ac:dyDescent="0.2">
      <c r="A52527"/>
      <c r="B52527"/>
      <c r="C52527"/>
      <c r="D52527"/>
      <c r="E52527"/>
      <c r="F52527"/>
      <c r="G52527" s="67"/>
      <c r="H52527"/>
      <c r="I52527"/>
      <c r="J52527"/>
      <c r="K52527"/>
      <c r="L52527" s="124"/>
      <c r="M52527" s="74"/>
      <c r="N52527" s="77"/>
      <c r="O52527"/>
      <c r="P52527"/>
      <c r="Q52527"/>
      <c r="R52527"/>
      <c r="S52527" s="124"/>
      <c r="T52527" s="124"/>
      <c r="U52527" s="124"/>
      <c r="V52527" s="124"/>
      <c r="W52527" s="124"/>
      <c r="X52527" s="140"/>
      <c r="Y52527" s="96"/>
      <c r="Z52527" s="96"/>
      <c r="AA52527" s="96"/>
      <c r="AB52527" s="96"/>
      <c r="AC52527"/>
      <c r="AD52527" s="124"/>
      <c r="AE52527" s="81"/>
      <c r="AF52527"/>
      <c r="AG52527"/>
      <c r="AH52527"/>
      <c r="AI52527"/>
      <c r="AJ52527" s="77"/>
      <c r="AK52527"/>
      <c r="AL52527"/>
      <c r="AM52527"/>
      <c r="AN52527" s="111"/>
      <c r="AO52527"/>
      <c r="AP52527"/>
      <c r="AQ52527"/>
      <c r="AR52527"/>
      <c r="AS52527"/>
      <c r="AT52527"/>
      <c r="AU52527"/>
      <c r="AV52527"/>
      <c r="AW52527"/>
      <c r="AX52527"/>
      <c r="AY52527"/>
    </row>
    <row r="52528" spans="1:51" ht="10.15" customHeight="1" x14ac:dyDescent="0.2">
      <c r="A52528"/>
      <c r="B52528"/>
      <c r="C52528"/>
      <c r="D52528"/>
      <c r="E52528"/>
      <c r="F52528"/>
      <c r="G52528" s="67"/>
      <c r="H52528"/>
      <c r="I52528"/>
      <c r="J52528"/>
      <c r="K52528"/>
      <c r="L52528" s="124"/>
      <c r="M52528" s="74"/>
      <c r="N52528" s="77"/>
      <c r="O52528"/>
      <c r="P52528"/>
      <c r="Q52528"/>
      <c r="R52528"/>
      <c r="S52528" s="124"/>
      <c r="T52528" s="124"/>
      <c r="U52528" s="124"/>
      <c r="V52528" s="124"/>
      <c r="W52528" s="124"/>
      <c r="X52528" s="140"/>
      <c r="Y52528" s="96"/>
      <c r="Z52528" s="96"/>
      <c r="AA52528" s="96"/>
      <c r="AB52528" s="96"/>
      <c r="AC52528"/>
      <c r="AD52528" s="124"/>
      <c r="AE52528" s="81"/>
      <c r="AF52528"/>
      <c r="AG52528"/>
      <c r="AH52528"/>
      <c r="AI52528"/>
      <c r="AJ52528" s="77"/>
      <c r="AK52528"/>
      <c r="AL52528"/>
      <c r="AM52528"/>
      <c r="AN52528" s="111"/>
      <c r="AO52528"/>
      <c r="AP52528"/>
      <c r="AQ52528"/>
      <c r="AR52528"/>
      <c r="AS52528"/>
      <c r="AT52528"/>
      <c r="AU52528"/>
      <c r="AV52528"/>
      <c r="AW52528"/>
      <c r="AX52528"/>
      <c r="AY52528"/>
    </row>
    <row r="52529" spans="1:51" ht="10.15" customHeight="1" x14ac:dyDescent="0.2">
      <c r="A52529"/>
      <c r="B52529"/>
      <c r="C52529"/>
      <c r="D52529"/>
      <c r="E52529"/>
      <c r="F52529"/>
      <c r="G52529" s="67"/>
      <c r="H52529"/>
      <c r="I52529"/>
      <c r="J52529"/>
      <c r="K52529"/>
      <c r="L52529" s="124"/>
      <c r="M52529" s="74"/>
      <c r="N52529" s="77"/>
      <c r="O52529"/>
      <c r="P52529"/>
      <c r="Q52529"/>
      <c r="R52529"/>
      <c r="S52529" s="124"/>
      <c r="T52529" s="124"/>
      <c r="U52529" s="124"/>
      <c r="V52529" s="124"/>
      <c r="W52529" s="124"/>
      <c r="X52529" s="140"/>
      <c r="Y52529" s="96"/>
      <c r="Z52529" s="96"/>
      <c r="AA52529" s="96"/>
      <c r="AB52529" s="96"/>
      <c r="AC52529"/>
      <c r="AD52529" s="124"/>
      <c r="AE52529" s="81"/>
      <c r="AF52529"/>
      <c r="AG52529"/>
      <c r="AH52529"/>
      <c r="AI52529"/>
      <c r="AJ52529" s="77"/>
      <c r="AK52529"/>
      <c r="AL52529"/>
      <c r="AM52529"/>
      <c r="AN52529" s="111"/>
      <c r="AO52529"/>
      <c r="AP52529"/>
      <c r="AQ52529"/>
      <c r="AR52529"/>
      <c r="AS52529"/>
      <c r="AT52529"/>
      <c r="AU52529"/>
      <c r="AV52529"/>
      <c r="AW52529"/>
      <c r="AX52529"/>
      <c r="AY52529"/>
    </row>
    <row r="52530" spans="1:51" ht="10.15" customHeight="1" x14ac:dyDescent="0.2">
      <c r="A52530"/>
      <c r="B52530"/>
      <c r="C52530"/>
      <c r="D52530"/>
      <c r="E52530"/>
      <c r="F52530"/>
      <c r="G52530" s="67"/>
      <c r="H52530"/>
      <c r="I52530"/>
      <c r="J52530"/>
      <c r="K52530"/>
      <c r="L52530" s="124"/>
      <c r="M52530" s="74"/>
      <c r="N52530" s="77"/>
      <c r="O52530"/>
      <c r="P52530"/>
      <c r="Q52530"/>
      <c r="R52530"/>
      <c r="S52530" s="124"/>
      <c r="T52530" s="124"/>
      <c r="U52530" s="124"/>
      <c r="V52530" s="124"/>
      <c r="W52530" s="124"/>
      <c r="X52530" s="140"/>
      <c r="Y52530" s="96"/>
      <c r="Z52530" s="96"/>
      <c r="AA52530" s="96"/>
      <c r="AB52530" s="96"/>
      <c r="AC52530"/>
      <c r="AD52530" s="124"/>
      <c r="AE52530" s="81"/>
      <c r="AF52530"/>
      <c r="AG52530"/>
      <c r="AH52530"/>
      <c r="AI52530"/>
      <c r="AJ52530" s="77"/>
      <c r="AK52530"/>
      <c r="AL52530"/>
      <c r="AM52530"/>
      <c r="AN52530" s="111"/>
      <c r="AO52530"/>
      <c r="AP52530"/>
      <c r="AQ52530"/>
      <c r="AR52530"/>
      <c r="AS52530"/>
      <c r="AT52530"/>
      <c r="AU52530"/>
      <c r="AV52530"/>
      <c r="AW52530"/>
      <c r="AX52530"/>
      <c r="AY52530"/>
    </row>
    <row r="52531" spans="1:51" ht="10.15" customHeight="1" x14ac:dyDescent="0.2">
      <c r="A52531"/>
      <c r="B52531"/>
      <c r="C52531"/>
      <c r="D52531"/>
      <c r="E52531"/>
      <c r="F52531"/>
      <c r="G52531" s="67"/>
      <c r="H52531"/>
      <c r="I52531"/>
      <c r="J52531"/>
      <c r="K52531"/>
      <c r="L52531" s="124"/>
      <c r="M52531" s="74"/>
      <c r="N52531" s="77"/>
      <c r="O52531"/>
      <c r="P52531"/>
      <c r="Q52531"/>
      <c r="R52531"/>
      <c r="S52531" s="124"/>
      <c r="T52531" s="124"/>
      <c r="U52531" s="124"/>
      <c r="V52531" s="124"/>
      <c r="W52531" s="124"/>
      <c r="X52531" s="140"/>
      <c r="Y52531" s="96"/>
      <c r="Z52531" s="96"/>
      <c r="AA52531" s="96"/>
      <c r="AB52531" s="96"/>
      <c r="AC52531"/>
      <c r="AD52531" s="124"/>
      <c r="AE52531" s="81"/>
      <c r="AF52531"/>
      <c r="AG52531"/>
      <c r="AH52531"/>
      <c r="AI52531"/>
      <c r="AJ52531" s="77"/>
      <c r="AK52531"/>
      <c r="AL52531"/>
      <c r="AM52531"/>
      <c r="AN52531" s="111"/>
      <c r="AO52531"/>
      <c r="AP52531"/>
      <c r="AQ52531"/>
      <c r="AR52531"/>
      <c r="AS52531"/>
      <c r="AT52531"/>
      <c r="AU52531"/>
      <c r="AV52531"/>
      <c r="AW52531"/>
      <c r="AX52531"/>
      <c r="AY52531"/>
    </row>
    <row r="52532" spans="1:51" ht="10.15" customHeight="1" x14ac:dyDescent="0.2">
      <c r="A52532"/>
      <c r="B52532"/>
      <c r="C52532"/>
      <c r="D52532"/>
      <c r="E52532"/>
      <c r="F52532"/>
      <c r="G52532" s="67"/>
      <c r="H52532"/>
      <c r="I52532"/>
      <c r="J52532"/>
      <c r="K52532"/>
      <c r="L52532" s="124"/>
      <c r="M52532" s="74"/>
      <c r="N52532" s="77"/>
      <c r="O52532"/>
      <c r="P52532"/>
      <c r="Q52532"/>
      <c r="R52532"/>
      <c r="S52532" s="124"/>
      <c r="T52532" s="124"/>
      <c r="U52532" s="124"/>
      <c r="V52532" s="124"/>
      <c r="W52532" s="124"/>
      <c r="X52532" s="140"/>
      <c r="Y52532" s="96"/>
      <c r="Z52532" s="96"/>
      <c r="AA52532" s="96"/>
      <c r="AB52532" s="96"/>
      <c r="AC52532"/>
      <c r="AD52532" s="124"/>
      <c r="AE52532" s="81"/>
      <c r="AF52532"/>
      <c r="AG52532"/>
      <c r="AH52532"/>
      <c r="AI52532"/>
      <c r="AJ52532" s="77"/>
      <c r="AK52532"/>
      <c r="AL52532"/>
      <c r="AM52532"/>
      <c r="AN52532" s="111"/>
      <c r="AO52532"/>
      <c r="AP52532"/>
      <c r="AQ52532"/>
      <c r="AR52532"/>
      <c r="AS52532"/>
      <c r="AT52532"/>
      <c r="AU52532"/>
      <c r="AV52532"/>
      <c r="AW52532"/>
      <c r="AX52532"/>
      <c r="AY52532"/>
    </row>
    <row r="52533" spans="1:51" ht="10.15" customHeight="1" x14ac:dyDescent="0.2">
      <c r="A52533"/>
      <c r="B52533"/>
      <c r="C52533"/>
      <c r="D52533"/>
      <c r="E52533"/>
      <c r="F52533"/>
      <c r="G52533" s="67"/>
      <c r="H52533"/>
      <c r="I52533"/>
      <c r="J52533"/>
      <c r="K52533"/>
      <c r="L52533" s="124"/>
      <c r="M52533" s="74"/>
      <c r="N52533" s="77"/>
      <c r="O52533"/>
      <c r="P52533"/>
      <c r="Q52533"/>
      <c r="R52533"/>
      <c r="S52533" s="124"/>
      <c r="T52533" s="124"/>
      <c r="U52533" s="124"/>
      <c r="V52533" s="124"/>
      <c r="W52533" s="124"/>
      <c r="X52533" s="140"/>
      <c r="Y52533" s="96"/>
      <c r="Z52533" s="96"/>
      <c r="AA52533" s="96"/>
      <c r="AB52533" s="96"/>
      <c r="AC52533"/>
      <c r="AD52533" s="124"/>
      <c r="AE52533" s="81"/>
      <c r="AF52533"/>
      <c r="AG52533"/>
      <c r="AH52533"/>
      <c r="AI52533"/>
      <c r="AJ52533" s="77"/>
      <c r="AK52533"/>
      <c r="AL52533"/>
      <c r="AM52533"/>
      <c r="AN52533" s="111"/>
      <c r="AO52533"/>
      <c r="AP52533"/>
      <c r="AQ52533"/>
      <c r="AR52533"/>
      <c r="AS52533"/>
      <c r="AT52533"/>
      <c r="AU52533"/>
      <c r="AV52533"/>
      <c r="AW52533"/>
      <c r="AX52533"/>
      <c r="AY52533"/>
    </row>
    <row r="52534" spans="1:51" ht="10.15" customHeight="1" x14ac:dyDescent="0.2">
      <c r="A52534"/>
      <c r="B52534"/>
      <c r="C52534"/>
      <c r="D52534"/>
      <c r="E52534"/>
      <c r="F52534"/>
      <c r="G52534" s="67"/>
      <c r="H52534"/>
      <c r="I52534"/>
      <c r="J52534"/>
      <c r="K52534"/>
      <c r="L52534" s="124"/>
      <c r="M52534" s="74"/>
      <c r="N52534" s="77"/>
      <c r="O52534"/>
      <c r="P52534"/>
      <c r="Q52534"/>
      <c r="R52534"/>
      <c r="S52534" s="124"/>
      <c r="T52534" s="124"/>
      <c r="U52534" s="124"/>
      <c r="V52534" s="124"/>
      <c r="W52534" s="124"/>
      <c r="X52534" s="140"/>
      <c r="Y52534" s="96"/>
      <c r="Z52534" s="96"/>
      <c r="AA52534" s="96"/>
      <c r="AB52534" s="96"/>
      <c r="AC52534"/>
      <c r="AD52534" s="124"/>
      <c r="AE52534" s="81"/>
      <c r="AF52534"/>
      <c r="AG52534"/>
      <c r="AH52534"/>
      <c r="AI52534"/>
      <c r="AJ52534" s="77"/>
      <c r="AK52534"/>
      <c r="AL52534"/>
      <c r="AM52534"/>
      <c r="AN52534" s="111"/>
      <c r="AO52534"/>
      <c r="AP52534"/>
      <c r="AQ52534"/>
      <c r="AR52534"/>
      <c r="AS52534"/>
      <c r="AT52534"/>
      <c r="AU52534"/>
      <c r="AV52534"/>
      <c r="AW52534"/>
      <c r="AX52534"/>
      <c r="AY52534"/>
    </row>
    <row r="52535" spans="1:51" ht="10.15" customHeight="1" x14ac:dyDescent="0.2">
      <c r="A52535"/>
      <c r="B52535"/>
      <c r="C52535"/>
      <c r="D52535"/>
      <c r="E52535"/>
      <c r="F52535"/>
      <c r="G52535" s="67"/>
      <c r="H52535"/>
      <c r="I52535"/>
      <c r="J52535"/>
      <c r="K52535"/>
      <c r="L52535" s="124"/>
      <c r="M52535" s="74"/>
      <c r="N52535" s="77"/>
      <c r="O52535"/>
      <c r="P52535"/>
      <c r="Q52535"/>
      <c r="R52535"/>
      <c r="S52535" s="124"/>
      <c r="T52535" s="124"/>
      <c r="U52535" s="124"/>
      <c r="V52535" s="124"/>
      <c r="W52535" s="124"/>
      <c r="X52535" s="140"/>
      <c r="Y52535" s="96"/>
      <c r="Z52535" s="96"/>
      <c r="AA52535" s="96"/>
      <c r="AB52535" s="96"/>
      <c r="AC52535"/>
      <c r="AD52535" s="124"/>
      <c r="AE52535" s="81"/>
      <c r="AF52535"/>
      <c r="AG52535"/>
      <c r="AH52535"/>
      <c r="AI52535"/>
      <c r="AJ52535" s="77"/>
      <c r="AK52535"/>
      <c r="AL52535"/>
      <c r="AM52535"/>
      <c r="AN52535" s="111"/>
      <c r="AO52535"/>
      <c r="AP52535"/>
      <c r="AQ52535"/>
      <c r="AR52535"/>
      <c r="AS52535"/>
      <c r="AT52535"/>
      <c r="AU52535"/>
      <c r="AV52535"/>
      <c r="AW52535"/>
      <c r="AX52535"/>
      <c r="AY52535"/>
    </row>
    <row r="52536" spans="1:51" ht="10.15" customHeight="1" x14ac:dyDescent="0.2">
      <c r="A52536"/>
      <c r="B52536"/>
      <c r="C52536"/>
      <c r="D52536"/>
      <c r="E52536"/>
      <c r="F52536"/>
      <c r="G52536" s="67"/>
      <c r="H52536"/>
      <c r="I52536"/>
      <c r="J52536"/>
      <c r="K52536"/>
      <c r="L52536" s="124"/>
      <c r="M52536" s="74"/>
      <c r="N52536" s="77"/>
      <c r="O52536"/>
      <c r="P52536"/>
      <c r="Q52536"/>
      <c r="R52536"/>
      <c r="S52536" s="124"/>
      <c r="T52536" s="124"/>
      <c r="U52536" s="124"/>
      <c r="V52536" s="124"/>
      <c r="W52536" s="124"/>
      <c r="X52536" s="140"/>
      <c r="Y52536" s="96"/>
      <c r="Z52536" s="96"/>
      <c r="AA52536" s="96"/>
      <c r="AB52536" s="96"/>
      <c r="AC52536"/>
      <c r="AD52536" s="124"/>
      <c r="AE52536" s="81"/>
      <c r="AF52536"/>
      <c r="AG52536"/>
      <c r="AH52536"/>
      <c r="AI52536"/>
      <c r="AJ52536" s="77"/>
      <c r="AK52536"/>
      <c r="AL52536"/>
      <c r="AM52536"/>
      <c r="AN52536" s="111"/>
      <c r="AO52536"/>
      <c r="AP52536"/>
      <c r="AQ52536"/>
      <c r="AR52536"/>
      <c r="AS52536"/>
      <c r="AT52536"/>
      <c r="AU52536"/>
      <c r="AV52536"/>
      <c r="AW52536"/>
      <c r="AX52536"/>
      <c r="AY52536"/>
    </row>
    <row r="52537" spans="1:51" ht="10.15" customHeight="1" x14ac:dyDescent="0.2">
      <c r="A52537"/>
      <c r="B52537"/>
      <c r="C52537"/>
      <c r="D52537"/>
      <c r="E52537"/>
      <c r="F52537"/>
      <c r="G52537" s="67"/>
      <c r="H52537"/>
      <c r="I52537"/>
      <c r="J52537"/>
      <c r="K52537"/>
      <c r="L52537" s="124"/>
      <c r="M52537" s="74"/>
      <c r="N52537" s="77"/>
      <c r="O52537"/>
      <c r="P52537"/>
      <c r="Q52537"/>
      <c r="R52537"/>
      <c r="S52537" s="124"/>
      <c r="T52537" s="124"/>
      <c r="U52537" s="124"/>
      <c r="V52537" s="124"/>
      <c r="W52537" s="124"/>
      <c r="X52537" s="140"/>
      <c r="Y52537" s="96"/>
      <c r="Z52537" s="96"/>
      <c r="AA52537" s="96"/>
      <c r="AB52537" s="96"/>
      <c r="AC52537"/>
      <c r="AD52537" s="124"/>
      <c r="AE52537" s="81"/>
      <c r="AF52537"/>
      <c r="AG52537"/>
      <c r="AH52537"/>
      <c r="AI52537"/>
      <c r="AJ52537" s="77"/>
      <c r="AK52537"/>
      <c r="AL52537"/>
      <c r="AM52537"/>
      <c r="AN52537" s="111"/>
      <c r="AO52537"/>
      <c r="AP52537"/>
      <c r="AQ52537"/>
      <c r="AR52537"/>
      <c r="AS52537"/>
      <c r="AT52537"/>
      <c r="AU52537"/>
      <c r="AV52537"/>
      <c r="AW52537"/>
      <c r="AX52537"/>
      <c r="AY52537"/>
    </row>
    <row r="52538" spans="1:51" ht="10.15" customHeight="1" x14ac:dyDescent="0.2">
      <c r="A52538"/>
      <c r="B52538"/>
      <c r="C52538"/>
      <c r="D52538"/>
      <c r="E52538"/>
      <c r="F52538"/>
      <c r="G52538" s="67"/>
      <c r="H52538"/>
      <c r="I52538"/>
      <c r="J52538"/>
      <c r="K52538"/>
      <c r="L52538" s="124"/>
      <c r="M52538" s="74"/>
      <c r="N52538" s="77"/>
      <c r="O52538"/>
      <c r="P52538"/>
      <c r="Q52538"/>
      <c r="R52538"/>
      <c r="S52538" s="124"/>
      <c r="T52538" s="124"/>
      <c r="U52538" s="124"/>
      <c r="V52538" s="124"/>
      <c r="W52538" s="124"/>
      <c r="X52538" s="140"/>
      <c r="Y52538" s="96"/>
      <c r="Z52538" s="96"/>
      <c r="AA52538" s="96"/>
      <c r="AB52538" s="96"/>
      <c r="AC52538"/>
      <c r="AD52538" s="124"/>
      <c r="AE52538" s="81"/>
      <c r="AF52538"/>
      <c r="AG52538"/>
      <c r="AH52538"/>
      <c r="AI52538"/>
      <c r="AJ52538" s="77"/>
      <c r="AK52538"/>
      <c r="AL52538"/>
      <c r="AM52538"/>
      <c r="AN52538" s="111"/>
      <c r="AO52538"/>
      <c r="AP52538"/>
      <c r="AQ52538"/>
      <c r="AR52538"/>
      <c r="AS52538"/>
      <c r="AT52538"/>
      <c r="AU52538"/>
      <c r="AV52538"/>
      <c r="AW52538"/>
      <c r="AX52538"/>
      <c r="AY52538"/>
    </row>
    <row r="52539" spans="1:51" ht="10.15" customHeight="1" x14ac:dyDescent="0.2">
      <c r="A52539"/>
      <c r="B52539"/>
      <c r="C52539"/>
      <c r="D52539"/>
      <c r="E52539"/>
      <c r="F52539"/>
      <c r="G52539" s="67"/>
      <c r="H52539"/>
      <c r="I52539"/>
      <c r="J52539"/>
      <c r="K52539"/>
      <c r="L52539" s="124"/>
      <c r="M52539" s="74"/>
      <c r="N52539" s="77"/>
      <c r="O52539"/>
      <c r="P52539"/>
      <c r="Q52539"/>
      <c r="R52539"/>
      <c r="S52539" s="124"/>
      <c r="T52539" s="124"/>
      <c r="U52539" s="124"/>
      <c r="V52539" s="124"/>
      <c r="W52539" s="124"/>
      <c r="X52539" s="140"/>
      <c r="Y52539" s="96"/>
      <c r="Z52539" s="96"/>
      <c r="AA52539" s="96"/>
      <c r="AB52539" s="96"/>
      <c r="AC52539"/>
      <c r="AD52539" s="124"/>
      <c r="AE52539" s="81"/>
      <c r="AF52539"/>
      <c r="AG52539"/>
      <c r="AH52539"/>
      <c r="AI52539"/>
      <c r="AJ52539" s="77"/>
      <c r="AK52539"/>
      <c r="AL52539"/>
      <c r="AM52539"/>
      <c r="AN52539" s="111"/>
      <c r="AO52539"/>
      <c r="AP52539"/>
      <c r="AQ52539"/>
      <c r="AR52539"/>
      <c r="AS52539"/>
      <c r="AT52539"/>
      <c r="AU52539"/>
      <c r="AV52539"/>
      <c r="AW52539"/>
      <c r="AX52539"/>
      <c r="AY52539"/>
    </row>
    <row r="52540" spans="1:51" ht="10.15" customHeight="1" x14ac:dyDescent="0.2">
      <c r="A52540"/>
      <c r="B52540"/>
      <c r="C52540"/>
      <c r="D52540"/>
      <c r="E52540"/>
      <c r="F52540"/>
      <c r="G52540" s="67"/>
      <c r="H52540"/>
      <c r="I52540"/>
      <c r="J52540"/>
      <c r="K52540"/>
      <c r="L52540" s="124"/>
      <c r="M52540" s="74"/>
      <c r="N52540" s="77"/>
      <c r="O52540"/>
      <c r="P52540"/>
      <c r="Q52540"/>
      <c r="R52540"/>
      <c r="S52540" s="124"/>
      <c r="T52540" s="124"/>
      <c r="U52540" s="124"/>
      <c r="V52540" s="124"/>
      <c r="W52540" s="124"/>
      <c r="X52540" s="140"/>
      <c r="Y52540" s="96"/>
      <c r="Z52540" s="96"/>
      <c r="AA52540" s="96"/>
      <c r="AB52540" s="96"/>
      <c r="AC52540"/>
      <c r="AD52540" s="124"/>
      <c r="AE52540" s="81"/>
      <c r="AF52540"/>
      <c r="AG52540"/>
      <c r="AH52540"/>
      <c r="AI52540"/>
      <c r="AJ52540" s="77"/>
      <c r="AK52540"/>
      <c r="AL52540"/>
      <c r="AM52540"/>
      <c r="AN52540" s="111"/>
      <c r="AO52540"/>
      <c r="AP52540"/>
      <c r="AQ52540"/>
      <c r="AR52540"/>
      <c r="AS52540"/>
      <c r="AT52540"/>
      <c r="AU52540"/>
      <c r="AV52540"/>
      <c r="AW52540"/>
      <c r="AX52540"/>
      <c r="AY52540"/>
    </row>
    <row r="52541" spans="1:51" ht="10.15" customHeight="1" x14ac:dyDescent="0.2">
      <c r="A52541"/>
      <c r="B52541"/>
      <c r="C52541"/>
      <c r="D52541"/>
      <c r="E52541"/>
      <c r="F52541"/>
      <c r="G52541" s="67"/>
      <c r="H52541"/>
      <c r="I52541"/>
      <c r="J52541"/>
      <c r="K52541"/>
      <c r="L52541" s="124"/>
      <c r="M52541" s="74"/>
      <c r="N52541" s="77"/>
      <c r="O52541"/>
      <c r="P52541"/>
      <c r="Q52541"/>
      <c r="R52541"/>
      <c r="S52541" s="124"/>
      <c r="T52541" s="124"/>
      <c r="U52541" s="124"/>
      <c r="V52541" s="124"/>
      <c r="W52541" s="124"/>
      <c r="X52541" s="140"/>
      <c r="Y52541" s="96"/>
      <c r="Z52541" s="96"/>
      <c r="AA52541" s="96"/>
      <c r="AB52541" s="96"/>
      <c r="AC52541"/>
      <c r="AD52541" s="124"/>
      <c r="AE52541" s="81"/>
      <c r="AF52541"/>
      <c r="AG52541"/>
      <c r="AH52541"/>
      <c r="AI52541"/>
      <c r="AJ52541" s="77"/>
      <c r="AK52541"/>
      <c r="AL52541"/>
      <c r="AM52541"/>
      <c r="AN52541" s="111"/>
      <c r="AO52541"/>
      <c r="AP52541"/>
      <c r="AQ52541"/>
      <c r="AR52541"/>
      <c r="AS52541"/>
      <c r="AT52541"/>
      <c r="AU52541"/>
      <c r="AV52541"/>
      <c r="AW52541"/>
      <c r="AX52541"/>
      <c r="AY52541"/>
    </row>
    <row r="52542" spans="1:51" ht="10.15" customHeight="1" x14ac:dyDescent="0.2">
      <c r="A52542"/>
      <c r="B52542"/>
      <c r="C52542"/>
      <c r="D52542"/>
      <c r="E52542"/>
      <c r="F52542"/>
      <c r="G52542" s="67"/>
      <c r="H52542"/>
      <c r="I52542"/>
      <c r="J52542"/>
      <c r="K52542"/>
      <c r="L52542" s="124"/>
      <c r="M52542" s="74"/>
      <c r="N52542" s="77"/>
      <c r="O52542"/>
      <c r="P52542"/>
      <c r="Q52542"/>
      <c r="R52542"/>
      <c r="S52542" s="124"/>
      <c r="T52542" s="124"/>
      <c r="U52542" s="124"/>
      <c r="V52542" s="124"/>
      <c r="W52542" s="124"/>
      <c r="X52542" s="140"/>
      <c r="Y52542" s="96"/>
      <c r="Z52542" s="96"/>
      <c r="AA52542" s="96"/>
      <c r="AB52542" s="96"/>
      <c r="AC52542"/>
      <c r="AD52542" s="124"/>
      <c r="AE52542" s="81"/>
      <c r="AF52542"/>
      <c r="AG52542"/>
      <c r="AH52542"/>
      <c r="AI52542"/>
      <c r="AJ52542" s="77"/>
      <c r="AK52542"/>
      <c r="AL52542"/>
      <c r="AM52542"/>
      <c r="AN52542" s="111"/>
      <c r="AO52542"/>
      <c r="AP52542"/>
      <c r="AQ52542"/>
      <c r="AR52542"/>
      <c r="AS52542"/>
      <c r="AT52542"/>
      <c r="AU52542"/>
      <c r="AV52542"/>
      <c r="AW52542"/>
      <c r="AX52542"/>
      <c r="AY52542"/>
    </row>
    <row r="52543" spans="1:51" ht="10.15" customHeight="1" x14ac:dyDescent="0.2">
      <c r="A52543"/>
      <c r="B52543"/>
      <c r="C52543"/>
      <c r="D52543"/>
      <c r="E52543"/>
      <c r="F52543"/>
      <c r="G52543" s="67"/>
      <c r="H52543"/>
      <c r="I52543"/>
      <c r="J52543"/>
      <c r="K52543"/>
      <c r="L52543" s="124"/>
      <c r="M52543" s="74"/>
      <c r="N52543" s="77"/>
      <c r="O52543"/>
      <c r="P52543"/>
      <c r="Q52543"/>
      <c r="R52543"/>
      <c r="S52543" s="124"/>
      <c r="T52543" s="124"/>
      <c r="U52543" s="124"/>
      <c r="V52543" s="124"/>
      <c r="W52543" s="124"/>
      <c r="X52543" s="140"/>
      <c r="Y52543" s="96"/>
      <c r="Z52543" s="96"/>
      <c r="AA52543" s="96"/>
      <c r="AB52543" s="96"/>
      <c r="AC52543"/>
      <c r="AD52543" s="124"/>
      <c r="AE52543" s="81"/>
      <c r="AF52543"/>
      <c r="AG52543"/>
      <c r="AH52543"/>
      <c r="AI52543"/>
      <c r="AJ52543" s="77"/>
      <c r="AK52543"/>
      <c r="AL52543"/>
      <c r="AM52543"/>
      <c r="AN52543" s="111"/>
      <c r="AO52543"/>
      <c r="AP52543"/>
      <c r="AQ52543"/>
      <c r="AR52543"/>
      <c r="AS52543"/>
      <c r="AT52543"/>
      <c r="AU52543"/>
      <c r="AV52543"/>
      <c r="AW52543"/>
      <c r="AX52543"/>
      <c r="AY52543"/>
    </row>
    <row r="52544" spans="1:51" ht="10.15" customHeight="1" x14ac:dyDescent="0.2">
      <c r="A52544"/>
      <c r="B52544"/>
      <c r="C52544"/>
      <c r="D52544"/>
      <c r="E52544"/>
      <c r="F52544"/>
      <c r="G52544" s="67"/>
      <c r="H52544"/>
      <c r="I52544"/>
      <c r="J52544"/>
      <c r="K52544"/>
      <c r="L52544" s="124"/>
      <c r="M52544" s="74"/>
      <c r="N52544" s="77"/>
      <c r="O52544"/>
      <c r="P52544"/>
      <c r="Q52544"/>
      <c r="R52544"/>
      <c r="S52544" s="124"/>
      <c r="T52544" s="124"/>
      <c r="U52544" s="124"/>
      <c r="V52544" s="124"/>
      <c r="W52544" s="124"/>
      <c r="X52544" s="140"/>
      <c r="Y52544" s="96"/>
      <c r="Z52544" s="96"/>
      <c r="AA52544" s="96"/>
      <c r="AB52544" s="96"/>
      <c r="AC52544"/>
      <c r="AD52544" s="124"/>
      <c r="AE52544" s="81"/>
      <c r="AF52544"/>
      <c r="AG52544"/>
      <c r="AH52544"/>
      <c r="AI52544"/>
      <c r="AJ52544" s="77"/>
      <c r="AK52544"/>
      <c r="AL52544"/>
      <c r="AM52544"/>
      <c r="AN52544" s="111"/>
      <c r="AO52544"/>
      <c r="AP52544"/>
      <c r="AQ52544"/>
      <c r="AR52544"/>
      <c r="AS52544"/>
      <c r="AT52544"/>
      <c r="AU52544"/>
      <c r="AV52544"/>
      <c r="AW52544"/>
      <c r="AX52544"/>
      <c r="AY52544"/>
    </row>
    <row r="52545" spans="1:51" ht="10.15" customHeight="1" x14ac:dyDescent="0.2">
      <c r="A52545"/>
      <c r="B52545"/>
      <c r="C52545"/>
      <c r="D52545"/>
      <c r="E52545"/>
      <c r="F52545"/>
      <c r="G52545" s="67"/>
      <c r="H52545"/>
      <c r="I52545"/>
      <c r="J52545"/>
      <c r="K52545"/>
      <c r="L52545" s="124"/>
      <c r="M52545" s="74"/>
      <c r="N52545" s="77"/>
      <c r="O52545"/>
      <c r="P52545"/>
      <c r="Q52545"/>
      <c r="R52545"/>
      <c r="S52545" s="124"/>
      <c r="T52545" s="124"/>
      <c r="U52545" s="124"/>
      <c r="V52545" s="124"/>
      <c r="W52545" s="124"/>
      <c r="X52545" s="140"/>
      <c r="Y52545" s="96"/>
      <c r="Z52545" s="96"/>
      <c r="AA52545" s="96"/>
      <c r="AB52545" s="96"/>
      <c r="AC52545"/>
      <c r="AD52545" s="124"/>
      <c r="AE52545" s="81"/>
      <c r="AF52545"/>
      <c r="AG52545"/>
      <c r="AH52545"/>
      <c r="AI52545"/>
      <c r="AJ52545" s="77"/>
      <c r="AK52545"/>
      <c r="AL52545"/>
      <c r="AM52545"/>
      <c r="AN52545" s="111"/>
      <c r="AO52545"/>
      <c r="AP52545"/>
      <c r="AQ52545"/>
      <c r="AR52545"/>
      <c r="AS52545"/>
      <c r="AT52545"/>
      <c r="AU52545"/>
      <c r="AV52545"/>
      <c r="AW52545"/>
      <c r="AX52545"/>
      <c r="AY52545"/>
    </row>
    <row r="52546" spans="1:51" ht="10.15" customHeight="1" x14ac:dyDescent="0.2">
      <c r="A52546"/>
      <c r="B52546"/>
      <c r="C52546"/>
      <c r="D52546"/>
      <c r="E52546"/>
      <c r="F52546"/>
      <c r="G52546" s="67"/>
      <c r="H52546"/>
      <c r="I52546"/>
      <c r="J52546"/>
      <c r="K52546"/>
      <c r="L52546" s="124"/>
      <c r="M52546" s="74"/>
      <c r="N52546" s="77"/>
      <c r="O52546"/>
      <c r="P52546"/>
      <c r="Q52546"/>
      <c r="R52546"/>
      <c r="S52546" s="124"/>
      <c r="T52546" s="124"/>
      <c r="U52546" s="124"/>
      <c r="V52546" s="124"/>
      <c r="W52546" s="124"/>
      <c r="X52546" s="140"/>
      <c r="Y52546" s="96"/>
      <c r="Z52546" s="96"/>
      <c r="AA52546" s="96"/>
      <c r="AB52546" s="96"/>
      <c r="AC52546"/>
      <c r="AD52546" s="124"/>
      <c r="AE52546" s="81"/>
      <c r="AF52546"/>
      <c r="AG52546"/>
      <c r="AH52546"/>
      <c r="AI52546"/>
      <c r="AJ52546" s="77"/>
      <c r="AK52546"/>
      <c r="AL52546"/>
      <c r="AM52546"/>
      <c r="AN52546" s="111"/>
      <c r="AO52546"/>
      <c r="AP52546"/>
      <c r="AQ52546"/>
      <c r="AR52546"/>
      <c r="AS52546"/>
      <c r="AT52546"/>
      <c r="AU52546"/>
      <c r="AV52546"/>
      <c r="AW52546"/>
      <c r="AX52546"/>
      <c r="AY52546"/>
    </row>
    <row r="52547" spans="1:51" ht="10.15" customHeight="1" x14ac:dyDescent="0.2">
      <c r="A52547"/>
      <c r="B52547"/>
      <c r="C52547"/>
      <c r="D52547"/>
      <c r="E52547"/>
      <c r="F52547"/>
      <c r="G52547" s="67"/>
      <c r="H52547"/>
      <c r="I52547"/>
      <c r="J52547"/>
      <c r="K52547"/>
      <c r="L52547" s="124"/>
      <c r="M52547" s="74"/>
      <c r="N52547" s="77"/>
      <c r="O52547"/>
      <c r="P52547"/>
      <c r="Q52547"/>
      <c r="R52547"/>
      <c r="S52547" s="124"/>
      <c r="T52547" s="124"/>
      <c r="U52547" s="124"/>
      <c r="V52547" s="124"/>
      <c r="W52547" s="124"/>
      <c r="X52547" s="140"/>
      <c r="Y52547" s="96"/>
      <c r="Z52547" s="96"/>
      <c r="AA52547" s="96"/>
      <c r="AB52547" s="96"/>
      <c r="AC52547"/>
      <c r="AD52547" s="124"/>
      <c r="AE52547" s="81"/>
      <c r="AF52547"/>
      <c r="AG52547"/>
      <c r="AH52547"/>
      <c r="AI52547"/>
      <c r="AJ52547" s="77"/>
      <c r="AK52547"/>
      <c r="AL52547"/>
      <c r="AM52547"/>
      <c r="AN52547" s="111"/>
      <c r="AO52547"/>
      <c r="AP52547"/>
      <c r="AQ52547"/>
      <c r="AR52547"/>
      <c r="AS52547"/>
      <c r="AT52547"/>
      <c r="AU52547"/>
      <c r="AV52547"/>
      <c r="AW52547"/>
      <c r="AX52547"/>
      <c r="AY52547"/>
    </row>
    <row r="52548" spans="1:51" ht="10.15" customHeight="1" x14ac:dyDescent="0.2">
      <c r="A52548"/>
      <c r="B52548"/>
      <c r="C52548"/>
      <c r="D52548"/>
      <c r="E52548"/>
      <c r="F52548"/>
      <c r="G52548" s="67"/>
      <c r="H52548"/>
      <c r="I52548"/>
      <c r="J52548"/>
      <c r="K52548"/>
      <c r="L52548" s="124"/>
      <c r="M52548" s="74"/>
      <c r="N52548" s="77"/>
      <c r="O52548"/>
      <c r="P52548"/>
      <c r="Q52548"/>
      <c r="R52548"/>
      <c r="S52548" s="124"/>
      <c r="T52548" s="124"/>
      <c r="U52548" s="124"/>
      <c r="V52548" s="124"/>
      <c r="W52548" s="124"/>
      <c r="X52548" s="140"/>
      <c r="Y52548" s="96"/>
      <c r="Z52548" s="96"/>
      <c r="AA52548" s="96"/>
      <c r="AB52548" s="96"/>
      <c r="AC52548"/>
      <c r="AD52548" s="124"/>
      <c r="AE52548" s="81"/>
      <c r="AF52548"/>
      <c r="AG52548"/>
      <c r="AH52548"/>
      <c r="AI52548"/>
      <c r="AJ52548" s="77"/>
      <c r="AK52548"/>
      <c r="AL52548"/>
      <c r="AM52548"/>
      <c r="AN52548" s="111"/>
      <c r="AO52548"/>
      <c r="AP52548"/>
      <c r="AQ52548"/>
      <c r="AR52548"/>
      <c r="AS52548"/>
      <c r="AT52548"/>
      <c r="AU52548"/>
      <c r="AV52548"/>
      <c r="AW52548"/>
      <c r="AX52548"/>
      <c r="AY52548"/>
    </row>
    <row r="52549" spans="1:51" ht="10.15" customHeight="1" x14ac:dyDescent="0.2">
      <c r="A52549"/>
      <c r="B52549"/>
      <c r="C52549"/>
      <c r="D52549"/>
      <c r="E52549"/>
      <c r="F52549"/>
      <c r="G52549" s="67"/>
      <c r="H52549"/>
      <c r="I52549"/>
      <c r="J52549"/>
      <c r="K52549"/>
      <c r="L52549" s="124"/>
      <c r="M52549" s="74"/>
      <c r="N52549" s="77"/>
      <c r="O52549"/>
      <c r="P52549"/>
      <c r="Q52549"/>
      <c r="R52549"/>
      <c r="S52549" s="124"/>
      <c r="T52549" s="124"/>
      <c r="U52549" s="124"/>
      <c r="V52549" s="124"/>
      <c r="W52549" s="124"/>
      <c r="X52549" s="140"/>
      <c r="Y52549" s="96"/>
      <c r="Z52549" s="96"/>
      <c r="AA52549" s="96"/>
      <c r="AB52549" s="96"/>
      <c r="AC52549"/>
      <c r="AD52549" s="124"/>
      <c r="AE52549" s="81"/>
      <c r="AF52549"/>
      <c r="AG52549"/>
      <c r="AH52549"/>
      <c r="AI52549"/>
      <c r="AJ52549" s="77"/>
      <c r="AK52549"/>
      <c r="AL52549"/>
      <c r="AM52549"/>
      <c r="AN52549" s="111"/>
      <c r="AO52549"/>
      <c r="AP52549"/>
      <c r="AQ52549"/>
      <c r="AR52549"/>
      <c r="AS52549"/>
      <c r="AT52549"/>
      <c r="AU52549"/>
      <c r="AV52549"/>
      <c r="AW52549"/>
      <c r="AX52549"/>
      <c r="AY52549"/>
    </row>
    <row r="52550" spans="1:51" ht="10.15" customHeight="1" x14ac:dyDescent="0.2">
      <c r="A52550"/>
      <c r="B52550"/>
      <c r="C52550"/>
      <c r="D52550"/>
      <c r="E52550"/>
      <c r="F52550"/>
      <c r="G52550" s="67"/>
      <c r="H52550"/>
      <c r="I52550"/>
      <c r="J52550"/>
      <c r="K52550"/>
      <c r="L52550" s="124"/>
      <c r="M52550" s="74"/>
      <c r="N52550" s="77"/>
      <c r="O52550"/>
      <c r="P52550"/>
      <c r="Q52550"/>
      <c r="R52550"/>
      <c r="S52550" s="124"/>
      <c r="T52550" s="124"/>
      <c r="U52550" s="124"/>
      <c r="V52550" s="124"/>
      <c r="W52550" s="124"/>
      <c r="X52550" s="140"/>
      <c r="Y52550" s="96"/>
      <c r="Z52550" s="96"/>
      <c r="AA52550" s="96"/>
      <c r="AB52550" s="96"/>
      <c r="AC52550"/>
      <c r="AD52550" s="124"/>
      <c r="AE52550" s="81"/>
      <c r="AF52550"/>
      <c r="AG52550"/>
      <c r="AH52550"/>
      <c r="AI52550"/>
      <c r="AJ52550" s="77"/>
      <c r="AK52550"/>
      <c r="AL52550"/>
      <c r="AM52550"/>
      <c r="AN52550" s="111"/>
      <c r="AO52550"/>
      <c r="AP52550"/>
      <c r="AQ52550"/>
      <c r="AR52550"/>
      <c r="AS52550"/>
      <c r="AT52550"/>
      <c r="AU52550"/>
      <c r="AV52550"/>
      <c r="AW52550"/>
      <c r="AX52550"/>
      <c r="AY52550"/>
    </row>
    <row r="52551" spans="1:51" ht="10.15" customHeight="1" x14ac:dyDescent="0.2">
      <c r="A52551"/>
      <c r="B52551"/>
      <c r="C52551"/>
      <c r="D52551"/>
      <c r="E52551"/>
      <c r="F52551"/>
      <c r="G52551" s="67"/>
      <c r="H52551"/>
      <c r="I52551"/>
      <c r="J52551"/>
      <c r="K52551"/>
      <c r="L52551" s="124"/>
      <c r="M52551" s="74"/>
      <c r="N52551" s="77"/>
      <c r="O52551"/>
      <c r="P52551"/>
      <c r="Q52551"/>
      <c r="R52551"/>
      <c r="S52551" s="124"/>
      <c r="T52551" s="124"/>
      <c r="U52551" s="124"/>
      <c r="V52551" s="124"/>
      <c r="W52551" s="124"/>
      <c r="X52551" s="140"/>
      <c r="Y52551" s="96"/>
      <c r="Z52551" s="96"/>
      <c r="AA52551" s="96"/>
      <c r="AB52551" s="96"/>
      <c r="AC52551"/>
      <c r="AD52551" s="124"/>
      <c r="AE52551" s="81"/>
      <c r="AF52551"/>
      <c r="AG52551"/>
      <c r="AH52551"/>
      <c r="AI52551"/>
      <c r="AJ52551" s="77"/>
      <c r="AK52551"/>
      <c r="AL52551"/>
      <c r="AM52551"/>
      <c r="AN52551" s="111"/>
      <c r="AO52551"/>
      <c r="AP52551"/>
      <c r="AQ52551"/>
      <c r="AR52551"/>
      <c r="AS52551"/>
      <c r="AT52551"/>
      <c r="AU52551"/>
      <c r="AV52551"/>
      <c r="AW52551"/>
      <c r="AX52551"/>
      <c r="AY52551"/>
    </row>
    <row r="52552" spans="1:51" ht="10.15" customHeight="1" x14ac:dyDescent="0.2">
      <c r="A52552"/>
      <c r="B52552"/>
      <c r="C52552"/>
      <c r="D52552"/>
      <c r="E52552"/>
      <c r="F52552"/>
      <c r="G52552" s="67"/>
      <c r="H52552"/>
      <c r="I52552"/>
      <c r="J52552"/>
      <c r="K52552"/>
      <c r="L52552" s="124"/>
      <c r="M52552" s="74"/>
      <c r="N52552" s="77"/>
      <c r="O52552"/>
      <c r="P52552"/>
      <c r="Q52552"/>
      <c r="R52552"/>
      <c r="S52552" s="124"/>
      <c r="T52552" s="124"/>
      <c r="U52552" s="124"/>
      <c r="V52552" s="124"/>
      <c r="W52552" s="124"/>
      <c r="X52552" s="140"/>
      <c r="Y52552" s="96"/>
      <c r="Z52552" s="96"/>
      <c r="AA52552" s="96"/>
      <c r="AB52552" s="96"/>
      <c r="AC52552"/>
      <c r="AD52552" s="124"/>
      <c r="AE52552" s="81"/>
      <c r="AF52552"/>
      <c r="AG52552"/>
      <c r="AH52552"/>
      <c r="AI52552"/>
      <c r="AJ52552" s="77"/>
      <c r="AK52552"/>
      <c r="AL52552"/>
      <c r="AM52552"/>
      <c r="AN52552" s="111"/>
      <c r="AO52552"/>
      <c r="AP52552"/>
      <c r="AQ52552"/>
      <c r="AR52552"/>
      <c r="AS52552"/>
      <c r="AT52552"/>
      <c r="AU52552"/>
      <c r="AV52552"/>
      <c r="AW52552"/>
      <c r="AX52552"/>
      <c r="AY52552"/>
    </row>
    <row r="52553" spans="1:51" ht="10.15" customHeight="1" x14ac:dyDescent="0.2">
      <c r="A52553"/>
      <c r="B52553"/>
      <c r="C52553"/>
      <c r="D52553"/>
      <c r="E52553"/>
      <c r="F52553"/>
      <c r="G52553" s="67"/>
      <c r="H52553"/>
      <c r="I52553"/>
      <c r="J52553"/>
      <c r="K52553"/>
      <c r="L52553" s="124"/>
      <c r="M52553" s="74"/>
      <c r="N52553" s="77"/>
      <c r="O52553"/>
      <c r="P52553"/>
      <c r="Q52553"/>
      <c r="R52553"/>
      <c r="S52553" s="124"/>
      <c r="T52553" s="124"/>
      <c r="U52553" s="124"/>
      <c r="V52553" s="124"/>
      <c r="W52553" s="124"/>
      <c r="X52553" s="140"/>
      <c r="Y52553" s="96"/>
      <c r="Z52553" s="96"/>
      <c r="AA52553" s="96"/>
      <c r="AB52553" s="96"/>
      <c r="AC52553"/>
      <c r="AD52553" s="124"/>
      <c r="AE52553" s="81"/>
      <c r="AF52553"/>
      <c r="AG52553"/>
      <c r="AH52553"/>
      <c r="AI52553"/>
      <c r="AJ52553" s="77"/>
      <c r="AK52553"/>
      <c r="AL52553"/>
      <c r="AM52553"/>
      <c r="AN52553" s="111"/>
      <c r="AO52553"/>
      <c r="AP52553"/>
      <c r="AQ52553"/>
      <c r="AR52553"/>
      <c r="AS52553"/>
      <c r="AT52553"/>
      <c r="AU52553"/>
      <c r="AV52553"/>
      <c r="AW52553"/>
      <c r="AX52553"/>
      <c r="AY52553"/>
    </row>
    <row r="52554" spans="1:51" ht="10.15" customHeight="1" x14ac:dyDescent="0.2">
      <c r="A52554"/>
      <c r="B52554"/>
      <c r="C52554"/>
      <c r="D52554"/>
      <c r="E52554"/>
      <c r="F52554"/>
      <c r="G52554" s="67"/>
      <c r="H52554"/>
      <c r="I52554"/>
      <c r="J52554"/>
      <c r="K52554"/>
      <c r="L52554" s="124"/>
      <c r="M52554" s="74"/>
      <c r="N52554" s="77"/>
      <c r="O52554"/>
      <c r="P52554"/>
      <c r="Q52554"/>
      <c r="R52554"/>
      <c r="S52554" s="124"/>
      <c r="T52554" s="124"/>
      <c r="U52554" s="124"/>
      <c r="V52554" s="124"/>
      <c r="W52554" s="124"/>
      <c r="X52554" s="140"/>
      <c r="Y52554" s="96"/>
      <c r="Z52554" s="96"/>
      <c r="AA52554" s="96"/>
      <c r="AB52554" s="96"/>
      <c r="AC52554"/>
      <c r="AD52554" s="124"/>
      <c r="AE52554" s="81"/>
      <c r="AF52554"/>
      <c r="AG52554"/>
      <c r="AH52554"/>
      <c r="AI52554"/>
      <c r="AJ52554" s="77"/>
      <c r="AK52554"/>
      <c r="AL52554"/>
      <c r="AM52554"/>
      <c r="AN52554" s="111"/>
      <c r="AO52554"/>
      <c r="AP52554"/>
      <c r="AQ52554"/>
      <c r="AR52554"/>
      <c r="AS52554"/>
      <c r="AT52554"/>
      <c r="AU52554"/>
      <c r="AV52554"/>
      <c r="AW52554"/>
      <c r="AX52554"/>
      <c r="AY52554"/>
    </row>
    <row r="52555" spans="1:51" ht="10.15" customHeight="1" x14ac:dyDescent="0.2">
      <c r="A52555"/>
      <c r="B52555"/>
      <c r="C52555"/>
      <c r="D52555"/>
      <c r="E52555"/>
      <c r="F52555"/>
      <c r="G52555" s="67"/>
      <c r="H52555"/>
      <c r="I52555"/>
      <c r="J52555"/>
      <c r="K52555"/>
      <c r="L52555" s="124"/>
      <c r="M52555" s="74"/>
      <c r="N52555" s="77"/>
      <c r="O52555"/>
      <c r="P52555"/>
      <c r="Q52555"/>
      <c r="R52555"/>
      <c r="S52555" s="124"/>
      <c r="T52555" s="124"/>
      <c r="U52555" s="124"/>
      <c r="V52555" s="124"/>
      <c r="W52555" s="124"/>
      <c r="X52555" s="140"/>
      <c r="Y52555" s="96"/>
      <c r="Z52555" s="96"/>
      <c r="AA52555" s="96"/>
      <c r="AB52555" s="96"/>
      <c r="AC52555"/>
      <c r="AD52555" s="124"/>
      <c r="AE52555" s="81"/>
      <c r="AF52555"/>
      <c r="AG52555"/>
      <c r="AH52555"/>
      <c r="AI52555"/>
      <c r="AJ52555" s="77"/>
      <c r="AK52555"/>
      <c r="AL52555"/>
      <c r="AM52555"/>
      <c r="AN52555" s="111"/>
      <c r="AO52555"/>
      <c r="AP52555"/>
      <c r="AQ52555"/>
      <c r="AR52555"/>
      <c r="AS52555"/>
      <c r="AT52555"/>
      <c r="AU52555"/>
      <c r="AV52555"/>
      <c r="AW52555"/>
      <c r="AX52555"/>
      <c r="AY52555"/>
    </row>
    <row r="52556" spans="1:51" ht="10.15" customHeight="1" x14ac:dyDescent="0.2">
      <c r="A52556"/>
      <c r="B52556"/>
      <c r="C52556"/>
      <c r="D52556"/>
      <c r="E52556"/>
      <c r="F52556"/>
      <c r="G52556" s="67"/>
      <c r="H52556"/>
      <c r="I52556"/>
      <c r="J52556"/>
      <c r="K52556"/>
      <c r="L52556" s="124"/>
      <c r="M52556" s="74"/>
      <c r="N52556" s="77"/>
      <c r="O52556"/>
      <c r="P52556"/>
      <c r="Q52556"/>
      <c r="R52556"/>
      <c r="S52556" s="124"/>
      <c r="T52556" s="124"/>
      <c r="U52556" s="124"/>
      <c r="V52556" s="124"/>
      <c r="W52556" s="124"/>
      <c r="X52556" s="140"/>
      <c r="Y52556" s="96"/>
      <c r="Z52556" s="96"/>
      <c r="AA52556" s="96"/>
      <c r="AB52556" s="96"/>
      <c r="AC52556"/>
      <c r="AD52556" s="124"/>
      <c r="AE52556" s="81"/>
      <c r="AF52556"/>
      <c r="AG52556"/>
      <c r="AH52556"/>
      <c r="AI52556"/>
      <c r="AJ52556" s="77"/>
      <c r="AK52556"/>
      <c r="AL52556"/>
      <c r="AM52556"/>
      <c r="AN52556" s="111"/>
      <c r="AO52556"/>
      <c r="AP52556"/>
      <c r="AQ52556"/>
      <c r="AR52556"/>
      <c r="AS52556"/>
      <c r="AT52556"/>
      <c r="AU52556"/>
      <c r="AV52556"/>
      <c r="AW52556"/>
      <c r="AX52556"/>
      <c r="AY52556"/>
    </row>
    <row r="52557" spans="1:51" ht="10.15" customHeight="1" x14ac:dyDescent="0.2">
      <c r="A52557"/>
      <c r="B52557"/>
      <c r="C52557"/>
      <c r="D52557"/>
      <c r="E52557"/>
      <c r="F52557"/>
      <c r="G52557" s="67"/>
      <c r="H52557"/>
      <c r="I52557"/>
      <c r="J52557"/>
      <c r="K52557"/>
      <c r="L52557" s="124"/>
      <c r="M52557" s="74"/>
      <c r="N52557" s="77"/>
      <c r="O52557"/>
      <c r="P52557"/>
      <c r="Q52557"/>
      <c r="R52557"/>
      <c r="S52557" s="124"/>
      <c r="T52557" s="124"/>
      <c r="U52557" s="124"/>
      <c r="V52557" s="124"/>
      <c r="W52557" s="124"/>
      <c r="X52557" s="140"/>
      <c r="Y52557" s="96"/>
      <c r="Z52557" s="96"/>
      <c r="AA52557" s="96"/>
      <c r="AB52557" s="96"/>
      <c r="AC52557"/>
      <c r="AD52557" s="124"/>
      <c r="AE52557" s="81"/>
      <c r="AF52557"/>
      <c r="AG52557"/>
      <c r="AH52557"/>
      <c r="AI52557"/>
      <c r="AJ52557" s="77"/>
      <c r="AK52557"/>
      <c r="AL52557"/>
      <c r="AM52557"/>
      <c r="AN52557" s="111"/>
      <c r="AO52557"/>
      <c r="AP52557"/>
      <c r="AQ52557"/>
      <c r="AR52557"/>
      <c r="AS52557"/>
      <c r="AT52557"/>
      <c r="AU52557"/>
      <c r="AV52557"/>
      <c r="AW52557"/>
      <c r="AX52557"/>
      <c r="AY52557"/>
    </row>
    <row r="52558" spans="1:51" ht="10.15" customHeight="1" x14ac:dyDescent="0.2">
      <c r="A52558"/>
      <c r="B52558"/>
      <c r="C52558"/>
      <c r="D52558"/>
      <c r="E52558"/>
      <c r="F52558"/>
      <c r="G52558" s="67"/>
      <c r="H52558"/>
      <c r="I52558"/>
      <c r="J52558"/>
      <c r="K52558"/>
      <c r="L52558" s="124"/>
      <c r="M52558" s="74"/>
      <c r="N52558" s="77"/>
      <c r="O52558"/>
      <c r="P52558"/>
      <c r="Q52558"/>
      <c r="R52558"/>
      <c r="S52558" s="124"/>
      <c r="T52558" s="124"/>
      <c r="U52558" s="124"/>
      <c r="V52558" s="124"/>
      <c r="W52558" s="124"/>
      <c r="X52558" s="140"/>
      <c r="Y52558" s="96"/>
      <c r="Z52558" s="96"/>
      <c r="AA52558" s="96"/>
      <c r="AB52558" s="96"/>
      <c r="AC52558"/>
      <c r="AD52558" s="124"/>
      <c r="AE52558" s="81"/>
      <c r="AF52558"/>
      <c r="AG52558"/>
      <c r="AH52558"/>
      <c r="AI52558"/>
      <c r="AJ52558" s="77"/>
      <c r="AK52558"/>
      <c r="AL52558"/>
      <c r="AM52558"/>
      <c r="AN52558" s="111"/>
      <c r="AO52558"/>
      <c r="AP52558"/>
      <c r="AQ52558"/>
      <c r="AR52558"/>
      <c r="AS52558"/>
      <c r="AT52558"/>
      <c r="AU52558"/>
      <c r="AV52558"/>
      <c r="AW52558"/>
      <c r="AX52558"/>
      <c r="AY52558"/>
    </row>
    <row r="52559" spans="1:51" ht="10.15" customHeight="1" x14ac:dyDescent="0.2">
      <c r="A52559"/>
      <c r="B52559"/>
      <c r="C52559"/>
      <c r="D52559"/>
      <c r="E52559"/>
      <c r="F52559"/>
      <c r="G52559" s="67"/>
      <c r="H52559"/>
      <c r="I52559"/>
      <c r="J52559"/>
      <c r="K52559"/>
      <c r="L52559" s="124"/>
      <c r="M52559" s="74"/>
      <c r="N52559" s="77"/>
      <c r="O52559"/>
      <c r="P52559"/>
      <c r="Q52559"/>
      <c r="R52559"/>
      <c r="S52559" s="124"/>
      <c r="T52559" s="124"/>
      <c r="U52559" s="124"/>
      <c r="V52559" s="124"/>
      <c r="W52559" s="124"/>
      <c r="X52559" s="140"/>
      <c r="Y52559" s="96"/>
      <c r="Z52559" s="96"/>
      <c r="AA52559" s="96"/>
      <c r="AB52559" s="96"/>
      <c r="AC52559"/>
      <c r="AD52559" s="124"/>
      <c r="AE52559" s="81"/>
      <c r="AF52559"/>
      <c r="AG52559"/>
      <c r="AH52559"/>
      <c r="AI52559"/>
      <c r="AJ52559" s="77"/>
      <c r="AK52559"/>
      <c r="AL52559"/>
      <c r="AM52559"/>
      <c r="AN52559" s="111"/>
      <c r="AO52559"/>
      <c r="AP52559"/>
      <c r="AQ52559"/>
      <c r="AR52559"/>
      <c r="AS52559"/>
      <c r="AT52559"/>
      <c r="AU52559"/>
      <c r="AV52559"/>
      <c r="AW52559"/>
      <c r="AX52559"/>
      <c r="AY52559"/>
    </row>
    <row r="52560" spans="1:51" ht="10.15" customHeight="1" x14ac:dyDescent="0.2">
      <c r="A52560"/>
      <c r="B52560"/>
      <c r="C52560"/>
      <c r="D52560"/>
      <c r="E52560"/>
      <c r="F52560"/>
      <c r="G52560" s="67"/>
      <c r="H52560"/>
      <c r="I52560"/>
      <c r="J52560"/>
      <c r="K52560"/>
      <c r="L52560" s="124"/>
      <c r="M52560" s="74"/>
      <c r="N52560" s="77"/>
      <c r="O52560"/>
      <c r="P52560"/>
      <c r="Q52560"/>
      <c r="R52560"/>
      <c r="S52560" s="124"/>
      <c r="T52560" s="124"/>
      <c r="U52560" s="124"/>
      <c r="V52560" s="124"/>
      <c r="W52560" s="124"/>
      <c r="X52560" s="140"/>
      <c r="Y52560" s="96"/>
      <c r="Z52560" s="96"/>
      <c r="AA52560" s="96"/>
      <c r="AB52560" s="96"/>
      <c r="AC52560"/>
      <c r="AD52560" s="124"/>
      <c r="AE52560" s="81"/>
      <c r="AF52560"/>
      <c r="AG52560"/>
      <c r="AH52560"/>
      <c r="AI52560"/>
      <c r="AJ52560" s="77"/>
      <c r="AK52560"/>
      <c r="AL52560"/>
      <c r="AM52560"/>
      <c r="AN52560" s="111"/>
      <c r="AO52560"/>
      <c r="AP52560"/>
      <c r="AQ52560"/>
      <c r="AR52560"/>
      <c r="AS52560"/>
      <c r="AT52560"/>
      <c r="AU52560"/>
      <c r="AV52560"/>
      <c r="AW52560"/>
      <c r="AX52560"/>
      <c r="AY52560"/>
    </row>
    <row r="52561" spans="1:51" ht="10.15" customHeight="1" x14ac:dyDescent="0.2">
      <c r="A52561"/>
      <c r="B52561"/>
      <c r="C52561"/>
      <c r="D52561"/>
      <c r="E52561"/>
      <c r="F52561"/>
      <c r="G52561" s="67"/>
      <c r="H52561"/>
      <c r="I52561"/>
      <c r="J52561"/>
      <c r="K52561"/>
      <c r="L52561" s="124"/>
      <c r="M52561" s="74"/>
      <c r="N52561" s="77"/>
      <c r="O52561"/>
      <c r="P52561"/>
      <c r="Q52561"/>
      <c r="R52561"/>
      <c r="S52561" s="124"/>
      <c r="T52561" s="124"/>
      <c r="U52561" s="124"/>
      <c r="V52561" s="124"/>
      <c r="W52561" s="124"/>
      <c r="X52561" s="140"/>
      <c r="Y52561" s="96"/>
      <c r="Z52561" s="96"/>
      <c r="AA52561" s="96"/>
      <c r="AB52561" s="96"/>
      <c r="AC52561"/>
      <c r="AD52561" s="124"/>
      <c r="AE52561" s="81"/>
      <c r="AF52561"/>
      <c r="AG52561"/>
      <c r="AH52561"/>
      <c r="AI52561"/>
      <c r="AJ52561" s="77"/>
      <c r="AK52561"/>
      <c r="AL52561"/>
      <c r="AM52561"/>
      <c r="AN52561" s="111"/>
      <c r="AO52561"/>
      <c r="AP52561"/>
      <c r="AQ52561"/>
      <c r="AR52561"/>
      <c r="AS52561"/>
      <c r="AT52561"/>
      <c r="AU52561"/>
      <c r="AV52561"/>
      <c r="AW52561"/>
      <c r="AX52561"/>
      <c r="AY52561"/>
    </row>
    <row r="52562" spans="1:51" ht="10.15" customHeight="1" x14ac:dyDescent="0.2">
      <c r="A52562"/>
      <c r="B52562"/>
      <c r="C52562"/>
      <c r="D52562"/>
      <c r="E52562"/>
      <c r="F52562"/>
      <c r="G52562" s="67"/>
      <c r="H52562"/>
      <c r="I52562"/>
      <c r="J52562"/>
      <c r="K52562"/>
      <c r="L52562" s="124"/>
      <c r="M52562" s="74"/>
      <c r="N52562" s="77"/>
      <c r="O52562"/>
      <c r="P52562"/>
      <c r="Q52562"/>
      <c r="R52562"/>
      <c r="S52562" s="124"/>
      <c r="T52562" s="124"/>
      <c r="U52562" s="124"/>
      <c r="V52562" s="124"/>
      <c r="W52562" s="124"/>
      <c r="X52562" s="140"/>
      <c r="Y52562" s="96"/>
      <c r="Z52562" s="96"/>
      <c r="AA52562" s="96"/>
      <c r="AB52562" s="96"/>
      <c r="AC52562"/>
      <c r="AD52562" s="124"/>
      <c r="AE52562" s="81"/>
      <c r="AF52562"/>
      <c r="AG52562"/>
      <c r="AH52562"/>
      <c r="AI52562"/>
      <c r="AJ52562" s="77"/>
      <c r="AK52562"/>
      <c r="AL52562"/>
      <c r="AM52562"/>
      <c r="AN52562" s="111"/>
      <c r="AO52562"/>
      <c r="AP52562"/>
      <c r="AQ52562"/>
      <c r="AR52562"/>
      <c r="AS52562"/>
      <c r="AT52562"/>
      <c r="AU52562"/>
      <c r="AV52562"/>
      <c r="AW52562"/>
      <c r="AX52562"/>
      <c r="AY52562"/>
    </row>
    <row r="52563" spans="1:51" ht="10.15" customHeight="1" x14ac:dyDescent="0.2">
      <c r="A52563"/>
      <c r="B52563"/>
      <c r="C52563"/>
      <c r="D52563"/>
      <c r="E52563"/>
      <c r="F52563"/>
      <c r="G52563" s="67"/>
      <c r="H52563"/>
      <c r="I52563"/>
      <c r="J52563"/>
      <c r="K52563"/>
      <c r="L52563" s="124"/>
      <c r="M52563" s="74"/>
      <c r="N52563" s="77"/>
      <c r="O52563"/>
      <c r="P52563"/>
      <c r="Q52563"/>
      <c r="R52563"/>
      <c r="S52563" s="124"/>
      <c r="T52563" s="124"/>
      <c r="U52563" s="124"/>
      <c r="V52563" s="124"/>
      <c r="W52563" s="124"/>
      <c r="X52563" s="140"/>
      <c r="Y52563" s="96"/>
      <c r="Z52563" s="96"/>
      <c r="AA52563" s="96"/>
      <c r="AB52563" s="96"/>
      <c r="AC52563"/>
      <c r="AD52563" s="124"/>
      <c r="AE52563" s="81"/>
      <c r="AF52563"/>
      <c r="AG52563"/>
      <c r="AH52563"/>
      <c r="AI52563"/>
      <c r="AJ52563" s="77"/>
      <c r="AK52563"/>
      <c r="AL52563"/>
      <c r="AM52563"/>
      <c r="AN52563" s="111"/>
      <c r="AO52563"/>
      <c r="AP52563"/>
      <c r="AQ52563"/>
      <c r="AR52563"/>
      <c r="AS52563"/>
      <c r="AT52563"/>
      <c r="AU52563"/>
      <c r="AV52563"/>
      <c r="AW52563"/>
      <c r="AX52563"/>
      <c r="AY52563"/>
    </row>
    <row r="52564" spans="1:51" ht="10.15" customHeight="1" x14ac:dyDescent="0.2">
      <c r="A52564"/>
      <c r="B52564"/>
      <c r="C52564"/>
      <c r="D52564"/>
      <c r="E52564"/>
      <c r="F52564"/>
      <c r="G52564" s="67"/>
      <c r="H52564"/>
      <c r="I52564"/>
      <c r="J52564"/>
      <c r="K52564"/>
      <c r="L52564" s="124"/>
      <c r="M52564" s="74"/>
      <c r="N52564" s="77"/>
      <c r="O52564"/>
      <c r="P52564"/>
      <c r="Q52564"/>
      <c r="R52564"/>
      <c r="S52564" s="124"/>
      <c r="T52564" s="124"/>
      <c r="U52564" s="124"/>
      <c r="V52564" s="124"/>
      <c r="W52564" s="124"/>
      <c r="X52564" s="140"/>
      <c r="Y52564" s="96"/>
      <c r="Z52564" s="96"/>
      <c r="AA52564" s="96"/>
      <c r="AB52564" s="96"/>
      <c r="AC52564"/>
      <c r="AD52564" s="124"/>
      <c r="AE52564" s="81"/>
      <c r="AF52564"/>
      <c r="AG52564"/>
      <c r="AH52564"/>
      <c r="AI52564"/>
      <c r="AJ52564" s="77"/>
      <c r="AK52564"/>
      <c r="AL52564"/>
      <c r="AM52564"/>
      <c r="AN52564" s="111"/>
      <c r="AO52564"/>
      <c r="AP52564"/>
      <c r="AQ52564"/>
      <c r="AR52564"/>
      <c r="AS52564"/>
      <c r="AT52564"/>
      <c r="AU52564"/>
      <c r="AV52564"/>
      <c r="AW52564"/>
      <c r="AX52564"/>
      <c r="AY52564"/>
    </row>
    <row r="52565" spans="1:51" ht="10.15" customHeight="1" x14ac:dyDescent="0.2">
      <c r="A52565"/>
      <c r="B52565"/>
      <c r="C52565"/>
      <c r="D52565"/>
      <c r="E52565"/>
      <c r="F52565"/>
      <c r="G52565" s="67"/>
      <c r="H52565"/>
      <c r="I52565"/>
      <c r="J52565"/>
      <c r="K52565"/>
      <c r="L52565" s="124"/>
      <c r="M52565" s="74"/>
      <c r="N52565" s="77"/>
      <c r="O52565"/>
      <c r="P52565"/>
      <c r="Q52565"/>
      <c r="R52565"/>
      <c r="S52565" s="124"/>
      <c r="T52565" s="124"/>
      <c r="U52565" s="124"/>
      <c r="V52565" s="124"/>
      <c r="W52565" s="124"/>
      <c r="X52565" s="140"/>
      <c r="Y52565" s="96"/>
      <c r="Z52565" s="96"/>
      <c r="AA52565" s="96"/>
      <c r="AB52565" s="96"/>
      <c r="AC52565"/>
      <c r="AD52565" s="124"/>
      <c r="AE52565" s="81"/>
      <c r="AF52565"/>
      <c r="AG52565"/>
      <c r="AH52565"/>
      <c r="AI52565"/>
      <c r="AJ52565" s="77"/>
      <c r="AK52565"/>
      <c r="AL52565"/>
      <c r="AM52565"/>
      <c r="AN52565" s="111"/>
      <c r="AO52565"/>
      <c r="AP52565"/>
      <c r="AQ52565"/>
      <c r="AR52565"/>
      <c r="AS52565"/>
      <c r="AT52565"/>
      <c r="AU52565"/>
      <c r="AV52565"/>
      <c r="AW52565"/>
      <c r="AX52565"/>
      <c r="AY52565"/>
    </row>
    <row r="52566" spans="1:51" ht="10.15" customHeight="1" x14ac:dyDescent="0.2">
      <c r="A52566"/>
      <c r="B52566"/>
      <c r="C52566"/>
      <c r="D52566"/>
      <c r="E52566"/>
      <c r="F52566"/>
      <c r="G52566" s="67"/>
      <c r="H52566"/>
      <c r="I52566"/>
      <c r="J52566"/>
      <c r="K52566"/>
      <c r="L52566" s="124"/>
      <c r="M52566" s="74"/>
      <c r="N52566" s="77"/>
      <c r="O52566"/>
      <c r="P52566"/>
      <c r="Q52566"/>
      <c r="R52566"/>
      <c r="S52566" s="124"/>
      <c r="T52566" s="124"/>
      <c r="U52566" s="124"/>
      <c r="V52566" s="124"/>
      <c r="W52566" s="124"/>
      <c r="X52566" s="140"/>
      <c r="Y52566" s="96"/>
      <c r="Z52566" s="96"/>
      <c r="AA52566" s="96"/>
      <c r="AB52566" s="96"/>
      <c r="AC52566"/>
      <c r="AD52566" s="124"/>
      <c r="AE52566" s="81"/>
      <c r="AF52566"/>
      <c r="AG52566"/>
      <c r="AH52566"/>
      <c r="AI52566"/>
      <c r="AJ52566" s="77"/>
      <c r="AK52566"/>
      <c r="AL52566"/>
      <c r="AM52566"/>
      <c r="AN52566" s="111"/>
      <c r="AO52566"/>
      <c r="AP52566"/>
      <c r="AQ52566"/>
      <c r="AR52566"/>
      <c r="AS52566"/>
      <c r="AT52566"/>
      <c r="AU52566"/>
      <c r="AV52566"/>
      <c r="AW52566"/>
      <c r="AX52566"/>
      <c r="AY52566"/>
    </row>
    <row r="52567" spans="1:51" ht="10.15" customHeight="1" x14ac:dyDescent="0.2">
      <c r="A52567"/>
      <c r="B52567"/>
      <c r="C52567"/>
      <c r="D52567"/>
      <c r="E52567"/>
      <c r="F52567"/>
      <c r="G52567" s="67"/>
      <c r="H52567"/>
      <c r="I52567"/>
      <c r="J52567"/>
      <c r="K52567"/>
      <c r="L52567" s="124"/>
      <c r="M52567" s="74"/>
      <c r="N52567" s="77"/>
      <c r="O52567"/>
      <c r="P52567"/>
      <c r="Q52567"/>
      <c r="R52567"/>
      <c r="S52567" s="124"/>
      <c r="T52567" s="124"/>
      <c r="U52567" s="124"/>
      <c r="V52567" s="124"/>
      <c r="W52567" s="124"/>
      <c r="X52567" s="140"/>
      <c r="Y52567" s="96"/>
      <c r="Z52567" s="96"/>
      <c r="AA52567" s="96"/>
      <c r="AB52567" s="96"/>
      <c r="AC52567"/>
      <c r="AD52567" s="124"/>
      <c r="AE52567" s="81"/>
      <c r="AF52567"/>
      <c r="AG52567"/>
      <c r="AH52567"/>
      <c r="AI52567"/>
      <c r="AJ52567" s="77"/>
      <c r="AK52567"/>
      <c r="AL52567"/>
      <c r="AM52567"/>
      <c r="AN52567" s="111"/>
      <c r="AO52567"/>
      <c r="AP52567"/>
      <c r="AQ52567"/>
      <c r="AR52567"/>
      <c r="AS52567"/>
      <c r="AT52567"/>
      <c r="AU52567"/>
      <c r="AV52567"/>
      <c r="AW52567"/>
      <c r="AX52567"/>
      <c r="AY52567"/>
    </row>
    <row r="52568" spans="1:51" ht="10.15" customHeight="1" x14ac:dyDescent="0.2">
      <c r="A52568"/>
      <c r="B52568"/>
      <c r="C52568"/>
      <c r="D52568"/>
      <c r="E52568"/>
      <c r="F52568"/>
      <c r="G52568" s="67"/>
      <c r="H52568"/>
      <c r="I52568"/>
      <c r="J52568"/>
      <c r="K52568"/>
      <c r="L52568" s="124"/>
      <c r="M52568" s="74"/>
      <c r="N52568" s="77"/>
      <c r="O52568"/>
      <c r="P52568"/>
      <c r="Q52568"/>
      <c r="R52568"/>
      <c r="S52568" s="124"/>
      <c r="T52568" s="124"/>
      <c r="U52568" s="124"/>
      <c r="V52568" s="124"/>
      <c r="W52568" s="124"/>
      <c r="X52568" s="140"/>
      <c r="Y52568" s="96"/>
      <c r="Z52568" s="96"/>
      <c r="AA52568" s="96"/>
      <c r="AB52568" s="96"/>
      <c r="AC52568"/>
      <c r="AD52568" s="124"/>
      <c r="AE52568" s="81"/>
      <c r="AF52568"/>
      <c r="AG52568"/>
      <c r="AH52568"/>
      <c r="AI52568"/>
      <c r="AJ52568" s="77"/>
      <c r="AK52568"/>
      <c r="AL52568"/>
      <c r="AM52568"/>
      <c r="AN52568" s="111"/>
      <c r="AO52568"/>
      <c r="AP52568"/>
      <c r="AQ52568"/>
      <c r="AR52568"/>
      <c r="AS52568"/>
      <c r="AT52568"/>
      <c r="AU52568"/>
      <c r="AV52568"/>
      <c r="AW52568"/>
      <c r="AX52568"/>
      <c r="AY52568"/>
    </row>
    <row r="52569" spans="1:51" ht="10.15" customHeight="1" x14ac:dyDescent="0.2">
      <c r="A52569"/>
      <c r="B52569"/>
      <c r="C52569"/>
      <c r="D52569"/>
      <c r="E52569"/>
      <c r="F52569"/>
      <c r="G52569" s="67"/>
      <c r="H52569"/>
      <c r="I52569"/>
      <c r="J52569"/>
      <c r="K52569"/>
      <c r="L52569" s="124"/>
      <c r="M52569" s="74"/>
      <c r="N52569" s="77"/>
      <c r="O52569"/>
      <c r="P52569"/>
      <c r="Q52569"/>
      <c r="R52569"/>
      <c r="S52569" s="124"/>
      <c r="T52569" s="124"/>
      <c r="U52569" s="124"/>
      <c r="V52569" s="124"/>
      <c r="W52569" s="124"/>
      <c r="X52569" s="140"/>
      <c r="Y52569" s="96"/>
      <c r="Z52569" s="96"/>
      <c r="AA52569" s="96"/>
      <c r="AB52569" s="96"/>
      <c r="AC52569"/>
      <c r="AD52569" s="124"/>
      <c r="AE52569" s="81"/>
      <c r="AF52569"/>
      <c r="AG52569"/>
      <c r="AH52569"/>
      <c r="AI52569"/>
      <c r="AJ52569" s="77"/>
      <c r="AK52569"/>
      <c r="AL52569"/>
      <c r="AM52569"/>
      <c r="AN52569" s="111"/>
      <c r="AO52569"/>
      <c r="AP52569"/>
      <c r="AQ52569"/>
      <c r="AR52569"/>
      <c r="AS52569"/>
      <c r="AT52569"/>
      <c r="AU52569"/>
      <c r="AV52569"/>
      <c r="AW52569"/>
      <c r="AX52569"/>
      <c r="AY52569"/>
    </row>
    <row r="52570" spans="1:51" ht="10.15" customHeight="1" x14ac:dyDescent="0.2">
      <c r="A52570"/>
      <c r="B52570"/>
      <c r="C52570"/>
      <c r="D52570"/>
      <c r="E52570"/>
      <c r="F52570"/>
      <c r="G52570" s="67"/>
      <c r="H52570"/>
      <c r="I52570"/>
      <c r="J52570"/>
      <c r="K52570"/>
      <c r="L52570" s="124"/>
      <c r="M52570" s="74"/>
      <c r="N52570" s="77"/>
      <c r="O52570"/>
      <c r="P52570"/>
      <c r="Q52570"/>
      <c r="R52570"/>
      <c r="S52570" s="124"/>
      <c r="T52570" s="124"/>
      <c r="U52570" s="124"/>
      <c r="V52570" s="124"/>
      <c r="W52570" s="124"/>
      <c r="X52570" s="140"/>
      <c r="Y52570" s="96"/>
      <c r="Z52570" s="96"/>
      <c r="AA52570" s="96"/>
      <c r="AB52570" s="96"/>
      <c r="AC52570"/>
      <c r="AD52570" s="124"/>
      <c r="AE52570" s="81"/>
      <c r="AF52570"/>
      <c r="AG52570"/>
      <c r="AH52570"/>
      <c r="AI52570"/>
      <c r="AJ52570" s="77"/>
      <c r="AK52570"/>
      <c r="AL52570"/>
      <c r="AM52570"/>
      <c r="AN52570" s="111"/>
      <c r="AO52570"/>
      <c r="AP52570"/>
      <c r="AQ52570"/>
      <c r="AR52570"/>
      <c r="AS52570"/>
      <c r="AT52570"/>
      <c r="AU52570"/>
      <c r="AV52570"/>
      <c r="AW52570"/>
      <c r="AX52570"/>
      <c r="AY52570"/>
    </row>
    <row r="52571" spans="1:51" ht="10.15" customHeight="1" x14ac:dyDescent="0.2">
      <c r="A52571"/>
      <c r="B52571"/>
      <c r="C52571"/>
      <c r="D52571"/>
      <c r="E52571"/>
      <c r="F52571"/>
      <c r="G52571" s="67"/>
      <c r="H52571"/>
      <c r="I52571"/>
      <c r="J52571"/>
      <c r="K52571"/>
      <c r="L52571" s="124"/>
      <c r="M52571" s="74"/>
      <c r="N52571" s="77"/>
      <c r="O52571"/>
      <c r="P52571"/>
      <c r="Q52571"/>
      <c r="R52571"/>
      <c r="S52571" s="124"/>
      <c r="T52571" s="124"/>
      <c r="U52571" s="124"/>
      <c r="V52571" s="124"/>
      <c r="W52571" s="124"/>
      <c r="X52571" s="140"/>
      <c r="Y52571" s="96"/>
      <c r="Z52571" s="96"/>
      <c r="AA52571" s="96"/>
      <c r="AB52571" s="96"/>
      <c r="AC52571"/>
      <c r="AD52571" s="124"/>
      <c r="AE52571" s="81"/>
      <c r="AF52571"/>
      <c r="AG52571"/>
      <c r="AH52571"/>
      <c r="AI52571"/>
      <c r="AJ52571" s="77"/>
      <c r="AK52571"/>
      <c r="AL52571"/>
      <c r="AM52571"/>
      <c r="AN52571" s="111"/>
      <c r="AO52571"/>
      <c r="AP52571"/>
      <c r="AQ52571"/>
      <c r="AR52571"/>
      <c r="AS52571"/>
      <c r="AT52571"/>
      <c r="AU52571"/>
      <c r="AV52571"/>
      <c r="AW52571"/>
      <c r="AX52571"/>
      <c r="AY52571"/>
    </row>
    <row r="52572" spans="1:51" ht="10.15" customHeight="1" x14ac:dyDescent="0.2">
      <c r="A52572"/>
      <c r="B52572"/>
      <c r="C52572"/>
      <c r="D52572"/>
      <c r="E52572"/>
      <c r="F52572"/>
      <c r="G52572" s="67"/>
      <c r="H52572"/>
      <c r="I52572"/>
      <c r="J52572"/>
      <c r="K52572"/>
      <c r="L52572" s="124"/>
      <c r="M52572" s="74"/>
      <c r="N52572" s="77"/>
      <c r="O52572"/>
      <c r="P52572"/>
      <c r="Q52572"/>
      <c r="R52572"/>
      <c r="S52572" s="124"/>
      <c r="T52572" s="124"/>
      <c r="U52572" s="124"/>
      <c r="V52572" s="124"/>
      <c r="W52572" s="124"/>
      <c r="X52572" s="140"/>
      <c r="Y52572" s="96"/>
      <c r="Z52572" s="96"/>
      <c r="AA52572" s="96"/>
      <c r="AB52572" s="96"/>
      <c r="AC52572"/>
      <c r="AD52572" s="124"/>
      <c r="AE52572" s="81"/>
      <c r="AF52572"/>
      <c r="AG52572"/>
      <c r="AH52572"/>
      <c r="AI52572"/>
      <c r="AJ52572" s="77"/>
      <c r="AK52572"/>
      <c r="AL52572"/>
      <c r="AM52572"/>
      <c r="AN52572" s="111"/>
      <c r="AO52572"/>
      <c r="AP52572"/>
      <c r="AQ52572"/>
      <c r="AR52572"/>
      <c r="AS52572"/>
      <c r="AT52572"/>
      <c r="AU52572"/>
      <c r="AV52572"/>
      <c r="AW52572"/>
      <c r="AX52572"/>
      <c r="AY52572"/>
    </row>
    <row r="52573" spans="1:51" ht="10.15" customHeight="1" x14ac:dyDescent="0.2">
      <c r="A52573"/>
      <c r="B52573"/>
      <c r="C52573"/>
      <c r="D52573"/>
      <c r="E52573"/>
      <c r="F52573"/>
      <c r="G52573" s="67"/>
      <c r="H52573"/>
      <c r="I52573"/>
      <c r="J52573"/>
      <c r="K52573"/>
      <c r="L52573" s="124"/>
      <c r="M52573" s="74"/>
      <c r="N52573" s="77"/>
      <c r="O52573"/>
      <c r="P52573"/>
      <c r="Q52573"/>
      <c r="R52573"/>
      <c r="S52573" s="124"/>
      <c r="T52573" s="124"/>
      <c r="U52573" s="124"/>
      <c r="V52573" s="124"/>
      <c r="W52573" s="124"/>
      <c r="X52573" s="140"/>
      <c r="Y52573" s="96"/>
      <c r="Z52573" s="96"/>
      <c r="AA52573" s="96"/>
      <c r="AB52573" s="96"/>
      <c r="AC52573"/>
      <c r="AD52573" s="124"/>
      <c r="AE52573" s="81"/>
      <c r="AF52573"/>
      <c r="AG52573"/>
      <c r="AH52573"/>
      <c r="AI52573"/>
      <c r="AJ52573" s="77"/>
      <c r="AK52573"/>
      <c r="AL52573"/>
      <c r="AM52573"/>
      <c r="AN52573" s="111"/>
      <c r="AO52573"/>
      <c r="AP52573"/>
      <c r="AQ52573"/>
      <c r="AR52573"/>
      <c r="AS52573"/>
      <c r="AT52573"/>
      <c r="AU52573"/>
      <c r="AV52573"/>
      <c r="AW52573"/>
      <c r="AX52573"/>
      <c r="AY52573"/>
    </row>
    <row r="52574" spans="1:51" ht="10.15" customHeight="1" x14ac:dyDescent="0.2">
      <c r="A52574"/>
      <c r="B52574"/>
      <c r="C52574"/>
      <c r="D52574"/>
      <c r="E52574"/>
      <c r="F52574"/>
      <c r="G52574" s="67"/>
      <c r="H52574"/>
      <c r="I52574"/>
      <c r="J52574"/>
      <c r="K52574"/>
      <c r="L52574" s="124"/>
      <c r="M52574" s="74"/>
      <c r="N52574" s="77"/>
      <c r="O52574"/>
      <c r="P52574"/>
      <c r="Q52574"/>
      <c r="R52574"/>
      <c r="S52574" s="124"/>
      <c r="T52574" s="124"/>
      <c r="U52574" s="124"/>
      <c r="V52574" s="124"/>
      <c r="W52574" s="124"/>
      <c r="X52574" s="140"/>
      <c r="Y52574" s="96"/>
      <c r="Z52574" s="96"/>
      <c r="AA52574" s="96"/>
      <c r="AB52574" s="96"/>
      <c r="AC52574"/>
      <c r="AD52574" s="124"/>
      <c r="AE52574" s="81"/>
      <c r="AF52574"/>
      <c r="AG52574"/>
      <c r="AH52574"/>
      <c r="AI52574"/>
      <c r="AJ52574" s="77"/>
      <c r="AK52574"/>
      <c r="AL52574"/>
      <c r="AM52574"/>
      <c r="AN52574" s="111"/>
      <c r="AO52574"/>
      <c r="AP52574"/>
      <c r="AQ52574"/>
      <c r="AR52574"/>
      <c r="AS52574"/>
      <c r="AT52574"/>
      <c r="AU52574"/>
      <c r="AV52574"/>
      <c r="AW52574"/>
      <c r="AX52574"/>
      <c r="AY52574"/>
    </row>
    <row r="52575" spans="1:51" ht="10.15" customHeight="1" x14ac:dyDescent="0.2">
      <c r="A52575"/>
      <c r="B52575"/>
      <c r="C52575"/>
      <c r="D52575"/>
      <c r="E52575"/>
      <c r="F52575"/>
      <c r="G52575" s="67"/>
      <c r="H52575"/>
      <c r="I52575"/>
      <c r="J52575"/>
      <c r="K52575"/>
      <c r="L52575" s="124"/>
      <c r="M52575" s="74"/>
      <c r="N52575" s="77"/>
      <c r="O52575"/>
      <c r="P52575"/>
      <c r="Q52575"/>
      <c r="R52575"/>
      <c r="S52575" s="124"/>
      <c r="T52575" s="124"/>
      <c r="U52575" s="124"/>
      <c r="V52575" s="124"/>
      <c r="W52575" s="124"/>
      <c r="X52575" s="140"/>
      <c r="Y52575" s="96"/>
      <c r="Z52575" s="96"/>
      <c r="AA52575" s="96"/>
      <c r="AB52575" s="96"/>
      <c r="AC52575"/>
      <c r="AD52575" s="124"/>
      <c r="AE52575" s="81"/>
      <c r="AF52575"/>
      <c r="AG52575"/>
      <c r="AH52575"/>
      <c r="AI52575"/>
      <c r="AJ52575" s="77"/>
      <c r="AK52575"/>
      <c r="AL52575"/>
      <c r="AM52575"/>
      <c r="AN52575" s="111"/>
      <c r="AO52575"/>
      <c r="AP52575"/>
      <c r="AQ52575"/>
      <c r="AR52575"/>
      <c r="AS52575"/>
      <c r="AT52575"/>
      <c r="AU52575"/>
      <c r="AV52575"/>
      <c r="AW52575"/>
      <c r="AX52575"/>
      <c r="AY52575"/>
    </row>
    <row r="52576" spans="1:51" ht="10.15" customHeight="1" x14ac:dyDescent="0.2">
      <c r="A52576"/>
      <c r="B52576"/>
      <c r="C52576"/>
      <c r="D52576"/>
      <c r="E52576"/>
      <c r="F52576"/>
      <c r="G52576" s="67"/>
      <c r="H52576"/>
      <c r="I52576"/>
      <c r="J52576"/>
      <c r="K52576"/>
      <c r="L52576" s="124"/>
      <c r="M52576" s="74"/>
      <c r="N52576" s="77"/>
      <c r="O52576"/>
      <c r="P52576"/>
      <c r="Q52576"/>
      <c r="R52576"/>
      <c r="S52576" s="124"/>
      <c r="T52576" s="124"/>
      <c r="U52576" s="124"/>
      <c r="V52576" s="124"/>
      <c r="W52576" s="124"/>
      <c r="X52576" s="140"/>
      <c r="Y52576" s="96"/>
      <c r="Z52576" s="96"/>
      <c r="AA52576" s="96"/>
      <c r="AB52576" s="96"/>
      <c r="AC52576"/>
      <c r="AD52576" s="124"/>
      <c r="AE52576" s="81"/>
      <c r="AF52576"/>
      <c r="AG52576"/>
      <c r="AH52576"/>
      <c r="AI52576"/>
      <c r="AJ52576" s="77"/>
      <c r="AK52576"/>
      <c r="AL52576"/>
      <c r="AM52576"/>
      <c r="AN52576" s="111"/>
      <c r="AO52576"/>
      <c r="AP52576"/>
      <c r="AQ52576"/>
      <c r="AR52576"/>
      <c r="AS52576"/>
      <c r="AT52576"/>
      <c r="AU52576"/>
      <c r="AV52576"/>
      <c r="AW52576"/>
      <c r="AX52576"/>
      <c r="AY52576"/>
    </row>
    <row r="52577" spans="1:51" ht="10.15" customHeight="1" x14ac:dyDescent="0.2">
      <c r="A52577"/>
      <c r="B52577"/>
      <c r="C52577"/>
      <c r="D52577"/>
      <c r="E52577"/>
      <c r="F52577"/>
      <c r="G52577" s="67"/>
      <c r="H52577"/>
      <c r="I52577"/>
      <c r="J52577"/>
      <c r="K52577"/>
      <c r="L52577" s="124"/>
      <c r="M52577" s="74"/>
      <c r="N52577" s="77"/>
      <c r="O52577"/>
      <c r="P52577"/>
      <c r="Q52577"/>
      <c r="R52577"/>
      <c r="S52577" s="124"/>
      <c r="T52577" s="124"/>
      <c r="U52577" s="124"/>
      <c r="V52577" s="124"/>
      <c r="W52577" s="124"/>
      <c r="X52577" s="140"/>
      <c r="Y52577" s="96"/>
      <c r="Z52577" s="96"/>
      <c r="AA52577" s="96"/>
      <c r="AB52577" s="96"/>
      <c r="AC52577"/>
      <c r="AD52577" s="124"/>
      <c r="AE52577" s="81"/>
      <c r="AF52577"/>
      <c r="AG52577"/>
      <c r="AH52577"/>
      <c r="AI52577"/>
      <c r="AJ52577" s="77"/>
      <c r="AK52577"/>
      <c r="AL52577"/>
      <c r="AM52577"/>
      <c r="AN52577" s="111"/>
      <c r="AO52577"/>
      <c r="AP52577"/>
      <c r="AQ52577"/>
      <c r="AR52577"/>
      <c r="AS52577"/>
      <c r="AT52577"/>
      <c r="AU52577"/>
      <c r="AV52577"/>
      <c r="AW52577"/>
      <c r="AX52577"/>
      <c r="AY52577"/>
    </row>
    <row r="52578" spans="1:51" ht="10.15" customHeight="1" x14ac:dyDescent="0.2">
      <c r="A52578"/>
      <c r="B52578"/>
      <c r="C52578"/>
      <c r="D52578"/>
      <c r="E52578"/>
      <c r="F52578"/>
      <c r="G52578" s="67"/>
      <c r="H52578"/>
      <c r="I52578"/>
      <c r="J52578"/>
      <c r="K52578"/>
      <c r="L52578" s="124"/>
      <c r="M52578" s="74"/>
      <c r="N52578" s="77"/>
      <c r="O52578"/>
      <c r="P52578"/>
      <c r="Q52578"/>
      <c r="R52578"/>
      <c r="S52578" s="124"/>
      <c r="T52578" s="124"/>
      <c r="U52578" s="124"/>
      <c r="V52578" s="124"/>
      <c r="W52578" s="124"/>
      <c r="X52578" s="140"/>
      <c r="Y52578" s="96"/>
      <c r="Z52578" s="96"/>
      <c r="AA52578" s="96"/>
      <c r="AB52578" s="96"/>
      <c r="AC52578"/>
      <c r="AD52578" s="124"/>
      <c r="AE52578" s="81"/>
      <c r="AF52578"/>
      <c r="AG52578"/>
      <c r="AH52578"/>
      <c r="AI52578"/>
      <c r="AJ52578" s="77"/>
      <c r="AK52578"/>
      <c r="AL52578"/>
      <c r="AM52578"/>
      <c r="AN52578" s="111"/>
      <c r="AO52578"/>
      <c r="AP52578"/>
      <c r="AQ52578"/>
      <c r="AR52578"/>
      <c r="AS52578"/>
      <c r="AT52578"/>
      <c r="AU52578"/>
      <c r="AV52578"/>
      <c r="AW52578"/>
      <c r="AX52578"/>
      <c r="AY52578"/>
    </row>
    <row r="52579" spans="1:51" ht="10.15" customHeight="1" x14ac:dyDescent="0.2">
      <c r="A52579"/>
      <c r="B52579"/>
      <c r="C52579"/>
      <c r="D52579"/>
      <c r="E52579"/>
      <c r="F52579"/>
      <c r="G52579" s="67"/>
      <c r="H52579"/>
      <c r="I52579"/>
      <c r="J52579"/>
      <c r="K52579"/>
      <c r="L52579" s="124"/>
      <c r="M52579" s="74"/>
      <c r="N52579" s="77"/>
      <c r="O52579"/>
      <c r="P52579"/>
      <c r="Q52579"/>
      <c r="R52579"/>
      <c r="S52579" s="124"/>
      <c r="T52579" s="124"/>
      <c r="U52579" s="124"/>
      <c r="V52579" s="124"/>
      <c r="W52579" s="124"/>
      <c r="X52579" s="140"/>
      <c r="Y52579" s="96"/>
      <c r="Z52579" s="96"/>
      <c r="AA52579" s="96"/>
      <c r="AB52579" s="96"/>
      <c r="AC52579"/>
      <c r="AD52579" s="124"/>
      <c r="AE52579" s="81"/>
      <c r="AF52579"/>
      <c r="AG52579"/>
      <c r="AH52579"/>
      <c r="AI52579"/>
      <c r="AJ52579" s="77"/>
      <c r="AK52579"/>
      <c r="AL52579"/>
      <c r="AM52579"/>
      <c r="AN52579" s="111"/>
      <c r="AO52579"/>
      <c r="AP52579"/>
      <c r="AQ52579"/>
      <c r="AR52579"/>
      <c r="AS52579"/>
      <c r="AT52579"/>
      <c r="AU52579"/>
      <c r="AV52579"/>
      <c r="AW52579"/>
      <c r="AX52579"/>
      <c r="AY52579"/>
    </row>
    <row r="52580" spans="1:51" ht="10.15" customHeight="1" x14ac:dyDescent="0.2">
      <c r="A52580"/>
      <c r="B52580"/>
      <c r="C52580"/>
      <c r="D52580"/>
      <c r="E52580"/>
      <c r="F52580"/>
      <c r="G52580" s="67"/>
      <c r="H52580"/>
      <c r="I52580"/>
      <c r="J52580"/>
      <c r="K52580"/>
      <c r="L52580" s="124"/>
      <c r="M52580" s="74"/>
      <c r="N52580" s="77"/>
      <c r="O52580"/>
      <c r="P52580"/>
      <c r="Q52580"/>
      <c r="R52580"/>
      <c r="S52580" s="124"/>
      <c r="T52580" s="124"/>
      <c r="U52580" s="124"/>
      <c r="V52580" s="124"/>
      <c r="W52580" s="124"/>
      <c r="X52580" s="140"/>
      <c r="Y52580" s="96"/>
      <c r="Z52580" s="96"/>
      <c r="AA52580" s="96"/>
      <c r="AB52580" s="96"/>
      <c r="AC52580"/>
      <c r="AD52580" s="124"/>
      <c r="AE52580" s="81"/>
      <c r="AF52580"/>
      <c r="AG52580"/>
      <c r="AH52580"/>
      <c r="AI52580"/>
      <c r="AJ52580" s="77"/>
      <c r="AK52580"/>
      <c r="AL52580"/>
      <c r="AM52580"/>
      <c r="AN52580" s="111"/>
      <c r="AO52580"/>
      <c r="AP52580"/>
      <c r="AQ52580"/>
      <c r="AR52580"/>
      <c r="AS52580"/>
      <c r="AT52580"/>
      <c r="AU52580"/>
      <c r="AV52580"/>
      <c r="AW52580"/>
      <c r="AX52580"/>
      <c r="AY52580"/>
    </row>
    <row r="52581" spans="1:51" ht="10.15" customHeight="1" x14ac:dyDescent="0.2">
      <c r="A52581"/>
      <c r="B52581"/>
      <c r="C52581"/>
      <c r="D52581"/>
      <c r="E52581"/>
      <c r="F52581"/>
      <c r="G52581" s="67"/>
      <c r="H52581"/>
      <c r="I52581"/>
      <c r="J52581"/>
      <c r="K52581"/>
      <c r="L52581" s="124"/>
      <c r="M52581" s="74"/>
      <c r="N52581" s="77"/>
      <c r="O52581"/>
      <c r="P52581"/>
      <c r="Q52581"/>
      <c r="R52581"/>
      <c r="S52581" s="124"/>
      <c r="T52581" s="124"/>
      <c r="U52581" s="124"/>
      <c r="V52581" s="124"/>
      <c r="W52581" s="124"/>
      <c r="X52581" s="140"/>
      <c r="Y52581" s="96"/>
      <c r="Z52581" s="96"/>
      <c r="AA52581" s="96"/>
      <c r="AB52581" s="96"/>
      <c r="AC52581"/>
      <c r="AD52581" s="124"/>
      <c r="AE52581" s="81"/>
      <c r="AF52581"/>
      <c r="AG52581"/>
      <c r="AH52581"/>
      <c r="AI52581"/>
      <c r="AJ52581" s="77"/>
      <c r="AK52581"/>
      <c r="AL52581"/>
      <c r="AM52581"/>
      <c r="AN52581" s="111"/>
      <c r="AO52581"/>
      <c r="AP52581"/>
      <c r="AQ52581"/>
      <c r="AR52581"/>
      <c r="AS52581"/>
      <c r="AT52581"/>
      <c r="AU52581"/>
      <c r="AV52581"/>
      <c r="AW52581"/>
      <c r="AX52581"/>
      <c r="AY52581"/>
    </row>
    <row r="52582" spans="1:51" ht="10.15" customHeight="1" x14ac:dyDescent="0.2">
      <c r="A52582"/>
      <c r="B52582"/>
      <c r="C52582"/>
      <c r="D52582"/>
      <c r="E52582"/>
      <c r="F52582"/>
      <c r="G52582" s="67"/>
      <c r="H52582"/>
      <c r="I52582"/>
      <c r="J52582"/>
      <c r="K52582"/>
      <c r="L52582" s="124"/>
      <c r="M52582" s="74"/>
      <c r="N52582" s="77"/>
      <c r="O52582"/>
      <c r="P52582"/>
      <c r="Q52582"/>
      <c r="R52582"/>
      <c r="S52582" s="124"/>
      <c r="T52582" s="124"/>
      <c r="U52582" s="124"/>
      <c r="V52582" s="124"/>
      <c r="W52582" s="124"/>
      <c r="X52582" s="140"/>
      <c r="Y52582" s="96"/>
      <c r="Z52582" s="96"/>
      <c r="AA52582" s="96"/>
      <c r="AB52582" s="96"/>
      <c r="AC52582"/>
      <c r="AD52582" s="124"/>
      <c r="AE52582" s="81"/>
      <c r="AF52582"/>
      <c r="AG52582"/>
      <c r="AH52582"/>
      <c r="AI52582"/>
      <c r="AJ52582" s="77"/>
      <c r="AK52582"/>
      <c r="AL52582"/>
      <c r="AM52582"/>
      <c r="AN52582" s="111"/>
      <c r="AO52582"/>
      <c r="AP52582"/>
      <c r="AQ52582"/>
      <c r="AR52582"/>
      <c r="AS52582"/>
      <c r="AT52582"/>
      <c r="AU52582"/>
      <c r="AV52582"/>
      <c r="AW52582"/>
      <c r="AX52582"/>
      <c r="AY52582"/>
    </row>
    <row r="52583" spans="1:51" ht="10.15" customHeight="1" x14ac:dyDescent="0.2">
      <c r="A52583"/>
      <c r="B52583"/>
      <c r="C52583"/>
      <c r="D52583"/>
      <c r="E52583"/>
      <c r="F52583"/>
      <c r="G52583" s="67"/>
      <c r="H52583"/>
      <c r="I52583"/>
      <c r="J52583"/>
      <c r="K52583"/>
      <c r="L52583" s="124"/>
      <c r="M52583" s="74"/>
      <c r="N52583" s="77"/>
      <c r="O52583"/>
      <c r="P52583"/>
      <c r="Q52583"/>
      <c r="R52583"/>
      <c r="S52583" s="124"/>
      <c r="T52583" s="124"/>
      <c r="U52583" s="124"/>
      <c r="V52583" s="124"/>
      <c r="W52583" s="124"/>
      <c r="X52583" s="140"/>
      <c r="Y52583" s="96"/>
      <c r="Z52583" s="96"/>
      <c r="AA52583" s="96"/>
      <c r="AB52583" s="96"/>
      <c r="AC52583"/>
      <c r="AD52583" s="124"/>
      <c r="AE52583" s="81"/>
      <c r="AF52583"/>
      <c r="AG52583"/>
      <c r="AH52583"/>
      <c r="AI52583"/>
      <c r="AJ52583" s="77"/>
      <c r="AK52583"/>
      <c r="AL52583"/>
      <c r="AM52583"/>
      <c r="AN52583" s="111"/>
      <c r="AO52583"/>
      <c r="AP52583"/>
      <c r="AQ52583"/>
      <c r="AR52583"/>
      <c r="AS52583"/>
      <c r="AT52583"/>
      <c r="AU52583"/>
      <c r="AV52583"/>
      <c r="AW52583"/>
      <c r="AX52583"/>
      <c r="AY52583"/>
    </row>
    <row r="52584" spans="1:51" ht="10.15" customHeight="1" x14ac:dyDescent="0.2">
      <c r="A52584"/>
      <c r="B52584"/>
      <c r="C52584"/>
      <c r="D52584"/>
      <c r="E52584"/>
      <c r="F52584"/>
      <c r="G52584" s="67"/>
      <c r="H52584"/>
      <c r="I52584"/>
      <c r="J52584"/>
      <c r="K52584"/>
      <c r="L52584" s="124"/>
      <c r="M52584" s="74"/>
      <c r="N52584" s="77"/>
      <c r="O52584"/>
      <c r="P52584"/>
      <c r="Q52584"/>
      <c r="R52584"/>
      <c r="S52584" s="124"/>
      <c r="T52584" s="124"/>
      <c r="U52584" s="124"/>
      <c r="V52584" s="124"/>
      <c r="W52584" s="124"/>
      <c r="X52584" s="140"/>
      <c r="Y52584" s="96"/>
      <c r="Z52584" s="96"/>
      <c r="AA52584" s="96"/>
      <c r="AB52584" s="96"/>
      <c r="AC52584"/>
      <c r="AD52584" s="124"/>
      <c r="AE52584" s="81"/>
      <c r="AF52584"/>
      <c r="AG52584"/>
      <c r="AH52584"/>
      <c r="AI52584"/>
      <c r="AJ52584" s="77"/>
      <c r="AK52584"/>
      <c r="AL52584"/>
      <c r="AM52584"/>
      <c r="AN52584" s="111"/>
      <c r="AO52584"/>
      <c r="AP52584"/>
      <c r="AQ52584"/>
      <c r="AR52584"/>
      <c r="AS52584"/>
      <c r="AT52584"/>
      <c r="AU52584"/>
      <c r="AV52584"/>
      <c r="AW52584"/>
      <c r="AX52584"/>
      <c r="AY52584"/>
    </row>
    <row r="52585" spans="1:51" ht="10.15" customHeight="1" x14ac:dyDescent="0.2">
      <c r="A52585"/>
      <c r="B52585"/>
      <c r="C52585"/>
      <c r="D52585"/>
      <c r="E52585"/>
      <c r="F52585"/>
      <c r="G52585" s="67"/>
      <c r="H52585"/>
      <c r="I52585"/>
      <c r="J52585"/>
      <c r="K52585"/>
      <c r="L52585" s="124"/>
      <c r="M52585" s="74"/>
      <c r="N52585" s="77"/>
      <c r="O52585"/>
      <c r="P52585"/>
      <c r="Q52585"/>
      <c r="R52585"/>
      <c r="S52585" s="124"/>
      <c r="T52585" s="124"/>
      <c r="U52585" s="124"/>
      <c r="V52585" s="124"/>
      <c r="W52585" s="124"/>
      <c r="X52585" s="140"/>
      <c r="Y52585" s="96"/>
      <c r="Z52585" s="96"/>
      <c r="AA52585" s="96"/>
      <c r="AB52585" s="96"/>
      <c r="AC52585"/>
      <c r="AD52585" s="124"/>
      <c r="AE52585" s="81"/>
      <c r="AF52585"/>
      <c r="AG52585"/>
      <c r="AH52585"/>
      <c r="AI52585"/>
      <c r="AJ52585" s="77"/>
      <c r="AK52585"/>
      <c r="AL52585"/>
      <c r="AM52585"/>
      <c r="AN52585" s="111"/>
      <c r="AO52585"/>
      <c r="AP52585"/>
      <c r="AQ52585"/>
      <c r="AR52585"/>
      <c r="AS52585"/>
      <c r="AT52585"/>
      <c r="AU52585"/>
      <c r="AV52585"/>
      <c r="AW52585"/>
      <c r="AX52585"/>
      <c r="AY52585"/>
    </row>
    <row r="52586" spans="1:51" ht="10.15" customHeight="1" x14ac:dyDescent="0.2">
      <c r="A52586"/>
      <c r="B52586"/>
      <c r="C52586"/>
      <c r="D52586"/>
      <c r="E52586"/>
      <c r="F52586"/>
      <c r="G52586" s="67"/>
      <c r="H52586"/>
      <c r="I52586"/>
      <c r="J52586"/>
      <c r="K52586"/>
      <c r="L52586" s="124"/>
      <c r="M52586" s="74"/>
      <c r="N52586" s="77"/>
      <c r="O52586"/>
      <c r="P52586"/>
      <c r="Q52586"/>
      <c r="R52586"/>
      <c r="S52586" s="124"/>
      <c r="T52586" s="124"/>
      <c r="U52586" s="124"/>
      <c r="V52586" s="124"/>
      <c r="W52586" s="124"/>
      <c r="X52586" s="140"/>
      <c r="Y52586" s="96"/>
      <c r="Z52586" s="96"/>
      <c r="AA52586" s="96"/>
      <c r="AB52586" s="96"/>
      <c r="AC52586"/>
      <c r="AD52586" s="124"/>
      <c r="AE52586" s="81"/>
      <c r="AF52586"/>
      <c r="AG52586"/>
      <c r="AH52586"/>
      <c r="AI52586"/>
      <c r="AJ52586" s="77"/>
      <c r="AK52586"/>
      <c r="AL52586"/>
      <c r="AM52586"/>
      <c r="AN52586" s="111"/>
      <c r="AO52586"/>
      <c r="AP52586"/>
      <c r="AQ52586"/>
      <c r="AR52586"/>
      <c r="AS52586"/>
      <c r="AT52586"/>
      <c r="AU52586"/>
      <c r="AV52586"/>
      <c r="AW52586"/>
      <c r="AX52586"/>
      <c r="AY52586"/>
    </row>
    <row r="52587" spans="1:51" ht="10.15" customHeight="1" x14ac:dyDescent="0.2">
      <c r="A52587"/>
      <c r="B52587"/>
      <c r="C52587"/>
      <c r="D52587"/>
      <c r="E52587"/>
      <c r="F52587"/>
      <c r="G52587" s="67"/>
      <c r="H52587"/>
      <c r="I52587"/>
      <c r="J52587"/>
      <c r="K52587"/>
      <c r="L52587" s="124"/>
      <c r="M52587" s="74"/>
      <c r="N52587" s="77"/>
      <c r="O52587"/>
      <c r="P52587"/>
      <c r="Q52587"/>
      <c r="R52587"/>
      <c r="S52587" s="124"/>
      <c r="T52587" s="124"/>
      <c r="U52587" s="124"/>
      <c r="V52587" s="124"/>
      <c r="W52587" s="124"/>
      <c r="X52587" s="140"/>
      <c r="Y52587" s="96"/>
      <c r="Z52587" s="96"/>
      <c r="AA52587" s="96"/>
      <c r="AB52587" s="96"/>
      <c r="AC52587"/>
      <c r="AD52587" s="124"/>
      <c r="AE52587" s="81"/>
      <c r="AF52587"/>
      <c r="AG52587"/>
      <c r="AH52587"/>
      <c r="AI52587"/>
      <c r="AJ52587" s="77"/>
      <c r="AK52587"/>
      <c r="AL52587"/>
      <c r="AM52587"/>
      <c r="AN52587" s="111"/>
      <c r="AO52587"/>
      <c r="AP52587"/>
      <c r="AQ52587"/>
      <c r="AR52587"/>
      <c r="AS52587"/>
      <c r="AT52587"/>
      <c r="AU52587"/>
      <c r="AV52587"/>
      <c r="AW52587"/>
      <c r="AX52587"/>
      <c r="AY52587"/>
    </row>
    <row r="52588" spans="1:51" ht="10.15" customHeight="1" x14ac:dyDescent="0.2">
      <c r="A52588"/>
      <c r="B52588"/>
      <c r="C52588"/>
      <c r="D52588"/>
      <c r="E52588"/>
      <c r="F52588"/>
      <c r="G52588" s="67"/>
      <c r="H52588"/>
      <c r="I52588"/>
      <c r="J52588"/>
      <c r="K52588"/>
      <c r="L52588" s="124"/>
      <c r="M52588" s="74"/>
      <c r="N52588" s="77"/>
      <c r="O52588"/>
      <c r="P52588"/>
      <c r="Q52588"/>
      <c r="R52588"/>
      <c r="S52588" s="124"/>
      <c r="T52588" s="124"/>
      <c r="U52588" s="124"/>
      <c r="V52588" s="124"/>
      <c r="W52588" s="124"/>
      <c r="X52588" s="140"/>
      <c r="Y52588" s="96"/>
      <c r="Z52588" s="96"/>
      <c r="AA52588" s="96"/>
      <c r="AB52588" s="96"/>
      <c r="AC52588"/>
      <c r="AD52588" s="124"/>
      <c r="AE52588" s="81"/>
      <c r="AF52588"/>
      <c r="AG52588"/>
      <c r="AH52588"/>
      <c r="AI52588"/>
      <c r="AJ52588" s="77"/>
      <c r="AK52588"/>
      <c r="AL52588"/>
      <c r="AM52588"/>
      <c r="AN52588" s="111"/>
      <c r="AO52588"/>
      <c r="AP52588"/>
      <c r="AQ52588"/>
      <c r="AR52588"/>
      <c r="AS52588"/>
      <c r="AT52588"/>
      <c r="AU52588"/>
      <c r="AV52588"/>
      <c r="AW52588"/>
      <c r="AX52588"/>
      <c r="AY52588"/>
    </row>
    <row r="52589" spans="1:51" ht="10.15" customHeight="1" x14ac:dyDescent="0.2">
      <c r="A52589"/>
      <c r="B52589"/>
      <c r="C52589"/>
      <c r="D52589"/>
      <c r="E52589"/>
      <c r="F52589"/>
      <c r="G52589" s="67"/>
      <c r="H52589"/>
      <c r="I52589"/>
      <c r="J52589"/>
      <c r="K52589"/>
      <c r="L52589" s="124"/>
      <c r="M52589" s="74"/>
      <c r="N52589" s="77"/>
      <c r="O52589"/>
      <c r="P52589"/>
      <c r="Q52589"/>
      <c r="R52589"/>
      <c r="S52589" s="124"/>
      <c r="T52589" s="124"/>
      <c r="U52589" s="124"/>
      <c r="V52589" s="124"/>
      <c r="W52589" s="124"/>
      <c r="X52589" s="140"/>
      <c r="Y52589" s="96"/>
      <c r="Z52589" s="96"/>
      <c r="AA52589" s="96"/>
      <c r="AB52589" s="96"/>
      <c r="AC52589"/>
      <c r="AD52589" s="124"/>
      <c r="AE52589" s="81"/>
      <c r="AF52589"/>
      <c r="AG52589"/>
      <c r="AH52589"/>
      <c r="AI52589"/>
      <c r="AJ52589" s="77"/>
      <c r="AK52589"/>
      <c r="AL52589"/>
      <c r="AM52589"/>
      <c r="AN52589" s="111"/>
      <c r="AO52589"/>
      <c r="AP52589"/>
      <c r="AQ52589"/>
      <c r="AR52589"/>
      <c r="AS52589"/>
      <c r="AT52589"/>
      <c r="AU52589"/>
      <c r="AV52589"/>
      <c r="AW52589"/>
      <c r="AX52589"/>
      <c r="AY52589"/>
    </row>
    <row r="52590" spans="1:51" ht="10.15" customHeight="1" x14ac:dyDescent="0.2">
      <c r="A52590"/>
      <c r="B52590"/>
      <c r="C52590"/>
      <c r="D52590"/>
      <c r="E52590"/>
      <c r="F52590"/>
      <c r="G52590" s="67"/>
      <c r="H52590"/>
      <c r="I52590"/>
      <c r="J52590"/>
      <c r="K52590"/>
      <c r="L52590" s="124"/>
      <c r="M52590" s="74"/>
      <c r="N52590" s="77"/>
      <c r="O52590"/>
      <c r="P52590"/>
      <c r="Q52590"/>
      <c r="R52590"/>
      <c r="S52590" s="124"/>
      <c r="T52590" s="124"/>
      <c r="U52590" s="124"/>
      <c r="V52590" s="124"/>
      <c r="W52590" s="124"/>
      <c r="X52590" s="140"/>
      <c r="Y52590" s="96"/>
      <c r="Z52590" s="96"/>
      <c r="AA52590" s="96"/>
      <c r="AB52590" s="96"/>
      <c r="AC52590"/>
      <c r="AD52590" s="124"/>
      <c r="AE52590" s="81"/>
      <c r="AF52590"/>
      <c r="AG52590"/>
      <c r="AH52590"/>
      <c r="AI52590"/>
      <c r="AJ52590" s="77"/>
      <c r="AK52590"/>
      <c r="AL52590"/>
      <c r="AM52590"/>
      <c r="AN52590" s="111"/>
      <c r="AO52590"/>
      <c r="AP52590"/>
      <c r="AQ52590"/>
      <c r="AR52590"/>
      <c r="AS52590"/>
      <c r="AT52590"/>
      <c r="AU52590"/>
      <c r="AV52590"/>
      <c r="AW52590"/>
      <c r="AX52590"/>
      <c r="AY52590"/>
    </row>
    <row r="52591" spans="1:51" ht="10.15" customHeight="1" x14ac:dyDescent="0.2">
      <c r="A52591"/>
      <c r="B52591"/>
      <c r="C52591"/>
      <c r="D52591"/>
      <c r="E52591"/>
      <c r="F52591"/>
      <c r="G52591" s="67"/>
      <c r="H52591"/>
      <c r="I52591"/>
      <c r="J52591"/>
      <c r="K52591"/>
      <c r="L52591" s="124"/>
      <c r="M52591" s="74"/>
      <c r="N52591" s="77"/>
      <c r="O52591"/>
      <c r="P52591"/>
      <c r="Q52591"/>
      <c r="R52591"/>
      <c r="S52591" s="124"/>
      <c r="T52591" s="124"/>
      <c r="U52591" s="124"/>
      <c r="V52591" s="124"/>
      <c r="W52591" s="124"/>
      <c r="X52591" s="140"/>
      <c r="Y52591" s="96"/>
      <c r="Z52591" s="96"/>
      <c r="AA52591" s="96"/>
      <c r="AB52591" s="96"/>
      <c r="AC52591"/>
      <c r="AD52591" s="124"/>
      <c r="AE52591" s="81"/>
      <c r="AF52591"/>
      <c r="AG52591"/>
      <c r="AH52591"/>
      <c r="AI52591"/>
      <c r="AJ52591" s="77"/>
      <c r="AK52591"/>
      <c r="AL52591"/>
      <c r="AM52591"/>
      <c r="AN52591" s="111"/>
      <c r="AO52591"/>
      <c r="AP52591"/>
      <c r="AQ52591"/>
      <c r="AR52591"/>
      <c r="AS52591"/>
      <c r="AT52591"/>
      <c r="AU52591"/>
      <c r="AV52591"/>
      <c r="AW52591"/>
      <c r="AX52591"/>
      <c r="AY52591"/>
    </row>
    <row r="52592" spans="1:51" ht="10.15" customHeight="1" x14ac:dyDescent="0.2">
      <c r="A52592"/>
      <c r="B52592"/>
      <c r="C52592"/>
      <c r="D52592"/>
      <c r="E52592"/>
      <c r="F52592"/>
      <c r="G52592" s="67"/>
      <c r="H52592"/>
      <c r="I52592"/>
      <c r="J52592"/>
      <c r="K52592"/>
      <c r="L52592" s="124"/>
      <c r="M52592" s="74"/>
      <c r="N52592" s="77"/>
      <c r="O52592"/>
      <c r="P52592"/>
      <c r="Q52592"/>
      <c r="R52592"/>
      <c r="S52592" s="124"/>
      <c r="T52592" s="124"/>
      <c r="U52592" s="124"/>
      <c r="V52592" s="124"/>
      <c r="W52592" s="124"/>
      <c r="X52592" s="140"/>
      <c r="Y52592" s="96"/>
      <c r="Z52592" s="96"/>
      <c r="AA52592" s="96"/>
      <c r="AB52592" s="96"/>
      <c r="AC52592"/>
      <c r="AD52592" s="124"/>
      <c r="AE52592" s="81"/>
      <c r="AF52592"/>
      <c r="AG52592"/>
      <c r="AH52592"/>
      <c r="AI52592"/>
      <c r="AJ52592" s="77"/>
      <c r="AK52592"/>
      <c r="AL52592"/>
      <c r="AM52592"/>
      <c r="AN52592" s="111"/>
      <c r="AO52592"/>
      <c r="AP52592"/>
      <c r="AQ52592"/>
      <c r="AR52592"/>
      <c r="AS52592"/>
      <c r="AT52592"/>
      <c r="AU52592"/>
      <c r="AV52592"/>
      <c r="AW52592"/>
      <c r="AX52592"/>
      <c r="AY52592"/>
    </row>
    <row r="52593" spans="1:51" ht="10.15" customHeight="1" x14ac:dyDescent="0.2">
      <c r="A52593"/>
      <c r="B52593"/>
      <c r="C52593"/>
      <c r="D52593"/>
      <c r="E52593"/>
      <c r="F52593"/>
      <c r="G52593" s="67"/>
      <c r="H52593"/>
      <c r="I52593"/>
      <c r="J52593"/>
      <c r="K52593"/>
      <c r="L52593" s="124"/>
      <c r="M52593" s="74"/>
      <c r="N52593" s="77"/>
      <c r="O52593"/>
      <c r="P52593"/>
      <c r="Q52593"/>
      <c r="R52593"/>
      <c r="S52593" s="124"/>
      <c r="T52593" s="124"/>
      <c r="U52593" s="124"/>
      <c r="V52593" s="124"/>
      <c r="W52593" s="124"/>
      <c r="X52593" s="140"/>
      <c r="Y52593" s="96"/>
      <c r="Z52593" s="96"/>
      <c r="AA52593" s="96"/>
      <c r="AB52593" s="96"/>
      <c r="AC52593"/>
      <c r="AD52593" s="124"/>
      <c r="AE52593" s="81"/>
      <c r="AF52593"/>
      <c r="AG52593"/>
      <c r="AH52593"/>
      <c r="AI52593"/>
      <c r="AJ52593" s="77"/>
      <c r="AK52593"/>
      <c r="AL52593"/>
      <c r="AM52593"/>
      <c r="AN52593" s="111"/>
      <c r="AO52593"/>
      <c r="AP52593"/>
      <c r="AQ52593"/>
      <c r="AR52593"/>
      <c r="AS52593"/>
      <c r="AT52593"/>
      <c r="AU52593"/>
      <c r="AV52593"/>
      <c r="AW52593"/>
      <c r="AX52593"/>
      <c r="AY52593"/>
    </row>
    <row r="52594" spans="1:51" ht="10.15" customHeight="1" x14ac:dyDescent="0.2">
      <c r="A52594"/>
      <c r="B52594"/>
      <c r="C52594"/>
      <c r="D52594"/>
      <c r="E52594"/>
      <c r="F52594"/>
      <c r="G52594" s="67"/>
      <c r="H52594"/>
      <c r="I52594"/>
      <c r="J52594"/>
      <c r="K52594"/>
      <c r="L52594" s="124"/>
      <c r="M52594" s="74"/>
      <c r="N52594" s="77"/>
      <c r="O52594"/>
      <c r="P52594"/>
      <c r="Q52594"/>
      <c r="R52594"/>
      <c r="S52594" s="124"/>
      <c r="T52594" s="124"/>
      <c r="U52594" s="124"/>
      <c r="V52594" s="124"/>
      <c r="W52594" s="124"/>
      <c r="X52594" s="140"/>
      <c r="Y52594" s="96"/>
      <c r="Z52594" s="96"/>
      <c r="AA52594" s="96"/>
      <c r="AB52594" s="96"/>
      <c r="AC52594"/>
      <c r="AD52594" s="124"/>
      <c r="AE52594" s="81"/>
      <c r="AF52594"/>
      <c r="AG52594"/>
      <c r="AH52594"/>
      <c r="AI52594"/>
      <c r="AJ52594" s="77"/>
      <c r="AK52594"/>
      <c r="AL52594"/>
      <c r="AM52594"/>
      <c r="AN52594" s="111"/>
      <c r="AO52594"/>
      <c r="AP52594"/>
      <c r="AQ52594"/>
      <c r="AR52594"/>
      <c r="AS52594"/>
      <c r="AT52594"/>
      <c r="AU52594"/>
      <c r="AV52594"/>
      <c r="AW52594"/>
      <c r="AX52594"/>
      <c r="AY52594"/>
    </row>
    <row r="52595" spans="1:51" ht="10.15" customHeight="1" x14ac:dyDescent="0.2">
      <c r="A52595"/>
      <c r="B52595"/>
      <c r="C52595"/>
      <c r="D52595"/>
      <c r="E52595"/>
      <c r="F52595"/>
      <c r="G52595" s="67"/>
      <c r="H52595"/>
      <c r="I52595"/>
      <c r="J52595"/>
      <c r="K52595"/>
      <c r="L52595" s="124"/>
      <c r="M52595" s="74"/>
      <c r="N52595" s="77"/>
      <c r="O52595"/>
      <c r="P52595"/>
      <c r="Q52595"/>
      <c r="R52595"/>
      <c r="S52595" s="124"/>
      <c r="T52595" s="124"/>
      <c r="U52595" s="124"/>
      <c r="V52595" s="124"/>
      <c r="W52595" s="124"/>
      <c r="X52595" s="140"/>
      <c r="Y52595" s="96"/>
      <c r="Z52595" s="96"/>
      <c r="AA52595" s="96"/>
      <c r="AB52595" s="96"/>
      <c r="AC52595"/>
      <c r="AD52595" s="124"/>
      <c r="AE52595" s="81"/>
      <c r="AF52595"/>
      <c r="AG52595"/>
      <c r="AH52595"/>
      <c r="AI52595"/>
      <c r="AJ52595" s="77"/>
      <c r="AK52595"/>
      <c r="AL52595"/>
      <c r="AM52595"/>
      <c r="AN52595" s="111"/>
      <c r="AO52595"/>
      <c r="AP52595"/>
      <c r="AQ52595"/>
      <c r="AR52595"/>
      <c r="AS52595"/>
      <c r="AT52595"/>
      <c r="AU52595"/>
      <c r="AV52595"/>
      <c r="AW52595"/>
      <c r="AX52595"/>
      <c r="AY52595"/>
    </row>
    <row r="52596" spans="1:51" ht="10.15" customHeight="1" x14ac:dyDescent="0.2">
      <c r="A52596"/>
      <c r="B52596"/>
      <c r="C52596"/>
      <c r="D52596"/>
      <c r="E52596"/>
      <c r="F52596"/>
      <c r="G52596" s="67"/>
      <c r="H52596"/>
      <c r="I52596"/>
      <c r="J52596"/>
      <c r="K52596"/>
      <c r="L52596" s="124"/>
      <c r="M52596" s="74"/>
      <c r="N52596" s="77"/>
      <c r="O52596"/>
      <c r="P52596"/>
      <c r="Q52596"/>
      <c r="R52596"/>
      <c r="S52596" s="124"/>
      <c r="T52596" s="124"/>
      <c r="U52596" s="124"/>
      <c r="V52596" s="124"/>
      <c r="W52596" s="124"/>
      <c r="X52596" s="140"/>
      <c r="Y52596" s="96"/>
      <c r="Z52596" s="96"/>
      <c r="AA52596" s="96"/>
      <c r="AB52596" s="96"/>
      <c r="AC52596"/>
      <c r="AD52596" s="124"/>
      <c r="AE52596" s="81"/>
      <c r="AF52596"/>
      <c r="AG52596"/>
      <c r="AH52596"/>
      <c r="AI52596"/>
      <c r="AJ52596" s="77"/>
      <c r="AK52596"/>
      <c r="AL52596"/>
      <c r="AM52596"/>
      <c r="AN52596" s="111"/>
      <c r="AO52596"/>
      <c r="AP52596"/>
      <c r="AQ52596"/>
      <c r="AR52596"/>
      <c r="AS52596"/>
      <c r="AT52596"/>
      <c r="AU52596"/>
      <c r="AV52596"/>
      <c r="AW52596"/>
      <c r="AX52596"/>
      <c r="AY52596"/>
    </row>
    <row r="52597" spans="1:51" ht="10.15" customHeight="1" x14ac:dyDescent="0.2">
      <c r="A52597"/>
      <c r="B52597"/>
      <c r="C52597"/>
      <c r="D52597"/>
      <c r="E52597"/>
      <c r="F52597"/>
      <c r="G52597" s="67"/>
      <c r="H52597"/>
      <c r="I52597"/>
      <c r="J52597"/>
      <c r="K52597"/>
      <c r="L52597" s="124"/>
      <c r="M52597" s="74"/>
      <c r="N52597" s="77"/>
      <c r="O52597"/>
      <c r="P52597"/>
      <c r="Q52597"/>
      <c r="R52597"/>
      <c r="S52597" s="124"/>
      <c r="T52597" s="124"/>
      <c r="U52597" s="124"/>
      <c r="V52597" s="124"/>
      <c r="W52597" s="124"/>
      <c r="X52597" s="140"/>
      <c r="Y52597" s="96"/>
      <c r="Z52597" s="96"/>
      <c r="AA52597" s="96"/>
      <c r="AB52597" s="96"/>
      <c r="AC52597"/>
      <c r="AD52597" s="124"/>
      <c r="AE52597" s="81"/>
      <c r="AF52597"/>
      <c r="AG52597"/>
      <c r="AH52597"/>
      <c r="AI52597"/>
      <c r="AJ52597" s="77"/>
      <c r="AK52597"/>
      <c r="AL52597"/>
      <c r="AM52597"/>
      <c r="AN52597" s="111"/>
      <c r="AO52597"/>
      <c r="AP52597"/>
      <c r="AQ52597"/>
      <c r="AR52597"/>
      <c r="AS52597"/>
      <c r="AT52597"/>
      <c r="AU52597"/>
      <c r="AV52597"/>
      <c r="AW52597"/>
      <c r="AX52597"/>
      <c r="AY52597"/>
    </row>
    <row r="52598" spans="1:51" ht="10.15" customHeight="1" x14ac:dyDescent="0.2">
      <c r="A52598"/>
      <c r="B52598"/>
      <c r="C52598"/>
      <c r="D52598"/>
      <c r="E52598"/>
      <c r="F52598"/>
      <c r="G52598" s="67"/>
      <c r="H52598"/>
      <c r="I52598"/>
      <c r="J52598"/>
      <c r="K52598"/>
      <c r="L52598" s="124"/>
      <c r="M52598" s="74"/>
      <c r="N52598" s="77"/>
      <c r="O52598"/>
      <c r="P52598"/>
      <c r="Q52598"/>
      <c r="R52598"/>
      <c r="S52598" s="124"/>
      <c r="T52598" s="124"/>
      <c r="U52598" s="124"/>
      <c r="V52598" s="124"/>
      <c r="W52598" s="124"/>
      <c r="X52598" s="140"/>
      <c r="Y52598" s="96"/>
      <c r="Z52598" s="96"/>
      <c r="AA52598" s="96"/>
      <c r="AB52598" s="96"/>
      <c r="AC52598"/>
      <c r="AD52598" s="124"/>
      <c r="AE52598" s="81"/>
      <c r="AF52598"/>
      <c r="AG52598"/>
      <c r="AH52598"/>
      <c r="AI52598"/>
      <c r="AJ52598" s="77"/>
      <c r="AK52598"/>
      <c r="AL52598"/>
      <c r="AM52598"/>
      <c r="AN52598" s="111"/>
      <c r="AO52598"/>
      <c r="AP52598"/>
      <c r="AQ52598"/>
      <c r="AR52598"/>
      <c r="AS52598"/>
      <c r="AT52598"/>
      <c r="AU52598"/>
      <c r="AV52598"/>
      <c r="AW52598"/>
      <c r="AX52598"/>
      <c r="AY52598"/>
    </row>
    <row r="52599" spans="1:51" ht="10.15" customHeight="1" x14ac:dyDescent="0.2">
      <c r="A52599"/>
      <c r="B52599"/>
      <c r="C52599"/>
      <c r="D52599"/>
      <c r="E52599"/>
      <c r="F52599"/>
      <c r="G52599" s="67"/>
      <c r="H52599"/>
      <c r="I52599"/>
      <c r="J52599"/>
      <c r="K52599"/>
      <c r="L52599" s="124"/>
      <c r="M52599" s="74"/>
      <c r="N52599" s="77"/>
      <c r="O52599"/>
      <c r="P52599"/>
      <c r="Q52599"/>
      <c r="R52599"/>
      <c r="S52599" s="124"/>
      <c r="T52599" s="124"/>
      <c r="U52599" s="124"/>
      <c r="V52599" s="124"/>
      <c r="W52599" s="124"/>
      <c r="X52599" s="140"/>
      <c r="Y52599" s="96"/>
      <c r="Z52599" s="96"/>
      <c r="AA52599" s="96"/>
      <c r="AB52599" s="96"/>
      <c r="AC52599"/>
      <c r="AD52599" s="124"/>
      <c r="AE52599" s="81"/>
      <c r="AF52599"/>
      <c r="AG52599"/>
      <c r="AH52599"/>
      <c r="AI52599"/>
      <c r="AJ52599" s="77"/>
      <c r="AK52599"/>
      <c r="AL52599"/>
      <c r="AM52599"/>
      <c r="AN52599" s="111"/>
      <c r="AO52599"/>
      <c r="AP52599"/>
      <c r="AQ52599"/>
      <c r="AR52599"/>
      <c r="AS52599"/>
      <c r="AT52599"/>
      <c r="AU52599"/>
      <c r="AV52599"/>
      <c r="AW52599"/>
      <c r="AX52599"/>
      <c r="AY52599"/>
    </row>
    <row r="52600" spans="1:51" ht="10.15" customHeight="1" x14ac:dyDescent="0.2">
      <c r="A52600"/>
      <c r="B52600"/>
      <c r="C52600"/>
      <c r="D52600"/>
      <c r="E52600"/>
      <c r="F52600"/>
      <c r="G52600" s="67"/>
      <c r="H52600"/>
      <c r="I52600"/>
      <c r="J52600"/>
      <c r="K52600"/>
      <c r="L52600" s="124"/>
      <c r="M52600" s="74"/>
      <c r="N52600" s="77"/>
      <c r="O52600"/>
      <c r="P52600"/>
      <c r="Q52600"/>
      <c r="R52600"/>
      <c r="S52600" s="124"/>
      <c r="T52600" s="124"/>
      <c r="U52600" s="124"/>
      <c r="V52600" s="124"/>
      <c r="W52600" s="124"/>
      <c r="X52600" s="140"/>
      <c r="Y52600" s="96"/>
      <c r="Z52600" s="96"/>
      <c r="AA52600" s="96"/>
      <c r="AB52600" s="96"/>
      <c r="AC52600"/>
      <c r="AD52600" s="124"/>
      <c r="AE52600" s="81"/>
      <c r="AF52600"/>
      <c r="AG52600"/>
      <c r="AH52600"/>
      <c r="AI52600"/>
      <c r="AJ52600" s="77"/>
      <c r="AK52600"/>
      <c r="AL52600"/>
      <c r="AM52600"/>
      <c r="AN52600" s="111"/>
      <c r="AO52600"/>
      <c r="AP52600"/>
      <c r="AQ52600"/>
      <c r="AR52600"/>
      <c r="AS52600"/>
      <c r="AT52600"/>
      <c r="AU52600"/>
      <c r="AV52600"/>
      <c r="AW52600"/>
      <c r="AX52600"/>
      <c r="AY52600"/>
    </row>
    <row r="52601" spans="1:51" ht="10.15" customHeight="1" x14ac:dyDescent="0.2">
      <c r="A52601"/>
      <c r="B52601"/>
      <c r="C52601"/>
      <c r="D52601"/>
      <c r="E52601"/>
      <c r="F52601"/>
      <c r="G52601" s="67"/>
      <c r="H52601"/>
      <c r="I52601"/>
      <c r="J52601"/>
      <c r="K52601"/>
      <c r="L52601" s="124"/>
      <c r="M52601" s="74"/>
      <c r="N52601" s="77"/>
      <c r="O52601"/>
      <c r="P52601"/>
      <c r="Q52601"/>
      <c r="R52601"/>
      <c r="S52601" s="124"/>
      <c r="T52601" s="124"/>
      <c r="U52601" s="124"/>
      <c r="V52601" s="124"/>
      <c r="W52601" s="124"/>
      <c r="X52601" s="140"/>
      <c r="Y52601" s="96"/>
      <c r="Z52601" s="96"/>
      <c r="AA52601" s="96"/>
      <c r="AB52601" s="96"/>
      <c r="AC52601"/>
      <c r="AD52601" s="124"/>
      <c r="AE52601" s="81"/>
      <c r="AF52601"/>
      <c r="AG52601"/>
      <c r="AH52601"/>
      <c r="AI52601"/>
      <c r="AJ52601" s="77"/>
      <c r="AK52601"/>
      <c r="AL52601"/>
      <c r="AM52601"/>
      <c r="AN52601" s="111"/>
      <c r="AO52601"/>
      <c r="AP52601"/>
      <c r="AQ52601"/>
      <c r="AR52601"/>
      <c r="AS52601"/>
      <c r="AT52601"/>
      <c r="AU52601"/>
      <c r="AV52601"/>
      <c r="AW52601"/>
      <c r="AX52601"/>
      <c r="AY52601"/>
    </row>
    <row r="52602" spans="1:51" ht="10.15" customHeight="1" x14ac:dyDescent="0.2">
      <c r="A52602"/>
      <c r="B52602"/>
      <c r="C52602"/>
      <c r="D52602"/>
      <c r="E52602"/>
      <c r="F52602"/>
      <c r="G52602" s="67"/>
      <c r="H52602"/>
      <c r="I52602"/>
      <c r="J52602"/>
      <c r="K52602"/>
      <c r="L52602" s="124"/>
      <c r="M52602" s="74"/>
      <c r="N52602" s="77"/>
      <c r="O52602"/>
      <c r="P52602"/>
      <c r="Q52602"/>
      <c r="R52602"/>
      <c r="S52602" s="124"/>
      <c r="T52602" s="124"/>
      <c r="U52602" s="124"/>
      <c r="V52602" s="124"/>
      <c r="W52602" s="124"/>
      <c r="X52602" s="140"/>
      <c r="Y52602" s="96"/>
      <c r="Z52602" s="96"/>
      <c r="AA52602" s="96"/>
      <c r="AB52602" s="96"/>
      <c r="AC52602"/>
      <c r="AD52602" s="124"/>
      <c r="AE52602" s="81"/>
      <c r="AF52602"/>
      <c r="AG52602"/>
      <c r="AH52602"/>
      <c r="AI52602"/>
      <c r="AJ52602" s="77"/>
      <c r="AK52602"/>
      <c r="AL52602"/>
      <c r="AM52602"/>
      <c r="AN52602" s="111"/>
      <c r="AO52602"/>
      <c r="AP52602"/>
      <c r="AQ52602"/>
      <c r="AR52602"/>
      <c r="AS52602"/>
      <c r="AT52602"/>
      <c r="AU52602"/>
      <c r="AV52602"/>
      <c r="AW52602"/>
      <c r="AX52602"/>
      <c r="AY52602"/>
    </row>
    <row r="52603" spans="1:51" ht="10.15" customHeight="1" x14ac:dyDescent="0.2">
      <c r="A52603"/>
      <c r="B52603"/>
      <c r="C52603"/>
      <c r="D52603"/>
      <c r="E52603"/>
      <c r="F52603"/>
      <c r="G52603" s="67"/>
      <c r="H52603"/>
      <c r="I52603"/>
      <c r="J52603"/>
      <c r="K52603"/>
      <c r="L52603" s="124"/>
      <c r="M52603" s="74"/>
      <c r="N52603" s="77"/>
      <c r="O52603"/>
      <c r="P52603"/>
      <c r="Q52603"/>
      <c r="R52603"/>
      <c r="S52603" s="124"/>
      <c r="T52603" s="124"/>
      <c r="U52603" s="124"/>
      <c r="V52603" s="124"/>
      <c r="W52603" s="124"/>
      <c r="X52603" s="140"/>
      <c r="Y52603" s="96"/>
      <c r="Z52603" s="96"/>
      <c r="AA52603" s="96"/>
      <c r="AB52603" s="96"/>
      <c r="AC52603"/>
      <c r="AD52603" s="124"/>
      <c r="AE52603" s="81"/>
      <c r="AF52603"/>
      <c r="AG52603"/>
      <c r="AH52603"/>
      <c r="AI52603"/>
      <c r="AJ52603" s="77"/>
      <c r="AK52603"/>
      <c r="AL52603"/>
      <c r="AM52603"/>
      <c r="AN52603" s="111"/>
      <c r="AO52603"/>
      <c r="AP52603"/>
      <c r="AQ52603"/>
      <c r="AR52603"/>
      <c r="AS52603"/>
      <c r="AT52603"/>
      <c r="AU52603"/>
      <c r="AV52603"/>
      <c r="AW52603"/>
      <c r="AX52603"/>
      <c r="AY52603"/>
    </row>
    <row r="52604" spans="1:51" ht="10.15" customHeight="1" x14ac:dyDescent="0.2">
      <c r="A52604"/>
      <c r="B52604"/>
      <c r="C52604"/>
      <c r="D52604"/>
      <c r="E52604"/>
      <c r="F52604"/>
      <c r="G52604" s="67"/>
      <c r="H52604"/>
      <c r="I52604"/>
      <c r="J52604"/>
      <c r="K52604"/>
      <c r="L52604" s="124"/>
      <c r="M52604" s="74"/>
      <c r="N52604" s="77"/>
      <c r="O52604"/>
      <c r="P52604"/>
      <c r="Q52604"/>
      <c r="R52604"/>
      <c r="S52604" s="124"/>
      <c r="T52604" s="124"/>
      <c r="U52604" s="124"/>
      <c r="V52604" s="124"/>
      <c r="W52604" s="124"/>
      <c r="X52604" s="140"/>
      <c r="Y52604" s="96"/>
      <c r="Z52604" s="96"/>
      <c r="AA52604" s="96"/>
      <c r="AB52604" s="96"/>
      <c r="AC52604"/>
      <c r="AD52604" s="124"/>
      <c r="AE52604" s="81"/>
      <c r="AF52604"/>
      <c r="AG52604"/>
      <c r="AH52604"/>
      <c r="AI52604"/>
      <c r="AJ52604" s="77"/>
      <c r="AK52604"/>
      <c r="AL52604"/>
      <c r="AM52604"/>
      <c r="AN52604" s="111"/>
      <c r="AO52604"/>
      <c r="AP52604"/>
      <c r="AQ52604"/>
      <c r="AR52604"/>
      <c r="AS52604"/>
      <c r="AT52604"/>
      <c r="AU52604"/>
      <c r="AV52604"/>
      <c r="AW52604"/>
      <c r="AX52604"/>
      <c r="AY52604"/>
    </row>
    <row r="52605" spans="1:51" ht="10.15" customHeight="1" x14ac:dyDescent="0.2">
      <c r="A52605"/>
      <c r="B52605"/>
      <c r="C52605"/>
      <c r="D52605"/>
      <c r="E52605"/>
      <c r="F52605"/>
      <c r="G52605" s="67"/>
      <c r="H52605"/>
      <c r="I52605"/>
      <c r="J52605"/>
      <c r="K52605"/>
      <c r="L52605" s="124"/>
      <c r="M52605" s="74"/>
      <c r="N52605" s="77"/>
      <c r="O52605"/>
      <c r="P52605"/>
      <c r="Q52605"/>
      <c r="R52605"/>
      <c r="S52605" s="124"/>
      <c r="T52605" s="124"/>
      <c r="U52605" s="124"/>
      <c r="V52605" s="124"/>
      <c r="W52605" s="124"/>
      <c r="X52605" s="140"/>
      <c r="Y52605" s="96"/>
      <c r="Z52605" s="96"/>
      <c r="AA52605" s="96"/>
      <c r="AB52605" s="96"/>
      <c r="AC52605"/>
      <c r="AD52605" s="124"/>
      <c r="AE52605" s="81"/>
      <c r="AF52605"/>
      <c r="AG52605"/>
      <c r="AH52605"/>
      <c r="AI52605"/>
      <c r="AJ52605" s="77"/>
      <c r="AK52605"/>
      <c r="AL52605"/>
      <c r="AM52605"/>
      <c r="AN52605" s="111"/>
      <c r="AO52605"/>
      <c r="AP52605"/>
      <c r="AQ52605"/>
      <c r="AR52605"/>
      <c r="AS52605"/>
      <c r="AT52605"/>
      <c r="AU52605"/>
      <c r="AV52605"/>
      <c r="AW52605"/>
      <c r="AX52605"/>
      <c r="AY52605"/>
    </row>
    <row r="52606" spans="1:51" ht="10.15" customHeight="1" x14ac:dyDescent="0.2">
      <c r="A52606"/>
      <c r="B52606"/>
      <c r="C52606"/>
      <c r="D52606"/>
      <c r="E52606"/>
      <c r="F52606"/>
      <c r="G52606" s="67"/>
      <c r="H52606"/>
      <c r="I52606"/>
      <c r="J52606"/>
      <c r="K52606"/>
      <c r="L52606" s="124"/>
      <c r="M52606" s="74"/>
      <c r="N52606" s="77"/>
      <c r="O52606"/>
      <c r="P52606"/>
      <c r="Q52606"/>
      <c r="R52606"/>
      <c r="S52606" s="124"/>
      <c r="T52606" s="124"/>
      <c r="U52606" s="124"/>
      <c r="V52606" s="124"/>
      <c r="W52606" s="124"/>
      <c r="X52606" s="140"/>
      <c r="Y52606" s="96"/>
      <c r="Z52606" s="96"/>
      <c r="AA52606" s="96"/>
      <c r="AB52606" s="96"/>
      <c r="AC52606"/>
      <c r="AD52606" s="124"/>
      <c r="AE52606" s="81"/>
      <c r="AF52606"/>
      <c r="AG52606"/>
      <c r="AH52606"/>
      <c r="AI52606"/>
      <c r="AJ52606" s="77"/>
      <c r="AK52606"/>
      <c r="AL52606"/>
      <c r="AM52606"/>
      <c r="AN52606" s="111"/>
      <c r="AO52606"/>
      <c r="AP52606"/>
      <c r="AQ52606"/>
      <c r="AR52606"/>
      <c r="AS52606"/>
      <c r="AT52606"/>
      <c r="AU52606"/>
      <c r="AV52606"/>
      <c r="AW52606"/>
      <c r="AX52606"/>
      <c r="AY52606"/>
    </row>
    <row r="52607" spans="1:51" ht="10.15" customHeight="1" x14ac:dyDescent="0.2">
      <c r="A52607"/>
      <c r="B52607"/>
      <c r="C52607"/>
      <c r="D52607"/>
      <c r="E52607"/>
      <c r="F52607"/>
      <c r="G52607" s="67"/>
      <c r="H52607"/>
      <c r="I52607"/>
      <c r="J52607"/>
      <c r="K52607"/>
      <c r="L52607" s="124"/>
      <c r="M52607" s="74"/>
      <c r="N52607" s="77"/>
      <c r="O52607"/>
      <c r="P52607"/>
      <c r="Q52607"/>
      <c r="R52607"/>
      <c r="S52607" s="124"/>
      <c r="T52607" s="124"/>
      <c r="U52607" s="124"/>
      <c r="V52607" s="124"/>
      <c r="W52607" s="124"/>
      <c r="X52607" s="140"/>
      <c r="Y52607" s="96"/>
      <c r="Z52607" s="96"/>
      <c r="AA52607" s="96"/>
      <c r="AB52607" s="96"/>
      <c r="AC52607"/>
      <c r="AD52607" s="124"/>
      <c r="AE52607" s="81"/>
      <c r="AF52607"/>
      <c r="AG52607"/>
      <c r="AH52607"/>
      <c r="AI52607"/>
      <c r="AJ52607" s="77"/>
      <c r="AK52607"/>
      <c r="AL52607"/>
      <c r="AM52607"/>
      <c r="AN52607" s="111"/>
      <c r="AO52607"/>
      <c r="AP52607"/>
      <c r="AQ52607"/>
      <c r="AR52607"/>
      <c r="AS52607"/>
      <c r="AT52607"/>
      <c r="AU52607"/>
      <c r="AV52607"/>
      <c r="AW52607"/>
      <c r="AX52607"/>
      <c r="AY52607"/>
    </row>
    <row r="52608" spans="1:51" ht="10.15" customHeight="1" x14ac:dyDescent="0.2">
      <c r="A52608"/>
      <c r="B52608"/>
      <c r="C52608"/>
      <c r="D52608"/>
      <c r="E52608"/>
      <c r="F52608"/>
      <c r="G52608" s="67"/>
      <c r="H52608"/>
      <c r="I52608"/>
      <c r="J52608"/>
      <c r="K52608"/>
      <c r="L52608" s="124"/>
      <c r="M52608" s="74"/>
      <c r="N52608" s="77"/>
      <c r="O52608"/>
      <c r="P52608"/>
      <c r="Q52608"/>
      <c r="R52608"/>
      <c r="S52608" s="124"/>
      <c r="T52608" s="124"/>
      <c r="U52608" s="124"/>
      <c r="V52608" s="124"/>
      <c r="W52608" s="124"/>
      <c r="X52608" s="140"/>
      <c r="Y52608" s="96"/>
      <c r="Z52608" s="96"/>
      <c r="AA52608" s="96"/>
      <c r="AB52608" s="96"/>
      <c r="AC52608"/>
      <c r="AD52608" s="124"/>
      <c r="AE52608" s="81"/>
      <c r="AF52608"/>
      <c r="AG52608"/>
      <c r="AH52608"/>
      <c r="AI52608"/>
      <c r="AJ52608" s="77"/>
      <c r="AK52608"/>
      <c r="AL52608"/>
      <c r="AM52608"/>
      <c r="AN52608" s="111"/>
      <c r="AO52608"/>
      <c r="AP52608"/>
      <c r="AQ52608"/>
      <c r="AR52608"/>
      <c r="AS52608"/>
      <c r="AT52608"/>
      <c r="AU52608"/>
      <c r="AV52608"/>
      <c r="AW52608"/>
      <c r="AX52608"/>
      <c r="AY52608"/>
    </row>
    <row r="52609" spans="1:51" ht="10.15" customHeight="1" x14ac:dyDescent="0.2">
      <c r="A52609"/>
      <c r="B52609"/>
      <c r="C52609"/>
      <c r="D52609"/>
      <c r="E52609"/>
      <c r="F52609"/>
      <c r="G52609" s="67"/>
      <c r="H52609"/>
      <c r="I52609"/>
      <c r="J52609"/>
      <c r="K52609"/>
      <c r="L52609" s="124"/>
      <c r="M52609" s="74"/>
      <c r="N52609" s="77"/>
      <c r="O52609"/>
      <c r="P52609"/>
      <c r="Q52609"/>
      <c r="R52609"/>
      <c r="S52609" s="124"/>
      <c r="T52609" s="124"/>
      <c r="U52609" s="124"/>
      <c r="V52609" s="124"/>
      <c r="W52609" s="124"/>
      <c r="X52609" s="140"/>
      <c r="Y52609" s="96"/>
      <c r="Z52609" s="96"/>
      <c r="AA52609" s="96"/>
      <c r="AB52609" s="96"/>
      <c r="AC52609"/>
      <c r="AD52609" s="124"/>
      <c r="AE52609" s="81"/>
      <c r="AF52609"/>
      <c r="AG52609"/>
      <c r="AH52609"/>
      <c r="AI52609"/>
      <c r="AJ52609" s="77"/>
      <c r="AK52609"/>
      <c r="AL52609"/>
      <c r="AM52609"/>
      <c r="AN52609" s="111"/>
      <c r="AO52609"/>
      <c r="AP52609"/>
      <c r="AQ52609"/>
      <c r="AR52609"/>
      <c r="AS52609"/>
      <c r="AT52609"/>
      <c r="AU52609"/>
      <c r="AV52609"/>
      <c r="AW52609"/>
      <c r="AX52609"/>
      <c r="AY52609"/>
    </row>
    <row r="52610" spans="1:51" ht="10.15" customHeight="1" x14ac:dyDescent="0.2">
      <c r="A52610"/>
      <c r="B52610"/>
      <c r="C52610"/>
      <c r="D52610"/>
      <c r="E52610"/>
      <c r="F52610"/>
      <c r="G52610" s="67"/>
      <c r="H52610"/>
      <c r="I52610"/>
      <c r="J52610"/>
      <c r="K52610"/>
      <c r="L52610" s="124"/>
      <c r="M52610" s="74"/>
      <c r="N52610" s="77"/>
      <c r="O52610"/>
      <c r="P52610"/>
      <c r="Q52610"/>
      <c r="R52610"/>
      <c r="S52610" s="124"/>
      <c r="T52610" s="124"/>
      <c r="U52610" s="124"/>
      <c r="V52610" s="124"/>
      <c r="W52610" s="124"/>
      <c r="X52610" s="140"/>
      <c r="Y52610" s="96"/>
      <c r="Z52610" s="96"/>
      <c r="AA52610" s="96"/>
      <c r="AB52610" s="96"/>
      <c r="AC52610"/>
      <c r="AD52610" s="124"/>
      <c r="AE52610" s="81"/>
      <c r="AF52610"/>
      <c r="AG52610"/>
      <c r="AH52610"/>
      <c r="AI52610"/>
      <c r="AJ52610" s="77"/>
      <c r="AK52610"/>
      <c r="AL52610"/>
      <c r="AM52610"/>
      <c r="AN52610" s="111"/>
      <c r="AO52610"/>
      <c r="AP52610"/>
      <c r="AQ52610"/>
      <c r="AR52610"/>
      <c r="AS52610"/>
      <c r="AT52610"/>
      <c r="AU52610"/>
      <c r="AV52610"/>
      <c r="AW52610"/>
      <c r="AX52610"/>
      <c r="AY52610"/>
    </row>
    <row r="52611" spans="1:51" ht="10.15" customHeight="1" x14ac:dyDescent="0.2">
      <c r="A52611"/>
      <c r="B52611"/>
      <c r="C52611"/>
      <c r="D52611"/>
      <c r="E52611"/>
      <c r="F52611"/>
      <c r="G52611" s="67"/>
      <c r="H52611"/>
      <c r="I52611"/>
      <c r="J52611"/>
      <c r="K52611"/>
      <c r="L52611" s="124"/>
      <c r="M52611" s="74"/>
      <c r="N52611" s="77"/>
      <c r="O52611"/>
      <c r="P52611"/>
      <c r="Q52611"/>
      <c r="R52611"/>
      <c r="S52611" s="124"/>
      <c r="T52611" s="124"/>
      <c r="U52611" s="124"/>
      <c r="V52611" s="124"/>
      <c r="W52611" s="124"/>
      <c r="X52611" s="140"/>
      <c r="Y52611" s="96"/>
      <c r="Z52611" s="96"/>
      <c r="AA52611" s="96"/>
      <c r="AB52611" s="96"/>
      <c r="AC52611"/>
      <c r="AD52611" s="124"/>
      <c r="AE52611" s="81"/>
      <c r="AF52611"/>
      <c r="AG52611"/>
      <c r="AH52611"/>
      <c r="AI52611"/>
      <c r="AJ52611" s="77"/>
      <c r="AK52611"/>
      <c r="AL52611"/>
      <c r="AM52611"/>
      <c r="AN52611" s="111"/>
      <c r="AO52611"/>
      <c r="AP52611"/>
      <c r="AQ52611"/>
      <c r="AR52611"/>
      <c r="AS52611"/>
      <c r="AT52611"/>
      <c r="AU52611"/>
      <c r="AV52611"/>
      <c r="AW52611"/>
      <c r="AX52611"/>
      <c r="AY52611"/>
    </row>
    <row r="52612" spans="1:51" ht="10.15" customHeight="1" x14ac:dyDescent="0.2">
      <c r="A52612"/>
      <c r="B52612"/>
      <c r="C52612"/>
      <c r="D52612"/>
      <c r="E52612"/>
      <c r="F52612"/>
      <c r="G52612" s="67"/>
      <c r="H52612"/>
      <c r="I52612"/>
      <c r="J52612"/>
      <c r="K52612"/>
      <c r="L52612" s="124"/>
      <c r="M52612" s="74"/>
      <c r="N52612" s="77"/>
      <c r="O52612"/>
      <c r="P52612"/>
      <c r="Q52612"/>
      <c r="R52612"/>
      <c r="S52612" s="124"/>
      <c r="T52612" s="124"/>
      <c r="U52612" s="124"/>
      <c r="V52612" s="124"/>
      <c r="W52612" s="124"/>
      <c r="X52612" s="140"/>
      <c r="Y52612" s="96"/>
      <c r="Z52612" s="96"/>
      <c r="AA52612" s="96"/>
      <c r="AB52612" s="96"/>
      <c r="AC52612"/>
      <c r="AD52612" s="124"/>
      <c r="AE52612" s="81"/>
      <c r="AF52612"/>
      <c r="AG52612"/>
      <c r="AH52612"/>
      <c r="AI52612"/>
      <c r="AJ52612" s="77"/>
      <c r="AK52612"/>
      <c r="AL52612"/>
      <c r="AM52612"/>
      <c r="AN52612" s="111"/>
      <c r="AO52612"/>
      <c r="AP52612"/>
      <c r="AQ52612"/>
      <c r="AR52612"/>
      <c r="AS52612"/>
      <c r="AT52612"/>
      <c r="AU52612"/>
      <c r="AV52612"/>
      <c r="AW52612"/>
      <c r="AX52612"/>
      <c r="AY52612"/>
    </row>
    <row r="52613" spans="1:51" ht="10.15" customHeight="1" x14ac:dyDescent="0.2">
      <c r="A52613"/>
      <c r="B52613"/>
      <c r="C52613"/>
      <c r="D52613"/>
      <c r="E52613"/>
      <c r="F52613"/>
      <c r="G52613" s="67"/>
      <c r="H52613"/>
      <c r="I52613"/>
      <c r="J52613"/>
      <c r="K52613"/>
      <c r="L52613" s="124"/>
      <c r="M52613" s="74"/>
      <c r="N52613" s="77"/>
      <c r="O52613"/>
      <c r="P52613"/>
      <c r="Q52613"/>
      <c r="R52613"/>
      <c r="S52613" s="124"/>
      <c r="T52613" s="124"/>
      <c r="U52613" s="124"/>
      <c r="V52613" s="124"/>
      <c r="W52613" s="124"/>
      <c r="X52613" s="140"/>
      <c r="Y52613" s="96"/>
      <c r="Z52613" s="96"/>
      <c r="AA52613" s="96"/>
      <c r="AB52613" s="96"/>
      <c r="AC52613"/>
      <c r="AD52613" s="124"/>
      <c r="AE52613" s="81"/>
      <c r="AF52613"/>
      <c r="AG52613"/>
      <c r="AH52613"/>
      <c r="AI52613"/>
      <c r="AJ52613" s="77"/>
      <c r="AK52613"/>
      <c r="AL52613"/>
      <c r="AM52613"/>
      <c r="AN52613" s="111"/>
      <c r="AO52613"/>
      <c r="AP52613"/>
      <c r="AQ52613"/>
      <c r="AR52613"/>
      <c r="AS52613"/>
      <c r="AT52613"/>
      <c r="AU52613"/>
      <c r="AV52613"/>
      <c r="AW52613"/>
      <c r="AX52613"/>
      <c r="AY52613"/>
    </row>
    <row r="52614" spans="1:51" ht="10.15" customHeight="1" x14ac:dyDescent="0.2">
      <c r="A52614"/>
      <c r="B52614"/>
      <c r="C52614"/>
      <c r="D52614"/>
      <c r="E52614"/>
      <c r="F52614"/>
      <c r="G52614" s="67"/>
      <c r="H52614"/>
      <c r="I52614"/>
      <c r="J52614"/>
      <c r="K52614"/>
      <c r="L52614" s="124"/>
      <c r="M52614" s="74"/>
      <c r="N52614" s="77"/>
      <c r="O52614"/>
      <c r="P52614"/>
      <c r="Q52614"/>
      <c r="R52614"/>
      <c r="S52614" s="124"/>
      <c r="T52614" s="124"/>
      <c r="U52614" s="124"/>
      <c r="V52614" s="124"/>
      <c r="W52614" s="124"/>
      <c r="X52614" s="140"/>
      <c r="Y52614" s="96"/>
      <c r="Z52614" s="96"/>
      <c r="AA52614" s="96"/>
      <c r="AB52614" s="96"/>
      <c r="AC52614"/>
      <c r="AD52614" s="124"/>
      <c r="AE52614" s="81"/>
      <c r="AF52614"/>
      <c r="AG52614"/>
      <c r="AH52614"/>
      <c r="AI52614"/>
      <c r="AJ52614" s="77"/>
      <c r="AK52614"/>
      <c r="AL52614"/>
      <c r="AM52614"/>
      <c r="AN52614" s="111"/>
      <c r="AO52614"/>
      <c r="AP52614"/>
      <c r="AQ52614"/>
      <c r="AR52614"/>
      <c r="AS52614"/>
      <c r="AT52614"/>
      <c r="AU52614"/>
      <c r="AV52614"/>
      <c r="AW52614"/>
      <c r="AX52614"/>
      <c r="AY52614"/>
    </row>
    <row r="52615" spans="1:51" ht="10.15" customHeight="1" x14ac:dyDescent="0.2">
      <c r="A52615"/>
      <c r="B52615"/>
      <c r="C52615"/>
      <c r="D52615"/>
      <c r="E52615"/>
      <c r="F52615"/>
      <c r="G52615" s="67"/>
      <c r="H52615"/>
      <c r="I52615"/>
      <c r="J52615"/>
      <c r="K52615"/>
      <c r="L52615" s="124"/>
      <c r="M52615" s="74"/>
      <c r="N52615" s="77"/>
      <c r="O52615"/>
      <c r="P52615"/>
      <c r="Q52615"/>
      <c r="R52615"/>
      <c r="S52615" s="124"/>
      <c r="T52615" s="124"/>
      <c r="U52615" s="124"/>
      <c r="V52615" s="124"/>
      <c r="W52615" s="124"/>
      <c r="X52615" s="140"/>
      <c r="Y52615" s="96"/>
      <c r="Z52615" s="96"/>
      <c r="AA52615" s="96"/>
      <c r="AB52615" s="96"/>
      <c r="AC52615"/>
      <c r="AD52615" s="124"/>
      <c r="AE52615" s="81"/>
      <c r="AF52615"/>
      <c r="AG52615"/>
      <c r="AH52615"/>
      <c r="AI52615"/>
      <c r="AJ52615" s="77"/>
      <c r="AK52615"/>
      <c r="AL52615"/>
      <c r="AM52615"/>
      <c r="AN52615" s="111"/>
      <c r="AO52615"/>
      <c r="AP52615"/>
      <c r="AQ52615"/>
      <c r="AR52615"/>
      <c r="AS52615"/>
      <c r="AT52615"/>
      <c r="AU52615"/>
      <c r="AV52615"/>
      <c r="AW52615"/>
      <c r="AX52615"/>
      <c r="AY52615"/>
    </row>
    <row r="52616" spans="1:51" ht="10.15" customHeight="1" x14ac:dyDescent="0.2">
      <c r="A52616"/>
      <c r="B52616"/>
      <c r="C52616"/>
      <c r="D52616"/>
      <c r="E52616"/>
      <c r="F52616"/>
      <c r="G52616" s="67"/>
      <c r="H52616"/>
      <c r="I52616"/>
      <c r="J52616"/>
      <c r="K52616"/>
      <c r="L52616" s="124"/>
      <c r="M52616" s="74"/>
      <c r="N52616" s="77"/>
      <c r="O52616"/>
      <c r="P52616"/>
      <c r="Q52616"/>
      <c r="R52616"/>
      <c r="S52616" s="124"/>
      <c r="T52616" s="124"/>
      <c r="U52616" s="124"/>
      <c r="V52616" s="124"/>
      <c r="W52616" s="124"/>
      <c r="X52616" s="140"/>
      <c r="Y52616" s="96"/>
      <c r="Z52616" s="96"/>
      <c r="AA52616" s="96"/>
      <c r="AB52616" s="96"/>
      <c r="AC52616"/>
      <c r="AD52616" s="124"/>
      <c r="AE52616" s="81"/>
      <c r="AF52616"/>
      <c r="AG52616"/>
      <c r="AH52616"/>
      <c r="AI52616"/>
      <c r="AJ52616" s="77"/>
      <c r="AK52616"/>
      <c r="AL52616"/>
      <c r="AM52616"/>
      <c r="AN52616" s="111"/>
      <c r="AO52616"/>
      <c r="AP52616"/>
      <c r="AQ52616"/>
      <c r="AR52616"/>
      <c r="AS52616"/>
      <c r="AT52616"/>
      <c r="AU52616"/>
      <c r="AV52616"/>
      <c r="AW52616"/>
      <c r="AX52616"/>
      <c r="AY52616"/>
    </row>
    <row r="52617" spans="1:51" ht="10.15" customHeight="1" x14ac:dyDescent="0.2">
      <c r="A52617"/>
      <c r="B52617"/>
      <c r="C52617"/>
      <c r="D52617"/>
      <c r="E52617"/>
      <c r="F52617"/>
      <c r="G52617" s="67"/>
      <c r="H52617"/>
      <c r="I52617"/>
      <c r="J52617"/>
      <c r="K52617"/>
      <c r="L52617" s="124"/>
      <c r="M52617" s="74"/>
      <c r="N52617" s="77"/>
      <c r="O52617"/>
      <c r="P52617"/>
      <c r="Q52617"/>
      <c r="R52617"/>
      <c r="S52617" s="124"/>
      <c r="T52617" s="124"/>
      <c r="U52617" s="124"/>
      <c r="V52617" s="124"/>
      <c r="W52617" s="124"/>
      <c r="X52617" s="140"/>
      <c r="Y52617" s="96"/>
      <c r="Z52617" s="96"/>
      <c r="AA52617" s="96"/>
      <c r="AB52617" s="96"/>
      <c r="AC52617"/>
      <c r="AD52617" s="124"/>
      <c r="AE52617" s="81"/>
      <c r="AF52617"/>
      <c r="AG52617"/>
      <c r="AH52617"/>
      <c r="AI52617"/>
      <c r="AJ52617" s="77"/>
      <c r="AK52617"/>
      <c r="AL52617"/>
      <c r="AM52617"/>
      <c r="AN52617" s="111"/>
      <c r="AO52617"/>
      <c r="AP52617"/>
      <c r="AQ52617"/>
      <c r="AR52617"/>
      <c r="AS52617"/>
      <c r="AT52617"/>
      <c r="AU52617"/>
      <c r="AV52617"/>
      <c r="AW52617"/>
      <c r="AX52617"/>
      <c r="AY52617"/>
    </row>
    <row r="52618" spans="1:51" ht="10.15" customHeight="1" x14ac:dyDescent="0.2">
      <c r="A52618"/>
      <c r="B52618"/>
      <c r="C52618"/>
      <c r="D52618"/>
      <c r="E52618"/>
      <c r="F52618"/>
      <c r="G52618" s="67"/>
      <c r="H52618"/>
      <c r="I52618"/>
      <c r="J52618"/>
      <c r="K52618"/>
      <c r="L52618" s="124"/>
      <c r="M52618" s="74"/>
      <c r="N52618" s="77"/>
      <c r="O52618"/>
      <c r="P52618"/>
      <c r="Q52618"/>
      <c r="R52618"/>
      <c r="S52618" s="124"/>
      <c r="T52618" s="124"/>
      <c r="U52618" s="124"/>
      <c r="V52618" s="124"/>
      <c r="W52618" s="124"/>
      <c r="X52618" s="140"/>
      <c r="Y52618" s="96"/>
      <c r="Z52618" s="96"/>
      <c r="AA52618" s="96"/>
      <c r="AB52618" s="96"/>
      <c r="AC52618"/>
      <c r="AD52618" s="124"/>
      <c r="AE52618" s="81"/>
      <c r="AF52618"/>
      <c r="AG52618"/>
      <c r="AH52618"/>
      <c r="AI52618"/>
      <c r="AJ52618" s="77"/>
      <c r="AK52618"/>
      <c r="AL52618"/>
      <c r="AM52618"/>
      <c r="AN52618" s="111"/>
      <c r="AO52618"/>
      <c r="AP52618"/>
      <c r="AQ52618"/>
      <c r="AR52618"/>
      <c r="AS52618"/>
      <c r="AT52618"/>
      <c r="AU52618"/>
      <c r="AV52618"/>
      <c r="AW52618"/>
      <c r="AX52618"/>
      <c r="AY52618"/>
    </row>
    <row r="52619" spans="1:51" ht="10.15" customHeight="1" x14ac:dyDescent="0.2">
      <c r="A52619"/>
      <c r="B52619"/>
      <c r="C52619"/>
      <c r="D52619"/>
      <c r="E52619"/>
      <c r="F52619"/>
      <c r="G52619" s="67"/>
      <c r="H52619"/>
      <c r="I52619"/>
      <c r="J52619"/>
      <c r="K52619"/>
      <c r="L52619" s="124"/>
      <c r="M52619" s="74"/>
      <c r="N52619" s="77"/>
      <c r="O52619"/>
      <c r="P52619"/>
      <c r="Q52619"/>
      <c r="R52619"/>
      <c r="S52619" s="124"/>
      <c r="T52619" s="124"/>
      <c r="U52619" s="124"/>
      <c r="V52619" s="124"/>
      <c r="W52619" s="124"/>
      <c r="X52619" s="140"/>
      <c r="Y52619" s="96"/>
      <c r="Z52619" s="96"/>
      <c r="AA52619" s="96"/>
      <c r="AB52619" s="96"/>
      <c r="AC52619"/>
      <c r="AD52619" s="124"/>
      <c r="AE52619" s="81"/>
      <c r="AF52619"/>
      <c r="AG52619"/>
      <c r="AH52619"/>
      <c r="AI52619"/>
      <c r="AJ52619" s="77"/>
      <c r="AK52619"/>
      <c r="AL52619"/>
      <c r="AM52619"/>
      <c r="AN52619" s="111"/>
      <c r="AO52619"/>
      <c r="AP52619"/>
      <c r="AQ52619"/>
      <c r="AR52619"/>
      <c r="AS52619"/>
      <c r="AT52619"/>
      <c r="AU52619"/>
      <c r="AV52619"/>
      <c r="AW52619"/>
      <c r="AX52619"/>
      <c r="AY52619"/>
    </row>
    <row r="52620" spans="1:51" ht="10.15" customHeight="1" x14ac:dyDescent="0.2">
      <c r="A52620"/>
      <c r="B52620"/>
      <c r="C52620"/>
      <c r="D52620"/>
      <c r="E52620"/>
      <c r="F52620"/>
      <c r="G52620" s="67"/>
      <c r="H52620"/>
      <c r="I52620"/>
      <c r="J52620"/>
      <c r="K52620"/>
      <c r="L52620" s="124"/>
      <c r="M52620" s="74"/>
      <c r="N52620" s="77"/>
      <c r="O52620"/>
      <c r="P52620"/>
      <c r="Q52620"/>
      <c r="R52620"/>
      <c r="S52620" s="124"/>
      <c r="T52620" s="124"/>
      <c r="U52620" s="124"/>
      <c r="V52620" s="124"/>
      <c r="W52620" s="124"/>
      <c r="X52620" s="140"/>
      <c r="Y52620" s="96"/>
      <c r="Z52620" s="96"/>
      <c r="AA52620" s="96"/>
      <c r="AB52620" s="96"/>
      <c r="AC52620"/>
      <c r="AD52620" s="124"/>
      <c r="AE52620" s="81"/>
      <c r="AF52620"/>
      <c r="AG52620"/>
      <c r="AH52620"/>
      <c r="AI52620"/>
      <c r="AJ52620" s="77"/>
      <c r="AK52620"/>
      <c r="AL52620"/>
      <c r="AM52620"/>
      <c r="AN52620" s="111"/>
      <c r="AO52620"/>
      <c r="AP52620"/>
      <c r="AQ52620"/>
      <c r="AR52620"/>
      <c r="AS52620"/>
      <c r="AT52620"/>
      <c r="AU52620"/>
      <c r="AV52620"/>
      <c r="AW52620"/>
      <c r="AX52620"/>
      <c r="AY52620"/>
    </row>
    <row r="52621" spans="1:51" ht="10.15" customHeight="1" x14ac:dyDescent="0.2">
      <c r="A52621"/>
      <c r="B52621"/>
      <c r="C52621"/>
      <c r="D52621"/>
      <c r="E52621"/>
      <c r="F52621"/>
      <c r="G52621" s="67"/>
      <c r="H52621"/>
      <c r="I52621"/>
      <c r="J52621"/>
      <c r="K52621"/>
      <c r="L52621" s="124"/>
      <c r="M52621" s="74"/>
      <c r="N52621" s="77"/>
      <c r="O52621"/>
      <c r="P52621"/>
      <c r="Q52621"/>
      <c r="R52621"/>
      <c r="S52621" s="124"/>
      <c r="T52621" s="124"/>
      <c r="U52621" s="124"/>
      <c r="V52621" s="124"/>
      <c r="W52621" s="124"/>
      <c r="X52621" s="140"/>
      <c r="Y52621" s="96"/>
      <c r="Z52621" s="96"/>
      <c r="AA52621" s="96"/>
      <c r="AB52621" s="96"/>
      <c r="AC52621"/>
      <c r="AD52621" s="124"/>
      <c r="AE52621" s="81"/>
      <c r="AF52621"/>
      <c r="AG52621"/>
      <c r="AH52621"/>
      <c r="AI52621"/>
      <c r="AJ52621" s="77"/>
      <c r="AK52621"/>
      <c r="AL52621"/>
      <c r="AM52621"/>
      <c r="AN52621" s="111"/>
      <c r="AO52621"/>
      <c r="AP52621"/>
      <c r="AQ52621"/>
      <c r="AR52621"/>
      <c r="AS52621"/>
      <c r="AT52621"/>
      <c r="AU52621"/>
      <c r="AV52621"/>
      <c r="AW52621"/>
      <c r="AX52621"/>
      <c r="AY52621"/>
    </row>
    <row r="52622" spans="1:51" ht="10.15" customHeight="1" x14ac:dyDescent="0.2">
      <c r="A52622"/>
      <c r="B52622"/>
      <c r="C52622"/>
      <c r="D52622"/>
      <c r="E52622"/>
      <c r="F52622"/>
      <c r="G52622" s="67"/>
      <c r="H52622"/>
      <c r="I52622"/>
      <c r="J52622"/>
      <c r="K52622"/>
      <c r="L52622" s="124"/>
      <c r="M52622" s="74"/>
      <c r="N52622" s="77"/>
      <c r="O52622"/>
      <c r="P52622"/>
      <c r="Q52622"/>
      <c r="R52622"/>
      <c r="S52622" s="124"/>
      <c r="T52622" s="124"/>
      <c r="U52622" s="124"/>
      <c r="V52622" s="124"/>
      <c r="W52622" s="124"/>
      <c r="X52622" s="140"/>
      <c r="Y52622" s="96"/>
      <c r="Z52622" s="96"/>
      <c r="AA52622" s="96"/>
      <c r="AB52622" s="96"/>
      <c r="AC52622"/>
      <c r="AD52622" s="124"/>
      <c r="AE52622" s="81"/>
      <c r="AF52622"/>
      <c r="AG52622"/>
      <c r="AH52622"/>
      <c r="AI52622"/>
      <c r="AJ52622" s="77"/>
      <c r="AK52622"/>
      <c r="AL52622"/>
      <c r="AM52622"/>
      <c r="AN52622" s="111"/>
      <c r="AO52622"/>
      <c r="AP52622"/>
      <c r="AQ52622"/>
      <c r="AR52622"/>
      <c r="AS52622"/>
      <c r="AT52622"/>
      <c r="AU52622"/>
      <c r="AV52622"/>
      <c r="AW52622"/>
      <c r="AX52622"/>
      <c r="AY52622"/>
    </row>
    <row r="52623" spans="1:51" ht="10.15" customHeight="1" x14ac:dyDescent="0.2">
      <c r="A52623"/>
      <c r="B52623"/>
      <c r="C52623"/>
      <c r="D52623"/>
      <c r="E52623"/>
      <c r="F52623"/>
      <c r="G52623" s="67"/>
      <c r="H52623"/>
      <c r="I52623"/>
      <c r="J52623"/>
      <c r="K52623"/>
      <c r="L52623" s="124"/>
      <c r="M52623" s="74"/>
      <c r="N52623" s="77"/>
      <c r="O52623"/>
      <c r="P52623"/>
      <c r="Q52623"/>
      <c r="R52623"/>
      <c r="S52623" s="124"/>
      <c r="T52623" s="124"/>
      <c r="U52623" s="124"/>
      <c r="V52623" s="124"/>
      <c r="W52623" s="124"/>
      <c r="X52623" s="140"/>
      <c r="Y52623" s="96"/>
      <c r="Z52623" s="96"/>
      <c r="AA52623" s="96"/>
      <c r="AB52623" s="96"/>
      <c r="AC52623"/>
      <c r="AD52623" s="124"/>
      <c r="AE52623" s="81"/>
      <c r="AF52623"/>
      <c r="AG52623"/>
      <c r="AH52623"/>
      <c r="AI52623"/>
      <c r="AJ52623" s="77"/>
      <c r="AK52623"/>
      <c r="AL52623"/>
      <c r="AM52623"/>
      <c r="AN52623" s="111"/>
      <c r="AO52623"/>
      <c r="AP52623"/>
      <c r="AQ52623"/>
      <c r="AR52623"/>
      <c r="AS52623"/>
      <c r="AT52623"/>
      <c r="AU52623"/>
      <c r="AV52623"/>
      <c r="AW52623"/>
      <c r="AX52623"/>
      <c r="AY52623"/>
    </row>
    <row r="52624" spans="1:51" ht="10.15" customHeight="1" x14ac:dyDescent="0.2">
      <c r="A52624"/>
      <c r="B52624"/>
      <c r="C52624"/>
      <c r="D52624"/>
      <c r="E52624"/>
      <c r="F52624"/>
      <c r="G52624" s="67"/>
      <c r="H52624"/>
      <c r="I52624"/>
      <c r="J52624"/>
      <c r="K52624"/>
      <c r="L52624" s="124"/>
      <c r="M52624" s="74"/>
      <c r="N52624" s="77"/>
      <c r="O52624"/>
      <c r="P52624"/>
      <c r="Q52624"/>
      <c r="R52624"/>
      <c r="S52624" s="124"/>
      <c r="T52624" s="124"/>
      <c r="U52624" s="124"/>
      <c r="V52624" s="124"/>
      <c r="W52624" s="124"/>
      <c r="X52624" s="140"/>
      <c r="Y52624" s="96"/>
      <c r="Z52624" s="96"/>
      <c r="AA52624" s="96"/>
      <c r="AB52624" s="96"/>
      <c r="AC52624"/>
      <c r="AD52624" s="124"/>
      <c r="AE52624" s="81"/>
      <c r="AF52624"/>
      <c r="AG52624"/>
      <c r="AH52624"/>
      <c r="AI52624"/>
      <c r="AJ52624" s="77"/>
      <c r="AK52624"/>
      <c r="AL52624"/>
      <c r="AM52624"/>
      <c r="AN52624" s="111"/>
      <c r="AO52624"/>
      <c r="AP52624"/>
      <c r="AQ52624"/>
      <c r="AR52624"/>
      <c r="AS52624"/>
      <c r="AT52624"/>
      <c r="AU52624"/>
      <c r="AV52624"/>
      <c r="AW52624"/>
      <c r="AX52624"/>
      <c r="AY52624"/>
    </row>
    <row r="52625" spans="1:51" ht="10.15" customHeight="1" x14ac:dyDescent="0.2">
      <c r="A52625"/>
      <c r="B52625"/>
      <c r="C52625"/>
      <c r="D52625"/>
      <c r="E52625"/>
      <c r="F52625"/>
      <c r="G52625" s="67"/>
      <c r="H52625"/>
      <c r="I52625"/>
      <c r="J52625"/>
      <c r="K52625"/>
      <c r="L52625" s="124"/>
      <c r="M52625" s="74"/>
      <c r="N52625" s="77"/>
      <c r="O52625"/>
      <c r="P52625"/>
      <c r="Q52625"/>
      <c r="R52625"/>
      <c r="S52625" s="124"/>
      <c r="T52625" s="124"/>
      <c r="U52625" s="124"/>
      <c r="V52625" s="124"/>
      <c r="W52625" s="124"/>
      <c r="X52625" s="140"/>
      <c r="Y52625" s="96"/>
      <c r="Z52625" s="96"/>
      <c r="AA52625" s="96"/>
      <c r="AB52625" s="96"/>
      <c r="AC52625"/>
      <c r="AD52625" s="124"/>
      <c r="AE52625" s="81"/>
      <c r="AF52625"/>
      <c r="AG52625"/>
      <c r="AH52625"/>
      <c r="AI52625"/>
      <c r="AJ52625" s="77"/>
      <c r="AK52625"/>
      <c r="AL52625"/>
      <c r="AM52625"/>
      <c r="AN52625" s="111"/>
      <c r="AO52625"/>
      <c r="AP52625"/>
      <c r="AQ52625"/>
      <c r="AR52625"/>
      <c r="AS52625"/>
      <c r="AT52625"/>
      <c r="AU52625"/>
      <c r="AV52625"/>
      <c r="AW52625"/>
      <c r="AX52625"/>
      <c r="AY52625"/>
    </row>
    <row r="52626" spans="1:51" ht="10.15" customHeight="1" x14ac:dyDescent="0.2">
      <c r="A52626"/>
      <c r="B52626"/>
      <c r="C52626"/>
      <c r="D52626"/>
      <c r="E52626"/>
      <c r="F52626"/>
      <c r="G52626" s="67"/>
      <c r="H52626"/>
      <c r="I52626"/>
      <c r="J52626"/>
      <c r="K52626"/>
      <c r="L52626" s="124"/>
      <c r="M52626" s="74"/>
      <c r="N52626" s="77"/>
      <c r="O52626"/>
      <c r="P52626"/>
      <c r="Q52626"/>
      <c r="R52626"/>
      <c r="S52626" s="124"/>
      <c r="T52626" s="124"/>
      <c r="U52626" s="124"/>
      <c r="V52626" s="124"/>
      <c r="W52626" s="124"/>
      <c r="X52626" s="140"/>
      <c r="Y52626" s="96"/>
      <c r="Z52626" s="96"/>
      <c r="AA52626" s="96"/>
      <c r="AB52626" s="96"/>
      <c r="AC52626"/>
      <c r="AD52626" s="124"/>
      <c r="AE52626" s="81"/>
      <c r="AF52626"/>
      <c r="AG52626"/>
      <c r="AH52626"/>
      <c r="AI52626"/>
      <c r="AJ52626" s="77"/>
      <c r="AK52626"/>
      <c r="AL52626"/>
      <c r="AM52626"/>
      <c r="AN52626" s="111"/>
      <c r="AO52626"/>
      <c r="AP52626"/>
      <c r="AQ52626"/>
      <c r="AR52626"/>
      <c r="AS52626"/>
      <c r="AT52626"/>
      <c r="AU52626"/>
      <c r="AV52626"/>
      <c r="AW52626"/>
      <c r="AX52626"/>
      <c r="AY52626"/>
    </row>
    <row r="52627" spans="1:51" ht="10.15" customHeight="1" x14ac:dyDescent="0.2">
      <c r="A52627"/>
      <c r="B52627"/>
      <c r="C52627"/>
      <c r="D52627"/>
      <c r="E52627"/>
      <c r="F52627"/>
      <c r="G52627" s="67"/>
      <c r="H52627"/>
      <c r="I52627"/>
      <c r="J52627"/>
      <c r="K52627"/>
      <c r="L52627" s="124"/>
      <c r="M52627" s="74"/>
      <c r="N52627" s="77"/>
      <c r="O52627"/>
      <c r="P52627"/>
      <c r="Q52627"/>
      <c r="R52627"/>
      <c r="S52627" s="124"/>
      <c r="T52627" s="124"/>
      <c r="U52627" s="124"/>
      <c r="V52627" s="124"/>
      <c r="W52627" s="124"/>
      <c r="X52627" s="140"/>
      <c r="Y52627" s="96"/>
      <c r="Z52627" s="96"/>
      <c r="AA52627" s="96"/>
      <c r="AB52627" s="96"/>
      <c r="AC52627"/>
      <c r="AD52627" s="124"/>
      <c r="AE52627" s="81"/>
      <c r="AF52627"/>
      <c r="AG52627"/>
      <c r="AH52627"/>
      <c r="AI52627"/>
      <c r="AJ52627" s="77"/>
      <c r="AK52627"/>
      <c r="AL52627"/>
      <c r="AM52627"/>
      <c r="AN52627" s="111"/>
      <c r="AO52627"/>
      <c r="AP52627"/>
      <c r="AQ52627"/>
      <c r="AR52627"/>
      <c r="AS52627"/>
      <c r="AT52627"/>
      <c r="AU52627"/>
      <c r="AV52627"/>
      <c r="AW52627"/>
      <c r="AX52627"/>
      <c r="AY52627"/>
    </row>
    <row r="52628" spans="1:51" ht="10.15" customHeight="1" x14ac:dyDescent="0.2">
      <c r="A52628"/>
      <c r="B52628"/>
      <c r="C52628"/>
      <c r="D52628"/>
      <c r="E52628"/>
      <c r="F52628"/>
      <c r="G52628" s="67"/>
      <c r="H52628"/>
      <c r="I52628"/>
      <c r="J52628"/>
      <c r="K52628"/>
      <c r="L52628" s="124"/>
      <c r="M52628" s="74"/>
      <c r="N52628" s="77"/>
      <c r="O52628"/>
      <c r="P52628"/>
      <c r="Q52628"/>
      <c r="R52628"/>
      <c r="S52628" s="124"/>
      <c r="T52628" s="124"/>
      <c r="U52628" s="124"/>
      <c r="V52628" s="124"/>
      <c r="W52628" s="124"/>
      <c r="X52628" s="140"/>
      <c r="Y52628" s="96"/>
      <c r="Z52628" s="96"/>
      <c r="AA52628" s="96"/>
      <c r="AB52628" s="96"/>
      <c r="AC52628"/>
      <c r="AD52628" s="124"/>
      <c r="AE52628" s="81"/>
      <c r="AF52628"/>
      <c r="AG52628"/>
      <c r="AH52628"/>
      <c r="AI52628"/>
      <c r="AJ52628" s="77"/>
      <c r="AK52628"/>
      <c r="AL52628"/>
      <c r="AM52628"/>
      <c r="AN52628" s="111"/>
      <c r="AO52628"/>
      <c r="AP52628"/>
      <c r="AQ52628"/>
      <c r="AR52628"/>
      <c r="AS52628"/>
      <c r="AT52628"/>
      <c r="AU52628"/>
      <c r="AV52628"/>
      <c r="AW52628"/>
      <c r="AX52628"/>
      <c r="AY52628"/>
    </row>
    <row r="52629" spans="1:51" ht="10.15" customHeight="1" x14ac:dyDescent="0.2">
      <c r="A52629"/>
      <c r="B52629"/>
      <c r="C52629"/>
      <c r="D52629"/>
      <c r="E52629"/>
      <c r="F52629"/>
      <c r="G52629" s="67"/>
      <c r="H52629"/>
      <c r="I52629"/>
      <c r="J52629"/>
      <c r="K52629"/>
      <c r="L52629" s="124"/>
      <c r="M52629" s="74"/>
      <c r="N52629" s="77"/>
      <c r="O52629"/>
      <c r="P52629"/>
      <c r="Q52629"/>
      <c r="R52629"/>
      <c r="S52629" s="124"/>
      <c r="T52629" s="124"/>
      <c r="U52629" s="124"/>
      <c r="V52629" s="124"/>
      <c r="W52629" s="124"/>
      <c r="X52629" s="140"/>
      <c r="Y52629" s="96"/>
      <c r="Z52629" s="96"/>
      <c r="AA52629" s="96"/>
      <c r="AB52629" s="96"/>
      <c r="AC52629"/>
      <c r="AD52629" s="124"/>
      <c r="AE52629" s="81"/>
      <c r="AF52629"/>
      <c r="AG52629"/>
      <c r="AH52629"/>
      <c r="AI52629"/>
      <c r="AJ52629" s="77"/>
      <c r="AK52629"/>
      <c r="AL52629"/>
      <c r="AM52629"/>
      <c r="AN52629" s="111"/>
      <c r="AO52629"/>
      <c r="AP52629"/>
      <c r="AQ52629"/>
      <c r="AR52629"/>
      <c r="AS52629"/>
      <c r="AT52629"/>
      <c r="AU52629"/>
      <c r="AV52629"/>
      <c r="AW52629"/>
      <c r="AX52629"/>
      <c r="AY52629"/>
    </row>
    <row r="52630" spans="1:51" ht="10.15" customHeight="1" x14ac:dyDescent="0.2">
      <c r="A52630"/>
      <c r="B52630"/>
      <c r="C52630"/>
      <c r="D52630"/>
      <c r="E52630"/>
      <c r="F52630"/>
      <c r="G52630" s="67"/>
      <c r="H52630"/>
      <c r="I52630"/>
      <c r="J52630"/>
      <c r="K52630"/>
      <c r="L52630" s="124"/>
      <c r="M52630" s="74"/>
      <c r="N52630" s="77"/>
      <c r="O52630"/>
      <c r="P52630"/>
      <c r="Q52630"/>
      <c r="R52630"/>
      <c r="S52630" s="124"/>
      <c r="T52630" s="124"/>
      <c r="U52630" s="124"/>
      <c r="V52630" s="124"/>
      <c r="W52630" s="124"/>
      <c r="X52630" s="140"/>
      <c r="Y52630" s="96"/>
      <c r="Z52630" s="96"/>
      <c r="AA52630" s="96"/>
      <c r="AB52630" s="96"/>
      <c r="AC52630"/>
      <c r="AD52630" s="124"/>
      <c r="AE52630" s="81"/>
      <c r="AF52630"/>
      <c r="AG52630"/>
      <c r="AH52630"/>
      <c r="AI52630"/>
      <c r="AJ52630" s="77"/>
      <c r="AK52630"/>
      <c r="AL52630"/>
      <c r="AM52630"/>
      <c r="AN52630" s="111"/>
      <c r="AO52630"/>
      <c r="AP52630"/>
      <c r="AQ52630"/>
      <c r="AR52630"/>
      <c r="AS52630"/>
      <c r="AT52630"/>
      <c r="AU52630"/>
      <c r="AV52630"/>
      <c r="AW52630"/>
      <c r="AX52630"/>
      <c r="AY52630"/>
    </row>
    <row r="52631" spans="1:51" ht="10.15" customHeight="1" x14ac:dyDescent="0.2">
      <c r="A52631"/>
      <c r="B52631"/>
      <c r="C52631"/>
      <c r="D52631"/>
      <c r="E52631"/>
      <c r="F52631"/>
      <c r="G52631" s="67"/>
      <c r="H52631"/>
      <c r="I52631"/>
      <c r="J52631"/>
      <c r="K52631"/>
      <c r="L52631" s="124"/>
      <c r="M52631" s="74"/>
      <c r="N52631" s="77"/>
      <c r="O52631"/>
      <c r="P52631"/>
      <c r="Q52631"/>
      <c r="R52631"/>
      <c r="S52631" s="124"/>
      <c r="T52631" s="124"/>
      <c r="U52631" s="124"/>
      <c r="V52631" s="124"/>
      <c r="W52631" s="124"/>
      <c r="X52631" s="140"/>
      <c r="Y52631" s="96"/>
      <c r="Z52631" s="96"/>
      <c r="AA52631" s="96"/>
      <c r="AB52631" s="96"/>
      <c r="AC52631"/>
      <c r="AD52631" s="124"/>
      <c r="AE52631" s="81"/>
      <c r="AF52631"/>
      <c r="AG52631"/>
      <c r="AH52631"/>
      <c r="AI52631"/>
      <c r="AJ52631" s="77"/>
      <c r="AK52631"/>
      <c r="AL52631"/>
      <c r="AM52631"/>
      <c r="AN52631" s="111"/>
      <c r="AO52631"/>
      <c r="AP52631"/>
      <c r="AQ52631"/>
      <c r="AR52631"/>
      <c r="AS52631"/>
      <c r="AT52631"/>
      <c r="AU52631"/>
      <c r="AV52631"/>
      <c r="AW52631"/>
      <c r="AX52631"/>
      <c r="AY52631"/>
    </row>
    <row r="52632" spans="1:51" ht="10.15" customHeight="1" x14ac:dyDescent="0.2">
      <c r="A52632"/>
      <c r="B52632"/>
      <c r="C52632"/>
      <c r="D52632"/>
      <c r="E52632"/>
      <c r="F52632"/>
      <c r="G52632" s="67"/>
      <c r="H52632"/>
      <c r="I52632"/>
      <c r="J52632"/>
      <c r="K52632"/>
      <c r="L52632" s="124"/>
      <c r="M52632" s="74"/>
      <c r="N52632" s="77"/>
      <c r="O52632"/>
      <c r="P52632"/>
      <c r="Q52632"/>
      <c r="R52632"/>
      <c r="S52632" s="124"/>
      <c r="T52632" s="124"/>
      <c r="U52632" s="124"/>
      <c r="V52632" s="124"/>
      <c r="W52632" s="124"/>
      <c r="X52632" s="140"/>
      <c r="Y52632" s="96"/>
      <c r="Z52632" s="96"/>
      <c r="AA52632" s="96"/>
      <c r="AB52632" s="96"/>
      <c r="AC52632"/>
      <c r="AD52632" s="124"/>
      <c r="AE52632" s="81"/>
      <c r="AF52632"/>
      <c r="AG52632"/>
      <c r="AH52632"/>
      <c r="AI52632"/>
      <c r="AJ52632" s="77"/>
      <c r="AK52632"/>
      <c r="AL52632"/>
      <c r="AM52632"/>
      <c r="AN52632" s="111"/>
      <c r="AO52632"/>
      <c r="AP52632"/>
      <c r="AQ52632"/>
      <c r="AR52632"/>
      <c r="AS52632"/>
      <c r="AT52632"/>
      <c r="AU52632"/>
      <c r="AV52632"/>
      <c r="AW52632"/>
      <c r="AX52632"/>
      <c r="AY52632"/>
    </row>
    <row r="52633" spans="1:51" ht="10.15" customHeight="1" x14ac:dyDescent="0.2">
      <c r="A52633"/>
      <c r="B52633"/>
      <c r="C52633"/>
      <c r="D52633"/>
      <c r="E52633"/>
      <c r="F52633"/>
      <c r="G52633" s="67"/>
      <c r="H52633"/>
      <c r="I52633"/>
      <c r="J52633"/>
      <c r="K52633"/>
      <c r="L52633" s="124"/>
      <c r="M52633" s="74"/>
      <c r="N52633" s="77"/>
      <c r="O52633"/>
      <c r="P52633"/>
      <c r="Q52633"/>
      <c r="R52633"/>
      <c r="S52633" s="124"/>
      <c r="T52633" s="124"/>
      <c r="U52633" s="124"/>
      <c r="V52633" s="124"/>
      <c r="W52633" s="124"/>
      <c r="X52633" s="140"/>
      <c r="Y52633" s="96"/>
      <c r="Z52633" s="96"/>
      <c r="AA52633" s="96"/>
      <c r="AB52633" s="96"/>
      <c r="AC52633"/>
      <c r="AD52633" s="124"/>
      <c r="AE52633" s="81"/>
      <c r="AF52633"/>
      <c r="AG52633"/>
      <c r="AH52633"/>
      <c r="AI52633"/>
      <c r="AJ52633" s="77"/>
      <c r="AK52633"/>
      <c r="AL52633"/>
      <c r="AM52633"/>
      <c r="AN52633" s="111"/>
      <c r="AO52633"/>
      <c r="AP52633"/>
      <c r="AQ52633"/>
      <c r="AR52633"/>
      <c r="AS52633"/>
      <c r="AT52633"/>
      <c r="AU52633"/>
      <c r="AV52633"/>
      <c r="AW52633"/>
      <c r="AX52633"/>
      <c r="AY52633"/>
    </row>
    <row r="52634" spans="1:51" ht="10.15" customHeight="1" x14ac:dyDescent="0.2">
      <c r="A52634"/>
      <c r="B52634"/>
      <c r="C52634"/>
      <c r="D52634"/>
      <c r="E52634"/>
      <c r="F52634"/>
      <c r="G52634" s="67"/>
      <c r="H52634"/>
      <c r="I52634"/>
      <c r="J52634"/>
      <c r="K52634"/>
      <c r="L52634" s="124"/>
      <c r="M52634" s="74"/>
      <c r="N52634" s="77"/>
      <c r="O52634"/>
      <c r="P52634"/>
      <c r="Q52634"/>
      <c r="R52634"/>
      <c r="S52634" s="124"/>
      <c r="T52634" s="124"/>
      <c r="U52634" s="124"/>
      <c r="V52634" s="124"/>
      <c r="W52634" s="124"/>
      <c r="X52634" s="140"/>
      <c r="Y52634" s="96"/>
      <c r="Z52634" s="96"/>
      <c r="AA52634" s="96"/>
      <c r="AB52634" s="96"/>
      <c r="AC52634"/>
      <c r="AD52634" s="124"/>
      <c r="AE52634" s="81"/>
      <c r="AF52634"/>
      <c r="AG52634"/>
      <c r="AH52634"/>
      <c r="AI52634"/>
      <c r="AJ52634" s="77"/>
      <c r="AK52634"/>
      <c r="AL52634"/>
      <c r="AM52634"/>
      <c r="AN52634" s="111"/>
      <c r="AO52634"/>
      <c r="AP52634"/>
      <c r="AQ52634"/>
      <c r="AR52634"/>
      <c r="AS52634"/>
      <c r="AT52634"/>
      <c r="AU52634"/>
      <c r="AV52634"/>
      <c r="AW52634"/>
      <c r="AX52634"/>
      <c r="AY52634"/>
    </row>
    <row r="52635" spans="1:51" ht="10.15" customHeight="1" x14ac:dyDescent="0.2">
      <c r="A52635"/>
      <c r="B52635"/>
      <c r="C52635"/>
      <c r="D52635"/>
      <c r="E52635"/>
      <c r="F52635"/>
      <c r="G52635" s="67"/>
      <c r="H52635"/>
      <c r="I52635"/>
      <c r="J52635"/>
      <c r="K52635"/>
      <c r="L52635" s="124"/>
      <c r="M52635" s="74"/>
      <c r="N52635" s="77"/>
      <c r="O52635"/>
      <c r="P52635"/>
      <c r="Q52635"/>
      <c r="R52635"/>
      <c r="S52635" s="124"/>
      <c r="T52635" s="124"/>
      <c r="U52635" s="124"/>
      <c r="V52635" s="124"/>
      <c r="W52635" s="124"/>
      <c r="X52635" s="140"/>
      <c r="Y52635" s="96"/>
      <c r="Z52635" s="96"/>
      <c r="AA52635" s="96"/>
      <c r="AB52635" s="96"/>
      <c r="AC52635"/>
      <c r="AD52635" s="124"/>
      <c r="AE52635" s="81"/>
      <c r="AF52635"/>
      <c r="AG52635"/>
      <c r="AH52635"/>
      <c r="AI52635"/>
      <c r="AJ52635" s="77"/>
      <c r="AK52635"/>
      <c r="AL52635"/>
      <c r="AM52635"/>
      <c r="AN52635" s="111"/>
      <c r="AO52635"/>
      <c r="AP52635"/>
      <c r="AQ52635"/>
      <c r="AR52635"/>
      <c r="AS52635"/>
      <c r="AT52635"/>
      <c r="AU52635"/>
      <c r="AV52635"/>
      <c r="AW52635"/>
      <c r="AX52635"/>
      <c r="AY52635"/>
    </row>
    <row r="52636" spans="1:51" ht="10.15" customHeight="1" x14ac:dyDescent="0.2">
      <c r="A52636"/>
      <c r="B52636"/>
      <c r="C52636"/>
      <c r="D52636"/>
      <c r="E52636"/>
      <c r="F52636"/>
      <c r="G52636" s="67"/>
      <c r="H52636"/>
      <c r="I52636"/>
      <c r="J52636"/>
      <c r="K52636"/>
      <c r="L52636" s="124"/>
      <c r="M52636" s="74"/>
      <c r="N52636" s="77"/>
      <c r="O52636"/>
      <c r="P52636"/>
      <c r="Q52636"/>
      <c r="R52636"/>
      <c r="S52636" s="124"/>
      <c r="T52636" s="124"/>
      <c r="U52636" s="124"/>
      <c r="V52636" s="124"/>
      <c r="W52636" s="124"/>
      <c r="X52636" s="140"/>
      <c r="Y52636" s="96"/>
      <c r="Z52636" s="96"/>
      <c r="AA52636" s="96"/>
      <c r="AB52636" s="96"/>
      <c r="AC52636"/>
      <c r="AD52636" s="124"/>
      <c r="AE52636" s="81"/>
      <c r="AF52636"/>
      <c r="AG52636"/>
      <c r="AH52636"/>
      <c r="AI52636"/>
      <c r="AJ52636" s="77"/>
      <c r="AK52636"/>
      <c r="AL52636"/>
      <c r="AM52636"/>
      <c r="AN52636" s="111"/>
      <c r="AO52636"/>
      <c r="AP52636"/>
      <c r="AQ52636"/>
      <c r="AR52636"/>
      <c r="AS52636"/>
      <c r="AT52636"/>
      <c r="AU52636"/>
      <c r="AV52636"/>
      <c r="AW52636"/>
      <c r="AX52636"/>
      <c r="AY52636"/>
    </row>
    <row r="52637" spans="1:51" ht="10.15" customHeight="1" x14ac:dyDescent="0.2">
      <c r="A52637"/>
      <c r="B52637"/>
      <c r="C52637"/>
      <c r="D52637"/>
      <c r="E52637"/>
      <c r="F52637"/>
      <c r="G52637" s="67"/>
      <c r="H52637"/>
      <c r="I52637"/>
      <c r="J52637"/>
      <c r="K52637"/>
      <c r="L52637" s="124"/>
      <c r="M52637" s="74"/>
      <c r="N52637" s="77"/>
      <c r="O52637"/>
      <c r="P52637"/>
      <c r="Q52637"/>
      <c r="R52637"/>
      <c r="S52637" s="124"/>
      <c r="T52637" s="124"/>
      <c r="U52637" s="124"/>
      <c r="V52637" s="124"/>
      <c r="W52637" s="124"/>
      <c r="X52637" s="140"/>
      <c r="Y52637" s="96"/>
      <c r="Z52637" s="96"/>
      <c r="AA52637" s="96"/>
      <c r="AB52637" s="96"/>
      <c r="AC52637"/>
      <c r="AD52637" s="124"/>
      <c r="AE52637" s="81"/>
      <c r="AF52637"/>
      <c r="AG52637"/>
      <c r="AH52637"/>
      <c r="AI52637"/>
      <c r="AJ52637" s="77"/>
      <c r="AK52637"/>
      <c r="AL52637"/>
      <c r="AM52637"/>
      <c r="AN52637" s="111"/>
      <c r="AO52637"/>
      <c r="AP52637"/>
      <c r="AQ52637"/>
      <c r="AR52637"/>
      <c r="AS52637"/>
      <c r="AT52637"/>
      <c r="AU52637"/>
      <c r="AV52637"/>
      <c r="AW52637"/>
      <c r="AX52637"/>
      <c r="AY52637"/>
    </row>
    <row r="52638" spans="1:51" ht="10.15" customHeight="1" x14ac:dyDescent="0.2">
      <c r="A52638"/>
      <c r="B52638"/>
      <c r="C52638"/>
      <c r="D52638"/>
      <c r="E52638"/>
      <c r="F52638"/>
      <c r="G52638" s="67"/>
      <c r="H52638"/>
      <c r="I52638"/>
      <c r="J52638"/>
      <c r="K52638"/>
      <c r="L52638" s="124"/>
      <c r="M52638" s="74"/>
      <c r="N52638" s="77"/>
      <c r="O52638"/>
      <c r="P52638"/>
      <c r="Q52638"/>
      <c r="R52638"/>
      <c r="S52638" s="124"/>
      <c r="T52638" s="124"/>
      <c r="U52638" s="124"/>
      <c r="V52638" s="124"/>
      <c r="W52638" s="124"/>
      <c r="X52638" s="140"/>
      <c r="Y52638" s="96"/>
      <c r="Z52638" s="96"/>
      <c r="AA52638" s="96"/>
      <c r="AB52638" s="96"/>
      <c r="AC52638"/>
      <c r="AD52638" s="124"/>
      <c r="AE52638" s="81"/>
      <c r="AF52638"/>
      <c r="AG52638"/>
      <c r="AH52638"/>
      <c r="AI52638"/>
      <c r="AJ52638" s="77"/>
      <c r="AK52638"/>
      <c r="AL52638"/>
      <c r="AM52638"/>
      <c r="AN52638" s="111"/>
      <c r="AO52638"/>
      <c r="AP52638"/>
      <c r="AQ52638"/>
      <c r="AR52638"/>
      <c r="AS52638"/>
      <c r="AT52638"/>
      <c r="AU52638"/>
      <c r="AV52638"/>
      <c r="AW52638"/>
      <c r="AX52638"/>
      <c r="AY52638"/>
    </row>
    <row r="52639" spans="1:51" ht="10.15" customHeight="1" x14ac:dyDescent="0.2">
      <c r="A52639"/>
      <c r="B52639"/>
      <c r="C52639"/>
      <c r="D52639"/>
      <c r="E52639"/>
      <c r="F52639"/>
      <c r="G52639" s="67"/>
      <c r="H52639"/>
      <c r="I52639"/>
      <c r="J52639"/>
      <c r="K52639"/>
      <c r="L52639" s="124"/>
      <c r="M52639" s="74"/>
      <c r="N52639" s="77"/>
      <c r="O52639"/>
      <c r="P52639"/>
      <c r="Q52639"/>
      <c r="R52639"/>
      <c r="S52639" s="124"/>
      <c r="T52639" s="124"/>
      <c r="U52639" s="124"/>
      <c r="V52639" s="124"/>
      <c r="W52639" s="124"/>
      <c r="X52639" s="140"/>
      <c r="Y52639" s="96"/>
      <c r="Z52639" s="96"/>
      <c r="AA52639" s="96"/>
      <c r="AB52639" s="96"/>
      <c r="AC52639"/>
      <c r="AD52639" s="124"/>
      <c r="AE52639" s="81"/>
      <c r="AF52639"/>
      <c r="AG52639"/>
      <c r="AH52639"/>
      <c r="AI52639"/>
      <c r="AJ52639" s="77"/>
      <c r="AK52639"/>
      <c r="AL52639"/>
      <c r="AM52639"/>
      <c r="AN52639" s="111"/>
      <c r="AO52639"/>
      <c r="AP52639"/>
      <c r="AQ52639"/>
      <c r="AR52639"/>
      <c r="AS52639"/>
      <c r="AT52639"/>
      <c r="AU52639"/>
      <c r="AV52639"/>
      <c r="AW52639"/>
      <c r="AX52639"/>
      <c r="AY52639"/>
    </row>
    <row r="52640" spans="1:51" ht="10.15" customHeight="1" x14ac:dyDescent="0.2">
      <c r="A52640"/>
      <c r="B52640"/>
      <c r="C52640"/>
      <c r="D52640"/>
      <c r="E52640"/>
      <c r="F52640"/>
      <c r="G52640" s="67"/>
      <c r="H52640"/>
      <c r="I52640"/>
      <c r="J52640"/>
      <c r="K52640"/>
      <c r="L52640" s="124"/>
      <c r="M52640" s="74"/>
      <c r="N52640" s="77"/>
      <c r="O52640"/>
      <c r="P52640"/>
      <c r="Q52640"/>
      <c r="R52640"/>
      <c r="S52640" s="124"/>
      <c r="T52640" s="124"/>
      <c r="U52640" s="124"/>
      <c r="V52640" s="124"/>
      <c r="W52640" s="124"/>
      <c r="X52640" s="140"/>
      <c r="Y52640" s="96"/>
      <c r="Z52640" s="96"/>
      <c r="AA52640" s="96"/>
      <c r="AB52640" s="96"/>
      <c r="AC52640"/>
      <c r="AD52640" s="124"/>
      <c r="AE52640" s="81"/>
      <c r="AF52640"/>
      <c r="AG52640"/>
      <c r="AH52640"/>
      <c r="AI52640"/>
      <c r="AJ52640" s="77"/>
      <c r="AK52640"/>
      <c r="AL52640"/>
      <c r="AM52640"/>
      <c r="AN52640" s="111"/>
      <c r="AO52640"/>
      <c r="AP52640"/>
      <c r="AQ52640"/>
      <c r="AR52640"/>
      <c r="AS52640"/>
      <c r="AT52640"/>
      <c r="AU52640"/>
      <c r="AV52640"/>
      <c r="AW52640"/>
      <c r="AX52640"/>
      <c r="AY52640"/>
    </row>
    <row r="52641" spans="1:51" ht="10.15" customHeight="1" x14ac:dyDescent="0.2">
      <c r="A52641"/>
      <c r="B52641"/>
      <c r="C52641"/>
      <c r="D52641"/>
      <c r="E52641"/>
      <c r="F52641"/>
      <c r="G52641" s="67"/>
      <c r="H52641"/>
      <c r="I52641"/>
      <c r="J52641"/>
      <c r="K52641"/>
      <c r="L52641" s="124"/>
      <c r="M52641" s="74"/>
      <c r="N52641" s="77"/>
      <c r="O52641"/>
      <c r="P52641"/>
      <c r="Q52641"/>
      <c r="R52641"/>
      <c r="S52641" s="124"/>
      <c r="T52641" s="124"/>
      <c r="U52641" s="124"/>
      <c r="V52641" s="124"/>
      <c r="W52641" s="124"/>
      <c r="X52641" s="140"/>
      <c r="Y52641" s="96"/>
      <c r="Z52641" s="96"/>
      <c r="AA52641" s="96"/>
      <c r="AB52641" s="96"/>
      <c r="AC52641"/>
      <c r="AD52641" s="124"/>
      <c r="AE52641" s="81"/>
      <c r="AF52641"/>
      <c r="AG52641"/>
      <c r="AH52641"/>
      <c r="AI52641"/>
      <c r="AJ52641" s="77"/>
      <c r="AK52641"/>
      <c r="AL52641"/>
      <c r="AM52641"/>
      <c r="AN52641" s="111"/>
      <c r="AO52641"/>
      <c r="AP52641"/>
      <c r="AQ52641"/>
      <c r="AR52641"/>
      <c r="AS52641"/>
      <c r="AT52641"/>
      <c r="AU52641"/>
      <c r="AV52641"/>
      <c r="AW52641"/>
      <c r="AX52641"/>
      <c r="AY52641"/>
    </row>
    <row r="52642" spans="1:51" ht="10.15" customHeight="1" x14ac:dyDescent="0.2">
      <c r="A52642"/>
      <c r="B52642"/>
      <c r="C52642"/>
      <c r="D52642"/>
      <c r="E52642"/>
      <c r="F52642"/>
      <c r="G52642" s="67"/>
      <c r="H52642"/>
      <c r="I52642"/>
      <c r="J52642"/>
      <c r="K52642"/>
      <c r="L52642" s="124"/>
      <c r="M52642" s="74"/>
      <c r="N52642" s="77"/>
      <c r="O52642"/>
      <c r="P52642"/>
      <c r="Q52642"/>
      <c r="R52642"/>
      <c r="S52642" s="124"/>
      <c r="T52642" s="124"/>
      <c r="U52642" s="124"/>
      <c r="V52642" s="124"/>
      <c r="W52642" s="124"/>
      <c r="X52642" s="140"/>
      <c r="Y52642" s="96"/>
      <c r="Z52642" s="96"/>
      <c r="AA52642" s="96"/>
      <c r="AB52642" s="96"/>
      <c r="AC52642"/>
      <c r="AD52642" s="124"/>
      <c r="AE52642" s="81"/>
      <c r="AF52642"/>
      <c r="AG52642"/>
      <c r="AH52642"/>
      <c r="AI52642"/>
      <c r="AJ52642" s="77"/>
      <c r="AK52642"/>
      <c r="AL52642"/>
      <c r="AM52642"/>
      <c r="AN52642" s="111"/>
      <c r="AO52642"/>
      <c r="AP52642"/>
      <c r="AQ52642"/>
      <c r="AR52642"/>
      <c r="AS52642"/>
      <c r="AT52642"/>
      <c r="AU52642"/>
      <c r="AV52642"/>
      <c r="AW52642"/>
      <c r="AX52642"/>
      <c r="AY52642"/>
    </row>
    <row r="52643" spans="1:51" ht="10.15" customHeight="1" x14ac:dyDescent="0.2">
      <c r="A52643"/>
      <c r="B52643"/>
      <c r="C52643"/>
      <c r="D52643"/>
      <c r="E52643"/>
      <c r="F52643"/>
      <c r="G52643" s="67"/>
      <c r="H52643"/>
      <c r="I52643"/>
      <c r="J52643"/>
      <c r="K52643"/>
      <c r="L52643" s="124"/>
      <c r="M52643" s="74"/>
      <c r="N52643" s="77"/>
      <c r="O52643"/>
      <c r="P52643"/>
      <c r="Q52643"/>
      <c r="R52643"/>
      <c r="S52643" s="124"/>
      <c r="T52643" s="124"/>
      <c r="U52643" s="124"/>
      <c r="V52643" s="124"/>
      <c r="W52643" s="124"/>
      <c r="X52643" s="140"/>
      <c r="Y52643" s="96"/>
      <c r="Z52643" s="96"/>
      <c r="AA52643" s="96"/>
      <c r="AB52643" s="96"/>
      <c r="AC52643"/>
      <c r="AD52643" s="124"/>
      <c r="AE52643" s="81"/>
      <c r="AF52643"/>
      <c r="AG52643"/>
      <c r="AH52643"/>
      <c r="AI52643"/>
      <c r="AJ52643" s="77"/>
      <c r="AK52643"/>
      <c r="AL52643"/>
      <c r="AM52643"/>
      <c r="AN52643" s="111"/>
      <c r="AO52643"/>
      <c r="AP52643"/>
      <c r="AQ52643"/>
      <c r="AR52643"/>
      <c r="AS52643"/>
      <c r="AT52643"/>
      <c r="AU52643"/>
      <c r="AV52643"/>
      <c r="AW52643"/>
      <c r="AX52643"/>
      <c r="AY52643"/>
    </row>
    <row r="52644" spans="1:51" ht="10.15" customHeight="1" x14ac:dyDescent="0.2">
      <c r="A52644"/>
      <c r="B52644"/>
      <c r="C52644"/>
      <c r="D52644"/>
      <c r="E52644"/>
      <c r="F52644"/>
      <c r="G52644" s="67"/>
      <c r="H52644"/>
      <c r="I52644"/>
      <c r="J52644"/>
      <c r="K52644"/>
      <c r="L52644" s="124"/>
      <c r="M52644" s="74"/>
      <c r="N52644" s="77"/>
      <c r="O52644"/>
      <c r="P52644"/>
      <c r="Q52644"/>
      <c r="R52644"/>
      <c r="S52644" s="124"/>
      <c r="T52644" s="124"/>
      <c r="U52644" s="124"/>
      <c r="V52644" s="124"/>
      <c r="W52644" s="124"/>
      <c r="X52644" s="140"/>
      <c r="Y52644" s="96"/>
      <c r="Z52644" s="96"/>
      <c r="AA52644" s="96"/>
      <c r="AB52644" s="96"/>
      <c r="AC52644"/>
      <c r="AD52644" s="124"/>
      <c r="AE52644" s="81"/>
      <c r="AF52644"/>
      <c r="AG52644"/>
      <c r="AH52644"/>
      <c r="AI52644"/>
      <c r="AJ52644" s="77"/>
      <c r="AK52644"/>
      <c r="AL52644"/>
      <c r="AM52644"/>
      <c r="AN52644" s="111"/>
      <c r="AO52644"/>
      <c r="AP52644"/>
      <c r="AQ52644"/>
      <c r="AR52644"/>
      <c r="AS52644"/>
      <c r="AT52644"/>
      <c r="AU52644"/>
      <c r="AV52644"/>
      <c r="AW52644"/>
      <c r="AX52644"/>
      <c r="AY52644"/>
    </row>
    <row r="52645" spans="1:51" ht="10.15" customHeight="1" x14ac:dyDescent="0.2">
      <c r="A52645"/>
      <c r="B52645"/>
      <c r="C52645"/>
      <c r="D52645"/>
      <c r="E52645"/>
      <c r="F52645"/>
      <c r="G52645" s="67"/>
      <c r="H52645"/>
      <c r="I52645"/>
      <c r="J52645"/>
      <c r="K52645"/>
      <c r="L52645" s="124"/>
      <c r="M52645" s="74"/>
      <c r="N52645" s="77"/>
      <c r="O52645"/>
      <c r="P52645"/>
      <c r="Q52645"/>
      <c r="R52645"/>
      <c r="S52645" s="124"/>
      <c r="T52645" s="124"/>
      <c r="U52645" s="124"/>
      <c r="V52645" s="124"/>
      <c r="W52645" s="124"/>
      <c r="X52645" s="140"/>
      <c r="Y52645" s="96"/>
      <c r="Z52645" s="96"/>
      <c r="AA52645" s="96"/>
      <c r="AB52645" s="96"/>
      <c r="AC52645"/>
      <c r="AD52645" s="124"/>
      <c r="AE52645" s="81"/>
      <c r="AF52645"/>
      <c r="AG52645"/>
      <c r="AH52645"/>
      <c r="AI52645"/>
      <c r="AJ52645" s="77"/>
      <c r="AK52645"/>
      <c r="AL52645"/>
      <c r="AM52645"/>
      <c r="AN52645" s="111"/>
      <c r="AO52645"/>
      <c r="AP52645"/>
      <c r="AQ52645"/>
      <c r="AR52645"/>
      <c r="AS52645"/>
      <c r="AT52645"/>
      <c r="AU52645"/>
      <c r="AV52645"/>
      <c r="AW52645"/>
      <c r="AX52645"/>
      <c r="AY52645"/>
    </row>
    <row r="52646" spans="1:51" ht="10.15" customHeight="1" x14ac:dyDescent="0.2">
      <c r="A52646"/>
      <c r="B52646"/>
      <c r="C52646"/>
      <c r="D52646"/>
      <c r="E52646"/>
      <c r="F52646"/>
      <c r="G52646" s="67"/>
      <c r="H52646"/>
      <c r="I52646"/>
      <c r="J52646"/>
      <c r="K52646"/>
      <c r="L52646" s="124"/>
      <c r="M52646" s="74"/>
      <c r="N52646" s="77"/>
      <c r="O52646"/>
      <c r="P52646"/>
      <c r="Q52646"/>
      <c r="R52646"/>
      <c r="S52646" s="124"/>
      <c r="T52646" s="124"/>
      <c r="U52646" s="124"/>
      <c r="V52646" s="124"/>
      <c r="W52646" s="124"/>
      <c r="X52646" s="140"/>
      <c r="Y52646" s="96"/>
      <c r="Z52646" s="96"/>
      <c r="AA52646" s="96"/>
      <c r="AB52646" s="96"/>
      <c r="AC52646"/>
      <c r="AD52646" s="124"/>
      <c r="AE52646" s="81"/>
      <c r="AF52646"/>
      <c r="AG52646"/>
      <c r="AH52646"/>
      <c r="AI52646"/>
      <c r="AJ52646" s="77"/>
      <c r="AK52646"/>
      <c r="AL52646"/>
      <c r="AM52646"/>
      <c r="AN52646" s="111"/>
      <c r="AO52646"/>
      <c r="AP52646"/>
      <c r="AQ52646"/>
      <c r="AR52646"/>
      <c r="AS52646"/>
      <c r="AT52646"/>
      <c r="AU52646"/>
      <c r="AV52646"/>
      <c r="AW52646"/>
      <c r="AX52646"/>
      <c r="AY52646"/>
    </row>
    <row r="52647" spans="1:51" ht="10.15" customHeight="1" x14ac:dyDescent="0.2">
      <c r="A52647"/>
      <c r="B52647"/>
      <c r="C52647"/>
      <c r="D52647"/>
      <c r="E52647"/>
      <c r="F52647"/>
      <c r="G52647" s="67"/>
      <c r="H52647"/>
      <c r="I52647"/>
      <c r="J52647"/>
      <c r="K52647"/>
      <c r="L52647" s="124"/>
      <c r="M52647" s="74"/>
      <c r="N52647" s="77"/>
      <c r="O52647"/>
      <c r="P52647"/>
      <c r="Q52647"/>
      <c r="R52647"/>
      <c r="S52647" s="124"/>
      <c r="T52647" s="124"/>
      <c r="U52647" s="124"/>
      <c r="V52647" s="124"/>
      <c r="W52647" s="124"/>
      <c r="X52647" s="140"/>
      <c r="Y52647" s="96"/>
      <c r="Z52647" s="96"/>
      <c r="AA52647" s="96"/>
      <c r="AB52647" s="96"/>
      <c r="AC52647"/>
      <c r="AD52647" s="124"/>
      <c r="AE52647" s="81"/>
      <c r="AF52647"/>
      <c r="AG52647"/>
      <c r="AH52647"/>
      <c r="AI52647"/>
      <c r="AJ52647" s="77"/>
      <c r="AK52647"/>
      <c r="AL52647"/>
      <c r="AM52647"/>
      <c r="AN52647" s="111"/>
      <c r="AO52647"/>
      <c r="AP52647"/>
      <c r="AQ52647"/>
      <c r="AR52647"/>
      <c r="AS52647"/>
      <c r="AT52647"/>
      <c r="AU52647"/>
      <c r="AV52647"/>
      <c r="AW52647"/>
      <c r="AX52647"/>
      <c r="AY52647"/>
    </row>
    <row r="52648" spans="1:51" ht="10.15" customHeight="1" x14ac:dyDescent="0.2">
      <c r="A52648"/>
      <c r="B52648"/>
      <c r="C52648"/>
      <c r="D52648"/>
      <c r="E52648"/>
      <c r="F52648"/>
      <c r="G52648" s="67"/>
      <c r="H52648"/>
      <c r="I52648"/>
      <c r="J52648"/>
      <c r="K52648"/>
      <c r="L52648" s="124"/>
      <c r="M52648" s="74"/>
      <c r="N52648" s="77"/>
      <c r="O52648"/>
      <c r="P52648"/>
      <c r="Q52648"/>
      <c r="R52648"/>
      <c r="S52648" s="124"/>
      <c r="T52648" s="124"/>
      <c r="U52648" s="124"/>
      <c r="V52648" s="124"/>
      <c r="W52648" s="124"/>
      <c r="X52648" s="140"/>
      <c r="Y52648" s="96"/>
      <c r="Z52648" s="96"/>
      <c r="AA52648" s="96"/>
      <c r="AB52648" s="96"/>
      <c r="AC52648"/>
      <c r="AD52648" s="124"/>
      <c r="AE52648" s="81"/>
      <c r="AF52648"/>
      <c r="AG52648"/>
      <c r="AH52648"/>
      <c r="AI52648"/>
      <c r="AJ52648" s="77"/>
      <c r="AK52648"/>
      <c r="AL52648"/>
      <c r="AM52648"/>
      <c r="AN52648" s="111"/>
      <c r="AO52648"/>
      <c r="AP52648"/>
      <c r="AQ52648"/>
      <c r="AR52648"/>
      <c r="AS52648"/>
      <c r="AT52648"/>
      <c r="AU52648"/>
      <c r="AV52648"/>
      <c r="AW52648"/>
      <c r="AX52648"/>
      <c r="AY52648"/>
    </row>
    <row r="52649" spans="1:51" ht="10.15" customHeight="1" x14ac:dyDescent="0.2">
      <c r="A52649"/>
      <c r="B52649"/>
      <c r="C52649"/>
      <c r="D52649"/>
      <c r="E52649"/>
      <c r="F52649"/>
      <c r="G52649" s="67"/>
      <c r="H52649"/>
      <c r="I52649"/>
      <c r="J52649"/>
      <c r="K52649"/>
      <c r="L52649" s="124"/>
      <c r="M52649" s="74"/>
      <c r="N52649" s="77"/>
      <c r="O52649"/>
      <c r="P52649"/>
      <c r="Q52649"/>
      <c r="R52649"/>
      <c r="S52649" s="124"/>
      <c r="T52649" s="124"/>
      <c r="U52649" s="124"/>
      <c r="V52649" s="124"/>
      <c r="W52649" s="124"/>
      <c r="X52649" s="140"/>
      <c r="Y52649" s="96"/>
      <c r="Z52649" s="96"/>
      <c r="AA52649" s="96"/>
      <c r="AB52649" s="96"/>
      <c r="AC52649"/>
      <c r="AD52649" s="124"/>
      <c r="AE52649" s="81"/>
      <c r="AF52649"/>
      <c r="AG52649"/>
      <c r="AH52649"/>
      <c r="AI52649"/>
      <c r="AJ52649" s="77"/>
      <c r="AK52649"/>
      <c r="AL52649"/>
      <c r="AM52649"/>
      <c r="AN52649" s="111"/>
      <c r="AO52649"/>
      <c r="AP52649"/>
      <c r="AQ52649"/>
      <c r="AR52649"/>
      <c r="AS52649"/>
      <c r="AT52649"/>
      <c r="AU52649"/>
      <c r="AV52649"/>
      <c r="AW52649"/>
      <c r="AX52649"/>
      <c r="AY52649"/>
    </row>
    <row r="52650" spans="1:51" ht="10.15" customHeight="1" x14ac:dyDescent="0.2">
      <c r="A52650"/>
      <c r="B52650"/>
      <c r="C52650"/>
      <c r="D52650"/>
      <c r="E52650"/>
      <c r="F52650"/>
      <c r="G52650" s="67"/>
      <c r="H52650"/>
      <c r="I52650"/>
      <c r="J52650"/>
      <c r="K52650"/>
      <c r="L52650" s="124"/>
      <c r="M52650" s="74"/>
      <c r="N52650" s="77"/>
      <c r="O52650"/>
      <c r="P52650"/>
      <c r="Q52650"/>
      <c r="R52650"/>
      <c r="S52650" s="124"/>
      <c r="T52650" s="124"/>
      <c r="U52650" s="124"/>
      <c r="V52650" s="124"/>
      <c r="W52650" s="124"/>
      <c r="X52650" s="140"/>
      <c r="Y52650" s="96"/>
      <c r="Z52650" s="96"/>
      <c r="AA52650" s="96"/>
      <c r="AB52650" s="96"/>
      <c r="AC52650"/>
      <c r="AD52650" s="124"/>
      <c r="AE52650" s="81"/>
      <c r="AF52650"/>
      <c r="AG52650"/>
      <c r="AH52650"/>
      <c r="AI52650"/>
      <c r="AJ52650" s="77"/>
      <c r="AK52650"/>
      <c r="AL52650"/>
      <c r="AM52650"/>
      <c r="AN52650" s="111"/>
      <c r="AO52650"/>
      <c r="AP52650"/>
      <c r="AQ52650"/>
      <c r="AR52650"/>
      <c r="AS52650"/>
      <c r="AT52650"/>
      <c r="AU52650"/>
      <c r="AV52650"/>
      <c r="AW52650"/>
      <c r="AX52650"/>
      <c r="AY52650"/>
    </row>
    <row r="52651" spans="1:51" ht="10.15" customHeight="1" x14ac:dyDescent="0.2">
      <c r="A52651"/>
      <c r="B52651"/>
      <c r="C52651"/>
      <c r="D52651"/>
      <c r="E52651"/>
      <c r="F52651"/>
      <c r="G52651" s="67"/>
      <c r="H52651"/>
      <c r="I52651"/>
      <c r="J52651"/>
      <c r="K52651"/>
      <c r="L52651" s="124"/>
      <c r="M52651" s="74"/>
      <c r="N52651" s="77"/>
      <c r="O52651"/>
      <c r="P52651"/>
      <c r="Q52651"/>
      <c r="R52651"/>
      <c r="S52651" s="124"/>
      <c r="T52651" s="124"/>
      <c r="U52651" s="124"/>
      <c r="V52651" s="124"/>
      <c r="W52651" s="124"/>
      <c r="X52651" s="140"/>
      <c r="Y52651" s="96"/>
      <c r="Z52651" s="96"/>
      <c r="AA52651" s="96"/>
      <c r="AB52651" s="96"/>
      <c r="AC52651"/>
      <c r="AD52651" s="124"/>
      <c r="AE52651" s="81"/>
      <c r="AF52651"/>
      <c r="AG52651"/>
      <c r="AH52651"/>
      <c r="AI52651"/>
      <c r="AJ52651" s="77"/>
      <c r="AK52651"/>
      <c r="AL52651"/>
      <c r="AM52651"/>
      <c r="AN52651" s="111"/>
      <c r="AO52651"/>
      <c r="AP52651"/>
      <c r="AQ52651"/>
      <c r="AR52651"/>
      <c r="AS52651"/>
      <c r="AT52651"/>
      <c r="AU52651"/>
      <c r="AV52651"/>
      <c r="AW52651"/>
      <c r="AX52651"/>
      <c r="AY52651"/>
    </row>
    <row r="52652" spans="1:51" ht="10.15" customHeight="1" x14ac:dyDescent="0.2">
      <c r="A52652"/>
      <c r="B52652"/>
      <c r="C52652"/>
      <c r="D52652"/>
      <c r="E52652"/>
      <c r="F52652"/>
      <c r="G52652" s="67"/>
      <c r="H52652"/>
      <c r="I52652"/>
      <c r="J52652"/>
      <c r="K52652"/>
      <c r="L52652" s="124"/>
      <c r="M52652" s="74"/>
      <c r="N52652" s="77"/>
      <c r="O52652"/>
      <c r="P52652"/>
      <c r="Q52652"/>
      <c r="R52652"/>
      <c r="S52652" s="124"/>
      <c r="T52652" s="124"/>
      <c r="U52652" s="124"/>
      <c r="V52652" s="124"/>
      <c r="W52652" s="124"/>
      <c r="X52652" s="140"/>
      <c r="Y52652" s="96"/>
      <c r="Z52652" s="96"/>
      <c r="AA52652" s="96"/>
      <c r="AB52652" s="96"/>
      <c r="AC52652"/>
      <c r="AD52652" s="124"/>
      <c r="AE52652" s="81"/>
      <c r="AF52652"/>
      <c r="AG52652"/>
      <c r="AH52652"/>
      <c r="AI52652"/>
      <c r="AJ52652" s="77"/>
      <c r="AK52652"/>
      <c r="AL52652"/>
      <c r="AM52652"/>
      <c r="AN52652" s="111"/>
      <c r="AO52652"/>
      <c r="AP52652"/>
      <c r="AQ52652"/>
      <c r="AR52652"/>
      <c r="AS52652"/>
      <c r="AT52652"/>
      <c r="AU52652"/>
      <c r="AV52652"/>
      <c r="AW52652"/>
      <c r="AX52652"/>
      <c r="AY52652"/>
    </row>
    <row r="52653" spans="1:51" ht="10.15" customHeight="1" x14ac:dyDescent="0.2">
      <c r="A52653"/>
      <c r="B52653"/>
      <c r="C52653"/>
      <c r="D52653"/>
      <c r="E52653"/>
      <c r="F52653"/>
      <c r="G52653" s="67"/>
      <c r="H52653"/>
      <c r="I52653"/>
      <c r="J52653"/>
      <c r="K52653"/>
      <c r="L52653" s="124"/>
      <c r="M52653" s="74"/>
      <c r="N52653" s="77"/>
      <c r="O52653"/>
      <c r="P52653"/>
      <c r="Q52653"/>
      <c r="R52653"/>
      <c r="S52653" s="124"/>
      <c r="T52653" s="124"/>
      <c r="U52653" s="124"/>
      <c r="V52653" s="124"/>
      <c r="W52653" s="124"/>
      <c r="X52653" s="140"/>
      <c r="Y52653" s="96"/>
      <c r="Z52653" s="96"/>
      <c r="AA52653" s="96"/>
      <c r="AB52653" s="96"/>
      <c r="AC52653"/>
      <c r="AD52653" s="124"/>
      <c r="AE52653" s="81"/>
      <c r="AF52653"/>
      <c r="AG52653"/>
      <c r="AH52653"/>
      <c r="AI52653"/>
      <c r="AJ52653" s="77"/>
      <c r="AK52653"/>
      <c r="AL52653"/>
      <c r="AM52653"/>
      <c r="AN52653" s="111"/>
      <c r="AO52653"/>
      <c r="AP52653"/>
      <c r="AQ52653"/>
      <c r="AR52653"/>
      <c r="AS52653"/>
      <c r="AT52653"/>
      <c r="AU52653"/>
      <c r="AV52653"/>
      <c r="AW52653"/>
      <c r="AX52653"/>
      <c r="AY52653"/>
    </row>
    <row r="52654" spans="1:51" ht="10.15" customHeight="1" x14ac:dyDescent="0.2">
      <c r="A52654"/>
      <c r="B52654"/>
      <c r="C52654"/>
      <c r="D52654"/>
      <c r="E52654"/>
      <c r="F52654"/>
      <c r="G52654" s="67"/>
      <c r="H52654"/>
      <c r="I52654"/>
      <c r="J52654"/>
      <c r="K52654"/>
      <c r="L52654" s="124"/>
      <c r="M52654" s="74"/>
      <c r="N52654" s="77"/>
      <c r="O52654"/>
      <c r="P52654"/>
      <c r="Q52654"/>
      <c r="R52654"/>
      <c r="S52654" s="124"/>
      <c r="T52654" s="124"/>
      <c r="U52654" s="124"/>
      <c r="V52654" s="124"/>
      <c r="W52654" s="124"/>
      <c r="X52654" s="140"/>
      <c r="Y52654" s="96"/>
      <c r="Z52654" s="96"/>
      <c r="AA52654" s="96"/>
      <c r="AB52654" s="96"/>
      <c r="AC52654"/>
      <c r="AD52654" s="124"/>
      <c r="AE52654" s="81"/>
      <c r="AF52654"/>
      <c r="AG52654"/>
      <c r="AH52654"/>
      <c r="AI52654"/>
      <c r="AJ52654" s="77"/>
      <c r="AK52654"/>
      <c r="AL52654"/>
      <c r="AM52654"/>
      <c r="AN52654" s="111"/>
      <c r="AO52654"/>
      <c r="AP52654"/>
      <c r="AQ52654"/>
      <c r="AR52654"/>
      <c r="AS52654"/>
      <c r="AT52654"/>
      <c r="AU52654"/>
      <c r="AV52654"/>
      <c r="AW52654"/>
      <c r="AX52654"/>
      <c r="AY52654"/>
    </row>
    <row r="52655" spans="1:51" ht="10.15" customHeight="1" x14ac:dyDescent="0.2">
      <c r="A52655"/>
      <c r="B52655"/>
      <c r="C52655"/>
      <c r="D52655"/>
      <c r="E52655"/>
      <c r="F52655"/>
      <c r="G52655" s="67"/>
      <c r="H52655"/>
      <c r="I52655"/>
      <c r="J52655"/>
      <c r="K52655"/>
      <c r="L52655" s="124"/>
      <c r="M52655" s="74"/>
      <c r="N52655" s="77"/>
      <c r="O52655"/>
      <c r="P52655"/>
      <c r="Q52655"/>
      <c r="R52655"/>
      <c r="S52655" s="124"/>
      <c r="T52655" s="124"/>
      <c r="U52655" s="124"/>
      <c r="V52655" s="124"/>
      <c r="W52655" s="124"/>
      <c r="X52655" s="140"/>
      <c r="Y52655" s="96"/>
      <c r="Z52655" s="96"/>
      <c r="AA52655" s="96"/>
      <c r="AB52655" s="96"/>
      <c r="AC52655"/>
      <c r="AD52655" s="124"/>
      <c r="AE52655" s="81"/>
      <c r="AF52655"/>
      <c r="AG52655"/>
      <c r="AH52655"/>
      <c r="AI52655"/>
      <c r="AJ52655" s="77"/>
      <c r="AK52655"/>
      <c r="AL52655"/>
      <c r="AM52655"/>
      <c r="AN52655" s="111"/>
      <c r="AO52655"/>
      <c r="AP52655"/>
      <c r="AQ52655"/>
      <c r="AR52655"/>
      <c r="AS52655"/>
      <c r="AT52655"/>
      <c r="AU52655"/>
      <c r="AV52655"/>
      <c r="AW52655"/>
      <c r="AX52655"/>
      <c r="AY52655"/>
    </row>
    <row r="52656" spans="1:51" ht="10.15" customHeight="1" x14ac:dyDescent="0.2">
      <c r="A52656"/>
      <c r="B52656"/>
      <c r="C52656"/>
      <c r="D52656"/>
      <c r="E52656"/>
      <c r="F52656"/>
      <c r="G52656" s="67"/>
      <c r="H52656"/>
      <c r="I52656"/>
      <c r="J52656"/>
      <c r="K52656"/>
      <c r="L52656" s="124"/>
      <c r="M52656" s="74"/>
      <c r="N52656" s="77"/>
      <c r="O52656"/>
      <c r="P52656"/>
      <c r="Q52656"/>
      <c r="R52656"/>
      <c r="S52656" s="124"/>
      <c r="T52656" s="124"/>
      <c r="U52656" s="124"/>
      <c r="V52656" s="124"/>
      <c r="W52656" s="124"/>
      <c r="X52656" s="140"/>
      <c r="Y52656" s="96"/>
      <c r="Z52656" s="96"/>
      <c r="AA52656" s="96"/>
      <c r="AB52656" s="96"/>
      <c r="AC52656"/>
      <c r="AD52656" s="124"/>
      <c r="AE52656" s="81"/>
      <c r="AF52656"/>
      <c r="AG52656"/>
      <c r="AH52656"/>
      <c r="AI52656"/>
      <c r="AJ52656" s="77"/>
      <c r="AK52656"/>
      <c r="AL52656"/>
      <c r="AM52656"/>
      <c r="AN52656" s="111"/>
      <c r="AO52656"/>
      <c r="AP52656"/>
      <c r="AQ52656"/>
      <c r="AR52656"/>
      <c r="AS52656"/>
      <c r="AT52656"/>
      <c r="AU52656"/>
      <c r="AV52656"/>
      <c r="AW52656"/>
      <c r="AX52656"/>
      <c r="AY52656"/>
    </row>
    <row r="52657" spans="1:51" ht="10.15" customHeight="1" x14ac:dyDescent="0.2">
      <c r="A52657"/>
      <c r="B52657"/>
      <c r="C52657"/>
      <c r="D52657"/>
      <c r="E52657"/>
      <c r="F52657"/>
      <c r="G52657" s="67"/>
      <c r="H52657"/>
      <c r="I52657"/>
      <c r="J52657"/>
      <c r="K52657"/>
      <c r="L52657" s="124"/>
      <c r="M52657" s="74"/>
      <c r="N52657" s="77"/>
      <c r="O52657"/>
      <c r="P52657"/>
      <c r="Q52657"/>
      <c r="R52657"/>
      <c r="S52657" s="124"/>
      <c r="T52657" s="124"/>
      <c r="U52657" s="124"/>
      <c r="V52657" s="124"/>
      <c r="W52657" s="124"/>
      <c r="X52657" s="140"/>
      <c r="Y52657" s="96"/>
      <c r="Z52657" s="96"/>
      <c r="AA52657" s="96"/>
      <c r="AB52657" s="96"/>
      <c r="AC52657"/>
      <c r="AD52657" s="124"/>
      <c r="AE52657" s="81"/>
      <c r="AF52657"/>
      <c r="AG52657"/>
      <c r="AH52657"/>
      <c r="AI52657"/>
      <c r="AJ52657" s="77"/>
      <c r="AK52657"/>
      <c r="AL52657"/>
      <c r="AM52657"/>
      <c r="AN52657" s="111"/>
      <c r="AO52657"/>
      <c r="AP52657"/>
      <c r="AQ52657"/>
      <c r="AR52657"/>
      <c r="AS52657"/>
      <c r="AT52657"/>
      <c r="AU52657"/>
      <c r="AV52657"/>
      <c r="AW52657"/>
      <c r="AX52657"/>
      <c r="AY52657"/>
    </row>
    <row r="52658" spans="1:51" ht="10.15" customHeight="1" x14ac:dyDescent="0.2">
      <c r="A52658"/>
      <c r="B52658"/>
      <c r="C52658"/>
      <c r="D52658"/>
      <c r="E52658"/>
      <c r="F52658"/>
      <c r="G52658" s="67"/>
      <c r="H52658"/>
      <c r="I52658"/>
      <c r="J52658"/>
      <c r="K52658"/>
      <c r="L52658" s="124"/>
      <c r="M52658" s="74"/>
      <c r="N52658" s="77"/>
      <c r="O52658"/>
      <c r="P52658"/>
      <c r="Q52658"/>
      <c r="R52658"/>
      <c r="S52658" s="124"/>
      <c r="T52658" s="124"/>
      <c r="U52658" s="124"/>
      <c r="V52658" s="124"/>
      <c r="W52658" s="124"/>
      <c r="X52658" s="140"/>
      <c r="Y52658" s="96"/>
      <c r="Z52658" s="96"/>
      <c r="AA52658" s="96"/>
      <c r="AB52658" s="96"/>
      <c r="AC52658"/>
      <c r="AD52658" s="124"/>
      <c r="AE52658" s="81"/>
      <c r="AF52658"/>
      <c r="AG52658"/>
      <c r="AH52658"/>
      <c r="AI52658"/>
      <c r="AJ52658" s="77"/>
      <c r="AK52658"/>
      <c r="AL52658"/>
      <c r="AM52658"/>
      <c r="AN52658" s="111"/>
      <c r="AO52658"/>
      <c r="AP52658"/>
      <c r="AQ52658"/>
      <c r="AR52658"/>
      <c r="AS52658"/>
      <c r="AT52658"/>
      <c r="AU52658"/>
      <c r="AV52658"/>
      <c r="AW52658"/>
      <c r="AX52658"/>
      <c r="AY52658"/>
    </row>
    <row r="52659" spans="1:51" ht="10.15" customHeight="1" x14ac:dyDescent="0.2">
      <c r="A52659"/>
      <c r="B52659"/>
      <c r="C52659"/>
      <c r="D52659"/>
      <c r="E52659"/>
      <c r="F52659"/>
      <c r="G52659" s="67"/>
      <c r="H52659"/>
      <c r="I52659"/>
      <c r="J52659"/>
      <c r="K52659"/>
      <c r="L52659" s="124"/>
      <c r="M52659" s="74"/>
      <c r="N52659" s="77"/>
      <c r="O52659"/>
      <c r="P52659"/>
      <c r="Q52659"/>
      <c r="R52659"/>
      <c r="S52659" s="124"/>
      <c r="T52659" s="124"/>
      <c r="U52659" s="124"/>
      <c r="V52659" s="124"/>
      <c r="W52659" s="124"/>
      <c r="X52659" s="140"/>
      <c r="Y52659" s="96"/>
      <c r="Z52659" s="96"/>
      <c r="AA52659" s="96"/>
      <c r="AB52659" s="96"/>
      <c r="AC52659"/>
      <c r="AD52659" s="124"/>
      <c r="AE52659" s="81"/>
      <c r="AF52659"/>
      <c r="AG52659"/>
      <c r="AH52659"/>
      <c r="AI52659"/>
      <c r="AJ52659" s="77"/>
      <c r="AK52659"/>
      <c r="AL52659"/>
      <c r="AM52659"/>
      <c r="AN52659" s="111"/>
      <c r="AO52659"/>
      <c r="AP52659"/>
      <c r="AQ52659"/>
      <c r="AR52659"/>
      <c r="AS52659"/>
      <c r="AT52659"/>
      <c r="AU52659"/>
      <c r="AV52659"/>
      <c r="AW52659"/>
      <c r="AX52659"/>
      <c r="AY52659"/>
    </row>
    <row r="52660" spans="1:51" ht="10.15" customHeight="1" x14ac:dyDescent="0.2">
      <c r="A52660"/>
      <c r="B52660"/>
      <c r="C52660"/>
      <c r="D52660"/>
      <c r="E52660"/>
      <c r="F52660"/>
      <c r="G52660" s="67"/>
      <c r="H52660"/>
      <c r="I52660"/>
      <c r="J52660"/>
      <c r="K52660"/>
      <c r="L52660" s="124"/>
      <c r="M52660" s="74"/>
      <c r="N52660" s="77"/>
      <c r="O52660"/>
      <c r="P52660"/>
      <c r="Q52660"/>
      <c r="R52660"/>
      <c r="S52660" s="124"/>
      <c r="T52660" s="124"/>
      <c r="U52660" s="124"/>
      <c r="V52660" s="124"/>
      <c r="W52660" s="124"/>
      <c r="X52660" s="140"/>
      <c r="Y52660" s="96"/>
      <c r="Z52660" s="96"/>
      <c r="AA52660" s="96"/>
      <c r="AB52660" s="96"/>
      <c r="AC52660"/>
      <c r="AD52660" s="124"/>
      <c r="AE52660" s="81"/>
      <c r="AF52660"/>
      <c r="AG52660"/>
      <c r="AH52660"/>
      <c r="AI52660"/>
      <c r="AJ52660" s="77"/>
      <c r="AK52660"/>
      <c r="AL52660"/>
      <c r="AM52660"/>
      <c r="AN52660" s="111"/>
      <c r="AO52660"/>
      <c r="AP52660"/>
      <c r="AQ52660"/>
      <c r="AR52660"/>
      <c r="AS52660"/>
      <c r="AT52660"/>
      <c r="AU52660"/>
      <c r="AV52660"/>
      <c r="AW52660"/>
      <c r="AX52660"/>
      <c r="AY52660"/>
    </row>
    <row r="52661" spans="1:51" ht="10.15" customHeight="1" x14ac:dyDescent="0.2">
      <c r="A52661"/>
      <c r="B52661"/>
      <c r="C52661"/>
      <c r="D52661"/>
      <c r="E52661"/>
      <c r="F52661"/>
      <c r="G52661" s="67"/>
      <c r="H52661"/>
      <c r="I52661"/>
      <c r="J52661"/>
      <c r="K52661"/>
      <c r="L52661" s="124"/>
      <c r="M52661" s="74"/>
      <c r="N52661" s="77"/>
      <c r="O52661"/>
      <c r="P52661"/>
      <c r="Q52661"/>
      <c r="R52661"/>
      <c r="S52661" s="124"/>
      <c r="T52661" s="124"/>
      <c r="U52661" s="124"/>
      <c r="V52661" s="124"/>
      <c r="W52661" s="124"/>
      <c r="X52661" s="140"/>
      <c r="Y52661" s="96"/>
      <c r="Z52661" s="96"/>
      <c r="AA52661" s="96"/>
      <c r="AB52661" s="96"/>
      <c r="AC52661"/>
      <c r="AD52661" s="124"/>
      <c r="AE52661" s="81"/>
      <c r="AF52661"/>
      <c r="AG52661"/>
      <c r="AH52661"/>
      <c r="AI52661"/>
      <c r="AJ52661" s="77"/>
      <c r="AK52661"/>
      <c r="AL52661"/>
      <c r="AM52661"/>
      <c r="AN52661" s="111"/>
      <c r="AO52661"/>
      <c r="AP52661"/>
      <c r="AQ52661"/>
      <c r="AR52661"/>
      <c r="AS52661"/>
      <c r="AT52661"/>
      <c r="AU52661"/>
      <c r="AV52661"/>
      <c r="AW52661"/>
      <c r="AX52661"/>
      <c r="AY52661"/>
    </row>
    <row r="52662" spans="1:51" ht="10.15" customHeight="1" x14ac:dyDescent="0.2">
      <c r="A52662"/>
      <c r="B52662"/>
      <c r="C52662"/>
      <c r="D52662"/>
      <c r="E52662"/>
      <c r="F52662"/>
      <c r="G52662" s="67"/>
      <c r="H52662"/>
      <c r="I52662"/>
      <c r="J52662"/>
      <c r="K52662"/>
      <c r="L52662" s="124"/>
      <c r="M52662" s="74"/>
      <c r="N52662" s="77"/>
      <c r="O52662"/>
      <c r="P52662"/>
      <c r="Q52662"/>
      <c r="R52662"/>
      <c r="S52662" s="124"/>
      <c r="T52662" s="124"/>
      <c r="U52662" s="124"/>
      <c r="V52662" s="124"/>
      <c r="W52662" s="124"/>
      <c r="X52662" s="140"/>
      <c r="Y52662" s="96"/>
      <c r="Z52662" s="96"/>
      <c r="AA52662" s="96"/>
      <c r="AB52662" s="96"/>
      <c r="AC52662"/>
      <c r="AD52662" s="124"/>
      <c r="AE52662" s="81"/>
      <c r="AF52662"/>
      <c r="AG52662"/>
      <c r="AH52662"/>
      <c r="AI52662"/>
      <c r="AJ52662" s="77"/>
      <c r="AK52662"/>
      <c r="AL52662"/>
      <c r="AM52662"/>
      <c r="AN52662" s="111"/>
      <c r="AO52662"/>
      <c r="AP52662"/>
      <c r="AQ52662"/>
      <c r="AR52662"/>
      <c r="AS52662"/>
      <c r="AT52662"/>
      <c r="AU52662"/>
      <c r="AV52662"/>
      <c r="AW52662"/>
      <c r="AX52662"/>
      <c r="AY52662"/>
    </row>
    <row r="52663" spans="1:51" ht="10.15" customHeight="1" x14ac:dyDescent="0.2">
      <c r="A52663"/>
      <c r="B52663"/>
      <c r="C52663"/>
      <c r="D52663"/>
      <c r="E52663"/>
      <c r="F52663"/>
      <c r="G52663" s="67"/>
      <c r="H52663"/>
      <c r="I52663"/>
      <c r="J52663"/>
      <c r="K52663"/>
      <c r="L52663" s="124"/>
      <c r="M52663" s="74"/>
      <c r="N52663" s="77"/>
      <c r="O52663"/>
      <c r="P52663"/>
      <c r="Q52663"/>
      <c r="R52663"/>
      <c r="S52663" s="124"/>
      <c r="T52663" s="124"/>
      <c r="U52663" s="124"/>
      <c r="V52663" s="124"/>
      <c r="W52663" s="124"/>
      <c r="X52663" s="140"/>
      <c r="Y52663" s="96"/>
      <c r="Z52663" s="96"/>
      <c r="AA52663" s="96"/>
      <c r="AB52663" s="96"/>
      <c r="AC52663"/>
      <c r="AD52663" s="124"/>
      <c r="AE52663" s="81"/>
      <c r="AF52663"/>
      <c r="AG52663"/>
      <c r="AH52663"/>
      <c r="AI52663"/>
      <c r="AJ52663" s="77"/>
      <c r="AK52663"/>
      <c r="AL52663"/>
      <c r="AM52663"/>
      <c r="AN52663" s="111"/>
      <c r="AO52663"/>
      <c r="AP52663"/>
      <c r="AQ52663"/>
      <c r="AR52663"/>
      <c r="AS52663"/>
      <c r="AT52663"/>
      <c r="AU52663"/>
      <c r="AV52663"/>
      <c r="AW52663"/>
      <c r="AX52663"/>
      <c r="AY52663"/>
    </row>
    <row r="52664" spans="1:51" ht="10.15" customHeight="1" x14ac:dyDescent="0.2">
      <c r="A52664"/>
      <c r="B52664"/>
      <c r="C52664"/>
      <c r="D52664"/>
      <c r="E52664"/>
      <c r="F52664"/>
      <c r="G52664" s="67"/>
      <c r="H52664"/>
      <c r="I52664"/>
      <c r="J52664"/>
      <c r="K52664"/>
      <c r="L52664" s="124"/>
      <c r="M52664" s="74"/>
      <c r="N52664" s="77"/>
      <c r="O52664"/>
      <c r="P52664"/>
      <c r="Q52664"/>
      <c r="R52664"/>
      <c r="S52664" s="124"/>
      <c r="T52664" s="124"/>
      <c r="U52664" s="124"/>
      <c r="V52664" s="124"/>
      <c r="W52664" s="124"/>
      <c r="X52664" s="140"/>
      <c r="Y52664" s="96"/>
      <c r="Z52664" s="96"/>
      <c r="AA52664" s="96"/>
      <c r="AB52664" s="96"/>
      <c r="AC52664"/>
      <c r="AD52664" s="124"/>
      <c r="AE52664" s="81"/>
      <c r="AF52664"/>
      <c r="AG52664"/>
      <c r="AH52664"/>
      <c r="AI52664"/>
      <c r="AJ52664" s="77"/>
      <c r="AK52664"/>
      <c r="AL52664"/>
      <c r="AM52664"/>
      <c r="AN52664" s="111"/>
      <c r="AO52664"/>
      <c r="AP52664"/>
      <c r="AQ52664"/>
      <c r="AR52664"/>
      <c r="AS52664"/>
      <c r="AT52664"/>
      <c r="AU52664"/>
      <c r="AV52664"/>
      <c r="AW52664"/>
      <c r="AX52664"/>
      <c r="AY52664"/>
    </row>
    <row r="52665" spans="1:51" ht="10.15" customHeight="1" x14ac:dyDescent="0.2">
      <c r="A52665"/>
      <c r="B52665"/>
      <c r="C52665"/>
      <c r="D52665"/>
      <c r="E52665"/>
      <c r="F52665"/>
      <c r="G52665" s="67"/>
      <c r="H52665"/>
      <c r="I52665"/>
      <c r="J52665"/>
      <c r="K52665"/>
      <c r="L52665" s="124"/>
      <c r="M52665" s="74"/>
      <c r="N52665" s="77"/>
      <c r="O52665"/>
      <c r="P52665"/>
      <c r="Q52665"/>
      <c r="R52665"/>
      <c r="S52665" s="124"/>
      <c r="T52665" s="124"/>
      <c r="U52665" s="124"/>
      <c r="V52665" s="124"/>
      <c r="W52665" s="124"/>
      <c r="X52665" s="140"/>
      <c r="Y52665" s="96"/>
      <c r="Z52665" s="96"/>
      <c r="AA52665" s="96"/>
      <c r="AB52665" s="96"/>
      <c r="AC52665"/>
      <c r="AD52665" s="124"/>
      <c r="AE52665" s="81"/>
      <c r="AF52665"/>
      <c r="AG52665"/>
      <c r="AH52665"/>
      <c r="AI52665"/>
      <c r="AJ52665" s="77"/>
      <c r="AK52665"/>
      <c r="AL52665"/>
      <c r="AM52665"/>
      <c r="AN52665" s="111"/>
      <c r="AO52665"/>
      <c r="AP52665"/>
      <c r="AQ52665"/>
      <c r="AR52665"/>
      <c r="AS52665"/>
      <c r="AT52665"/>
      <c r="AU52665"/>
      <c r="AV52665"/>
      <c r="AW52665"/>
      <c r="AX52665"/>
      <c r="AY52665"/>
    </row>
    <row r="52666" spans="1:51" ht="10.15" customHeight="1" x14ac:dyDescent="0.2">
      <c r="A52666"/>
      <c r="B52666"/>
      <c r="C52666"/>
      <c r="D52666"/>
      <c r="E52666"/>
      <c r="F52666"/>
      <c r="G52666" s="67"/>
      <c r="H52666"/>
      <c r="I52666"/>
      <c r="J52666"/>
      <c r="K52666"/>
      <c r="L52666" s="124"/>
      <c r="M52666" s="74"/>
      <c r="N52666" s="77"/>
      <c r="O52666"/>
      <c r="P52666"/>
      <c r="Q52666"/>
      <c r="R52666"/>
      <c r="S52666" s="124"/>
      <c r="T52666" s="124"/>
      <c r="U52666" s="124"/>
      <c r="V52666" s="124"/>
      <c r="W52666" s="124"/>
      <c r="X52666" s="140"/>
      <c r="Y52666" s="96"/>
      <c r="Z52666" s="96"/>
      <c r="AA52666" s="96"/>
      <c r="AB52666" s="96"/>
      <c r="AC52666"/>
      <c r="AD52666" s="124"/>
      <c r="AE52666" s="81"/>
      <c r="AF52666"/>
      <c r="AG52666"/>
      <c r="AH52666"/>
      <c r="AI52666"/>
      <c r="AJ52666" s="77"/>
      <c r="AK52666"/>
      <c r="AL52666"/>
      <c r="AM52666"/>
      <c r="AN52666" s="111"/>
      <c r="AO52666"/>
      <c r="AP52666"/>
      <c r="AQ52666"/>
      <c r="AR52666"/>
      <c r="AS52666"/>
      <c r="AT52666"/>
      <c r="AU52666"/>
      <c r="AV52666"/>
      <c r="AW52666"/>
      <c r="AX52666"/>
      <c r="AY52666"/>
    </row>
    <row r="52667" spans="1:51" ht="10.15" customHeight="1" x14ac:dyDescent="0.2">
      <c r="A52667"/>
      <c r="B52667"/>
      <c r="C52667"/>
      <c r="D52667"/>
      <c r="E52667"/>
      <c r="F52667"/>
      <c r="G52667" s="67"/>
      <c r="H52667"/>
      <c r="I52667"/>
      <c r="J52667"/>
      <c r="K52667"/>
      <c r="L52667" s="124"/>
      <c r="M52667" s="74"/>
      <c r="N52667" s="77"/>
      <c r="O52667"/>
      <c r="P52667"/>
      <c r="Q52667"/>
      <c r="R52667"/>
      <c r="S52667" s="124"/>
      <c r="T52667" s="124"/>
      <c r="U52667" s="124"/>
      <c r="V52667" s="124"/>
      <c r="W52667" s="124"/>
      <c r="X52667" s="140"/>
      <c r="Y52667" s="96"/>
      <c r="Z52667" s="96"/>
      <c r="AA52667" s="96"/>
      <c r="AB52667" s="96"/>
      <c r="AC52667"/>
      <c r="AD52667" s="124"/>
      <c r="AE52667" s="81"/>
      <c r="AF52667"/>
      <c r="AG52667"/>
      <c r="AH52667"/>
      <c r="AI52667"/>
      <c r="AJ52667" s="77"/>
      <c r="AK52667"/>
      <c r="AL52667"/>
      <c r="AM52667"/>
      <c r="AN52667" s="111"/>
      <c r="AO52667"/>
      <c r="AP52667"/>
      <c r="AQ52667"/>
      <c r="AR52667"/>
      <c r="AS52667"/>
      <c r="AT52667"/>
      <c r="AU52667"/>
      <c r="AV52667"/>
      <c r="AW52667"/>
      <c r="AX52667"/>
      <c r="AY52667"/>
    </row>
    <row r="52668" spans="1:51" ht="10.15" customHeight="1" x14ac:dyDescent="0.2">
      <c r="A52668"/>
      <c r="B52668"/>
      <c r="C52668"/>
      <c r="D52668"/>
      <c r="E52668"/>
      <c r="F52668"/>
      <c r="G52668" s="67"/>
      <c r="H52668"/>
      <c r="I52668"/>
      <c r="J52668"/>
      <c r="K52668"/>
      <c r="L52668" s="124"/>
      <c r="M52668" s="74"/>
      <c r="N52668" s="77"/>
      <c r="O52668"/>
      <c r="P52668"/>
      <c r="Q52668"/>
      <c r="R52668"/>
      <c r="S52668" s="124"/>
      <c r="T52668" s="124"/>
      <c r="U52668" s="124"/>
      <c r="V52668" s="124"/>
      <c r="W52668" s="124"/>
      <c r="X52668" s="140"/>
      <c r="Y52668" s="96"/>
      <c r="Z52668" s="96"/>
      <c r="AA52668" s="96"/>
      <c r="AB52668" s="96"/>
      <c r="AC52668"/>
      <c r="AD52668" s="124"/>
      <c r="AE52668" s="81"/>
      <c r="AF52668"/>
      <c r="AG52668"/>
      <c r="AH52668"/>
      <c r="AI52668"/>
      <c r="AJ52668" s="77"/>
      <c r="AK52668"/>
      <c r="AL52668"/>
      <c r="AM52668"/>
      <c r="AN52668" s="111"/>
      <c r="AO52668"/>
      <c r="AP52668"/>
      <c r="AQ52668"/>
      <c r="AR52668"/>
      <c r="AS52668"/>
      <c r="AT52668"/>
      <c r="AU52668"/>
      <c r="AV52668"/>
      <c r="AW52668"/>
      <c r="AX52668"/>
      <c r="AY52668"/>
    </row>
    <row r="52669" spans="1:51" ht="10.15" customHeight="1" x14ac:dyDescent="0.2">
      <c r="A52669"/>
      <c r="B52669"/>
      <c r="C52669"/>
      <c r="D52669"/>
      <c r="E52669"/>
      <c r="F52669"/>
      <c r="G52669" s="67"/>
      <c r="H52669"/>
      <c r="I52669"/>
      <c r="J52669"/>
      <c r="K52669"/>
      <c r="L52669" s="124"/>
      <c r="M52669" s="74"/>
      <c r="N52669" s="77"/>
      <c r="O52669"/>
      <c r="P52669"/>
      <c r="Q52669"/>
      <c r="R52669"/>
      <c r="S52669" s="124"/>
      <c r="T52669" s="124"/>
      <c r="U52669" s="124"/>
      <c r="V52669" s="124"/>
      <c r="W52669" s="124"/>
      <c r="X52669" s="140"/>
      <c r="Y52669" s="96"/>
      <c r="Z52669" s="96"/>
      <c r="AA52669" s="96"/>
      <c r="AB52669" s="96"/>
      <c r="AC52669"/>
      <c r="AD52669" s="124"/>
      <c r="AE52669" s="81"/>
      <c r="AF52669"/>
      <c r="AG52669"/>
      <c r="AH52669"/>
      <c r="AI52669"/>
      <c r="AJ52669" s="77"/>
      <c r="AK52669"/>
      <c r="AL52669"/>
      <c r="AM52669"/>
      <c r="AN52669" s="111"/>
      <c r="AO52669"/>
      <c r="AP52669"/>
      <c r="AQ52669"/>
      <c r="AR52669"/>
      <c r="AS52669"/>
      <c r="AT52669"/>
      <c r="AU52669"/>
      <c r="AV52669"/>
      <c r="AW52669"/>
      <c r="AX52669"/>
      <c r="AY52669"/>
    </row>
    <row r="52670" spans="1:51" ht="10.15" customHeight="1" x14ac:dyDescent="0.2">
      <c r="A52670"/>
      <c r="B52670"/>
      <c r="C52670"/>
      <c r="D52670"/>
      <c r="E52670"/>
      <c r="F52670"/>
      <c r="G52670" s="67"/>
      <c r="H52670"/>
      <c r="I52670"/>
      <c r="J52670"/>
      <c r="K52670"/>
      <c r="L52670" s="124"/>
      <c r="M52670" s="74"/>
      <c r="N52670" s="77"/>
      <c r="O52670"/>
      <c r="P52670"/>
      <c r="Q52670"/>
      <c r="R52670"/>
      <c r="S52670" s="124"/>
      <c r="T52670" s="124"/>
      <c r="U52670" s="124"/>
      <c r="V52670" s="124"/>
      <c r="W52670" s="124"/>
      <c r="X52670" s="140"/>
      <c r="Y52670" s="96"/>
      <c r="Z52670" s="96"/>
      <c r="AA52670" s="96"/>
      <c r="AB52670" s="96"/>
      <c r="AC52670"/>
      <c r="AD52670" s="124"/>
      <c r="AE52670" s="81"/>
      <c r="AF52670"/>
      <c r="AG52670"/>
      <c r="AH52670"/>
      <c r="AI52670"/>
      <c r="AJ52670" s="77"/>
      <c r="AK52670"/>
      <c r="AL52670"/>
      <c r="AM52670"/>
      <c r="AN52670" s="111"/>
      <c r="AO52670"/>
      <c r="AP52670"/>
      <c r="AQ52670"/>
      <c r="AR52670"/>
      <c r="AS52670"/>
      <c r="AT52670"/>
      <c r="AU52670"/>
      <c r="AV52670"/>
      <c r="AW52670"/>
      <c r="AX52670"/>
      <c r="AY52670"/>
    </row>
    <row r="52671" spans="1:51" ht="10.15" customHeight="1" x14ac:dyDescent="0.2">
      <c r="A52671"/>
      <c r="B52671"/>
      <c r="C52671"/>
      <c r="D52671"/>
      <c r="E52671"/>
      <c r="F52671"/>
      <c r="G52671" s="67"/>
      <c r="H52671"/>
      <c r="I52671"/>
      <c r="J52671"/>
      <c r="K52671"/>
      <c r="L52671" s="124"/>
      <c r="M52671" s="74"/>
      <c r="N52671" s="77"/>
      <c r="O52671"/>
      <c r="P52671"/>
      <c r="Q52671"/>
      <c r="R52671"/>
      <c r="S52671" s="124"/>
      <c r="T52671" s="124"/>
      <c r="U52671" s="124"/>
      <c r="V52671" s="124"/>
      <c r="W52671" s="124"/>
      <c r="X52671" s="140"/>
      <c r="Y52671" s="96"/>
      <c r="Z52671" s="96"/>
      <c r="AA52671" s="96"/>
      <c r="AB52671" s="96"/>
      <c r="AC52671"/>
      <c r="AD52671" s="124"/>
      <c r="AE52671" s="81"/>
      <c r="AF52671"/>
      <c r="AG52671"/>
      <c r="AH52671"/>
      <c r="AI52671"/>
      <c r="AJ52671" s="77"/>
      <c r="AK52671"/>
      <c r="AL52671"/>
      <c r="AM52671"/>
      <c r="AN52671" s="111"/>
      <c r="AO52671"/>
      <c r="AP52671"/>
      <c r="AQ52671"/>
      <c r="AR52671"/>
      <c r="AS52671"/>
      <c r="AT52671"/>
      <c r="AU52671"/>
      <c r="AV52671"/>
      <c r="AW52671"/>
      <c r="AX52671"/>
      <c r="AY52671"/>
    </row>
    <row r="52672" spans="1:51" ht="10.15" customHeight="1" x14ac:dyDescent="0.2">
      <c r="A52672"/>
      <c r="B52672"/>
      <c r="C52672"/>
      <c r="D52672"/>
      <c r="E52672"/>
      <c r="F52672"/>
      <c r="G52672" s="67"/>
      <c r="H52672"/>
      <c r="I52672"/>
      <c r="J52672"/>
      <c r="K52672"/>
      <c r="L52672" s="124"/>
      <c r="M52672" s="74"/>
      <c r="N52672" s="77"/>
      <c r="O52672"/>
      <c r="P52672"/>
      <c r="Q52672"/>
      <c r="R52672"/>
      <c r="S52672" s="124"/>
      <c r="T52672" s="124"/>
      <c r="U52672" s="124"/>
      <c r="V52672" s="124"/>
      <c r="W52672" s="124"/>
      <c r="X52672" s="140"/>
      <c r="Y52672" s="96"/>
      <c r="Z52672" s="96"/>
      <c r="AA52672" s="96"/>
      <c r="AB52672" s="96"/>
      <c r="AC52672"/>
      <c r="AD52672" s="124"/>
      <c r="AE52672" s="81"/>
      <c r="AF52672"/>
      <c r="AG52672"/>
      <c r="AH52672"/>
      <c r="AI52672"/>
      <c r="AJ52672" s="77"/>
      <c r="AK52672"/>
      <c r="AL52672"/>
      <c r="AM52672"/>
      <c r="AN52672" s="111"/>
      <c r="AO52672"/>
      <c r="AP52672"/>
      <c r="AQ52672"/>
      <c r="AR52672"/>
      <c r="AS52672"/>
      <c r="AT52672"/>
      <c r="AU52672"/>
      <c r="AV52672"/>
      <c r="AW52672"/>
      <c r="AX52672"/>
      <c r="AY52672"/>
    </row>
    <row r="52673" spans="1:51" ht="10.15" customHeight="1" x14ac:dyDescent="0.2">
      <c r="A52673"/>
      <c r="B52673"/>
      <c r="C52673"/>
      <c r="D52673"/>
      <c r="E52673"/>
      <c r="F52673"/>
      <c r="G52673" s="67"/>
      <c r="H52673"/>
      <c r="I52673"/>
      <c r="J52673"/>
      <c r="K52673"/>
      <c r="L52673" s="124"/>
      <c r="M52673" s="74"/>
      <c r="N52673" s="77"/>
      <c r="O52673"/>
      <c r="P52673"/>
      <c r="Q52673"/>
      <c r="R52673"/>
      <c r="S52673" s="124"/>
      <c r="T52673" s="124"/>
      <c r="U52673" s="124"/>
      <c r="V52673" s="124"/>
      <c r="W52673" s="124"/>
      <c r="X52673" s="140"/>
      <c r="Y52673" s="96"/>
      <c r="Z52673" s="96"/>
      <c r="AA52673" s="96"/>
      <c r="AB52673" s="96"/>
      <c r="AC52673"/>
      <c r="AD52673" s="124"/>
      <c r="AE52673" s="81"/>
      <c r="AF52673"/>
      <c r="AG52673"/>
      <c r="AH52673"/>
      <c r="AI52673"/>
      <c r="AJ52673" s="77"/>
      <c r="AK52673"/>
      <c r="AL52673"/>
      <c r="AM52673"/>
      <c r="AN52673" s="111"/>
      <c r="AO52673"/>
      <c r="AP52673"/>
      <c r="AQ52673"/>
      <c r="AR52673"/>
      <c r="AS52673"/>
      <c r="AT52673"/>
      <c r="AU52673"/>
      <c r="AV52673"/>
      <c r="AW52673"/>
      <c r="AX52673"/>
      <c r="AY52673"/>
    </row>
    <row r="52674" spans="1:51" ht="10.15" customHeight="1" x14ac:dyDescent="0.2">
      <c r="A52674"/>
      <c r="B52674"/>
      <c r="C52674"/>
      <c r="D52674"/>
      <c r="E52674"/>
      <c r="F52674"/>
      <c r="G52674" s="67"/>
      <c r="H52674"/>
      <c r="I52674"/>
      <c r="J52674"/>
      <c r="K52674"/>
      <c r="L52674" s="124"/>
      <c r="M52674" s="74"/>
      <c r="N52674" s="77"/>
      <c r="O52674"/>
      <c r="P52674"/>
      <c r="Q52674"/>
      <c r="R52674"/>
      <c r="S52674" s="124"/>
      <c r="T52674" s="124"/>
      <c r="U52674" s="124"/>
      <c r="V52674" s="124"/>
      <c r="W52674" s="124"/>
      <c r="X52674" s="140"/>
      <c r="Y52674" s="96"/>
      <c r="Z52674" s="96"/>
      <c r="AA52674" s="96"/>
      <c r="AB52674" s="96"/>
      <c r="AC52674"/>
      <c r="AD52674" s="124"/>
      <c r="AE52674" s="81"/>
      <c r="AF52674"/>
      <c r="AG52674"/>
      <c r="AH52674"/>
      <c r="AI52674"/>
      <c r="AJ52674" s="77"/>
      <c r="AK52674"/>
      <c r="AL52674"/>
      <c r="AM52674"/>
      <c r="AN52674" s="111"/>
      <c r="AO52674"/>
      <c r="AP52674"/>
      <c r="AQ52674"/>
      <c r="AR52674"/>
      <c r="AS52674"/>
      <c r="AT52674"/>
      <c r="AU52674"/>
      <c r="AV52674"/>
      <c r="AW52674"/>
      <c r="AX52674"/>
      <c r="AY52674"/>
    </row>
    <row r="52675" spans="1:51" ht="10.15" customHeight="1" x14ac:dyDescent="0.2">
      <c r="A52675"/>
      <c r="B52675"/>
      <c r="C52675"/>
      <c r="D52675"/>
      <c r="E52675"/>
      <c r="F52675"/>
      <c r="G52675" s="67"/>
      <c r="H52675"/>
      <c r="I52675"/>
      <c r="J52675"/>
      <c r="K52675"/>
      <c r="L52675" s="124"/>
      <c r="M52675" s="74"/>
      <c r="N52675" s="77"/>
      <c r="O52675"/>
      <c r="P52675"/>
      <c r="Q52675"/>
      <c r="R52675"/>
      <c r="S52675" s="124"/>
      <c r="T52675" s="124"/>
      <c r="U52675" s="124"/>
      <c r="V52675" s="124"/>
      <c r="W52675" s="124"/>
      <c r="X52675" s="140"/>
      <c r="Y52675" s="96"/>
      <c r="Z52675" s="96"/>
      <c r="AA52675" s="96"/>
      <c r="AB52675" s="96"/>
      <c r="AC52675"/>
      <c r="AD52675" s="124"/>
      <c r="AE52675" s="81"/>
      <c r="AF52675"/>
      <c r="AG52675"/>
      <c r="AH52675"/>
      <c r="AI52675"/>
      <c r="AJ52675" s="77"/>
      <c r="AK52675"/>
      <c r="AL52675"/>
      <c r="AM52675"/>
      <c r="AN52675" s="111"/>
      <c r="AO52675"/>
      <c r="AP52675"/>
      <c r="AQ52675"/>
      <c r="AR52675"/>
      <c r="AS52675"/>
      <c r="AT52675"/>
      <c r="AU52675"/>
      <c r="AV52675"/>
      <c r="AW52675"/>
      <c r="AX52675"/>
      <c r="AY52675"/>
    </row>
    <row r="52676" spans="1:51" ht="10.15" customHeight="1" x14ac:dyDescent="0.2">
      <c r="A52676"/>
      <c r="B52676"/>
      <c r="C52676"/>
      <c r="D52676"/>
      <c r="E52676"/>
      <c r="F52676"/>
      <c r="G52676" s="67"/>
      <c r="H52676"/>
      <c r="I52676"/>
      <c r="J52676"/>
      <c r="K52676"/>
      <c r="L52676" s="124"/>
      <c r="M52676" s="74"/>
      <c r="N52676" s="77"/>
      <c r="O52676"/>
      <c r="P52676"/>
      <c r="Q52676"/>
      <c r="R52676"/>
      <c r="S52676" s="124"/>
      <c r="T52676" s="124"/>
      <c r="U52676" s="124"/>
      <c r="V52676" s="124"/>
      <c r="W52676" s="124"/>
      <c r="X52676" s="140"/>
      <c r="Y52676" s="96"/>
      <c r="Z52676" s="96"/>
      <c r="AA52676" s="96"/>
      <c r="AB52676" s="96"/>
      <c r="AC52676"/>
      <c r="AD52676" s="124"/>
      <c r="AE52676" s="81"/>
      <c r="AF52676"/>
      <c r="AG52676"/>
      <c r="AH52676"/>
      <c r="AI52676"/>
      <c r="AJ52676" s="77"/>
      <c r="AK52676"/>
      <c r="AL52676"/>
      <c r="AM52676"/>
      <c r="AN52676" s="111"/>
      <c r="AO52676"/>
      <c r="AP52676"/>
      <c r="AQ52676"/>
      <c r="AR52676"/>
      <c r="AS52676"/>
      <c r="AT52676"/>
      <c r="AU52676"/>
      <c r="AV52676"/>
      <c r="AW52676"/>
      <c r="AX52676"/>
      <c r="AY52676"/>
    </row>
    <row r="52677" spans="1:51" ht="10.15" customHeight="1" x14ac:dyDescent="0.2">
      <c r="A52677"/>
      <c r="B52677"/>
      <c r="C52677"/>
      <c r="D52677"/>
      <c r="E52677"/>
      <c r="F52677"/>
      <c r="G52677" s="67"/>
      <c r="H52677"/>
      <c r="I52677"/>
      <c r="J52677"/>
      <c r="K52677"/>
      <c r="L52677" s="124"/>
      <c r="M52677" s="74"/>
      <c r="N52677" s="77"/>
      <c r="O52677"/>
      <c r="P52677"/>
      <c r="Q52677"/>
      <c r="R52677"/>
      <c r="S52677" s="124"/>
      <c r="T52677" s="124"/>
      <c r="U52677" s="124"/>
      <c r="V52677" s="124"/>
      <c r="W52677" s="124"/>
      <c r="X52677" s="140"/>
      <c r="Y52677" s="96"/>
      <c r="Z52677" s="96"/>
      <c r="AA52677" s="96"/>
      <c r="AB52677" s="96"/>
      <c r="AC52677"/>
      <c r="AD52677" s="124"/>
      <c r="AE52677" s="81"/>
      <c r="AF52677"/>
      <c r="AG52677"/>
      <c r="AH52677"/>
      <c r="AI52677"/>
      <c r="AJ52677" s="77"/>
      <c r="AK52677"/>
      <c r="AL52677"/>
      <c r="AM52677"/>
      <c r="AN52677" s="111"/>
      <c r="AO52677"/>
      <c r="AP52677"/>
      <c r="AQ52677"/>
      <c r="AR52677"/>
      <c r="AS52677"/>
      <c r="AT52677"/>
      <c r="AU52677"/>
      <c r="AV52677"/>
      <c r="AW52677"/>
      <c r="AX52677"/>
      <c r="AY52677"/>
    </row>
    <row r="52678" spans="1:51" ht="10.15" customHeight="1" x14ac:dyDescent="0.2">
      <c r="A52678"/>
      <c r="B52678"/>
      <c r="C52678"/>
      <c r="D52678"/>
      <c r="E52678"/>
      <c r="F52678"/>
      <c r="G52678" s="67"/>
      <c r="H52678"/>
      <c r="I52678"/>
      <c r="J52678"/>
      <c r="K52678"/>
      <c r="L52678" s="124"/>
      <c r="M52678" s="74"/>
      <c r="N52678" s="77"/>
      <c r="O52678"/>
      <c r="P52678"/>
      <c r="Q52678"/>
      <c r="R52678"/>
      <c r="S52678" s="124"/>
      <c r="T52678" s="124"/>
      <c r="U52678" s="124"/>
      <c r="V52678" s="124"/>
      <c r="W52678" s="124"/>
      <c r="X52678" s="140"/>
      <c r="Y52678" s="96"/>
      <c r="Z52678" s="96"/>
      <c r="AA52678" s="96"/>
      <c r="AB52678" s="96"/>
      <c r="AC52678"/>
      <c r="AD52678" s="124"/>
      <c r="AE52678" s="81"/>
      <c r="AF52678"/>
      <c r="AG52678"/>
      <c r="AH52678"/>
      <c r="AI52678"/>
      <c r="AJ52678" s="77"/>
      <c r="AK52678"/>
      <c r="AL52678"/>
      <c r="AM52678"/>
      <c r="AN52678" s="111"/>
      <c r="AO52678"/>
      <c r="AP52678"/>
      <c r="AQ52678"/>
      <c r="AR52678"/>
      <c r="AS52678"/>
      <c r="AT52678"/>
      <c r="AU52678"/>
      <c r="AV52678"/>
      <c r="AW52678"/>
      <c r="AX52678"/>
      <c r="AY52678"/>
    </row>
    <row r="52679" spans="1:51" ht="10.15" customHeight="1" x14ac:dyDescent="0.2">
      <c r="A52679"/>
      <c r="B52679"/>
      <c r="C52679"/>
      <c r="D52679"/>
      <c r="E52679"/>
      <c r="F52679"/>
      <c r="G52679" s="67"/>
      <c r="H52679"/>
      <c r="I52679"/>
      <c r="J52679"/>
      <c r="K52679"/>
      <c r="L52679" s="124"/>
      <c r="M52679" s="74"/>
      <c r="N52679" s="77"/>
      <c r="O52679"/>
      <c r="P52679"/>
      <c r="Q52679"/>
      <c r="R52679"/>
      <c r="S52679" s="124"/>
      <c r="T52679" s="124"/>
      <c r="U52679" s="124"/>
      <c r="V52679" s="124"/>
      <c r="W52679" s="124"/>
      <c r="X52679" s="140"/>
      <c r="Y52679" s="96"/>
      <c r="Z52679" s="96"/>
      <c r="AA52679" s="96"/>
      <c r="AB52679" s="96"/>
      <c r="AC52679"/>
      <c r="AD52679" s="124"/>
      <c r="AE52679" s="81"/>
      <c r="AF52679"/>
      <c r="AG52679"/>
      <c r="AH52679"/>
      <c r="AI52679"/>
      <c r="AJ52679" s="77"/>
      <c r="AK52679"/>
      <c r="AL52679"/>
      <c r="AM52679"/>
      <c r="AN52679" s="111"/>
      <c r="AO52679"/>
      <c r="AP52679"/>
      <c r="AQ52679"/>
      <c r="AR52679"/>
      <c r="AS52679"/>
      <c r="AT52679"/>
      <c r="AU52679"/>
      <c r="AV52679"/>
      <c r="AW52679"/>
      <c r="AX52679"/>
      <c r="AY52679"/>
    </row>
    <row r="52680" spans="1:51" ht="10.15" customHeight="1" x14ac:dyDescent="0.2">
      <c r="A52680"/>
      <c r="B52680"/>
      <c r="C52680"/>
      <c r="D52680"/>
      <c r="E52680"/>
      <c r="F52680"/>
      <c r="G52680" s="67"/>
      <c r="H52680"/>
      <c r="I52680"/>
      <c r="J52680"/>
      <c r="K52680"/>
      <c r="L52680" s="124"/>
      <c r="M52680" s="74"/>
      <c r="N52680" s="77"/>
      <c r="O52680"/>
      <c r="P52680"/>
      <c r="Q52680"/>
      <c r="R52680"/>
      <c r="S52680" s="124"/>
      <c r="T52680" s="124"/>
      <c r="U52680" s="124"/>
      <c r="V52680" s="124"/>
      <c r="W52680" s="124"/>
      <c r="X52680" s="140"/>
      <c r="Y52680" s="96"/>
      <c r="Z52680" s="96"/>
      <c r="AA52680" s="96"/>
      <c r="AB52680" s="96"/>
      <c r="AC52680"/>
      <c r="AD52680" s="124"/>
      <c r="AE52680" s="81"/>
      <c r="AF52680"/>
      <c r="AG52680"/>
      <c r="AH52680"/>
      <c r="AI52680"/>
      <c r="AJ52680" s="77"/>
      <c r="AK52680"/>
      <c r="AL52680"/>
      <c r="AM52680"/>
      <c r="AN52680" s="111"/>
      <c r="AO52680"/>
      <c r="AP52680"/>
      <c r="AQ52680"/>
      <c r="AR52680"/>
      <c r="AS52680"/>
      <c r="AT52680"/>
      <c r="AU52680"/>
      <c r="AV52680"/>
      <c r="AW52680"/>
      <c r="AX52680"/>
      <c r="AY52680"/>
    </row>
    <row r="52681" spans="1:51" ht="10.15" customHeight="1" x14ac:dyDescent="0.2">
      <c r="A52681"/>
      <c r="B52681"/>
      <c r="C52681"/>
      <c r="D52681"/>
      <c r="E52681"/>
      <c r="F52681"/>
      <c r="G52681" s="67"/>
      <c r="H52681"/>
      <c r="I52681"/>
      <c r="J52681"/>
      <c r="K52681"/>
      <c r="L52681" s="124"/>
      <c r="M52681" s="74"/>
      <c r="N52681" s="77"/>
      <c r="O52681"/>
      <c r="P52681"/>
      <c r="Q52681"/>
      <c r="R52681"/>
      <c r="S52681" s="124"/>
      <c r="T52681" s="124"/>
      <c r="U52681" s="124"/>
      <c r="V52681" s="124"/>
      <c r="W52681" s="124"/>
      <c r="X52681" s="140"/>
      <c r="Y52681" s="96"/>
      <c r="Z52681" s="96"/>
      <c r="AA52681" s="96"/>
      <c r="AB52681" s="96"/>
      <c r="AC52681"/>
      <c r="AD52681" s="124"/>
      <c r="AE52681" s="81"/>
      <c r="AF52681"/>
      <c r="AG52681"/>
      <c r="AH52681"/>
      <c r="AI52681"/>
      <c r="AJ52681" s="77"/>
      <c r="AK52681"/>
      <c r="AL52681"/>
      <c r="AM52681"/>
      <c r="AN52681" s="111"/>
      <c r="AO52681"/>
      <c r="AP52681"/>
      <c r="AQ52681"/>
      <c r="AR52681"/>
      <c r="AS52681"/>
      <c r="AT52681"/>
      <c r="AU52681"/>
      <c r="AV52681"/>
      <c r="AW52681"/>
      <c r="AX52681"/>
      <c r="AY52681"/>
    </row>
    <row r="52682" spans="1:51" ht="10.15" customHeight="1" x14ac:dyDescent="0.2">
      <c r="A52682"/>
      <c r="B52682"/>
      <c r="C52682"/>
      <c r="D52682"/>
      <c r="E52682"/>
      <c r="F52682"/>
      <c r="G52682" s="67"/>
      <c r="H52682"/>
      <c r="I52682"/>
      <c r="J52682"/>
      <c r="K52682"/>
      <c r="L52682" s="124"/>
      <c r="M52682" s="74"/>
      <c r="N52682" s="77"/>
      <c r="O52682"/>
      <c r="P52682"/>
      <c r="Q52682"/>
      <c r="R52682"/>
      <c r="S52682" s="124"/>
      <c r="T52682" s="124"/>
      <c r="U52682" s="124"/>
      <c r="V52682" s="124"/>
      <c r="W52682" s="124"/>
      <c r="X52682" s="140"/>
      <c r="Y52682" s="96"/>
      <c r="Z52682" s="96"/>
      <c r="AA52682" s="96"/>
      <c r="AB52682" s="96"/>
      <c r="AC52682"/>
      <c r="AD52682" s="124"/>
      <c r="AE52682" s="81"/>
      <c r="AF52682"/>
      <c r="AG52682"/>
      <c r="AH52682"/>
      <c r="AI52682"/>
      <c r="AJ52682" s="77"/>
      <c r="AK52682"/>
      <c r="AL52682"/>
      <c r="AM52682"/>
      <c r="AN52682" s="111"/>
      <c r="AO52682"/>
      <c r="AP52682"/>
      <c r="AQ52682"/>
      <c r="AR52682"/>
      <c r="AS52682"/>
      <c r="AT52682"/>
      <c r="AU52682"/>
      <c r="AV52682"/>
      <c r="AW52682"/>
      <c r="AX52682"/>
      <c r="AY52682"/>
    </row>
    <row r="52683" spans="1:51" ht="10.15" customHeight="1" x14ac:dyDescent="0.2">
      <c r="A52683"/>
      <c r="B52683"/>
      <c r="C52683"/>
      <c r="D52683"/>
      <c r="E52683"/>
      <c r="F52683"/>
      <c r="G52683" s="67"/>
      <c r="H52683"/>
      <c r="I52683"/>
      <c r="J52683"/>
      <c r="K52683"/>
      <c r="L52683" s="124"/>
      <c r="M52683" s="74"/>
      <c r="N52683" s="77"/>
      <c r="O52683"/>
      <c r="P52683"/>
      <c r="Q52683"/>
      <c r="R52683"/>
      <c r="S52683" s="124"/>
      <c r="T52683" s="124"/>
      <c r="U52683" s="124"/>
      <c r="V52683" s="124"/>
      <c r="W52683" s="124"/>
      <c r="X52683" s="140"/>
      <c r="Y52683" s="96"/>
      <c r="Z52683" s="96"/>
      <c r="AA52683" s="96"/>
      <c r="AB52683" s="96"/>
      <c r="AC52683"/>
      <c r="AD52683" s="124"/>
      <c r="AE52683" s="81"/>
      <c r="AF52683"/>
      <c r="AG52683"/>
      <c r="AH52683"/>
      <c r="AI52683"/>
      <c r="AJ52683" s="77"/>
      <c r="AK52683"/>
      <c r="AL52683"/>
      <c r="AM52683"/>
      <c r="AN52683" s="111"/>
      <c r="AO52683"/>
      <c r="AP52683"/>
      <c r="AQ52683"/>
      <c r="AR52683"/>
      <c r="AS52683"/>
      <c r="AT52683"/>
      <c r="AU52683"/>
      <c r="AV52683"/>
      <c r="AW52683"/>
      <c r="AX52683"/>
      <c r="AY52683"/>
    </row>
    <row r="52684" spans="1:51" ht="10.15" customHeight="1" x14ac:dyDescent="0.2">
      <c r="A52684"/>
      <c r="B52684"/>
      <c r="C52684"/>
      <c r="D52684"/>
      <c r="E52684"/>
      <c r="F52684"/>
      <c r="G52684" s="67"/>
      <c r="H52684"/>
      <c r="I52684"/>
      <c r="J52684"/>
      <c r="K52684"/>
      <c r="L52684" s="124"/>
      <c r="M52684" s="74"/>
      <c r="N52684" s="77"/>
      <c r="O52684"/>
      <c r="P52684"/>
      <c r="Q52684"/>
      <c r="R52684"/>
      <c r="S52684" s="124"/>
      <c r="T52684" s="124"/>
      <c r="U52684" s="124"/>
      <c r="V52684" s="124"/>
      <c r="W52684" s="124"/>
      <c r="X52684" s="140"/>
      <c r="Y52684" s="96"/>
      <c r="Z52684" s="96"/>
      <c r="AA52684" s="96"/>
      <c r="AB52684" s="96"/>
      <c r="AC52684"/>
      <c r="AD52684" s="124"/>
      <c r="AE52684" s="81"/>
      <c r="AF52684"/>
      <c r="AG52684"/>
      <c r="AH52684"/>
      <c r="AI52684"/>
      <c r="AJ52684" s="77"/>
      <c r="AK52684"/>
      <c r="AL52684"/>
      <c r="AM52684"/>
      <c r="AN52684" s="111"/>
      <c r="AO52684"/>
      <c r="AP52684"/>
      <c r="AQ52684"/>
      <c r="AR52684"/>
      <c r="AS52684"/>
      <c r="AT52684"/>
      <c r="AU52684"/>
      <c r="AV52684"/>
      <c r="AW52684"/>
      <c r="AX52684"/>
      <c r="AY52684"/>
    </row>
    <row r="52685" spans="1:51" ht="10.15" customHeight="1" x14ac:dyDescent="0.2">
      <c r="A52685"/>
      <c r="B52685"/>
      <c r="C52685"/>
      <c r="D52685"/>
      <c r="E52685"/>
      <c r="F52685"/>
      <c r="G52685" s="67"/>
      <c r="H52685"/>
      <c r="I52685"/>
      <c r="J52685"/>
      <c r="K52685"/>
      <c r="L52685" s="124"/>
      <c r="M52685" s="74"/>
      <c r="N52685" s="77"/>
      <c r="O52685"/>
      <c r="P52685"/>
      <c r="Q52685"/>
      <c r="R52685"/>
      <c r="S52685" s="124"/>
      <c r="T52685" s="124"/>
      <c r="U52685" s="124"/>
      <c r="V52685" s="124"/>
      <c r="W52685" s="124"/>
      <c r="X52685" s="140"/>
      <c r="Y52685" s="96"/>
      <c r="Z52685" s="96"/>
      <c r="AA52685" s="96"/>
      <c r="AB52685" s="96"/>
      <c r="AC52685"/>
      <c r="AD52685" s="124"/>
      <c r="AE52685" s="81"/>
      <c r="AF52685"/>
      <c r="AG52685"/>
      <c r="AH52685"/>
      <c r="AI52685"/>
      <c r="AJ52685" s="77"/>
      <c r="AK52685"/>
      <c r="AL52685"/>
      <c r="AM52685"/>
      <c r="AN52685" s="111"/>
      <c r="AO52685"/>
      <c r="AP52685"/>
      <c r="AQ52685"/>
      <c r="AR52685"/>
      <c r="AS52685"/>
      <c r="AT52685"/>
      <c r="AU52685"/>
      <c r="AV52685"/>
      <c r="AW52685"/>
      <c r="AX52685"/>
      <c r="AY52685"/>
    </row>
    <row r="52686" spans="1:51" ht="10.15" customHeight="1" x14ac:dyDescent="0.2">
      <c r="A52686"/>
      <c r="B52686"/>
      <c r="C52686"/>
      <c r="D52686"/>
      <c r="E52686"/>
      <c r="F52686"/>
      <c r="G52686" s="67"/>
      <c r="H52686"/>
      <c r="I52686"/>
      <c r="J52686"/>
      <c r="K52686"/>
      <c r="L52686" s="124"/>
      <c r="M52686" s="74"/>
      <c r="N52686" s="77"/>
      <c r="O52686"/>
      <c r="P52686"/>
      <c r="Q52686"/>
      <c r="R52686"/>
      <c r="S52686" s="124"/>
      <c r="T52686" s="124"/>
      <c r="U52686" s="124"/>
      <c r="V52686" s="124"/>
      <c r="W52686" s="124"/>
      <c r="X52686" s="140"/>
      <c r="Y52686" s="96"/>
      <c r="Z52686" s="96"/>
      <c r="AA52686" s="96"/>
      <c r="AB52686" s="96"/>
      <c r="AC52686"/>
      <c r="AD52686" s="124"/>
      <c r="AE52686" s="81"/>
      <c r="AF52686"/>
      <c r="AG52686"/>
      <c r="AH52686"/>
      <c r="AI52686"/>
      <c r="AJ52686" s="77"/>
      <c r="AK52686"/>
      <c r="AL52686"/>
      <c r="AM52686"/>
      <c r="AN52686" s="111"/>
      <c r="AO52686"/>
      <c r="AP52686"/>
      <c r="AQ52686"/>
      <c r="AR52686"/>
      <c r="AS52686"/>
      <c r="AT52686"/>
      <c r="AU52686"/>
      <c r="AV52686"/>
      <c r="AW52686"/>
      <c r="AX52686"/>
      <c r="AY52686"/>
    </row>
    <row r="52687" spans="1:51" ht="10.15" customHeight="1" x14ac:dyDescent="0.2">
      <c r="A52687"/>
      <c r="B52687"/>
      <c r="C52687"/>
      <c r="D52687"/>
      <c r="E52687"/>
      <c r="F52687"/>
      <c r="G52687" s="67"/>
      <c r="H52687"/>
      <c r="I52687"/>
      <c r="J52687"/>
      <c r="K52687"/>
      <c r="L52687" s="124"/>
      <c r="M52687" s="74"/>
      <c r="N52687" s="77"/>
      <c r="O52687"/>
      <c r="P52687"/>
      <c r="Q52687"/>
      <c r="R52687"/>
      <c r="S52687" s="124"/>
      <c r="T52687" s="124"/>
      <c r="U52687" s="124"/>
      <c r="V52687" s="124"/>
      <c r="W52687" s="124"/>
      <c r="X52687" s="140"/>
      <c r="Y52687" s="96"/>
      <c r="Z52687" s="96"/>
      <c r="AA52687" s="96"/>
      <c r="AB52687" s="96"/>
      <c r="AC52687"/>
      <c r="AD52687" s="124"/>
      <c r="AE52687" s="81"/>
      <c r="AF52687"/>
      <c r="AG52687"/>
      <c r="AH52687"/>
      <c r="AI52687"/>
      <c r="AJ52687" s="77"/>
      <c r="AK52687"/>
      <c r="AL52687"/>
      <c r="AM52687"/>
      <c r="AN52687" s="111"/>
      <c r="AO52687"/>
      <c r="AP52687"/>
      <c r="AQ52687"/>
      <c r="AR52687"/>
      <c r="AS52687"/>
      <c r="AT52687"/>
      <c r="AU52687"/>
      <c r="AV52687"/>
      <c r="AW52687"/>
      <c r="AX52687"/>
      <c r="AY52687"/>
    </row>
    <row r="52688" spans="1:51" ht="10.15" customHeight="1" x14ac:dyDescent="0.2">
      <c r="A52688"/>
      <c r="B52688"/>
      <c r="C52688"/>
      <c r="D52688"/>
      <c r="E52688"/>
      <c r="F52688"/>
      <c r="G52688" s="67"/>
      <c r="H52688"/>
      <c r="I52688"/>
      <c r="J52688"/>
      <c r="K52688"/>
      <c r="L52688" s="124"/>
      <c r="M52688" s="74"/>
      <c r="N52688" s="77"/>
      <c r="O52688"/>
      <c r="P52688"/>
      <c r="Q52688"/>
      <c r="R52688"/>
      <c r="S52688" s="124"/>
      <c r="T52688" s="124"/>
      <c r="U52688" s="124"/>
      <c r="V52688" s="124"/>
      <c r="W52688" s="124"/>
      <c r="X52688" s="140"/>
      <c r="Y52688" s="96"/>
      <c r="Z52688" s="96"/>
      <c r="AA52688" s="96"/>
      <c r="AB52688" s="96"/>
      <c r="AC52688"/>
      <c r="AD52688" s="124"/>
      <c r="AE52688" s="81"/>
      <c r="AF52688"/>
      <c r="AG52688"/>
      <c r="AH52688"/>
      <c r="AI52688"/>
      <c r="AJ52688" s="77"/>
      <c r="AK52688"/>
      <c r="AL52688"/>
      <c r="AM52688"/>
      <c r="AN52688" s="111"/>
      <c r="AO52688"/>
      <c r="AP52688"/>
      <c r="AQ52688"/>
      <c r="AR52688"/>
      <c r="AS52688"/>
      <c r="AT52688"/>
      <c r="AU52688"/>
      <c r="AV52688"/>
      <c r="AW52688"/>
      <c r="AX52688"/>
      <c r="AY52688"/>
    </row>
    <row r="52689" spans="1:51" ht="10.15" customHeight="1" x14ac:dyDescent="0.2">
      <c r="A52689"/>
      <c r="B52689"/>
      <c r="C52689"/>
      <c r="D52689"/>
      <c r="E52689"/>
      <c r="F52689"/>
      <c r="G52689" s="67"/>
      <c r="H52689"/>
      <c r="I52689"/>
      <c r="J52689"/>
      <c r="K52689"/>
      <c r="L52689" s="124"/>
      <c r="M52689" s="74"/>
      <c r="N52689" s="77"/>
      <c r="O52689"/>
      <c r="P52689"/>
      <c r="Q52689"/>
      <c r="R52689"/>
      <c r="S52689" s="124"/>
      <c r="T52689" s="124"/>
      <c r="U52689" s="124"/>
      <c r="V52689" s="124"/>
      <c r="W52689" s="124"/>
      <c r="X52689" s="140"/>
      <c r="Y52689" s="96"/>
      <c r="Z52689" s="96"/>
      <c r="AA52689" s="96"/>
      <c r="AB52689" s="96"/>
      <c r="AC52689"/>
      <c r="AD52689" s="124"/>
      <c r="AE52689" s="81"/>
      <c r="AF52689"/>
      <c r="AG52689"/>
      <c r="AH52689"/>
      <c r="AI52689"/>
      <c r="AJ52689" s="77"/>
      <c r="AK52689"/>
      <c r="AL52689"/>
      <c r="AM52689"/>
      <c r="AN52689" s="111"/>
      <c r="AO52689"/>
      <c r="AP52689"/>
      <c r="AQ52689"/>
      <c r="AR52689"/>
      <c r="AS52689"/>
      <c r="AT52689"/>
      <c r="AU52689"/>
      <c r="AV52689"/>
      <c r="AW52689"/>
      <c r="AX52689"/>
      <c r="AY52689"/>
    </row>
    <row r="52690" spans="1:51" ht="10.15" customHeight="1" x14ac:dyDescent="0.2">
      <c r="A52690"/>
      <c r="B52690"/>
      <c r="C52690"/>
      <c r="D52690"/>
      <c r="E52690"/>
      <c r="F52690"/>
      <c r="G52690" s="67"/>
      <c r="H52690"/>
      <c r="I52690"/>
      <c r="J52690"/>
      <c r="K52690"/>
      <c r="L52690" s="124"/>
      <c r="M52690" s="74"/>
      <c r="N52690" s="77"/>
      <c r="O52690"/>
      <c r="P52690"/>
      <c r="Q52690"/>
      <c r="R52690"/>
      <c r="S52690" s="124"/>
      <c r="T52690" s="124"/>
      <c r="U52690" s="124"/>
      <c r="V52690" s="124"/>
      <c r="W52690" s="124"/>
      <c r="X52690" s="140"/>
      <c r="Y52690" s="96"/>
      <c r="Z52690" s="96"/>
      <c r="AA52690" s="96"/>
      <c r="AB52690" s="96"/>
      <c r="AC52690"/>
      <c r="AD52690" s="124"/>
      <c r="AE52690" s="81"/>
      <c r="AF52690"/>
      <c r="AG52690"/>
      <c r="AH52690"/>
      <c r="AI52690"/>
      <c r="AJ52690" s="77"/>
      <c r="AK52690"/>
      <c r="AL52690"/>
      <c r="AM52690"/>
      <c r="AN52690" s="111"/>
      <c r="AO52690"/>
      <c r="AP52690"/>
      <c r="AQ52690"/>
      <c r="AR52690"/>
      <c r="AS52690"/>
      <c r="AT52690"/>
      <c r="AU52690"/>
      <c r="AV52690"/>
      <c r="AW52690"/>
      <c r="AX52690"/>
      <c r="AY52690"/>
    </row>
    <row r="52691" spans="1:51" ht="10.15" customHeight="1" x14ac:dyDescent="0.2">
      <c r="A52691"/>
      <c r="B52691"/>
      <c r="C52691"/>
      <c r="D52691"/>
      <c r="E52691"/>
      <c r="F52691"/>
      <c r="G52691" s="67"/>
      <c r="H52691"/>
      <c r="I52691"/>
      <c r="J52691"/>
      <c r="K52691"/>
      <c r="L52691" s="124"/>
      <c r="M52691" s="74"/>
      <c r="N52691" s="77"/>
      <c r="O52691"/>
      <c r="P52691"/>
      <c r="Q52691"/>
      <c r="R52691"/>
      <c r="S52691" s="124"/>
      <c r="T52691" s="124"/>
      <c r="U52691" s="124"/>
      <c r="V52691" s="124"/>
      <c r="W52691" s="124"/>
      <c r="X52691" s="140"/>
      <c r="Y52691" s="96"/>
      <c r="Z52691" s="96"/>
      <c r="AA52691" s="96"/>
      <c r="AB52691" s="96"/>
      <c r="AC52691"/>
      <c r="AD52691" s="124"/>
      <c r="AE52691" s="81"/>
      <c r="AF52691"/>
      <c r="AG52691"/>
      <c r="AH52691"/>
      <c r="AI52691"/>
      <c r="AJ52691" s="77"/>
      <c r="AK52691"/>
      <c r="AL52691"/>
      <c r="AM52691"/>
      <c r="AN52691" s="111"/>
      <c r="AO52691"/>
      <c r="AP52691"/>
      <c r="AQ52691"/>
      <c r="AR52691"/>
      <c r="AS52691"/>
      <c r="AT52691"/>
      <c r="AU52691"/>
      <c r="AV52691"/>
      <c r="AW52691"/>
      <c r="AX52691"/>
      <c r="AY52691"/>
    </row>
    <row r="52692" spans="1:51" ht="10.15" customHeight="1" x14ac:dyDescent="0.2">
      <c r="A52692"/>
      <c r="B52692"/>
      <c r="C52692"/>
      <c r="D52692"/>
      <c r="E52692"/>
      <c r="F52692"/>
      <c r="G52692" s="67"/>
      <c r="H52692"/>
      <c r="I52692"/>
      <c r="J52692"/>
      <c r="K52692"/>
      <c r="L52692" s="124"/>
      <c r="M52692" s="74"/>
      <c r="N52692" s="77"/>
      <c r="O52692"/>
      <c r="P52692"/>
      <c r="Q52692"/>
      <c r="R52692"/>
      <c r="S52692" s="124"/>
      <c r="T52692" s="124"/>
      <c r="U52692" s="124"/>
      <c r="V52692" s="124"/>
      <c r="W52692" s="124"/>
      <c r="X52692" s="140"/>
      <c r="Y52692" s="96"/>
      <c r="Z52692" s="96"/>
      <c r="AA52692" s="96"/>
      <c r="AB52692" s="96"/>
      <c r="AC52692"/>
      <c r="AD52692" s="124"/>
      <c r="AE52692" s="81"/>
      <c r="AF52692"/>
      <c r="AG52692"/>
      <c r="AH52692"/>
      <c r="AI52692"/>
      <c r="AJ52692" s="77"/>
      <c r="AK52692"/>
      <c r="AL52692"/>
      <c r="AM52692"/>
      <c r="AN52692" s="111"/>
      <c r="AO52692"/>
      <c r="AP52692"/>
      <c r="AQ52692"/>
      <c r="AR52692"/>
      <c r="AS52692"/>
      <c r="AT52692"/>
      <c r="AU52692"/>
      <c r="AV52692"/>
      <c r="AW52692"/>
      <c r="AX52692"/>
      <c r="AY52692"/>
    </row>
    <row r="52693" spans="1:51" ht="10.15" customHeight="1" x14ac:dyDescent="0.2">
      <c r="A52693"/>
      <c r="B52693"/>
      <c r="C52693"/>
      <c r="D52693"/>
      <c r="E52693"/>
      <c r="F52693"/>
      <c r="G52693" s="67"/>
      <c r="H52693"/>
      <c r="I52693"/>
      <c r="J52693"/>
      <c r="K52693"/>
      <c r="L52693" s="124"/>
      <c r="M52693" s="74"/>
      <c r="N52693" s="77"/>
      <c r="O52693"/>
      <c r="P52693"/>
      <c r="Q52693"/>
      <c r="R52693"/>
      <c r="S52693" s="124"/>
      <c r="T52693" s="124"/>
      <c r="U52693" s="124"/>
      <c r="V52693" s="124"/>
      <c r="W52693" s="124"/>
      <c r="X52693" s="140"/>
      <c r="Y52693" s="96"/>
      <c r="Z52693" s="96"/>
      <c r="AA52693" s="96"/>
      <c r="AB52693" s="96"/>
      <c r="AC52693"/>
      <c r="AD52693" s="124"/>
      <c r="AE52693" s="81"/>
      <c r="AF52693"/>
      <c r="AG52693"/>
      <c r="AH52693"/>
      <c r="AI52693"/>
      <c r="AJ52693" s="77"/>
      <c r="AK52693"/>
      <c r="AL52693"/>
      <c r="AM52693"/>
      <c r="AN52693" s="111"/>
      <c r="AO52693"/>
      <c r="AP52693"/>
      <c r="AQ52693"/>
      <c r="AR52693"/>
      <c r="AS52693"/>
      <c r="AT52693"/>
      <c r="AU52693"/>
      <c r="AV52693"/>
      <c r="AW52693"/>
      <c r="AX52693"/>
      <c r="AY52693"/>
    </row>
    <row r="52694" spans="1:51" ht="10.15" customHeight="1" x14ac:dyDescent="0.2">
      <c r="A52694"/>
      <c r="B52694"/>
      <c r="C52694"/>
      <c r="D52694"/>
      <c r="E52694"/>
      <c r="F52694"/>
      <c r="G52694" s="67"/>
      <c r="H52694"/>
      <c r="I52694"/>
      <c r="J52694"/>
      <c r="K52694"/>
      <c r="L52694" s="124"/>
      <c r="M52694" s="74"/>
      <c r="N52694" s="77"/>
      <c r="O52694"/>
      <c r="P52694"/>
      <c r="Q52694"/>
      <c r="R52694"/>
      <c r="S52694" s="124"/>
      <c r="T52694" s="124"/>
      <c r="U52694" s="124"/>
      <c r="V52694" s="124"/>
      <c r="W52694" s="124"/>
      <c r="X52694" s="140"/>
      <c r="Y52694" s="96"/>
      <c r="Z52694" s="96"/>
      <c r="AA52694" s="96"/>
      <c r="AB52694" s="96"/>
      <c r="AC52694"/>
      <c r="AD52694" s="124"/>
      <c r="AE52694" s="81"/>
      <c r="AF52694"/>
      <c r="AG52694"/>
      <c r="AH52694"/>
      <c r="AI52694"/>
      <c r="AJ52694" s="77"/>
      <c r="AK52694"/>
      <c r="AL52694"/>
      <c r="AM52694"/>
      <c r="AN52694" s="111"/>
      <c r="AO52694"/>
      <c r="AP52694"/>
      <c r="AQ52694"/>
      <c r="AR52694"/>
      <c r="AS52694"/>
      <c r="AT52694"/>
      <c r="AU52694"/>
      <c r="AV52694"/>
      <c r="AW52694"/>
      <c r="AX52694"/>
      <c r="AY52694"/>
    </row>
    <row r="52695" spans="1:51" ht="10.15" customHeight="1" x14ac:dyDescent="0.2">
      <c r="A52695"/>
      <c r="B52695"/>
      <c r="C52695"/>
      <c r="D52695"/>
      <c r="E52695"/>
      <c r="F52695"/>
      <c r="G52695" s="67"/>
      <c r="H52695"/>
      <c r="I52695"/>
      <c r="J52695"/>
      <c r="K52695"/>
      <c r="L52695" s="124"/>
      <c r="M52695" s="74"/>
      <c r="N52695" s="77"/>
      <c r="O52695"/>
      <c r="P52695"/>
      <c r="Q52695"/>
      <c r="R52695"/>
      <c r="S52695" s="124"/>
      <c r="T52695" s="124"/>
      <c r="U52695" s="124"/>
      <c r="V52695" s="124"/>
      <c r="W52695" s="124"/>
      <c r="X52695" s="140"/>
      <c r="Y52695" s="96"/>
      <c r="Z52695" s="96"/>
      <c r="AA52695" s="96"/>
      <c r="AB52695" s="96"/>
      <c r="AC52695"/>
      <c r="AD52695" s="124"/>
      <c r="AE52695" s="81"/>
      <c r="AF52695"/>
      <c r="AG52695"/>
      <c r="AH52695"/>
      <c r="AI52695"/>
      <c r="AJ52695" s="77"/>
      <c r="AK52695"/>
      <c r="AL52695"/>
      <c r="AM52695"/>
      <c r="AN52695" s="111"/>
      <c r="AO52695"/>
      <c r="AP52695"/>
      <c r="AQ52695"/>
      <c r="AR52695"/>
      <c r="AS52695"/>
      <c r="AT52695"/>
      <c r="AU52695"/>
      <c r="AV52695"/>
      <c r="AW52695"/>
      <c r="AX52695"/>
      <c r="AY52695"/>
    </row>
    <row r="52696" spans="1:51" ht="10.15" customHeight="1" x14ac:dyDescent="0.2">
      <c r="A52696"/>
      <c r="B52696"/>
      <c r="C52696"/>
      <c r="D52696"/>
      <c r="E52696"/>
      <c r="F52696"/>
      <c r="G52696" s="67"/>
      <c r="H52696"/>
      <c r="I52696"/>
      <c r="J52696"/>
      <c r="K52696"/>
      <c r="L52696" s="124"/>
      <c r="M52696" s="74"/>
      <c r="N52696" s="77"/>
      <c r="O52696"/>
      <c r="P52696"/>
      <c r="Q52696"/>
      <c r="R52696"/>
      <c r="S52696" s="124"/>
      <c r="T52696" s="124"/>
      <c r="U52696" s="124"/>
      <c r="V52696" s="124"/>
      <c r="W52696" s="124"/>
      <c r="X52696" s="140"/>
      <c r="Y52696" s="96"/>
      <c r="Z52696" s="96"/>
      <c r="AA52696" s="96"/>
      <c r="AB52696" s="96"/>
      <c r="AC52696"/>
      <c r="AD52696" s="124"/>
      <c r="AE52696" s="81"/>
      <c r="AF52696"/>
      <c r="AG52696"/>
      <c r="AH52696"/>
      <c r="AI52696"/>
      <c r="AJ52696" s="77"/>
      <c r="AK52696"/>
      <c r="AL52696"/>
      <c r="AM52696"/>
      <c r="AN52696" s="111"/>
      <c r="AO52696"/>
      <c r="AP52696"/>
      <c r="AQ52696"/>
      <c r="AR52696"/>
      <c r="AS52696"/>
      <c r="AT52696"/>
      <c r="AU52696"/>
      <c r="AV52696"/>
      <c r="AW52696"/>
      <c r="AX52696"/>
      <c r="AY52696"/>
    </row>
    <row r="52697" spans="1:51" ht="10.15" customHeight="1" x14ac:dyDescent="0.2">
      <c r="A52697"/>
      <c r="B52697"/>
      <c r="C52697"/>
      <c r="D52697"/>
      <c r="E52697"/>
      <c r="F52697"/>
      <c r="G52697" s="67"/>
      <c r="H52697"/>
      <c r="I52697"/>
      <c r="J52697"/>
      <c r="K52697"/>
      <c r="L52697" s="124"/>
      <c r="M52697" s="74"/>
      <c r="N52697" s="77"/>
      <c r="O52697"/>
      <c r="P52697"/>
      <c r="Q52697"/>
      <c r="R52697"/>
      <c r="S52697" s="124"/>
      <c r="T52697" s="124"/>
      <c r="U52697" s="124"/>
      <c r="V52697" s="124"/>
      <c r="W52697" s="124"/>
      <c r="X52697" s="140"/>
      <c r="Y52697" s="96"/>
      <c r="Z52697" s="96"/>
      <c r="AA52697" s="96"/>
      <c r="AB52697" s="96"/>
      <c r="AC52697"/>
      <c r="AD52697" s="124"/>
      <c r="AE52697" s="81"/>
      <c r="AF52697"/>
      <c r="AG52697"/>
      <c r="AH52697"/>
      <c r="AI52697"/>
      <c r="AJ52697" s="77"/>
      <c r="AK52697"/>
      <c r="AL52697"/>
      <c r="AM52697"/>
      <c r="AN52697" s="111"/>
      <c r="AO52697"/>
      <c r="AP52697"/>
      <c r="AQ52697"/>
      <c r="AR52697"/>
      <c r="AS52697"/>
      <c r="AT52697"/>
      <c r="AU52697"/>
      <c r="AV52697"/>
      <c r="AW52697"/>
      <c r="AX52697"/>
      <c r="AY52697"/>
    </row>
    <row r="52698" spans="1:51" ht="10.15" customHeight="1" x14ac:dyDescent="0.2">
      <c r="A52698"/>
      <c r="B52698"/>
      <c r="C52698"/>
      <c r="D52698"/>
      <c r="E52698"/>
      <c r="F52698"/>
      <c r="G52698" s="67"/>
      <c r="H52698"/>
      <c r="I52698"/>
      <c r="J52698"/>
      <c r="K52698"/>
      <c r="L52698" s="124"/>
      <c r="M52698" s="74"/>
      <c r="N52698" s="77"/>
      <c r="O52698"/>
      <c r="P52698"/>
      <c r="Q52698"/>
      <c r="R52698"/>
      <c r="S52698" s="124"/>
      <c r="T52698" s="124"/>
      <c r="U52698" s="124"/>
      <c r="V52698" s="124"/>
      <c r="W52698" s="124"/>
      <c r="X52698" s="140"/>
      <c r="Y52698" s="96"/>
      <c r="Z52698" s="96"/>
      <c r="AA52698" s="96"/>
      <c r="AB52698" s="96"/>
      <c r="AC52698"/>
      <c r="AD52698" s="124"/>
      <c r="AE52698" s="81"/>
      <c r="AF52698"/>
      <c r="AG52698"/>
      <c r="AH52698"/>
      <c r="AI52698"/>
      <c r="AJ52698" s="77"/>
      <c r="AK52698"/>
      <c r="AL52698"/>
      <c r="AM52698"/>
      <c r="AN52698" s="111"/>
      <c r="AO52698"/>
      <c r="AP52698"/>
      <c r="AQ52698"/>
      <c r="AR52698"/>
      <c r="AS52698"/>
      <c r="AT52698"/>
      <c r="AU52698"/>
      <c r="AV52698"/>
      <c r="AW52698"/>
      <c r="AX52698"/>
      <c r="AY52698"/>
    </row>
    <row r="52699" spans="1:51" ht="10.15" customHeight="1" x14ac:dyDescent="0.2">
      <c r="A52699"/>
      <c r="B52699"/>
      <c r="C52699"/>
      <c r="D52699"/>
      <c r="E52699"/>
      <c r="F52699"/>
      <c r="G52699" s="67"/>
      <c r="H52699"/>
      <c r="I52699"/>
      <c r="J52699"/>
      <c r="K52699"/>
      <c r="L52699" s="124"/>
      <c r="M52699" s="74"/>
      <c r="N52699" s="77"/>
      <c r="O52699"/>
      <c r="P52699"/>
      <c r="Q52699"/>
      <c r="R52699"/>
      <c r="S52699" s="124"/>
      <c r="T52699" s="124"/>
      <c r="U52699" s="124"/>
      <c r="V52699" s="124"/>
      <c r="W52699" s="124"/>
      <c r="X52699" s="140"/>
      <c r="Y52699" s="96"/>
      <c r="Z52699" s="96"/>
      <c r="AA52699" s="96"/>
      <c r="AB52699" s="96"/>
      <c r="AC52699"/>
      <c r="AD52699" s="124"/>
      <c r="AE52699" s="81"/>
      <c r="AF52699"/>
      <c r="AG52699"/>
      <c r="AH52699"/>
      <c r="AI52699"/>
      <c r="AJ52699" s="77"/>
      <c r="AK52699"/>
      <c r="AL52699"/>
      <c r="AM52699"/>
      <c r="AN52699" s="111"/>
      <c r="AO52699"/>
      <c r="AP52699"/>
      <c r="AQ52699"/>
      <c r="AR52699"/>
      <c r="AS52699"/>
      <c r="AT52699"/>
      <c r="AU52699"/>
      <c r="AV52699"/>
      <c r="AW52699"/>
      <c r="AX52699"/>
      <c r="AY52699"/>
    </row>
    <row r="52700" spans="1:51" ht="10.15" customHeight="1" x14ac:dyDescent="0.2">
      <c r="A52700"/>
      <c r="B52700"/>
      <c r="C52700"/>
      <c r="D52700"/>
      <c r="E52700"/>
      <c r="F52700"/>
      <c r="G52700" s="67"/>
      <c r="H52700"/>
      <c r="I52700"/>
      <c r="J52700"/>
      <c r="K52700"/>
      <c r="L52700" s="124"/>
      <c r="M52700" s="74"/>
      <c r="N52700" s="77"/>
      <c r="O52700"/>
      <c r="P52700"/>
      <c r="Q52700"/>
      <c r="R52700"/>
      <c r="S52700" s="124"/>
      <c r="T52700" s="124"/>
      <c r="U52700" s="124"/>
      <c r="V52700" s="124"/>
      <c r="W52700" s="124"/>
      <c r="X52700" s="140"/>
      <c r="Y52700" s="96"/>
      <c r="Z52700" s="96"/>
      <c r="AA52700" s="96"/>
      <c r="AB52700" s="96"/>
      <c r="AC52700"/>
      <c r="AD52700" s="124"/>
      <c r="AE52700" s="81"/>
      <c r="AF52700"/>
      <c r="AG52700"/>
      <c r="AH52700"/>
      <c r="AI52700"/>
      <c r="AJ52700" s="77"/>
      <c r="AK52700"/>
      <c r="AL52700"/>
      <c r="AM52700"/>
      <c r="AN52700" s="111"/>
      <c r="AO52700"/>
      <c r="AP52700"/>
      <c r="AQ52700"/>
      <c r="AR52700"/>
      <c r="AS52700"/>
      <c r="AT52700"/>
      <c r="AU52700"/>
      <c r="AV52700"/>
      <c r="AW52700"/>
      <c r="AX52700"/>
      <c r="AY52700"/>
    </row>
    <row r="52701" spans="1:51" ht="10.15" customHeight="1" x14ac:dyDescent="0.2">
      <c r="A52701"/>
      <c r="B52701"/>
      <c r="C52701"/>
      <c r="D52701"/>
      <c r="E52701"/>
      <c r="F52701"/>
      <c r="G52701" s="67"/>
      <c r="H52701"/>
      <c r="I52701"/>
      <c r="J52701"/>
      <c r="K52701"/>
      <c r="L52701" s="124"/>
      <c r="M52701" s="74"/>
      <c r="N52701" s="77"/>
      <c r="O52701"/>
      <c r="P52701"/>
      <c r="Q52701"/>
      <c r="R52701"/>
      <c r="S52701" s="124"/>
      <c r="T52701" s="124"/>
      <c r="U52701" s="124"/>
      <c r="V52701" s="124"/>
      <c r="W52701" s="124"/>
      <c r="X52701" s="140"/>
      <c r="Y52701" s="96"/>
      <c r="Z52701" s="96"/>
      <c r="AA52701" s="96"/>
      <c r="AB52701" s="96"/>
      <c r="AC52701"/>
      <c r="AD52701" s="124"/>
      <c r="AE52701" s="81"/>
      <c r="AF52701"/>
      <c r="AG52701"/>
      <c r="AH52701"/>
      <c r="AI52701"/>
      <c r="AJ52701" s="77"/>
      <c r="AK52701"/>
      <c r="AL52701"/>
      <c r="AM52701"/>
      <c r="AN52701" s="111"/>
      <c r="AO52701"/>
      <c r="AP52701"/>
      <c r="AQ52701"/>
      <c r="AR52701"/>
      <c r="AS52701"/>
      <c r="AT52701"/>
      <c r="AU52701"/>
      <c r="AV52701"/>
      <c r="AW52701"/>
      <c r="AX52701"/>
      <c r="AY52701"/>
    </row>
    <row r="52702" spans="1:51" ht="10.15" customHeight="1" x14ac:dyDescent="0.2">
      <c r="A52702"/>
      <c r="B52702"/>
      <c r="C52702"/>
      <c r="D52702"/>
      <c r="E52702"/>
      <c r="F52702"/>
      <c r="G52702" s="67"/>
      <c r="H52702"/>
      <c r="I52702"/>
      <c r="J52702"/>
      <c r="K52702"/>
      <c r="L52702" s="124"/>
      <c r="M52702" s="74"/>
      <c r="N52702" s="77"/>
      <c r="O52702"/>
      <c r="P52702"/>
      <c r="Q52702"/>
      <c r="R52702"/>
      <c r="S52702" s="124"/>
      <c r="T52702" s="124"/>
      <c r="U52702" s="124"/>
      <c r="V52702" s="124"/>
      <c r="W52702" s="124"/>
      <c r="X52702" s="140"/>
      <c r="Y52702" s="96"/>
      <c r="Z52702" s="96"/>
      <c r="AA52702" s="96"/>
      <c r="AB52702" s="96"/>
      <c r="AC52702"/>
      <c r="AD52702" s="124"/>
      <c r="AE52702" s="81"/>
      <c r="AF52702"/>
      <c r="AG52702"/>
      <c r="AH52702"/>
      <c r="AI52702"/>
      <c r="AJ52702" s="77"/>
      <c r="AK52702"/>
      <c r="AL52702"/>
      <c r="AM52702"/>
      <c r="AN52702" s="111"/>
      <c r="AO52702"/>
      <c r="AP52702"/>
      <c r="AQ52702"/>
      <c r="AR52702"/>
      <c r="AS52702"/>
      <c r="AT52702"/>
      <c r="AU52702"/>
      <c r="AV52702"/>
      <c r="AW52702"/>
      <c r="AX52702"/>
      <c r="AY52702"/>
    </row>
    <row r="52703" spans="1:51" ht="10.15" customHeight="1" x14ac:dyDescent="0.2">
      <c r="A52703"/>
      <c r="B52703"/>
      <c r="C52703"/>
      <c r="D52703"/>
      <c r="E52703"/>
      <c r="F52703"/>
      <c r="G52703" s="67"/>
      <c r="H52703"/>
      <c r="I52703"/>
      <c r="J52703"/>
      <c r="K52703"/>
      <c r="L52703" s="124"/>
      <c r="M52703" s="74"/>
      <c r="N52703" s="77"/>
      <c r="O52703"/>
      <c r="P52703"/>
      <c r="Q52703"/>
      <c r="R52703"/>
      <c r="S52703" s="124"/>
      <c r="T52703" s="124"/>
      <c r="U52703" s="124"/>
      <c r="V52703" s="124"/>
      <c r="W52703" s="124"/>
      <c r="X52703" s="140"/>
      <c r="Y52703" s="96"/>
      <c r="Z52703" s="96"/>
      <c r="AA52703" s="96"/>
      <c r="AB52703" s="96"/>
      <c r="AC52703"/>
      <c r="AD52703" s="124"/>
      <c r="AE52703" s="81"/>
      <c r="AF52703"/>
      <c r="AG52703"/>
      <c r="AH52703"/>
      <c r="AI52703"/>
      <c r="AJ52703" s="77"/>
      <c r="AK52703"/>
      <c r="AL52703"/>
      <c r="AM52703"/>
      <c r="AN52703" s="111"/>
      <c r="AO52703"/>
      <c r="AP52703"/>
      <c r="AQ52703"/>
      <c r="AR52703"/>
      <c r="AS52703"/>
      <c r="AT52703"/>
      <c r="AU52703"/>
      <c r="AV52703"/>
      <c r="AW52703"/>
      <c r="AX52703"/>
      <c r="AY52703"/>
    </row>
    <row r="52704" spans="1:51" ht="10.15" customHeight="1" x14ac:dyDescent="0.2">
      <c r="A52704"/>
      <c r="B52704"/>
      <c r="C52704"/>
      <c r="D52704"/>
      <c r="E52704"/>
      <c r="F52704"/>
      <c r="G52704" s="67"/>
      <c r="H52704"/>
      <c r="I52704"/>
      <c r="J52704"/>
      <c r="K52704"/>
      <c r="L52704" s="124"/>
      <c r="M52704" s="74"/>
      <c r="N52704" s="77"/>
      <c r="O52704"/>
      <c r="P52704"/>
      <c r="Q52704"/>
      <c r="R52704"/>
      <c r="S52704" s="124"/>
      <c r="T52704" s="124"/>
      <c r="U52704" s="124"/>
      <c r="V52704" s="124"/>
      <c r="W52704" s="124"/>
      <c r="X52704" s="140"/>
      <c r="Y52704" s="96"/>
      <c r="Z52704" s="96"/>
      <c r="AA52704" s="96"/>
      <c r="AB52704" s="96"/>
      <c r="AC52704"/>
      <c r="AD52704" s="124"/>
      <c r="AE52704" s="81"/>
      <c r="AF52704"/>
      <c r="AG52704"/>
      <c r="AH52704"/>
      <c r="AI52704"/>
      <c r="AJ52704" s="77"/>
      <c r="AK52704"/>
      <c r="AL52704"/>
      <c r="AM52704"/>
      <c r="AN52704" s="111"/>
      <c r="AO52704"/>
      <c r="AP52704"/>
      <c r="AQ52704"/>
      <c r="AR52704"/>
      <c r="AS52704"/>
      <c r="AT52704"/>
      <c r="AU52704"/>
      <c r="AV52704"/>
      <c r="AW52704"/>
      <c r="AX52704"/>
      <c r="AY52704"/>
    </row>
    <row r="52705" spans="1:51" ht="10.15" customHeight="1" x14ac:dyDescent="0.2">
      <c r="A52705"/>
      <c r="B52705"/>
      <c r="C52705"/>
      <c r="D52705"/>
      <c r="E52705"/>
      <c r="F52705"/>
      <c r="G52705" s="67"/>
      <c r="H52705"/>
      <c r="I52705"/>
      <c r="J52705"/>
      <c r="K52705"/>
      <c r="L52705" s="124"/>
      <c r="M52705" s="74"/>
      <c r="N52705" s="77"/>
      <c r="O52705"/>
      <c r="P52705"/>
      <c r="Q52705"/>
      <c r="R52705"/>
      <c r="S52705" s="124"/>
      <c r="T52705" s="124"/>
      <c r="U52705" s="124"/>
      <c r="V52705" s="124"/>
      <c r="W52705" s="124"/>
      <c r="X52705" s="140"/>
      <c r="Y52705" s="96"/>
      <c r="Z52705" s="96"/>
      <c r="AA52705" s="96"/>
      <c r="AB52705" s="96"/>
      <c r="AC52705"/>
      <c r="AD52705" s="124"/>
      <c r="AE52705" s="81"/>
      <c r="AF52705"/>
      <c r="AG52705"/>
      <c r="AH52705"/>
      <c r="AI52705"/>
      <c r="AJ52705" s="77"/>
      <c r="AK52705"/>
      <c r="AL52705"/>
      <c r="AM52705"/>
      <c r="AN52705" s="111"/>
      <c r="AO52705"/>
      <c r="AP52705"/>
      <c r="AQ52705"/>
      <c r="AR52705"/>
      <c r="AS52705"/>
      <c r="AT52705"/>
      <c r="AU52705"/>
      <c r="AV52705"/>
      <c r="AW52705"/>
      <c r="AX52705"/>
      <c r="AY52705"/>
    </row>
    <row r="52706" spans="1:51" ht="10.15" customHeight="1" x14ac:dyDescent="0.2">
      <c r="A52706"/>
      <c r="B52706"/>
      <c r="C52706"/>
      <c r="D52706"/>
      <c r="E52706"/>
      <c r="F52706"/>
      <c r="G52706" s="67"/>
      <c r="H52706"/>
      <c r="I52706"/>
      <c r="J52706"/>
      <c r="K52706"/>
      <c r="L52706" s="124"/>
      <c r="M52706" s="74"/>
      <c r="N52706" s="77"/>
      <c r="O52706"/>
      <c r="P52706"/>
      <c r="Q52706"/>
      <c r="R52706"/>
      <c r="S52706" s="124"/>
      <c r="T52706" s="124"/>
      <c r="U52706" s="124"/>
      <c r="V52706" s="124"/>
      <c r="W52706" s="124"/>
      <c r="X52706" s="140"/>
      <c r="Y52706" s="96"/>
      <c r="Z52706" s="96"/>
      <c r="AA52706" s="96"/>
      <c r="AB52706" s="96"/>
      <c r="AC52706"/>
      <c r="AD52706" s="124"/>
      <c r="AE52706" s="81"/>
      <c r="AF52706"/>
      <c r="AG52706"/>
      <c r="AH52706"/>
      <c r="AI52706"/>
      <c r="AJ52706" s="77"/>
      <c r="AK52706"/>
      <c r="AL52706"/>
      <c r="AM52706"/>
      <c r="AN52706" s="111"/>
      <c r="AO52706"/>
      <c r="AP52706"/>
      <c r="AQ52706"/>
      <c r="AR52706"/>
      <c r="AS52706"/>
      <c r="AT52706"/>
      <c r="AU52706"/>
      <c r="AV52706"/>
      <c r="AW52706"/>
      <c r="AX52706"/>
      <c r="AY52706"/>
    </row>
    <row r="52707" spans="1:51" ht="10.15" customHeight="1" x14ac:dyDescent="0.2">
      <c r="A52707"/>
      <c r="B52707"/>
      <c r="C52707"/>
      <c r="D52707"/>
      <c r="E52707"/>
      <c r="F52707"/>
      <c r="G52707" s="67"/>
      <c r="H52707"/>
      <c r="I52707"/>
      <c r="J52707"/>
      <c r="K52707"/>
      <c r="L52707" s="124"/>
      <c r="M52707" s="74"/>
      <c r="N52707" s="77"/>
      <c r="O52707"/>
      <c r="P52707"/>
      <c r="Q52707"/>
      <c r="R52707"/>
      <c r="S52707" s="124"/>
      <c r="T52707" s="124"/>
      <c r="U52707" s="124"/>
      <c r="V52707" s="124"/>
      <c r="W52707" s="124"/>
      <c r="X52707" s="140"/>
      <c r="Y52707" s="96"/>
      <c r="Z52707" s="96"/>
      <c r="AA52707" s="96"/>
      <c r="AB52707" s="96"/>
      <c r="AC52707"/>
      <c r="AD52707" s="124"/>
      <c r="AE52707" s="81"/>
      <c r="AF52707"/>
      <c r="AG52707"/>
      <c r="AH52707"/>
      <c r="AI52707"/>
      <c r="AJ52707" s="77"/>
      <c r="AK52707"/>
      <c r="AL52707"/>
      <c r="AM52707"/>
      <c r="AN52707" s="111"/>
      <c r="AO52707"/>
      <c r="AP52707"/>
      <c r="AQ52707"/>
      <c r="AR52707"/>
      <c r="AS52707"/>
      <c r="AT52707"/>
      <c r="AU52707"/>
      <c r="AV52707"/>
      <c r="AW52707"/>
      <c r="AX52707"/>
      <c r="AY52707"/>
    </row>
    <row r="52708" spans="1:51" ht="10.15" customHeight="1" x14ac:dyDescent="0.2">
      <c r="A52708"/>
      <c r="B52708"/>
      <c r="C52708"/>
      <c r="D52708"/>
      <c r="E52708"/>
      <c r="F52708"/>
      <c r="G52708" s="67"/>
      <c r="H52708"/>
      <c r="I52708"/>
      <c r="J52708"/>
      <c r="K52708"/>
      <c r="L52708" s="124"/>
      <c r="M52708" s="74"/>
      <c r="N52708" s="77"/>
      <c r="O52708"/>
      <c r="P52708"/>
      <c r="Q52708"/>
      <c r="R52708"/>
      <c r="S52708" s="124"/>
      <c r="T52708" s="124"/>
      <c r="U52708" s="124"/>
      <c r="V52708" s="124"/>
      <c r="W52708" s="124"/>
      <c r="X52708" s="140"/>
      <c r="Y52708" s="96"/>
      <c r="Z52708" s="96"/>
      <c r="AA52708" s="96"/>
      <c r="AB52708" s="96"/>
      <c r="AC52708"/>
      <c r="AD52708" s="124"/>
      <c r="AE52708" s="81"/>
      <c r="AF52708"/>
      <c r="AG52708"/>
      <c r="AH52708"/>
      <c r="AI52708"/>
      <c r="AJ52708" s="77"/>
      <c r="AK52708"/>
      <c r="AL52708"/>
      <c r="AM52708"/>
      <c r="AN52708" s="111"/>
      <c r="AO52708"/>
      <c r="AP52708"/>
      <c r="AQ52708"/>
      <c r="AR52708"/>
      <c r="AS52708"/>
      <c r="AT52708"/>
      <c r="AU52708"/>
      <c r="AV52708"/>
      <c r="AW52708"/>
      <c r="AX52708"/>
      <c r="AY52708"/>
    </row>
    <row r="52709" spans="1:51" ht="10.15" customHeight="1" x14ac:dyDescent="0.2">
      <c r="A52709"/>
      <c r="B52709"/>
      <c r="C52709"/>
      <c r="D52709"/>
      <c r="E52709"/>
      <c r="F52709"/>
      <c r="G52709" s="67"/>
      <c r="H52709"/>
      <c r="I52709"/>
      <c r="J52709"/>
      <c r="K52709"/>
      <c r="L52709" s="124"/>
      <c r="M52709" s="74"/>
      <c r="N52709" s="77"/>
      <c r="O52709"/>
      <c r="P52709"/>
      <c r="Q52709"/>
      <c r="R52709"/>
      <c r="S52709" s="124"/>
      <c r="T52709" s="124"/>
      <c r="U52709" s="124"/>
      <c r="V52709" s="124"/>
      <c r="W52709" s="124"/>
      <c r="X52709" s="140"/>
      <c r="Y52709" s="96"/>
      <c r="Z52709" s="96"/>
      <c r="AA52709" s="96"/>
      <c r="AB52709" s="96"/>
      <c r="AC52709"/>
      <c r="AD52709" s="124"/>
      <c r="AE52709" s="81"/>
      <c r="AF52709"/>
      <c r="AG52709"/>
      <c r="AH52709"/>
      <c r="AI52709"/>
      <c r="AJ52709" s="77"/>
      <c r="AK52709"/>
      <c r="AL52709"/>
      <c r="AM52709"/>
      <c r="AN52709" s="111"/>
      <c r="AO52709"/>
      <c r="AP52709"/>
      <c r="AQ52709"/>
      <c r="AR52709"/>
      <c r="AS52709"/>
      <c r="AT52709"/>
      <c r="AU52709"/>
      <c r="AV52709"/>
      <c r="AW52709"/>
      <c r="AX52709"/>
      <c r="AY52709"/>
    </row>
    <row r="52710" spans="1:51" ht="10.15" customHeight="1" x14ac:dyDescent="0.2">
      <c r="A52710"/>
      <c r="B52710"/>
      <c r="C52710"/>
      <c r="D52710"/>
      <c r="E52710"/>
      <c r="F52710"/>
      <c r="G52710" s="67"/>
      <c r="H52710"/>
      <c r="I52710"/>
      <c r="J52710"/>
      <c r="K52710"/>
      <c r="L52710" s="124"/>
      <c r="M52710" s="74"/>
      <c r="N52710" s="77"/>
      <c r="O52710"/>
      <c r="P52710"/>
      <c r="Q52710"/>
      <c r="R52710"/>
      <c r="S52710" s="124"/>
      <c r="T52710" s="124"/>
      <c r="U52710" s="124"/>
      <c r="V52710" s="124"/>
      <c r="W52710" s="124"/>
      <c r="X52710" s="140"/>
      <c r="Y52710" s="96"/>
      <c r="Z52710" s="96"/>
      <c r="AA52710" s="96"/>
      <c r="AB52710" s="96"/>
      <c r="AC52710"/>
      <c r="AD52710" s="124"/>
      <c r="AE52710" s="81"/>
      <c r="AF52710"/>
      <c r="AG52710"/>
      <c r="AH52710"/>
      <c r="AI52710"/>
      <c r="AJ52710" s="77"/>
      <c r="AK52710"/>
      <c r="AL52710"/>
      <c r="AM52710"/>
      <c r="AN52710" s="111"/>
      <c r="AO52710"/>
      <c r="AP52710"/>
      <c r="AQ52710"/>
      <c r="AR52710"/>
      <c r="AS52710"/>
      <c r="AT52710"/>
      <c r="AU52710"/>
      <c r="AV52710"/>
      <c r="AW52710"/>
      <c r="AX52710"/>
      <c r="AY52710"/>
    </row>
    <row r="52711" spans="1:51" ht="10.15" customHeight="1" x14ac:dyDescent="0.2">
      <c r="A52711"/>
      <c r="B52711"/>
      <c r="C52711"/>
      <c r="D52711"/>
      <c r="E52711"/>
      <c r="F52711"/>
      <c r="G52711" s="67"/>
      <c r="H52711"/>
      <c r="I52711"/>
      <c r="J52711"/>
      <c r="K52711"/>
      <c r="L52711" s="124"/>
      <c r="M52711" s="74"/>
      <c r="N52711" s="77"/>
      <c r="O52711"/>
      <c r="P52711"/>
      <c r="Q52711"/>
      <c r="R52711"/>
      <c r="S52711" s="124"/>
      <c r="T52711" s="124"/>
      <c r="U52711" s="124"/>
      <c r="V52711" s="124"/>
      <c r="W52711" s="124"/>
      <c r="X52711" s="140"/>
      <c r="Y52711" s="96"/>
      <c r="Z52711" s="96"/>
      <c r="AA52711" s="96"/>
      <c r="AB52711" s="96"/>
      <c r="AC52711"/>
      <c r="AD52711" s="124"/>
      <c r="AE52711" s="81"/>
      <c r="AF52711"/>
      <c r="AG52711"/>
      <c r="AH52711"/>
      <c r="AI52711"/>
      <c r="AJ52711" s="77"/>
      <c r="AK52711"/>
      <c r="AL52711"/>
      <c r="AM52711"/>
      <c r="AN52711" s="111"/>
      <c r="AO52711"/>
      <c r="AP52711"/>
      <c r="AQ52711"/>
      <c r="AR52711"/>
      <c r="AS52711"/>
      <c r="AT52711"/>
      <c r="AU52711"/>
      <c r="AV52711"/>
      <c r="AW52711"/>
      <c r="AX52711"/>
      <c r="AY52711"/>
    </row>
    <row r="52712" spans="1:51" ht="10.15" customHeight="1" x14ac:dyDescent="0.2">
      <c r="A52712"/>
      <c r="B52712"/>
      <c r="C52712"/>
      <c r="D52712"/>
      <c r="E52712"/>
      <c r="F52712"/>
      <c r="G52712" s="67"/>
      <c r="H52712"/>
      <c r="I52712"/>
      <c r="J52712"/>
      <c r="K52712"/>
      <c r="L52712" s="124"/>
      <c r="M52712" s="74"/>
      <c r="N52712" s="77"/>
      <c r="O52712"/>
      <c r="P52712"/>
      <c r="Q52712"/>
      <c r="R52712"/>
      <c r="S52712" s="124"/>
      <c r="T52712" s="124"/>
      <c r="U52712" s="124"/>
      <c r="V52712" s="124"/>
      <c r="W52712" s="124"/>
      <c r="X52712" s="140"/>
      <c r="Y52712" s="96"/>
      <c r="Z52712" s="96"/>
      <c r="AA52712" s="96"/>
      <c r="AB52712" s="96"/>
      <c r="AC52712"/>
      <c r="AD52712" s="124"/>
      <c r="AE52712" s="81"/>
      <c r="AF52712"/>
      <c r="AG52712"/>
      <c r="AH52712"/>
      <c r="AI52712"/>
      <c r="AJ52712" s="77"/>
      <c r="AK52712"/>
      <c r="AL52712"/>
      <c r="AM52712"/>
      <c r="AN52712" s="111"/>
      <c r="AO52712"/>
      <c r="AP52712"/>
      <c r="AQ52712"/>
      <c r="AR52712"/>
      <c r="AS52712"/>
      <c r="AT52712"/>
      <c r="AU52712"/>
      <c r="AV52712"/>
      <c r="AW52712"/>
      <c r="AX52712"/>
      <c r="AY52712"/>
    </row>
    <row r="52713" spans="1:51" ht="10.15" customHeight="1" x14ac:dyDescent="0.2">
      <c r="A52713"/>
      <c r="B52713"/>
      <c r="C52713"/>
      <c r="D52713"/>
      <c r="E52713"/>
      <c r="F52713"/>
      <c r="G52713" s="67"/>
      <c r="H52713"/>
      <c r="I52713"/>
      <c r="J52713"/>
      <c r="K52713"/>
      <c r="L52713" s="124"/>
      <c r="M52713" s="74"/>
      <c r="N52713" s="77"/>
      <c r="O52713"/>
      <c r="P52713"/>
      <c r="Q52713"/>
      <c r="R52713"/>
      <c r="S52713" s="124"/>
      <c r="T52713" s="124"/>
      <c r="U52713" s="124"/>
      <c r="V52713" s="124"/>
      <c r="W52713" s="124"/>
      <c r="X52713" s="140"/>
      <c r="Y52713" s="96"/>
      <c r="Z52713" s="96"/>
      <c r="AA52713" s="96"/>
      <c r="AB52713" s="96"/>
      <c r="AC52713"/>
      <c r="AD52713" s="124"/>
      <c r="AE52713" s="81"/>
      <c r="AF52713"/>
      <c r="AG52713"/>
      <c r="AH52713"/>
      <c r="AI52713"/>
      <c r="AJ52713" s="77"/>
      <c r="AK52713"/>
      <c r="AL52713"/>
      <c r="AM52713"/>
      <c r="AN52713" s="111"/>
      <c r="AO52713"/>
      <c r="AP52713"/>
      <c r="AQ52713"/>
      <c r="AR52713"/>
      <c r="AS52713"/>
      <c r="AT52713"/>
      <c r="AU52713"/>
      <c r="AV52713"/>
      <c r="AW52713"/>
      <c r="AX52713"/>
      <c r="AY52713"/>
    </row>
    <row r="52714" spans="1:51" ht="10.15" customHeight="1" x14ac:dyDescent="0.2">
      <c r="A52714"/>
      <c r="B52714"/>
      <c r="C52714"/>
      <c r="D52714"/>
      <c r="E52714"/>
      <c r="F52714"/>
      <c r="G52714" s="67"/>
      <c r="H52714"/>
      <c r="I52714"/>
      <c r="J52714"/>
      <c r="K52714"/>
      <c r="L52714" s="124"/>
      <c r="M52714" s="74"/>
      <c r="N52714" s="77"/>
      <c r="O52714"/>
      <c r="P52714"/>
      <c r="Q52714"/>
      <c r="R52714"/>
      <c r="S52714" s="124"/>
      <c r="T52714" s="124"/>
      <c r="U52714" s="124"/>
      <c r="V52714" s="124"/>
      <c r="W52714" s="124"/>
      <c r="X52714" s="140"/>
      <c r="Y52714" s="96"/>
      <c r="Z52714" s="96"/>
      <c r="AA52714" s="96"/>
      <c r="AB52714" s="96"/>
      <c r="AC52714"/>
      <c r="AD52714" s="124"/>
      <c r="AE52714" s="81"/>
      <c r="AF52714"/>
      <c r="AG52714"/>
      <c r="AH52714"/>
      <c r="AI52714"/>
      <c r="AJ52714" s="77"/>
      <c r="AK52714"/>
      <c r="AL52714"/>
      <c r="AM52714"/>
      <c r="AN52714" s="111"/>
      <c r="AO52714"/>
      <c r="AP52714"/>
      <c r="AQ52714"/>
      <c r="AR52714"/>
      <c r="AS52714"/>
      <c r="AT52714"/>
      <c r="AU52714"/>
      <c r="AV52714"/>
      <c r="AW52714"/>
      <c r="AX52714"/>
      <c r="AY52714"/>
    </row>
    <row r="52715" spans="1:51" ht="10.15" customHeight="1" x14ac:dyDescent="0.2">
      <c r="A52715"/>
      <c r="B52715"/>
      <c r="C52715"/>
      <c r="D52715"/>
      <c r="E52715"/>
      <c r="F52715"/>
      <c r="G52715" s="67"/>
      <c r="H52715"/>
      <c r="I52715"/>
      <c r="J52715"/>
      <c r="K52715"/>
      <c r="L52715" s="124"/>
      <c r="M52715" s="74"/>
      <c r="N52715" s="77"/>
      <c r="O52715"/>
      <c r="P52715"/>
      <c r="Q52715"/>
      <c r="R52715"/>
      <c r="S52715" s="124"/>
      <c r="T52715" s="124"/>
      <c r="U52715" s="124"/>
      <c r="V52715" s="124"/>
      <c r="W52715" s="124"/>
      <c r="X52715" s="140"/>
      <c r="Y52715" s="96"/>
      <c r="Z52715" s="96"/>
      <c r="AA52715" s="96"/>
      <c r="AB52715" s="96"/>
      <c r="AC52715"/>
      <c r="AD52715" s="124"/>
      <c r="AE52715" s="81"/>
      <c r="AF52715"/>
      <c r="AG52715"/>
      <c r="AH52715"/>
      <c r="AI52715"/>
      <c r="AJ52715" s="77"/>
      <c r="AK52715"/>
      <c r="AL52715"/>
      <c r="AM52715"/>
      <c r="AN52715" s="111"/>
      <c r="AO52715"/>
      <c r="AP52715"/>
      <c r="AQ52715"/>
      <c r="AR52715"/>
      <c r="AS52715"/>
      <c r="AT52715"/>
      <c r="AU52715"/>
      <c r="AV52715"/>
      <c r="AW52715"/>
      <c r="AX52715"/>
      <c r="AY52715"/>
    </row>
    <row r="52716" spans="1:51" ht="10.15" customHeight="1" x14ac:dyDescent="0.2">
      <c r="A52716"/>
      <c r="B52716"/>
      <c r="C52716"/>
      <c r="D52716"/>
      <c r="E52716"/>
      <c r="F52716"/>
      <c r="G52716" s="67"/>
      <c r="H52716"/>
      <c r="I52716"/>
      <c r="J52716"/>
      <c r="K52716"/>
      <c r="L52716" s="124"/>
      <c r="M52716" s="74"/>
      <c r="N52716" s="77"/>
      <c r="O52716"/>
      <c r="P52716"/>
      <c r="Q52716"/>
      <c r="R52716"/>
      <c r="S52716" s="124"/>
      <c r="T52716" s="124"/>
      <c r="U52716" s="124"/>
      <c r="V52716" s="124"/>
      <c r="W52716" s="124"/>
      <c r="X52716" s="140"/>
      <c r="Y52716" s="96"/>
      <c r="Z52716" s="96"/>
      <c r="AA52716" s="96"/>
      <c r="AB52716" s="96"/>
      <c r="AC52716"/>
      <c r="AD52716" s="124"/>
      <c r="AE52716" s="81"/>
      <c r="AF52716"/>
      <c r="AG52716"/>
      <c r="AH52716"/>
      <c r="AI52716"/>
      <c r="AJ52716" s="77"/>
      <c r="AK52716"/>
      <c r="AL52716"/>
      <c r="AM52716"/>
      <c r="AN52716" s="111"/>
      <c r="AO52716"/>
      <c r="AP52716"/>
      <c r="AQ52716"/>
      <c r="AR52716"/>
      <c r="AS52716"/>
      <c r="AT52716"/>
      <c r="AU52716"/>
      <c r="AV52716"/>
      <c r="AW52716"/>
      <c r="AX52716"/>
      <c r="AY52716"/>
    </row>
    <row r="52717" spans="1:51" ht="10.15" customHeight="1" x14ac:dyDescent="0.2">
      <c r="A52717"/>
      <c r="B52717"/>
      <c r="C52717"/>
      <c r="D52717"/>
      <c r="E52717"/>
      <c r="F52717"/>
      <c r="G52717" s="67"/>
      <c r="H52717"/>
      <c r="I52717"/>
      <c r="J52717"/>
      <c r="K52717"/>
      <c r="L52717" s="124"/>
      <c r="M52717" s="74"/>
      <c r="N52717" s="77"/>
      <c r="O52717"/>
      <c r="P52717"/>
      <c r="Q52717"/>
      <c r="R52717"/>
      <c r="S52717" s="124"/>
      <c r="T52717" s="124"/>
      <c r="U52717" s="124"/>
      <c r="V52717" s="124"/>
      <c r="W52717" s="124"/>
      <c r="X52717" s="140"/>
      <c r="Y52717" s="96"/>
      <c r="Z52717" s="96"/>
      <c r="AA52717" s="96"/>
      <c r="AB52717" s="96"/>
      <c r="AC52717"/>
      <c r="AD52717" s="124"/>
      <c r="AE52717" s="81"/>
      <c r="AF52717"/>
      <c r="AG52717"/>
      <c r="AH52717"/>
      <c r="AI52717"/>
      <c r="AJ52717" s="77"/>
      <c r="AK52717"/>
      <c r="AL52717"/>
      <c r="AM52717"/>
      <c r="AN52717" s="111"/>
      <c r="AO52717"/>
      <c r="AP52717"/>
      <c r="AQ52717"/>
      <c r="AR52717"/>
      <c r="AS52717"/>
      <c r="AT52717"/>
      <c r="AU52717"/>
      <c r="AV52717"/>
      <c r="AW52717"/>
      <c r="AX52717"/>
      <c r="AY52717"/>
    </row>
    <row r="52718" spans="1:51" ht="10.15" customHeight="1" x14ac:dyDescent="0.2">
      <c r="A52718"/>
      <c r="B52718"/>
      <c r="C52718"/>
      <c r="D52718"/>
      <c r="E52718"/>
      <c r="F52718"/>
      <c r="G52718" s="67"/>
      <c r="H52718"/>
      <c r="I52718"/>
      <c r="J52718"/>
      <c r="K52718"/>
      <c r="L52718" s="124"/>
      <c r="M52718" s="74"/>
      <c r="N52718" s="77"/>
      <c r="O52718"/>
      <c r="P52718"/>
      <c r="Q52718"/>
      <c r="R52718"/>
      <c r="S52718" s="124"/>
      <c r="T52718" s="124"/>
      <c r="U52718" s="124"/>
      <c r="V52718" s="124"/>
      <c r="W52718" s="124"/>
      <c r="X52718" s="140"/>
      <c r="Y52718" s="96"/>
      <c r="Z52718" s="96"/>
      <c r="AA52718" s="96"/>
      <c r="AB52718" s="96"/>
      <c r="AC52718"/>
      <c r="AD52718" s="124"/>
      <c r="AE52718" s="81"/>
      <c r="AF52718"/>
      <c r="AG52718"/>
      <c r="AH52718"/>
      <c r="AI52718"/>
      <c r="AJ52718" s="77"/>
      <c r="AK52718"/>
      <c r="AL52718"/>
      <c r="AM52718"/>
      <c r="AN52718" s="111"/>
      <c r="AO52718"/>
      <c r="AP52718"/>
      <c r="AQ52718"/>
      <c r="AR52718"/>
      <c r="AS52718"/>
      <c r="AT52718"/>
      <c r="AU52718"/>
      <c r="AV52718"/>
      <c r="AW52718"/>
      <c r="AX52718"/>
      <c r="AY52718"/>
    </row>
    <row r="52719" spans="1:51" ht="10.15" customHeight="1" x14ac:dyDescent="0.2">
      <c r="A52719"/>
      <c r="B52719"/>
      <c r="C52719"/>
      <c r="D52719"/>
      <c r="E52719"/>
      <c r="F52719"/>
      <c r="G52719" s="67"/>
      <c r="H52719"/>
      <c r="I52719"/>
      <c r="J52719"/>
      <c r="K52719"/>
      <c r="L52719" s="124"/>
      <c r="M52719" s="74"/>
      <c r="N52719" s="77"/>
      <c r="O52719"/>
      <c r="P52719"/>
      <c r="Q52719"/>
      <c r="R52719"/>
      <c r="S52719" s="124"/>
      <c r="T52719" s="124"/>
      <c r="U52719" s="124"/>
      <c r="V52719" s="124"/>
      <c r="W52719" s="124"/>
      <c r="X52719" s="140"/>
      <c r="Y52719" s="96"/>
      <c r="Z52719" s="96"/>
      <c r="AA52719" s="96"/>
      <c r="AB52719" s="96"/>
      <c r="AC52719"/>
      <c r="AD52719" s="124"/>
      <c r="AE52719" s="81"/>
      <c r="AF52719"/>
      <c r="AG52719"/>
      <c r="AH52719"/>
      <c r="AI52719"/>
      <c r="AJ52719" s="77"/>
      <c r="AK52719"/>
      <c r="AL52719"/>
      <c r="AM52719"/>
      <c r="AN52719" s="111"/>
      <c r="AO52719"/>
      <c r="AP52719"/>
      <c r="AQ52719"/>
      <c r="AR52719"/>
      <c r="AS52719"/>
      <c r="AT52719"/>
      <c r="AU52719"/>
      <c r="AV52719"/>
      <c r="AW52719"/>
      <c r="AX52719"/>
      <c r="AY52719"/>
    </row>
    <row r="52720" spans="1:51" ht="10.15" customHeight="1" x14ac:dyDescent="0.2">
      <c r="A52720"/>
      <c r="B52720"/>
      <c r="C52720"/>
      <c r="D52720"/>
      <c r="E52720"/>
      <c r="F52720"/>
      <c r="G52720" s="67"/>
      <c r="H52720"/>
      <c r="I52720"/>
      <c r="J52720"/>
      <c r="K52720"/>
      <c r="L52720" s="124"/>
      <c r="M52720" s="74"/>
      <c r="N52720" s="77"/>
      <c r="O52720"/>
      <c r="P52720"/>
      <c r="Q52720"/>
      <c r="R52720"/>
      <c r="S52720" s="124"/>
      <c r="T52720" s="124"/>
      <c r="U52720" s="124"/>
      <c r="V52720" s="124"/>
      <c r="W52720" s="124"/>
      <c r="X52720" s="140"/>
      <c r="Y52720" s="96"/>
      <c r="Z52720" s="96"/>
      <c r="AA52720" s="96"/>
      <c r="AB52720" s="96"/>
      <c r="AC52720"/>
      <c r="AD52720" s="124"/>
      <c r="AE52720" s="81"/>
      <c r="AF52720"/>
      <c r="AG52720"/>
      <c r="AH52720"/>
      <c r="AI52720"/>
      <c r="AJ52720" s="77"/>
      <c r="AK52720"/>
      <c r="AL52720"/>
      <c r="AM52720"/>
      <c r="AN52720" s="111"/>
      <c r="AO52720"/>
      <c r="AP52720"/>
      <c r="AQ52720"/>
      <c r="AR52720"/>
      <c r="AS52720"/>
      <c r="AT52720"/>
      <c r="AU52720"/>
      <c r="AV52720"/>
      <c r="AW52720"/>
      <c r="AX52720"/>
      <c r="AY52720"/>
    </row>
    <row r="52721" spans="1:51" ht="10.15" customHeight="1" x14ac:dyDescent="0.2">
      <c r="A52721"/>
      <c r="B52721"/>
      <c r="C52721"/>
      <c r="D52721"/>
      <c r="E52721"/>
      <c r="F52721"/>
      <c r="G52721" s="67"/>
      <c r="H52721"/>
      <c r="I52721"/>
      <c r="J52721"/>
      <c r="K52721"/>
      <c r="L52721" s="124"/>
      <c r="M52721" s="74"/>
      <c r="N52721" s="77"/>
      <c r="O52721"/>
      <c r="P52721"/>
      <c r="Q52721"/>
      <c r="R52721"/>
      <c r="S52721" s="124"/>
      <c r="T52721" s="124"/>
      <c r="U52721" s="124"/>
      <c r="V52721" s="124"/>
      <c r="W52721" s="124"/>
      <c r="X52721" s="140"/>
      <c r="Y52721" s="96"/>
      <c r="Z52721" s="96"/>
      <c r="AA52721" s="96"/>
      <c r="AB52721" s="96"/>
      <c r="AC52721"/>
      <c r="AD52721" s="124"/>
      <c r="AE52721" s="81"/>
      <c r="AF52721"/>
      <c r="AG52721"/>
      <c r="AH52721"/>
      <c r="AI52721"/>
      <c r="AJ52721" s="77"/>
      <c r="AK52721"/>
      <c r="AL52721"/>
      <c r="AM52721"/>
      <c r="AN52721" s="111"/>
      <c r="AO52721"/>
      <c r="AP52721"/>
      <c r="AQ52721"/>
      <c r="AR52721"/>
      <c r="AS52721"/>
      <c r="AT52721"/>
      <c r="AU52721"/>
      <c r="AV52721"/>
      <c r="AW52721"/>
      <c r="AX52721"/>
      <c r="AY52721"/>
    </row>
    <row r="52722" spans="1:51" ht="10.15" customHeight="1" x14ac:dyDescent="0.2">
      <c r="A52722"/>
      <c r="B52722"/>
      <c r="C52722"/>
      <c r="D52722"/>
      <c r="E52722"/>
      <c r="F52722"/>
      <c r="G52722" s="67"/>
      <c r="H52722"/>
      <c r="I52722"/>
      <c r="J52722"/>
      <c r="K52722"/>
      <c r="L52722" s="124"/>
      <c r="M52722" s="74"/>
      <c r="N52722" s="77"/>
      <c r="O52722"/>
      <c r="P52722"/>
      <c r="Q52722"/>
      <c r="R52722"/>
      <c r="S52722" s="124"/>
      <c r="T52722" s="124"/>
      <c r="U52722" s="124"/>
      <c r="V52722" s="124"/>
      <c r="W52722" s="124"/>
      <c r="X52722" s="140"/>
      <c r="Y52722" s="96"/>
      <c r="Z52722" s="96"/>
      <c r="AA52722" s="96"/>
      <c r="AB52722" s="96"/>
      <c r="AC52722"/>
      <c r="AD52722" s="124"/>
      <c r="AE52722" s="81"/>
      <c r="AF52722"/>
      <c r="AG52722"/>
      <c r="AH52722"/>
      <c r="AI52722"/>
      <c r="AJ52722" s="77"/>
      <c r="AK52722"/>
      <c r="AL52722"/>
      <c r="AM52722"/>
      <c r="AN52722" s="111"/>
      <c r="AO52722"/>
      <c r="AP52722"/>
      <c r="AQ52722"/>
      <c r="AR52722"/>
      <c r="AS52722"/>
      <c r="AT52722"/>
      <c r="AU52722"/>
      <c r="AV52722"/>
      <c r="AW52722"/>
      <c r="AX52722"/>
      <c r="AY52722"/>
    </row>
    <row r="52723" spans="1:51" ht="10.15" customHeight="1" x14ac:dyDescent="0.2">
      <c r="A52723"/>
      <c r="B52723"/>
      <c r="C52723"/>
      <c r="D52723"/>
      <c r="E52723"/>
      <c r="F52723"/>
      <c r="G52723" s="67"/>
      <c r="H52723"/>
      <c r="I52723"/>
      <c r="J52723"/>
      <c r="K52723"/>
      <c r="L52723" s="124"/>
      <c r="M52723" s="74"/>
      <c r="N52723" s="77"/>
      <c r="O52723"/>
      <c r="P52723"/>
      <c r="Q52723"/>
      <c r="R52723"/>
      <c r="S52723" s="124"/>
      <c r="T52723" s="124"/>
      <c r="U52723" s="124"/>
      <c r="V52723" s="124"/>
      <c r="W52723" s="124"/>
      <c r="X52723" s="140"/>
      <c r="Y52723" s="96"/>
      <c r="Z52723" s="96"/>
      <c r="AA52723" s="96"/>
      <c r="AB52723" s="96"/>
      <c r="AC52723"/>
      <c r="AD52723" s="124"/>
      <c r="AE52723" s="81"/>
      <c r="AF52723"/>
      <c r="AG52723"/>
      <c r="AH52723"/>
      <c r="AI52723"/>
      <c r="AJ52723" s="77"/>
      <c r="AK52723"/>
      <c r="AL52723"/>
      <c r="AM52723"/>
      <c r="AN52723" s="111"/>
      <c r="AO52723"/>
      <c r="AP52723"/>
      <c r="AQ52723"/>
      <c r="AR52723"/>
      <c r="AS52723"/>
      <c r="AT52723"/>
      <c r="AU52723"/>
      <c r="AV52723"/>
      <c r="AW52723"/>
      <c r="AX52723"/>
      <c r="AY52723"/>
    </row>
    <row r="52724" spans="1:51" ht="10.15" customHeight="1" x14ac:dyDescent="0.2">
      <c r="A52724"/>
      <c r="B52724"/>
      <c r="C52724"/>
      <c r="D52724"/>
      <c r="E52724"/>
      <c r="F52724"/>
      <c r="G52724" s="67"/>
      <c r="H52724"/>
      <c r="I52724"/>
      <c r="J52724"/>
      <c r="K52724"/>
      <c r="L52724" s="124"/>
      <c r="M52724" s="74"/>
      <c r="N52724" s="77"/>
      <c r="O52724"/>
      <c r="P52724"/>
      <c r="Q52724"/>
      <c r="R52724"/>
      <c r="S52724" s="124"/>
      <c r="T52724" s="124"/>
      <c r="U52724" s="124"/>
      <c r="V52724" s="124"/>
      <c r="W52724" s="124"/>
      <c r="X52724" s="140"/>
      <c r="Y52724" s="96"/>
      <c r="Z52724" s="96"/>
      <c r="AA52724" s="96"/>
      <c r="AB52724" s="96"/>
      <c r="AC52724"/>
      <c r="AD52724" s="124"/>
      <c r="AE52724" s="81"/>
      <c r="AF52724"/>
      <c r="AG52724"/>
      <c r="AH52724"/>
      <c r="AI52724"/>
      <c r="AJ52724" s="77"/>
      <c r="AK52724"/>
      <c r="AL52724"/>
      <c r="AM52724"/>
      <c r="AN52724" s="111"/>
      <c r="AO52724"/>
      <c r="AP52724"/>
      <c r="AQ52724"/>
      <c r="AR52724"/>
      <c r="AS52724"/>
      <c r="AT52724"/>
      <c r="AU52724"/>
      <c r="AV52724"/>
      <c r="AW52724"/>
      <c r="AX52724"/>
      <c r="AY52724"/>
    </row>
    <row r="52725" spans="1:51" ht="10.15" customHeight="1" x14ac:dyDescent="0.2">
      <c r="A52725"/>
      <c r="B52725"/>
      <c r="C52725"/>
      <c r="D52725"/>
      <c r="E52725"/>
      <c r="F52725"/>
      <c r="G52725" s="67"/>
      <c r="H52725"/>
      <c r="I52725"/>
      <c r="J52725"/>
      <c r="K52725"/>
      <c r="L52725" s="124"/>
      <c r="M52725" s="74"/>
      <c r="N52725" s="77"/>
      <c r="O52725"/>
      <c r="P52725"/>
      <c r="Q52725"/>
      <c r="R52725"/>
      <c r="S52725" s="124"/>
      <c r="T52725" s="124"/>
      <c r="U52725" s="124"/>
      <c r="V52725" s="124"/>
      <c r="W52725" s="124"/>
      <c r="X52725" s="140"/>
      <c r="Y52725" s="96"/>
      <c r="Z52725" s="96"/>
      <c r="AA52725" s="96"/>
      <c r="AB52725" s="96"/>
      <c r="AC52725"/>
      <c r="AD52725" s="124"/>
      <c r="AE52725" s="81"/>
      <c r="AF52725"/>
      <c r="AG52725"/>
      <c r="AH52725"/>
      <c r="AI52725"/>
      <c r="AJ52725" s="77"/>
      <c r="AK52725"/>
      <c r="AL52725"/>
      <c r="AM52725"/>
      <c r="AN52725" s="111"/>
      <c r="AO52725"/>
      <c r="AP52725"/>
      <c r="AQ52725"/>
      <c r="AR52725"/>
      <c r="AS52725"/>
      <c r="AT52725"/>
      <c r="AU52725"/>
      <c r="AV52725"/>
      <c r="AW52725"/>
      <c r="AX52725"/>
      <c r="AY52725"/>
    </row>
    <row r="52726" spans="1:51" ht="10.15" customHeight="1" x14ac:dyDescent="0.2">
      <c r="A52726"/>
      <c r="B52726"/>
      <c r="C52726"/>
      <c r="D52726"/>
      <c r="E52726"/>
      <c r="F52726"/>
      <c r="G52726" s="67"/>
      <c r="H52726"/>
      <c r="I52726"/>
      <c r="J52726"/>
      <c r="K52726"/>
      <c r="L52726" s="124"/>
      <c r="M52726" s="74"/>
      <c r="N52726" s="77"/>
      <c r="O52726"/>
      <c r="P52726"/>
      <c r="Q52726"/>
      <c r="R52726"/>
      <c r="S52726" s="124"/>
      <c r="T52726" s="124"/>
      <c r="U52726" s="124"/>
      <c r="V52726" s="124"/>
      <c r="W52726" s="124"/>
      <c r="X52726" s="140"/>
      <c r="Y52726" s="96"/>
      <c r="Z52726" s="96"/>
      <c r="AA52726" s="96"/>
      <c r="AB52726" s="96"/>
      <c r="AC52726"/>
      <c r="AD52726" s="124"/>
      <c r="AE52726" s="81"/>
      <c r="AF52726"/>
      <c r="AG52726"/>
      <c r="AH52726"/>
      <c r="AI52726"/>
      <c r="AJ52726" s="77"/>
      <c r="AK52726"/>
      <c r="AL52726"/>
      <c r="AM52726"/>
      <c r="AN52726" s="111"/>
      <c r="AO52726"/>
      <c r="AP52726"/>
      <c r="AQ52726"/>
      <c r="AR52726"/>
      <c r="AS52726"/>
      <c r="AT52726"/>
      <c r="AU52726"/>
      <c r="AV52726"/>
      <c r="AW52726"/>
      <c r="AX52726"/>
      <c r="AY52726"/>
    </row>
    <row r="52727" spans="1:51" ht="10.15" customHeight="1" x14ac:dyDescent="0.2">
      <c r="A52727"/>
      <c r="B52727"/>
      <c r="C52727"/>
      <c r="D52727"/>
      <c r="E52727"/>
      <c r="F52727"/>
      <c r="G52727" s="67"/>
      <c r="H52727"/>
      <c r="I52727"/>
      <c r="J52727"/>
      <c r="K52727"/>
      <c r="L52727" s="124"/>
      <c r="M52727" s="74"/>
      <c r="N52727" s="77"/>
      <c r="O52727"/>
      <c r="P52727"/>
      <c r="Q52727"/>
      <c r="R52727"/>
      <c r="S52727" s="124"/>
      <c r="T52727" s="124"/>
      <c r="U52727" s="124"/>
      <c r="V52727" s="124"/>
      <c r="W52727" s="124"/>
      <c r="X52727" s="140"/>
      <c r="Y52727" s="96"/>
      <c r="Z52727" s="96"/>
      <c r="AA52727" s="96"/>
      <c r="AB52727" s="96"/>
      <c r="AC52727"/>
      <c r="AD52727" s="124"/>
      <c r="AE52727" s="81"/>
      <c r="AF52727"/>
      <c r="AG52727"/>
      <c r="AH52727"/>
      <c r="AI52727"/>
      <c r="AJ52727" s="77"/>
      <c r="AK52727"/>
      <c r="AL52727"/>
      <c r="AM52727"/>
      <c r="AN52727" s="111"/>
      <c r="AO52727"/>
      <c r="AP52727"/>
      <c r="AQ52727"/>
      <c r="AR52727"/>
      <c r="AS52727"/>
      <c r="AT52727"/>
      <c r="AU52727"/>
      <c r="AV52727"/>
      <c r="AW52727"/>
      <c r="AX52727"/>
      <c r="AY52727"/>
    </row>
    <row r="52728" spans="1:51" ht="10.15" customHeight="1" x14ac:dyDescent="0.2">
      <c r="A52728"/>
      <c r="B52728"/>
      <c r="C52728"/>
      <c r="D52728"/>
      <c r="E52728"/>
      <c r="F52728"/>
      <c r="G52728" s="67"/>
      <c r="H52728"/>
      <c r="I52728"/>
      <c r="J52728"/>
      <c r="K52728"/>
      <c r="L52728" s="124"/>
      <c r="M52728" s="74"/>
      <c r="N52728" s="77"/>
      <c r="O52728"/>
      <c r="P52728"/>
      <c r="Q52728"/>
      <c r="R52728"/>
      <c r="S52728" s="124"/>
      <c r="T52728" s="124"/>
      <c r="U52728" s="124"/>
      <c r="V52728" s="124"/>
      <c r="W52728" s="124"/>
      <c r="X52728" s="140"/>
      <c r="Y52728" s="96"/>
      <c r="Z52728" s="96"/>
      <c r="AA52728" s="96"/>
      <c r="AB52728" s="96"/>
      <c r="AC52728"/>
      <c r="AD52728" s="124"/>
      <c r="AE52728" s="81"/>
      <c r="AF52728"/>
      <c r="AG52728"/>
      <c r="AH52728"/>
      <c r="AI52728"/>
      <c r="AJ52728" s="77"/>
      <c r="AK52728"/>
      <c r="AL52728"/>
      <c r="AM52728"/>
      <c r="AN52728" s="111"/>
      <c r="AO52728"/>
      <c r="AP52728"/>
      <c r="AQ52728"/>
      <c r="AR52728"/>
      <c r="AS52728"/>
      <c r="AT52728"/>
      <c r="AU52728"/>
      <c r="AV52728"/>
      <c r="AW52728"/>
      <c r="AX52728"/>
      <c r="AY52728"/>
    </row>
    <row r="52729" spans="1:51" ht="10.15" customHeight="1" x14ac:dyDescent="0.2">
      <c r="A52729"/>
      <c r="B52729"/>
      <c r="C52729"/>
      <c r="D52729"/>
      <c r="E52729"/>
      <c r="F52729"/>
      <c r="G52729" s="67"/>
      <c r="H52729"/>
      <c r="I52729"/>
      <c r="J52729"/>
      <c r="K52729"/>
      <c r="L52729" s="124"/>
      <c r="M52729" s="74"/>
      <c r="N52729" s="77"/>
      <c r="O52729"/>
      <c r="P52729"/>
      <c r="Q52729"/>
      <c r="R52729"/>
      <c r="S52729" s="124"/>
      <c r="T52729" s="124"/>
      <c r="U52729" s="124"/>
      <c r="V52729" s="124"/>
      <c r="W52729" s="124"/>
      <c r="X52729" s="140"/>
      <c r="Y52729" s="96"/>
      <c r="Z52729" s="96"/>
      <c r="AA52729" s="96"/>
      <c r="AB52729" s="96"/>
      <c r="AC52729"/>
      <c r="AD52729" s="124"/>
      <c r="AE52729" s="81"/>
      <c r="AF52729"/>
      <c r="AG52729"/>
      <c r="AH52729"/>
      <c r="AI52729"/>
      <c r="AJ52729" s="77"/>
      <c r="AK52729"/>
      <c r="AL52729"/>
      <c r="AM52729"/>
      <c r="AN52729" s="111"/>
      <c r="AO52729"/>
      <c r="AP52729"/>
      <c r="AQ52729"/>
      <c r="AR52729"/>
      <c r="AS52729"/>
      <c r="AT52729"/>
      <c r="AU52729"/>
      <c r="AV52729"/>
      <c r="AW52729"/>
      <c r="AX52729"/>
      <c r="AY52729"/>
    </row>
    <row r="52730" spans="1:51" ht="10.15" customHeight="1" x14ac:dyDescent="0.2">
      <c r="A52730"/>
      <c r="B52730"/>
      <c r="C52730"/>
      <c r="D52730"/>
      <c r="E52730"/>
      <c r="F52730"/>
      <c r="G52730" s="67"/>
      <c r="H52730"/>
      <c r="I52730"/>
      <c r="J52730"/>
      <c r="K52730"/>
      <c r="L52730" s="124"/>
      <c r="M52730" s="74"/>
      <c r="N52730" s="77"/>
      <c r="O52730"/>
      <c r="P52730"/>
      <c r="Q52730"/>
      <c r="R52730"/>
      <c r="S52730" s="124"/>
      <c r="T52730" s="124"/>
      <c r="U52730" s="124"/>
      <c r="V52730" s="124"/>
      <c r="W52730" s="124"/>
      <c r="X52730" s="140"/>
      <c r="Y52730" s="96"/>
      <c r="Z52730" s="96"/>
      <c r="AA52730" s="96"/>
      <c r="AB52730" s="96"/>
      <c r="AC52730"/>
      <c r="AD52730" s="124"/>
      <c r="AE52730" s="81"/>
      <c r="AF52730"/>
      <c r="AG52730"/>
      <c r="AH52730"/>
      <c r="AI52730"/>
      <c r="AJ52730" s="77"/>
      <c r="AK52730"/>
      <c r="AL52730"/>
      <c r="AM52730"/>
      <c r="AN52730" s="111"/>
      <c r="AO52730"/>
      <c r="AP52730"/>
      <c r="AQ52730"/>
      <c r="AR52730"/>
      <c r="AS52730"/>
      <c r="AT52730"/>
      <c r="AU52730"/>
      <c r="AV52730"/>
      <c r="AW52730"/>
      <c r="AX52730"/>
      <c r="AY52730"/>
    </row>
    <row r="52731" spans="1:51" ht="10.15" customHeight="1" x14ac:dyDescent="0.2">
      <c r="A52731"/>
      <c r="B52731"/>
      <c r="C52731"/>
      <c r="D52731"/>
      <c r="E52731"/>
      <c r="F52731"/>
      <c r="G52731" s="67"/>
      <c r="H52731"/>
      <c r="I52731"/>
      <c r="J52731"/>
      <c r="K52731"/>
      <c r="L52731" s="124"/>
      <c r="M52731" s="74"/>
      <c r="N52731" s="77"/>
      <c r="O52731"/>
      <c r="P52731"/>
      <c r="Q52731"/>
      <c r="R52731"/>
      <c r="S52731" s="124"/>
      <c r="T52731" s="124"/>
      <c r="U52731" s="124"/>
      <c r="V52731" s="124"/>
      <c r="W52731" s="124"/>
      <c r="X52731" s="140"/>
      <c r="Y52731" s="96"/>
      <c r="Z52731" s="96"/>
      <c r="AA52731" s="96"/>
      <c r="AB52731" s="96"/>
      <c r="AC52731"/>
      <c r="AD52731" s="124"/>
      <c r="AE52731" s="81"/>
      <c r="AF52731"/>
      <c r="AG52731"/>
      <c r="AH52731"/>
      <c r="AI52731"/>
      <c r="AJ52731" s="77"/>
      <c r="AK52731"/>
      <c r="AL52731"/>
      <c r="AM52731"/>
      <c r="AN52731" s="111"/>
      <c r="AO52731"/>
      <c r="AP52731"/>
      <c r="AQ52731"/>
      <c r="AR52731"/>
      <c r="AS52731"/>
      <c r="AT52731"/>
      <c r="AU52731"/>
      <c r="AV52731"/>
      <c r="AW52731"/>
      <c r="AX52731"/>
      <c r="AY52731"/>
    </row>
    <row r="52732" spans="1:51" ht="10.15" customHeight="1" x14ac:dyDescent="0.2">
      <c r="A52732"/>
      <c r="B52732"/>
      <c r="C52732"/>
      <c r="D52732"/>
      <c r="E52732"/>
      <c r="F52732"/>
      <c r="G52732" s="67"/>
      <c r="H52732"/>
      <c r="I52732"/>
      <c r="J52732"/>
      <c r="K52732"/>
      <c r="L52732" s="124"/>
      <c r="M52732" s="74"/>
      <c r="N52732" s="77"/>
      <c r="O52732"/>
      <c r="P52732"/>
      <c r="Q52732"/>
      <c r="R52732"/>
      <c r="S52732" s="124"/>
      <c r="T52732" s="124"/>
      <c r="U52732" s="124"/>
      <c r="V52732" s="124"/>
      <c r="W52732" s="124"/>
      <c r="X52732" s="140"/>
      <c r="Y52732" s="96"/>
      <c r="Z52732" s="96"/>
      <c r="AA52732" s="96"/>
      <c r="AB52732" s="96"/>
      <c r="AC52732"/>
      <c r="AD52732" s="124"/>
      <c r="AE52732" s="81"/>
      <c r="AF52732"/>
      <c r="AG52732"/>
      <c r="AH52732"/>
      <c r="AI52732"/>
      <c r="AJ52732" s="77"/>
      <c r="AK52732"/>
      <c r="AL52732"/>
      <c r="AM52732"/>
      <c r="AN52732" s="111"/>
      <c r="AO52732"/>
      <c r="AP52732"/>
      <c r="AQ52732"/>
      <c r="AR52732"/>
      <c r="AS52732"/>
      <c r="AT52732"/>
      <c r="AU52732"/>
      <c r="AV52732"/>
      <c r="AW52732"/>
      <c r="AX52732"/>
      <c r="AY52732"/>
    </row>
    <row r="52733" spans="1:51" ht="10.15" customHeight="1" x14ac:dyDescent="0.2">
      <c r="A52733"/>
      <c r="B52733"/>
      <c r="C52733"/>
      <c r="D52733"/>
      <c r="E52733"/>
      <c r="F52733"/>
      <c r="G52733" s="67"/>
      <c r="H52733"/>
      <c r="I52733"/>
      <c r="J52733"/>
      <c r="K52733"/>
      <c r="L52733" s="124"/>
      <c r="M52733" s="74"/>
      <c r="N52733" s="77"/>
      <c r="O52733"/>
      <c r="P52733"/>
      <c r="Q52733"/>
      <c r="R52733"/>
      <c r="S52733" s="124"/>
      <c r="T52733" s="124"/>
      <c r="U52733" s="124"/>
      <c r="V52733" s="124"/>
      <c r="W52733" s="124"/>
      <c r="X52733" s="140"/>
      <c r="Y52733" s="96"/>
      <c r="Z52733" s="96"/>
      <c r="AA52733" s="96"/>
      <c r="AB52733" s="96"/>
      <c r="AC52733"/>
      <c r="AD52733" s="124"/>
      <c r="AE52733" s="81"/>
      <c r="AF52733"/>
      <c r="AG52733"/>
      <c r="AH52733"/>
      <c r="AI52733"/>
      <c r="AJ52733" s="77"/>
      <c r="AK52733"/>
      <c r="AL52733"/>
      <c r="AM52733"/>
      <c r="AN52733" s="111"/>
      <c r="AO52733"/>
      <c r="AP52733"/>
      <c r="AQ52733"/>
      <c r="AR52733"/>
      <c r="AS52733"/>
      <c r="AT52733"/>
      <c r="AU52733"/>
      <c r="AV52733"/>
      <c r="AW52733"/>
      <c r="AX52733"/>
      <c r="AY52733"/>
    </row>
    <row r="52734" spans="1:51" ht="10.15" customHeight="1" x14ac:dyDescent="0.2">
      <c r="A52734"/>
      <c r="B52734"/>
      <c r="C52734"/>
      <c r="D52734"/>
      <c r="E52734"/>
      <c r="F52734"/>
      <c r="G52734" s="67"/>
      <c r="H52734"/>
      <c r="I52734"/>
      <c r="J52734"/>
      <c r="K52734"/>
      <c r="L52734" s="124"/>
      <c r="M52734" s="74"/>
      <c r="N52734" s="77"/>
      <c r="O52734"/>
      <c r="P52734"/>
      <c r="Q52734"/>
      <c r="R52734"/>
      <c r="S52734" s="124"/>
      <c r="T52734" s="124"/>
      <c r="U52734" s="124"/>
      <c r="V52734" s="124"/>
      <c r="W52734" s="124"/>
      <c r="X52734" s="140"/>
      <c r="Y52734" s="96"/>
      <c r="Z52734" s="96"/>
      <c r="AA52734" s="96"/>
      <c r="AB52734" s="96"/>
      <c r="AC52734"/>
      <c r="AD52734" s="124"/>
      <c r="AE52734" s="81"/>
      <c r="AF52734"/>
      <c r="AG52734"/>
      <c r="AH52734"/>
      <c r="AI52734"/>
      <c r="AJ52734" s="77"/>
      <c r="AK52734"/>
      <c r="AL52734"/>
      <c r="AM52734"/>
      <c r="AN52734" s="111"/>
      <c r="AO52734"/>
      <c r="AP52734"/>
      <c r="AQ52734"/>
      <c r="AR52734"/>
      <c r="AS52734"/>
      <c r="AT52734"/>
      <c r="AU52734"/>
      <c r="AV52734"/>
      <c r="AW52734"/>
      <c r="AX52734"/>
      <c r="AY52734"/>
    </row>
    <row r="52735" spans="1:51" ht="10.15" customHeight="1" x14ac:dyDescent="0.2">
      <c r="A52735"/>
      <c r="B52735"/>
      <c r="C52735"/>
      <c r="D52735"/>
      <c r="E52735"/>
      <c r="F52735"/>
      <c r="G52735" s="67"/>
      <c r="H52735"/>
      <c r="I52735"/>
      <c r="J52735"/>
      <c r="K52735"/>
      <c r="L52735" s="124"/>
      <c r="M52735" s="74"/>
      <c r="N52735" s="77"/>
      <c r="O52735"/>
      <c r="P52735"/>
      <c r="Q52735"/>
      <c r="R52735"/>
      <c r="S52735" s="124"/>
      <c r="T52735" s="124"/>
      <c r="U52735" s="124"/>
      <c r="V52735" s="124"/>
      <c r="W52735" s="124"/>
      <c r="X52735" s="140"/>
      <c r="Y52735" s="96"/>
      <c r="Z52735" s="96"/>
      <c r="AA52735" s="96"/>
      <c r="AB52735" s="96"/>
      <c r="AC52735"/>
      <c r="AD52735" s="124"/>
      <c r="AE52735" s="81"/>
      <c r="AF52735"/>
      <c r="AG52735"/>
      <c r="AH52735"/>
      <c r="AI52735"/>
      <c r="AJ52735" s="77"/>
      <c r="AK52735"/>
      <c r="AL52735"/>
      <c r="AM52735"/>
      <c r="AN52735" s="111"/>
      <c r="AO52735"/>
      <c r="AP52735"/>
      <c r="AQ52735"/>
      <c r="AR52735"/>
      <c r="AS52735"/>
      <c r="AT52735"/>
      <c r="AU52735"/>
      <c r="AV52735"/>
      <c r="AW52735"/>
      <c r="AX52735"/>
      <c r="AY52735"/>
    </row>
    <row r="52736" spans="1:51" ht="10.15" customHeight="1" x14ac:dyDescent="0.2">
      <c r="A52736"/>
      <c r="B52736"/>
      <c r="C52736"/>
      <c r="D52736"/>
      <c r="E52736"/>
      <c r="F52736"/>
      <c r="G52736" s="67"/>
      <c r="H52736"/>
      <c r="I52736"/>
      <c r="J52736"/>
      <c r="K52736"/>
      <c r="L52736" s="124"/>
      <c r="M52736" s="74"/>
      <c r="N52736" s="77"/>
      <c r="O52736"/>
      <c r="P52736"/>
      <c r="Q52736"/>
      <c r="R52736"/>
      <c r="S52736" s="124"/>
      <c r="T52736" s="124"/>
      <c r="U52736" s="124"/>
      <c r="V52736" s="124"/>
      <c r="W52736" s="124"/>
      <c r="X52736" s="140"/>
      <c r="Y52736" s="96"/>
      <c r="Z52736" s="96"/>
      <c r="AA52736" s="96"/>
      <c r="AB52736" s="96"/>
      <c r="AC52736"/>
      <c r="AD52736" s="124"/>
      <c r="AE52736" s="81"/>
      <c r="AF52736"/>
      <c r="AG52736"/>
      <c r="AH52736"/>
      <c r="AI52736"/>
      <c r="AJ52736" s="77"/>
      <c r="AK52736"/>
      <c r="AL52736"/>
      <c r="AM52736"/>
      <c r="AN52736" s="111"/>
      <c r="AO52736"/>
      <c r="AP52736"/>
      <c r="AQ52736"/>
      <c r="AR52736"/>
      <c r="AS52736"/>
      <c r="AT52736"/>
      <c r="AU52736"/>
      <c r="AV52736"/>
      <c r="AW52736"/>
      <c r="AX52736"/>
      <c r="AY52736"/>
    </row>
    <row r="52737" spans="1:51" ht="10.15" customHeight="1" x14ac:dyDescent="0.2">
      <c r="A52737"/>
      <c r="B52737"/>
      <c r="C52737"/>
      <c r="D52737"/>
      <c r="E52737"/>
      <c r="F52737"/>
      <c r="G52737" s="67"/>
      <c r="H52737"/>
      <c r="I52737"/>
      <c r="J52737"/>
      <c r="K52737"/>
      <c r="L52737" s="124"/>
      <c r="M52737" s="74"/>
      <c r="N52737" s="77"/>
      <c r="O52737"/>
      <c r="P52737"/>
      <c r="Q52737"/>
      <c r="R52737"/>
      <c r="S52737" s="124"/>
      <c r="T52737" s="124"/>
      <c r="U52737" s="124"/>
      <c r="V52737" s="124"/>
      <c r="W52737" s="124"/>
      <c r="X52737" s="140"/>
      <c r="Y52737" s="96"/>
      <c r="Z52737" s="96"/>
      <c r="AA52737" s="96"/>
      <c r="AB52737" s="96"/>
      <c r="AC52737"/>
      <c r="AD52737" s="124"/>
      <c r="AE52737" s="81"/>
      <c r="AF52737"/>
      <c r="AG52737"/>
      <c r="AH52737"/>
      <c r="AI52737"/>
      <c r="AJ52737" s="77"/>
      <c r="AK52737"/>
      <c r="AL52737"/>
      <c r="AM52737"/>
      <c r="AN52737" s="111"/>
      <c r="AO52737"/>
      <c r="AP52737"/>
      <c r="AQ52737"/>
      <c r="AR52737"/>
      <c r="AS52737"/>
      <c r="AT52737"/>
      <c r="AU52737"/>
      <c r="AV52737"/>
      <c r="AW52737"/>
      <c r="AX52737"/>
      <c r="AY52737"/>
    </row>
    <row r="52738" spans="1:51" ht="10.15" customHeight="1" x14ac:dyDescent="0.2">
      <c r="A52738"/>
      <c r="B52738"/>
      <c r="C52738"/>
      <c r="D52738"/>
      <c r="E52738"/>
      <c r="F52738"/>
      <c r="G52738" s="67"/>
      <c r="H52738"/>
      <c r="I52738"/>
      <c r="J52738"/>
      <c r="K52738"/>
      <c r="L52738" s="124"/>
      <c r="M52738" s="74"/>
      <c r="N52738" s="77"/>
      <c r="O52738"/>
      <c r="P52738"/>
      <c r="Q52738"/>
      <c r="R52738"/>
      <c r="S52738" s="124"/>
      <c r="T52738" s="124"/>
      <c r="U52738" s="124"/>
      <c r="V52738" s="124"/>
      <c r="W52738" s="124"/>
      <c r="X52738" s="140"/>
      <c r="Y52738" s="96"/>
      <c r="Z52738" s="96"/>
      <c r="AA52738" s="96"/>
      <c r="AB52738" s="96"/>
      <c r="AC52738"/>
      <c r="AD52738" s="124"/>
      <c r="AE52738" s="81"/>
      <c r="AF52738"/>
      <c r="AG52738"/>
      <c r="AH52738"/>
      <c r="AI52738"/>
      <c r="AJ52738" s="77"/>
      <c r="AK52738"/>
      <c r="AL52738"/>
      <c r="AM52738"/>
      <c r="AN52738" s="111"/>
      <c r="AO52738"/>
      <c r="AP52738"/>
      <c r="AQ52738"/>
      <c r="AR52738"/>
      <c r="AS52738"/>
      <c r="AT52738"/>
      <c r="AU52738"/>
      <c r="AV52738"/>
      <c r="AW52738"/>
      <c r="AX52738"/>
      <c r="AY52738"/>
    </row>
    <row r="52739" spans="1:51" ht="10.15" customHeight="1" x14ac:dyDescent="0.2">
      <c r="A52739"/>
      <c r="B52739"/>
      <c r="C52739"/>
      <c r="D52739"/>
      <c r="E52739"/>
      <c r="F52739"/>
      <c r="G52739" s="67"/>
      <c r="H52739"/>
      <c r="I52739"/>
      <c r="J52739"/>
      <c r="K52739"/>
      <c r="L52739" s="124"/>
      <c r="M52739" s="74"/>
      <c r="N52739" s="77"/>
      <c r="O52739"/>
      <c r="P52739"/>
      <c r="Q52739"/>
      <c r="R52739"/>
      <c r="S52739" s="124"/>
      <c r="T52739" s="124"/>
      <c r="U52739" s="124"/>
      <c r="V52739" s="124"/>
      <c r="W52739" s="124"/>
      <c r="X52739" s="140"/>
      <c r="Y52739" s="96"/>
      <c r="Z52739" s="96"/>
      <c r="AA52739" s="96"/>
      <c r="AB52739" s="96"/>
      <c r="AC52739"/>
      <c r="AD52739" s="124"/>
      <c r="AE52739" s="81"/>
      <c r="AF52739"/>
      <c r="AG52739"/>
      <c r="AH52739"/>
      <c r="AI52739"/>
      <c r="AJ52739" s="77"/>
      <c r="AK52739"/>
      <c r="AL52739"/>
      <c r="AM52739"/>
      <c r="AN52739" s="111"/>
      <c r="AO52739"/>
      <c r="AP52739"/>
      <c r="AQ52739"/>
      <c r="AR52739"/>
      <c r="AS52739"/>
      <c r="AT52739"/>
      <c r="AU52739"/>
      <c r="AV52739"/>
      <c r="AW52739"/>
      <c r="AX52739"/>
      <c r="AY52739"/>
    </row>
    <row r="52740" spans="1:51" ht="10.15" customHeight="1" x14ac:dyDescent="0.2">
      <c r="A52740"/>
      <c r="B52740"/>
      <c r="C52740"/>
      <c r="D52740"/>
      <c r="E52740"/>
      <c r="F52740"/>
      <c r="G52740" s="67"/>
      <c r="H52740"/>
      <c r="I52740"/>
      <c r="J52740"/>
      <c r="K52740"/>
      <c r="L52740" s="124"/>
      <c r="M52740" s="74"/>
      <c r="N52740" s="77"/>
      <c r="O52740"/>
      <c r="P52740"/>
      <c r="Q52740"/>
      <c r="R52740"/>
      <c r="S52740" s="124"/>
      <c r="T52740" s="124"/>
      <c r="U52740" s="124"/>
      <c r="V52740" s="124"/>
      <c r="W52740" s="124"/>
      <c r="X52740" s="140"/>
      <c r="Y52740" s="96"/>
      <c r="Z52740" s="96"/>
      <c r="AA52740" s="96"/>
      <c r="AB52740" s="96"/>
      <c r="AC52740"/>
      <c r="AD52740" s="124"/>
      <c r="AE52740" s="81"/>
      <c r="AF52740"/>
      <c r="AG52740"/>
      <c r="AH52740"/>
      <c r="AI52740"/>
      <c r="AJ52740" s="77"/>
      <c r="AK52740"/>
      <c r="AL52740"/>
      <c r="AM52740"/>
      <c r="AN52740" s="111"/>
      <c r="AO52740"/>
      <c r="AP52740"/>
      <c r="AQ52740"/>
      <c r="AR52740"/>
      <c r="AS52740"/>
      <c r="AT52740"/>
      <c r="AU52740"/>
      <c r="AV52740"/>
      <c r="AW52740"/>
      <c r="AX52740"/>
      <c r="AY52740"/>
    </row>
    <row r="52741" spans="1:51" ht="10.15" customHeight="1" x14ac:dyDescent="0.2">
      <c r="A52741"/>
      <c r="B52741"/>
      <c r="C52741"/>
      <c r="D52741"/>
      <c r="E52741"/>
      <c r="F52741"/>
      <c r="G52741" s="67"/>
      <c r="H52741"/>
      <c r="I52741"/>
      <c r="J52741"/>
      <c r="K52741"/>
      <c r="L52741" s="124"/>
      <c r="M52741" s="74"/>
      <c r="N52741" s="77"/>
      <c r="O52741"/>
      <c r="P52741"/>
      <c r="Q52741"/>
      <c r="R52741"/>
      <c r="S52741" s="124"/>
      <c r="T52741" s="124"/>
      <c r="U52741" s="124"/>
      <c r="V52741" s="124"/>
      <c r="W52741" s="124"/>
      <c r="X52741" s="140"/>
      <c r="Y52741" s="96"/>
      <c r="Z52741" s="96"/>
      <c r="AA52741" s="96"/>
      <c r="AB52741" s="96"/>
      <c r="AC52741"/>
      <c r="AD52741" s="124"/>
      <c r="AE52741" s="81"/>
      <c r="AF52741"/>
      <c r="AG52741"/>
      <c r="AH52741"/>
      <c r="AI52741"/>
      <c r="AJ52741" s="77"/>
      <c r="AK52741"/>
      <c r="AL52741"/>
      <c r="AM52741"/>
      <c r="AN52741" s="111"/>
      <c r="AO52741"/>
      <c r="AP52741"/>
      <c r="AQ52741"/>
      <c r="AR52741"/>
      <c r="AS52741"/>
      <c r="AT52741"/>
      <c r="AU52741"/>
      <c r="AV52741"/>
      <c r="AW52741"/>
      <c r="AX52741"/>
      <c r="AY52741"/>
    </row>
    <row r="52742" spans="1:51" ht="10.15" customHeight="1" x14ac:dyDescent="0.2">
      <c r="A52742"/>
      <c r="B52742"/>
      <c r="C52742"/>
      <c r="D52742"/>
      <c r="E52742"/>
      <c r="F52742"/>
      <c r="G52742" s="67"/>
      <c r="H52742"/>
      <c r="I52742"/>
      <c r="J52742"/>
      <c r="K52742"/>
      <c r="L52742" s="124"/>
      <c r="M52742" s="74"/>
      <c r="N52742" s="77"/>
      <c r="O52742"/>
      <c r="P52742"/>
      <c r="Q52742"/>
      <c r="R52742"/>
      <c r="S52742" s="124"/>
      <c r="T52742" s="124"/>
      <c r="U52742" s="124"/>
      <c r="V52742" s="124"/>
      <c r="W52742" s="124"/>
      <c r="X52742" s="140"/>
      <c r="Y52742" s="96"/>
      <c r="Z52742" s="96"/>
      <c r="AA52742" s="96"/>
      <c r="AB52742" s="96"/>
      <c r="AC52742"/>
      <c r="AD52742" s="124"/>
      <c r="AE52742" s="81"/>
      <c r="AF52742"/>
      <c r="AG52742"/>
      <c r="AH52742"/>
      <c r="AI52742"/>
      <c r="AJ52742" s="77"/>
      <c r="AK52742"/>
      <c r="AL52742"/>
      <c r="AM52742"/>
      <c r="AN52742" s="111"/>
      <c r="AO52742"/>
      <c r="AP52742"/>
      <c r="AQ52742"/>
      <c r="AR52742"/>
      <c r="AS52742"/>
      <c r="AT52742"/>
      <c r="AU52742"/>
      <c r="AV52742"/>
      <c r="AW52742"/>
      <c r="AX52742"/>
      <c r="AY52742"/>
    </row>
    <row r="52743" spans="1:51" ht="10.15" customHeight="1" x14ac:dyDescent="0.2">
      <c r="A52743"/>
      <c r="B52743"/>
      <c r="C52743"/>
      <c r="D52743"/>
      <c r="E52743"/>
      <c r="F52743"/>
      <c r="G52743" s="67"/>
      <c r="H52743"/>
      <c r="I52743"/>
      <c r="J52743"/>
      <c r="K52743"/>
      <c r="L52743" s="124"/>
      <c r="M52743" s="74"/>
      <c r="N52743" s="77"/>
      <c r="O52743"/>
      <c r="P52743"/>
      <c r="Q52743"/>
      <c r="R52743"/>
      <c r="S52743" s="124"/>
      <c r="T52743" s="124"/>
      <c r="U52743" s="124"/>
      <c r="V52743" s="124"/>
      <c r="W52743" s="124"/>
      <c r="X52743" s="140"/>
      <c r="Y52743" s="96"/>
      <c r="Z52743" s="96"/>
      <c r="AA52743" s="96"/>
      <c r="AB52743" s="96"/>
      <c r="AC52743"/>
      <c r="AD52743" s="124"/>
      <c r="AE52743" s="81"/>
      <c r="AF52743"/>
      <c r="AG52743"/>
      <c r="AH52743"/>
      <c r="AI52743"/>
      <c r="AJ52743" s="77"/>
      <c r="AK52743"/>
      <c r="AL52743"/>
      <c r="AM52743"/>
      <c r="AN52743" s="111"/>
      <c r="AO52743"/>
      <c r="AP52743"/>
      <c r="AQ52743"/>
      <c r="AR52743"/>
      <c r="AS52743"/>
      <c r="AT52743"/>
      <c r="AU52743"/>
      <c r="AV52743"/>
      <c r="AW52743"/>
      <c r="AX52743"/>
      <c r="AY52743"/>
    </row>
    <row r="52744" spans="1:51" ht="10.15" customHeight="1" x14ac:dyDescent="0.2">
      <c r="A52744"/>
      <c r="B52744"/>
      <c r="C52744"/>
      <c r="D52744"/>
      <c r="E52744"/>
      <c r="F52744"/>
      <c r="G52744" s="67"/>
      <c r="H52744"/>
      <c r="I52744"/>
      <c r="J52744"/>
      <c r="K52744"/>
      <c r="L52744" s="124"/>
      <c r="M52744" s="74"/>
      <c r="N52744" s="77"/>
      <c r="O52744"/>
      <c r="P52744"/>
      <c r="Q52744"/>
      <c r="R52744"/>
      <c r="S52744" s="124"/>
      <c r="T52744" s="124"/>
      <c r="U52744" s="124"/>
      <c r="V52744" s="124"/>
      <c r="W52744" s="124"/>
      <c r="X52744" s="140"/>
      <c r="Y52744" s="96"/>
      <c r="Z52744" s="96"/>
      <c r="AA52744" s="96"/>
      <c r="AB52744" s="96"/>
      <c r="AC52744"/>
      <c r="AD52744" s="124"/>
      <c r="AE52744" s="81"/>
      <c r="AF52744"/>
      <c r="AG52744"/>
      <c r="AH52744"/>
      <c r="AI52744"/>
      <c r="AJ52744" s="77"/>
      <c r="AK52744"/>
      <c r="AL52744"/>
      <c r="AM52744"/>
      <c r="AN52744" s="111"/>
      <c r="AO52744"/>
      <c r="AP52744"/>
      <c r="AQ52744"/>
      <c r="AR52744"/>
      <c r="AS52744"/>
      <c r="AT52744"/>
      <c r="AU52744"/>
      <c r="AV52744"/>
      <c r="AW52744"/>
      <c r="AX52744"/>
      <c r="AY52744"/>
    </row>
    <row r="52745" spans="1:51" ht="10.15" customHeight="1" x14ac:dyDescent="0.2">
      <c r="A52745"/>
      <c r="B52745"/>
      <c r="C52745"/>
      <c r="D52745"/>
      <c r="E52745"/>
      <c r="F52745"/>
      <c r="G52745" s="67"/>
      <c r="H52745"/>
      <c r="I52745"/>
      <c r="J52745"/>
      <c r="K52745"/>
      <c r="L52745" s="124"/>
      <c r="M52745" s="74"/>
      <c r="N52745" s="77"/>
      <c r="O52745"/>
      <c r="P52745"/>
      <c r="Q52745"/>
      <c r="R52745"/>
      <c r="S52745" s="124"/>
      <c r="T52745" s="124"/>
      <c r="U52745" s="124"/>
      <c r="V52745" s="124"/>
      <c r="W52745" s="124"/>
      <c r="X52745" s="140"/>
      <c r="Y52745" s="96"/>
      <c r="Z52745" s="96"/>
      <c r="AA52745" s="96"/>
      <c r="AB52745" s="96"/>
      <c r="AC52745"/>
      <c r="AD52745" s="124"/>
      <c r="AE52745" s="81"/>
      <c r="AF52745"/>
      <c r="AG52745"/>
      <c r="AH52745"/>
      <c r="AI52745"/>
      <c r="AJ52745" s="77"/>
      <c r="AK52745"/>
      <c r="AL52745"/>
      <c r="AM52745"/>
      <c r="AN52745" s="111"/>
      <c r="AO52745"/>
      <c r="AP52745"/>
      <c r="AQ52745"/>
      <c r="AR52745"/>
      <c r="AS52745"/>
      <c r="AT52745"/>
      <c r="AU52745"/>
      <c r="AV52745"/>
      <c r="AW52745"/>
      <c r="AX52745"/>
      <c r="AY52745"/>
    </row>
    <row r="52746" spans="1:51" ht="10.15" customHeight="1" x14ac:dyDescent="0.2">
      <c r="A52746"/>
      <c r="B52746"/>
      <c r="C52746"/>
      <c r="D52746"/>
      <c r="E52746"/>
      <c r="F52746"/>
      <c r="G52746" s="67"/>
      <c r="H52746"/>
      <c r="I52746"/>
      <c r="J52746"/>
      <c r="K52746"/>
      <c r="L52746" s="124"/>
      <c r="M52746" s="74"/>
      <c r="N52746" s="77"/>
      <c r="O52746"/>
      <c r="P52746"/>
      <c r="Q52746"/>
      <c r="R52746"/>
      <c r="S52746" s="124"/>
      <c r="T52746" s="124"/>
      <c r="U52746" s="124"/>
      <c r="V52746" s="124"/>
      <c r="W52746" s="124"/>
      <c r="X52746" s="140"/>
      <c r="Y52746" s="96"/>
      <c r="Z52746" s="96"/>
      <c r="AA52746" s="96"/>
      <c r="AB52746" s="96"/>
      <c r="AC52746"/>
      <c r="AD52746" s="124"/>
      <c r="AE52746" s="81"/>
      <c r="AF52746"/>
      <c r="AG52746"/>
      <c r="AH52746"/>
      <c r="AI52746"/>
      <c r="AJ52746" s="77"/>
      <c r="AK52746"/>
      <c r="AL52746"/>
      <c r="AM52746"/>
      <c r="AN52746" s="111"/>
      <c r="AO52746"/>
      <c r="AP52746"/>
      <c r="AQ52746"/>
      <c r="AR52746"/>
      <c r="AS52746"/>
      <c r="AT52746"/>
      <c r="AU52746"/>
      <c r="AV52746"/>
      <c r="AW52746"/>
      <c r="AX52746"/>
      <c r="AY52746"/>
    </row>
    <row r="52747" spans="1:51" ht="10.15" customHeight="1" x14ac:dyDescent="0.2">
      <c r="A52747"/>
      <c r="B52747"/>
      <c r="C52747"/>
      <c r="D52747"/>
      <c r="E52747"/>
      <c r="F52747"/>
      <c r="G52747" s="67"/>
      <c r="H52747"/>
      <c r="I52747"/>
      <c r="J52747"/>
      <c r="K52747"/>
      <c r="L52747" s="124"/>
      <c r="M52747" s="74"/>
      <c r="N52747" s="77"/>
      <c r="O52747"/>
      <c r="P52747"/>
      <c r="Q52747"/>
      <c r="R52747"/>
      <c r="S52747" s="124"/>
      <c r="T52747" s="124"/>
      <c r="U52747" s="124"/>
      <c r="V52747" s="124"/>
      <c r="W52747" s="124"/>
      <c r="X52747" s="140"/>
      <c r="Y52747" s="96"/>
      <c r="Z52747" s="96"/>
      <c r="AA52747" s="96"/>
      <c r="AB52747" s="96"/>
      <c r="AC52747"/>
      <c r="AD52747" s="124"/>
      <c r="AE52747" s="81"/>
      <c r="AF52747"/>
      <c r="AG52747"/>
      <c r="AH52747"/>
      <c r="AI52747"/>
      <c r="AJ52747" s="77"/>
      <c r="AK52747"/>
      <c r="AL52747"/>
      <c r="AM52747"/>
      <c r="AN52747" s="111"/>
      <c r="AO52747"/>
      <c r="AP52747"/>
      <c r="AQ52747"/>
      <c r="AR52747"/>
      <c r="AS52747"/>
      <c r="AT52747"/>
      <c r="AU52747"/>
      <c r="AV52747"/>
      <c r="AW52747"/>
      <c r="AX52747"/>
      <c r="AY52747"/>
    </row>
    <row r="52748" spans="1:51" ht="10.15" customHeight="1" x14ac:dyDescent="0.2">
      <c r="A52748"/>
      <c r="B52748"/>
      <c r="C52748"/>
      <c r="D52748"/>
      <c r="E52748"/>
      <c r="F52748"/>
      <c r="G52748" s="67"/>
      <c r="H52748"/>
      <c r="I52748"/>
      <c r="J52748"/>
      <c r="K52748"/>
      <c r="L52748" s="124"/>
      <c r="M52748" s="74"/>
      <c r="N52748" s="77"/>
      <c r="O52748"/>
      <c r="P52748"/>
      <c r="Q52748"/>
      <c r="R52748"/>
      <c r="S52748" s="124"/>
      <c r="T52748" s="124"/>
      <c r="U52748" s="124"/>
      <c r="V52748" s="124"/>
      <c r="W52748" s="124"/>
      <c r="X52748" s="140"/>
      <c r="Y52748" s="96"/>
      <c r="Z52748" s="96"/>
      <c r="AA52748" s="96"/>
      <c r="AB52748" s="96"/>
      <c r="AC52748"/>
      <c r="AD52748" s="124"/>
      <c r="AE52748" s="81"/>
      <c r="AF52748"/>
      <c r="AG52748"/>
      <c r="AH52748"/>
      <c r="AI52748"/>
      <c r="AJ52748" s="77"/>
      <c r="AK52748"/>
      <c r="AL52748"/>
      <c r="AM52748"/>
      <c r="AN52748" s="111"/>
      <c r="AO52748"/>
      <c r="AP52748"/>
      <c r="AQ52748"/>
      <c r="AR52748"/>
      <c r="AS52748"/>
      <c r="AT52748"/>
      <c r="AU52748"/>
      <c r="AV52748"/>
      <c r="AW52748"/>
      <c r="AX52748"/>
      <c r="AY52748"/>
    </row>
    <row r="52749" spans="1:51" ht="10.15" customHeight="1" x14ac:dyDescent="0.2">
      <c r="A52749"/>
      <c r="B52749"/>
      <c r="C52749"/>
      <c r="D52749"/>
      <c r="E52749"/>
      <c r="F52749"/>
      <c r="G52749" s="67"/>
      <c r="H52749"/>
      <c r="I52749"/>
      <c r="J52749"/>
      <c r="K52749"/>
      <c r="L52749" s="124"/>
      <c r="M52749" s="74"/>
      <c r="N52749" s="77"/>
      <c r="O52749"/>
      <c r="P52749"/>
      <c r="Q52749"/>
      <c r="R52749"/>
      <c r="S52749" s="124"/>
      <c r="T52749" s="124"/>
      <c r="U52749" s="124"/>
      <c r="V52749" s="124"/>
      <c r="W52749" s="124"/>
      <c r="X52749" s="140"/>
      <c r="Y52749" s="96"/>
      <c r="Z52749" s="96"/>
      <c r="AA52749" s="96"/>
      <c r="AB52749" s="96"/>
      <c r="AC52749"/>
      <c r="AD52749" s="124"/>
      <c r="AE52749" s="81"/>
      <c r="AF52749"/>
      <c r="AG52749"/>
      <c r="AH52749"/>
      <c r="AI52749"/>
      <c r="AJ52749" s="77"/>
      <c r="AK52749"/>
      <c r="AL52749"/>
      <c r="AM52749"/>
      <c r="AN52749" s="111"/>
      <c r="AO52749"/>
      <c r="AP52749"/>
      <c r="AQ52749"/>
      <c r="AR52749"/>
      <c r="AS52749"/>
      <c r="AT52749"/>
      <c r="AU52749"/>
      <c r="AV52749"/>
      <c r="AW52749"/>
      <c r="AX52749"/>
      <c r="AY52749"/>
    </row>
    <row r="52750" spans="1:51" ht="10.15" customHeight="1" x14ac:dyDescent="0.2">
      <c r="A52750"/>
      <c r="B52750"/>
      <c r="C52750"/>
      <c r="D52750"/>
      <c r="E52750"/>
      <c r="F52750"/>
      <c r="G52750" s="67"/>
      <c r="H52750"/>
      <c r="I52750"/>
      <c r="J52750"/>
      <c r="K52750"/>
      <c r="L52750" s="124"/>
      <c r="M52750" s="74"/>
      <c r="N52750" s="77"/>
      <c r="O52750"/>
      <c r="P52750"/>
      <c r="Q52750"/>
      <c r="R52750"/>
      <c r="S52750" s="124"/>
      <c r="T52750" s="124"/>
      <c r="U52750" s="124"/>
      <c r="V52750" s="124"/>
      <c r="W52750" s="124"/>
      <c r="X52750" s="140"/>
      <c r="Y52750" s="96"/>
      <c r="Z52750" s="96"/>
      <c r="AA52750" s="96"/>
      <c r="AB52750" s="96"/>
      <c r="AC52750"/>
      <c r="AD52750" s="124"/>
      <c r="AE52750" s="81"/>
      <c r="AF52750"/>
      <c r="AG52750"/>
      <c r="AH52750"/>
      <c r="AI52750"/>
      <c r="AJ52750" s="77"/>
      <c r="AK52750"/>
      <c r="AL52750"/>
      <c r="AM52750"/>
      <c r="AN52750" s="111"/>
      <c r="AO52750"/>
      <c r="AP52750"/>
      <c r="AQ52750"/>
      <c r="AR52750"/>
      <c r="AS52750"/>
      <c r="AT52750"/>
      <c r="AU52750"/>
      <c r="AV52750"/>
      <c r="AW52750"/>
      <c r="AX52750"/>
      <c r="AY52750"/>
    </row>
    <row r="52751" spans="1:51" ht="10.15" customHeight="1" x14ac:dyDescent="0.2">
      <c r="A52751"/>
      <c r="B52751"/>
      <c r="C52751"/>
      <c r="D52751"/>
      <c r="E52751"/>
      <c r="F52751"/>
      <c r="G52751" s="67"/>
      <c r="H52751"/>
      <c r="I52751"/>
      <c r="J52751"/>
      <c r="K52751"/>
      <c r="L52751" s="124"/>
      <c r="M52751" s="74"/>
      <c r="N52751" s="77"/>
      <c r="O52751"/>
      <c r="P52751"/>
      <c r="Q52751"/>
      <c r="R52751"/>
      <c r="S52751" s="124"/>
      <c r="T52751" s="124"/>
      <c r="U52751" s="124"/>
      <c r="V52751" s="124"/>
      <c r="W52751" s="124"/>
      <c r="X52751" s="140"/>
      <c r="Y52751" s="96"/>
      <c r="Z52751" s="96"/>
      <c r="AA52751" s="96"/>
      <c r="AB52751" s="96"/>
      <c r="AC52751"/>
      <c r="AD52751" s="124"/>
      <c r="AE52751" s="81"/>
      <c r="AF52751"/>
      <c r="AG52751"/>
      <c r="AH52751"/>
      <c r="AI52751"/>
      <c r="AJ52751" s="77"/>
      <c r="AK52751"/>
      <c r="AL52751"/>
      <c r="AM52751"/>
      <c r="AN52751" s="111"/>
      <c r="AO52751"/>
      <c r="AP52751"/>
      <c r="AQ52751"/>
      <c r="AR52751"/>
      <c r="AS52751"/>
      <c r="AT52751"/>
      <c r="AU52751"/>
      <c r="AV52751"/>
      <c r="AW52751"/>
      <c r="AX52751"/>
      <c r="AY52751"/>
    </row>
    <row r="52752" spans="1:51" ht="10.15" customHeight="1" x14ac:dyDescent="0.2">
      <c r="A52752"/>
      <c r="B52752"/>
      <c r="C52752"/>
      <c r="D52752"/>
      <c r="E52752"/>
      <c r="F52752"/>
      <c r="G52752" s="67"/>
      <c r="H52752"/>
      <c r="I52752"/>
      <c r="J52752"/>
      <c r="K52752"/>
      <c r="L52752" s="124"/>
      <c r="M52752" s="74"/>
      <c r="N52752" s="77"/>
      <c r="O52752"/>
      <c r="P52752"/>
      <c r="Q52752"/>
      <c r="R52752"/>
      <c r="S52752" s="124"/>
      <c r="T52752" s="124"/>
      <c r="U52752" s="124"/>
      <c r="V52752" s="124"/>
      <c r="W52752" s="124"/>
      <c r="X52752" s="140"/>
      <c r="Y52752" s="96"/>
      <c r="Z52752" s="96"/>
      <c r="AA52752" s="96"/>
      <c r="AB52752" s="96"/>
      <c r="AC52752"/>
      <c r="AD52752" s="124"/>
      <c r="AE52752" s="81"/>
      <c r="AF52752"/>
      <c r="AG52752"/>
      <c r="AH52752"/>
      <c r="AI52752"/>
      <c r="AJ52752" s="77"/>
      <c r="AK52752"/>
      <c r="AL52752"/>
      <c r="AM52752"/>
      <c r="AN52752" s="111"/>
      <c r="AO52752"/>
      <c r="AP52752"/>
      <c r="AQ52752"/>
      <c r="AR52752"/>
      <c r="AS52752"/>
      <c r="AT52752"/>
      <c r="AU52752"/>
      <c r="AV52752"/>
      <c r="AW52752"/>
      <c r="AX52752"/>
      <c r="AY52752"/>
    </row>
    <row r="52753" spans="1:51" ht="10.15" customHeight="1" x14ac:dyDescent="0.2">
      <c r="A52753"/>
      <c r="B52753"/>
      <c r="C52753"/>
      <c r="D52753"/>
      <c r="E52753"/>
      <c r="F52753"/>
      <c r="G52753" s="67"/>
      <c r="H52753"/>
      <c r="I52753"/>
      <c r="J52753"/>
      <c r="K52753"/>
      <c r="L52753" s="124"/>
      <c r="M52753" s="74"/>
      <c r="N52753" s="77"/>
      <c r="O52753"/>
      <c r="P52753"/>
      <c r="Q52753"/>
      <c r="R52753"/>
      <c r="S52753" s="124"/>
      <c r="T52753" s="124"/>
      <c r="U52753" s="124"/>
      <c r="V52753" s="124"/>
      <c r="W52753" s="124"/>
      <c r="X52753" s="140"/>
      <c r="Y52753" s="96"/>
      <c r="Z52753" s="96"/>
      <c r="AA52753" s="96"/>
      <c r="AB52753" s="96"/>
      <c r="AC52753"/>
      <c r="AD52753" s="124"/>
      <c r="AE52753" s="81"/>
      <c r="AF52753"/>
      <c r="AG52753"/>
      <c r="AH52753"/>
      <c r="AI52753"/>
      <c r="AJ52753" s="77"/>
      <c r="AK52753"/>
      <c r="AL52753"/>
      <c r="AM52753"/>
      <c r="AN52753" s="111"/>
      <c r="AO52753"/>
      <c r="AP52753"/>
      <c r="AQ52753"/>
      <c r="AR52753"/>
      <c r="AS52753"/>
      <c r="AT52753"/>
      <c r="AU52753"/>
      <c r="AV52753"/>
      <c r="AW52753"/>
      <c r="AX52753"/>
      <c r="AY52753"/>
    </row>
    <row r="52754" spans="1:51" ht="10.15" customHeight="1" x14ac:dyDescent="0.2">
      <c r="A52754"/>
      <c r="B52754"/>
      <c r="C52754"/>
      <c r="D52754"/>
      <c r="E52754"/>
      <c r="F52754"/>
      <c r="G52754" s="67"/>
      <c r="H52754"/>
      <c r="I52754"/>
      <c r="J52754"/>
      <c r="K52754"/>
      <c r="L52754" s="124"/>
      <c r="M52754" s="74"/>
      <c r="N52754" s="77"/>
      <c r="O52754"/>
      <c r="P52754"/>
      <c r="Q52754"/>
      <c r="R52754"/>
      <c r="S52754" s="124"/>
      <c r="T52754" s="124"/>
      <c r="U52754" s="124"/>
      <c r="V52754" s="124"/>
      <c r="W52754" s="124"/>
      <c r="X52754" s="140"/>
      <c r="Y52754" s="96"/>
      <c r="Z52754" s="96"/>
      <c r="AA52754" s="96"/>
      <c r="AB52754" s="96"/>
      <c r="AC52754"/>
      <c r="AD52754" s="124"/>
      <c r="AE52754" s="81"/>
      <c r="AF52754"/>
      <c r="AG52754"/>
      <c r="AH52754"/>
      <c r="AI52754"/>
      <c r="AJ52754" s="77"/>
      <c r="AK52754"/>
      <c r="AL52754"/>
      <c r="AM52754"/>
      <c r="AN52754" s="111"/>
      <c r="AO52754"/>
      <c r="AP52754"/>
      <c r="AQ52754"/>
      <c r="AR52754"/>
      <c r="AS52754"/>
      <c r="AT52754"/>
      <c r="AU52754"/>
      <c r="AV52754"/>
      <c r="AW52754"/>
      <c r="AX52754"/>
      <c r="AY52754"/>
    </row>
    <row r="52755" spans="1:51" ht="10.15" customHeight="1" x14ac:dyDescent="0.2">
      <c r="A52755"/>
      <c r="B52755"/>
      <c r="C52755"/>
      <c r="D52755"/>
      <c r="E52755"/>
      <c r="F52755"/>
      <c r="G52755" s="67"/>
      <c r="H52755"/>
      <c r="I52755"/>
      <c r="J52755"/>
      <c r="K52755"/>
      <c r="L52755" s="124"/>
      <c r="M52755" s="74"/>
      <c r="N52755" s="77"/>
      <c r="O52755"/>
      <c r="P52755"/>
      <c r="Q52755"/>
      <c r="R52755"/>
      <c r="S52755" s="124"/>
      <c r="T52755" s="124"/>
      <c r="U52755" s="124"/>
      <c r="V52755" s="124"/>
      <c r="W52755" s="124"/>
      <c r="X52755" s="140"/>
      <c r="Y52755" s="96"/>
      <c r="Z52755" s="96"/>
      <c r="AA52755" s="96"/>
      <c r="AB52755" s="96"/>
      <c r="AC52755"/>
      <c r="AD52755" s="124"/>
      <c r="AE52755" s="81"/>
      <c r="AF52755"/>
      <c r="AG52755"/>
      <c r="AH52755"/>
      <c r="AI52755"/>
      <c r="AJ52755" s="77"/>
      <c r="AK52755"/>
      <c r="AL52755"/>
      <c r="AM52755"/>
      <c r="AN52755" s="111"/>
      <c r="AO52755"/>
      <c r="AP52755"/>
      <c r="AQ52755"/>
      <c r="AR52755"/>
      <c r="AS52755"/>
      <c r="AT52755"/>
      <c r="AU52755"/>
      <c r="AV52755"/>
      <c r="AW52755"/>
      <c r="AX52755"/>
      <c r="AY52755"/>
    </row>
    <row r="52756" spans="1:51" ht="10.15" customHeight="1" x14ac:dyDescent="0.2">
      <c r="A52756"/>
      <c r="B52756"/>
      <c r="C52756"/>
      <c r="D52756"/>
      <c r="E52756"/>
      <c r="F52756"/>
      <c r="G52756" s="67"/>
      <c r="H52756"/>
      <c r="I52756"/>
      <c r="J52756"/>
      <c r="K52756"/>
      <c r="L52756" s="124"/>
      <c r="M52756" s="74"/>
      <c r="N52756" s="77"/>
      <c r="O52756"/>
      <c r="P52756"/>
      <c r="Q52756"/>
      <c r="R52756"/>
      <c r="S52756" s="124"/>
      <c r="T52756" s="124"/>
      <c r="U52756" s="124"/>
      <c r="V52756" s="124"/>
      <c r="W52756" s="124"/>
      <c r="X52756" s="140"/>
      <c r="Y52756" s="96"/>
      <c r="Z52756" s="96"/>
      <c r="AA52756" s="96"/>
      <c r="AB52756" s="96"/>
      <c r="AC52756"/>
      <c r="AD52756" s="124"/>
      <c r="AE52756" s="81"/>
      <c r="AF52756"/>
      <c r="AG52756"/>
      <c r="AH52756"/>
      <c r="AI52756"/>
      <c r="AJ52756" s="77"/>
      <c r="AK52756"/>
      <c r="AL52756"/>
      <c r="AM52756"/>
      <c r="AN52756" s="111"/>
      <c r="AO52756"/>
      <c r="AP52756"/>
      <c r="AQ52756"/>
      <c r="AR52756"/>
      <c r="AS52756"/>
      <c r="AT52756"/>
      <c r="AU52756"/>
      <c r="AV52756"/>
      <c r="AW52756"/>
      <c r="AX52756"/>
      <c r="AY52756"/>
    </row>
    <row r="52757" spans="1:51" ht="10.15" customHeight="1" x14ac:dyDescent="0.2">
      <c r="A52757"/>
      <c r="B52757"/>
      <c r="C52757"/>
      <c r="D52757"/>
      <c r="E52757"/>
      <c r="F52757"/>
      <c r="G52757" s="67"/>
      <c r="H52757"/>
      <c r="I52757"/>
      <c r="J52757"/>
      <c r="K52757"/>
      <c r="L52757" s="124"/>
      <c r="M52757" s="74"/>
      <c r="N52757" s="77"/>
      <c r="O52757"/>
      <c r="P52757"/>
      <c r="Q52757"/>
      <c r="R52757"/>
      <c r="S52757" s="124"/>
      <c r="T52757" s="124"/>
      <c r="U52757" s="124"/>
      <c r="V52757" s="124"/>
      <c r="W52757" s="124"/>
      <c r="X52757" s="140"/>
      <c r="Y52757" s="96"/>
      <c r="Z52757" s="96"/>
      <c r="AA52757" s="96"/>
      <c r="AB52757" s="96"/>
      <c r="AC52757"/>
      <c r="AD52757" s="124"/>
      <c r="AE52757" s="81"/>
      <c r="AF52757"/>
      <c r="AG52757"/>
      <c r="AH52757"/>
      <c r="AI52757"/>
      <c r="AJ52757" s="77"/>
      <c r="AK52757"/>
      <c r="AL52757"/>
      <c r="AM52757"/>
      <c r="AN52757" s="111"/>
      <c r="AO52757"/>
      <c r="AP52757"/>
      <c r="AQ52757"/>
      <c r="AR52757"/>
      <c r="AS52757"/>
      <c r="AT52757"/>
      <c r="AU52757"/>
      <c r="AV52757"/>
      <c r="AW52757"/>
      <c r="AX52757"/>
      <c r="AY52757"/>
    </row>
    <row r="52758" spans="1:51" ht="10.15" customHeight="1" x14ac:dyDescent="0.2">
      <c r="A52758"/>
      <c r="B52758"/>
      <c r="C52758"/>
      <c r="D52758"/>
      <c r="E52758"/>
      <c r="F52758"/>
      <c r="G52758" s="67"/>
      <c r="H52758"/>
      <c r="I52758"/>
      <c r="J52758"/>
      <c r="K52758"/>
      <c r="L52758" s="124"/>
      <c r="M52758" s="74"/>
      <c r="N52758" s="77"/>
      <c r="O52758"/>
      <c r="P52758"/>
      <c r="Q52758"/>
      <c r="R52758"/>
      <c r="S52758" s="124"/>
      <c r="T52758" s="124"/>
      <c r="U52758" s="124"/>
      <c r="V52758" s="124"/>
      <c r="W52758" s="124"/>
      <c r="X52758" s="140"/>
      <c r="Y52758" s="96"/>
      <c r="Z52758" s="96"/>
      <c r="AA52758" s="96"/>
      <c r="AB52758" s="96"/>
      <c r="AC52758"/>
      <c r="AD52758" s="124"/>
      <c r="AE52758" s="81"/>
      <c r="AF52758"/>
      <c r="AG52758"/>
      <c r="AH52758"/>
      <c r="AI52758"/>
      <c r="AJ52758" s="77"/>
      <c r="AK52758"/>
      <c r="AL52758"/>
      <c r="AM52758"/>
      <c r="AN52758" s="111"/>
      <c r="AO52758"/>
      <c r="AP52758"/>
      <c r="AQ52758"/>
      <c r="AR52758"/>
      <c r="AS52758"/>
      <c r="AT52758"/>
      <c r="AU52758"/>
      <c r="AV52758"/>
      <c r="AW52758"/>
      <c r="AX52758"/>
      <c r="AY52758"/>
    </row>
    <row r="52759" spans="1:51" ht="10.15" customHeight="1" x14ac:dyDescent="0.2">
      <c r="A52759"/>
      <c r="B52759"/>
      <c r="C52759"/>
      <c r="D52759"/>
      <c r="E52759"/>
      <c r="F52759"/>
      <c r="G52759" s="67"/>
      <c r="H52759"/>
      <c r="I52759"/>
      <c r="J52759"/>
      <c r="K52759"/>
      <c r="L52759" s="124"/>
      <c r="M52759" s="74"/>
      <c r="N52759" s="77"/>
      <c r="O52759"/>
      <c r="P52759"/>
      <c r="Q52759"/>
      <c r="R52759"/>
      <c r="S52759" s="124"/>
      <c r="T52759" s="124"/>
      <c r="U52759" s="124"/>
      <c r="V52759" s="124"/>
      <c r="W52759" s="124"/>
      <c r="X52759" s="140"/>
      <c r="Y52759" s="96"/>
      <c r="Z52759" s="96"/>
      <c r="AA52759" s="96"/>
      <c r="AB52759" s="96"/>
      <c r="AC52759"/>
      <c r="AD52759" s="124"/>
      <c r="AE52759" s="81"/>
      <c r="AF52759"/>
      <c r="AG52759"/>
      <c r="AH52759"/>
      <c r="AI52759"/>
      <c r="AJ52759" s="77"/>
      <c r="AK52759"/>
      <c r="AL52759"/>
      <c r="AM52759"/>
      <c r="AN52759" s="111"/>
      <c r="AO52759"/>
      <c r="AP52759"/>
      <c r="AQ52759"/>
      <c r="AR52759"/>
      <c r="AS52759"/>
      <c r="AT52759"/>
      <c r="AU52759"/>
      <c r="AV52759"/>
      <c r="AW52759"/>
      <c r="AX52759"/>
      <c r="AY52759"/>
    </row>
    <row r="52760" spans="1:51" ht="10.15" customHeight="1" x14ac:dyDescent="0.2">
      <c r="A52760"/>
      <c r="B52760"/>
      <c r="C52760"/>
      <c r="D52760"/>
      <c r="E52760"/>
      <c r="F52760"/>
      <c r="G52760" s="67"/>
      <c r="H52760"/>
      <c r="I52760"/>
      <c r="J52760"/>
      <c r="K52760"/>
      <c r="L52760" s="124"/>
      <c r="M52760" s="74"/>
      <c r="N52760" s="77"/>
      <c r="O52760"/>
      <c r="P52760"/>
      <c r="Q52760"/>
      <c r="R52760"/>
      <c r="S52760" s="124"/>
      <c r="T52760" s="124"/>
      <c r="U52760" s="124"/>
      <c r="V52760" s="124"/>
      <c r="W52760" s="124"/>
      <c r="X52760" s="140"/>
      <c r="Y52760" s="96"/>
      <c r="Z52760" s="96"/>
      <c r="AA52760" s="96"/>
      <c r="AB52760" s="96"/>
      <c r="AC52760"/>
      <c r="AD52760" s="124"/>
      <c r="AE52760" s="81"/>
      <c r="AF52760"/>
      <c r="AG52760"/>
      <c r="AH52760"/>
      <c r="AI52760"/>
      <c r="AJ52760" s="77"/>
      <c r="AK52760"/>
      <c r="AL52760"/>
      <c r="AM52760"/>
      <c r="AN52760" s="111"/>
      <c r="AO52760"/>
      <c r="AP52760"/>
      <c r="AQ52760"/>
      <c r="AR52760"/>
      <c r="AS52760"/>
      <c r="AT52760"/>
      <c r="AU52760"/>
      <c r="AV52760"/>
      <c r="AW52760"/>
      <c r="AX52760"/>
      <c r="AY52760"/>
    </row>
    <row r="52761" spans="1:51" ht="10.15" customHeight="1" x14ac:dyDescent="0.2">
      <c r="A52761"/>
      <c r="B52761"/>
      <c r="C52761"/>
      <c r="D52761"/>
      <c r="E52761"/>
      <c r="F52761"/>
      <c r="G52761" s="67"/>
      <c r="H52761"/>
      <c r="I52761"/>
      <c r="J52761"/>
      <c r="K52761"/>
      <c r="L52761" s="124"/>
      <c r="M52761" s="74"/>
      <c r="N52761" s="77"/>
      <c r="O52761"/>
      <c r="P52761"/>
      <c r="Q52761"/>
      <c r="R52761"/>
      <c r="S52761" s="124"/>
      <c r="T52761" s="124"/>
      <c r="U52761" s="124"/>
      <c r="V52761" s="124"/>
      <c r="W52761" s="124"/>
      <c r="X52761" s="140"/>
      <c r="Y52761" s="96"/>
      <c r="Z52761" s="96"/>
      <c r="AA52761" s="96"/>
      <c r="AB52761" s="96"/>
      <c r="AC52761"/>
      <c r="AD52761" s="124"/>
      <c r="AE52761" s="81"/>
      <c r="AF52761"/>
      <c r="AG52761"/>
      <c r="AH52761"/>
      <c r="AI52761"/>
      <c r="AJ52761" s="77"/>
      <c r="AK52761"/>
      <c r="AL52761"/>
      <c r="AM52761"/>
      <c r="AN52761" s="111"/>
      <c r="AO52761"/>
      <c r="AP52761"/>
      <c r="AQ52761"/>
      <c r="AR52761"/>
      <c r="AS52761"/>
      <c r="AT52761"/>
      <c r="AU52761"/>
      <c r="AV52761"/>
      <c r="AW52761"/>
      <c r="AX52761"/>
      <c r="AY52761"/>
    </row>
    <row r="52762" spans="1:51" ht="10.15" customHeight="1" x14ac:dyDescent="0.2">
      <c r="A52762"/>
      <c r="B52762"/>
      <c r="C52762"/>
      <c r="D52762"/>
      <c r="E52762"/>
      <c r="F52762"/>
      <c r="G52762" s="67"/>
      <c r="H52762"/>
      <c r="I52762"/>
      <c r="J52762"/>
      <c r="K52762"/>
      <c r="L52762" s="124"/>
      <c r="M52762" s="74"/>
      <c r="N52762" s="77"/>
      <c r="O52762"/>
      <c r="P52762"/>
      <c r="Q52762"/>
      <c r="R52762"/>
      <c r="S52762" s="124"/>
      <c r="T52762" s="124"/>
      <c r="U52762" s="124"/>
      <c r="V52762" s="124"/>
      <c r="W52762" s="124"/>
      <c r="X52762" s="140"/>
      <c r="Y52762" s="96"/>
      <c r="Z52762" s="96"/>
      <c r="AA52762" s="96"/>
      <c r="AB52762" s="96"/>
      <c r="AC52762"/>
      <c r="AD52762" s="124"/>
      <c r="AE52762" s="81"/>
      <c r="AF52762"/>
      <c r="AG52762"/>
      <c r="AH52762"/>
      <c r="AI52762"/>
      <c r="AJ52762" s="77"/>
      <c r="AK52762"/>
      <c r="AL52762"/>
      <c r="AM52762"/>
      <c r="AN52762" s="111"/>
      <c r="AO52762"/>
      <c r="AP52762"/>
      <c r="AQ52762"/>
      <c r="AR52762"/>
      <c r="AS52762"/>
      <c r="AT52762"/>
      <c r="AU52762"/>
      <c r="AV52762"/>
      <c r="AW52762"/>
      <c r="AX52762"/>
      <c r="AY52762"/>
    </row>
    <row r="52763" spans="1:51" ht="10.15" customHeight="1" x14ac:dyDescent="0.2">
      <c r="A52763"/>
      <c r="B52763"/>
      <c r="C52763"/>
      <c r="D52763"/>
      <c r="E52763"/>
      <c r="F52763"/>
      <c r="G52763" s="67"/>
      <c r="H52763"/>
      <c r="I52763"/>
      <c r="J52763"/>
      <c r="K52763"/>
      <c r="L52763" s="124"/>
      <c r="M52763" s="74"/>
      <c r="N52763" s="77"/>
      <c r="O52763"/>
      <c r="P52763"/>
      <c r="Q52763"/>
      <c r="R52763"/>
      <c r="S52763" s="124"/>
      <c r="T52763" s="124"/>
      <c r="U52763" s="124"/>
      <c r="V52763" s="124"/>
      <c r="W52763" s="124"/>
      <c r="X52763" s="140"/>
      <c r="Y52763" s="96"/>
      <c r="Z52763" s="96"/>
      <c r="AA52763" s="96"/>
      <c r="AB52763" s="96"/>
      <c r="AC52763"/>
      <c r="AD52763" s="124"/>
      <c r="AE52763" s="81"/>
      <c r="AF52763"/>
      <c r="AG52763"/>
      <c r="AH52763"/>
      <c r="AI52763"/>
      <c r="AJ52763" s="77"/>
      <c r="AK52763"/>
      <c r="AL52763"/>
      <c r="AM52763"/>
      <c r="AN52763" s="111"/>
      <c r="AO52763"/>
      <c r="AP52763"/>
      <c r="AQ52763"/>
      <c r="AR52763"/>
      <c r="AS52763"/>
      <c r="AT52763"/>
      <c r="AU52763"/>
      <c r="AV52763"/>
      <c r="AW52763"/>
      <c r="AX52763"/>
      <c r="AY52763"/>
    </row>
    <row r="52764" spans="1:51" ht="10.15" customHeight="1" x14ac:dyDescent="0.2">
      <c r="A52764"/>
      <c r="B52764"/>
      <c r="C52764"/>
      <c r="D52764"/>
      <c r="E52764"/>
      <c r="F52764"/>
      <c r="G52764" s="67"/>
      <c r="H52764"/>
      <c r="I52764"/>
      <c r="J52764"/>
      <c r="K52764"/>
      <c r="L52764" s="124"/>
      <c r="M52764" s="74"/>
      <c r="N52764" s="77"/>
      <c r="O52764"/>
      <c r="P52764"/>
      <c r="Q52764"/>
      <c r="R52764"/>
      <c r="S52764" s="124"/>
      <c r="T52764" s="124"/>
      <c r="U52764" s="124"/>
      <c r="V52764" s="124"/>
      <c r="W52764" s="124"/>
      <c r="X52764" s="140"/>
      <c r="Y52764" s="96"/>
      <c r="Z52764" s="96"/>
      <c r="AA52764" s="96"/>
      <c r="AB52764" s="96"/>
      <c r="AC52764"/>
      <c r="AD52764" s="124"/>
      <c r="AE52764" s="81"/>
      <c r="AF52764"/>
      <c r="AG52764"/>
      <c r="AH52764"/>
      <c r="AI52764"/>
      <c r="AJ52764" s="77"/>
      <c r="AK52764"/>
      <c r="AL52764"/>
      <c r="AM52764"/>
      <c r="AN52764" s="111"/>
      <c r="AO52764"/>
      <c r="AP52764"/>
      <c r="AQ52764"/>
      <c r="AR52764"/>
      <c r="AS52764"/>
      <c r="AT52764"/>
      <c r="AU52764"/>
      <c r="AV52764"/>
      <c r="AW52764"/>
      <c r="AX52764"/>
      <c r="AY52764"/>
    </row>
    <row r="52765" spans="1:51" ht="10.15" customHeight="1" x14ac:dyDescent="0.2">
      <c r="A52765"/>
      <c r="B52765"/>
      <c r="C52765"/>
      <c r="D52765"/>
      <c r="E52765"/>
      <c r="F52765"/>
      <c r="G52765" s="67"/>
      <c r="H52765"/>
      <c r="I52765"/>
      <c r="J52765"/>
      <c r="K52765"/>
      <c r="L52765" s="124"/>
      <c r="M52765" s="74"/>
      <c r="N52765" s="77"/>
      <c r="O52765"/>
      <c r="P52765"/>
      <c r="Q52765"/>
      <c r="R52765"/>
      <c r="S52765" s="124"/>
      <c r="T52765" s="124"/>
      <c r="U52765" s="124"/>
      <c r="V52765" s="124"/>
      <c r="W52765" s="124"/>
      <c r="X52765" s="140"/>
      <c r="Y52765" s="96"/>
      <c r="Z52765" s="96"/>
      <c r="AA52765" s="96"/>
      <c r="AB52765" s="96"/>
      <c r="AC52765"/>
      <c r="AD52765" s="124"/>
      <c r="AE52765" s="81"/>
      <c r="AF52765"/>
      <c r="AG52765"/>
      <c r="AH52765"/>
      <c r="AI52765"/>
      <c r="AJ52765" s="77"/>
      <c r="AK52765"/>
      <c r="AL52765"/>
      <c r="AM52765"/>
      <c r="AN52765" s="111"/>
      <c r="AO52765"/>
      <c r="AP52765"/>
      <c r="AQ52765"/>
      <c r="AR52765"/>
      <c r="AS52765"/>
      <c r="AT52765"/>
      <c r="AU52765"/>
      <c r="AV52765"/>
      <c r="AW52765"/>
      <c r="AX52765"/>
      <c r="AY52765"/>
    </row>
    <row r="52766" spans="1:51" ht="10.15" customHeight="1" x14ac:dyDescent="0.2">
      <c r="A52766"/>
      <c r="B52766"/>
      <c r="C52766"/>
      <c r="D52766"/>
      <c r="E52766"/>
      <c r="F52766"/>
      <c r="G52766" s="67"/>
      <c r="H52766"/>
      <c r="I52766"/>
      <c r="J52766"/>
      <c r="K52766"/>
      <c r="L52766" s="124"/>
      <c r="M52766" s="74"/>
      <c r="N52766" s="77"/>
      <c r="O52766"/>
      <c r="P52766"/>
      <c r="Q52766"/>
      <c r="R52766"/>
      <c r="S52766" s="124"/>
      <c r="T52766" s="124"/>
      <c r="U52766" s="124"/>
      <c r="V52766" s="124"/>
      <c r="W52766" s="124"/>
      <c r="X52766" s="140"/>
      <c r="Y52766" s="96"/>
      <c r="Z52766" s="96"/>
      <c r="AA52766" s="96"/>
      <c r="AB52766" s="96"/>
      <c r="AC52766"/>
      <c r="AD52766" s="124"/>
      <c r="AE52766" s="81"/>
      <c r="AF52766"/>
      <c r="AG52766"/>
      <c r="AH52766"/>
      <c r="AI52766"/>
      <c r="AJ52766" s="77"/>
      <c r="AK52766"/>
      <c r="AL52766"/>
      <c r="AM52766"/>
      <c r="AN52766" s="111"/>
      <c r="AO52766"/>
      <c r="AP52766"/>
      <c r="AQ52766"/>
      <c r="AR52766"/>
      <c r="AS52766"/>
      <c r="AT52766"/>
      <c r="AU52766"/>
      <c r="AV52766"/>
      <c r="AW52766"/>
      <c r="AX52766"/>
      <c r="AY52766"/>
    </row>
    <row r="52767" spans="1:51" ht="10.15" customHeight="1" x14ac:dyDescent="0.2">
      <c r="A52767"/>
      <c r="B52767"/>
      <c r="C52767"/>
      <c r="D52767"/>
      <c r="E52767"/>
      <c r="F52767"/>
      <c r="G52767" s="67"/>
      <c r="H52767"/>
      <c r="I52767"/>
      <c r="J52767"/>
      <c r="K52767"/>
      <c r="L52767" s="124"/>
      <c r="M52767" s="74"/>
      <c r="N52767" s="77"/>
      <c r="O52767"/>
      <c r="P52767"/>
      <c r="Q52767"/>
      <c r="R52767"/>
      <c r="S52767" s="124"/>
      <c r="T52767" s="124"/>
      <c r="U52767" s="124"/>
      <c r="V52767" s="124"/>
      <c r="W52767" s="124"/>
      <c r="X52767" s="140"/>
      <c r="Y52767" s="96"/>
      <c r="Z52767" s="96"/>
      <c r="AA52767" s="96"/>
      <c r="AB52767" s="96"/>
      <c r="AC52767"/>
      <c r="AD52767" s="124"/>
      <c r="AE52767" s="81"/>
      <c r="AF52767"/>
      <c r="AG52767"/>
      <c r="AH52767"/>
      <c r="AI52767"/>
      <c r="AJ52767" s="77"/>
      <c r="AK52767"/>
      <c r="AL52767"/>
      <c r="AM52767"/>
      <c r="AN52767" s="111"/>
      <c r="AO52767"/>
      <c r="AP52767"/>
      <c r="AQ52767"/>
      <c r="AR52767"/>
      <c r="AS52767"/>
      <c r="AT52767"/>
      <c r="AU52767"/>
      <c r="AV52767"/>
      <c r="AW52767"/>
      <c r="AX52767"/>
      <c r="AY52767"/>
    </row>
    <row r="52768" spans="1:51" ht="10.15" customHeight="1" x14ac:dyDescent="0.2">
      <c r="A52768"/>
      <c r="B52768"/>
      <c r="C52768"/>
      <c r="D52768"/>
      <c r="E52768"/>
      <c r="F52768"/>
      <c r="G52768" s="67"/>
      <c r="H52768"/>
      <c r="I52768"/>
      <c r="J52768"/>
      <c r="K52768"/>
      <c r="L52768" s="124"/>
      <c r="M52768" s="74"/>
      <c r="N52768" s="77"/>
      <c r="O52768"/>
      <c r="P52768"/>
      <c r="Q52768"/>
      <c r="R52768"/>
      <c r="S52768" s="124"/>
      <c r="T52768" s="124"/>
      <c r="U52768" s="124"/>
      <c r="V52768" s="124"/>
      <c r="W52768" s="124"/>
      <c r="X52768" s="140"/>
      <c r="Y52768" s="96"/>
      <c r="Z52768" s="96"/>
      <c r="AA52768" s="96"/>
      <c r="AB52768" s="96"/>
      <c r="AC52768"/>
      <c r="AD52768" s="124"/>
      <c r="AE52768" s="81"/>
      <c r="AF52768"/>
      <c r="AG52768"/>
      <c r="AH52768"/>
      <c r="AI52768"/>
      <c r="AJ52768" s="77"/>
      <c r="AK52768"/>
      <c r="AL52768"/>
      <c r="AM52768"/>
      <c r="AN52768" s="111"/>
      <c r="AO52768"/>
      <c r="AP52768"/>
      <c r="AQ52768"/>
      <c r="AR52768"/>
      <c r="AS52768"/>
      <c r="AT52768"/>
      <c r="AU52768"/>
      <c r="AV52768"/>
      <c r="AW52768"/>
      <c r="AX52768"/>
      <c r="AY52768"/>
    </row>
    <row r="52769" spans="1:51" ht="10.15" customHeight="1" x14ac:dyDescent="0.2">
      <c r="A52769"/>
      <c r="B52769"/>
      <c r="C52769"/>
      <c r="D52769"/>
      <c r="E52769"/>
      <c r="F52769"/>
      <c r="G52769" s="67"/>
      <c r="H52769"/>
      <c r="I52769"/>
      <c r="J52769"/>
      <c r="K52769"/>
      <c r="L52769" s="124"/>
      <c r="M52769" s="74"/>
      <c r="N52769" s="77"/>
      <c r="O52769"/>
      <c r="P52769"/>
      <c r="Q52769"/>
      <c r="R52769"/>
      <c r="S52769" s="124"/>
      <c r="T52769" s="124"/>
      <c r="U52769" s="124"/>
      <c r="V52769" s="124"/>
      <c r="W52769" s="124"/>
      <c r="X52769" s="140"/>
      <c r="Y52769" s="96"/>
      <c r="Z52769" s="96"/>
      <c r="AA52769" s="96"/>
      <c r="AB52769" s="96"/>
      <c r="AC52769"/>
      <c r="AD52769" s="124"/>
      <c r="AE52769" s="81"/>
      <c r="AF52769"/>
      <c r="AG52769"/>
      <c r="AH52769"/>
      <c r="AI52769"/>
      <c r="AJ52769" s="77"/>
      <c r="AK52769"/>
      <c r="AL52769"/>
      <c r="AM52769"/>
      <c r="AN52769" s="111"/>
      <c r="AO52769"/>
      <c r="AP52769"/>
      <c r="AQ52769"/>
      <c r="AR52769"/>
      <c r="AS52769"/>
      <c r="AT52769"/>
      <c r="AU52769"/>
      <c r="AV52769"/>
      <c r="AW52769"/>
      <c r="AX52769"/>
      <c r="AY52769"/>
    </row>
    <row r="52770" spans="1:51" ht="10.15" customHeight="1" x14ac:dyDescent="0.2">
      <c r="A52770"/>
      <c r="B52770"/>
      <c r="C52770"/>
      <c r="D52770"/>
      <c r="E52770"/>
      <c r="F52770"/>
      <c r="G52770" s="67"/>
      <c r="H52770"/>
      <c r="I52770"/>
      <c r="J52770"/>
      <c r="K52770"/>
      <c r="L52770" s="124"/>
      <c r="M52770" s="74"/>
      <c r="N52770" s="77"/>
      <c r="O52770"/>
      <c r="P52770"/>
      <c r="Q52770"/>
      <c r="R52770"/>
      <c r="S52770" s="124"/>
      <c r="T52770" s="124"/>
      <c r="U52770" s="124"/>
      <c r="V52770" s="124"/>
      <c r="W52770" s="124"/>
      <c r="X52770" s="140"/>
      <c r="Y52770" s="96"/>
      <c r="Z52770" s="96"/>
      <c r="AA52770" s="96"/>
      <c r="AB52770" s="96"/>
      <c r="AC52770"/>
      <c r="AD52770" s="124"/>
      <c r="AE52770" s="81"/>
      <c r="AF52770"/>
      <c r="AG52770"/>
      <c r="AH52770"/>
      <c r="AI52770"/>
      <c r="AJ52770" s="77"/>
      <c r="AK52770"/>
      <c r="AL52770"/>
      <c r="AM52770"/>
      <c r="AN52770" s="111"/>
      <c r="AO52770"/>
      <c r="AP52770"/>
      <c r="AQ52770"/>
      <c r="AR52770"/>
      <c r="AS52770"/>
      <c r="AT52770"/>
      <c r="AU52770"/>
      <c r="AV52770"/>
      <c r="AW52770"/>
      <c r="AX52770"/>
      <c r="AY52770"/>
    </row>
    <row r="52771" spans="1:51" ht="10.15" customHeight="1" x14ac:dyDescent="0.2">
      <c r="A52771"/>
      <c r="B52771"/>
      <c r="C52771"/>
      <c r="D52771"/>
      <c r="E52771"/>
      <c r="F52771"/>
      <c r="G52771" s="67"/>
      <c r="H52771"/>
      <c r="I52771"/>
      <c r="J52771"/>
      <c r="K52771"/>
      <c r="L52771" s="124"/>
      <c r="M52771" s="74"/>
      <c r="N52771" s="77"/>
      <c r="O52771"/>
      <c r="P52771"/>
      <c r="Q52771"/>
      <c r="R52771"/>
      <c r="S52771" s="124"/>
      <c r="T52771" s="124"/>
      <c r="U52771" s="124"/>
      <c r="V52771" s="124"/>
      <c r="W52771" s="124"/>
      <c r="X52771" s="140"/>
      <c r="Y52771" s="96"/>
      <c r="Z52771" s="96"/>
      <c r="AA52771" s="96"/>
      <c r="AB52771" s="96"/>
      <c r="AC52771"/>
      <c r="AD52771" s="124"/>
      <c r="AE52771" s="81"/>
      <c r="AF52771"/>
      <c r="AG52771"/>
      <c r="AH52771"/>
      <c r="AI52771"/>
      <c r="AJ52771" s="77"/>
      <c r="AK52771"/>
      <c r="AL52771"/>
      <c r="AM52771"/>
      <c r="AN52771" s="111"/>
      <c r="AO52771"/>
      <c r="AP52771"/>
      <c r="AQ52771"/>
      <c r="AR52771"/>
      <c r="AS52771"/>
      <c r="AT52771"/>
      <c r="AU52771"/>
      <c r="AV52771"/>
      <c r="AW52771"/>
      <c r="AX52771"/>
      <c r="AY52771"/>
    </row>
    <row r="52772" spans="1:51" ht="10.15" customHeight="1" x14ac:dyDescent="0.2">
      <c r="A52772"/>
      <c r="B52772"/>
      <c r="C52772"/>
      <c r="D52772"/>
      <c r="E52772"/>
      <c r="F52772"/>
      <c r="G52772" s="67"/>
      <c r="H52772"/>
      <c r="I52772"/>
      <c r="J52772"/>
      <c r="K52772"/>
      <c r="L52772" s="124"/>
      <c r="M52772" s="74"/>
      <c r="N52772" s="77"/>
      <c r="O52772"/>
      <c r="P52772"/>
      <c r="Q52772"/>
      <c r="R52772"/>
      <c r="S52772" s="124"/>
      <c r="T52772" s="124"/>
      <c r="U52772" s="124"/>
      <c r="V52772" s="124"/>
      <c r="W52772" s="124"/>
      <c r="X52772" s="140"/>
      <c r="Y52772" s="96"/>
      <c r="Z52772" s="96"/>
      <c r="AA52772" s="96"/>
      <c r="AB52772" s="96"/>
      <c r="AC52772"/>
      <c r="AD52772" s="124"/>
      <c r="AE52772" s="81"/>
      <c r="AF52772"/>
      <c r="AG52772"/>
      <c r="AH52772"/>
      <c r="AI52772"/>
      <c r="AJ52772" s="77"/>
      <c r="AK52772"/>
      <c r="AL52772"/>
      <c r="AM52772"/>
      <c r="AN52772" s="111"/>
      <c r="AO52772"/>
      <c r="AP52772"/>
      <c r="AQ52772"/>
      <c r="AR52772"/>
      <c r="AS52772"/>
      <c r="AT52772"/>
      <c r="AU52772"/>
      <c r="AV52772"/>
      <c r="AW52772"/>
      <c r="AX52772"/>
      <c r="AY52772"/>
    </row>
    <row r="52773" spans="1:51" ht="10.15" customHeight="1" x14ac:dyDescent="0.2">
      <c r="A52773"/>
      <c r="B52773"/>
      <c r="C52773"/>
      <c r="D52773"/>
      <c r="E52773"/>
      <c r="F52773"/>
      <c r="G52773" s="67"/>
      <c r="H52773"/>
      <c r="I52773"/>
      <c r="J52773"/>
      <c r="K52773"/>
      <c r="L52773" s="124"/>
      <c r="M52773" s="74"/>
      <c r="N52773" s="77"/>
      <c r="O52773"/>
      <c r="P52773"/>
      <c r="Q52773"/>
      <c r="R52773"/>
      <c r="S52773" s="124"/>
      <c r="T52773" s="124"/>
      <c r="U52773" s="124"/>
      <c r="V52773" s="124"/>
      <c r="W52773" s="124"/>
      <c r="X52773" s="140"/>
      <c r="Y52773" s="96"/>
      <c r="Z52773" s="96"/>
      <c r="AA52773" s="96"/>
      <c r="AB52773" s="96"/>
      <c r="AC52773"/>
      <c r="AD52773" s="124"/>
      <c r="AE52773" s="81"/>
      <c r="AF52773"/>
      <c r="AG52773"/>
      <c r="AH52773"/>
      <c r="AI52773"/>
      <c r="AJ52773" s="77"/>
      <c r="AK52773"/>
      <c r="AL52773"/>
      <c r="AM52773"/>
      <c r="AN52773" s="111"/>
      <c r="AO52773"/>
      <c r="AP52773"/>
      <c r="AQ52773"/>
      <c r="AR52773"/>
      <c r="AS52773"/>
      <c r="AT52773"/>
      <c r="AU52773"/>
      <c r="AV52773"/>
      <c r="AW52773"/>
      <c r="AX52773"/>
      <c r="AY52773"/>
    </row>
    <row r="52774" spans="1:51" ht="10.15" customHeight="1" x14ac:dyDescent="0.2">
      <c r="A52774"/>
      <c r="B52774"/>
      <c r="C52774"/>
      <c r="D52774"/>
      <c r="E52774"/>
      <c r="F52774"/>
      <c r="G52774" s="67"/>
      <c r="H52774"/>
      <c r="I52774"/>
      <c r="J52774"/>
      <c r="K52774"/>
      <c r="L52774" s="124"/>
      <c r="M52774" s="74"/>
      <c r="N52774" s="77"/>
      <c r="O52774"/>
      <c r="P52774"/>
      <c r="Q52774"/>
      <c r="R52774"/>
      <c r="S52774" s="124"/>
      <c r="T52774" s="124"/>
      <c r="U52774" s="124"/>
      <c r="V52774" s="124"/>
      <c r="W52774" s="124"/>
      <c r="X52774" s="140"/>
      <c r="Y52774" s="96"/>
      <c r="Z52774" s="96"/>
      <c r="AA52774" s="96"/>
      <c r="AB52774" s="96"/>
      <c r="AC52774"/>
      <c r="AD52774" s="124"/>
      <c r="AE52774" s="81"/>
      <c r="AF52774"/>
      <c r="AG52774"/>
      <c r="AH52774"/>
      <c r="AI52774"/>
      <c r="AJ52774" s="77"/>
      <c r="AK52774"/>
      <c r="AL52774"/>
      <c r="AM52774"/>
      <c r="AN52774" s="111"/>
      <c r="AO52774"/>
      <c r="AP52774"/>
      <c r="AQ52774"/>
      <c r="AR52774"/>
      <c r="AS52774"/>
      <c r="AT52774"/>
      <c r="AU52774"/>
      <c r="AV52774"/>
      <c r="AW52774"/>
      <c r="AX52774"/>
      <c r="AY52774"/>
    </row>
    <row r="52775" spans="1:51" ht="10.15" customHeight="1" x14ac:dyDescent="0.2">
      <c r="A52775"/>
      <c r="B52775"/>
      <c r="C52775"/>
      <c r="D52775"/>
      <c r="E52775"/>
      <c r="F52775"/>
      <c r="G52775" s="67"/>
      <c r="H52775"/>
      <c r="I52775"/>
      <c r="J52775"/>
      <c r="K52775"/>
      <c r="L52775" s="124"/>
      <c r="M52775" s="74"/>
      <c r="N52775" s="77"/>
      <c r="O52775"/>
      <c r="P52775"/>
      <c r="Q52775"/>
      <c r="R52775"/>
      <c r="S52775" s="124"/>
      <c r="T52775" s="124"/>
      <c r="U52775" s="124"/>
      <c r="V52775" s="124"/>
      <c r="W52775" s="124"/>
      <c r="X52775" s="140"/>
      <c r="Y52775" s="96"/>
      <c r="Z52775" s="96"/>
      <c r="AA52775" s="96"/>
      <c r="AB52775" s="96"/>
      <c r="AC52775"/>
      <c r="AD52775" s="124"/>
      <c r="AE52775" s="81"/>
      <c r="AF52775"/>
      <c r="AG52775"/>
      <c r="AH52775"/>
      <c r="AI52775"/>
      <c r="AJ52775" s="77"/>
      <c r="AK52775"/>
      <c r="AL52775"/>
      <c r="AM52775"/>
      <c r="AN52775" s="111"/>
      <c r="AO52775"/>
      <c r="AP52775"/>
      <c r="AQ52775"/>
      <c r="AR52775"/>
      <c r="AS52775"/>
      <c r="AT52775"/>
      <c r="AU52775"/>
      <c r="AV52775"/>
      <c r="AW52775"/>
      <c r="AX52775"/>
      <c r="AY52775"/>
    </row>
    <row r="52776" spans="1:51" ht="10.15" customHeight="1" x14ac:dyDescent="0.2">
      <c r="A52776"/>
      <c r="B52776"/>
      <c r="C52776"/>
      <c r="D52776"/>
      <c r="E52776"/>
      <c r="F52776"/>
      <c r="G52776" s="67"/>
      <c r="H52776"/>
      <c r="I52776"/>
      <c r="J52776"/>
      <c r="K52776"/>
      <c r="L52776" s="124"/>
      <c r="M52776" s="74"/>
      <c r="N52776" s="77"/>
      <c r="O52776"/>
      <c r="P52776"/>
      <c r="Q52776"/>
      <c r="R52776"/>
      <c r="S52776" s="124"/>
      <c r="T52776" s="124"/>
      <c r="U52776" s="124"/>
      <c r="V52776" s="124"/>
      <c r="W52776" s="124"/>
      <c r="X52776" s="140"/>
      <c r="Y52776" s="96"/>
      <c r="Z52776" s="96"/>
      <c r="AA52776" s="96"/>
      <c r="AB52776" s="96"/>
      <c r="AC52776"/>
      <c r="AD52776" s="124"/>
      <c r="AE52776" s="81"/>
      <c r="AF52776"/>
      <c r="AG52776"/>
      <c r="AH52776"/>
      <c r="AI52776"/>
      <c r="AJ52776" s="77"/>
      <c r="AK52776"/>
      <c r="AL52776"/>
      <c r="AM52776"/>
      <c r="AN52776" s="111"/>
      <c r="AO52776"/>
      <c r="AP52776"/>
      <c r="AQ52776"/>
      <c r="AR52776"/>
      <c r="AS52776"/>
      <c r="AT52776"/>
      <c r="AU52776"/>
      <c r="AV52776"/>
      <c r="AW52776"/>
      <c r="AX52776"/>
      <c r="AY52776"/>
    </row>
    <row r="52777" spans="1:51" ht="10.15" customHeight="1" x14ac:dyDescent="0.2">
      <c r="A52777"/>
      <c r="B52777"/>
      <c r="C52777"/>
      <c r="D52777"/>
      <c r="E52777"/>
      <c r="F52777"/>
      <c r="G52777" s="67"/>
      <c r="H52777"/>
      <c r="I52777"/>
      <c r="J52777"/>
      <c r="K52777"/>
      <c r="L52777" s="124"/>
      <c r="M52777" s="74"/>
      <c r="N52777" s="77"/>
      <c r="O52777"/>
      <c r="P52777"/>
      <c r="Q52777"/>
      <c r="R52777"/>
      <c r="S52777" s="124"/>
      <c r="T52777" s="124"/>
      <c r="U52777" s="124"/>
      <c r="V52777" s="124"/>
      <c r="W52777" s="124"/>
      <c r="X52777" s="140"/>
      <c r="Y52777" s="96"/>
      <c r="Z52777" s="96"/>
      <c r="AA52777" s="96"/>
      <c r="AB52777" s="96"/>
      <c r="AC52777"/>
      <c r="AD52777" s="124"/>
      <c r="AE52777" s="81"/>
      <c r="AF52777"/>
      <c r="AG52777"/>
      <c r="AH52777"/>
      <c r="AI52777"/>
      <c r="AJ52777" s="77"/>
      <c r="AK52777"/>
      <c r="AL52777"/>
      <c r="AM52777"/>
      <c r="AN52777" s="111"/>
      <c r="AO52777"/>
      <c r="AP52777"/>
      <c r="AQ52777"/>
      <c r="AR52777"/>
      <c r="AS52777"/>
      <c r="AT52777"/>
      <c r="AU52777"/>
      <c r="AV52777"/>
      <c r="AW52777"/>
      <c r="AX52777"/>
      <c r="AY52777"/>
    </row>
    <row r="52778" spans="1:51" ht="10.15" customHeight="1" x14ac:dyDescent="0.2">
      <c r="A52778"/>
      <c r="B52778"/>
      <c r="C52778"/>
      <c r="D52778"/>
      <c r="E52778"/>
      <c r="F52778"/>
      <c r="G52778" s="67"/>
      <c r="H52778"/>
      <c r="I52778"/>
      <c r="J52778"/>
      <c r="K52778"/>
      <c r="L52778" s="124"/>
      <c r="M52778" s="74"/>
      <c r="N52778" s="77"/>
      <c r="O52778"/>
      <c r="P52778"/>
      <c r="Q52778"/>
      <c r="R52778"/>
      <c r="S52778" s="124"/>
      <c r="T52778" s="124"/>
      <c r="U52778" s="124"/>
      <c r="V52778" s="124"/>
      <c r="W52778" s="124"/>
      <c r="X52778" s="140"/>
      <c r="Y52778" s="96"/>
      <c r="Z52778" s="96"/>
      <c r="AA52778" s="96"/>
      <c r="AB52778" s="96"/>
      <c r="AC52778"/>
      <c r="AD52778" s="124"/>
      <c r="AE52778" s="81"/>
      <c r="AF52778"/>
      <c r="AG52778"/>
      <c r="AH52778"/>
      <c r="AI52778"/>
      <c r="AJ52778" s="77"/>
      <c r="AK52778"/>
      <c r="AL52778"/>
      <c r="AM52778"/>
      <c r="AN52778" s="111"/>
      <c r="AO52778"/>
      <c r="AP52778"/>
      <c r="AQ52778"/>
      <c r="AR52778"/>
      <c r="AS52778"/>
      <c r="AT52778"/>
      <c r="AU52778"/>
      <c r="AV52778"/>
      <c r="AW52778"/>
      <c r="AX52778"/>
      <c r="AY52778"/>
    </row>
    <row r="52779" spans="1:51" ht="10.15" customHeight="1" x14ac:dyDescent="0.2">
      <c r="A52779"/>
      <c r="B52779"/>
      <c r="C52779"/>
      <c r="D52779"/>
      <c r="E52779"/>
      <c r="F52779"/>
      <c r="G52779" s="67"/>
      <c r="H52779"/>
      <c r="I52779"/>
      <c r="J52779"/>
      <c r="K52779"/>
      <c r="L52779" s="124"/>
      <c r="M52779" s="74"/>
      <c r="N52779" s="77"/>
      <c r="O52779"/>
      <c r="P52779"/>
      <c r="Q52779"/>
      <c r="R52779"/>
      <c r="S52779" s="124"/>
      <c r="T52779" s="124"/>
      <c r="U52779" s="124"/>
      <c r="V52779" s="124"/>
      <c r="W52779" s="124"/>
      <c r="X52779" s="140"/>
      <c r="Y52779" s="96"/>
      <c r="Z52779" s="96"/>
      <c r="AA52779" s="96"/>
      <c r="AB52779" s="96"/>
      <c r="AC52779"/>
      <c r="AD52779" s="124"/>
      <c r="AE52779" s="81"/>
      <c r="AF52779"/>
      <c r="AG52779"/>
      <c r="AH52779"/>
      <c r="AI52779"/>
      <c r="AJ52779" s="77"/>
      <c r="AK52779"/>
      <c r="AL52779"/>
      <c r="AM52779"/>
      <c r="AN52779" s="111"/>
      <c r="AO52779"/>
      <c r="AP52779"/>
      <c r="AQ52779"/>
      <c r="AR52779"/>
      <c r="AS52779"/>
      <c r="AT52779"/>
      <c r="AU52779"/>
      <c r="AV52779"/>
      <c r="AW52779"/>
      <c r="AX52779"/>
      <c r="AY52779"/>
    </row>
    <row r="52780" spans="1:51" ht="10.15" customHeight="1" x14ac:dyDescent="0.2">
      <c r="A52780"/>
      <c r="B52780"/>
      <c r="C52780"/>
      <c r="D52780"/>
      <c r="E52780"/>
      <c r="F52780"/>
      <c r="G52780" s="67"/>
      <c r="H52780"/>
      <c r="I52780"/>
      <c r="J52780"/>
      <c r="K52780"/>
      <c r="L52780" s="124"/>
      <c r="M52780" s="74"/>
      <c r="N52780" s="77"/>
      <c r="O52780"/>
      <c r="P52780"/>
      <c r="Q52780"/>
      <c r="R52780"/>
      <c r="S52780" s="124"/>
      <c r="T52780" s="124"/>
      <c r="U52780" s="124"/>
      <c r="V52780" s="124"/>
      <c r="W52780" s="124"/>
      <c r="X52780" s="140"/>
      <c r="Y52780" s="96"/>
      <c r="Z52780" s="96"/>
      <c r="AA52780" s="96"/>
      <c r="AB52780" s="96"/>
      <c r="AC52780"/>
      <c r="AD52780" s="124"/>
      <c r="AE52780" s="81"/>
      <c r="AF52780"/>
      <c r="AG52780"/>
      <c r="AH52780"/>
      <c r="AI52780"/>
      <c r="AJ52780" s="77"/>
      <c r="AK52780"/>
      <c r="AL52780"/>
      <c r="AM52780"/>
      <c r="AN52780" s="111"/>
      <c r="AO52780"/>
      <c r="AP52780"/>
      <c r="AQ52780"/>
      <c r="AR52780"/>
      <c r="AS52780"/>
      <c r="AT52780"/>
      <c r="AU52780"/>
      <c r="AV52780"/>
      <c r="AW52780"/>
      <c r="AX52780"/>
      <c r="AY52780"/>
    </row>
    <row r="52781" spans="1:51" ht="10.15" customHeight="1" x14ac:dyDescent="0.2">
      <c r="A52781"/>
      <c r="B52781"/>
      <c r="C52781"/>
      <c r="D52781"/>
      <c r="E52781"/>
      <c r="F52781"/>
      <c r="G52781" s="67"/>
      <c r="H52781"/>
      <c r="I52781"/>
      <c r="J52781"/>
      <c r="K52781"/>
      <c r="L52781" s="124"/>
      <c r="M52781" s="74"/>
      <c r="N52781" s="77"/>
      <c r="O52781"/>
      <c r="P52781"/>
      <c r="Q52781"/>
      <c r="R52781"/>
      <c r="S52781" s="124"/>
      <c r="T52781" s="124"/>
      <c r="U52781" s="124"/>
      <c r="V52781" s="124"/>
      <c r="W52781" s="124"/>
      <c r="X52781" s="140"/>
      <c r="Y52781" s="96"/>
      <c r="Z52781" s="96"/>
      <c r="AA52781" s="96"/>
      <c r="AB52781" s="96"/>
      <c r="AC52781"/>
      <c r="AD52781" s="124"/>
      <c r="AE52781" s="81"/>
      <c r="AF52781"/>
      <c r="AG52781"/>
      <c r="AH52781"/>
      <c r="AI52781"/>
      <c r="AJ52781" s="77"/>
      <c r="AK52781"/>
      <c r="AL52781"/>
      <c r="AM52781"/>
      <c r="AN52781" s="111"/>
      <c r="AO52781"/>
      <c r="AP52781"/>
      <c r="AQ52781"/>
      <c r="AR52781"/>
      <c r="AS52781"/>
      <c r="AT52781"/>
      <c r="AU52781"/>
      <c r="AV52781"/>
      <c r="AW52781"/>
      <c r="AX52781"/>
      <c r="AY52781"/>
    </row>
    <row r="52782" spans="1:51" ht="10.15" customHeight="1" x14ac:dyDescent="0.2">
      <c r="A52782"/>
      <c r="B52782"/>
      <c r="C52782"/>
      <c r="D52782"/>
      <c r="E52782"/>
      <c r="F52782"/>
      <c r="G52782" s="67"/>
      <c r="H52782"/>
      <c r="I52782"/>
      <c r="J52782"/>
      <c r="K52782"/>
      <c r="L52782" s="124"/>
      <c r="M52782" s="74"/>
      <c r="N52782" s="77"/>
      <c r="O52782"/>
      <c r="P52782"/>
      <c r="Q52782"/>
      <c r="R52782"/>
      <c r="S52782" s="124"/>
      <c r="T52782" s="124"/>
      <c r="U52782" s="124"/>
      <c r="V52782" s="124"/>
      <c r="W52782" s="124"/>
      <c r="X52782" s="140"/>
      <c r="Y52782" s="96"/>
      <c r="Z52782" s="96"/>
      <c r="AA52782" s="96"/>
      <c r="AB52782" s="96"/>
      <c r="AC52782"/>
      <c r="AD52782" s="124"/>
      <c r="AE52782" s="81"/>
      <c r="AF52782"/>
      <c r="AG52782"/>
      <c r="AH52782"/>
      <c r="AI52782"/>
      <c r="AJ52782" s="77"/>
      <c r="AK52782"/>
      <c r="AL52782"/>
      <c r="AM52782"/>
      <c r="AN52782" s="111"/>
      <c r="AO52782"/>
      <c r="AP52782"/>
      <c r="AQ52782"/>
      <c r="AR52782"/>
      <c r="AS52782"/>
      <c r="AT52782"/>
      <c r="AU52782"/>
      <c r="AV52782"/>
      <c r="AW52782"/>
      <c r="AX52782"/>
      <c r="AY52782"/>
    </row>
    <row r="52783" spans="1:51" ht="10.15" customHeight="1" x14ac:dyDescent="0.2">
      <c r="A52783"/>
      <c r="B52783"/>
      <c r="C52783"/>
      <c r="D52783"/>
      <c r="E52783"/>
      <c r="F52783"/>
      <c r="G52783" s="67"/>
      <c r="H52783"/>
      <c r="I52783"/>
      <c r="J52783"/>
      <c r="K52783"/>
      <c r="L52783" s="124"/>
      <c r="M52783" s="74"/>
      <c r="N52783" s="77"/>
      <c r="O52783"/>
      <c r="P52783"/>
      <c r="Q52783"/>
      <c r="R52783"/>
      <c r="S52783" s="124"/>
      <c r="T52783" s="124"/>
      <c r="U52783" s="124"/>
      <c r="V52783" s="124"/>
      <c r="W52783" s="124"/>
      <c r="X52783" s="140"/>
      <c r="Y52783" s="96"/>
      <c r="Z52783" s="96"/>
      <c r="AA52783" s="96"/>
      <c r="AB52783" s="96"/>
      <c r="AC52783"/>
      <c r="AD52783" s="124"/>
      <c r="AE52783" s="81"/>
      <c r="AF52783"/>
      <c r="AG52783"/>
      <c r="AH52783"/>
      <c r="AI52783"/>
      <c r="AJ52783" s="77"/>
      <c r="AK52783"/>
      <c r="AL52783"/>
      <c r="AM52783"/>
      <c r="AN52783" s="111"/>
      <c r="AO52783"/>
      <c r="AP52783"/>
      <c r="AQ52783"/>
      <c r="AR52783"/>
      <c r="AS52783"/>
      <c r="AT52783"/>
      <c r="AU52783"/>
      <c r="AV52783"/>
      <c r="AW52783"/>
      <c r="AX52783"/>
      <c r="AY52783"/>
    </row>
    <row r="52784" spans="1:51" ht="10.15" customHeight="1" x14ac:dyDescent="0.2">
      <c r="A52784"/>
      <c r="B52784"/>
      <c r="C52784"/>
      <c r="D52784"/>
      <c r="E52784"/>
      <c r="F52784"/>
      <c r="G52784" s="67"/>
      <c r="H52784"/>
      <c r="I52784"/>
      <c r="J52784"/>
      <c r="K52784"/>
      <c r="L52784" s="124"/>
      <c r="M52784" s="74"/>
      <c r="N52784" s="77"/>
      <c r="O52784"/>
      <c r="P52784"/>
      <c r="Q52784"/>
      <c r="R52784"/>
      <c r="S52784" s="124"/>
      <c r="T52784" s="124"/>
      <c r="U52784" s="124"/>
      <c r="V52784" s="124"/>
      <c r="W52784" s="124"/>
      <c r="X52784" s="140"/>
      <c r="Y52784" s="96"/>
      <c r="Z52784" s="96"/>
      <c r="AA52784" s="96"/>
      <c r="AB52784" s="96"/>
      <c r="AC52784"/>
      <c r="AD52784" s="124"/>
      <c r="AE52784" s="81"/>
      <c r="AF52784"/>
      <c r="AG52784"/>
      <c r="AH52784"/>
      <c r="AI52784"/>
      <c r="AJ52784" s="77"/>
      <c r="AK52784"/>
      <c r="AL52784"/>
      <c r="AM52784"/>
      <c r="AN52784" s="111"/>
      <c r="AO52784"/>
      <c r="AP52784"/>
      <c r="AQ52784"/>
      <c r="AR52784"/>
      <c r="AS52784"/>
      <c r="AT52784"/>
      <c r="AU52784"/>
      <c r="AV52784"/>
      <c r="AW52784"/>
      <c r="AX52784"/>
      <c r="AY52784"/>
    </row>
    <row r="52785" spans="1:51" ht="10.15" customHeight="1" x14ac:dyDescent="0.2">
      <c r="A52785"/>
      <c r="B52785"/>
      <c r="C52785"/>
      <c r="D52785"/>
      <c r="E52785"/>
      <c r="F52785"/>
      <c r="G52785" s="67"/>
      <c r="H52785"/>
      <c r="I52785"/>
      <c r="J52785"/>
      <c r="K52785"/>
      <c r="L52785" s="124"/>
      <c r="M52785" s="74"/>
      <c r="N52785" s="77"/>
      <c r="O52785"/>
      <c r="P52785"/>
      <c r="Q52785"/>
      <c r="R52785"/>
      <c r="S52785" s="124"/>
      <c r="T52785" s="124"/>
      <c r="U52785" s="124"/>
      <c r="V52785" s="124"/>
      <c r="W52785" s="124"/>
      <c r="X52785" s="140"/>
      <c r="Y52785" s="96"/>
      <c r="Z52785" s="96"/>
      <c r="AA52785" s="96"/>
      <c r="AB52785" s="96"/>
      <c r="AC52785"/>
      <c r="AD52785" s="124"/>
      <c r="AE52785" s="81"/>
      <c r="AF52785"/>
      <c r="AG52785"/>
      <c r="AH52785"/>
      <c r="AI52785"/>
      <c r="AJ52785" s="77"/>
      <c r="AK52785"/>
      <c r="AL52785"/>
      <c r="AM52785"/>
      <c r="AN52785" s="111"/>
      <c r="AO52785"/>
      <c r="AP52785"/>
      <c r="AQ52785"/>
      <c r="AR52785"/>
      <c r="AS52785"/>
      <c r="AT52785"/>
      <c r="AU52785"/>
      <c r="AV52785"/>
      <c r="AW52785"/>
      <c r="AX52785"/>
      <c r="AY52785"/>
    </row>
    <row r="52786" spans="1:51" ht="10.15" customHeight="1" x14ac:dyDescent="0.2">
      <c r="A52786"/>
      <c r="B52786"/>
      <c r="C52786"/>
      <c r="D52786"/>
      <c r="E52786"/>
      <c r="F52786"/>
      <c r="G52786" s="67"/>
      <c r="H52786"/>
      <c r="I52786"/>
      <c r="J52786"/>
      <c r="K52786"/>
      <c r="L52786" s="124"/>
      <c r="M52786" s="74"/>
      <c r="N52786" s="77"/>
      <c r="O52786"/>
      <c r="P52786"/>
      <c r="Q52786"/>
      <c r="R52786"/>
      <c r="S52786" s="124"/>
      <c r="T52786" s="124"/>
      <c r="U52786" s="124"/>
      <c r="V52786" s="124"/>
      <c r="W52786" s="124"/>
      <c r="X52786" s="140"/>
      <c r="Y52786" s="96"/>
      <c r="Z52786" s="96"/>
      <c r="AA52786" s="96"/>
      <c r="AB52786" s="96"/>
      <c r="AC52786"/>
      <c r="AD52786" s="124"/>
      <c r="AE52786" s="81"/>
      <c r="AF52786"/>
      <c r="AG52786"/>
      <c r="AH52786"/>
      <c r="AI52786"/>
      <c r="AJ52786" s="77"/>
      <c r="AK52786"/>
      <c r="AL52786"/>
      <c r="AM52786"/>
      <c r="AN52786" s="111"/>
      <c r="AO52786"/>
      <c r="AP52786"/>
      <c r="AQ52786"/>
      <c r="AR52786"/>
      <c r="AS52786"/>
      <c r="AT52786"/>
      <c r="AU52786"/>
      <c r="AV52786"/>
      <c r="AW52786"/>
      <c r="AX52786"/>
      <c r="AY52786"/>
    </row>
    <row r="52787" spans="1:51" ht="10.15" customHeight="1" x14ac:dyDescent="0.2">
      <c r="A52787"/>
      <c r="B52787"/>
      <c r="C52787"/>
      <c r="D52787"/>
      <c r="E52787"/>
      <c r="F52787"/>
      <c r="G52787" s="67"/>
      <c r="H52787"/>
      <c r="I52787"/>
      <c r="J52787"/>
      <c r="K52787"/>
      <c r="L52787" s="124"/>
      <c r="M52787" s="74"/>
      <c r="N52787" s="77"/>
      <c r="O52787"/>
      <c r="P52787"/>
      <c r="Q52787"/>
      <c r="R52787"/>
      <c r="S52787" s="124"/>
      <c r="T52787" s="124"/>
      <c r="U52787" s="124"/>
      <c r="V52787" s="124"/>
      <c r="W52787" s="124"/>
      <c r="X52787" s="140"/>
      <c r="Y52787" s="96"/>
      <c r="Z52787" s="96"/>
      <c r="AA52787" s="96"/>
      <c r="AB52787" s="96"/>
      <c r="AC52787"/>
      <c r="AD52787" s="124"/>
      <c r="AE52787" s="81"/>
      <c r="AF52787"/>
      <c r="AG52787"/>
      <c r="AH52787"/>
      <c r="AI52787"/>
      <c r="AJ52787" s="77"/>
      <c r="AK52787"/>
      <c r="AL52787"/>
      <c r="AM52787"/>
      <c r="AN52787" s="111"/>
      <c r="AO52787"/>
      <c r="AP52787"/>
      <c r="AQ52787"/>
      <c r="AR52787"/>
      <c r="AS52787"/>
      <c r="AT52787"/>
      <c r="AU52787"/>
      <c r="AV52787"/>
      <c r="AW52787"/>
      <c r="AX52787"/>
      <c r="AY52787"/>
    </row>
    <row r="52788" spans="1:51" ht="10.15" customHeight="1" x14ac:dyDescent="0.2">
      <c r="A52788"/>
      <c r="B52788"/>
      <c r="C52788"/>
      <c r="D52788"/>
      <c r="E52788"/>
      <c r="F52788"/>
      <c r="G52788" s="67"/>
      <c r="H52788"/>
      <c r="I52788"/>
      <c r="J52788"/>
      <c r="K52788"/>
      <c r="L52788" s="124"/>
      <c r="M52788" s="74"/>
      <c r="N52788" s="77"/>
      <c r="O52788"/>
      <c r="P52788"/>
      <c r="Q52788"/>
      <c r="R52788"/>
      <c r="S52788" s="124"/>
      <c r="T52788" s="124"/>
      <c r="U52788" s="124"/>
      <c r="V52788" s="124"/>
      <c r="W52788" s="124"/>
      <c r="X52788" s="140"/>
      <c r="Y52788" s="96"/>
      <c r="Z52788" s="96"/>
      <c r="AA52788" s="96"/>
      <c r="AB52788" s="96"/>
      <c r="AC52788"/>
      <c r="AD52788" s="124"/>
      <c r="AE52788" s="81"/>
      <c r="AF52788"/>
      <c r="AG52788"/>
      <c r="AH52788"/>
      <c r="AI52788"/>
      <c r="AJ52788" s="77"/>
      <c r="AK52788"/>
      <c r="AL52788"/>
      <c r="AM52788"/>
      <c r="AN52788" s="111"/>
      <c r="AO52788"/>
      <c r="AP52788"/>
      <c r="AQ52788"/>
      <c r="AR52788"/>
      <c r="AS52788"/>
      <c r="AT52788"/>
      <c r="AU52788"/>
      <c r="AV52788"/>
      <c r="AW52788"/>
      <c r="AX52788"/>
      <c r="AY52788"/>
    </row>
    <row r="52789" spans="1:51" ht="10.15" customHeight="1" x14ac:dyDescent="0.2">
      <c r="A52789"/>
      <c r="B52789"/>
      <c r="C52789"/>
      <c r="D52789"/>
      <c r="E52789"/>
      <c r="F52789"/>
      <c r="G52789" s="67"/>
      <c r="H52789"/>
      <c r="I52789"/>
      <c r="J52789"/>
      <c r="K52789"/>
      <c r="L52789" s="124"/>
      <c r="M52789" s="74"/>
      <c r="N52789" s="77"/>
      <c r="O52789"/>
      <c r="P52789"/>
      <c r="Q52789"/>
      <c r="R52789"/>
      <c r="S52789" s="124"/>
      <c r="T52789" s="124"/>
      <c r="U52789" s="124"/>
      <c r="V52789" s="124"/>
      <c r="W52789" s="124"/>
      <c r="X52789" s="140"/>
      <c r="Y52789" s="96"/>
      <c r="Z52789" s="96"/>
      <c r="AA52789" s="96"/>
      <c r="AB52789" s="96"/>
      <c r="AC52789"/>
      <c r="AD52789" s="124"/>
      <c r="AE52789" s="81"/>
      <c r="AF52789"/>
      <c r="AG52789"/>
      <c r="AH52789"/>
      <c r="AI52789"/>
      <c r="AJ52789" s="77"/>
      <c r="AK52789"/>
      <c r="AL52789"/>
      <c r="AM52789"/>
      <c r="AN52789" s="111"/>
      <c r="AO52789"/>
      <c r="AP52789"/>
      <c r="AQ52789"/>
      <c r="AR52789"/>
      <c r="AS52789"/>
      <c r="AT52789"/>
      <c r="AU52789"/>
      <c r="AV52789"/>
      <c r="AW52789"/>
      <c r="AX52789"/>
      <c r="AY52789"/>
    </row>
    <row r="52790" spans="1:51" ht="10.15" customHeight="1" x14ac:dyDescent="0.2">
      <c r="A52790"/>
      <c r="B52790"/>
      <c r="C52790"/>
      <c r="D52790"/>
      <c r="E52790"/>
      <c r="F52790"/>
      <c r="G52790" s="67"/>
      <c r="H52790"/>
      <c r="I52790"/>
      <c r="J52790"/>
      <c r="K52790"/>
      <c r="L52790" s="124"/>
      <c r="M52790" s="74"/>
      <c r="N52790" s="77"/>
      <c r="O52790"/>
      <c r="P52790"/>
      <c r="Q52790"/>
      <c r="R52790"/>
      <c r="S52790" s="124"/>
      <c r="T52790" s="124"/>
      <c r="U52790" s="124"/>
      <c r="V52790" s="124"/>
      <c r="W52790" s="124"/>
      <c r="X52790" s="140"/>
      <c r="Y52790" s="96"/>
      <c r="Z52790" s="96"/>
      <c r="AA52790" s="96"/>
      <c r="AB52790" s="96"/>
      <c r="AC52790"/>
      <c r="AD52790" s="124"/>
      <c r="AE52790" s="81"/>
      <c r="AF52790"/>
      <c r="AG52790"/>
      <c r="AH52790"/>
      <c r="AI52790"/>
      <c r="AJ52790" s="77"/>
      <c r="AK52790"/>
      <c r="AL52790"/>
      <c r="AM52790"/>
      <c r="AN52790" s="111"/>
      <c r="AO52790"/>
      <c r="AP52790"/>
      <c r="AQ52790"/>
      <c r="AR52790"/>
      <c r="AS52790"/>
      <c r="AT52790"/>
      <c r="AU52790"/>
      <c r="AV52790"/>
      <c r="AW52790"/>
      <c r="AX52790"/>
      <c r="AY52790"/>
    </row>
    <row r="52791" spans="1:51" ht="10.15" customHeight="1" x14ac:dyDescent="0.2">
      <c r="A52791"/>
      <c r="B52791"/>
      <c r="C52791"/>
      <c r="D52791"/>
      <c r="E52791"/>
      <c r="F52791"/>
      <c r="G52791" s="67"/>
      <c r="H52791"/>
      <c r="I52791"/>
      <c r="J52791"/>
      <c r="K52791"/>
      <c r="L52791" s="124"/>
      <c r="M52791" s="74"/>
      <c r="N52791" s="77"/>
      <c r="O52791"/>
      <c r="P52791"/>
      <c r="Q52791"/>
      <c r="R52791"/>
      <c r="S52791" s="124"/>
      <c r="T52791" s="124"/>
      <c r="U52791" s="124"/>
      <c r="V52791" s="124"/>
      <c r="W52791" s="124"/>
      <c r="X52791" s="140"/>
      <c r="Y52791" s="96"/>
      <c r="Z52791" s="96"/>
      <c r="AA52791" s="96"/>
      <c r="AB52791" s="96"/>
      <c r="AC52791"/>
      <c r="AD52791" s="124"/>
      <c r="AE52791" s="81"/>
      <c r="AF52791"/>
      <c r="AG52791"/>
      <c r="AH52791"/>
      <c r="AI52791"/>
      <c r="AJ52791" s="77"/>
      <c r="AK52791"/>
      <c r="AL52791"/>
      <c r="AM52791"/>
      <c r="AN52791" s="111"/>
      <c r="AO52791"/>
      <c r="AP52791"/>
      <c r="AQ52791"/>
      <c r="AR52791"/>
      <c r="AS52791"/>
      <c r="AT52791"/>
      <c r="AU52791"/>
      <c r="AV52791"/>
      <c r="AW52791"/>
      <c r="AX52791"/>
      <c r="AY52791"/>
    </row>
    <row r="52792" spans="1:51" ht="10.15" customHeight="1" x14ac:dyDescent="0.2">
      <c r="A52792"/>
      <c r="B52792"/>
      <c r="C52792"/>
      <c r="D52792"/>
      <c r="E52792"/>
      <c r="F52792"/>
      <c r="G52792" s="67"/>
      <c r="H52792"/>
      <c r="I52792"/>
      <c r="J52792"/>
      <c r="K52792"/>
      <c r="L52792" s="124"/>
      <c r="M52792" s="74"/>
      <c r="N52792" s="77"/>
      <c r="O52792"/>
      <c r="P52792"/>
      <c r="Q52792"/>
      <c r="R52792"/>
      <c r="S52792" s="124"/>
      <c r="T52792" s="124"/>
      <c r="U52792" s="124"/>
      <c r="V52792" s="124"/>
      <c r="W52792" s="124"/>
      <c r="X52792" s="140"/>
      <c r="Y52792" s="96"/>
      <c r="Z52792" s="96"/>
      <c r="AA52792" s="96"/>
      <c r="AB52792" s="96"/>
      <c r="AC52792"/>
      <c r="AD52792" s="124"/>
      <c r="AE52792" s="81"/>
      <c r="AF52792"/>
      <c r="AG52792"/>
      <c r="AH52792"/>
      <c r="AI52792"/>
      <c r="AJ52792" s="77"/>
      <c r="AK52792"/>
      <c r="AL52792"/>
      <c r="AM52792"/>
      <c r="AN52792" s="111"/>
      <c r="AO52792"/>
      <c r="AP52792"/>
      <c r="AQ52792"/>
      <c r="AR52792"/>
      <c r="AS52792"/>
      <c r="AT52792"/>
      <c r="AU52792"/>
      <c r="AV52792"/>
      <c r="AW52792"/>
      <c r="AX52792"/>
      <c r="AY52792"/>
    </row>
    <row r="52793" spans="1:51" ht="10.15" customHeight="1" x14ac:dyDescent="0.2">
      <c r="A52793"/>
      <c r="B52793"/>
      <c r="C52793"/>
      <c r="D52793"/>
      <c r="E52793"/>
      <c r="F52793"/>
      <c r="G52793" s="67"/>
      <c r="H52793"/>
      <c r="I52793"/>
      <c r="J52793"/>
      <c r="K52793"/>
      <c r="L52793" s="124"/>
      <c r="M52793" s="74"/>
      <c r="N52793" s="77"/>
      <c r="O52793"/>
      <c r="P52793"/>
      <c r="Q52793"/>
      <c r="R52793"/>
      <c r="S52793" s="124"/>
      <c r="T52793" s="124"/>
      <c r="U52793" s="124"/>
      <c r="V52793" s="124"/>
      <c r="W52793" s="124"/>
      <c r="X52793" s="140"/>
      <c r="Y52793" s="96"/>
      <c r="Z52793" s="96"/>
      <c r="AA52793" s="96"/>
      <c r="AB52793" s="96"/>
      <c r="AC52793"/>
      <c r="AD52793" s="124"/>
      <c r="AE52793" s="81"/>
      <c r="AF52793"/>
      <c r="AG52793"/>
      <c r="AH52793"/>
      <c r="AI52793"/>
      <c r="AJ52793" s="77"/>
      <c r="AK52793"/>
      <c r="AL52793"/>
      <c r="AM52793"/>
      <c r="AN52793" s="111"/>
      <c r="AO52793"/>
      <c r="AP52793"/>
      <c r="AQ52793"/>
      <c r="AR52793"/>
      <c r="AS52793"/>
      <c r="AT52793"/>
      <c r="AU52793"/>
      <c r="AV52793"/>
      <c r="AW52793"/>
      <c r="AX52793"/>
      <c r="AY52793"/>
    </row>
    <row r="52794" spans="1:51" ht="10.15" customHeight="1" x14ac:dyDescent="0.2">
      <c r="A52794"/>
      <c r="B52794"/>
      <c r="C52794"/>
      <c r="D52794"/>
      <c r="E52794"/>
      <c r="F52794"/>
      <c r="G52794" s="67"/>
      <c r="H52794"/>
      <c r="I52794"/>
      <c r="J52794"/>
      <c r="K52794"/>
      <c r="L52794" s="124"/>
      <c r="M52794" s="74"/>
      <c r="N52794" s="77"/>
      <c r="O52794"/>
      <c r="P52794"/>
      <c r="Q52794"/>
      <c r="R52794"/>
      <c r="S52794" s="124"/>
      <c r="T52794" s="124"/>
      <c r="U52794" s="124"/>
      <c r="V52794" s="124"/>
      <c r="W52794" s="124"/>
      <c r="X52794" s="140"/>
      <c r="Y52794" s="96"/>
      <c r="Z52794" s="96"/>
      <c r="AA52794" s="96"/>
      <c r="AB52794" s="96"/>
      <c r="AC52794"/>
      <c r="AD52794" s="124"/>
      <c r="AE52794" s="81"/>
      <c r="AF52794"/>
      <c r="AG52794"/>
      <c r="AH52794"/>
      <c r="AI52794"/>
      <c r="AJ52794" s="77"/>
      <c r="AK52794"/>
      <c r="AL52794"/>
      <c r="AM52794"/>
      <c r="AN52794" s="111"/>
      <c r="AO52794"/>
      <c r="AP52794"/>
      <c r="AQ52794"/>
      <c r="AR52794"/>
      <c r="AS52794"/>
      <c r="AT52794"/>
      <c r="AU52794"/>
      <c r="AV52794"/>
      <c r="AW52794"/>
      <c r="AX52794"/>
      <c r="AY52794"/>
    </row>
    <row r="52795" spans="1:51" ht="10.15" customHeight="1" x14ac:dyDescent="0.2">
      <c r="A52795"/>
      <c r="B52795"/>
      <c r="C52795"/>
      <c r="D52795"/>
      <c r="E52795"/>
      <c r="F52795"/>
      <c r="G52795" s="67"/>
      <c r="H52795"/>
      <c r="I52795"/>
      <c r="J52795"/>
      <c r="K52795"/>
      <c r="L52795" s="124"/>
      <c r="M52795" s="74"/>
      <c r="N52795" s="77"/>
      <c r="O52795"/>
      <c r="P52795"/>
      <c r="Q52795"/>
      <c r="R52795"/>
      <c r="S52795" s="124"/>
      <c r="T52795" s="124"/>
      <c r="U52795" s="124"/>
      <c r="V52795" s="124"/>
      <c r="W52795" s="124"/>
      <c r="X52795" s="140"/>
      <c r="Y52795" s="96"/>
      <c r="Z52795" s="96"/>
      <c r="AA52795" s="96"/>
      <c r="AB52795" s="96"/>
      <c r="AC52795"/>
      <c r="AD52795" s="124"/>
      <c r="AE52795" s="81"/>
      <c r="AF52795"/>
      <c r="AG52795"/>
      <c r="AH52795"/>
      <c r="AI52795"/>
      <c r="AJ52795" s="77"/>
      <c r="AK52795"/>
      <c r="AL52795"/>
      <c r="AM52795"/>
      <c r="AN52795" s="111"/>
      <c r="AO52795"/>
      <c r="AP52795"/>
      <c r="AQ52795"/>
      <c r="AR52795"/>
      <c r="AS52795"/>
      <c r="AT52795"/>
      <c r="AU52795"/>
      <c r="AV52795"/>
      <c r="AW52795"/>
      <c r="AX52795"/>
      <c r="AY52795"/>
    </row>
    <row r="52796" spans="1:51" ht="10.15" customHeight="1" x14ac:dyDescent="0.2">
      <c r="A52796"/>
      <c r="B52796"/>
      <c r="C52796"/>
      <c r="D52796"/>
      <c r="E52796"/>
      <c r="F52796"/>
      <c r="G52796" s="67"/>
      <c r="H52796"/>
      <c r="I52796"/>
      <c r="J52796"/>
      <c r="K52796"/>
      <c r="L52796" s="124"/>
      <c r="M52796" s="74"/>
      <c r="N52796" s="77"/>
      <c r="O52796"/>
      <c r="P52796"/>
      <c r="Q52796"/>
      <c r="R52796"/>
      <c r="S52796" s="124"/>
      <c r="T52796" s="124"/>
      <c r="U52796" s="124"/>
      <c r="V52796" s="124"/>
      <c r="W52796" s="124"/>
      <c r="X52796" s="140"/>
      <c r="Y52796" s="96"/>
      <c r="Z52796" s="96"/>
      <c r="AA52796" s="96"/>
      <c r="AB52796" s="96"/>
      <c r="AC52796"/>
      <c r="AD52796" s="124"/>
      <c r="AE52796" s="81"/>
      <c r="AF52796"/>
      <c r="AG52796"/>
      <c r="AH52796"/>
      <c r="AI52796"/>
      <c r="AJ52796" s="77"/>
      <c r="AK52796"/>
      <c r="AL52796"/>
      <c r="AM52796"/>
      <c r="AN52796" s="111"/>
      <c r="AO52796"/>
      <c r="AP52796"/>
      <c r="AQ52796"/>
      <c r="AR52796"/>
      <c r="AS52796"/>
      <c r="AT52796"/>
      <c r="AU52796"/>
      <c r="AV52796"/>
      <c r="AW52796"/>
      <c r="AX52796"/>
      <c r="AY52796"/>
    </row>
    <row r="52797" spans="1:51" ht="10.15" customHeight="1" x14ac:dyDescent="0.2">
      <c r="A52797"/>
      <c r="B52797"/>
      <c r="C52797"/>
      <c r="D52797"/>
      <c r="E52797"/>
      <c r="F52797"/>
      <c r="G52797" s="67"/>
      <c r="H52797"/>
      <c r="I52797"/>
      <c r="J52797"/>
      <c r="K52797"/>
      <c r="L52797" s="124"/>
      <c r="M52797" s="74"/>
      <c r="N52797" s="77"/>
      <c r="O52797"/>
      <c r="P52797"/>
      <c r="Q52797"/>
      <c r="R52797"/>
      <c r="S52797" s="124"/>
      <c r="T52797" s="124"/>
      <c r="U52797" s="124"/>
      <c r="V52797" s="124"/>
      <c r="W52797" s="124"/>
      <c r="X52797" s="140"/>
      <c r="Y52797" s="96"/>
      <c r="Z52797" s="96"/>
      <c r="AA52797" s="96"/>
      <c r="AB52797" s="96"/>
      <c r="AC52797"/>
      <c r="AD52797" s="124"/>
      <c r="AE52797" s="81"/>
      <c r="AF52797"/>
      <c r="AG52797"/>
      <c r="AH52797"/>
      <c r="AI52797"/>
      <c r="AJ52797" s="77"/>
      <c r="AK52797"/>
      <c r="AL52797"/>
      <c r="AM52797"/>
      <c r="AN52797" s="111"/>
      <c r="AO52797"/>
      <c r="AP52797"/>
      <c r="AQ52797"/>
      <c r="AR52797"/>
      <c r="AS52797"/>
      <c r="AT52797"/>
      <c r="AU52797"/>
      <c r="AV52797"/>
      <c r="AW52797"/>
      <c r="AX52797"/>
      <c r="AY52797"/>
    </row>
    <row r="52798" spans="1:51" ht="10.15" customHeight="1" x14ac:dyDescent="0.2">
      <c r="A52798"/>
      <c r="B52798"/>
      <c r="C52798"/>
      <c r="D52798"/>
      <c r="E52798"/>
      <c r="F52798"/>
      <c r="G52798" s="67"/>
      <c r="H52798"/>
      <c r="I52798"/>
      <c r="J52798"/>
      <c r="K52798"/>
      <c r="L52798" s="124"/>
      <c r="M52798" s="74"/>
      <c r="N52798" s="77"/>
      <c r="O52798"/>
      <c r="P52798"/>
      <c r="Q52798"/>
      <c r="R52798"/>
      <c r="S52798" s="124"/>
      <c r="T52798" s="124"/>
      <c r="U52798" s="124"/>
      <c r="V52798" s="124"/>
      <c r="W52798" s="124"/>
      <c r="X52798" s="140"/>
      <c r="Y52798" s="96"/>
      <c r="Z52798" s="96"/>
      <c r="AA52798" s="96"/>
      <c r="AB52798" s="96"/>
      <c r="AC52798"/>
      <c r="AD52798" s="124"/>
      <c r="AE52798" s="81"/>
      <c r="AF52798"/>
      <c r="AG52798"/>
      <c r="AH52798"/>
      <c r="AI52798"/>
      <c r="AJ52798" s="77"/>
      <c r="AK52798"/>
      <c r="AL52798"/>
      <c r="AM52798"/>
      <c r="AN52798" s="111"/>
      <c r="AO52798"/>
      <c r="AP52798"/>
      <c r="AQ52798"/>
      <c r="AR52798"/>
      <c r="AS52798"/>
      <c r="AT52798"/>
      <c r="AU52798"/>
      <c r="AV52798"/>
      <c r="AW52798"/>
      <c r="AX52798"/>
      <c r="AY52798"/>
    </row>
    <row r="52799" spans="1:51" ht="10.15" customHeight="1" x14ac:dyDescent="0.2">
      <c r="A52799"/>
      <c r="B52799"/>
      <c r="C52799"/>
      <c r="D52799"/>
      <c r="E52799"/>
      <c r="F52799"/>
      <c r="G52799" s="67"/>
      <c r="H52799"/>
      <c r="I52799"/>
      <c r="J52799"/>
      <c r="K52799"/>
      <c r="L52799" s="124"/>
      <c r="M52799" s="74"/>
      <c r="N52799" s="77"/>
      <c r="O52799"/>
      <c r="P52799"/>
      <c r="Q52799"/>
      <c r="R52799"/>
      <c r="S52799" s="124"/>
      <c r="T52799" s="124"/>
      <c r="U52799" s="124"/>
      <c r="V52799" s="124"/>
      <c r="W52799" s="124"/>
      <c r="X52799" s="140"/>
      <c r="Y52799" s="96"/>
      <c r="Z52799" s="96"/>
      <c r="AA52799" s="96"/>
      <c r="AB52799" s="96"/>
      <c r="AC52799"/>
      <c r="AD52799" s="124"/>
      <c r="AE52799" s="81"/>
      <c r="AF52799"/>
      <c r="AG52799"/>
      <c r="AH52799"/>
      <c r="AI52799"/>
      <c r="AJ52799" s="77"/>
      <c r="AK52799"/>
      <c r="AL52799"/>
      <c r="AM52799"/>
      <c r="AN52799" s="111"/>
      <c r="AO52799"/>
      <c r="AP52799"/>
      <c r="AQ52799"/>
      <c r="AR52799"/>
      <c r="AS52799"/>
      <c r="AT52799"/>
      <c r="AU52799"/>
      <c r="AV52799"/>
      <c r="AW52799"/>
      <c r="AX52799"/>
      <c r="AY52799"/>
    </row>
    <row r="52800" spans="1:51" ht="10.15" customHeight="1" x14ac:dyDescent="0.2">
      <c r="A52800"/>
      <c r="B52800"/>
      <c r="C52800"/>
      <c r="D52800"/>
      <c r="E52800"/>
      <c r="F52800"/>
      <c r="G52800" s="67"/>
      <c r="H52800"/>
      <c r="I52800"/>
      <c r="J52800"/>
      <c r="K52800"/>
      <c r="L52800" s="124"/>
      <c r="M52800" s="74"/>
      <c r="N52800" s="77"/>
      <c r="O52800"/>
      <c r="P52800"/>
      <c r="Q52800"/>
      <c r="R52800"/>
      <c r="S52800" s="124"/>
      <c r="T52800" s="124"/>
      <c r="U52800" s="124"/>
      <c r="V52800" s="124"/>
      <c r="W52800" s="124"/>
      <c r="X52800" s="140"/>
      <c r="Y52800" s="96"/>
      <c r="Z52800" s="96"/>
      <c r="AA52800" s="96"/>
      <c r="AB52800" s="96"/>
      <c r="AC52800"/>
      <c r="AD52800" s="124"/>
      <c r="AE52800" s="81"/>
      <c r="AF52800"/>
      <c r="AG52800"/>
      <c r="AH52800"/>
      <c r="AI52800"/>
      <c r="AJ52800" s="77"/>
      <c r="AK52800"/>
      <c r="AL52800"/>
      <c r="AM52800"/>
      <c r="AN52800" s="111"/>
      <c r="AO52800"/>
      <c r="AP52800"/>
      <c r="AQ52800"/>
      <c r="AR52800"/>
      <c r="AS52800"/>
      <c r="AT52800"/>
      <c r="AU52800"/>
      <c r="AV52800"/>
      <c r="AW52800"/>
      <c r="AX52800"/>
      <c r="AY52800"/>
    </row>
    <row r="52801" spans="1:51" ht="10.15" customHeight="1" x14ac:dyDescent="0.2">
      <c r="A52801"/>
      <c r="B52801"/>
      <c r="C52801"/>
      <c r="D52801"/>
      <c r="E52801"/>
      <c r="F52801"/>
      <c r="G52801" s="67"/>
      <c r="H52801"/>
      <c r="I52801"/>
      <c r="J52801"/>
      <c r="K52801"/>
      <c r="L52801" s="124"/>
      <c r="M52801" s="74"/>
      <c r="N52801" s="77"/>
      <c r="O52801"/>
      <c r="P52801"/>
      <c r="Q52801"/>
      <c r="R52801"/>
      <c r="S52801" s="124"/>
      <c r="T52801" s="124"/>
      <c r="U52801" s="124"/>
      <c r="V52801" s="124"/>
      <c r="W52801" s="124"/>
      <c r="X52801" s="140"/>
      <c r="Y52801" s="96"/>
      <c r="Z52801" s="96"/>
      <c r="AA52801" s="96"/>
      <c r="AB52801" s="96"/>
      <c r="AC52801"/>
      <c r="AD52801" s="124"/>
      <c r="AE52801" s="81"/>
      <c r="AF52801"/>
      <c r="AG52801"/>
      <c r="AH52801"/>
      <c r="AI52801"/>
      <c r="AJ52801" s="77"/>
      <c r="AK52801"/>
      <c r="AL52801"/>
      <c r="AM52801"/>
      <c r="AN52801" s="111"/>
      <c r="AO52801"/>
      <c r="AP52801"/>
      <c r="AQ52801"/>
      <c r="AR52801"/>
      <c r="AS52801"/>
      <c r="AT52801"/>
      <c r="AU52801"/>
      <c r="AV52801"/>
      <c r="AW52801"/>
      <c r="AX52801"/>
      <c r="AY52801"/>
    </row>
    <row r="52802" spans="1:51" ht="10.15" customHeight="1" x14ac:dyDescent="0.2">
      <c r="A52802"/>
      <c r="B52802"/>
      <c r="C52802"/>
      <c r="D52802"/>
      <c r="E52802"/>
      <c r="F52802"/>
      <c r="G52802" s="67"/>
      <c r="H52802"/>
      <c r="I52802"/>
      <c r="J52802"/>
      <c r="K52802"/>
      <c r="L52802" s="124"/>
      <c r="M52802" s="74"/>
      <c r="N52802" s="77"/>
      <c r="O52802"/>
      <c r="P52802"/>
      <c r="Q52802"/>
      <c r="R52802"/>
      <c r="S52802" s="124"/>
      <c r="T52802" s="124"/>
      <c r="U52802" s="124"/>
      <c r="V52802" s="124"/>
      <c r="W52802" s="124"/>
      <c r="X52802" s="140"/>
      <c r="Y52802" s="96"/>
      <c r="Z52802" s="96"/>
      <c r="AA52802" s="96"/>
      <c r="AB52802" s="96"/>
      <c r="AC52802"/>
      <c r="AD52802" s="124"/>
      <c r="AE52802" s="81"/>
      <c r="AF52802"/>
      <c r="AG52802"/>
      <c r="AH52802"/>
      <c r="AI52802"/>
      <c r="AJ52802" s="77"/>
      <c r="AK52802"/>
      <c r="AL52802"/>
      <c r="AM52802"/>
      <c r="AN52802" s="111"/>
      <c r="AO52802"/>
      <c r="AP52802"/>
      <c r="AQ52802"/>
      <c r="AR52802"/>
      <c r="AS52802"/>
      <c r="AT52802"/>
      <c r="AU52802"/>
      <c r="AV52802"/>
      <c r="AW52802"/>
      <c r="AX52802"/>
      <c r="AY52802"/>
    </row>
    <row r="52803" spans="1:51" ht="10.15" customHeight="1" x14ac:dyDescent="0.2">
      <c r="A52803"/>
      <c r="B52803"/>
      <c r="C52803"/>
      <c r="D52803"/>
      <c r="E52803"/>
      <c r="F52803"/>
      <c r="G52803" s="67"/>
      <c r="H52803"/>
      <c r="I52803"/>
      <c r="J52803"/>
      <c r="K52803"/>
      <c r="L52803" s="124"/>
      <c r="M52803" s="74"/>
      <c r="N52803" s="77"/>
      <c r="O52803"/>
      <c r="P52803"/>
      <c r="Q52803"/>
      <c r="R52803"/>
      <c r="S52803" s="124"/>
      <c r="T52803" s="124"/>
      <c r="U52803" s="124"/>
      <c r="V52803" s="124"/>
      <c r="W52803" s="124"/>
      <c r="X52803" s="140"/>
      <c r="Y52803" s="96"/>
      <c r="Z52803" s="96"/>
      <c r="AA52803" s="96"/>
      <c r="AB52803" s="96"/>
      <c r="AC52803"/>
      <c r="AD52803" s="124"/>
      <c r="AE52803" s="81"/>
      <c r="AF52803"/>
      <c r="AG52803"/>
      <c r="AH52803"/>
      <c r="AI52803"/>
      <c r="AJ52803" s="77"/>
      <c r="AK52803"/>
      <c r="AL52803"/>
      <c r="AM52803"/>
      <c r="AN52803" s="111"/>
      <c r="AO52803"/>
      <c r="AP52803"/>
      <c r="AQ52803"/>
      <c r="AR52803"/>
      <c r="AS52803"/>
      <c r="AT52803"/>
      <c r="AU52803"/>
      <c r="AV52803"/>
      <c r="AW52803"/>
      <c r="AX52803"/>
      <c r="AY52803"/>
    </row>
    <row r="52804" spans="1:51" ht="10.15" customHeight="1" x14ac:dyDescent="0.2">
      <c r="A52804"/>
      <c r="B52804"/>
      <c r="C52804"/>
      <c r="D52804"/>
      <c r="E52804"/>
      <c r="F52804"/>
      <c r="G52804" s="67"/>
      <c r="H52804"/>
      <c r="I52804"/>
      <c r="J52804"/>
      <c r="K52804"/>
      <c r="L52804" s="124"/>
      <c r="M52804" s="74"/>
      <c r="N52804" s="77"/>
      <c r="O52804"/>
      <c r="P52804"/>
      <c r="Q52804"/>
      <c r="R52804"/>
      <c r="S52804" s="124"/>
      <c r="T52804" s="124"/>
      <c r="U52804" s="124"/>
      <c r="V52804" s="124"/>
      <c r="W52804" s="124"/>
      <c r="X52804" s="140"/>
      <c r="Y52804" s="96"/>
      <c r="Z52804" s="96"/>
      <c r="AA52804" s="96"/>
      <c r="AB52804" s="96"/>
      <c r="AC52804"/>
      <c r="AD52804" s="124"/>
      <c r="AE52804" s="81"/>
      <c r="AF52804"/>
      <c r="AG52804"/>
      <c r="AH52804"/>
      <c r="AI52804"/>
      <c r="AJ52804" s="77"/>
      <c r="AK52804"/>
      <c r="AL52804"/>
      <c r="AM52804"/>
      <c r="AN52804" s="111"/>
      <c r="AO52804"/>
      <c r="AP52804"/>
      <c r="AQ52804"/>
      <c r="AR52804"/>
      <c r="AS52804"/>
      <c r="AT52804"/>
      <c r="AU52804"/>
      <c r="AV52804"/>
      <c r="AW52804"/>
      <c r="AX52804"/>
      <c r="AY52804"/>
    </row>
    <row r="52805" spans="1:51" ht="10.15" customHeight="1" x14ac:dyDescent="0.2">
      <c r="A52805"/>
      <c r="B52805"/>
      <c r="C52805"/>
      <c r="D52805"/>
      <c r="E52805"/>
      <c r="F52805"/>
      <c r="G52805" s="67"/>
      <c r="H52805"/>
      <c r="I52805"/>
      <c r="J52805"/>
      <c r="K52805"/>
      <c r="L52805" s="124"/>
      <c r="M52805" s="74"/>
      <c r="N52805" s="77"/>
      <c r="O52805"/>
      <c r="P52805"/>
      <c r="Q52805"/>
      <c r="R52805"/>
      <c r="S52805" s="124"/>
      <c r="T52805" s="124"/>
      <c r="U52805" s="124"/>
      <c r="V52805" s="124"/>
      <c r="W52805" s="124"/>
      <c r="X52805" s="140"/>
      <c r="Y52805" s="96"/>
      <c r="Z52805" s="96"/>
      <c r="AA52805" s="96"/>
      <c r="AB52805" s="96"/>
      <c r="AC52805"/>
      <c r="AD52805" s="124"/>
      <c r="AE52805" s="81"/>
      <c r="AF52805"/>
      <c r="AG52805"/>
      <c r="AH52805"/>
      <c r="AI52805"/>
      <c r="AJ52805" s="77"/>
      <c r="AK52805"/>
      <c r="AL52805"/>
      <c r="AM52805"/>
      <c r="AN52805" s="111"/>
      <c r="AO52805"/>
      <c r="AP52805"/>
      <c r="AQ52805"/>
      <c r="AR52805"/>
      <c r="AS52805"/>
      <c r="AT52805"/>
      <c r="AU52805"/>
      <c r="AV52805"/>
      <c r="AW52805"/>
      <c r="AX52805"/>
      <c r="AY52805"/>
    </row>
    <row r="52806" spans="1:51" ht="10.15" customHeight="1" x14ac:dyDescent="0.2">
      <c r="A52806"/>
      <c r="B52806"/>
      <c r="C52806"/>
      <c r="D52806"/>
      <c r="E52806"/>
      <c r="F52806"/>
      <c r="G52806" s="67"/>
      <c r="H52806"/>
      <c r="I52806"/>
      <c r="J52806"/>
      <c r="K52806"/>
      <c r="L52806" s="124"/>
      <c r="M52806" s="74"/>
      <c r="N52806" s="77"/>
      <c r="O52806"/>
      <c r="P52806"/>
      <c r="Q52806"/>
      <c r="R52806"/>
      <c r="S52806" s="124"/>
      <c r="T52806" s="124"/>
      <c r="U52806" s="124"/>
      <c r="V52806" s="124"/>
      <c r="W52806" s="124"/>
      <c r="X52806" s="140"/>
      <c r="Y52806" s="96"/>
      <c r="Z52806" s="96"/>
      <c r="AA52806" s="96"/>
      <c r="AB52806" s="96"/>
      <c r="AC52806"/>
      <c r="AD52806" s="124"/>
      <c r="AE52806" s="81"/>
      <c r="AF52806"/>
      <c r="AG52806"/>
      <c r="AH52806"/>
      <c r="AI52806"/>
      <c r="AJ52806" s="77"/>
      <c r="AK52806"/>
      <c r="AL52806"/>
      <c r="AM52806"/>
      <c r="AN52806" s="111"/>
      <c r="AO52806"/>
      <c r="AP52806"/>
      <c r="AQ52806"/>
      <c r="AR52806"/>
      <c r="AS52806"/>
      <c r="AT52806"/>
      <c r="AU52806"/>
      <c r="AV52806"/>
      <c r="AW52806"/>
      <c r="AX52806"/>
      <c r="AY52806"/>
    </row>
    <row r="52807" spans="1:51" ht="10.15" customHeight="1" x14ac:dyDescent="0.2">
      <c r="A52807"/>
      <c r="B52807"/>
      <c r="C52807"/>
      <c r="D52807"/>
      <c r="E52807"/>
      <c r="F52807"/>
      <c r="G52807" s="67"/>
      <c r="H52807"/>
      <c r="I52807"/>
      <c r="J52807"/>
      <c r="K52807"/>
      <c r="L52807" s="124"/>
      <c r="M52807" s="74"/>
      <c r="N52807" s="77"/>
      <c r="O52807"/>
      <c r="P52807"/>
      <c r="Q52807"/>
      <c r="R52807"/>
      <c r="S52807" s="124"/>
      <c r="T52807" s="124"/>
      <c r="U52807" s="124"/>
      <c r="V52807" s="124"/>
      <c r="W52807" s="124"/>
      <c r="X52807" s="140"/>
      <c r="Y52807" s="96"/>
      <c r="Z52807" s="96"/>
      <c r="AA52807" s="96"/>
      <c r="AB52807" s="96"/>
      <c r="AC52807"/>
      <c r="AD52807" s="124"/>
      <c r="AE52807" s="81"/>
      <c r="AF52807"/>
      <c r="AG52807"/>
      <c r="AH52807"/>
      <c r="AI52807"/>
      <c r="AJ52807" s="77"/>
      <c r="AK52807"/>
      <c r="AL52807"/>
      <c r="AM52807"/>
      <c r="AN52807" s="111"/>
      <c r="AO52807"/>
      <c r="AP52807"/>
      <c r="AQ52807"/>
      <c r="AR52807"/>
      <c r="AS52807"/>
      <c r="AT52807"/>
      <c r="AU52807"/>
      <c r="AV52807"/>
      <c r="AW52807"/>
      <c r="AX52807"/>
      <c r="AY52807"/>
    </row>
    <row r="52808" spans="1:51" ht="10.15" customHeight="1" x14ac:dyDescent="0.2">
      <c r="A52808"/>
      <c r="B52808"/>
      <c r="C52808"/>
      <c r="D52808"/>
      <c r="E52808"/>
      <c r="F52808"/>
      <c r="G52808" s="67"/>
      <c r="H52808"/>
      <c r="I52808"/>
      <c r="J52808"/>
      <c r="K52808"/>
      <c r="L52808" s="124"/>
      <c r="M52808" s="74"/>
      <c r="N52808" s="77"/>
      <c r="O52808"/>
      <c r="P52808"/>
      <c r="Q52808"/>
      <c r="R52808"/>
      <c r="S52808" s="124"/>
      <c r="T52808" s="124"/>
      <c r="U52808" s="124"/>
      <c r="V52808" s="124"/>
      <c r="W52808" s="124"/>
      <c r="X52808" s="140"/>
      <c r="Y52808" s="96"/>
      <c r="Z52808" s="96"/>
      <c r="AA52808" s="96"/>
      <c r="AB52808" s="96"/>
      <c r="AC52808"/>
      <c r="AD52808" s="124"/>
      <c r="AE52808" s="81"/>
      <c r="AF52808"/>
      <c r="AG52808"/>
      <c r="AH52808"/>
      <c r="AI52808"/>
      <c r="AJ52808" s="77"/>
      <c r="AK52808"/>
      <c r="AL52808"/>
      <c r="AM52808"/>
      <c r="AN52808" s="111"/>
      <c r="AO52808"/>
      <c r="AP52808"/>
      <c r="AQ52808"/>
      <c r="AR52808"/>
      <c r="AS52808"/>
      <c r="AT52808"/>
      <c r="AU52808"/>
      <c r="AV52808"/>
      <c r="AW52808"/>
      <c r="AX52808"/>
      <c r="AY52808"/>
    </row>
    <row r="52809" spans="1:51" ht="10.15" customHeight="1" x14ac:dyDescent="0.2">
      <c r="A52809"/>
      <c r="B52809"/>
      <c r="C52809"/>
      <c r="D52809"/>
      <c r="E52809"/>
      <c r="F52809"/>
      <c r="G52809" s="67"/>
      <c r="H52809"/>
      <c r="I52809"/>
      <c r="J52809"/>
      <c r="K52809"/>
      <c r="L52809" s="124"/>
      <c r="M52809" s="74"/>
      <c r="N52809" s="77"/>
      <c r="O52809"/>
      <c r="P52809"/>
      <c r="Q52809"/>
      <c r="R52809"/>
      <c r="S52809" s="124"/>
      <c r="T52809" s="124"/>
      <c r="U52809" s="124"/>
      <c r="V52809" s="124"/>
      <c r="W52809" s="124"/>
      <c r="X52809" s="140"/>
      <c r="Y52809" s="96"/>
      <c r="Z52809" s="96"/>
      <c r="AA52809" s="96"/>
      <c r="AB52809" s="96"/>
      <c r="AC52809"/>
      <c r="AD52809" s="124"/>
      <c r="AE52809" s="81"/>
      <c r="AF52809"/>
      <c r="AG52809"/>
      <c r="AH52809"/>
      <c r="AI52809"/>
      <c r="AJ52809" s="77"/>
      <c r="AK52809"/>
      <c r="AL52809"/>
      <c r="AM52809"/>
      <c r="AN52809" s="111"/>
      <c r="AO52809"/>
      <c r="AP52809"/>
      <c r="AQ52809"/>
      <c r="AR52809"/>
      <c r="AS52809"/>
      <c r="AT52809"/>
      <c r="AU52809"/>
      <c r="AV52809"/>
      <c r="AW52809"/>
      <c r="AX52809"/>
      <c r="AY52809"/>
    </row>
    <row r="52810" spans="1:51" ht="10.15" customHeight="1" x14ac:dyDescent="0.2">
      <c r="A52810"/>
      <c r="B52810"/>
      <c r="C52810"/>
      <c r="D52810"/>
      <c r="E52810"/>
      <c r="F52810"/>
      <c r="G52810" s="67"/>
      <c r="H52810"/>
      <c r="I52810"/>
      <c r="J52810"/>
      <c r="K52810"/>
      <c r="L52810" s="124"/>
      <c r="M52810" s="74"/>
      <c r="N52810" s="77"/>
      <c r="O52810"/>
      <c r="P52810"/>
      <c r="Q52810"/>
      <c r="R52810"/>
      <c r="S52810" s="124"/>
      <c r="T52810" s="124"/>
      <c r="U52810" s="124"/>
      <c r="V52810" s="124"/>
      <c r="W52810" s="124"/>
      <c r="X52810" s="140"/>
      <c r="Y52810" s="96"/>
      <c r="Z52810" s="96"/>
      <c r="AA52810" s="96"/>
      <c r="AB52810" s="96"/>
      <c r="AC52810"/>
      <c r="AD52810" s="124"/>
      <c r="AE52810" s="81"/>
      <c r="AF52810"/>
      <c r="AG52810"/>
      <c r="AH52810"/>
      <c r="AI52810"/>
      <c r="AJ52810" s="77"/>
      <c r="AK52810"/>
      <c r="AL52810"/>
      <c r="AM52810"/>
      <c r="AN52810" s="111"/>
      <c r="AO52810"/>
      <c r="AP52810"/>
      <c r="AQ52810"/>
      <c r="AR52810"/>
      <c r="AS52810"/>
      <c r="AT52810"/>
      <c r="AU52810"/>
      <c r="AV52810"/>
      <c r="AW52810"/>
      <c r="AX52810"/>
      <c r="AY52810"/>
    </row>
    <row r="52811" spans="1:51" ht="10.15" customHeight="1" x14ac:dyDescent="0.2">
      <c r="A52811"/>
      <c r="B52811"/>
      <c r="C52811"/>
      <c r="D52811"/>
      <c r="E52811"/>
      <c r="F52811"/>
      <c r="G52811" s="67"/>
      <c r="H52811"/>
      <c r="I52811"/>
      <c r="J52811"/>
      <c r="K52811"/>
      <c r="L52811" s="124"/>
      <c r="M52811" s="74"/>
      <c r="N52811" s="77"/>
      <c r="O52811"/>
      <c r="P52811"/>
      <c r="Q52811"/>
      <c r="R52811"/>
      <c r="S52811" s="124"/>
      <c r="T52811" s="124"/>
      <c r="U52811" s="124"/>
      <c r="V52811" s="124"/>
      <c r="W52811" s="124"/>
      <c r="X52811" s="140"/>
      <c r="Y52811" s="96"/>
      <c r="Z52811" s="96"/>
      <c r="AA52811" s="96"/>
      <c r="AB52811" s="96"/>
      <c r="AC52811"/>
      <c r="AD52811" s="124"/>
      <c r="AE52811" s="81"/>
      <c r="AF52811"/>
      <c r="AG52811"/>
      <c r="AH52811"/>
      <c r="AI52811"/>
      <c r="AJ52811" s="77"/>
      <c r="AK52811"/>
      <c r="AL52811"/>
      <c r="AM52811"/>
      <c r="AN52811" s="111"/>
      <c r="AO52811"/>
      <c r="AP52811"/>
      <c r="AQ52811"/>
      <c r="AR52811"/>
      <c r="AS52811"/>
      <c r="AT52811"/>
      <c r="AU52811"/>
      <c r="AV52811"/>
      <c r="AW52811"/>
      <c r="AX52811"/>
      <c r="AY52811"/>
    </row>
    <row r="52812" spans="1:51" ht="10.15" customHeight="1" x14ac:dyDescent="0.2">
      <c r="A52812"/>
      <c r="B52812"/>
      <c r="C52812"/>
      <c r="D52812"/>
      <c r="E52812"/>
      <c r="F52812"/>
      <c r="G52812" s="67"/>
      <c r="H52812"/>
      <c r="I52812"/>
      <c r="J52812"/>
      <c r="K52812"/>
      <c r="L52812" s="124"/>
      <c r="M52812" s="74"/>
      <c r="N52812" s="77"/>
      <c r="O52812"/>
      <c r="P52812"/>
      <c r="Q52812"/>
      <c r="R52812"/>
      <c r="S52812" s="124"/>
      <c r="T52812" s="124"/>
      <c r="U52812" s="124"/>
      <c r="V52812" s="124"/>
      <c r="W52812" s="124"/>
      <c r="X52812" s="140"/>
      <c r="Y52812" s="96"/>
      <c r="Z52812" s="96"/>
      <c r="AA52812" s="96"/>
      <c r="AB52812" s="96"/>
      <c r="AC52812"/>
      <c r="AD52812" s="124"/>
      <c r="AE52812" s="81"/>
      <c r="AF52812"/>
      <c r="AG52812"/>
      <c r="AH52812"/>
      <c r="AI52812"/>
      <c r="AJ52812" s="77"/>
      <c r="AK52812"/>
      <c r="AL52812"/>
      <c r="AM52812"/>
      <c r="AN52812" s="111"/>
      <c r="AO52812"/>
      <c r="AP52812"/>
      <c r="AQ52812"/>
      <c r="AR52812"/>
      <c r="AS52812"/>
      <c r="AT52812"/>
      <c r="AU52812"/>
      <c r="AV52812"/>
      <c r="AW52812"/>
      <c r="AX52812"/>
      <c r="AY52812"/>
    </row>
    <row r="52813" spans="1:51" ht="10.15" customHeight="1" x14ac:dyDescent="0.2">
      <c r="A52813"/>
      <c r="B52813"/>
      <c r="C52813"/>
      <c r="D52813"/>
      <c r="E52813"/>
      <c r="F52813"/>
      <c r="G52813" s="67"/>
      <c r="H52813"/>
      <c r="I52813"/>
      <c r="J52813"/>
      <c r="K52813"/>
      <c r="L52813" s="124"/>
      <c r="M52813" s="74"/>
      <c r="N52813" s="77"/>
      <c r="O52813"/>
      <c r="P52813"/>
      <c r="Q52813"/>
      <c r="R52813"/>
      <c r="S52813" s="124"/>
      <c r="T52813" s="124"/>
      <c r="U52813" s="124"/>
      <c r="V52813" s="124"/>
      <c r="W52813" s="124"/>
      <c r="X52813" s="140"/>
      <c r="Y52813" s="96"/>
      <c r="Z52813" s="96"/>
      <c r="AA52813" s="96"/>
      <c r="AB52813" s="96"/>
      <c r="AC52813"/>
      <c r="AD52813" s="124"/>
      <c r="AE52813" s="81"/>
      <c r="AF52813"/>
      <c r="AG52813"/>
      <c r="AH52813"/>
      <c r="AI52813"/>
      <c r="AJ52813" s="77"/>
      <c r="AK52813"/>
      <c r="AL52813"/>
      <c r="AM52813"/>
      <c r="AN52813" s="111"/>
      <c r="AO52813"/>
      <c r="AP52813"/>
      <c r="AQ52813"/>
      <c r="AR52813"/>
      <c r="AS52813"/>
      <c r="AT52813"/>
      <c r="AU52813"/>
      <c r="AV52813"/>
      <c r="AW52813"/>
      <c r="AX52813"/>
      <c r="AY52813"/>
    </row>
    <row r="52814" spans="1:51" ht="10.15" customHeight="1" x14ac:dyDescent="0.2">
      <c r="A52814"/>
      <c r="B52814"/>
      <c r="C52814"/>
      <c r="D52814"/>
      <c r="E52814"/>
      <c r="F52814"/>
      <c r="G52814" s="67"/>
      <c r="H52814"/>
      <c r="I52814"/>
      <c r="J52814"/>
      <c r="K52814"/>
      <c r="L52814" s="124"/>
      <c r="M52814" s="74"/>
      <c r="N52814" s="77"/>
      <c r="O52814"/>
      <c r="P52814"/>
      <c r="Q52814"/>
      <c r="R52814"/>
      <c r="S52814" s="124"/>
      <c r="T52814" s="124"/>
      <c r="U52814" s="124"/>
      <c r="V52814" s="124"/>
      <c r="W52814" s="124"/>
      <c r="X52814" s="140"/>
      <c r="Y52814" s="96"/>
      <c r="Z52814" s="96"/>
      <c r="AA52814" s="96"/>
      <c r="AB52814" s="96"/>
      <c r="AC52814"/>
      <c r="AD52814" s="124"/>
      <c r="AE52814" s="81"/>
      <c r="AF52814"/>
      <c r="AG52814"/>
      <c r="AH52814"/>
      <c r="AI52814"/>
      <c r="AJ52814" s="77"/>
      <c r="AK52814"/>
      <c r="AL52814"/>
      <c r="AM52814"/>
      <c r="AN52814" s="111"/>
      <c r="AO52814"/>
      <c r="AP52814"/>
      <c r="AQ52814"/>
      <c r="AR52814"/>
      <c r="AS52814"/>
      <c r="AT52814"/>
      <c r="AU52814"/>
      <c r="AV52814"/>
      <c r="AW52814"/>
      <c r="AX52814"/>
      <c r="AY52814"/>
    </row>
    <row r="52815" spans="1:51" ht="10.15" customHeight="1" x14ac:dyDescent="0.2">
      <c r="A52815"/>
      <c r="B52815"/>
      <c r="C52815"/>
      <c r="D52815"/>
      <c r="E52815"/>
      <c r="F52815"/>
      <c r="G52815" s="67"/>
      <c r="H52815"/>
      <c r="I52815"/>
      <c r="J52815"/>
      <c r="K52815"/>
      <c r="L52815" s="124"/>
      <c r="M52815" s="74"/>
      <c r="N52815" s="77"/>
      <c r="O52815"/>
      <c r="P52815"/>
      <c r="Q52815"/>
      <c r="R52815"/>
      <c r="S52815" s="124"/>
      <c r="T52815" s="124"/>
      <c r="U52815" s="124"/>
      <c r="V52815" s="124"/>
      <c r="W52815" s="124"/>
      <c r="X52815" s="140"/>
      <c r="Y52815" s="96"/>
      <c r="Z52815" s="96"/>
      <c r="AA52815" s="96"/>
      <c r="AB52815" s="96"/>
      <c r="AC52815"/>
      <c r="AD52815" s="124"/>
      <c r="AE52815" s="81"/>
      <c r="AF52815"/>
      <c r="AG52815"/>
      <c r="AH52815"/>
      <c r="AI52815"/>
      <c r="AJ52815" s="77"/>
      <c r="AK52815"/>
      <c r="AL52815"/>
      <c r="AM52815"/>
      <c r="AN52815" s="111"/>
      <c r="AO52815"/>
      <c r="AP52815"/>
      <c r="AQ52815"/>
      <c r="AR52815"/>
      <c r="AS52815"/>
      <c r="AT52815"/>
      <c r="AU52815"/>
      <c r="AV52815"/>
      <c r="AW52815"/>
      <c r="AX52815"/>
      <c r="AY52815"/>
    </row>
    <row r="52816" spans="1:51" ht="10.15" customHeight="1" x14ac:dyDescent="0.2">
      <c r="A52816"/>
      <c r="B52816"/>
      <c r="C52816"/>
      <c r="D52816"/>
      <c r="E52816"/>
      <c r="F52816"/>
      <c r="G52816" s="67"/>
      <c r="H52816"/>
      <c r="I52816"/>
      <c r="J52816"/>
      <c r="K52816"/>
      <c r="L52816" s="124"/>
      <c r="M52816" s="74"/>
      <c r="N52816" s="77"/>
      <c r="O52816"/>
      <c r="P52816"/>
      <c r="Q52816"/>
      <c r="R52816"/>
      <c r="S52816" s="124"/>
      <c r="T52816" s="124"/>
      <c r="U52816" s="124"/>
      <c r="V52816" s="124"/>
      <c r="W52816" s="124"/>
      <c r="X52816" s="140"/>
      <c r="Y52816" s="96"/>
      <c r="Z52816" s="96"/>
      <c r="AA52816" s="96"/>
      <c r="AB52816" s="96"/>
      <c r="AC52816"/>
      <c r="AD52816" s="124"/>
      <c r="AE52816" s="81"/>
      <c r="AF52816"/>
      <c r="AG52816"/>
      <c r="AH52816"/>
      <c r="AI52816"/>
      <c r="AJ52816" s="77"/>
      <c r="AK52816"/>
      <c r="AL52816"/>
      <c r="AM52816"/>
      <c r="AN52816" s="111"/>
      <c r="AO52816"/>
      <c r="AP52816"/>
      <c r="AQ52816"/>
      <c r="AR52816"/>
      <c r="AS52816"/>
      <c r="AT52816"/>
      <c r="AU52816"/>
      <c r="AV52816"/>
      <c r="AW52816"/>
      <c r="AX52816"/>
      <c r="AY52816"/>
    </row>
    <row r="52817" spans="1:51" ht="10.15" customHeight="1" x14ac:dyDescent="0.2">
      <c r="A52817"/>
      <c r="B52817"/>
      <c r="C52817"/>
      <c r="D52817"/>
      <c r="E52817"/>
      <c r="F52817"/>
      <c r="G52817" s="67"/>
      <c r="H52817"/>
      <c r="I52817"/>
      <c r="J52817"/>
      <c r="K52817"/>
      <c r="L52817" s="124"/>
      <c r="M52817" s="74"/>
      <c r="N52817" s="77"/>
      <c r="O52817"/>
      <c r="P52817"/>
      <c r="Q52817"/>
      <c r="R52817"/>
      <c r="S52817" s="124"/>
      <c r="T52817" s="124"/>
      <c r="U52817" s="124"/>
      <c r="V52817" s="124"/>
      <c r="W52817" s="124"/>
      <c r="X52817" s="140"/>
      <c r="Y52817" s="96"/>
      <c r="Z52817" s="96"/>
      <c r="AA52817" s="96"/>
      <c r="AB52817" s="96"/>
      <c r="AC52817"/>
      <c r="AD52817" s="124"/>
      <c r="AE52817" s="81"/>
      <c r="AF52817"/>
      <c r="AG52817"/>
      <c r="AH52817"/>
      <c r="AI52817"/>
      <c r="AJ52817" s="77"/>
      <c r="AK52817"/>
      <c r="AL52817"/>
      <c r="AM52817"/>
      <c r="AN52817" s="111"/>
      <c r="AO52817"/>
      <c r="AP52817"/>
      <c r="AQ52817"/>
      <c r="AR52817"/>
      <c r="AS52817"/>
      <c r="AT52817"/>
      <c r="AU52817"/>
      <c r="AV52817"/>
      <c r="AW52817"/>
      <c r="AX52817"/>
      <c r="AY52817"/>
    </row>
    <row r="52818" spans="1:51" ht="10.15" customHeight="1" x14ac:dyDescent="0.2">
      <c r="A52818"/>
      <c r="B52818"/>
      <c r="C52818"/>
      <c r="D52818"/>
      <c r="E52818"/>
      <c r="F52818"/>
      <c r="G52818" s="67"/>
      <c r="H52818"/>
      <c r="I52818"/>
      <c r="J52818"/>
      <c r="K52818"/>
      <c r="L52818" s="124"/>
      <c r="M52818" s="74"/>
      <c r="N52818" s="77"/>
      <c r="O52818"/>
      <c r="P52818"/>
      <c r="Q52818"/>
      <c r="R52818"/>
      <c r="S52818" s="124"/>
      <c r="T52818" s="124"/>
      <c r="U52818" s="124"/>
      <c r="V52818" s="124"/>
      <c r="W52818" s="124"/>
      <c r="X52818" s="140"/>
      <c r="Y52818" s="96"/>
      <c r="Z52818" s="96"/>
      <c r="AA52818" s="96"/>
      <c r="AB52818" s="96"/>
      <c r="AC52818"/>
      <c r="AD52818" s="124"/>
      <c r="AE52818" s="81"/>
      <c r="AF52818"/>
      <c r="AG52818"/>
      <c r="AH52818"/>
      <c r="AI52818"/>
      <c r="AJ52818" s="77"/>
      <c r="AK52818"/>
      <c r="AL52818"/>
      <c r="AM52818"/>
      <c r="AN52818" s="111"/>
      <c r="AO52818"/>
      <c r="AP52818"/>
      <c r="AQ52818"/>
      <c r="AR52818"/>
      <c r="AS52818"/>
      <c r="AT52818"/>
      <c r="AU52818"/>
      <c r="AV52818"/>
      <c r="AW52818"/>
      <c r="AX52818"/>
      <c r="AY52818"/>
    </row>
    <row r="52819" spans="1:51" ht="10.15" customHeight="1" x14ac:dyDescent="0.2">
      <c r="A52819"/>
      <c r="B52819"/>
      <c r="C52819"/>
      <c r="D52819"/>
      <c r="E52819"/>
      <c r="F52819"/>
      <c r="G52819" s="67"/>
      <c r="H52819"/>
      <c r="I52819"/>
      <c r="J52819"/>
      <c r="K52819"/>
      <c r="L52819" s="124"/>
      <c r="M52819" s="74"/>
      <c r="N52819" s="77"/>
      <c r="O52819"/>
      <c r="P52819"/>
      <c r="Q52819"/>
      <c r="R52819"/>
      <c r="S52819" s="124"/>
      <c r="T52819" s="124"/>
      <c r="U52819" s="124"/>
      <c r="V52819" s="124"/>
      <c r="W52819" s="124"/>
      <c r="X52819" s="140"/>
      <c r="Y52819" s="96"/>
      <c r="Z52819" s="96"/>
      <c r="AA52819" s="96"/>
      <c r="AB52819" s="96"/>
      <c r="AC52819"/>
      <c r="AD52819" s="124"/>
      <c r="AE52819" s="81"/>
      <c r="AF52819"/>
      <c r="AG52819"/>
      <c r="AH52819"/>
      <c r="AI52819"/>
      <c r="AJ52819" s="77"/>
      <c r="AK52819"/>
      <c r="AL52819"/>
      <c r="AM52819"/>
      <c r="AN52819" s="111"/>
      <c r="AO52819"/>
      <c r="AP52819"/>
      <c r="AQ52819"/>
      <c r="AR52819"/>
      <c r="AS52819"/>
      <c r="AT52819"/>
      <c r="AU52819"/>
      <c r="AV52819"/>
      <c r="AW52819"/>
      <c r="AX52819"/>
      <c r="AY52819"/>
    </row>
    <row r="52820" spans="1:51" ht="10.15" customHeight="1" x14ac:dyDescent="0.2">
      <c r="A52820"/>
      <c r="B52820"/>
      <c r="C52820"/>
      <c r="D52820"/>
      <c r="E52820"/>
      <c r="F52820"/>
      <c r="G52820" s="67"/>
      <c r="H52820"/>
      <c r="I52820"/>
      <c r="J52820"/>
      <c r="K52820"/>
      <c r="L52820" s="124"/>
      <c r="M52820" s="74"/>
      <c r="N52820" s="77"/>
      <c r="O52820"/>
      <c r="P52820"/>
      <c r="Q52820"/>
      <c r="R52820"/>
      <c r="S52820" s="124"/>
      <c r="T52820" s="124"/>
      <c r="U52820" s="124"/>
      <c r="V52820" s="124"/>
      <c r="W52820" s="124"/>
      <c r="X52820" s="140"/>
      <c r="Y52820" s="96"/>
      <c r="Z52820" s="96"/>
      <c r="AA52820" s="96"/>
      <c r="AB52820" s="96"/>
      <c r="AC52820"/>
      <c r="AD52820" s="124"/>
      <c r="AE52820" s="81"/>
      <c r="AF52820"/>
      <c r="AG52820"/>
      <c r="AH52820"/>
      <c r="AI52820"/>
      <c r="AJ52820" s="77"/>
      <c r="AK52820"/>
      <c r="AL52820"/>
      <c r="AM52820"/>
      <c r="AN52820" s="111"/>
      <c r="AO52820"/>
      <c r="AP52820"/>
      <c r="AQ52820"/>
      <c r="AR52820"/>
      <c r="AS52820"/>
      <c r="AT52820"/>
      <c r="AU52820"/>
      <c r="AV52820"/>
      <c r="AW52820"/>
      <c r="AX52820"/>
      <c r="AY52820"/>
    </row>
    <row r="52821" spans="1:51" ht="10.15" customHeight="1" x14ac:dyDescent="0.2">
      <c r="A52821"/>
      <c r="B52821"/>
      <c r="C52821"/>
      <c r="D52821"/>
      <c r="E52821"/>
      <c r="F52821"/>
      <c r="G52821" s="67"/>
      <c r="H52821"/>
      <c r="I52821"/>
      <c r="J52821"/>
      <c r="K52821"/>
      <c r="L52821" s="124"/>
      <c r="M52821" s="74"/>
      <c r="N52821" s="77"/>
      <c r="O52821"/>
      <c r="P52821"/>
      <c r="Q52821"/>
      <c r="R52821"/>
      <c r="S52821" s="124"/>
      <c r="T52821" s="124"/>
      <c r="U52821" s="124"/>
      <c r="V52821" s="124"/>
      <c r="W52821" s="124"/>
      <c r="X52821" s="140"/>
      <c r="Y52821" s="96"/>
      <c r="Z52821" s="96"/>
      <c r="AA52821" s="96"/>
      <c r="AB52821" s="96"/>
      <c r="AC52821"/>
      <c r="AD52821" s="124"/>
      <c r="AE52821" s="81"/>
      <c r="AF52821"/>
      <c r="AG52821"/>
      <c r="AH52821"/>
      <c r="AI52821"/>
      <c r="AJ52821" s="77"/>
      <c r="AK52821"/>
      <c r="AL52821"/>
      <c r="AM52821"/>
      <c r="AN52821" s="111"/>
      <c r="AO52821"/>
      <c r="AP52821"/>
      <c r="AQ52821"/>
      <c r="AR52821"/>
      <c r="AS52821"/>
      <c r="AT52821"/>
      <c r="AU52821"/>
      <c r="AV52821"/>
      <c r="AW52821"/>
      <c r="AX52821"/>
      <c r="AY52821"/>
    </row>
    <row r="52822" spans="1:51" ht="10.15" customHeight="1" x14ac:dyDescent="0.2">
      <c r="A52822"/>
      <c r="B52822"/>
      <c r="C52822"/>
      <c r="D52822"/>
      <c r="E52822"/>
      <c r="F52822"/>
      <c r="G52822" s="67"/>
      <c r="H52822"/>
      <c r="I52822"/>
      <c r="J52822"/>
      <c r="K52822"/>
      <c r="L52822" s="124"/>
      <c r="M52822" s="74"/>
      <c r="N52822" s="77"/>
      <c r="O52822"/>
      <c r="P52822"/>
      <c r="Q52822"/>
      <c r="R52822"/>
      <c r="S52822" s="124"/>
      <c r="T52822" s="124"/>
      <c r="U52822" s="124"/>
      <c r="V52822" s="124"/>
      <c r="W52822" s="124"/>
      <c r="X52822" s="140"/>
      <c r="Y52822" s="96"/>
      <c r="Z52822" s="96"/>
      <c r="AA52822" s="96"/>
      <c r="AB52822" s="96"/>
      <c r="AC52822"/>
      <c r="AD52822" s="124"/>
      <c r="AE52822" s="81"/>
      <c r="AF52822"/>
      <c r="AG52822"/>
      <c r="AH52822"/>
      <c r="AI52822"/>
      <c r="AJ52822" s="77"/>
      <c r="AK52822"/>
      <c r="AL52822"/>
      <c r="AM52822"/>
      <c r="AN52822" s="111"/>
      <c r="AO52822"/>
      <c r="AP52822"/>
      <c r="AQ52822"/>
      <c r="AR52822"/>
      <c r="AS52822"/>
      <c r="AT52822"/>
      <c r="AU52822"/>
      <c r="AV52822"/>
      <c r="AW52822"/>
      <c r="AX52822"/>
      <c r="AY52822"/>
    </row>
    <row r="52823" spans="1:51" ht="10.15" customHeight="1" x14ac:dyDescent="0.2">
      <c r="A52823"/>
      <c r="B52823"/>
      <c r="C52823"/>
      <c r="D52823"/>
      <c r="E52823"/>
      <c r="F52823"/>
      <c r="G52823" s="67"/>
      <c r="H52823"/>
      <c r="I52823"/>
      <c r="J52823"/>
      <c r="K52823"/>
      <c r="L52823" s="124"/>
      <c r="M52823" s="74"/>
      <c r="N52823" s="77"/>
      <c r="O52823"/>
      <c r="P52823"/>
      <c r="Q52823"/>
      <c r="R52823"/>
      <c r="S52823" s="124"/>
      <c r="T52823" s="124"/>
      <c r="U52823" s="124"/>
      <c r="V52823" s="124"/>
      <c r="W52823" s="124"/>
      <c r="X52823" s="140"/>
      <c r="Y52823" s="96"/>
      <c r="Z52823" s="96"/>
      <c r="AA52823" s="96"/>
      <c r="AB52823" s="96"/>
      <c r="AC52823"/>
      <c r="AD52823" s="124"/>
      <c r="AE52823" s="81"/>
      <c r="AF52823"/>
      <c r="AG52823"/>
      <c r="AH52823"/>
      <c r="AI52823"/>
      <c r="AJ52823" s="77"/>
      <c r="AK52823"/>
      <c r="AL52823"/>
      <c r="AM52823"/>
      <c r="AN52823" s="111"/>
      <c r="AO52823"/>
      <c r="AP52823"/>
      <c r="AQ52823"/>
      <c r="AR52823"/>
      <c r="AS52823"/>
      <c r="AT52823"/>
      <c r="AU52823"/>
      <c r="AV52823"/>
      <c r="AW52823"/>
      <c r="AX52823"/>
      <c r="AY52823"/>
    </row>
    <row r="52824" spans="1:51" ht="10.15" customHeight="1" x14ac:dyDescent="0.2">
      <c r="A52824"/>
      <c r="B52824"/>
      <c r="C52824"/>
      <c r="D52824"/>
      <c r="E52824"/>
      <c r="F52824"/>
      <c r="G52824" s="67"/>
      <c r="H52824"/>
      <c r="I52824"/>
      <c r="J52824"/>
      <c r="K52824"/>
      <c r="L52824" s="124"/>
      <c r="M52824" s="74"/>
      <c r="N52824" s="77"/>
      <c r="O52824"/>
      <c r="P52824"/>
      <c r="Q52824"/>
      <c r="R52824"/>
      <c r="S52824" s="124"/>
      <c r="T52824" s="124"/>
      <c r="U52824" s="124"/>
      <c r="V52824" s="124"/>
      <c r="W52824" s="124"/>
      <c r="X52824" s="140"/>
      <c r="Y52824" s="96"/>
      <c r="Z52824" s="96"/>
      <c r="AA52824" s="96"/>
      <c r="AB52824" s="96"/>
      <c r="AC52824"/>
      <c r="AD52824" s="124"/>
      <c r="AE52824" s="81"/>
      <c r="AF52824"/>
      <c r="AG52824"/>
      <c r="AH52824"/>
      <c r="AI52824"/>
      <c r="AJ52824" s="77"/>
      <c r="AK52824"/>
      <c r="AL52824"/>
      <c r="AM52824"/>
      <c r="AN52824" s="111"/>
      <c r="AO52824"/>
      <c r="AP52824"/>
      <c r="AQ52824"/>
      <c r="AR52824"/>
      <c r="AS52824"/>
      <c r="AT52824"/>
      <c r="AU52824"/>
      <c r="AV52824"/>
      <c r="AW52824"/>
      <c r="AX52824"/>
      <c r="AY52824"/>
    </row>
    <row r="52825" spans="1:51" ht="10.15" customHeight="1" x14ac:dyDescent="0.2">
      <c r="A52825"/>
      <c r="B52825"/>
      <c r="C52825"/>
      <c r="D52825"/>
      <c r="E52825"/>
      <c r="F52825"/>
      <c r="G52825" s="67"/>
      <c r="H52825"/>
      <c r="I52825"/>
      <c r="J52825"/>
      <c r="K52825"/>
      <c r="L52825" s="124"/>
      <c r="M52825" s="74"/>
      <c r="N52825" s="77"/>
      <c r="O52825"/>
      <c r="P52825"/>
      <c r="Q52825"/>
      <c r="R52825"/>
      <c r="S52825" s="124"/>
      <c r="T52825" s="124"/>
      <c r="U52825" s="124"/>
      <c r="V52825" s="124"/>
      <c r="W52825" s="124"/>
      <c r="X52825" s="140"/>
      <c r="Y52825" s="96"/>
      <c r="Z52825" s="96"/>
      <c r="AA52825" s="96"/>
      <c r="AB52825" s="96"/>
      <c r="AC52825"/>
      <c r="AD52825" s="124"/>
      <c r="AE52825" s="81"/>
      <c r="AF52825"/>
      <c r="AG52825"/>
      <c r="AH52825"/>
      <c r="AI52825"/>
      <c r="AJ52825" s="77"/>
      <c r="AK52825"/>
      <c r="AL52825"/>
      <c r="AM52825"/>
      <c r="AN52825" s="111"/>
      <c r="AO52825"/>
      <c r="AP52825"/>
      <c r="AQ52825"/>
      <c r="AR52825"/>
      <c r="AS52825"/>
      <c r="AT52825"/>
      <c r="AU52825"/>
      <c r="AV52825"/>
      <c r="AW52825"/>
      <c r="AX52825"/>
      <c r="AY52825"/>
    </row>
    <row r="52826" spans="1:51" ht="10.15" customHeight="1" x14ac:dyDescent="0.2">
      <c r="A52826"/>
      <c r="B52826"/>
      <c r="C52826"/>
      <c r="D52826"/>
      <c r="E52826"/>
      <c r="F52826"/>
      <c r="G52826" s="67"/>
      <c r="H52826"/>
      <c r="I52826"/>
      <c r="J52826"/>
      <c r="K52826"/>
      <c r="L52826" s="124"/>
      <c r="M52826" s="74"/>
      <c r="N52826" s="77"/>
      <c r="O52826"/>
      <c r="P52826"/>
      <c r="Q52826"/>
      <c r="R52826"/>
      <c r="S52826" s="124"/>
      <c r="T52826" s="124"/>
      <c r="U52826" s="124"/>
      <c r="V52826" s="124"/>
      <c r="W52826" s="124"/>
      <c r="X52826" s="140"/>
      <c r="Y52826" s="96"/>
      <c r="Z52826" s="96"/>
      <c r="AA52826" s="96"/>
      <c r="AB52826" s="96"/>
      <c r="AC52826"/>
      <c r="AD52826" s="124"/>
      <c r="AE52826" s="81"/>
      <c r="AF52826"/>
      <c r="AG52826"/>
      <c r="AH52826"/>
      <c r="AI52826"/>
      <c r="AJ52826" s="77"/>
      <c r="AK52826"/>
      <c r="AL52826"/>
      <c r="AM52826"/>
      <c r="AN52826" s="111"/>
      <c r="AO52826"/>
      <c r="AP52826"/>
      <c r="AQ52826"/>
      <c r="AR52826"/>
      <c r="AS52826"/>
      <c r="AT52826"/>
      <c r="AU52826"/>
      <c r="AV52826"/>
      <c r="AW52826"/>
      <c r="AX52826"/>
      <c r="AY52826"/>
    </row>
    <row r="52827" spans="1:51" ht="10.15" customHeight="1" x14ac:dyDescent="0.2">
      <c r="A52827"/>
      <c r="B52827"/>
      <c r="C52827"/>
      <c r="D52827"/>
      <c r="E52827"/>
      <c r="F52827"/>
      <c r="G52827" s="67"/>
      <c r="H52827"/>
      <c r="I52827"/>
      <c r="J52827"/>
      <c r="K52827"/>
      <c r="L52827" s="124"/>
      <c r="M52827" s="74"/>
      <c r="N52827" s="77"/>
      <c r="O52827"/>
      <c r="P52827"/>
      <c r="Q52827"/>
      <c r="R52827"/>
      <c r="S52827" s="124"/>
      <c r="T52827" s="124"/>
      <c r="U52827" s="124"/>
      <c r="V52827" s="124"/>
      <c r="W52827" s="124"/>
      <c r="X52827" s="140"/>
      <c r="Y52827" s="96"/>
      <c r="Z52827" s="96"/>
      <c r="AA52827" s="96"/>
      <c r="AB52827" s="96"/>
      <c r="AC52827"/>
      <c r="AD52827" s="124"/>
      <c r="AE52827" s="81"/>
      <c r="AF52827"/>
      <c r="AG52827"/>
      <c r="AH52827"/>
      <c r="AI52827"/>
      <c r="AJ52827" s="77"/>
      <c r="AK52827"/>
      <c r="AL52827"/>
      <c r="AM52827"/>
      <c r="AN52827" s="111"/>
      <c r="AO52827"/>
      <c r="AP52827"/>
      <c r="AQ52827"/>
      <c r="AR52827"/>
      <c r="AS52827"/>
      <c r="AT52827"/>
      <c r="AU52827"/>
      <c r="AV52827"/>
      <c r="AW52827"/>
      <c r="AX52827"/>
      <c r="AY52827"/>
    </row>
    <row r="52828" spans="1:51" ht="10.15" customHeight="1" x14ac:dyDescent="0.2">
      <c r="A52828"/>
      <c r="B52828"/>
      <c r="C52828"/>
      <c r="D52828"/>
      <c r="E52828"/>
      <c r="F52828"/>
      <c r="G52828" s="67"/>
      <c r="H52828"/>
      <c r="I52828"/>
      <c r="J52828"/>
      <c r="K52828"/>
      <c r="L52828" s="124"/>
      <c r="M52828" s="74"/>
      <c r="N52828" s="77"/>
      <c r="O52828"/>
      <c r="P52828"/>
      <c r="Q52828"/>
      <c r="R52828"/>
      <c r="S52828" s="124"/>
      <c r="T52828" s="124"/>
      <c r="U52828" s="124"/>
      <c r="V52828" s="124"/>
      <c r="W52828" s="124"/>
      <c r="X52828" s="140"/>
      <c r="Y52828" s="96"/>
      <c r="Z52828" s="96"/>
      <c r="AA52828" s="96"/>
      <c r="AB52828" s="96"/>
      <c r="AC52828"/>
      <c r="AD52828" s="124"/>
      <c r="AE52828" s="81"/>
      <c r="AF52828"/>
      <c r="AG52828"/>
      <c r="AH52828"/>
      <c r="AI52828"/>
      <c r="AJ52828" s="77"/>
      <c r="AK52828"/>
      <c r="AL52828"/>
      <c r="AM52828"/>
      <c r="AN52828" s="111"/>
      <c r="AO52828"/>
      <c r="AP52828"/>
      <c r="AQ52828"/>
      <c r="AR52828"/>
      <c r="AS52828"/>
      <c r="AT52828"/>
      <c r="AU52828"/>
      <c r="AV52828"/>
      <c r="AW52828"/>
      <c r="AX52828"/>
      <c r="AY52828"/>
    </row>
    <row r="52829" spans="1:51" ht="10.15" customHeight="1" x14ac:dyDescent="0.2">
      <c r="A52829"/>
      <c r="B52829"/>
      <c r="C52829"/>
      <c r="D52829"/>
      <c r="E52829"/>
      <c r="F52829"/>
      <c r="G52829" s="67"/>
      <c r="H52829"/>
      <c r="I52829"/>
      <c r="J52829"/>
      <c r="K52829"/>
      <c r="L52829" s="124"/>
      <c r="M52829" s="74"/>
      <c r="N52829" s="77"/>
      <c r="O52829"/>
      <c r="P52829"/>
      <c r="Q52829"/>
      <c r="R52829"/>
      <c r="S52829" s="124"/>
      <c r="T52829" s="124"/>
      <c r="U52829" s="124"/>
      <c r="V52829" s="124"/>
      <c r="W52829" s="124"/>
      <c r="X52829" s="140"/>
      <c r="Y52829" s="96"/>
      <c r="Z52829" s="96"/>
      <c r="AA52829" s="96"/>
      <c r="AB52829" s="96"/>
      <c r="AC52829"/>
      <c r="AD52829" s="124"/>
      <c r="AE52829" s="81"/>
      <c r="AF52829"/>
      <c r="AG52829"/>
      <c r="AH52829"/>
      <c r="AI52829"/>
      <c r="AJ52829" s="77"/>
      <c r="AK52829"/>
      <c r="AL52829"/>
      <c r="AM52829"/>
      <c r="AN52829" s="111"/>
      <c r="AO52829"/>
      <c r="AP52829"/>
      <c r="AQ52829"/>
      <c r="AR52829"/>
      <c r="AS52829"/>
      <c r="AT52829"/>
      <c r="AU52829"/>
      <c r="AV52829"/>
      <c r="AW52829"/>
      <c r="AX52829"/>
      <c r="AY52829"/>
    </row>
    <row r="52830" spans="1:51" ht="10.15" customHeight="1" x14ac:dyDescent="0.2">
      <c r="A52830"/>
      <c r="B52830"/>
      <c r="C52830"/>
      <c r="D52830"/>
      <c r="E52830"/>
      <c r="F52830"/>
      <c r="G52830" s="67"/>
      <c r="H52830"/>
      <c r="I52830"/>
      <c r="J52830"/>
      <c r="K52830"/>
      <c r="L52830" s="124"/>
      <c r="M52830" s="74"/>
      <c r="N52830" s="77"/>
      <c r="O52830"/>
      <c r="P52830"/>
      <c r="Q52830"/>
      <c r="R52830"/>
      <c r="S52830" s="124"/>
      <c r="T52830" s="124"/>
      <c r="U52830" s="124"/>
      <c r="V52830" s="124"/>
      <c r="W52830" s="124"/>
      <c r="X52830" s="140"/>
      <c r="Y52830" s="96"/>
      <c r="Z52830" s="96"/>
      <c r="AA52830" s="96"/>
      <c r="AB52830" s="96"/>
      <c r="AC52830"/>
      <c r="AD52830" s="124"/>
      <c r="AE52830" s="81"/>
      <c r="AF52830"/>
      <c r="AG52830"/>
      <c r="AH52830"/>
      <c r="AI52830"/>
      <c r="AJ52830" s="77"/>
      <c r="AK52830"/>
      <c r="AL52830"/>
      <c r="AM52830"/>
      <c r="AN52830" s="111"/>
      <c r="AO52830"/>
      <c r="AP52830"/>
      <c r="AQ52830"/>
      <c r="AR52830"/>
      <c r="AS52830"/>
      <c r="AT52830"/>
      <c r="AU52830"/>
      <c r="AV52830"/>
      <c r="AW52830"/>
      <c r="AX52830"/>
      <c r="AY52830"/>
    </row>
    <row r="52831" spans="1:51" ht="10.15" customHeight="1" x14ac:dyDescent="0.2">
      <c r="A52831"/>
      <c r="B52831"/>
      <c r="C52831"/>
      <c r="D52831"/>
      <c r="E52831"/>
      <c r="F52831"/>
      <c r="G52831" s="67"/>
      <c r="H52831"/>
      <c r="I52831"/>
      <c r="J52831"/>
      <c r="K52831"/>
      <c r="L52831" s="124"/>
      <c r="M52831" s="74"/>
      <c r="N52831" s="77"/>
      <c r="O52831"/>
      <c r="P52831"/>
      <c r="Q52831"/>
      <c r="R52831"/>
      <c r="S52831" s="124"/>
      <c r="T52831" s="124"/>
      <c r="U52831" s="124"/>
      <c r="V52831" s="124"/>
      <c r="W52831" s="124"/>
      <c r="X52831" s="140"/>
      <c r="Y52831" s="96"/>
      <c r="Z52831" s="96"/>
      <c r="AA52831" s="96"/>
      <c r="AB52831" s="96"/>
      <c r="AC52831"/>
      <c r="AD52831" s="124"/>
      <c r="AE52831" s="81"/>
      <c r="AF52831"/>
      <c r="AG52831"/>
      <c r="AH52831"/>
      <c r="AI52831"/>
      <c r="AJ52831" s="77"/>
      <c r="AK52831"/>
      <c r="AL52831"/>
      <c r="AM52831"/>
      <c r="AN52831" s="111"/>
      <c r="AO52831"/>
      <c r="AP52831"/>
      <c r="AQ52831"/>
      <c r="AR52831"/>
      <c r="AS52831"/>
      <c r="AT52831"/>
      <c r="AU52831"/>
      <c r="AV52831"/>
      <c r="AW52831"/>
      <c r="AX52831"/>
      <c r="AY52831"/>
    </row>
    <row r="52832" spans="1:51" ht="10.15" customHeight="1" x14ac:dyDescent="0.2">
      <c r="A52832"/>
      <c r="B52832"/>
      <c r="C52832"/>
      <c r="D52832"/>
      <c r="E52832"/>
      <c r="F52832"/>
      <c r="G52832" s="67"/>
      <c r="H52832"/>
      <c r="I52832"/>
      <c r="J52832"/>
      <c r="K52832"/>
      <c r="L52832" s="124"/>
      <c r="M52832" s="74"/>
      <c r="N52832" s="77"/>
      <c r="O52832"/>
      <c r="P52832"/>
      <c r="Q52832"/>
      <c r="R52832"/>
      <c r="S52832" s="124"/>
      <c r="T52832" s="124"/>
      <c r="U52832" s="124"/>
      <c r="V52832" s="124"/>
      <c r="W52832" s="124"/>
      <c r="X52832" s="140"/>
      <c r="Y52832" s="96"/>
      <c r="Z52832" s="96"/>
      <c r="AA52832" s="96"/>
      <c r="AB52832" s="96"/>
      <c r="AC52832"/>
      <c r="AD52832" s="124"/>
      <c r="AE52832" s="81"/>
      <c r="AF52832"/>
      <c r="AG52832"/>
      <c r="AH52832"/>
      <c r="AI52832"/>
      <c r="AJ52832" s="77"/>
      <c r="AK52832"/>
      <c r="AL52832"/>
      <c r="AM52832"/>
      <c r="AN52832" s="111"/>
      <c r="AO52832"/>
      <c r="AP52832"/>
      <c r="AQ52832"/>
      <c r="AR52832"/>
      <c r="AS52832"/>
      <c r="AT52832"/>
      <c r="AU52832"/>
      <c r="AV52832"/>
      <c r="AW52832"/>
      <c r="AX52832"/>
      <c r="AY52832"/>
    </row>
    <row r="52833" spans="1:51" ht="10.15" customHeight="1" x14ac:dyDescent="0.2">
      <c r="A52833"/>
      <c r="B52833"/>
      <c r="C52833"/>
      <c r="D52833"/>
      <c r="E52833"/>
      <c r="F52833"/>
      <c r="G52833" s="67"/>
      <c r="H52833"/>
      <c r="I52833"/>
      <c r="J52833"/>
      <c r="K52833"/>
      <c r="L52833" s="124"/>
      <c r="M52833" s="74"/>
      <c r="N52833" s="77"/>
      <c r="O52833"/>
      <c r="P52833"/>
      <c r="Q52833"/>
      <c r="R52833"/>
      <c r="S52833" s="124"/>
      <c r="T52833" s="124"/>
      <c r="U52833" s="124"/>
      <c r="V52833" s="124"/>
      <c r="W52833" s="124"/>
      <c r="X52833" s="140"/>
      <c r="Y52833" s="96"/>
      <c r="Z52833" s="96"/>
      <c r="AA52833" s="96"/>
      <c r="AB52833" s="96"/>
      <c r="AC52833"/>
      <c r="AD52833" s="124"/>
      <c r="AE52833" s="81"/>
      <c r="AF52833"/>
      <c r="AG52833"/>
      <c r="AH52833"/>
      <c r="AI52833"/>
      <c r="AJ52833" s="77"/>
      <c r="AK52833"/>
      <c r="AL52833"/>
      <c r="AM52833"/>
      <c r="AN52833" s="111"/>
      <c r="AO52833"/>
      <c r="AP52833"/>
      <c r="AQ52833"/>
      <c r="AR52833"/>
      <c r="AS52833"/>
      <c r="AT52833"/>
      <c r="AU52833"/>
      <c r="AV52833"/>
      <c r="AW52833"/>
      <c r="AX52833"/>
      <c r="AY52833"/>
    </row>
    <row r="52834" spans="1:51" ht="10.15" customHeight="1" x14ac:dyDescent="0.2">
      <c r="A52834"/>
      <c r="B52834"/>
      <c r="C52834"/>
      <c r="D52834"/>
      <c r="E52834"/>
      <c r="F52834"/>
      <c r="G52834" s="67"/>
      <c r="H52834"/>
      <c r="I52834"/>
      <c r="J52834"/>
      <c r="K52834"/>
      <c r="L52834" s="124"/>
      <c r="M52834" s="74"/>
      <c r="N52834" s="77"/>
      <c r="O52834"/>
      <c r="P52834"/>
      <c r="Q52834"/>
      <c r="R52834"/>
      <c r="S52834" s="124"/>
      <c r="T52834" s="124"/>
      <c r="U52834" s="124"/>
      <c r="V52834" s="124"/>
      <c r="W52834" s="124"/>
      <c r="X52834" s="140"/>
      <c r="Y52834" s="96"/>
      <c r="Z52834" s="96"/>
      <c r="AA52834" s="96"/>
      <c r="AB52834" s="96"/>
      <c r="AC52834"/>
      <c r="AD52834" s="124"/>
      <c r="AE52834" s="81"/>
      <c r="AF52834"/>
      <c r="AG52834"/>
      <c r="AH52834"/>
      <c r="AI52834"/>
      <c r="AJ52834" s="77"/>
      <c r="AK52834"/>
      <c r="AL52834"/>
      <c r="AM52834"/>
      <c r="AN52834" s="111"/>
      <c r="AO52834"/>
      <c r="AP52834"/>
      <c r="AQ52834"/>
      <c r="AR52834"/>
      <c r="AS52834"/>
      <c r="AT52834"/>
      <c r="AU52834"/>
      <c r="AV52834"/>
      <c r="AW52834"/>
      <c r="AX52834"/>
      <c r="AY52834"/>
    </row>
    <row r="52835" spans="1:51" ht="10.15" customHeight="1" x14ac:dyDescent="0.2">
      <c r="A52835"/>
      <c r="B52835"/>
      <c r="C52835"/>
      <c r="D52835"/>
      <c r="E52835"/>
      <c r="F52835"/>
      <c r="G52835" s="67"/>
      <c r="H52835"/>
      <c r="I52835"/>
      <c r="J52835"/>
      <c r="K52835"/>
      <c r="L52835" s="124"/>
      <c r="M52835" s="74"/>
      <c r="N52835" s="77"/>
      <c r="O52835"/>
      <c r="P52835"/>
      <c r="Q52835"/>
      <c r="R52835"/>
      <c r="S52835" s="124"/>
      <c r="T52835" s="124"/>
      <c r="U52835" s="124"/>
      <c r="V52835" s="124"/>
      <c r="W52835" s="124"/>
      <c r="X52835" s="140"/>
      <c r="Y52835" s="96"/>
      <c r="Z52835" s="96"/>
      <c r="AA52835" s="96"/>
      <c r="AB52835" s="96"/>
      <c r="AC52835"/>
      <c r="AD52835" s="124"/>
      <c r="AE52835" s="81"/>
      <c r="AF52835"/>
      <c r="AG52835"/>
      <c r="AH52835"/>
      <c r="AI52835"/>
      <c r="AJ52835" s="77"/>
      <c r="AK52835"/>
      <c r="AL52835"/>
      <c r="AM52835"/>
      <c r="AN52835" s="111"/>
      <c r="AO52835"/>
      <c r="AP52835"/>
      <c r="AQ52835"/>
      <c r="AR52835"/>
      <c r="AS52835"/>
      <c r="AT52835"/>
      <c r="AU52835"/>
      <c r="AV52835"/>
      <c r="AW52835"/>
      <c r="AX52835"/>
      <c r="AY52835"/>
    </row>
    <row r="52836" spans="1:51" ht="10.15" customHeight="1" x14ac:dyDescent="0.2">
      <c r="A52836"/>
      <c r="B52836"/>
      <c r="C52836"/>
      <c r="D52836"/>
      <c r="E52836"/>
      <c r="F52836"/>
      <c r="G52836" s="67"/>
      <c r="H52836"/>
      <c r="I52836"/>
      <c r="J52836"/>
      <c r="K52836"/>
      <c r="L52836" s="124"/>
      <c r="M52836" s="74"/>
      <c r="N52836" s="77"/>
      <c r="O52836"/>
      <c r="P52836"/>
      <c r="Q52836"/>
      <c r="R52836"/>
      <c r="S52836" s="124"/>
      <c r="T52836" s="124"/>
      <c r="U52836" s="124"/>
      <c r="V52836" s="124"/>
      <c r="W52836" s="124"/>
      <c r="X52836" s="140"/>
      <c r="Y52836" s="96"/>
      <c r="Z52836" s="96"/>
      <c r="AA52836" s="96"/>
      <c r="AB52836" s="96"/>
      <c r="AC52836"/>
      <c r="AD52836" s="124"/>
      <c r="AE52836" s="81"/>
      <c r="AF52836"/>
      <c r="AG52836"/>
      <c r="AH52836"/>
      <c r="AI52836"/>
      <c r="AJ52836" s="77"/>
      <c r="AK52836"/>
      <c r="AL52836"/>
      <c r="AM52836"/>
      <c r="AN52836" s="111"/>
      <c r="AO52836"/>
      <c r="AP52836"/>
      <c r="AQ52836"/>
      <c r="AR52836"/>
      <c r="AS52836"/>
      <c r="AT52836"/>
      <c r="AU52836"/>
      <c r="AV52836"/>
      <c r="AW52836"/>
      <c r="AX52836"/>
      <c r="AY52836"/>
    </row>
    <row r="52837" spans="1:51" ht="10.15" customHeight="1" x14ac:dyDescent="0.2">
      <c r="A52837"/>
      <c r="B52837"/>
      <c r="C52837"/>
      <c r="D52837"/>
      <c r="E52837"/>
      <c r="F52837"/>
      <c r="G52837" s="67"/>
      <c r="H52837"/>
      <c r="I52837"/>
      <c r="J52837"/>
      <c r="K52837"/>
      <c r="L52837" s="124"/>
      <c r="M52837" s="74"/>
      <c r="N52837" s="77"/>
      <c r="O52837"/>
      <c r="P52837"/>
      <c r="Q52837"/>
      <c r="R52837"/>
      <c r="S52837" s="124"/>
      <c r="T52837" s="124"/>
      <c r="U52837" s="124"/>
      <c r="V52837" s="124"/>
      <c r="W52837" s="124"/>
      <c r="X52837" s="140"/>
      <c r="Y52837" s="96"/>
      <c r="Z52837" s="96"/>
      <c r="AA52837" s="96"/>
      <c r="AB52837" s="96"/>
      <c r="AC52837"/>
      <c r="AD52837" s="124"/>
      <c r="AE52837" s="81"/>
      <c r="AF52837"/>
      <c r="AG52837"/>
      <c r="AH52837"/>
      <c r="AI52837"/>
      <c r="AJ52837" s="77"/>
      <c r="AK52837"/>
      <c r="AL52837"/>
      <c r="AM52837"/>
      <c r="AN52837" s="111"/>
      <c r="AO52837"/>
      <c r="AP52837"/>
      <c r="AQ52837"/>
      <c r="AR52837"/>
      <c r="AS52837"/>
      <c r="AT52837"/>
      <c r="AU52837"/>
      <c r="AV52837"/>
      <c r="AW52837"/>
      <c r="AX52837"/>
      <c r="AY52837"/>
    </row>
    <row r="52838" spans="1:51" ht="10.15" customHeight="1" x14ac:dyDescent="0.2">
      <c r="A52838"/>
      <c r="B52838"/>
      <c r="C52838"/>
      <c r="D52838"/>
      <c r="E52838"/>
      <c r="F52838"/>
      <c r="G52838" s="67"/>
      <c r="H52838"/>
      <c r="I52838"/>
      <c r="J52838"/>
      <c r="K52838"/>
      <c r="L52838" s="124"/>
      <c r="M52838" s="74"/>
      <c r="N52838" s="77"/>
      <c r="O52838"/>
      <c r="P52838"/>
      <c r="Q52838"/>
      <c r="R52838"/>
      <c r="S52838" s="124"/>
      <c r="T52838" s="124"/>
      <c r="U52838" s="124"/>
      <c r="V52838" s="124"/>
      <c r="W52838" s="124"/>
      <c r="X52838" s="140"/>
      <c r="Y52838" s="96"/>
      <c r="Z52838" s="96"/>
      <c r="AA52838" s="96"/>
      <c r="AB52838" s="96"/>
      <c r="AC52838"/>
      <c r="AD52838" s="124"/>
      <c r="AE52838" s="81"/>
      <c r="AF52838"/>
      <c r="AG52838"/>
      <c r="AH52838"/>
      <c r="AI52838"/>
      <c r="AJ52838" s="77"/>
      <c r="AK52838"/>
      <c r="AL52838"/>
      <c r="AM52838"/>
      <c r="AN52838" s="111"/>
      <c r="AO52838"/>
      <c r="AP52838"/>
      <c r="AQ52838"/>
      <c r="AR52838"/>
      <c r="AS52838"/>
      <c r="AT52838"/>
      <c r="AU52838"/>
      <c r="AV52838"/>
      <c r="AW52838"/>
      <c r="AX52838"/>
      <c r="AY52838"/>
    </row>
    <row r="52839" spans="1:51" ht="10.15" customHeight="1" x14ac:dyDescent="0.2">
      <c r="A52839"/>
      <c r="B52839"/>
      <c r="C52839"/>
      <c r="D52839"/>
      <c r="E52839"/>
      <c r="F52839"/>
      <c r="G52839" s="67"/>
      <c r="H52839"/>
      <c r="I52839"/>
      <c r="J52839"/>
      <c r="K52839"/>
      <c r="L52839" s="124"/>
      <c r="M52839" s="74"/>
      <c r="N52839" s="77"/>
      <c r="O52839"/>
      <c r="P52839"/>
      <c r="Q52839"/>
      <c r="R52839"/>
      <c r="S52839" s="124"/>
      <c r="T52839" s="124"/>
      <c r="U52839" s="124"/>
      <c r="V52839" s="124"/>
      <c r="W52839" s="124"/>
      <c r="X52839" s="140"/>
      <c r="Y52839" s="96"/>
      <c r="Z52839" s="96"/>
      <c r="AA52839" s="96"/>
      <c r="AB52839" s="96"/>
      <c r="AC52839"/>
      <c r="AD52839" s="124"/>
      <c r="AE52839" s="81"/>
      <c r="AF52839"/>
      <c r="AG52839"/>
      <c r="AH52839"/>
      <c r="AI52839"/>
      <c r="AJ52839" s="77"/>
      <c r="AK52839"/>
      <c r="AL52839"/>
      <c r="AM52839"/>
      <c r="AN52839" s="111"/>
      <c r="AO52839"/>
      <c r="AP52839"/>
      <c r="AQ52839"/>
      <c r="AR52839"/>
      <c r="AS52839"/>
      <c r="AT52839"/>
      <c r="AU52839"/>
      <c r="AV52839"/>
      <c r="AW52839"/>
      <c r="AX52839"/>
      <c r="AY52839"/>
    </row>
    <row r="52840" spans="1:51" ht="10.15" customHeight="1" x14ac:dyDescent="0.2">
      <c r="A52840"/>
      <c r="B52840"/>
      <c r="C52840"/>
      <c r="D52840"/>
      <c r="E52840"/>
      <c r="F52840"/>
      <c r="G52840" s="67"/>
      <c r="H52840"/>
      <c r="I52840"/>
      <c r="J52840"/>
      <c r="K52840"/>
      <c r="L52840" s="124"/>
      <c r="M52840" s="74"/>
      <c r="N52840" s="77"/>
      <c r="O52840"/>
      <c r="P52840"/>
      <c r="Q52840"/>
      <c r="R52840"/>
      <c r="S52840" s="124"/>
      <c r="T52840" s="124"/>
      <c r="U52840" s="124"/>
      <c r="V52840" s="124"/>
      <c r="W52840" s="124"/>
      <c r="X52840" s="140"/>
      <c r="Y52840" s="96"/>
      <c r="Z52840" s="96"/>
      <c r="AA52840" s="96"/>
      <c r="AB52840" s="96"/>
      <c r="AC52840"/>
      <c r="AD52840" s="124"/>
      <c r="AE52840" s="81"/>
      <c r="AF52840"/>
      <c r="AG52840"/>
      <c r="AH52840"/>
      <c r="AI52840"/>
      <c r="AJ52840" s="77"/>
      <c r="AK52840"/>
      <c r="AL52840"/>
      <c r="AM52840"/>
      <c r="AN52840" s="111"/>
      <c r="AO52840"/>
      <c r="AP52840"/>
      <c r="AQ52840"/>
      <c r="AR52840"/>
      <c r="AS52840"/>
      <c r="AT52840"/>
      <c r="AU52840"/>
      <c r="AV52840"/>
      <c r="AW52840"/>
      <c r="AX52840"/>
      <c r="AY52840"/>
    </row>
    <row r="52841" spans="1:51" ht="10.15" customHeight="1" x14ac:dyDescent="0.2">
      <c r="A52841"/>
      <c r="B52841"/>
      <c r="C52841"/>
      <c r="D52841"/>
      <c r="E52841"/>
      <c r="F52841"/>
      <c r="G52841" s="67"/>
      <c r="H52841"/>
      <c r="I52841"/>
      <c r="J52841"/>
      <c r="K52841"/>
      <c r="L52841" s="124"/>
      <c r="M52841" s="74"/>
      <c r="N52841" s="77"/>
      <c r="O52841"/>
      <c r="P52841"/>
      <c r="Q52841"/>
      <c r="R52841"/>
      <c r="S52841" s="124"/>
      <c r="T52841" s="124"/>
      <c r="U52841" s="124"/>
      <c r="V52841" s="124"/>
      <c r="W52841" s="124"/>
      <c r="X52841" s="140"/>
      <c r="Y52841" s="96"/>
      <c r="Z52841" s="96"/>
      <c r="AA52841" s="96"/>
      <c r="AB52841" s="96"/>
      <c r="AC52841"/>
      <c r="AD52841" s="124"/>
      <c r="AE52841" s="81"/>
      <c r="AF52841"/>
      <c r="AG52841"/>
      <c r="AH52841"/>
      <c r="AI52841"/>
      <c r="AJ52841" s="77"/>
      <c r="AK52841"/>
      <c r="AL52841"/>
      <c r="AM52841"/>
      <c r="AN52841" s="111"/>
      <c r="AO52841"/>
      <c r="AP52841"/>
      <c r="AQ52841"/>
      <c r="AR52841"/>
      <c r="AS52841"/>
      <c r="AT52841"/>
      <c r="AU52841"/>
      <c r="AV52841"/>
      <c r="AW52841"/>
      <c r="AX52841"/>
      <c r="AY52841"/>
    </row>
    <row r="52842" spans="1:51" ht="10.15" customHeight="1" x14ac:dyDescent="0.2">
      <c r="A52842"/>
      <c r="B52842"/>
      <c r="C52842"/>
      <c r="D52842"/>
      <c r="E52842"/>
      <c r="F52842"/>
      <c r="G52842" s="67"/>
      <c r="H52842"/>
      <c r="I52842"/>
      <c r="J52842"/>
      <c r="K52842"/>
      <c r="L52842" s="124"/>
      <c r="M52842" s="74"/>
      <c r="N52842" s="77"/>
      <c r="O52842"/>
      <c r="P52842"/>
      <c r="Q52842"/>
      <c r="R52842"/>
      <c r="S52842" s="124"/>
      <c r="T52842" s="124"/>
      <c r="U52842" s="124"/>
      <c r="V52842" s="124"/>
      <c r="W52842" s="124"/>
      <c r="X52842" s="140"/>
      <c r="Y52842" s="96"/>
      <c r="Z52842" s="96"/>
      <c r="AA52842" s="96"/>
      <c r="AB52842" s="96"/>
      <c r="AC52842"/>
      <c r="AD52842" s="124"/>
      <c r="AE52842" s="81"/>
      <c r="AF52842"/>
      <c r="AG52842"/>
      <c r="AH52842"/>
      <c r="AI52842"/>
      <c r="AJ52842" s="77"/>
      <c r="AK52842"/>
      <c r="AL52842"/>
      <c r="AM52842"/>
      <c r="AN52842" s="111"/>
      <c r="AO52842"/>
      <c r="AP52842"/>
      <c r="AQ52842"/>
      <c r="AR52842"/>
      <c r="AS52842"/>
      <c r="AT52842"/>
      <c r="AU52842"/>
      <c r="AV52842"/>
      <c r="AW52842"/>
      <c r="AX52842"/>
      <c r="AY52842"/>
    </row>
    <row r="52843" spans="1:51" ht="10.15" customHeight="1" x14ac:dyDescent="0.2">
      <c r="A52843"/>
      <c r="B52843"/>
      <c r="C52843"/>
      <c r="D52843"/>
      <c r="E52843"/>
      <c r="F52843"/>
      <c r="G52843" s="67"/>
      <c r="H52843"/>
      <c r="I52843"/>
      <c r="J52843"/>
      <c r="K52843"/>
      <c r="L52843" s="124"/>
      <c r="M52843" s="74"/>
      <c r="N52843" s="77"/>
      <c r="O52843"/>
      <c r="P52843"/>
      <c r="Q52843"/>
      <c r="R52843"/>
      <c r="S52843" s="124"/>
      <c r="T52843" s="124"/>
      <c r="U52843" s="124"/>
      <c r="V52843" s="124"/>
      <c r="W52843" s="124"/>
      <c r="X52843" s="140"/>
      <c r="Y52843" s="96"/>
      <c r="Z52843" s="96"/>
      <c r="AA52843" s="96"/>
      <c r="AB52843" s="96"/>
      <c r="AC52843"/>
      <c r="AD52843" s="124"/>
      <c r="AE52843" s="81"/>
      <c r="AF52843"/>
      <c r="AG52843"/>
      <c r="AH52843"/>
      <c r="AI52843"/>
      <c r="AJ52843" s="77"/>
      <c r="AK52843"/>
      <c r="AL52843"/>
      <c r="AM52843"/>
      <c r="AN52843" s="111"/>
      <c r="AO52843"/>
      <c r="AP52843"/>
      <c r="AQ52843"/>
      <c r="AR52843"/>
      <c r="AS52843"/>
      <c r="AT52843"/>
      <c r="AU52843"/>
      <c r="AV52843"/>
      <c r="AW52843"/>
      <c r="AX52843"/>
      <c r="AY52843"/>
    </row>
    <row r="52844" spans="1:51" ht="10.15" customHeight="1" x14ac:dyDescent="0.2">
      <c r="A52844"/>
      <c r="B52844"/>
      <c r="C52844"/>
      <c r="D52844"/>
      <c r="E52844"/>
      <c r="F52844"/>
      <c r="G52844" s="67"/>
      <c r="H52844"/>
      <c r="I52844"/>
      <c r="J52844"/>
      <c r="K52844"/>
      <c r="L52844" s="124"/>
      <c r="M52844" s="74"/>
      <c r="N52844" s="77"/>
      <c r="O52844"/>
      <c r="P52844"/>
      <c r="Q52844"/>
      <c r="R52844"/>
      <c r="S52844" s="124"/>
      <c r="T52844" s="124"/>
      <c r="U52844" s="124"/>
      <c r="V52844" s="124"/>
      <c r="W52844" s="124"/>
      <c r="X52844" s="140"/>
      <c r="Y52844" s="96"/>
      <c r="Z52844" s="96"/>
      <c r="AA52844" s="96"/>
      <c r="AB52844" s="96"/>
      <c r="AC52844"/>
      <c r="AD52844" s="124"/>
      <c r="AE52844" s="81"/>
      <c r="AF52844"/>
      <c r="AG52844"/>
      <c r="AH52844"/>
      <c r="AI52844"/>
      <c r="AJ52844" s="77"/>
      <c r="AK52844"/>
      <c r="AL52844"/>
      <c r="AM52844"/>
      <c r="AN52844" s="111"/>
      <c r="AO52844"/>
      <c r="AP52844"/>
      <c r="AQ52844"/>
      <c r="AR52844"/>
      <c r="AS52844"/>
      <c r="AT52844"/>
      <c r="AU52844"/>
      <c r="AV52844"/>
      <c r="AW52844"/>
      <c r="AX52844"/>
      <c r="AY52844"/>
    </row>
    <row r="52845" spans="1:51" ht="10.15" customHeight="1" x14ac:dyDescent="0.2">
      <c r="A52845"/>
      <c r="B52845"/>
      <c r="C52845"/>
      <c r="D52845"/>
      <c r="E52845"/>
      <c r="F52845"/>
      <c r="G52845" s="67"/>
      <c r="H52845"/>
      <c r="I52845"/>
      <c r="J52845"/>
      <c r="K52845"/>
      <c r="L52845" s="124"/>
      <c r="M52845" s="74"/>
      <c r="N52845" s="77"/>
      <c r="O52845"/>
      <c r="P52845"/>
      <c r="Q52845"/>
      <c r="R52845"/>
      <c r="S52845" s="124"/>
      <c r="T52845" s="124"/>
      <c r="U52845" s="124"/>
      <c r="V52845" s="124"/>
      <c r="W52845" s="124"/>
      <c r="X52845" s="140"/>
      <c r="Y52845" s="96"/>
      <c r="Z52845" s="96"/>
      <c r="AA52845" s="96"/>
      <c r="AB52845" s="96"/>
      <c r="AC52845"/>
      <c r="AD52845" s="124"/>
      <c r="AE52845" s="81"/>
      <c r="AF52845"/>
      <c r="AG52845"/>
      <c r="AH52845"/>
      <c r="AI52845"/>
      <c r="AJ52845" s="77"/>
      <c r="AK52845"/>
      <c r="AL52845"/>
      <c r="AM52845"/>
      <c r="AN52845" s="111"/>
      <c r="AO52845"/>
      <c r="AP52845"/>
      <c r="AQ52845"/>
      <c r="AR52845"/>
      <c r="AS52845"/>
      <c r="AT52845"/>
      <c r="AU52845"/>
      <c r="AV52845"/>
      <c r="AW52845"/>
      <c r="AX52845"/>
      <c r="AY52845"/>
    </row>
    <row r="52846" spans="1:51" ht="10.15" customHeight="1" x14ac:dyDescent="0.2">
      <c r="A52846"/>
      <c r="B52846"/>
      <c r="C52846"/>
      <c r="D52846"/>
      <c r="E52846"/>
      <c r="F52846"/>
      <c r="G52846" s="67"/>
      <c r="H52846"/>
      <c r="I52846"/>
      <c r="J52846"/>
      <c r="K52846"/>
      <c r="L52846" s="124"/>
      <c r="M52846" s="74"/>
      <c r="N52846" s="77"/>
      <c r="O52846"/>
      <c r="P52846"/>
      <c r="Q52846"/>
      <c r="R52846"/>
      <c r="S52846" s="124"/>
      <c r="T52846" s="124"/>
      <c r="U52846" s="124"/>
      <c r="V52846" s="124"/>
      <c r="W52846" s="124"/>
      <c r="X52846" s="140"/>
      <c r="Y52846" s="96"/>
      <c r="Z52846" s="96"/>
      <c r="AA52846" s="96"/>
      <c r="AB52846" s="96"/>
      <c r="AC52846"/>
      <c r="AD52846" s="124"/>
      <c r="AE52846" s="81"/>
      <c r="AF52846"/>
      <c r="AG52846"/>
      <c r="AH52846"/>
      <c r="AI52846"/>
      <c r="AJ52846" s="77"/>
      <c r="AK52846"/>
      <c r="AL52846"/>
      <c r="AM52846"/>
      <c r="AN52846" s="111"/>
      <c r="AO52846"/>
      <c r="AP52846"/>
      <c r="AQ52846"/>
      <c r="AR52846"/>
      <c r="AS52846"/>
      <c r="AT52846"/>
      <c r="AU52846"/>
      <c r="AV52846"/>
      <c r="AW52846"/>
      <c r="AX52846"/>
      <c r="AY52846"/>
    </row>
    <row r="52847" spans="1:51" ht="10.15" customHeight="1" x14ac:dyDescent="0.2">
      <c r="A52847"/>
      <c r="B52847"/>
      <c r="C52847"/>
      <c r="D52847"/>
      <c r="E52847"/>
      <c r="F52847"/>
      <c r="G52847" s="67"/>
      <c r="H52847"/>
      <c r="I52847"/>
      <c r="J52847"/>
      <c r="K52847"/>
      <c r="L52847" s="124"/>
      <c r="M52847" s="74"/>
      <c r="N52847" s="77"/>
      <c r="O52847"/>
      <c r="P52847"/>
      <c r="Q52847"/>
      <c r="R52847"/>
      <c r="S52847" s="124"/>
      <c r="T52847" s="124"/>
      <c r="U52847" s="124"/>
      <c r="V52847" s="124"/>
      <c r="W52847" s="124"/>
      <c r="X52847" s="140"/>
      <c r="Y52847" s="96"/>
      <c r="Z52847" s="96"/>
      <c r="AA52847" s="96"/>
      <c r="AB52847" s="96"/>
      <c r="AC52847"/>
      <c r="AD52847" s="124"/>
      <c r="AE52847" s="81"/>
      <c r="AF52847"/>
      <c r="AG52847"/>
      <c r="AH52847"/>
      <c r="AI52847"/>
      <c r="AJ52847" s="77"/>
      <c r="AK52847"/>
      <c r="AL52847"/>
      <c r="AM52847"/>
      <c r="AN52847" s="111"/>
      <c r="AO52847"/>
      <c r="AP52847"/>
      <c r="AQ52847"/>
      <c r="AR52847"/>
      <c r="AS52847"/>
      <c r="AT52847"/>
      <c r="AU52847"/>
      <c r="AV52847"/>
      <c r="AW52847"/>
      <c r="AX52847"/>
      <c r="AY52847"/>
    </row>
    <row r="52848" spans="1:51" ht="10.15" customHeight="1" x14ac:dyDescent="0.2">
      <c r="A52848"/>
      <c r="B52848"/>
      <c r="C52848"/>
      <c r="D52848"/>
      <c r="E52848"/>
      <c r="F52848"/>
      <c r="G52848" s="67"/>
      <c r="H52848"/>
      <c r="I52848"/>
      <c r="J52848"/>
      <c r="K52848"/>
      <c r="L52848" s="124"/>
      <c r="M52848" s="74"/>
      <c r="N52848" s="77"/>
      <c r="O52848"/>
      <c r="P52848"/>
      <c r="Q52848"/>
      <c r="R52848"/>
      <c r="S52848" s="124"/>
      <c r="T52848" s="124"/>
      <c r="U52848" s="124"/>
      <c r="V52848" s="124"/>
      <c r="W52848" s="124"/>
      <c r="X52848" s="140"/>
      <c r="Y52848" s="96"/>
      <c r="Z52848" s="96"/>
      <c r="AA52848" s="96"/>
      <c r="AB52848" s="96"/>
      <c r="AC52848"/>
      <c r="AD52848" s="124"/>
      <c r="AE52848" s="81"/>
      <c r="AF52848"/>
      <c r="AG52848"/>
      <c r="AH52848"/>
      <c r="AI52848"/>
      <c r="AJ52848" s="77"/>
      <c r="AK52848"/>
      <c r="AL52848"/>
      <c r="AM52848"/>
      <c r="AN52848" s="111"/>
      <c r="AO52848"/>
      <c r="AP52848"/>
      <c r="AQ52848"/>
      <c r="AR52848"/>
      <c r="AS52848"/>
      <c r="AT52848"/>
      <c r="AU52848"/>
      <c r="AV52848"/>
      <c r="AW52848"/>
      <c r="AX52848"/>
      <c r="AY52848"/>
    </row>
    <row r="52849" spans="1:51" ht="10.15" customHeight="1" x14ac:dyDescent="0.2">
      <c r="A52849"/>
      <c r="B52849"/>
      <c r="C52849"/>
      <c r="D52849"/>
      <c r="E52849"/>
      <c r="F52849"/>
      <c r="G52849" s="67"/>
      <c r="H52849"/>
      <c r="I52849"/>
      <c r="J52849"/>
      <c r="K52849"/>
      <c r="L52849" s="124"/>
      <c r="M52849" s="74"/>
      <c r="N52849" s="77"/>
      <c r="O52849"/>
      <c r="P52849"/>
      <c r="Q52849"/>
      <c r="R52849"/>
      <c r="S52849" s="124"/>
      <c r="T52849" s="124"/>
      <c r="U52849" s="124"/>
      <c r="V52849" s="124"/>
      <c r="W52849" s="124"/>
      <c r="X52849" s="140"/>
      <c r="Y52849" s="96"/>
      <c r="Z52849" s="96"/>
      <c r="AA52849" s="96"/>
      <c r="AB52849" s="96"/>
      <c r="AC52849"/>
      <c r="AD52849" s="124"/>
      <c r="AE52849" s="81"/>
      <c r="AF52849"/>
      <c r="AG52849"/>
      <c r="AH52849"/>
      <c r="AI52849"/>
      <c r="AJ52849" s="77"/>
      <c r="AK52849"/>
      <c r="AL52849"/>
      <c r="AM52849"/>
      <c r="AN52849" s="111"/>
      <c r="AO52849"/>
      <c r="AP52849"/>
      <c r="AQ52849"/>
      <c r="AR52849"/>
      <c r="AS52849"/>
      <c r="AT52849"/>
      <c r="AU52849"/>
      <c r="AV52849"/>
      <c r="AW52849"/>
      <c r="AX52849"/>
      <c r="AY52849"/>
    </row>
    <row r="52850" spans="1:51" ht="10.15" customHeight="1" x14ac:dyDescent="0.2">
      <c r="A52850"/>
      <c r="B52850"/>
      <c r="C52850"/>
      <c r="D52850"/>
      <c r="E52850"/>
      <c r="F52850"/>
      <c r="G52850" s="67"/>
      <c r="H52850"/>
      <c r="I52850"/>
      <c r="J52850"/>
      <c r="K52850"/>
      <c r="L52850" s="124"/>
      <c r="M52850" s="74"/>
      <c r="N52850" s="77"/>
      <c r="O52850"/>
      <c r="P52850"/>
      <c r="Q52850"/>
      <c r="R52850"/>
      <c r="S52850" s="124"/>
      <c r="T52850" s="124"/>
      <c r="U52850" s="124"/>
      <c r="V52850" s="124"/>
      <c r="W52850" s="124"/>
      <c r="X52850" s="140"/>
      <c r="Y52850" s="96"/>
      <c r="Z52850" s="96"/>
      <c r="AA52850" s="96"/>
      <c r="AB52850" s="96"/>
      <c r="AC52850"/>
      <c r="AD52850" s="124"/>
      <c r="AE52850" s="81"/>
      <c r="AF52850"/>
      <c r="AG52850"/>
      <c r="AH52850"/>
      <c r="AI52850"/>
      <c r="AJ52850" s="77"/>
      <c r="AK52850"/>
      <c r="AL52850"/>
      <c r="AM52850"/>
      <c r="AN52850" s="111"/>
      <c r="AO52850"/>
      <c r="AP52850"/>
      <c r="AQ52850"/>
      <c r="AR52850"/>
      <c r="AS52850"/>
      <c r="AT52850"/>
      <c r="AU52850"/>
      <c r="AV52850"/>
      <c r="AW52850"/>
      <c r="AX52850"/>
      <c r="AY52850"/>
    </row>
    <row r="52851" spans="1:51" ht="10.15" customHeight="1" x14ac:dyDescent="0.2">
      <c r="A52851"/>
      <c r="B52851"/>
      <c r="C52851"/>
      <c r="D52851"/>
      <c r="E52851"/>
      <c r="F52851"/>
      <c r="G52851" s="67"/>
      <c r="H52851"/>
      <c r="I52851"/>
      <c r="J52851"/>
      <c r="K52851"/>
      <c r="L52851" s="124"/>
      <c r="M52851" s="74"/>
      <c r="N52851" s="77"/>
      <c r="O52851"/>
      <c r="P52851"/>
      <c r="Q52851"/>
      <c r="R52851"/>
      <c r="S52851" s="124"/>
      <c r="T52851" s="124"/>
      <c r="U52851" s="124"/>
      <c r="V52851" s="124"/>
      <c r="W52851" s="124"/>
      <c r="X52851" s="140"/>
      <c r="Y52851" s="96"/>
      <c r="Z52851" s="96"/>
      <c r="AA52851" s="96"/>
      <c r="AB52851" s="96"/>
      <c r="AC52851"/>
      <c r="AD52851" s="124"/>
      <c r="AE52851" s="81"/>
      <c r="AF52851"/>
      <c r="AG52851"/>
      <c r="AH52851"/>
      <c r="AI52851"/>
      <c r="AJ52851" s="77"/>
      <c r="AK52851"/>
      <c r="AL52851"/>
      <c r="AM52851"/>
      <c r="AN52851" s="111"/>
      <c r="AO52851"/>
      <c r="AP52851"/>
      <c r="AQ52851"/>
      <c r="AR52851"/>
      <c r="AS52851"/>
      <c r="AT52851"/>
      <c r="AU52851"/>
      <c r="AV52851"/>
      <c r="AW52851"/>
      <c r="AX52851"/>
      <c r="AY52851"/>
    </row>
    <row r="52852" spans="1:51" ht="10.15" customHeight="1" x14ac:dyDescent="0.2">
      <c r="A52852"/>
      <c r="B52852"/>
      <c r="C52852"/>
      <c r="D52852"/>
      <c r="E52852"/>
      <c r="F52852"/>
      <c r="G52852" s="67"/>
      <c r="H52852"/>
      <c r="I52852"/>
      <c r="J52852"/>
      <c r="K52852"/>
      <c r="L52852" s="124"/>
      <c r="M52852" s="74"/>
      <c r="N52852" s="77"/>
      <c r="O52852"/>
      <c r="P52852"/>
      <c r="Q52852"/>
      <c r="R52852"/>
      <c r="S52852" s="124"/>
      <c r="T52852" s="124"/>
      <c r="U52852" s="124"/>
      <c r="V52852" s="124"/>
      <c r="W52852" s="124"/>
      <c r="X52852" s="140"/>
      <c r="Y52852" s="96"/>
      <c r="Z52852" s="96"/>
      <c r="AA52852" s="96"/>
      <c r="AB52852" s="96"/>
      <c r="AC52852"/>
      <c r="AD52852" s="124"/>
      <c r="AE52852" s="81"/>
      <c r="AF52852"/>
      <c r="AG52852"/>
      <c r="AH52852"/>
      <c r="AI52852"/>
      <c r="AJ52852" s="77"/>
      <c r="AK52852"/>
      <c r="AL52852"/>
      <c r="AM52852"/>
      <c r="AN52852" s="111"/>
      <c r="AO52852"/>
      <c r="AP52852"/>
      <c r="AQ52852"/>
      <c r="AR52852"/>
      <c r="AS52852"/>
      <c r="AT52852"/>
      <c r="AU52852"/>
      <c r="AV52852"/>
      <c r="AW52852"/>
      <c r="AX52852"/>
      <c r="AY52852"/>
    </row>
    <row r="52853" spans="1:51" ht="10.15" customHeight="1" x14ac:dyDescent="0.2">
      <c r="A52853"/>
      <c r="B52853"/>
      <c r="C52853"/>
      <c r="D52853"/>
      <c r="E52853"/>
      <c r="F52853"/>
      <c r="G52853" s="67"/>
      <c r="H52853"/>
      <c r="I52853"/>
      <c r="J52853"/>
      <c r="K52853"/>
      <c r="L52853" s="124"/>
      <c r="M52853" s="74"/>
      <c r="N52853" s="77"/>
      <c r="O52853"/>
      <c r="P52853"/>
      <c r="Q52853"/>
      <c r="R52853"/>
      <c r="S52853" s="124"/>
      <c r="T52853" s="124"/>
      <c r="U52853" s="124"/>
      <c r="V52853" s="124"/>
      <c r="W52853" s="124"/>
      <c r="X52853" s="140"/>
      <c r="Y52853" s="96"/>
      <c r="Z52853" s="96"/>
      <c r="AA52853" s="96"/>
      <c r="AB52853" s="96"/>
      <c r="AC52853"/>
      <c r="AD52853" s="124"/>
      <c r="AE52853" s="81"/>
      <c r="AF52853"/>
      <c r="AG52853"/>
      <c r="AH52853"/>
      <c r="AI52853"/>
      <c r="AJ52853" s="77"/>
      <c r="AK52853"/>
      <c r="AL52853"/>
      <c r="AM52853"/>
      <c r="AN52853" s="111"/>
      <c r="AO52853"/>
      <c r="AP52853"/>
      <c r="AQ52853"/>
      <c r="AR52853"/>
      <c r="AS52853"/>
      <c r="AT52853"/>
      <c r="AU52853"/>
      <c r="AV52853"/>
      <c r="AW52853"/>
      <c r="AX52853"/>
      <c r="AY52853"/>
    </row>
    <row r="52854" spans="1:51" ht="10.15" customHeight="1" x14ac:dyDescent="0.2">
      <c r="A52854"/>
      <c r="B52854"/>
      <c r="C52854"/>
      <c r="D52854"/>
      <c r="E52854"/>
      <c r="F52854"/>
      <c r="G52854" s="67"/>
      <c r="H52854"/>
      <c r="I52854"/>
      <c r="J52854"/>
      <c r="K52854"/>
      <c r="L52854" s="124"/>
      <c r="M52854" s="74"/>
      <c r="N52854" s="77"/>
      <c r="O52854"/>
      <c r="P52854"/>
      <c r="Q52854"/>
      <c r="R52854"/>
      <c r="S52854" s="124"/>
      <c r="T52854" s="124"/>
      <c r="U52854" s="124"/>
      <c r="V52854" s="124"/>
      <c r="W52854" s="124"/>
      <c r="X52854" s="140"/>
      <c r="Y52854" s="96"/>
      <c r="Z52854" s="96"/>
      <c r="AA52854" s="96"/>
      <c r="AB52854" s="96"/>
      <c r="AC52854"/>
      <c r="AD52854" s="124"/>
      <c r="AE52854" s="81"/>
      <c r="AF52854"/>
      <c r="AG52854"/>
      <c r="AH52854"/>
      <c r="AI52854"/>
      <c r="AJ52854" s="77"/>
      <c r="AK52854"/>
      <c r="AL52854"/>
      <c r="AM52854"/>
      <c r="AN52854" s="111"/>
      <c r="AO52854"/>
      <c r="AP52854"/>
      <c r="AQ52854"/>
      <c r="AR52854"/>
      <c r="AS52854"/>
      <c r="AT52854"/>
      <c r="AU52854"/>
      <c r="AV52854"/>
      <c r="AW52854"/>
      <c r="AX52854"/>
      <c r="AY52854"/>
    </row>
    <row r="52855" spans="1:51" ht="10.15" customHeight="1" x14ac:dyDescent="0.2">
      <c r="A52855"/>
      <c r="B52855"/>
      <c r="C52855"/>
      <c r="D52855"/>
      <c r="E52855"/>
      <c r="F52855"/>
      <c r="G52855" s="67"/>
      <c r="H52855"/>
      <c r="I52855"/>
      <c r="J52855"/>
      <c r="K52855"/>
      <c r="L52855" s="124"/>
      <c r="M52855" s="74"/>
      <c r="N52855" s="77"/>
      <c r="O52855"/>
      <c r="P52855"/>
      <c r="Q52855"/>
      <c r="R52855"/>
      <c r="S52855" s="124"/>
      <c r="T52855" s="124"/>
      <c r="U52855" s="124"/>
      <c r="V52855" s="124"/>
      <c r="W52855" s="124"/>
      <c r="X52855" s="140"/>
      <c r="Y52855" s="96"/>
      <c r="Z52855" s="96"/>
      <c r="AA52855" s="96"/>
      <c r="AB52855" s="96"/>
      <c r="AC52855"/>
      <c r="AD52855" s="124"/>
      <c r="AE52855" s="81"/>
      <c r="AF52855"/>
      <c r="AG52855"/>
      <c r="AH52855"/>
      <c r="AI52855"/>
      <c r="AJ52855" s="77"/>
      <c r="AK52855"/>
      <c r="AL52855"/>
      <c r="AM52855"/>
      <c r="AN52855" s="111"/>
      <c r="AO52855"/>
      <c r="AP52855"/>
      <c r="AQ52855"/>
      <c r="AR52855"/>
      <c r="AS52855"/>
      <c r="AT52855"/>
      <c r="AU52855"/>
      <c r="AV52855"/>
      <c r="AW52855"/>
      <c r="AX52855"/>
      <c r="AY52855"/>
    </row>
    <row r="52856" spans="1:51" ht="10.15" customHeight="1" x14ac:dyDescent="0.2">
      <c r="A52856"/>
      <c r="B52856"/>
      <c r="C52856"/>
      <c r="D52856"/>
      <c r="E52856"/>
      <c r="F52856"/>
      <c r="G52856" s="67"/>
      <c r="H52856"/>
      <c r="I52856"/>
      <c r="J52856"/>
      <c r="K52856"/>
      <c r="L52856" s="124"/>
      <c r="M52856" s="74"/>
      <c r="N52856" s="77"/>
      <c r="O52856"/>
      <c r="P52856"/>
      <c r="Q52856"/>
      <c r="R52856"/>
      <c r="S52856" s="124"/>
      <c r="T52856" s="124"/>
      <c r="U52856" s="124"/>
      <c r="V52856" s="124"/>
      <c r="W52856" s="124"/>
      <c r="X52856" s="140"/>
      <c r="Y52856" s="96"/>
      <c r="Z52856" s="96"/>
      <c r="AA52856" s="96"/>
      <c r="AB52856" s="96"/>
      <c r="AC52856"/>
      <c r="AD52856" s="124"/>
      <c r="AE52856" s="81"/>
      <c r="AF52856"/>
      <c r="AG52856"/>
      <c r="AH52856"/>
      <c r="AI52856"/>
      <c r="AJ52856" s="77"/>
      <c r="AK52856"/>
      <c r="AL52856"/>
      <c r="AM52856"/>
      <c r="AN52856" s="111"/>
      <c r="AO52856"/>
      <c r="AP52856"/>
      <c r="AQ52856"/>
      <c r="AR52856"/>
      <c r="AS52856"/>
      <c r="AT52856"/>
      <c r="AU52856"/>
      <c r="AV52856"/>
      <c r="AW52856"/>
      <c r="AX52856"/>
      <c r="AY52856"/>
    </row>
    <row r="52857" spans="1:51" ht="10.15" customHeight="1" x14ac:dyDescent="0.2">
      <c r="A52857"/>
      <c r="B52857"/>
      <c r="C52857"/>
      <c r="D52857"/>
      <c r="E52857"/>
      <c r="F52857"/>
      <c r="G52857" s="67"/>
      <c r="H52857"/>
      <c r="I52857"/>
      <c r="J52857"/>
      <c r="K52857"/>
      <c r="L52857" s="124"/>
      <c r="M52857" s="74"/>
      <c r="N52857" s="77"/>
      <c r="O52857"/>
      <c r="P52857"/>
      <c r="Q52857"/>
      <c r="R52857"/>
      <c r="S52857" s="124"/>
      <c r="T52857" s="124"/>
      <c r="U52857" s="124"/>
      <c r="V52857" s="124"/>
      <c r="W52857" s="124"/>
      <c r="X52857" s="140"/>
      <c r="Y52857" s="96"/>
      <c r="Z52857" s="96"/>
      <c r="AA52857" s="96"/>
      <c r="AB52857" s="96"/>
      <c r="AC52857"/>
      <c r="AD52857" s="124"/>
      <c r="AE52857" s="81"/>
      <c r="AF52857"/>
      <c r="AG52857"/>
      <c r="AH52857"/>
      <c r="AI52857"/>
      <c r="AJ52857" s="77"/>
      <c r="AK52857"/>
      <c r="AL52857"/>
      <c r="AM52857"/>
      <c r="AN52857" s="111"/>
      <c r="AO52857"/>
      <c r="AP52857"/>
      <c r="AQ52857"/>
      <c r="AR52857"/>
      <c r="AS52857"/>
      <c r="AT52857"/>
      <c r="AU52857"/>
      <c r="AV52857"/>
      <c r="AW52857"/>
      <c r="AX52857"/>
      <c r="AY52857"/>
    </row>
    <row r="52858" spans="1:51" ht="10.15" customHeight="1" x14ac:dyDescent="0.2">
      <c r="A52858"/>
      <c r="B52858"/>
      <c r="C52858"/>
      <c r="D52858"/>
      <c r="E52858"/>
      <c r="F52858"/>
      <c r="G52858" s="67"/>
      <c r="H52858"/>
      <c r="I52858"/>
      <c r="J52858"/>
      <c r="K52858"/>
      <c r="L52858" s="124"/>
      <c r="M52858" s="74"/>
      <c r="N52858" s="77"/>
      <c r="O52858"/>
      <c r="P52858"/>
      <c r="Q52858"/>
      <c r="R52858"/>
      <c r="S52858" s="124"/>
      <c r="T52858" s="124"/>
      <c r="U52858" s="124"/>
      <c r="V52858" s="124"/>
      <c r="W52858" s="124"/>
      <c r="X52858" s="140"/>
      <c r="Y52858" s="96"/>
      <c r="Z52858" s="96"/>
      <c r="AA52858" s="96"/>
      <c r="AB52858" s="96"/>
      <c r="AC52858"/>
      <c r="AD52858" s="124"/>
      <c r="AE52858" s="81"/>
      <c r="AF52858"/>
      <c r="AG52858"/>
      <c r="AH52858"/>
      <c r="AI52858"/>
      <c r="AJ52858" s="77"/>
      <c r="AK52858"/>
      <c r="AL52858"/>
      <c r="AM52858"/>
      <c r="AN52858" s="111"/>
      <c r="AO52858"/>
      <c r="AP52858"/>
      <c r="AQ52858"/>
      <c r="AR52858"/>
      <c r="AS52858"/>
      <c r="AT52858"/>
      <c r="AU52858"/>
      <c r="AV52858"/>
      <c r="AW52858"/>
      <c r="AX52858"/>
      <c r="AY52858"/>
    </row>
    <row r="52859" spans="1:51" ht="10.15" customHeight="1" x14ac:dyDescent="0.2">
      <c r="A52859"/>
      <c r="B52859"/>
      <c r="C52859"/>
      <c r="D52859"/>
      <c r="E52859"/>
      <c r="F52859"/>
      <c r="G52859" s="67"/>
      <c r="H52859"/>
      <c r="I52859"/>
      <c r="J52859"/>
      <c r="K52859"/>
      <c r="L52859" s="124"/>
      <c r="M52859" s="74"/>
      <c r="N52859" s="77"/>
      <c r="O52859"/>
      <c r="P52859"/>
      <c r="Q52859"/>
      <c r="R52859"/>
      <c r="S52859" s="124"/>
      <c r="T52859" s="124"/>
      <c r="U52859" s="124"/>
      <c r="V52859" s="124"/>
      <c r="W52859" s="124"/>
      <c r="X52859" s="140"/>
      <c r="Y52859" s="96"/>
      <c r="Z52859" s="96"/>
      <c r="AA52859" s="96"/>
      <c r="AB52859" s="96"/>
      <c r="AC52859"/>
      <c r="AD52859" s="124"/>
      <c r="AE52859" s="81"/>
      <c r="AF52859"/>
      <c r="AG52859"/>
      <c r="AH52859"/>
      <c r="AI52859"/>
      <c r="AJ52859" s="77"/>
      <c r="AK52859"/>
      <c r="AL52859"/>
      <c r="AM52859"/>
      <c r="AN52859" s="111"/>
      <c r="AO52859"/>
      <c r="AP52859"/>
      <c r="AQ52859"/>
      <c r="AR52859"/>
      <c r="AS52859"/>
      <c r="AT52859"/>
      <c r="AU52859"/>
      <c r="AV52859"/>
      <c r="AW52859"/>
      <c r="AX52859"/>
      <c r="AY52859"/>
    </row>
    <row r="52860" spans="1:51" ht="10.15" customHeight="1" x14ac:dyDescent="0.2">
      <c r="A52860"/>
      <c r="B52860"/>
      <c r="C52860"/>
      <c r="D52860"/>
      <c r="E52860"/>
      <c r="F52860"/>
      <c r="G52860" s="67"/>
      <c r="H52860"/>
      <c r="I52860"/>
      <c r="J52860"/>
      <c r="K52860"/>
      <c r="L52860" s="124"/>
      <c r="M52860" s="74"/>
      <c r="N52860" s="77"/>
      <c r="O52860"/>
      <c r="P52860"/>
      <c r="Q52860"/>
      <c r="R52860"/>
      <c r="S52860" s="124"/>
      <c r="T52860" s="124"/>
      <c r="U52860" s="124"/>
      <c r="V52860" s="124"/>
      <c r="W52860" s="124"/>
      <c r="X52860" s="140"/>
      <c r="Y52860" s="96"/>
      <c r="Z52860" s="96"/>
      <c r="AA52860" s="96"/>
      <c r="AB52860" s="96"/>
      <c r="AC52860"/>
      <c r="AD52860" s="124"/>
      <c r="AE52860" s="81"/>
      <c r="AF52860"/>
      <c r="AG52860"/>
      <c r="AH52860"/>
      <c r="AI52860"/>
      <c r="AJ52860" s="77"/>
      <c r="AK52860"/>
      <c r="AL52860"/>
      <c r="AM52860"/>
      <c r="AN52860" s="111"/>
      <c r="AO52860"/>
      <c r="AP52860"/>
      <c r="AQ52860"/>
      <c r="AR52860"/>
      <c r="AS52860"/>
      <c r="AT52860"/>
      <c r="AU52860"/>
      <c r="AV52860"/>
      <c r="AW52860"/>
      <c r="AX52860"/>
      <c r="AY52860"/>
    </row>
    <row r="52861" spans="1:51" ht="10.15" customHeight="1" x14ac:dyDescent="0.2">
      <c r="A52861"/>
      <c r="B52861"/>
      <c r="C52861"/>
      <c r="D52861"/>
      <c r="E52861"/>
      <c r="F52861"/>
      <c r="G52861" s="67"/>
      <c r="H52861"/>
      <c r="I52861"/>
      <c r="J52861"/>
      <c r="K52861"/>
      <c r="L52861" s="124"/>
      <c r="M52861" s="74"/>
      <c r="N52861" s="77"/>
      <c r="O52861"/>
      <c r="P52861"/>
      <c r="Q52861"/>
      <c r="R52861"/>
      <c r="S52861" s="124"/>
      <c r="T52861" s="124"/>
      <c r="U52861" s="124"/>
      <c r="V52861" s="124"/>
      <c r="W52861" s="124"/>
      <c r="X52861" s="140"/>
      <c r="Y52861" s="96"/>
      <c r="Z52861" s="96"/>
      <c r="AA52861" s="96"/>
      <c r="AB52861" s="96"/>
      <c r="AC52861"/>
      <c r="AD52861" s="124"/>
      <c r="AE52861" s="81"/>
      <c r="AF52861"/>
      <c r="AG52861"/>
      <c r="AH52861"/>
      <c r="AI52861"/>
      <c r="AJ52861" s="77"/>
      <c r="AK52861"/>
      <c r="AL52861"/>
      <c r="AM52861"/>
      <c r="AN52861" s="111"/>
      <c r="AO52861"/>
      <c r="AP52861"/>
      <c r="AQ52861"/>
      <c r="AR52861"/>
      <c r="AS52861"/>
      <c r="AT52861"/>
      <c r="AU52861"/>
      <c r="AV52861"/>
      <c r="AW52861"/>
      <c r="AX52861"/>
      <c r="AY52861"/>
    </row>
    <row r="52862" spans="1:51" ht="10.15" customHeight="1" x14ac:dyDescent="0.2">
      <c r="A52862"/>
      <c r="B52862"/>
      <c r="C52862"/>
      <c r="D52862"/>
      <c r="E52862"/>
      <c r="F52862"/>
      <c r="G52862" s="67"/>
      <c r="H52862"/>
      <c r="I52862"/>
      <c r="J52862"/>
      <c r="K52862"/>
      <c r="L52862" s="124"/>
      <c r="M52862" s="74"/>
      <c r="N52862" s="77"/>
      <c r="O52862"/>
      <c r="P52862"/>
      <c r="Q52862"/>
      <c r="R52862"/>
      <c r="S52862" s="124"/>
      <c r="T52862" s="124"/>
      <c r="U52862" s="124"/>
      <c r="V52862" s="124"/>
      <c r="W52862" s="124"/>
      <c r="X52862" s="140"/>
      <c r="Y52862" s="96"/>
      <c r="Z52862" s="96"/>
      <c r="AA52862" s="96"/>
      <c r="AB52862" s="96"/>
      <c r="AC52862"/>
      <c r="AD52862" s="124"/>
      <c r="AE52862" s="81"/>
      <c r="AF52862"/>
      <c r="AG52862"/>
      <c r="AH52862"/>
      <c r="AI52862"/>
      <c r="AJ52862" s="77"/>
      <c r="AK52862"/>
      <c r="AL52862"/>
      <c r="AM52862"/>
      <c r="AN52862" s="111"/>
      <c r="AO52862"/>
      <c r="AP52862"/>
      <c r="AQ52862"/>
      <c r="AR52862"/>
      <c r="AS52862"/>
      <c r="AT52862"/>
      <c r="AU52862"/>
      <c r="AV52862"/>
      <c r="AW52862"/>
      <c r="AX52862"/>
      <c r="AY52862"/>
    </row>
    <row r="52863" spans="1:51" ht="10.15" customHeight="1" x14ac:dyDescent="0.2">
      <c r="A52863"/>
      <c r="B52863"/>
      <c r="C52863"/>
      <c r="D52863"/>
      <c r="E52863"/>
      <c r="F52863"/>
      <c r="G52863" s="67"/>
      <c r="H52863"/>
      <c r="I52863"/>
      <c r="J52863"/>
      <c r="K52863"/>
      <c r="L52863" s="124"/>
      <c r="M52863" s="74"/>
      <c r="N52863" s="77"/>
      <c r="O52863"/>
      <c r="P52863"/>
      <c r="Q52863"/>
      <c r="R52863"/>
      <c r="S52863" s="124"/>
      <c r="T52863" s="124"/>
      <c r="U52863" s="124"/>
      <c r="V52863" s="124"/>
      <c r="W52863" s="124"/>
      <c r="X52863" s="140"/>
      <c r="Y52863" s="96"/>
      <c r="Z52863" s="96"/>
      <c r="AA52863" s="96"/>
      <c r="AB52863" s="96"/>
      <c r="AC52863"/>
      <c r="AD52863" s="124"/>
      <c r="AE52863" s="81"/>
      <c r="AF52863"/>
      <c r="AG52863"/>
      <c r="AH52863"/>
      <c r="AI52863"/>
      <c r="AJ52863" s="77"/>
      <c r="AK52863"/>
      <c r="AL52863"/>
      <c r="AM52863"/>
      <c r="AN52863" s="111"/>
      <c r="AO52863"/>
      <c r="AP52863"/>
      <c r="AQ52863"/>
      <c r="AR52863"/>
      <c r="AS52863"/>
      <c r="AT52863"/>
      <c r="AU52863"/>
      <c r="AV52863"/>
      <c r="AW52863"/>
      <c r="AX52863"/>
      <c r="AY52863"/>
    </row>
    <row r="52864" spans="1:51" ht="10.15" customHeight="1" x14ac:dyDescent="0.2">
      <c r="A52864"/>
      <c r="B52864"/>
      <c r="C52864"/>
      <c r="D52864"/>
      <c r="E52864"/>
      <c r="F52864"/>
      <c r="G52864" s="67"/>
      <c r="H52864"/>
      <c r="I52864"/>
      <c r="J52864"/>
      <c r="K52864"/>
      <c r="L52864" s="124"/>
      <c r="M52864" s="74"/>
      <c r="N52864" s="77"/>
      <c r="O52864"/>
      <c r="P52864"/>
      <c r="Q52864"/>
      <c r="R52864"/>
      <c r="S52864" s="124"/>
      <c r="T52864" s="124"/>
      <c r="U52864" s="124"/>
      <c r="V52864" s="124"/>
      <c r="W52864" s="124"/>
      <c r="X52864" s="140"/>
      <c r="Y52864" s="96"/>
      <c r="Z52864" s="96"/>
      <c r="AA52864" s="96"/>
      <c r="AB52864" s="96"/>
      <c r="AC52864"/>
      <c r="AD52864" s="124"/>
      <c r="AE52864" s="81"/>
      <c r="AF52864"/>
      <c r="AG52864"/>
      <c r="AH52864"/>
      <c r="AI52864"/>
      <c r="AJ52864" s="77"/>
      <c r="AK52864"/>
      <c r="AL52864"/>
      <c r="AM52864"/>
      <c r="AN52864" s="111"/>
      <c r="AO52864"/>
      <c r="AP52864"/>
      <c r="AQ52864"/>
      <c r="AR52864"/>
      <c r="AS52864"/>
      <c r="AT52864"/>
      <c r="AU52864"/>
      <c r="AV52864"/>
      <c r="AW52864"/>
      <c r="AX52864"/>
      <c r="AY52864"/>
    </row>
    <row r="52865" spans="1:51" ht="10.15" customHeight="1" x14ac:dyDescent="0.2">
      <c r="A52865"/>
      <c r="B52865"/>
      <c r="C52865"/>
      <c r="D52865"/>
      <c r="E52865"/>
      <c r="F52865"/>
      <c r="G52865" s="67"/>
      <c r="H52865"/>
      <c r="I52865"/>
      <c r="J52865"/>
      <c r="K52865"/>
      <c r="L52865" s="124"/>
      <c r="M52865" s="74"/>
      <c r="N52865" s="77"/>
      <c r="O52865"/>
      <c r="P52865"/>
      <c r="Q52865"/>
      <c r="R52865"/>
      <c r="S52865" s="124"/>
      <c r="T52865" s="124"/>
      <c r="U52865" s="124"/>
      <c r="V52865" s="124"/>
      <c r="W52865" s="124"/>
      <c r="X52865" s="140"/>
      <c r="Y52865" s="96"/>
      <c r="Z52865" s="96"/>
      <c r="AA52865" s="96"/>
      <c r="AB52865" s="96"/>
      <c r="AC52865"/>
      <c r="AD52865" s="124"/>
      <c r="AE52865" s="81"/>
      <c r="AF52865"/>
      <c r="AG52865"/>
      <c r="AH52865"/>
      <c r="AI52865"/>
      <c r="AJ52865" s="77"/>
      <c r="AK52865"/>
      <c r="AL52865"/>
      <c r="AM52865"/>
      <c r="AN52865" s="111"/>
      <c r="AO52865"/>
      <c r="AP52865"/>
      <c r="AQ52865"/>
      <c r="AR52865"/>
      <c r="AS52865"/>
      <c r="AT52865"/>
      <c r="AU52865"/>
      <c r="AV52865"/>
      <c r="AW52865"/>
      <c r="AX52865"/>
      <c r="AY52865"/>
    </row>
    <row r="52866" spans="1:51" ht="10.15" customHeight="1" x14ac:dyDescent="0.2">
      <c r="A52866"/>
      <c r="B52866"/>
      <c r="C52866"/>
      <c r="D52866"/>
      <c r="E52866"/>
      <c r="F52866"/>
      <c r="G52866" s="67"/>
      <c r="H52866"/>
      <c r="I52866"/>
      <c r="J52866"/>
      <c r="K52866"/>
      <c r="L52866" s="124"/>
      <c r="M52866" s="74"/>
      <c r="N52866" s="77"/>
      <c r="O52866"/>
      <c r="P52866"/>
      <c r="Q52866"/>
      <c r="R52866"/>
      <c r="S52866" s="124"/>
      <c r="T52866" s="124"/>
      <c r="U52866" s="124"/>
      <c r="V52866" s="124"/>
      <c r="W52866" s="124"/>
      <c r="X52866" s="140"/>
      <c r="Y52866" s="96"/>
      <c r="Z52866" s="96"/>
      <c r="AA52866" s="96"/>
      <c r="AB52866" s="96"/>
      <c r="AC52866"/>
      <c r="AD52866" s="124"/>
      <c r="AE52866" s="81"/>
      <c r="AF52866"/>
      <c r="AG52866"/>
      <c r="AH52866"/>
      <c r="AI52866"/>
      <c r="AJ52866" s="77"/>
      <c r="AK52866"/>
      <c r="AL52866"/>
      <c r="AM52866"/>
      <c r="AN52866" s="111"/>
      <c r="AO52866"/>
      <c r="AP52866"/>
      <c r="AQ52866"/>
      <c r="AR52866"/>
      <c r="AS52866"/>
      <c r="AT52866"/>
      <c r="AU52866"/>
      <c r="AV52866"/>
      <c r="AW52866"/>
      <c r="AX52866"/>
      <c r="AY52866"/>
    </row>
    <row r="52867" spans="1:51" ht="10.15" customHeight="1" x14ac:dyDescent="0.2">
      <c r="A52867"/>
      <c r="B52867"/>
      <c r="C52867"/>
      <c r="D52867"/>
      <c r="E52867"/>
      <c r="F52867"/>
      <c r="G52867" s="67"/>
      <c r="H52867"/>
      <c r="I52867"/>
      <c r="J52867"/>
      <c r="K52867"/>
      <c r="L52867" s="124"/>
      <c r="M52867" s="74"/>
      <c r="N52867" s="77"/>
      <c r="O52867"/>
      <c r="P52867"/>
      <c r="Q52867"/>
      <c r="R52867"/>
      <c r="S52867" s="124"/>
      <c r="T52867" s="124"/>
      <c r="U52867" s="124"/>
      <c r="V52867" s="124"/>
      <c r="W52867" s="124"/>
      <c r="X52867" s="140"/>
      <c r="Y52867" s="96"/>
      <c r="Z52867" s="96"/>
      <c r="AA52867" s="96"/>
      <c r="AB52867" s="96"/>
      <c r="AC52867"/>
      <c r="AD52867" s="124"/>
      <c r="AE52867" s="81"/>
      <c r="AF52867"/>
      <c r="AG52867"/>
      <c r="AH52867"/>
      <c r="AI52867"/>
      <c r="AJ52867" s="77"/>
      <c r="AK52867"/>
      <c r="AL52867"/>
      <c r="AM52867"/>
      <c r="AN52867" s="111"/>
      <c r="AO52867"/>
      <c r="AP52867"/>
      <c r="AQ52867"/>
      <c r="AR52867"/>
      <c r="AS52867"/>
      <c r="AT52867"/>
      <c r="AU52867"/>
      <c r="AV52867"/>
      <c r="AW52867"/>
      <c r="AX52867"/>
      <c r="AY52867"/>
    </row>
    <row r="52868" spans="1:51" ht="10.15" customHeight="1" x14ac:dyDescent="0.2">
      <c r="A52868"/>
      <c r="B52868"/>
      <c r="C52868"/>
      <c r="D52868"/>
      <c r="E52868"/>
      <c r="F52868"/>
      <c r="G52868" s="67"/>
      <c r="H52868"/>
      <c r="I52868"/>
      <c r="J52868"/>
      <c r="K52868"/>
      <c r="L52868" s="124"/>
      <c r="M52868" s="74"/>
      <c r="N52868" s="77"/>
      <c r="O52868"/>
      <c r="P52868"/>
      <c r="Q52868"/>
      <c r="R52868"/>
      <c r="S52868" s="124"/>
      <c r="T52868" s="124"/>
      <c r="U52868" s="124"/>
      <c r="V52868" s="124"/>
      <c r="W52868" s="124"/>
      <c r="X52868" s="140"/>
      <c r="Y52868" s="96"/>
      <c r="Z52868" s="96"/>
      <c r="AA52868" s="96"/>
      <c r="AB52868" s="96"/>
      <c r="AC52868"/>
      <c r="AD52868" s="124"/>
      <c r="AE52868" s="81"/>
      <c r="AF52868"/>
      <c r="AG52868"/>
      <c r="AH52868"/>
      <c r="AI52868"/>
      <c r="AJ52868" s="77"/>
      <c r="AK52868"/>
      <c r="AL52868"/>
      <c r="AM52868"/>
      <c r="AN52868" s="111"/>
      <c r="AO52868"/>
      <c r="AP52868"/>
      <c r="AQ52868"/>
      <c r="AR52868"/>
      <c r="AS52868"/>
      <c r="AT52868"/>
      <c r="AU52868"/>
      <c r="AV52868"/>
      <c r="AW52868"/>
      <c r="AX52868"/>
      <c r="AY52868"/>
    </row>
    <row r="52869" spans="1:51" ht="10.15" customHeight="1" x14ac:dyDescent="0.2">
      <c r="A52869"/>
      <c r="B52869"/>
      <c r="C52869"/>
      <c r="D52869"/>
      <c r="E52869"/>
      <c r="F52869"/>
      <c r="G52869" s="67"/>
      <c r="H52869"/>
      <c r="I52869"/>
      <c r="J52869"/>
      <c r="K52869"/>
      <c r="L52869" s="124"/>
      <c r="M52869" s="74"/>
      <c r="N52869" s="77"/>
      <c r="O52869"/>
      <c r="P52869"/>
      <c r="Q52869"/>
      <c r="R52869"/>
      <c r="S52869" s="124"/>
      <c r="T52869" s="124"/>
      <c r="U52869" s="124"/>
      <c r="V52869" s="124"/>
      <c r="W52869" s="124"/>
      <c r="X52869" s="140"/>
      <c r="Y52869" s="96"/>
      <c r="Z52869" s="96"/>
      <c r="AA52869" s="96"/>
      <c r="AB52869" s="96"/>
      <c r="AC52869"/>
      <c r="AD52869" s="124"/>
      <c r="AE52869" s="81"/>
      <c r="AF52869"/>
      <c r="AG52869"/>
      <c r="AH52869"/>
      <c r="AI52869"/>
      <c r="AJ52869" s="77"/>
      <c r="AK52869"/>
      <c r="AL52869"/>
      <c r="AM52869"/>
      <c r="AN52869" s="111"/>
      <c r="AO52869"/>
      <c r="AP52869"/>
      <c r="AQ52869"/>
      <c r="AR52869"/>
      <c r="AS52869"/>
      <c r="AT52869"/>
      <c r="AU52869"/>
      <c r="AV52869"/>
      <c r="AW52869"/>
      <c r="AX52869"/>
      <c r="AY52869"/>
    </row>
    <row r="52870" spans="1:51" ht="10.15" customHeight="1" x14ac:dyDescent="0.2">
      <c r="A52870"/>
      <c r="B52870"/>
      <c r="C52870"/>
      <c r="D52870"/>
      <c r="E52870"/>
      <c r="F52870"/>
      <c r="G52870" s="67"/>
      <c r="H52870"/>
      <c r="I52870"/>
      <c r="J52870"/>
      <c r="K52870"/>
      <c r="L52870" s="124"/>
      <c r="M52870" s="74"/>
      <c r="N52870" s="77"/>
      <c r="O52870"/>
      <c r="P52870"/>
      <c r="Q52870"/>
      <c r="R52870"/>
      <c r="S52870" s="124"/>
      <c r="T52870" s="124"/>
      <c r="U52870" s="124"/>
      <c r="V52870" s="124"/>
      <c r="W52870" s="124"/>
      <c r="X52870" s="140"/>
      <c r="Y52870" s="96"/>
      <c r="Z52870" s="96"/>
      <c r="AA52870" s="96"/>
      <c r="AB52870" s="96"/>
      <c r="AC52870"/>
      <c r="AD52870" s="124"/>
      <c r="AE52870" s="81"/>
      <c r="AF52870"/>
      <c r="AG52870"/>
      <c r="AH52870"/>
      <c r="AI52870"/>
      <c r="AJ52870" s="77"/>
      <c r="AK52870"/>
      <c r="AL52870"/>
      <c r="AM52870"/>
      <c r="AN52870" s="111"/>
      <c r="AO52870"/>
      <c r="AP52870"/>
      <c r="AQ52870"/>
      <c r="AR52870"/>
      <c r="AS52870"/>
      <c r="AT52870"/>
      <c r="AU52870"/>
      <c r="AV52870"/>
      <c r="AW52870"/>
      <c r="AX52870"/>
      <c r="AY52870"/>
    </row>
    <row r="52871" spans="1:51" ht="10.15" customHeight="1" x14ac:dyDescent="0.2">
      <c r="A52871"/>
      <c r="B52871"/>
      <c r="C52871"/>
      <c r="D52871"/>
      <c r="E52871"/>
      <c r="F52871"/>
      <c r="G52871" s="67"/>
      <c r="H52871"/>
      <c r="I52871"/>
      <c r="J52871"/>
      <c r="K52871"/>
      <c r="L52871" s="124"/>
      <c r="M52871" s="74"/>
      <c r="N52871" s="77"/>
      <c r="O52871"/>
      <c r="P52871"/>
      <c r="Q52871"/>
      <c r="R52871"/>
      <c r="S52871" s="124"/>
      <c r="T52871" s="124"/>
      <c r="U52871" s="124"/>
      <c r="V52871" s="124"/>
      <c r="W52871" s="124"/>
      <c r="X52871" s="140"/>
      <c r="Y52871" s="96"/>
      <c r="Z52871" s="96"/>
      <c r="AA52871" s="96"/>
      <c r="AB52871" s="96"/>
      <c r="AC52871"/>
      <c r="AD52871" s="124"/>
      <c r="AE52871" s="81"/>
      <c r="AF52871"/>
      <c r="AG52871"/>
      <c r="AH52871"/>
      <c r="AI52871"/>
      <c r="AJ52871" s="77"/>
      <c r="AK52871"/>
      <c r="AL52871"/>
      <c r="AM52871"/>
      <c r="AN52871" s="111"/>
      <c r="AO52871"/>
      <c r="AP52871"/>
      <c r="AQ52871"/>
      <c r="AR52871"/>
      <c r="AS52871"/>
      <c r="AT52871"/>
      <c r="AU52871"/>
      <c r="AV52871"/>
      <c r="AW52871"/>
      <c r="AX52871"/>
      <c r="AY52871"/>
    </row>
    <row r="52872" spans="1:51" ht="10.15" customHeight="1" x14ac:dyDescent="0.2">
      <c r="A52872"/>
      <c r="B52872"/>
      <c r="C52872"/>
      <c r="D52872"/>
      <c r="E52872"/>
      <c r="F52872"/>
      <c r="G52872" s="67"/>
      <c r="H52872"/>
      <c r="I52872"/>
      <c r="J52872"/>
      <c r="K52872"/>
      <c r="L52872" s="124"/>
      <c r="M52872" s="74"/>
      <c r="N52872" s="77"/>
      <c r="O52872"/>
      <c r="P52872"/>
      <c r="Q52872"/>
      <c r="R52872"/>
      <c r="S52872" s="124"/>
      <c r="T52872" s="124"/>
      <c r="U52872" s="124"/>
      <c r="V52872" s="124"/>
      <c r="W52872" s="124"/>
      <c r="X52872" s="140"/>
      <c r="Y52872" s="96"/>
      <c r="Z52872" s="96"/>
      <c r="AA52872" s="96"/>
      <c r="AB52872" s="96"/>
      <c r="AC52872"/>
      <c r="AD52872" s="124"/>
      <c r="AE52872" s="81"/>
      <c r="AF52872"/>
      <c r="AG52872"/>
      <c r="AH52872"/>
      <c r="AI52872"/>
      <c r="AJ52872" s="77"/>
      <c r="AK52872"/>
      <c r="AL52872"/>
      <c r="AM52872"/>
      <c r="AN52872" s="111"/>
      <c r="AO52872"/>
      <c r="AP52872"/>
      <c r="AQ52872"/>
      <c r="AR52872"/>
      <c r="AS52872"/>
      <c r="AT52872"/>
      <c r="AU52872"/>
      <c r="AV52872"/>
      <c r="AW52872"/>
      <c r="AX52872"/>
      <c r="AY52872"/>
    </row>
    <row r="52873" spans="1:51" ht="10.15" customHeight="1" x14ac:dyDescent="0.2">
      <c r="A52873"/>
      <c r="B52873"/>
      <c r="C52873"/>
      <c r="D52873"/>
      <c r="E52873"/>
      <c r="F52873"/>
      <c r="G52873" s="67"/>
      <c r="H52873"/>
      <c r="I52873"/>
      <c r="J52873"/>
      <c r="K52873"/>
      <c r="L52873" s="124"/>
      <c r="M52873" s="74"/>
      <c r="N52873" s="77"/>
      <c r="O52873"/>
      <c r="P52873"/>
      <c r="Q52873"/>
      <c r="R52873"/>
      <c r="S52873" s="124"/>
      <c r="T52873" s="124"/>
      <c r="U52873" s="124"/>
      <c r="V52873" s="124"/>
      <c r="W52873" s="124"/>
      <c r="X52873" s="140"/>
      <c r="Y52873" s="96"/>
      <c r="Z52873" s="96"/>
      <c r="AA52873" s="96"/>
      <c r="AB52873" s="96"/>
      <c r="AC52873"/>
      <c r="AD52873" s="124"/>
      <c r="AE52873" s="81"/>
      <c r="AF52873"/>
      <c r="AG52873"/>
      <c r="AH52873"/>
      <c r="AI52873"/>
      <c r="AJ52873" s="77"/>
      <c r="AK52873"/>
      <c r="AL52873"/>
      <c r="AM52873"/>
      <c r="AN52873" s="111"/>
      <c r="AO52873"/>
      <c r="AP52873"/>
      <c r="AQ52873"/>
      <c r="AR52873"/>
      <c r="AS52873"/>
      <c r="AT52873"/>
      <c r="AU52873"/>
      <c r="AV52873"/>
      <c r="AW52873"/>
      <c r="AX52873"/>
      <c r="AY52873"/>
    </row>
    <row r="52874" spans="1:51" ht="10.15" customHeight="1" x14ac:dyDescent="0.2">
      <c r="A52874"/>
      <c r="B52874"/>
      <c r="C52874"/>
      <c r="D52874"/>
      <c r="E52874"/>
      <c r="F52874"/>
      <c r="G52874" s="67"/>
      <c r="H52874"/>
      <c r="I52874"/>
      <c r="J52874"/>
      <c r="K52874"/>
      <c r="L52874" s="124"/>
      <c r="M52874" s="74"/>
      <c r="N52874" s="77"/>
      <c r="O52874"/>
      <c r="P52874"/>
      <c r="Q52874"/>
      <c r="R52874"/>
      <c r="S52874" s="124"/>
      <c r="T52874" s="124"/>
      <c r="U52874" s="124"/>
      <c r="V52874" s="124"/>
      <c r="W52874" s="124"/>
      <c r="X52874" s="140"/>
      <c r="Y52874" s="96"/>
      <c r="Z52874" s="96"/>
      <c r="AA52874" s="96"/>
      <c r="AB52874" s="96"/>
      <c r="AC52874"/>
      <c r="AD52874" s="124"/>
      <c r="AE52874" s="81"/>
      <c r="AF52874"/>
      <c r="AG52874"/>
      <c r="AH52874"/>
      <c r="AI52874"/>
      <c r="AJ52874" s="77"/>
      <c r="AK52874"/>
      <c r="AL52874"/>
      <c r="AM52874"/>
      <c r="AN52874" s="111"/>
      <c r="AO52874"/>
      <c r="AP52874"/>
      <c r="AQ52874"/>
      <c r="AR52874"/>
      <c r="AS52874"/>
      <c r="AT52874"/>
      <c r="AU52874"/>
      <c r="AV52874"/>
      <c r="AW52874"/>
      <c r="AX52874"/>
      <c r="AY52874"/>
    </row>
    <row r="52875" spans="1:51" ht="10.15" customHeight="1" x14ac:dyDescent="0.2">
      <c r="A52875"/>
      <c r="B52875"/>
      <c r="C52875"/>
      <c r="D52875"/>
      <c r="E52875"/>
      <c r="F52875"/>
      <c r="G52875" s="67"/>
      <c r="H52875"/>
      <c r="I52875"/>
      <c r="J52875"/>
      <c r="K52875"/>
      <c r="L52875" s="124"/>
      <c r="M52875" s="74"/>
      <c r="N52875" s="77"/>
      <c r="O52875"/>
      <c r="P52875"/>
      <c r="Q52875"/>
      <c r="R52875"/>
      <c r="S52875" s="124"/>
      <c r="T52875" s="124"/>
      <c r="U52875" s="124"/>
      <c r="V52875" s="124"/>
      <c r="W52875" s="124"/>
      <c r="X52875" s="140"/>
      <c r="Y52875" s="96"/>
      <c r="Z52875" s="96"/>
      <c r="AA52875" s="96"/>
      <c r="AB52875" s="96"/>
      <c r="AC52875"/>
      <c r="AD52875" s="124"/>
      <c r="AE52875" s="81"/>
      <c r="AF52875"/>
      <c r="AG52875"/>
      <c r="AH52875"/>
      <c r="AI52875"/>
      <c r="AJ52875" s="77"/>
      <c r="AK52875"/>
      <c r="AL52875"/>
      <c r="AM52875"/>
      <c r="AN52875" s="111"/>
      <c r="AO52875"/>
      <c r="AP52875"/>
      <c r="AQ52875"/>
      <c r="AR52875"/>
      <c r="AS52875"/>
      <c r="AT52875"/>
      <c r="AU52875"/>
      <c r="AV52875"/>
      <c r="AW52875"/>
      <c r="AX52875"/>
      <c r="AY52875"/>
    </row>
    <row r="52876" spans="1:51" ht="10.15" customHeight="1" x14ac:dyDescent="0.2">
      <c r="A52876"/>
      <c r="B52876"/>
      <c r="C52876"/>
      <c r="D52876"/>
      <c r="E52876"/>
      <c r="F52876"/>
      <c r="G52876" s="67"/>
      <c r="H52876"/>
      <c r="I52876"/>
      <c r="J52876"/>
      <c r="K52876"/>
      <c r="L52876" s="124"/>
      <c r="M52876" s="74"/>
      <c r="N52876" s="77"/>
      <c r="O52876"/>
      <c r="P52876"/>
      <c r="Q52876"/>
      <c r="R52876"/>
      <c r="S52876" s="124"/>
      <c r="T52876" s="124"/>
      <c r="U52876" s="124"/>
      <c r="V52876" s="124"/>
      <c r="W52876" s="124"/>
      <c r="X52876" s="140"/>
      <c r="Y52876" s="96"/>
      <c r="Z52876" s="96"/>
      <c r="AA52876" s="96"/>
      <c r="AB52876" s="96"/>
      <c r="AC52876"/>
      <c r="AD52876" s="124"/>
      <c r="AE52876" s="81"/>
      <c r="AF52876"/>
      <c r="AG52876"/>
      <c r="AH52876"/>
      <c r="AI52876"/>
      <c r="AJ52876" s="77"/>
      <c r="AK52876"/>
      <c r="AL52876"/>
      <c r="AM52876"/>
      <c r="AN52876" s="111"/>
      <c r="AO52876"/>
      <c r="AP52876"/>
      <c r="AQ52876"/>
      <c r="AR52876"/>
      <c r="AS52876"/>
      <c r="AT52876"/>
      <c r="AU52876"/>
      <c r="AV52876"/>
      <c r="AW52876"/>
      <c r="AX52876"/>
      <c r="AY52876"/>
    </row>
    <row r="52877" spans="1:51" ht="10.15" customHeight="1" x14ac:dyDescent="0.2">
      <c r="A52877"/>
      <c r="B52877"/>
      <c r="C52877"/>
      <c r="D52877"/>
      <c r="E52877"/>
      <c r="F52877"/>
      <c r="G52877" s="67"/>
      <c r="H52877"/>
      <c r="I52877"/>
      <c r="J52877"/>
      <c r="K52877"/>
      <c r="L52877" s="124"/>
      <c r="M52877" s="74"/>
      <c r="N52877" s="77"/>
      <c r="O52877"/>
      <c r="P52877"/>
      <c r="Q52877"/>
      <c r="R52877"/>
      <c r="S52877" s="124"/>
      <c r="T52877" s="124"/>
      <c r="U52877" s="124"/>
      <c r="V52877" s="124"/>
      <c r="W52877" s="124"/>
      <c r="X52877" s="140"/>
      <c r="Y52877" s="96"/>
      <c r="Z52877" s="96"/>
      <c r="AA52877" s="96"/>
      <c r="AB52877" s="96"/>
      <c r="AC52877"/>
      <c r="AD52877" s="124"/>
      <c r="AE52877" s="81"/>
      <c r="AF52877"/>
      <c r="AG52877"/>
      <c r="AH52877"/>
      <c r="AI52877"/>
      <c r="AJ52877" s="77"/>
      <c r="AK52877"/>
      <c r="AL52877"/>
      <c r="AM52877"/>
      <c r="AN52877" s="111"/>
      <c r="AO52877"/>
      <c r="AP52877"/>
      <c r="AQ52877"/>
      <c r="AR52877"/>
      <c r="AS52877"/>
      <c r="AT52877"/>
      <c r="AU52877"/>
      <c r="AV52877"/>
      <c r="AW52877"/>
      <c r="AX52877"/>
      <c r="AY52877"/>
    </row>
    <row r="52878" spans="1:51" ht="10.15" customHeight="1" x14ac:dyDescent="0.2">
      <c r="A52878"/>
      <c r="B52878"/>
      <c r="C52878"/>
      <c r="D52878"/>
      <c r="E52878"/>
      <c r="F52878"/>
      <c r="G52878" s="67"/>
      <c r="H52878"/>
      <c r="I52878"/>
      <c r="J52878"/>
      <c r="K52878"/>
      <c r="L52878" s="124"/>
      <c r="M52878" s="74"/>
      <c r="N52878" s="77"/>
      <c r="O52878"/>
      <c r="P52878"/>
      <c r="Q52878"/>
      <c r="R52878"/>
      <c r="S52878" s="124"/>
      <c r="T52878" s="124"/>
      <c r="U52878" s="124"/>
      <c r="V52878" s="124"/>
      <c r="W52878" s="124"/>
      <c r="X52878" s="140"/>
      <c r="Y52878" s="96"/>
      <c r="Z52878" s="96"/>
      <c r="AA52878" s="96"/>
      <c r="AB52878" s="96"/>
      <c r="AC52878"/>
      <c r="AD52878" s="124"/>
      <c r="AE52878" s="81"/>
      <c r="AF52878"/>
      <c r="AG52878"/>
      <c r="AH52878"/>
      <c r="AI52878"/>
      <c r="AJ52878" s="77"/>
      <c r="AK52878"/>
      <c r="AL52878"/>
      <c r="AM52878"/>
      <c r="AN52878" s="111"/>
      <c r="AO52878"/>
      <c r="AP52878"/>
      <c r="AQ52878"/>
      <c r="AR52878"/>
      <c r="AS52878"/>
      <c r="AT52878"/>
      <c r="AU52878"/>
      <c r="AV52878"/>
      <c r="AW52878"/>
      <c r="AX52878"/>
      <c r="AY52878"/>
    </row>
    <row r="52879" spans="1:51" ht="10.15" customHeight="1" x14ac:dyDescent="0.2">
      <c r="A52879"/>
      <c r="B52879"/>
      <c r="C52879"/>
      <c r="D52879"/>
      <c r="E52879"/>
      <c r="F52879"/>
      <c r="G52879" s="67"/>
      <c r="H52879"/>
      <c r="I52879"/>
      <c r="J52879"/>
      <c r="K52879"/>
      <c r="L52879" s="124"/>
      <c r="M52879" s="74"/>
      <c r="N52879" s="77"/>
      <c r="O52879"/>
      <c r="P52879"/>
      <c r="Q52879"/>
      <c r="R52879"/>
      <c r="S52879" s="124"/>
      <c r="T52879" s="124"/>
      <c r="U52879" s="124"/>
      <c r="V52879" s="124"/>
      <c r="W52879" s="124"/>
      <c r="X52879" s="140"/>
      <c r="Y52879" s="96"/>
      <c r="Z52879" s="96"/>
      <c r="AA52879" s="96"/>
      <c r="AB52879" s="96"/>
      <c r="AC52879"/>
      <c r="AD52879" s="124"/>
      <c r="AE52879" s="81"/>
      <c r="AF52879"/>
      <c r="AG52879"/>
      <c r="AH52879"/>
      <c r="AI52879"/>
      <c r="AJ52879" s="77"/>
      <c r="AK52879"/>
      <c r="AL52879"/>
      <c r="AM52879"/>
      <c r="AN52879" s="111"/>
      <c r="AO52879"/>
      <c r="AP52879"/>
      <c r="AQ52879"/>
      <c r="AR52879"/>
      <c r="AS52879"/>
      <c r="AT52879"/>
      <c r="AU52879"/>
      <c r="AV52879"/>
      <c r="AW52879"/>
      <c r="AX52879"/>
      <c r="AY52879"/>
    </row>
    <row r="52880" spans="1:51" ht="10.15" customHeight="1" x14ac:dyDescent="0.2">
      <c r="A52880"/>
      <c r="B52880"/>
      <c r="C52880"/>
      <c r="D52880"/>
      <c r="E52880"/>
      <c r="F52880"/>
      <c r="G52880" s="67"/>
      <c r="H52880"/>
      <c r="I52880"/>
      <c r="J52880"/>
      <c r="K52880"/>
      <c r="L52880" s="124"/>
      <c r="M52880" s="74"/>
      <c r="N52880" s="77"/>
      <c r="O52880"/>
      <c r="P52880"/>
      <c r="Q52880"/>
      <c r="R52880"/>
      <c r="S52880" s="124"/>
      <c r="T52880" s="124"/>
      <c r="U52880" s="124"/>
      <c r="V52880" s="124"/>
      <c r="W52880" s="124"/>
      <c r="X52880" s="140"/>
      <c r="Y52880" s="96"/>
      <c r="Z52880" s="96"/>
      <c r="AA52880" s="96"/>
      <c r="AB52880" s="96"/>
      <c r="AC52880"/>
      <c r="AD52880" s="124"/>
      <c r="AE52880" s="81"/>
      <c r="AF52880"/>
      <c r="AG52880"/>
      <c r="AH52880"/>
      <c r="AI52880"/>
      <c r="AJ52880" s="77"/>
      <c r="AK52880"/>
      <c r="AL52880"/>
      <c r="AM52880"/>
      <c r="AN52880" s="111"/>
      <c r="AO52880"/>
      <c r="AP52880"/>
      <c r="AQ52880"/>
      <c r="AR52880"/>
      <c r="AS52880"/>
      <c r="AT52880"/>
      <c r="AU52880"/>
      <c r="AV52880"/>
      <c r="AW52880"/>
      <c r="AX52880"/>
      <c r="AY52880"/>
    </row>
    <row r="52881" spans="1:51" ht="10.15" customHeight="1" x14ac:dyDescent="0.2">
      <c r="A52881"/>
      <c r="B52881"/>
      <c r="C52881"/>
      <c r="D52881"/>
      <c r="E52881"/>
      <c r="F52881"/>
      <c r="G52881" s="67"/>
      <c r="H52881"/>
      <c r="I52881"/>
      <c r="J52881"/>
      <c r="K52881"/>
      <c r="L52881" s="124"/>
      <c r="M52881" s="74"/>
      <c r="N52881" s="77"/>
      <c r="O52881"/>
      <c r="P52881"/>
      <c r="Q52881"/>
      <c r="R52881"/>
      <c r="S52881" s="124"/>
      <c r="T52881" s="124"/>
      <c r="U52881" s="124"/>
      <c r="V52881" s="124"/>
      <c r="W52881" s="124"/>
      <c r="X52881" s="140"/>
      <c r="Y52881" s="96"/>
      <c r="Z52881" s="96"/>
      <c r="AA52881" s="96"/>
      <c r="AB52881" s="96"/>
      <c r="AC52881"/>
      <c r="AD52881" s="124"/>
      <c r="AE52881" s="81"/>
      <c r="AF52881"/>
      <c r="AG52881"/>
      <c r="AH52881"/>
      <c r="AI52881"/>
      <c r="AJ52881" s="77"/>
      <c r="AK52881"/>
      <c r="AL52881"/>
      <c r="AM52881"/>
      <c r="AN52881" s="111"/>
      <c r="AO52881"/>
      <c r="AP52881"/>
      <c r="AQ52881"/>
      <c r="AR52881"/>
      <c r="AS52881"/>
      <c r="AT52881"/>
      <c r="AU52881"/>
      <c r="AV52881"/>
      <c r="AW52881"/>
      <c r="AX52881"/>
      <c r="AY52881"/>
    </row>
    <row r="52882" spans="1:51" ht="10.15" customHeight="1" x14ac:dyDescent="0.2">
      <c r="A52882"/>
      <c r="B52882"/>
      <c r="C52882"/>
      <c r="D52882"/>
      <c r="E52882"/>
      <c r="F52882"/>
      <c r="G52882" s="67"/>
      <c r="H52882"/>
      <c r="I52882"/>
      <c r="J52882"/>
      <c r="K52882"/>
      <c r="L52882" s="124"/>
      <c r="M52882" s="74"/>
      <c r="N52882" s="77"/>
      <c r="O52882"/>
      <c r="P52882"/>
      <c r="Q52882"/>
      <c r="R52882"/>
      <c r="S52882" s="124"/>
      <c r="T52882" s="124"/>
      <c r="U52882" s="124"/>
      <c r="V52882" s="124"/>
      <c r="W52882" s="124"/>
      <c r="X52882" s="140"/>
      <c r="Y52882" s="96"/>
      <c r="Z52882" s="96"/>
      <c r="AA52882" s="96"/>
      <c r="AB52882" s="96"/>
      <c r="AC52882"/>
      <c r="AD52882" s="124"/>
      <c r="AE52882" s="81"/>
      <c r="AF52882"/>
      <c r="AG52882"/>
      <c r="AH52882"/>
      <c r="AI52882"/>
      <c r="AJ52882" s="77"/>
      <c r="AK52882"/>
      <c r="AL52882"/>
      <c r="AM52882"/>
      <c r="AN52882" s="111"/>
      <c r="AO52882"/>
      <c r="AP52882"/>
      <c r="AQ52882"/>
      <c r="AR52882"/>
      <c r="AS52882"/>
      <c r="AT52882"/>
      <c r="AU52882"/>
      <c r="AV52882"/>
      <c r="AW52882"/>
      <c r="AX52882"/>
      <c r="AY52882"/>
    </row>
    <row r="52883" spans="1:51" ht="10.15" customHeight="1" x14ac:dyDescent="0.2">
      <c r="A52883"/>
      <c r="B52883"/>
      <c r="C52883"/>
      <c r="D52883"/>
      <c r="E52883"/>
      <c r="F52883"/>
      <c r="G52883" s="67"/>
      <c r="H52883"/>
      <c r="I52883"/>
      <c r="J52883"/>
      <c r="K52883"/>
      <c r="L52883" s="124"/>
      <c r="M52883" s="74"/>
      <c r="N52883" s="77"/>
      <c r="O52883"/>
      <c r="P52883"/>
      <c r="Q52883"/>
      <c r="R52883"/>
      <c r="S52883" s="124"/>
      <c r="T52883" s="124"/>
      <c r="U52883" s="124"/>
      <c r="V52883" s="124"/>
      <c r="W52883" s="124"/>
      <c r="X52883" s="140"/>
      <c r="Y52883" s="96"/>
      <c r="Z52883" s="96"/>
      <c r="AA52883" s="96"/>
      <c r="AB52883" s="96"/>
      <c r="AC52883"/>
      <c r="AD52883" s="124"/>
      <c r="AE52883" s="81"/>
      <c r="AF52883"/>
      <c r="AG52883"/>
      <c r="AH52883"/>
      <c r="AI52883"/>
      <c r="AJ52883" s="77"/>
      <c r="AK52883"/>
      <c r="AL52883"/>
      <c r="AM52883"/>
      <c r="AN52883" s="111"/>
      <c r="AO52883"/>
      <c r="AP52883"/>
      <c r="AQ52883"/>
      <c r="AR52883"/>
      <c r="AS52883"/>
      <c r="AT52883"/>
      <c r="AU52883"/>
      <c r="AV52883"/>
      <c r="AW52883"/>
      <c r="AX52883"/>
      <c r="AY52883"/>
    </row>
    <row r="52884" spans="1:51" ht="10.15" customHeight="1" x14ac:dyDescent="0.2">
      <c r="A52884"/>
      <c r="B52884"/>
      <c r="C52884"/>
      <c r="D52884"/>
      <c r="E52884"/>
      <c r="F52884"/>
      <c r="G52884" s="67"/>
      <c r="H52884"/>
      <c r="I52884"/>
      <c r="J52884"/>
      <c r="K52884"/>
      <c r="L52884" s="124"/>
      <c r="M52884" s="74"/>
      <c r="N52884" s="77"/>
      <c r="O52884"/>
      <c r="P52884"/>
      <c r="Q52884"/>
      <c r="R52884"/>
      <c r="S52884" s="124"/>
      <c r="T52884" s="124"/>
      <c r="U52884" s="124"/>
      <c r="V52884" s="124"/>
      <c r="W52884" s="124"/>
      <c r="X52884" s="140"/>
      <c r="Y52884" s="96"/>
      <c r="Z52884" s="96"/>
      <c r="AA52884" s="96"/>
      <c r="AB52884" s="96"/>
      <c r="AC52884"/>
      <c r="AD52884" s="124"/>
      <c r="AE52884" s="81"/>
      <c r="AF52884"/>
      <c r="AG52884"/>
      <c r="AH52884"/>
      <c r="AI52884"/>
      <c r="AJ52884" s="77"/>
      <c r="AK52884"/>
      <c r="AL52884"/>
      <c r="AM52884"/>
      <c r="AN52884" s="111"/>
      <c r="AO52884"/>
      <c r="AP52884"/>
      <c r="AQ52884"/>
      <c r="AR52884"/>
      <c r="AS52884"/>
      <c r="AT52884"/>
      <c r="AU52884"/>
      <c r="AV52884"/>
      <c r="AW52884"/>
      <c r="AX52884"/>
      <c r="AY52884"/>
    </row>
    <row r="52885" spans="1:51" ht="10.15" customHeight="1" x14ac:dyDescent="0.2">
      <c r="A52885"/>
      <c r="B52885"/>
      <c r="C52885"/>
      <c r="D52885"/>
      <c r="E52885"/>
      <c r="F52885"/>
      <c r="G52885" s="67"/>
      <c r="H52885"/>
      <c r="I52885"/>
      <c r="J52885"/>
      <c r="K52885"/>
      <c r="L52885" s="124"/>
      <c r="M52885" s="74"/>
      <c r="N52885" s="77"/>
      <c r="O52885"/>
      <c r="P52885"/>
      <c r="Q52885"/>
      <c r="R52885"/>
      <c r="S52885" s="124"/>
      <c r="T52885" s="124"/>
      <c r="U52885" s="124"/>
      <c r="V52885" s="124"/>
      <c r="W52885" s="124"/>
      <c r="X52885" s="140"/>
      <c r="Y52885" s="96"/>
      <c r="Z52885" s="96"/>
      <c r="AA52885" s="96"/>
      <c r="AB52885" s="96"/>
      <c r="AC52885"/>
      <c r="AD52885" s="124"/>
      <c r="AE52885" s="81"/>
      <c r="AF52885"/>
      <c r="AG52885"/>
      <c r="AH52885"/>
      <c r="AI52885"/>
      <c r="AJ52885" s="77"/>
      <c r="AK52885"/>
      <c r="AL52885"/>
      <c r="AM52885"/>
      <c r="AN52885" s="111"/>
      <c r="AO52885"/>
      <c r="AP52885"/>
      <c r="AQ52885"/>
      <c r="AR52885"/>
      <c r="AS52885"/>
      <c r="AT52885"/>
      <c r="AU52885"/>
      <c r="AV52885"/>
      <c r="AW52885"/>
      <c r="AX52885"/>
      <c r="AY52885"/>
    </row>
    <row r="52886" spans="1:51" ht="10.15" customHeight="1" x14ac:dyDescent="0.2">
      <c r="A52886"/>
      <c r="B52886"/>
      <c r="C52886"/>
      <c r="D52886"/>
      <c r="E52886"/>
      <c r="F52886"/>
      <c r="G52886" s="67"/>
      <c r="H52886"/>
      <c r="I52886"/>
      <c r="J52886"/>
      <c r="K52886"/>
      <c r="L52886" s="124"/>
      <c r="M52886" s="74"/>
      <c r="N52886" s="77"/>
      <c r="O52886"/>
      <c r="P52886"/>
      <c r="Q52886"/>
      <c r="R52886"/>
      <c r="S52886" s="124"/>
      <c r="T52886" s="124"/>
      <c r="U52886" s="124"/>
      <c r="V52886" s="124"/>
      <c r="W52886" s="124"/>
      <c r="X52886" s="140"/>
      <c r="Y52886" s="96"/>
      <c r="Z52886" s="96"/>
      <c r="AA52886" s="96"/>
      <c r="AB52886" s="96"/>
      <c r="AC52886"/>
      <c r="AD52886" s="124"/>
      <c r="AE52886" s="81"/>
      <c r="AF52886"/>
      <c r="AG52886"/>
      <c r="AH52886"/>
      <c r="AI52886"/>
      <c r="AJ52886" s="77"/>
      <c r="AK52886"/>
      <c r="AL52886"/>
      <c r="AM52886"/>
      <c r="AN52886" s="111"/>
      <c r="AO52886"/>
      <c r="AP52886"/>
      <c r="AQ52886"/>
      <c r="AR52886"/>
      <c r="AS52886"/>
      <c r="AT52886"/>
      <c r="AU52886"/>
      <c r="AV52886"/>
      <c r="AW52886"/>
      <c r="AX52886"/>
      <c r="AY52886"/>
    </row>
    <row r="52887" spans="1:51" ht="10.15" customHeight="1" x14ac:dyDescent="0.2">
      <c r="A52887"/>
      <c r="B52887"/>
      <c r="C52887"/>
      <c r="D52887"/>
      <c r="E52887"/>
      <c r="F52887"/>
      <c r="G52887" s="67"/>
      <c r="H52887"/>
      <c r="I52887"/>
      <c r="J52887"/>
      <c r="K52887"/>
      <c r="L52887" s="124"/>
      <c r="M52887" s="74"/>
      <c r="N52887" s="77"/>
      <c r="O52887"/>
      <c r="P52887"/>
      <c r="Q52887"/>
      <c r="R52887"/>
      <c r="S52887" s="124"/>
      <c r="T52887" s="124"/>
      <c r="U52887" s="124"/>
      <c r="V52887" s="124"/>
      <c r="W52887" s="124"/>
      <c r="X52887" s="140"/>
      <c r="Y52887" s="96"/>
      <c r="Z52887" s="96"/>
      <c r="AA52887" s="96"/>
      <c r="AB52887" s="96"/>
      <c r="AC52887"/>
      <c r="AD52887" s="124"/>
      <c r="AE52887" s="81"/>
      <c r="AF52887"/>
      <c r="AG52887"/>
      <c r="AH52887"/>
      <c r="AI52887"/>
      <c r="AJ52887" s="77"/>
      <c r="AK52887"/>
      <c r="AL52887"/>
      <c r="AM52887"/>
      <c r="AN52887" s="111"/>
      <c r="AO52887"/>
      <c r="AP52887"/>
      <c r="AQ52887"/>
      <c r="AR52887"/>
      <c r="AS52887"/>
      <c r="AT52887"/>
      <c r="AU52887"/>
      <c r="AV52887"/>
      <c r="AW52887"/>
      <c r="AX52887"/>
      <c r="AY52887"/>
    </row>
    <row r="52888" spans="1:51" ht="10.15" customHeight="1" x14ac:dyDescent="0.2">
      <c r="A52888"/>
      <c r="B52888"/>
      <c r="C52888"/>
      <c r="D52888"/>
      <c r="E52888"/>
      <c r="F52888"/>
      <c r="G52888" s="67"/>
      <c r="H52888"/>
      <c r="I52888"/>
      <c r="J52888"/>
      <c r="K52888"/>
      <c r="L52888" s="124"/>
      <c r="M52888" s="74"/>
      <c r="N52888" s="77"/>
      <c r="O52888"/>
      <c r="P52888"/>
      <c r="Q52888"/>
      <c r="R52888"/>
      <c r="S52888" s="124"/>
      <c r="T52888" s="124"/>
      <c r="U52888" s="124"/>
      <c r="V52888" s="124"/>
      <c r="W52888" s="124"/>
      <c r="X52888" s="140"/>
      <c r="Y52888" s="96"/>
      <c r="Z52888" s="96"/>
      <c r="AA52888" s="96"/>
      <c r="AB52888" s="96"/>
      <c r="AC52888"/>
      <c r="AD52888" s="124"/>
      <c r="AE52888" s="81"/>
      <c r="AF52888"/>
      <c r="AG52888"/>
      <c r="AH52888"/>
      <c r="AI52888"/>
      <c r="AJ52888" s="77"/>
      <c r="AK52888"/>
      <c r="AL52888"/>
      <c r="AM52888"/>
      <c r="AN52888" s="111"/>
      <c r="AO52888"/>
      <c r="AP52888"/>
      <c r="AQ52888"/>
      <c r="AR52888"/>
      <c r="AS52888"/>
      <c r="AT52888"/>
      <c r="AU52888"/>
      <c r="AV52888"/>
      <c r="AW52888"/>
      <c r="AX52888"/>
      <c r="AY52888"/>
    </row>
    <row r="52889" spans="1:51" ht="10.15" customHeight="1" x14ac:dyDescent="0.2">
      <c r="A52889"/>
      <c r="B52889"/>
      <c r="C52889"/>
      <c r="D52889"/>
      <c r="E52889"/>
      <c r="F52889"/>
      <c r="G52889" s="67"/>
      <c r="H52889"/>
      <c r="I52889"/>
      <c r="J52889"/>
      <c r="K52889"/>
      <c r="L52889" s="124"/>
      <c r="M52889" s="74"/>
      <c r="N52889" s="77"/>
      <c r="O52889"/>
      <c r="P52889"/>
      <c r="Q52889"/>
      <c r="R52889"/>
      <c r="S52889" s="124"/>
      <c r="T52889" s="124"/>
      <c r="U52889" s="124"/>
      <c r="V52889" s="124"/>
      <c r="W52889" s="124"/>
      <c r="X52889" s="140"/>
      <c r="Y52889" s="96"/>
      <c r="Z52889" s="96"/>
      <c r="AA52889" s="96"/>
      <c r="AB52889" s="96"/>
      <c r="AC52889"/>
      <c r="AD52889" s="124"/>
      <c r="AE52889" s="81"/>
      <c r="AF52889"/>
      <c r="AG52889"/>
      <c r="AH52889"/>
      <c r="AI52889"/>
      <c r="AJ52889" s="77"/>
      <c r="AK52889"/>
      <c r="AL52889"/>
      <c r="AM52889"/>
      <c r="AN52889" s="111"/>
      <c r="AO52889"/>
      <c r="AP52889"/>
      <c r="AQ52889"/>
      <c r="AR52889"/>
      <c r="AS52889"/>
      <c r="AT52889"/>
      <c r="AU52889"/>
      <c r="AV52889"/>
      <c r="AW52889"/>
      <c r="AX52889"/>
      <c r="AY52889"/>
    </row>
    <row r="52890" spans="1:51" ht="10.15" customHeight="1" x14ac:dyDescent="0.2">
      <c r="A52890"/>
      <c r="B52890"/>
      <c r="C52890"/>
      <c r="D52890"/>
      <c r="E52890"/>
      <c r="F52890"/>
      <c r="G52890" s="67"/>
      <c r="H52890"/>
      <c r="I52890"/>
      <c r="J52890"/>
      <c r="K52890"/>
      <c r="L52890" s="124"/>
      <c r="M52890" s="74"/>
      <c r="N52890" s="77"/>
      <c r="O52890"/>
      <c r="P52890"/>
      <c r="Q52890"/>
      <c r="R52890"/>
      <c r="S52890" s="124"/>
      <c r="T52890" s="124"/>
      <c r="U52890" s="124"/>
      <c r="V52890" s="124"/>
      <c r="W52890" s="124"/>
      <c r="X52890" s="140"/>
      <c r="Y52890" s="96"/>
      <c r="Z52890" s="96"/>
      <c r="AA52890" s="96"/>
      <c r="AB52890" s="96"/>
      <c r="AC52890"/>
      <c r="AD52890" s="124"/>
      <c r="AE52890" s="81"/>
      <c r="AF52890"/>
      <c r="AG52890"/>
      <c r="AH52890"/>
      <c r="AI52890"/>
      <c r="AJ52890" s="77"/>
      <c r="AK52890"/>
      <c r="AL52890"/>
      <c r="AM52890"/>
      <c r="AN52890" s="111"/>
      <c r="AO52890"/>
      <c r="AP52890"/>
      <c r="AQ52890"/>
      <c r="AR52890"/>
      <c r="AS52890"/>
      <c r="AT52890"/>
      <c r="AU52890"/>
      <c r="AV52890"/>
      <c r="AW52890"/>
      <c r="AX52890"/>
      <c r="AY52890"/>
    </row>
    <row r="52891" spans="1:51" ht="10.15" customHeight="1" x14ac:dyDescent="0.2">
      <c r="A52891"/>
      <c r="B52891"/>
      <c r="C52891"/>
      <c r="D52891"/>
      <c r="E52891"/>
      <c r="F52891"/>
      <c r="G52891" s="67"/>
      <c r="H52891"/>
      <c r="I52891"/>
      <c r="J52891"/>
      <c r="K52891"/>
      <c r="L52891" s="124"/>
      <c r="M52891" s="74"/>
      <c r="N52891" s="77"/>
      <c r="O52891"/>
      <c r="P52891"/>
      <c r="Q52891"/>
      <c r="R52891"/>
      <c r="S52891" s="124"/>
      <c r="T52891" s="124"/>
      <c r="U52891" s="124"/>
      <c r="V52891" s="124"/>
      <c r="W52891" s="124"/>
      <c r="X52891" s="140"/>
      <c r="Y52891" s="96"/>
      <c r="Z52891" s="96"/>
      <c r="AA52891" s="96"/>
      <c r="AB52891" s="96"/>
      <c r="AC52891"/>
      <c r="AD52891" s="124"/>
      <c r="AE52891" s="81"/>
      <c r="AF52891"/>
      <c r="AG52891"/>
      <c r="AH52891"/>
      <c r="AI52891"/>
      <c r="AJ52891" s="77"/>
      <c r="AK52891"/>
      <c r="AL52891"/>
      <c r="AM52891"/>
      <c r="AN52891" s="111"/>
      <c r="AO52891"/>
      <c r="AP52891"/>
      <c r="AQ52891"/>
      <c r="AR52891"/>
      <c r="AS52891"/>
      <c r="AT52891"/>
      <c r="AU52891"/>
      <c r="AV52891"/>
      <c r="AW52891"/>
      <c r="AX52891"/>
      <c r="AY52891"/>
    </row>
    <row r="52892" spans="1:51" ht="10.15" customHeight="1" x14ac:dyDescent="0.2">
      <c r="A52892"/>
      <c r="B52892"/>
      <c r="C52892"/>
      <c r="D52892"/>
      <c r="E52892"/>
      <c r="F52892"/>
      <c r="G52892" s="67"/>
      <c r="H52892"/>
      <c r="I52892"/>
      <c r="J52892"/>
      <c r="K52892"/>
      <c r="L52892" s="124"/>
      <c r="M52892" s="74"/>
      <c r="N52892" s="77"/>
      <c r="O52892"/>
      <c r="P52892"/>
      <c r="Q52892"/>
      <c r="R52892"/>
      <c r="S52892" s="124"/>
      <c r="T52892" s="124"/>
      <c r="U52892" s="124"/>
      <c r="V52892" s="124"/>
      <c r="W52892" s="124"/>
      <c r="X52892" s="140"/>
      <c r="Y52892" s="96"/>
      <c r="Z52892" s="96"/>
      <c r="AA52892" s="96"/>
      <c r="AB52892" s="96"/>
      <c r="AC52892"/>
      <c r="AD52892" s="124"/>
      <c r="AE52892" s="81"/>
      <c r="AF52892"/>
      <c r="AG52892"/>
      <c r="AH52892"/>
      <c r="AI52892"/>
      <c r="AJ52892" s="77"/>
      <c r="AK52892"/>
      <c r="AL52892"/>
      <c r="AM52892"/>
      <c r="AN52892" s="111"/>
      <c r="AO52892"/>
      <c r="AP52892"/>
      <c r="AQ52892"/>
      <c r="AR52892"/>
      <c r="AS52892"/>
      <c r="AT52892"/>
      <c r="AU52892"/>
      <c r="AV52892"/>
      <c r="AW52892"/>
      <c r="AX52892"/>
      <c r="AY52892"/>
    </row>
    <row r="52893" spans="1:51" ht="10.15" customHeight="1" x14ac:dyDescent="0.2">
      <c r="A52893"/>
      <c r="B52893"/>
      <c r="C52893"/>
      <c r="D52893"/>
      <c r="E52893"/>
      <c r="F52893"/>
      <c r="G52893" s="67"/>
      <c r="H52893"/>
      <c r="I52893"/>
      <c r="J52893"/>
      <c r="K52893"/>
      <c r="L52893" s="124"/>
      <c r="M52893" s="74"/>
      <c r="N52893" s="77"/>
      <c r="O52893"/>
      <c r="P52893"/>
      <c r="Q52893"/>
      <c r="R52893"/>
      <c r="S52893" s="124"/>
      <c r="T52893" s="124"/>
      <c r="U52893" s="124"/>
      <c r="V52893" s="124"/>
      <c r="W52893" s="124"/>
      <c r="X52893" s="140"/>
      <c r="Y52893" s="96"/>
      <c r="Z52893" s="96"/>
      <c r="AA52893" s="96"/>
      <c r="AB52893" s="96"/>
      <c r="AC52893"/>
      <c r="AD52893" s="124"/>
      <c r="AE52893" s="81"/>
      <c r="AF52893"/>
      <c r="AG52893"/>
      <c r="AH52893"/>
      <c r="AI52893"/>
      <c r="AJ52893" s="77"/>
      <c r="AK52893"/>
      <c r="AL52893"/>
      <c r="AM52893"/>
      <c r="AN52893" s="111"/>
      <c r="AO52893"/>
      <c r="AP52893"/>
      <c r="AQ52893"/>
      <c r="AR52893"/>
      <c r="AS52893"/>
      <c r="AT52893"/>
      <c r="AU52893"/>
      <c r="AV52893"/>
      <c r="AW52893"/>
      <c r="AX52893"/>
      <c r="AY52893"/>
    </row>
    <row r="52894" spans="1:51" ht="10.15" customHeight="1" x14ac:dyDescent="0.2">
      <c r="A52894"/>
      <c r="B52894"/>
      <c r="C52894"/>
      <c r="D52894"/>
      <c r="E52894"/>
      <c r="F52894"/>
      <c r="G52894" s="67"/>
      <c r="H52894"/>
      <c r="I52894"/>
      <c r="J52894"/>
      <c r="K52894"/>
      <c r="L52894" s="124"/>
      <c r="M52894" s="74"/>
      <c r="N52894" s="77"/>
      <c r="O52894"/>
      <c r="P52894"/>
      <c r="Q52894"/>
      <c r="R52894"/>
      <c r="S52894" s="124"/>
      <c r="T52894" s="124"/>
      <c r="U52894" s="124"/>
      <c r="V52894" s="124"/>
      <c r="W52894" s="124"/>
      <c r="X52894" s="140"/>
      <c r="Y52894" s="96"/>
      <c r="Z52894" s="96"/>
      <c r="AA52894" s="96"/>
      <c r="AB52894" s="96"/>
      <c r="AC52894"/>
      <c r="AD52894" s="124"/>
      <c r="AE52894" s="81"/>
      <c r="AF52894"/>
      <c r="AG52894"/>
      <c r="AH52894"/>
      <c r="AI52894"/>
      <c r="AJ52894" s="77"/>
      <c r="AK52894"/>
      <c r="AL52894"/>
      <c r="AM52894"/>
      <c r="AN52894" s="111"/>
      <c r="AO52894"/>
      <c r="AP52894"/>
      <c r="AQ52894"/>
      <c r="AR52894"/>
      <c r="AS52894"/>
      <c r="AT52894"/>
      <c r="AU52894"/>
      <c r="AV52894"/>
      <c r="AW52894"/>
      <c r="AX52894"/>
      <c r="AY52894"/>
    </row>
    <row r="52895" spans="1:51" ht="10.15" customHeight="1" x14ac:dyDescent="0.2">
      <c r="A52895"/>
      <c r="B52895"/>
      <c r="C52895"/>
      <c r="D52895"/>
      <c r="E52895"/>
      <c r="F52895"/>
      <c r="G52895" s="67"/>
      <c r="H52895"/>
      <c r="I52895"/>
      <c r="J52895"/>
      <c r="K52895"/>
      <c r="L52895" s="124"/>
      <c r="M52895" s="74"/>
      <c r="N52895" s="77"/>
      <c r="O52895"/>
      <c r="P52895"/>
      <c r="Q52895"/>
      <c r="R52895"/>
      <c r="S52895" s="124"/>
      <c r="T52895" s="124"/>
      <c r="U52895" s="124"/>
      <c r="V52895" s="124"/>
      <c r="W52895" s="124"/>
      <c r="X52895" s="140"/>
      <c r="Y52895" s="96"/>
      <c r="Z52895" s="96"/>
      <c r="AA52895" s="96"/>
      <c r="AB52895" s="96"/>
      <c r="AC52895"/>
      <c r="AD52895" s="124"/>
      <c r="AE52895" s="81"/>
      <c r="AF52895"/>
      <c r="AG52895"/>
      <c r="AH52895"/>
      <c r="AI52895"/>
      <c r="AJ52895" s="77"/>
      <c r="AK52895"/>
      <c r="AL52895"/>
      <c r="AM52895"/>
      <c r="AN52895" s="111"/>
      <c r="AO52895"/>
      <c r="AP52895"/>
      <c r="AQ52895"/>
      <c r="AR52895"/>
      <c r="AS52895"/>
      <c r="AT52895"/>
      <c r="AU52895"/>
      <c r="AV52895"/>
      <c r="AW52895"/>
      <c r="AX52895"/>
      <c r="AY52895"/>
    </row>
    <row r="52896" spans="1:51" ht="10.15" customHeight="1" x14ac:dyDescent="0.2">
      <c r="A52896"/>
      <c r="B52896"/>
      <c r="C52896"/>
      <c r="D52896"/>
      <c r="E52896"/>
      <c r="F52896"/>
      <c r="G52896" s="67"/>
      <c r="H52896"/>
      <c r="I52896"/>
      <c r="J52896"/>
      <c r="K52896"/>
      <c r="L52896" s="124"/>
      <c r="M52896" s="74"/>
      <c r="N52896" s="77"/>
      <c r="O52896"/>
      <c r="P52896"/>
      <c r="Q52896"/>
      <c r="R52896"/>
      <c r="S52896" s="124"/>
      <c r="T52896" s="124"/>
      <c r="U52896" s="124"/>
      <c r="V52896" s="124"/>
      <c r="W52896" s="124"/>
      <c r="X52896" s="140"/>
      <c r="Y52896" s="96"/>
      <c r="Z52896" s="96"/>
      <c r="AA52896" s="96"/>
      <c r="AB52896" s="96"/>
      <c r="AC52896"/>
      <c r="AD52896" s="124"/>
      <c r="AE52896" s="81"/>
      <c r="AF52896"/>
      <c r="AG52896"/>
      <c r="AH52896"/>
      <c r="AI52896"/>
      <c r="AJ52896" s="77"/>
      <c r="AK52896"/>
      <c r="AL52896"/>
      <c r="AM52896"/>
      <c r="AN52896" s="111"/>
      <c r="AO52896"/>
      <c r="AP52896"/>
      <c r="AQ52896"/>
      <c r="AR52896"/>
      <c r="AS52896"/>
      <c r="AT52896"/>
      <c r="AU52896"/>
      <c r="AV52896"/>
      <c r="AW52896"/>
      <c r="AX52896"/>
      <c r="AY52896"/>
    </row>
    <row r="52897" spans="1:51" ht="10.15" customHeight="1" x14ac:dyDescent="0.2">
      <c r="A52897"/>
      <c r="B52897"/>
      <c r="C52897"/>
      <c r="D52897"/>
      <c r="E52897"/>
      <c r="F52897"/>
      <c r="G52897" s="67"/>
      <c r="H52897"/>
      <c r="I52897"/>
      <c r="J52897"/>
      <c r="K52897"/>
      <c r="L52897" s="124"/>
      <c r="M52897" s="74"/>
      <c r="N52897" s="77"/>
      <c r="O52897"/>
      <c r="P52897"/>
      <c r="Q52897"/>
      <c r="R52897"/>
      <c r="S52897" s="124"/>
      <c r="T52897" s="124"/>
      <c r="U52897" s="124"/>
      <c r="V52897" s="124"/>
      <c r="W52897" s="124"/>
      <c r="X52897" s="140"/>
      <c r="Y52897" s="96"/>
      <c r="Z52897" s="96"/>
      <c r="AA52897" s="96"/>
      <c r="AB52897" s="96"/>
      <c r="AC52897"/>
      <c r="AD52897" s="124"/>
      <c r="AE52897" s="81"/>
      <c r="AF52897"/>
      <c r="AG52897"/>
      <c r="AH52897"/>
      <c r="AI52897"/>
      <c r="AJ52897" s="77"/>
      <c r="AK52897"/>
      <c r="AL52897"/>
      <c r="AM52897"/>
      <c r="AN52897" s="111"/>
      <c r="AO52897"/>
      <c r="AP52897"/>
      <c r="AQ52897"/>
      <c r="AR52897"/>
      <c r="AS52897"/>
      <c r="AT52897"/>
      <c r="AU52897"/>
      <c r="AV52897"/>
      <c r="AW52897"/>
      <c r="AX52897"/>
      <c r="AY52897"/>
    </row>
    <row r="52898" spans="1:51" ht="10.15" customHeight="1" x14ac:dyDescent="0.2">
      <c r="A52898"/>
      <c r="B52898"/>
      <c r="C52898"/>
      <c r="D52898"/>
      <c r="E52898"/>
      <c r="F52898"/>
      <c r="G52898" s="67"/>
      <c r="H52898"/>
      <c r="I52898"/>
      <c r="J52898"/>
      <c r="K52898"/>
      <c r="L52898" s="124"/>
      <c r="M52898" s="74"/>
      <c r="N52898" s="77"/>
      <c r="O52898"/>
      <c r="P52898"/>
      <c r="Q52898"/>
      <c r="R52898"/>
      <c r="S52898" s="124"/>
      <c r="T52898" s="124"/>
      <c r="U52898" s="124"/>
      <c r="V52898" s="124"/>
      <c r="W52898" s="124"/>
      <c r="X52898" s="140"/>
      <c r="Y52898" s="96"/>
      <c r="Z52898" s="96"/>
      <c r="AA52898" s="96"/>
      <c r="AB52898" s="96"/>
      <c r="AC52898"/>
      <c r="AD52898" s="124"/>
      <c r="AE52898" s="81"/>
      <c r="AF52898"/>
      <c r="AG52898"/>
      <c r="AH52898"/>
      <c r="AI52898"/>
      <c r="AJ52898" s="77"/>
      <c r="AK52898"/>
      <c r="AL52898"/>
      <c r="AM52898"/>
      <c r="AN52898" s="111"/>
      <c r="AO52898"/>
      <c r="AP52898"/>
      <c r="AQ52898"/>
      <c r="AR52898"/>
      <c r="AS52898"/>
      <c r="AT52898"/>
      <c r="AU52898"/>
      <c r="AV52898"/>
      <c r="AW52898"/>
      <c r="AX52898"/>
      <c r="AY52898"/>
    </row>
    <row r="52899" spans="1:51" ht="10.15" customHeight="1" x14ac:dyDescent="0.2">
      <c r="A52899"/>
      <c r="B52899"/>
      <c r="C52899"/>
      <c r="D52899"/>
      <c r="E52899"/>
      <c r="F52899"/>
      <c r="G52899" s="67"/>
      <c r="H52899"/>
      <c r="I52899"/>
      <c r="J52899"/>
      <c r="K52899"/>
      <c r="L52899" s="124"/>
      <c r="M52899" s="74"/>
      <c r="N52899" s="77"/>
      <c r="O52899"/>
      <c r="P52899"/>
      <c r="Q52899"/>
      <c r="R52899"/>
      <c r="S52899" s="124"/>
      <c r="T52899" s="124"/>
      <c r="U52899" s="124"/>
      <c r="V52899" s="124"/>
      <c r="W52899" s="124"/>
      <c r="X52899" s="140"/>
      <c r="Y52899" s="96"/>
      <c r="Z52899" s="96"/>
      <c r="AA52899" s="96"/>
      <c r="AB52899" s="96"/>
      <c r="AC52899"/>
      <c r="AD52899" s="124"/>
      <c r="AE52899" s="81"/>
      <c r="AF52899"/>
      <c r="AG52899"/>
      <c r="AH52899"/>
      <c r="AI52899"/>
      <c r="AJ52899" s="77"/>
      <c r="AK52899"/>
      <c r="AL52899"/>
      <c r="AM52899"/>
      <c r="AN52899" s="111"/>
      <c r="AO52899"/>
      <c r="AP52899"/>
      <c r="AQ52899"/>
      <c r="AR52899"/>
      <c r="AS52899"/>
      <c r="AT52899"/>
      <c r="AU52899"/>
      <c r="AV52899"/>
      <c r="AW52899"/>
      <c r="AX52899"/>
      <c r="AY52899"/>
    </row>
    <row r="52900" spans="1:51" ht="10.15" customHeight="1" x14ac:dyDescent="0.2">
      <c r="A52900"/>
      <c r="B52900"/>
      <c r="C52900"/>
      <c r="D52900"/>
      <c r="E52900"/>
      <c r="F52900"/>
      <c r="G52900" s="67"/>
      <c r="H52900"/>
      <c r="I52900"/>
      <c r="J52900"/>
      <c r="K52900"/>
      <c r="L52900" s="124"/>
      <c r="M52900" s="74"/>
      <c r="N52900" s="77"/>
      <c r="O52900"/>
      <c r="P52900"/>
      <c r="Q52900"/>
      <c r="R52900"/>
      <c r="S52900" s="124"/>
      <c r="T52900" s="124"/>
      <c r="U52900" s="124"/>
      <c r="V52900" s="124"/>
      <c r="W52900" s="124"/>
      <c r="X52900" s="140"/>
      <c r="Y52900" s="96"/>
      <c r="Z52900" s="96"/>
      <c r="AA52900" s="96"/>
      <c r="AB52900" s="96"/>
      <c r="AC52900"/>
      <c r="AD52900" s="124"/>
      <c r="AE52900" s="81"/>
      <c r="AF52900"/>
      <c r="AG52900"/>
      <c r="AH52900"/>
      <c r="AI52900"/>
      <c r="AJ52900" s="77"/>
      <c r="AK52900"/>
      <c r="AL52900"/>
      <c r="AM52900"/>
      <c r="AN52900" s="111"/>
      <c r="AO52900"/>
      <c r="AP52900"/>
      <c r="AQ52900"/>
      <c r="AR52900"/>
      <c r="AS52900"/>
      <c r="AT52900"/>
      <c r="AU52900"/>
      <c r="AV52900"/>
      <c r="AW52900"/>
      <c r="AX52900"/>
      <c r="AY52900"/>
    </row>
    <row r="52901" spans="1:51" ht="10.15" customHeight="1" x14ac:dyDescent="0.2">
      <c r="A52901"/>
      <c r="B52901"/>
      <c r="C52901"/>
      <c r="D52901"/>
      <c r="E52901"/>
      <c r="F52901"/>
      <c r="G52901" s="67"/>
      <c r="H52901"/>
      <c r="I52901"/>
      <c r="J52901"/>
      <c r="K52901"/>
      <c r="L52901" s="124"/>
      <c r="M52901" s="74"/>
      <c r="N52901" s="77"/>
      <c r="O52901"/>
      <c r="P52901"/>
      <c r="Q52901"/>
      <c r="R52901"/>
      <c r="S52901" s="124"/>
      <c r="T52901" s="124"/>
      <c r="U52901" s="124"/>
      <c r="V52901" s="124"/>
      <c r="W52901" s="124"/>
      <c r="X52901" s="140"/>
      <c r="Y52901" s="96"/>
      <c r="Z52901" s="96"/>
      <c r="AA52901" s="96"/>
      <c r="AB52901" s="96"/>
      <c r="AC52901"/>
      <c r="AD52901" s="124"/>
      <c r="AE52901" s="81"/>
      <c r="AF52901"/>
      <c r="AG52901"/>
      <c r="AH52901"/>
      <c r="AI52901"/>
      <c r="AJ52901" s="77"/>
      <c r="AK52901"/>
      <c r="AL52901"/>
      <c r="AM52901"/>
      <c r="AN52901" s="111"/>
      <c r="AO52901"/>
      <c r="AP52901"/>
      <c r="AQ52901"/>
      <c r="AR52901"/>
      <c r="AS52901"/>
      <c r="AT52901"/>
      <c r="AU52901"/>
      <c r="AV52901"/>
      <c r="AW52901"/>
      <c r="AX52901"/>
      <c r="AY52901"/>
    </row>
    <row r="52902" spans="1:51" ht="10.15" customHeight="1" x14ac:dyDescent="0.2">
      <c r="A52902"/>
      <c r="B52902"/>
      <c r="C52902"/>
      <c r="D52902"/>
      <c r="E52902"/>
      <c r="F52902"/>
      <c r="G52902" s="67"/>
      <c r="H52902"/>
      <c r="I52902"/>
      <c r="J52902"/>
      <c r="K52902"/>
      <c r="L52902" s="124"/>
      <c r="M52902" s="74"/>
      <c r="N52902" s="77"/>
      <c r="O52902"/>
      <c r="P52902"/>
      <c r="Q52902"/>
      <c r="R52902"/>
      <c r="S52902" s="124"/>
      <c r="T52902" s="124"/>
      <c r="U52902" s="124"/>
      <c r="V52902" s="124"/>
      <c r="W52902" s="124"/>
      <c r="X52902" s="140"/>
      <c r="Y52902" s="96"/>
      <c r="Z52902" s="96"/>
      <c r="AA52902" s="96"/>
      <c r="AB52902" s="96"/>
      <c r="AC52902"/>
      <c r="AD52902" s="124"/>
      <c r="AE52902" s="81"/>
      <c r="AF52902"/>
      <c r="AG52902"/>
      <c r="AH52902"/>
      <c r="AI52902"/>
      <c r="AJ52902" s="77"/>
      <c r="AK52902"/>
      <c r="AL52902"/>
      <c r="AM52902"/>
      <c r="AN52902" s="111"/>
      <c r="AO52902"/>
      <c r="AP52902"/>
      <c r="AQ52902"/>
      <c r="AR52902"/>
      <c r="AS52902"/>
      <c r="AT52902"/>
      <c r="AU52902"/>
      <c r="AV52902"/>
      <c r="AW52902"/>
      <c r="AX52902"/>
      <c r="AY52902"/>
    </row>
    <row r="52903" spans="1:51" ht="10.15" customHeight="1" x14ac:dyDescent="0.2">
      <c r="A52903"/>
      <c r="B52903"/>
      <c r="C52903"/>
      <c r="D52903"/>
      <c r="E52903"/>
      <c r="F52903"/>
      <c r="G52903" s="67"/>
      <c r="H52903"/>
      <c r="I52903"/>
      <c r="J52903"/>
      <c r="K52903"/>
      <c r="L52903" s="124"/>
      <c r="M52903" s="74"/>
      <c r="N52903" s="77"/>
      <c r="O52903"/>
      <c r="P52903"/>
      <c r="Q52903"/>
      <c r="R52903"/>
      <c r="S52903" s="124"/>
      <c r="T52903" s="124"/>
      <c r="U52903" s="124"/>
      <c r="V52903" s="124"/>
      <c r="W52903" s="124"/>
      <c r="X52903" s="140"/>
      <c r="Y52903" s="96"/>
      <c r="Z52903" s="96"/>
      <c r="AA52903" s="96"/>
      <c r="AB52903" s="96"/>
      <c r="AC52903"/>
      <c r="AD52903" s="124"/>
      <c r="AE52903" s="81"/>
      <c r="AF52903"/>
      <c r="AG52903"/>
      <c r="AH52903"/>
      <c r="AI52903"/>
      <c r="AJ52903" s="77"/>
      <c r="AK52903"/>
      <c r="AL52903"/>
      <c r="AM52903"/>
      <c r="AN52903" s="111"/>
      <c r="AO52903"/>
      <c r="AP52903"/>
      <c r="AQ52903"/>
      <c r="AR52903"/>
      <c r="AS52903"/>
      <c r="AT52903"/>
      <c r="AU52903"/>
      <c r="AV52903"/>
      <c r="AW52903"/>
      <c r="AX52903"/>
      <c r="AY52903"/>
    </row>
    <row r="52904" spans="1:51" ht="10.15" customHeight="1" x14ac:dyDescent="0.2">
      <c r="A52904"/>
      <c r="B52904"/>
      <c r="C52904"/>
      <c r="D52904"/>
      <c r="E52904"/>
      <c r="F52904"/>
      <c r="G52904" s="67"/>
      <c r="H52904"/>
      <c r="I52904"/>
      <c r="J52904"/>
      <c r="K52904"/>
      <c r="L52904" s="124"/>
      <c r="M52904" s="74"/>
      <c r="N52904" s="77"/>
      <c r="O52904"/>
      <c r="P52904"/>
      <c r="Q52904"/>
      <c r="R52904"/>
      <c r="S52904" s="124"/>
      <c r="T52904" s="124"/>
      <c r="U52904" s="124"/>
      <c r="V52904" s="124"/>
      <c r="W52904" s="124"/>
      <c r="X52904" s="140"/>
      <c r="Y52904" s="96"/>
      <c r="Z52904" s="96"/>
      <c r="AA52904" s="96"/>
      <c r="AB52904" s="96"/>
      <c r="AC52904"/>
      <c r="AD52904" s="124"/>
      <c r="AE52904" s="81"/>
      <c r="AF52904"/>
      <c r="AG52904"/>
      <c r="AH52904"/>
      <c r="AI52904"/>
      <c r="AJ52904" s="77"/>
      <c r="AK52904"/>
      <c r="AL52904"/>
      <c r="AM52904"/>
      <c r="AN52904" s="111"/>
      <c r="AO52904"/>
      <c r="AP52904"/>
      <c r="AQ52904"/>
      <c r="AR52904"/>
      <c r="AS52904"/>
      <c r="AT52904"/>
      <c r="AU52904"/>
      <c r="AV52904"/>
      <c r="AW52904"/>
      <c r="AX52904"/>
      <c r="AY52904"/>
    </row>
    <row r="52905" spans="1:51" ht="10.15" customHeight="1" x14ac:dyDescent="0.2">
      <c r="A52905"/>
      <c r="B52905"/>
      <c r="C52905"/>
      <c r="D52905"/>
      <c r="E52905"/>
      <c r="F52905"/>
      <c r="G52905" s="67"/>
      <c r="H52905"/>
      <c r="I52905"/>
      <c r="J52905"/>
      <c r="K52905"/>
      <c r="L52905" s="124"/>
      <c r="M52905" s="74"/>
      <c r="N52905" s="77"/>
      <c r="O52905"/>
      <c r="P52905"/>
      <c r="Q52905"/>
      <c r="R52905"/>
      <c r="S52905" s="124"/>
      <c r="T52905" s="124"/>
      <c r="U52905" s="124"/>
      <c r="V52905" s="124"/>
      <c r="W52905" s="124"/>
      <c r="X52905" s="140"/>
      <c r="Y52905" s="96"/>
      <c r="Z52905" s="96"/>
      <c r="AA52905" s="96"/>
      <c r="AB52905" s="96"/>
      <c r="AC52905"/>
      <c r="AD52905" s="124"/>
      <c r="AE52905" s="81"/>
      <c r="AF52905"/>
      <c r="AG52905"/>
      <c r="AH52905"/>
      <c r="AI52905"/>
      <c r="AJ52905" s="77"/>
      <c r="AK52905"/>
      <c r="AL52905"/>
      <c r="AM52905"/>
      <c r="AN52905" s="111"/>
      <c r="AO52905"/>
      <c r="AP52905"/>
      <c r="AQ52905"/>
      <c r="AR52905"/>
      <c r="AS52905"/>
      <c r="AT52905"/>
      <c r="AU52905"/>
      <c r="AV52905"/>
      <c r="AW52905"/>
      <c r="AX52905"/>
      <c r="AY52905"/>
    </row>
    <row r="52906" spans="1:51" ht="10.15" customHeight="1" x14ac:dyDescent="0.2">
      <c r="A52906"/>
      <c r="B52906"/>
      <c r="C52906"/>
      <c r="D52906"/>
      <c r="E52906"/>
      <c r="F52906"/>
      <c r="G52906" s="67"/>
      <c r="H52906"/>
      <c r="I52906"/>
      <c r="J52906"/>
      <c r="K52906"/>
      <c r="L52906" s="124"/>
      <c r="M52906" s="74"/>
      <c r="N52906" s="77"/>
      <c r="O52906"/>
      <c r="P52906"/>
      <c r="Q52906"/>
      <c r="R52906"/>
      <c r="S52906" s="124"/>
      <c r="T52906" s="124"/>
      <c r="U52906" s="124"/>
      <c r="V52906" s="124"/>
      <c r="W52906" s="124"/>
      <c r="X52906" s="140"/>
      <c r="Y52906" s="96"/>
      <c r="Z52906" s="96"/>
      <c r="AA52906" s="96"/>
      <c r="AB52906" s="96"/>
      <c r="AC52906"/>
      <c r="AD52906" s="124"/>
      <c r="AE52906" s="81"/>
      <c r="AF52906"/>
      <c r="AG52906"/>
      <c r="AH52906"/>
      <c r="AI52906"/>
      <c r="AJ52906" s="77"/>
      <c r="AK52906"/>
      <c r="AL52906"/>
      <c r="AM52906"/>
      <c r="AN52906" s="111"/>
      <c r="AO52906"/>
      <c r="AP52906"/>
      <c r="AQ52906"/>
      <c r="AR52906"/>
      <c r="AS52906"/>
      <c r="AT52906"/>
      <c r="AU52906"/>
      <c r="AV52906"/>
      <c r="AW52906"/>
      <c r="AX52906"/>
      <c r="AY52906"/>
    </row>
    <row r="52907" spans="1:51" ht="10.15" customHeight="1" x14ac:dyDescent="0.2">
      <c r="A52907"/>
      <c r="B52907"/>
      <c r="C52907"/>
      <c r="D52907"/>
      <c r="E52907"/>
      <c r="F52907"/>
      <c r="G52907" s="67"/>
      <c r="H52907"/>
      <c r="I52907"/>
      <c r="J52907"/>
      <c r="K52907"/>
      <c r="L52907" s="124"/>
      <c r="M52907" s="74"/>
      <c r="N52907" s="77"/>
      <c r="O52907"/>
      <c r="P52907"/>
      <c r="Q52907"/>
      <c r="R52907"/>
      <c r="S52907" s="124"/>
      <c r="T52907" s="124"/>
      <c r="U52907" s="124"/>
      <c r="V52907" s="124"/>
      <c r="W52907" s="124"/>
      <c r="X52907" s="140"/>
      <c r="Y52907" s="96"/>
      <c r="Z52907" s="96"/>
      <c r="AA52907" s="96"/>
      <c r="AB52907" s="96"/>
      <c r="AC52907"/>
      <c r="AD52907" s="124"/>
      <c r="AE52907" s="81"/>
      <c r="AF52907"/>
      <c r="AG52907"/>
      <c r="AH52907"/>
      <c r="AI52907"/>
      <c r="AJ52907" s="77"/>
      <c r="AK52907"/>
      <c r="AL52907"/>
      <c r="AM52907"/>
      <c r="AN52907" s="111"/>
      <c r="AO52907"/>
      <c r="AP52907"/>
      <c r="AQ52907"/>
      <c r="AR52907"/>
      <c r="AS52907"/>
      <c r="AT52907"/>
      <c r="AU52907"/>
      <c r="AV52907"/>
      <c r="AW52907"/>
      <c r="AX52907"/>
      <c r="AY52907"/>
    </row>
    <row r="52908" spans="1:51" ht="10.15" customHeight="1" x14ac:dyDescent="0.2">
      <c r="A52908"/>
      <c r="B52908"/>
      <c r="C52908"/>
      <c r="D52908"/>
      <c r="E52908"/>
      <c r="F52908"/>
      <c r="G52908" s="67"/>
      <c r="H52908"/>
      <c r="I52908"/>
      <c r="J52908"/>
      <c r="K52908"/>
      <c r="L52908" s="124"/>
      <c r="M52908" s="74"/>
      <c r="N52908" s="77"/>
      <c r="O52908"/>
      <c r="P52908"/>
      <c r="Q52908"/>
      <c r="R52908"/>
      <c r="S52908" s="124"/>
      <c r="T52908" s="124"/>
      <c r="U52908" s="124"/>
      <c r="V52908" s="124"/>
      <c r="W52908" s="124"/>
      <c r="X52908" s="140"/>
      <c r="Y52908" s="96"/>
      <c r="Z52908" s="96"/>
      <c r="AA52908" s="96"/>
      <c r="AB52908" s="96"/>
      <c r="AC52908"/>
      <c r="AD52908" s="124"/>
      <c r="AE52908" s="81"/>
      <c r="AF52908"/>
      <c r="AG52908"/>
      <c r="AH52908"/>
      <c r="AI52908"/>
      <c r="AJ52908" s="77"/>
      <c r="AK52908"/>
      <c r="AL52908"/>
      <c r="AM52908"/>
      <c r="AN52908" s="111"/>
      <c r="AO52908"/>
      <c r="AP52908"/>
      <c r="AQ52908"/>
      <c r="AR52908"/>
      <c r="AS52908"/>
      <c r="AT52908"/>
      <c r="AU52908"/>
      <c r="AV52908"/>
      <c r="AW52908"/>
      <c r="AX52908"/>
      <c r="AY52908"/>
    </row>
    <row r="52909" spans="1:51" ht="10.15" customHeight="1" x14ac:dyDescent="0.2">
      <c r="A52909"/>
      <c r="B52909"/>
      <c r="C52909"/>
      <c r="D52909"/>
      <c r="E52909"/>
      <c r="F52909"/>
      <c r="G52909" s="67"/>
      <c r="H52909"/>
      <c r="I52909"/>
      <c r="J52909"/>
      <c r="K52909"/>
      <c r="L52909" s="124"/>
      <c r="M52909" s="74"/>
      <c r="N52909" s="77"/>
      <c r="O52909"/>
      <c r="P52909"/>
      <c r="Q52909"/>
      <c r="R52909"/>
      <c r="S52909" s="124"/>
      <c r="T52909" s="124"/>
      <c r="U52909" s="124"/>
      <c r="V52909" s="124"/>
      <c r="W52909" s="124"/>
      <c r="X52909" s="140"/>
      <c r="Y52909" s="96"/>
      <c r="Z52909" s="96"/>
      <c r="AA52909" s="96"/>
      <c r="AB52909" s="96"/>
      <c r="AC52909"/>
      <c r="AD52909" s="124"/>
      <c r="AE52909" s="81"/>
      <c r="AF52909"/>
      <c r="AG52909"/>
      <c r="AH52909"/>
      <c r="AI52909"/>
      <c r="AJ52909" s="77"/>
      <c r="AK52909"/>
      <c r="AL52909"/>
      <c r="AM52909"/>
      <c r="AN52909" s="111"/>
      <c r="AO52909"/>
      <c r="AP52909"/>
      <c r="AQ52909"/>
      <c r="AR52909"/>
      <c r="AS52909"/>
      <c r="AT52909"/>
      <c r="AU52909"/>
      <c r="AV52909"/>
      <c r="AW52909"/>
      <c r="AX52909"/>
      <c r="AY52909"/>
    </row>
    <row r="52910" spans="1:51" ht="10.15" customHeight="1" x14ac:dyDescent="0.2">
      <c r="A52910"/>
      <c r="B52910"/>
      <c r="C52910"/>
      <c r="D52910"/>
      <c r="E52910"/>
      <c r="F52910"/>
      <c r="G52910" s="67"/>
      <c r="H52910"/>
      <c r="I52910"/>
      <c r="J52910"/>
      <c r="K52910"/>
      <c r="L52910" s="124"/>
      <c r="M52910" s="74"/>
      <c r="N52910" s="77"/>
      <c r="O52910"/>
      <c r="P52910"/>
      <c r="Q52910"/>
      <c r="R52910"/>
      <c r="S52910" s="124"/>
      <c r="T52910" s="124"/>
      <c r="U52910" s="124"/>
      <c r="V52910" s="124"/>
      <c r="W52910" s="124"/>
      <c r="X52910" s="140"/>
      <c r="Y52910" s="96"/>
      <c r="Z52910" s="96"/>
      <c r="AA52910" s="96"/>
      <c r="AB52910" s="96"/>
      <c r="AC52910"/>
      <c r="AD52910" s="124"/>
      <c r="AE52910" s="81"/>
      <c r="AF52910"/>
      <c r="AG52910"/>
      <c r="AH52910"/>
      <c r="AI52910"/>
      <c r="AJ52910" s="77"/>
      <c r="AK52910"/>
      <c r="AL52910"/>
      <c r="AM52910"/>
      <c r="AN52910" s="111"/>
      <c r="AO52910"/>
      <c r="AP52910"/>
      <c r="AQ52910"/>
      <c r="AR52910"/>
      <c r="AS52910"/>
      <c r="AT52910"/>
      <c r="AU52910"/>
      <c r="AV52910"/>
      <c r="AW52910"/>
      <c r="AX52910"/>
      <c r="AY52910"/>
    </row>
    <row r="52911" spans="1:51" ht="10.15" customHeight="1" x14ac:dyDescent="0.2">
      <c r="A52911"/>
      <c r="B52911"/>
      <c r="C52911"/>
      <c r="D52911"/>
      <c r="E52911"/>
      <c r="F52911"/>
      <c r="G52911" s="67"/>
      <c r="H52911"/>
      <c r="I52911"/>
      <c r="J52911"/>
      <c r="K52911"/>
      <c r="L52911" s="124"/>
      <c r="M52911" s="74"/>
      <c r="N52911" s="77"/>
      <c r="O52911"/>
      <c r="P52911"/>
      <c r="Q52911"/>
      <c r="R52911"/>
      <c r="S52911" s="124"/>
      <c r="T52911" s="124"/>
      <c r="U52911" s="124"/>
      <c r="V52911" s="124"/>
      <c r="W52911" s="124"/>
      <c r="X52911" s="140"/>
      <c r="Y52911" s="96"/>
      <c r="Z52911" s="96"/>
      <c r="AA52911" s="96"/>
      <c r="AB52911" s="96"/>
      <c r="AC52911"/>
      <c r="AD52911" s="124"/>
      <c r="AE52911" s="81"/>
      <c r="AF52911"/>
      <c r="AG52911"/>
      <c r="AH52911"/>
      <c r="AI52911"/>
      <c r="AJ52911" s="77"/>
      <c r="AK52911"/>
      <c r="AL52911"/>
      <c r="AM52911"/>
      <c r="AN52911" s="111"/>
      <c r="AO52911"/>
      <c r="AP52911"/>
      <c r="AQ52911"/>
      <c r="AR52911"/>
      <c r="AS52911"/>
      <c r="AT52911"/>
      <c r="AU52911"/>
      <c r="AV52911"/>
      <c r="AW52911"/>
      <c r="AX52911"/>
      <c r="AY52911"/>
    </row>
    <row r="52912" spans="1:51" ht="10.15" customHeight="1" x14ac:dyDescent="0.2">
      <c r="A52912"/>
      <c r="B52912"/>
      <c r="C52912"/>
      <c r="D52912"/>
      <c r="E52912"/>
      <c r="F52912"/>
      <c r="G52912" s="67"/>
      <c r="H52912"/>
      <c r="I52912"/>
      <c r="J52912"/>
      <c r="K52912"/>
      <c r="L52912" s="124"/>
      <c r="M52912" s="74"/>
      <c r="N52912" s="77"/>
      <c r="O52912"/>
      <c r="P52912"/>
      <c r="Q52912"/>
      <c r="R52912"/>
      <c r="S52912" s="124"/>
      <c r="T52912" s="124"/>
      <c r="U52912" s="124"/>
      <c r="V52912" s="124"/>
      <c r="W52912" s="124"/>
      <c r="X52912" s="140"/>
      <c r="Y52912" s="96"/>
      <c r="Z52912" s="96"/>
      <c r="AA52912" s="96"/>
      <c r="AB52912" s="96"/>
      <c r="AC52912"/>
      <c r="AD52912" s="124"/>
      <c r="AE52912" s="81"/>
      <c r="AF52912"/>
      <c r="AG52912"/>
      <c r="AH52912"/>
      <c r="AI52912"/>
      <c r="AJ52912" s="77"/>
      <c r="AK52912"/>
      <c r="AL52912"/>
      <c r="AM52912"/>
      <c r="AN52912" s="111"/>
      <c r="AO52912"/>
      <c r="AP52912"/>
      <c r="AQ52912"/>
      <c r="AR52912"/>
      <c r="AS52912"/>
      <c r="AT52912"/>
      <c r="AU52912"/>
      <c r="AV52912"/>
      <c r="AW52912"/>
      <c r="AX52912"/>
      <c r="AY52912"/>
    </row>
    <row r="52913" spans="1:51" ht="10.15" customHeight="1" x14ac:dyDescent="0.2">
      <c r="A52913"/>
      <c r="B52913"/>
      <c r="C52913"/>
      <c r="D52913"/>
      <c r="E52913"/>
      <c r="F52913"/>
      <c r="G52913" s="67"/>
      <c r="H52913"/>
      <c r="I52913"/>
      <c r="J52913"/>
      <c r="K52913"/>
      <c r="L52913" s="124"/>
      <c r="M52913" s="74"/>
      <c r="N52913" s="77"/>
      <c r="O52913"/>
      <c r="P52913"/>
      <c r="Q52913"/>
      <c r="R52913"/>
      <c r="S52913" s="124"/>
      <c r="T52913" s="124"/>
      <c r="U52913" s="124"/>
      <c r="V52913" s="124"/>
      <c r="W52913" s="124"/>
      <c r="X52913" s="140"/>
      <c r="Y52913" s="96"/>
      <c r="Z52913" s="96"/>
      <c r="AA52913" s="96"/>
      <c r="AB52913" s="96"/>
      <c r="AC52913"/>
      <c r="AD52913" s="124"/>
      <c r="AE52913" s="81"/>
      <c r="AF52913"/>
      <c r="AG52913"/>
      <c r="AH52913"/>
      <c r="AI52913"/>
      <c r="AJ52913" s="77"/>
      <c r="AK52913"/>
      <c r="AL52913"/>
      <c r="AM52913"/>
      <c r="AN52913" s="111"/>
      <c r="AO52913"/>
      <c r="AP52913"/>
      <c r="AQ52913"/>
      <c r="AR52913"/>
      <c r="AS52913"/>
      <c r="AT52913"/>
      <c r="AU52913"/>
      <c r="AV52913"/>
      <c r="AW52913"/>
      <c r="AX52913"/>
      <c r="AY52913"/>
    </row>
    <row r="52914" spans="1:51" ht="10.15" customHeight="1" x14ac:dyDescent="0.2">
      <c r="A52914"/>
      <c r="B52914"/>
      <c r="C52914"/>
      <c r="D52914"/>
      <c r="E52914"/>
      <c r="F52914"/>
      <c r="G52914" s="67"/>
      <c r="H52914"/>
      <c r="I52914"/>
      <c r="J52914"/>
      <c r="K52914"/>
      <c r="L52914" s="124"/>
      <c r="M52914" s="74"/>
      <c r="N52914" s="77"/>
      <c r="O52914"/>
      <c r="P52914"/>
      <c r="Q52914"/>
      <c r="R52914"/>
      <c r="S52914" s="124"/>
      <c r="T52914" s="124"/>
      <c r="U52914" s="124"/>
      <c r="V52914" s="124"/>
      <c r="W52914" s="124"/>
      <c r="X52914" s="140"/>
      <c r="Y52914" s="96"/>
      <c r="Z52914" s="96"/>
      <c r="AA52914" s="96"/>
      <c r="AB52914" s="96"/>
      <c r="AC52914"/>
      <c r="AD52914" s="124"/>
      <c r="AE52914" s="81"/>
      <c r="AF52914"/>
      <c r="AG52914"/>
      <c r="AH52914"/>
      <c r="AI52914"/>
      <c r="AJ52914" s="77"/>
      <c r="AK52914"/>
      <c r="AL52914"/>
      <c r="AM52914"/>
      <c r="AN52914" s="111"/>
      <c r="AO52914"/>
      <c r="AP52914"/>
      <c r="AQ52914"/>
      <c r="AR52914"/>
      <c r="AS52914"/>
      <c r="AT52914"/>
      <c r="AU52914"/>
      <c r="AV52914"/>
      <c r="AW52914"/>
      <c r="AX52914"/>
      <c r="AY52914"/>
    </row>
    <row r="52915" spans="1:51" ht="10.15" customHeight="1" x14ac:dyDescent="0.2">
      <c r="A52915"/>
      <c r="B52915"/>
      <c r="C52915"/>
      <c r="D52915"/>
      <c r="E52915"/>
      <c r="F52915"/>
      <c r="G52915" s="67"/>
      <c r="H52915"/>
      <c r="I52915"/>
      <c r="J52915"/>
      <c r="K52915"/>
      <c r="L52915" s="124"/>
      <c r="M52915" s="74"/>
      <c r="N52915" s="77"/>
      <c r="O52915"/>
      <c r="P52915"/>
      <c r="Q52915"/>
      <c r="R52915"/>
      <c r="S52915" s="124"/>
      <c r="T52915" s="124"/>
      <c r="U52915" s="124"/>
      <c r="V52915" s="124"/>
      <c r="W52915" s="124"/>
      <c r="X52915" s="140"/>
      <c r="Y52915" s="96"/>
      <c r="Z52915" s="96"/>
      <c r="AA52915" s="96"/>
      <c r="AB52915" s="96"/>
      <c r="AC52915"/>
      <c r="AD52915" s="124"/>
      <c r="AE52915" s="81"/>
      <c r="AF52915"/>
      <c r="AG52915"/>
      <c r="AH52915"/>
      <c r="AI52915"/>
      <c r="AJ52915" s="77"/>
      <c r="AK52915"/>
      <c r="AL52915"/>
      <c r="AM52915"/>
      <c r="AN52915" s="111"/>
      <c r="AO52915"/>
      <c r="AP52915"/>
      <c r="AQ52915"/>
      <c r="AR52915"/>
      <c r="AS52915"/>
      <c r="AT52915"/>
      <c r="AU52915"/>
      <c r="AV52915"/>
      <c r="AW52915"/>
      <c r="AX52915"/>
      <c r="AY52915"/>
    </row>
    <row r="52916" spans="1:51" ht="10.15" customHeight="1" x14ac:dyDescent="0.2">
      <c r="A52916"/>
      <c r="B52916"/>
      <c r="C52916"/>
      <c r="D52916"/>
      <c r="E52916"/>
      <c r="F52916"/>
      <c r="G52916" s="67"/>
      <c r="H52916"/>
      <c r="I52916"/>
      <c r="J52916"/>
      <c r="K52916"/>
      <c r="L52916" s="124"/>
      <c r="M52916" s="74"/>
      <c r="N52916" s="77"/>
      <c r="O52916"/>
      <c r="P52916"/>
      <c r="Q52916"/>
      <c r="R52916"/>
      <c r="S52916" s="124"/>
      <c r="T52916" s="124"/>
      <c r="U52916" s="124"/>
      <c r="V52916" s="124"/>
      <c r="W52916" s="124"/>
      <c r="X52916" s="140"/>
      <c r="Y52916" s="96"/>
      <c r="Z52916" s="96"/>
      <c r="AA52916" s="96"/>
      <c r="AB52916" s="96"/>
      <c r="AC52916"/>
      <c r="AD52916" s="124"/>
      <c r="AE52916" s="81"/>
      <c r="AF52916"/>
      <c r="AG52916"/>
      <c r="AH52916"/>
      <c r="AI52916"/>
      <c r="AJ52916" s="77"/>
      <c r="AK52916"/>
      <c r="AL52916"/>
      <c r="AM52916"/>
      <c r="AN52916" s="111"/>
      <c r="AO52916"/>
      <c r="AP52916"/>
      <c r="AQ52916"/>
      <c r="AR52916"/>
      <c r="AS52916"/>
      <c r="AT52916"/>
      <c r="AU52916"/>
      <c r="AV52916"/>
      <c r="AW52916"/>
      <c r="AX52916"/>
      <c r="AY52916"/>
    </row>
    <row r="52917" spans="1:51" ht="10.15" customHeight="1" x14ac:dyDescent="0.2">
      <c r="A52917"/>
      <c r="B52917"/>
      <c r="C52917"/>
      <c r="D52917"/>
      <c r="E52917"/>
      <c r="F52917"/>
      <c r="G52917" s="67"/>
      <c r="H52917"/>
      <c r="I52917"/>
      <c r="J52917"/>
      <c r="K52917"/>
      <c r="L52917" s="124"/>
      <c r="M52917" s="74"/>
      <c r="N52917" s="77"/>
      <c r="O52917"/>
      <c r="P52917"/>
      <c r="Q52917"/>
      <c r="R52917"/>
      <c r="S52917" s="124"/>
      <c r="T52917" s="124"/>
      <c r="U52917" s="124"/>
      <c r="V52917" s="124"/>
      <c r="W52917" s="124"/>
      <c r="X52917" s="140"/>
      <c r="Y52917" s="96"/>
      <c r="Z52917" s="96"/>
      <c r="AA52917" s="96"/>
      <c r="AB52917" s="96"/>
      <c r="AC52917"/>
      <c r="AD52917" s="124"/>
      <c r="AE52917" s="81"/>
      <c r="AF52917"/>
      <c r="AG52917"/>
      <c r="AH52917"/>
      <c r="AI52917"/>
      <c r="AJ52917" s="77"/>
      <c r="AK52917"/>
      <c r="AL52917"/>
      <c r="AM52917"/>
      <c r="AN52917" s="111"/>
      <c r="AO52917"/>
      <c r="AP52917"/>
      <c r="AQ52917"/>
      <c r="AR52917"/>
      <c r="AS52917"/>
      <c r="AT52917"/>
      <c r="AU52917"/>
      <c r="AV52917"/>
      <c r="AW52917"/>
      <c r="AX52917"/>
      <c r="AY52917"/>
    </row>
    <row r="52918" spans="1:51" ht="10.15" customHeight="1" x14ac:dyDescent="0.2">
      <c r="A52918"/>
      <c r="B52918"/>
      <c r="C52918"/>
      <c r="D52918"/>
      <c r="E52918"/>
      <c r="F52918"/>
      <c r="G52918" s="67"/>
      <c r="H52918"/>
      <c r="I52918"/>
      <c r="J52918"/>
      <c r="K52918"/>
      <c r="L52918" s="124"/>
      <c r="M52918" s="74"/>
      <c r="N52918" s="77"/>
      <c r="O52918"/>
      <c r="P52918"/>
      <c r="Q52918"/>
      <c r="R52918"/>
      <c r="S52918" s="124"/>
      <c r="T52918" s="124"/>
      <c r="U52918" s="124"/>
      <c r="V52918" s="124"/>
      <c r="W52918" s="124"/>
      <c r="X52918" s="140"/>
      <c r="Y52918" s="96"/>
      <c r="Z52918" s="96"/>
      <c r="AA52918" s="96"/>
      <c r="AB52918" s="96"/>
      <c r="AC52918"/>
      <c r="AD52918" s="124"/>
      <c r="AE52918" s="81"/>
      <c r="AF52918"/>
      <c r="AG52918"/>
      <c r="AH52918"/>
      <c r="AI52918"/>
      <c r="AJ52918" s="77"/>
      <c r="AK52918"/>
      <c r="AL52918"/>
      <c r="AM52918"/>
      <c r="AN52918" s="111"/>
      <c r="AO52918"/>
      <c r="AP52918"/>
      <c r="AQ52918"/>
      <c r="AR52918"/>
      <c r="AS52918"/>
      <c r="AT52918"/>
      <c r="AU52918"/>
      <c r="AV52918"/>
      <c r="AW52918"/>
      <c r="AX52918"/>
      <c r="AY52918"/>
    </row>
    <row r="52919" spans="1:51" ht="10.15" customHeight="1" x14ac:dyDescent="0.2">
      <c r="A52919"/>
      <c r="B52919"/>
      <c r="C52919"/>
      <c r="D52919"/>
      <c r="E52919"/>
      <c r="F52919"/>
      <c r="G52919" s="67"/>
      <c r="H52919"/>
      <c r="I52919"/>
      <c r="J52919"/>
      <c r="K52919"/>
      <c r="L52919" s="124"/>
      <c r="M52919" s="74"/>
      <c r="N52919" s="77"/>
      <c r="O52919"/>
      <c r="P52919"/>
      <c r="Q52919"/>
      <c r="R52919"/>
      <c r="S52919" s="124"/>
      <c r="T52919" s="124"/>
      <c r="U52919" s="124"/>
      <c r="V52919" s="124"/>
      <c r="W52919" s="124"/>
      <c r="X52919" s="140"/>
      <c r="Y52919" s="96"/>
      <c r="Z52919" s="96"/>
      <c r="AA52919" s="96"/>
      <c r="AB52919" s="96"/>
      <c r="AC52919"/>
      <c r="AD52919" s="124"/>
      <c r="AE52919" s="81"/>
      <c r="AF52919"/>
      <c r="AG52919"/>
      <c r="AH52919"/>
      <c r="AI52919"/>
      <c r="AJ52919" s="77"/>
      <c r="AK52919"/>
      <c r="AL52919"/>
      <c r="AM52919"/>
      <c r="AN52919" s="111"/>
      <c r="AO52919"/>
      <c r="AP52919"/>
      <c r="AQ52919"/>
      <c r="AR52919"/>
      <c r="AS52919"/>
      <c r="AT52919"/>
      <c r="AU52919"/>
      <c r="AV52919"/>
      <c r="AW52919"/>
      <c r="AX52919"/>
      <c r="AY52919"/>
    </row>
    <row r="52920" spans="1:51" ht="10.15" customHeight="1" x14ac:dyDescent="0.2">
      <c r="A52920"/>
      <c r="B52920"/>
      <c r="C52920"/>
      <c r="D52920"/>
      <c r="E52920"/>
      <c r="F52920"/>
      <c r="G52920" s="67"/>
      <c r="H52920"/>
      <c r="I52920"/>
      <c r="J52920"/>
      <c r="K52920"/>
      <c r="L52920" s="124"/>
      <c r="M52920" s="74"/>
      <c r="N52920" s="77"/>
      <c r="O52920"/>
      <c r="P52920"/>
      <c r="Q52920"/>
      <c r="R52920"/>
      <c r="S52920" s="124"/>
      <c r="T52920" s="124"/>
      <c r="U52920" s="124"/>
      <c r="V52920" s="124"/>
      <c r="W52920" s="124"/>
      <c r="X52920" s="140"/>
      <c r="Y52920" s="96"/>
      <c r="Z52920" s="96"/>
      <c r="AA52920" s="96"/>
      <c r="AB52920" s="96"/>
      <c r="AC52920"/>
      <c r="AD52920" s="124"/>
      <c r="AE52920" s="81"/>
      <c r="AF52920"/>
      <c r="AG52920"/>
      <c r="AH52920"/>
      <c r="AI52920"/>
      <c r="AJ52920" s="77"/>
      <c r="AK52920"/>
      <c r="AL52920"/>
      <c r="AM52920"/>
      <c r="AN52920" s="111"/>
      <c r="AO52920"/>
      <c r="AP52920"/>
      <c r="AQ52920"/>
      <c r="AR52920"/>
      <c r="AS52920"/>
      <c r="AT52920"/>
      <c r="AU52920"/>
      <c r="AV52920"/>
      <c r="AW52920"/>
      <c r="AX52920"/>
      <c r="AY52920"/>
    </row>
    <row r="52921" spans="1:51" ht="10.15" customHeight="1" x14ac:dyDescent="0.2">
      <c r="A52921"/>
      <c r="B52921"/>
      <c r="C52921"/>
      <c r="D52921"/>
      <c r="E52921"/>
      <c r="F52921"/>
      <c r="G52921" s="67"/>
      <c r="H52921"/>
      <c r="I52921"/>
      <c r="J52921"/>
      <c r="K52921"/>
      <c r="L52921" s="124"/>
      <c r="M52921" s="74"/>
      <c r="N52921" s="77"/>
      <c r="O52921"/>
      <c r="P52921"/>
      <c r="Q52921"/>
      <c r="R52921"/>
      <c r="S52921" s="124"/>
      <c r="T52921" s="124"/>
      <c r="U52921" s="124"/>
      <c r="V52921" s="124"/>
      <c r="W52921" s="124"/>
      <c r="X52921" s="140"/>
      <c r="Y52921" s="96"/>
      <c r="Z52921" s="96"/>
      <c r="AA52921" s="96"/>
      <c r="AB52921" s="96"/>
      <c r="AC52921"/>
      <c r="AD52921" s="124"/>
      <c r="AE52921" s="81"/>
      <c r="AF52921"/>
      <c r="AG52921"/>
      <c r="AH52921"/>
      <c r="AI52921"/>
      <c r="AJ52921" s="77"/>
      <c r="AK52921"/>
      <c r="AL52921"/>
      <c r="AM52921"/>
      <c r="AN52921" s="111"/>
      <c r="AO52921"/>
      <c r="AP52921"/>
      <c r="AQ52921"/>
      <c r="AR52921"/>
      <c r="AS52921"/>
      <c r="AT52921"/>
      <c r="AU52921"/>
      <c r="AV52921"/>
      <c r="AW52921"/>
      <c r="AX52921"/>
      <c r="AY52921"/>
    </row>
    <row r="52922" spans="1:51" ht="10.15" customHeight="1" x14ac:dyDescent="0.2">
      <c r="A52922"/>
      <c r="B52922"/>
      <c r="C52922"/>
      <c r="D52922"/>
      <c r="E52922"/>
      <c r="F52922"/>
      <c r="G52922" s="67"/>
      <c r="H52922"/>
      <c r="I52922"/>
      <c r="J52922"/>
      <c r="K52922"/>
      <c r="L52922" s="124"/>
      <c r="M52922" s="74"/>
      <c r="N52922" s="77"/>
      <c r="O52922"/>
      <c r="P52922"/>
      <c r="Q52922"/>
      <c r="R52922"/>
      <c r="S52922" s="124"/>
      <c r="T52922" s="124"/>
      <c r="U52922" s="124"/>
      <c r="V52922" s="124"/>
      <c r="W52922" s="124"/>
      <c r="X52922" s="140"/>
      <c r="Y52922" s="96"/>
      <c r="Z52922" s="96"/>
      <c r="AA52922" s="96"/>
      <c r="AB52922" s="96"/>
      <c r="AC52922"/>
      <c r="AD52922" s="124"/>
      <c r="AE52922" s="81"/>
      <c r="AF52922"/>
      <c r="AG52922"/>
      <c r="AH52922"/>
      <c r="AI52922"/>
      <c r="AJ52922" s="77"/>
      <c r="AK52922"/>
      <c r="AL52922"/>
      <c r="AM52922"/>
      <c r="AN52922" s="111"/>
      <c r="AO52922"/>
      <c r="AP52922"/>
      <c r="AQ52922"/>
      <c r="AR52922"/>
      <c r="AS52922"/>
      <c r="AT52922"/>
      <c r="AU52922"/>
      <c r="AV52922"/>
      <c r="AW52922"/>
      <c r="AX52922"/>
      <c r="AY52922"/>
    </row>
    <row r="52923" spans="1:51" ht="10.15" customHeight="1" x14ac:dyDescent="0.2">
      <c r="A52923"/>
      <c r="B52923"/>
      <c r="C52923"/>
      <c r="D52923"/>
      <c r="E52923"/>
      <c r="F52923"/>
      <c r="G52923" s="67"/>
      <c r="H52923"/>
      <c r="I52923"/>
      <c r="J52923"/>
      <c r="K52923"/>
      <c r="L52923" s="124"/>
      <c r="M52923" s="74"/>
      <c r="N52923" s="77"/>
      <c r="O52923"/>
      <c r="P52923"/>
      <c r="Q52923"/>
      <c r="R52923"/>
      <c r="S52923" s="124"/>
      <c r="T52923" s="124"/>
      <c r="U52923" s="124"/>
      <c r="V52923" s="124"/>
      <c r="W52923" s="124"/>
      <c r="X52923" s="140"/>
      <c r="Y52923" s="96"/>
      <c r="Z52923" s="96"/>
      <c r="AA52923" s="96"/>
      <c r="AB52923" s="96"/>
      <c r="AC52923"/>
      <c r="AD52923" s="124"/>
      <c r="AE52923" s="81"/>
      <c r="AF52923"/>
      <c r="AG52923"/>
      <c r="AH52923"/>
      <c r="AI52923"/>
      <c r="AJ52923" s="77"/>
      <c r="AK52923"/>
      <c r="AL52923"/>
      <c r="AM52923"/>
      <c r="AN52923" s="111"/>
      <c r="AO52923"/>
      <c r="AP52923"/>
      <c r="AQ52923"/>
      <c r="AR52923"/>
      <c r="AS52923"/>
      <c r="AT52923"/>
      <c r="AU52923"/>
      <c r="AV52923"/>
      <c r="AW52923"/>
      <c r="AX52923"/>
      <c r="AY52923"/>
    </row>
    <row r="52924" spans="1:51" ht="10.15" customHeight="1" x14ac:dyDescent="0.2">
      <c r="A52924"/>
      <c r="B52924"/>
      <c r="C52924"/>
      <c r="D52924"/>
      <c r="E52924"/>
      <c r="F52924"/>
      <c r="G52924" s="67"/>
      <c r="H52924"/>
      <c r="I52924"/>
      <c r="J52924"/>
      <c r="K52924"/>
      <c r="L52924" s="124"/>
      <c r="M52924" s="74"/>
      <c r="N52924" s="77"/>
      <c r="O52924"/>
      <c r="P52924"/>
      <c r="Q52924"/>
      <c r="R52924"/>
      <c r="S52924" s="124"/>
      <c r="T52924" s="124"/>
      <c r="U52924" s="124"/>
      <c r="V52924" s="124"/>
      <c r="W52924" s="124"/>
      <c r="X52924" s="140"/>
      <c r="Y52924" s="96"/>
      <c r="Z52924" s="96"/>
      <c r="AA52924" s="96"/>
      <c r="AB52924" s="96"/>
      <c r="AC52924"/>
      <c r="AD52924" s="124"/>
      <c r="AE52924" s="81"/>
      <c r="AF52924"/>
      <c r="AG52924"/>
      <c r="AH52924"/>
      <c r="AI52924"/>
      <c r="AJ52924" s="77"/>
      <c r="AK52924"/>
      <c r="AL52924"/>
      <c r="AM52924"/>
      <c r="AN52924" s="111"/>
      <c r="AO52924"/>
      <c r="AP52924"/>
      <c r="AQ52924"/>
      <c r="AR52924"/>
      <c r="AS52924"/>
      <c r="AT52924"/>
      <c r="AU52924"/>
      <c r="AV52924"/>
      <c r="AW52924"/>
      <c r="AX52924"/>
      <c r="AY52924"/>
    </row>
    <row r="52925" spans="1:51" ht="10.15" customHeight="1" x14ac:dyDescent="0.2">
      <c r="A52925"/>
      <c r="B52925"/>
      <c r="C52925"/>
      <c r="D52925"/>
      <c r="E52925"/>
      <c r="F52925"/>
      <c r="G52925" s="67"/>
      <c r="H52925"/>
      <c r="I52925"/>
      <c r="J52925"/>
      <c r="K52925"/>
      <c r="L52925" s="124"/>
      <c r="M52925" s="74"/>
      <c r="N52925" s="77"/>
      <c r="O52925"/>
      <c r="P52925"/>
      <c r="Q52925"/>
      <c r="R52925"/>
      <c r="S52925" s="124"/>
      <c r="T52925" s="124"/>
      <c r="U52925" s="124"/>
      <c r="V52925" s="124"/>
      <c r="W52925" s="124"/>
      <c r="X52925" s="140"/>
      <c r="Y52925" s="96"/>
      <c r="Z52925" s="96"/>
      <c r="AA52925" s="96"/>
      <c r="AB52925" s="96"/>
      <c r="AC52925"/>
      <c r="AD52925" s="124"/>
      <c r="AE52925" s="81"/>
      <c r="AF52925"/>
      <c r="AG52925"/>
      <c r="AH52925"/>
      <c r="AI52925"/>
      <c r="AJ52925" s="77"/>
      <c r="AK52925"/>
      <c r="AL52925"/>
      <c r="AM52925"/>
      <c r="AN52925" s="111"/>
      <c r="AO52925"/>
      <c r="AP52925"/>
      <c r="AQ52925"/>
      <c r="AR52925"/>
      <c r="AS52925"/>
      <c r="AT52925"/>
      <c r="AU52925"/>
      <c r="AV52925"/>
      <c r="AW52925"/>
      <c r="AX52925"/>
      <c r="AY52925"/>
    </row>
    <row r="52926" spans="1:51" ht="10.15" customHeight="1" x14ac:dyDescent="0.2">
      <c r="A52926"/>
      <c r="B52926"/>
      <c r="C52926"/>
      <c r="D52926"/>
      <c r="E52926"/>
      <c r="F52926"/>
      <c r="G52926" s="67"/>
      <c r="H52926"/>
      <c r="I52926"/>
      <c r="J52926"/>
      <c r="K52926"/>
      <c r="L52926" s="124"/>
      <c r="M52926" s="74"/>
      <c r="N52926" s="77"/>
      <c r="O52926"/>
      <c r="P52926"/>
      <c r="Q52926"/>
      <c r="R52926"/>
      <c r="S52926" s="124"/>
      <c r="T52926" s="124"/>
      <c r="U52926" s="124"/>
      <c r="V52926" s="124"/>
      <c r="W52926" s="124"/>
      <c r="X52926" s="140"/>
      <c r="Y52926" s="96"/>
      <c r="Z52926" s="96"/>
      <c r="AA52926" s="96"/>
      <c r="AB52926" s="96"/>
      <c r="AC52926"/>
      <c r="AD52926" s="124"/>
      <c r="AE52926" s="81"/>
      <c r="AF52926"/>
      <c r="AG52926"/>
      <c r="AH52926"/>
      <c r="AI52926"/>
      <c r="AJ52926" s="77"/>
      <c r="AK52926"/>
      <c r="AL52926"/>
      <c r="AM52926"/>
      <c r="AN52926" s="111"/>
      <c r="AO52926"/>
      <c r="AP52926"/>
      <c r="AQ52926"/>
      <c r="AR52926"/>
      <c r="AS52926"/>
      <c r="AT52926"/>
      <c r="AU52926"/>
      <c r="AV52926"/>
      <c r="AW52926"/>
      <c r="AX52926"/>
      <c r="AY52926"/>
    </row>
    <row r="52927" spans="1:51" ht="10.15" customHeight="1" x14ac:dyDescent="0.2">
      <c r="A52927"/>
      <c r="B52927"/>
      <c r="C52927"/>
      <c r="D52927"/>
      <c r="E52927"/>
      <c r="F52927"/>
      <c r="G52927" s="67"/>
      <c r="H52927"/>
      <c r="I52927"/>
      <c r="J52927"/>
      <c r="K52927"/>
      <c r="L52927" s="124"/>
      <c r="M52927" s="74"/>
      <c r="N52927" s="77"/>
      <c r="O52927"/>
      <c r="P52927"/>
      <c r="Q52927"/>
      <c r="R52927"/>
      <c r="S52927" s="124"/>
      <c r="T52927" s="124"/>
      <c r="U52927" s="124"/>
      <c r="V52927" s="124"/>
      <c r="W52927" s="124"/>
      <c r="X52927" s="140"/>
      <c r="Y52927" s="96"/>
      <c r="Z52927" s="96"/>
      <c r="AA52927" s="96"/>
      <c r="AB52927" s="96"/>
      <c r="AC52927"/>
      <c r="AD52927" s="124"/>
      <c r="AE52927" s="81"/>
      <c r="AF52927"/>
      <c r="AG52927"/>
      <c r="AH52927"/>
      <c r="AI52927"/>
      <c r="AJ52927" s="77"/>
      <c r="AK52927"/>
      <c r="AL52927"/>
      <c r="AM52927"/>
      <c r="AN52927" s="111"/>
      <c r="AO52927"/>
      <c r="AP52927"/>
      <c r="AQ52927"/>
      <c r="AR52927"/>
      <c r="AS52927"/>
      <c r="AT52927"/>
      <c r="AU52927"/>
      <c r="AV52927"/>
      <c r="AW52927"/>
      <c r="AX52927"/>
      <c r="AY52927"/>
    </row>
    <row r="52928" spans="1:51" ht="10.15" customHeight="1" x14ac:dyDescent="0.2">
      <c r="A52928"/>
      <c r="B52928"/>
      <c r="C52928"/>
      <c r="D52928"/>
      <c r="E52928"/>
      <c r="F52928"/>
      <c r="G52928" s="67"/>
      <c r="H52928"/>
      <c r="I52928"/>
      <c r="J52928"/>
      <c r="K52928"/>
      <c r="L52928" s="124"/>
      <c r="M52928" s="74"/>
      <c r="N52928" s="77"/>
      <c r="O52928"/>
      <c r="P52928"/>
      <c r="Q52928"/>
      <c r="R52928"/>
      <c r="S52928" s="124"/>
      <c r="T52928" s="124"/>
      <c r="U52928" s="124"/>
      <c r="V52928" s="124"/>
      <c r="W52928" s="124"/>
      <c r="X52928" s="140"/>
      <c r="Y52928" s="96"/>
      <c r="Z52928" s="96"/>
      <c r="AA52928" s="96"/>
      <c r="AB52928" s="96"/>
      <c r="AC52928"/>
      <c r="AD52928" s="124"/>
      <c r="AE52928" s="81"/>
      <c r="AF52928"/>
      <c r="AG52928"/>
      <c r="AH52928"/>
      <c r="AI52928"/>
      <c r="AJ52928" s="77"/>
      <c r="AK52928"/>
      <c r="AL52928"/>
      <c r="AM52928"/>
      <c r="AN52928" s="111"/>
      <c r="AO52928"/>
      <c r="AP52928"/>
      <c r="AQ52928"/>
      <c r="AR52928"/>
      <c r="AS52928"/>
      <c r="AT52928"/>
      <c r="AU52928"/>
      <c r="AV52928"/>
      <c r="AW52928"/>
      <c r="AX52928"/>
      <c r="AY52928"/>
    </row>
    <row r="52929" spans="1:51" ht="10.15" customHeight="1" x14ac:dyDescent="0.2">
      <c r="A52929"/>
      <c r="B52929"/>
      <c r="C52929"/>
      <c r="D52929"/>
      <c r="E52929"/>
      <c r="F52929"/>
      <c r="G52929" s="67"/>
      <c r="H52929"/>
      <c r="I52929"/>
      <c r="J52929"/>
      <c r="K52929"/>
      <c r="L52929" s="124"/>
      <c r="M52929" s="74"/>
      <c r="N52929" s="77"/>
      <c r="O52929"/>
      <c r="P52929"/>
      <c r="Q52929"/>
      <c r="R52929"/>
      <c r="S52929" s="124"/>
      <c r="T52929" s="124"/>
      <c r="U52929" s="124"/>
      <c r="V52929" s="124"/>
      <c r="W52929" s="124"/>
      <c r="X52929" s="140"/>
      <c r="Y52929" s="96"/>
      <c r="Z52929" s="96"/>
      <c r="AA52929" s="96"/>
      <c r="AB52929" s="96"/>
      <c r="AC52929"/>
      <c r="AD52929" s="124"/>
      <c r="AE52929" s="81"/>
      <c r="AF52929"/>
      <c r="AG52929"/>
      <c r="AH52929"/>
      <c r="AI52929"/>
      <c r="AJ52929" s="77"/>
      <c r="AK52929"/>
      <c r="AL52929"/>
      <c r="AM52929"/>
      <c r="AN52929" s="111"/>
      <c r="AO52929"/>
      <c r="AP52929"/>
      <c r="AQ52929"/>
      <c r="AR52929"/>
      <c r="AS52929"/>
      <c r="AT52929"/>
      <c r="AU52929"/>
      <c r="AV52929"/>
      <c r="AW52929"/>
      <c r="AX52929"/>
      <c r="AY52929"/>
    </row>
    <row r="52930" spans="1:51" ht="10.15" customHeight="1" x14ac:dyDescent="0.2">
      <c r="A52930"/>
      <c r="B52930"/>
      <c r="C52930"/>
      <c r="D52930"/>
      <c r="E52930"/>
      <c r="F52930"/>
      <c r="G52930" s="67"/>
      <c r="H52930"/>
      <c r="I52930"/>
      <c r="J52930"/>
      <c r="K52930"/>
      <c r="L52930" s="124"/>
      <c r="M52930" s="74"/>
      <c r="N52930" s="77"/>
      <c r="O52930"/>
      <c r="P52930"/>
      <c r="Q52930"/>
      <c r="R52930"/>
      <c r="S52930" s="124"/>
      <c r="T52930" s="124"/>
      <c r="U52930" s="124"/>
      <c r="V52930" s="124"/>
      <c r="W52930" s="124"/>
      <c r="X52930" s="140"/>
      <c r="Y52930" s="96"/>
      <c r="Z52930" s="96"/>
      <c r="AA52930" s="96"/>
      <c r="AB52930" s="96"/>
      <c r="AC52930"/>
      <c r="AD52930" s="124"/>
      <c r="AE52930" s="81"/>
      <c r="AF52930"/>
      <c r="AG52930"/>
      <c r="AH52930"/>
      <c r="AI52930"/>
      <c r="AJ52930" s="77"/>
      <c r="AK52930"/>
      <c r="AL52930"/>
      <c r="AM52930"/>
      <c r="AN52930" s="111"/>
      <c r="AO52930"/>
      <c r="AP52930"/>
      <c r="AQ52930"/>
      <c r="AR52930"/>
      <c r="AS52930"/>
      <c r="AT52930"/>
      <c r="AU52930"/>
      <c r="AV52930"/>
      <c r="AW52930"/>
      <c r="AX52930"/>
      <c r="AY52930"/>
    </row>
    <row r="52931" spans="1:51" ht="10.15" customHeight="1" x14ac:dyDescent="0.2">
      <c r="A52931"/>
      <c r="B52931"/>
      <c r="C52931"/>
      <c r="D52931"/>
      <c r="E52931"/>
      <c r="F52931"/>
      <c r="G52931" s="67"/>
      <c r="H52931"/>
      <c r="I52931"/>
      <c r="J52931"/>
      <c r="K52931"/>
      <c r="L52931" s="124"/>
      <c r="M52931" s="74"/>
      <c r="N52931" s="77"/>
      <c r="O52931"/>
      <c r="P52931"/>
      <c r="Q52931"/>
      <c r="R52931"/>
      <c r="S52931" s="124"/>
      <c r="T52931" s="124"/>
      <c r="U52931" s="124"/>
      <c r="V52931" s="124"/>
      <c r="W52931" s="124"/>
      <c r="X52931" s="140"/>
      <c r="Y52931" s="96"/>
      <c r="Z52931" s="96"/>
      <c r="AA52931" s="96"/>
      <c r="AB52931" s="96"/>
      <c r="AC52931"/>
      <c r="AD52931" s="124"/>
      <c r="AE52931" s="81"/>
      <c r="AF52931"/>
      <c r="AG52931"/>
      <c r="AH52931"/>
      <c r="AI52931"/>
      <c r="AJ52931" s="77"/>
      <c r="AK52931"/>
      <c r="AL52931"/>
      <c r="AM52931"/>
      <c r="AN52931" s="111"/>
      <c r="AO52931"/>
      <c r="AP52931"/>
      <c r="AQ52931"/>
      <c r="AR52931"/>
      <c r="AS52931"/>
      <c r="AT52931"/>
      <c r="AU52931"/>
      <c r="AV52931"/>
      <c r="AW52931"/>
      <c r="AX52931"/>
      <c r="AY52931"/>
    </row>
    <row r="52932" spans="1:51" ht="10.15" customHeight="1" x14ac:dyDescent="0.2">
      <c r="A52932"/>
      <c r="B52932"/>
      <c r="C52932"/>
      <c r="D52932"/>
      <c r="E52932"/>
      <c r="F52932"/>
      <c r="G52932" s="67"/>
      <c r="H52932"/>
      <c r="I52932"/>
      <c r="J52932"/>
      <c r="K52932"/>
      <c r="L52932" s="124"/>
      <c r="M52932" s="74"/>
      <c r="N52932" s="77"/>
      <c r="O52932"/>
      <c r="P52932"/>
      <c r="Q52932"/>
      <c r="R52932"/>
      <c r="S52932" s="124"/>
      <c r="T52932" s="124"/>
      <c r="U52932" s="124"/>
      <c r="V52932" s="124"/>
      <c r="W52932" s="124"/>
      <c r="X52932" s="140"/>
      <c r="Y52932" s="96"/>
      <c r="Z52932" s="96"/>
      <c r="AA52932" s="96"/>
      <c r="AB52932" s="96"/>
      <c r="AC52932"/>
      <c r="AD52932" s="124"/>
      <c r="AE52932" s="81"/>
      <c r="AF52932"/>
      <c r="AG52932"/>
      <c r="AH52932"/>
      <c r="AI52932"/>
      <c r="AJ52932" s="77"/>
      <c r="AK52932"/>
      <c r="AL52932"/>
      <c r="AM52932"/>
      <c r="AN52932" s="111"/>
      <c r="AO52932"/>
      <c r="AP52932"/>
      <c r="AQ52932"/>
      <c r="AR52932"/>
      <c r="AS52932"/>
      <c r="AT52932"/>
      <c r="AU52932"/>
      <c r="AV52932"/>
      <c r="AW52932"/>
      <c r="AX52932"/>
      <c r="AY52932"/>
    </row>
    <row r="52933" spans="1:51" ht="10.15" customHeight="1" x14ac:dyDescent="0.2">
      <c r="A52933"/>
      <c r="B52933"/>
      <c r="C52933"/>
      <c r="D52933"/>
      <c r="E52933"/>
      <c r="F52933"/>
      <c r="G52933" s="67"/>
      <c r="H52933"/>
      <c r="I52933"/>
      <c r="J52933"/>
      <c r="K52933"/>
      <c r="L52933" s="124"/>
      <c r="M52933" s="74"/>
      <c r="N52933" s="77"/>
      <c r="O52933"/>
      <c r="P52933"/>
      <c r="Q52933"/>
      <c r="R52933"/>
      <c r="S52933" s="124"/>
      <c r="T52933" s="124"/>
      <c r="U52933" s="124"/>
      <c r="V52933" s="124"/>
      <c r="W52933" s="124"/>
      <c r="X52933" s="140"/>
      <c r="Y52933" s="96"/>
      <c r="Z52933" s="96"/>
      <c r="AA52933" s="96"/>
      <c r="AB52933" s="96"/>
      <c r="AC52933"/>
      <c r="AD52933" s="124"/>
      <c r="AE52933" s="81"/>
      <c r="AF52933"/>
      <c r="AG52933"/>
      <c r="AH52933"/>
      <c r="AI52933"/>
      <c r="AJ52933" s="77"/>
      <c r="AK52933"/>
      <c r="AL52933"/>
      <c r="AM52933"/>
      <c r="AN52933" s="111"/>
      <c r="AO52933"/>
      <c r="AP52933"/>
      <c r="AQ52933"/>
      <c r="AR52933"/>
      <c r="AS52933"/>
      <c r="AT52933"/>
      <c r="AU52933"/>
      <c r="AV52933"/>
      <c r="AW52933"/>
      <c r="AX52933"/>
      <c r="AY52933"/>
    </row>
    <row r="52934" spans="1:51" ht="10.15" customHeight="1" x14ac:dyDescent="0.2">
      <c r="A52934"/>
      <c r="B52934"/>
      <c r="C52934"/>
      <c r="D52934"/>
      <c r="E52934"/>
      <c r="F52934"/>
      <c r="G52934" s="67"/>
      <c r="H52934"/>
      <c r="I52934"/>
      <c r="J52934"/>
      <c r="K52934"/>
      <c r="L52934" s="124"/>
      <c r="M52934" s="74"/>
      <c r="N52934" s="77"/>
      <c r="O52934"/>
      <c r="P52934"/>
      <c r="Q52934"/>
      <c r="R52934"/>
      <c r="S52934" s="124"/>
      <c r="T52934" s="124"/>
      <c r="U52934" s="124"/>
      <c r="V52934" s="124"/>
      <c r="W52934" s="124"/>
      <c r="X52934" s="140"/>
      <c r="Y52934" s="96"/>
      <c r="Z52934" s="96"/>
      <c r="AA52934" s="96"/>
      <c r="AB52934" s="96"/>
      <c r="AC52934"/>
      <c r="AD52934" s="124"/>
      <c r="AE52934" s="81"/>
      <c r="AF52934"/>
      <c r="AG52934"/>
      <c r="AH52934"/>
      <c r="AI52934"/>
      <c r="AJ52934" s="77"/>
      <c r="AK52934"/>
      <c r="AL52934"/>
      <c r="AM52934"/>
      <c r="AN52934" s="111"/>
      <c r="AO52934"/>
      <c r="AP52934"/>
      <c r="AQ52934"/>
      <c r="AR52934"/>
      <c r="AS52934"/>
      <c r="AT52934"/>
      <c r="AU52934"/>
      <c r="AV52934"/>
      <c r="AW52934"/>
      <c r="AX52934"/>
      <c r="AY52934"/>
    </row>
    <row r="52935" spans="1:51" ht="10.15" customHeight="1" x14ac:dyDescent="0.2">
      <c r="A52935"/>
      <c r="B52935"/>
      <c r="C52935"/>
      <c r="D52935"/>
      <c r="E52935"/>
      <c r="F52935"/>
      <c r="G52935" s="67"/>
      <c r="H52935"/>
      <c r="I52935"/>
      <c r="J52935"/>
      <c r="K52935"/>
      <c r="L52935" s="124"/>
      <c r="M52935" s="74"/>
      <c r="N52935" s="77"/>
      <c r="O52935"/>
      <c r="P52935"/>
      <c r="Q52935"/>
      <c r="R52935"/>
      <c r="S52935" s="124"/>
      <c r="T52935" s="124"/>
      <c r="U52935" s="124"/>
      <c r="V52935" s="124"/>
      <c r="W52935" s="124"/>
      <c r="X52935" s="140"/>
      <c r="Y52935" s="96"/>
      <c r="Z52935" s="96"/>
      <c r="AA52935" s="96"/>
      <c r="AB52935" s="96"/>
      <c r="AC52935"/>
      <c r="AD52935" s="124"/>
      <c r="AE52935" s="81"/>
      <c r="AF52935"/>
      <c r="AG52935"/>
      <c r="AH52935"/>
      <c r="AI52935"/>
      <c r="AJ52935" s="77"/>
      <c r="AK52935"/>
      <c r="AL52935"/>
      <c r="AM52935"/>
      <c r="AN52935" s="111"/>
      <c r="AO52935"/>
      <c r="AP52935"/>
      <c r="AQ52935"/>
      <c r="AR52935"/>
      <c r="AS52935"/>
      <c r="AT52935"/>
      <c r="AU52935"/>
      <c r="AV52935"/>
      <c r="AW52935"/>
      <c r="AX52935"/>
      <c r="AY52935"/>
    </row>
    <row r="52936" spans="1:51" ht="10.15" customHeight="1" x14ac:dyDescent="0.2">
      <c r="A52936"/>
      <c r="B52936"/>
      <c r="C52936"/>
      <c r="D52936"/>
      <c r="E52936"/>
      <c r="F52936"/>
      <c r="G52936" s="67"/>
      <c r="H52936"/>
      <c r="I52936"/>
      <c r="J52936"/>
      <c r="K52936"/>
      <c r="L52936" s="124"/>
      <c r="M52936" s="74"/>
      <c r="N52936" s="77"/>
      <c r="O52936"/>
      <c r="P52936"/>
      <c r="Q52936"/>
      <c r="R52936"/>
      <c r="S52936" s="124"/>
      <c r="T52936" s="124"/>
      <c r="U52936" s="124"/>
      <c r="V52936" s="124"/>
      <c r="W52936" s="124"/>
      <c r="X52936" s="140"/>
      <c r="Y52936" s="96"/>
      <c r="Z52936" s="96"/>
      <c r="AA52936" s="96"/>
      <c r="AB52936" s="96"/>
      <c r="AC52936"/>
      <c r="AD52936" s="124"/>
      <c r="AE52936" s="81"/>
      <c r="AF52936"/>
      <c r="AG52936"/>
      <c r="AH52936"/>
      <c r="AI52936"/>
      <c r="AJ52936" s="77"/>
      <c r="AK52936"/>
      <c r="AL52936"/>
      <c r="AM52936"/>
      <c r="AN52936" s="111"/>
      <c r="AO52936"/>
      <c r="AP52936"/>
      <c r="AQ52936"/>
      <c r="AR52936"/>
      <c r="AS52936"/>
      <c r="AT52936"/>
      <c r="AU52936"/>
      <c r="AV52936"/>
      <c r="AW52936"/>
      <c r="AX52936"/>
      <c r="AY52936"/>
    </row>
    <row r="52937" spans="1:51" ht="10.15" customHeight="1" x14ac:dyDescent="0.2">
      <c r="A52937"/>
      <c r="B52937"/>
      <c r="C52937"/>
      <c r="D52937"/>
      <c r="E52937"/>
      <c r="F52937"/>
      <c r="G52937" s="67"/>
      <c r="H52937"/>
      <c r="I52937"/>
      <c r="J52937"/>
      <c r="K52937"/>
      <c r="L52937" s="124"/>
      <c r="M52937" s="74"/>
      <c r="N52937" s="77"/>
      <c r="O52937"/>
      <c r="P52937"/>
      <c r="Q52937"/>
      <c r="R52937"/>
      <c r="S52937" s="124"/>
      <c r="T52937" s="124"/>
      <c r="U52937" s="124"/>
      <c r="V52937" s="124"/>
      <c r="W52937" s="124"/>
      <c r="X52937" s="140"/>
      <c r="Y52937" s="96"/>
      <c r="Z52937" s="96"/>
      <c r="AA52937" s="96"/>
      <c r="AB52937" s="96"/>
      <c r="AC52937"/>
      <c r="AD52937" s="124"/>
      <c r="AE52937" s="81"/>
      <c r="AF52937"/>
      <c r="AG52937"/>
      <c r="AH52937"/>
      <c r="AI52937"/>
      <c r="AJ52937" s="77"/>
      <c r="AK52937"/>
      <c r="AL52937"/>
      <c r="AM52937"/>
      <c r="AN52937" s="111"/>
      <c r="AO52937"/>
      <c r="AP52937"/>
      <c r="AQ52937"/>
      <c r="AR52937"/>
      <c r="AS52937"/>
      <c r="AT52937"/>
      <c r="AU52937"/>
      <c r="AV52937"/>
      <c r="AW52937"/>
      <c r="AX52937"/>
      <c r="AY52937"/>
    </row>
    <row r="52938" spans="1:51" ht="10.15" customHeight="1" x14ac:dyDescent="0.2">
      <c r="A52938"/>
      <c r="B52938"/>
      <c r="C52938"/>
      <c r="D52938"/>
      <c r="E52938"/>
      <c r="F52938"/>
      <c r="G52938" s="67"/>
      <c r="H52938"/>
      <c r="I52938"/>
      <c r="J52938"/>
      <c r="K52938"/>
      <c r="L52938" s="124"/>
      <c r="M52938" s="74"/>
      <c r="N52938" s="77"/>
      <c r="O52938"/>
      <c r="P52938"/>
      <c r="Q52938"/>
      <c r="R52938"/>
      <c r="S52938" s="124"/>
      <c r="T52938" s="124"/>
      <c r="U52938" s="124"/>
      <c r="V52938" s="124"/>
      <c r="W52938" s="124"/>
      <c r="X52938" s="140"/>
      <c r="Y52938" s="96"/>
      <c r="Z52938" s="96"/>
      <c r="AA52938" s="96"/>
      <c r="AB52938" s="96"/>
      <c r="AC52938"/>
      <c r="AD52938" s="124"/>
      <c r="AE52938" s="81"/>
      <c r="AF52938"/>
      <c r="AG52938"/>
      <c r="AH52938"/>
      <c r="AI52938"/>
      <c r="AJ52938" s="77"/>
      <c r="AK52938"/>
      <c r="AL52938"/>
      <c r="AM52938"/>
      <c r="AN52938" s="111"/>
      <c r="AO52938"/>
      <c r="AP52938"/>
      <c r="AQ52938"/>
      <c r="AR52938"/>
      <c r="AS52938"/>
      <c r="AT52938"/>
      <c r="AU52938"/>
      <c r="AV52938"/>
      <c r="AW52938"/>
      <c r="AX52938"/>
      <c r="AY52938"/>
    </row>
    <row r="52939" spans="1:51" ht="10.15" customHeight="1" x14ac:dyDescent="0.2">
      <c r="A52939"/>
      <c r="B52939"/>
      <c r="C52939"/>
      <c r="D52939"/>
      <c r="E52939"/>
      <c r="F52939"/>
      <c r="G52939" s="67"/>
      <c r="H52939"/>
      <c r="I52939"/>
      <c r="J52939"/>
      <c r="K52939"/>
      <c r="L52939" s="124"/>
      <c r="M52939" s="74"/>
      <c r="N52939" s="77"/>
      <c r="O52939"/>
      <c r="P52939"/>
      <c r="Q52939"/>
      <c r="R52939"/>
      <c r="S52939" s="124"/>
      <c r="T52939" s="124"/>
      <c r="U52939" s="124"/>
      <c r="V52939" s="124"/>
      <c r="W52939" s="124"/>
      <c r="X52939" s="140"/>
      <c r="Y52939" s="96"/>
      <c r="Z52939" s="96"/>
      <c r="AA52939" s="96"/>
      <c r="AB52939" s="96"/>
      <c r="AC52939"/>
      <c r="AD52939" s="124"/>
      <c r="AE52939" s="81"/>
      <c r="AF52939"/>
      <c r="AG52939"/>
      <c r="AH52939"/>
      <c r="AI52939"/>
      <c r="AJ52939" s="77"/>
      <c r="AK52939"/>
      <c r="AL52939"/>
      <c r="AM52939"/>
      <c r="AN52939" s="111"/>
      <c r="AO52939"/>
      <c r="AP52939"/>
      <c r="AQ52939"/>
      <c r="AR52939"/>
      <c r="AS52939"/>
      <c r="AT52939"/>
      <c r="AU52939"/>
      <c r="AV52939"/>
      <c r="AW52939"/>
      <c r="AX52939"/>
      <c r="AY52939"/>
    </row>
    <row r="52940" spans="1:51" ht="10.15" customHeight="1" x14ac:dyDescent="0.2">
      <c r="A52940"/>
      <c r="B52940"/>
      <c r="C52940"/>
      <c r="D52940"/>
      <c r="E52940"/>
      <c r="F52940"/>
      <c r="G52940" s="67"/>
      <c r="H52940"/>
      <c r="I52940"/>
      <c r="J52940"/>
      <c r="K52940"/>
      <c r="L52940" s="124"/>
      <c r="M52940" s="74"/>
      <c r="N52940" s="77"/>
      <c r="O52940"/>
      <c r="P52940"/>
      <c r="Q52940"/>
      <c r="R52940"/>
      <c r="S52940" s="124"/>
      <c r="T52940" s="124"/>
      <c r="U52940" s="124"/>
      <c r="V52940" s="124"/>
      <c r="W52940" s="124"/>
      <c r="X52940" s="140"/>
      <c r="Y52940" s="96"/>
      <c r="Z52940" s="96"/>
      <c r="AA52940" s="96"/>
      <c r="AB52940" s="96"/>
      <c r="AC52940"/>
      <c r="AD52940" s="124"/>
      <c r="AE52940" s="81"/>
      <c r="AF52940"/>
      <c r="AG52940"/>
      <c r="AH52940"/>
      <c r="AI52940"/>
      <c r="AJ52940" s="77"/>
      <c r="AK52940"/>
      <c r="AL52940"/>
      <c r="AM52940"/>
      <c r="AN52940" s="111"/>
      <c r="AO52940"/>
      <c r="AP52940"/>
      <c r="AQ52940"/>
      <c r="AR52940"/>
      <c r="AS52940"/>
      <c r="AT52940"/>
      <c r="AU52940"/>
      <c r="AV52940"/>
      <c r="AW52940"/>
      <c r="AX52940"/>
      <c r="AY52940"/>
    </row>
    <row r="52941" spans="1:51" ht="10.15" customHeight="1" x14ac:dyDescent="0.2">
      <c r="A52941"/>
      <c r="B52941"/>
      <c r="C52941"/>
      <c r="D52941"/>
      <c r="E52941"/>
      <c r="F52941"/>
      <c r="G52941" s="67"/>
      <c r="H52941"/>
      <c r="I52941"/>
      <c r="J52941"/>
      <c r="K52941"/>
      <c r="L52941" s="124"/>
      <c r="M52941" s="74"/>
      <c r="N52941" s="77"/>
      <c r="O52941"/>
      <c r="P52941"/>
      <c r="Q52941"/>
      <c r="R52941"/>
      <c r="S52941" s="124"/>
      <c r="T52941" s="124"/>
      <c r="U52941" s="124"/>
      <c r="V52941" s="124"/>
      <c r="W52941" s="124"/>
      <c r="X52941" s="140"/>
      <c r="Y52941" s="96"/>
      <c r="Z52941" s="96"/>
      <c r="AA52941" s="96"/>
      <c r="AB52941" s="96"/>
      <c r="AC52941"/>
      <c r="AD52941" s="124"/>
      <c r="AE52941" s="81"/>
      <c r="AF52941"/>
      <c r="AG52941"/>
      <c r="AH52941"/>
      <c r="AI52941"/>
      <c r="AJ52941" s="77"/>
      <c r="AK52941"/>
      <c r="AL52941"/>
      <c r="AM52941"/>
      <c r="AN52941" s="111"/>
      <c r="AO52941"/>
      <c r="AP52941"/>
      <c r="AQ52941"/>
      <c r="AR52941"/>
      <c r="AS52941"/>
      <c r="AT52941"/>
      <c r="AU52941"/>
      <c r="AV52941"/>
      <c r="AW52941"/>
      <c r="AX52941"/>
      <c r="AY52941"/>
    </row>
    <row r="52942" spans="1:51" ht="10.15" customHeight="1" x14ac:dyDescent="0.2">
      <c r="A52942"/>
      <c r="B52942"/>
      <c r="C52942"/>
      <c r="D52942"/>
      <c r="E52942"/>
      <c r="F52942"/>
      <c r="G52942" s="67"/>
      <c r="H52942"/>
      <c r="I52942"/>
      <c r="J52942"/>
      <c r="K52942"/>
      <c r="L52942" s="124"/>
      <c r="M52942" s="74"/>
      <c r="N52942" s="77"/>
      <c r="O52942"/>
      <c r="P52942"/>
      <c r="Q52942"/>
      <c r="R52942"/>
      <c r="S52942" s="124"/>
      <c r="T52942" s="124"/>
      <c r="U52942" s="124"/>
      <c r="V52942" s="124"/>
      <c r="W52942" s="124"/>
      <c r="X52942" s="140"/>
      <c r="Y52942" s="96"/>
      <c r="Z52942" s="96"/>
      <c r="AA52942" s="96"/>
      <c r="AB52942" s="96"/>
      <c r="AC52942"/>
      <c r="AD52942" s="124"/>
      <c r="AE52942" s="81"/>
      <c r="AF52942"/>
      <c r="AG52942"/>
      <c r="AH52942"/>
      <c r="AI52942"/>
      <c r="AJ52942" s="77"/>
      <c r="AK52942"/>
      <c r="AL52942"/>
      <c r="AM52942"/>
      <c r="AN52942" s="111"/>
      <c r="AO52942"/>
      <c r="AP52942"/>
      <c r="AQ52942"/>
      <c r="AR52942"/>
      <c r="AS52942"/>
      <c r="AT52942"/>
      <c r="AU52942"/>
      <c r="AV52942"/>
      <c r="AW52942"/>
      <c r="AX52942"/>
      <c r="AY52942"/>
    </row>
    <row r="52943" spans="1:51" ht="10.15" customHeight="1" x14ac:dyDescent="0.2">
      <c r="A52943"/>
      <c r="B52943"/>
      <c r="C52943"/>
      <c r="D52943"/>
      <c r="E52943"/>
      <c r="F52943"/>
      <c r="G52943" s="67"/>
      <c r="H52943"/>
      <c r="I52943"/>
      <c r="J52943"/>
      <c r="K52943"/>
      <c r="L52943" s="124"/>
      <c r="M52943" s="74"/>
      <c r="N52943" s="77"/>
      <c r="O52943"/>
      <c r="P52943"/>
      <c r="Q52943"/>
      <c r="R52943"/>
      <c r="S52943" s="124"/>
      <c r="T52943" s="124"/>
      <c r="U52943" s="124"/>
      <c r="V52943" s="124"/>
      <c r="W52943" s="124"/>
      <c r="X52943" s="140"/>
      <c r="Y52943" s="96"/>
      <c r="Z52943" s="96"/>
      <c r="AA52943" s="96"/>
      <c r="AB52943" s="96"/>
      <c r="AC52943"/>
      <c r="AD52943" s="124"/>
      <c r="AE52943" s="81"/>
      <c r="AF52943"/>
      <c r="AG52943"/>
      <c r="AH52943"/>
      <c r="AI52943"/>
      <c r="AJ52943" s="77"/>
      <c r="AK52943"/>
      <c r="AL52943"/>
      <c r="AM52943"/>
      <c r="AN52943" s="111"/>
      <c r="AO52943"/>
      <c r="AP52943"/>
      <c r="AQ52943"/>
      <c r="AR52943"/>
      <c r="AS52943"/>
      <c r="AT52943"/>
      <c r="AU52943"/>
      <c r="AV52943"/>
      <c r="AW52943"/>
      <c r="AX52943"/>
      <c r="AY52943"/>
    </row>
    <row r="52944" spans="1:51" ht="10.15" customHeight="1" x14ac:dyDescent="0.2">
      <c r="A52944"/>
      <c r="B52944"/>
      <c r="C52944"/>
      <c r="D52944"/>
      <c r="E52944"/>
      <c r="F52944"/>
      <c r="G52944" s="67"/>
      <c r="H52944"/>
      <c r="I52944"/>
      <c r="J52944"/>
      <c r="K52944"/>
      <c r="L52944" s="124"/>
      <c r="M52944" s="74"/>
      <c r="N52944" s="77"/>
      <c r="O52944"/>
      <c r="P52944"/>
      <c r="Q52944"/>
      <c r="R52944"/>
      <c r="S52944" s="124"/>
      <c r="T52944" s="124"/>
      <c r="U52944" s="124"/>
      <c r="V52944" s="124"/>
      <c r="W52944" s="124"/>
      <c r="X52944" s="140"/>
      <c r="Y52944" s="96"/>
      <c r="Z52944" s="96"/>
      <c r="AA52944" s="96"/>
      <c r="AB52944" s="96"/>
      <c r="AC52944"/>
      <c r="AD52944" s="124"/>
      <c r="AE52944" s="81"/>
      <c r="AF52944"/>
      <c r="AG52944"/>
      <c r="AH52944"/>
      <c r="AI52944"/>
      <c r="AJ52944" s="77"/>
      <c r="AK52944"/>
      <c r="AL52944"/>
      <c r="AM52944"/>
      <c r="AN52944" s="111"/>
      <c r="AO52944"/>
      <c r="AP52944"/>
      <c r="AQ52944"/>
      <c r="AR52944"/>
      <c r="AS52944"/>
      <c r="AT52944"/>
      <c r="AU52944"/>
      <c r="AV52944"/>
      <c r="AW52944"/>
      <c r="AX52944"/>
      <c r="AY52944"/>
    </row>
    <row r="52945" spans="1:51" ht="10.15" customHeight="1" x14ac:dyDescent="0.2">
      <c r="A52945"/>
      <c r="B52945"/>
      <c r="C52945"/>
      <c r="D52945"/>
      <c r="E52945"/>
      <c r="F52945"/>
      <c r="G52945" s="67"/>
      <c r="H52945"/>
      <c r="I52945"/>
      <c r="J52945"/>
      <c r="K52945"/>
      <c r="L52945" s="124"/>
      <c r="M52945" s="74"/>
      <c r="N52945" s="77"/>
      <c r="O52945"/>
      <c r="P52945"/>
      <c r="Q52945"/>
      <c r="R52945"/>
      <c r="S52945" s="124"/>
      <c r="T52945" s="124"/>
      <c r="U52945" s="124"/>
      <c r="V52945" s="124"/>
      <c r="W52945" s="124"/>
      <c r="X52945" s="140"/>
      <c r="Y52945" s="96"/>
      <c r="Z52945" s="96"/>
      <c r="AA52945" s="96"/>
      <c r="AB52945" s="96"/>
      <c r="AC52945"/>
      <c r="AD52945" s="124"/>
      <c r="AE52945" s="81"/>
      <c r="AF52945"/>
      <c r="AG52945"/>
      <c r="AH52945"/>
      <c r="AI52945"/>
      <c r="AJ52945" s="77"/>
      <c r="AK52945"/>
      <c r="AL52945"/>
      <c r="AM52945"/>
      <c r="AN52945" s="111"/>
      <c r="AO52945"/>
      <c r="AP52945"/>
      <c r="AQ52945"/>
      <c r="AR52945"/>
      <c r="AS52945"/>
      <c r="AT52945"/>
      <c r="AU52945"/>
      <c r="AV52945"/>
      <c r="AW52945"/>
      <c r="AX52945"/>
      <c r="AY52945"/>
    </row>
    <row r="52946" spans="1:51" ht="10.15" customHeight="1" x14ac:dyDescent="0.2">
      <c r="A52946"/>
      <c r="B52946"/>
      <c r="C52946"/>
      <c r="D52946"/>
      <c r="E52946"/>
      <c r="F52946"/>
      <c r="G52946" s="67"/>
      <c r="H52946"/>
      <c r="I52946"/>
      <c r="J52946"/>
      <c r="K52946"/>
      <c r="L52946" s="124"/>
      <c r="M52946" s="74"/>
      <c r="N52946" s="77"/>
      <c r="O52946"/>
      <c r="P52946"/>
      <c r="Q52946"/>
      <c r="R52946"/>
      <c r="S52946" s="124"/>
      <c r="T52946" s="124"/>
      <c r="U52946" s="124"/>
      <c r="V52946" s="124"/>
      <c r="W52946" s="124"/>
      <c r="X52946" s="140"/>
      <c r="Y52946" s="96"/>
      <c r="Z52946" s="96"/>
      <c r="AA52946" s="96"/>
      <c r="AB52946" s="96"/>
      <c r="AC52946"/>
      <c r="AD52946" s="124"/>
      <c r="AE52946" s="81"/>
      <c r="AF52946"/>
      <c r="AG52946"/>
      <c r="AH52946"/>
      <c r="AI52946"/>
      <c r="AJ52946" s="77"/>
      <c r="AK52946"/>
      <c r="AL52946"/>
      <c r="AM52946"/>
      <c r="AN52946" s="111"/>
      <c r="AO52946"/>
      <c r="AP52946"/>
      <c r="AQ52946"/>
      <c r="AR52946"/>
      <c r="AS52946"/>
      <c r="AT52946"/>
      <c r="AU52946"/>
      <c r="AV52946"/>
      <c r="AW52946"/>
      <c r="AX52946"/>
      <c r="AY52946"/>
    </row>
    <row r="52947" spans="1:51" ht="10.15" customHeight="1" x14ac:dyDescent="0.2">
      <c r="A52947"/>
      <c r="B52947"/>
      <c r="C52947"/>
      <c r="D52947"/>
      <c r="E52947"/>
      <c r="F52947"/>
      <c r="G52947" s="67"/>
      <c r="H52947"/>
      <c r="I52947"/>
      <c r="J52947"/>
      <c r="K52947"/>
      <c r="L52947" s="124"/>
      <c r="M52947" s="74"/>
      <c r="N52947" s="77"/>
      <c r="O52947"/>
      <c r="P52947"/>
      <c r="Q52947"/>
      <c r="R52947"/>
      <c r="S52947" s="124"/>
      <c r="T52947" s="124"/>
      <c r="U52947" s="124"/>
      <c r="V52947" s="124"/>
      <c r="W52947" s="124"/>
      <c r="X52947" s="140"/>
      <c r="Y52947" s="96"/>
      <c r="Z52947" s="96"/>
      <c r="AA52947" s="96"/>
      <c r="AB52947" s="96"/>
      <c r="AC52947"/>
      <c r="AD52947" s="124"/>
      <c r="AE52947" s="81"/>
      <c r="AF52947"/>
      <c r="AG52947"/>
      <c r="AH52947"/>
      <c r="AI52947"/>
      <c r="AJ52947" s="77"/>
      <c r="AK52947"/>
      <c r="AL52947"/>
      <c r="AM52947"/>
      <c r="AN52947" s="111"/>
      <c r="AO52947"/>
      <c r="AP52947"/>
      <c r="AQ52947"/>
      <c r="AR52947"/>
      <c r="AS52947"/>
      <c r="AT52947"/>
      <c r="AU52947"/>
      <c r="AV52947"/>
      <c r="AW52947"/>
      <c r="AX52947"/>
      <c r="AY52947"/>
    </row>
    <row r="52948" spans="1:51" ht="10.15" customHeight="1" x14ac:dyDescent="0.2">
      <c r="A52948"/>
      <c r="B52948"/>
      <c r="C52948"/>
      <c r="D52948"/>
      <c r="E52948"/>
      <c r="F52948"/>
      <c r="G52948" s="67"/>
      <c r="H52948"/>
      <c r="I52948"/>
      <c r="J52948"/>
      <c r="K52948"/>
      <c r="L52948" s="124"/>
      <c r="M52948" s="74"/>
      <c r="N52948" s="77"/>
      <c r="O52948"/>
      <c r="P52948"/>
      <c r="Q52948"/>
      <c r="R52948"/>
      <c r="S52948" s="124"/>
      <c r="T52948" s="124"/>
      <c r="U52948" s="124"/>
      <c r="V52948" s="124"/>
      <c r="W52948" s="124"/>
      <c r="X52948" s="140"/>
      <c r="Y52948" s="96"/>
      <c r="Z52948" s="96"/>
      <c r="AA52948" s="96"/>
      <c r="AB52948" s="96"/>
      <c r="AC52948"/>
      <c r="AD52948" s="124"/>
      <c r="AE52948" s="81"/>
      <c r="AF52948"/>
      <c r="AG52948"/>
      <c r="AH52948"/>
      <c r="AI52948"/>
      <c r="AJ52948" s="77"/>
      <c r="AK52948"/>
      <c r="AL52948"/>
      <c r="AM52948"/>
      <c r="AN52948" s="111"/>
      <c r="AO52948"/>
      <c r="AP52948"/>
      <c r="AQ52948"/>
      <c r="AR52948"/>
      <c r="AS52948"/>
      <c r="AT52948"/>
      <c r="AU52948"/>
      <c r="AV52948"/>
      <c r="AW52948"/>
      <c r="AX52948"/>
      <c r="AY52948"/>
    </row>
    <row r="52949" spans="1:51" ht="10.15" customHeight="1" x14ac:dyDescent="0.2">
      <c r="A52949"/>
      <c r="B52949"/>
      <c r="C52949"/>
      <c r="D52949"/>
      <c r="E52949"/>
      <c r="F52949"/>
      <c r="G52949" s="67"/>
      <c r="H52949"/>
      <c r="I52949"/>
      <c r="J52949"/>
      <c r="K52949"/>
      <c r="L52949" s="124"/>
      <c r="M52949" s="74"/>
      <c r="N52949" s="77"/>
      <c r="O52949"/>
      <c r="P52949"/>
      <c r="Q52949"/>
      <c r="R52949"/>
      <c r="S52949" s="124"/>
      <c r="T52949" s="124"/>
      <c r="U52949" s="124"/>
      <c r="V52949" s="124"/>
      <c r="W52949" s="124"/>
      <c r="X52949" s="140"/>
      <c r="Y52949" s="96"/>
      <c r="Z52949" s="96"/>
      <c r="AA52949" s="96"/>
      <c r="AB52949" s="96"/>
      <c r="AC52949"/>
      <c r="AD52949" s="124"/>
      <c r="AE52949" s="81"/>
      <c r="AF52949"/>
      <c r="AG52949"/>
      <c r="AH52949"/>
      <c r="AI52949"/>
      <c r="AJ52949" s="77"/>
      <c r="AK52949"/>
      <c r="AL52949"/>
      <c r="AM52949"/>
      <c r="AN52949" s="111"/>
      <c r="AO52949"/>
      <c r="AP52949"/>
      <c r="AQ52949"/>
      <c r="AR52949"/>
      <c r="AS52949"/>
      <c r="AT52949"/>
      <c r="AU52949"/>
      <c r="AV52949"/>
      <c r="AW52949"/>
      <c r="AX52949"/>
      <c r="AY52949"/>
    </row>
    <row r="52950" spans="1:51" ht="10.15" customHeight="1" x14ac:dyDescent="0.2">
      <c r="A52950"/>
      <c r="B52950"/>
      <c r="C52950"/>
      <c r="D52950"/>
      <c r="E52950"/>
      <c r="F52950"/>
      <c r="G52950" s="67"/>
      <c r="H52950"/>
      <c r="I52950"/>
      <c r="J52950"/>
      <c r="K52950"/>
      <c r="L52950" s="124"/>
      <c r="M52950" s="74"/>
      <c r="N52950" s="77"/>
      <c r="O52950"/>
      <c r="P52950"/>
      <c r="Q52950"/>
      <c r="R52950"/>
      <c r="S52950" s="124"/>
      <c r="T52950" s="124"/>
      <c r="U52950" s="124"/>
      <c r="V52950" s="124"/>
      <c r="W52950" s="124"/>
      <c r="X52950" s="140"/>
      <c r="Y52950" s="96"/>
      <c r="Z52950" s="96"/>
      <c r="AA52950" s="96"/>
      <c r="AB52950" s="96"/>
      <c r="AC52950"/>
      <c r="AD52950" s="124"/>
      <c r="AE52950" s="81"/>
      <c r="AF52950"/>
      <c r="AG52950"/>
      <c r="AH52950"/>
      <c r="AI52950"/>
      <c r="AJ52950" s="77"/>
      <c r="AK52950"/>
      <c r="AL52950"/>
      <c r="AM52950"/>
      <c r="AN52950" s="111"/>
      <c r="AO52950"/>
      <c r="AP52950"/>
      <c r="AQ52950"/>
      <c r="AR52950"/>
      <c r="AS52950"/>
      <c r="AT52950"/>
      <c r="AU52950"/>
      <c r="AV52950"/>
      <c r="AW52950"/>
      <c r="AX52950"/>
      <c r="AY52950"/>
    </row>
    <row r="52951" spans="1:51" ht="10.15" customHeight="1" x14ac:dyDescent="0.2">
      <c r="A52951"/>
      <c r="B52951"/>
      <c r="C52951"/>
      <c r="D52951"/>
      <c r="E52951"/>
      <c r="F52951"/>
      <c r="G52951" s="67"/>
      <c r="H52951"/>
      <c r="I52951"/>
      <c r="J52951"/>
      <c r="K52951"/>
      <c r="L52951" s="124"/>
      <c r="M52951" s="74"/>
      <c r="N52951" s="77"/>
      <c r="O52951"/>
      <c r="P52951"/>
      <c r="Q52951"/>
      <c r="R52951"/>
      <c r="S52951" s="124"/>
      <c r="T52951" s="124"/>
      <c r="U52951" s="124"/>
      <c r="V52951" s="124"/>
      <c r="W52951" s="124"/>
      <c r="X52951" s="140"/>
      <c r="Y52951" s="96"/>
      <c r="Z52951" s="96"/>
      <c r="AA52951" s="96"/>
      <c r="AB52951" s="96"/>
      <c r="AC52951"/>
      <c r="AD52951" s="124"/>
      <c r="AE52951" s="81"/>
      <c r="AF52951"/>
      <c r="AG52951"/>
      <c r="AH52951"/>
      <c r="AI52951"/>
      <c r="AJ52951" s="77"/>
      <c r="AK52951"/>
      <c r="AL52951"/>
      <c r="AM52951"/>
      <c r="AN52951" s="111"/>
      <c r="AO52951"/>
      <c r="AP52951"/>
      <c r="AQ52951"/>
      <c r="AR52951"/>
      <c r="AS52951"/>
      <c r="AT52951"/>
      <c r="AU52951"/>
      <c r="AV52951"/>
      <c r="AW52951"/>
      <c r="AX52951"/>
      <c r="AY52951"/>
    </row>
    <row r="52952" spans="1:51" ht="10.15" customHeight="1" x14ac:dyDescent="0.2">
      <c r="A52952"/>
      <c r="B52952"/>
      <c r="C52952"/>
      <c r="D52952"/>
      <c r="E52952"/>
      <c r="F52952"/>
      <c r="G52952" s="67"/>
      <c r="H52952"/>
      <c r="I52952"/>
      <c r="J52952"/>
      <c r="K52952"/>
      <c r="L52952" s="124"/>
      <c r="M52952" s="74"/>
      <c r="N52952" s="77"/>
      <c r="O52952"/>
      <c r="P52952"/>
      <c r="Q52952"/>
      <c r="R52952"/>
      <c r="S52952" s="124"/>
      <c r="T52952" s="124"/>
      <c r="U52952" s="124"/>
      <c r="V52952" s="124"/>
      <c r="W52952" s="124"/>
      <c r="X52952" s="140"/>
      <c r="Y52952" s="96"/>
      <c r="Z52952" s="96"/>
      <c r="AA52952" s="96"/>
      <c r="AB52952" s="96"/>
      <c r="AC52952"/>
      <c r="AD52952" s="124"/>
      <c r="AE52952" s="81"/>
      <c r="AF52952"/>
      <c r="AG52952"/>
      <c r="AH52952"/>
      <c r="AI52952"/>
      <c r="AJ52952" s="77"/>
      <c r="AK52952"/>
      <c r="AL52952"/>
      <c r="AM52952"/>
      <c r="AN52952" s="111"/>
      <c r="AO52952"/>
      <c r="AP52952"/>
      <c r="AQ52952"/>
      <c r="AR52952"/>
      <c r="AS52952"/>
      <c r="AT52952"/>
      <c r="AU52952"/>
      <c r="AV52952"/>
      <c r="AW52952"/>
      <c r="AX52952"/>
      <c r="AY52952"/>
    </row>
    <row r="52953" spans="1:51" ht="10.15" customHeight="1" x14ac:dyDescent="0.2">
      <c r="A52953"/>
      <c r="B52953"/>
      <c r="C52953"/>
      <c r="D52953"/>
      <c r="E52953"/>
      <c r="F52953"/>
      <c r="G52953" s="67"/>
      <c r="H52953"/>
      <c r="I52953"/>
      <c r="J52953"/>
      <c r="K52953"/>
      <c r="L52953" s="124"/>
      <c r="M52953" s="74"/>
      <c r="N52953" s="77"/>
      <c r="O52953"/>
      <c r="P52953"/>
      <c r="Q52953"/>
      <c r="R52953"/>
      <c r="S52953" s="124"/>
      <c r="T52953" s="124"/>
      <c r="U52953" s="124"/>
      <c r="V52953" s="124"/>
      <c r="W52953" s="124"/>
      <c r="X52953" s="140"/>
      <c r="Y52953" s="96"/>
      <c r="Z52953" s="96"/>
      <c r="AA52953" s="96"/>
      <c r="AB52953" s="96"/>
      <c r="AC52953"/>
      <c r="AD52953" s="124"/>
      <c r="AE52953" s="81"/>
      <c r="AF52953"/>
      <c r="AG52953"/>
      <c r="AH52953"/>
      <c r="AI52953"/>
      <c r="AJ52953" s="77"/>
      <c r="AK52953"/>
      <c r="AL52953"/>
      <c r="AM52953"/>
      <c r="AN52953" s="111"/>
      <c r="AO52953"/>
      <c r="AP52953"/>
      <c r="AQ52953"/>
      <c r="AR52953"/>
      <c r="AS52953"/>
      <c r="AT52953"/>
      <c r="AU52953"/>
      <c r="AV52953"/>
      <c r="AW52953"/>
      <c r="AX52953"/>
      <c r="AY52953"/>
    </row>
    <row r="52954" spans="1:51" ht="10.15" customHeight="1" x14ac:dyDescent="0.2">
      <c r="A52954"/>
      <c r="B52954"/>
      <c r="C52954"/>
      <c r="D52954"/>
      <c r="E52954"/>
      <c r="F52954"/>
      <c r="G52954" s="67"/>
      <c r="H52954"/>
      <c r="I52954"/>
      <c r="J52954"/>
      <c r="K52954"/>
      <c r="L52954" s="124"/>
      <c r="M52954" s="74"/>
      <c r="N52954" s="77"/>
      <c r="O52954"/>
      <c r="P52954"/>
      <c r="Q52954"/>
      <c r="R52954"/>
      <c r="S52954" s="124"/>
      <c r="T52954" s="124"/>
      <c r="U52954" s="124"/>
      <c r="V52954" s="124"/>
      <c r="W52954" s="124"/>
      <c r="X52954" s="140"/>
      <c r="Y52954" s="96"/>
      <c r="Z52954" s="96"/>
      <c r="AA52954" s="96"/>
      <c r="AB52954" s="96"/>
      <c r="AC52954"/>
      <c r="AD52954" s="124"/>
      <c r="AE52954" s="81"/>
      <c r="AF52954"/>
      <c r="AG52954"/>
      <c r="AH52954"/>
      <c r="AI52954"/>
      <c r="AJ52954" s="77"/>
      <c r="AK52954"/>
      <c r="AL52954"/>
      <c r="AM52954"/>
      <c r="AN52954" s="111"/>
      <c r="AO52954"/>
      <c r="AP52954"/>
      <c r="AQ52954"/>
      <c r="AR52954"/>
      <c r="AS52954"/>
      <c r="AT52954"/>
      <c r="AU52954"/>
      <c r="AV52954"/>
      <c r="AW52954"/>
      <c r="AX52954"/>
      <c r="AY52954"/>
    </row>
    <row r="52955" spans="1:51" ht="10.15" customHeight="1" x14ac:dyDescent="0.2">
      <c r="A52955"/>
      <c r="B52955"/>
      <c r="C52955"/>
      <c r="D52955"/>
      <c r="E52955"/>
      <c r="F52955"/>
      <c r="G52955" s="67"/>
      <c r="H52955"/>
      <c r="I52955"/>
      <c r="J52955"/>
      <c r="K52955"/>
      <c r="L52955" s="124"/>
      <c r="M52955" s="74"/>
      <c r="N52955" s="77"/>
      <c r="O52955"/>
      <c r="P52955"/>
      <c r="Q52955"/>
      <c r="R52955"/>
      <c r="S52955" s="124"/>
      <c r="T52955" s="124"/>
      <c r="U52955" s="124"/>
      <c r="V52955" s="124"/>
      <c r="W52955" s="124"/>
      <c r="X52955" s="140"/>
      <c r="Y52955" s="96"/>
      <c r="Z52955" s="96"/>
      <c r="AA52955" s="96"/>
      <c r="AB52955" s="96"/>
      <c r="AC52955"/>
      <c r="AD52955" s="124"/>
      <c r="AE52955" s="81"/>
      <c r="AF52955"/>
      <c r="AG52955"/>
      <c r="AH52955"/>
      <c r="AI52955"/>
      <c r="AJ52955" s="77"/>
      <c r="AK52955"/>
      <c r="AL52955"/>
      <c r="AM52955"/>
      <c r="AN52955" s="111"/>
      <c r="AO52955"/>
      <c r="AP52955"/>
      <c r="AQ52955"/>
      <c r="AR52955"/>
      <c r="AS52955"/>
      <c r="AT52955"/>
      <c r="AU52955"/>
      <c r="AV52955"/>
      <c r="AW52955"/>
      <c r="AX52955"/>
      <c r="AY52955"/>
    </row>
    <row r="52956" spans="1:51" ht="10.15" customHeight="1" x14ac:dyDescent="0.2">
      <c r="A52956"/>
      <c r="B52956"/>
      <c r="C52956"/>
      <c r="D52956"/>
      <c r="E52956"/>
      <c r="F52956"/>
      <c r="G52956" s="67"/>
      <c r="H52956"/>
      <c r="I52956"/>
      <c r="J52956"/>
      <c r="K52956"/>
      <c r="L52956" s="124"/>
      <c r="M52956" s="74"/>
      <c r="N52956" s="77"/>
      <c r="O52956"/>
      <c r="P52956"/>
      <c r="Q52956"/>
      <c r="R52956"/>
      <c r="S52956" s="124"/>
      <c r="T52956" s="124"/>
      <c r="U52956" s="124"/>
      <c r="V52956" s="124"/>
      <c r="W52956" s="124"/>
      <c r="X52956" s="140"/>
      <c r="Y52956" s="96"/>
      <c r="Z52956" s="96"/>
      <c r="AA52956" s="96"/>
      <c r="AB52956" s="96"/>
      <c r="AC52956"/>
      <c r="AD52956" s="124"/>
      <c r="AE52956" s="81"/>
      <c r="AF52956"/>
      <c r="AG52956"/>
      <c r="AH52956"/>
      <c r="AI52956"/>
      <c r="AJ52956" s="77"/>
      <c r="AK52956"/>
      <c r="AL52956"/>
      <c r="AM52956"/>
      <c r="AN52956" s="111"/>
      <c r="AO52956"/>
      <c r="AP52956"/>
      <c r="AQ52956"/>
      <c r="AR52956"/>
      <c r="AS52956"/>
      <c r="AT52956"/>
      <c r="AU52956"/>
      <c r="AV52956"/>
      <c r="AW52956"/>
      <c r="AX52956"/>
      <c r="AY52956"/>
    </row>
    <row r="52957" spans="1:51" ht="10.15" customHeight="1" x14ac:dyDescent="0.2">
      <c r="A52957"/>
      <c r="B52957"/>
      <c r="C52957"/>
      <c r="D52957"/>
      <c r="E52957"/>
      <c r="F52957"/>
      <c r="G52957" s="67"/>
      <c r="H52957"/>
      <c r="I52957"/>
      <c r="J52957"/>
      <c r="K52957"/>
      <c r="L52957" s="124"/>
      <c r="M52957" s="74"/>
      <c r="N52957" s="77"/>
      <c r="O52957"/>
      <c r="P52957"/>
      <c r="Q52957"/>
      <c r="R52957"/>
      <c r="S52957" s="124"/>
      <c r="T52957" s="124"/>
      <c r="U52957" s="124"/>
      <c r="V52957" s="124"/>
      <c r="W52957" s="124"/>
      <c r="X52957" s="140"/>
      <c r="Y52957" s="96"/>
      <c r="Z52957" s="96"/>
      <c r="AA52957" s="96"/>
      <c r="AB52957" s="96"/>
      <c r="AC52957"/>
      <c r="AD52957" s="124"/>
      <c r="AE52957" s="81"/>
      <c r="AF52957"/>
      <c r="AG52957"/>
      <c r="AH52957"/>
      <c r="AI52957"/>
      <c r="AJ52957" s="77"/>
      <c r="AK52957"/>
      <c r="AL52957"/>
      <c r="AM52957"/>
      <c r="AN52957" s="111"/>
      <c r="AO52957"/>
      <c r="AP52957"/>
      <c r="AQ52957"/>
      <c r="AR52957"/>
      <c r="AS52957"/>
      <c r="AT52957"/>
      <c r="AU52957"/>
      <c r="AV52957"/>
      <c r="AW52957"/>
      <c r="AX52957"/>
      <c r="AY52957"/>
    </row>
    <row r="52958" spans="1:51" ht="10.15" customHeight="1" x14ac:dyDescent="0.2">
      <c r="A52958"/>
      <c r="B52958"/>
      <c r="C52958"/>
      <c r="D52958"/>
      <c r="E52958"/>
      <c r="F52958"/>
      <c r="G52958" s="67"/>
      <c r="H52958"/>
      <c r="I52958"/>
      <c r="J52958"/>
      <c r="K52958"/>
      <c r="L52958" s="124"/>
      <c r="M52958" s="74"/>
      <c r="N52958" s="77"/>
      <c r="O52958"/>
      <c r="P52958"/>
      <c r="Q52958"/>
      <c r="R52958"/>
      <c r="S52958" s="124"/>
      <c r="T52958" s="124"/>
      <c r="U52958" s="124"/>
      <c r="V52958" s="124"/>
      <c r="W52958" s="124"/>
      <c r="X52958" s="140"/>
      <c r="Y52958" s="96"/>
      <c r="Z52958" s="96"/>
      <c r="AA52958" s="96"/>
      <c r="AB52958" s="96"/>
      <c r="AC52958"/>
      <c r="AD52958" s="124"/>
      <c r="AE52958" s="81"/>
      <c r="AF52958"/>
      <c r="AG52958"/>
      <c r="AH52958"/>
      <c r="AI52958"/>
      <c r="AJ52958" s="77"/>
      <c r="AK52958"/>
      <c r="AL52958"/>
      <c r="AM52958"/>
      <c r="AN52958" s="111"/>
      <c r="AO52958"/>
      <c r="AP52958"/>
      <c r="AQ52958"/>
      <c r="AR52958"/>
      <c r="AS52958"/>
      <c r="AT52958"/>
      <c r="AU52958"/>
      <c r="AV52958"/>
      <c r="AW52958"/>
      <c r="AX52958"/>
      <c r="AY52958"/>
    </row>
    <row r="52959" spans="1:51" ht="10.15" customHeight="1" x14ac:dyDescent="0.2">
      <c r="A52959"/>
      <c r="B52959"/>
      <c r="C52959"/>
      <c r="D52959"/>
      <c r="E52959"/>
      <c r="F52959"/>
      <c r="G52959" s="67"/>
      <c r="H52959"/>
      <c r="I52959"/>
      <c r="J52959"/>
      <c r="K52959"/>
      <c r="L52959" s="124"/>
      <c r="M52959" s="74"/>
      <c r="N52959" s="77"/>
      <c r="O52959"/>
      <c r="P52959"/>
      <c r="Q52959"/>
      <c r="R52959"/>
      <c r="S52959" s="124"/>
      <c r="T52959" s="124"/>
      <c r="U52959" s="124"/>
      <c r="V52959" s="124"/>
      <c r="W52959" s="124"/>
      <c r="X52959" s="140"/>
      <c r="Y52959" s="96"/>
      <c r="Z52959" s="96"/>
      <c r="AA52959" s="96"/>
      <c r="AB52959" s="96"/>
      <c r="AC52959"/>
      <c r="AD52959" s="124"/>
      <c r="AE52959" s="81"/>
      <c r="AF52959"/>
      <c r="AG52959"/>
      <c r="AH52959"/>
      <c r="AI52959"/>
      <c r="AJ52959" s="77"/>
      <c r="AK52959"/>
      <c r="AL52959"/>
      <c r="AM52959"/>
      <c r="AN52959" s="111"/>
      <c r="AO52959"/>
      <c r="AP52959"/>
      <c r="AQ52959"/>
      <c r="AR52959"/>
      <c r="AS52959"/>
      <c r="AT52959"/>
      <c r="AU52959"/>
      <c r="AV52959"/>
      <c r="AW52959"/>
      <c r="AX52959"/>
      <c r="AY52959"/>
    </row>
    <row r="52960" spans="1:51" ht="10.15" customHeight="1" x14ac:dyDescent="0.2">
      <c r="A52960"/>
      <c r="B52960"/>
      <c r="C52960"/>
      <c r="D52960"/>
      <c r="E52960"/>
      <c r="F52960"/>
      <c r="G52960" s="67"/>
      <c r="H52960"/>
      <c r="I52960"/>
      <c r="J52960"/>
      <c r="K52960"/>
      <c r="L52960" s="124"/>
      <c r="M52960" s="74"/>
      <c r="N52960" s="77"/>
      <c r="O52960"/>
      <c r="P52960"/>
      <c r="Q52960"/>
      <c r="R52960"/>
      <c r="S52960" s="124"/>
      <c r="T52960" s="124"/>
      <c r="U52960" s="124"/>
      <c r="V52960" s="124"/>
      <c r="W52960" s="124"/>
      <c r="X52960" s="140"/>
      <c r="Y52960" s="96"/>
      <c r="Z52960" s="96"/>
      <c r="AA52960" s="96"/>
      <c r="AB52960" s="96"/>
      <c r="AC52960"/>
      <c r="AD52960" s="124"/>
      <c r="AE52960" s="81"/>
      <c r="AF52960"/>
      <c r="AG52960"/>
      <c r="AH52960"/>
      <c r="AI52960"/>
      <c r="AJ52960" s="77"/>
      <c r="AK52960"/>
      <c r="AL52960"/>
      <c r="AM52960"/>
      <c r="AN52960" s="111"/>
      <c r="AO52960"/>
      <c r="AP52960"/>
      <c r="AQ52960"/>
      <c r="AR52960"/>
      <c r="AS52960"/>
      <c r="AT52960"/>
      <c r="AU52960"/>
      <c r="AV52960"/>
      <c r="AW52960"/>
      <c r="AX52960"/>
      <c r="AY52960"/>
    </row>
    <row r="52961" spans="1:51" ht="10.15" customHeight="1" x14ac:dyDescent="0.2">
      <c r="A52961"/>
      <c r="B52961"/>
      <c r="C52961"/>
      <c r="D52961"/>
      <c r="E52961"/>
      <c r="F52961"/>
      <c r="G52961" s="67"/>
      <c r="H52961"/>
      <c r="I52961"/>
      <c r="J52961"/>
      <c r="K52961"/>
      <c r="L52961" s="124"/>
      <c r="M52961" s="74"/>
      <c r="N52961" s="77"/>
      <c r="O52961"/>
      <c r="P52961"/>
      <c r="Q52961"/>
      <c r="R52961"/>
      <c r="S52961" s="124"/>
      <c r="T52961" s="124"/>
      <c r="U52961" s="124"/>
      <c r="V52961" s="124"/>
      <c r="W52961" s="124"/>
      <c r="X52961" s="140"/>
      <c r="Y52961" s="96"/>
      <c r="Z52961" s="96"/>
      <c r="AA52961" s="96"/>
      <c r="AB52961" s="96"/>
      <c r="AC52961"/>
      <c r="AD52961" s="124"/>
      <c r="AE52961" s="81"/>
      <c r="AF52961"/>
      <c r="AG52961"/>
      <c r="AH52961"/>
      <c r="AI52961"/>
      <c r="AJ52961" s="77"/>
      <c r="AK52961"/>
      <c r="AL52961"/>
      <c r="AM52961"/>
      <c r="AN52961" s="111"/>
      <c r="AO52961"/>
      <c r="AP52961"/>
      <c r="AQ52961"/>
      <c r="AR52961"/>
      <c r="AS52961"/>
      <c r="AT52961"/>
      <c r="AU52961"/>
      <c r="AV52961"/>
      <c r="AW52961"/>
      <c r="AX52961"/>
      <c r="AY52961"/>
    </row>
    <row r="52962" spans="1:51" ht="10.15" customHeight="1" x14ac:dyDescent="0.2">
      <c r="A52962"/>
      <c r="B52962"/>
      <c r="C52962"/>
      <c r="D52962"/>
      <c r="E52962"/>
      <c r="F52962"/>
      <c r="G52962" s="67"/>
      <c r="H52962"/>
      <c r="I52962"/>
      <c r="J52962"/>
      <c r="K52962"/>
      <c r="L52962" s="124"/>
      <c r="M52962" s="74"/>
      <c r="N52962" s="77"/>
      <c r="O52962"/>
      <c r="P52962"/>
      <c r="Q52962"/>
      <c r="R52962"/>
      <c r="S52962" s="124"/>
      <c r="T52962" s="124"/>
      <c r="U52962" s="124"/>
      <c r="V52962" s="124"/>
      <c r="W52962" s="124"/>
      <c r="X52962" s="140"/>
      <c r="Y52962" s="96"/>
      <c r="Z52962" s="96"/>
      <c r="AA52962" s="96"/>
      <c r="AB52962" s="96"/>
      <c r="AC52962"/>
      <c r="AD52962" s="124"/>
      <c r="AE52962" s="81"/>
      <c r="AF52962"/>
      <c r="AG52962"/>
      <c r="AH52962"/>
      <c r="AI52962"/>
      <c r="AJ52962" s="77"/>
      <c r="AK52962"/>
      <c r="AL52962"/>
      <c r="AM52962"/>
      <c r="AN52962" s="111"/>
      <c r="AO52962"/>
      <c r="AP52962"/>
      <c r="AQ52962"/>
      <c r="AR52962"/>
      <c r="AS52962"/>
      <c r="AT52962"/>
      <c r="AU52962"/>
      <c r="AV52962"/>
      <c r="AW52962"/>
      <c r="AX52962"/>
      <c r="AY52962"/>
    </row>
    <row r="52963" spans="1:51" ht="10.15" customHeight="1" x14ac:dyDescent="0.2">
      <c r="A52963"/>
      <c r="B52963"/>
      <c r="C52963"/>
      <c r="D52963"/>
      <c r="E52963"/>
      <c r="F52963"/>
      <c r="G52963" s="67"/>
      <c r="H52963"/>
      <c r="I52963"/>
      <c r="J52963"/>
      <c r="K52963"/>
      <c r="L52963" s="124"/>
      <c r="M52963" s="74"/>
      <c r="N52963" s="77"/>
      <c r="O52963"/>
      <c r="P52963"/>
      <c r="Q52963"/>
      <c r="R52963"/>
      <c r="S52963" s="124"/>
      <c r="T52963" s="124"/>
      <c r="U52963" s="124"/>
      <c r="V52963" s="124"/>
      <c r="W52963" s="124"/>
      <c r="X52963" s="140"/>
      <c r="Y52963" s="96"/>
      <c r="Z52963" s="96"/>
      <c r="AA52963" s="96"/>
      <c r="AB52963" s="96"/>
      <c r="AC52963"/>
      <c r="AD52963" s="124"/>
      <c r="AE52963" s="81"/>
      <c r="AF52963"/>
      <c r="AG52963"/>
      <c r="AH52963"/>
      <c r="AI52963"/>
      <c r="AJ52963" s="77"/>
      <c r="AK52963"/>
      <c r="AL52963"/>
      <c r="AM52963"/>
      <c r="AN52963" s="111"/>
      <c r="AO52963"/>
      <c r="AP52963"/>
      <c r="AQ52963"/>
      <c r="AR52963"/>
      <c r="AS52963"/>
      <c r="AT52963"/>
      <c r="AU52963"/>
      <c r="AV52963"/>
      <c r="AW52963"/>
      <c r="AX52963"/>
      <c r="AY52963"/>
    </row>
    <row r="52964" spans="1:51" ht="10.15" customHeight="1" x14ac:dyDescent="0.2">
      <c r="A52964"/>
      <c r="B52964"/>
      <c r="C52964"/>
      <c r="D52964"/>
      <c r="E52964"/>
      <c r="F52964"/>
      <c r="G52964" s="67"/>
      <c r="H52964"/>
      <c r="I52964"/>
      <c r="J52964"/>
      <c r="K52964"/>
      <c r="L52964" s="124"/>
      <c r="M52964" s="74"/>
      <c r="N52964" s="77"/>
      <c r="O52964"/>
      <c r="P52964"/>
      <c r="Q52964"/>
      <c r="R52964"/>
      <c r="S52964" s="124"/>
      <c r="T52964" s="124"/>
      <c r="U52964" s="124"/>
      <c r="V52964" s="124"/>
      <c r="W52964" s="124"/>
      <c r="X52964" s="140"/>
      <c r="Y52964" s="96"/>
      <c r="Z52964" s="96"/>
      <c r="AA52964" s="96"/>
      <c r="AB52964" s="96"/>
      <c r="AC52964"/>
      <c r="AD52964" s="124"/>
      <c r="AE52964" s="81"/>
      <c r="AF52964"/>
      <c r="AG52964"/>
      <c r="AH52964"/>
      <c r="AI52964"/>
      <c r="AJ52964" s="77"/>
      <c r="AK52964"/>
      <c r="AL52964"/>
      <c r="AM52964"/>
      <c r="AN52964" s="111"/>
      <c r="AO52964"/>
      <c r="AP52964"/>
      <c r="AQ52964"/>
      <c r="AR52964"/>
      <c r="AS52964"/>
      <c r="AT52964"/>
      <c r="AU52964"/>
      <c r="AV52964"/>
      <c r="AW52964"/>
      <c r="AX52964"/>
      <c r="AY52964"/>
    </row>
    <row r="52965" spans="1:51" ht="10.15" customHeight="1" x14ac:dyDescent="0.2">
      <c r="A52965"/>
      <c r="B52965"/>
      <c r="C52965"/>
      <c r="D52965"/>
      <c r="E52965"/>
      <c r="F52965"/>
      <c r="G52965" s="67"/>
      <c r="H52965"/>
      <c r="I52965"/>
      <c r="J52965"/>
      <c r="K52965"/>
      <c r="L52965" s="124"/>
      <c r="M52965" s="74"/>
      <c r="N52965" s="77"/>
      <c r="O52965"/>
      <c r="P52965"/>
      <c r="Q52965"/>
      <c r="R52965"/>
      <c r="S52965" s="124"/>
      <c r="T52965" s="124"/>
      <c r="U52965" s="124"/>
      <c r="V52965" s="124"/>
      <c r="W52965" s="124"/>
      <c r="X52965" s="140"/>
      <c r="Y52965" s="96"/>
      <c r="Z52965" s="96"/>
      <c r="AA52965" s="96"/>
      <c r="AB52965" s="96"/>
      <c r="AC52965"/>
      <c r="AD52965" s="124"/>
      <c r="AE52965" s="81"/>
      <c r="AF52965"/>
      <c r="AG52965"/>
      <c r="AH52965"/>
      <c r="AI52965"/>
      <c r="AJ52965" s="77"/>
      <c r="AK52965"/>
      <c r="AL52965"/>
      <c r="AM52965"/>
      <c r="AN52965" s="111"/>
      <c r="AO52965"/>
      <c r="AP52965"/>
      <c r="AQ52965"/>
      <c r="AR52965"/>
      <c r="AS52965"/>
      <c r="AT52965"/>
      <c r="AU52965"/>
      <c r="AV52965"/>
      <c r="AW52965"/>
      <c r="AX52965"/>
      <c r="AY52965"/>
    </row>
    <row r="52966" spans="1:51" ht="10.15" customHeight="1" x14ac:dyDescent="0.2">
      <c r="A52966"/>
      <c r="B52966"/>
      <c r="C52966"/>
      <c r="D52966"/>
      <c r="E52966"/>
      <c r="F52966"/>
      <c r="G52966" s="67"/>
      <c r="H52966"/>
      <c r="I52966"/>
      <c r="J52966"/>
      <c r="K52966"/>
      <c r="L52966" s="124"/>
      <c r="M52966" s="74"/>
      <c r="N52966" s="77"/>
      <c r="O52966"/>
      <c r="P52966"/>
      <c r="Q52966"/>
      <c r="R52966"/>
      <c r="S52966" s="124"/>
      <c r="T52966" s="124"/>
      <c r="U52966" s="124"/>
      <c r="V52966" s="124"/>
      <c r="W52966" s="124"/>
      <c r="X52966" s="140"/>
      <c r="Y52966" s="96"/>
      <c r="Z52966" s="96"/>
      <c r="AA52966" s="96"/>
      <c r="AB52966" s="96"/>
      <c r="AC52966"/>
      <c r="AD52966" s="124"/>
      <c r="AE52966" s="81"/>
      <c r="AF52966"/>
      <c r="AG52966"/>
      <c r="AH52966"/>
      <c r="AI52966"/>
      <c r="AJ52966" s="77"/>
      <c r="AK52966"/>
      <c r="AL52966"/>
      <c r="AM52966"/>
      <c r="AN52966" s="111"/>
      <c r="AO52966"/>
      <c r="AP52966"/>
      <c r="AQ52966"/>
      <c r="AR52966"/>
      <c r="AS52966"/>
      <c r="AT52966"/>
      <c r="AU52966"/>
      <c r="AV52966"/>
      <c r="AW52966"/>
      <c r="AX52966"/>
      <c r="AY52966"/>
    </row>
    <row r="52967" spans="1:51" ht="10.15" customHeight="1" x14ac:dyDescent="0.2">
      <c r="A52967"/>
      <c r="B52967"/>
      <c r="C52967"/>
      <c r="D52967"/>
      <c r="E52967"/>
      <c r="F52967"/>
      <c r="G52967" s="67"/>
      <c r="H52967"/>
      <c r="I52967"/>
      <c r="J52967"/>
      <c r="K52967"/>
      <c r="L52967" s="124"/>
      <c r="M52967" s="74"/>
      <c r="N52967" s="77"/>
      <c r="O52967"/>
      <c r="P52967"/>
      <c r="Q52967"/>
      <c r="R52967"/>
      <c r="S52967" s="124"/>
      <c r="T52967" s="124"/>
      <c r="U52967" s="124"/>
      <c r="V52967" s="124"/>
      <c r="W52967" s="124"/>
      <c r="X52967" s="140"/>
      <c r="Y52967" s="96"/>
      <c r="Z52967" s="96"/>
      <c r="AA52967" s="96"/>
      <c r="AB52967" s="96"/>
      <c r="AC52967"/>
      <c r="AD52967" s="124"/>
      <c r="AE52967" s="81"/>
      <c r="AF52967"/>
      <c r="AG52967"/>
      <c r="AH52967"/>
      <c r="AI52967"/>
      <c r="AJ52967" s="77"/>
      <c r="AK52967"/>
      <c r="AL52967"/>
      <c r="AM52967"/>
      <c r="AN52967" s="111"/>
      <c r="AO52967"/>
      <c r="AP52967"/>
      <c r="AQ52967"/>
      <c r="AR52967"/>
      <c r="AS52967"/>
      <c r="AT52967"/>
      <c r="AU52967"/>
      <c r="AV52967"/>
      <c r="AW52967"/>
      <c r="AX52967"/>
      <c r="AY52967"/>
    </row>
    <row r="52968" spans="1:51" ht="10.15" customHeight="1" x14ac:dyDescent="0.2">
      <c r="A52968"/>
      <c r="B52968"/>
      <c r="C52968"/>
      <c r="D52968"/>
      <c r="E52968"/>
      <c r="F52968"/>
      <c r="G52968" s="67"/>
      <c r="H52968"/>
      <c r="I52968"/>
      <c r="J52968"/>
      <c r="K52968"/>
      <c r="L52968" s="124"/>
      <c r="M52968" s="74"/>
      <c r="N52968" s="77"/>
      <c r="O52968"/>
      <c r="P52968"/>
      <c r="Q52968"/>
      <c r="R52968"/>
      <c r="S52968" s="124"/>
      <c r="T52968" s="124"/>
      <c r="U52968" s="124"/>
      <c r="V52968" s="124"/>
      <c r="W52968" s="124"/>
      <c r="X52968" s="140"/>
      <c r="Y52968" s="96"/>
      <c r="Z52968" s="96"/>
      <c r="AA52968" s="96"/>
      <c r="AB52968" s="96"/>
      <c r="AC52968"/>
      <c r="AD52968" s="124"/>
      <c r="AE52968" s="81"/>
      <c r="AF52968"/>
      <c r="AG52968"/>
      <c r="AH52968"/>
      <c r="AI52968"/>
      <c r="AJ52968" s="77"/>
      <c r="AK52968"/>
      <c r="AL52968"/>
      <c r="AM52968"/>
      <c r="AN52968" s="111"/>
      <c r="AO52968"/>
      <c r="AP52968"/>
      <c r="AQ52968"/>
      <c r="AR52968"/>
      <c r="AS52968"/>
      <c r="AT52968"/>
      <c r="AU52968"/>
      <c r="AV52968"/>
      <c r="AW52968"/>
      <c r="AX52968"/>
      <c r="AY52968"/>
    </row>
    <row r="52969" spans="1:51" ht="10.15" customHeight="1" x14ac:dyDescent="0.2">
      <c r="A52969"/>
      <c r="B52969"/>
      <c r="C52969"/>
      <c r="D52969"/>
      <c r="E52969"/>
      <c r="F52969"/>
      <c r="G52969" s="67"/>
      <c r="H52969"/>
      <c r="I52969"/>
      <c r="J52969"/>
      <c r="K52969"/>
      <c r="L52969" s="124"/>
      <c r="M52969" s="74"/>
      <c r="N52969" s="77"/>
      <c r="O52969"/>
      <c r="P52969"/>
      <c r="Q52969"/>
      <c r="R52969"/>
      <c r="S52969" s="124"/>
      <c r="T52969" s="124"/>
      <c r="U52969" s="124"/>
      <c r="V52969" s="124"/>
      <c r="W52969" s="124"/>
      <c r="X52969" s="140"/>
      <c r="Y52969" s="96"/>
      <c r="Z52969" s="96"/>
      <c r="AA52969" s="96"/>
      <c r="AB52969" s="96"/>
      <c r="AC52969"/>
      <c r="AD52969" s="124"/>
      <c r="AE52969" s="81"/>
      <c r="AF52969"/>
      <c r="AG52969"/>
      <c r="AH52969"/>
      <c r="AI52969"/>
      <c r="AJ52969" s="77"/>
      <c r="AK52969"/>
      <c r="AL52969"/>
      <c r="AM52969"/>
      <c r="AN52969" s="111"/>
      <c r="AO52969"/>
      <c r="AP52969"/>
      <c r="AQ52969"/>
      <c r="AR52969"/>
      <c r="AS52969"/>
      <c r="AT52969"/>
      <c r="AU52969"/>
      <c r="AV52969"/>
      <c r="AW52969"/>
      <c r="AX52969"/>
      <c r="AY52969"/>
    </row>
    <row r="52970" spans="1:51" ht="10.15" customHeight="1" x14ac:dyDescent="0.2">
      <c r="A52970"/>
      <c r="B52970"/>
      <c r="C52970"/>
      <c r="D52970"/>
      <c r="E52970"/>
      <c r="F52970"/>
      <c r="G52970" s="67"/>
      <c r="H52970"/>
      <c r="I52970"/>
      <c r="J52970"/>
      <c r="K52970"/>
      <c r="L52970" s="124"/>
      <c r="M52970" s="74"/>
      <c r="N52970" s="77"/>
      <c r="O52970"/>
      <c r="P52970"/>
      <c r="Q52970"/>
      <c r="R52970"/>
      <c r="S52970" s="124"/>
      <c r="T52970" s="124"/>
      <c r="U52970" s="124"/>
      <c r="V52970" s="124"/>
      <c r="W52970" s="124"/>
      <c r="X52970" s="140"/>
      <c r="Y52970" s="96"/>
      <c r="Z52970" s="96"/>
      <c r="AA52970" s="96"/>
      <c r="AB52970" s="96"/>
      <c r="AC52970"/>
      <c r="AD52970" s="124"/>
      <c r="AE52970" s="81"/>
      <c r="AF52970"/>
      <c r="AG52970"/>
      <c r="AH52970"/>
      <c r="AI52970"/>
      <c r="AJ52970" s="77"/>
      <c r="AK52970"/>
      <c r="AL52970"/>
      <c r="AM52970"/>
      <c r="AN52970" s="111"/>
      <c r="AO52970"/>
      <c r="AP52970"/>
      <c r="AQ52970"/>
      <c r="AR52970"/>
      <c r="AS52970"/>
      <c r="AT52970"/>
      <c r="AU52970"/>
      <c r="AV52970"/>
      <c r="AW52970"/>
      <c r="AX52970"/>
      <c r="AY52970"/>
    </row>
    <row r="52971" spans="1:51" ht="10.15" customHeight="1" x14ac:dyDescent="0.2">
      <c r="A52971"/>
      <c r="B52971"/>
      <c r="C52971"/>
      <c r="D52971"/>
      <c r="E52971"/>
      <c r="F52971"/>
      <c r="G52971" s="67"/>
      <c r="H52971"/>
      <c r="I52971"/>
      <c r="J52971"/>
      <c r="K52971"/>
      <c r="L52971" s="124"/>
      <c r="M52971" s="74"/>
      <c r="N52971" s="77"/>
      <c r="O52971"/>
      <c r="P52971"/>
      <c r="Q52971"/>
      <c r="R52971"/>
      <c r="S52971" s="124"/>
      <c r="T52971" s="124"/>
      <c r="U52971" s="124"/>
      <c r="V52971" s="124"/>
      <c r="W52971" s="124"/>
      <c r="X52971" s="140"/>
      <c r="Y52971" s="96"/>
      <c r="Z52971" s="96"/>
      <c r="AA52971" s="96"/>
      <c r="AB52971" s="96"/>
      <c r="AC52971"/>
      <c r="AD52971" s="124"/>
      <c r="AE52971" s="81"/>
      <c r="AF52971"/>
      <c r="AG52971"/>
      <c r="AH52971"/>
      <c r="AI52971"/>
      <c r="AJ52971" s="77"/>
      <c r="AK52971"/>
      <c r="AL52971"/>
      <c r="AM52971"/>
      <c r="AN52971" s="111"/>
      <c r="AO52971"/>
      <c r="AP52971"/>
      <c r="AQ52971"/>
      <c r="AR52971"/>
      <c r="AS52971"/>
      <c r="AT52971"/>
      <c r="AU52971"/>
      <c r="AV52971"/>
      <c r="AW52971"/>
      <c r="AX52971"/>
      <c r="AY52971"/>
    </row>
    <row r="52972" spans="1:51" ht="10.15" customHeight="1" x14ac:dyDescent="0.2">
      <c r="A52972"/>
      <c r="B52972"/>
      <c r="C52972"/>
      <c r="D52972"/>
      <c r="E52972"/>
      <c r="F52972"/>
      <c r="G52972" s="67"/>
      <c r="H52972"/>
      <c r="I52972"/>
      <c r="J52972"/>
      <c r="K52972"/>
      <c r="L52972" s="124"/>
      <c r="M52972" s="74"/>
      <c r="N52972" s="77"/>
      <c r="O52972"/>
      <c r="P52972"/>
      <c r="Q52972"/>
      <c r="R52972"/>
      <c r="S52972" s="124"/>
      <c r="T52972" s="124"/>
      <c r="U52972" s="124"/>
      <c r="V52972" s="124"/>
      <c r="W52972" s="124"/>
      <c r="X52972" s="140"/>
      <c r="Y52972" s="96"/>
      <c r="Z52972" s="96"/>
      <c r="AA52972" s="96"/>
      <c r="AB52972" s="96"/>
      <c r="AC52972"/>
      <c r="AD52972" s="124"/>
      <c r="AE52972" s="81"/>
      <c r="AF52972"/>
      <c r="AG52972"/>
      <c r="AH52972"/>
      <c r="AI52972"/>
      <c r="AJ52972" s="77"/>
      <c r="AK52972"/>
      <c r="AL52972"/>
      <c r="AM52972"/>
      <c r="AN52972" s="111"/>
      <c r="AO52972"/>
      <c r="AP52972"/>
      <c r="AQ52972"/>
      <c r="AR52972"/>
      <c r="AS52972"/>
      <c r="AT52972"/>
      <c r="AU52972"/>
      <c r="AV52972"/>
      <c r="AW52972"/>
      <c r="AX52972"/>
      <c r="AY52972"/>
    </row>
    <row r="52973" spans="1:51" ht="10.15" customHeight="1" x14ac:dyDescent="0.2">
      <c r="A52973"/>
      <c r="B52973"/>
      <c r="C52973"/>
      <c r="D52973"/>
      <c r="E52973"/>
      <c r="F52973"/>
      <c r="G52973" s="67"/>
      <c r="H52973"/>
      <c r="I52973"/>
      <c r="J52973"/>
      <c r="K52973"/>
      <c r="L52973" s="124"/>
      <c r="M52973" s="74"/>
      <c r="N52973" s="77"/>
      <c r="O52973"/>
      <c r="P52973"/>
      <c r="Q52973"/>
      <c r="R52973"/>
      <c r="S52973" s="124"/>
      <c r="T52973" s="124"/>
      <c r="U52973" s="124"/>
      <c r="V52973" s="124"/>
      <c r="W52973" s="124"/>
      <c r="X52973" s="140"/>
      <c r="Y52973" s="96"/>
      <c r="Z52973" s="96"/>
      <c r="AA52973" s="96"/>
      <c r="AB52973" s="96"/>
      <c r="AC52973"/>
      <c r="AD52973" s="124"/>
      <c r="AE52973" s="81"/>
      <c r="AF52973"/>
      <c r="AG52973"/>
      <c r="AH52973"/>
      <c r="AI52973"/>
      <c r="AJ52973" s="77"/>
      <c r="AK52973"/>
      <c r="AL52973"/>
      <c r="AM52973"/>
      <c r="AN52973" s="111"/>
      <c r="AO52973"/>
      <c r="AP52973"/>
      <c r="AQ52973"/>
      <c r="AR52973"/>
      <c r="AS52973"/>
      <c r="AT52973"/>
      <c r="AU52973"/>
      <c r="AV52973"/>
      <c r="AW52973"/>
      <c r="AX52973"/>
      <c r="AY52973"/>
    </row>
    <row r="52974" spans="1:51" ht="10.15" customHeight="1" x14ac:dyDescent="0.2">
      <c r="A52974"/>
      <c r="B52974"/>
      <c r="C52974"/>
      <c r="D52974"/>
      <c r="E52974"/>
      <c r="F52974"/>
      <c r="G52974" s="67"/>
      <c r="H52974"/>
      <c r="I52974"/>
      <c r="J52974"/>
      <c r="K52974"/>
      <c r="L52974" s="124"/>
      <c r="M52974" s="74"/>
      <c r="N52974" s="77"/>
      <c r="O52974"/>
      <c r="P52974"/>
      <c r="Q52974"/>
      <c r="R52974"/>
      <c r="S52974" s="124"/>
      <c r="T52974" s="124"/>
      <c r="U52974" s="124"/>
      <c r="V52974" s="124"/>
      <c r="W52974" s="124"/>
      <c r="X52974" s="140"/>
      <c r="Y52974" s="96"/>
      <c r="Z52974" s="96"/>
      <c r="AA52974" s="96"/>
      <c r="AB52974" s="96"/>
      <c r="AC52974"/>
      <c r="AD52974" s="124"/>
      <c r="AE52974" s="81"/>
      <c r="AF52974"/>
      <c r="AG52974"/>
      <c r="AH52974"/>
      <c r="AI52974"/>
      <c r="AJ52974" s="77"/>
      <c r="AK52974"/>
      <c r="AL52974"/>
      <c r="AM52974"/>
      <c r="AN52974" s="111"/>
      <c r="AO52974"/>
      <c r="AP52974"/>
      <c r="AQ52974"/>
      <c r="AR52974"/>
      <c r="AS52974"/>
      <c r="AT52974"/>
      <c r="AU52974"/>
      <c r="AV52974"/>
      <c r="AW52974"/>
      <c r="AX52974"/>
      <c r="AY52974"/>
    </row>
    <row r="52975" spans="1:51" ht="10.15" customHeight="1" x14ac:dyDescent="0.2">
      <c r="A52975"/>
      <c r="B52975"/>
      <c r="C52975"/>
      <c r="D52975"/>
      <c r="E52975"/>
      <c r="F52975"/>
      <c r="G52975" s="67"/>
      <c r="H52975"/>
      <c r="I52975"/>
      <c r="J52975"/>
      <c r="K52975"/>
      <c r="L52975" s="124"/>
      <c r="M52975" s="74"/>
      <c r="N52975" s="77"/>
      <c r="O52975"/>
      <c r="P52975"/>
      <c r="Q52975"/>
      <c r="R52975"/>
      <c r="S52975" s="124"/>
      <c r="T52975" s="124"/>
      <c r="U52975" s="124"/>
      <c r="V52975" s="124"/>
      <c r="W52975" s="124"/>
      <c r="X52975" s="140"/>
      <c r="Y52975" s="96"/>
      <c r="Z52975" s="96"/>
      <c r="AA52975" s="96"/>
      <c r="AB52975" s="96"/>
      <c r="AC52975"/>
      <c r="AD52975" s="124"/>
      <c r="AE52975" s="81"/>
      <c r="AF52975"/>
      <c r="AG52975"/>
      <c r="AH52975"/>
      <c r="AI52975"/>
      <c r="AJ52975" s="77"/>
      <c r="AK52975"/>
      <c r="AL52975"/>
      <c r="AM52975"/>
      <c r="AN52975" s="111"/>
      <c r="AO52975"/>
      <c r="AP52975"/>
      <c r="AQ52975"/>
      <c r="AR52975"/>
      <c r="AS52975"/>
      <c r="AT52975"/>
      <c r="AU52975"/>
      <c r="AV52975"/>
      <c r="AW52975"/>
      <c r="AX52975"/>
      <c r="AY52975"/>
    </row>
    <row r="52976" spans="1:51" ht="10.15" customHeight="1" x14ac:dyDescent="0.2">
      <c r="A52976"/>
      <c r="B52976"/>
      <c r="C52976"/>
      <c r="D52976"/>
      <c r="E52976"/>
      <c r="F52976"/>
      <c r="G52976" s="67"/>
      <c r="H52976"/>
      <c r="I52976"/>
      <c r="J52976"/>
      <c r="K52976"/>
      <c r="L52976" s="124"/>
      <c r="M52976" s="74"/>
      <c r="N52976" s="77"/>
      <c r="O52976"/>
      <c r="P52976"/>
      <c r="Q52976"/>
      <c r="R52976"/>
      <c r="S52976" s="124"/>
      <c r="T52976" s="124"/>
      <c r="U52976" s="124"/>
      <c r="V52976" s="124"/>
      <c r="W52976" s="124"/>
      <c r="X52976" s="140"/>
      <c r="Y52976" s="96"/>
      <c r="Z52976" s="96"/>
      <c r="AA52976" s="96"/>
      <c r="AB52976" s="96"/>
      <c r="AC52976"/>
      <c r="AD52976" s="124"/>
      <c r="AE52976" s="81"/>
      <c r="AF52976"/>
      <c r="AG52976"/>
      <c r="AH52976"/>
      <c r="AI52976"/>
      <c r="AJ52976" s="77"/>
      <c r="AK52976"/>
      <c r="AL52976"/>
      <c r="AM52976"/>
      <c r="AN52976" s="111"/>
      <c r="AO52976"/>
      <c r="AP52976"/>
      <c r="AQ52976"/>
      <c r="AR52976"/>
      <c r="AS52976"/>
      <c r="AT52976"/>
      <c r="AU52976"/>
      <c r="AV52976"/>
      <c r="AW52976"/>
      <c r="AX52976"/>
      <c r="AY52976"/>
    </row>
    <row r="52977" spans="1:51" ht="10.15" customHeight="1" x14ac:dyDescent="0.2">
      <c r="A52977"/>
      <c r="B52977"/>
      <c r="C52977"/>
      <c r="D52977"/>
      <c r="E52977"/>
      <c r="F52977"/>
      <c r="G52977" s="67"/>
      <c r="H52977"/>
      <c r="I52977"/>
      <c r="J52977"/>
      <c r="K52977"/>
      <c r="L52977" s="124"/>
      <c r="M52977" s="74"/>
      <c r="N52977" s="77"/>
      <c r="O52977"/>
      <c r="P52977"/>
      <c r="Q52977"/>
      <c r="R52977"/>
      <c r="S52977" s="124"/>
      <c r="T52977" s="124"/>
      <c r="U52977" s="124"/>
      <c r="V52977" s="124"/>
      <c r="W52977" s="124"/>
      <c r="X52977" s="140"/>
      <c r="Y52977" s="96"/>
      <c r="Z52977" s="96"/>
      <c r="AA52977" s="96"/>
      <c r="AB52977" s="96"/>
      <c r="AC52977"/>
      <c r="AD52977" s="124"/>
      <c r="AE52977" s="81"/>
      <c r="AF52977"/>
      <c r="AG52977"/>
      <c r="AH52977"/>
      <c r="AI52977"/>
      <c r="AJ52977" s="77"/>
      <c r="AK52977"/>
      <c r="AL52977"/>
      <c r="AM52977"/>
      <c r="AN52977" s="111"/>
      <c r="AO52977"/>
      <c r="AP52977"/>
      <c r="AQ52977"/>
      <c r="AR52977"/>
      <c r="AS52977"/>
      <c r="AT52977"/>
      <c r="AU52977"/>
      <c r="AV52977"/>
      <c r="AW52977"/>
      <c r="AX52977"/>
      <c r="AY52977"/>
    </row>
    <row r="52978" spans="1:51" ht="10.15" customHeight="1" x14ac:dyDescent="0.2">
      <c r="A52978"/>
      <c r="B52978"/>
      <c r="C52978"/>
      <c r="D52978"/>
      <c r="E52978"/>
      <c r="F52978"/>
      <c r="G52978" s="67"/>
      <c r="H52978"/>
      <c r="I52978"/>
      <c r="J52978"/>
      <c r="K52978"/>
      <c r="L52978" s="124"/>
      <c r="M52978" s="74"/>
      <c r="N52978" s="77"/>
      <c r="O52978"/>
      <c r="P52978"/>
      <c r="Q52978"/>
      <c r="R52978"/>
      <c r="S52978" s="124"/>
      <c r="T52978" s="124"/>
      <c r="U52978" s="124"/>
      <c r="V52978" s="124"/>
      <c r="W52978" s="124"/>
      <c r="X52978" s="140"/>
      <c r="Y52978" s="96"/>
      <c r="Z52978" s="96"/>
      <c r="AA52978" s="96"/>
      <c r="AB52978" s="96"/>
      <c r="AC52978"/>
      <c r="AD52978" s="124"/>
      <c r="AE52978" s="81"/>
      <c r="AF52978"/>
      <c r="AG52978"/>
      <c r="AH52978"/>
      <c r="AI52978"/>
      <c r="AJ52978" s="77"/>
      <c r="AK52978"/>
      <c r="AL52978"/>
      <c r="AM52978"/>
      <c r="AN52978" s="111"/>
      <c r="AO52978"/>
      <c r="AP52978"/>
      <c r="AQ52978"/>
      <c r="AR52978"/>
      <c r="AS52978"/>
      <c r="AT52978"/>
      <c r="AU52978"/>
      <c r="AV52978"/>
      <c r="AW52978"/>
      <c r="AX52978"/>
      <c r="AY52978"/>
    </row>
    <row r="52979" spans="1:51" ht="10.15" customHeight="1" x14ac:dyDescent="0.2">
      <c r="A52979"/>
      <c r="B52979"/>
      <c r="C52979"/>
      <c r="D52979"/>
      <c r="E52979"/>
      <c r="F52979"/>
      <c r="G52979" s="67"/>
      <c r="H52979"/>
      <c r="I52979"/>
      <c r="J52979"/>
      <c r="K52979"/>
      <c r="L52979" s="124"/>
      <c r="M52979" s="74"/>
      <c r="N52979" s="77"/>
      <c r="O52979"/>
      <c r="P52979"/>
      <c r="Q52979"/>
      <c r="R52979"/>
      <c r="S52979" s="124"/>
      <c r="T52979" s="124"/>
      <c r="U52979" s="124"/>
      <c r="V52979" s="124"/>
      <c r="W52979" s="124"/>
      <c r="X52979" s="140"/>
      <c r="Y52979" s="96"/>
      <c r="Z52979" s="96"/>
      <c r="AA52979" s="96"/>
      <c r="AB52979" s="96"/>
      <c r="AC52979"/>
      <c r="AD52979" s="124"/>
      <c r="AE52979" s="81"/>
      <c r="AF52979"/>
      <c r="AG52979"/>
      <c r="AH52979"/>
      <c r="AI52979"/>
      <c r="AJ52979" s="77"/>
      <c r="AK52979"/>
      <c r="AL52979"/>
      <c r="AM52979"/>
      <c r="AN52979" s="111"/>
      <c r="AO52979"/>
      <c r="AP52979"/>
      <c r="AQ52979"/>
      <c r="AR52979"/>
      <c r="AS52979"/>
      <c r="AT52979"/>
      <c r="AU52979"/>
      <c r="AV52979"/>
      <c r="AW52979"/>
      <c r="AX52979"/>
      <c r="AY52979"/>
    </row>
    <row r="52980" spans="1:51" ht="10.15" customHeight="1" x14ac:dyDescent="0.2">
      <c r="A52980"/>
      <c r="B52980"/>
      <c r="C52980"/>
      <c r="D52980"/>
      <c r="E52980"/>
      <c r="F52980"/>
      <c r="G52980" s="67"/>
      <c r="H52980"/>
      <c r="I52980"/>
      <c r="J52980"/>
      <c r="K52980"/>
      <c r="L52980" s="124"/>
      <c r="M52980" s="74"/>
      <c r="N52980" s="77"/>
      <c r="O52980"/>
      <c r="P52980"/>
      <c r="Q52980"/>
      <c r="R52980"/>
      <c r="S52980" s="124"/>
      <c r="T52980" s="124"/>
      <c r="U52980" s="124"/>
      <c r="V52980" s="124"/>
      <c r="W52980" s="124"/>
      <c r="X52980" s="140"/>
      <c r="Y52980" s="96"/>
      <c r="Z52980" s="96"/>
      <c r="AA52980" s="96"/>
      <c r="AB52980" s="96"/>
      <c r="AC52980"/>
      <c r="AD52980" s="124"/>
      <c r="AE52980" s="81"/>
      <c r="AF52980"/>
      <c r="AG52980"/>
      <c r="AH52980"/>
      <c r="AI52980"/>
      <c r="AJ52980" s="77"/>
      <c r="AK52980"/>
      <c r="AL52980"/>
      <c r="AM52980"/>
      <c r="AN52980" s="111"/>
      <c r="AO52980"/>
      <c r="AP52980"/>
      <c r="AQ52980"/>
      <c r="AR52980"/>
      <c r="AS52980"/>
      <c r="AT52980"/>
      <c r="AU52980"/>
      <c r="AV52980"/>
      <c r="AW52980"/>
      <c r="AX52980"/>
      <c r="AY52980"/>
    </row>
    <row r="52981" spans="1:51" ht="10.15" customHeight="1" x14ac:dyDescent="0.2">
      <c r="A52981"/>
      <c r="B52981"/>
      <c r="C52981"/>
      <c r="D52981"/>
      <c r="E52981"/>
      <c r="F52981"/>
      <c r="G52981" s="67"/>
      <c r="H52981"/>
      <c r="I52981"/>
      <c r="J52981"/>
      <c r="K52981"/>
      <c r="L52981" s="124"/>
      <c r="M52981" s="74"/>
      <c r="N52981" s="77"/>
      <c r="O52981"/>
      <c r="P52981"/>
      <c r="Q52981"/>
      <c r="R52981"/>
      <c r="S52981" s="124"/>
      <c r="T52981" s="124"/>
      <c r="U52981" s="124"/>
      <c r="V52981" s="124"/>
      <c r="W52981" s="124"/>
      <c r="X52981" s="140"/>
      <c r="Y52981" s="96"/>
      <c r="Z52981" s="96"/>
      <c r="AA52981" s="96"/>
      <c r="AB52981" s="96"/>
      <c r="AC52981"/>
      <c r="AD52981" s="124"/>
      <c r="AE52981" s="81"/>
      <c r="AF52981"/>
      <c r="AG52981"/>
      <c r="AH52981"/>
      <c r="AI52981"/>
      <c r="AJ52981" s="77"/>
      <c r="AK52981"/>
      <c r="AL52981"/>
      <c r="AM52981"/>
      <c r="AN52981" s="111"/>
      <c r="AO52981"/>
      <c r="AP52981"/>
      <c r="AQ52981"/>
      <c r="AR52981"/>
      <c r="AS52981"/>
      <c r="AT52981"/>
      <c r="AU52981"/>
      <c r="AV52981"/>
      <c r="AW52981"/>
      <c r="AX52981"/>
      <c r="AY52981"/>
    </row>
    <row r="52982" spans="1:51" ht="10.15" customHeight="1" x14ac:dyDescent="0.2">
      <c r="A52982"/>
      <c r="B52982"/>
      <c r="C52982"/>
      <c r="D52982"/>
      <c r="E52982"/>
      <c r="F52982"/>
      <c r="G52982" s="67"/>
      <c r="H52982"/>
      <c r="I52982"/>
      <c r="J52982"/>
      <c r="K52982"/>
      <c r="L52982" s="124"/>
      <c r="M52982" s="74"/>
      <c r="N52982" s="77"/>
      <c r="O52982"/>
      <c r="P52982"/>
      <c r="Q52982"/>
      <c r="R52982"/>
      <c r="S52982" s="124"/>
      <c r="T52982" s="124"/>
      <c r="U52982" s="124"/>
      <c r="V52982" s="124"/>
      <c r="W52982" s="124"/>
      <c r="X52982" s="140"/>
      <c r="Y52982" s="96"/>
      <c r="Z52982" s="96"/>
      <c r="AA52982" s="96"/>
      <c r="AB52982" s="96"/>
      <c r="AC52982"/>
      <c r="AD52982" s="124"/>
      <c r="AE52982" s="81"/>
      <c r="AF52982"/>
      <c r="AG52982"/>
      <c r="AH52982"/>
      <c r="AI52982"/>
      <c r="AJ52982" s="77"/>
      <c r="AK52982"/>
      <c r="AL52982"/>
      <c r="AM52982"/>
      <c r="AN52982" s="111"/>
      <c r="AO52982"/>
      <c r="AP52982"/>
      <c r="AQ52982"/>
      <c r="AR52982"/>
      <c r="AS52982"/>
      <c r="AT52982"/>
      <c r="AU52982"/>
      <c r="AV52982"/>
      <c r="AW52982"/>
      <c r="AX52982"/>
      <c r="AY52982"/>
    </row>
    <row r="52983" spans="1:51" ht="10.15" customHeight="1" x14ac:dyDescent="0.2">
      <c r="A52983"/>
      <c r="B52983"/>
      <c r="C52983"/>
      <c r="D52983"/>
      <c r="E52983"/>
      <c r="F52983"/>
      <c r="G52983" s="67"/>
      <c r="H52983"/>
      <c r="I52983"/>
      <c r="J52983"/>
      <c r="K52983"/>
      <c r="L52983" s="124"/>
      <c r="M52983" s="74"/>
      <c r="N52983" s="77"/>
      <c r="O52983"/>
      <c r="P52983"/>
      <c r="Q52983"/>
      <c r="R52983"/>
      <c r="S52983" s="124"/>
      <c r="T52983" s="124"/>
      <c r="U52983" s="124"/>
      <c r="V52983" s="124"/>
      <c r="W52983" s="124"/>
      <c r="X52983" s="140"/>
      <c r="Y52983" s="96"/>
      <c r="Z52983" s="96"/>
      <c r="AA52983" s="96"/>
      <c r="AB52983" s="96"/>
      <c r="AC52983"/>
      <c r="AD52983" s="124"/>
      <c r="AE52983" s="81"/>
      <c r="AF52983"/>
      <c r="AG52983"/>
      <c r="AH52983"/>
      <c r="AI52983"/>
      <c r="AJ52983" s="77"/>
      <c r="AK52983"/>
      <c r="AL52983"/>
      <c r="AM52983"/>
      <c r="AN52983" s="111"/>
      <c r="AO52983"/>
      <c r="AP52983"/>
      <c r="AQ52983"/>
      <c r="AR52983"/>
      <c r="AS52983"/>
      <c r="AT52983"/>
      <c r="AU52983"/>
      <c r="AV52983"/>
      <c r="AW52983"/>
      <c r="AX52983"/>
      <c r="AY52983"/>
    </row>
    <row r="52984" spans="1:51" ht="10.15" customHeight="1" x14ac:dyDescent="0.2">
      <c r="A52984"/>
      <c r="B52984"/>
      <c r="C52984"/>
      <c r="D52984"/>
      <c r="E52984"/>
      <c r="F52984"/>
      <c r="G52984" s="67"/>
      <c r="H52984"/>
      <c r="I52984"/>
      <c r="J52984"/>
      <c r="K52984"/>
      <c r="L52984" s="124"/>
      <c r="M52984" s="74"/>
      <c r="N52984" s="77"/>
      <c r="O52984"/>
      <c r="P52984"/>
      <c r="Q52984"/>
      <c r="R52984"/>
      <c r="S52984" s="124"/>
      <c r="T52984" s="124"/>
      <c r="U52984" s="124"/>
      <c r="V52984" s="124"/>
      <c r="W52984" s="124"/>
      <c r="X52984" s="140"/>
      <c r="Y52984" s="96"/>
      <c r="Z52984" s="96"/>
      <c r="AA52984" s="96"/>
      <c r="AB52984" s="96"/>
      <c r="AC52984"/>
      <c r="AD52984" s="124"/>
      <c r="AE52984" s="81"/>
      <c r="AF52984"/>
      <c r="AG52984"/>
      <c r="AH52984"/>
      <c r="AI52984"/>
      <c r="AJ52984" s="77"/>
      <c r="AK52984"/>
      <c r="AL52984"/>
      <c r="AM52984"/>
      <c r="AN52984" s="111"/>
      <c r="AO52984"/>
      <c r="AP52984"/>
      <c r="AQ52984"/>
      <c r="AR52984"/>
      <c r="AS52984"/>
      <c r="AT52984"/>
      <c r="AU52984"/>
      <c r="AV52984"/>
      <c r="AW52984"/>
      <c r="AX52984"/>
      <c r="AY52984"/>
    </row>
    <row r="52985" spans="1:51" ht="10.15" customHeight="1" x14ac:dyDescent="0.2">
      <c r="A52985"/>
      <c r="B52985"/>
      <c r="C52985"/>
      <c r="D52985"/>
      <c r="E52985"/>
      <c r="F52985"/>
      <c r="G52985" s="67"/>
      <c r="H52985"/>
      <c r="I52985"/>
      <c r="J52985"/>
      <c r="K52985"/>
      <c r="L52985" s="124"/>
      <c r="M52985" s="74"/>
      <c r="N52985" s="77"/>
      <c r="O52985"/>
      <c r="P52985"/>
      <c r="Q52985"/>
      <c r="R52985"/>
      <c r="S52985" s="124"/>
      <c r="T52985" s="124"/>
      <c r="U52985" s="124"/>
      <c r="V52985" s="124"/>
      <c r="W52985" s="124"/>
      <c r="X52985" s="140"/>
      <c r="Y52985" s="96"/>
      <c r="Z52985" s="96"/>
      <c r="AA52985" s="96"/>
      <c r="AB52985" s="96"/>
      <c r="AC52985"/>
      <c r="AD52985" s="124"/>
      <c r="AE52985" s="81"/>
      <c r="AF52985"/>
      <c r="AG52985"/>
      <c r="AH52985"/>
      <c r="AI52985"/>
      <c r="AJ52985" s="77"/>
      <c r="AK52985"/>
      <c r="AL52985"/>
      <c r="AM52985"/>
      <c r="AN52985" s="111"/>
      <c r="AO52985"/>
      <c r="AP52985"/>
      <c r="AQ52985"/>
      <c r="AR52985"/>
      <c r="AS52985"/>
      <c r="AT52985"/>
      <c r="AU52985"/>
      <c r="AV52985"/>
      <c r="AW52985"/>
      <c r="AX52985"/>
      <c r="AY52985"/>
    </row>
    <row r="52986" spans="1:51" ht="10.15" customHeight="1" x14ac:dyDescent="0.2">
      <c r="A52986"/>
      <c r="B52986"/>
      <c r="C52986"/>
      <c r="D52986"/>
      <c r="E52986"/>
      <c r="F52986"/>
      <c r="G52986" s="67"/>
      <c r="H52986"/>
      <c r="I52986"/>
      <c r="J52986"/>
      <c r="K52986"/>
      <c r="L52986" s="124"/>
      <c r="M52986" s="74"/>
      <c r="N52986" s="77"/>
      <c r="O52986"/>
      <c r="P52986"/>
      <c r="Q52986"/>
      <c r="R52986"/>
      <c r="S52986" s="124"/>
      <c r="T52986" s="124"/>
      <c r="U52986" s="124"/>
      <c r="V52986" s="124"/>
      <c r="W52986" s="124"/>
      <c r="X52986" s="140"/>
      <c r="Y52986" s="96"/>
      <c r="Z52986" s="96"/>
      <c r="AA52986" s="96"/>
      <c r="AB52986" s="96"/>
      <c r="AC52986"/>
      <c r="AD52986" s="124"/>
      <c r="AE52986" s="81"/>
      <c r="AF52986"/>
      <c r="AG52986"/>
      <c r="AH52986"/>
      <c r="AI52986"/>
      <c r="AJ52986" s="77"/>
      <c r="AK52986"/>
      <c r="AL52986"/>
      <c r="AM52986"/>
      <c r="AN52986" s="111"/>
      <c r="AO52986"/>
      <c r="AP52986"/>
      <c r="AQ52986"/>
      <c r="AR52986"/>
      <c r="AS52986"/>
      <c r="AT52986"/>
      <c r="AU52986"/>
      <c r="AV52986"/>
      <c r="AW52986"/>
      <c r="AX52986"/>
      <c r="AY52986"/>
    </row>
    <row r="52987" spans="1:51" ht="10.15" customHeight="1" x14ac:dyDescent="0.2">
      <c r="A52987"/>
      <c r="B52987"/>
      <c r="C52987"/>
      <c r="D52987"/>
      <c r="E52987"/>
      <c r="F52987"/>
      <c r="G52987" s="67"/>
      <c r="H52987"/>
      <c r="I52987"/>
      <c r="J52987"/>
      <c r="K52987"/>
      <c r="L52987" s="124"/>
      <c r="M52987" s="74"/>
      <c r="N52987" s="77"/>
      <c r="O52987"/>
      <c r="P52987"/>
      <c r="Q52987"/>
      <c r="R52987"/>
      <c r="S52987" s="124"/>
      <c r="T52987" s="124"/>
      <c r="U52987" s="124"/>
      <c r="V52987" s="124"/>
      <c r="W52987" s="124"/>
      <c r="X52987" s="140"/>
      <c r="Y52987" s="96"/>
      <c r="Z52987" s="96"/>
      <c r="AA52987" s="96"/>
      <c r="AB52987" s="96"/>
      <c r="AC52987"/>
      <c r="AD52987" s="124"/>
      <c r="AE52987" s="81"/>
      <c r="AF52987"/>
      <c r="AG52987"/>
      <c r="AH52987"/>
      <c r="AI52987"/>
      <c r="AJ52987" s="77"/>
      <c r="AK52987"/>
      <c r="AL52987"/>
      <c r="AM52987"/>
      <c r="AN52987" s="111"/>
      <c r="AO52987"/>
      <c r="AP52987"/>
      <c r="AQ52987"/>
      <c r="AR52987"/>
      <c r="AS52987"/>
      <c r="AT52987"/>
      <c r="AU52987"/>
      <c r="AV52987"/>
      <c r="AW52987"/>
      <c r="AX52987"/>
      <c r="AY52987"/>
    </row>
    <row r="52988" spans="1:51" ht="10.15" customHeight="1" x14ac:dyDescent="0.2">
      <c r="A52988"/>
      <c r="B52988"/>
      <c r="C52988"/>
      <c r="D52988"/>
      <c r="E52988"/>
      <c r="F52988"/>
      <c r="G52988" s="67"/>
      <c r="H52988"/>
      <c r="I52988"/>
      <c r="J52988"/>
      <c r="K52988"/>
      <c r="L52988" s="124"/>
      <c r="M52988" s="74"/>
      <c r="N52988" s="77"/>
      <c r="O52988"/>
      <c r="P52988"/>
      <c r="Q52988"/>
      <c r="R52988"/>
      <c r="S52988" s="124"/>
      <c r="T52988" s="124"/>
      <c r="U52988" s="124"/>
      <c r="V52988" s="124"/>
      <c r="W52988" s="124"/>
      <c r="X52988" s="140"/>
      <c r="Y52988" s="96"/>
      <c r="Z52988" s="96"/>
      <c r="AA52988" s="96"/>
      <c r="AB52988" s="96"/>
      <c r="AC52988"/>
      <c r="AD52988" s="124"/>
      <c r="AE52988" s="81"/>
      <c r="AF52988"/>
      <c r="AG52988"/>
      <c r="AH52988"/>
      <c r="AI52988"/>
      <c r="AJ52988" s="77"/>
      <c r="AK52988"/>
      <c r="AL52988"/>
      <c r="AM52988"/>
      <c r="AN52988" s="111"/>
      <c r="AO52988"/>
      <c r="AP52988"/>
      <c r="AQ52988"/>
      <c r="AR52988"/>
      <c r="AS52988"/>
      <c r="AT52988"/>
      <c r="AU52988"/>
      <c r="AV52988"/>
      <c r="AW52988"/>
      <c r="AX52988"/>
      <c r="AY52988"/>
    </row>
    <row r="52989" spans="1:51" ht="10.15" customHeight="1" x14ac:dyDescent="0.2">
      <c r="A52989"/>
      <c r="B52989"/>
      <c r="C52989"/>
      <c r="D52989"/>
      <c r="E52989"/>
      <c r="F52989"/>
      <c r="G52989" s="67"/>
      <c r="H52989"/>
      <c r="I52989"/>
      <c r="J52989"/>
      <c r="K52989"/>
      <c r="L52989" s="124"/>
      <c r="M52989" s="74"/>
      <c r="N52989" s="77"/>
      <c r="O52989"/>
      <c r="P52989"/>
      <c r="Q52989"/>
      <c r="R52989"/>
      <c r="S52989" s="124"/>
      <c r="T52989" s="124"/>
      <c r="U52989" s="124"/>
      <c r="V52989" s="124"/>
      <c r="W52989" s="124"/>
      <c r="X52989" s="140"/>
      <c r="Y52989" s="96"/>
      <c r="Z52989" s="96"/>
      <c r="AA52989" s="96"/>
      <c r="AB52989" s="96"/>
      <c r="AC52989"/>
      <c r="AD52989" s="124"/>
      <c r="AE52989" s="81"/>
      <c r="AF52989"/>
      <c r="AG52989"/>
      <c r="AH52989"/>
      <c r="AI52989"/>
      <c r="AJ52989" s="77"/>
      <c r="AK52989"/>
      <c r="AL52989"/>
      <c r="AM52989"/>
      <c r="AN52989" s="111"/>
      <c r="AO52989"/>
      <c r="AP52989"/>
      <c r="AQ52989"/>
      <c r="AR52989"/>
      <c r="AS52989"/>
      <c r="AT52989"/>
      <c r="AU52989"/>
      <c r="AV52989"/>
      <c r="AW52989"/>
      <c r="AX52989"/>
      <c r="AY52989"/>
    </row>
    <row r="52990" spans="1:51" ht="10.15" customHeight="1" x14ac:dyDescent="0.2">
      <c r="A52990"/>
      <c r="B52990"/>
      <c r="C52990"/>
      <c r="D52990"/>
      <c r="E52990"/>
      <c r="F52990"/>
      <c r="G52990" s="67"/>
      <c r="H52990"/>
      <c r="I52990"/>
      <c r="J52990"/>
      <c r="K52990"/>
      <c r="L52990" s="124"/>
      <c r="M52990" s="74"/>
      <c r="N52990" s="77"/>
      <c r="O52990"/>
      <c r="P52990"/>
      <c r="Q52990"/>
      <c r="R52990"/>
      <c r="S52990" s="124"/>
      <c r="T52990" s="124"/>
      <c r="U52990" s="124"/>
      <c r="V52990" s="124"/>
      <c r="W52990" s="124"/>
      <c r="X52990" s="140"/>
      <c r="Y52990" s="96"/>
      <c r="Z52990" s="96"/>
      <c r="AA52990" s="96"/>
      <c r="AB52990" s="96"/>
      <c r="AC52990"/>
      <c r="AD52990" s="124"/>
      <c r="AE52990" s="81"/>
      <c r="AF52990"/>
      <c r="AG52990"/>
      <c r="AH52990"/>
      <c r="AI52990"/>
      <c r="AJ52990" s="77"/>
      <c r="AK52990"/>
      <c r="AL52990"/>
      <c r="AM52990"/>
      <c r="AN52990" s="111"/>
      <c r="AO52990"/>
      <c r="AP52990"/>
      <c r="AQ52990"/>
      <c r="AR52990"/>
      <c r="AS52990"/>
      <c r="AT52990"/>
      <c r="AU52990"/>
      <c r="AV52990"/>
      <c r="AW52990"/>
      <c r="AX52990"/>
      <c r="AY52990"/>
    </row>
    <row r="52991" spans="1:51" ht="10.15" customHeight="1" x14ac:dyDescent="0.2">
      <c r="A52991"/>
      <c r="B52991"/>
      <c r="C52991"/>
      <c r="D52991"/>
      <c r="E52991"/>
      <c r="F52991"/>
      <c r="G52991" s="67"/>
      <c r="H52991"/>
      <c r="I52991"/>
      <c r="J52991"/>
      <c r="K52991"/>
      <c r="L52991" s="124"/>
      <c r="M52991" s="74"/>
      <c r="N52991" s="77"/>
      <c r="O52991"/>
      <c r="P52991"/>
      <c r="Q52991"/>
      <c r="R52991"/>
      <c r="S52991" s="124"/>
      <c r="T52991" s="124"/>
      <c r="U52991" s="124"/>
      <c r="V52991" s="124"/>
      <c r="W52991" s="124"/>
      <c r="X52991" s="140"/>
      <c r="Y52991" s="96"/>
      <c r="Z52991" s="96"/>
      <c r="AA52991" s="96"/>
      <c r="AB52991" s="96"/>
      <c r="AC52991"/>
      <c r="AD52991" s="124"/>
      <c r="AE52991" s="81"/>
      <c r="AF52991"/>
      <c r="AG52991"/>
      <c r="AH52991"/>
      <c r="AI52991"/>
      <c r="AJ52991" s="77"/>
      <c r="AK52991"/>
      <c r="AL52991"/>
      <c r="AM52991"/>
      <c r="AN52991" s="111"/>
      <c r="AO52991"/>
      <c r="AP52991"/>
      <c r="AQ52991"/>
      <c r="AR52991"/>
      <c r="AS52991"/>
      <c r="AT52991"/>
      <c r="AU52991"/>
      <c r="AV52991"/>
      <c r="AW52991"/>
      <c r="AX52991"/>
      <c r="AY52991"/>
    </row>
    <row r="52992" spans="1:51" ht="10.15" customHeight="1" x14ac:dyDescent="0.2">
      <c r="A52992"/>
      <c r="B52992"/>
      <c r="C52992"/>
      <c r="D52992"/>
      <c r="E52992"/>
      <c r="F52992"/>
      <c r="G52992" s="67"/>
      <c r="H52992"/>
      <c r="I52992"/>
      <c r="J52992"/>
      <c r="K52992"/>
      <c r="L52992" s="124"/>
      <c r="M52992" s="74"/>
      <c r="N52992" s="77"/>
      <c r="O52992"/>
      <c r="P52992"/>
      <c r="Q52992"/>
      <c r="R52992"/>
      <c r="S52992" s="124"/>
      <c r="T52992" s="124"/>
      <c r="U52992" s="124"/>
      <c r="V52992" s="124"/>
      <c r="W52992" s="124"/>
      <c r="X52992" s="140"/>
      <c r="Y52992" s="96"/>
      <c r="Z52992" s="96"/>
      <c r="AA52992" s="96"/>
      <c r="AB52992" s="96"/>
      <c r="AC52992"/>
      <c r="AD52992" s="124"/>
      <c r="AE52992" s="81"/>
      <c r="AF52992"/>
      <c r="AG52992"/>
      <c r="AH52992"/>
      <c r="AI52992"/>
      <c r="AJ52992" s="77"/>
      <c r="AK52992"/>
      <c r="AL52992"/>
      <c r="AM52992"/>
      <c r="AN52992" s="111"/>
      <c r="AO52992"/>
      <c r="AP52992"/>
      <c r="AQ52992"/>
      <c r="AR52992"/>
      <c r="AS52992"/>
      <c r="AT52992"/>
      <c r="AU52992"/>
      <c r="AV52992"/>
      <c r="AW52992"/>
      <c r="AX52992"/>
      <c r="AY52992"/>
    </row>
    <row r="52993" spans="1:51" ht="10.15" customHeight="1" x14ac:dyDescent="0.2">
      <c r="A52993"/>
      <c r="B52993"/>
      <c r="C52993"/>
      <c r="D52993"/>
      <c r="E52993"/>
      <c r="F52993"/>
      <c r="G52993" s="67"/>
      <c r="H52993"/>
      <c r="I52993"/>
      <c r="J52993"/>
      <c r="K52993"/>
      <c r="L52993" s="124"/>
      <c r="M52993" s="74"/>
      <c r="N52993" s="77"/>
      <c r="O52993"/>
      <c r="P52993"/>
      <c r="Q52993"/>
      <c r="R52993"/>
      <c r="S52993" s="124"/>
      <c r="T52993" s="124"/>
      <c r="U52993" s="124"/>
      <c r="V52993" s="124"/>
      <c r="W52993" s="124"/>
      <c r="X52993" s="140"/>
      <c r="Y52993" s="96"/>
      <c r="Z52993" s="96"/>
      <c r="AA52993" s="96"/>
      <c r="AB52993" s="96"/>
      <c r="AC52993"/>
      <c r="AD52993" s="124"/>
      <c r="AE52993" s="81"/>
      <c r="AF52993"/>
      <c r="AG52993"/>
      <c r="AH52993"/>
      <c r="AI52993"/>
      <c r="AJ52993" s="77"/>
      <c r="AK52993"/>
      <c r="AL52993"/>
      <c r="AM52993"/>
      <c r="AN52993" s="111"/>
      <c r="AO52993"/>
      <c r="AP52993"/>
      <c r="AQ52993"/>
      <c r="AR52993"/>
      <c r="AS52993"/>
      <c r="AT52993"/>
      <c r="AU52993"/>
      <c r="AV52993"/>
      <c r="AW52993"/>
      <c r="AX52993"/>
      <c r="AY52993"/>
    </row>
    <row r="52994" spans="1:51" ht="10.15" customHeight="1" x14ac:dyDescent="0.2">
      <c r="A52994"/>
      <c r="B52994"/>
      <c r="C52994"/>
      <c r="D52994"/>
      <c r="E52994"/>
      <c r="F52994"/>
      <c r="G52994" s="67"/>
      <c r="H52994"/>
      <c r="I52994"/>
      <c r="J52994"/>
      <c r="K52994"/>
      <c r="L52994" s="124"/>
      <c r="M52994" s="74"/>
      <c r="N52994" s="77"/>
      <c r="O52994"/>
      <c r="P52994"/>
      <c r="Q52994"/>
      <c r="R52994"/>
      <c r="S52994" s="124"/>
      <c r="T52994" s="124"/>
      <c r="U52994" s="124"/>
      <c r="V52994" s="124"/>
      <c r="W52994" s="124"/>
      <c r="X52994" s="140"/>
      <c r="Y52994" s="96"/>
      <c r="Z52994" s="96"/>
      <c r="AA52994" s="96"/>
      <c r="AB52994" s="96"/>
      <c r="AC52994"/>
      <c r="AD52994" s="124"/>
      <c r="AE52994" s="81"/>
      <c r="AF52994"/>
      <c r="AG52994"/>
      <c r="AH52994"/>
      <c r="AI52994"/>
      <c r="AJ52994" s="77"/>
      <c r="AK52994"/>
      <c r="AL52994"/>
      <c r="AM52994"/>
      <c r="AN52994" s="111"/>
      <c r="AO52994"/>
      <c r="AP52994"/>
      <c r="AQ52994"/>
      <c r="AR52994"/>
      <c r="AS52994"/>
      <c r="AT52994"/>
      <c r="AU52994"/>
      <c r="AV52994"/>
      <c r="AW52994"/>
      <c r="AX52994"/>
      <c r="AY52994"/>
    </row>
    <row r="52995" spans="1:51" ht="10.15" customHeight="1" x14ac:dyDescent="0.2">
      <c r="A52995"/>
      <c r="B52995"/>
      <c r="C52995"/>
      <c r="D52995"/>
      <c r="E52995"/>
      <c r="F52995"/>
      <c r="G52995" s="67"/>
      <c r="H52995"/>
      <c r="I52995"/>
      <c r="J52995"/>
      <c r="K52995"/>
      <c r="L52995" s="124"/>
      <c r="M52995" s="74"/>
      <c r="N52995" s="77"/>
      <c r="O52995"/>
      <c r="P52995"/>
      <c r="Q52995"/>
      <c r="R52995"/>
      <c r="S52995" s="124"/>
      <c r="T52995" s="124"/>
      <c r="U52995" s="124"/>
      <c r="V52995" s="124"/>
      <c r="W52995" s="124"/>
      <c r="X52995" s="140"/>
      <c r="Y52995" s="96"/>
      <c r="Z52995" s="96"/>
      <c r="AA52995" s="96"/>
      <c r="AB52995" s="96"/>
      <c r="AC52995"/>
      <c r="AD52995" s="124"/>
      <c r="AE52995" s="81"/>
      <c r="AF52995"/>
      <c r="AG52995"/>
      <c r="AH52995"/>
      <c r="AI52995"/>
      <c r="AJ52995" s="77"/>
      <c r="AK52995"/>
      <c r="AL52995"/>
      <c r="AM52995"/>
      <c r="AN52995" s="111"/>
      <c r="AO52995"/>
      <c r="AP52995"/>
      <c r="AQ52995"/>
      <c r="AR52995"/>
      <c r="AS52995"/>
      <c r="AT52995"/>
      <c r="AU52995"/>
      <c r="AV52995"/>
      <c r="AW52995"/>
      <c r="AX52995"/>
      <c r="AY52995"/>
    </row>
    <row r="52996" spans="1:51" ht="10.15" customHeight="1" x14ac:dyDescent="0.2">
      <c r="A52996"/>
      <c r="B52996"/>
      <c r="C52996"/>
      <c r="D52996"/>
      <c r="E52996"/>
      <c r="F52996"/>
      <c r="G52996" s="67"/>
      <c r="H52996"/>
      <c r="I52996"/>
      <c r="J52996"/>
      <c r="K52996"/>
      <c r="L52996" s="124"/>
      <c r="M52996" s="74"/>
      <c r="N52996" s="77"/>
      <c r="O52996"/>
      <c r="P52996"/>
      <c r="Q52996"/>
      <c r="R52996"/>
      <c r="S52996" s="124"/>
      <c r="T52996" s="124"/>
      <c r="U52996" s="124"/>
      <c r="V52996" s="124"/>
      <c r="W52996" s="124"/>
      <c r="X52996" s="140"/>
      <c r="Y52996" s="96"/>
      <c r="Z52996" s="96"/>
      <c r="AA52996" s="96"/>
      <c r="AB52996" s="96"/>
      <c r="AC52996"/>
      <c r="AD52996" s="124"/>
      <c r="AE52996" s="81"/>
      <c r="AF52996"/>
      <c r="AG52996"/>
      <c r="AH52996"/>
      <c r="AI52996"/>
      <c r="AJ52996" s="77"/>
      <c r="AK52996"/>
      <c r="AL52996"/>
      <c r="AM52996"/>
      <c r="AN52996" s="111"/>
      <c r="AO52996"/>
      <c r="AP52996"/>
      <c r="AQ52996"/>
      <c r="AR52996"/>
      <c r="AS52996"/>
      <c r="AT52996"/>
      <c r="AU52996"/>
      <c r="AV52996"/>
      <c r="AW52996"/>
      <c r="AX52996"/>
      <c r="AY52996"/>
    </row>
    <row r="52997" spans="1:51" ht="10.15" customHeight="1" x14ac:dyDescent="0.2">
      <c r="A52997"/>
      <c r="B52997"/>
      <c r="C52997"/>
      <c r="D52997"/>
      <c r="E52997"/>
      <c r="F52997"/>
      <c r="G52997" s="67"/>
      <c r="H52997"/>
      <c r="I52997"/>
      <c r="J52997"/>
      <c r="K52997"/>
      <c r="L52997" s="124"/>
      <c r="M52997" s="74"/>
      <c r="N52997" s="77"/>
      <c r="O52997"/>
      <c r="P52997"/>
      <c r="Q52997"/>
      <c r="R52997"/>
      <c r="S52997" s="124"/>
      <c r="T52997" s="124"/>
      <c r="U52997" s="124"/>
      <c r="V52997" s="124"/>
      <c r="W52997" s="124"/>
      <c r="X52997" s="140"/>
      <c r="Y52997" s="96"/>
      <c r="Z52997" s="96"/>
      <c r="AA52997" s="96"/>
      <c r="AB52997" s="96"/>
      <c r="AC52997"/>
      <c r="AD52997" s="124"/>
      <c r="AE52997" s="81"/>
      <c r="AF52997"/>
      <c r="AG52997"/>
      <c r="AH52997"/>
      <c r="AI52997"/>
      <c r="AJ52997" s="77"/>
      <c r="AK52997"/>
      <c r="AL52997"/>
      <c r="AM52997"/>
      <c r="AN52997" s="111"/>
      <c r="AO52997"/>
      <c r="AP52997"/>
      <c r="AQ52997"/>
      <c r="AR52997"/>
      <c r="AS52997"/>
      <c r="AT52997"/>
      <c r="AU52997"/>
      <c r="AV52997"/>
      <c r="AW52997"/>
      <c r="AX52997"/>
      <c r="AY52997"/>
    </row>
    <row r="52998" spans="1:51" ht="10.15" customHeight="1" x14ac:dyDescent="0.2">
      <c r="A52998"/>
      <c r="B52998"/>
      <c r="C52998"/>
      <c r="D52998"/>
      <c r="E52998"/>
      <c r="F52998"/>
      <c r="G52998" s="67"/>
      <c r="H52998"/>
      <c r="I52998"/>
      <c r="J52998"/>
      <c r="K52998"/>
      <c r="L52998" s="124"/>
      <c r="M52998" s="74"/>
      <c r="N52998" s="77"/>
      <c r="O52998"/>
      <c r="P52998"/>
      <c r="Q52998"/>
      <c r="R52998"/>
      <c r="S52998" s="124"/>
      <c r="T52998" s="124"/>
      <c r="U52998" s="124"/>
      <c r="V52998" s="124"/>
      <c r="W52998" s="124"/>
      <c r="X52998" s="140"/>
      <c r="Y52998" s="96"/>
      <c r="Z52998" s="96"/>
      <c r="AA52998" s="96"/>
      <c r="AB52998" s="96"/>
      <c r="AC52998"/>
      <c r="AD52998" s="124"/>
      <c r="AE52998" s="81"/>
      <c r="AF52998"/>
      <c r="AG52998"/>
      <c r="AH52998"/>
      <c r="AI52998"/>
      <c r="AJ52998" s="77"/>
      <c r="AK52998"/>
      <c r="AL52998"/>
      <c r="AM52998"/>
      <c r="AN52998" s="111"/>
      <c r="AO52998"/>
      <c r="AP52998"/>
      <c r="AQ52998"/>
      <c r="AR52998"/>
      <c r="AS52998"/>
      <c r="AT52998"/>
      <c r="AU52998"/>
      <c r="AV52998"/>
      <c r="AW52998"/>
      <c r="AX52998"/>
      <c r="AY52998"/>
    </row>
    <row r="52999" spans="1:51" ht="10.15" customHeight="1" x14ac:dyDescent="0.2">
      <c r="A52999"/>
      <c r="B52999"/>
      <c r="C52999"/>
      <c r="D52999"/>
      <c r="E52999"/>
      <c r="F52999"/>
      <c r="G52999" s="67"/>
      <c r="H52999"/>
      <c r="I52999"/>
      <c r="J52999"/>
      <c r="K52999"/>
      <c r="L52999" s="124"/>
      <c r="M52999" s="74"/>
      <c r="N52999" s="77"/>
      <c r="O52999"/>
      <c r="P52999"/>
      <c r="Q52999"/>
      <c r="R52999"/>
      <c r="S52999" s="124"/>
      <c r="T52999" s="124"/>
      <c r="U52999" s="124"/>
      <c r="V52999" s="124"/>
      <c r="W52999" s="124"/>
      <c r="X52999" s="140"/>
      <c r="Y52999" s="96"/>
      <c r="Z52999" s="96"/>
      <c r="AA52999" s="96"/>
      <c r="AB52999" s="96"/>
      <c r="AC52999"/>
      <c r="AD52999" s="124"/>
      <c r="AE52999" s="81"/>
      <c r="AF52999"/>
      <c r="AG52999"/>
      <c r="AH52999"/>
      <c r="AI52999"/>
      <c r="AJ52999" s="77"/>
      <c r="AK52999"/>
      <c r="AL52999"/>
      <c r="AM52999"/>
      <c r="AN52999" s="111"/>
      <c r="AO52999"/>
      <c r="AP52999"/>
      <c r="AQ52999"/>
      <c r="AR52999"/>
      <c r="AS52999"/>
      <c r="AT52999"/>
      <c r="AU52999"/>
      <c r="AV52999"/>
      <c r="AW52999"/>
      <c r="AX52999"/>
      <c r="AY52999"/>
    </row>
    <row r="53000" spans="1:51" ht="10.15" customHeight="1" x14ac:dyDescent="0.2">
      <c r="A53000"/>
      <c r="B53000"/>
      <c r="C53000"/>
      <c r="D53000"/>
      <c r="E53000"/>
      <c r="F53000"/>
      <c r="G53000" s="67"/>
      <c r="H53000"/>
      <c r="I53000"/>
      <c r="J53000"/>
      <c r="K53000"/>
      <c r="L53000" s="124"/>
      <c r="M53000" s="74"/>
      <c r="N53000" s="77"/>
      <c r="O53000"/>
      <c r="P53000"/>
      <c r="Q53000"/>
      <c r="R53000"/>
      <c r="S53000" s="124"/>
      <c r="T53000" s="124"/>
      <c r="U53000" s="124"/>
      <c r="V53000" s="124"/>
      <c r="W53000" s="124"/>
      <c r="X53000" s="140"/>
      <c r="Y53000" s="96"/>
      <c r="Z53000" s="96"/>
      <c r="AA53000" s="96"/>
      <c r="AB53000" s="96"/>
      <c r="AC53000"/>
      <c r="AD53000" s="124"/>
      <c r="AE53000" s="81"/>
      <c r="AF53000"/>
      <c r="AG53000"/>
      <c r="AH53000"/>
      <c r="AI53000"/>
      <c r="AJ53000" s="77"/>
      <c r="AK53000"/>
      <c r="AL53000"/>
      <c r="AM53000"/>
      <c r="AN53000" s="111"/>
      <c r="AO53000"/>
      <c r="AP53000"/>
      <c r="AQ53000"/>
      <c r="AR53000"/>
      <c r="AS53000"/>
      <c r="AT53000"/>
      <c r="AU53000"/>
      <c r="AV53000"/>
      <c r="AW53000"/>
      <c r="AX53000"/>
      <c r="AY53000"/>
    </row>
    <row r="53001" spans="1:51" ht="10.15" customHeight="1" x14ac:dyDescent="0.2">
      <c r="A53001"/>
      <c r="B53001"/>
      <c r="C53001"/>
      <c r="D53001"/>
      <c r="E53001"/>
      <c r="F53001"/>
      <c r="G53001" s="67"/>
      <c r="H53001"/>
      <c r="I53001"/>
      <c r="J53001"/>
      <c r="K53001"/>
      <c r="L53001" s="124"/>
      <c r="M53001" s="74"/>
      <c r="N53001" s="77"/>
      <c r="O53001"/>
      <c r="P53001"/>
      <c r="Q53001"/>
      <c r="R53001"/>
      <c r="S53001" s="124"/>
      <c r="T53001" s="124"/>
      <c r="U53001" s="124"/>
      <c r="V53001" s="124"/>
      <c r="W53001" s="124"/>
      <c r="X53001" s="140"/>
      <c r="Y53001" s="96"/>
      <c r="Z53001" s="96"/>
      <c r="AA53001" s="96"/>
      <c r="AB53001" s="96"/>
      <c r="AC53001"/>
      <c r="AD53001" s="124"/>
      <c r="AE53001" s="81"/>
      <c r="AF53001"/>
      <c r="AG53001"/>
      <c r="AH53001"/>
      <c r="AI53001"/>
      <c r="AJ53001" s="77"/>
      <c r="AK53001"/>
      <c r="AL53001"/>
      <c r="AM53001"/>
      <c r="AN53001" s="111"/>
      <c r="AO53001"/>
      <c r="AP53001"/>
      <c r="AQ53001"/>
      <c r="AR53001"/>
      <c r="AS53001"/>
      <c r="AT53001"/>
      <c r="AU53001"/>
      <c r="AV53001"/>
      <c r="AW53001"/>
      <c r="AX53001"/>
      <c r="AY53001"/>
    </row>
    <row r="53002" spans="1:51" ht="10.15" customHeight="1" x14ac:dyDescent="0.2">
      <c r="A53002"/>
      <c r="B53002"/>
      <c r="C53002"/>
      <c r="D53002"/>
      <c r="E53002"/>
      <c r="F53002"/>
      <c r="G53002" s="67"/>
      <c r="H53002"/>
      <c r="I53002"/>
      <c r="J53002"/>
      <c r="K53002"/>
      <c r="L53002" s="124"/>
      <c r="M53002" s="74"/>
      <c r="N53002" s="77"/>
      <c r="O53002"/>
      <c r="P53002"/>
      <c r="Q53002"/>
      <c r="R53002"/>
      <c r="S53002" s="124"/>
      <c r="T53002" s="124"/>
      <c r="U53002" s="124"/>
      <c r="V53002" s="124"/>
      <c r="W53002" s="124"/>
      <c r="X53002" s="140"/>
      <c r="Y53002" s="96"/>
      <c r="Z53002" s="96"/>
      <c r="AA53002" s="96"/>
      <c r="AB53002" s="96"/>
      <c r="AC53002"/>
      <c r="AD53002" s="124"/>
      <c r="AE53002" s="81"/>
      <c r="AF53002"/>
      <c r="AG53002"/>
      <c r="AH53002"/>
      <c r="AI53002"/>
      <c r="AJ53002" s="77"/>
      <c r="AK53002"/>
      <c r="AL53002"/>
      <c r="AM53002"/>
      <c r="AN53002" s="111"/>
      <c r="AO53002"/>
      <c r="AP53002"/>
      <c r="AQ53002"/>
      <c r="AR53002"/>
      <c r="AS53002"/>
      <c r="AT53002"/>
      <c r="AU53002"/>
      <c r="AV53002"/>
      <c r="AW53002"/>
      <c r="AX53002"/>
      <c r="AY53002"/>
    </row>
    <row r="53003" spans="1:51" ht="10.15" customHeight="1" x14ac:dyDescent="0.2">
      <c r="A53003"/>
      <c r="B53003"/>
      <c r="C53003"/>
      <c r="D53003"/>
      <c r="E53003"/>
      <c r="F53003"/>
      <c r="G53003" s="67"/>
      <c r="H53003"/>
      <c r="I53003"/>
      <c r="J53003"/>
      <c r="K53003"/>
      <c r="L53003" s="124"/>
      <c r="M53003" s="74"/>
      <c r="N53003" s="77"/>
      <c r="O53003"/>
      <c r="P53003"/>
      <c r="Q53003"/>
      <c r="R53003"/>
      <c r="S53003" s="124"/>
      <c r="T53003" s="124"/>
      <c r="U53003" s="124"/>
      <c r="V53003" s="124"/>
      <c r="W53003" s="124"/>
      <c r="X53003" s="140"/>
      <c r="Y53003" s="96"/>
      <c r="Z53003" s="96"/>
      <c r="AA53003" s="96"/>
      <c r="AB53003" s="96"/>
      <c r="AC53003"/>
      <c r="AD53003" s="124"/>
      <c r="AE53003" s="81"/>
      <c r="AF53003"/>
      <c r="AG53003"/>
      <c r="AH53003"/>
      <c r="AI53003"/>
      <c r="AJ53003" s="77"/>
      <c r="AK53003"/>
      <c r="AL53003"/>
      <c r="AM53003"/>
      <c r="AN53003" s="111"/>
      <c r="AO53003"/>
      <c r="AP53003"/>
      <c r="AQ53003"/>
      <c r="AR53003"/>
      <c r="AS53003"/>
      <c r="AT53003"/>
      <c r="AU53003"/>
      <c r="AV53003"/>
      <c r="AW53003"/>
      <c r="AX53003"/>
      <c r="AY53003"/>
    </row>
    <row r="53004" spans="1:51" ht="10.15" customHeight="1" x14ac:dyDescent="0.2">
      <c r="A53004"/>
      <c r="B53004"/>
      <c r="C53004"/>
      <c r="D53004"/>
      <c r="E53004"/>
      <c r="F53004"/>
      <c r="G53004" s="67"/>
      <c r="H53004"/>
      <c r="I53004"/>
      <c r="J53004"/>
      <c r="K53004"/>
      <c r="L53004" s="124"/>
      <c r="M53004" s="74"/>
      <c r="N53004" s="77"/>
      <c r="O53004"/>
      <c r="P53004"/>
      <c r="Q53004"/>
      <c r="R53004"/>
      <c r="S53004" s="124"/>
      <c r="T53004" s="124"/>
      <c r="U53004" s="124"/>
      <c r="V53004" s="124"/>
      <c r="W53004" s="124"/>
      <c r="X53004" s="140"/>
      <c r="Y53004" s="96"/>
      <c r="Z53004" s="96"/>
      <c r="AA53004" s="96"/>
      <c r="AB53004" s="96"/>
      <c r="AC53004"/>
      <c r="AD53004" s="124"/>
      <c r="AE53004" s="81"/>
      <c r="AF53004"/>
      <c r="AG53004"/>
      <c r="AH53004"/>
      <c r="AI53004"/>
      <c r="AJ53004" s="77"/>
      <c r="AK53004"/>
      <c r="AL53004"/>
      <c r="AM53004"/>
      <c r="AN53004" s="111"/>
      <c r="AO53004"/>
      <c r="AP53004"/>
      <c r="AQ53004"/>
      <c r="AR53004"/>
      <c r="AS53004"/>
      <c r="AT53004"/>
      <c r="AU53004"/>
      <c r="AV53004"/>
      <c r="AW53004"/>
      <c r="AX53004"/>
      <c r="AY53004"/>
    </row>
    <row r="53005" spans="1:51" ht="10.15" customHeight="1" x14ac:dyDescent="0.2">
      <c r="A53005"/>
      <c r="B53005"/>
      <c r="C53005"/>
      <c r="D53005"/>
      <c r="E53005"/>
      <c r="F53005"/>
      <c r="G53005" s="67"/>
      <c r="H53005"/>
      <c r="I53005"/>
      <c r="J53005"/>
      <c r="K53005"/>
      <c r="L53005" s="124"/>
      <c r="M53005" s="74"/>
      <c r="N53005" s="77"/>
      <c r="O53005"/>
      <c r="P53005"/>
      <c r="Q53005"/>
      <c r="R53005"/>
      <c r="S53005" s="124"/>
      <c r="T53005" s="124"/>
      <c r="U53005" s="124"/>
      <c r="V53005" s="124"/>
      <c r="W53005" s="124"/>
      <c r="X53005" s="140"/>
      <c r="Y53005" s="96"/>
      <c r="Z53005" s="96"/>
      <c r="AA53005" s="96"/>
      <c r="AB53005" s="96"/>
      <c r="AC53005"/>
      <c r="AD53005" s="124"/>
      <c r="AE53005" s="81"/>
      <c r="AF53005"/>
      <c r="AG53005"/>
      <c r="AH53005"/>
      <c r="AI53005"/>
      <c r="AJ53005" s="77"/>
      <c r="AK53005"/>
      <c r="AL53005"/>
      <c r="AM53005"/>
      <c r="AN53005" s="111"/>
      <c r="AO53005"/>
      <c r="AP53005"/>
      <c r="AQ53005"/>
      <c r="AR53005"/>
      <c r="AS53005"/>
      <c r="AT53005"/>
      <c r="AU53005"/>
      <c r="AV53005"/>
      <c r="AW53005"/>
      <c r="AX53005"/>
      <c r="AY53005"/>
    </row>
    <row r="53006" spans="1:51" ht="10.15" customHeight="1" x14ac:dyDescent="0.2">
      <c r="A53006"/>
      <c r="B53006"/>
      <c r="C53006"/>
      <c r="D53006"/>
      <c r="E53006"/>
      <c r="F53006"/>
      <c r="G53006" s="67"/>
      <c r="H53006"/>
      <c r="I53006"/>
      <c r="J53006"/>
      <c r="K53006"/>
      <c r="L53006" s="124"/>
      <c r="M53006" s="74"/>
      <c r="N53006" s="77"/>
      <c r="O53006"/>
      <c r="P53006"/>
      <c r="Q53006"/>
      <c r="R53006"/>
      <c r="S53006" s="124"/>
      <c r="T53006" s="124"/>
      <c r="U53006" s="124"/>
      <c r="V53006" s="124"/>
      <c r="W53006" s="124"/>
      <c r="X53006" s="140"/>
      <c r="Y53006" s="96"/>
      <c r="Z53006" s="96"/>
      <c r="AA53006" s="96"/>
      <c r="AB53006" s="96"/>
      <c r="AC53006"/>
      <c r="AD53006" s="124"/>
      <c r="AE53006" s="81"/>
      <c r="AF53006"/>
      <c r="AG53006"/>
      <c r="AH53006"/>
      <c r="AI53006"/>
      <c r="AJ53006" s="77"/>
      <c r="AK53006"/>
      <c r="AL53006"/>
      <c r="AM53006"/>
      <c r="AN53006" s="111"/>
      <c r="AO53006"/>
      <c r="AP53006"/>
      <c r="AQ53006"/>
      <c r="AR53006"/>
      <c r="AS53006"/>
      <c r="AT53006"/>
      <c r="AU53006"/>
      <c r="AV53006"/>
      <c r="AW53006"/>
      <c r="AX53006"/>
      <c r="AY53006"/>
    </row>
    <row r="53007" spans="1:51" ht="10.15" customHeight="1" x14ac:dyDescent="0.2">
      <c r="A53007"/>
      <c r="B53007"/>
      <c r="C53007"/>
      <c r="D53007"/>
      <c r="E53007"/>
      <c r="F53007"/>
      <c r="G53007" s="67"/>
      <c r="H53007"/>
      <c r="I53007"/>
      <c r="J53007"/>
      <c r="K53007"/>
      <c r="L53007" s="124"/>
      <c r="M53007" s="74"/>
      <c r="N53007" s="77"/>
      <c r="O53007"/>
      <c r="P53007"/>
      <c r="Q53007"/>
      <c r="R53007"/>
      <c r="S53007" s="124"/>
      <c r="T53007" s="124"/>
      <c r="U53007" s="124"/>
      <c r="V53007" s="124"/>
      <c r="W53007" s="124"/>
      <c r="X53007" s="140"/>
      <c r="Y53007" s="96"/>
      <c r="Z53007" s="96"/>
      <c r="AA53007" s="96"/>
      <c r="AB53007" s="96"/>
      <c r="AC53007"/>
      <c r="AD53007" s="124"/>
      <c r="AE53007" s="81"/>
      <c r="AF53007"/>
      <c r="AG53007"/>
      <c r="AH53007"/>
      <c r="AI53007"/>
      <c r="AJ53007" s="77"/>
      <c r="AK53007"/>
      <c r="AL53007"/>
      <c r="AM53007"/>
      <c r="AN53007" s="111"/>
      <c r="AO53007"/>
      <c r="AP53007"/>
      <c r="AQ53007"/>
      <c r="AR53007"/>
      <c r="AS53007"/>
      <c r="AT53007"/>
      <c r="AU53007"/>
      <c r="AV53007"/>
      <c r="AW53007"/>
      <c r="AX53007"/>
      <c r="AY53007"/>
    </row>
    <row r="53008" spans="1:51" ht="10.15" customHeight="1" x14ac:dyDescent="0.2">
      <c r="A53008"/>
      <c r="B53008"/>
      <c r="C53008"/>
      <c r="D53008"/>
      <c r="E53008"/>
      <c r="F53008"/>
      <c r="G53008" s="67"/>
      <c r="H53008"/>
      <c r="I53008"/>
      <c r="J53008"/>
      <c r="K53008"/>
      <c r="L53008" s="124"/>
      <c r="M53008" s="74"/>
      <c r="N53008" s="77"/>
      <c r="O53008"/>
      <c r="P53008"/>
      <c r="Q53008"/>
      <c r="R53008"/>
      <c r="S53008" s="124"/>
      <c r="T53008" s="124"/>
      <c r="U53008" s="124"/>
      <c r="V53008" s="124"/>
      <c r="W53008" s="124"/>
      <c r="X53008" s="140"/>
      <c r="Y53008" s="96"/>
      <c r="Z53008" s="96"/>
      <c r="AA53008" s="96"/>
      <c r="AB53008" s="96"/>
      <c r="AC53008"/>
      <c r="AD53008" s="124"/>
      <c r="AE53008" s="81"/>
      <c r="AF53008"/>
      <c r="AG53008"/>
      <c r="AH53008"/>
      <c r="AI53008"/>
      <c r="AJ53008" s="77"/>
      <c r="AK53008"/>
      <c r="AL53008"/>
      <c r="AM53008"/>
      <c r="AN53008" s="111"/>
      <c r="AO53008"/>
      <c r="AP53008"/>
      <c r="AQ53008"/>
      <c r="AR53008"/>
      <c r="AS53008"/>
      <c r="AT53008"/>
      <c r="AU53008"/>
      <c r="AV53008"/>
      <c r="AW53008"/>
      <c r="AX53008"/>
      <c r="AY53008"/>
    </row>
    <row r="53009" spans="1:51" ht="10.15" customHeight="1" x14ac:dyDescent="0.2">
      <c r="A53009"/>
      <c r="B53009"/>
      <c r="C53009"/>
      <c r="D53009"/>
      <c r="E53009"/>
      <c r="F53009"/>
      <c r="G53009" s="67"/>
      <c r="H53009"/>
      <c r="I53009"/>
      <c r="J53009"/>
      <c r="K53009"/>
      <c r="L53009" s="124"/>
      <c r="M53009" s="74"/>
      <c r="N53009" s="77"/>
      <c r="O53009"/>
      <c r="P53009"/>
      <c r="Q53009"/>
      <c r="R53009"/>
      <c r="S53009" s="124"/>
      <c r="T53009" s="124"/>
      <c r="U53009" s="124"/>
      <c r="V53009" s="124"/>
      <c r="W53009" s="124"/>
      <c r="X53009" s="140"/>
      <c r="Y53009" s="96"/>
      <c r="Z53009" s="96"/>
      <c r="AA53009" s="96"/>
      <c r="AB53009" s="96"/>
      <c r="AC53009"/>
      <c r="AD53009" s="124"/>
      <c r="AE53009" s="81"/>
      <c r="AF53009"/>
      <c r="AG53009"/>
      <c r="AH53009"/>
      <c r="AI53009"/>
      <c r="AJ53009" s="77"/>
      <c r="AK53009"/>
      <c r="AL53009"/>
      <c r="AM53009"/>
      <c r="AN53009" s="111"/>
      <c r="AO53009"/>
      <c r="AP53009"/>
      <c r="AQ53009"/>
      <c r="AR53009"/>
      <c r="AS53009"/>
      <c r="AT53009"/>
      <c r="AU53009"/>
      <c r="AV53009"/>
      <c r="AW53009"/>
      <c r="AX53009"/>
      <c r="AY53009"/>
    </row>
    <row r="53010" spans="1:51" ht="10.15" customHeight="1" x14ac:dyDescent="0.2">
      <c r="A53010"/>
      <c r="B53010"/>
      <c r="C53010"/>
      <c r="D53010"/>
      <c r="E53010"/>
      <c r="F53010"/>
      <c r="G53010" s="67"/>
      <c r="H53010"/>
      <c r="I53010"/>
      <c r="J53010"/>
      <c r="K53010"/>
      <c r="L53010" s="124"/>
      <c r="M53010" s="74"/>
      <c r="N53010" s="77"/>
      <c r="O53010"/>
      <c r="P53010"/>
      <c r="Q53010"/>
      <c r="R53010"/>
      <c r="S53010" s="124"/>
      <c r="T53010" s="124"/>
      <c r="U53010" s="124"/>
      <c r="V53010" s="124"/>
      <c r="W53010" s="124"/>
      <c r="X53010" s="140"/>
      <c r="Y53010" s="96"/>
      <c r="Z53010" s="96"/>
      <c r="AA53010" s="96"/>
      <c r="AB53010" s="96"/>
      <c r="AC53010"/>
      <c r="AD53010" s="124"/>
      <c r="AE53010" s="81"/>
      <c r="AF53010"/>
      <c r="AG53010"/>
      <c r="AH53010"/>
      <c r="AI53010"/>
      <c r="AJ53010" s="77"/>
      <c r="AK53010"/>
      <c r="AL53010"/>
      <c r="AM53010"/>
      <c r="AN53010" s="111"/>
      <c r="AO53010"/>
      <c r="AP53010"/>
      <c r="AQ53010"/>
      <c r="AR53010"/>
      <c r="AS53010"/>
      <c r="AT53010"/>
      <c r="AU53010"/>
      <c r="AV53010"/>
      <c r="AW53010"/>
      <c r="AX53010"/>
      <c r="AY53010"/>
    </row>
    <row r="53011" spans="1:51" ht="10.15" customHeight="1" x14ac:dyDescent="0.2">
      <c r="A53011"/>
      <c r="B53011"/>
      <c r="C53011"/>
      <c r="D53011"/>
      <c r="E53011"/>
      <c r="F53011"/>
      <c r="G53011" s="67"/>
      <c r="H53011"/>
      <c r="I53011"/>
      <c r="J53011"/>
      <c r="K53011"/>
      <c r="L53011" s="124"/>
      <c r="M53011" s="74"/>
      <c r="N53011" s="77"/>
      <c r="O53011"/>
      <c r="P53011"/>
      <c r="Q53011"/>
      <c r="R53011"/>
      <c r="S53011" s="124"/>
      <c r="T53011" s="124"/>
      <c r="U53011" s="124"/>
      <c r="V53011" s="124"/>
      <c r="W53011" s="124"/>
      <c r="X53011" s="140"/>
      <c r="Y53011" s="96"/>
      <c r="Z53011" s="96"/>
      <c r="AA53011" s="96"/>
      <c r="AB53011" s="96"/>
      <c r="AC53011"/>
      <c r="AD53011" s="124"/>
      <c r="AE53011" s="81"/>
      <c r="AF53011"/>
      <c r="AG53011"/>
      <c r="AH53011"/>
      <c r="AI53011"/>
      <c r="AJ53011" s="77"/>
      <c r="AK53011"/>
      <c r="AL53011"/>
      <c r="AM53011"/>
      <c r="AN53011" s="111"/>
      <c r="AO53011"/>
      <c r="AP53011"/>
      <c r="AQ53011"/>
      <c r="AR53011"/>
      <c r="AS53011"/>
      <c r="AT53011"/>
      <c r="AU53011"/>
      <c r="AV53011"/>
      <c r="AW53011"/>
      <c r="AX53011"/>
      <c r="AY53011"/>
    </row>
    <row r="53012" spans="1:51" ht="10.15" customHeight="1" x14ac:dyDescent="0.2">
      <c r="A53012"/>
      <c r="B53012"/>
      <c r="C53012"/>
      <c r="D53012"/>
      <c r="E53012"/>
      <c r="F53012"/>
      <c r="G53012" s="67"/>
      <c r="H53012"/>
      <c r="I53012"/>
      <c r="J53012"/>
      <c r="K53012"/>
      <c r="L53012" s="124"/>
      <c r="M53012" s="74"/>
      <c r="N53012" s="77"/>
      <c r="O53012"/>
      <c r="P53012"/>
      <c r="Q53012"/>
      <c r="R53012"/>
      <c r="S53012" s="124"/>
      <c r="T53012" s="124"/>
      <c r="U53012" s="124"/>
      <c r="V53012" s="124"/>
      <c r="W53012" s="124"/>
      <c r="X53012" s="140"/>
      <c r="Y53012" s="96"/>
      <c r="Z53012" s="96"/>
      <c r="AA53012" s="96"/>
      <c r="AB53012" s="96"/>
      <c r="AC53012"/>
      <c r="AD53012" s="124"/>
      <c r="AE53012" s="81"/>
      <c r="AF53012"/>
      <c r="AG53012"/>
      <c r="AH53012"/>
      <c r="AI53012"/>
      <c r="AJ53012" s="77"/>
      <c r="AK53012"/>
      <c r="AL53012"/>
      <c r="AM53012"/>
      <c r="AN53012" s="111"/>
      <c r="AO53012"/>
      <c r="AP53012"/>
      <c r="AQ53012"/>
      <c r="AR53012"/>
      <c r="AS53012"/>
      <c r="AT53012"/>
      <c r="AU53012"/>
      <c r="AV53012"/>
      <c r="AW53012"/>
      <c r="AX53012"/>
      <c r="AY53012"/>
    </row>
    <row r="53013" spans="1:51" ht="10.15" customHeight="1" x14ac:dyDescent="0.2">
      <c r="A53013"/>
      <c r="B53013"/>
      <c r="C53013"/>
      <c r="D53013"/>
      <c r="E53013"/>
      <c r="F53013"/>
      <c r="G53013" s="67"/>
      <c r="H53013"/>
      <c r="I53013"/>
      <c r="J53013"/>
      <c r="K53013"/>
      <c r="L53013" s="124"/>
      <c r="M53013" s="74"/>
      <c r="N53013" s="77"/>
      <c r="O53013"/>
      <c r="P53013"/>
      <c r="Q53013"/>
      <c r="R53013"/>
      <c r="S53013" s="124"/>
      <c r="T53013" s="124"/>
      <c r="U53013" s="124"/>
      <c r="V53013" s="124"/>
      <c r="W53013" s="124"/>
      <c r="X53013" s="140"/>
      <c r="Y53013" s="96"/>
      <c r="Z53013" s="96"/>
      <c r="AA53013" s="96"/>
      <c r="AB53013" s="96"/>
      <c r="AC53013"/>
      <c r="AD53013" s="124"/>
      <c r="AE53013" s="81"/>
      <c r="AF53013"/>
      <c r="AG53013"/>
      <c r="AH53013"/>
      <c r="AI53013"/>
      <c r="AJ53013" s="77"/>
      <c r="AK53013"/>
      <c r="AL53013"/>
      <c r="AM53013"/>
      <c r="AN53013" s="111"/>
      <c r="AO53013"/>
      <c r="AP53013"/>
      <c r="AQ53013"/>
      <c r="AR53013"/>
      <c r="AS53013"/>
      <c r="AT53013"/>
      <c r="AU53013"/>
      <c r="AV53013"/>
      <c r="AW53013"/>
      <c r="AX53013"/>
      <c r="AY53013"/>
    </row>
    <row r="53014" spans="1:51" ht="10.15" customHeight="1" x14ac:dyDescent="0.2">
      <c r="A53014"/>
      <c r="B53014"/>
      <c r="C53014"/>
      <c r="D53014"/>
      <c r="E53014"/>
      <c r="F53014"/>
      <c r="G53014" s="67"/>
      <c r="H53014"/>
      <c r="I53014"/>
      <c r="J53014"/>
      <c r="K53014"/>
      <c r="L53014" s="124"/>
      <c r="M53014" s="74"/>
      <c r="N53014" s="77"/>
      <c r="O53014"/>
      <c r="P53014"/>
      <c r="Q53014"/>
      <c r="R53014"/>
      <c r="S53014" s="124"/>
      <c r="T53014" s="124"/>
      <c r="U53014" s="124"/>
      <c r="V53014" s="124"/>
      <c r="W53014" s="124"/>
      <c r="X53014" s="140"/>
      <c r="Y53014" s="96"/>
      <c r="Z53014" s="96"/>
      <c r="AA53014" s="96"/>
      <c r="AB53014" s="96"/>
      <c r="AC53014"/>
      <c r="AD53014" s="124"/>
      <c r="AE53014" s="81"/>
      <c r="AF53014"/>
      <c r="AG53014"/>
      <c r="AH53014"/>
      <c r="AI53014"/>
      <c r="AJ53014" s="77"/>
      <c r="AK53014"/>
      <c r="AL53014"/>
      <c r="AM53014"/>
      <c r="AN53014" s="111"/>
      <c r="AO53014"/>
      <c r="AP53014"/>
      <c r="AQ53014"/>
      <c r="AR53014"/>
      <c r="AS53014"/>
      <c r="AT53014"/>
      <c r="AU53014"/>
      <c r="AV53014"/>
      <c r="AW53014"/>
      <c r="AX53014"/>
      <c r="AY53014"/>
    </row>
    <row r="53015" spans="1:51" ht="10.15" customHeight="1" x14ac:dyDescent="0.2">
      <c r="A53015"/>
      <c r="B53015"/>
      <c r="C53015"/>
      <c r="D53015"/>
      <c r="E53015"/>
      <c r="F53015"/>
      <c r="G53015" s="67"/>
      <c r="H53015"/>
      <c r="I53015"/>
      <c r="J53015"/>
      <c r="K53015"/>
      <c r="L53015" s="124"/>
      <c r="M53015" s="74"/>
      <c r="N53015" s="77"/>
      <c r="O53015"/>
      <c r="P53015"/>
      <c r="Q53015"/>
      <c r="R53015"/>
      <c r="S53015" s="124"/>
      <c r="T53015" s="124"/>
      <c r="U53015" s="124"/>
      <c r="V53015" s="124"/>
      <c r="W53015" s="124"/>
      <c r="X53015" s="140"/>
      <c r="Y53015" s="96"/>
      <c r="Z53015" s="96"/>
      <c r="AA53015" s="96"/>
      <c r="AB53015" s="96"/>
      <c r="AC53015"/>
      <c r="AD53015" s="124"/>
      <c r="AE53015" s="81"/>
      <c r="AF53015"/>
      <c r="AG53015"/>
      <c r="AH53015"/>
      <c r="AI53015"/>
      <c r="AJ53015" s="77"/>
      <c r="AK53015"/>
      <c r="AL53015"/>
      <c r="AM53015"/>
      <c r="AN53015" s="111"/>
      <c r="AO53015"/>
      <c r="AP53015"/>
      <c r="AQ53015"/>
      <c r="AR53015"/>
      <c r="AS53015"/>
      <c r="AT53015"/>
      <c r="AU53015"/>
      <c r="AV53015"/>
      <c r="AW53015"/>
      <c r="AX53015"/>
      <c r="AY53015"/>
    </row>
    <row r="53016" spans="1:51" ht="10.15" customHeight="1" x14ac:dyDescent="0.2">
      <c r="A53016"/>
      <c r="B53016"/>
      <c r="C53016"/>
      <c r="D53016"/>
      <c r="E53016"/>
      <c r="F53016"/>
      <c r="G53016" s="67"/>
      <c r="H53016"/>
      <c r="I53016"/>
      <c r="J53016"/>
      <c r="K53016"/>
      <c r="L53016" s="124"/>
      <c r="M53016" s="74"/>
      <c r="N53016" s="77"/>
      <c r="O53016"/>
      <c r="P53016"/>
      <c r="Q53016"/>
      <c r="R53016"/>
      <c r="S53016" s="124"/>
      <c r="T53016" s="124"/>
      <c r="U53016" s="124"/>
      <c r="V53016" s="124"/>
      <c r="W53016" s="124"/>
      <c r="X53016" s="140"/>
      <c r="Y53016" s="96"/>
      <c r="Z53016" s="96"/>
      <c r="AA53016" s="96"/>
      <c r="AB53016" s="96"/>
      <c r="AC53016"/>
      <c r="AD53016" s="124"/>
      <c r="AE53016" s="81"/>
      <c r="AF53016"/>
      <c r="AG53016"/>
      <c r="AH53016"/>
      <c r="AI53016"/>
      <c r="AJ53016" s="77"/>
      <c r="AK53016"/>
      <c r="AL53016"/>
      <c r="AM53016"/>
      <c r="AN53016" s="111"/>
      <c r="AO53016"/>
      <c r="AP53016"/>
      <c r="AQ53016"/>
      <c r="AR53016"/>
      <c r="AS53016"/>
      <c r="AT53016"/>
      <c r="AU53016"/>
      <c r="AV53016"/>
      <c r="AW53016"/>
      <c r="AX53016"/>
      <c r="AY53016"/>
    </row>
    <row r="53017" spans="1:51" ht="10.15" customHeight="1" x14ac:dyDescent="0.2">
      <c r="A53017"/>
      <c r="B53017"/>
      <c r="C53017"/>
      <c r="D53017"/>
      <c r="E53017"/>
      <c r="F53017"/>
      <c r="G53017" s="67"/>
      <c r="H53017"/>
      <c r="I53017"/>
      <c r="J53017"/>
      <c r="K53017"/>
      <c r="L53017" s="124"/>
      <c r="M53017" s="74"/>
      <c r="N53017" s="77"/>
      <c r="O53017"/>
      <c r="P53017"/>
      <c r="Q53017"/>
      <c r="R53017"/>
      <c r="S53017" s="124"/>
      <c r="T53017" s="124"/>
      <c r="U53017" s="124"/>
      <c r="V53017" s="124"/>
      <c r="W53017" s="124"/>
      <c r="X53017" s="140"/>
      <c r="Y53017" s="96"/>
      <c r="Z53017" s="96"/>
      <c r="AA53017" s="96"/>
      <c r="AB53017" s="96"/>
      <c r="AC53017"/>
      <c r="AD53017" s="124"/>
      <c r="AE53017" s="81"/>
      <c r="AF53017"/>
      <c r="AG53017"/>
      <c r="AH53017"/>
      <c r="AI53017"/>
      <c r="AJ53017" s="77"/>
      <c r="AK53017"/>
      <c r="AL53017"/>
      <c r="AM53017"/>
      <c r="AN53017" s="111"/>
      <c r="AO53017"/>
      <c r="AP53017"/>
      <c r="AQ53017"/>
      <c r="AR53017"/>
      <c r="AS53017"/>
      <c r="AT53017"/>
      <c r="AU53017"/>
      <c r="AV53017"/>
      <c r="AW53017"/>
      <c r="AX53017"/>
      <c r="AY53017"/>
    </row>
    <row r="53018" spans="1:51" ht="10.15" customHeight="1" x14ac:dyDescent="0.2">
      <c r="A53018"/>
      <c r="B53018"/>
      <c r="C53018"/>
      <c r="D53018"/>
      <c r="E53018"/>
      <c r="F53018"/>
      <c r="G53018" s="67"/>
      <c r="H53018"/>
      <c r="I53018"/>
      <c r="J53018"/>
      <c r="K53018"/>
      <c r="L53018" s="124"/>
      <c r="M53018" s="74"/>
      <c r="N53018" s="77"/>
      <c r="O53018"/>
      <c r="P53018"/>
      <c r="Q53018"/>
      <c r="R53018"/>
      <c r="S53018" s="124"/>
      <c r="T53018" s="124"/>
      <c r="U53018" s="124"/>
      <c r="V53018" s="124"/>
      <c r="W53018" s="124"/>
      <c r="X53018" s="140"/>
      <c r="Y53018" s="96"/>
      <c r="Z53018" s="96"/>
      <c r="AA53018" s="96"/>
      <c r="AB53018" s="96"/>
      <c r="AC53018"/>
      <c r="AD53018" s="124"/>
      <c r="AE53018" s="81"/>
      <c r="AF53018"/>
      <c r="AG53018"/>
      <c r="AH53018"/>
      <c r="AI53018"/>
      <c r="AJ53018" s="77"/>
      <c r="AK53018"/>
      <c r="AL53018"/>
      <c r="AM53018"/>
      <c r="AN53018" s="111"/>
      <c r="AO53018"/>
      <c r="AP53018"/>
      <c r="AQ53018"/>
      <c r="AR53018"/>
      <c r="AS53018"/>
      <c r="AT53018"/>
      <c r="AU53018"/>
      <c r="AV53018"/>
      <c r="AW53018"/>
      <c r="AX53018"/>
      <c r="AY53018"/>
    </row>
    <row r="53019" spans="1:51" ht="10.15" customHeight="1" x14ac:dyDescent="0.2">
      <c r="A53019"/>
      <c r="B53019"/>
      <c r="C53019"/>
      <c r="D53019"/>
      <c r="E53019"/>
      <c r="F53019"/>
      <c r="G53019" s="67"/>
      <c r="H53019"/>
      <c r="I53019"/>
      <c r="J53019"/>
      <c r="K53019"/>
      <c r="L53019" s="124"/>
      <c r="M53019" s="74"/>
      <c r="N53019" s="77"/>
      <c r="O53019"/>
      <c r="P53019"/>
      <c r="Q53019"/>
      <c r="R53019"/>
      <c r="S53019" s="124"/>
      <c r="T53019" s="124"/>
      <c r="U53019" s="124"/>
      <c r="V53019" s="124"/>
      <c r="W53019" s="124"/>
      <c r="X53019" s="140"/>
      <c r="Y53019" s="96"/>
      <c r="Z53019" s="96"/>
      <c r="AA53019" s="96"/>
      <c r="AB53019" s="96"/>
      <c r="AC53019"/>
      <c r="AD53019" s="124"/>
      <c r="AE53019" s="81"/>
      <c r="AF53019"/>
      <c r="AG53019"/>
      <c r="AH53019"/>
      <c r="AI53019"/>
      <c r="AJ53019" s="77"/>
      <c r="AK53019"/>
      <c r="AL53019"/>
      <c r="AM53019"/>
      <c r="AN53019" s="111"/>
      <c r="AO53019"/>
      <c r="AP53019"/>
      <c r="AQ53019"/>
      <c r="AR53019"/>
      <c r="AS53019"/>
      <c r="AT53019"/>
      <c r="AU53019"/>
      <c r="AV53019"/>
      <c r="AW53019"/>
      <c r="AX53019"/>
      <c r="AY53019"/>
    </row>
    <row r="53020" spans="1:51" ht="10.15" customHeight="1" x14ac:dyDescent="0.2">
      <c r="A53020"/>
      <c r="B53020"/>
      <c r="C53020"/>
      <c r="D53020"/>
      <c r="E53020"/>
      <c r="F53020"/>
      <c r="G53020" s="67"/>
      <c r="H53020"/>
      <c r="I53020"/>
      <c r="J53020"/>
      <c r="K53020"/>
      <c r="L53020" s="124"/>
      <c r="M53020" s="74"/>
      <c r="N53020" s="77"/>
      <c r="O53020"/>
      <c r="P53020"/>
      <c r="Q53020"/>
      <c r="R53020"/>
      <c r="S53020" s="124"/>
      <c r="T53020" s="124"/>
      <c r="U53020" s="124"/>
      <c r="V53020" s="124"/>
      <c r="W53020" s="124"/>
      <c r="X53020" s="140"/>
      <c r="Y53020" s="96"/>
      <c r="Z53020" s="96"/>
      <c r="AA53020" s="96"/>
      <c r="AB53020" s="96"/>
      <c r="AC53020"/>
      <c r="AD53020" s="124"/>
      <c r="AE53020" s="81"/>
      <c r="AF53020"/>
      <c r="AG53020"/>
      <c r="AH53020"/>
      <c r="AI53020"/>
      <c r="AJ53020" s="77"/>
      <c r="AK53020"/>
      <c r="AL53020"/>
      <c r="AM53020"/>
      <c r="AN53020" s="111"/>
      <c r="AO53020"/>
      <c r="AP53020"/>
      <c r="AQ53020"/>
      <c r="AR53020"/>
      <c r="AS53020"/>
      <c r="AT53020"/>
      <c r="AU53020"/>
      <c r="AV53020"/>
      <c r="AW53020"/>
      <c r="AX53020"/>
      <c r="AY53020"/>
    </row>
    <row r="53021" spans="1:51" ht="10.15" customHeight="1" x14ac:dyDescent="0.2">
      <c r="A53021"/>
      <c r="B53021"/>
      <c r="C53021"/>
      <c r="D53021"/>
      <c r="E53021"/>
      <c r="F53021"/>
      <c r="G53021" s="67"/>
      <c r="H53021"/>
      <c r="I53021"/>
      <c r="J53021"/>
      <c r="K53021"/>
      <c r="L53021" s="124"/>
      <c r="M53021" s="74"/>
      <c r="N53021" s="77"/>
      <c r="O53021"/>
      <c r="P53021"/>
      <c r="Q53021"/>
      <c r="R53021"/>
      <c r="S53021" s="124"/>
      <c r="T53021" s="124"/>
      <c r="U53021" s="124"/>
      <c r="V53021" s="124"/>
      <c r="W53021" s="124"/>
      <c r="X53021" s="140"/>
      <c r="Y53021" s="96"/>
      <c r="Z53021" s="96"/>
      <c r="AA53021" s="96"/>
      <c r="AB53021" s="96"/>
      <c r="AC53021"/>
      <c r="AD53021" s="124"/>
      <c r="AE53021" s="81"/>
      <c r="AF53021"/>
      <c r="AG53021"/>
      <c r="AH53021"/>
      <c r="AI53021"/>
      <c r="AJ53021" s="77"/>
      <c r="AK53021"/>
      <c r="AL53021"/>
      <c r="AM53021"/>
      <c r="AN53021" s="111"/>
      <c r="AO53021"/>
      <c r="AP53021"/>
      <c r="AQ53021"/>
      <c r="AR53021"/>
      <c r="AS53021"/>
      <c r="AT53021"/>
      <c r="AU53021"/>
      <c r="AV53021"/>
      <c r="AW53021"/>
      <c r="AX53021"/>
      <c r="AY53021"/>
    </row>
    <row r="53022" spans="1:51" ht="10.15" customHeight="1" x14ac:dyDescent="0.2">
      <c r="A53022"/>
      <c r="B53022"/>
      <c r="C53022"/>
      <c r="D53022"/>
      <c r="E53022"/>
      <c r="F53022"/>
      <c r="G53022" s="67"/>
      <c r="H53022"/>
      <c r="I53022"/>
      <c r="J53022"/>
      <c r="K53022"/>
      <c r="L53022" s="124"/>
      <c r="M53022" s="74"/>
      <c r="N53022" s="77"/>
      <c r="O53022"/>
      <c r="P53022"/>
      <c r="Q53022"/>
      <c r="R53022"/>
      <c r="S53022" s="124"/>
      <c r="T53022" s="124"/>
      <c r="U53022" s="124"/>
      <c r="V53022" s="124"/>
      <c r="W53022" s="124"/>
      <c r="X53022" s="140"/>
      <c r="Y53022" s="96"/>
      <c r="Z53022" s="96"/>
      <c r="AA53022" s="96"/>
      <c r="AB53022" s="96"/>
      <c r="AC53022"/>
      <c r="AD53022" s="124"/>
      <c r="AE53022" s="81"/>
      <c r="AF53022"/>
      <c r="AG53022"/>
      <c r="AH53022"/>
      <c r="AI53022"/>
      <c r="AJ53022" s="77"/>
      <c r="AK53022"/>
      <c r="AL53022"/>
      <c r="AM53022"/>
      <c r="AN53022" s="111"/>
      <c r="AO53022"/>
      <c r="AP53022"/>
      <c r="AQ53022"/>
      <c r="AR53022"/>
      <c r="AS53022"/>
      <c r="AT53022"/>
      <c r="AU53022"/>
      <c r="AV53022"/>
      <c r="AW53022"/>
      <c r="AX53022"/>
      <c r="AY53022"/>
    </row>
    <row r="53023" spans="1:51" ht="10.15" customHeight="1" x14ac:dyDescent="0.2">
      <c r="A53023"/>
      <c r="B53023"/>
      <c r="C53023"/>
      <c r="D53023"/>
      <c r="E53023"/>
      <c r="F53023"/>
      <c r="G53023" s="67"/>
      <c r="H53023"/>
      <c r="I53023"/>
      <c r="J53023"/>
      <c r="K53023"/>
      <c r="L53023" s="124"/>
      <c r="M53023" s="74"/>
      <c r="N53023" s="77"/>
      <c r="O53023"/>
      <c r="P53023"/>
      <c r="Q53023"/>
      <c r="R53023"/>
      <c r="S53023" s="124"/>
      <c r="T53023" s="124"/>
      <c r="U53023" s="124"/>
      <c r="V53023" s="124"/>
      <c r="W53023" s="124"/>
      <c r="X53023" s="140"/>
      <c r="Y53023" s="96"/>
      <c r="Z53023" s="96"/>
      <c r="AA53023" s="96"/>
      <c r="AB53023" s="96"/>
      <c r="AC53023"/>
      <c r="AD53023" s="124"/>
      <c r="AE53023" s="81"/>
      <c r="AF53023"/>
      <c r="AG53023"/>
      <c r="AH53023"/>
      <c r="AI53023"/>
      <c r="AJ53023" s="77"/>
      <c r="AK53023"/>
      <c r="AL53023"/>
      <c r="AM53023"/>
      <c r="AN53023" s="111"/>
      <c r="AO53023"/>
      <c r="AP53023"/>
      <c r="AQ53023"/>
      <c r="AR53023"/>
      <c r="AS53023"/>
      <c r="AT53023"/>
      <c r="AU53023"/>
      <c r="AV53023"/>
      <c r="AW53023"/>
      <c r="AX53023"/>
      <c r="AY53023"/>
    </row>
    <row r="53024" spans="1:51" ht="10.15" customHeight="1" x14ac:dyDescent="0.2">
      <c r="A53024"/>
      <c r="B53024"/>
      <c r="C53024"/>
      <c r="D53024"/>
      <c r="E53024"/>
      <c r="F53024"/>
      <c r="G53024" s="67"/>
      <c r="H53024"/>
      <c r="I53024"/>
      <c r="J53024"/>
      <c r="K53024"/>
      <c r="L53024" s="124"/>
      <c r="M53024" s="74"/>
      <c r="N53024" s="77"/>
      <c r="O53024"/>
      <c r="P53024"/>
      <c r="Q53024"/>
      <c r="R53024"/>
      <c r="S53024" s="124"/>
      <c r="T53024" s="124"/>
      <c r="U53024" s="124"/>
      <c r="V53024" s="124"/>
      <c r="W53024" s="124"/>
      <c r="X53024" s="140"/>
      <c r="Y53024" s="96"/>
      <c r="Z53024" s="96"/>
      <c r="AA53024" s="96"/>
      <c r="AB53024" s="96"/>
      <c r="AC53024"/>
      <c r="AD53024" s="124"/>
      <c r="AE53024" s="81"/>
      <c r="AF53024"/>
      <c r="AG53024"/>
      <c r="AH53024"/>
      <c r="AI53024"/>
      <c r="AJ53024" s="77"/>
      <c r="AK53024"/>
      <c r="AL53024"/>
      <c r="AM53024"/>
      <c r="AN53024" s="111"/>
      <c r="AO53024"/>
      <c r="AP53024"/>
      <c r="AQ53024"/>
      <c r="AR53024"/>
      <c r="AS53024"/>
      <c r="AT53024"/>
      <c r="AU53024"/>
      <c r="AV53024"/>
      <c r="AW53024"/>
      <c r="AX53024"/>
      <c r="AY53024"/>
    </row>
    <row r="53025" spans="1:51" ht="10.15" customHeight="1" x14ac:dyDescent="0.2">
      <c r="A53025"/>
      <c r="B53025"/>
      <c r="C53025"/>
      <c r="D53025"/>
      <c r="E53025"/>
      <c r="F53025"/>
      <c r="G53025" s="67"/>
      <c r="H53025"/>
      <c r="I53025"/>
      <c r="J53025"/>
      <c r="K53025"/>
      <c r="L53025" s="124"/>
      <c r="M53025" s="74"/>
      <c r="N53025" s="77"/>
      <c r="O53025"/>
      <c r="P53025"/>
      <c r="Q53025"/>
      <c r="R53025"/>
      <c r="S53025" s="124"/>
      <c r="T53025" s="124"/>
      <c r="U53025" s="124"/>
      <c r="V53025" s="124"/>
      <c r="W53025" s="124"/>
      <c r="X53025" s="140"/>
      <c r="Y53025" s="96"/>
      <c r="Z53025" s="96"/>
      <c r="AA53025" s="96"/>
      <c r="AB53025" s="96"/>
      <c r="AC53025"/>
      <c r="AD53025" s="124"/>
      <c r="AE53025" s="81"/>
      <c r="AF53025"/>
      <c r="AG53025"/>
      <c r="AH53025"/>
      <c r="AI53025"/>
      <c r="AJ53025" s="77"/>
      <c r="AK53025"/>
      <c r="AL53025"/>
      <c r="AM53025"/>
      <c r="AN53025" s="111"/>
      <c r="AO53025"/>
      <c r="AP53025"/>
      <c r="AQ53025"/>
      <c r="AR53025"/>
      <c r="AS53025"/>
      <c r="AT53025"/>
      <c r="AU53025"/>
      <c r="AV53025"/>
      <c r="AW53025"/>
      <c r="AX53025"/>
      <c r="AY53025"/>
    </row>
    <row r="53026" spans="1:51" ht="10.15" customHeight="1" x14ac:dyDescent="0.2">
      <c r="A53026"/>
      <c r="B53026"/>
      <c r="C53026"/>
      <c r="D53026"/>
      <c r="E53026"/>
      <c r="F53026"/>
      <c r="G53026" s="67"/>
      <c r="H53026"/>
      <c r="I53026"/>
      <c r="J53026"/>
      <c r="K53026"/>
      <c r="L53026" s="124"/>
      <c r="M53026" s="74"/>
      <c r="N53026" s="77"/>
      <c r="O53026"/>
      <c r="P53026"/>
      <c r="Q53026"/>
      <c r="R53026"/>
      <c r="S53026" s="124"/>
      <c r="T53026" s="124"/>
      <c r="U53026" s="124"/>
      <c r="V53026" s="124"/>
      <c r="W53026" s="124"/>
      <c r="X53026" s="140"/>
      <c r="Y53026" s="96"/>
      <c r="Z53026" s="96"/>
      <c r="AA53026" s="96"/>
      <c r="AB53026" s="96"/>
      <c r="AC53026"/>
      <c r="AD53026" s="124"/>
      <c r="AE53026" s="81"/>
      <c r="AF53026"/>
      <c r="AG53026"/>
      <c r="AH53026"/>
      <c r="AI53026"/>
      <c r="AJ53026" s="77"/>
      <c r="AK53026"/>
      <c r="AL53026"/>
      <c r="AM53026"/>
      <c r="AN53026" s="111"/>
      <c r="AO53026"/>
      <c r="AP53026"/>
      <c r="AQ53026"/>
      <c r="AR53026"/>
      <c r="AS53026"/>
      <c r="AT53026"/>
      <c r="AU53026"/>
      <c r="AV53026"/>
      <c r="AW53026"/>
      <c r="AX53026"/>
      <c r="AY53026"/>
    </row>
    <row r="53027" spans="1:51" ht="10.15" customHeight="1" x14ac:dyDescent="0.2">
      <c r="A53027"/>
      <c r="B53027"/>
      <c r="C53027"/>
      <c r="D53027"/>
      <c r="E53027"/>
      <c r="F53027"/>
      <c r="G53027" s="67"/>
      <c r="H53027"/>
      <c r="I53027"/>
      <c r="J53027"/>
      <c r="K53027"/>
      <c r="L53027" s="124"/>
      <c r="M53027" s="74"/>
      <c r="N53027" s="77"/>
      <c r="O53027"/>
      <c r="P53027"/>
      <c r="Q53027"/>
      <c r="R53027"/>
      <c r="S53027" s="124"/>
      <c r="T53027" s="124"/>
      <c r="U53027" s="124"/>
      <c r="V53027" s="124"/>
      <c r="W53027" s="124"/>
      <c r="X53027" s="140"/>
      <c r="Y53027" s="96"/>
      <c r="Z53027" s="96"/>
      <c r="AA53027" s="96"/>
      <c r="AB53027" s="96"/>
      <c r="AC53027"/>
      <c r="AD53027" s="124"/>
      <c r="AE53027" s="81"/>
      <c r="AF53027"/>
      <c r="AG53027"/>
      <c r="AH53027"/>
      <c r="AI53027"/>
      <c r="AJ53027" s="77"/>
      <c r="AK53027"/>
      <c r="AL53027"/>
      <c r="AM53027"/>
      <c r="AN53027" s="111"/>
      <c r="AO53027"/>
      <c r="AP53027"/>
      <c r="AQ53027"/>
      <c r="AR53027"/>
      <c r="AS53027"/>
      <c r="AT53027"/>
      <c r="AU53027"/>
      <c r="AV53027"/>
      <c r="AW53027"/>
      <c r="AX53027"/>
      <c r="AY53027"/>
    </row>
    <row r="53028" spans="1:51" ht="10.15" customHeight="1" x14ac:dyDescent="0.2">
      <c r="A53028"/>
      <c r="B53028"/>
      <c r="C53028"/>
      <c r="D53028"/>
      <c r="E53028"/>
      <c r="F53028"/>
      <c r="G53028" s="67"/>
      <c r="H53028"/>
      <c r="I53028"/>
      <c r="J53028"/>
      <c r="K53028"/>
      <c r="L53028" s="124"/>
      <c r="M53028" s="74"/>
      <c r="N53028" s="77"/>
      <c r="O53028"/>
      <c r="P53028"/>
      <c r="Q53028"/>
      <c r="R53028"/>
      <c r="S53028" s="124"/>
      <c r="T53028" s="124"/>
      <c r="U53028" s="124"/>
      <c r="V53028" s="124"/>
      <c r="W53028" s="124"/>
      <c r="X53028" s="140"/>
      <c r="Y53028" s="96"/>
      <c r="Z53028" s="96"/>
      <c r="AA53028" s="96"/>
      <c r="AB53028" s="96"/>
      <c r="AC53028"/>
      <c r="AD53028" s="124"/>
      <c r="AE53028" s="81"/>
      <c r="AF53028"/>
      <c r="AG53028"/>
      <c r="AH53028"/>
      <c r="AI53028"/>
      <c r="AJ53028" s="77"/>
      <c r="AK53028"/>
      <c r="AL53028"/>
      <c r="AM53028"/>
      <c r="AN53028" s="111"/>
      <c r="AO53028"/>
      <c r="AP53028"/>
      <c r="AQ53028"/>
      <c r="AR53028"/>
      <c r="AS53028"/>
      <c r="AT53028"/>
      <c r="AU53028"/>
      <c r="AV53028"/>
      <c r="AW53028"/>
      <c r="AX53028"/>
      <c r="AY53028"/>
    </row>
    <row r="53029" spans="1:51" ht="10.15" customHeight="1" x14ac:dyDescent="0.2">
      <c r="A53029"/>
      <c r="B53029"/>
      <c r="C53029"/>
      <c r="D53029"/>
      <c r="E53029"/>
      <c r="F53029"/>
      <c r="G53029" s="67"/>
      <c r="H53029"/>
      <c r="I53029"/>
      <c r="J53029"/>
      <c r="K53029"/>
      <c r="L53029" s="124"/>
      <c r="M53029" s="74"/>
      <c r="N53029" s="77"/>
      <c r="O53029"/>
      <c r="P53029"/>
      <c r="Q53029"/>
      <c r="R53029"/>
      <c r="S53029" s="124"/>
      <c r="T53029" s="124"/>
      <c r="U53029" s="124"/>
      <c r="V53029" s="124"/>
      <c r="W53029" s="124"/>
      <c r="X53029" s="140"/>
      <c r="Y53029" s="96"/>
      <c r="Z53029" s="96"/>
      <c r="AA53029" s="96"/>
      <c r="AB53029" s="96"/>
      <c r="AC53029"/>
      <c r="AD53029" s="124"/>
      <c r="AE53029" s="81"/>
      <c r="AF53029"/>
      <c r="AG53029"/>
      <c r="AH53029"/>
      <c r="AI53029"/>
      <c r="AJ53029" s="77"/>
      <c r="AK53029"/>
      <c r="AL53029"/>
      <c r="AM53029"/>
      <c r="AN53029" s="111"/>
      <c r="AO53029"/>
      <c r="AP53029"/>
      <c r="AQ53029"/>
      <c r="AR53029"/>
      <c r="AS53029"/>
      <c r="AT53029"/>
      <c r="AU53029"/>
      <c r="AV53029"/>
      <c r="AW53029"/>
      <c r="AX53029"/>
      <c r="AY53029"/>
    </row>
    <row r="53030" spans="1:51" ht="10.15" customHeight="1" x14ac:dyDescent="0.2">
      <c r="A53030"/>
      <c r="B53030"/>
      <c r="C53030"/>
      <c r="D53030"/>
      <c r="E53030"/>
      <c r="F53030"/>
      <c r="G53030" s="67"/>
      <c r="H53030"/>
      <c r="I53030"/>
      <c r="J53030"/>
      <c r="K53030"/>
      <c r="L53030" s="124"/>
      <c r="M53030" s="74"/>
      <c r="N53030" s="77"/>
      <c r="O53030"/>
      <c r="P53030"/>
      <c r="Q53030"/>
      <c r="R53030"/>
      <c r="S53030" s="124"/>
      <c r="T53030" s="124"/>
      <c r="U53030" s="124"/>
      <c r="V53030" s="124"/>
      <c r="W53030" s="124"/>
      <c r="X53030" s="140"/>
      <c r="Y53030" s="96"/>
      <c r="Z53030" s="96"/>
      <c r="AA53030" s="96"/>
      <c r="AB53030" s="96"/>
      <c r="AC53030"/>
      <c r="AD53030" s="124"/>
      <c r="AE53030" s="81"/>
      <c r="AF53030"/>
      <c r="AG53030"/>
      <c r="AH53030"/>
      <c r="AI53030"/>
      <c r="AJ53030" s="77"/>
      <c r="AK53030"/>
      <c r="AL53030"/>
      <c r="AM53030"/>
      <c r="AN53030" s="111"/>
      <c r="AO53030"/>
      <c r="AP53030"/>
      <c r="AQ53030"/>
      <c r="AR53030"/>
      <c r="AS53030"/>
      <c r="AT53030"/>
      <c r="AU53030"/>
      <c r="AV53030"/>
      <c r="AW53030"/>
      <c r="AX53030"/>
      <c r="AY53030"/>
    </row>
    <row r="53031" spans="1:51" ht="10.15" customHeight="1" x14ac:dyDescent="0.2">
      <c r="A53031"/>
      <c r="B53031"/>
      <c r="C53031"/>
      <c r="D53031"/>
      <c r="E53031"/>
      <c r="F53031"/>
      <c r="G53031" s="67"/>
      <c r="H53031"/>
      <c r="I53031"/>
      <c r="J53031"/>
      <c r="K53031"/>
      <c r="L53031" s="124"/>
      <c r="M53031" s="74"/>
      <c r="N53031" s="77"/>
      <c r="O53031"/>
      <c r="P53031"/>
      <c r="Q53031"/>
      <c r="R53031"/>
      <c r="S53031" s="124"/>
      <c r="T53031" s="124"/>
      <c r="U53031" s="124"/>
      <c r="V53031" s="124"/>
      <c r="W53031" s="124"/>
      <c r="X53031" s="140"/>
      <c r="Y53031" s="96"/>
      <c r="Z53031" s="96"/>
      <c r="AA53031" s="96"/>
      <c r="AB53031" s="96"/>
      <c r="AC53031"/>
      <c r="AD53031" s="124"/>
      <c r="AE53031" s="81"/>
      <c r="AF53031"/>
      <c r="AG53031"/>
      <c r="AH53031"/>
      <c r="AI53031"/>
      <c r="AJ53031" s="77"/>
      <c r="AK53031"/>
      <c r="AL53031"/>
      <c r="AM53031"/>
      <c r="AN53031" s="111"/>
      <c r="AO53031"/>
      <c r="AP53031"/>
      <c r="AQ53031"/>
      <c r="AR53031"/>
      <c r="AS53031"/>
      <c r="AT53031"/>
      <c r="AU53031"/>
      <c r="AV53031"/>
      <c r="AW53031"/>
      <c r="AX53031"/>
      <c r="AY53031"/>
    </row>
    <row r="53032" spans="1:51" ht="10.15" customHeight="1" x14ac:dyDescent="0.2">
      <c r="A53032"/>
      <c r="B53032"/>
      <c r="C53032"/>
      <c r="D53032"/>
      <c r="E53032"/>
      <c r="F53032"/>
      <c r="G53032" s="67"/>
      <c r="H53032"/>
      <c r="I53032"/>
      <c r="J53032"/>
      <c r="K53032"/>
      <c r="L53032" s="124"/>
      <c r="M53032" s="74"/>
      <c r="N53032" s="77"/>
      <c r="O53032"/>
      <c r="P53032"/>
      <c r="Q53032"/>
      <c r="R53032"/>
      <c r="S53032" s="124"/>
      <c r="T53032" s="124"/>
      <c r="U53032" s="124"/>
      <c r="V53032" s="124"/>
      <c r="W53032" s="124"/>
      <c r="X53032" s="140"/>
      <c r="Y53032" s="96"/>
      <c r="Z53032" s="96"/>
      <c r="AA53032" s="96"/>
      <c r="AB53032" s="96"/>
      <c r="AC53032"/>
      <c r="AD53032" s="124"/>
      <c r="AE53032" s="81"/>
      <c r="AF53032"/>
      <c r="AG53032"/>
      <c r="AH53032"/>
      <c r="AI53032"/>
      <c r="AJ53032" s="77"/>
      <c r="AK53032"/>
      <c r="AL53032"/>
      <c r="AM53032"/>
      <c r="AN53032" s="111"/>
      <c r="AO53032"/>
      <c r="AP53032"/>
      <c r="AQ53032"/>
      <c r="AR53032"/>
      <c r="AS53032"/>
      <c r="AT53032"/>
      <c r="AU53032"/>
      <c r="AV53032"/>
      <c r="AW53032"/>
      <c r="AX53032"/>
      <c r="AY53032"/>
    </row>
    <row r="53033" spans="1:51" ht="10.15" customHeight="1" x14ac:dyDescent="0.2">
      <c r="A53033"/>
      <c r="B53033"/>
      <c r="C53033"/>
      <c r="D53033"/>
      <c r="E53033"/>
      <c r="F53033"/>
      <c r="G53033" s="67"/>
      <c r="H53033"/>
      <c r="I53033"/>
      <c r="J53033"/>
      <c r="K53033"/>
      <c r="L53033" s="124"/>
      <c r="M53033" s="74"/>
      <c r="N53033" s="77"/>
      <c r="O53033"/>
      <c r="P53033"/>
      <c r="Q53033"/>
      <c r="R53033"/>
      <c r="S53033" s="124"/>
      <c r="T53033" s="124"/>
      <c r="U53033" s="124"/>
      <c r="V53033" s="124"/>
      <c r="W53033" s="124"/>
      <c r="X53033" s="140"/>
      <c r="Y53033" s="96"/>
      <c r="Z53033" s="96"/>
      <c r="AA53033" s="96"/>
      <c r="AB53033" s="96"/>
      <c r="AC53033"/>
      <c r="AD53033" s="124"/>
      <c r="AE53033" s="81"/>
      <c r="AF53033"/>
      <c r="AG53033"/>
      <c r="AH53033"/>
      <c r="AI53033"/>
      <c r="AJ53033" s="77"/>
      <c r="AK53033"/>
      <c r="AL53033"/>
      <c r="AM53033"/>
      <c r="AN53033" s="111"/>
      <c r="AO53033"/>
      <c r="AP53033"/>
      <c r="AQ53033"/>
      <c r="AR53033"/>
      <c r="AS53033"/>
      <c r="AT53033"/>
      <c r="AU53033"/>
      <c r="AV53033"/>
      <c r="AW53033"/>
      <c r="AX53033"/>
      <c r="AY53033"/>
    </row>
    <row r="53034" spans="1:51" ht="10.15" customHeight="1" x14ac:dyDescent="0.2">
      <c r="A53034"/>
      <c r="B53034"/>
      <c r="C53034"/>
      <c r="D53034"/>
      <c r="E53034"/>
      <c r="F53034"/>
      <c r="G53034" s="67"/>
      <c r="H53034"/>
      <c r="I53034"/>
      <c r="J53034"/>
      <c r="K53034"/>
      <c r="L53034" s="124"/>
      <c r="M53034" s="74"/>
      <c r="N53034" s="77"/>
      <c r="O53034"/>
      <c r="P53034"/>
      <c r="Q53034"/>
      <c r="R53034"/>
      <c r="S53034" s="124"/>
      <c r="T53034" s="124"/>
      <c r="U53034" s="124"/>
      <c r="V53034" s="124"/>
      <c r="W53034" s="124"/>
      <c r="X53034" s="140"/>
      <c r="Y53034" s="96"/>
      <c r="Z53034" s="96"/>
      <c r="AA53034" s="96"/>
      <c r="AB53034" s="96"/>
      <c r="AC53034"/>
      <c r="AD53034" s="124"/>
      <c r="AE53034" s="81"/>
      <c r="AF53034"/>
      <c r="AG53034"/>
      <c r="AH53034"/>
      <c r="AI53034"/>
      <c r="AJ53034" s="77"/>
      <c r="AK53034"/>
      <c r="AL53034"/>
      <c r="AM53034"/>
      <c r="AN53034" s="111"/>
      <c r="AO53034"/>
      <c r="AP53034"/>
      <c r="AQ53034"/>
      <c r="AR53034"/>
      <c r="AS53034"/>
      <c r="AT53034"/>
      <c r="AU53034"/>
      <c r="AV53034"/>
      <c r="AW53034"/>
      <c r="AX53034"/>
      <c r="AY53034"/>
    </row>
    <row r="53035" spans="1:51" ht="10.15" customHeight="1" x14ac:dyDescent="0.2">
      <c r="A53035"/>
      <c r="B53035"/>
      <c r="C53035"/>
      <c r="D53035"/>
      <c r="E53035"/>
      <c r="F53035"/>
      <c r="G53035" s="67"/>
      <c r="H53035"/>
      <c r="I53035"/>
      <c r="J53035"/>
      <c r="K53035"/>
      <c r="L53035" s="124"/>
      <c r="M53035" s="74"/>
      <c r="N53035" s="77"/>
      <c r="O53035"/>
      <c r="P53035"/>
      <c r="Q53035"/>
      <c r="R53035"/>
      <c r="S53035" s="124"/>
      <c r="T53035" s="124"/>
      <c r="U53035" s="124"/>
      <c r="V53035" s="124"/>
      <c r="W53035" s="124"/>
      <c r="X53035" s="140"/>
      <c r="Y53035" s="96"/>
      <c r="Z53035" s="96"/>
      <c r="AA53035" s="96"/>
      <c r="AB53035" s="96"/>
      <c r="AC53035"/>
      <c r="AD53035" s="124"/>
      <c r="AE53035" s="81"/>
      <c r="AF53035"/>
      <c r="AG53035"/>
      <c r="AH53035"/>
      <c r="AI53035"/>
      <c r="AJ53035" s="77"/>
      <c r="AK53035"/>
      <c r="AL53035"/>
      <c r="AM53035"/>
      <c r="AN53035" s="111"/>
      <c r="AO53035"/>
      <c r="AP53035"/>
      <c r="AQ53035"/>
      <c r="AR53035"/>
      <c r="AS53035"/>
      <c r="AT53035"/>
      <c r="AU53035"/>
      <c r="AV53035"/>
      <c r="AW53035"/>
      <c r="AX53035"/>
      <c r="AY53035"/>
    </row>
    <row r="53036" spans="1:51" ht="10.15" customHeight="1" x14ac:dyDescent="0.2">
      <c r="A53036"/>
      <c r="B53036"/>
      <c r="C53036"/>
      <c r="D53036"/>
      <c r="E53036"/>
      <c r="F53036"/>
      <c r="G53036" s="67"/>
      <c r="H53036"/>
      <c r="I53036"/>
      <c r="J53036"/>
      <c r="K53036"/>
      <c r="L53036" s="124"/>
      <c r="M53036" s="74"/>
      <c r="N53036" s="77"/>
      <c r="O53036"/>
      <c r="P53036"/>
      <c r="Q53036"/>
      <c r="R53036"/>
      <c r="S53036" s="124"/>
      <c r="T53036" s="124"/>
      <c r="U53036" s="124"/>
      <c r="V53036" s="124"/>
      <c r="W53036" s="124"/>
      <c r="X53036" s="140"/>
      <c r="Y53036" s="96"/>
      <c r="Z53036" s="96"/>
      <c r="AA53036" s="96"/>
      <c r="AB53036" s="96"/>
      <c r="AC53036"/>
      <c r="AD53036" s="124"/>
      <c r="AE53036" s="81"/>
      <c r="AF53036"/>
      <c r="AG53036"/>
      <c r="AH53036"/>
      <c r="AI53036"/>
      <c r="AJ53036" s="77"/>
      <c r="AK53036"/>
      <c r="AL53036"/>
      <c r="AM53036"/>
      <c r="AN53036" s="111"/>
      <c r="AO53036"/>
      <c r="AP53036"/>
      <c r="AQ53036"/>
      <c r="AR53036"/>
      <c r="AS53036"/>
      <c r="AT53036"/>
      <c r="AU53036"/>
      <c r="AV53036"/>
      <c r="AW53036"/>
      <c r="AX53036"/>
      <c r="AY53036"/>
    </row>
    <row r="53037" spans="1:51" ht="10.15" customHeight="1" x14ac:dyDescent="0.2">
      <c r="A53037"/>
      <c r="B53037"/>
      <c r="C53037"/>
      <c r="D53037"/>
      <c r="E53037"/>
      <c r="F53037"/>
      <c r="G53037" s="67"/>
      <c r="H53037"/>
      <c r="I53037"/>
      <c r="J53037"/>
      <c r="K53037"/>
      <c r="L53037" s="124"/>
      <c r="M53037" s="74"/>
      <c r="N53037" s="77"/>
      <c r="O53037"/>
      <c r="P53037"/>
      <c r="Q53037"/>
      <c r="R53037"/>
      <c r="S53037" s="124"/>
      <c r="T53037" s="124"/>
      <c r="U53037" s="124"/>
      <c r="V53037" s="124"/>
      <c r="W53037" s="124"/>
      <c r="X53037" s="140"/>
      <c r="Y53037" s="96"/>
      <c r="Z53037" s="96"/>
      <c r="AA53037" s="96"/>
      <c r="AB53037" s="96"/>
      <c r="AC53037"/>
      <c r="AD53037" s="124"/>
      <c r="AE53037" s="81"/>
      <c r="AF53037"/>
      <c r="AG53037"/>
      <c r="AH53037"/>
      <c r="AI53037"/>
      <c r="AJ53037" s="77"/>
      <c r="AK53037"/>
      <c r="AL53037"/>
      <c r="AM53037"/>
      <c r="AN53037" s="111"/>
      <c r="AO53037"/>
      <c r="AP53037"/>
      <c r="AQ53037"/>
      <c r="AR53037"/>
      <c r="AS53037"/>
      <c r="AT53037"/>
      <c r="AU53037"/>
      <c r="AV53037"/>
      <c r="AW53037"/>
      <c r="AX53037"/>
      <c r="AY53037"/>
    </row>
    <row r="53038" spans="1:51" ht="10.15" customHeight="1" x14ac:dyDescent="0.2">
      <c r="A53038"/>
      <c r="B53038"/>
      <c r="C53038"/>
      <c r="D53038"/>
      <c r="E53038"/>
      <c r="F53038"/>
      <c r="G53038" s="67"/>
      <c r="H53038"/>
      <c r="I53038"/>
      <c r="J53038"/>
      <c r="K53038"/>
      <c r="L53038" s="124"/>
      <c r="M53038" s="74"/>
      <c r="N53038" s="77"/>
      <c r="O53038"/>
      <c r="P53038"/>
      <c r="Q53038"/>
      <c r="R53038"/>
      <c r="S53038" s="124"/>
      <c r="T53038" s="124"/>
      <c r="U53038" s="124"/>
      <c r="V53038" s="124"/>
      <c r="W53038" s="124"/>
      <c r="X53038" s="140"/>
      <c r="Y53038" s="96"/>
      <c r="Z53038" s="96"/>
      <c r="AA53038" s="96"/>
      <c r="AB53038" s="96"/>
      <c r="AC53038"/>
      <c r="AD53038" s="124"/>
      <c r="AE53038" s="81"/>
      <c r="AF53038"/>
      <c r="AG53038"/>
      <c r="AH53038"/>
      <c r="AI53038"/>
      <c r="AJ53038" s="77"/>
      <c r="AK53038"/>
      <c r="AL53038"/>
      <c r="AM53038"/>
      <c r="AN53038" s="111"/>
      <c r="AO53038"/>
      <c r="AP53038"/>
      <c r="AQ53038"/>
      <c r="AR53038"/>
      <c r="AS53038"/>
      <c r="AT53038"/>
      <c r="AU53038"/>
      <c r="AV53038"/>
      <c r="AW53038"/>
      <c r="AX53038"/>
      <c r="AY53038"/>
    </row>
    <row r="53039" spans="1:51" ht="10.15" customHeight="1" x14ac:dyDescent="0.2">
      <c r="A53039"/>
      <c r="B53039"/>
      <c r="C53039"/>
      <c r="D53039"/>
      <c r="E53039"/>
      <c r="F53039"/>
      <c r="G53039" s="67"/>
      <c r="H53039"/>
      <c r="I53039"/>
      <c r="J53039"/>
      <c r="K53039"/>
      <c r="L53039" s="124"/>
      <c r="M53039" s="74"/>
      <c r="N53039" s="77"/>
      <c r="O53039"/>
      <c r="P53039"/>
      <c r="Q53039"/>
      <c r="R53039"/>
      <c r="S53039" s="124"/>
      <c r="T53039" s="124"/>
      <c r="U53039" s="124"/>
      <c r="V53039" s="124"/>
      <c r="W53039" s="124"/>
      <c r="X53039" s="140"/>
      <c r="Y53039" s="96"/>
      <c r="Z53039" s="96"/>
      <c r="AA53039" s="96"/>
      <c r="AB53039" s="96"/>
      <c r="AC53039"/>
      <c r="AD53039" s="124"/>
      <c r="AE53039" s="81"/>
      <c r="AF53039"/>
      <c r="AG53039"/>
      <c r="AH53039"/>
      <c r="AI53039"/>
      <c r="AJ53039" s="77"/>
      <c r="AK53039"/>
      <c r="AL53039"/>
      <c r="AM53039"/>
      <c r="AN53039" s="111"/>
      <c r="AO53039"/>
      <c r="AP53039"/>
      <c r="AQ53039"/>
      <c r="AR53039"/>
      <c r="AS53039"/>
      <c r="AT53039"/>
      <c r="AU53039"/>
      <c r="AV53039"/>
      <c r="AW53039"/>
      <c r="AX53039"/>
      <c r="AY53039"/>
    </row>
    <row r="53040" spans="1:51" ht="10.15" customHeight="1" x14ac:dyDescent="0.2">
      <c r="A53040"/>
      <c r="B53040"/>
      <c r="C53040"/>
      <c r="D53040"/>
      <c r="E53040"/>
      <c r="F53040"/>
      <c r="G53040" s="67"/>
      <c r="H53040"/>
      <c r="I53040"/>
      <c r="J53040"/>
      <c r="K53040"/>
      <c r="L53040" s="124"/>
      <c r="M53040" s="74"/>
      <c r="N53040" s="77"/>
      <c r="O53040"/>
      <c r="P53040"/>
      <c r="Q53040"/>
      <c r="R53040"/>
      <c r="S53040" s="124"/>
      <c r="T53040" s="124"/>
      <c r="U53040" s="124"/>
      <c r="V53040" s="124"/>
      <c r="W53040" s="124"/>
      <c r="X53040" s="140"/>
      <c r="Y53040" s="96"/>
      <c r="Z53040" s="96"/>
      <c r="AA53040" s="96"/>
      <c r="AB53040" s="96"/>
      <c r="AC53040"/>
      <c r="AD53040" s="124"/>
      <c r="AE53040" s="81"/>
      <c r="AF53040"/>
      <c r="AG53040"/>
      <c r="AH53040"/>
      <c r="AI53040"/>
      <c r="AJ53040" s="77"/>
      <c r="AK53040"/>
      <c r="AL53040"/>
      <c r="AM53040"/>
      <c r="AN53040" s="111"/>
      <c r="AO53040"/>
      <c r="AP53040"/>
      <c r="AQ53040"/>
      <c r="AR53040"/>
      <c r="AS53040"/>
      <c r="AT53040"/>
      <c r="AU53040"/>
      <c r="AV53040"/>
      <c r="AW53040"/>
      <c r="AX53040"/>
      <c r="AY53040"/>
    </row>
    <row r="53041" spans="1:51" ht="10.15" customHeight="1" x14ac:dyDescent="0.2">
      <c r="A53041"/>
      <c r="B53041"/>
      <c r="C53041"/>
      <c r="D53041"/>
      <c r="E53041"/>
      <c r="F53041"/>
      <c r="G53041" s="67"/>
      <c r="H53041"/>
      <c r="I53041"/>
      <c r="J53041"/>
      <c r="K53041"/>
      <c r="L53041" s="124"/>
      <c r="M53041" s="74"/>
      <c r="N53041" s="77"/>
      <c r="O53041"/>
      <c r="P53041"/>
      <c r="Q53041"/>
      <c r="R53041"/>
      <c r="S53041" s="124"/>
      <c r="T53041" s="124"/>
      <c r="U53041" s="124"/>
      <c r="V53041" s="124"/>
      <c r="W53041" s="124"/>
      <c r="X53041" s="140"/>
      <c r="Y53041" s="96"/>
      <c r="Z53041" s="96"/>
      <c r="AA53041" s="96"/>
      <c r="AB53041" s="96"/>
      <c r="AC53041"/>
      <c r="AD53041" s="124"/>
      <c r="AE53041" s="81"/>
      <c r="AF53041"/>
      <c r="AG53041"/>
      <c r="AH53041"/>
      <c r="AI53041"/>
      <c r="AJ53041" s="77"/>
      <c r="AK53041"/>
      <c r="AL53041"/>
      <c r="AM53041"/>
      <c r="AN53041" s="111"/>
      <c r="AO53041"/>
      <c r="AP53041"/>
      <c r="AQ53041"/>
      <c r="AR53041"/>
      <c r="AS53041"/>
      <c r="AT53041"/>
      <c r="AU53041"/>
      <c r="AV53041"/>
      <c r="AW53041"/>
      <c r="AX53041"/>
      <c r="AY53041"/>
    </row>
    <row r="53042" spans="1:51" ht="10.15" customHeight="1" x14ac:dyDescent="0.2">
      <c r="A53042"/>
      <c r="B53042"/>
      <c r="C53042"/>
      <c r="D53042"/>
      <c r="E53042"/>
      <c r="F53042"/>
      <c r="G53042" s="67"/>
      <c r="H53042"/>
      <c r="I53042"/>
      <c r="J53042"/>
      <c r="K53042"/>
      <c r="L53042" s="124"/>
      <c r="M53042" s="74"/>
      <c r="N53042" s="77"/>
      <c r="O53042"/>
      <c r="P53042"/>
      <c r="Q53042"/>
      <c r="R53042"/>
      <c r="S53042" s="124"/>
      <c r="T53042" s="124"/>
      <c r="U53042" s="124"/>
      <c r="V53042" s="124"/>
      <c r="W53042" s="124"/>
      <c r="X53042" s="140"/>
      <c r="Y53042" s="96"/>
      <c r="Z53042" s="96"/>
      <c r="AA53042" s="96"/>
      <c r="AB53042" s="96"/>
      <c r="AC53042"/>
      <c r="AD53042" s="124"/>
      <c r="AE53042" s="81"/>
      <c r="AF53042"/>
      <c r="AG53042"/>
      <c r="AH53042"/>
      <c r="AI53042"/>
      <c r="AJ53042" s="77"/>
      <c r="AK53042"/>
      <c r="AL53042"/>
      <c r="AM53042"/>
      <c r="AN53042" s="111"/>
      <c r="AO53042"/>
      <c r="AP53042"/>
      <c r="AQ53042"/>
      <c r="AR53042"/>
      <c r="AS53042"/>
      <c r="AT53042"/>
      <c r="AU53042"/>
      <c r="AV53042"/>
      <c r="AW53042"/>
      <c r="AX53042"/>
      <c r="AY53042"/>
    </row>
    <row r="53043" spans="1:51" ht="10.15" customHeight="1" x14ac:dyDescent="0.2">
      <c r="A53043"/>
      <c r="B53043"/>
      <c r="C53043"/>
      <c r="D53043"/>
      <c r="E53043"/>
      <c r="F53043"/>
      <c r="G53043" s="67"/>
      <c r="H53043"/>
      <c r="I53043"/>
      <c r="J53043"/>
      <c r="K53043"/>
      <c r="L53043" s="124"/>
      <c r="M53043" s="74"/>
      <c r="N53043" s="77"/>
      <c r="O53043"/>
      <c r="P53043"/>
      <c r="Q53043"/>
      <c r="R53043"/>
      <c r="S53043" s="124"/>
      <c r="T53043" s="124"/>
      <c r="U53043" s="124"/>
      <c r="V53043" s="124"/>
      <c r="W53043" s="124"/>
      <c r="X53043" s="140"/>
      <c r="Y53043" s="96"/>
      <c r="Z53043" s="96"/>
      <c r="AA53043" s="96"/>
      <c r="AB53043" s="96"/>
      <c r="AC53043"/>
      <c r="AD53043" s="124"/>
      <c r="AE53043" s="81"/>
      <c r="AF53043"/>
      <c r="AG53043"/>
      <c r="AH53043"/>
      <c r="AI53043"/>
      <c r="AJ53043" s="77"/>
      <c r="AK53043"/>
      <c r="AL53043"/>
      <c r="AM53043"/>
      <c r="AN53043" s="111"/>
      <c r="AO53043"/>
      <c r="AP53043"/>
      <c r="AQ53043"/>
      <c r="AR53043"/>
      <c r="AS53043"/>
      <c r="AT53043"/>
      <c r="AU53043"/>
      <c r="AV53043"/>
      <c r="AW53043"/>
      <c r="AX53043"/>
      <c r="AY53043"/>
    </row>
    <row r="53044" spans="1:51" ht="10.15" customHeight="1" x14ac:dyDescent="0.2">
      <c r="A53044"/>
      <c r="B53044"/>
      <c r="C53044"/>
      <c r="D53044"/>
      <c r="E53044"/>
      <c r="F53044"/>
      <c r="G53044" s="67"/>
      <c r="H53044"/>
      <c r="I53044"/>
      <c r="J53044"/>
      <c r="K53044"/>
      <c r="L53044" s="124"/>
      <c r="M53044" s="74"/>
      <c r="N53044" s="77"/>
      <c r="O53044"/>
      <c r="P53044"/>
      <c r="Q53044"/>
      <c r="R53044"/>
      <c r="S53044" s="124"/>
      <c r="T53044" s="124"/>
      <c r="U53044" s="124"/>
      <c r="V53044" s="124"/>
      <c r="W53044" s="124"/>
      <c r="X53044" s="140"/>
      <c r="Y53044" s="96"/>
      <c r="Z53044" s="96"/>
      <c r="AA53044" s="96"/>
      <c r="AB53044" s="96"/>
      <c r="AC53044"/>
      <c r="AD53044" s="124"/>
      <c r="AE53044" s="81"/>
      <c r="AF53044"/>
      <c r="AG53044"/>
      <c r="AH53044"/>
      <c r="AI53044"/>
      <c r="AJ53044" s="77"/>
      <c r="AK53044"/>
      <c r="AL53044"/>
      <c r="AM53044"/>
      <c r="AN53044" s="111"/>
      <c r="AO53044"/>
      <c r="AP53044"/>
      <c r="AQ53044"/>
      <c r="AR53044"/>
      <c r="AS53044"/>
      <c r="AT53044"/>
      <c r="AU53044"/>
      <c r="AV53044"/>
      <c r="AW53044"/>
      <c r="AX53044"/>
      <c r="AY53044"/>
    </row>
    <row r="53045" spans="1:51" ht="10.15" customHeight="1" x14ac:dyDescent="0.2">
      <c r="A53045"/>
      <c r="B53045"/>
      <c r="C53045"/>
      <c r="D53045"/>
      <c r="E53045"/>
      <c r="F53045"/>
      <c r="G53045" s="67"/>
      <c r="H53045"/>
      <c r="I53045"/>
      <c r="J53045"/>
      <c r="K53045"/>
      <c r="L53045" s="124"/>
      <c r="M53045" s="74"/>
      <c r="N53045" s="77"/>
      <c r="O53045"/>
      <c r="P53045"/>
      <c r="Q53045"/>
      <c r="R53045"/>
      <c r="S53045" s="124"/>
      <c r="T53045" s="124"/>
      <c r="U53045" s="124"/>
      <c r="V53045" s="124"/>
      <c r="W53045" s="124"/>
      <c r="X53045" s="140"/>
      <c r="Y53045" s="96"/>
      <c r="Z53045" s="96"/>
      <c r="AA53045" s="96"/>
      <c r="AB53045" s="96"/>
      <c r="AC53045"/>
      <c r="AD53045" s="124"/>
      <c r="AE53045" s="81"/>
      <c r="AF53045"/>
      <c r="AG53045"/>
      <c r="AH53045"/>
      <c r="AI53045"/>
      <c r="AJ53045" s="77"/>
      <c r="AK53045"/>
      <c r="AL53045"/>
      <c r="AM53045"/>
      <c r="AN53045" s="111"/>
      <c r="AO53045"/>
      <c r="AP53045"/>
      <c r="AQ53045"/>
      <c r="AR53045"/>
      <c r="AS53045"/>
      <c r="AT53045"/>
      <c r="AU53045"/>
      <c r="AV53045"/>
      <c r="AW53045"/>
      <c r="AX53045"/>
      <c r="AY53045"/>
    </row>
    <row r="53046" spans="1:51" ht="10.15" customHeight="1" x14ac:dyDescent="0.2">
      <c r="A53046"/>
      <c r="B53046"/>
      <c r="C53046"/>
      <c r="D53046"/>
      <c r="E53046"/>
      <c r="F53046"/>
      <c r="G53046" s="67"/>
      <c r="H53046"/>
      <c r="I53046"/>
      <c r="J53046"/>
      <c r="K53046"/>
      <c r="L53046" s="124"/>
      <c r="M53046" s="74"/>
      <c r="N53046" s="77"/>
      <c r="O53046"/>
      <c r="P53046"/>
      <c r="Q53046"/>
      <c r="R53046"/>
      <c r="S53046" s="124"/>
      <c r="T53046" s="124"/>
      <c r="U53046" s="124"/>
      <c r="V53046" s="124"/>
      <c r="W53046" s="124"/>
      <c r="X53046" s="140"/>
      <c r="Y53046" s="96"/>
      <c r="Z53046" s="96"/>
      <c r="AA53046" s="96"/>
      <c r="AB53046" s="96"/>
      <c r="AC53046"/>
      <c r="AD53046" s="124"/>
      <c r="AE53046" s="81"/>
      <c r="AF53046"/>
      <c r="AG53046"/>
      <c r="AH53046"/>
      <c r="AI53046"/>
      <c r="AJ53046" s="77"/>
      <c r="AK53046"/>
      <c r="AL53046"/>
      <c r="AM53046"/>
      <c r="AN53046" s="111"/>
      <c r="AO53046"/>
      <c r="AP53046"/>
      <c r="AQ53046"/>
      <c r="AR53046"/>
      <c r="AS53046"/>
      <c r="AT53046"/>
      <c r="AU53046"/>
      <c r="AV53046"/>
      <c r="AW53046"/>
      <c r="AX53046"/>
      <c r="AY53046"/>
    </row>
    <row r="53047" spans="1:51" ht="10.15" customHeight="1" x14ac:dyDescent="0.2">
      <c r="A53047"/>
      <c r="B53047"/>
      <c r="C53047"/>
      <c r="D53047"/>
      <c r="E53047"/>
      <c r="F53047"/>
      <c r="G53047" s="67"/>
      <c r="H53047"/>
      <c r="I53047"/>
      <c r="J53047"/>
      <c r="K53047"/>
      <c r="L53047" s="124"/>
      <c r="M53047" s="74"/>
      <c r="N53047" s="77"/>
      <c r="O53047"/>
      <c r="P53047"/>
      <c r="Q53047"/>
      <c r="R53047"/>
      <c r="S53047" s="124"/>
      <c r="T53047" s="124"/>
      <c r="U53047" s="124"/>
      <c r="V53047" s="124"/>
      <c r="W53047" s="124"/>
      <c r="X53047" s="140"/>
      <c r="Y53047" s="96"/>
      <c r="Z53047" s="96"/>
      <c r="AA53047" s="96"/>
      <c r="AB53047" s="96"/>
      <c r="AC53047"/>
      <c r="AD53047" s="124"/>
      <c r="AE53047" s="81"/>
      <c r="AF53047"/>
      <c r="AG53047"/>
      <c r="AH53047"/>
      <c r="AI53047"/>
      <c r="AJ53047" s="77"/>
      <c r="AK53047"/>
      <c r="AL53047"/>
      <c r="AM53047"/>
      <c r="AN53047" s="111"/>
      <c r="AO53047"/>
      <c r="AP53047"/>
      <c r="AQ53047"/>
      <c r="AR53047"/>
      <c r="AS53047"/>
      <c r="AT53047"/>
      <c r="AU53047"/>
      <c r="AV53047"/>
      <c r="AW53047"/>
      <c r="AX53047"/>
      <c r="AY53047"/>
    </row>
    <row r="53048" spans="1:51" ht="10.15" customHeight="1" x14ac:dyDescent="0.2">
      <c r="A53048"/>
      <c r="B53048"/>
      <c r="C53048"/>
      <c r="D53048"/>
      <c r="E53048"/>
      <c r="F53048"/>
      <c r="G53048" s="67"/>
      <c r="H53048"/>
      <c r="I53048"/>
      <c r="J53048"/>
      <c r="K53048"/>
      <c r="L53048" s="124"/>
      <c r="M53048" s="74"/>
      <c r="N53048" s="77"/>
      <c r="O53048"/>
      <c r="P53048"/>
      <c r="Q53048"/>
      <c r="R53048"/>
      <c r="S53048" s="124"/>
      <c r="T53048" s="124"/>
      <c r="U53048" s="124"/>
      <c r="V53048" s="124"/>
      <c r="W53048" s="124"/>
      <c r="X53048" s="140"/>
      <c r="Y53048" s="96"/>
      <c r="Z53048" s="96"/>
      <c r="AA53048" s="96"/>
      <c r="AB53048" s="96"/>
      <c r="AC53048"/>
      <c r="AD53048" s="124"/>
      <c r="AE53048" s="81"/>
      <c r="AF53048"/>
      <c r="AG53048"/>
      <c r="AH53048"/>
      <c r="AI53048"/>
      <c r="AJ53048" s="77"/>
      <c r="AK53048"/>
      <c r="AL53048"/>
      <c r="AM53048"/>
      <c r="AN53048" s="111"/>
      <c r="AO53048"/>
      <c r="AP53048"/>
      <c r="AQ53048"/>
      <c r="AR53048"/>
      <c r="AS53048"/>
      <c r="AT53048"/>
      <c r="AU53048"/>
      <c r="AV53048"/>
      <c r="AW53048"/>
      <c r="AX53048"/>
      <c r="AY53048"/>
    </row>
    <row r="53049" spans="1:51" ht="10.15" customHeight="1" x14ac:dyDescent="0.2">
      <c r="A53049"/>
      <c r="B53049"/>
      <c r="C53049"/>
      <c r="D53049"/>
      <c r="E53049"/>
      <c r="F53049"/>
      <c r="G53049" s="67"/>
      <c r="H53049"/>
      <c r="I53049"/>
      <c r="J53049"/>
      <c r="K53049"/>
      <c r="L53049" s="124"/>
      <c r="M53049" s="74"/>
      <c r="N53049" s="77"/>
      <c r="O53049"/>
      <c r="P53049"/>
      <c r="Q53049"/>
      <c r="R53049"/>
      <c r="S53049" s="124"/>
      <c r="T53049" s="124"/>
      <c r="U53049" s="124"/>
      <c r="V53049" s="124"/>
      <c r="W53049" s="124"/>
      <c r="X53049" s="140"/>
      <c r="Y53049" s="96"/>
      <c r="Z53049" s="96"/>
      <c r="AA53049" s="96"/>
      <c r="AB53049" s="96"/>
      <c r="AC53049"/>
      <c r="AD53049" s="124"/>
      <c r="AE53049" s="81"/>
      <c r="AF53049"/>
      <c r="AG53049"/>
      <c r="AH53049"/>
      <c r="AI53049"/>
      <c r="AJ53049" s="77"/>
      <c r="AK53049"/>
      <c r="AL53049"/>
      <c r="AM53049"/>
      <c r="AN53049" s="111"/>
      <c r="AO53049"/>
      <c r="AP53049"/>
      <c r="AQ53049"/>
      <c r="AR53049"/>
      <c r="AS53049"/>
      <c r="AT53049"/>
      <c r="AU53049"/>
      <c r="AV53049"/>
      <c r="AW53049"/>
      <c r="AX53049"/>
      <c r="AY53049"/>
    </row>
    <row r="53050" spans="1:51" ht="10.15" customHeight="1" x14ac:dyDescent="0.2">
      <c r="A53050"/>
      <c r="B53050"/>
      <c r="C53050"/>
      <c r="D53050"/>
      <c r="E53050"/>
      <c r="F53050"/>
      <c r="G53050" s="67"/>
      <c r="H53050"/>
      <c r="I53050"/>
      <c r="J53050"/>
      <c r="K53050"/>
      <c r="L53050" s="124"/>
      <c r="M53050" s="74"/>
      <c r="N53050" s="77"/>
      <c r="O53050"/>
      <c r="P53050"/>
      <c r="Q53050"/>
      <c r="R53050"/>
      <c r="S53050" s="124"/>
      <c r="T53050" s="124"/>
      <c r="U53050" s="124"/>
      <c r="V53050" s="124"/>
      <c r="W53050" s="124"/>
      <c r="X53050" s="140"/>
      <c r="Y53050" s="96"/>
      <c r="Z53050" s="96"/>
      <c r="AA53050" s="96"/>
      <c r="AB53050" s="96"/>
      <c r="AC53050"/>
      <c r="AD53050" s="124"/>
      <c r="AE53050" s="81"/>
      <c r="AF53050"/>
      <c r="AG53050"/>
      <c r="AH53050"/>
      <c r="AI53050"/>
      <c r="AJ53050" s="77"/>
      <c r="AK53050"/>
      <c r="AL53050"/>
      <c r="AM53050"/>
      <c r="AN53050" s="111"/>
      <c r="AO53050"/>
      <c r="AP53050"/>
      <c r="AQ53050"/>
      <c r="AR53050"/>
      <c r="AS53050"/>
      <c r="AT53050"/>
      <c r="AU53050"/>
      <c r="AV53050"/>
      <c r="AW53050"/>
      <c r="AX53050"/>
      <c r="AY53050"/>
    </row>
    <row r="53051" spans="1:51" ht="10.15" customHeight="1" x14ac:dyDescent="0.2">
      <c r="A53051"/>
      <c r="B53051"/>
      <c r="C53051"/>
      <c r="D53051"/>
      <c r="E53051"/>
      <c r="F53051"/>
      <c r="G53051" s="67"/>
      <c r="H53051"/>
      <c r="I53051"/>
      <c r="J53051"/>
      <c r="K53051"/>
      <c r="L53051" s="124"/>
      <c r="M53051" s="74"/>
      <c r="N53051" s="77"/>
      <c r="O53051"/>
      <c r="P53051"/>
      <c r="Q53051"/>
      <c r="R53051"/>
      <c r="S53051" s="124"/>
      <c r="T53051" s="124"/>
      <c r="U53051" s="124"/>
      <c r="V53051" s="124"/>
      <c r="W53051" s="124"/>
      <c r="X53051" s="140"/>
      <c r="Y53051" s="96"/>
      <c r="Z53051" s="96"/>
      <c r="AA53051" s="96"/>
      <c r="AB53051" s="96"/>
      <c r="AC53051"/>
      <c r="AD53051" s="124"/>
      <c r="AE53051" s="81"/>
      <c r="AF53051"/>
      <c r="AG53051"/>
      <c r="AH53051"/>
      <c r="AI53051"/>
      <c r="AJ53051" s="77"/>
      <c r="AK53051"/>
      <c r="AL53051"/>
      <c r="AM53051"/>
      <c r="AN53051" s="111"/>
      <c r="AO53051"/>
      <c r="AP53051"/>
      <c r="AQ53051"/>
      <c r="AR53051"/>
      <c r="AS53051"/>
      <c r="AT53051"/>
      <c r="AU53051"/>
      <c r="AV53051"/>
      <c r="AW53051"/>
      <c r="AX53051"/>
      <c r="AY53051"/>
    </row>
    <row r="53052" spans="1:51" ht="10.15" customHeight="1" x14ac:dyDescent="0.2">
      <c r="A53052"/>
      <c r="B53052"/>
      <c r="C53052"/>
      <c r="D53052"/>
      <c r="E53052"/>
      <c r="F53052"/>
      <c r="G53052" s="67"/>
      <c r="H53052"/>
      <c r="I53052"/>
      <c r="J53052"/>
      <c r="K53052"/>
      <c r="L53052" s="124"/>
      <c r="M53052" s="74"/>
      <c r="N53052" s="77"/>
      <c r="O53052"/>
      <c r="P53052"/>
      <c r="Q53052"/>
      <c r="R53052"/>
      <c r="S53052" s="124"/>
      <c r="T53052" s="124"/>
      <c r="U53052" s="124"/>
      <c r="V53052" s="124"/>
      <c r="W53052" s="124"/>
      <c r="X53052" s="140"/>
      <c r="Y53052" s="96"/>
      <c r="Z53052" s="96"/>
      <c r="AA53052" s="96"/>
      <c r="AB53052" s="96"/>
      <c r="AC53052"/>
      <c r="AD53052" s="124"/>
      <c r="AE53052" s="81"/>
      <c r="AF53052"/>
      <c r="AG53052"/>
      <c r="AH53052"/>
      <c r="AI53052"/>
      <c r="AJ53052" s="77"/>
      <c r="AK53052"/>
      <c r="AL53052"/>
      <c r="AM53052"/>
      <c r="AN53052" s="111"/>
      <c r="AO53052"/>
      <c r="AP53052"/>
      <c r="AQ53052"/>
      <c r="AR53052"/>
      <c r="AS53052"/>
      <c r="AT53052"/>
      <c r="AU53052"/>
      <c r="AV53052"/>
      <c r="AW53052"/>
      <c r="AX53052"/>
      <c r="AY53052"/>
    </row>
    <row r="53053" spans="1:51" ht="10.15" customHeight="1" x14ac:dyDescent="0.2">
      <c r="A53053"/>
      <c r="B53053"/>
      <c r="C53053"/>
      <c r="D53053"/>
      <c r="E53053"/>
      <c r="F53053"/>
      <c r="G53053" s="67"/>
      <c r="H53053"/>
      <c r="I53053"/>
      <c r="J53053"/>
      <c r="K53053"/>
      <c r="L53053" s="124"/>
      <c r="M53053" s="74"/>
      <c r="N53053" s="77"/>
      <c r="O53053"/>
      <c r="P53053"/>
      <c r="Q53053"/>
      <c r="R53053"/>
      <c r="S53053" s="124"/>
      <c r="T53053" s="124"/>
      <c r="U53053" s="124"/>
      <c r="V53053" s="124"/>
      <c r="W53053" s="124"/>
      <c r="X53053" s="140"/>
      <c r="Y53053" s="96"/>
      <c r="Z53053" s="96"/>
      <c r="AA53053" s="96"/>
      <c r="AB53053" s="96"/>
      <c r="AC53053"/>
      <c r="AD53053" s="124"/>
      <c r="AE53053" s="81"/>
      <c r="AF53053"/>
      <c r="AG53053"/>
      <c r="AH53053"/>
      <c r="AI53053"/>
      <c r="AJ53053" s="77"/>
      <c r="AK53053"/>
      <c r="AL53053"/>
      <c r="AM53053"/>
      <c r="AN53053" s="111"/>
      <c r="AO53053"/>
      <c r="AP53053"/>
      <c r="AQ53053"/>
      <c r="AR53053"/>
      <c r="AS53053"/>
      <c r="AT53053"/>
      <c r="AU53053"/>
      <c r="AV53053"/>
      <c r="AW53053"/>
      <c r="AX53053"/>
      <c r="AY53053"/>
    </row>
    <row r="53054" spans="1:51" ht="10.15" customHeight="1" x14ac:dyDescent="0.2">
      <c r="A53054"/>
      <c r="B53054"/>
      <c r="C53054"/>
      <c r="D53054"/>
      <c r="E53054"/>
      <c r="F53054"/>
      <c r="G53054" s="67"/>
      <c r="H53054"/>
      <c r="I53054"/>
      <c r="J53054"/>
      <c r="K53054"/>
      <c r="L53054" s="124"/>
      <c r="M53054" s="74"/>
      <c r="N53054" s="77"/>
      <c r="O53054"/>
      <c r="P53054"/>
      <c r="Q53054"/>
      <c r="R53054"/>
      <c r="S53054" s="124"/>
      <c r="T53054" s="124"/>
      <c r="U53054" s="124"/>
      <c r="V53054" s="124"/>
      <c r="W53054" s="124"/>
      <c r="X53054" s="140"/>
      <c r="Y53054" s="96"/>
      <c r="Z53054" s="96"/>
      <c r="AA53054" s="96"/>
      <c r="AB53054" s="96"/>
      <c r="AC53054"/>
      <c r="AD53054" s="124"/>
      <c r="AE53054" s="81"/>
      <c r="AF53054"/>
      <c r="AG53054"/>
      <c r="AH53054"/>
      <c r="AI53054"/>
      <c r="AJ53054" s="77"/>
      <c r="AK53054"/>
      <c r="AL53054"/>
      <c r="AM53054"/>
      <c r="AN53054" s="111"/>
      <c r="AO53054"/>
      <c r="AP53054"/>
      <c r="AQ53054"/>
      <c r="AR53054"/>
      <c r="AS53054"/>
      <c r="AT53054"/>
      <c r="AU53054"/>
      <c r="AV53054"/>
      <c r="AW53054"/>
      <c r="AX53054"/>
      <c r="AY53054"/>
    </row>
    <row r="53055" spans="1:51" ht="10.15" customHeight="1" x14ac:dyDescent="0.2">
      <c r="A53055"/>
      <c r="B53055"/>
      <c r="C53055"/>
      <c r="D53055"/>
      <c r="E53055"/>
      <c r="F53055"/>
      <c r="G53055" s="67"/>
      <c r="H53055"/>
      <c r="I53055"/>
      <c r="J53055"/>
      <c r="K53055"/>
      <c r="L53055" s="124"/>
      <c r="M53055" s="74"/>
      <c r="N53055" s="77"/>
      <c r="O53055"/>
      <c r="P53055"/>
      <c r="Q53055"/>
      <c r="R53055"/>
      <c r="S53055" s="124"/>
      <c r="T53055" s="124"/>
      <c r="U53055" s="124"/>
      <c r="V53055" s="124"/>
      <c r="W53055" s="124"/>
      <c r="X53055" s="140"/>
      <c r="Y53055" s="96"/>
      <c r="Z53055" s="96"/>
      <c r="AA53055" s="96"/>
      <c r="AB53055" s="96"/>
      <c r="AC53055"/>
      <c r="AD53055" s="124"/>
      <c r="AE53055" s="81"/>
      <c r="AF53055"/>
      <c r="AG53055"/>
      <c r="AH53055"/>
      <c r="AI53055"/>
      <c r="AJ53055" s="77"/>
      <c r="AK53055"/>
      <c r="AL53055"/>
      <c r="AM53055"/>
      <c r="AN53055" s="111"/>
      <c r="AO53055"/>
      <c r="AP53055"/>
      <c r="AQ53055"/>
      <c r="AR53055"/>
      <c r="AS53055"/>
      <c r="AT53055"/>
      <c r="AU53055"/>
      <c r="AV53055"/>
      <c r="AW53055"/>
      <c r="AX53055"/>
      <c r="AY53055"/>
    </row>
    <row r="53056" spans="1:51" ht="10.15" customHeight="1" x14ac:dyDescent="0.2">
      <c r="A53056"/>
      <c r="B53056"/>
      <c r="C53056"/>
      <c r="D53056"/>
      <c r="E53056"/>
      <c r="F53056"/>
      <c r="G53056" s="67"/>
      <c r="H53056"/>
      <c r="I53056"/>
      <c r="J53056"/>
      <c r="K53056"/>
      <c r="L53056" s="124"/>
      <c r="M53056" s="74"/>
      <c r="N53056" s="77"/>
      <c r="O53056"/>
      <c r="P53056"/>
      <c r="Q53056"/>
      <c r="R53056"/>
      <c r="S53056" s="124"/>
      <c r="T53056" s="124"/>
      <c r="U53056" s="124"/>
      <c r="V53056" s="124"/>
      <c r="W53056" s="124"/>
      <c r="X53056" s="140"/>
      <c r="Y53056" s="96"/>
      <c r="Z53056" s="96"/>
      <c r="AA53056" s="96"/>
      <c r="AB53056" s="96"/>
      <c r="AC53056"/>
      <c r="AD53056" s="124"/>
      <c r="AE53056" s="81"/>
      <c r="AF53056"/>
      <c r="AG53056"/>
      <c r="AH53056"/>
      <c r="AI53056"/>
      <c r="AJ53056" s="77"/>
      <c r="AK53056"/>
      <c r="AL53056"/>
      <c r="AM53056"/>
      <c r="AN53056" s="111"/>
      <c r="AO53056"/>
      <c r="AP53056"/>
      <c r="AQ53056"/>
      <c r="AR53056"/>
      <c r="AS53056"/>
      <c r="AT53056"/>
      <c r="AU53056"/>
      <c r="AV53056"/>
      <c r="AW53056"/>
      <c r="AX53056"/>
      <c r="AY53056"/>
    </row>
    <row r="53057" spans="1:51" ht="10.15" customHeight="1" x14ac:dyDescent="0.2">
      <c r="A53057"/>
      <c r="B53057"/>
      <c r="C53057"/>
      <c r="D53057"/>
      <c r="E53057"/>
      <c r="F53057"/>
      <c r="G53057" s="67"/>
      <c r="H53057"/>
      <c r="I53057"/>
      <c r="J53057"/>
      <c r="K53057"/>
      <c r="L53057" s="124"/>
      <c r="M53057" s="74"/>
      <c r="N53057" s="77"/>
      <c r="O53057"/>
      <c r="P53057"/>
      <c r="Q53057"/>
      <c r="R53057"/>
      <c r="S53057" s="124"/>
      <c r="T53057" s="124"/>
      <c r="U53057" s="124"/>
      <c r="V53057" s="124"/>
      <c r="W53057" s="124"/>
      <c r="X53057" s="140"/>
      <c r="Y53057" s="96"/>
      <c r="Z53057" s="96"/>
      <c r="AA53057" s="96"/>
      <c r="AB53057" s="96"/>
      <c r="AC53057"/>
      <c r="AD53057" s="124"/>
      <c r="AE53057" s="81"/>
      <c r="AF53057"/>
      <c r="AG53057"/>
      <c r="AH53057"/>
      <c r="AI53057"/>
      <c r="AJ53057" s="77"/>
      <c r="AK53057"/>
      <c r="AL53057"/>
      <c r="AM53057"/>
      <c r="AN53057" s="111"/>
      <c r="AO53057"/>
      <c r="AP53057"/>
      <c r="AQ53057"/>
      <c r="AR53057"/>
      <c r="AS53057"/>
      <c r="AT53057"/>
      <c r="AU53057"/>
      <c r="AV53057"/>
      <c r="AW53057"/>
      <c r="AX53057"/>
      <c r="AY53057"/>
    </row>
    <row r="53058" spans="1:51" ht="10.15" customHeight="1" x14ac:dyDescent="0.2">
      <c r="A53058"/>
      <c r="B53058"/>
      <c r="C53058"/>
      <c r="D53058"/>
      <c r="E53058"/>
      <c r="F53058"/>
      <c r="G53058" s="67"/>
      <c r="H53058"/>
      <c r="I53058"/>
      <c r="J53058"/>
      <c r="K53058"/>
      <c r="L53058" s="124"/>
      <c r="M53058" s="74"/>
      <c r="N53058" s="77"/>
      <c r="O53058"/>
      <c r="P53058"/>
      <c r="Q53058"/>
      <c r="R53058"/>
      <c r="S53058" s="124"/>
      <c r="T53058" s="124"/>
      <c r="U53058" s="124"/>
      <c r="V53058" s="124"/>
      <c r="W53058" s="124"/>
      <c r="X53058" s="140"/>
      <c r="Y53058" s="96"/>
      <c r="Z53058" s="96"/>
      <c r="AA53058" s="96"/>
      <c r="AB53058" s="96"/>
      <c r="AC53058"/>
      <c r="AD53058" s="124"/>
      <c r="AE53058" s="81"/>
      <c r="AF53058"/>
      <c r="AG53058"/>
      <c r="AH53058"/>
      <c r="AI53058"/>
      <c r="AJ53058" s="77"/>
      <c r="AK53058"/>
      <c r="AL53058"/>
      <c r="AM53058"/>
      <c r="AN53058" s="111"/>
      <c r="AO53058"/>
      <c r="AP53058"/>
      <c r="AQ53058"/>
      <c r="AR53058"/>
      <c r="AS53058"/>
      <c r="AT53058"/>
      <c r="AU53058"/>
      <c r="AV53058"/>
      <c r="AW53058"/>
      <c r="AX53058"/>
      <c r="AY53058"/>
    </row>
    <row r="53059" spans="1:51" ht="10.15" customHeight="1" x14ac:dyDescent="0.2">
      <c r="A53059"/>
      <c r="B53059"/>
      <c r="C53059"/>
      <c r="D53059"/>
      <c r="E53059"/>
      <c r="F53059"/>
      <c r="G53059" s="67"/>
      <c r="H53059"/>
      <c r="I53059"/>
      <c r="J53059"/>
      <c r="K53059"/>
      <c r="L53059" s="124"/>
      <c r="M53059" s="74"/>
      <c r="N53059" s="77"/>
      <c r="O53059"/>
      <c r="P53059"/>
      <c r="Q53059"/>
      <c r="R53059"/>
      <c r="S53059" s="124"/>
      <c r="T53059" s="124"/>
      <c r="U53059" s="124"/>
      <c r="V53059" s="124"/>
      <c r="W53059" s="124"/>
      <c r="X53059" s="140"/>
      <c r="Y53059" s="96"/>
      <c r="Z53059" s="96"/>
      <c r="AA53059" s="96"/>
      <c r="AB53059" s="96"/>
      <c r="AC53059"/>
      <c r="AD53059" s="124"/>
      <c r="AE53059" s="81"/>
      <c r="AF53059"/>
      <c r="AG53059"/>
      <c r="AH53059"/>
      <c r="AI53059"/>
      <c r="AJ53059" s="77"/>
      <c r="AK53059"/>
      <c r="AL53059"/>
      <c r="AM53059"/>
      <c r="AN53059" s="111"/>
      <c r="AO53059"/>
      <c r="AP53059"/>
      <c r="AQ53059"/>
      <c r="AR53059"/>
      <c r="AS53059"/>
      <c r="AT53059"/>
      <c r="AU53059"/>
      <c r="AV53059"/>
      <c r="AW53059"/>
      <c r="AX53059"/>
      <c r="AY53059"/>
    </row>
    <row r="53060" spans="1:51" ht="10.15" customHeight="1" x14ac:dyDescent="0.2">
      <c r="A53060"/>
      <c r="B53060"/>
      <c r="C53060"/>
      <c r="D53060"/>
      <c r="E53060"/>
      <c r="F53060"/>
      <c r="G53060" s="67"/>
      <c r="H53060"/>
      <c r="I53060"/>
      <c r="J53060"/>
      <c r="K53060"/>
      <c r="L53060" s="124"/>
      <c r="M53060" s="74"/>
      <c r="N53060" s="77"/>
      <c r="O53060"/>
      <c r="P53060"/>
      <c r="Q53060"/>
      <c r="R53060"/>
      <c r="S53060" s="124"/>
      <c r="T53060" s="124"/>
      <c r="U53060" s="124"/>
      <c r="V53060" s="124"/>
      <c r="W53060" s="124"/>
      <c r="X53060" s="140"/>
      <c r="Y53060" s="96"/>
      <c r="Z53060" s="96"/>
      <c r="AA53060" s="96"/>
      <c r="AB53060" s="96"/>
      <c r="AC53060"/>
      <c r="AD53060" s="124"/>
      <c r="AE53060" s="81"/>
      <c r="AF53060"/>
      <c r="AG53060"/>
      <c r="AH53060"/>
      <c r="AI53060"/>
      <c r="AJ53060" s="77"/>
      <c r="AK53060"/>
      <c r="AL53060"/>
      <c r="AM53060"/>
      <c r="AN53060" s="111"/>
      <c r="AO53060"/>
      <c r="AP53060"/>
      <c r="AQ53060"/>
      <c r="AR53060"/>
      <c r="AS53060"/>
      <c r="AT53060"/>
      <c r="AU53060"/>
      <c r="AV53060"/>
      <c r="AW53060"/>
      <c r="AX53060"/>
      <c r="AY53060"/>
    </row>
    <row r="53061" spans="1:51" ht="10.15" customHeight="1" x14ac:dyDescent="0.2">
      <c r="A53061"/>
      <c r="B53061"/>
      <c r="C53061"/>
      <c r="D53061"/>
      <c r="E53061"/>
      <c r="F53061"/>
      <c r="G53061" s="67"/>
      <c r="H53061"/>
      <c r="I53061"/>
      <c r="J53061"/>
      <c r="K53061"/>
      <c r="L53061" s="124"/>
      <c r="M53061" s="74"/>
      <c r="N53061" s="77"/>
      <c r="O53061"/>
      <c r="P53061"/>
      <c r="Q53061"/>
      <c r="R53061"/>
      <c r="S53061" s="124"/>
      <c r="T53061" s="124"/>
      <c r="U53061" s="124"/>
      <c r="V53061" s="124"/>
      <c r="W53061" s="124"/>
      <c r="X53061" s="140"/>
      <c r="Y53061" s="96"/>
      <c r="Z53061" s="96"/>
      <c r="AA53061" s="96"/>
      <c r="AB53061" s="96"/>
      <c r="AC53061"/>
      <c r="AD53061" s="124"/>
      <c r="AE53061" s="81"/>
      <c r="AF53061"/>
      <c r="AG53061"/>
      <c r="AH53061"/>
      <c r="AI53061"/>
      <c r="AJ53061" s="77"/>
      <c r="AK53061"/>
      <c r="AL53061"/>
      <c r="AM53061"/>
      <c r="AN53061" s="111"/>
      <c r="AO53061"/>
      <c r="AP53061"/>
      <c r="AQ53061"/>
      <c r="AR53061"/>
      <c r="AS53061"/>
      <c r="AT53061"/>
      <c r="AU53061"/>
      <c r="AV53061"/>
      <c r="AW53061"/>
      <c r="AX53061"/>
      <c r="AY53061"/>
    </row>
    <row r="53062" spans="1:51" ht="10.15" customHeight="1" x14ac:dyDescent="0.2">
      <c r="A53062"/>
      <c r="B53062"/>
      <c r="C53062"/>
      <c r="D53062"/>
      <c r="E53062"/>
      <c r="F53062"/>
      <c r="G53062" s="67"/>
      <c r="H53062"/>
      <c r="I53062"/>
      <c r="J53062"/>
      <c r="K53062"/>
      <c r="L53062" s="124"/>
      <c r="M53062" s="74"/>
      <c r="N53062" s="77"/>
      <c r="O53062"/>
      <c r="P53062"/>
      <c r="Q53062"/>
      <c r="R53062"/>
      <c r="S53062" s="124"/>
      <c r="T53062" s="124"/>
      <c r="U53062" s="124"/>
      <c r="V53062" s="124"/>
      <c r="W53062" s="124"/>
      <c r="X53062" s="140"/>
      <c r="Y53062" s="96"/>
      <c r="Z53062" s="96"/>
      <c r="AA53062" s="96"/>
      <c r="AB53062" s="96"/>
      <c r="AC53062"/>
      <c r="AD53062" s="124"/>
      <c r="AE53062" s="81"/>
      <c r="AF53062"/>
      <c r="AG53062"/>
      <c r="AH53062"/>
      <c r="AI53062"/>
      <c r="AJ53062" s="77"/>
      <c r="AK53062"/>
      <c r="AL53062"/>
      <c r="AM53062"/>
      <c r="AN53062" s="111"/>
      <c r="AO53062"/>
      <c r="AP53062"/>
      <c r="AQ53062"/>
      <c r="AR53062"/>
      <c r="AS53062"/>
      <c r="AT53062"/>
      <c r="AU53062"/>
      <c r="AV53062"/>
      <c r="AW53062"/>
      <c r="AX53062"/>
      <c r="AY53062"/>
    </row>
    <row r="53063" spans="1:51" ht="10.15" customHeight="1" x14ac:dyDescent="0.2">
      <c r="A53063"/>
      <c r="B53063"/>
      <c r="C53063"/>
      <c r="D53063"/>
      <c r="E53063"/>
      <c r="F53063"/>
      <c r="G53063" s="67"/>
      <c r="H53063"/>
      <c r="I53063"/>
      <c r="J53063"/>
      <c r="K53063"/>
      <c r="L53063" s="124"/>
      <c r="M53063" s="74"/>
      <c r="N53063" s="77"/>
      <c r="O53063"/>
      <c r="P53063"/>
      <c r="Q53063"/>
      <c r="R53063"/>
      <c r="S53063" s="124"/>
      <c r="T53063" s="124"/>
      <c r="U53063" s="124"/>
      <c r="V53063" s="124"/>
      <c r="W53063" s="124"/>
      <c r="X53063" s="140"/>
      <c r="Y53063" s="96"/>
      <c r="Z53063" s="96"/>
      <c r="AA53063" s="96"/>
      <c r="AB53063" s="96"/>
      <c r="AC53063"/>
      <c r="AD53063" s="124"/>
      <c r="AE53063" s="81"/>
      <c r="AF53063"/>
      <c r="AG53063"/>
      <c r="AH53063"/>
      <c r="AI53063"/>
      <c r="AJ53063" s="77"/>
      <c r="AK53063"/>
      <c r="AL53063"/>
      <c r="AM53063"/>
      <c r="AN53063" s="111"/>
      <c r="AO53063"/>
      <c r="AP53063"/>
      <c r="AQ53063"/>
      <c r="AR53063"/>
      <c r="AS53063"/>
      <c r="AT53063"/>
      <c r="AU53063"/>
      <c r="AV53063"/>
      <c r="AW53063"/>
      <c r="AX53063"/>
      <c r="AY53063"/>
    </row>
    <row r="53064" spans="1:51" ht="10.15" customHeight="1" x14ac:dyDescent="0.2">
      <c r="A53064"/>
      <c r="B53064"/>
      <c r="C53064"/>
      <c r="D53064"/>
      <c r="E53064"/>
      <c r="F53064"/>
      <c r="G53064" s="67"/>
      <c r="H53064"/>
      <c r="I53064"/>
      <c r="J53064"/>
      <c r="K53064"/>
      <c r="L53064" s="124"/>
      <c r="M53064" s="74"/>
      <c r="N53064" s="77"/>
      <c r="O53064"/>
      <c r="P53064"/>
      <c r="Q53064"/>
      <c r="R53064"/>
      <c r="S53064" s="124"/>
      <c r="T53064" s="124"/>
      <c r="U53064" s="124"/>
      <c r="V53064" s="124"/>
      <c r="W53064" s="124"/>
      <c r="X53064" s="140"/>
      <c r="Y53064" s="96"/>
      <c r="Z53064" s="96"/>
      <c r="AA53064" s="96"/>
      <c r="AB53064" s="96"/>
      <c r="AC53064"/>
      <c r="AD53064" s="124"/>
      <c r="AE53064" s="81"/>
      <c r="AF53064"/>
      <c r="AG53064"/>
      <c r="AH53064"/>
      <c r="AI53064"/>
      <c r="AJ53064" s="77"/>
      <c r="AK53064"/>
      <c r="AL53064"/>
      <c r="AM53064"/>
      <c r="AN53064" s="111"/>
      <c r="AO53064"/>
      <c r="AP53064"/>
      <c r="AQ53064"/>
      <c r="AR53064"/>
      <c r="AS53064"/>
      <c r="AT53064"/>
      <c r="AU53064"/>
      <c r="AV53064"/>
      <c r="AW53064"/>
      <c r="AX53064"/>
      <c r="AY53064"/>
    </row>
    <row r="53065" spans="1:51" ht="10.15" customHeight="1" x14ac:dyDescent="0.2">
      <c r="A53065"/>
      <c r="B53065"/>
      <c r="C53065"/>
      <c r="D53065"/>
      <c r="E53065"/>
      <c r="F53065"/>
      <c r="G53065" s="67"/>
      <c r="H53065"/>
      <c r="I53065"/>
      <c r="J53065"/>
      <c r="K53065"/>
      <c r="L53065" s="124"/>
      <c r="M53065" s="74"/>
      <c r="N53065" s="77"/>
      <c r="O53065"/>
      <c r="P53065"/>
      <c r="Q53065"/>
      <c r="R53065"/>
      <c r="S53065" s="124"/>
      <c r="T53065" s="124"/>
      <c r="U53065" s="124"/>
      <c r="V53065" s="124"/>
      <c r="W53065" s="124"/>
      <c r="X53065" s="140"/>
      <c r="Y53065" s="96"/>
      <c r="Z53065" s="96"/>
      <c r="AA53065" s="96"/>
      <c r="AB53065" s="96"/>
      <c r="AC53065"/>
      <c r="AD53065" s="124"/>
      <c r="AE53065" s="81"/>
      <c r="AF53065"/>
      <c r="AG53065"/>
      <c r="AH53065"/>
      <c r="AI53065"/>
      <c r="AJ53065" s="77"/>
      <c r="AK53065"/>
      <c r="AL53065"/>
      <c r="AM53065"/>
      <c r="AN53065" s="111"/>
      <c r="AO53065"/>
      <c r="AP53065"/>
      <c r="AQ53065"/>
      <c r="AR53065"/>
      <c r="AS53065"/>
      <c r="AT53065"/>
      <c r="AU53065"/>
      <c r="AV53065"/>
      <c r="AW53065"/>
      <c r="AX53065"/>
      <c r="AY53065"/>
    </row>
    <row r="53066" spans="1:51" ht="10.15" customHeight="1" x14ac:dyDescent="0.2">
      <c r="A53066"/>
      <c r="B53066"/>
      <c r="C53066"/>
      <c r="D53066"/>
      <c r="E53066"/>
      <c r="F53066"/>
      <c r="G53066" s="67"/>
      <c r="H53066"/>
      <c r="I53066"/>
      <c r="J53066"/>
      <c r="K53066"/>
      <c r="L53066" s="124"/>
      <c r="M53066" s="74"/>
      <c r="N53066" s="77"/>
      <c r="O53066"/>
      <c r="P53066"/>
      <c r="Q53066"/>
      <c r="R53066"/>
      <c r="S53066" s="124"/>
      <c r="T53066" s="124"/>
      <c r="U53066" s="124"/>
      <c r="V53066" s="124"/>
      <c r="W53066" s="124"/>
      <c r="X53066" s="140"/>
      <c r="Y53066" s="96"/>
      <c r="Z53066" s="96"/>
      <c r="AA53066" s="96"/>
      <c r="AB53066" s="96"/>
      <c r="AC53066"/>
      <c r="AD53066" s="124"/>
      <c r="AE53066" s="81"/>
      <c r="AF53066"/>
      <c r="AG53066"/>
      <c r="AH53066"/>
      <c r="AI53066"/>
      <c r="AJ53066" s="77"/>
      <c r="AK53066"/>
      <c r="AL53066"/>
      <c r="AM53066"/>
      <c r="AN53066" s="111"/>
      <c r="AO53066"/>
      <c r="AP53066"/>
      <c r="AQ53066"/>
      <c r="AR53066"/>
      <c r="AS53066"/>
      <c r="AT53066"/>
      <c r="AU53066"/>
      <c r="AV53066"/>
      <c r="AW53066"/>
      <c r="AX53066"/>
      <c r="AY53066"/>
    </row>
    <row r="53067" spans="1:51" ht="10.15" customHeight="1" x14ac:dyDescent="0.2">
      <c r="A53067"/>
      <c r="B53067"/>
      <c r="C53067"/>
      <c r="D53067"/>
      <c r="E53067"/>
      <c r="F53067"/>
      <c r="G53067" s="67"/>
      <c r="H53067"/>
      <c r="I53067"/>
      <c r="J53067"/>
      <c r="K53067"/>
      <c r="L53067" s="124"/>
      <c r="M53067" s="74"/>
      <c r="N53067" s="77"/>
      <c r="O53067"/>
      <c r="P53067"/>
      <c r="Q53067"/>
      <c r="R53067"/>
      <c r="S53067" s="124"/>
      <c r="T53067" s="124"/>
      <c r="U53067" s="124"/>
      <c r="V53067" s="124"/>
      <c r="W53067" s="124"/>
      <c r="X53067" s="140"/>
      <c r="Y53067" s="96"/>
      <c r="Z53067" s="96"/>
      <c r="AA53067" s="96"/>
      <c r="AB53067" s="96"/>
      <c r="AC53067"/>
      <c r="AD53067" s="124"/>
      <c r="AE53067" s="81"/>
      <c r="AF53067"/>
      <c r="AG53067"/>
      <c r="AH53067"/>
      <c r="AI53067"/>
      <c r="AJ53067" s="77"/>
      <c r="AK53067"/>
      <c r="AL53067"/>
      <c r="AM53067"/>
      <c r="AN53067" s="111"/>
      <c r="AO53067"/>
      <c r="AP53067"/>
      <c r="AQ53067"/>
      <c r="AR53067"/>
      <c r="AS53067"/>
      <c r="AT53067"/>
      <c r="AU53067"/>
      <c r="AV53067"/>
      <c r="AW53067"/>
      <c r="AX53067"/>
      <c r="AY53067"/>
    </row>
    <row r="53068" spans="1:51" ht="10.15" customHeight="1" x14ac:dyDescent="0.2">
      <c r="A53068"/>
      <c r="B53068"/>
      <c r="C53068"/>
      <c r="D53068"/>
      <c r="E53068"/>
      <c r="F53068"/>
      <c r="G53068" s="67"/>
      <c r="H53068"/>
      <c r="I53068"/>
      <c r="J53068"/>
      <c r="K53068"/>
      <c r="L53068" s="124"/>
      <c r="M53068" s="74"/>
      <c r="N53068" s="77"/>
      <c r="O53068"/>
      <c r="P53068"/>
      <c r="Q53068"/>
      <c r="R53068"/>
      <c r="S53068" s="124"/>
      <c r="T53068" s="124"/>
      <c r="U53068" s="124"/>
      <c r="V53068" s="124"/>
      <c r="W53068" s="124"/>
      <c r="X53068" s="140"/>
      <c r="Y53068" s="96"/>
      <c r="Z53068" s="96"/>
      <c r="AA53068" s="96"/>
      <c r="AB53068" s="96"/>
      <c r="AC53068"/>
      <c r="AD53068" s="124"/>
      <c r="AE53068" s="81"/>
      <c r="AF53068"/>
      <c r="AG53068"/>
      <c r="AH53068"/>
      <c r="AI53068"/>
      <c r="AJ53068" s="77"/>
      <c r="AK53068"/>
      <c r="AL53068"/>
      <c r="AM53068"/>
      <c r="AN53068" s="111"/>
      <c r="AO53068"/>
      <c r="AP53068"/>
      <c r="AQ53068"/>
      <c r="AR53068"/>
      <c r="AS53068"/>
      <c r="AT53068"/>
      <c r="AU53068"/>
      <c r="AV53068"/>
      <c r="AW53068"/>
      <c r="AX53068"/>
      <c r="AY53068"/>
    </row>
    <row r="53069" spans="1:51" ht="10.15" customHeight="1" x14ac:dyDescent="0.2">
      <c r="A53069"/>
      <c r="B53069"/>
      <c r="C53069"/>
      <c r="D53069"/>
      <c r="E53069"/>
      <c r="F53069"/>
      <c r="G53069" s="67"/>
      <c r="H53069"/>
      <c r="I53069"/>
      <c r="J53069"/>
      <c r="K53069"/>
      <c r="L53069" s="124"/>
      <c r="M53069" s="74"/>
      <c r="N53069" s="77"/>
      <c r="O53069"/>
      <c r="P53069"/>
      <c r="Q53069"/>
      <c r="R53069"/>
      <c r="S53069" s="124"/>
      <c r="T53069" s="124"/>
      <c r="U53069" s="124"/>
      <c r="V53069" s="124"/>
      <c r="W53069" s="124"/>
      <c r="X53069" s="140"/>
      <c r="Y53069" s="96"/>
      <c r="Z53069" s="96"/>
      <c r="AA53069" s="96"/>
      <c r="AB53069" s="96"/>
      <c r="AC53069"/>
      <c r="AD53069" s="124"/>
      <c r="AE53069" s="81"/>
      <c r="AF53069"/>
      <c r="AG53069"/>
      <c r="AH53069"/>
      <c r="AI53069"/>
      <c r="AJ53069" s="77"/>
      <c r="AK53069"/>
      <c r="AL53069"/>
      <c r="AM53069"/>
      <c r="AN53069" s="111"/>
      <c r="AO53069"/>
      <c r="AP53069"/>
      <c r="AQ53069"/>
      <c r="AR53069"/>
      <c r="AS53069"/>
      <c r="AT53069"/>
      <c r="AU53069"/>
      <c r="AV53069"/>
      <c r="AW53069"/>
      <c r="AX53069"/>
      <c r="AY53069"/>
    </row>
    <row r="53070" spans="1:51" ht="10.15" customHeight="1" x14ac:dyDescent="0.2">
      <c r="A53070"/>
      <c r="B53070"/>
      <c r="C53070"/>
      <c r="D53070"/>
      <c r="E53070"/>
      <c r="F53070"/>
      <c r="G53070" s="67"/>
      <c r="H53070"/>
      <c r="I53070"/>
      <c r="J53070"/>
      <c r="K53070"/>
      <c r="L53070" s="124"/>
      <c r="M53070" s="74"/>
      <c r="N53070" s="77"/>
      <c r="O53070"/>
      <c r="P53070"/>
      <c r="Q53070"/>
      <c r="R53070"/>
      <c r="S53070" s="124"/>
      <c r="T53070" s="124"/>
      <c r="U53070" s="124"/>
      <c r="V53070" s="124"/>
      <c r="W53070" s="124"/>
      <c r="X53070" s="140"/>
      <c r="Y53070" s="96"/>
      <c r="Z53070" s="96"/>
      <c r="AA53070" s="96"/>
      <c r="AB53070" s="96"/>
      <c r="AC53070"/>
      <c r="AD53070" s="124"/>
      <c r="AE53070" s="81"/>
      <c r="AF53070"/>
      <c r="AG53070"/>
      <c r="AH53070"/>
      <c r="AI53070"/>
      <c r="AJ53070" s="77"/>
      <c r="AK53070"/>
      <c r="AL53070"/>
      <c r="AM53070"/>
      <c r="AN53070" s="111"/>
      <c r="AO53070"/>
      <c r="AP53070"/>
      <c r="AQ53070"/>
      <c r="AR53070"/>
      <c r="AS53070"/>
      <c r="AT53070"/>
      <c r="AU53070"/>
      <c r="AV53070"/>
      <c r="AW53070"/>
      <c r="AX53070"/>
      <c r="AY53070"/>
    </row>
    <row r="53071" spans="1:51" ht="10.15" customHeight="1" x14ac:dyDescent="0.2">
      <c r="A53071"/>
      <c r="B53071"/>
      <c r="C53071"/>
      <c r="D53071"/>
      <c r="E53071"/>
      <c r="F53071"/>
      <c r="G53071" s="67"/>
      <c r="H53071"/>
      <c r="I53071"/>
      <c r="J53071"/>
      <c r="K53071"/>
      <c r="L53071" s="124"/>
      <c r="M53071" s="74"/>
      <c r="N53071" s="77"/>
      <c r="O53071"/>
      <c r="P53071"/>
      <c r="Q53071"/>
      <c r="R53071"/>
      <c r="S53071" s="124"/>
      <c r="T53071" s="124"/>
      <c r="U53071" s="124"/>
      <c r="V53071" s="124"/>
      <c r="W53071" s="124"/>
      <c r="X53071" s="140"/>
      <c r="Y53071" s="96"/>
      <c r="Z53071" s="96"/>
      <c r="AA53071" s="96"/>
      <c r="AB53071" s="96"/>
      <c r="AC53071"/>
      <c r="AD53071" s="124"/>
      <c r="AE53071" s="81"/>
      <c r="AF53071"/>
      <c r="AG53071"/>
      <c r="AH53071"/>
      <c r="AI53071"/>
      <c r="AJ53071" s="77"/>
      <c r="AK53071"/>
      <c r="AL53071"/>
      <c r="AM53071"/>
      <c r="AN53071" s="111"/>
      <c r="AO53071"/>
      <c r="AP53071"/>
      <c r="AQ53071"/>
      <c r="AR53071"/>
      <c r="AS53071"/>
      <c r="AT53071"/>
      <c r="AU53071"/>
      <c r="AV53071"/>
      <c r="AW53071"/>
      <c r="AX53071"/>
      <c r="AY53071"/>
    </row>
    <row r="53072" spans="1:51" ht="10.15" customHeight="1" x14ac:dyDescent="0.2">
      <c r="A53072"/>
      <c r="B53072"/>
      <c r="C53072"/>
      <c r="D53072"/>
      <c r="E53072"/>
      <c r="F53072"/>
      <c r="G53072" s="67"/>
      <c r="H53072"/>
      <c r="I53072"/>
      <c r="J53072"/>
      <c r="K53072"/>
      <c r="L53072" s="124"/>
      <c r="M53072" s="74"/>
      <c r="N53072" s="77"/>
      <c r="O53072"/>
      <c r="P53072"/>
      <c r="Q53072"/>
      <c r="R53072"/>
      <c r="S53072" s="124"/>
      <c r="T53072" s="124"/>
      <c r="U53072" s="124"/>
      <c r="V53072" s="124"/>
      <c r="W53072" s="124"/>
      <c r="X53072" s="140"/>
      <c r="Y53072" s="96"/>
      <c r="Z53072" s="96"/>
      <c r="AA53072" s="96"/>
      <c r="AB53072" s="96"/>
      <c r="AC53072"/>
      <c r="AD53072" s="124"/>
      <c r="AE53072" s="81"/>
      <c r="AF53072"/>
      <c r="AG53072"/>
      <c r="AH53072"/>
      <c r="AI53072"/>
      <c r="AJ53072" s="77"/>
      <c r="AK53072"/>
      <c r="AL53072"/>
      <c r="AM53072"/>
      <c r="AN53072" s="111"/>
      <c r="AO53072"/>
      <c r="AP53072"/>
      <c r="AQ53072"/>
      <c r="AR53072"/>
      <c r="AS53072"/>
      <c r="AT53072"/>
      <c r="AU53072"/>
      <c r="AV53072"/>
      <c r="AW53072"/>
      <c r="AX53072"/>
      <c r="AY53072"/>
    </row>
    <row r="53073" spans="1:51" ht="10.15" customHeight="1" x14ac:dyDescent="0.2">
      <c r="A53073"/>
      <c r="B53073"/>
      <c r="C53073"/>
      <c r="D53073"/>
      <c r="E53073"/>
      <c r="F53073"/>
      <c r="G53073" s="67"/>
      <c r="H53073"/>
      <c r="I53073"/>
      <c r="J53073"/>
      <c r="K53073"/>
      <c r="L53073" s="124"/>
      <c r="M53073" s="74"/>
      <c r="N53073" s="77"/>
      <c r="O53073"/>
      <c r="P53073"/>
      <c r="Q53073"/>
      <c r="R53073"/>
      <c r="S53073" s="124"/>
      <c r="T53073" s="124"/>
      <c r="U53073" s="124"/>
      <c r="V53073" s="124"/>
      <c r="W53073" s="124"/>
      <c r="X53073" s="140"/>
      <c r="Y53073" s="96"/>
      <c r="Z53073" s="96"/>
      <c r="AA53073" s="96"/>
      <c r="AB53073" s="96"/>
      <c r="AC53073"/>
      <c r="AD53073" s="124"/>
      <c r="AE53073" s="81"/>
      <c r="AF53073"/>
      <c r="AG53073"/>
      <c r="AH53073"/>
      <c r="AI53073"/>
      <c r="AJ53073" s="77"/>
      <c r="AK53073"/>
      <c r="AL53073"/>
      <c r="AM53073"/>
      <c r="AN53073" s="111"/>
      <c r="AO53073"/>
      <c r="AP53073"/>
      <c r="AQ53073"/>
      <c r="AR53073"/>
      <c r="AS53073"/>
      <c r="AT53073"/>
      <c r="AU53073"/>
      <c r="AV53073"/>
      <c r="AW53073"/>
      <c r="AX53073"/>
      <c r="AY53073"/>
    </row>
    <row r="53074" spans="1:51" ht="10.15" customHeight="1" x14ac:dyDescent="0.2">
      <c r="A53074"/>
      <c r="B53074"/>
      <c r="C53074"/>
      <c r="D53074"/>
      <c r="E53074"/>
      <c r="F53074"/>
      <c r="G53074" s="67"/>
      <c r="H53074"/>
      <c r="I53074"/>
      <c r="J53074"/>
      <c r="K53074"/>
      <c r="L53074" s="124"/>
      <c r="M53074" s="74"/>
      <c r="N53074" s="77"/>
      <c r="O53074"/>
      <c r="P53074"/>
      <c r="Q53074"/>
      <c r="R53074"/>
      <c r="S53074" s="124"/>
      <c r="T53074" s="124"/>
      <c r="U53074" s="124"/>
      <c r="V53074" s="124"/>
      <c r="W53074" s="124"/>
      <c r="X53074" s="140"/>
      <c r="Y53074" s="96"/>
      <c r="Z53074" s="96"/>
      <c r="AA53074" s="96"/>
      <c r="AB53074" s="96"/>
      <c r="AC53074"/>
      <c r="AD53074" s="124"/>
      <c r="AE53074" s="81"/>
      <c r="AF53074"/>
      <c r="AG53074"/>
      <c r="AH53074"/>
      <c r="AI53074"/>
      <c r="AJ53074" s="77"/>
      <c r="AK53074"/>
      <c r="AL53074"/>
      <c r="AM53074"/>
      <c r="AN53074" s="111"/>
      <c r="AO53074"/>
      <c r="AP53074"/>
      <c r="AQ53074"/>
      <c r="AR53074"/>
      <c r="AS53074"/>
      <c r="AT53074"/>
      <c r="AU53074"/>
      <c r="AV53074"/>
      <c r="AW53074"/>
      <c r="AX53074"/>
      <c r="AY53074"/>
    </row>
    <row r="53075" spans="1:51" ht="10.15" customHeight="1" x14ac:dyDescent="0.2">
      <c r="A53075"/>
      <c r="B53075"/>
      <c r="C53075"/>
      <c r="D53075"/>
      <c r="E53075"/>
      <c r="F53075"/>
      <c r="G53075" s="67"/>
      <c r="H53075"/>
      <c r="I53075"/>
      <c r="J53075"/>
      <c r="K53075"/>
      <c r="L53075" s="124"/>
      <c r="M53075" s="74"/>
      <c r="N53075" s="77"/>
      <c r="O53075"/>
      <c r="P53075"/>
      <c r="Q53075"/>
      <c r="R53075"/>
      <c r="S53075" s="124"/>
      <c r="T53075" s="124"/>
      <c r="U53075" s="124"/>
      <c r="V53075" s="124"/>
      <c r="W53075" s="124"/>
      <c r="X53075" s="140"/>
      <c r="Y53075" s="96"/>
      <c r="Z53075" s="96"/>
      <c r="AA53075" s="96"/>
      <c r="AB53075" s="96"/>
      <c r="AC53075"/>
      <c r="AD53075" s="124"/>
      <c r="AE53075" s="81"/>
      <c r="AF53075"/>
      <c r="AG53075"/>
      <c r="AH53075"/>
      <c r="AI53075"/>
      <c r="AJ53075" s="77"/>
      <c r="AK53075"/>
      <c r="AL53075"/>
      <c r="AM53075"/>
      <c r="AN53075" s="111"/>
      <c r="AO53075"/>
      <c r="AP53075"/>
      <c r="AQ53075"/>
      <c r="AR53075"/>
      <c r="AS53075"/>
      <c r="AT53075"/>
      <c r="AU53075"/>
      <c r="AV53075"/>
      <c r="AW53075"/>
      <c r="AX53075"/>
      <c r="AY53075"/>
    </row>
    <row r="53076" spans="1:51" ht="10.15" customHeight="1" x14ac:dyDescent="0.2">
      <c r="A53076"/>
      <c r="B53076"/>
      <c r="C53076"/>
      <c r="D53076"/>
      <c r="E53076"/>
      <c r="F53076"/>
      <c r="G53076" s="67"/>
      <c r="H53076"/>
      <c r="I53076"/>
      <c r="J53076"/>
      <c r="K53076"/>
      <c r="L53076" s="124"/>
      <c r="M53076" s="74"/>
      <c r="N53076" s="77"/>
      <c r="O53076"/>
      <c r="P53076"/>
      <c r="Q53076"/>
      <c r="R53076"/>
      <c r="S53076" s="124"/>
      <c r="T53076" s="124"/>
      <c r="U53076" s="124"/>
      <c r="V53076" s="124"/>
      <c r="W53076" s="124"/>
      <c r="X53076" s="140"/>
      <c r="Y53076" s="96"/>
      <c r="Z53076" s="96"/>
      <c r="AA53076" s="96"/>
      <c r="AB53076" s="96"/>
      <c r="AC53076"/>
      <c r="AD53076" s="124"/>
      <c r="AE53076" s="81"/>
      <c r="AF53076"/>
      <c r="AG53076"/>
      <c r="AH53076"/>
      <c r="AI53076"/>
      <c r="AJ53076" s="77"/>
      <c r="AK53076"/>
      <c r="AL53076"/>
      <c r="AM53076"/>
      <c r="AN53076" s="111"/>
      <c r="AO53076"/>
      <c r="AP53076"/>
      <c r="AQ53076"/>
      <c r="AR53076"/>
      <c r="AS53076"/>
      <c r="AT53076"/>
      <c r="AU53076"/>
      <c r="AV53076"/>
      <c r="AW53076"/>
      <c r="AX53076"/>
      <c r="AY53076"/>
    </row>
    <row r="53077" spans="1:51" ht="10.15" customHeight="1" x14ac:dyDescent="0.2">
      <c r="A53077"/>
      <c r="B53077"/>
      <c r="C53077"/>
      <c r="D53077"/>
      <c r="E53077"/>
      <c r="F53077"/>
      <c r="G53077" s="67"/>
      <c r="H53077"/>
      <c r="I53077"/>
      <c r="J53077"/>
      <c r="K53077"/>
      <c r="L53077" s="124"/>
      <c r="M53077" s="74"/>
      <c r="N53077" s="77"/>
      <c r="O53077"/>
      <c r="P53077"/>
      <c r="Q53077"/>
      <c r="R53077"/>
      <c r="S53077" s="124"/>
      <c r="T53077" s="124"/>
      <c r="U53077" s="124"/>
      <c r="V53077" s="124"/>
      <c r="W53077" s="124"/>
      <c r="X53077" s="140"/>
      <c r="Y53077" s="96"/>
      <c r="Z53077" s="96"/>
      <c r="AA53077" s="96"/>
      <c r="AB53077" s="96"/>
      <c r="AC53077"/>
      <c r="AD53077" s="124"/>
      <c r="AE53077" s="81"/>
      <c r="AF53077"/>
      <c r="AG53077"/>
      <c r="AH53077"/>
      <c r="AI53077"/>
      <c r="AJ53077" s="77"/>
      <c r="AK53077"/>
      <c r="AL53077"/>
      <c r="AM53077"/>
      <c r="AN53077" s="111"/>
      <c r="AO53077"/>
      <c r="AP53077"/>
      <c r="AQ53077"/>
      <c r="AR53077"/>
      <c r="AS53077"/>
      <c r="AT53077"/>
      <c r="AU53077"/>
      <c r="AV53077"/>
      <c r="AW53077"/>
      <c r="AX53077"/>
      <c r="AY53077"/>
    </row>
    <row r="53078" spans="1:51" ht="10.15" customHeight="1" x14ac:dyDescent="0.2">
      <c r="A53078"/>
      <c r="B53078"/>
      <c r="C53078"/>
      <c r="D53078"/>
      <c r="E53078"/>
      <c r="F53078"/>
      <c r="G53078" s="67"/>
      <c r="H53078"/>
      <c r="I53078"/>
      <c r="J53078"/>
      <c r="K53078"/>
      <c r="L53078" s="124"/>
      <c r="M53078" s="74"/>
      <c r="N53078" s="77"/>
      <c r="O53078"/>
      <c r="P53078"/>
      <c r="Q53078"/>
      <c r="R53078"/>
      <c r="S53078" s="124"/>
      <c r="T53078" s="124"/>
      <c r="U53078" s="124"/>
      <c r="V53078" s="124"/>
      <c r="W53078" s="124"/>
      <c r="X53078" s="140"/>
      <c r="Y53078" s="96"/>
      <c r="Z53078" s="96"/>
      <c r="AA53078" s="96"/>
      <c r="AB53078" s="96"/>
      <c r="AC53078"/>
      <c r="AD53078" s="124"/>
      <c r="AE53078" s="81"/>
      <c r="AF53078"/>
      <c r="AG53078"/>
      <c r="AH53078"/>
      <c r="AI53078"/>
      <c r="AJ53078" s="77"/>
      <c r="AK53078"/>
      <c r="AL53078"/>
      <c r="AM53078"/>
      <c r="AN53078" s="111"/>
      <c r="AO53078"/>
      <c r="AP53078"/>
      <c r="AQ53078"/>
      <c r="AR53078"/>
      <c r="AS53078"/>
      <c r="AT53078"/>
      <c r="AU53078"/>
      <c r="AV53078"/>
      <c r="AW53078"/>
      <c r="AX53078"/>
      <c r="AY53078"/>
    </row>
    <row r="53079" spans="1:51" ht="10.15" customHeight="1" x14ac:dyDescent="0.2">
      <c r="A53079"/>
      <c r="B53079"/>
      <c r="C53079"/>
      <c r="D53079"/>
      <c r="E53079"/>
      <c r="F53079"/>
      <c r="G53079" s="67"/>
      <c r="H53079"/>
      <c r="I53079"/>
      <c r="J53079"/>
      <c r="K53079"/>
      <c r="L53079" s="124"/>
      <c r="M53079" s="74"/>
      <c r="N53079" s="77"/>
      <c r="O53079"/>
      <c r="P53079"/>
      <c r="Q53079"/>
      <c r="R53079"/>
      <c r="S53079" s="124"/>
      <c r="T53079" s="124"/>
      <c r="U53079" s="124"/>
      <c r="V53079" s="124"/>
      <c r="W53079" s="124"/>
      <c r="X53079" s="140"/>
      <c r="Y53079" s="96"/>
      <c r="Z53079" s="96"/>
      <c r="AA53079" s="96"/>
      <c r="AB53079" s="96"/>
      <c r="AC53079"/>
      <c r="AD53079" s="124"/>
      <c r="AE53079" s="81"/>
      <c r="AF53079"/>
      <c r="AG53079"/>
      <c r="AH53079"/>
      <c r="AI53079"/>
      <c r="AJ53079" s="77"/>
      <c r="AK53079"/>
      <c r="AL53079"/>
      <c r="AM53079"/>
      <c r="AN53079" s="111"/>
      <c r="AO53079"/>
      <c r="AP53079"/>
      <c r="AQ53079"/>
      <c r="AR53079"/>
      <c r="AS53079"/>
      <c r="AT53079"/>
      <c r="AU53079"/>
      <c r="AV53079"/>
      <c r="AW53079"/>
      <c r="AX53079"/>
      <c r="AY53079"/>
    </row>
    <row r="53080" spans="1:51" ht="10.15" customHeight="1" x14ac:dyDescent="0.2">
      <c r="A53080"/>
      <c r="B53080"/>
      <c r="C53080"/>
      <c r="D53080"/>
      <c r="E53080"/>
      <c r="F53080"/>
      <c r="G53080" s="67"/>
      <c r="H53080"/>
      <c r="I53080"/>
      <c r="J53080"/>
      <c r="K53080"/>
      <c r="L53080" s="124"/>
      <c r="M53080" s="74"/>
      <c r="N53080" s="77"/>
      <c r="O53080"/>
      <c r="P53080"/>
      <c r="Q53080"/>
      <c r="R53080"/>
      <c r="S53080" s="124"/>
      <c r="T53080" s="124"/>
      <c r="U53080" s="124"/>
      <c r="V53080" s="124"/>
      <c r="W53080" s="124"/>
      <c r="X53080" s="140"/>
      <c r="Y53080" s="96"/>
      <c r="Z53080" s="96"/>
      <c r="AA53080" s="96"/>
      <c r="AB53080" s="96"/>
      <c r="AC53080"/>
      <c r="AD53080" s="124"/>
      <c r="AE53080" s="81"/>
      <c r="AF53080"/>
      <c r="AG53080"/>
      <c r="AH53080"/>
      <c r="AI53080"/>
      <c r="AJ53080" s="77"/>
      <c r="AK53080"/>
      <c r="AL53080"/>
      <c r="AM53080"/>
      <c r="AN53080" s="111"/>
      <c r="AO53080"/>
      <c r="AP53080"/>
      <c r="AQ53080"/>
      <c r="AR53080"/>
      <c r="AS53080"/>
      <c r="AT53080"/>
      <c r="AU53080"/>
      <c r="AV53080"/>
      <c r="AW53080"/>
      <c r="AX53080"/>
      <c r="AY53080"/>
    </row>
    <row r="53081" spans="1:51" ht="10.15" customHeight="1" x14ac:dyDescent="0.2">
      <c r="A53081"/>
      <c r="B53081"/>
      <c r="C53081"/>
      <c r="D53081"/>
      <c r="E53081"/>
      <c r="F53081"/>
      <c r="G53081" s="67"/>
      <c r="H53081"/>
      <c r="I53081"/>
      <c r="J53081"/>
      <c r="K53081"/>
      <c r="L53081" s="124"/>
      <c r="M53081" s="74"/>
      <c r="N53081" s="77"/>
      <c r="O53081"/>
      <c r="P53081"/>
      <c r="Q53081"/>
      <c r="R53081"/>
      <c r="S53081" s="124"/>
      <c r="T53081" s="124"/>
      <c r="U53081" s="124"/>
      <c r="V53081" s="124"/>
      <c r="W53081" s="124"/>
      <c r="X53081" s="140"/>
      <c r="Y53081" s="96"/>
      <c r="Z53081" s="96"/>
      <c r="AA53081" s="96"/>
      <c r="AB53081" s="96"/>
      <c r="AC53081"/>
      <c r="AD53081" s="124"/>
      <c r="AE53081" s="81"/>
      <c r="AF53081"/>
      <c r="AG53081"/>
      <c r="AH53081"/>
      <c r="AI53081"/>
      <c r="AJ53081" s="77"/>
      <c r="AK53081"/>
      <c r="AL53081"/>
      <c r="AM53081"/>
      <c r="AN53081" s="111"/>
      <c r="AO53081"/>
      <c r="AP53081"/>
      <c r="AQ53081"/>
      <c r="AR53081"/>
      <c r="AS53081"/>
      <c r="AT53081"/>
      <c r="AU53081"/>
      <c r="AV53081"/>
      <c r="AW53081"/>
      <c r="AX53081"/>
      <c r="AY53081"/>
    </row>
    <row r="53082" spans="1:51" ht="10.15" customHeight="1" x14ac:dyDescent="0.2">
      <c r="A53082"/>
      <c r="B53082"/>
      <c r="C53082"/>
      <c r="D53082"/>
      <c r="E53082"/>
      <c r="F53082"/>
      <c r="G53082" s="67"/>
      <c r="H53082"/>
      <c r="I53082"/>
      <c r="J53082"/>
      <c r="K53082"/>
      <c r="L53082" s="124"/>
      <c r="M53082" s="74"/>
      <c r="N53082" s="77"/>
      <c r="O53082"/>
      <c r="P53082"/>
      <c r="Q53082"/>
      <c r="R53082"/>
      <c r="S53082" s="124"/>
      <c r="T53082" s="124"/>
      <c r="U53082" s="124"/>
      <c r="V53082" s="124"/>
      <c r="W53082" s="124"/>
      <c r="X53082" s="140"/>
      <c r="Y53082" s="96"/>
      <c r="Z53082" s="96"/>
      <c r="AA53082" s="96"/>
      <c r="AB53082" s="96"/>
      <c r="AC53082"/>
      <c r="AD53082" s="124"/>
      <c r="AE53082" s="81"/>
      <c r="AF53082"/>
      <c r="AG53082"/>
      <c r="AH53082"/>
      <c r="AI53082"/>
      <c r="AJ53082" s="77"/>
      <c r="AK53082"/>
      <c r="AL53082"/>
      <c r="AM53082"/>
      <c r="AN53082" s="111"/>
      <c r="AO53082"/>
      <c r="AP53082"/>
      <c r="AQ53082"/>
      <c r="AR53082"/>
      <c r="AS53082"/>
      <c r="AT53082"/>
      <c r="AU53082"/>
      <c r="AV53082"/>
      <c r="AW53082"/>
      <c r="AX53082"/>
      <c r="AY53082"/>
    </row>
    <row r="53083" spans="1:51" ht="10.15" customHeight="1" x14ac:dyDescent="0.2">
      <c r="A53083"/>
      <c r="B53083"/>
      <c r="C53083"/>
      <c r="D53083"/>
      <c r="E53083"/>
      <c r="F53083"/>
      <c r="G53083" s="67"/>
      <c r="H53083"/>
      <c r="I53083"/>
      <c r="J53083"/>
      <c r="K53083"/>
      <c r="L53083" s="124"/>
      <c r="M53083" s="74"/>
      <c r="N53083" s="77"/>
      <c r="O53083"/>
      <c r="P53083"/>
      <c r="Q53083"/>
      <c r="R53083"/>
      <c r="S53083" s="124"/>
      <c r="T53083" s="124"/>
      <c r="U53083" s="124"/>
      <c r="V53083" s="124"/>
      <c r="W53083" s="124"/>
      <c r="X53083" s="140"/>
      <c r="Y53083" s="96"/>
      <c r="Z53083" s="96"/>
      <c r="AA53083" s="96"/>
      <c r="AB53083" s="96"/>
      <c r="AC53083"/>
      <c r="AD53083" s="124"/>
      <c r="AE53083" s="81"/>
      <c r="AF53083"/>
      <c r="AG53083"/>
      <c r="AH53083"/>
      <c r="AI53083"/>
      <c r="AJ53083" s="77"/>
      <c r="AK53083"/>
      <c r="AL53083"/>
      <c r="AM53083"/>
      <c r="AN53083" s="111"/>
      <c r="AO53083"/>
      <c r="AP53083"/>
      <c r="AQ53083"/>
      <c r="AR53083"/>
      <c r="AS53083"/>
      <c r="AT53083"/>
      <c r="AU53083"/>
      <c r="AV53083"/>
      <c r="AW53083"/>
      <c r="AX53083"/>
      <c r="AY53083"/>
    </row>
    <row r="53084" spans="1:51" ht="10.15" customHeight="1" x14ac:dyDescent="0.2">
      <c r="A53084"/>
      <c r="B53084"/>
      <c r="C53084"/>
      <c r="D53084"/>
      <c r="E53084"/>
      <c r="F53084"/>
      <c r="G53084" s="67"/>
      <c r="H53084"/>
      <c r="I53084"/>
      <c r="J53084"/>
      <c r="K53084"/>
      <c r="L53084" s="124"/>
      <c r="M53084" s="74"/>
      <c r="N53084" s="77"/>
      <c r="O53084"/>
      <c r="P53084"/>
      <c r="Q53084"/>
      <c r="R53084"/>
      <c r="S53084" s="124"/>
      <c r="T53084" s="124"/>
      <c r="U53084" s="124"/>
      <c r="V53084" s="124"/>
      <c r="W53084" s="124"/>
      <c r="X53084" s="140"/>
      <c r="Y53084" s="96"/>
      <c r="Z53084" s="96"/>
      <c r="AA53084" s="96"/>
      <c r="AB53084" s="96"/>
      <c r="AC53084"/>
      <c r="AD53084" s="124"/>
      <c r="AE53084" s="81"/>
      <c r="AF53084"/>
      <c r="AG53084"/>
      <c r="AH53084"/>
      <c r="AI53084"/>
      <c r="AJ53084" s="77"/>
      <c r="AK53084"/>
      <c r="AL53084"/>
      <c r="AM53084"/>
      <c r="AN53084" s="111"/>
      <c r="AO53084"/>
      <c r="AP53084"/>
      <c r="AQ53084"/>
      <c r="AR53084"/>
      <c r="AS53084"/>
      <c r="AT53084"/>
      <c r="AU53084"/>
      <c r="AV53084"/>
      <c r="AW53084"/>
      <c r="AX53084"/>
      <c r="AY53084"/>
    </row>
    <row r="53085" spans="1:51" ht="10.15" customHeight="1" x14ac:dyDescent="0.2">
      <c r="A53085"/>
      <c r="B53085"/>
      <c r="C53085"/>
      <c r="D53085"/>
      <c r="E53085"/>
      <c r="F53085"/>
      <c r="G53085" s="67"/>
      <c r="H53085"/>
      <c r="I53085"/>
      <c r="J53085"/>
      <c r="K53085"/>
      <c r="L53085" s="124"/>
      <c r="M53085" s="74"/>
      <c r="N53085" s="77"/>
      <c r="O53085"/>
      <c r="P53085"/>
      <c r="Q53085"/>
      <c r="R53085"/>
      <c r="S53085" s="124"/>
      <c r="T53085" s="124"/>
      <c r="U53085" s="124"/>
      <c r="V53085" s="124"/>
      <c r="W53085" s="124"/>
      <c r="X53085" s="140"/>
      <c r="Y53085" s="96"/>
      <c r="Z53085" s="96"/>
      <c r="AA53085" s="96"/>
      <c r="AB53085" s="96"/>
      <c r="AC53085"/>
      <c r="AD53085" s="124"/>
      <c r="AE53085" s="81"/>
      <c r="AF53085"/>
      <c r="AG53085"/>
      <c r="AH53085"/>
      <c r="AI53085"/>
      <c r="AJ53085" s="77"/>
      <c r="AK53085"/>
      <c r="AL53085"/>
      <c r="AM53085"/>
      <c r="AN53085" s="111"/>
      <c r="AO53085"/>
      <c r="AP53085"/>
      <c r="AQ53085"/>
      <c r="AR53085"/>
      <c r="AS53085"/>
      <c r="AT53085"/>
      <c r="AU53085"/>
      <c r="AV53085"/>
      <c r="AW53085"/>
      <c r="AX53085"/>
      <c r="AY53085"/>
    </row>
    <row r="53086" spans="1:51" ht="10.15" customHeight="1" x14ac:dyDescent="0.2">
      <c r="A53086"/>
      <c r="B53086"/>
      <c r="C53086"/>
      <c r="D53086"/>
      <c r="E53086"/>
      <c r="F53086"/>
      <c r="G53086" s="67"/>
      <c r="H53086"/>
      <c r="I53086"/>
      <c r="J53086"/>
      <c r="K53086"/>
      <c r="L53086" s="124"/>
      <c r="M53086" s="74"/>
      <c r="N53086" s="77"/>
      <c r="O53086"/>
      <c r="P53086"/>
      <c r="Q53086"/>
      <c r="R53086"/>
      <c r="S53086" s="124"/>
      <c r="T53086" s="124"/>
      <c r="U53086" s="124"/>
      <c r="V53086" s="124"/>
      <c r="W53086" s="124"/>
      <c r="X53086" s="140"/>
      <c r="Y53086" s="96"/>
      <c r="Z53086" s="96"/>
      <c r="AA53086" s="96"/>
      <c r="AB53086" s="96"/>
      <c r="AC53086"/>
      <c r="AD53086" s="124"/>
      <c r="AE53086" s="81"/>
      <c r="AF53086"/>
      <c r="AG53086"/>
      <c r="AH53086"/>
      <c r="AI53086"/>
      <c r="AJ53086" s="77"/>
      <c r="AK53086"/>
      <c r="AL53086"/>
      <c r="AM53086"/>
      <c r="AN53086" s="111"/>
      <c r="AO53086"/>
      <c r="AP53086"/>
      <c r="AQ53086"/>
      <c r="AR53086"/>
      <c r="AS53086"/>
      <c r="AT53086"/>
      <c r="AU53086"/>
      <c r="AV53086"/>
      <c r="AW53086"/>
      <c r="AX53086"/>
      <c r="AY53086"/>
    </row>
    <row r="53087" spans="1:51" ht="10.15" customHeight="1" x14ac:dyDescent="0.2">
      <c r="A53087"/>
      <c r="B53087"/>
      <c r="C53087"/>
      <c r="D53087"/>
      <c r="E53087"/>
      <c r="F53087"/>
      <c r="G53087" s="67"/>
      <c r="H53087"/>
      <c r="I53087"/>
      <c r="J53087"/>
      <c r="K53087"/>
      <c r="L53087" s="124"/>
      <c r="M53087" s="74"/>
      <c r="N53087" s="77"/>
      <c r="O53087"/>
      <c r="P53087"/>
      <c r="Q53087"/>
      <c r="R53087"/>
      <c r="S53087" s="124"/>
      <c r="T53087" s="124"/>
      <c r="U53087" s="124"/>
      <c r="V53087" s="124"/>
      <c r="W53087" s="124"/>
      <c r="X53087" s="140"/>
      <c r="Y53087" s="96"/>
      <c r="Z53087" s="96"/>
      <c r="AA53087" s="96"/>
      <c r="AB53087" s="96"/>
      <c r="AC53087"/>
      <c r="AD53087" s="124"/>
      <c r="AE53087" s="81"/>
      <c r="AF53087"/>
      <c r="AG53087"/>
      <c r="AH53087"/>
      <c r="AI53087"/>
      <c r="AJ53087" s="77"/>
      <c r="AK53087"/>
      <c r="AL53087"/>
      <c r="AM53087"/>
      <c r="AN53087" s="111"/>
      <c r="AO53087"/>
      <c r="AP53087"/>
      <c r="AQ53087"/>
      <c r="AR53087"/>
      <c r="AS53087"/>
      <c r="AT53087"/>
      <c r="AU53087"/>
      <c r="AV53087"/>
      <c r="AW53087"/>
      <c r="AX53087"/>
      <c r="AY53087"/>
    </row>
    <row r="53088" spans="1:51" ht="10.15" customHeight="1" x14ac:dyDescent="0.2">
      <c r="A53088"/>
      <c r="B53088"/>
      <c r="C53088"/>
      <c r="D53088"/>
      <c r="E53088"/>
      <c r="F53088"/>
      <c r="G53088" s="67"/>
      <c r="H53088"/>
      <c r="I53088"/>
      <c r="J53088"/>
      <c r="K53088"/>
      <c r="L53088" s="124"/>
      <c r="M53088" s="74"/>
      <c r="N53088" s="77"/>
      <c r="O53088"/>
      <c r="P53088"/>
      <c r="Q53088"/>
      <c r="R53088"/>
      <c r="S53088" s="124"/>
      <c r="T53088" s="124"/>
      <c r="U53088" s="124"/>
      <c r="V53088" s="124"/>
      <c r="W53088" s="124"/>
      <c r="X53088" s="140"/>
      <c r="Y53088" s="96"/>
      <c r="Z53088" s="96"/>
      <c r="AA53088" s="96"/>
      <c r="AB53088" s="96"/>
      <c r="AC53088"/>
      <c r="AD53088" s="124"/>
      <c r="AE53088" s="81"/>
      <c r="AF53088"/>
      <c r="AG53088"/>
      <c r="AH53088"/>
      <c r="AI53088"/>
      <c r="AJ53088" s="77"/>
      <c r="AK53088"/>
      <c r="AL53088"/>
      <c r="AM53088"/>
      <c r="AN53088" s="111"/>
      <c r="AO53088"/>
      <c r="AP53088"/>
      <c r="AQ53088"/>
      <c r="AR53088"/>
      <c r="AS53088"/>
      <c r="AT53088"/>
      <c r="AU53088"/>
      <c r="AV53088"/>
      <c r="AW53088"/>
      <c r="AX53088"/>
      <c r="AY53088"/>
    </row>
    <row r="53089" spans="1:51" ht="10.15" customHeight="1" x14ac:dyDescent="0.2">
      <c r="A53089"/>
      <c r="B53089"/>
      <c r="C53089"/>
      <c r="D53089"/>
      <c r="E53089"/>
      <c r="F53089"/>
      <c r="G53089" s="67"/>
      <c r="H53089"/>
      <c r="I53089"/>
      <c r="J53089"/>
      <c r="K53089"/>
      <c r="L53089" s="124"/>
      <c r="M53089" s="74"/>
      <c r="N53089" s="77"/>
      <c r="O53089"/>
      <c r="P53089"/>
      <c r="Q53089"/>
      <c r="R53089"/>
      <c r="S53089" s="124"/>
      <c r="T53089" s="124"/>
      <c r="U53089" s="124"/>
      <c r="V53089" s="124"/>
      <c r="W53089" s="124"/>
      <c r="X53089" s="140"/>
      <c r="Y53089" s="96"/>
      <c r="Z53089" s="96"/>
      <c r="AA53089" s="96"/>
      <c r="AB53089" s="96"/>
      <c r="AC53089"/>
      <c r="AD53089" s="124"/>
      <c r="AE53089" s="81"/>
      <c r="AF53089"/>
      <c r="AG53089"/>
      <c r="AH53089"/>
      <c r="AI53089"/>
      <c r="AJ53089" s="77"/>
      <c r="AK53089"/>
      <c r="AL53089"/>
      <c r="AM53089"/>
      <c r="AN53089" s="111"/>
      <c r="AO53089"/>
      <c r="AP53089"/>
      <c r="AQ53089"/>
      <c r="AR53089"/>
      <c r="AS53089"/>
      <c r="AT53089"/>
      <c r="AU53089"/>
      <c r="AV53089"/>
      <c r="AW53089"/>
      <c r="AX53089"/>
      <c r="AY53089"/>
    </row>
    <row r="53090" spans="1:51" ht="10.15" customHeight="1" x14ac:dyDescent="0.2">
      <c r="A53090"/>
      <c r="B53090"/>
      <c r="C53090"/>
      <c r="D53090"/>
      <c r="E53090"/>
      <c r="F53090"/>
      <c r="G53090" s="67"/>
      <c r="H53090"/>
      <c r="I53090"/>
      <c r="J53090"/>
      <c r="K53090"/>
      <c r="L53090" s="124"/>
      <c r="M53090" s="74"/>
      <c r="N53090" s="77"/>
      <c r="O53090"/>
      <c r="P53090"/>
      <c r="Q53090"/>
      <c r="R53090"/>
      <c r="S53090" s="124"/>
      <c r="T53090" s="124"/>
      <c r="U53090" s="124"/>
      <c r="V53090" s="124"/>
      <c r="W53090" s="124"/>
      <c r="X53090" s="140"/>
      <c r="Y53090" s="96"/>
      <c r="Z53090" s="96"/>
      <c r="AA53090" s="96"/>
      <c r="AB53090" s="96"/>
      <c r="AC53090"/>
      <c r="AD53090" s="124"/>
      <c r="AE53090" s="81"/>
      <c r="AF53090"/>
      <c r="AG53090"/>
      <c r="AH53090"/>
      <c r="AI53090"/>
      <c r="AJ53090" s="77"/>
      <c r="AK53090"/>
      <c r="AL53090"/>
      <c r="AM53090"/>
      <c r="AN53090" s="111"/>
      <c r="AO53090"/>
      <c r="AP53090"/>
      <c r="AQ53090"/>
      <c r="AR53090"/>
      <c r="AS53090"/>
      <c r="AT53090"/>
      <c r="AU53090"/>
      <c r="AV53090"/>
      <c r="AW53090"/>
      <c r="AX53090"/>
      <c r="AY53090"/>
    </row>
    <row r="53091" spans="1:51" ht="10.15" customHeight="1" x14ac:dyDescent="0.2">
      <c r="A53091"/>
      <c r="B53091"/>
      <c r="C53091"/>
      <c r="D53091"/>
      <c r="E53091"/>
      <c r="F53091"/>
      <c r="G53091" s="67"/>
      <c r="H53091"/>
      <c r="I53091"/>
      <c r="J53091"/>
      <c r="K53091"/>
      <c r="L53091" s="124"/>
      <c r="M53091" s="74"/>
      <c r="N53091" s="77"/>
      <c r="O53091"/>
      <c r="P53091"/>
      <c r="Q53091"/>
      <c r="R53091"/>
      <c r="S53091" s="124"/>
      <c r="T53091" s="124"/>
      <c r="U53091" s="124"/>
      <c r="V53091" s="124"/>
      <c r="W53091" s="124"/>
      <c r="X53091" s="140"/>
      <c r="Y53091" s="96"/>
      <c r="Z53091" s="96"/>
      <c r="AA53091" s="96"/>
      <c r="AB53091" s="96"/>
      <c r="AC53091"/>
      <c r="AD53091" s="124"/>
      <c r="AE53091" s="81"/>
      <c r="AF53091"/>
      <c r="AG53091"/>
      <c r="AH53091"/>
      <c r="AI53091"/>
      <c r="AJ53091" s="77"/>
      <c r="AK53091"/>
      <c r="AL53091"/>
      <c r="AM53091"/>
      <c r="AN53091" s="111"/>
      <c r="AO53091"/>
      <c r="AP53091"/>
      <c r="AQ53091"/>
      <c r="AR53091"/>
      <c r="AS53091"/>
      <c r="AT53091"/>
      <c r="AU53091"/>
      <c r="AV53091"/>
      <c r="AW53091"/>
      <c r="AX53091"/>
      <c r="AY53091"/>
    </row>
    <row r="53092" spans="1:51" ht="10.15" customHeight="1" x14ac:dyDescent="0.2">
      <c r="A53092"/>
      <c r="B53092"/>
      <c r="C53092"/>
      <c r="D53092"/>
      <c r="E53092"/>
      <c r="F53092"/>
      <c r="G53092" s="67"/>
      <c r="H53092"/>
      <c r="I53092"/>
      <c r="J53092"/>
      <c r="K53092"/>
      <c r="L53092" s="124"/>
      <c r="M53092" s="74"/>
      <c r="N53092" s="77"/>
      <c r="O53092"/>
      <c r="P53092"/>
      <c r="Q53092"/>
      <c r="R53092"/>
      <c r="S53092" s="124"/>
      <c r="T53092" s="124"/>
      <c r="U53092" s="124"/>
      <c r="V53092" s="124"/>
      <c r="W53092" s="124"/>
      <c r="X53092" s="140"/>
      <c r="Y53092" s="96"/>
      <c r="Z53092" s="96"/>
      <c r="AA53092" s="96"/>
      <c r="AB53092" s="96"/>
      <c r="AC53092"/>
      <c r="AD53092" s="124"/>
      <c r="AE53092" s="81"/>
      <c r="AF53092"/>
      <c r="AG53092"/>
      <c r="AH53092"/>
      <c r="AI53092"/>
      <c r="AJ53092" s="77"/>
      <c r="AK53092"/>
      <c r="AL53092"/>
      <c r="AM53092"/>
      <c r="AN53092" s="111"/>
      <c r="AO53092"/>
      <c r="AP53092"/>
      <c r="AQ53092"/>
      <c r="AR53092"/>
      <c r="AS53092"/>
      <c r="AT53092"/>
      <c r="AU53092"/>
      <c r="AV53092"/>
      <c r="AW53092"/>
      <c r="AX53092"/>
      <c r="AY53092"/>
    </row>
    <row r="53093" spans="1:51" ht="10.15" customHeight="1" x14ac:dyDescent="0.2">
      <c r="A53093"/>
      <c r="B53093"/>
      <c r="C53093"/>
      <c r="D53093"/>
      <c r="E53093"/>
      <c r="F53093"/>
      <c r="G53093" s="67"/>
      <c r="H53093"/>
      <c r="I53093"/>
      <c r="J53093"/>
      <c r="K53093"/>
      <c r="L53093" s="124"/>
      <c r="M53093" s="74"/>
      <c r="N53093" s="77"/>
      <c r="O53093"/>
      <c r="P53093"/>
      <c r="Q53093"/>
      <c r="R53093"/>
      <c r="S53093" s="124"/>
      <c r="T53093" s="124"/>
      <c r="U53093" s="124"/>
      <c r="V53093" s="124"/>
      <c r="W53093" s="124"/>
      <c r="X53093" s="140"/>
      <c r="Y53093" s="96"/>
      <c r="Z53093" s="96"/>
      <c r="AA53093" s="96"/>
      <c r="AB53093" s="96"/>
      <c r="AC53093"/>
      <c r="AD53093" s="124"/>
      <c r="AE53093" s="81"/>
      <c r="AF53093"/>
      <c r="AG53093"/>
      <c r="AH53093"/>
      <c r="AI53093"/>
      <c r="AJ53093" s="77"/>
      <c r="AK53093"/>
      <c r="AL53093"/>
      <c r="AM53093"/>
      <c r="AN53093" s="111"/>
      <c r="AO53093"/>
      <c r="AP53093"/>
      <c r="AQ53093"/>
      <c r="AR53093"/>
      <c r="AS53093"/>
      <c r="AT53093"/>
      <c r="AU53093"/>
      <c r="AV53093"/>
      <c r="AW53093"/>
      <c r="AX53093"/>
      <c r="AY53093"/>
    </row>
    <row r="53094" spans="1:51" ht="10.15" customHeight="1" x14ac:dyDescent="0.2">
      <c r="A53094"/>
      <c r="B53094"/>
      <c r="C53094"/>
      <c r="D53094"/>
      <c r="E53094"/>
      <c r="F53094"/>
      <c r="G53094" s="67"/>
      <c r="H53094"/>
      <c r="I53094"/>
      <c r="J53094"/>
      <c r="K53094"/>
      <c r="L53094" s="124"/>
      <c r="M53094" s="74"/>
      <c r="N53094" s="77"/>
      <c r="O53094"/>
      <c r="P53094"/>
      <c r="Q53094"/>
      <c r="R53094"/>
      <c r="S53094" s="124"/>
      <c r="T53094" s="124"/>
      <c r="U53094" s="124"/>
      <c r="V53094" s="124"/>
      <c r="W53094" s="124"/>
      <c r="X53094" s="140"/>
      <c r="Y53094" s="96"/>
      <c r="Z53094" s="96"/>
      <c r="AA53094" s="96"/>
      <c r="AB53094" s="96"/>
      <c r="AC53094"/>
      <c r="AD53094" s="124"/>
      <c r="AE53094" s="81"/>
      <c r="AF53094"/>
      <c r="AG53094"/>
      <c r="AH53094"/>
      <c r="AI53094"/>
      <c r="AJ53094" s="77"/>
      <c r="AK53094"/>
      <c r="AL53094"/>
      <c r="AM53094"/>
      <c r="AN53094" s="111"/>
      <c r="AO53094"/>
      <c r="AP53094"/>
      <c r="AQ53094"/>
      <c r="AR53094"/>
      <c r="AS53094"/>
      <c r="AT53094"/>
      <c r="AU53094"/>
      <c r="AV53094"/>
      <c r="AW53094"/>
      <c r="AX53094"/>
      <c r="AY53094"/>
    </row>
    <row r="53095" spans="1:51" ht="10.15" customHeight="1" x14ac:dyDescent="0.2">
      <c r="A53095"/>
      <c r="B53095"/>
      <c r="C53095"/>
      <c r="D53095"/>
      <c r="E53095"/>
      <c r="F53095"/>
      <c r="G53095" s="67"/>
      <c r="H53095"/>
      <c r="I53095"/>
      <c r="J53095"/>
      <c r="K53095"/>
      <c r="L53095" s="124"/>
      <c r="M53095" s="74"/>
      <c r="N53095" s="77"/>
      <c r="O53095"/>
      <c r="P53095"/>
      <c r="Q53095"/>
      <c r="R53095"/>
      <c r="S53095" s="124"/>
      <c r="T53095" s="124"/>
      <c r="U53095" s="124"/>
      <c r="V53095" s="124"/>
      <c r="W53095" s="124"/>
      <c r="X53095" s="140"/>
      <c r="Y53095" s="96"/>
      <c r="Z53095" s="96"/>
      <c r="AA53095" s="96"/>
      <c r="AB53095" s="96"/>
      <c r="AC53095"/>
      <c r="AD53095" s="124"/>
      <c r="AE53095" s="81"/>
      <c r="AF53095"/>
      <c r="AG53095"/>
      <c r="AH53095"/>
      <c r="AI53095"/>
      <c r="AJ53095" s="77"/>
      <c r="AK53095"/>
      <c r="AL53095"/>
      <c r="AM53095"/>
      <c r="AN53095" s="111"/>
      <c r="AO53095"/>
      <c r="AP53095"/>
      <c r="AQ53095"/>
      <c r="AR53095"/>
      <c r="AS53095"/>
      <c r="AT53095"/>
      <c r="AU53095"/>
      <c r="AV53095"/>
      <c r="AW53095"/>
      <c r="AX53095"/>
      <c r="AY53095"/>
    </row>
    <row r="53096" spans="1:51" ht="10.15" customHeight="1" x14ac:dyDescent="0.2">
      <c r="A53096"/>
      <c r="B53096"/>
      <c r="C53096"/>
      <c r="D53096"/>
      <c r="E53096"/>
      <c r="F53096"/>
      <c r="G53096" s="67"/>
      <c r="H53096"/>
      <c r="I53096"/>
      <c r="J53096"/>
      <c r="K53096"/>
      <c r="L53096" s="124"/>
      <c r="M53096" s="74"/>
      <c r="N53096" s="77"/>
      <c r="O53096"/>
      <c r="P53096"/>
      <c r="Q53096"/>
      <c r="R53096"/>
      <c r="S53096" s="124"/>
      <c r="T53096" s="124"/>
      <c r="U53096" s="124"/>
      <c r="V53096" s="124"/>
      <c r="W53096" s="124"/>
      <c r="X53096" s="140"/>
      <c r="Y53096" s="96"/>
      <c r="Z53096" s="96"/>
      <c r="AA53096" s="96"/>
      <c r="AB53096" s="96"/>
      <c r="AC53096"/>
      <c r="AD53096" s="124"/>
      <c r="AE53096" s="81"/>
      <c r="AF53096"/>
      <c r="AG53096"/>
      <c r="AH53096"/>
      <c r="AI53096"/>
      <c r="AJ53096" s="77"/>
      <c r="AK53096"/>
      <c r="AL53096"/>
      <c r="AM53096"/>
      <c r="AN53096" s="111"/>
      <c r="AO53096"/>
      <c r="AP53096"/>
      <c r="AQ53096"/>
      <c r="AR53096"/>
      <c r="AS53096"/>
      <c r="AT53096"/>
      <c r="AU53096"/>
      <c r="AV53096"/>
      <c r="AW53096"/>
      <c r="AX53096"/>
      <c r="AY53096"/>
    </row>
    <row r="53097" spans="1:51" ht="10.15" customHeight="1" x14ac:dyDescent="0.2">
      <c r="A53097"/>
      <c r="B53097"/>
      <c r="C53097"/>
      <c r="D53097"/>
      <c r="E53097"/>
      <c r="F53097"/>
      <c r="G53097" s="67"/>
      <c r="H53097"/>
      <c r="I53097"/>
      <c r="J53097"/>
      <c r="K53097"/>
      <c r="L53097" s="124"/>
      <c r="M53097" s="74"/>
      <c r="N53097" s="77"/>
      <c r="O53097"/>
      <c r="P53097"/>
      <c r="Q53097"/>
      <c r="R53097"/>
      <c r="S53097" s="124"/>
      <c r="T53097" s="124"/>
      <c r="U53097" s="124"/>
      <c r="V53097" s="124"/>
      <c r="W53097" s="124"/>
      <c r="X53097" s="140"/>
      <c r="Y53097" s="96"/>
      <c r="Z53097" s="96"/>
      <c r="AA53097" s="96"/>
      <c r="AB53097" s="96"/>
      <c r="AC53097"/>
      <c r="AD53097" s="124"/>
      <c r="AE53097" s="81"/>
      <c r="AF53097"/>
      <c r="AG53097"/>
      <c r="AH53097"/>
      <c r="AI53097"/>
      <c r="AJ53097" s="77"/>
      <c r="AK53097"/>
      <c r="AL53097"/>
      <c r="AM53097"/>
      <c r="AN53097" s="111"/>
      <c r="AO53097"/>
      <c r="AP53097"/>
      <c r="AQ53097"/>
      <c r="AR53097"/>
      <c r="AS53097"/>
      <c r="AT53097"/>
      <c r="AU53097"/>
      <c r="AV53097"/>
      <c r="AW53097"/>
      <c r="AX53097"/>
      <c r="AY53097"/>
    </row>
    <row r="53098" spans="1:51" ht="10.15" customHeight="1" x14ac:dyDescent="0.2">
      <c r="A53098"/>
      <c r="B53098"/>
      <c r="C53098"/>
      <c r="D53098"/>
      <c r="E53098"/>
      <c r="F53098"/>
      <c r="G53098" s="67"/>
      <c r="H53098"/>
      <c r="I53098"/>
      <c r="J53098"/>
      <c r="K53098"/>
      <c r="L53098" s="124"/>
      <c r="M53098" s="74"/>
      <c r="N53098" s="77"/>
      <c r="O53098"/>
      <c r="P53098"/>
      <c r="Q53098"/>
      <c r="R53098"/>
      <c r="S53098" s="124"/>
      <c r="T53098" s="124"/>
      <c r="U53098" s="124"/>
      <c r="V53098" s="124"/>
      <c r="W53098" s="124"/>
      <c r="X53098" s="140"/>
      <c r="Y53098" s="96"/>
      <c r="Z53098" s="96"/>
      <c r="AA53098" s="96"/>
      <c r="AB53098" s="96"/>
      <c r="AC53098"/>
      <c r="AD53098" s="124"/>
      <c r="AE53098" s="81"/>
      <c r="AF53098"/>
      <c r="AG53098"/>
      <c r="AH53098"/>
      <c r="AI53098"/>
      <c r="AJ53098" s="77"/>
      <c r="AK53098"/>
      <c r="AL53098"/>
      <c r="AM53098"/>
      <c r="AN53098" s="111"/>
      <c r="AO53098"/>
      <c r="AP53098"/>
      <c r="AQ53098"/>
      <c r="AR53098"/>
      <c r="AS53098"/>
      <c r="AT53098"/>
      <c r="AU53098"/>
      <c r="AV53098"/>
      <c r="AW53098"/>
      <c r="AX53098"/>
      <c r="AY53098"/>
    </row>
    <row r="53099" spans="1:51" ht="10.15" customHeight="1" x14ac:dyDescent="0.2">
      <c r="A53099"/>
      <c r="B53099"/>
      <c r="C53099"/>
      <c r="D53099"/>
      <c r="E53099"/>
      <c r="F53099"/>
      <c r="G53099" s="67"/>
      <c r="H53099"/>
      <c r="I53099"/>
      <c r="J53099"/>
      <c r="K53099"/>
      <c r="L53099" s="124"/>
      <c r="M53099" s="74"/>
      <c r="N53099" s="77"/>
      <c r="O53099"/>
      <c r="P53099"/>
      <c r="Q53099"/>
      <c r="R53099"/>
      <c r="S53099" s="124"/>
      <c r="T53099" s="124"/>
      <c r="U53099" s="124"/>
      <c r="V53099" s="124"/>
      <c r="W53099" s="124"/>
      <c r="X53099" s="140"/>
      <c r="Y53099" s="96"/>
      <c r="Z53099" s="96"/>
      <c r="AA53099" s="96"/>
      <c r="AB53099" s="96"/>
      <c r="AC53099"/>
      <c r="AD53099" s="124"/>
      <c r="AE53099" s="81"/>
      <c r="AF53099"/>
      <c r="AG53099"/>
      <c r="AH53099"/>
      <c r="AI53099"/>
      <c r="AJ53099" s="77"/>
      <c r="AK53099"/>
      <c r="AL53099"/>
      <c r="AM53099"/>
      <c r="AN53099" s="111"/>
      <c r="AO53099"/>
      <c r="AP53099"/>
      <c r="AQ53099"/>
      <c r="AR53099"/>
      <c r="AS53099"/>
      <c r="AT53099"/>
      <c r="AU53099"/>
      <c r="AV53099"/>
      <c r="AW53099"/>
      <c r="AX53099"/>
      <c r="AY53099"/>
    </row>
    <row r="53100" spans="1:51" ht="10.15" customHeight="1" x14ac:dyDescent="0.2">
      <c r="A53100"/>
      <c r="B53100"/>
      <c r="C53100"/>
      <c r="D53100"/>
      <c r="E53100"/>
      <c r="F53100"/>
      <c r="G53100" s="67"/>
      <c r="H53100"/>
      <c r="I53100"/>
      <c r="J53100"/>
      <c r="K53100"/>
      <c r="L53100" s="124"/>
      <c r="M53100" s="74"/>
      <c r="N53100" s="77"/>
      <c r="O53100"/>
      <c r="P53100"/>
      <c r="Q53100"/>
      <c r="R53100"/>
      <c r="S53100" s="124"/>
      <c r="T53100" s="124"/>
      <c r="U53100" s="124"/>
      <c r="V53100" s="124"/>
      <c r="W53100" s="124"/>
      <c r="X53100" s="140"/>
      <c r="Y53100" s="96"/>
      <c r="Z53100" s="96"/>
      <c r="AA53100" s="96"/>
      <c r="AB53100" s="96"/>
      <c r="AC53100"/>
      <c r="AD53100" s="124"/>
      <c r="AE53100" s="81"/>
      <c r="AF53100"/>
      <c r="AG53100"/>
      <c r="AH53100"/>
      <c r="AI53100"/>
      <c r="AJ53100" s="77"/>
      <c r="AK53100"/>
      <c r="AL53100"/>
      <c r="AM53100"/>
      <c r="AN53100" s="111"/>
      <c r="AO53100"/>
      <c r="AP53100"/>
      <c r="AQ53100"/>
      <c r="AR53100"/>
      <c r="AS53100"/>
      <c r="AT53100"/>
      <c r="AU53100"/>
      <c r="AV53100"/>
      <c r="AW53100"/>
      <c r="AX53100"/>
      <c r="AY53100"/>
    </row>
    <row r="53101" spans="1:51" ht="10.15" customHeight="1" x14ac:dyDescent="0.2">
      <c r="A53101"/>
      <c r="B53101"/>
      <c r="C53101"/>
      <c r="D53101"/>
      <c r="E53101"/>
      <c r="F53101"/>
      <c r="G53101" s="67"/>
      <c r="H53101"/>
      <c r="I53101"/>
      <c r="J53101"/>
      <c r="K53101"/>
      <c r="L53101" s="124"/>
      <c r="M53101" s="74"/>
      <c r="N53101" s="77"/>
      <c r="O53101"/>
      <c r="P53101"/>
      <c r="Q53101"/>
      <c r="R53101"/>
      <c r="S53101" s="124"/>
      <c r="T53101" s="124"/>
      <c r="U53101" s="124"/>
      <c r="V53101" s="124"/>
      <c r="W53101" s="124"/>
      <c r="X53101" s="140"/>
      <c r="Y53101" s="96"/>
      <c r="Z53101" s="96"/>
      <c r="AA53101" s="96"/>
      <c r="AB53101" s="96"/>
      <c r="AC53101"/>
      <c r="AD53101" s="124"/>
      <c r="AE53101" s="81"/>
      <c r="AF53101"/>
      <c r="AG53101"/>
      <c r="AH53101"/>
      <c r="AI53101"/>
      <c r="AJ53101" s="77"/>
      <c r="AK53101"/>
      <c r="AL53101"/>
      <c r="AM53101"/>
      <c r="AN53101" s="111"/>
      <c r="AO53101"/>
      <c r="AP53101"/>
      <c r="AQ53101"/>
      <c r="AR53101"/>
      <c r="AS53101"/>
      <c r="AT53101"/>
      <c r="AU53101"/>
      <c r="AV53101"/>
      <c r="AW53101"/>
      <c r="AX53101"/>
      <c r="AY53101"/>
    </row>
    <row r="53102" spans="1:51" ht="10.15" customHeight="1" x14ac:dyDescent="0.2">
      <c r="A53102"/>
      <c r="B53102"/>
      <c r="C53102"/>
      <c r="D53102"/>
      <c r="E53102"/>
      <c r="F53102"/>
      <c r="G53102" s="67"/>
      <c r="H53102"/>
      <c r="I53102"/>
      <c r="J53102"/>
      <c r="K53102"/>
      <c r="L53102" s="124"/>
      <c r="M53102" s="74"/>
      <c r="N53102" s="77"/>
      <c r="O53102"/>
      <c r="P53102"/>
      <c r="Q53102"/>
      <c r="R53102"/>
      <c r="S53102" s="124"/>
      <c r="T53102" s="124"/>
      <c r="U53102" s="124"/>
      <c r="V53102" s="124"/>
      <c r="W53102" s="124"/>
      <c r="X53102" s="140"/>
      <c r="Y53102" s="96"/>
      <c r="Z53102" s="96"/>
      <c r="AA53102" s="96"/>
      <c r="AB53102" s="96"/>
      <c r="AC53102"/>
      <c r="AD53102" s="124"/>
      <c r="AE53102" s="81"/>
      <c r="AF53102"/>
      <c r="AG53102"/>
      <c r="AH53102"/>
      <c r="AI53102"/>
      <c r="AJ53102" s="77"/>
      <c r="AK53102"/>
      <c r="AL53102"/>
      <c r="AM53102"/>
      <c r="AN53102" s="111"/>
      <c r="AO53102"/>
      <c r="AP53102"/>
      <c r="AQ53102"/>
      <c r="AR53102"/>
      <c r="AS53102"/>
      <c r="AT53102"/>
      <c r="AU53102"/>
      <c r="AV53102"/>
      <c r="AW53102"/>
      <c r="AX53102"/>
      <c r="AY53102"/>
    </row>
    <row r="53103" spans="1:51" ht="10.15" customHeight="1" x14ac:dyDescent="0.2">
      <c r="A53103"/>
      <c r="B53103"/>
      <c r="C53103"/>
      <c r="D53103"/>
      <c r="E53103"/>
      <c r="F53103"/>
      <c r="G53103" s="67"/>
      <c r="H53103"/>
      <c r="I53103"/>
      <c r="J53103"/>
      <c r="K53103"/>
      <c r="L53103" s="124"/>
      <c r="M53103" s="74"/>
      <c r="N53103" s="77"/>
      <c r="O53103"/>
      <c r="P53103"/>
      <c r="Q53103"/>
      <c r="R53103"/>
      <c r="S53103" s="124"/>
      <c r="T53103" s="124"/>
      <c r="U53103" s="124"/>
      <c r="V53103" s="124"/>
      <c r="W53103" s="124"/>
      <c r="X53103" s="140"/>
      <c r="Y53103" s="96"/>
      <c r="Z53103" s="96"/>
      <c r="AA53103" s="96"/>
      <c r="AB53103" s="96"/>
      <c r="AC53103"/>
      <c r="AD53103" s="124"/>
      <c r="AE53103" s="81"/>
      <c r="AF53103"/>
      <c r="AG53103"/>
      <c r="AH53103"/>
      <c r="AI53103"/>
      <c r="AJ53103" s="77"/>
      <c r="AK53103"/>
      <c r="AL53103"/>
      <c r="AM53103"/>
      <c r="AN53103" s="111"/>
      <c r="AO53103"/>
      <c r="AP53103"/>
      <c r="AQ53103"/>
      <c r="AR53103"/>
      <c r="AS53103"/>
      <c r="AT53103"/>
      <c r="AU53103"/>
      <c r="AV53103"/>
      <c r="AW53103"/>
      <c r="AX53103"/>
      <c r="AY53103"/>
    </row>
    <row r="53104" spans="1:51" ht="10.15" customHeight="1" x14ac:dyDescent="0.2">
      <c r="A53104"/>
      <c r="B53104"/>
      <c r="C53104"/>
      <c r="D53104"/>
      <c r="E53104"/>
      <c r="F53104"/>
      <c r="G53104" s="67"/>
      <c r="H53104"/>
      <c r="I53104"/>
      <c r="J53104"/>
      <c r="K53104"/>
      <c r="L53104" s="124"/>
      <c r="M53104" s="74"/>
      <c r="N53104" s="77"/>
      <c r="O53104"/>
      <c r="P53104"/>
      <c r="Q53104"/>
      <c r="R53104"/>
      <c r="S53104" s="124"/>
      <c r="T53104" s="124"/>
      <c r="U53104" s="124"/>
      <c r="V53104" s="124"/>
      <c r="W53104" s="124"/>
      <c r="X53104" s="140"/>
      <c r="Y53104" s="96"/>
      <c r="Z53104" s="96"/>
      <c r="AA53104" s="96"/>
      <c r="AB53104" s="96"/>
      <c r="AC53104"/>
      <c r="AD53104" s="124"/>
      <c r="AE53104" s="81"/>
      <c r="AF53104"/>
      <c r="AG53104"/>
      <c r="AH53104"/>
      <c r="AI53104"/>
      <c r="AJ53104" s="77"/>
      <c r="AK53104"/>
      <c r="AL53104"/>
      <c r="AM53104"/>
      <c r="AN53104" s="111"/>
      <c r="AO53104"/>
      <c r="AP53104"/>
      <c r="AQ53104"/>
      <c r="AR53104"/>
      <c r="AS53104"/>
      <c r="AT53104"/>
      <c r="AU53104"/>
      <c r="AV53104"/>
      <c r="AW53104"/>
      <c r="AX53104"/>
      <c r="AY53104"/>
    </row>
    <row r="53105" spans="1:51" ht="10.15" customHeight="1" x14ac:dyDescent="0.2">
      <c r="A53105"/>
      <c r="B53105"/>
      <c r="C53105"/>
      <c r="D53105"/>
      <c r="E53105"/>
      <c r="F53105"/>
      <c r="G53105" s="67"/>
      <c r="H53105"/>
      <c r="I53105"/>
      <c r="J53105"/>
      <c r="K53105"/>
      <c r="L53105" s="124"/>
      <c r="M53105" s="74"/>
      <c r="N53105" s="77"/>
      <c r="O53105"/>
      <c r="P53105"/>
      <c r="Q53105"/>
      <c r="R53105"/>
      <c r="S53105" s="124"/>
      <c r="T53105" s="124"/>
      <c r="U53105" s="124"/>
      <c r="V53105" s="124"/>
      <c r="W53105" s="124"/>
      <c r="X53105" s="140"/>
      <c r="Y53105" s="96"/>
      <c r="Z53105" s="96"/>
      <c r="AA53105" s="96"/>
      <c r="AB53105" s="96"/>
      <c r="AC53105"/>
      <c r="AD53105" s="124"/>
      <c r="AE53105" s="81"/>
      <c r="AF53105"/>
      <c r="AG53105"/>
      <c r="AH53105"/>
      <c r="AI53105"/>
      <c r="AJ53105" s="77"/>
      <c r="AK53105"/>
      <c r="AL53105"/>
      <c r="AM53105"/>
      <c r="AN53105" s="111"/>
      <c r="AO53105"/>
      <c r="AP53105"/>
      <c r="AQ53105"/>
      <c r="AR53105"/>
      <c r="AS53105"/>
      <c r="AT53105"/>
      <c r="AU53105"/>
      <c r="AV53105"/>
      <c r="AW53105"/>
      <c r="AX53105"/>
      <c r="AY53105"/>
    </row>
    <row r="53106" spans="1:51" ht="10.15" customHeight="1" x14ac:dyDescent="0.2">
      <c r="A53106"/>
      <c r="B53106"/>
      <c r="C53106"/>
      <c r="D53106"/>
      <c r="E53106"/>
      <c r="F53106"/>
      <c r="G53106" s="67"/>
      <c r="H53106"/>
      <c r="I53106"/>
      <c r="J53106"/>
      <c r="K53106"/>
      <c r="L53106" s="124"/>
      <c r="M53106" s="74"/>
      <c r="N53106" s="77"/>
      <c r="O53106"/>
      <c r="P53106"/>
      <c r="Q53106"/>
      <c r="R53106"/>
      <c r="S53106" s="124"/>
      <c r="T53106" s="124"/>
      <c r="U53106" s="124"/>
      <c r="V53106" s="124"/>
      <c r="W53106" s="124"/>
      <c r="X53106" s="140"/>
      <c r="Y53106" s="96"/>
      <c r="Z53106" s="96"/>
      <c r="AA53106" s="96"/>
      <c r="AB53106" s="96"/>
      <c r="AC53106"/>
      <c r="AD53106" s="124"/>
      <c r="AE53106" s="81"/>
      <c r="AF53106"/>
      <c r="AG53106"/>
      <c r="AH53106"/>
      <c r="AI53106"/>
      <c r="AJ53106" s="77"/>
      <c r="AK53106"/>
      <c r="AL53106"/>
      <c r="AM53106"/>
      <c r="AN53106" s="111"/>
      <c r="AO53106"/>
      <c r="AP53106"/>
      <c r="AQ53106"/>
      <c r="AR53106"/>
      <c r="AS53106"/>
      <c r="AT53106"/>
      <c r="AU53106"/>
      <c r="AV53106"/>
      <c r="AW53106"/>
      <c r="AX53106"/>
      <c r="AY53106"/>
    </row>
    <row r="53107" spans="1:51" ht="10.15" customHeight="1" x14ac:dyDescent="0.2">
      <c r="A53107"/>
      <c r="B53107"/>
      <c r="C53107"/>
      <c r="D53107"/>
      <c r="E53107"/>
      <c r="F53107"/>
      <c r="G53107" s="67"/>
      <c r="H53107"/>
      <c r="I53107"/>
      <c r="J53107"/>
      <c r="K53107"/>
      <c r="L53107" s="124"/>
      <c r="M53107" s="74"/>
      <c r="N53107" s="77"/>
      <c r="O53107"/>
      <c r="P53107"/>
      <c r="Q53107"/>
      <c r="R53107"/>
      <c r="S53107" s="124"/>
      <c r="T53107" s="124"/>
      <c r="U53107" s="124"/>
      <c r="V53107" s="124"/>
      <c r="W53107" s="124"/>
      <c r="X53107" s="140"/>
      <c r="Y53107" s="96"/>
      <c r="Z53107" s="96"/>
      <c r="AA53107" s="96"/>
      <c r="AB53107" s="96"/>
      <c r="AC53107"/>
      <c r="AD53107" s="124"/>
      <c r="AE53107" s="81"/>
      <c r="AF53107"/>
      <c r="AG53107"/>
      <c r="AH53107"/>
      <c r="AI53107"/>
      <c r="AJ53107" s="77"/>
      <c r="AK53107"/>
      <c r="AL53107"/>
      <c r="AM53107"/>
      <c r="AN53107" s="111"/>
      <c r="AO53107"/>
      <c r="AP53107"/>
      <c r="AQ53107"/>
      <c r="AR53107"/>
      <c r="AS53107"/>
      <c r="AT53107"/>
      <c r="AU53107"/>
      <c r="AV53107"/>
      <c r="AW53107"/>
      <c r="AX53107"/>
      <c r="AY53107"/>
    </row>
    <row r="53108" spans="1:51" ht="10.15" customHeight="1" x14ac:dyDescent="0.2">
      <c r="A53108"/>
      <c r="B53108"/>
      <c r="C53108"/>
      <c r="D53108"/>
      <c r="E53108"/>
      <c r="F53108"/>
      <c r="G53108" s="67"/>
      <c r="H53108"/>
      <c r="I53108"/>
      <c r="J53108"/>
      <c r="K53108"/>
      <c r="L53108" s="124"/>
      <c r="M53108" s="74"/>
      <c r="N53108" s="77"/>
      <c r="O53108"/>
      <c r="P53108"/>
      <c r="Q53108"/>
      <c r="R53108"/>
      <c r="S53108" s="124"/>
      <c r="T53108" s="124"/>
      <c r="U53108" s="124"/>
      <c r="V53108" s="124"/>
      <c r="W53108" s="124"/>
      <c r="X53108" s="140"/>
      <c r="Y53108" s="96"/>
      <c r="Z53108" s="96"/>
      <c r="AA53108" s="96"/>
      <c r="AB53108" s="96"/>
      <c r="AC53108"/>
      <c r="AD53108" s="124"/>
      <c r="AE53108" s="81"/>
      <c r="AF53108"/>
      <c r="AG53108"/>
      <c r="AH53108"/>
      <c r="AI53108"/>
      <c r="AJ53108" s="77"/>
      <c r="AK53108"/>
      <c r="AL53108"/>
      <c r="AM53108"/>
      <c r="AN53108" s="111"/>
      <c r="AO53108"/>
      <c r="AP53108"/>
      <c r="AQ53108"/>
      <c r="AR53108"/>
      <c r="AS53108"/>
      <c r="AT53108"/>
      <c r="AU53108"/>
      <c r="AV53108"/>
      <c r="AW53108"/>
      <c r="AX53108"/>
      <c r="AY53108"/>
    </row>
    <row r="53109" spans="1:51" ht="10.15" customHeight="1" x14ac:dyDescent="0.2">
      <c r="A53109"/>
      <c r="B53109"/>
      <c r="C53109"/>
      <c r="D53109"/>
      <c r="E53109"/>
      <c r="F53109"/>
      <c r="G53109" s="67"/>
      <c r="H53109"/>
      <c r="I53109"/>
      <c r="J53109"/>
      <c r="K53109"/>
      <c r="L53109" s="124"/>
      <c r="M53109" s="74"/>
      <c r="N53109" s="77"/>
      <c r="O53109"/>
      <c r="P53109"/>
      <c r="Q53109"/>
      <c r="R53109"/>
      <c r="S53109" s="124"/>
      <c r="T53109" s="124"/>
      <c r="U53109" s="124"/>
      <c r="V53109" s="124"/>
      <c r="W53109" s="124"/>
      <c r="X53109" s="140"/>
      <c r="Y53109" s="96"/>
      <c r="Z53109" s="96"/>
      <c r="AA53109" s="96"/>
      <c r="AB53109" s="96"/>
      <c r="AC53109"/>
      <c r="AD53109" s="124"/>
      <c r="AE53109" s="81"/>
      <c r="AF53109"/>
      <c r="AG53109"/>
      <c r="AH53109"/>
      <c r="AI53109"/>
      <c r="AJ53109" s="77"/>
      <c r="AK53109"/>
      <c r="AL53109"/>
      <c r="AM53109"/>
      <c r="AN53109" s="111"/>
      <c r="AO53109"/>
      <c r="AP53109"/>
      <c r="AQ53109"/>
      <c r="AR53109"/>
      <c r="AS53109"/>
      <c r="AT53109"/>
      <c r="AU53109"/>
      <c r="AV53109"/>
      <c r="AW53109"/>
      <c r="AX53109"/>
      <c r="AY53109"/>
    </row>
    <row r="53110" spans="1:51" ht="10.15" customHeight="1" x14ac:dyDescent="0.2">
      <c r="A53110"/>
      <c r="B53110"/>
      <c r="C53110"/>
      <c r="D53110"/>
      <c r="E53110"/>
      <c r="F53110"/>
      <c r="G53110" s="67"/>
      <c r="H53110"/>
      <c r="I53110"/>
      <c r="J53110"/>
      <c r="K53110"/>
      <c r="L53110" s="124"/>
      <c r="M53110" s="74"/>
      <c r="N53110" s="77"/>
      <c r="O53110"/>
      <c r="P53110"/>
      <c r="Q53110"/>
      <c r="R53110"/>
      <c r="S53110" s="124"/>
      <c r="T53110" s="124"/>
      <c r="U53110" s="124"/>
      <c r="V53110" s="124"/>
      <c r="W53110" s="124"/>
      <c r="X53110" s="140"/>
      <c r="Y53110" s="96"/>
      <c r="Z53110" s="96"/>
      <c r="AA53110" s="96"/>
      <c r="AB53110" s="96"/>
      <c r="AC53110"/>
      <c r="AD53110" s="124"/>
      <c r="AE53110" s="81"/>
      <c r="AF53110"/>
      <c r="AG53110"/>
      <c r="AH53110"/>
      <c r="AI53110"/>
      <c r="AJ53110" s="77"/>
      <c r="AK53110"/>
      <c r="AL53110"/>
      <c r="AM53110"/>
      <c r="AN53110" s="111"/>
      <c r="AO53110"/>
      <c r="AP53110"/>
      <c r="AQ53110"/>
      <c r="AR53110"/>
      <c r="AS53110"/>
      <c r="AT53110"/>
      <c r="AU53110"/>
      <c r="AV53110"/>
      <c r="AW53110"/>
      <c r="AX53110"/>
      <c r="AY53110"/>
    </row>
    <row r="53111" spans="1:51" ht="10.15" customHeight="1" x14ac:dyDescent="0.2">
      <c r="A53111"/>
      <c r="B53111"/>
      <c r="C53111"/>
      <c r="D53111"/>
      <c r="E53111"/>
      <c r="F53111"/>
      <c r="G53111" s="67"/>
      <c r="H53111"/>
      <c r="I53111"/>
      <c r="J53111"/>
      <c r="K53111"/>
      <c r="L53111" s="124"/>
      <c r="M53111" s="74"/>
      <c r="N53111" s="77"/>
      <c r="O53111"/>
      <c r="P53111"/>
      <c r="Q53111"/>
      <c r="R53111"/>
      <c r="S53111" s="124"/>
      <c r="T53111" s="124"/>
      <c r="U53111" s="124"/>
      <c r="V53111" s="124"/>
      <c r="W53111" s="124"/>
      <c r="X53111" s="140"/>
      <c r="Y53111" s="96"/>
      <c r="Z53111" s="96"/>
      <c r="AA53111" s="96"/>
      <c r="AB53111" s="96"/>
      <c r="AC53111"/>
      <c r="AD53111" s="124"/>
      <c r="AE53111" s="81"/>
      <c r="AF53111"/>
      <c r="AG53111"/>
      <c r="AH53111"/>
      <c r="AI53111"/>
      <c r="AJ53111" s="77"/>
      <c r="AK53111"/>
      <c r="AL53111"/>
      <c r="AM53111"/>
      <c r="AN53111" s="111"/>
      <c r="AO53111"/>
      <c r="AP53111"/>
      <c r="AQ53111"/>
      <c r="AR53111"/>
      <c r="AS53111"/>
      <c r="AT53111"/>
      <c r="AU53111"/>
      <c r="AV53111"/>
      <c r="AW53111"/>
      <c r="AX53111"/>
      <c r="AY53111"/>
    </row>
    <row r="53112" spans="1:51" ht="10.15" customHeight="1" x14ac:dyDescent="0.2">
      <c r="A53112"/>
      <c r="B53112"/>
      <c r="C53112"/>
      <c r="D53112"/>
      <c r="E53112"/>
      <c r="F53112"/>
      <c r="G53112" s="67"/>
      <c r="H53112"/>
      <c r="I53112"/>
      <c r="J53112"/>
      <c r="K53112"/>
      <c r="L53112" s="124"/>
      <c r="M53112" s="74"/>
      <c r="N53112" s="77"/>
      <c r="O53112"/>
      <c r="P53112"/>
      <c r="Q53112"/>
      <c r="R53112"/>
      <c r="S53112" s="124"/>
      <c r="T53112" s="124"/>
      <c r="U53112" s="124"/>
      <c r="V53112" s="124"/>
      <c r="W53112" s="124"/>
      <c r="X53112" s="140"/>
      <c r="Y53112" s="96"/>
      <c r="Z53112" s="96"/>
      <c r="AA53112" s="96"/>
      <c r="AB53112" s="96"/>
      <c r="AC53112"/>
      <c r="AD53112" s="124"/>
      <c r="AE53112" s="81"/>
      <c r="AF53112"/>
      <c r="AG53112"/>
      <c r="AH53112"/>
      <c r="AI53112"/>
      <c r="AJ53112" s="77"/>
      <c r="AK53112"/>
      <c r="AL53112"/>
      <c r="AM53112"/>
      <c r="AN53112" s="111"/>
      <c r="AO53112"/>
      <c r="AP53112"/>
      <c r="AQ53112"/>
      <c r="AR53112"/>
      <c r="AS53112"/>
      <c r="AT53112"/>
      <c r="AU53112"/>
      <c r="AV53112"/>
      <c r="AW53112"/>
      <c r="AX53112"/>
      <c r="AY53112"/>
    </row>
    <row r="53113" spans="1:51" ht="10.15" customHeight="1" x14ac:dyDescent="0.2">
      <c r="A53113"/>
      <c r="B53113"/>
      <c r="C53113"/>
      <c r="D53113"/>
      <c r="E53113"/>
      <c r="F53113"/>
      <c r="G53113" s="67"/>
      <c r="H53113"/>
      <c r="I53113"/>
      <c r="J53113"/>
      <c r="K53113"/>
      <c r="L53113" s="124"/>
      <c r="M53113" s="74"/>
      <c r="N53113" s="77"/>
      <c r="O53113"/>
      <c r="P53113"/>
      <c r="Q53113"/>
      <c r="R53113"/>
      <c r="S53113" s="124"/>
      <c r="T53113" s="124"/>
      <c r="U53113" s="124"/>
      <c r="V53113" s="124"/>
      <c r="W53113" s="124"/>
      <c r="X53113" s="140"/>
      <c r="Y53113" s="96"/>
      <c r="Z53113" s="96"/>
      <c r="AA53113" s="96"/>
      <c r="AB53113" s="96"/>
      <c r="AC53113"/>
      <c r="AD53113" s="124"/>
      <c r="AE53113" s="81"/>
      <c r="AF53113"/>
      <c r="AG53113"/>
      <c r="AH53113"/>
      <c r="AI53113"/>
      <c r="AJ53113" s="77"/>
      <c r="AK53113"/>
      <c r="AL53113"/>
      <c r="AM53113"/>
      <c r="AN53113" s="111"/>
      <c r="AO53113"/>
      <c r="AP53113"/>
      <c r="AQ53113"/>
      <c r="AR53113"/>
      <c r="AS53113"/>
      <c r="AT53113"/>
      <c r="AU53113"/>
      <c r="AV53113"/>
      <c r="AW53113"/>
      <c r="AX53113"/>
      <c r="AY53113"/>
    </row>
    <row r="53114" spans="1:51" ht="10.15" customHeight="1" x14ac:dyDescent="0.2">
      <c r="A53114"/>
      <c r="B53114"/>
      <c r="C53114"/>
      <c r="D53114"/>
      <c r="E53114"/>
      <c r="F53114"/>
      <c r="G53114" s="67"/>
      <c r="H53114"/>
      <c r="I53114"/>
      <c r="J53114"/>
      <c r="K53114"/>
      <c r="L53114" s="124"/>
      <c r="M53114" s="74"/>
      <c r="N53114" s="77"/>
      <c r="O53114"/>
      <c r="P53114"/>
      <c r="Q53114"/>
      <c r="R53114"/>
      <c r="S53114" s="124"/>
      <c r="T53114" s="124"/>
      <c r="U53114" s="124"/>
      <c r="V53114" s="124"/>
      <c r="W53114" s="124"/>
      <c r="X53114" s="140"/>
      <c r="Y53114" s="96"/>
      <c r="Z53114" s="96"/>
      <c r="AA53114" s="96"/>
      <c r="AB53114" s="96"/>
      <c r="AC53114"/>
      <c r="AD53114" s="124"/>
      <c r="AE53114" s="81"/>
      <c r="AF53114"/>
      <c r="AG53114"/>
      <c r="AH53114"/>
      <c r="AI53114"/>
      <c r="AJ53114" s="77"/>
      <c r="AK53114"/>
      <c r="AL53114"/>
      <c r="AM53114"/>
      <c r="AN53114" s="111"/>
      <c r="AO53114"/>
      <c r="AP53114"/>
      <c r="AQ53114"/>
      <c r="AR53114"/>
      <c r="AS53114"/>
      <c r="AT53114"/>
      <c r="AU53114"/>
      <c r="AV53114"/>
      <c r="AW53114"/>
      <c r="AX53114"/>
      <c r="AY53114"/>
    </row>
    <row r="53115" spans="1:51" ht="10.15" customHeight="1" x14ac:dyDescent="0.2">
      <c r="A53115"/>
      <c r="B53115"/>
      <c r="C53115"/>
      <c r="D53115"/>
      <c r="E53115"/>
      <c r="F53115"/>
      <c r="G53115" s="67"/>
      <c r="H53115"/>
      <c r="I53115"/>
      <c r="J53115"/>
      <c r="K53115"/>
      <c r="L53115" s="124"/>
      <c r="M53115" s="74"/>
      <c r="N53115" s="77"/>
      <c r="O53115"/>
      <c r="P53115"/>
      <c r="Q53115"/>
      <c r="R53115"/>
      <c r="S53115" s="124"/>
      <c r="T53115" s="124"/>
      <c r="U53115" s="124"/>
      <c r="V53115" s="124"/>
      <c r="W53115" s="124"/>
      <c r="X53115" s="140"/>
      <c r="Y53115" s="96"/>
      <c r="Z53115" s="96"/>
      <c r="AA53115" s="96"/>
      <c r="AB53115" s="96"/>
      <c r="AC53115"/>
      <c r="AD53115" s="124"/>
      <c r="AE53115" s="81"/>
      <c r="AF53115"/>
      <c r="AG53115"/>
      <c r="AH53115"/>
      <c r="AI53115"/>
      <c r="AJ53115" s="77"/>
      <c r="AK53115"/>
      <c r="AL53115"/>
      <c r="AM53115"/>
      <c r="AN53115" s="111"/>
      <c r="AO53115"/>
      <c r="AP53115"/>
      <c r="AQ53115"/>
      <c r="AR53115"/>
      <c r="AS53115"/>
      <c r="AT53115"/>
      <c r="AU53115"/>
      <c r="AV53115"/>
      <c r="AW53115"/>
      <c r="AX53115"/>
      <c r="AY53115"/>
    </row>
    <row r="53116" spans="1:51" ht="10.15" customHeight="1" x14ac:dyDescent="0.2">
      <c r="A53116"/>
      <c r="B53116"/>
      <c r="C53116"/>
      <c r="D53116"/>
      <c r="E53116"/>
      <c r="F53116"/>
      <c r="G53116" s="67"/>
      <c r="H53116"/>
      <c r="I53116"/>
      <c r="J53116"/>
      <c r="K53116"/>
      <c r="L53116" s="124"/>
      <c r="M53116" s="74"/>
      <c r="N53116" s="77"/>
      <c r="O53116"/>
      <c r="P53116"/>
      <c r="Q53116"/>
      <c r="R53116"/>
      <c r="S53116" s="124"/>
      <c r="T53116" s="124"/>
      <c r="U53116" s="124"/>
      <c r="V53116" s="124"/>
      <c r="W53116" s="124"/>
      <c r="X53116" s="140"/>
      <c r="Y53116" s="96"/>
      <c r="Z53116" s="96"/>
      <c r="AA53116" s="96"/>
      <c r="AB53116" s="96"/>
      <c r="AC53116"/>
      <c r="AD53116" s="124"/>
      <c r="AE53116" s="81"/>
      <c r="AF53116"/>
      <c r="AG53116"/>
      <c r="AH53116"/>
      <c r="AI53116"/>
      <c r="AJ53116" s="77"/>
      <c r="AK53116"/>
      <c r="AL53116"/>
      <c r="AM53116"/>
      <c r="AN53116" s="111"/>
      <c r="AO53116"/>
      <c r="AP53116"/>
      <c r="AQ53116"/>
      <c r="AR53116"/>
      <c r="AS53116"/>
      <c r="AT53116"/>
      <c r="AU53116"/>
      <c r="AV53116"/>
      <c r="AW53116"/>
      <c r="AX53116"/>
      <c r="AY53116"/>
    </row>
    <row r="53117" spans="1:51" ht="10.15" customHeight="1" x14ac:dyDescent="0.2">
      <c r="A53117"/>
      <c r="B53117"/>
      <c r="C53117"/>
      <c r="D53117"/>
      <c r="E53117"/>
      <c r="F53117"/>
      <c r="G53117" s="67"/>
      <c r="H53117"/>
      <c r="I53117"/>
      <c r="J53117"/>
      <c r="K53117"/>
      <c r="L53117" s="124"/>
      <c r="M53117" s="74"/>
      <c r="N53117" s="77"/>
      <c r="O53117"/>
      <c r="P53117"/>
      <c r="Q53117"/>
      <c r="R53117"/>
      <c r="S53117" s="124"/>
      <c r="T53117" s="124"/>
      <c r="U53117" s="124"/>
      <c r="V53117" s="124"/>
      <c r="W53117" s="124"/>
      <c r="X53117" s="140"/>
      <c r="Y53117" s="96"/>
      <c r="Z53117" s="96"/>
      <c r="AA53117" s="96"/>
      <c r="AB53117" s="96"/>
      <c r="AC53117"/>
      <c r="AD53117" s="124"/>
      <c r="AE53117" s="81"/>
      <c r="AF53117"/>
      <c r="AG53117"/>
      <c r="AH53117"/>
      <c r="AI53117"/>
      <c r="AJ53117" s="77"/>
      <c r="AK53117"/>
      <c r="AL53117"/>
      <c r="AM53117"/>
      <c r="AN53117" s="111"/>
      <c r="AO53117"/>
      <c r="AP53117"/>
      <c r="AQ53117"/>
      <c r="AR53117"/>
      <c r="AS53117"/>
      <c r="AT53117"/>
      <c r="AU53117"/>
      <c r="AV53117"/>
      <c r="AW53117"/>
      <c r="AX53117"/>
      <c r="AY53117"/>
    </row>
    <row r="53118" spans="1:51" ht="10.15" customHeight="1" x14ac:dyDescent="0.2">
      <c r="A53118"/>
      <c r="B53118"/>
      <c r="C53118"/>
      <c r="D53118"/>
      <c r="E53118"/>
      <c r="F53118"/>
      <c r="G53118" s="67"/>
      <c r="H53118"/>
      <c r="I53118"/>
      <c r="J53118"/>
      <c r="K53118"/>
      <c r="L53118" s="124"/>
      <c r="M53118" s="74"/>
      <c r="N53118" s="77"/>
      <c r="O53118"/>
      <c r="P53118"/>
      <c r="Q53118"/>
      <c r="R53118"/>
      <c r="S53118" s="124"/>
      <c r="T53118" s="124"/>
      <c r="U53118" s="124"/>
      <c r="V53118" s="124"/>
      <c r="W53118" s="124"/>
      <c r="X53118" s="140"/>
      <c r="Y53118" s="96"/>
      <c r="Z53118" s="96"/>
      <c r="AA53118" s="96"/>
      <c r="AB53118" s="96"/>
      <c r="AC53118"/>
      <c r="AD53118" s="124"/>
      <c r="AE53118" s="81"/>
      <c r="AF53118"/>
      <c r="AG53118"/>
      <c r="AH53118"/>
      <c r="AI53118"/>
      <c r="AJ53118" s="77"/>
      <c r="AK53118"/>
      <c r="AL53118"/>
      <c r="AM53118"/>
      <c r="AN53118" s="111"/>
      <c r="AO53118"/>
      <c r="AP53118"/>
      <c r="AQ53118"/>
      <c r="AR53118"/>
      <c r="AS53118"/>
      <c r="AT53118"/>
      <c r="AU53118"/>
      <c r="AV53118"/>
      <c r="AW53118"/>
      <c r="AX53118"/>
      <c r="AY53118"/>
    </row>
    <row r="53119" spans="1:51" ht="10.15" customHeight="1" x14ac:dyDescent="0.2">
      <c r="A53119"/>
      <c r="B53119"/>
      <c r="C53119"/>
      <c r="D53119"/>
      <c r="E53119"/>
      <c r="F53119"/>
      <c r="G53119" s="67"/>
      <c r="H53119"/>
      <c r="I53119"/>
      <c r="J53119"/>
      <c r="K53119"/>
      <c r="L53119" s="124"/>
      <c r="M53119" s="74"/>
      <c r="N53119" s="77"/>
      <c r="O53119"/>
      <c r="P53119"/>
      <c r="Q53119"/>
      <c r="R53119"/>
      <c r="S53119" s="124"/>
      <c r="T53119" s="124"/>
      <c r="U53119" s="124"/>
      <c r="V53119" s="124"/>
      <c r="W53119" s="124"/>
      <c r="X53119" s="140"/>
      <c r="Y53119" s="96"/>
      <c r="Z53119" s="96"/>
      <c r="AA53119" s="96"/>
      <c r="AB53119" s="96"/>
      <c r="AC53119"/>
      <c r="AD53119" s="124"/>
      <c r="AE53119" s="81"/>
      <c r="AF53119"/>
      <c r="AG53119"/>
      <c r="AH53119"/>
      <c r="AI53119"/>
      <c r="AJ53119" s="77"/>
      <c r="AK53119"/>
      <c r="AL53119"/>
      <c r="AM53119"/>
      <c r="AN53119" s="111"/>
      <c r="AO53119"/>
      <c r="AP53119"/>
      <c r="AQ53119"/>
      <c r="AR53119"/>
      <c r="AS53119"/>
      <c r="AT53119"/>
      <c r="AU53119"/>
      <c r="AV53119"/>
      <c r="AW53119"/>
      <c r="AX53119"/>
      <c r="AY53119"/>
    </row>
    <row r="53120" spans="1:51" ht="10.15" customHeight="1" x14ac:dyDescent="0.2">
      <c r="A53120"/>
      <c r="B53120"/>
      <c r="C53120"/>
      <c r="D53120"/>
      <c r="E53120"/>
      <c r="F53120"/>
      <c r="G53120" s="67"/>
      <c r="H53120"/>
      <c r="I53120"/>
      <c r="J53120"/>
      <c r="K53120"/>
      <c r="L53120" s="124"/>
      <c r="M53120" s="74"/>
      <c r="N53120" s="77"/>
      <c r="O53120"/>
      <c r="P53120"/>
      <c r="Q53120"/>
      <c r="R53120"/>
      <c r="S53120" s="124"/>
      <c r="T53120" s="124"/>
      <c r="U53120" s="124"/>
      <c r="V53120" s="124"/>
      <c r="W53120" s="124"/>
      <c r="X53120" s="140"/>
      <c r="Y53120" s="96"/>
      <c r="Z53120" s="96"/>
      <c r="AA53120" s="96"/>
      <c r="AB53120" s="96"/>
      <c r="AC53120"/>
      <c r="AD53120" s="124"/>
      <c r="AE53120" s="81"/>
      <c r="AF53120"/>
      <c r="AG53120"/>
      <c r="AH53120"/>
      <c r="AI53120"/>
      <c r="AJ53120" s="77"/>
      <c r="AK53120"/>
      <c r="AL53120"/>
      <c r="AM53120"/>
      <c r="AN53120" s="111"/>
      <c r="AO53120"/>
      <c r="AP53120"/>
      <c r="AQ53120"/>
      <c r="AR53120"/>
      <c r="AS53120"/>
      <c r="AT53120"/>
      <c r="AU53120"/>
      <c r="AV53120"/>
      <c r="AW53120"/>
      <c r="AX53120"/>
      <c r="AY53120"/>
    </row>
    <row r="53121" spans="1:51" ht="10.15" customHeight="1" x14ac:dyDescent="0.2">
      <c r="A53121"/>
      <c r="B53121"/>
      <c r="C53121"/>
      <c r="D53121"/>
      <c r="E53121"/>
      <c r="F53121"/>
      <c r="G53121" s="67"/>
      <c r="H53121"/>
      <c r="I53121"/>
      <c r="J53121"/>
      <c r="K53121"/>
      <c r="L53121" s="124"/>
      <c r="M53121" s="74"/>
      <c r="N53121" s="77"/>
      <c r="O53121"/>
      <c r="P53121"/>
      <c r="Q53121"/>
      <c r="R53121"/>
      <c r="S53121" s="124"/>
      <c r="T53121" s="124"/>
      <c r="U53121" s="124"/>
      <c r="V53121" s="124"/>
      <c r="W53121" s="124"/>
      <c r="X53121" s="140"/>
      <c r="Y53121" s="96"/>
      <c r="Z53121" s="96"/>
      <c r="AA53121" s="96"/>
      <c r="AB53121" s="96"/>
      <c r="AC53121"/>
      <c r="AD53121" s="124"/>
      <c r="AE53121" s="81"/>
      <c r="AF53121"/>
      <c r="AG53121"/>
      <c r="AH53121"/>
      <c r="AI53121"/>
      <c r="AJ53121" s="77"/>
      <c r="AK53121"/>
      <c r="AL53121"/>
      <c r="AM53121"/>
      <c r="AN53121" s="111"/>
      <c r="AO53121"/>
      <c r="AP53121"/>
      <c r="AQ53121"/>
      <c r="AR53121"/>
      <c r="AS53121"/>
      <c r="AT53121"/>
      <c r="AU53121"/>
      <c r="AV53121"/>
      <c r="AW53121"/>
      <c r="AX53121"/>
      <c r="AY53121"/>
    </row>
    <row r="53122" spans="1:51" ht="10.15" customHeight="1" x14ac:dyDescent="0.2">
      <c r="A53122"/>
      <c r="B53122"/>
      <c r="C53122"/>
      <c r="D53122"/>
      <c r="E53122"/>
      <c r="F53122"/>
      <c r="G53122" s="67"/>
      <c r="H53122"/>
      <c r="I53122"/>
      <c r="J53122"/>
      <c r="K53122"/>
      <c r="L53122" s="124"/>
      <c r="M53122" s="74"/>
      <c r="N53122" s="77"/>
      <c r="O53122"/>
      <c r="P53122"/>
      <c r="Q53122"/>
      <c r="R53122"/>
      <c r="S53122" s="124"/>
      <c r="T53122" s="124"/>
      <c r="U53122" s="124"/>
      <c r="V53122" s="124"/>
      <c r="W53122" s="124"/>
      <c r="X53122" s="140"/>
      <c r="Y53122" s="96"/>
      <c r="Z53122" s="96"/>
      <c r="AA53122" s="96"/>
      <c r="AB53122" s="96"/>
      <c r="AC53122"/>
      <c r="AD53122" s="124"/>
      <c r="AE53122" s="81"/>
      <c r="AF53122"/>
      <c r="AG53122"/>
      <c r="AH53122"/>
      <c r="AI53122"/>
      <c r="AJ53122" s="77"/>
      <c r="AK53122"/>
      <c r="AL53122"/>
      <c r="AM53122"/>
      <c r="AN53122" s="111"/>
      <c r="AO53122"/>
      <c r="AP53122"/>
      <c r="AQ53122"/>
      <c r="AR53122"/>
      <c r="AS53122"/>
      <c r="AT53122"/>
      <c r="AU53122"/>
      <c r="AV53122"/>
      <c r="AW53122"/>
      <c r="AX53122"/>
      <c r="AY53122"/>
    </row>
    <row r="53123" spans="1:51" ht="10.15" customHeight="1" x14ac:dyDescent="0.2">
      <c r="A53123"/>
      <c r="B53123"/>
      <c r="C53123"/>
      <c r="D53123"/>
      <c r="E53123"/>
      <c r="F53123"/>
      <c r="G53123" s="67"/>
      <c r="H53123"/>
      <c r="I53123"/>
      <c r="J53123"/>
      <c r="K53123"/>
      <c r="L53123" s="124"/>
      <c r="M53123" s="74"/>
      <c r="N53123" s="77"/>
      <c r="O53123"/>
      <c r="P53123"/>
      <c r="Q53123"/>
      <c r="R53123"/>
      <c r="S53123" s="124"/>
      <c r="T53123" s="124"/>
      <c r="U53123" s="124"/>
      <c r="V53123" s="124"/>
      <c r="W53123" s="124"/>
      <c r="X53123" s="140"/>
      <c r="Y53123" s="96"/>
      <c r="Z53123" s="96"/>
      <c r="AA53123" s="96"/>
      <c r="AB53123" s="96"/>
      <c r="AC53123"/>
      <c r="AD53123" s="124"/>
      <c r="AE53123" s="81"/>
      <c r="AF53123"/>
      <c r="AG53123"/>
      <c r="AH53123"/>
      <c r="AI53123"/>
      <c r="AJ53123" s="77"/>
      <c r="AK53123"/>
      <c r="AL53123"/>
      <c r="AM53123"/>
      <c r="AN53123" s="111"/>
      <c r="AO53123"/>
      <c r="AP53123"/>
      <c r="AQ53123"/>
      <c r="AR53123"/>
      <c r="AS53123"/>
      <c r="AT53123"/>
      <c r="AU53123"/>
      <c r="AV53123"/>
      <c r="AW53123"/>
      <c r="AX53123"/>
      <c r="AY53123"/>
    </row>
    <row r="53124" spans="1:51" ht="10.15" customHeight="1" x14ac:dyDescent="0.2">
      <c r="A53124"/>
      <c r="B53124"/>
      <c r="C53124"/>
      <c r="D53124"/>
      <c r="E53124"/>
      <c r="F53124"/>
      <c r="G53124" s="67"/>
      <c r="H53124"/>
      <c r="I53124"/>
      <c r="J53124"/>
      <c r="K53124"/>
      <c r="L53124" s="124"/>
      <c r="M53124" s="74"/>
      <c r="N53124" s="77"/>
      <c r="O53124"/>
      <c r="P53124"/>
      <c r="Q53124"/>
      <c r="R53124"/>
      <c r="S53124" s="124"/>
      <c r="T53124" s="124"/>
      <c r="U53124" s="124"/>
      <c r="V53124" s="124"/>
      <c r="W53124" s="124"/>
      <c r="X53124" s="140"/>
      <c r="Y53124" s="96"/>
      <c r="Z53124" s="96"/>
      <c r="AA53124" s="96"/>
      <c r="AB53124" s="96"/>
      <c r="AC53124"/>
      <c r="AD53124" s="124"/>
      <c r="AE53124" s="81"/>
      <c r="AF53124"/>
      <c r="AG53124"/>
      <c r="AH53124"/>
      <c r="AI53124"/>
      <c r="AJ53124" s="77"/>
      <c r="AK53124"/>
      <c r="AL53124"/>
      <c r="AM53124"/>
      <c r="AN53124" s="111"/>
      <c r="AO53124"/>
      <c r="AP53124"/>
      <c r="AQ53124"/>
      <c r="AR53124"/>
      <c r="AS53124"/>
      <c r="AT53124"/>
      <c r="AU53124"/>
      <c r="AV53124"/>
      <c r="AW53124"/>
      <c r="AX53124"/>
      <c r="AY53124"/>
    </row>
    <row r="53125" spans="1:51" ht="10.15" customHeight="1" x14ac:dyDescent="0.2">
      <c r="A53125"/>
      <c r="B53125"/>
      <c r="C53125"/>
      <c r="D53125"/>
      <c r="E53125"/>
      <c r="F53125"/>
      <c r="G53125" s="67"/>
      <c r="H53125"/>
      <c r="I53125"/>
      <c r="J53125"/>
      <c r="K53125"/>
      <c r="L53125" s="124"/>
      <c r="M53125" s="74"/>
      <c r="N53125" s="77"/>
      <c r="O53125"/>
      <c r="P53125"/>
      <c r="Q53125"/>
      <c r="R53125"/>
      <c r="S53125" s="124"/>
      <c r="T53125" s="124"/>
      <c r="U53125" s="124"/>
      <c r="V53125" s="124"/>
      <c r="W53125" s="124"/>
      <c r="X53125" s="140"/>
      <c r="Y53125" s="96"/>
      <c r="Z53125" s="96"/>
      <c r="AA53125" s="96"/>
      <c r="AB53125" s="96"/>
      <c r="AC53125"/>
      <c r="AD53125" s="124"/>
      <c r="AE53125" s="81"/>
      <c r="AF53125"/>
      <c r="AG53125"/>
      <c r="AH53125"/>
      <c r="AI53125"/>
      <c r="AJ53125" s="77"/>
      <c r="AK53125"/>
      <c r="AL53125"/>
      <c r="AM53125"/>
      <c r="AN53125" s="111"/>
      <c r="AO53125"/>
      <c r="AP53125"/>
      <c r="AQ53125"/>
      <c r="AR53125"/>
      <c r="AS53125"/>
      <c r="AT53125"/>
      <c r="AU53125"/>
      <c r="AV53125"/>
      <c r="AW53125"/>
      <c r="AX53125"/>
      <c r="AY53125"/>
    </row>
    <row r="53126" spans="1:51" ht="10.15" customHeight="1" x14ac:dyDescent="0.2">
      <c r="A53126"/>
      <c r="B53126"/>
      <c r="C53126"/>
      <c r="D53126"/>
      <c r="E53126"/>
      <c r="F53126"/>
      <c r="G53126" s="67"/>
      <c r="H53126"/>
      <c r="I53126"/>
      <c r="J53126"/>
      <c r="K53126"/>
      <c r="L53126" s="124"/>
      <c r="M53126" s="74"/>
      <c r="N53126" s="77"/>
      <c r="O53126"/>
      <c r="P53126"/>
      <c r="Q53126"/>
      <c r="R53126"/>
      <c r="S53126" s="124"/>
      <c r="T53126" s="124"/>
      <c r="U53126" s="124"/>
      <c r="V53126" s="124"/>
      <c r="W53126" s="124"/>
      <c r="X53126" s="140"/>
      <c r="Y53126" s="96"/>
      <c r="Z53126" s="96"/>
      <c r="AA53126" s="96"/>
      <c r="AB53126" s="96"/>
      <c r="AC53126"/>
      <c r="AD53126" s="124"/>
      <c r="AE53126" s="81"/>
      <c r="AF53126"/>
      <c r="AG53126"/>
      <c r="AH53126"/>
      <c r="AI53126"/>
      <c r="AJ53126" s="77"/>
      <c r="AK53126"/>
      <c r="AL53126"/>
      <c r="AM53126"/>
      <c r="AN53126" s="111"/>
      <c r="AO53126"/>
      <c r="AP53126"/>
      <c r="AQ53126"/>
      <c r="AR53126"/>
      <c r="AS53126"/>
      <c r="AT53126"/>
      <c r="AU53126"/>
      <c r="AV53126"/>
      <c r="AW53126"/>
      <c r="AX53126"/>
      <c r="AY53126"/>
    </row>
    <row r="53127" spans="1:51" ht="10.15" customHeight="1" x14ac:dyDescent="0.2">
      <c r="A53127"/>
      <c r="B53127"/>
      <c r="C53127"/>
      <c r="D53127"/>
      <c r="E53127"/>
      <c r="F53127"/>
      <c r="G53127" s="67"/>
      <c r="H53127"/>
      <c r="I53127"/>
      <c r="J53127"/>
      <c r="K53127"/>
      <c r="L53127" s="124"/>
      <c r="M53127" s="74"/>
      <c r="N53127" s="77"/>
      <c r="O53127"/>
      <c r="P53127"/>
      <c r="Q53127"/>
      <c r="R53127"/>
      <c r="S53127" s="124"/>
      <c r="T53127" s="124"/>
      <c r="U53127" s="124"/>
      <c r="V53127" s="124"/>
      <c r="W53127" s="124"/>
      <c r="X53127" s="140"/>
      <c r="Y53127" s="96"/>
      <c r="Z53127" s="96"/>
      <c r="AA53127" s="96"/>
      <c r="AB53127" s="96"/>
      <c r="AC53127"/>
      <c r="AD53127" s="124"/>
      <c r="AE53127" s="81"/>
      <c r="AF53127"/>
      <c r="AG53127"/>
      <c r="AH53127"/>
      <c r="AI53127"/>
      <c r="AJ53127" s="77"/>
      <c r="AK53127"/>
      <c r="AL53127"/>
      <c r="AM53127"/>
      <c r="AN53127" s="111"/>
      <c r="AO53127"/>
      <c r="AP53127"/>
      <c r="AQ53127"/>
      <c r="AR53127"/>
      <c r="AS53127"/>
      <c r="AT53127"/>
      <c r="AU53127"/>
      <c r="AV53127"/>
      <c r="AW53127"/>
      <c r="AX53127"/>
      <c r="AY53127"/>
    </row>
    <row r="53128" spans="1:51" ht="10.15" customHeight="1" x14ac:dyDescent="0.2">
      <c r="A53128"/>
      <c r="B53128"/>
      <c r="C53128"/>
      <c r="D53128"/>
      <c r="E53128"/>
      <c r="F53128"/>
      <c r="G53128" s="67"/>
      <c r="H53128"/>
      <c r="I53128"/>
      <c r="J53128"/>
      <c r="K53128"/>
      <c r="L53128" s="124"/>
      <c r="M53128" s="74"/>
      <c r="N53128" s="77"/>
      <c r="O53128"/>
      <c r="P53128"/>
      <c r="Q53128"/>
      <c r="R53128"/>
      <c r="S53128" s="124"/>
      <c r="T53128" s="124"/>
      <c r="U53128" s="124"/>
      <c r="V53128" s="124"/>
      <c r="W53128" s="124"/>
      <c r="X53128" s="140"/>
      <c r="Y53128" s="96"/>
      <c r="Z53128" s="96"/>
      <c r="AA53128" s="96"/>
      <c r="AB53128" s="96"/>
      <c r="AC53128"/>
      <c r="AD53128" s="124"/>
      <c r="AE53128" s="81"/>
      <c r="AF53128"/>
      <c r="AG53128"/>
      <c r="AH53128"/>
      <c r="AI53128"/>
      <c r="AJ53128" s="77"/>
      <c r="AK53128"/>
      <c r="AL53128"/>
      <c r="AM53128"/>
      <c r="AN53128" s="111"/>
      <c r="AO53128"/>
      <c r="AP53128"/>
      <c r="AQ53128"/>
      <c r="AR53128"/>
      <c r="AS53128"/>
      <c r="AT53128"/>
      <c r="AU53128"/>
      <c r="AV53128"/>
      <c r="AW53128"/>
      <c r="AX53128"/>
      <c r="AY53128"/>
    </row>
    <row r="53129" spans="1:51" ht="10.15" customHeight="1" x14ac:dyDescent="0.2">
      <c r="A53129"/>
      <c r="B53129"/>
      <c r="C53129"/>
      <c r="D53129"/>
      <c r="E53129"/>
      <c r="F53129"/>
      <c r="G53129" s="67"/>
      <c r="H53129"/>
      <c r="I53129"/>
      <c r="J53129"/>
      <c r="K53129"/>
      <c r="L53129" s="124"/>
      <c r="M53129" s="74"/>
      <c r="N53129" s="77"/>
      <c r="O53129"/>
      <c r="P53129"/>
      <c r="Q53129"/>
      <c r="R53129"/>
      <c r="S53129" s="124"/>
      <c r="T53129" s="124"/>
      <c r="U53129" s="124"/>
      <c r="V53129" s="124"/>
      <c r="W53129" s="124"/>
      <c r="X53129" s="140"/>
      <c r="Y53129" s="96"/>
      <c r="Z53129" s="96"/>
      <c r="AA53129" s="96"/>
      <c r="AB53129" s="96"/>
      <c r="AC53129"/>
      <c r="AD53129" s="124"/>
      <c r="AE53129" s="81"/>
      <c r="AF53129"/>
      <c r="AG53129"/>
      <c r="AH53129"/>
      <c r="AI53129"/>
      <c r="AJ53129" s="77"/>
      <c r="AK53129"/>
      <c r="AL53129"/>
      <c r="AM53129"/>
      <c r="AN53129" s="111"/>
      <c r="AO53129"/>
      <c r="AP53129"/>
      <c r="AQ53129"/>
      <c r="AR53129"/>
      <c r="AS53129"/>
      <c r="AT53129"/>
      <c r="AU53129"/>
      <c r="AV53129"/>
      <c r="AW53129"/>
      <c r="AX53129"/>
      <c r="AY53129"/>
    </row>
    <row r="53130" spans="1:51" ht="10.15" customHeight="1" x14ac:dyDescent="0.2">
      <c r="A53130"/>
      <c r="B53130"/>
      <c r="C53130"/>
      <c r="D53130"/>
      <c r="E53130"/>
      <c r="F53130"/>
      <c r="G53130" s="67"/>
      <c r="H53130"/>
      <c r="I53130"/>
      <c r="J53130"/>
      <c r="K53130"/>
      <c r="L53130" s="124"/>
      <c r="M53130" s="74"/>
      <c r="N53130" s="77"/>
      <c r="O53130"/>
      <c r="P53130"/>
      <c r="Q53130"/>
      <c r="R53130"/>
      <c r="S53130" s="124"/>
      <c r="T53130" s="124"/>
      <c r="U53130" s="124"/>
      <c r="V53130" s="124"/>
      <c r="W53130" s="124"/>
      <c r="X53130" s="140"/>
      <c r="Y53130" s="96"/>
      <c r="Z53130" s="96"/>
      <c r="AA53130" s="96"/>
      <c r="AB53130" s="96"/>
      <c r="AC53130"/>
      <c r="AD53130" s="124"/>
      <c r="AE53130" s="81"/>
      <c r="AF53130"/>
      <c r="AG53130"/>
      <c r="AH53130"/>
      <c r="AI53130"/>
      <c r="AJ53130" s="77"/>
      <c r="AK53130"/>
      <c r="AL53130"/>
      <c r="AM53130"/>
      <c r="AN53130" s="111"/>
      <c r="AO53130"/>
      <c r="AP53130"/>
      <c r="AQ53130"/>
      <c r="AR53130"/>
      <c r="AS53130"/>
      <c r="AT53130"/>
      <c r="AU53130"/>
      <c r="AV53130"/>
      <c r="AW53130"/>
      <c r="AX53130"/>
      <c r="AY53130"/>
    </row>
    <row r="53131" spans="1:51" ht="10.15" customHeight="1" x14ac:dyDescent="0.2">
      <c r="A53131"/>
      <c r="B53131"/>
      <c r="C53131"/>
      <c r="D53131"/>
      <c r="E53131"/>
      <c r="F53131"/>
      <c r="G53131" s="67"/>
      <c r="H53131"/>
      <c r="I53131"/>
      <c r="J53131"/>
      <c r="K53131"/>
      <c r="L53131" s="124"/>
      <c r="M53131" s="74"/>
      <c r="N53131" s="77"/>
      <c r="O53131"/>
      <c r="P53131"/>
      <c r="Q53131"/>
      <c r="R53131"/>
      <c r="S53131" s="124"/>
      <c r="T53131" s="124"/>
      <c r="U53131" s="124"/>
      <c r="V53131" s="124"/>
      <c r="W53131" s="124"/>
      <c r="X53131" s="140"/>
      <c r="Y53131" s="96"/>
      <c r="Z53131" s="96"/>
      <c r="AA53131" s="96"/>
      <c r="AB53131" s="96"/>
      <c r="AC53131"/>
      <c r="AD53131" s="124"/>
      <c r="AE53131" s="81"/>
      <c r="AF53131"/>
      <c r="AG53131"/>
      <c r="AH53131"/>
      <c r="AI53131"/>
      <c r="AJ53131" s="77"/>
      <c r="AK53131"/>
      <c r="AL53131"/>
      <c r="AM53131"/>
      <c r="AN53131" s="111"/>
      <c r="AO53131"/>
      <c r="AP53131"/>
      <c r="AQ53131"/>
      <c r="AR53131"/>
      <c r="AS53131"/>
      <c r="AT53131"/>
      <c r="AU53131"/>
      <c r="AV53131"/>
      <c r="AW53131"/>
      <c r="AX53131"/>
      <c r="AY53131"/>
    </row>
    <row r="53132" spans="1:51" ht="10.15" customHeight="1" x14ac:dyDescent="0.2">
      <c r="A53132"/>
      <c r="B53132"/>
      <c r="C53132"/>
      <c r="D53132"/>
      <c r="E53132"/>
      <c r="F53132"/>
      <c r="G53132" s="67"/>
      <c r="H53132"/>
      <c r="I53132"/>
      <c r="J53132"/>
      <c r="K53132"/>
      <c r="L53132" s="124"/>
      <c r="M53132" s="74"/>
      <c r="N53132" s="77"/>
      <c r="O53132"/>
      <c r="P53132"/>
      <c r="Q53132"/>
      <c r="R53132"/>
      <c r="S53132" s="124"/>
      <c r="T53132" s="124"/>
      <c r="U53132" s="124"/>
      <c r="V53132" s="124"/>
      <c r="W53132" s="124"/>
      <c r="X53132" s="140"/>
      <c r="Y53132" s="96"/>
      <c r="Z53132" s="96"/>
      <c r="AA53132" s="96"/>
      <c r="AB53132" s="96"/>
      <c r="AC53132"/>
      <c r="AD53132" s="124"/>
      <c r="AE53132" s="81"/>
      <c r="AF53132"/>
      <c r="AG53132"/>
      <c r="AH53132"/>
      <c r="AI53132"/>
      <c r="AJ53132" s="77"/>
      <c r="AK53132"/>
      <c r="AL53132"/>
      <c r="AM53132"/>
      <c r="AN53132" s="111"/>
      <c r="AO53132"/>
      <c r="AP53132"/>
      <c r="AQ53132"/>
      <c r="AR53132"/>
      <c r="AS53132"/>
      <c r="AT53132"/>
      <c r="AU53132"/>
      <c r="AV53132"/>
      <c r="AW53132"/>
      <c r="AX53132"/>
      <c r="AY53132"/>
    </row>
    <row r="53133" spans="1:51" ht="10.15" customHeight="1" x14ac:dyDescent="0.2">
      <c r="A53133"/>
      <c r="B53133"/>
      <c r="C53133"/>
      <c r="D53133"/>
      <c r="E53133"/>
      <c r="F53133"/>
      <c r="G53133" s="67"/>
      <c r="H53133"/>
      <c r="I53133"/>
      <c r="J53133"/>
      <c r="K53133"/>
      <c r="L53133" s="124"/>
      <c r="M53133" s="74"/>
      <c r="N53133" s="77"/>
      <c r="O53133"/>
      <c r="P53133"/>
      <c r="Q53133"/>
      <c r="R53133"/>
      <c r="S53133" s="124"/>
      <c r="T53133" s="124"/>
      <c r="U53133" s="124"/>
      <c r="V53133" s="124"/>
      <c r="W53133" s="124"/>
      <c r="X53133" s="140"/>
      <c r="Y53133" s="96"/>
      <c r="Z53133" s="96"/>
      <c r="AA53133" s="96"/>
      <c r="AB53133" s="96"/>
      <c r="AC53133"/>
      <c r="AD53133" s="124"/>
      <c r="AE53133" s="81"/>
      <c r="AF53133"/>
      <c r="AG53133"/>
      <c r="AH53133"/>
      <c r="AI53133"/>
      <c r="AJ53133" s="77"/>
      <c r="AK53133"/>
      <c r="AL53133"/>
      <c r="AM53133"/>
      <c r="AN53133" s="111"/>
      <c r="AO53133"/>
      <c r="AP53133"/>
      <c r="AQ53133"/>
      <c r="AR53133"/>
      <c r="AS53133"/>
      <c r="AT53133"/>
      <c r="AU53133"/>
      <c r="AV53133"/>
      <c r="AW53133"/>
      <c r="AX53133"/>
      <c r="AY53133"/>
    </row>
    <row r="53134" spans="1:51" ht="10.15" customHeight="1" x14ac:dyDescent="0.2">
      <c r="A53134"/>
      <c r="B53134"/>
      <c r="C53134"/>
      <c r="D53134"/>
      <c r="E53134"/>
      <c r="F53134"/>
      <c r="G53134" s="67"/>
      <c r="H53134"/>
      <c r="I53134"/>
      <c r="J53134"/>
      <c r="K53134"/>
      <c r="L53134" s="124"/>
      <c r="M53134" s="74"/>
      <c r="N53134" s="77"/>
      <c r="O53134"/>
      <c r="P53134"/>
      <c r="Q53134"/>
      <c r="R53134"/>
      <c r="S53134" s="124"/>
      <c r="T53134" s="124"/>
      <c r="U53134" s="124"/>
      <c r="V53134" s="124"/>
      <c r="W53134" s="124"/>
      <c r="X53134" s="140"/>
      <c r="Y53134" s="96"/>
      <c r="Z53134" s="96"/>
      <c r="AA53134" s="96"/>
      <c r="AB53134" s="96"/>
      <c r="AC53134"/>
      <c r="AD53134" s="124"/>
      <c r="AE53134" s="81"/>
      <c r="AF53134"/>
      <c r="AG53134"/>
      <c r="AH53134"/>
      <c r="AI53134"/>
      <c r="AJ53134" s="77"/>
      <c r="AK53134"/>
      <c r="AL53134"/>
      <c r="AM53134"/>
      <c r="AN53134" s="111"/>
      <c r="AO53134"/>
      <c r="AP53134"/>
      <c r="AQ53134"/>
      <c r="AR53134"/>
      <c r="AS53134"/>
      <c r="AT53134"/>
      <c r="AU53134"/>
      <c r="AV53134"/>
      <c r="AW53134"/>
      <c r="AX53134"/>
      <c r="AY53134"/>
    </row>
    <row r="53135" spans="1:51" ht="10.15" customHeight="1" x14ac:dyDescent="0.2">
      <c r="A53135"/>
      <c r="B53135"/>
      <c r="C53135"/>
      <c r="D53135"/>
      <c r="E53135"/>
      <c r="F53135"/>
      <c r="G53135" s="67"/>
      <c r="H53135"/>
      <c r="I53135"/>
      <c r="J53135"/>
      <c r="K53135"/>
      <c r="L53135" s="124"/>
      <c r="M53135" s="74"/>
      <c r="N53135" s="77"/>
      <c r="O53135"/>
      <c r="P53135"/>
      <c r="Q53135"/>
      <c r="R53135"/>
      <c r="S53135" s="124"/>
      <c r="T53135" s="124"/>
      <c r="U53135" s="124"/>
      <c r="V53135" s="124"/>
      <c r="W53135" s="124"/>
      <c r="X53135" s="140"/>
      <c r="Y53135" s="96"/>
      <c r="Z53135" s="96"/>
      <c r="AA53135" s="96"/>
      <c r="AB53135" s="96"/>
      <c r="AC53135"/>
      <c r="AD53135" s="124"/>
      <c r="AE53135" s="81"/>
      <c r="AF53135"/>
      <c r="AG53135"/>
      <c r="AH53135"/>
      <c r="AI53135"/>
      <c r="AJ53135" s="77"/>
      <c r="AK53135"/>
      <c r="AL53135"/>
      <c r="AM53135"/>
      <c r="AN53135" s="111"/>
      <c r="AO53135"/>
      <c r="AP53135"/>
      <c r="AQ53135"/>
      <c r="AR53135"/>
      <c r="AS53135"/>
      <c r="AT53135"/>
      <c r="AU53135"/>
      <c r="AV53135"/>
      <c r="AW53135"/>
      <c r="AX53135"/>
      <c r="AY53135"/>
    </row>
    <row r="53136" spans="1:51" ht="10.15" customHeight="1" x14ac:dyDescent="0.2">
      <c r="A53136"/>
      <c r="B53136"/>
      <c r="C53136"/>
      <c r="D53136"/>
      <c r="E53136"/>
      <c r="F53136"/>
      <c r="G53136" s="67"/>
      <c r="H53136"/>
      <c r="I53136"/>
      <c r="J53136"/>
      <c r="K53136"/>
      <c r="L53136" s="124"/>
      <c r="M53136" s="74"/>
      <c r="N53136" s="77"/>
      <c r="O53136"/>
      <c r="P53136"/>
      <c r="Q53136"/>
      <c r="R53136"/>
      <c r="S53136" s="124"/>
      <c r="T53136" s="124"/>
      <c r="U53136" s="124"/>
      <c r="V53136" s="124"/>
      <c r="W53136" s="124"/>
      <c r="X53136" s="140"/>
      <c r="Y53136" s="96"/>
      <c r="Z53136" s="96"/>
      <c r="AA53136" s="96"/>
      <c r="AB53136" s="96"/>
      <c r="AC53136"/>
      <c r="AD53136" s="124"/>
      <c r="AE53136" s="81"/>
      <c r="AF53136"/>
      <c r="AG53136"/>
      <c r="AH53136"/>
      <c r="AI53136"/>
      <c r="AJ53136" s="77"/>
      <c r="AK53136"/>
      <c r="AL53136"/>
      <c r="AM53136"/>
      <c r="AN53136" s="111"/>
      <c r="AO53136"/>
      <c r="AP53136"/>
      <c r="AQ53136"/>
      <c r="AR53136"/>
      <c r="AS53136"/>
      <c r="AT53136"/>
      <c r="AU53136"/>
      <c r="AV53136"/>
      <c r="AW53136"/>
      <c r="AX53136"/>
      <c r="AY53136"/>
    </row>
    <row r="53137" spans="1:51" ht="10.15" customHeight="1" x14ac:dyDescent="0.2">
      <c r="A53137"/>
      <c r="B53137"/>
      <c r="C53137"/>
      <c r="D53137"/>
      <c r="E53137"/>
      <c r="F53137"/>
      <c r="G53137" s="67"/>
      <c r="H53137"/>
      <c r="I53137"/>
      <c r="J53137"/>
      <c r="K53137"/>
      <c r="L53137" s="124"/>
      <c r="M53137" s="74"/>
      <c r="N53137" s="77"/>
      <c r="O53137"/>
      <c r="P53137"/>
      <c r="Q53137"/>
      <c r="R53137"/>
      <c r="S53137" s="124"/>
      <c r="T53137" s="124"/>
      <c r="U53137" s="124"/>
      <c r="V53137" s="124"/>
      <c r="W53137" s="124"/>
      <c r="X53137" s="140"/>
      <c r="Y53137" s="96"/>
      <c r="Z53137" s="96"/>
      <c r="AA53137" s="96"/>
      <c r="AB53137" s="96"/>
      <c r="AC53137"/>
      <c r="AD53137" s="124"/>
      <c r="AE53137" s="81"/>
      <c r="AF53137"/>
      <c r="AG53137"/>
      <c r="AH53137"/>
      <c r="AI53137"/>
      <c r="AJ53137" s="77"/>
      <c r="AK53137"/>
      <c r="AL53137"/>
      <c r="AM53137"/>
      <c r="AN53137" s="111"/>
      <c r="AO53137"/>
      <c r="AP53137"/>
      <c r="AQ53137"/>
      <c r="AR53137"/>
      <c r="AS53137"/>
      <c r="AT53137"/>
      <c r="AU53137"/>
      <c r="AV53137"/>
      <c r="AW53137"/>
      <c r="AX53137"/>
      <c r="AY53137"/>
    </row>
    <row r="53138" spans="1:51" ht="10.15" customHeight="1" x14ac:dyDescent="0.2">
      <c r="A53138"/>
      <c r="B53138"/>
      <c r="C53138"/>
      <c r="D53138"/>
      <c r="E53138"/>
      <c r="F53138"/>
      <c r="G53138" s="67"/>
      <c r="H53138"/>
      <c r="I53138"/>
      <c r="J53138"/>
      <c r="K53138"/>
      <c r="L53138" s="124"/>
      <c r="M53138" s="74"/>
      <c r="N53138" s="77"/>
      <c r="O53138"/>
      <c r="P53138"/>
      <c r="Q53138"/>
      <c r="R53138"/>
      <c r="S53138" s="124"/>
      <c r="T53138" s="124"/>
      <c r="U53138" s="124"/>
      <c r="V53138" s="124"/>
      <c r="W53138" s="124"/>
      <c r="X53138" s="140"/>
      <c r="Y53138" s="96"/>
      <c r="Z53138" s="96"/>
      <c r="AA53138" s="96"/>
      <c r="AB53138" s="96"/>
      <c r="AC53138"/>
      <c r="AD53138" s="124"/>
      <c r="AE53138" s="81"/>
      <c r="AF53138"/>
      <c r="AG53138"/>
      <c r="AH53138"/>
      <c r="AI53138"/>
      <c r="AJ53138" s="77"/>
      <c r="AK53138"/>
      <c r="AL53138"/>
      <c r="AM53138"/>
      <c r="AN53138" s="111"/>
      <c r="AO53138"/>
      <c r="AP53138"/>
      <c r="AQ53138"/>
      <c r="AR53138"/>
      <c r="AS53138"/>
      <c r="AT53138"/>
      <c r="AU53138"/>
      <c r="AV53138"/>
      <c r="AW53138"/>
      <c r="AX53138"/>
      <c r="AY53138"/>
    </row>
    <row r="53139" spans="1:51" ht="10.15" customHeight="1" x14ac:dyDescent="0.2">
      <c r="A53139"/>
      <c r="B53139"/>
      <c r="C53139"/>
      <c r="D53139"/>
      <c r="E53139"/>
      <c r="F53139"/>
      <c r="G53139" s="67"/>
      <c r="H53139"/>
      <c r="I53139"/>
      <c r="J53139"/>
      <c r="K53139"/>
      <c r="L53139" s="124"/>
      <c r="M53139" s="74"/>
      <c r="N53139" s="77"/>
      <c r="O53139"/>
      <c r="P53139"/>
      <c r="Q53139"/>
      <c r="R53139"/>
      <c r="S53139" s="124"/>
      <c r="T53139" s="124"/>
      <c r="U53139" s="124"/>
      <c r="V53139" s="124"/>
      <c r="W53139" s="124"/>
      <c r="X53139" s="140"/>
      <c r="Y53139" s="96"/>
      <c r="Z53139" s="96"/>
      <c r="AA53139" s="96"/>
      <c r="AB53139" s="96"/>
      <c r="AC53139"/>
      <c r="AD53139" s="124"/>
      <c r="AE53139" s="81"/>
      <c r="AF53139"/>
      <c r="AG53139"/>
      <c r="AH53139"/>
      <c r="AI53139"/>
      <c r="AJ53139" s="77"/>
      <c r="AK53139"/>
      <c r="AL53139"/>
      <c r="AM53139"/>
      <c r="AN53139" s="111"/>
      <c r="AO53139"/>
      <c r="AP53139"/>
      <c r="AQ53139"/>
      <c r="AR53139"/>
      <c r="AS53139"/>
      <c r="AT53139"/>
      <c r="AU53139"/>
      <c r="AV53139"/>
      <c r="AW53139"/>
      <c r="AX53139"/>
      <c r="AY53139"/>
    </row>
    <row r="53140" spans="1:51" ht="10.15" customHeight="1" x14ac:dyDescent="0.2">
      <c r="A53140"/>
      <c r="B53140"/>
      <c r="C53140"/>
      <c r="D53140"/>
      <c r="E53140"/>
      <c r="F53140"/>
      <c r="G53140" s="67"/>
      <c r="H53140"/>
      <c r="I53140"/>
      <c r="J53140"/>
      <c r="K53140"/>
      <c r="L53140" s="124"/>
      <c r="M53140" s="74"/>
      <c r="N53140" s="77"/>
      <c r="O53140"/>
      <c r="P53140"/>
      <c r="Q53140"/>
      <c r="R53140"/>
      <c r="S53140" s="124"/>
      <c r="T53140" s="124"/>
      <c r="U53140" s="124"/>
      <c r="V53140" s="124"/>
      <c r="W53140" s="124"/>
      <c r="X53140" s="140"/>
      <c r="Y53140" s="96"/>
      <c r="Z53140" s="96"/>
      <c r="AA53140" s="96"/>
      <c r="AB53140" s="96"/>
      <c r="AC53140"/>
      <c r="AD53140" s="124"/>
      <c r="AE53140" s="81"/>
      <c r="AF53140"/>
      <c r="AG53140"/>
      <c r="AH53140"/>
      <c r="AI53140"/>
      <c r="AJ53140" s="77"/>
      <c r="AK53140"/>
      <c r="AL53140"/>
      <c r="AM53140"/>
      <c r="AN53140" s="111"/>
      <c r="AO53140"/>
      <c r="AP53140"/>
      <c r="AQ53140"/>
      <c r="AR53140"/>
      <c r="AS53140"/>
      <c r="AT53140"/>
      <c r="AU53140"/>
      <c r="AV53140"/>
      <c r="AW53140"/>
      <c r="AX53140"/>
      <c r="AY53140"/>
    </row>
    <row r="53141" spans="1:51" ht="10.15" customHeight="1" x14ac:dyDescent="0.2">
      <c r="A53141"/>
      <c r="B53141"/>
      <c r="C53141"/>
      <c r="D53141"/>
      <c r="E53141"/>
      <c r="F53141"/>
      <c r="G53141" s="67"/>
      <c r="H53141"/>
      <c r="I53141"/>
      <c r="J53141"/>
      <c r="K53141"/>
      <c r="L53141" s="124"/>
      <c r="M53141" s="74"/>
      <c r="N53141" s="77"/>
      <c r="O53141"/>
      <c r="P53141"/>
      <c r="Q53141"/>
      <c r="R53141"/>
      <c r="S53141" s="124"/>
      <c r="T53141" s="124"/>
      <c r="U53141" s="124"/>
      <c r="V53141" s="124"/>
      <c r="W53141" s="124"/>
      <c r="X53141" s="140"/>
      <c r="Y53141" s="96"/>
      <c r="Z53141" s="96"/>
      <c r="AA53141" s="96"/>
      <c r="AB53141" s="96"/>
      <c r="AC53141"/>
      <c r="AD53141" s="124"/>
      <c r="AE53141" s="81"/>
      <c r="AF53141"/>
      <c r="AG53141"/>
      <c r="AH53141"/>
      <c r="AI53141"/>
      <c r="AJ53141" s="77"/>
      <c r="AK53141"/>
      <c r="AL53141"/>
      <c r="AM53141"/>
      <c r="AN53141" s="111"/>
      <c r="AO53141"/>
      <c r="AP53141"/>
      <c r="AQ53141"/>
      <c r="AR53141"/>
      <c r="AS53141"/>
      <c r="AT53141"/>
      <c r="AU53141"/>
      <c r="AV53141"/>
      <c r="AW53141"/>
      <c r="AX53141"/>
      <c r="AY53141"/>
    </row>
    <row r="53142" spans="1:51" ht="10.15" customHeight="1" x14ac:dyDescent="0.2">
      <c r="A53142"/>
      <c r="B53142"/>
      <c r="C53142"/>
      <c r="D53142"/>
      <c r="E53142"/>
      <c r="F53142"/>
      <c r="G53142" s="67"/>
      <c r="H53142"/>
      <c r="I53142"/>
      <c r="J53142"/>
      <c r="K53142"/>
      <c r="L53142" s="124"/>
      <c r="M53142" s="74"/>
      <c r="N53142" s="77"/>
      <c r="O53142"/>
      <c r="P53142"/>
      <c r="Q53142"/>
      <c r="R53142"/>
      <c r="S53142" s="124"/>
      <c r="T53142" s="124"/>
      <c r="U53142" s="124"/>
      <c r="V53142" s="124"/>
      <c r="W53142" s="124"/>
      <c r="X53142" s="140"/>
      <c r="Y53142" s="96"/>
      <c r="Z53142" s="96"/>
      <c r="AA53142" s="96"/>
      <c r="AB53142" s="96"/>
      <c r="AC53142"/>
      <c r="AD53142" s="124"/>
      <c r="AE53142" s="81"/>
      <c r="AF53142"/>
      <c r="AG53142"/>
      <c r="AH53142"/>
      <c r="AI53142"/>
      <c r="AJ53142" s="77"/>
      <c r="AK53142"/>
      <c r="AL53142"/>
      <c r="AM53142"/>
      <c r="AN53142" s="111"/>
      <c r="AO53142"/>
      <c r="AP53142"/>
      <c r="AQ53142"/>
      <c r="AR53142"/>
      <c r="AS53142"/>
      <c r="AT53142"/>
      <c r="AU53142"/>
      <c r="AV53142"/>
      <c r="AW53142"/>
      <c r="AX53142"/>
      <c r="AY53142"/>
    </row>
    <row r="53143" spans="1:51" ht="10.15" customHeight="1" x14ac:dyDescent="0.2">
      <c r="A53143"/>
      <c r="B53143"/>
      <c r="C53143"/>
      <c r="D53143"/>
      <c r="E53143"/>
      <c r="F53143"/>
      <c r="G53143" s="67"/>
      <c r="H53143"/>
      <c r="I53143"/>
      <c r="J53143"/>
      <c r="K53143"/>
      <c r="L53143" s="124"/>
      <c r="M53143" s="74"/>
      <c r="N53143" s="77"/>
      <c r="O53143"/>
      <c r="P53143"/>
      <c r="Q53143"/>
      <c r="R53143"/>
      <c r="S53143" s="124"/>
      <c r="T53143" s="124"/>
      <c r="U53143" s="124"/>
      <c r="V53143" s="124"/>
      <c r="W53143" s="124"/>
      <c r="X53143" s="140"/>
      <c r="Y53143" s="96"/>
      <c r="Z53143" s="96"/>
      <c r="AA53143" s="96"/>
      <c r="AB53143" s="96"/>
      <c r="AC53143"/>
      <c r="AD53143" s="124"/>
      <c r="AE53143" s="81"/>
      <c r="AF53143"/>
      <c r="AG53143"/>
      <c r="AH53143"/>
      <c r="AI53143"/>
      <c r="AJ53143" s="77"/>
      <c r="AK53143"/>
      <c r="AL53143"/>
      <c r="AM53143"/>
      <c r="AN53143" s="111"/>
      <c r="AO53143"/>
      <c r="AP53143"/>
      <c r="AQ53143"/>
      <c r="AR53143"/>
      <c r="AS53143"/>
      <c r="AT53143"/>
      <c r="AU53143"/>
      <c r="AV53143"/>
      <c r="AW53143"/>
      <c r="AX53143"/>
      <c r="AY53143"/>
    </row>
    <row r="53144" spans="1:51" ht="10.15" customHeight="1" x14ac:dyDescent="0.2">
      <c r="A53144"/>
      <c r="B53144"/>
      <c r="C53144"/>
      <c r="D53144"/>
      <c r="E53144"/>
      <c r="F53144"/>
      <c r="G53144" s="67"/>
      <c r="H53144"/>
      <c r="I53144"/>
      <c r="J53144"/>
      <c r="K53144"/>
      <c r="L53144" s="124"/>
      <c r="M53144" s="74"/>
      <c r="N53144" s="77"/>
      <c r="O53144"/>
      <c r="P53144"/>
      <c r="Q53144"/>
      <c r="R53144"/>
      <c r="S53144" s="124"/>
      <c r="T53144" s="124"/>
      <c r="U53144" s="124"/>
      <c r="V53144" s="124"/>
      <c r="W53144" s="124"/>
      <c r="X53144" s="140"/>
      <c r="Y53144" s="96"/>
      <c r="Z53144" s="96"/>
      <c r="AA53144" s="96"/>
      <c r="AB53144" s="96"/>
      <c r="AC53144"/>
      <c r="AD53144" s="124"/>
      <c r="AE53144" s="81"/>
      <c r="AF53144"/>
      <c r="AG53144"/>
      <c r="AH53144"/>
      <c r="AI53144"/>
      <c r="AJ53144" s="77"/>
      <c r="AK53144"/>
      <c r="AL53144"/>
      <c r="AM53144"/>
      <c r="AN53144" s="111"/>
      <c r="AO53144"/>
      <c r="AP53144"/>
      <c r="AQ53144"/>
      <c r="AR53144"/>
      <c r="AS53144"/>
      <c r="AT53144"/>
      <c r="AU53144"/>
      <c r="AV53144"/>
      <c r="AW53144"/>
      <c r="AX53144"/>
      <c r="AY53144"/>
    </row>
    <row r="53145" spans="1:51" ht="10.15" customHeight="1" x14ac:dyDescent="0.2">
      <c r="A53145"/>
      <c r="B53145"/>
      <c r="C53145"/>
      <c r="D53145"/>
      <c r="E53145"/>
      <c r="F53145"/>
      <c r="G53145" s="67"/>
      <c r="H53145"/>
      <c r="I53145"/>
      <c r="J53145"/>
      <c r="K53145"/>
      <c r="L53145" s="124"/>
      <c r="M53145" s="74"/>
      <c r="N53145" s="77"/>
      <c r="O53145"/>
      <c r="P53145"/>
      <c r="Q53145"/>
      <c r="R53145"/>
      <c r="S53145" s="124"/>
      <c r="T53145" s="124"/>
      <c r="U53145" s="124"/>
      <c r="V53145" s="124"/>
      <c r="W53145" s="124"/>
      <c r="X53145" s="140"/>
      <c r="Y53145" s="96"/>
      <c r="Z53145" s="96"/>
      <c r="AA53145" s="96"/>
      <c r="AB53145" s="96"/>
      <c r="AC53145"/>
      <c r="AD53145" s="124"/>
      <c r="AE53145" s="81"/>
      <c r="AF53145"/>
      <c r="AG53145"/>
      <c r="AH53145"/>
      <c r="AI53145"/>
      <c r="AJ53145" s="77"/>
      <c r="AK53145"/>
      <c r="AL53145"/>
      <c r="AM53145"/>
      <c r="AN53145" s="111"/>
      <c r="AO53145"/>
      <c r="AP53145"/>
      <c r="AQ53145"/>
      <c r="AR53145"/>
      <c r="AS53145"/>
      <c r="AT53145"/>
      <c r="AU53145"/>
      <c r="AV53145"/>
      <c r="AW53145"/>
      <c r="AX53145"/>
      <c r="AY53145"/>
    </row>
    <row r="53146" spans="1:51" ht="10.15" customHeight="1" x14ac:dyDescent="0.2">
      <c r="A53146"/>
      <c r="B53146"/>
      <c r="C53146"/>
      <c r="D53146"/>
      <c r="E53146"/>
      <c r="F53146"/>
      <c r="G53146" s="67"/>
      <c r="H53146"/>
      <c r="I53146"/>
      <c r="J53146"/>
      <c r="K53146"/>
      <c r="L53146" s="124"/>
      <c r="M53146" s="74"/>
      <c r="N53146" s="77"/>
      <c r="O53146"/>
      <c r="P53146"/>
      <c r="Q53146"/>
      <c r="R53146"/>
      <c r="S53146" s="124"/>
      <c r="T53146" s="124"/>
      <c r="U53146" s="124"/>
      <c r="V53146" s="124"/>
      <c r="W53146" s="124"/>
      <c r="X53146" s="140"/>
      <c r="Y53146" s="96"/>
      <c r="Z53146" s="96"/>
      <c r="AA53146" s="96"/>
      <c r="AB53146" s="96"/>
      <c r="AC53146"/>
      <c r="AD53146" s="124"/>
      <c r="AE53146" s="81"/>
      <c r="AF53146"/>
      <c r="AG53146"/>
      <c r="AH53146"/>
      <c r="AI53146"/>
      <c r="AJ53146" s="77"/>
      <c r="AK53146"/>
      <c r="AL53146"/>
      <c r="AM53146"/>
      <c r="AN53146" s="111"/>
      <c r="AO53146"/>
      <c r="AP53146"/>
      <c r="AQ53146"/>
      <c r="AR53146"/>
      <c r="AS53146"/>
      <c r="AT53146"/>
      <c r="AU53146"/>
      <c r="AV53146"/>
      <c r="AW53146"/>
      <c r="AX53146"/>
      <c r="AY53146"/>
    </row>
    <row r="53147" spans="1:51" ht="10.15" customHeight="1" x14ac:dyDescent="0.2">
      <c r="A53147"/>
      <c r="B53147"/>
      <c r="C53147"/>
      <c r="D53147"/>
      <c r="E53147"/>
      <c r="F53147"/>
      <c r="G53147" s="67"/>
      <c r="H53147"/>
      <c r="I53147"/>
      <c r="J53147"/>
      <c r="K53147"/>
      <c r="L53147" s="124"/>
      <c r="M53147" s="74"/>
      <c r="N53147" s="77"/>
      <c r="O53147"/>
      <c r="P53147"/>
      <c r="Q53147"/>
      <c r="R53147"/>
      <c r="S53147" s="124"/>
      <c r="T53147" s="124"/>
      <c r="U53147" s="124"/>
      <c r="V53147" s="124"/>
      <c r="W53147" s="124"/>
      <c r="X53147" s="140"/>
      <c r="Y53147" s="96"/>
      <c r="Z53147" s="96"/>
      <c r="AA53147" s="96"/>
      <c r="AB53147" s="96"/>
      <c r="AC53147"/>
      <c r="AD53147" s="124"/>
      <c r="AE53147" s="81"/>
      <c r="AF53147"/>
      <c r="AG53147"/>
      <c r="AH53147"/>
      <c r="AI53147"/>
      <c r="AJ53147" s="77"/>
      <c r="AK53147"/>
      <c r="AL53147"/>
      <c r="AM53147"/>
      <c r="AN53147" s="111"/>
      <c r="AO53147"/>
      <c r="AP53147"/>
      <c r="AQ53147"/>
      <c r="AR53147"/>
      <c r="AS53147"/>
      <c r="AT53147"/>
      <c r="AU53147"/>
      <c r="AV53147"/>
      <c r="AW53147"/>
      <c r="AX53147"/>
      <c r="AY53147"/>
    </row>
    <row r="53148" spans="1:51" ht="10.15" customHeight="1" x14ac:dyDescent="0.2">
      <c r="A53148"/>
      <c r="B53148"/>
      <c r="C53148"/>
      <c r="D53148"/>
      <c r="E53148"/>
      <c r="F53148"/>
      <c r="G53148" s="67"/>
      <c r="H53148"/>
      <c r="I53148"/>
      <c r="J53148"/>
      <c r="K53148"/>
      <c r="L53148" s="124"/>
      <c r="M53148" s="74"/>
      <c r="N53148" s="77"/>
      <c r="O53148"/>
      <c r="P53148"/>
      <c r="Q53148"/>
      <c r="R53148"/>
      <c r="S53148" s="124"/>
      <c r="T53148" s="124"/>
      <c r="U53148" s="124"/>
      <c r="V53148" s="124"/>
      <c r="W53148" s="124"/>
      <c r="X53148" s="140"/>
      <c r="Y53148" s="96"/>
      <c r="Z53148" s="96"/>
      <c r="AA53148" s="96"/>
      <c r="AB53148" s="96"/>
      <c r="AC53148"/>
      <c r="AD53148" s="124"/>
      <c r="AE53148" s="81"/>
      <c r="AF53148"/>
      <c r="AG53148"/>
      <c r="AH53148"/>
      <c r="AI53148"/>
      <c r="AJ53148" s="77"/>
      <c r="AK53148"/>
      <c r="AL53148"/>
      <c r="AM53148"/>
      <c r="AN53148" s="111"/>
      <c r="AO53148"/>
      <c r="AP53148"/>
      <c r="AQ53148"/>
      <c r="AR53148"/>
      <c r="AS53148"/>
      <c r="AT53148"/>
      <c r="AU53148"/>
      <c r="AV53148"/>
      <c r="AW53148"/>
      <c r="AX53148"/>
      <c r="AY53148"/>
    </row>
    <row r="53149" spans="1:51" ht="10.15" customHeight="1" x14ac:dyDescent="0.2">
      <c r="A53149"/>
      <c r="B53149"/>
      <c r="C53149"/>
      <c r="D53149"/>
      <c r="E53149"/>
      <c r="F53149"/>
      <c r="G53149" s="67"/>
      <c r="H53149"/>
      <c r="I53149"/>
      <c r="J53149"/>
      <c r="K53149"/>
      <c r="L53149" s="124"/>
      <c r="M53149" s="74"/>
      <c r="N53149" s="77"/>
      <c r="O53149"/>
      <c r="P53149"/>
      <c r="Q53149"/>
      <c r="R53149"/>
      <c r="S53149" s="124"/>
      <c r="T53149" s="124"/>
      <c r="U53149" s="124"/>
      <c r="V53149" s="124"/>
      <c r="W53149" s="124"/>
      <c r="X53149" s="140"/>
      <c r="Y53149" s="96"/>
      <c r="Z53149" s="96"/>
      <c r="AA53149" s="96"/>
      <c r="AB53149" s="96"/>
      <c r="AC53149"/>
      <c r="AD53149" s="124"/>
      <c r="AE53149" s="81"/>
      <c r="AF53149"/>
      <c r="AG53149"/>
      <c r="AH53149"/>
      <c r="AI53149"/>
      <c r="AJ53149" s="77"/>
      <c r="AK53149"/>
      <c r="AL53149"/>
      <c r="AM53149"/>
      <c r="AN53149" s="111"/>
      <c r="AO53149"/>
      <c r="AP53149"/>
      <c r="AQ53149"/>
      <c r="AR53149"/>
      <c r="AS53149"/>
      <c r="AT53149"/>
      <c r="AU53149"/>
      <c r="AV53149"/>
      <c r="AW53149"/>
      <c r="AX53149"/>
      <c r="AY53149"/>
    </row>
    <row r="53150" spans="1:51" ht="10.15" customHeight="1" x14ac:dyDescent="0.2">
      <c r="A53150"/>
      <c r="B53150"/>
      <c r="C53150"/>
      <c r="D53150"/>
      <c r="E53150"/>
      <c r="F53150"/>
      <c r="G53150" s="67"/>
      <c r="H53150"/>
      <c r="I53150"/>
      <c r="J53150"/>
      <c r="K53150"/>
      <c r="L53150" s="124"/>
      <c r="M53150" s="74"/>
      <c r="N53150" s="77"/>
      <c r="O53150"/>
      <c r="P53150"/>
      <c r="Q53150"/>
      <c r="R53150"/>
      <c r="S53150" s="124"/>
      <c r="T53150" s="124"/>
      <c r="U53150" s="124"/>
      <c r="V53150" s="124"/>
      <c r="W53150" s="124"/>
      <c r="X53150" s="140"/>
      <c r="Y53150" s="96"/>
      <c r="Z53150" s="96"/>
      <c r="AA53150" s="96"/>
      <c r="AB53150" s="96"/>
      <c r="AC53150"/>
      <c r="AD53150" s="124"/>
      <c r="AE53150" s="81"/>
      <c r="AF53150"/>
      <c r="AG53150"/>
      <c r="AH53150"/>
      <c r="AI53150"/>
      <c r="AJ53150" s="77"/>
      <c r="AK53150"/>
      <c r="AL53150"/>
      <c r="AM53150"/>
      <c r="AN53150" s="111"/>
      <c r="AO53150"/>
      <c r="AP53150"/>
      <c r="AQ53150"/>
      <c r="AR53150"/>
      <c r="AS53150"/>
      <c r="AT53150"/>
      <c r="AU53150"/>
      <c r="AV53150"/>
      <c r="AW53150"/>
      <c r="AX53150"/>
      <c r="AY53150"/>
    </row>
    <row r="53151" spans="1:51" ht="10.15" customHeight="1" x14ac:dyDescent="0.2">
      <c r="A53151"/>
      <c r="B53151"/>
      <c r="C53151"/>
      <c r="D53151"/>
      <c r="E53151"/>
      <c r="F53151"/>
      <c r="G53151" s="67"/>
      <c r="H53151"/>
      <c r="I53151"/>
      <c r="J53151"/>
      <c r="K53151"/>
      <c r="L53151" s="124"/>
      <c r="M53151" s="74"/>
      <c r="N53151" s="77"/>
      <c r="O53151"/>
      <c r="P53151"/>
      <c r="Q53151"/>
      <c r="R53151"/>
      <c r="S53151" s="124"/>
      <c r="T53151" s="124"/>
      <c r="U53151" s="124"/>
      <c r="V53151" s="124"/>
      <c r="W53151" s="124"/>
      <c r="X53151" s="140"/>
      <c r="Y53151" s="96"/>
      <c r="Z53151" s="96"/>
      <c r="AA53151" s="96"/>
      <c r="AB53151" s="96"/>
      <c r="AC53151"/>
      <c r="AD53151" s="124"/>
      <c r="AE53151" s="81"/>
      <c r="AF53151"/>
      <c r="AG53151"/>
      <c r="AH53151"/>
      <c r="AI53151"/>
      <c r="AJ53151" s="77"/>
      <c r="AK53151"/>
      <c r="AL53151"/>
      <c r="AM53151"/>
      <c r="AN53151" s="111"/>
      <c r="AO53151"/>
      <c r="AP53151"/>
      <c r="AQ53151"/>
      <c r="AR53151"/>
      <c r="AS53151"/>
      <c r="AT53151"/>
      <c r="AU53151"/>
      <c r="AV53151"/>
      <c r="AW53151"/>
      <c r="AX53151"/>
      <c r="AY53151"/>
    </row>
    <row r="53152" spans="1:51" ht="10.15" customHeight="1" x14ac:dyDescent="0.2">
      <c r="A53152"/>
      <c r="B53152"/>
      <c r="C53152"/>
      <c r="D53152"/>
      <c r="E53152"/>
      <c r="F53152"/>
      <c r="G53152" s="67"/>
      <c r="H53152"/>
      <c r="I53152"/>
      <c r="J53152"/>
      <c r="K53152"/>
      <c r="L53152" s="124"/>
      <c r="M53152" s="74"/>
      <c r="N53152" s="77"/>
      <c r="O53152"/>
      <c r="P53152"/>
      <c r="Q53152"/>
      <c r="R53152"/>
      <c r="S53152" s="124"/>
      <c r="T53152" s="124"/>
      <c r="U53152" s="124"/>
      <c r="V53152" s="124"/>
      <c r="W53152" s="124"/>
      <c r="X53152" s="140"/>
      <c r="Y53152" s="96"/>
      <c r="Z53152" s="96"/>
      <c r="AA53152" s="96"/>
      <c r="AB53152" s="96"/>
      <c r="AC53152"/>
      <c r="AD53152" s="124"/>
      <c r="AE53152" s="81"/>
      <c r="AF53152"/>
      <c r="AG53152"/>
      <c r="AH53152"/>
      <c r="AI53152"/>
      <c r="AJ53152" s="77"/>
      <c r="AK53152"/>
      <c r="AL53152"/>
      <c r="AM53152"/>
      <c r="AN53152" s="111"/>
      <c r="AO53152"/>
      <c r="AP53152"/>
      <c r="AQ53152"/>
      <c r="AR53152"/>
      <c r="AS53152"/>
      <c r="AT53152"/>
      <c r="AU53152"/>
      <c r="AV53152"/>
      <c r="AW53152"/>
      <c r="AX53152"/>
      <c r="AY53152"/>
    </row>
    <row r="53153" spans="1:51" ht="10.15" customHeight="1" x14ac:dyDescent="0.2">
      <c r="A53153"/>
      <c r="B53153"/>
      <c r="C53153"/>
      <c r="D53153"/>
      <c r="E53153"/>
      <c r="F53153"/>
      <c r="G53153" s="67"/>
      <c r="H53153"/>
      <c r="I53153"/>
      <c r="J53153"/>
      <c r="K53153"/>
      <c r="L53153" s="124"/>
      <c r="M53153" s="74"/>
      <c r="N53153" s="77"/>
      <c r="O53153"/>
      <c r="P53153"/>
      <c r="Q53153"/>
      <c r="R53153"/>
      <c r="S53153" s="124"/>
      <c r="T53153" s="124"/>
      <c r="U53153" s="124"/>
      <c r="V53153" s="124"/>
      <c r="W53153" s="124"/>
      <c r="X53153" s="140"/>
      <c r="Y53153" s="96"/>
      <c r="Z53153" s="96"/>
      <c r="AA53153" s="96"/>
      <c r="AB53153" s="96"/>
      <c r="AC53153"/>
      <c r="AD53153" s="124"/>
      <c r="AE53153" s="81"/>
      <c r="AF53153"/>
      <c r="AG53153"/>
      <c r="AH53153"/>
      <c r="AI53153"/>
      <c r="AJ53153" s="77"/>
      <c r="AK53153"/>
      <c r="AL53153"/>
      <c r="AM53153"/>
      <c r="AN53153" s="111"/>
      <c r="AO53153"/>
      <c r="AP53153"/>
      <c r="AQ53153"/>
      <c r="AR53153"/>
      <c r="AS53153"/>
      <c r="AT53153"/>
      <c r="AU53153"/>
      <c r="AV53153"/>
      <c r="AW53153"/>
      <c r="AX53153"/>
      <c r="AY53153"/>
    </row>
    <row r="53154" spans="1:51" ht="10.15" customHeight="1" x14ac:dyDescent="0.2">
      <c r="A53154"/>
      <c r="B53154"/>
      <c r="C53154"/>
      <c r="D53154"/>
      <c r="E53154"/>
      <c r="F53154"/>
      <c r="G53154" s="67"/>
      <c r="H53154"/>
      <c r="I53154"/>
      <c r="J53154"/>
      <c r="K53154"/>
      <c r="L53154" s="124"/>
      <c r="M53154" s="74"/>
      <c r="N53154" s="77"/>
      <c r="O53154"/>
      <c r="P53154"/>
      <c r="Q53154"/>
      <c r="R53154"/>
      <c r="S53154" s="124"/>
      <c r="T53154" s="124"/>
      <c r="U53154" s="124"/>
      <c r="V53154" s="124"/>
      <c r="W53154" s="124"/>
      <c r="X53154" s="140"/>
      <c r="Y53154" s="96"/>
      <c r="Z53154" s="96"/>
      <c r="AA53154" s="96"/>
      <c r="AB53154" s="96"/>
      <c r="AC53154"/>
      <c r="AD53154" s="124"/>
      <c r="AE53154" s="81"/>
      <c r="AF53154"/>
      <c r="AG53154"/>
      <c r="AH53154"/>
      <c r="AI53154"/>
      <c r="AJ53154" s="77"/>
      <c r="AK53154"/>
      <c r="AL53154"/>
      <c r="AM53154"/>
      <c r="AN53154" s="111"/>
      <c r="AO53154"/>
      <c r="AP53154"/>
      <c r="AQ53154"/>
      <c r="AR53154"/>
      <c r="AS53154"/>
      <c r="AT53154"/>
      <c r="AU53154"/>
      <c r="AV53154"/>
      <c r="AW53154"/>
      <c r="AX53154"/>
      <c r="AY53154"/>
    </row>
    <row r="53155" spans="1:51" ht="10.15" customHeight="1" x14ac:dyDescent="0.2">
      <c r="A53155"/>
      <c r="B53155"/>
      <c r="C53155"/>
      <c r="D53155"/>
      <c r="E53155"/>
      <c r="F53155"/>
      <c r="G53155" s="67"/>
      <c r="H53155"/>
      <c r="I53155"/>
      <c r="J53155"/>
      <c r="K53155"/>
      <c r="L53155" s="124"/>
      <c r="M53155" s="74"/>
      <c r="N53155" s="77"/>
      <c r="O53155"/>
      <c r="P53155"/>
      <c r="Q53155"/>
      <c r="R53155"/>
      <c r="S53155" s="124"/>
      <c r="T53155" s="124"/>
      <c r="U53155" s="124"/>
      <c r="V53155" s="124"/>
      <c r="W53155" s="124"/>
      <c r="X53155" s="140"/>
      <c r="Y53155" s="96"/>
      <c r="Z53155" s="96"/>
      <c r="AA53155" s="96"/>
      <c r="AB53155" s="96"/>
      <c r="AC53155"/>
      <c r="AD53155" s="124"/>
      <c r="AE53155" s="81"/>
      <c r="AF53155"/>
      <c r="AG53155"/>
      <c r="AH53155"/>
      <c r="AI53155"/>
      <c r="AJ53155" s="77"/>
      <c r="AK53155"/>
      <c r="AL53155"/>
      <c r="AM53155"/>
      <c r="AN53155" s="111"/>
      <c r="AO53155"/>
      <c r="AP53155"/>
      <c r="AQ53155"/>
      <c r="AR53155"/>
      <c r="AS53155"/>
      <c r="AT53155"/>
      <c r="AU53155"/>
      <c r="AV53155"/>
      <c r="AW53155"/>
      <c r="AX53155"/>
      <c r="AY53155"/>
    </row>
    <row r="53156" spans="1:51" ht="10.15" customHeight="1" x14ac:dyDescent="0.2">
      <c r="A53156"/>
      <c r="B53156"/>
      <c r="C53156"/>
      <c r="D53156"/>
      <c r="E53156"/>
      <c r="F53156"/>
      <c r="G53156" s="67"/>
      <c r="H53156"/>
      <c r="I53156"/>
      <c r="J53156"/>
      <c r="K53156"/>
      <c r="L53156" s="124"/>
      <c r="M53156" s="74"/>
      <c r="N53156" s="77"/>
      <c r="O53156"/>
      <c r="P53156"/>
      <c r="Q53156"/>
      <c r="R53156"/>
      <c r="S53156" s="124"/>
      <c r="T53156" s="124"/>
      <c r="U53156" s="124"/>
      <c r="V53156" s="124"/>
      <c r="W53156" s="124"/>
      <c r="X53156" s="140"/>
      <c r="Y53156" s="96"/>
      <c r="Z53156" s="96"/>
      <c r="AA53156" s="96"/>
      <c r="AB53156" s="96"/>
      <c r="AC53156"/>
      <c r="AD53156" s="124"/>
      <c r="AE53156" s="81"/>
      <c r="AF53156"/>
      <c r="AG53156"/>
      <c r="AH53156"/>
      <c r="AI53156"/>
      <c r="AJ53156" s="77"/>
      <c r="AK53156"/>
      <c r="AL53156"/>
      <c r="AM53156"/>
      <c r="AN53156" s="111"/>
      <c r="AO53156"/>
      <c r="AP53156"/>
      <c r="AQ53156"/>
      <c r="AR53156"/>
      <c r="AS53156"/>
      <c r="AT53156"/>
      <c r="AU53156"/>
      <c r="AV53156"/>
      <c r="AW53156"/>
      <c r="AX53156"/>
      <c r="AY53156"/>
    </row>
    <row r="53157" spans="1:51" ht="10.15" customHeight="1" x14ac:dyDescent="0.2">
      <c r="A53157"/>
      <c r="B53157"/>
      <c r="C53157"/>
      <c r="D53157"/>
      <c r="E53157"/>
      <c r="F53157"/>
      <c r="G53157" s="67"/>
      <c r="H53157"/>
      <c r="I53157"/>
      <c r="J53157"/>
      <c r="K53157"/>
      <c r="L53157" s="124"/>
      <c r="M53157" s="74"/>
      <c r="N53157" s="77"/>
      <c r="O53157"/>
      <c r="P53157"/>
      <c r="Q53157"/>
      <c r="R53157"/>
      <c r="S53157" s="124"/>
      <c r="T53157" s="124"/>
      <c r="U53157" s="124"/>
      <c r="V53157" s="124"/>
      <c r="W53157" s="124"/>
      <c r="X53157" s="140"/>
      <c r="Y53157" s="96"/>
      <c r="Z53157" s="96"/>
      <c r="AA53157" s="96"/>
      <c r="AB53157" s="96"/>
      <c r="AC53157"/>
      <c r="AD53157" s="124"/>
      <c r="AE53157" s="81"/>
      <c r="AF53157"/>
      <c r="AG53157"/>
      <c r="AH53157"/>
      <c r="AI53157"/>
      <c r="AJ53157" s="77"/>
      <c r="AK53157"/>
      <c r="AL53157"/>
      <c r="AM53157"/>
      <c r="AN53157" s="111"/>
      <c r="AO53157"/>
      <c r="AP53157"/>
      <c r="AQ53157"/>
      <c r="AR53157"/>
      <c r="AS53157"/>
      <c r="AT53157"/>
      <c r="AU53157"/>
      <c r="AV53157"/>
      <c r="AW53157"/>
      <c r="AX53157"/>
      <c r="AY53157"/>
    </row>
    <row r="53158" spans="1:51" ht="10.15" customHeight="1" x14ac:dyDescent="0.2">
      <c r="A53158"/>
      <c r="B53158"/>
      <c r="C53158"/>
      <c r="D53158"/>
      <c r="E53158"/>
      <c r="F53158"/>
      <c r="G53158" s="67"/>
      <c r="H53158"/>
      <c r="I53158"/>
      <c r="J53158"/>
      <c r="K53158"/>
      <c r="L53158" s="124"/>
      <c r="M53158" s="74"/>
      <c r="N53158" s="77"/>
      <c r="O53158"/>
      <c r="P53158"/>
      <c r="Q53158"/>
      <c r="R53158"/>
      <c r="S53158" s="124"/>
      <c r="T53158" s="124"/>
      <c r="U53158" s="124"/>
      <c r="V53158" s="124"/>
      <c r="W53158" s="124"/>
      <c r="X53158" s="140"/>
      <c r="Y53158" s="96"/>
      <c r="Z53158" s="96"/>
      <c r="AA53158" s="96"/>
      <c r="AB53158" s="96"/>
      <c r="AC53158"/>
      <c r="AD53158" s="124"/>
      <c r="AE53158" s="81"/>
      <c r="AF53158"/>
      <c r="AG53158"/>
      <c r="AH53158"/>
      <c r="AI53158"/>
      <c r="AJ53158" s="77"/>
      <c r="AK53158"/>
      <c r="AL53158"/>
      <c r="AM53158"/>
      <c r="AN53158" s="111"/>
      <c r="AO53158"/>
      <c r="AP53158"/>
      <c r="AQ53158"/>
      <c r="AR53158"/>
      <c r="AS53158"/>
      <c r="AT53158"/>
      <c r="AU53158"/>
      <c r="AV53158"/>
      <c r="AW53158"/>
      <c r="AX53158"/>
      <c r="AY53158"/>
    </row>
    <row r="53159" spans="1:51" ht="10.15" customHeight="1" x14ac:dyDescent="0.2">
      <c r="A53159"/>
      <c r="B53159"/>
      <c r="C53159"/>
      <c r="D53159"/>
      <c r="E53159"/>
      <c r="F53159"/>
      <c r="G53159" s="67"/>
      <c r="H53159"/>
      <c r="I53159"/>
      <c r="J53159"/>
      <c r="K53159"/>
      <c r="L53159" s="124"/>
      <c r="M53159" s="74"/>
      <c r="N53159" s="77"/>
      <c r="O53159"/>
      <c r="P53159"/>
      <c r="Q53159"/>
      <c r="R53159"/>
      <c r="S53159" s="124"/>
      <c r="T53159" s="124"/>
      <c r="U53159" s="124"/>
      <c r="V53159" s="124"/>
      <c r="W53159" s="124"/>
      <c r="X53159" s="140"/>
      <c r="Y53159" s="96"/>
      <c r="Z53159" s="96"/>
      <c r="AA53159" s="96"/>
      <c r="AB53159" s="96"/>
      <c r="AC53159"/>
      <c r="AD53159" s="124"/>
      <c r="AE53159" s="81"/>
      <c r="AF53159"/>
      <c r="AG53159"/>
      <c r="AH53159"/>
      <c r="AI53159"/>
      <c r="AJ53159" s="77"/>
      <c r="AK53159"/>
      <c r="AL53159"/>
      <c r="AM53159"/>
      <c r="AN53159" s="111"/>
      <c r="AO53159"/>
      <c r="AP53159"/>
      <c r="AQ53159"/>
      <c r="AR53159"/>
      <c r="AS53159"/>
      <c r="AT53159"/>
      <c r="AU53159"/>
      <c r="AV53159"/>
      <c r="AW53159"/>
      <c r="AX53159"/>
      <c r="AY53159"/>
    </row>
    <row r="53160" spans="1:51" ht="10.15" customHeight="1" x14ac:dyDescent="0.2">
      <c r="A53160"/>
      <c r="B53160"/>
      <c r="C53160"/>
      <c r="D53160"/>
      <c r="E53160"/>
      <c r="F53160"/>
      <c r="G53160" s="67"/>
      <c r="H53160"/>
      <c r="I53160"/>
      <c r="J53160"/>
      <c r="K53160"/>
      <c r="L53160" s="124"/>
      <c r="M53160" s="74"/>
      <c r="N53160" s="77"/>
      <c r="O53160"/>
      <c r="P53160"/>
      <c r="Q53160"/>
      <c r="R53160"/>
      <c r="S53160" s="124"/>
      <c r="T53160" s="124"/>
      <c r="U53160" s="124"/>
      <c r="V53160" s="124"/>
      <c r="W53160" s="124"/>
      <c r="X53160" s="140"/>
      <c r="Y53160" s="96"/>
      <c r="Z53160" s="96"/>
      <c r="AA53160" s="96"/>
      <c r="AB53160" s="96"/>
      <c r="AC53160"/>
      <c r="AD53160" s="124"/>
      <c r="AE53160" s="81"/>
      <c r="AF53160"/>
      <c r="AG53160"/>
      <c r="AH53160"/>
      <c r="AI53160"/>
      <c r="AJ53160" s="77"/>
      <c r="AK53160"/>
      <c r="AL53160"/>
      <c r="AM53160"/>
      <c r="AN53160" s="111"/>
      <c r="AO53160"/>
      <c r="AP53160"/>
      <c r="AQ53160"/>
      <c r="AR53160"/>
      <c r="AS53160"/>
      <c r="AT53160"/>
      <c r="AU53160"/>
      <c r="AV53160"/>
      <c r="AW53160"/>
      <c r="AX53160"/>
      <c r="AY53160"/>
    </row>
    <row r="53161" spans="1:51" ht="10.15" customHeight="1" x14ac:dyDescent="0.2">
      <c r="A53161"/>
      <c r="B53161"/>
      <c r="C53161"/>
      <c r="D53161"/>
      <c r="E53161"/>
      <c r="F53161"/>
      <c r="G53161" s="67"/>
      <c r="H53161"/>
      <c r="I53161"/>
      <c r="J53161"/>
      <c r="K53161"/>
      <c r="L53161" s="124"/>
      <c r="M53161" s="74"/>
      <c r="N53161" s="77"/>
      <c r="O53161"/>
      <c r="P53161"/>
      <c r="Q53161"/>
      <c r="R53161"/>
      <c r="S53161" s="124"/>
      <c r="T53161" s="124"/>
      <c r="U53161" s="124"/>
      <c r="V53161" s="124"/>
      <c r="W53161" s="124"/>
      <c r="X53161" s="140"/>
      <c r="Y53161" s="96"/>
      <c r="Z53161" s="96"/>
      <c r="AA53161" s="96"/>
      <c r="AB53161" s="96"/>
      <c r="AC53161"/>
      <c r="AD53161" s="124"/>
      <c r="AE53161" s="81"/>
      <c r="AF53161"/>
      <c r="AG53161"/>
      <c r="AH53161"/>
      <c r="AI53161"/>
      <c r="AJ53161" s="77"/>
      <c r="AK53161"/>
      <c r="AL53161"/>
      <c r="AM53161"/>
      <c r="AN53161" s="111"/>
      <c r="AO53161"/>
      <c r="AP53161"/>
      <c r="AQ53161"/>
      <c r="AR53161"/>
      <c r="AS53161"/>
      <c r="AT53161"/>
      <c r="AU53161"/>
      <c r="AV53161"/>
      <c r="AW53161"/>
      <c r="AX53161"/>
      <c r="AY53161"/>
    </row>
    <row r="53162" spans="1:51" ht="10.15" customHeight="1" x14ac:dyDescent="0.2">
      <c r="A53162"/>
      <c r="B53162"/>
      <c r="C53162"/>
      <c r="D53162"/>
      <c r="E53162"/>
      <c r="F53162"/>
      <c r="G53162" s="67"/>
      <c r="H53162"/>
      <c r="I53162"/>
      <c r="J53162"/>
      <c r="K53162"/>
      <c r="L53162" s="124"/>
      <c r="M53162" s="74"/>
      <c r="N53162" s="77"/>
      <c r="O53162"/>
      <c r="P53162"/>
      <c r="Q53162"/>
      <c r="R53162"/>
      <c r="S53162" s="124"/>
      <c r="T53162" s="124"/>
      <c r="U53162" s="124"/>
      <c r="V53162" s="124"/>
      <c r="W53162" s="124"/>
      <c r="X53162" s="140"/>
      <c r="Y53162" s="96"/>
      <c r="Z53162" s="96"/>
      <c r="AA53162" s="96"/>
      <c r="AB53162" s="96"/>
      <c r="AC53162"/>
      <c r="AD53162" s="124"/>
      <c r="AE53162" s="81"/>
      <c r="AF53162"/>
      <c r="AG53162"/>
      <c r="AH53162"/>
      <c r="AI53162"/>
      <c r="AJ53162" s="77"/>
      <c r="AK53162"/>
      <c r="AL53162"/>
      <c r="AM53162"/>
      <c r="AN53162" s="111"/>
      <c r="AO53162"/>
      <c r="AP53162"/>
      <c r="AQ53162"/>
      <c r="AR53162"/>
      <c r="AS53162"/>
      <c r="AT53162"/>
      <c r="AU53162"/>
      <c r="AV53162"/>
      <c r="AW53162"/>
      <c r="AX53162"/>
      <c r="AY53162"/>
    </row>
    <row r="53163" spans="1:51" ht="10.15" customHeight="1" x14ac:dyDescent="0.2">
      <c r="A53163"/>
      <c r="B53163"/>
      <c r="C53163"/>
      <c r="D53163"/>
      <c r="E53163"/>
      <c r="F53163"/>
      <c r="G53163" s="67"/>
      <c r="H53163"/>
      <c r="I53163"/>
      <c r="J53163"/>
      <c r="K53163"/>
      <c r="L53163" s="124"/>
      <c r="M53163" s="74"/>
      <c r="N53163" s="77"/>
      <c r="O53163"/>
      <c r="P53163"/>
      <c r="Q53163"/>
      <c r="R53163"/>
      <c r="S53163" s="124"/>
      <c r="T53163" s="124"/>
      <c r="U53163" s="124"/>
      <c r="V53163" s="124"/>
      <c r="W53163" s="124"/>
      <c r="X53163" s="140"/>
      <c r="Y53163" s="96"/>
      <c r="Z53163" s="96"/>
      <c r="AA53163" s="96"/>
      <c r="AB53163" s="96"/>
      <c r="AC53163"/>
      <c r="AD53163" s="124"/>
      <c r="AE53163" s="81"/>
      <c r="AF53163"/>
      <c r="AG53163"/>
      <c r="AH53163"/>
      <c r="AI53163"/>
      <c r="AJ53163" s="77"/>
      <c r="AK53163"/>
      <c r="AL53163"/>
      <c r="AM53163"/>
      <c r="AN53163" s="111"/>
      <c r="AO53163"/>
      <c r="AP53163"/>
      <c r="AQ53163"/>
      <c r="AR53163"/>
      <c r="AS53163"/>
      <c r="AT53163"/>
      <c r="AU53163"/>
      <c r="AV53163"/>
      <c r="AW53163"/>
      <c r="AX53163"/>
      <c r="AY53163"/>
    </row>
    <row r="53164" spans="1:51" ht="10.15" customHeight="1" x14ac:dyDescent="0.2">
      <c r="A53164"/>
      <c r="B53164"/>
      <c r="C53164"/>
      <c r="D53164"/>
      <c r="E53164"/>
      <c r="F53164"/>
      <c r="G53164" s="67"/>
      <c r="H53164"/>
      <c r="I53164"/>
      <c r="J53164"/>
      <c r="K53164"/>
      <c r="L53164" s="124"/>
      <c r="M53164" s="74"/>
      <c r="N53164" s="77"/>
      <c r="O53164"/>
      <c r="P53164"/>
      <c r="Q53164"/>
      <c r="R53164"/>
      <c r="S53164" s="124"/>
      <c r="T53164" s="124"/>
      <c r="U53164" s="124"/>
      <c r="V53164" s="124"/>
      <c r="W53164" s="124"/>
      <c r="X53164" s="140"/>
      <c r="Y53164" s="96"/>
      <c r="Z53164" s="96"/>
      <c r="AA53164" s="96"/>
      <c r="AB53164" s="96"/>
      <c r="AC53164"/>
      <c r="AD53164" s="124"/>
      <c r="AE53164" s="81"/>
      <c r="AF53164"/>
      <c r="AG53164"/>
      <c r="AH53164"/>
      <c r="AI53164"/>
      <c r="AJ53164" s="77"/>
      <c r="AK53164"/>
      <c r="AL53164"/>
      <c r="AM53164"/>
      <c r="AN53164" s="111"/>
      <c r="AO53164"/>
      <c r="AP53164"/>
      <c r="AQ53164"/>
      <c r="AR53164"/>
      <c r="AS53164"/>
      <c r="AT53164"/>
      <c r="AU53164"/>
      <c r="AV53164"/>
      <c r="AW53164"/>
      <c r="AX53164"/>
      <c r="AY53164"/>
    </row>
    <row r="53165" spans="1:51" ht="10.15" customHeight="1" x14ac:dyDescent="0.2">
      <c r="A53165"/>
      <c r="B53165"/>
      <c r="C53165"/>
      <c r="D53165"/>
      <c r="E53165"/>
      <c r="F53165"/>
      <c r="G53165" s="67"/>
      <c r="H53165"/>
      <c r="I53165"/>
      <c r="J53165"/>
      <c r="K53165"/>
      <c r="L53165" s="124"/>
      <c r="M53165" s="74"/>
      <c r="N53165" s="77"/>
      <c r="O53165"/>
      <c r="P53165"/>
      <c r="Q53165"/>
      <c r="R53165"/>
      <c r="S53165" s="124"/>
      <c r="T53165" s="124"/>
      <c r="U53165" s="124"/>
      <c r="V53165" s="124"/>
      <c r="W53165" s="124"/>
      <c r="X53165" s="140"/>
      <c r="Y53165" s="96"/>
      <c r="Z53165" s="96"/>
      <c r="AA53165" s="96"/>
      <c r="AB53165" s="96"/>
      <c r="AC53165"/>
      <c r="AD53165" s="124"/>
      <c r="AE53165" s="81"/>
      <c r="AF53165"/>
      <c r="AG53165"/>
      <c r="AH53165"/>
      <c r="AI53165"/>
      <c r="AJ53165" s="77"/>
      <c r="AK53165"/>
      <c r="AL53165"/>
      <c r="AM53165"/>
      <c r="AN53165" s="111"/>
      <c r="AO53165"/>
      <c r="AP53165"/>
      <c r="AQ53165"/>
      <c r="AR53165"/>
      <c r="AS53165"/>
      <c r="AT53165"/>
      <c r="AU53165"/>
      <c r="AV53165"/>
      <c r="AW53165"/>
      <c r="AX53165"/>
      <c r="AY53165"/>
    </row>
    <row r="53166" spans="1:51" ht="10.15" customHeight="1" x14ac:dyDescent="0.2">
      <c r="A53166"/>
      <c r="B53166"/>
      <c r="C53166"/>
      <c r="D53166"/>
      <c r="E53166"/>
      <c r="F53166"/>
      <c r="G53166" s="67"/>
      <c r="H53166"/>
      <c r="I53166"/>
      <c r="J53166"/>
      <c r="K53166"/>
      <c r="L53166" s="124"/>
      <c r="M53166" s="74"/>
      <c r="N53166" s="77"/>
      <c r="O53166"/>
      <c r="P53166"/>
      <c r="Q53166"/>
      <c r="R53166"/>
      <c r="S53166" s="124"/>
      <c r="T53166" s="124"/>
      <c r="U53166" s="124"/>
      <c r="V53166" s="124"/>
      <c r="W53166" s="124"/>
      <c r="X53166" s="140"/>
      <c r="Y53166" s="96"/>
      <c r="Z53166" s="96"/>
      <c r="AA53166" s="96"/>
      <c r="AB53166" s="96"/>
      <c r="AC53166"/>
      <c r="AD53166" s="124"/>
      <c r="AE53166" s="81"/>
      <c r="AF53166"/>
      <c r="AG53166"/>
      <c r="AH53166"/>
      <c r="AI53166"/>
      <c r="AJ53166" s="77"/>
      <c r="AK53166"/>
      <c r="AL53166"/>
      <c r="AM53166"/>
      <c r="AN53166" s="111"/>
      <c r="AO53166"/>
      <c r="AP53166"/>
      <c r="AQ53166"/>
      <c r="AR53166"/>
      <c r="AS53166"/>
      <c r="AT53166"/>
      <c r="AU53166"/>
      <c r="AV53166"/>
      <c r="AW53166"/>
      <c r="AX53166"/>
      <c r="AY53166"/>
    </row>
    <row r="53167" spans="1:51" ht="10.15" customHeight="1" x14ac:dyDescent="0.2">
      <c r="A53167"/>
      <c r="B53167"/>
      <c r="C53167"/>
      <c r="D53167"/>
      <c r="E53167"/>
      <c r="F53167"/>
      <c r="G53167" s="67"/>
      <c r="H53167"/>
      <c r="I53167"/>
      <c r="J53167"/>
      <c r="K53167"/>
      <c r="L53167" s="124"/>
      <c r="M53167" s="74"/>
      <c r="N53167" s="77"/>
      <c r="O53167"/>
      <c r="P53167"/>
      <c r="Q53167"/>
      <c r="R53167"/>
      <c r="S53167" s="124"/>
      <c r="T53167" s="124"/>
      <c r="U53167" s="124"/>
      <c r="V53167" s="124"/>
      <c r="W53167" s="124"/>
      <c r="X53167" s="140"/>
      <c r="Y53167" s="96"/>
      <c r="Z53167" s="96"/>
      <c r="AA53167" s="96"/>
      <c r="AB53167" s="96"/>
      <c r="AC53167"/>
      <c r="AD53167" s="124"/>
      <c r="AE53167" s="81"/>
      <c r="AF53167"/>
      <c r="AG53167"/>
      <c r="AH53167"/>
      <c r="AI53167"/>
      <c r="AJ53167" s="77"/>
      <c r="AK53167"/>
      <c r="AL53167"/>
      <c r="AM53167"/>
      <c r="AN53167" s="111"/>
      <c r="AO53167"/>
      <c r="AP53167"/>
      <c r="AQ53167"/>
      <c r="AR53167"/>
      <c r="AS53167"/>
      <c r="AT53167"/>
      <c r="AU53167"/>
      <c r="AV53167"/>
      <c r="AW53167"/>
      <c r="AX53167"/>
      <c r="AY53167"/>
    </row>
    <row r="53168" spans="1:51" ht="10.15" customHeight="1" x14ac:dyDescent="0.2">
      <c r="A53168"/>
      <c r="B53168"/>
      <c r="C53168"/>
      <c r="D53168"/>
      <c r="E53168"/>
      <c r="F53168"/>
      <c r="G53168" s="67"/>
      <c r="H53168"/>
      <c r="I53168"/>
      <c r="J53168"/>
      <c r="K53168"/>
      <c r="L53168" s="124"/>
      <c r="M53168" s="74"/>
      <c r="N53168" s="77"/>
      <c r="O53168"/>
      <c r="P53168"/>
      <c r="Q53168"/>
      <c r="R53168"/>
      <c r="S53168" s="124"/>
      <c r="T53168" s="124"/>
      <c r="U53168" s="124"/>
      <c r="V53168" s="124"/>
      <c r="W53168" s="124"/>
      <c r="X53168" s="140"/>
      <c r="Y53168" s="96"/>
      <c r="Z53168" s="96"/>
      <c r="AA53168" s="96"/>
      <c r="AB53168" s="96"/>
      <c r="AC53168"/>
      <c r="AD53168" s="124"/>
      <c r="AE53168" s="81"/>
      <c r="AF53168"/>
      <c r="AG53168"/>
      <c r="AH53168"/>
      <c r="AI53168"/>
      <c r="AJ53168" s="77"/>
      <c r="AK53168"/>
      <c r="AL53168"/>
      <c r="AM53168"/>
      <c r="AN53168" s="111"/>
      <c r="AO53168"/>
      <c r="AP53168"/>
      <c r="AQ53168"/>
      <c r="AR53168"/>
      <c r="AS53168"/>
      <c r="AT53168"/>
      <c r="AU53168"/>
      <c r="AV53168"/>
      <c r="AW53168"/>
      <c r="AX53168"/>
      <c r="AY53168"/>
    </row>
    <row r="53169" spans="1:51" ht="10.15" customHeight="1" x14ac:dyDescent="0.2">
      <c r="A53169"/>
      <c r="B53169"/>
      <c r="C53169"/>
      <c r="D53169"/>
      <c r="E53169"/>
      <c r="F53169"/>
      <c r="G53169" s="67"/>
      <c r="H53169"/>
      <c r="I53169"/>
      <c r="J53169"/>
      <c r="K53169"/>
      <c r="L53169" s="124"/>
      <c r="M53169" s="74"/>
      <c r="N53169" s="77"/>
      <c r="O53169"/>
      <c r="P53169"/>
      <c r="Q53169"/>
      <c r="R53169"/>
      <c r="S53169" s="124"/>
      <c r="T53169" s="124"/>
      <c r="U53169" s="124"/>
      <c r="V53169" s="124"/>
      <c r="W53169" s="124"/>
      <c r="X53169" s="140"/>
      <c r="Y53169" s="96"/>
      <c r="Z53169" s="96"/>
      <c r="AA53169" s="96"/>
      <c r="AB53169" s="96"/>
      <c r="AC53169"/>
      <c r="AD53169" s="124"/>
      <c r="AE53169" s="81"/>
      <c r="AF53169"/>
      <c r="AG53169"/>
      <c r="AH53169"/>
      <c r="AI53169"/>
      <c r="AJ53169" s="77"/>
      <c r="AK53169"/>
      <c r="AL53169"/>
      <c r="AM53169"/>
      <c r="AN53169" s="111"/>
      <c r="AO53169"/>
      <c r="AP53169"/>
      <c r="AQ53169"/>
      <c r="AR53169"/>
      <c r="AS53169"/>
      <c r="AT53169"/>
      <c r="AU53169"/>
      <c r="AV53169"/>
      <c r="AW53169"/>
      <c r="AX53169"/>
      <c r="AY53169"/>
    </row>
    <row r="53170" spans="1:51" ht="10.15" customHeight="1" x14ac:dyDescent="0.2">
      <c r="A53170"/>
      <c r="B53170"/>
      <c r="C53170"/>
      <c r="D53170"/>
      <c r="E53170"/>
      <c r="F53170"/>
      <c r="G53170" s="67"/>
      <c r="H53170"/>
      <c r="I53170"/>
      <c r="J53170"/>
      <c r="K53170"/>
      <c r="L53170" s="124"/>
      <c r="M53170" s="74"/>
      <c r="N53170" s="77"/>
      <c r="O53170"/>
      <c r="P53170"/>
      <c r="Q53170"/>
      <c r="R53170"/>
      <c r="S53170" s="124"/>
      <c r="T53170" s="124"/>
      <c r="U53170" s="124"/>
      <c r="V53170" s="124"/>
      <c r="W53170" s="124"/>
      <c r="X53170" s="140"/>
      <c r="Y53170" s="96"/>
      <c r="Z53170" s="96"/>
      <c r="AA53170" s="96"/>
      <c r="AB53170" s="96"/>
      <c r="AC53170"/>
      <c r="AD53170" s="124"/>
      <c r="AE53170" s="81"/>
      <c r="AF53170"/>
      <c r="AG53170"/>
      <c r="AH53170"/>
      <c r="AI53170"/>
      <c r="AJ53170" s="77"/>
      <c r="AK53170"/>
      <c r="AL53170"/>
      <c r="AM53170"/>
      <c r="AN53170" s="111"/>
      <c r="AO53170"/>
      <c r="AP53170"/>
      <c r="AQ53170"/>
      <c r="AR53170"/>
      <c r="AS53170"/>
      <c r="AT53170"/>
      <c r="AU53170"/>
      <c r="AV53170"/>
      <c r="AW53170"/>
      <c r="AX53170"/>
      <c r="AY53170"/>
    </row>
    <row r="53171" spans="1:51" ht="10.15" customHeight="1" x14ac:dyDescent="0.2">
      <c r="A53171"/>
      <c r="B53171"/>
      <c r="C53171"/>
      <c r="D53171"/>
      <c r="E53171"/>
      <c r="F53171"/>
      <c r="G53171" s="67"/>
      <c r="H53171"/>
      <c r="I53171"/>
      <c r="J53171"/>
      <c r="K53171"/>
      <c r="L53171" s="124"/>
      <c r="M53171" s="74"/>
      <c r="N53171" s="77"/>
      <c r="O53171"/>
      <c r="P53171"/>
      <c r="Q53171"/>
      <c r="R53171"/>
      <c r="S53171" s="124"/>
      <c r="T53171" s="124"/>
      <c r="U53171" s="124"/>
      <c r="V53171" s="124"/>
      <c r="W53171" s="124"/>
      <c r="X53171" s="140"/>
      <c r="Y53171" s="96"/>
      <c r="Z53171" s="96"/>
      <c r="AA53171" s="96"/>
      <c r="AB53171" s="96"/>
      <c r="AC53171"/>
      <c r="AD53171" s="124"/>
      <c r="AE53171" s="81"/>
      <c r="AF53171"/>
      <c r="AG53171"/>
      <c r="AH53171"/>
      <c r="AI53171"/>
      <c r="AJ53171" s="77"/>
      <c r="AK53171"/>
      <c r="AL53171"/>
      <c r="AM53171"/>
      <c r="AN53171" s="111"/>
      <c r="AO53171"/>
      <c r="AP53171"/>
      <c r="AQ53171"/>
      <c r="AR53171"/>
      <c r="AS53171"/>
      <c r="AT53171"/>
      <c r="AU53171"/>
      <c r="AV53171"/>
      <c r="AW53171"/>
      <c r="AX53171"/>
      <c r="AY53171"/>
    </row>
    <row r="53172" spans="1:51" ht="10.15" customHeight="1" x14ac:dyDescent="0.2">
      <c r="A53172"/>
      <c r="B53172"/>
      <c r="C53172"/>
      <c r="D53172"/>
      <c r="E53172"/>
      <c r="F53172"/>
      <c r="G53172" s="67"/>
      <c r="H53172"/>
      <c r="I53172"/>
      <c r="J53172"/>
      <c r="K53172"/>
      <c r="L53172" s="124"/>
      <c r="M53172" s="74"/>
      <c r="N53172" s="77"/>
      <c r="O53172"/>
      <c r="P53172"/>
      <c r="Q53172"/>
      <c r="R53172"/>
      <c r="S53172" s="124"/>
      <c r="T53172" s="124"/>
      <c r="U53172" s="124"/>
      <c r="V53172" s="124"/>
      <c r="W53172" s="124"/>
      <c r="X53172" s="140"/>
      <c r="Y53172" s="96"/>
      <c r="Z53172" s="96"/>
      <c r="AA53172" s="96"/>
      <c r="AB53172" s="96"/>
      <c r="AC53172"/>
      <c r="AD53172" s="124"/>
      <c r="AE53172" s="81"/>
      <c r="AF53172"/>
      <c r="AG53172"/>
      <c r="AH53172"/>
      <c r="AI53172"/>
      <c r="AJ53172" s="77"/>
      <c r="AK53172"/>
      <c r="AL53172"/>
      <c r="AM53172"/>
      <c r="AN53172" s="111"/>
      <c r="AO53172"/>
      <c r="AP53172"/>
      <c r="AQ53172"/>
      <c r="AR53172"/>
      <c r="AS53172"/>
      <c r="AT53172"/>
      <c r="AU53172"/>
      <c r="AV53172"/>
      <c r="AW53172"/>
      <c r="AX53172"/>
      <c r="AY53172"/>
    </row>
    <row r="53173" spans="1:51" ht="10.15" customHeight="1" x14ac:dyDescent="0.2">
      <c r="A53173"/>
      <c r="B53173"/>
      <c r="C53173"/>
      <c r="D53173"/>
      <c r="E53173"/>
      <c r="F53173"/>
      <c r="G53173" s="67"/>
      <c r="H53173"/>
      <c r="I53173"/>
      <c r="J53173"/>
      <c r="K53173"/>
      <c r="L53173" s="124"/>
      <c r="M53173" s="74"/>
      <c r="N53173" s="77"/>
      <c r="O53173"/>
      <c r="P53173"/>
      <c r="Q53173"/>
      <c r="R53173"/>
      <c r="S53173" s="124"/>
      <c r="T53173" s="124"/>
      <c r="U53173" s="124"/>
      <c r="V53173" s="124"/>
      <c r="W53173" s="124"/>
      <c r="X53173" s="140"/>
      <c r="Y53173" s="96"/>
      <c r="Z53173" s="96"/>
      <c r="AA53173" s="96"/>
      <c r="AB53173" s="96"/>
      <c r="AC53173"/>
      <c r="AD53173" s="124"/>
      <c r="AE53173" s="81"/>
      <c r="AF53173"/>
      <c r="AG53173"/>
      <c r="AH53173"/>
      <c r="AI53173"/>
      <c r="AJ53173" s="77"/>
      <c r="AK53173"/>
      <c r="AL53173"/>
      <c r="AM53173"/>
      <c r="AN53173" s="111"/>
      <c r="AO53173"/>
      <c r="AP53173"/>
      <c r="AQ53173"/>
      <c r="AR53173"/>
      <c r="AS53173"/>
      <c r="AT53173"/>
      <c r="AU53173"/>
      <c r="AV53173"/>
      <c r="AW53173"/>
      <c r="AX53173"/>
      <c r="AY53173"/>
    </row>
    <row r="53174" spans="1:51" ht="10.15" customHeight="1" x14ac:dyDescent="0.2">
      <c r="A53174"/>
      <c r="B53174"/>
      <c r="C53174"/>
      <c r="D53174"/>
      <c r="E53174"/>
      <c r="F53174"/>
      <c r="G53174" s="67"/>
      <c r="H53174"/>
      <c r="I53174"/>
      <c r="J53174"/>
      <c r="K53174"/>
      <c r="L53174" s="124"/>
      <c r="M53174" s="74"/>
      <c r="N53174" s="77"/>
      <c r="O53174"/>
      <c r="P53174"/>
      <c r="Q53174"/>
      <c r="R53174"/>
      <c r="S53174" s="124"/>
      <c r="T53174" s="124"/>
      <c r="U53174" s="124"/>
      <c r="V53174" s="124"/>
      <c r="W53174" s="124"/>
      <c r="X53174" s="140"/>
      <c r="Y53174" s="96"/>
      <c r="Z53174" s="96"/>
      <c r="AA53174" s="96"/>
      <c r="AB53174" s="96"/>
      <c r="AC53174"/>
      <c r="AD53174" s="124"/>
      <c r="AE53174" s="81"/>
      <c r="AF53174"/>
      <c r="AG53174"/>
      <c r="AH53174"/>
      <c r="AI53174"/>
      <c r="AJ53174" s="77"/>
      <c r="AK53174"/>
      <c r="AL53174"/>
      <c r="AM53174"/>
      <c r="AN53174" s="111"/>
      <c r="AO53174"/>
      <c r="AP53174"/>
      <c r="AQ53174"/>
      <c r="AR53174"/>
      <c r="AS53174"/>
      <c r="AT53174"/>
      <c r="AU53174"/>
      <c r="AV53174"/>
      <c r="AW53174"/>
      <c r="AX53174"/>
      <c r="AY53174"/>
    </row>
    <row r="53175" spans="1:51" ht="10.15" customHeight="1" x14ac:dyDescent="0.2">
      <c r="A53175"/>
      <c r="B53175"/>
      <c r="C53175"/>
      <c r="D53175"/>
      <c r="E53175"/>
      <c r="F53175"/>
      <c r="G53175" s="67"/>
      <c r="H53175"/>
      <c r="I53175"/>
      <c r="J53175"/>
      <c r="K53175"/>
      <c r="L53175" s="124"/>
      <c r="M53175" s="74"/>
      <c r="N53175" s="77"/>
      <c r="O53175"/>
      <c r="P53175"/>
      <c r="Q53175"/>
      <c r="R53175"/>
      <c r="S53175" s="124"/>
      <c r="T53175" s="124"/>
      <c r="U53175" s="124"/>
      <c r="V53175" s="124"/>
      <c r="W53175" s="124"/>
      <c r="X53175" s="140"/>
      <c r="Y53175" s="96"/>
      <c r="Z53175" s="96"/>
      <c r="AA53175" s="96"/>
      <c r="AB53175" s="96"/>
      <c r="AC53175"/>
      <c r="AD53175" s="124"/>
      <c r="AE53175" s="81"/>
      <c r="AF53175"/>
      <c r="AG53175"/>
      <c r="AH53175"/>
      <c r="AI53175"/>
      <c r="AJ53175" s="77"/>
      <c r="AK53175"/>
      <c r="AL53175"/>
      <c r="AM53175"/>
      <c r="AN53175" s="111"/>
      <c r="AO53175"/>
      <c r="AP53175"/>
      <c r="AQ53175"/>
      <c r="AR53175"/>
      <c r="AS53175"/>
      <c r="AT53175"/>
      <c r="AU53175"/>
      <c r="AV53175"/>
      <c r="AW53175"/>
      <c r="AX53175"/>
      <c r="AY53175"/>
    </row>
    <row r="53176" spans="1:51" ht="10.15" customHeight="1" x14ac:dyDescent="0.2">
      <c r="A53176"/>
      <c r="B53176"/>
      <c r="C53176"/>
      <c r="D53176"/>
      <c r="E53176"/>
      <c r="F53176"/>
      <c r="G53176" s="67"/>
      <c r="H53176"/>
      <c r="I53176"/>
      <c r="J53176"/>
      <c r="K53176"/>
      <c r="L53176" s="124"/>
      <c r="M53176" s="74"/>
      <c r="N53176" s="77"/>
      <c r="O53176"/>
      <c r="P53176"/>
      <c r="Q53176"/>
      <c r="R53176"/>
      <c r="S53176" s="124"/>
      <c r="T53176" s="124"/>
      <c r="U53176" s="124"/>
      <c r="V53176" s="124"/>
      <c r="W53176" s="124"/>
      <c r="X53176" s="140"/>
      <c r="Y53176" s="96"/>
      <c r="Z53176" s="96"/>
      <c r="AA53176" s="96"/>
      <c r="AB53176" s="96"/>
      <c r="AC53176"/>
      <c r="AD53176" s="124"/>
      <c r="AE53176" s="81"/>
      <c r="AF53176"/>
      <c r="AG53176"/>
      <c r="AH53176"/>
      <c r="AI53176"/>
      <c r="AJ53176" s="77"/>
      <c r="AK53176"/>
      <c r="AL53176"/>
      <c r="AM53176"/>
      <c r="AN53176" s="111"/>
      <c r="AO53176"/>
      <c r="AP53176"/>
      <c r="AQ53176"/>
      <c r="AR53176"/>
      <c r="AS53176"/>
      <c r="AT53176"/>
      <c r="AU53176"/>
      <c r="AV53176"/>
      <c r="AW53176"/>
      <c r="AX53176"/>
      <c r="AY53176"/>
    </row>
    <row r="53177" spans="1:51" ht="10.15" customHeight="1" x14ac:dyDescent="0.2">
      <c r="A53177"/>
      <c r="B53177"/>
      <c r="C53177"/>
      <c r="D53177"/>
      <c r="E53177"/>
      <c r="F53177"/>
      <c r="G53177" s="67"/>
      <c r="H53177"/>
      <c r="I53177"/>
      <c r="J53177"/>
      <c r="K53177"/>
      <c r="L53177" s="124"/>
      <c r="M53177" s="74"/>
      <c r="N53177" s="77"/>
      <c r="O53177"/>
      <c r="P53177"/>
      <c r="Q53177"/>
      <c r="R53177"/>
      <c r="S53177" s="124"/>
      <c r="T53177" s="124"/>
      <c r="U53177" s="124"/>
      <c r="V53177" s="124"/>
      <c r="W53177" s="124"/>
      <c r="X53177" s="140"/>
      <c r="Y53177" s="96"/>
      <c r="Z53177" s="96"/>
      <c r="AA53177" s="96"/>
      <c r="AB53177" s="96"/>
      <c r="AC53177"/>
      <c r="AD53177" s="124"/>
      <c r="AE53177" s="81"/>
      <c r="AF53177"/>
      <c r="AG53177"/>
      <c r="AH53177"/>
      <c r="AI53177"/>
      <c r="AJ53177" s="77"/>
      <c r="AK53177"/>
      <c r="AL53177"/>
      <c r="AM53177"/>
      <c r="AN53177" s="111"/>
      <c r="AO53177"/>
      <c r="AP53177"/>
      <c r="AQ53177"/>
      <c r="AR53177"/>
      <c r="AS53177"/>
      <c r="AT53177"/>
      <c r="AU53177"/>
      <c r="AV53177"/>
      <c r="AW53177"/>
      <c r="AX53177"/>
      <c r="AY53177"/>
    </row>
    <row r="53178" spans="1:51" ht="10.15" customHeight="1" x14ac:dyDescent="0.2">
      <c r="A53178"/>
      <c r="B53178"/>
      <c r="C53178"/>
      <c r="D53178"/>
      <c r="E53178"/>
      <c r="F53178"/>
      <c r="G53178" s="67"/>
      <c r="H53178"/>
      <c r="I53178"/>
      <c r="J53178"/>
      <c r="K53178"/>
      <c r="L53178" s="124"/>
      <c r="M53178" s="74"/>
      <c r="N53178" s="77"/>
      <c r="O53178"/>
      <c r="P53178"/>
      <c r="Q53178"/>
      <c r="R53178"/>
      <c r="S53178" s="124"/>
      <c r="T53178" s="124"/>
      <c r="U53178" s="124"/>
      <c r="V53178" s="124"/>
      <c r="W53178" s="124"/>
      <c r="X53178" s="140"/>
      <c r="Y53178" s="96"/>
      <c r="Z53178" s="96"/>
      <c r="AA53178" s="96"/>
      <c r="AB53178" s="96"/>
      <c r="AC53178"/>
      <c r="AD53178" s="124"/>
      <c r="AE53178" s="81"/>
      <c r="AF53178"/>
      <c r="AG53178"/>
      <c r="AH53178"/>
      <c r="AI53178"/>
      <c r="AJ53178" s="77"/>
      <c r="AK53178"/>
      <c r="AL53178"/>
      <c r="AM53178"/>
      <c r="AN53178" s="111"/>
      <c r="AO53178"/>
      <c r="AP53178"/>
      <c r="AQ53178"/>
      <c r="AR53178"/>
      <c r="AS53178"/>
      <c r="AT53178"/>
      <c r="AU53178"/>
      <c r="AV53178"/>
      <c r="AW53178"/>
      <c r="AX53178"/>
      <c r="AY53178"/>
    </row>
    <row r="53179" spans="1:51" ht="10.15" customHeight="1" x14ac:dyDescent="0.2">
      <c r="A53179"/>
      <c r="B53179"/>
      <c r="C53179"/>
      <c r="D53179"/>
      <c r="E53179"/>
      <c r="F53179"/>
      <c r="G53179" s="67"/>
      <c r="H53179"/>
      <c r="I53179"/>
      <c r="J53179"/>
      <c r="K53179"/>
      <c r="L53179" s="124"/>
      <c r="M53179" s="74"/>
      <c r="N53179" s="77"/>
      <c r="O53179"/>
      <c r="P53179"/>
      <c r="Q53179"/>
      <c r="R53179"/>
      <c r="S53179" s="124"/>
      <c r="T53179" s="124"/>
      <c r="U53179" s="124"/>
      <c r="V53179" s="124"/>
      <c r="W53179" s="124"/>
      <c r="X53179" s="140"/>
      <c r="Y53179" s="96"/>
      <c r="Z53179" s="96"/>
      <c r="AA53179" s="96"/>
      <c r="AB53179" s="96"/>
      <c r="AC53179"/>
      <c r="AD53179" s="124"/>
      <c r="AE53179" s="81"/>
      <c r="AF53179"/>
      <c r="AG53179"/>
      <c r="AH53179"/>
      <c r="AI53179"/>
      <c r="AJ53179" s="77"/>
      <c r="AK53179"/>
      <c r="AL53179"/>
      <c r="AM53179"/>
      <c r="AN53179" s="111"/>
      <c r="AO53179"/>
      <c r="AP53179"/>
      <c r="AQ53179"/>
      <c r="AR53179"/>
      <c r="AS53179"/>
      <c r="AT53179"/>
      <c r="AU53179"/>
      <c r="AV53179"/>
      <c r="AW53179"/>
      <c r="AX53179"/>
      <c r="AY53179"/>
    </row>
    <row r="53180" spans="1:51" ht="10.15" customHeight="1" x14ac:dyDescent="0.2">
      <c r="A53180"/>
      <c r="B53180"/>
      <c r="C53180"/>
      <c r="D53180"/>
      <c r="E53180"/>
      <c r="F53180"/>
      <c r="G53180" s="67"/>
      <c r="H53180"/>
      <c r="I53180"/>
      <c r="J53180"/>
      <c r="K53180"/>
      <c r="L53180" s="124"/>
      <c r="M53180" s="74"/>
      <c r="N53180" s="77"/>
      <c r="O53180"/>
      <c r="P53180"/>
      <c r="Q53180"/>
      <c r="R53180"/>
      <c r="S53180" s="124"/>
      <c r="T53180" s="124"/>
      <c r="U53180" s="124"/>
      <c r="V53180" s="124"/>
      <c r="W53180" s="124"/>
      <c r="X53180" s="140"/>
      <c r="Y53180" s="96"/>
      <c r="Z53180" s="96"/>
      <c r="AA53180" s="96"/>
      <c r="AB53180" s="96"/>
      <c r="AC53180"/>
      <c r="AD53180" s="124"/>
      <c r="AE53180" s="81"/>
      <c r="AF53180"/>
      <c r="AG53180"/>
      <c r="AH53180"/>
      <c r="AI53180"/>
      <c r="AJ53180" s="77"/>
      <c r="AK53180"/>
      <c r="AL53180"/>
      <c r="AM53180"/>
      <c r="AN53180" s="111"/>
      <c r="AO53180"/>
      <c r="AP53180"/>
      <c r="AQ53180"/>
      <c r="AR53180"/>
      <c r="AS53180"/>
      <c r="AT53180"/>
      <c r="AU53180"/>
      <c r="AV53180"/>
      <c r="AW53180"/>
      <c r="AX53180"/>
      <c r="AY53180"/>
    </row>
    <row r="53181" spans="1:51" ht="10.15" customHeight="1" x14ac:dyDescent="0.2">
      <c r="A53181"/>
      <c r="B53181"/>
      <c r="C53181"/>
      <c r="D53181"/>
      <c r="E53181"/>
      <c r="F53181"/>
      <c r="G53181" s="67"/>
      <c r="H53181"/>
      <c r="I53181"/>
      <c r="J53181"/>
      <c r="K53181"/>
      <c r="L53181" s="124"/>
      <c r="M53181" s="74"/>
      <c r="N53181" s="77"/>
      <c r="O53181"/>
      <c r="P53181"/>
      <c r="Q53181"/>
      <c r="R53181"/>
      <c r="S53181" s="124"/>
      <c r="T53181" s="124"/>
      <c r="U53181" s="124"/>
      <c r="V53181" s="124"/>
      <c r="W53181" s="124"/>
      <c r="X53181" s="140"/>
      <c r="Y53181" s="96"/>
      <c r="Z53181" s="96"/>
      <c r="AA53181" s="96"/>
      <c r="AB53181" s="96"/>
      <c r="AC53181"/>
      <c r="AD53181" s="124"/>
      <c r="AE53181" s="81"/>
      <c r="AF53181"/>
      <c r="AG53181"/>
      <c r="AH53181"/>
      <c r="AI53181"/>
      <c r="AJ53181" s="77"/>
      <c r="AK53181"/>
      <c r="AL53181"/>
      <c r="AM53181"/>
      <c r="AN53181" s="111"/>
      <c r="AO53181"/>
      <c r="AP53181"/>
      <c r="AQ53181"/>
      <c r="AR53181"/>
      <c r="AS53181"/>
      <c r="AT53181"/>
      <c r="AU53181"/>
      <c r="AV53181"/>
      <c r="AW53181"/>
      <c r="AX53181"/>
      <c r="AY53181"/>
    </row>
    <row r="53182" spans="1:51" ht="10.15" customHeight="1" x14ac:dyDescent="0.2">
      <c r="A53182"/>
      <c r="B53182"/>
      <c r="C53182"/>
      <c r="D53182"/>
      <c r="E53182"/>
      <c r="F53182"/>
      <c r="G53182" s="67"/>
      <c r="H53182"/>
      <c r="I53182"/>
      <c r="J53182"/>
      <c r="K53182"/>
      <c r="L53182" s="124"/>
      <c r="M53182" s="74"/>
      <c r="N53182" s="77"/>
      <c r="O53182"/>
      <c r="P53182"/>
      <c r="Q53182"/>
      <c r="R53182"/>
      <c r="S53182" s="124"/>
      <c r="T53182" s="124"/>
      <c r="U53182" s="124"/>
      <c r="V53182" s="124"/>
      <c r="W53182" s="124"/>
      <c r="X53182" s="140"/>
      <c r="Y53182" s="96"/>
      <c r="Z53182" s="96"/>
      <c r="AA53182" s="96"/>
      <c r="AB53182" s="96"/>
      <c r="AC53182"/>
      <c r="AD53182" s="124"/>
      <c r="AE53182" s="81"/>
      <c r="AF53182"/>
      <c r="AG53182"/>
      <c r="AH53182"/>
      <c r="AI53182"/>
      <c r="AJ53182" s="77"/>
      <c r="AK53182"/>
      <c r="AL53182"/>
      <c r="AM53182"/>
      <c r="AN53182" s="111"/>
      <c r="AO53182"/>
      <c r="AP53182"/>
      <c r="AQ53182"/>
      <c r="AR53182"/>
      <c r="AS53182"/>
      <c r="AT53182"/>
      <c r="AU53182"/>
      <c r="AV53182"/>
      <c r="AW53182"/>
      <c r="AX53182"/>
      <c r="AY53182"/>
    </row>
    <row r="53183" spans="1:51" ht="10.15" customHeight="1" x14ac:dyDescent="0.2">
      <c r="A53183"/>
      <c r="B53183"/>
      <c r="C53183"/>
      <c r="D53183"/>
      <c r="E53183"/>
      <c r="F53183"/>
      <c r="G53183" s="67"/>
      <c r="H53183"/>
      <c r="I53183"/>
      <c r="J53183"/>
      <c r="K53183"/>
      <c r="L53183" s="124"/>
      <c r="M53183" s="74"/>
      <c r="N53183" s="77"/>
      <c r="O53183"/>
      <c r="P53183"/>
      <c r="Q53183"/>
      <c r="R53183"/>
      <c r="S53183" s="124"/>
      <c r="T53183" s="124"/>
      <c r="U53183" s="124"/>
      <c r="V53183" s="124"/>
      <c r="W53183" s="124"/>
      <c r="X53183" s="140"/>
      <c r="Y53183" s="96"/>
      <c r="Z53183" s="96"/>
      <c r="AA53183" s="96"/>
      <c r="AB53183" s="96"/>
      <c r="AC53183"/>
      <c r="AD53183" s="124"/>
      <c r="AE53183" s="81"/>
      <c r="AF53183"/>
      <c r="AG53183"/>
      <c r="AH53183"/>
      <c r="AI53183"/>
      <c r="AJ53183" s="77"/>
      <c r="AK53183"/>
      <c r="AL53183"/>
      <c r="AM53183"/>
      <c r="AN53183" s="111"/>
      <c r="AO53183"/>
      <c r="AP53183"/>
      <c r="AQ53183"/>
      <c r="AR53183"/>
      <c r="AS53183"/>
      <c r="AT53183"/>
      <c r="AU53183"/>
      <c r="AV53183"/>
      <c r="AW53183"/>
      <c r="AX53183"/>
      <c r="AY53183"/>
    </row>
    <row r="53184" spans="1:51" ht="10.15" customHeight="1" x14ac:dyDescent="0.2">
      <c r="A53184"/>
      <c r="B53184"/>
      <c r="C53184"/>
      <c r="D53184"/>
      <c r="E53184"/>
      <c r="F53184"/>
      <c r="G53184" s="67"/>
      <c r="H53184"/>
      <c r="I53184"/>
      <c r="J53184"/>
      <c r="K53184"/>
      <c r="L53184" s="124"/>
      <c r="M53184" s="74"/>
      <c r="N53184" s="77"/>
      <c r="O53184"/>
      <c r="P53184"/>
      <c r="Q53184"/>
      <c r="R53184"/>
      <c r="S53184" s="124"/>
      <c r="T53184" s="124"/>
      <c r="U53184" s="124"/>
      <c r="V53184" s="124"/>
      <c r="W53184" s="124"/>
      <c r="X53184" s="140"/>
      <c r="Y53184" s="96"/>
      <c r="Z53184" s="96"/>
      <c r="AA53184" s="96"/>
      <c r="AB53184" s="96"/>
      <c r="AC53184"/>
      <c r="AD53184" s="124"/>
      <c r="AE53184" s="81"/>
      <c r="AF53184"/>
      <c r="AG53184"/>
      <c r="AH53184"/>
      <c r="AI53184"/>
      <c r="AJ53184" s="77"/>
      <c r="AK53184"/>
      <c r="AL53184"/>
      <c r="AM53184"/>
      <c r="AN53184" s="111"/>
      <c r="AO53184"/>
      <c r="AP53184"/>
      <c r="AQ53184"/>
      <c r="AR53184"/>
      <c r="AS53184"/>
      <c r="AT53184"/>
      <c r="AU53184"/>
      <c r="AV53184"/>
      <c r="AW53184"/>
      <c r="AX53184"/>
      <c r="AY53184"/>
    </row>
    <row r="53185" spans="1:51" ht="10.15" customHeight="1" x14ac:dyDescent="0.2">
      <c r="A53185"/>
      <c r="B53185"/>
      <c r="C53185"/>
      <c r="D53185"/>
      <c r="E53185"/>
      <c r="F53185"/>
      <c r="G53185" s="67"/>
      <c r="H53185"/>
      <c r="I53185"/>
      <c r="J53185"/>
      <c r="K53185"/>
      <c r="L53185" s="124"/>
      <c r="M53185" s="74"/>
      <c r="N53185" s="77"/>
      <c r="O53185"/>
      <c r="P53185"/>
      <c r="Q53185"/>
      <c r="R53185"/>
      <c r="S53185" s="124"/>
      <c r="T53185" s="124"/>
      <c r="U53185" s="124"/>
      <c r="V53185" s="124"/>
      <c r="W53185" s="124"/>
      <c r="X53185" s="140"/>
      <c r="Y53185" s="96"/>
      <c r="Z53185" s="96"/>
      <c r="AA53185" s="96"/>
      <c r="AB53185" s="96"/>
      <c r="AC53185"/>
      <c r="AD53185" s="124"/>
      <c r="AE53185" s="81"/>
      <c r="AF53185"/>
      <c r="AG53185"/>
      <c r="AH53185"/>
      <c r="AI53185"/>
      <c r="AJ53185" s="77"/>
      <c r="AK53185"/>
      <c r="AL53185"/>
      <c r="AM53185"/>
      <c r="AN53185" s="111"/>
      <c r="AO53185"/>
      <c r="AP53185"/>
      <c r="AQ53185"/>
      <c r="AR53185"/>
      <c r="AS53185"/>
      <c r="AT53185"/>
      <c r="AU53185"/>
      <c r="AV53185"/>
      <c r="AW53185"/>
      <c r="AX53185"/>
      <c r="AY53185"/>
    </row>
    <row r="53186" spans="1:51" ht="10.15" customHeight="1" x14ac:dyDescent="0.2">
      <c r="A53186"/>
      <c r="B53186"/>
      <c r="C53186"/>
      <c r="D53186"/>
      <c r="E53186"/>
      <c r="F53186"/>
      <c r="G53186" s="67"/>
      <c r="H53186"/>
      <c r="I53186"/>
      <c r="J53186"/>
      <c r="K53186"/>
      <c r="L53186" s="124"/>
      <c r="M53186" s="74"/>
      <c r="N53186" s="77"/>
      <c r="O53186"/>
      <c r="P53186"/>
      <c r="Q53186"/>
      <c r="R53186"/>
      <c r="S53186" s="124"/>
      <c r="T53186" s="124"/>
      <c r="U53186" s="124"/>
      <c r="V53186" s="124"/>
      <c r="W53186" s="124"/>
      <c r="X53186" s="140"/>
      <c r="Y53186" s="96"/>
      <c r="Z53186" s="96"/>
      <c r="AA53186" s="96"/>
      <c r="AB53186" s="96"/>
      <c r="AC53186"/>
      <c r="AD53186" s="124"/>
      <c r="AE53186" s="81"/>
      <c r="AF53186"/>
      <c r="AG53186"/>
      <c r="AH53186"/>
      <c r="AI53186"/>
      <c r="AJ53186" s="77"/>
      <c r="AK53186"/>
      <c r="AL53186"/>
      <c r="AM53186"/>
      <c r="AN53186" s="111"/>
      <c r="AO53186"/>
      <c r="AP53186"/>
      <c r="AQ53186"/>
      <c r="AR53186"/>
      <c r="AS53186"/>
      <c r="AT53186"/>
      <c r="AU53186"/>
      <c r="AV53186"/>
      <c r="AW53186"/>
      <c r="AX53186"/>
      <c r="AY53186"/>
    </row>
    <row r="53187" spans="1:51" ht="10.15" customHeight="1" x14ac:dyDescent="0.2">
      <c r="A53187"/>
      <c r="B53187"/>
      <c r="C53187"/>
      <c r="D53187"/>
      <c r="E53187"/>
      <c r="F53187"/>
      <c r="G53187" s="67"/>
      <c r="H53187"/>
      <c r="I53187"/>
      <c r="J53187"/>
      <c r="K53187"/>
      <c r="L53187" s="124"/>
      <c r="M53187" s="74"/>
      <c r="N53187" s="77"/>
      <c r="O53187"/>
      <c r="P53187"/>
      <c r="Q53187"/>
      <c r="R53187"/>
      <c r="S53187" s="124"/>
      <c r="T53187" s="124"/>
      <c r="U53187" s="124"/>
      <c r="V53187" s="124"/>
      <c r="W53187" s="124"/>
      <c r="X53187" s="140"/>
      <c r="Y53187" s="96"/>
      <c r="Z53187" s="96"/>
      <c r="AA53187" s="96"/>
      <c r="AB53187" s="96"/>
      <c r="AC53187"/>
      <c r="AD53187" s="124"/>
      <c r="AE53187" s="81"/>
      <c r="AF53187"/>
      <c r="AG53187"/>
      <c r="AH53187"/>
      <c r="AI53187"/>
      <c r="AJ53187" s="77"/>
      <c r="AK53187"/>
      <c r="AL53187"/>
      <c r="AM53187"/>
      <c r="AN53187" s="111"/>
      <c r="AO53187"/>
      <c r="AP53187"/>
      <c r="AQ53187"/>
      <c r="AR53187"/>
      <c r="AS53187"/>
      <c r="AT53187"/>
      <c r="AU53187"/>
      <c r="AV53187"/>
      <c r="AW53187"/>
      <c r="AX53187"/>
      <c r="AY53187"/>
    </row>
    <row r="53188" spans="1:51" ht="10.15" customHeight="1" x14ac:dyDescent="0.2">
      <c r="A53188"/>
      <c r="B53188"/>
      <c r="C53188"/>
      <c r="D53188"/>
      <c r="E53188"/>
      <c r="F53188"/>
      <c r="G53188" s="67"/>
      <c r="H53188"/>
      <c r="I53188"/>
      <c r="J53188"/>
      <c r="K53188"/>
      <c r="L53188" s="124"/>
      <c r="M53188" s="74"/>
      <c r="N53188" s="77"/>
      <c r="O53188"/>
      <c r="P53188"/>
      <c r="Q53188"/>
      <c r="R53188"/>
      <c r="S53188" s="124"/>
      <c r="T53188" s="124"/>
      <c r="U53188" s="124"/>
      <c r="V53188" s="124"/>
      <c r="W53188" s="124"/>
      <c r="X53188" s="140"/>
      <c r="Y53188" s="96"/>
      <c r="Z53188" s="96"/>
      <c r="AA53188" s="96"/>
      <c r="AB53188" s="96"/>
      <c r="AC53188"/>
      <c r="AD53188" s="124"/>
      <c r="AE53188" s="81"/>
      <c r="AF53188"/>
      <c r="AG53188"/>
      <c r="AH53188"/>
      <c r="AI53188"/>
      <c r="AJ53188" s="77"/>
      <c r="AK53188"/>
      <c r="AL53188"/>
      <c r="AM53188"/>
      <c r="AN53188" s="111"/>
      <c r="AO53188"/>
      <c r="AP53188"/>
      <c r="AQ53188"/>
      <c r="AR53188"/>
      <c r="AS53188"/>
      <c r="AT53188"/>
      <c r="AU53188"/>
      <c r="AV53188"/>
      <c r="AW53188"/>
      <c r="AX53188"/>
      <c r="AY53188"/>
    </row>
    <row r="53189" spans="1:51" ht="10.15" customHeight="1" x14ac:dyDescent="0.2">
      <c r="A53189"/>
      <c r="B53189"/>
      <c r="C53189"/>
      <c r="D53189"/>
      <c r="E53189"/>
      <c r="F53189"/>
      <c r="G53189" s="67"/>
      <c r="H53189"/>
      <c r="I53189"/>
      <c r="J53189"/>
      <c r="K53189"/>
      <c r="L53189" s="124"/>
      <c r="M53189" s="74"/>
      <c r="N53189" s="77"/>
      <c r="O53189"/>
      <c r="P53189"/>
      <c r="Q53189"/>
      <c r="R53189"/>
      <c r="S53189" s="124"/>
      <c r="T53189" s="124"/>
      <c r="U53189" s="124"/>
      <c r="V53189" s="124"/>
      <c r="W53189" s="124"/>
      <c r="X53189" s="140"/>
      <c r="Y53189" s="96"/>
      <c r="Z53189" s="96"/>
      <c r="AA53189" s="96"/>
      <c r="AB53189" s="96"/>
      <c r="AC53189"/>
      <c r="AD53189" s="124"/>
      <c r="AE53189" s="81"/>
      <c r="AF53189"/>
      <c r="AG53189"/>
      <c r="AH53189"/>
      <c r="AI53189"/>
      <c r="AJ53189" s="77"/>
      <c r="AK53189"/>
      <c r="AL53189"/>
      <c r="AM53189"/>
      <c r="AN53189" s="111"/>
      <c r="AO53189"/>
      <c r="AP53189"/>
      <c r="AQ53189"/>
      <c r="AR53189"/>
      <c r="AS53189"/>
      <c r="AT53189"/>
      <c r="AU53189"/>
      <c r="AV53189"/>
      <c r="AW53189"/>
      <c r="AX53189"/>
      <c r="AY53189"/>
    </row>
    <row r="53190" spans="1:51" ht="10.15" customHeight="1" x14ac:dyDescent="0.2">
      <c r="A53190"/>
      <c r="B53190"/>
      <c r="C53190"/>
      <c r="D53190"/>
      <c r="E53190"/>
      <c r="F53190"/>
      <c r="G53190" s="67"/>
      <c r="H53190"/>
      <c r="I53190"/>
      <c r="J53190"/>
      <c r="K53190"/>
      <c r="L53190" s="124"/>
      <c r="M53190" s="74"/>
      <c r="N53190" s="77"/>
      <c r="O53190"/>
      <c r="P53190"/>
      <c r="Q53190"/>
      <c r="R53190"/>
      <c r="S53190" s="124"/>
      <c r="T53190" s="124"/>
      <c r="U53190" s="124"/>
      <c r="V53190" s="124"/>
      <c r="W53190" s="124"/>
      <c r="X53190" s="140"/>
      <c r="Y53190" s="96"/>
      <c r="Z53190" s="96"/>
      <c r="AA53190" s="96"/>
      <c r="AB53190" s="96"/>
      <c r="AC53190"/>
      <c r="AD53190" s="124"/>
      <c r="AE53190" s="81"/>
      <c r="AF53190"/>
      <c r="AG53190"/>
      <c r="AH53190"/>
      <c r="AI53190"/>
      <c r="AJ53190" s="77"/>
      <c r="AK53190"/>
      <c r="AL53190"/>
      <c r="AM53190"/>
      <c r="AN53190" s="111"/>
      <c r="AO53190"/>
      <c r="AP53190"/>
      <c r="AQ53190"/>
      <c r="AR53190"/>
      <c r="AS53190"/>
      <c r="AT53190"/>
      <c r="AU53190"/>
      <c r="AV53190"/>
      <c r="AW53190"/>
      <c r="AX53190"/>
      <c r="AY53190"/>
    </row>
    <row r="53191" spans="1:51" ht="10.15" customHeight="1" x14ac:dyDescent="0.2">
      <c r="A53191"/>
      <c r="B53191"/>
      <c r="C53191"/>
      <c r="D53191"/>
      <c r="E53191"/>
      <c r="F53191"/>
      <c r="G53191" s="67"/>
      <c r="H53191"/>
      <c r="I53191"/>
      <c r="J53191"/>
      <c r="K53191"/>
      <c r="L53191" s="124"/>
      <c r="M53191" s="74"/>
      <c r="N53191" s="77"/>
      <c r="O53191"/>
      <c r="P53191"/>
      <c r="Q53191"/>
      <c r="R53191"/>
      <c r="S53191" s="124"/>
      <c r="T53191" s="124"/>
      <c r="U53191" s="124"/>
      <c r="V53191" s="124"/>
      <c r="W53191" s="124"/>
      <c r="X53191" s="140"/>
      <c r="Y53191" s="96"/>
      <c r="Z53191" s="96"/>
      <c r="AA53191" s="96"/>
      <c r="AB53191" s="96"/>
      <c r="AC53191"/>
      <c r="AD53191" s="124"/>
      <c r="AE53191" s="81"/>
      <c r="AF53191"/>
      <c r="AG53191"/>
      <c r="AH53191"/>
      <c r="AI53191"/>
      <c r="AJ53191" s="77"/>
      <c r="AK53191"/>
      <c r="AL53191"/>
      <c r="AM53191"/>
      <c r="AN53191" s="111"/>
      <c r="AO53191"/>
      <c r="AP53191"/>
      <c r="AQ53191"/>
      <c r="AR53191"/>
      <c r="AS53191"/>
      <c r="AT53191"/>
      <c r="AU53191"/>
      <c r="AV53191"/>
      <c r="AW53191"/>
      <c r="AX53191"/>
      <c r="AY53191"/>
    </row>
    <row r="53192" spans="1:51" ht="10.15" customHeight="1" x14ac:dyDescent="0.2">
      <c r="A53192"/>
      <c r="B53192"/>
      <c r="C53192"/>
      <c r="D53192"/>
      <c r="E53192"/>
      <c r="F53192"/>
      <c r="G53192" s="67"/>
      <c r="H53192"/>
      <c r="I53192"/>
      <c r="J53192"/>
      <c r="K53192"/>
      <c r="L53192" s="124"/>
      <c r="M53192" s="74"/>
      <c r="N53192" s="77"/>
      <c r="O53192"/>
      <c r="P53192"/>
      <c r="Q53192"/>
      <c r="R53192"/>
      <c r="S53192" s="124"/>
      <c r="T53192" s="124"/>
      <c r="U53192" s="124"/>
      <c r="V53192" s="124"/>
      <c r="W53192" s="124"/>
      <c r="X53192" s="140"/>
      <c r="Y53192" s="96"/>
      <c r="Z53192" s="96"/>
      <c r="AA53192" s="96"/>
      <c r="AB53192" s="96"/>
      <c r="AC53192"/>
      <c r="AD53192" s="124"/>
      <c r="AE53192" s="81"/>
      <c r="AF53192"/>
      <c r="AG53192"/>
      <c r="AH53192"/>
      <c r="AI53192"/>
      <c r="AJ53192" s="77"/>
      <c r="AK53192"/>
      <c r="AL53192"/>
      <c r="AM53192"/>
      <c r="AN53192" s="111"/>
      <c r="AO53192"/>
      <c r="AP53192"/>
      <c r="AQ53192"/>
      <c r="AR53192"/>
      <c r="AS53192"/>
      <c r="AT53192"/>
      <c r="AU53192"/>
      <c r="AV53192"/>
      <c r="AW53192"/>
      <c r="AX53192"/>
      <c r="AY53192"/>
    </row>
    <row r="53193" spans="1:51" ht="10.15" customHeight="1" x14ac:dyDescent="0.2">
      <c r="A53193"/>
      <c r="B53193"/>
      <c r="C53193"/>
      <c r="D53193"/>
      <c r="E53193"/>
      <c r="F53193"/>
      <c r="G53193" s="67"/>
      <c r="H53193"/>
      <c r="I53193"/>
      <c r="J53193"/>
      <c r="K53193"/>
      <c r="L53193" s="124"/>
      <c r="M53193" s="74"/>
      <c r="N53193" s="77"/>
      <c r="O53193"/>
      <c r="P53193"/>
      <c r="Q53193"/>
      <c r="R53193"/>
      <c r="S53193" s="124"/>
      <c r="T53193" s="124"/>
      <c r="U53193" s="124"/>
      <c r="V53193" s="124"/>
      <c r="W53193" s="124"/>
      <c r="X53193" s="140"/>
      <c r="Y53193" s="96"/>
      <c r="Z53193" s="96"/>
      <c r="AA53193" s="96"/>
      <c r="AB53193" s="96"/>
      <c r="AC53193"/>
      <c r="AD53193" s="124"/>
      <c r="AE53193" s="81"/>
      <c r="AF53193"/>
      <c r="AG53193"/>
      <c r="AH53193"/>
      <c r="AI53193"/>
      <c r="AJ53193" s="77"/>
      <c r="AK53193"/>
      <c r="AL53193"/>
      <c r="AM53193"/>
      <c r="AN53193" s="111"/>
      <c r="AO53193"/>
      <c r="AP53193"/>
      <c r="AQ53193"/>
      <c r="AR53193"/>
      <c r="AS53193"/>
      <c r="AT53193"/>
      <c r="AU53193"/>
      <c r="AV53193"/>
      <c r="AW53193"/>
      <c r="AX53193"/>
      <c r="AY53193"/>
    </row>
    <row r="53194" spans="1:51" ht="10.15" customHeight="1" x14ac:dyDescent="0.2">
      <c r="A53194"/>
      <c r="B53194"/>
      <c r="C53194"/>
      <c r="D53194"/>
      <c r="E53194"/>
      <c r="F53194"/>
      <c r="G53194" s="67"/>
      <c r="H53194"/>
      <c r="I53194"/>
      <c r="J53194"/>
      <c r="K53194"/>
      <c r="L53194" s="124"/>
      <c r="M53194" s="74"/>
      <c r="N53194" s="77"/>
      <c r="O53194"/>
      <c r="P53194"/>
      <c r="Q53194"/>
      <c r="R53194"/>
      <c r="S53194" s="124"/>
      <c r="T53194" s="124"/>
      <c r="U53194" s="124"/>
      <c r="V53194" s="124"/>
      <c r="W53194" s="124"/>
      <c r="X53194" s="140"/>
      <c r="Y53194" s="96"/>
      <c r="Z53194" s="96"/>
      <c r="AA53194" s="96"/>
      <c r="AB53194" s="96"/>
      <c r="AC53194"/>
      <c r="AD53194" s="124"/>
      <c r="AE53194" s="81"/>
      <c r="AF53194"/>
      <c r="AG53194"/>
      <c r="AH53194"/>
      <c r="AI53194"/>
      <c r="AJ53194" s="77"/>
      <c r="AK53194"/>
      <c r="AL53194"/>
      <c r="AM53194"/>
      <c r="AN53194" s="111"/>
      <c r="AO53194"/>
      <c r="AP53194"/>
      <c r="AQ53194"/>
      <c r="AR53194"/>
      <c r="AS53194"/>
      <c r="AT53194"/>
      <c r="AU53194"/>
      <c r="AV53194"/>
      <c r="AW53194"/>
      <c r="AX53194"/>
      <c r="AY53194"/>
    </row>
    <row r="53195" spans="1:51" ht="10.15" customHeight="1" x14ac:dyDescent="0.2">
      <c r="A53195"/>
      <c r="B53195"/>
      <c r="C53195"/>
      <c r="D53195"/>
      <c r="E53195"/>
      <c r="F53195"/>
      <c r="G53195" s="67"/>
      <c r="H53195"/>
      <c r="I53195"/>
      <c r="J53195"/>
      <c r="K53195"/>
      <c r="L53195" s="124"/>
      <c r="M53195" s="74"/>
      <c r="N53195" s="77"/>
      <c r="O53195"/>
      <c r="P53195"/>
      <c r="Q53195"/>
      <c r="R53195"/>
      <c r="S53195" s="124"/>
      <c r="T53195" s="124"/>
      <c r="U53195" s="124"/>
      <c r="V53195" s="124"/>
      <c r="W53195" s="124"/>
      <c r="X53195" s="140"/>
      <c r="Y53195" s="96"/>
      <c r="Z53195" s="96"/>
      <c r="AA53195" s="96"/>
      <c r="AB53195" s="96"/>
      <c r="AC53195"/>
      <c r="AD53195" s="124"/>
      <c r="AE53195" s="81"/>
      <c r="AF53195"/>
      <c r="AG53195"/>
      <c r="AH53195"/>
      <c r="AI53195"/>
      <c r="AJ53195" s="77"/>
      <c r="AK53195"/>
      <c r="AL53195"/>
      <c r="AM53195"/>
      <c r="AN53195" s="111"/>
      <c r="AO53195"/>
      <c r="AP53195"/>
      <c r="AQ53195"/>
      <c r="AR53195"/>
      <c r="AS53195"/>
      <c r="AT53195"/>
      <c r="AU53195"/>
      <c r="AV53195"/>
      <c r="AW53195"/>
      <c r="AX53195"/>
      <c r="AY53195"/>
    </row>
    <row r="53196" spans="1:51" ht="10.15" customHeight="1" x14ac:dyDescent="0.2">
      <c r="A53196"/>
      <c r="B53196"/>
      <c r="C53196"/>
      <c r="D53196"/>
      <c r="E53196"/>
      <c r="F53196"/>
      <c r="G53196" s="67"/>
      <c r="H53196"/>
      <c r="I53196"/>
      <c r="J53196"/>
      <c r="K53196"/>
      <c r="L53196" s="124"/>
      <c r="M53196" s="74"/>
      <c r="N53196" s="77"/>
      <c r="O53196"/>
      <c r="P53196"/>
      <c r="Q53196"/>
      <c r="R53196"/>
      <c r="S53196" s="124"/>
      <c r="T53196" s="124"/>
      <c r="U53196" s="124"/>
      <c r="V53196" s="124"/>
      <c r="W53196" s="124"/>
      <c r="X53196" s="140"/>
      <c r="Y53196" s="96"/>
      <c r="Z53196" s="96"/>
      <c r="AA53196" s="96"/>
      <c r="AB53196" s="96"/>
      <c r="AC53196"/>
      <c r="AD53196" s="124"/>
      <c r="AE53196" s="81"/>
      <c r="AF53196"/>
      <c r="AG53196"/>
      <c r="AH53196"/>
      <c r="AI53196"/>
      <c r="AJ53196" s="77"/>
      <c r="AK53196"/>
      <c r="AL53196"/>
      <c r="AM53196"/>
      <c r="AN53196" s="111"/>
      <c r="AO53196"/>
      <c r="AP53196"/>
      <c r="AQ53196"/>
      <c r="AR53196"/>
      <c r="AS53196"/>
      <c r="AT53196"/>
      <c r="AU53196"/>
      <c r="AV53196"/>
      <c r="AW53196"/>
      <c r="AX53196"/>
      <c r="AY53196"/>
    </row>
    <row r="53197" spans="1:51" ht="10.15" customHeight="1" x14ac:dyDescent="0.2">
      <c r="A53197"/>
      <c r="B53197"/>
      <c r="C53197"/>
      <c r="D53197"/>
      <c r="E53197"/>
      <c r="F53197"/>
      <c r="G53197" s="67"/>
      <c r="H53197"/>
      <c r="I53197"/>
      <c r="J53197"/>
      <c r="K53197"/>
      <c r="L53197" s="124"/>
      <c r="M53197" s="74"/>
      <c r="N53197" s="77"/>
      <c r="O53197"/>
      <c r="P53197"/>
      <c r="Q53197"/>
      <c r="R53197"/>
      <c r="S53197" s="124"/>
      <c r="T53197" s="124"/>
      <c r="U53197" s="124"/>
      <c r="V53197" s="124"/>
      <c r="W53197" s="124"/>
      <c r="X53197" s="140"/>
      <c r="Y53197" s="96"/>
      <c r="Z53197" s="96"/>
      <c r="AA53197" s="96"/>
      <c r="AB53197" s="96"/>
      <c r="AC53197"/>
      <c r="AD53197" s="124"/>
      <c r="AE53197" s="81"/>
      <c r="AF53197"/>
      <c r="AG53197"/>
      <c r="AH53197"/>
      <c r="AI53197"/>
      <c r="AJ53197" s="77"/>
      <c r="AK53197"/>
      <c r="AL53197"/>
      <c r="AM53197"/>
      <c r="AN53197" s="111"/>
      <c r="AO53197"/>
      <c r="AP53197"/>
      <c r="AQ53197"/>
      <c r="AR53197"/>
      <c r="AS53197"/>
      <c r="AT53197"/>
      <c r="AU53197"/>
      <c r="AV53197"/>
      <c r="AW53197"/>
      <c r="AX53197"/>
      <c r="AY53197"/>
    </row>
    <row r="53198" spans="1:51" ht="10.15" customHeight="1" x14ac:dyDescent="0.2">
      <c r="A53198"/>
      <c r="B53198"/>
      <c r="C53198"/>
      <c r="D53198"/>
      <c r="E53198"/>
      <c r="F53198"/>
      <c r="G53198" s="67"/>
      <c r="H53198"/>
      <c r="I53198"/>
      <c r="J53198"/>
      <c r="K53198"/>
      <c r="L53198" s="124"/>
      <c r="M53198" s="74"/>
      <c r="N53198" s="77"/>
      <c r="O53198"/>
      <c r="P53198"/>
      <c r="Q53198"/>
      <c r="R53198"/>
      <c r="S53198" s="124"/>
      <c r="T53198" s="124"/>
      <c r="U53198" s="124"/>
      <c r="V53198" s="124"/>
      <c r="W53198" s="124"/>
      <c r="X53198" s="140"/>
      <c r="Y53198" s="96"/>
      <c r="Z53198" s="96"/>
      <c r="AA53198" s="96"/>
      <c r="AB53198" s="96"/>
      <c r="AC53198"/>
      <c r="AD53198" s="124"/>
      <c r="AE53198" s="81"/>
      <c r="AF53198"/>
      <c r="AG53198"/>
      <c r="AH53198"/>
      <c r="AI53198"/>
      <c r="AJ53198" s="77"/>
      <c r="AK53198"/>
      <c r="AL53198"/>
      <c r="AM53198"/>
      <c r="AN53198" s="111"/>
      <c r="AO53198"/>
      <c r="AP53198"/>
      <c r="AQ53198"/>
      <c r="AR53198"/>
      <c r="AS53198"/>
      <c r="AT53198"/>
      <c r="AU53198"/>
      <c r="AV53198"/>
      <c r="AW53198"/>
      <c r="AX53198"/>
      <c r="AY53198"/>
    </row>
    <row r="53199" spans="1:51" ht="10.15" customHeight="1" x14ac:dyDescent="0.2">
      <c r="A53199"/>
      <c r="B53199"/>
      <c r="C53199"/>
      <c r="D53199"/>
      <c r="E53199"/>
      <c r="F53199"/>
      <c r="G53199" s="67"/>
      <c r="H53199"/>
      <c r="I53199"/>
      <c r="J53199"/>
      <c r="K53199"/>
      <c r="L53199" s="124"/>
      <c r="M53199" s="74"/>
      <c r="N53199" s="77"/>
      <c r="O53199"/>
      <c r="P53199"/>
      <c r="Q53199"/>
      <c r="R53199"/>
      <c r="S53199" s="124"/>
      <c r="T53199" s="124"/>
      <c r="U53199" s="124"/>
      <c r="V53199" s="124"/>
      <c r="W53199" s="124"/>
      <c r="X53199" s="140"/>
      <c r="Y53199" s="96"/>
      <c r="Z53199" s="96"/>
      <c r="AA53199" s="96"/>
      <c r="AB53199" s="96"/>
      <c r="AC53199"/>
      <c r="AD53199" s="124"/>
      <c r="AE53199" s="81"/>
      <c r="AF53199"/>
      <c r="AG53199"/>
      <c r="AH53199"/>
      <c r="AI53199"/>
      <c r="AJ53199" s="77"/>
      <c r="AK53199"/>
      <c r="AL53199"/>
      <c r="AM53199"/>
      <c r="AN53199" s="111"/>
      <c r="AO53199"/>
      <c r="AP53199"/>
      <c r="AQ53199"/>
      <c r="AR53199"/>
      <c r="AS53199"/>
      <c r="AT53199"/>
      <c r="AU53199"/>
      <c r="AV53199"/>
      <c r="AW53199"/>
      <c r="AX53199"/>
      <c r="AY53199"/>
    </row>
    <row r="53200" spans="1:51" ht="10.15" customHeight="1" x14ac:dyDescent="0.2">
      <c r="A53200"/>
      <c r="B53200"/>
      <c r="C53200"/>
      <c r="D53200"/>
      <c r="E53200"/>
      <c r="F53200"/>
      <c r="G53200" s="67"/>
      <c r="H53200"/>
      <c r="I53200"/>
      <c r="J53200"/>
      <c r="K53200"/>
      <c r="L53200" s="124"/>
      <c r="M53200" s="74"/>
      <c r="N53200" s="77"/>
      <c r="O53200"/>
      <c r="P53200"/>
      <c r="Q53200"/>
      <c r="R53200"/>
      <c r="S53200" s="124"/>
      <c r="T53200" s="124"/>
      <c r="U53200" s="124"/>
      <c r="V53200" s="124"/>
      <c r="W53200" s="124"/>
      <c r="X53200" s="140"/>
      <c r="Y53200" s="96"/>
      <c r="Z53200" s="96"/>
      <c r="AA53200" s="96"/>
      <c r="AB53200" s="96"/>
      <c r="AC53200"/>
      <c r="AD53200" s="124"/>
      <c r="AE53200" s="81"/>
      <c r="AF53200"/>
      <c r="AG53200"/>
      <c r="AH53200"/>
      <c r="AI53200"/>
      <c r="AJ53200" s="77"/>
      <c r="AK53200"/>
      <c r="AL53200"/>
      <c r="AM53200"/>
      <c r="AN53200" s="111"/>
      <c r="AO53200"/>
      <c r="AP53200"/>
      <c r="AQ53200"/>
      <c r="AR53200"/>
      <c r="AS53200"/>
      <c r="AT53200"/>
      <c r="AU53200"/>
      <c r="AV53200"/>
      <c r="AW53200"/>
      <c r="AX53200"/>
      <c r="AY53200"/>
    </row>
    <row r="53201" spans="1:51" ht="10.15" customHeight="1" x14ac:dyDescent="0.2">
      <c r="A53201"/>
      <c r="B53201"/>
      <c r="C53201"/>
      <c r="D53201"/>
      <c r="E53201"/>
      <c r="F53201"/>
      <c r="G53201" s="67"/>
      <c r="H53201"/>
      <c r="I53201"/>
      <c r="J53201"/>
      <c r="K53201"/>
      <c r="L53201" s="124"/>
      <c r="M53201" s="74"/>
      <c r="N53201" s="77"/>
      <c r="O53201"/>
      <c r="P53201"/>
      <c r="Q53201"/>
      <c r="R53201"/>
      <c r="S53201" s="124"/>
      <c r="T53201" s="124"/>
      <c r="U53201" s="124"/>
      <c r="V53201" s="124"/>
      <c r="W53201" s="124"/>
      <c r="X53201" s="140"/>
      <c r="Y53201" s="96"/>
      <c r="Z53201" s="96"/>
      <c r="AA53201" s="96"/>
      <c r="AB53201" s="96"/>
      <c r="AC53201"/>
      <c r="AD53201" s="124"/>
      <c r="AE53201" s="81"/>
      <c r="AF53201"/>
      <c r="AG53201"/>
      <c r="AH53201"/>
      <c r="AI53201"/>
      <c r="AJ53201" s="77"/>
      <c r="AK53201"/>
      <c r="AL53201"/>
      <c r="AM53201"/>
      <c r="AN53201" s="111"/>
      <c r="AO53201"/>
      <c r="AP53201"/>
      <c r="AQ53201"/>
      <c r="AR53201"/>
      <c r="AS53201"/>
      <c r="AT53201"/>
      <c r="AU53201"/>
      <c r="AV53201"/>
      <c r="AW53201"/>
      <c r="AX53201"/>
      <c r="AY53201"/>
    </row>
    <row r="53202" spans="1:51" ht="10.15" customHeight="1" x14ac:dyDescent="0.2">
      <c r="A53202"/>
      <c r="B53202"/>
      <c r="C53202"/>
      <c r="D53202"/>
      <c r="E53202"/>
      <c r="F53202"/>
      <c r="G53202" s="67"/>
      <c r="H53202"/>
      <c r="I53202"/>
      <c r="J53202"/>
      <c r="K53202"/>
      <c r="L53202" s="124"/>
      <c r="M53202" s="74"/>
      <c r="N53202" s="77"/>
      <c r="O53202"/>
      <c r="P53202"/>
      <c r="Q53202"/>
      <c r="R53202"/>
      <c r="S53202" s="124"/>
      <c r="T53202" s="124"/>
      <c r="U53202" s="124"/>
      <c r="V53202" s="124"/>
      <c r="W53202" s="124"/>
      <c r="X53202" s="140"/>
      <c r="Y53202" s="96"/>
      <c r="Z53202" s="96"/>
      <c r="AA53202" s="96"/>
      <c r="AB53202" s="96"/>
      <c r="AC53202"/>
      <c r="AD53202" s="124"/>
      <c r="AE53202" s="81"/>
      <c r="AF53202"/>
      <c r="AG53202"/>
      <c r="AH53202"/>
      <c r="AI53202"/>
      <c r="AJ53202" s="77"/>
      <c r="AK53202"/>
      <c r="AL53202"/>
      <c r="AM53202"/>
      <c r="AN53202" s="111"/>
      <c r="AO53202"/>
      <c r="AP53202"/>
      <c r="AQ53202"/>
      <c r="AR53202"/>
      <c r="AS53202"/>
      <c r="AT53202"/>
      <c r="AU53202"/>
      <c r="AV53202"/>
      <c r="AW53202"/>
      <c r="AX53202"/>
      <c r="AY53202"/>
    </row>
    <row r="53203" spans="1:51" ht="10.15" customHeight="1" x14ac:dyDescent="0.2">
      <c r="A53203"/>
      <c r="B53203"/>
      <c r="C53203"/>
      <c r="D53203"/>
      <c r="E53203"/>
      <c r="F53203"/>
      <c r="G53203" s="67"/>
      <c r="H53203"/>
      <c r="I53203"/>
      <c r="J53203"/>
      <c r="K53203"/>
      <c r="L53203" s="124"/>
      <c r="M53203" s="74"/>
      <c r="N53203" s="77"/>
      <c r="O53203"/>
      <c r="P53203"/>
      <c r="Q53203"/>
      <c r="R53203"/>
      <c r="S53203" s="124"/>
      <c r="T53203" s="124"/>
      <c r="U53203" s="124"/>
      <c r="V53203" s="124"/>
      <c r="W53203" s="124"/>
      <c r="X53203" s="140"/>
      <c r="Y53203" s="96"/>
      <c r="Z53203" s="96"/>
      <c r="AA53203" s="96"/>
      <c r="AB53203" s="96"/>
      <c r="AC53203"/>
      <c r="AD53203" s="124"/>
      <c r="AE53203" s="81"/>
      <c r="AF53203"/>
      <c r="AG53203"/>
      <c r="AH53203"/>
      <c r="AI53203"/>
      <c r="AJ53203" s="77"/>
      <c r="AK53203"/>
      <c r="AL53203"/>
      <c r="AM53203"/>
      <c r="AN53203" s="111"/>
      <c r="AO53203"/>
      <c r="AP53203"/>
      <c r="AQ53203"/>
      <c r="AR53203"/>
      <c r="AS53203"/>
      <c r="AT53203"/>
      <c r="AU53203"/>
      <c r="AV53203"/>
      <c r="AW53203"/>
      <c r="AX53203"/>
      <c r="AY53203"/>
    </row>
    <row r="53204" spans="1:51" ht="10.15" customHeight="1" x14ac:dyDescent="0.2">
      <c r="A53204"/>
      <c r="B53204"/>
      <c r="C53204"/>
      <c r="D53204"/>
      <c r="E53204"/>
      <c r="F53204"/>
      <c r="G53204" s="67"/>
      <c r="H53204"/>
      <c r="I53204"/>
      <c r="J53204"/>
      <c r="K53204"/>
      <c r="L53204" s="124"/>
      <c r="M53204" s="74"/>
      <c r="N53204" s="77"/>
      <c r="O53204"/>
      <c r="P53204"/>
      <c r="Q53204"/>
      <c r="R53204"/>
      <c r="S53204" s="124"/>
      <c r="T53204" s="124"/>
      <c r="U53204" s="124"/>
      <c r="V53204" s="124"/>
      <c r="W53204" s="124"/>
      <c r="X53204" s="140"/>
      <c r="Y53204" s="96"/>
      <c r="Z53204" s="96"/>
      <c r="AA53204" s="96"/>
      <c r="AB53204" s="96"/>
      <c r="AC53204"/>
      <c r="AD53204" s="124"/>
      <c r="AE53204" s="81"/>
      <c r="AF53204"/>
      <c r="AG53204"/>
      <c r="AH53204"/>
      <c r="AI53204"/>
      <c r="AJ53204" s="77"/>
      <c r="AK53204"/>
      <c r="AL53204"/>
      <c r="AM53204"/>
      <c r="AN53204" s="111"/>
      <c r="AO53204"/>
      <c r="AP53204"/>
      <c r="AQ53204"/>
      <c r="AR53204"/>
      <c r="AS53204"/>
      <c r="AT53204"/>
      <c r="AU53204"/>
      <c r="AV53204"/>
      <c r="AW53204"/>
      <c r="AX53204"/>
      <c r="AY53204"/>
    </row>
    <row r="53205" spans="1:51" ht="10.15" customHeight="1" x14ac:dyDescent="0.2">
      <c r="A53205"/>
      <c r="B53205"/>
      <c r="C53205"/>
      <c r="D53205"/>
      <c r="E53205"/>
      <c r="F53205"/>
      <c r="G53205" s="67"/>
      <c r="H53205"/>
      <c r="I53205"/>
      <c r="J53205"/>
      <c r="K53205"/>
      <c r="L53205" s="124"/>
      <c r="M53205" s="74"/>
      <c r="N53205" s="77"/>
      <c r="O53205"/>
      <c r="P53205"/>
      <c r="Q53205"/>
      <c r="R53205"/>
      <c r="S53205" s="124"/>
      <c r="T53205" s="124"/>
      <c r="U53205" s="124"/>
      <c r="V53205" s="124"/>
      <c r="W53205" s="124"/>
      <c r="X53205" s="140"/>
      <c r="Y53205" s="96"/>
      <c r="Z53205" s="96"/>
      <c r="AA53205" s="96"/>
      <c r="AB53205" s="96"/>
      <c r="AC53205"/>
      <c r="AD53205" s="124"/>
      <c r="AE53205" s="81"/>
      <c r="AF53205"/>
      <c r="AG53205"/>
      <c r="AH53205"/>
      <c r="AI53205"/>
      <c r="AJ53205" s="77"/>
      <c r="AK53205"/>
      <c r="AL53205"/>
      <c r="AM53205"/>
      <c r="AN53205" s="111"/>
      <c r="AO53205"/>
      <c r="AP53205"/>
      <c r="AQ53205"/>
      <c r="AR53205"/>
      <c r="AS53205"/>
      <c r="AT53205"/>
      <c r="AU53205"/>
      <c r="AV53205"/>
      <c r="AW53205"/>
      <c r="AX53205"/>
      <c r="AY53205"/>
    </row>
    <row r="53206" spans="1:51" ht="10.15" customHeight="1" x14ac:dyDescent="0.2">
      <c r="A53206"/>
      <c r="B53206"/>
      <c r="C53206"/>
      <c r="D53206"/>
      <c r="E53206"/>
      <c r="F53206"/>
      <c r="G53206" s="67"/>
      <c r="H53206"/>
      <c r="I53206"/>
      <c r="J53206"/>
      <c r="K53206"/>
      <c r="L53206" s="124"/>
      <c r="M53206" s="74"/>
      <c r="N53206" s="77"/>
      <c r="O53206"/>
      <c r="P53206"/>
      <c r="Q53206"/>
      <c r="R53206"/>
      <c r="S53206" s="124"/>
      <c r="T53206" s="124"/>
      <c r="U53206" s="124"/>
      <c r="V53206" s="124"/>
      <c r="W53206" s="124"/>
      <c r="X53206" s="140"/>
      <c r="Y53206" s="96"/>
      <c r="Z53206" s="96"/>
      <c r="AA53206" s="96"/>
      <c r="AB53206" s="96"/>
      <c r="AC53206"/>
      <c r="AD53206" s="124"/>
      <c r="AE53206" s="81"/>
      <c r="AF53206"/>
      <c r="AG53206"/>
      <c r="AH53206"/>
      <c r="AI53206"/>
      <c r="AJ53206" s="77"/>
      <c r="AK53206"/>
      <c r="AL53206"/>
      <c r="AM53206"/>
      <c r="AN53206" s="111"/>
      <c r="AO53206"/>
      <c r="AP53206"/>
      <c r="AQ53206"/>
      <c r="AR53206"/>
      <c r="AS53206"/>
      <c r="AT53206"/>
      <c r="AU53206"/>
      <c r="AV53206"/>
      <c r="AW53206"/>
      <c r="AX53206"/>
      <c r="AY53206"/>
    </row>
    <row r="53207" spans="1:51" ht="10.15" customHeight="1" x14ac:dyDescent="0.2">
      <c r="A53207"/>
      <c r="B53207"/>
      <c r="C53207"/>
      <c r="D53207"/>
      <c r="E53207"/>
      <c r="F53207"/>
      <c r="G53207" s="67"/>
      <c r="H53207"/>
      <c r="I53207"/>
      <c r="J53207"/>
      <c r="K53207"/>
      <c r="L53207" s="124"/>
      <c r="M53207" s="74"/>
      <c r="N53207" s="77"/>
      <c r="O53207"/>
      <c r="P53207"/>
      <c r="Q53207"/>
      <c r="R53207"/>
      <c r="S53207" s="124"/>
      <c r="T53207" s="124"/>
      <c r="U53207" s="124"/>
      <c r="V53207" s="124"/>
      <c r="W53207" s="124"/>
      <c r="X53207" s="140"/>
      <c r="Y53207" s="96"/>
      <c r="Z53207" s="96"/>
      <c r="AA53207" s="96"/>
      <c r="AB53207" s="96"/>
      <c r="AC53207"/>
      <c r="AD53207" s="124"/>
      <c r="AE53207" s="81"/>
      <c r="AF53207"/>
      <c r="AG53207"/>
      <c r="AH53207"/>
      <c r="AI53207"/>
      <c r="AJ53207" s="77"/>
      <c r="AK53207"/>
      <c r="AL53207"/>
      <c r="AM53207"/>
      <c r="AN53207" s="111"/>
      <c r="AO53207"/>
      <c r="AP53207"/>
      <c r="AQ53207"/>
      <c r="AR53207"/>
      <c r="AS53207"/>
      <c r="AT53207"/>
      <c r="AU53207"/>
      <c r="AV53207"/>
      <c r="AW53207"/>
      <c r="AX53207"/>
      <c r="AY53207"/>
    </row>
    <row r="53208" spans="1:51" ht="10.15" customHeight="1" x14ac:dyDescent="0.2">
      <c r="A53208"/>
      <c r="B53208"/>
      <c r="C53208"/>
      <c r="D53208"/>
      <c r="E53208"/>
      <c r="F53208"/>
      <c r="G53208" s="67"/>
      <c r="H53208"/>
      <c r="I53208"/>
      <c r="J53208"/>
      <c r="K53208"/>
      <c r="L53208" s="124"/>
      <c r="M53208" s="74"/>
      <c r="N53208" s="77"/>
      <c r="O53208"/>
      <c r="P53208"/>
      <c r="Q53208"/>
      <c r="R53208"/>
      <c r="S53208" s="124"/>
      <c r="T53208" s="124"/>
      <c r="U53208" s="124"/>
      <c r="V53208" s="124"/>
      <c r="W53208" s="124"/>
      <c r="X53208" s="140"/>
      <c r="Y53208" s="96"/>
      <c r="Z53208" s="96"/>
      <c r="AA53208" s="96"/>
      <c r="AB53208" s="96"/>
      <c r="AC53208"/>
      <c r="AD53208" s="124"/>
      <c r="AE53208" s="81"/>
      <c r="AF53208"/>
      <c r="AG53208"/>
      <c r="AH53208"/>
      <c r="AI53208"/>
      <c r="AJ53208" s="77"/>
      <c r="AK53208"/>
      <c r="AL53208"/>
      <c r="AM53208"/>
      <c r="AN53208" s="111"/>
      <c r="AO53208"/>
      <c r="AP53208"/>
      <c r="AQ53208"/>
      <c r="AR53208"/>
      <c r="AS53208"/>
      <c r="AT53208"/>
      <c r="AU53208"/>
      <c r="AV53208"/>
      <c r="AW53208"/>
      <c r="AX53208"/>
      <c r="AY53208"/>
    </row>
    <row r="53209" spans="1:51" ht="10.15" customHeight="1" x14ac:dyDescent="0.2">
      <c r="A53209"/>
      <c r="B53209"/>
      <c r="C53209"/>
      <c r="D53209"/>
      <c r="E53209"/>
      <c r="F53209"/>
      <c r="G53209" s="67"/>
      <c r="H53209"/>
      <c r="I53209"/>
      <c r="J53209"/>
      <c r="K53209"/>
      <c r="L53209" s="124"/>
      <c r="M53209" s="74"/>
      <c r="N53209" s="77"/>
      <c r="O53209"/>
      <c r="P53209"/>
      <c r="Q53209"/>
      <c r="R53209"/>
      <c r="S53209" s="124"/>
      <c r="T53209" s="124"/>
      <c r="U53209" s="124"/>
      <c r="V53209" s="124"/>
      <c r="W53209" s="124"/>
      <c r="X53209" s="140"/>
      <c r="Y53209" s="96"/>
      <c r="Z53209" s="96"/>
      <c r="AA53209" s="96"/>
      <c r="AB53209" s="96"/>
      <c r="AC53209"/>
      <c r="AD53209" s="124"/>
      <c r="AE53209" s="81"/>
      <c r="AF53209"/>
      <c r="AG53209"/>
      <c r="AH53209"/>
      <c r="AI53209"/>
      <c r="AJ53209" s="77"/>
      <c r="AK53209"/>
      <c r="AL53209"/>
      <c r="AM53209"/>
      <c r="AN53209" s="111"/>
      <c r="AO53209"/>
      <c r="AP53209"/>
      <c r="AQ53209"/>
      <c r="AR53209"/>
      <c r="AS53209"/>
      <c r="AT53209"/>
      <c r="AU53209"/>
      <c r="AV53209"/>
      <c r="AW53209"/>
      <c r="AX53209"/>
      <c r="AY53209"/>
    </row>
    <row r="53210" spans="1:51" ht="10.15" customHeight="1" x14ac:dyDescent="0.2">
      <c r="A53210"/>
      <c r="B53210"/>
      <c r="C53210"/>
      <c r="D53210"/>
      <c r="E53210"/>
      <c r="F53210"/>
      <c r="G53210" s="67"/>
      <c r="H53210"/>
      <c r="I53210"/>
      <c r="J53210"/>
      <c r="K53210"/>
      <c r="L53210" s="124"/>
      <c r="M53210" s="74"/>
      <c r="N53210" s="77"/>
      <c r="O53210"/>
      <c r="P53210"/>
      <c r="Q53210"/>
      <c r="R53210"/>
      <c r="S53210" s="124"/>
      <c r="T53210" s="124"/>
      <c r="U53210" s="124"/>
      <c r="V53210" s="124"/>
      <c r="W53210" s="124"/>
      <c r="X53210" s="140"/>
      <c r="Y53210" s="96"/>
      <c r="Z53210" s="96"/>
      <c r="AA53210" s="96"/>
      <c r="AB53210" s="96"/>
      <c r="AC53210"/>
      <c r="AD53210" s="124"/>
      <c r="AE53210" s="81"/>
      <c r="AF53210"/>
      <c r="AG53210"/>
      <c r="AH53210"/>
      <c r="AI53210"/>
      <c r="AJ53210" s="77"/>
      <c r="AK53210"/>
      <c r="AL53210"/>
      <c r="AM53210"/>
      <c r="AN53210" s="111"/>
      <c r="AO53210"/>
      <c r="AP53210"/>
      <c r="AQ53210"/>
      <c r="AR53210"/>
      <c r="AS53210"/>
      <c r="AT53210"/>
      <c r="AU53210"/>
      <c r="AV53210"/>
      <c r="AW53210"/>
      <c r="AX53210"/>
      <c r="AY53210"/>
    </row>
    <row r="53211" spans="1:51" ht="10.15" customHeight="1" x14ac:dyDescent="0.2">
      <c r="A53211"/>
      <c r="B53211"/>
      <c r="C53211"/>
      <c r="D53211"/>
      <c r="E53211"/>
      <c r="F53211"/>
      <c r="G53211" s="67"/>
      <c r="H53211"/>
      <c r="I53211"/>
      <c r="J53211"/>
      <c r="K53211"/>
      <c r="L53211" s="124"/>
      <c r="M53211" s="74"/>
      <c r="N53211" s="77"/>
      <c r="O53211"/>
      <c r="P53211"/>
      <c r="Q53211"/>
      <c r="R53211"/>
      <c r="S53211" s="124"/>
      <c r="T53211" s="124"/>
      <c r="U53211" s="124"/>
      <c r="V53211" s="124"/>
      <c r="W53211" s="124"/>
      <c r="X53211" s="140"/>
      <c r="Y53211" s="96"/>
      <c r="Z53211" s="96"/>
      <c r="AA53211" s="96"/>
      <c r="AB53211" s="96"/>
      <c r="AC53211"/>
      <c r="AD53211" s="124"/>
      <c r="AE53211" s="81"/>
      <c r="AF53211"/>
      <c r="AG53211"/>
      <c r="AH53211"/>
      <c r="AI53211"/>
      <c r="AJ53211" s="77"/>
      <c r="AK53211"/>
      <c r="AL53211"/>
      <c r="AM53211"/>
      <c r="AN53211" s="111"/>
      <c r="AO53211"/>
      <c r="AP53211"/>
      <c r="AQ53211"/>
      <c r="AR53211"/>
      <c r="AS53211"/>
      <c r="AT53211"/>
      <c r="AU53211"/>
      <c r="AV53211"/>
      <c r="AW53211"/>
      <c r="AX53211"/>
      <c r="AY53211"/>
    </row>
    <row r="53212" spans="1:51" ht="10.15" customHeight="1" x14ac:dyDescent="0.2">
      <c r="A53212"/>
      <c r="B53212"/>
      <c r="C53212"/>
      <c r="D53212"/>
      <c r="E53212"/>
      <c r="F53212"/>
      <c r="G53212" s="67"/>
      <c r="H53212"/>
      <c r="I53212"/>
      <c r="J53212"/>
      <c r="K53212"/>
      <c r="L53212" s="124"/>
      <c r="M53212" s="74"/>
      <c r="N53212" s="77"/>
      <c r="O53212"/>
      <c r="P53212"/>
      <c r="Q53212"/>
      <c r="R53212"/>
      <c r="S53212" s="124"/>
      <c r="T53212" s="124"/>
      <c r="U53212" s="124"/>
      <c r="V53212" s="124"/>
      <c r="W53212" s="124"/>
      <c r="X53212" s="140"/>
      <c r="Y53212" s="96"/>
      <c r="Z53212" s="96"/>
      <c r="AA53212" s="96"/>
      <c r="AB53212" s="96"/>
      <c r="AC53212"/>
      <c r="AD53212" s="124"/>
      <c r="AE53212" s="81"/>
      <c r="AF53212"/>
      <c r="AG53212"/>
      <c r="AH53212"/>
      <c r="AI53212"/>
      <c r="AJ53212" s="77"/>
      <c r="AK53212"/>
      <c r="AL53212"/>
      <c r="AM53212"/>
      <c r="AN53212" s="111"/>
      <c r="AO53212"/>
      <c r="AP53212"/>
      <c r="AQ53212"/>
      <c r="AR53212"/>
      <c r="AS53212"/>
      <c r="AT53212"/>
      <c r="AU53212"/>
      <c r="AV53212"/>
      <c r="AW53212"/>
      <c r="AX53212"/>
      <c r="AY53212"/>
    </row>
    <row r="53213" spans="1:51" ht="10.15" customHeight="1" x14ac:dyDescent="0.2">
      <c r="A53213"/>
      <c r="B53213"/>
      <c r="C53213"/>
      <c r="D53213"/>
      <c r="E53213"/>
      <c r="F53213"/>
      <c r="G53213" s="67"/>
      <c r="H53213"/>
      <c r="I53213"/>
      <c r="J53213"/>
      <c r="K53213"/>
      <c r="L53213" s="124"/>
      <c r="M53213" s="74"/>
      <c r="N53213" s="77"/>
      <c r="O53213"/>
      <c r="P53213"/>
      <c r="Q53213"/>
      <c r="R53213"/>
      <c r="S53213" s="124"/>
      <c r="T53213" s="124"/>
      <c r="U53213" s="124"/>
      <c r="V53213" s="124"/>
      <c r="W53213" s="124"/>
      <c r="X53213" s="140"/>
      <c r="Y53213" s="96"/>
      <c r="Z53213" s="96"/>
      <c r="AA53213" s="96"/>
      <c r="AB53213" s="96"/>
      <c r="AC53213"/>
      <c r="AD53213" s="124"/>
      <c r="AE53213" s="81"/>
      <c r="AF53213"/>
      <c r="AG53213"/>
      <c r="AH53213"/>
      <c r="AI53213"/>
      <c r="AJ53213" s="77"/>
      <c r="AK53213"/>
      <c r="AL53213"/>
      <c r="AM53213"/>
      <c r="AN53213" s="111"/>
      <c r="AO53213"/>
      <c r="AP53213"/>
      <c r="AQ53213"/>
      <c r="AR53213"/>
      <c r="AS53213"/>
      <c r="AT53213"/>
      <c r="AU53213"/>
      <c r="AV53213"/>
      <c r="AW53213"/>
      <c r="AX53213"/>
      <c r="AY53213"/>
    </row>
    <row r="53214" spans="1:51" ht="10.15" customHeight="1" x14ac:dyDescent="0.2">
      <c r="A53214"/>
      <c r="B53214"/>
      <c r="C53214"/>
      <c r="D53214"/>
      <c r="E53214"/>
      <c r="F53214"/>
      <c r="G53214" s="67"/>
      <c r="H53214"/>
      <c r="I53214"/>
      <c r="J53214"/>
      <c r="K53214"/>
      <c r="L53214" s="124"/>
      <c r="M53214" s="74"/>
      <c r="N53214" s="77"/>
      <c r="O53214"/>
      <c r="P53214"/>
      <c r="Q53214"/>
      <c r="R53214"/>
      <c r="S53214" s="124"/>
      <c r="T53214" s="124"/>
      <c r="U53214" s="124"/>
      <c r="V53214" s="124"/>
      <c r="W53214" s="124"/>
      <c r="X53214" s="140"/>
      <c r="Y53214" s="96"/>
      <c r="Z53214" s="96"/>
      <c r="AA53214" s="96"/>
      <c r="AB53214" s="96"/>
      <c r="AC53214"/>
      <c r="AD53214" s="124"/>
      <c r="AE53214" s="81"/>
      <c r="AF53214"/>
      <c r="AG53214"/>
      <c r="AH53214"/>
      <c r="AI53214"/>
      <c r="AJ53214" s="77"/>
      <c r="AK53214"/>
      <c r="AL53214"/>
      <c r="AM53214"/>
      <c r="AN53214" s="111"/>
      <c r="AO53214"/>
      <c r="AP53214"/>
      <c r="AQ53214"/>
      <c r="AR53214"/>
      <c r="AS53214"/>
      <c r="AT53214"/>
      <c r="AU53214"/>
      <c r="AV53214"/>
      <c r="AW53214"/>
      <c r="AX53214"/>
      <c r="AY53214"/>
    </row>
    <row r="53215" spans="1:51" ht="10.15" customHeight="1" x14ac:dyDescent="0.2">
      <c r="A53215"/>
      <c r="B53215"/>
      <c r="C53215"/>
      <c r="D53215"/>
      <c r="E53215"/>
      <c r="F53215"/>
      <c r="G53215" s="67"/>
      <c r="H53215"/>
      <c r="I53215"/>
      <c r="J53215"/>
      <c r="K53215"/>
      <c r="L53215" s="124"/>
      <c r="M53215" s="74"/>
      <c r="N53215" s="77"/>
      <c r="O53215"/>
      <c r="P53215"/>
      <c r="Q53215"/>
      <c r="R53215"/>
      <c r="S53215" s="124"/>
      <c r="T53215" s="124"/>
      <c r="U53215" s="124"/>
      <c r="V53215" s="124"/>
      <c r="W53215" s="124"/>
      <c r="X53215" s="140"/>
      <c r="Y53215" s="96"/>
      <c r="Z53215" s="96"/>
      <c r="AA53215" s="96"/>
      <c r="AB53215" s="96"/>
      <c r="AC53215"/>
      <c r="AD53215" s="124"/>
      <c r="AE53215" s="81"/>
      <c r="AF53215"/>
      <c r="AG53215"/>
      <c r="AH53215"/>
      <c r="AI53215"/>
      <c r="AJ53215" s="77"/>
      <c r="AK53215"/>
      <c r="AL53215"/>
      <c r="AM53215"/>
      <c r="AN53215" s="111"/>
      <c r="AO53215"/>
      <c r="AP53215"/>
      <c r="AQ53215"/>
      <c r="AR53215"/>
      <c r="AS53215"/>
      <c r="AT53215"/>
      <c r="AU53215"/>
      <c r="AV53215"/>
      <c r="AW53215"/>
      <c r="AX53215"/>
      <c r="AY53215"/>
    </row>
    <row r="53216" spans="1:51" ht="10.15" customHeight="1" x14ac:dyDescent="0.2">
      <c r="A53216"/>
      <c r="B53216"/>
      <c r="C53216"/>
      <c r="D53216"/>
      <c r="E53216"/>
      <c r="F53216"/>
      <c r="G53216" s="67"/>
      <c r="H53216"/>
      <c r="I53216"/>
      <c r="J53216"/>
      <c r="K53216"/>
      <c r="L53216" s="124"/>
      <c r="M53216" s="74"/>
      <c r="N53216" s="77"/>
      <c r="O53216"/>
      <c r="P53216"/>
      <c r="Q53216"/>
      <c r="R53216"/>
      <c r="S53216" s="124"/>
      <c r="T53216" s="124"/>
      <c r="U53216" s="124"/>
      <c r="V53216" s="124"/>
      <c r="W53216" s="124"/>
      <c r="X53216" s="140"/>
      <c r="Y53216" s="96"/>
      <c r="Z53216" s="96"/>
      <c r="AA53216" s="96"/>
      <c r="AB53216" s="96"/>
      <c r="AC53216"/>
      <c r="AD53216" s="124"/>
      <c r="AE53216" s="81"/>
      <c r="AF53216"/>
      <c r="AG53216"/>
      <c r="AH53216"/>
      <c r="AI53216"/>
      <c r="AJ53216" s="77"/>
      <c r="AK53216"/>
      <c r="AL53216"/>
      <c r="AM53216"/>
      <c r="AN53216" s="111"/>
      <c r="AO53216"/>
      <c r="AP53216"/>
      <c r="AQ53216"/>
      <c r="AR53216"/>
      <c r="AS53216"/>
      <c r="AT53216"/>
      <c r="AU53216"/>
      <c r="AV53216"/>
      <c r="AW53216"/>
      <c r="AX53216"/>
      <c r="AY53216"/>
    </row>
    <row r="53217" spans="1:51" ht="10.15" customHeight="1" x14ac:dyDescent="0.2">
      <c r="A53217"/>
      <c r="B53217"/>
      <c r="C53217"/>
      <c r="D53217"/>
      <c r="E53217"/>
      <c r="F53217"/>
      <c r="G53217" s="67"/>
      <c r="H53217"/>
      <c r="I53217"/>
      <c r="J53217"/>
      <c r="K53217"/>
      <c r="L53217" s="124"/>
      <c r="M53217" s="74"/>
      <c r="N53217" s="77"/>
      <c r="O53217"/>
      <c r="P53217"/>
      <c r="Q53217"/>
      <c r="R53217"/>
      <c r="S53217" s="124"/>
      <c r="T53217" s="124"/>
      <c r="U53217" s="124"/>
      <c r="V53217" s="124"/>
      <c r="W53217" s="124"/>
      <c r="X53217" s="140"/>
      <c r="Y53217" s="96"/>
      <c r="Z53217" s="96"/>
      <c r="AA53217" s="96"/>
      <c r="AB53217" s="96"/>
      <c r="AC53217"/>
      <c r="AD53217" s="124"/>
      <c r="AE53217" s="81"/>
      <c r="AF53217"/>
      <c r="AG53217"/>
      <c r="AH53217"/>
      <c r="AI53217"/>
      <c r="AJ53217" s="77"/>
      <c r="AK53217"/>
      <c r="AL53217"/>
      <c r="AM53217"/>
      <c r="AN53217" s="111"/>
      <c r="AO53217"/>
      <c r="AP53217"/>
      <c r="AQ53217"/>
      <c r="AR53217"/>
      <c r="AS53217"/>
      <c r="AT53217"/>
      <c r="AU53217"/>
      <c r="AV53217"/>
      <c r="AW53217"/>
      <c r="AX53217"/>
      <c r="AY53217"/>
    </row>
    <row r="53218" spans="1:51" ht="10.15" customHeight="1" x14ac:dyDescent="0.2">
      <c r="A53218"/>
      <c r="B53218"/>
      <c r="C53218"/>
      <c r="D53218"/>
      <c r="E53218"/>
      <c r="F53218"/>
      <c r="G53218" s="67"/>
      <c r="H53218"/>
      <c r="I53218"/>
      <c r="J53218"/>
      <c r="K53218"/>
      <c r="L53218" s="124"/>
      <c r="M53218" s="74"/>
      <c r="N53218" s="77"/>
      <c r="O53218"/>
      <c r="P53218"/>
      <c r="Q53218"/>
      <c r="R53218"/>
      <c r="S53218" s="124"/>
      <c r="T53218" s="124"/>
      <c r="U53218" s="124"/>
      <c r="V53218" s="124"/>
      <c r="W53218" s="124"/>
      <c r="X53218" s="140"/>
      <c r="Y53218" s="96"/>
      <c r="Z53218" s="96"/>
      <c r="AA53218" s="96"/>
      <c r="AB53218" s="96"/>
      <c r="AC53218"/>
      <c r="AD53218" s="124"/>
      <c r="AE53218" s="81"/>
      <c r="AF53218"/>
      <c r="AG53218"/>
      <c r="AH53218"/>
      <c r="AI53218"/>
      <c r="AJ53218" s="77"/>
      <c r="AK53218"/>
      <c r="AL53218"/>
      <c r="AM53218"/>
      <c r="AN53218" s="111"/>
      <c r="AO53218"/>
      <c r="AP53218"/>
      <c r="AQ53218"/>
      <c r="AR53218"/>
      <c r="AS53218"/>
      <c r="AT53218"/>
      <c r="AU53218"/>
      <c r="AV53218"/>
      <c r="AW53218"/>
      <c r="AX53218"/>
      <c r="AY53218"/>
    </row>
    <row r="53219" spans="1:51" ht="10.15" customHeight="1" x14ac:dyDescent="0.2">
      <c r="A53219"/>
      <c r="B53219"/>
      <c r="C53219"/>
      <c r="D53219"/>
      <c r="E53219"/>
      <c r="F53219"/>
      <c r="G53219" s="67"/>
      <c r="H53219"/>
      <c r="I53219"/>
      <c r="J53219"/>
      <c r="K53219"/>
      <c r="L53219" s="124"/>
      <c r="M53219" s="74"/>
      <c r="N53219" s="77"/>
      <c r="O53219"/>
      <c r="P53219"/>
      <c r="Q53219"/>
      <c r="R53219"/>
      <c r="S53219" s="124"/>
      <c r="T53219" s="124"/>
      <c r="U53219" s="124"/>
      <c r="V53219" s="124"/>
      <c r="W53219" s="124"/>
      <c r="X53219" s="140"/>
      <c r="Y53219" s="96"/>
      <c r="Z53219" s="96"/>
      <c r="AA53219" s="96"/>
      <c r="AB53219" s="96"/>
      <c r="AC53219"/>
      <c r="AD53219" s="124"/>
      <c r="AE53219" s="81"/>
      <c r="AF53219"/>
      <c r="AG53219"/>
      <c r="AH53219"/>
      <c r="AI53219"/>
      <c r="AJ53219" s="77"/>
      <c r="AK53219"/>
      <c r="AL53219"/>
      <c r="AM53219"/>
      <c r="AN53219" s="111"/>
      <c r="AO53219"/>
      <c r="AP53219"/>
      <c r="AQ53219"/>
      <c r="AR53219"/>
      <c r="AS53219"/>
      <c r="AT53219"/>
      <c r="AU53219"/>
      <c r="AV53219"/>
      <c r="AW53219"/>
      <c r="AX53219"/>
      <c r="AY53219"/>
    </row>
    <row r="53220" spans="1:51" ht="10.15" customHeight="1" x14ac:dyDescent="0.2">
      <c r="A53220"/>
      <c r="B53220"/>
      <c r="C53220"/>
      <c r="D53220"/>
      <c r="E53220"/>
      <c r="F53220"/>
      <c r="G53220" s="67"/>
      <c r="H53220"/>
      <c r="I53220"/>
      <c r="J53220"/>
      <c r="K53220"/>
      <c r="L53220" s="124"/>
      <c r="M53220" s="74"/>
      <c r="N53220" s="77"/>
      <c r="O53220"/>
      <c r="P53220"/>
      <c r="Q53220"/>
      <c r="R53220"/>
      <c r="S53220" s="124"/>
      <c r="T53220" s="124"/>
      <c r="U53220" s="124"/>
      <c r="V53220" s="124"/>
      <c r="W53220" s="124"/>
      <c r="X53220" s="140"/>
      <c r="Y53220" s="96"/>
      <c r="Z53220" s="96"/>
      <c r="AA53220" s="96"/>
      <c r="AB53220" s="96"/>
      <c r="AC53220"/>
      <c r="AD53220" s="124"/>
      <c r="AE53220" s="81"/>
      <c r="AF53220"/>
      <c r="AG53220"/>
      <c r="AH53220"/>
      <c r="AI53220"/>
      <c r="AJ53220" s="77"/>
      <c r="AK53220"/>
      <c r="AL53220"/>
      <c r="AM53220"/>
      <c r="AN53220" s="111"/>
      <c r="AO53220"/>
      <c r="AP53220"/>
      <c r="AQ53220"/>
      <c r="AR53220"/>
      <c r="AS53220"/>
      <c r="AT53220"/>
      <c r="AU53220"/>
      <c r="AV53220"/>
      <c r="AW53220"/>
      <c r="AX53220"/>
      <c r="AY53220"/>
    </row>
    <row r="53221" spans="1:51" ht="10.15" customHeight="1" x14ac:dyDescent="0.2">
      <c r="A53221"/>
      <c r="B53221"/>
      <c r="C53221"/>
      <c r="D53221"/>
      <c r="E53221"/>
      <c r="F53221"/>
      <c r="G53221" s="67"/>
      <c r="H53221"/>
      <c r="I53221"/>
      <c r="J53221"/>
      <c r="K53221"/>
      <c r="L53221" s="124"/>
      <c r="M53221" s="74"/>
      <c r="N53221" s="77"/>
      <c r="O53221"/>
      <c r="P53221"/>
      <c r="Q53221"/>
      <c r="R53221"/>
      <c r="S53221" s="124"/>
      <c r="T53221" s="124"/>
      <c r="U53221" s="124"/>
      <c r="V53221" s="124"/>
      <c r="W53221" s="124"/>
      <c r="X53221" s="140"/>
      <c r="Y53221" s="96"/>
      <c r="Z53221" s="96"/>
      <c r="AA53221" s="96"/>
      <c r="AB53221" s="96"/>
      <c r="AC53221"/>
      <c r="AD53221" s="124"/>
      <c r="AE53221" s="81"/>
      <c r="AF53221"/>
      <c r="AG53221"/>
      <c r="AH53221"/>
      <c r="AI53221"/>
      <c r="AJ53221" s="77"/>
      <c r="AK53221"/>
      <c r="AL53221"/>
      <c r="AM53221"/>
      <c r="AN53221" s="111"/>
      <c r="AO53221"/>
      <c r="AP53221"/>
      <c r="AQ53221"/>
      <c r="AR53221"/>
      <c r="AS53221"/>
      <c r="AT53221"/>
      <c r="AU53221"/>
      <c r="AV53221"/>
      <c r="AW53221"/>
      <c r="AX53221"/>
      <c r="AY53221"/>
    </row>
    <row r="53222" spans="1:51" ht="10.15" customHeight="1" x14ac:dyDescent="0.2">
      <c r="A53222"/>
      <c r="B53222"/>
      <c r="C53222"/>
      <c r="D53222"/>
      <c r="E53222"/>
      <c r="F53222"/>
      <c r="G53222" s="67"/>
      <c r="H53222"/>
      <c r="I53222"/>
      <c r="J53222"/>
      <c r="K53222"/>
      <c r="L53222" s="124"/>
      <c r="M53222" s="74"/>
      <c r="N53222" s="77"/>
      <c r="O53222"/>
      <c r="P53222"/>
      <c r="Q53222"/>
      <c r="R53222"/>
      <c r="S53222" s="124"/>
      <c r="T53222" s="124"/>
      <c r="U53222" s="124"/>
      <c r="V53222" s="124"/>
      <c r="W53222" s="124"/>
      <c r="X53222" s="140"/>
      <c r="Y53222" s="96"/>
      <c r="Z53222" s="96"/>
      <c r="AA53222" s="96"/>
      <c r="AB53222" s="96"/>
      <c r="AC53222"/>
      <c r="AD53222" s="124"/>
      <c r="AE53222" s="81"/>
      <c r="AF53222"/>
      <c r="AG53222"/>
      <c r="AH53222"/>
      <c r="AI53222"/>
      <c r="AJ53222" s="77"/>
      <c r="AK53222"/>
      <c r="AL53222"/>
      <c r="AM53222"/>
      <c r="AN53222" s="111"/>
      <c r="AO53222"/>
      <c r="AP53222"/>
      <c r="AQ53222"/>
      <c r="AR53222"/>
      <c r="AS53222"/>
      <c r="AT53222"/>
      <c r="AU53222"/>
      <c r="AV53222"/>
      <c r="AW53222"/>
      <c r="AX53222"/>
      <c r="AY53222"/>
    </row>
    <row r="53223" spans="1:51" ht="10.15" customHeight="1" x14ac:dyDescent="0.2">
      <c r="A53223"/>
      <c r="B53223"/>
      <c r="C53223"/>
      <c r="D53223"/>
      <c r="E53223"/>
      <c r="F53223"/>
      <c r="G53223" s="67"/>
      <c r="H53223"/>
      <c r="I53223"/>
      <c r="J53223"/>
      <c r="K53223"/>
      <c r="L53223" s="124"/>
      <c r="M53223" s="74"/>
      <c r="N53223" s="77"/>
      <c r="O53223"/>
      <c r="P53223"/>
      <c r="Q53223"/>
      <c r="R53223"/>
      <c r="S53223" s="124"/>
      <c r="T53223" s="124"/>
      <c r="U53223" s="124"/>
      <c r="V53223" s="124"/>
      <c r="W53223" s="124"/>
      <c r="X53223" s="140"/>
      <c r="Y53223" s="96"/>
      <c r="Z53223" s="96"/>
      <c r="AA53223" s="96"/>
      <c r="AB53223" s="96"/>
      <c r="AC53223"/>
      <c r="AD53223" s="124"/>
      <c r="AE53223" s="81"/>
      <c r="AF53223"/>
      <c r="AG53223"/>
      <c r="AH53223"/>
      <c r="AI53223"/>
      <c r="AJ53223" s="77"/>
      <c r="AK53223"/>
      <c r="AL53223"/>
      <c r="AM53223"/>
      <c r="AN53223" s="111"/>
      <c r="AO53223"/>
      <c r="AP53223"/>
      <c r="AQ53223"/>
      <c r="AR53223"/>
      <c r="AS53223"/>
      <c r="AT53223"/>
      <c r="AU53223"/>
      <c r="AV53223"/>
      <c r="AW53223"/>
      <c r="AX53223"/>
      <c r="AY53223"/>
    </row>
    <row r="53224" spans="1:51" ht="10.15" customHeight="1" x14ac:dyDescent="0.2">
      <c r="A53224"/>
      <c r="B53224"/>
      <c r="C53224"/>
      <c r="D53224"/>
      <c r="E53224"/>
      <c r="F53224"/>
      <c r="G53224" s="67"/>
      <c r="H53224"/>
      <c r="I53224"/>
      <c r="J53224"/>
      <c r="K53224"/>
      <c r="L53224" s="124"/>
      <c r="M53224" s="74"/>
      <c r="N53224" s="77"/>
      <c r="O53224"/>
      <c r="P53224"/>
      <c r="Q53224"/>
      <c r="R53224"/>
      <c r="S53224" s="124"/>
      <c r="T53224" s="124"/>
      <c r="U53224" s="124"/>
      <c r="V53224" s="124"/>
      <c r="W53224" s="124"/>
      <c r="X53224" s="140"/>
      <c r="Y53224" s="96"/>
      <c r="Z53224" s="96"/>
      <c r="AA53224" s="96"/>
      <c r="AB53224" s="96"/>
      <c r="AC53224"/>
      <c r="AD53224" s="124"/>
      <c r="AE53224" s="81"/>
      <c r="AF53224"/>
      <c r="AG53224"/>
      <c r="AH53224"/>
      <c r="AI53224"/>
      <c r="AJ53224" s="77"/>
      <c r="AK53224"/>
      <c r="AL53224"/>
      <c r="AM53224"/>
      <c r="AN53224" s="111"/>
      <c r="AO53224"/>
      <c r="AP53224"/>
      <c r="AQ53224"/>
      <c r="AR53224"/>
      <c r="AS53224"/>
      <c r="AT53224"/>
      <c r="AU53224"/>
      <c r="AV53224"/>
      <c r="AW53224"/>
      <c r="AX53224"/>
      <c r="AY53224"/>
    </row>
    <row r="53225" spans="1:51" ht="10.15" customHeight="1" x14ac:dyDescent="0.2">
      <c r="A53225"/>
      <c r="B53225"/>
      <c r="C53225"/>
      <c r="D53225"/>
      <c r="E53225"/>
      <c r="F53225"/>
      <c r="G53225" s="67"/>
      <c r="H53225"/>
      <c r="I53225"/>
      <c r="J53225"/>
      <c r="K53225"/>
      <c r="L53225" s="124"/>
      <c r="M53225" s="74"/>
      <c r="N53225" s="77"/>
      <c r="O53225"/>
      <c r="P53225"/>
      <c r="Q53225"/>
      <c r="R53225"/>
      <c r="S53225" s="124"/>
      <c r="T53225" s="124"/>
      <c r="U53225" s="124"/>
      <c r="V53225" s="124"/>
      <c r="W53225" s="124"/>
      <c r="X53225" s="140"/>
      <c r="Y53225" s="96"/>
      <c r="Z53225" s="96"/>
      <c r="AA53225" s="96"/>
      <c r="AB53225" s="96"/>
      <c r="AC53225"/>
      <c r="AD53225" s="124"/>
      <c r="AE53225" s="81"/>
      <c r="AF53225"/>
      <c r="AG53225"/>
      <c r="AH53225"/>
      <c r="AI53225"/>
      <c r="AJ53225" s="77"/>
      <c r="AK53225"/>
      <c r="AL53225"/>
      <c r="AM53225"/>
      <c r="AN53225" s="111"/>
      <c r="AO53225"/>
      <c r="AP53225"/>
      <c r="AQ53225"/>
      <c r="AR53225"/>
      <c r="AS53225"/>
      <c r="AT53225"/>
      <c r="AU53225"/>
      <c r="AV53225"/>
      <c r="AW53225"/>
      <c r="AX53225"/>
      <c r="AY53225"/>
    </row>
    <row r="53226" spans="1:51" ht="10.15" customHeight="1" x14ac:dyDescent="0.2">
      <c r="A53226"/>
      <c r="B53226"/>
      <c r="C53226"/>
      <c r="D53226"/>
      <c r="E53226"/>
      <c r="F53226"/>
      <c r="G53226" s="67"/>
      <c r="H53226"/>
      <c r="I53226"/>
      <c r="J53226"/>
      <c r="K53226"/>
      <c r="L53226" s="124"/>
      <c r="M53226" s="74"/>
      <c r="N53226" s="77"/>
      <c r="O53226"/>
      <c r="P53226"/>
      <c r="Q53226"/>
      <c r="R53226"/>
      <c r="S53226" s="124"/>
      <c r="T53226" s="124"/>
      <c r="U53226" s="124"/>
      <c r="V53226" s="124"/>
      <c r="W53226" s="124"/>
      <c r="X53226" s="140"/>
      <c r="Y53226" s="96"/>
      <c r="Z53226" s="96"/>
      <c r="AA53226" s="96"/>
      <c r="AB53226" s="96"/>
      <c r="AC53226"/>
      <c r="AD53226" s="124"/>
      <c r="AE53226" s="81"/>
      <c r="AF53226"/>
      <c r="AG53226"/>
      <c r="AH53226"/>
      <c r="AI53226"/>
      <c r="AJ53226" s="77"/>
      <c r="AK53226"/>
      <c r="AL53226"/>
      <c r="AM53226"/>
      <c r="AN53226" s="111"/>
      <c r="AO53226"/>
      <c r="AP53226"/>
      <c r="AQ53226"/>
      <c r="AR53226"/>
      <c r="AS53226"/>
      <c r="AT53226"/>
      <c r="AU53226"/>
      <c r="AV53226"/>
      <c r="AW53226"/>
      <c r="AX53226"/>
      <c r="AY53226"/>
    </row>
    <row r="53227" spans="1:51" ht="10.15" customHeight="1" x14ac:dyDescent="0.2">
      <c r="A53227"/>
      <c r="B53227"/>
      <c r="C53227"/>
      <c r="D53227"/>
      <c r="E53227"/>
      <c r="F53227"/>
      <c r="G53227" s="67"/>
      <c r="H53227"/>
      <c r="I53227"/>
      <c r="J53227"/>
      <c r="K53227"/>
      <c r="L53227" s="124"/>
      <c r="M53227" s="74"/>
      <c r="N53227" s="77"/>
      <c r="O53227"/>
      <c r="P53227"/>
      <c r="Q53227"/>
      <c r="R53227"/>
      <c r="S53227" s="124"/>
      <c r="T53227" s="124"/>
      <c r="U53227" s="124"/>
      <c r="V53227" s="124"/>
      <c r="W53227" s="124"/>
      <c r="X53227" s="140"/>
      <c r="Y53227" s="96"/>
      <c r="Z53227" s="96"/>
      <c r="AA53227" s="96"/>
      <c r="AB53227" s="96"/>
      <c r="AC53227"/>
      <c r="AD53227" s="124"/>
      <c r="AE53227" s="81"/>
      <c r="AF53227"/>
      <c r="AG53227"/>
      <c r="AH53227"/>
      <c r="AI53227"/>
      <c r="AJ53227" s="77"/>
      <c r="AK53227"/>
      <c r="AL53227"/>
      <c r="AM53227"/>
      <c r="AN53227" s="111"/>
      <c r="AO53227"/>
      <c r="AP53227"/>
      <c r="AQ53227"/>
      <c r="AR53227"/>
      <c r="AS53227"/>
      <c r="AT53227"/>
      <c r="AU53227"/>
      <c r="AV53227"/>
      <c r="AW53227"/>
      <c r="AX53227"/>
      <c r="AY53227"/>
    </row>
    <row r="53228" spans="1:51" ht="10.15" customHeight="1" x14ac:dyDescent="0.2">
      <c r="A53228"/>
      <c r="B53228"/>
      <c r="C53228"/>
      <c r="D53228"/>
      <c r="E53228"/>
      <c r="F53228"/>
      <c r="G53228" s="67"/>
      <c r="H53228"/>
      <c r="I53228"/>
      <c r="J53228"/>
      <c r="K53228"/>
      <c r="L53228" s="124"/>
      <c r="M53228" s="74"/>
      <c r="N53228" s="77"/>
      <c r="O53228"/>
      <c r="P53228"/>
      <c r="Q53228"/>
      <c r="R53228"/>
      <c r="S53228" s="124"/>
      <c r="T53228" s="124"/>
      <c r="U53228" s="124"/>
      <c r="V53228" s="124"/>
      <c r="W53228" s="124"/>
      <c r="X53228" s="140"/>
      <c r="Y53228" s="96"/>
      <c r="Z53228" s="96"/>
      <c r="AA53228" s="96"/>
      <c r="AB53228" s="96"/>
      <c r="AC53228"/>
      <c r="AD53228" s="124"/>
      <c r="AE53228" s="81"/>
      <c r="AF53228"/>
      <c r="AG53228"/>
      <c r="AH53228"/>
      <c r="AI53228"/>
      <c r="AJ53228" s="77"/>
      <c r="AK53228"/>
      <c r="AL53228"/>
      <c r="AM53228"/>
      <c r="AN53228" s="111"/>
      <c r="AO53228"/>
      <c r="AP53228"/>
      <c r="AQ53228"/>
      <c r="AR53228"/>
      <c r="AS53228"/>
      <c r="AT53228"/>
      <c r="AU53228"/>
      <c r="AV53228"/>
      <c r="AW53228"/>
      <c r="AX53228"/>
      <c r="AY53228"/>
    </row>
    <row r="53229" spans="1:51" ht="10.15" customHeight="1" x14ac:dyDescent="0.2">
      <c r="A53229"/>
      <c r="B53229"/>
      <c r="C53229"/>
      <c r="D53229"/>
      <c r="E53229"/>
      <c r="F53229"/>
      <c r="G53229" s="67"/>
      <c r="H53229"/>
      <c r="I53229"/>
      <c r="J53229"/>
      <c r="K53229"/>
      <c r="L53229" s="124"/>
      <c r="M53229" s="74"/>
      <c r="N53229" s="77"/>
      <c r="O53229"/>
      <c r="P53229"/>
      <c r="Q53229"/>
      <c r="R53229"/>
      <c r="S53229" s="124"/>
      <c r="T53229" s="124"/>
      <c r="U53229" s="124"/>
      <c r="V53229" s="124"/>
      <c r="W53229" s="124"/>
      <c r="X53229" s="140"/>
      <c r="Y53229" s="96"/>
      <c r="Z53229" s="96"/>
      <c r="AA53229" s="96"/>
      <c r="AB53229" s="96"/>
      <c r="AC53229"/>
      <c r="AD53229" s="124"/>
      <c r="AE53229" s="81"/>
      <c r="AF53229"/>
      <c r="AG53229"/>
      <c r="AH53229"/>
      <c r="AI53229"/>
      <c r="AJ53229" s="77"/>
      <c r="AK53229"/>
      <c r="AL53229"/>
      <c r="AM53229"/>
      <c r="AN53229" s="111"/>
      <c r="AO53229"/>
      <c r="AP53229"/>
      <c r="AQ53229"/>
      <c r="AR53229"/>
      <c r="AS53229"/>
      <c r="AT53229"/>
      <c r="AU53229"/>
      <c r="AV53229"/>
      <c r="AW53229"/>
      <c r="AX53229"/>
      <c r="AY53229"/>
    </row>
    <row r="53230" spans="1:51" ht="10.15" customHeight="1" x14ac:dyDescent="0.2">
      <c r="A53230"/>
      <c r="B53230"/>
      <c r="C53230"/>
      <c r="D53230"/>
      <c r="E53230"/>
      <c r="F53230"/>
      <c r="G53230" s="67"/>
      <c r="H53230"/>
      <c r="I53230"/>
      <c r="J53230"/>
      <c r="K53230"/>
      <c r="L53230" s="124"/>
      <c r="M53230" s="74"/>
      <c r="N53230" s="77"/>
      <c r="O53230"/>
      <c r="P53230"/>
      <c r="Q53230"/>
      <c r="R53230"/>
      <c r="S53230" s="124"/>
      <c r="T53230" s="124"/>
      <c r="U53230" s="124"/>
      <c r="V53230" s="124"/>
      <c r="W53230" s="124"/>
      <c r="X53230" s="140"/>
      <c r="Y53230" s="96"/>
      <c r="Z53230" s="96"/>
      <c r="AA53230" s="96"/>
      <c r="AB53230" s="96"/>
      <c r="AC53230"/>
      <c r="AD53230" s="124"/>
      <c r="AE53230" s="81"/>
      <c r="AF53230"/>
      <c r="AG53230"/>
      <c r="AH53230"/>
      <c r="AI53230"/>
      <c r="AJ53230" s="77"/>
      <c r="AK53230"/>
      <c r="AL53230"/>
      <c r="AM53230"/>
      <c r="AN53230" s="111"/>
      <c r="AO53230"/>
      <c r="AP53230"/>
      <c r="AQ53230"/>
      <c r="AR53230"/>
      <c r="AS53230"/>
      <c r="AT53230"/>
      <c r="AU53230"/>
      <c r="AV53230"/>
      <c r="AW53230"/>
      <c r="AX53230"/>
      <c r="AY53230"/>
    </row>
    <row r="53231" spans="1:51" ht="10.15" customHeight="1" x14ac:dyDescent="0.2">
      <c r="A53231"/>
      <c r="B53231"/>
      <c r="C53231"/>
      <c r="D53231"/>
      <c r="E53231"/>
      <c r="F53231"/>
      <c r="G53231" s="67"/>
      <c r="H53231"/>
      <c r="I53231"/>
      <c r="J53231"/>
      <c r="K53231"/>
      <c r="L53231" s="124"/>
      <c r="M53231" s="74"/>
      <c r="N53231" s="77"/>
      <c r="O53231"/>
      <c r="P53231"/>
      <c r="Q53231"/>
      <c r="R53231"/>
      <c r="S53231" s="124"/>
      <c r="T53231" s="124"/>
      <c r="U53231" s="124"/>
      <c r="V53231" s="124"/>
      <c r="W53231" s="124"/>
      <c r="X53231" s="140"/>
      <c r="Y53231" s="96"/>
      <c r="Z53231" s="96"/>
      <c r="AA53231" s="96"/>
      <c r="AB53231" s="96"/>
      <c r="AC53231"/>
      <c r="AD53231" s="124"/>
      <c r="AE53231" s="81"/>
      <c r="AF53231"/>
      <c r="AG53231"/>
      <c r="AH53231"/>
      <c r="AI53231"/>
      <c r="AJ53231" s="77"/>
      <c r="AK53231"/>
      <c r="AL53231"/>
      <c r="AM53231"/>
      <c r="AN53231" s="111"/>
      <c r="AO53231"/>
      <c r="AP53231"/>
      <c r="AQ53231"/>
      <c r="AR53231"/>
      <c r="AS53231"/>
      <c r="AT53231"/>
      <c r="AU53231"/>
      <c r="AV53231"/>
      <c r="AW53231"/>
      <c r="AX53231"/>
      <c r="AY53231"/>
    </row>
    <row r="53232" spans="1:51" ht="10.15" customHeight="1" x14ac:dyDescent="0.2">
      <c r="A53232"/>
      <c r="B53232"/>
      <c r="C53232"/>
      <c r="D53232"/>
      <c r="E53232"/>
      <c r="F53232"/>
      <c r="G53232" s="67"/>
      <c r="H53232"/>
      <c r="I53232"/>
      <c r="J53232"/>
      <c r="K53232"/>
      <c r="L53232" s="124"/>
      <c r="M53232" s="74"/>
      <c r="N53232" s="77"/>
      <c r="O53232"/>
      <c r="P53232"/>
      <c r="Q53232"/>
      <c r="R53232"/>
      <c r="S53232" s="124"/>
      <c r="T53232" s="124"/>
      <c r="U53232" s="124"/>
      <c r="V53232" s="124"/>
      <c r="W53232" s="124"/>
      <c r="X53232" s="140"/>
      <c r="Y53232" s="96"/>
      <c r="Z53232" s="96"/>
      <c r="AA53232" s="96"/>
      <c r="AB53232" s="96"/>
      <c r="AC53232"/>
      <c r="AD53232" s="124"/>
      <c r="AE53232" s="81"/>
      <c r="AF53232"/>
      <c r="AG53232"/>
      <c r="AH53232"/>
      <c r="AI53232"/>
      <c r="AJ53232" s="77"/>
      <c r="AK53232"/>
      <c r="AL53232"/>
      <c r="AM53232"/>
      <c r="AN53232" s="111"/>
      <c r="AO53232"/>
      <c r="AP53232"/>
      <c r="AQ53232"/>
      <c r="AR53232"/>
      <c r="AS53232"/>
      <c r="AT53232"/>
      <c r="AU53232"/>
      <c r="AV53232"/>
      <c r="AW53232"/>
      <c r="AX53232"/>
      <c r="AY53232"/>
    </row>
    <row r="53233" spans="1:51" ht="10.15" customHeight="1" x14ac:dyDescent="0.2">
      <c r="A53233"/>
      <c r="B53233"/>
      <c r="C53233"/>
      <c r="D53233"/>
      <c r="E53233"/>
      <c r="F53233"/>
      <c r="G53233" s="67"/>
      <c r="H53233"/>
      <c r="I53233"/>
      <c r="J53233"/>
      <c r="K53233"/>
      <c r="L53233" s="124"/>
      <c r="M53233" s="74"/>
      <c r="N53233" s="77"/>
      <c r="O53233"/>
      <c r="P53233"/>
      <c r="Q53233"/>
      <c r="R53233"/>
      <c r="S53233" s="124"/>
      <c r="T53233" s="124"/>
      <c r="U53233" s="124"/>
      <c r="V53233" s="124"/>
      <c r="W53233" s="124"/>
      <c r="X53233" s="140"/>
      <c r="Y53233" s="96"/>
      <c r="Z53233" s="96"/>
      <c r="AA53233" s="96"/>
      <c r="AB53233" s="96"/>
      <c r="AC53233"/>
      <c r="AD53233" s="124"/>
      <c r="AE53233" s="81"/>
      <c r="AF53233"/>
      <c r="AG53233"/>
      <c r="AH53233"/>
      <c r="AI53233"/>
      <c r="AJ53233" s="77"/>
      <c r="AK53233"/>
      <c r="AL53233"/>
      <c r="AM53233"/>
      <c r="AN53233" s="111"/>
      <c r="AO53233"/>
      <c r="AP53233"/>
      <c r="AQ53233"/>
      <c r="AR53233"/>
      <c r="AS53233"/>
      <c r="AT53233"/>
      <c r="AU53233"/>
      <c r="AV53233"/>
      <c r="AW53233"/>
      <c r="AX53233"/>
      <c r="AY53233"/>
    </row>
    <row r="53234" spans="1:51" ht="10.15" customHeight="1" x14ac:dyDescent="0.2">
      <c r="A53234"/>
      <c r="B53234"/>
      <c r="C53234"/>
      <c r="D53234"/>
      <c r="E53234"/>
      <c r="F53234"/>
      <c r="G53234" s="67"/>
      <c r="H53234"/>
      <c r="I53234"/>
      <c r="J53234"/>
      <c r="K53234"/>
      <c r="L53234" s="124"/>
      <c r="M53234" s="74"/>
      <c r="N53234" s="77"/>
      <c r="O53234"/>
      <c r="P53234"/>
      <c r="Q53234"/>
      <c r="R53234"/>
      <c r="S53234" s="124"/>
      <c r="T53234" s="124"/>
      <c r="U53234" s="124"/>
      <c r="V53234" s="124"/>
      <c r="W53234" s="124"/>
      <c r="X53234" s="140"/>
      <c r="Y53234" s="96"/>
      <c r="Z53234" s="96"/>
      <c r="AA53234" s="96"/>
      <c r="AB53234" s="96"/>
      <c r="AC53234"/>
      <c r="AD53234" s="124"/>
      <c r="AE53234" s="81"/>
      <c r="AF53234"/>
      <c r="AG53234"/>
      <c r="AH53234"/>
      <c r="AI53234"/>
      <c r="AJ53234" s="77"/>
      <c r="AK53234"/>
      <c r="AL53234"/>
      <c r="AM53234"/>
      <c r="AN53234" s="111"/>
      <c r="AO53234"/>
      <c r="AP53234"/>
      <c r="AQ53234"/>
      <c r="AR53234"/>
      <c r="AS53234"/>
      <c r="AT53234"/>
      <c r="AU53234"/>
      <c r="AV53234"/>
      <c r="AW53234"/>
      <c r="AX53234"/>
      <c r="AY53234"/>
    </row>
    <row r="53235" spans="1:51" ht="10.15" customHeight="1" x14ac:dyDescent="0.2">
      <c r="A53235"/>
      <c r="B53235"/>
      <c r="C53235"/>
      <c r="D53235"/>
      <c r="E53235"/>
      <c r="F53235"/>
      <c r="G53235" s="67"/>
      <c r="H53235"/>
      <c r="I53235"/>
      <c r="J53235"/>
      <c r="K53235"/>
      <c r="L53235" s="124"/>
      <c r="M53235" s="74"/>
      <c r="N53235" s="77"/>
      <c r="O53235"/>
      <c r="P53235"/>
      <c r="Q53235"/>
      <c r="R53235"/>
      <c r="S53235" s="124"/>
      <c r="T53235" s="124"/>
      <c r="U53235" s="124"/>
      <c r="V53235" s="124"/>
      <c r="W53235" s="124"/>
      <c r="X53235" s="140"/>
      <c r="Y53235" s="96"/>
      <c r="Z53235" s="96"/>
      <c r="AA53235" s="96"/>
      <c r="AB53235" s="96"/>
      <c r="AC53235"/>
      <c r="AD53235" s="124"/>
      <c r="AE53235" s="81"/>
      <c r="AF53235"/>
      <c r="AG53235"/>
      <c r="AH53235"/>
      <c r="AI53235"/>
      <c r="AJ53235" s="77"/>
      <c r="AK53235"/>
      <c r="AL53235"/>
      <c r="AM53235"/>
      <c r="AN53235" s="111"/>
      <c r="AO53235"/>
      <c r="AP53235"/>
      <c r="AQ53235"/>
      <c r="AR53235"/>
      <c r="AS53235"/>
      <c r="AT53235"/>
      <c r="AU53235"/>
      <c r="AV53235"/>
      <c r="AW53235"/>
      <c r="AX53235"/>
      <c r="AY53235"/>
    </row>
    <row r="53236" spans="1:51" ht="10.15" customHeight="1" x14ac:dyDescent="0.2">
      <c r="A53236"/>
      <c r="B53236"/>
      <c r="C53236"/>
      <c r="D53236"/>
      <c r="E53236"/>
      <c r="F53236"/>
      <c r="G53236" s="67"/>
      <c r="H53236"/>
      <c r="I53236"/>
      <c r="J53236"/>
      <c r="K53236"/>
      <c r="L53236" s="124"/>
      <c r="M53236" s="74"/>
      <c r="N53236" s="77"/>
      <c r="O53236"/>
      <c r="P53236"/>
      <c r="Q53236"/>
      <c r="R53236"/>
      <c r="S53236" s="124"/>
      <c r="T53236" s="124"/>
      <c r="U53236" s="124"/>
      <c r="V53236" s="124"/>
      <c r="W53236" s="124"/>
      <c r="X53236" s="140"/>
      <c r="Y53236" s="96"/>
      <c r="Z53236" s="96"/>
      <c r="AA53236" s="96"/>
      <c r="AB53236" s="96"/>
      <c r="AC53236"/>
      <c r="AD53236" s="124"/>
      <c r="AE53236" s="81"/>
      <c r="AF53236"/>
      <c r="AG53236"/>
      <c r="AH53236"/>
      <c r="AI53236"/>
      <c r="AJ53236" s="77"/>
      <c r="AK53236"/>
      <c r="AL53236"/>
      <c r="AM53236"/>
      <c r="AN53236" s="111"/>
      <c r="AO53236"/>
      <c r="AP53236"/>
      <c r="AQ53236"/>
      <c r="AR53236"/>
      <c r="AS53236"/>
      <c r="AT53236"/>
      <c r="AU53236"/>
      <c r="AV53236"/>
      <c r="AW53236"/>
      <c r="AX53236"/>
      <c r="AY53236"/>
    </row>
    <row r="53237" spans="1:51" ht="10.15" customHeight="1" x14ac:dyDescent="0.2">
      <c r="A53237"/>
      <c r="B53237"/>
      <c r="C53237"/>
      <c r="D53237"/>
      <c r="E53237"/>
      <c r="F53237"/>
      <c r="G53237" s="67"/>
      <c r="H53237"/>
      <c r="I53237"/>
      <c r="J53237"/>
      <c r="K53237"/>
      <c r="L53237" s="124"/>
      <c r="M53237" s="74"/>
      <c r="N53237" s="77"/>
      <c r="O53237"/>
      <c r="P53237"/>
      <c r="Q53237"/>
      <c r="R53237"/>
      <c r="S53237" s="124"/>
      <c r="T53237" s="124"/>
      <c r="U53237" s="124"/>
      <c r="V53237" s="124"/>
      <c r="W53237" s="124"/>
      <c r="X53237" s="140"/>
      <c r="Y53237" s="96"/>
      <c r="Z53237" s="96"/>
      <c r="AA53237" s="96"/>
      <c r="AB53237" s="96"/>
      <c r="AC53237"/>
      <c r="AD53237" s="124"/>
      <c r="AE53237" s="81"/>
      <c r="AF53237"/>
      <c r="AG53237"/>
      <c r="AH53237"/>
      <c r="AI53237"/>
      <c r="AJ53237" s="77"/>
      <c r="AK53237"/>
      <c r="AL53237"/>
      <c r="AM53237"/>
      <c r="AN53237" s="111"/>
      <c r="AO53237"/>
      <c r="AP53237"/>
      <c r="AQ53237"/>
      <c r="AR53237"/>
      <c r="AS53237"/>
      <c r="AT53237"/>
      <c r="AU53237"/>
      <c r="AV53237"/>
      <c r="AW53237"/>
      <c r="AX53237"/>
      <c r="AY53237"/>
    </row>
    <row r="53238" spans="1:51" ht="10.15" customHeight="1" x14ac:dyDescent="0.2">
      <c r="A53238"/>
      <c r="B53238"/>
      <c r="C53238"/>
      <c r="D53238"/>
      <c r="E53238"/>
      <c r="F53238"/>
      <c r="G53238" s="67"/>
      <c r="H53238"/>
      <c r="I53238"/>
      <c r="J53238"/>
      <c r="K53238"/>
      <c r="L53238" s="124"/>
      <c r="M53238" s="74"/>
      <c r="N53238" s="77"/>
      <c r="O53238"/>
      <c r="P53238"/>
      <c r="Q53238"/>
      <c r="R53238"/>
      <c r="S53238" s="124"/>
      <c r="T53238" s="124"/>
      <c r="U53238" s="124"/>
      <c r="V53238" s="124"/>
      <c r="W53238" s="124"/>
      <c r="X53238" s="140"/>
      <c r="Y53238" s="96"/>
      <c r="Z53238" s="96"/>
      <c r="AA53238" s="96"/>
      <c r="AB53238" s="96"/>
      <c r="AC53238"/>
      <c r="AD53238" s="124"/>
      <c r="AE53238" s="81"/>
      <c r="AF53238"/>
      <c r="AG53238"/>
      <c r="AH53238"/>
      <c r="AI53238"/>
      <c r="AJ53238" s="77"/>
      <c r="AK53238"/>
      <c r="AL53238"/>
      <c r="AM53238"/>
      <c r="AN53238" s="111"/>
      <c r="AO53238"/>
      <c r="AP53238"/>
      <c r="AQ53238"/>
      <c r="AR53238"/>
      <c r="AS53238"/>
      <c r="AT53238"/>
      <c r="AU53238"/>
      <c r="AV53238"/>
      <c r="AW53238"/>
      <c r="AX53238"/>
      <c r="AY53238"/>
    </row>
    <row r="53239" spans="1:51" ht="10.15" customHeight="1" x14ac:dyDescent="0.2">
      <c r="A53239"/>
      <c r="B53239"/>
      <c r="C53239"/>
      <c r="D53239"/>
      <c r="E53239"/>
      <c r="F53239"/>
      <c r="G53239" s="67"/>
      <c r="H53239"/>
      <c r="I53239"/>
      <c r="J53239"/>
      <c r="K53239"/>
      <c r="L53239" s="124"/>
      <c r="M53239" s="74"/>
      <c r="N53239" s="77"/>
      <c r="O53239"/>
      <c r="P53239"/>
      <c r="Q53239"/>
      <c r="R53239"/>
      <c r="S53239" s="124"/>
      <c r="T53239" s="124"/>
      <c r="U53239" s="124"/>
      <c r="V53239" s="124"/>
      <c r="W53239" s="124"/>
      <c r="X53239" s="140"/>
      <c r="Y53239" s="96"/>
      <c r="Z53239" s="96"/>
      <c r="AA53239" s="96"/>
      <c r="AB53239" s="96"/>
      <c r="AC53239"/>
      <c r="AD53239" s="124"/>
      <c r="AE53239" s="81"/>
      <c r="AF53239"/>
      <c r="AG53239"/>
      <c r="AH53239"/>
      <c r="AI53239"/>
      <c r="AJ53239" s="77"/>
      <c r="AK53239"/>
      <c r="AL53239"/>
      <c r="AM53239"/>
      <c r="AN53239" s="111"/>
      <c r="AO53239"/>
      <c r="AP53239"/>
      <c r="AQ53239"/>
      <c r="AR53239"/>
      <c r="AS53239"/>
      <c r="AT53239"/>
      <c r="AU53239"/>
      <c r="AV53239"/>
      <c r="AW53239"/>
      <c r="AX53239"/>
      <c r="AY53239"/>
    </row>
    <row r="53240" spans="1:51" ht="10.15" customHeight="1" x14ac:dyDescent="0.2">
      <c r="A53240"/>
      <c r="B53240"/>
      <c r="C53240"/>
      <c r="D53240"/>
      <c r="E53240"/>
      <c r="F53240"/>
      <c r="G53240" s="67"/>
      <c r="H53240"/>
      <c r="I53240"/>
      <c r="J53240"/>
      <c r="K53240"/>
      <c r="L53240" s="124"/>
      <c r="M53240" s="74"/>
      <c r="N53240" s="77"/>
      <c r="O53240"/>
      <c r="P53240"/>
      <c r="Q53240"/>
      <c r="R53240"/>
      <c r="S53240" s="124"/>
      <c r="T53240" s="124"/>
      <c r="U53240" s="124"/>
      <c r="V53240" s="124"/>
      <c r="W53240" s="124"/>
      <c r="X53240" s="140"/>
      <c r="Y53240" s="96"/>
      <c r="Z53240" s="96"/>
      <c r="AA53240" s="96"/>
      <c r="AB53240" s="96"/>
      <c r="AC53240"/>
      <c r="AD53240" s="124"/>
      <c r="AE53240" s="81"/>
      <c r="AF53240"/>
      <c r="AG53240"/>
      <c r="AH53240"/>
      <c r="AI53240"/>
      <c r="AJ53240" s="77"/>
      <c r="AK53240"/>
      <c r="AL53240"/>
      <c r="AM53240"/>
      <c r="AN53240" s="111"/>
      <c r="AO53240"/>
      <c r="AP53240"/>
      <c r="AQ53240"/>
      <c r="AR53240"/>
      <c r="AS53240"/>
      <c r="AT53240"/>
      <c r="AU53240"/>
      <c r="AV53240"/>
      <c r="AW53240"/>
      <c r="AX53240"/>
      <c r="AY53240"/>
    </row>
    <row r="53241" spans="1:51" ht="10.15" customHeight="1" x14ac:dyDescent="0.2">
      <c r="A53241"/>
      <c r="B53241"/>
      <c r="C53241"/>
      <c r="D53241"/>
      <c r="E53241"/>
      <c r="F53241"/>
      <c r="G53241" s="67"/>
      <c r="H53241"/>
      <c r="I53241"/>
      <c r="J53241"/>
      <c r="K53241"/>
      <c r="L53241" s="124"/>
      <c r="M53241" s="74"/>
      <c r="N53241" s="77"/>
      <c r="O53241"/>
      <c r="P53241"/>
      <c r="Q53241"/>
      <c r="R53241"/>
      <c r="S53241" s="124"/>
      <c r="T53241" s="124"/>
      <c r="U53241" s="124"/>
      <c r="V53241" s="124"/>
      <c r="W53241" s="124"/>
      <c r="X53241" s="140"/>
      <c r="Y53241" s="96"/>
      <c r="Z53241" s="96"/>
      <c r="AA53241" s="96"/>
      <c r="AB53241" s="96"/>
      <c r="AC53241"/>
      <c r="AD53241" s="124"/>
      <c r="AE53241" s="81"/>
      <c r="AF53241"/>
      <c r="AG53241"/>
      <c r="AH53241"/>
      <c r="AI53241"/>
      <c r="AJ53241" s="77"/>
      <c r="AK53241"/>
      <c r="AL53241"/>
      <c r="AM53241"/>
      <c r="AN53241" s="111"/>
      <c r="AO53241"/>
      <c r="AP53241"/>
      <c r="AQ53241"/>
      <c r="AR53241"/>
      <c r="AS53241"/>
      <c r="AT53241"/>
      <c r="AU53241"/>
      <c r="AV53241"/>
      <c r="AW53241"/>
      <c r="AX53241"/>
      <c r="AY53241"/>
    </row>
    <row r="53242" spans="1:51" ht="10.15" customHeight="1" x14ac:dyDescent="0.2">
      <c r="A53242"/>
      <c r="B53242"/>
      <c r="C53242"/>
      <c r="D53242"/>
      <c r="E53242"/>
      <c r="F53242"/>
      <c r="G53242" s="67"/>
      <c r="H53242"/>
      <c r="I53242"/>
      <c r="J53242"/>
      <c r="K53242"/>
      <c r="L53242" s="124"/>
      <c r="M53242" s="74"/>
      <c r="N53242" s="77"/>
      <c r="O53242"/>
      <c r="P53242"/>
      <c r="Q53242"/>
      <c r="R53242"/>
      <c r="S53242" s="124"/>
      <c r="T53242" s="124"/>
      <c r="U53242" s="124"/>
      <c r="V53242" s="124"/>
      <c r="W53242" s="124"/>
      <c r="X53242" s="140"/>
      <c r="Y53242" s="96"/>
      <c r="Z53242" s="96"/>
      <c r="AA53242" s="96"/>
      <c r="AB53242" s="96"/>
      <c r="AC53242"/>
      <c r="AD53242" s="124"/>
      <c r="AE53242" s="81"/>
      <c r="AF53242"/>
      <c r="AG53242"/>
      <c r="AH53242"/>
      <c r="AI53242"/>
      <c r="AJ53242" s="77"/>
      <c r="AK53242"/>
      <c r="AL53242"/>
      <c r="AM53242"/>
      <c r="AN53242" s="111"/>
      <c r="AO53242"/>
      <c r="AP53242"/>
      <c r="AQ53242"/>
      <c r="AR53242"/>
      <c r="AS53242"/>
      <c r="AT53242"/>
      <c r="AU53242"/>
      <c r="AV53242"/>
      <c r="AW53242"/>
      <c r="AX53242"/>
      <c r="AY53242"/>
    </row>
    <row r="53243" spans="1:51" ht="10.15" customHeight="1" x14ac:dyDescent="0.2">
      <c r="A53243"/>
      <c r="B53243"/>
      <c r="C53243"/>
      <c r="D53243"/>
      <c r="E53243"/>
      <c r="F53243"/>
      <c r="G53243" s="67"/>
      <c r="H53243"/>
      <c r="I53243"/>
      <c r="J53243"/>
      <c r="K53243"/>
      <c r="L53243" s="124"/>
      <c r="M53243" s="74"/>
      <c r="N53243" s="77"/>
      <c r="O53243"/>
      <c r="P53243"/>
      <c r="Q53243"/>
      <c r="R53243"/>
      <c r="S53243" s="124"/>
      <c r="T53243" s="124"/>
      <c r="U53243" s="124"/>
      <c r="V53243" s="124"/>
      <c r="W53243" s="124"/>
      <c r="X53243" s="140"/>
      <c r="Y53243" s="96"/>
      <c r="Z53243" s="96"/>
      <c r="AA53243" s="96"/>
      <c r="AB53243" s="96"/>
      <c r="AC53243"/>
      <c r="AD53243" s="124"/>
      <c r="AE53243" s="81"/>
      <c r="AF53243"/>
      <c r="AG53243"/>
      <c r="AH53243"/>
      <c r="AI53243"/>
      <c r="AJ53243" s="77"/>
      <c r="AK53243"/>
      <c r="AL53243"/>
      <c r="AM53243"/>
      <c r="AN53243" s="111"/>
      <c r="AO53243"/>
      <c r="AP53243"/>
      <c r="AQ53243"/>
      <c r="AR53243"/>
      <c r="AS53243"/>
      <c r="AT53243"/>
      <c r="AU53243"/>
      <c r="AV53243"/>
      <c r="AW53243"/>
      <c r="AX53243"/>
      <c r="AY53243"/>
    </row>
    <row r="53244" spans="1:51" ht="10.15" customHeight="1" x14ac:dyDescent="0.2">
      <c r="A53244"/>
      <c r="B53244"/>
      <c r="C53244"/>
      <c r="D53244"/>
      <c r="E53244"/>
      <c r="F53244"/>
      <c r="G53244" s="67"/>
      <c r="H53244"/>
      <c r="I53244"/>
      <c r="J53244"/>
      <c r="K53244"/>
      <c r="L53244" s="124"/>
      <c r="M53244" s="74"/>
      <c r="N53244" s="77"/>
      <c r="O53244"/>
      <c r="P53244"/>
      <c r="Q53244"/>
      <c r="R53244"/>
      <c r="S53244" s="124"/>
      <c r="T53244" s="124"/>
      <c r="U53244" s="124"/>
      <c r="V53244" s="124"/>
      <c r="W53244" s="124"/>
      <c r="X53244" s="140"/>
      <c r="Y53244" s="96"/>
      <c r="Z53244" s="96"/>
      <c r="AA53244" s="96"/>
      <c r="AB53244" s="96"/>
      <c r="AC53244"/>
      <c r="AD53244" s="124"/>
      <c r="AE53244" s="81"/>
      <c r="AF53244"/>
      <c r="AG53244"/>
      <c r="AH53244"/>
      <c r="AI53244"/>
      <c r="AJ53244" s="77"/>
      <c r="AK53244"/>
      <c r="AL53244"/>
      <c r="AM53244"/>
      <c r="AN53244" s="111"/>
      <c r="AO53244"/>
      <c r="AP53244"/>
      <c r="AQ53244"/>
      <c r="AR53244"/>
      <c r="AS53244"/>
      <c r="AT53244"/>
      <c r="AU53244"/>
      <c r="AV53244"/>
      <c r="AW53244"/>
      <c r="AX53244"/>
      <c r="AY53244"/>
    </row>
    <row r="53245" spans="1:51" ht="10.15" customHeight="1" x14ac:dyDescent="0.2">
      <c r="A53245"/>
      <c r="B53245"/>
      <c r="C53245"/>
      <c r="D53245"/>
      <c r="E53245"/>
      <c r="F53245"/>
      <c r="G53245" s="67"/>
      <c r="H53245"/>
      <c r="I53245"/>
      <c r="J53245"/>
      <c r="K53245"/>
      <c r="L53245" s="124"/>
      <c r="M53245" s="74"/>
      <c r="N53245" s="77"/>
      <c r="O53245"/>
      <c r="P53245"/>
      <c r="Q53245"/>
      <c r="R53245"/>
      <c r="S53245" s="124"/>
      <c r="T53245" s="124"/>
      <c r="U53245" s="124"/>
      <c r="V53245" s="124"/>
      <c r="W53245" s="124"/>
      <c r="X53245" s="140"/>
      <c r="Y53245" s="96"/>
      <c r="Z53245" s="96"/>
      <c r="AA53245" s="96"/>
      <c r="AB53245" s="96"/>
      <c r="AC53245"/>
      <c r="AD53245" s="124"/>
      <c r="AE53245" s="81"/>
      <c r="AF53245"/>
      <c r="AG53245"/>
      <c r="AH53245"/>
      <c r="AI53245"/>
      <c r="AJ53245" s="77"/>
      <c r="AK53245"/>
      <c r="AL53245"/>
      <c r="AM53245"/>
      <c r="AN53245" s="111"/>
      <c r="AO53245"/>
      <c r="AP53245"/>
      <c r="AQ53245"/>
      <c r="AR53245"/>
      <c r="AS53245"/>
      <c r="AT53245"/>
      <c r="AU53245"/>
      <c r="AV53245"/>
      <c r="AW53245"/>
      <c r="AX53245"/>
      <c r="AY53245"/>
    </row>
    <row r="53246" spans="1:51" ht="10.15" customHeight="1" x14ac:dyDescent="0.2">
      <c r="A53246"/>
      <c r="B53246"/>
      <c r="C53246"/>
      <c r="D53246"/>
      <c r="E53246"/>
      <c r="F53246"/>
      <c r="G53246" s="67"/>
      <c r="H53246"/>
      <c r="I53246"/>
      <c r="J53246"/>
      <c r="K53246"/>
      <c r="L53246" s="124"/>
      <c r="M53246" s="74"/>
      <c r="N53246" s="77"/>
      <c r="O53246"/>
      <c r="P53246"/>
      <c r="Q53246"/>
      <c r="R53246"/>
      <c r="S53246" s="124"/>
      <c r="T53246" s="124"/>
      <c r="U53246" s="124"/>
      <c r="V53246" s="124"/>
      <c r="W53246" s="124"/>
      <c r="X53246" s="140"/>
      <c r="Y53246" s="96"/>
      <c r="Z53246" s="96"/>
      <c r="AA53246" s="96"/>
      <c r="AB53246" s="96"/>
      <c r="AC53246"/>
      <c r="AD53246" s="124"/>
      <c r="AE53246" s="81"/>
      <c r="AF53246"/>
      <c r="AG53246"/>
      <c r="AH53246"/>
      <c r="AI53246"/>
      <c r="AJ53246" s="77"/>
      <c r="AK53246"/>
      <c r="AL53246"/>
      <c r="AM53246"/>
      <c r="AN53246" s="111"/>
      <c r="AO53246"/>
      <c r="AP53246"/>
      <c r="AQ53246"/>
      <c r="AR53246"/>
      <c r="AS53246"/>
      <c r="AT53246"/>
      <c r="AU53246"/>
      <c r="AV53246"/>
      <c r="AW53246"/>
      <c r="AX53246"/>
      <c r="AY53246"/>
    </row>
    <row r="53247" spans="1:51" ht="10.15" customHeight="1" x14ac:dyDescent="0.2">
      <c r="A53247"/>
      <c r="B53247"/>
      <c r="C53247"/>
      <c r="D53247"/>
      <c r="E53247"/>
      <c r="F53247"/>
      <c r="G53247" s="67"/>
      <c r="H53247"/>
      <c r="I53247"/>
      <c r="J53247"/>
      <c r="K53247"/>
      <c r="L53247" s="124"/>
      <c r="M53247" s="74"/>
      <c r="N53247" s="77"/>
      <c r="O53247"/>
      <c r="P53247"/>
      <c r="Q53247"/>
      <c r="R53247"/>
      <c r="S53247" s="124"/>
      <c r="T53247" s="124"/>
      <c r="U53247" s="124"/>
      <c r="V53247" s="124"/>
      <c r="W53247" s="124"/>
      <c r="X53247" s="140"/>
      <c r="Y53247" s="96"/>
      <c r="Z53247" s="96"/>
      <c r="AA53247" s="96"/>
      <c r="AB53247" s="96"/>
      <c r="AC53247"/>
      <c r="AD53247" s="124"/>
      <c r="AE53247" s="81"/>
      <c r="AF53247"/>
      <c r="AG53247"/>
      <c r="AH53247"/>
      <c r="AI53247"/>
      <c r="AJ53247" s="77"/>
      <c r="AK53247"/>
      <c r="AL53247"/>
      <c r="AM53247"/>
      <c r="AN53247" s="111"/>
      <c r="AO53247"/>
      <c r="AP53247"/>
      <c r="AQ53247"/>
      <c r="AR53247"/>
      <c r="AS53247"/>
      <c r="AT53247"/>
      <c r="AU53247"/>
      <c r="AV53247"/>
      <c r="AW53247"/>
      <c r="AX53247"/>
      <c r="AY53247"/>
    </row>
    <row r="53248" spans="1:51" ht="10.15" customHeight="1" x14ac:dyDescent="0.2">
      <c r="A53248"/>
      <c r="B53248"/>
      <c r="C53248"/>
      <c r="D53248"/>
      <c r="E53248"/>
      <c r="F53248"/>
      <c r="G53248" s="67"/>
      <c r="H53248"/>
      <c r="I53248"/>
      <c r="J53248"/>
      <c r="K53248"/>
      <c r="L53248" s="124"/>
      <c r="M53248" s="74"/>
      <c r="N53248" s="77"/>
      <c r="O53248"/>
      <c r="P53248"/>
      <c r="Q53248"/>
      <c r="R53248"/>
      <c r="S53248" s="124"/>
      <c r="T53248" s="124"/>
      <c r="U53248" s="124"/>
      <c r="V53248" s="124"/>
      <c r="W53248" s="124"/>
      <c r="X53248" s="140"/>
      <c r="Y53248" s="96"/>
      <c r="Z53248" s="96"/>
      <c r="AA53248" s="96"/>
      <c r="AB53248" s="96"/>
      <c r="AC53248"/>
      <c r="AD53248" s="124"/>
      <c r="AE53248" s="81"/>
      <c r="AF53248"/>
      <c r="AG53248"/>
      <c r="AH53248"/>
      <c r="AI53248"/>
      <c r="AJ53248" s="77"/>
      <c r="AK53248"/>
      <c r="AL53248"/>
      <c r="AM53248"/>
      <c r="AN53248" s="111"/>
      <c r="AO53248"/>
      <c r="AP53248"/>
      <c r="AQ53248"/>
      <c r="AR53248"/>
      <c r="AS53248"/>
      <c r="AT53248"/>
      <c r="AU53248"/>
      <c r="AV53248"/>
      <c r="AW53248"/>
      <c r="AX53248"/>
      <c r="AY53248"/>
    </row>
    <row r="53249" spans="1:51" ht="10.15" customHeight="1" x14ac:dyDescent="0.2">
      <c r="A53249"/>
      <c r="B53249"/>
      <c r="C53249"/>
      <c r="D53249"/>
      <c r="E53249"/>
      <c r="F53249"/>
      <c r="G53249" s="67"/>
      <c r="H53249"/>
      <c r="I53249"/>
      <c r="J53249"/>
      <c r="K53249"/>
      <c r="L53249" s="124"/>
      <c r="M53249" s="74"/>
      <c r="N53249" s="77"/>
      <c r="O53249"/>
      <c r="P53249"/>
      <c r="Q53249"/>
      <c r="R53249"/>
      <c r="S53249" s="124"/>
      <c r="T53249" s="124"/>
      <c r="U53249" s="124"/>
      <c r="V53249" s="124"/>
      <c r="W53249" s="124"/>
      <c r="X53249" s="140"/>
      <c r="Y53249" s="96"/>
      <c r="Z53249" s="96"/>
      <c r="AA53249" s="96"/>
      <c r="AB53249" s="96"/>
      <c r="AC53249"/>
      <c r="AD53249" s="124"/>
      <c r="AE53249" s="81"/>
      <c r="AF53249"/>
      <c r="AG53249"/>
      <c r="AH53249"/>
      <c r="AI53249"/>
      <c r="AJ53249" s="77"/>
      <c r="AK53249"/>
      <c r="AL53249"/>
      <c r="AM53249"/>
      <c r="AN53249" s="111"/>
      <c r="AO53249"/>
      <c r="AP53249"/>
      <c r="AQ53249"/>
      <c r="AR53249"/>
      <c r="AS53249"/>
      <c r="AT53249"/>
      <c r="AU53249"/>
      <c r="AV53249"/>
      <c r="AW53249"/>
      <c r="AX53249"/>
      <c r="AY53249"/>
    </row>
    <row r="53250" spans="1:51" ht="10.15" customHeight="1" x14ac:dyDescent="0.2">
      <c r="A53250"/>
      <c r="B53250"/>
      <c r="C53250"/>
      <c r="D53250"/>
      <c r="E53250"/>
      <c r="F53250"/>
      <c r="G53250" s="67"/>
      <c r="H53250"/>
      <c r="I53250"/>
      <c r="J53250"/>
      <c r="K53250"/>
      <c r="L53250" s="124"/>
      <c r="M53250" s="74"/>
      <c r="N53250" s="77"/>
      <c r="O53250"/>
      <c r="P53250"/>
      <c r="Q53250"/>
      <c r="R53250"/>
      <c r="S53250" s="124"/>
      <c r="T53250" s="124"/>
      <c r="U53250" s="124"/>
      <c r="V53250" s="124"/>
      <c r="W53250" s="124"/>
      <c r="X53250" s="140"/>
      <c r="Y53250" s="96"/>
      <c r="Z53250" s="96"/>
      <c r="AA53250" s="96"/>
      <c r="AB53250" s="96"/>
      <c r="AC53250"/>
      <c r="AD53250" s="124"/>
      <c r="AE53250" s="81"/>
      <c r="AF53250"/>
      <c r="AG53250"/>
      <c r="AH53250"/>
      <c r="AI53250"/>
      <c r="AJ53250" s="77"/>
      <c r="AK53250"/>
      <c r="AL53250"/>
      <c r="AM53250"/>
      <c r="AN53250" s="111"/>
      <c r="AO53250"/>
      <c r="AP53250"/>
      <c r="AQ53250"/>
      <c r="AR53250"/>
      <c r="AS53250"/>
      <c r="AT53250"/>
      <c r="AU53250"/>
      <c r="AV53250"/>
      <c r="AW53250"/>
      <c r="AX53250"/>
      <c r="AY53250"/>
    </row>
    <row r="53251" spans="1:51" ht="10.15" customHeight="1" x14ac:dyDescent="0.2">
      <c r="A53251"/>
      <c r="B53251"/>
      <c r="C53251"/>
      <c r="D53251"/>
      <c r="E53251"/>
      <c r="F53251"/>
      <c r="G53251" s="67"/>
      <c r="H53251"/>
      <c r="I53251"/>
      <c r="J53251"/>
      <c r="K53251"/>
      <c r="L53251" s="124"/>
      <c r="M53251" s="74"/>
      <c r="N53251" s="77"/>
      <c r="O53251"/>
      <c r="P53251"/>
      <c r="Q53251"/>
      <c r="R53251"/>
      <c r="S53251" s="124"/>
      <c r="T53251" s="124"/>
      <c r="U53251" s="124"/>
      <c r="V53251" s="124"/>
      <c r="W53251" s="124"/>
      <c r="X53251" s="140"/>
      <c r="Y53251" s="96"/>
      <c r="Z53251" s="96"/>
      <c r="AA53251" s="96"/>
      <c r="AB53251" s="96"/>
      <c r="AC53251"/>
      <c r="AD53251" s="124"/>
      <c r="AE53251" s="81"/>
      <c r="AF53251"/>
      <c r="AG53251"/>
      <c r="AH53251"/>
      <c r="AI53251"/>
      <c r="AJ53251" s="77"/>
      <c r="AK53251"/>
      <c r="AL53251"/>
      <c r="AM53251"/>
      <c r="AN53251" s="111"/>
      <c r="AO53251"/>
      <c r="AP53251"/>
      <c r="AQ53251"/>
      <c r="AR53251"/>
      <c r="AS53251"/>
      <c r="AT53251"/>
      <c r="AU53251"/>
      <c r="AV53251"/>
      <c r="AW53251"/>
      <c r="AX53251"/>
      <c r="AY53251"/>
    </row>
    <row r="53252" spans="1:51" ht="10.15" customHeight="1" x14ac:dyDescent="0.2">
      <c r="A53252"/>
      <c r="B53252"/>
      <c r="C53252"/>
      <c r="D53252"/>
      <c r="E53252"/>
      <c r="F53252"/>
      <c r="G53252" s="67"/>
      <c r="H53252"/>
      <c r="I53252"/>
      <c r="J53252"/>
      <c r="K53252"/>
      <c r="L53252" s="124"/>
      <c r="M53252" s="74"/>
      <c r="N53252" s="77"/>
      <c r="O53252"/>
      <c r="P53252"/>
      <c r="Q53252"/>
      <c r="R53252"/>
      <c r="S53252" s="124"/>
      <c r="T53252" s="124"/>
      <c r="U53252" s="124"/>
      <c r="V53252" s="124"/>
      <c r="W53252" s="124"/>
      <c r="X53252" s="140"/>
      <c r="Y53252" s="96"/>
      <c r="Z53252" s="96"/>
      <c r="AA53252" s="96"/>
      <c r="AB53252" s="96"/>
      <c r="AC53252"/>
      <c r="AD53252" s="124"/>
      <c r="AE53252" s="81"/>
      <c r="AF53252"/>
      <c r="AG53252"/>
      <c r="AH53252"/>
      <c r="AI53252"/>
      <c r="AJ53252" s="77"/>
      <c r="AK53252"/>
      <c r="AL53252"/>
      <c r="AM53252"/>
      <c r="AN53252" s="111"/>
      <c r="AO53252"/>
      <c r="AP53252"/>
      <c r="AQ53252"/>
      <c r="AR53252"/>
      <c r="AS53252"/>
      <c r="AT53252"/>
      <c r="AU53252"/>
      <c r="AV53252"/>
      <c r="AW53252"/>
      <c r="AX53252"/>
      <c r="AY53252"/>
    </row>
    <row r="53253" spans="1:51" ht="10.15" customHeight="1" x14ac:dyDescent="0.2">
      <c r="A53253"/>
      <c r="B53253"/>
      <c r="C53253"/>
      <c r="D53253"/>
      <c r="E53253"/>
      <c r="F53253"/>
      <c r="G53253" s="67"/>
      <c r="H53253"/>
      <c r="I53253"/>
      <c r="J53253"/>
      <c r="K53253"/>
      <c r="L53253" s="124"/>
      <c r="M53253" s="74"/>
      <c r="N53253" s="77"/>
      <c r="O53253"/>
      <c r="P53253"/>
      <c r="Q53253"/>
      <c r="R53253"/>
      <c r="S53253" s="124"/>
      <c r="T53253" s="124"/>
      <c r="U53253" s="124"/>
      <c r="V53253" s="124"/>
      <c r="W53253" s="124"/>
      <c r="X53253" s="140"/>
      <c r="Y53253" s="96"/>
      <c r="Z53253" s="96"/>
      <c r="AA53253" s="96"/>
      <c r="AB53253" s="96"/>
      <c r="AC53253"/>
      <c r="AD53253" s="124"/>
      <c r="AE53253" s="81"/>
      <c r="AF53253"/>
      <c r="AG53253"/>
      <c r="AH53253"/>
      <c r="AI53253"/>
      <c r="AJ53253" s="77"/>
      <c r="AK53253"/>
      <c r="AL53253"/>
      <c r="AM53253"/>
      <c r="AN53253" s="111"/>
      <c r="AO53253"/>
      <c r="AP53253"/>
      <c r="AQ53253"/>
      <c r="AR53253"/>
      <c r="AS53253"/>
      <c r="AT53253"/>
      <c r="AU53253"/>
      <c r="AV53253"/>
      <c r="AW53253"/>
      <c r="AX53253"/>
      <c r="AY53253"/>
    </row>
    <row r="53254" spans="1:51" ht="10.15" customHeight="1" x14ac:dyDescent="0.2">
      <c r="A53254"/>
      <c r="B53254"/>
      <c r="C53254"/>
      <c r="D53254"/>
      <c r="E53254"/>
      <c r="F53254"/>
      <c r="G53254" s="67"/>
      <c r="H53254"/>
      <c r="I53254"/>
      <c r="J53254"/>
      <c r="K53254"/>
      <c r="L53254" s="124"/>
      <c r="M53254" s="74"/>
      <c r="N53254" s="77"/>
      <c r="O53254"/>
      <c r="P53254"/>
      <c r="Q53254"/>
      <c r="R53254"/>
      <c r="S53254" s="124"/>
      <c r="T53254" s="124"/>
      <c r="U53254" s="124"/>
      <c r="V53254" s="124"/>
      <c r="W53254" s="124"/>
      <c r="X53254" s="140"/>
      <c r="Y53254" s="96"/>
      <c r="Z53254" s="96"/>
      <c r="AA53254" s="96"/>
      <c r="AB53254" s="96"/>
      <c r="AC53254"/>
      <c r="AD53254" s="124"/>
      <c r="AE53254" s="81"/>
      <c r="AF53254"/>
      <c r="AG53254"/>
      <c r="AH53254"/>
      <c r="AI53254"/>
      <c r="AJ53254" s="77"/>
      <c r="AK53254"/>
      <c r="AL53254"/>
      <c r="AM53254"/>
      <c r="AN53254" s="111"/>
      <c r="AO53254"/>
      <c r="AP53254"/>
      <c r="AQ53254"/>
      <c r="AR53254"/>
      <c r="AS53254"/>
      <c r="AT53254"/>
      <c r="AU53254"/>
      <c r="AV53254"/>
      <c r="AW53254"/>
      <c r="AX53254"/>
      <c r="AY53254"/>
    </row>
    <row r="53255" spans="1:51" ht="10.15" customHeight="1" x14ac:dyDescent="0.2">
      <c r="A53255"/>
      <c r="B53255"/>
      <c r="C53255"/>
      <c r="D53255"/>
      <c r="E53255"/>
      <c r="F53255"/>
      <c r="G53255" s="67"/>
      <c r="H53255"/>
      <c r="I53255"/>
      <c r="J53255"/>
      <c r="K53255"/>
      <c r="L53255" s="124"/>
      <c r="M53255" s="74"/>
      <c r="N53255" s="77"/>
      <c r="O53255"/>
      <c r="P53255"/>
      <c r="Q53255"/>
      <c r="R53255"/>
      <c r="S53255" s="124"/>
      <c r="T53255" s="124"/>
      <c r="U53255" s="124"/>
      <c r="V53255" s="124"/>
      <c r="W53255" s="124"/>
      <c r="X53255" s="140"/>
      <c r="Y53255" s="96"/>
      <c r="Z53255" s="96"/>
      <c r="AA53255" s="96"/>
      <c r="AB53255" s="96"/>
      <c r="AC53255"/>
      <c r="AD53255" s="124"/>
      <c r="AE53255" s="81"/>
      <c r="AF53255"/>
      <c r="AG53255"/>
      <c r="AH53255"/>
      <c r="AI53255"/>
      <c r="AJ53255" s="77"/>
      <c r="AK53255"/>
      <c r="AL53255"/>
      <c r="AM53255"/>
      <c r="AN53255" s="111"/>
      <c r="AO53255"/>
      <c r="AP53255"/>
      <c r="AQ53255"/>
      <c r="AR53255"/>
      <c r="AS53255"/>
      <c r="AT53255"/>
      <c r="AU53255"/>
      <c r="AV53255"/>
      <c r="AW53255"/>
      <c r="AX53255"/>
      <c r="AY53255"/>
    </row>
    <row r="53256" spans="1:51" ht="10.15" customHeight="1" x14ac:dyDescent="0.2">
      <c r="A53256"/>
      <c r="B53256"/>
      <c r="C53256"/>
      <c r="D53256"/>
      <c r="E53256"/>
      <c r="F53256"/>
      <c r="G53256" s="67"/>
      <c r="H53256"/>
      <c r="I53256"/>
      <c r="J53256"/>
      <c r="K53256"/>
      <c r="L53256" s="124"/>
      <c r="M53256" s="74"/>
      <c r="N53256" s="77"/>
      <c r="O53256"/>
      <c r="P53256"/>
      <c r="Q53256"/>
      <c r="R53256"/>
      <c r="S53256" s="124"/>
      <c r="T53256" s="124"/>
      <c r="U53256" s="124"/>
      <c r="V53256" s="124"/>
      <c r="W53256" s="124"/>
      <c r="X53256" s="140"/>
      <c r="Y53256" s="96"/>
      <c r="Z53256" s="96"/>
      <c r="AA53256" s="96"/>
      <c r="AB53256" s="96"/>
      <c r="AC53256"/>
      <c r="AD53256" s="124"/>
      <c r="AE53256" s="81"/>
      <c r="AF53256"/>
      <c r="AG53256"/>
      <c r="AH53256"/>
      <c r="AI53256"/>
      <c r="AJ53256" s="77"/>
      <c r="AK53256"/>
      <c r="AL53256"/>
      <c r="AM53256"/>
      <c r="AN53256" s="111"/>
      <c r="AO53256"/>
      <c r="AP53256"/>
      <c r="AQ53256"/>
      <c r="AR53256"/>
      <c r="AS53256"/>
      <c r="AT53256"/>
      <c r="AU53256"/>
      <c r="AV53256"/>
      <c r="AW53256"/>
      <c r="AX53256"/>
      <c r="AY53256"/>
    </row>
    <row r="53257" spans="1:51" ht="10.15" customHeight="1" x14ac:dyDescent="0.2">
      <c r="A53257"/>
      <c r="B53257"/>
      <c r="C53257"/>
      <c r="D53257"/>
      <c r="E53257"/>
      <c r="F53257"/>
      <c r="G53257" s="67"/>
      <c r="H53257"/>
      <c r="I53257"/>
      <c r="J53257"/>
      <c r="K53257"/>
      <c r="L53257" s="124"/>
      <c r="M53257" s="74"/>
      <c r="N53257" s="77"/>
      <c r="O53257"/>
      <c r="P53257"/>
      <c r="Q53257"/>
      <c r="R53257"/>
      <c r="S53257" s="124"/>
      <c r="T53257" s="124"/>
      <c r="U53257" s="124"/>
      <c r="V53257" s="124"/>
      <c r="W53257" s="124"/>
      <c r="X53257" s="140"/>
      <c r="Y53257" s="96"/>
      <c r="Z53257" s="96"/>
      <c r="AA53257" s="96"/>
      <c r="AB53257" s="96"/>
      <c r="AC53257"/>
      <c r="AD53257" s="124"/>
      <c r="AE53257" s="81"/>
      <c r="AF53257"/>
      <c r="AG53257"/>
      <c r="AH53257"/>
      <c r="AI53257"/>
      <c r="AJ53257" s="77"/>
      <c r="AK53257"/>
      <c r="AL53257"/>
      <c r="AM53257"/>
      <c r="AN53257" s="111"/>
      <c r="AO53257"/>
      <c r="AP53257"/>
      <c r="AQ53257"/>
      <c r="AR53257"/>
      <c r="AS53257"/>
      <c r="AT53257"/>
      <c r="AU53257"/>
      <c r="AV53257"/>
      <c r="AW53257"/>
      <c r="AX53257"/>
      <c r="AY53257"/>
    </row>
    <row r="53258" spans="1:51" ht="10.15" customHeight="1" x14ac:dyDescent="0.2">
      <c r="A53258"/>
      <c r="B53258"/>
      <c r="C53258"/>
      <c r="D53258"/>
      <c r="E53258"/>
      <c r="F53258"/>
      <c r="G53258" s="67"/>
      <c r="H53258"/>
      <c r="I53258"/>
      <c r="J53258"/>
      <c r="K53258"/>
      <c r="L53258" s="124"/>
      <c r="M53258" s="74"/>
      <c r="N53258" s="77"/>
      <c r="O53258"/>
      <c r="P53258"/>
      <c r="Q53258"/>
      <c r="R53258"/>
      <c r="S53258" s="124"/>
      <c r="T53258" s="124"/>
      <c r="U53258" s="124"/>
      <c r="V53258" s="124"/>
      <c r="W53258" s="124"/>
      <c r="X53258" s="140"/>
      <c r="Y53258" s="96"/>
      <c r="Z53258" s="96"/>
      <c r="AA53258" s="96"/>
      <c r="AB53258" s="96"/>
      <c r="AC53258"/>
      <c r="AD53258" s="124"/>
      <c r="AE53258" s="81"/>
      <c r="AF53258"/>
      <c r="AG53258"/>
      <c r="AH53258"/>
      <c r="AI53258"/>
      <c r="AJ53258" s="77"/>
      <c r="AK53258"/>
      <c r="AL53258"/>
      <c r="AM53258"/>
      <c r="AN53258" s="111"/>
      <c r="AO53258"/>
      <c r="AP53258"/>
      <c r="AQ53258"/>
      <c r="AR53258"/>
      <c r="AS53258"/>
      <c r="AT53258"/>
      <c r="AU53258"/>
      <c r="AV53258"/>
      <c r="AW53258"/>
      <c r="AX53258"/>
      <c r="AY53258"/>
    </row>
    <row r="53259" spans="1:51" ht="10.15" customHeight="1" x14ac:dyDescent="0.2">
      <c r="A53259"/>
      <c r="B53259"/>
      <c r="C53259"/>
      <c r="D53259"/>
      <c r="E53259"/>
      <c r="F53259"/>
      <c r="G53259" s="67"/>
      <c r="H53259"/>
      <c r="I53259"/>
      <c r="J53259"/>
      <c r="K53259"/>
      <c r="L53259" s="124"/>
      <c r="M53259" s="74"/>
      <c r="N53259" s="77"/>
      <c r="O53259"/>
      <c r="P53259"/>
      <c r="Q53259"/>
      <c r="R53259"/>
      <c r="S53259" s="124"/>
      <c r="T53259" s="124"/>
      <c r="U53259" s="124"/>
      <c r="V53259" s="124"/>
      <c r="W53259" s="124"/>
      <c r="X53259" s="140"/>
      <c r="Y53259" s="96"/>
      <c r="Z53259" s="96"/>
      <c r="AA53259" s="96"/>
      <c r="AB53259" s="96"/>
      <c r="AC53259"/>
      <c r="AD53259" s="124"/>
      <c r="AE53259" s="81"/>
      <c r="AF53259"/>
      <c r="AG53259"/>
      <c r="AH53259"/>
      <c r="AI53259"/>
      <c r="AJ53259" s="77"/>
      <c r="AK53259"/>
      <c r="AL53259"/>
      <c r="AM53259"/>
      <c r="AN53259" s="111"/>
      <c r="AO53259"/>
      <c r="AP53259"/>
      <c r="AQ53259"/>
      <c r="AR53259"/>
      <c r="AS53259"/>
      <c r="AT53259"/>
      <c r="AU53259"/>
      <c r="AV53259"/>
      <c r="AW53259"/>
      <c r="AX53259"/>
      <c r="AY53259"/>
    </row>
    <row r="53260" spans="1:51" ht="10.15" customHeight="1" x14ac:dyDescent="0.2">
      <c r="A53260"/>
      <c r="B53260"/>
      <c r="C53260"/>
      <c r="D53260"/>
      <c r="E53260"/>
      <c r="F53260"/>
      <c r="G53260" s="67"/>
      <c r="H53260"/>
      <c r="I53260"/>
      <c r="J53260"/>
      <c r="K53260"/>
      <c r="L53260" s="124"/>
      <c r="M53260" s="74"/>
      <c r="N53260" s="77"/>
      <c r="O53260"/>
      <c r="P53260"/>
      <c r="Q53260"/>
      <c r="R53260"/>
      <c r="S53260" s="124"/>
      <c r="T53260" s="124"/>
      <c r="U53260" s="124"/>
      <c r="V53260" s="124"/>
      <c r="W53260" s="124"/>
      <c r="X53260" s="140"/>
      <c r="Y53260" s="96"/>
      <c r="Z53260" s="96"/>
      <c r="AA53260" s="96"/>
      <c r="AB53260" s="96"/>
      <c r="AC53260"/>
      <c r="AD53260" s="124"/>
      <c r="AE53260" s="81"/>
      <c r="AF53260"/>
      <c r="AG53260"/>
      <c r="AH53260"/>
      <c r="AI53260"/>
      <c r="AJ53260" s="77"/>
      <c r="AK53260"/>
      <c r="AL53260"/>
      <c r="AM53260"/>
      <c r="AN53260" s="111"/>
      <c r="AO53260"/>
      <c r="AP53260"/>
      <c r="AQ53260"/>
      <c r="AR53260"/>
      <c r="AS53260"/>
      <c r="AT53260"/>
      <c r="AU53260"/>
      <c r="AV53260"/>
      <c r="AW53260"/>
      <c r="AX53260"/>
      <c r="AY53260"/>
    </row>
    <row r="53261" spans="1:51" ht="10.15" customHeight="1" x14ac:dyDescent="0.2">
      <c r="A53261"/>
      <c r="B53261"/>
      <c r="C53261"/>
      <c r="D53261"/>
      <c r="E53261"/>
      <c r="F53261"/>
      <c r="G53261" s="67"/>
      <c r="H53261"/>
      <c r="I53261"/>
      <c r="J53261"/>
      <c r="K53261"/>
      <c r="L53261" s="124"/>
      <c r="M53261" s="74"/>
      <c r="N53261" s="77"/>
      <c r="O53261"/>
      <c r="P53261"/>
      <c r="Q53261"/>
      <c r="R53261"/>
      <c r="S53261" s="124"/>
      <c r="T53261" s="124"/>
      <c r="U53261" s="124"/>
      <c r="V53261" s="124"/>
      <c r="W53261" s="124"/>
      <c r="X53261" s="140"/>
      <c r="Y53261" s="96"/>
      <c r="Z53261" s="96"/>
      <c r="AA53261" s="96"/>
      <c r="AB53261" s="96"/>
      <c r="AC53261"/>
      <c r="AD53261" s="124"/>
      <c r="AE53261" s="81"/>
      <c r="AF53261"/>
      <c r="AG53261"/>
      <c r="AH53261"/>
      <c r="AI53261"/>
      <c r="AJ53261" s="77"/>
      <c r="AK53261"/>
      <c r="AL53261"/>
      <c r="AM53261"/>
      <c r="AN53261" s="111"/>
      <c r="AO53261"/>
      <c r="AP53261"/>
      <c r="AQ53261"/>
      <c r="AR53261"/>
      <c r="AS53261"/>
      <c r="AT53261"/>
      <c r="AU53261"/>
      <c r="AV53261"/>
      <c r="AW53261"/>
      <c r="AX53261"/>
      <c r="AY53261"/>
    </row>
    <row r="53262" spans="1:51" ht="10.15" customHeight="1" x14ac:dyDescent="0.2">
      <c r="A53262"/>
      <c r="B53262"/>
      <c r="C53262"/>
      <c r="D53262"/>
      <c r="E53262"/>
      <c r="F53262"/>
      <c r="G53262" s="67"/>
      <c r="H53262"/>
      <c r="I53262"/>
      <c r="J53262"/>
      <c r="K53262"/>
      <c r="L53262" s="124"/>
      <c r="M53262" s="74"/>
      <c r="N53262" s="77"/>
      <c r="O53262"/>
      <c r="P53262"/>
      <c r="Q53262"/>
      <c r="R53262"/>
      <c r="S53262" s="124"/>
      <c r="T53262" s="124"/>
      <c r="U53262" s="124"/>
      <c r="V53262" s="124"/>
      <c r="W53262" s="124"/>
      <c r="X53262" s="140"/>
      <c r="Y53262" s="96"/>
      <c r="Z53262" s="96"/>
      <c r="AA53262" s="96"/>
      <c r="AB53262" s="96"/>
      <c r="AC53262"/>
      <c r="AD53262" s="124"/>
      <c r="AE53262" s="81"/>
      <c r="AF53262"/>
      <c r="AG53262"/>
      <c r="AH53262"/>
      <c r="AI53262"/>
      <c r="AJ53262" s="77"/>
      <c r="AK53262"/>
      <c r="AL53262"/>
      <c r="AM53262"/>
      <c r="AN53262" s="111"/>
      <c r="AO53262"/>
      <c r="AP53262"/>
      <c r="AQ53262"/>
      <c r="AR53262"/>
      <c r="AS53262"/>
      <c r="AT53262"/>
      <c r="AU53262"/>
      <c r="AV53262"/>
      <c r="AW53262"/>
      <c r="AX53262"/>
      <c r="AY53262"/>
    </row>
    <row r="53263" spans="1:51" ht="10.15" customHeight="1" x14ac:dyDescent="0.2">
      <c r="A53263"/>
      <c r="B53263"/>
      <c r="C53263"/>
      <c r="D53263"/>
      <c r="E53263"/>
      <c r="F53263"/>
      <c r="G53263" s="67"/>
      <c r="H53263"/>
      <c r="I53263"/>
      <c r="J53263"/>
      <c r="K53263"/>
      <c r="L53263" s="124"/>
      <c r="M53263" s="74"/>
      <c r="N53263" s="77"/>
      <c r="O53263"/>
      <c r="P53263"/>
      <c r="Q53263"/>
      <c r="R53263"/>
      <c r="S53263" s="124"/>
      <c r="T53263" s="124"/>
      <c r="U53263" s="124"/>
      <c r="V53263" s="124"/>
      <c r="W53263" s="124"/>
      <c r="X53263" s="140"/>
      <c r="Y53263" s="96"/>
      <c r="Z53263" s="96"/>
      <c r="AA53263" s="96"/>
      <c r="AB53263" s="96"/>
      <c r="AC53263"/>
      <c r="AD53263" s="124"/>
      <c r="AE53263" s="81"/>
      <c r="AF53263"/>
      <c r="AG53263"/>
      <c r="AH53263"/>
      <c r="AI53263"/>
      <c r="AJ53263" s="77"/>
      <c r="AK53263"/>
      <c r="AL53263"/>
      <c r="AM53263"/>
      <c r="AN53263" s="111"/>
      <c r="AO53263"/>
      <c r="AP53263"/>
      <c r="AQ53263"/>
      <c r="AR53263"/>
      <c r="AS53263"/>
      <c r="AT53263"/>
      <c r="AU53263"/>
      <c r="AV53263"/>
      <c r="AW53263"/>
      <c r="AX53263"/>
      <c r="AY53263"/>
    </row>
    <row r="53264" spans="1:51" ht="10.15" customHeight="1" x14ac:dyDescent="0.2">
      <c r="A53264"/>
      <c r="B53264"/>
      <c r="C53264"/>
      <c r="D53264"/>
      <c r="E53264"/>
      <c r="F53264"/>
      <c r="G53264" s="67"/>
      <c r="H53264"/>
      <c r="I53264"/>
      <c r="J53264"/>
      <c r="K53264"/>
      <c r="L53264" s="124"/>
      <c r="M53264" s="74"/>
      <c r="N53264" s="77"/>
      <c r="O53264"/>
      <c r="P53264"/>
      <c r="Q53264"/>
      <c r="R53264"/>
      <c r="S53264" s="124"/>
      <c r="T53264" s="124"/>
      <c r="U53264" s="124"/>
      <c r="V53264" s="124"/>
      <c r="W53264" s="124"/>
      <c r="X53264" s="140"/>
      <c r="Y53264" s="96"/>
      <c r="Z53264" s="96"/>
      <c r="AA53264" s="96"/>
      <c r="AB53264" s="96"/>
      <c r="AC53264"/>
      <c r="AD53264" s="124"/>
      <c r="AE53264" s="81"/>
      <c r="AF53264"/>
      <c r="AG53264"/>
      <c r="AH53264"/>
      <c r="AI53264"/>
      <c r="AJ53264" s="77"/>
      <c r="AK53264"/>
      <c r="AL53264"/>
      <c r="AM53264"/>
      <c r="AN53264" s="111"/>
      <c r="AO53264"/>
      <c r="AP53264"/>
      <c r="AQ53264"/>
      <c r="AR53264"/>
      <c r="AS53264"/>
      <c r="AT53264"/>
      <c r="AU53264"/>
      <c r="AV53264"/>
      <c r="AW53264"/>
      <c r="AX53264"/>
      <c r="AY53264"/>
    </row>
    <row r="53265" spans="1:51" ht="10.15" customHeight="1" x14ac:dyDescent="0.2">
      <c r="A53265"/>
      <c r="B53265"/>
      <c r="C53265"/>
      <c r="D53265"/>
      <c r="E53265"/>
      <c r="F53265"/>
      <c r="G53265" s="67"/>
      <c r="H53265"/>
      <c r="I53265"/>
      <c r="J53265"/>
      <c r="K53265"/>
      <c r="L53265" s="124"/>
      <c r="M53265" s="74"/>
      <c r="N53265" s="77"/>
      <c r="O53265"/>
      <c r="P53265"/>
      <c r="Q53265"/>
      <c r="R53265"/>
      <c r="S53265" s="124"/>
      <c r="T53265" s="124"/>
      <c r="U53265" s="124"/>
      <c r="V53265" s="124"/>
      <c r="W53265" s="124"/>
      <c r="X53265" s="140"/>
      <c r="Y53265" s="96"/>
      <c r="Z53265" s="96"/>
      <c r="AA53265" s="96"/>
      <c r="AB53265" s="96"/>
      <c r="AC53265"/>
      <c r="AD53265" s="124"/>
      <c r="AE53265" s="81"/>
      <c r="AF53265"/>
      <c r="AG53265"/>
      <c r="AH53265"/>
      <c r="AI53265"/>
      <c r="AJ53265" s="77"/>
      <c r="AK53265"/>
      <c r="AL53265"/>
      <c r="AM53265"/>
      <c r="AN53265" s="111"/>
      <c r="AO53265"/>
      <c r="AP53265"/>
      <c r="AQ53265"/>
      <c r="AR53265"/>
      <c r="AS53265"/>
      <c r="AT53265"/>
      <c r="AU53265"/>
      <c r="AV53265"/>
      <c r="AW53265"/>
      <c r="AX53265"/>
      <c r="AY53265"/>
    </row>
    <row r="53266" spans="1:51" ht="10.15" customHeight="1" x14ac:dyDescent="0.2">
      <c r="A53266"/>
      <c r="B53266"/>
      <c r="C53266"/>
      <c r="D53266"/>
      <c r="E53266"/>
      <c r="F53266"/>
      <c r="G53266" s="67"/>
      <c r="H53266"/>
      <c r="I53266"/>
      <c r="J53266"/>
      <c r="K53266"/>
      <c r="L53266" s="124"/>
      <c r="M53266" s="74"/>
      <c r="N53266" s="77"/>
      <c r="O53266"/>
      <c r="P53266"/>
      <c r="Q53266"/>
      <c r="R53266"/>
      <c r="S53266" s="124"/>
      <c r="T53266" s="124"/>
      <c r="U53266" s="124"/>
      <c r="V53266" s="124"/>
      <c r="W53266" s="124"/>
      <c r="X53266" s="140"/>
      <c r="Y53266" s="96"/>
      <c r="Z53266" s="96"/>
      <c r="AA53266" s="96"/>
      <c r="AB53266" s="96"/>
      <c r="AC53266"/>
      <c r="AD53266" s="124"/>
      <c r="AE53266" s="81"/>
      <c r="AF53266"/>
      <c r="AG53266"/>
      <c r="AH53266"/>
      <c r="AI53266"/>
      <c r="AJ53266" s="77"/>
      <c r="AK53266"/>
      <c r="AL53266"/>
      <c r="AM53266"/>
      <c r="AN53266" s="111"/>
      <c r="AO53266"/>
      <c r="AP53266"/>
      <c r="AQ53266"/>
      <c r="AR53266"/>
      <c r="AS53266"/>
      <c r="AT53266"/>
      <c r="AU53266"/>
      <c r="AV53266"/>
      <c r="AW53266"/>
      <c r="AX53266"/>
      <c r="AY53266"/>
    </row>
    <row r="53267" spans="1:51" ht="10.15" customHeight="1" x14ac:dyDescent="0.2">
      <c r="A53267"/>
      <c r="B53267"/>
      <c r="C53267"/>
      <c r="D53267"/>
      <c r="E53267"/>
      <c r="F53267"/>
      <c r="G53267" s="67"/>
      <c r="H53267"/>
      <c r="I53267"/>
      <c r="J53267"/>
      <c r="K53267"/>
      <c r="L53267" s="124"/>
      <c r="M53267" s="74"/>
      <c r="N53267" s="77"/>
      <c r="O53267"/>
      <c r="P53267"/>
      <c r="Q53267"/>
      <c r="R53267"/>
      <c r="S53267" s="124"/>
      <c r="T53267" s="124"/>
      <c r="U53267" s="124"/>
      <c r="V53267" s="124"/>
      <c r="W53267" s="124"/>
      <c r="X53267" s="140"/>
      <c r="Y53267" s="96"/>
      <c r="Z53267" s="96"/>
      <c r="AA53267" s="96"/>
      <c r="AB53267" s="96"/>
      <c r="AC53267"/>
      <c r="AD53267" s="124"/>
      <c r="AE53267" s="81"/>
      <c r="AF53267"/>
      <c r="AG53267"/>
      <c r="AH53267"/>
      <c r="AI53267"/>
      <c r="AJ53267" s="77"/>
      <c r="AK53267"/>
      <c r="AL53267"/>
      <c r="AM53267"/>
      <c r="AN53267" s="111"/>
      <c r="AO53267"/>
      <c r="AP53267"/>
      <c r="AQ53267"/>
      <c r="AR53267"/>
      <c r="AS53267"/>
      <c r="AT53267"/>
      <c r="AU53267"/>
      <c r="AV53267"/>
      <c r="AW53267"/>
      <c r="AX53267"/>
      <c r="AY53267"/>
    </row>
    <row r="53268" spans="1:51" ht="10.15" customHeight="1" x14ac:dyDescent="0.2">
      <c r="A53268"/>
      <c r="B53268"/>
      <c r="C53268"/>
      <c r="D53268"/>
      <c r="E53268"/>
      <c r="F53268"/>
      <c r="G53268" s="67"/>
      <c r="H53268"/>
      <c r="I53268"/>
      <c r="J53268"/>
      <c r="K53268"/>
      <c r="L53268" s="124"/>
      <c r="M53268" s="74"/>
      <c r="N53268" s="77"/>
      <c r="O53268"/>
      <c r="P53268"/>
      <c r="Q53268"/>
      <c r="R53268"/>
      <c r="S53268" s="124"/>
      <c r="T53268" s="124"/>
      <c r="U53268" s="124"/>
      <c r="V53268" s="124"/>
      <c r="W53268" s="124"/>
      <c r="X53268" s="140"/>
      <c r="Y53268" s="96"/>
      <c r="Z53268" s="96"/>
      <c r="AA53268" s="96"/>
      <c r="AB53268" s="96"/>
      <c r="AC53268"/>
      <c r="AD53268" s="124"/>
      <c r="AE53268" s="81"/>
      <c r="AF53268"/>
      <c r="AG53268"/>
      <c r="AH53268"/>
      <c r="AI53268"/>
      <c r="AJ53268" s="77"/>
      <c r="AK53268"/>
      <c r="AL53268"/>
      <c r="AM53268"/>
      <c r="AN53268" s="111"/>
      <c r="AO53268"/>
      <c r="AP53268"/>
      <c r="AQ53268"/>
      <c r="AR53268"/>
      <c r="AS53268"/>
      <c r="AT53268"/>
      <c r="AU53268"/>
      <c r="AV53268"/>
      <c r="AW53268"/>
      <c r="AX53268"/>
      <c r="AY53268"/>
    </row>
    <row r="53269" spans="1:51" ht="10.15" customHeight="1" x14ac:dyDescent="0.2">
      <c r="A53269"/>
      <c r="B53269"/>
      <c r="C53269"/>
      <c r="D53269"/>
      <c r="E53269"/>
      <c r="F53269"/>
      <c r="G53269" s="67"/>
      <c r="H53269"/>
      <c r="I53269"/>
      <c r="J53269"/>
      <c r="K53269"/>
      <c r="L53269" s="124"/>
      <c r="M53269" s="74"/>
      <c r="N53269" s="77"/>
      <c r="O53269"/>
      <c r="P53269"/>
      <c r="Q53269"/>
      <c r="R53269"/>
      <c r="S53269" s="124"/>
      <c r="T53269" s="124"/>
      <c r="U53269" s="124"/>
      <c r="V53269" s="124"/>
      <c r="W53269" s="124"/>
      <c r="X53269" s="140"/>
      <c r="Y53269" s="96"/>
      <c r="Z53269" s="96"/>
      <c r="AA53269" s="96"/>
      <c r="AB53269" s="96"/>
      <c r="AC53269"/>
      <c r="AD53269" s="124"/>
      <c r="AE53269" s="81"/>
      <c r="AF53269"/>
      <c r="AG53269"/>
      <c r="AH53269"/>
      <c r="AI53269"/>
      <c r="AJ53269" s="77"/>
      <c r="AK53269"/>
      <c r="AL53269"/>
      <c r="AM53269"/>
      <c r="AN53269" s="111"/>
      <c r="AO53269"/>
      <c r="AP53269"/>
      <c r="AQ53269"/>
      <c r="AR53269"/>
      <c r="AS53269"/>
      <c r="AT53269"/>
      <c r="AU53269"/>
      <c r="AV53269"/>
      <c r="AW53269"/>
      <c r="AX53269"/>
      <c r="AY53269"/>
    </row>
    <row r="53270" spans="1:51" ht="10.15" customHeight="1" x14ac:dyDescent="0.2">
      <c r="A53270"/>
      <c r="B53270"/>
      <c r="C53270"/>
      <c r="D53270"/>
      <c r="E53270"/>
      <c r="F53270"/>
      <c r="G53270" s="67"/>
      <c r="H53270"/>
      <c r="I53270"/>
      <c r="J53270"/>
      <c r="K53270"/>
      <c r="L53270" s="124"/>
      <c r="M53270" s="74"/>
      <c r="N53270" s="77"/>
      <c r="O53270"/>
      <c r="P53270"/>
      <c r="Q53270"/>
      <c r="R53270"/>
      <c r="S53270" s="124"/>
      <c r="T53270" s="124"/>
      <c r="U53270" s="124"/>
      <c r="V53270" s="124"/>
      <c r="W53270" s="124"/>
      <c r="X53270" s="140"/>
      <c r="Y53270" s="96"/>
      <c r="Z53270" s="96"/>
      <c r="AA53270" s="96"/>
      <c r="AB53270" s="96"/>
      <c r="AC53270"/>
      <c r="AD53270" s="124"/>
      <c r="AE53270" s="81"/>
      <c r="AF53270"/>
      <c r="AG53270"/>
      <c r="AH53270"/>
      <c r="AI53270"/>
      <c r="AJ53270" s="77"/>
      <c r="AK53270"/>
      <c r="AL53270"/>
      <c r="AM53270"/>
      <c r="AN53270" s="111"/>
      <c r="AO53270"/>
      <c r="AP53270"/>
      <c r="AQ53270"/>
      <c r="AR53270"/>
      <c r="AS53270"/>
      <c r="AT53270"/>
      <c r="AU53270"/>
      <c r="AV53270"/>
      <c r="AW53270"/>
      <c r="AX53270"/>
      <c r="AY53270"/>
    </row>
    <row r="53271" spans="1:51" ht="10.15" customHeight="1" x14ac:dyDescent="0.2">
      <c r="A53271"/>
      <c r="B53271"/>
      <c r="C53271"/>
      <c r="D53271"/>
      <c r="E53271"/>
      <c r="F53271"/>
      <c r="G53271" s="67"/>
      <c r="H53271"/>
      <c r="I53271"/>
      <c r="J53271"/>
      <c r="K53271"/>
      <c r="L53271" s="124"/>
      <c r="M53271" s="74"/>
      <c r="N53271" s="77"/>
      <c r="O53271"/>
      <c r="P53271"/>
      <c r="Q53271"/>
      <c r="R53271"/>
      <c r="S53271" s="124"/>
      <c r="T53271" s="124"/>
      <c r="U53271" s="124"/>
      <c r="V53271" s="124"/>
      <c r="W53271" s="124"/>
      <c r="X53271" s="140"/>
      <c r="Y53271" s="96"/>
      <c r="Z53271" s="96"/>
      <c r="AA53271" s="96"/>
      <c r="AB53271" s="96"/>
      <c r="AC53271"/>
      <c r="AD53271" s="124"/>
      <c r="AE53271" s="81"/>
      <c r="AF53271"/>
      <c r="AG53271"/>
      <c r="AH53271"/>
      <c r="AI53271"/>
      <c r="AJ53271" s="77"/>
      <c r="AK53271"/>
      <c r="AL53271"/>
      <c r="AM53271"/>
      <c r="AN53271" s="111"/>
      <c r="AO53271"/>
      <c r="AP53271"/>
      <c r="AQ53271"/>
      <c r="AR53271"/>
      <c r="AS53271"/>
      <c r="AT53271"/>
      <c r="AU53271"/>
      <c r="AV53271"/>
      <c r="AW53271"/>
      <c r="AX53271"/>
      <c r="AY53271"/>
    </row>
    <row r="53272" spans="1:51" ht="10.15" customHeight="1" x14ac:dyDescent="0.2">
      <c r="A53272"/>
      <c r="B53272"/>
      <c r="C53272"/>
      <c r="D53272"/>
      <c r="E53272"/>
      <c r="F53272"/>
      <c r="G53272" s="67"/>
      <c r="H53272"/>
      <c r="I53272"/>
      <c r="J53272"/>
      <c r="K53272"/>
      <c r="L53272" s="124"/>
      <c r="M53272" s="74"/>
      <c r="N53272" s="77"/>
      <c r="O53272"/>
      <c r="P53272"/>
      <c r="Q53272"/>
      <c r="R53272"/>
      <c r="S53272" s="124"/>
      <c r="T53272" s="124"/>
      <c r="U53272" s="124"/>
      <c r="V53272" s="124"/>
      <c r="W53272" s="124"/>
      <c r="X53272" s="140"/>
      <c r="Y53272" s="96"/>
      <c r="Z53272" s="96"/>
      <c r="AA53272" s="96"/>
      <c r="AB53272" s="96"/>
      <c r="AC53272"/>
      <c r="AD53272" s="124"/>
      <c r="AE53272" s="81"/>
      <c r="AF53272"/>
      <c r="AG53272"/>
      <c r="AH53272"/>
      <c r="AI53272"/>
      <c r="AJ53272" s="77"/>
      <c r="AK53272"/>
      <c r="AL53272"/>
      <c r="AM53272"/>
      <c r="AN53272" s="111"/>
      <c r="AO53272"/>
      <c r="AP53272"/>
      <c r="AQ53272"/>
      <c r="AR53272"/>
      <c r="AS53272"/>
      <c r="AT53272"/>
      <c r="AU53272"/>
      <c r="AV53272"/>
      <c r="AW53272"/>
      <c r="AX53272"/>
      <c r="AY53272"/>
    </row>
    <row r="53273" spans="1:51" ht="10.15" customHeight="1" x14ac:dyDescent="0.2">
      <c r="A53273"/>
      <c r="B53273"/>
      <c r="C53273"/>
      <c r="D53273"/>
      <c r="E53273"/>
      <c r="F53273"/>
      <c r="G53273" s="67"/>
      <c r="H53273"/>
      <c r="I53273"/>
      <c r="J53273"/>
      <c r="K53273"/>
      <c r="L53273" s="124"/>
      <c r="M53273" s="74"/>
      <c r="N53273" s="77"/>
      <c r="O53273"/>
      <c r="P53273"/>
      <c r="Q53273"/>
      <c r="R53273"/>
      <c r="S53273" s="124"/>
      <c r="T53273" s="124"/>
      <c r="U53273" s="124"/>
      <c r="V53273" s="124"/>
      <c r="W53273" s="124"/>
      <c r="X53273" s="140"/>
      <c r="Y53273" s="96"/>
      <c r="Z53273" s="96"/>
      <c r="AA53273" s="96"/>
      <c r="AB53273" s="96"/>
      <c r="AC53273"/>
      <c r="AD53273" s="124"/>
      <c r="AE53273" s="81"/>
      <c r="AF53273"/>
      <c r="AG53273"/>
      <c r="AH53273"/>
      <c r="AI53273"/>
      <c r="AJ53273" s="77"/>
      <c r="AK53273"/>
      <c r="AL53273"/>
      <c r="AM53273"/>
      <c r="AN53273" s="111"/>
      <c r="AO53273"/>
      <c r="AP53273"/>
      <c r="AQ53273"/>
      <c r="AR53273"/>
      <c r="AS53273"/>
      <c r="AT53273"/>
      <c r="AU53273"/>
      <c r="AV53273"/>
      <c r="AW53273"/>
      <c r="AX53273"/>
      <c r="AY53273"/>
    </row>
    <row r="53274" spans="1:51" ht="10.15" customHeight="1" x14ac:dyDescent="0.2">
      <c r="A53274"/>
      <c r="B53274"/>
      <c r="C53274"/>
      <c r="D53274"/>
      <c r="E53274"/>
      <c r="F53274"/>
      <c r="G53274" s="67"/>
      <c r="H53274"/>
      <c r="I53274"/>
      <c r="J53274"/>
      <c r="K53274"/>
      <c r="L53274" s="124"/>
      <c r="M53274" s="74"/>
      <c r="N53274" s="77"/>
      <c r="O53274"/>
      <c r="P53274"/>
      <c r="Q53274"/>
      <c r="R53274"/>
      <c r="S53274" s="124"/>
      <c r="T53274" s="124"/>
      <c r="U53274" s="124"/>
      <c r="V53274" s="124"/>
      <c r="W53274" s="124"/>
      <c r="X53274" s="140"/>
      <c r="Y53274" s="96"/>
      <c r="Z53274" s="96"/>
      <c r="AA53274" s="96"/>
      <c r="AB53274" s="96"/>
      <c r="AC53274"/>
      <c r="AD53274" s="124"/>
      <c r="AE53274" s="81"/>
      <c r="AF53274"/>
      <c r="AG53274"/>
      <c r="AH53274"/>
      <c r="AI53274"/>
      <c r="AJ53274" s="77"/>
      <c r="AK53274"/>
      <c r="AL53274"/>
      <c r="AM53274"/>
      <c r="AN53274" s="111"/>
      <c r="AO53274"/>
      <c r="AP53274"/>
      <c r="AQ53274"/>
      <c r="AR53274"/>
      <c r="AS53274"/>
      <c r="AT53274"/>
      <c r="AU53274"/>
      <c r="AV53274"/>
      <c r="AW53274"/>
      <c r="AX53274"/>
      <c r="AY53274"/>
    </row>
    <row r="53275" spans="1:51" ht="10.15" customHeight="1" x14ac:dyDescent="0.2">
      <c r="A53275"/>
      <c r="B53275"/>
      <c r="C53275"/>
      <c r="D53275"/>
      <c r="E53275"/>
      <c r="F53275"/>
      <c r="G53275" s="67"/>
      <c r="H53275"/>
      <c r="I53275"/>
      <c r="J53275"/>
      <c r="K53275"/>
      <c r="L53275" s="124"/>
      <c r="M53275" s="74"/>
      <c r="N53275" s="77"/>
      <c r="O53275"/>
      <c r="P53275"/>
      <c r="Q53275"/>
      <c r="R53275"/>
      <c r="S53275" s="124"/>
      <c r="T53275" s="124"/>
      <c r="U53275" s="124"/>
      <c r="V53275" s="124"/>
      <c r="W53275" s="124"/>
      <c r="X53275" s="140"/>
      <c r="Y53275" s="96"/>
      <c r="Z53275" s="96"/>
      <c r="AA53275" s="96"/>
      <c r="AB53275" s="96"/>
      <c r="AC53275"/>
      <c r="AD53275" s="124"/>
      <c r="AE53275" s="81"/>
      <c r="AF53275"/>
      <c r="AG53275"/>
      <c r="AH53275"/>
      <c r="AI53275"/>
      <c r="AJ53275" s="77"/>
      <c r="AK53275"/>
      <c r="AL53275"/>
      <c r="AM53275"/>
      <c r="AN53275" s="111"/>
      <c r="AO53275"/>
      <c r="AP53275"/>
      <c r="AQ53275"/>
      <c r="AR53275"/>
      <c r="AS53275"/>
      <c r="AT53275"/>
      <c r="AU53275"/>
      <c r="AV53275"/>
      <c r="AW53275"/>
      <c r="AX53275"/>
      <c r="AY53275"/>
    </row>
    <row r="53276" spans="1:51" ht="10.15" customHeight="1" x14ac:dyDescent="0.2">
      <c r="A53276"/>
      <c r="B53276"/>
      <c r="C53276"/>
      <c r="D53276"/>
      <c r="E53276"/>
      <c r="F53276"/>
      <c r="G53276" s="67"/>
      <c r="H53276"/>
      <c r="I53276"/>
      <c r="J53276"/>
      <c r="K53276"/>
      <c r="L53276" s="124"/>
      <c r="M53276" s="74"/>
      <c r="N53276" s="77"/>
      <c r="O53276"/>
      <c r="P53276"/>
      <c r="Q53276"/>
      <c r="R53276"/>
      <c r="S53276" s="124"/>
      <c r="T53276" s="124"/>
      <c r="U53276" s="124"/>
      <c r="V53276" s="124"/>
      <c r="W53276" s="124"/>
      <c r="X53276" s="140"/>
      <c r="Y53276" s="96"/>
      <c r="Z53276" s="96"/>
      <c r="AA53276" s="96"/>
      <c r="AB53276" s="96"/>
      <c r="AC53276"/>
      <c r="AD53276" s="124"/>
      <c r="AE53276" s="81"/>
      <c r="AF53276"/>
      <c r="AG53276"/>
      <c r="AH53276"/>
      <c r="AI53276"/>
      <c r="AJ53276" s="77"/>
      <c r="AK53276"/>
      <c r="AL53276"/>
      <c r="AM53276"/>
      <c r="AN53276" s="111"/>
      <c r="AO53276"/>
      <c r="AP53276"/>
      <c r="AQ53276"/>
      <c r="AR53276"/>
      <c r="AS53276"/>
      <c r="AT53276"/>
      <c r="AU53276"/>
      <c r="AV53276"/>
      <c r="AW53276"/>
      <c r="AX53276"/>
      <c r="AY53276"/>
    </row>
    <row r="53277" spans="1:51" ht="10.15" customHeight="1" x14ac:dyDescent="0.2">
      <c r="A53277"/>
      <c r="B53277"/>
      <c r="C53277"/>
      <c r="D53277"/>
      <c r="E53277"/>
      <c r="F53277"/>
      <c r="G53277" s="67"/>
      <c r="H53277"/>
      <c r="I53277"/>
      <c r="J53277"/>
      <c r="K53277"/>
      <c r="L53277" s="124"/>
      <c r="M53277" s="74"/>
      <c r="N53277" s="77"/>
      <c r="O53277"/>
      <c r="P53277"/>
      <c r="Q53277"/>
      <c r="R53277"/>
      <c r="S53277" s="124"/>
      <c r="T53277" s="124"/>
      <c r="U53277" s="124"/>
      <c r="V53277" s="124"/>
      <c r="W53277" s="124"/>
      <c r="X53277" s="140"/>
      <c r="Y53277" s="96"/>
      <c r="Z53277" s="96"/>
      <c r="AA53277" s="96"/>
      <c r="AB53277" s="96"/>
      <c r="AC53277"/>
      <c r="AD53277" s="124"/>
      <c r="AE53277" s="81"/>
      <c r="AF53277"/>
      <c r="AG53277"/>
      <c r="AH53277"/>
      <c r="AI53277"/>
      <c r="AJ53277" s="77"/>
      <c r="AK53277"/>
      <c r="AL53277"/>
      <c r="AM53277"/>
      <c r="AN53277" s="111"/>
      <c r="AO53277"/>
      <c r="AP53277"/>
      <c r="AQ53277"/>
      <c r="AR53277"/>
      <c r="AS53277"/>
      <c r="AT53277"/>
      <c r="AU53277"/>
      <c r="AV53277"/>
      <c r="AW53277"/>
      <c r="AX53277"/>
      <c r="AY53277"/>
    </row>
    <row r="53278" spans="1:51" ht="10.15" customHeight="1" x14ac:dyDescent="0.2">
      <c r="A53278"/>
      <c r="B53278"/>
      <c r="C53278"/>
      <c r="D53278"/>
      <c r="E53278"/>
      <c r="F53278"/>
      <c r="G53278" s="67"/>
      <c r="H53278"/>
      <c r="I53278"/>
      <c r="J53278"/>
      <c r="K53278"/>
      <c r="L53278" s="124"/>
      <c r="M53278" s="74"/>
      <c r="N53278" s="77"/>
      <c r="O53278"/>
      <c r="P53278"/>
      <c r="Q53278"/>
      <c r="R53278"/>
      <c r="S53278" s="124"/>
      <c r="T53278" s="124"/>
      <c r="U53278" s="124"/>
      <c r="V53278" s="124"/>
      <c r="W53278" s="124"/>
      <c r="X53278" s="140"/>
      <c r="Y53278" s="96"/>
      <c r="Z53278" s="96"/>
      <c r="AA53278" s="96"/>
      <c r="AB53278" s="96"/>
      <c r="AC53278"/>
      <c r="AD53278" s="124"/>
      <c r="AE53278" s="81"/>
      <c r="AF53278"/>
      <c r="AG53278"/>
      <c r="AH53278"/>
      <c r="AI53278"/>
      <c r="AJ53278" s="77"/>
      <c r="AK53278"/>
      <c r="AL53278"/>
      <c r="AM53278"/>
      <c r="AN53278" s="111"/>
      <c r="AO53278"/>
      <c r="AP53278"/>
      <c r="AQ53278"/>
      <c r="AR53278"/>
      <c r="AS53278"/>
      <c r="AT53278"/>
      <c r="AU53278"/>
      <c r="AV53278"/>
      <c r="AW53278"/>
      <c r="AX53278"/>
      <c r="AY53278"/>
    </row>
    <row r="53279" spans="1:51" ht="10.15" customHeight="1" x14ac:dyDescent="0.2">
      <c r="A53279"/>
      <c r="B53279"/>
      <c r="C53279"/>
      <c r="D53279"/>
      <c r="E53279"/>
      <c r="F53279"/>
      <c r="G53279" s="67"/>
      <c r="H53279"/>
      <c r="I53279"/>
      <c r="J53279"/>
      <c r="K53279"/>
      <c r="L53279" s="124"/>
      <c r="M53279" s="74"/>
      <c r="N53279" s="77"/>
      <c r="O53279"/>
      <c r="P53279"/>
      <c r="Q53279"/>
      <c r="R53279"/>
      <c r="S53279" s="124"/>
      <c r="T53279" s="124"/>
      <c r="U53279" s="124"/>
      <c r="V53279" s="124"/>
      <c r="W53279" s="124"/>
      <c r="X53279" s="140"/>
      <c r="Y53279" s="96"/>
      <c r="Z53279" s="96"/>
      <c r="AA53279" s="96"/>
      <c r="AB53279" s="96"/>
      <c r="AC53279"/>
      <c r="AD53279" s="124"/>
      <c r="AE53279" s="81"/>
      <c r="AF53279"/>
      <c r="AG53279"/>
      <c r="AH53279"/>
      <c r="AI53279"/>
      <c r="AJ53279" s="77"/>
      <c r="AK53279"/>
      <c r="AL53279"/>
      <c r="AM53279"/>
      <c r="AN53279" s="111"/>
      <c r="AO53279"/>
      <c r="AP53279"/>
      <c r="AQ53279"/>
      <c r="AR53279"/>
      <c r="AS53279"/>
      <c r="AT53279"/>
      <c r="AU53279"/>
      <c r="AV53279"/>
      <c r="AW53279"/>
      <c r="AX53279"/>
      <c r="AY53279"/>
    </row>
    <row r="53280" spans="1:51" ht="10.15" customHeight="1" x14ac:dyDescent="0.2">
      <c r="A53280"/>
      <c r="B53280"/>
      <c r="C53280"/>
      <c r="D53280"/>
      <c r="E53280"/>
      <c r="F53280"/>
      <c r="G53280" s="67"/>
      <c r="H53280"/>
      <c r="I53280"/>
      <c r="J53280"/>
      <c r="K53280"/>
      <c r="L53280" s="124"/>
      <c r="M53280" s="74"/>
      <c r="N53280" s="77"/>
      <c r="O53280"/>
      <c r="P53280"/>
      <c r="Q53280"/>
      <c r="R53280"/>
      <c r="S53280" s="124"/>
      <c r="T53280" s="124"/>
      <c r="U53280" s="124"/>
      <c r="V53280" s="124"/>
      <c r="W53280" s="124"/>
      <c r="X53280" s="140"/>
      <c r="Y53280" s="96"/>
      <c r="Z53280" s="96"/>
      <c r="AA53280" s="96"/>
      <c r="AB53280" s="96"/>
      <c r="AC53280"/>
      <c r="AD53280" s="124"/>
      <c r="AE53280" s="81"/>
      <c r="AF53280"/>
      <c r="AG53280"/>
      <c r="AH53280"/>
      <c r="AI53280"/>
      <c r="AJ53280" s="77"/>
      <c r="AK53280"/>
      <c r="AL53280"/>
      <c r="AM53280"/>
      <c r="AN53280" s="111"/>
      <c r="AO53280"/>
      <c r="AP53280"/>
      <c r="AQ53280"/>
      <c r="AR53280"/>
      <c r="AS53280"/>
      <c r="AT53280"/>
      <c r="AU53280"/>
      <c r="AV53280"/>
      <c r="AW53280"/>
      <c r="AX53280"/>
      <c r="AY53280"/>
    </row>
    <row r="53281" spans="1:51" ht="10.15" customHeight="1" x14ac:dyDescent="0.2">
      <c r="A53281"/>
      <c r="B53281"/>
      <c r="C53281"/>
      <c r="D53281"/>
      <c r="E53281"/>
      <c r="F53281"/>
      <c r="G53281" s="67"/>
      <c r="H53281"/>
      <c r="I53281"/>
      <c r="J53281"/>
      <c r="K53281"/>
      <c r="L53281" s="124"/>
      <c r="M53281" s="74"/>
      <c r="N53281" s="77"/>
      <c r="O53281"/>
      <c r="P53281"/>
      <c r="Q53281"/>
      <c r="R53281"/>
      <c r="S53281" s="124"/>
      <c r="T53281" s="124"/>
      <c r="U53281" s="124"/>
      <c r="V53281" s="124"/>
      <c r="W53281" s="124"/>
      <c r="X53281" s="140"/>
      <c r="Y53281" s="96"/>
      <c r="Z53281" s="96"/>
      <c r="AA53281" s="96"/>
      <c r="AB53281" s="96"/>
      <c r="AC53281"/>
      <c r="AD53281" s="124"/>
      <c r="AE53281" s="81"/>
      <c r="AF53281"/>
      <c r="AG53281"/>
      <c r="AH53281"/>
      <c r="AI53281"/>
      <c r="AJ53281" s="77"/>
      <c r="AK53281"/>
      <c r="AL53281"/>
      <c r="AM53281"/>
      <c r="AN53281" s="111"/>
      <c r="AO53281"/>
      <c r="AP53281"/>
      <c r="AQ53281"/>
      <c r="AR53281"/>
      <c r="AS53281"/>
      <c r="AT53281"/>
      <c r="AU53281"/>
      <c r="AV53281"/>
      <c r="AW53281"/>
      <c r="AX53281"/>
      <c r="AY53281"/>
    </row>
    <row r="53282" spans="1:51" ht="10.15" customHeight="1" x14ac:dyDescent="0.2">
      <c r="A53282"/>
      <c r="B53282"/>
      <c r="C53282"/>
      <c r="D53282"/>
      <c r="E53282"/>
      <c r="F53282"/>
      <c r="G53282" s="67"/>
      <c r="H53282"/>
      <c r="I53282"/>
      <c r="J53282"/>
      <c r="K53282"/>
      <c r="L53282" s="124"/>
      <c r="M53282" s="74"/>
      <c r="N53282" s="77"/>
      <c r="O53282"/>
      <c r="P53282"/>
      <c r="Q53282"/>
      <c r="R53282"/>
      <c r="S53282" s="124"/>
      <c r="T53282" s="124"/>
      <c r="U53282" s="124"/>
      <c r="V53282" s="124"/>
      <c r="W53282" s="124"/>
      <c r="X53282" s="140"/>
      <c r="Y53282" s="96"/>
      <c r="Z53282" s="96"/>
      <c r="AA53282" s="96"/>
      <c r="AB53282" s="96"/>
      <c r="AC53282"/>
      <c r="AD53282" s="124"/>
      <c r="AE53282" s="81"/>
      <c r="AF53282"/>
      <c r="AG53282"/>
      <c r="AH53282"/>
      <c r="AI53282"/>
      <c r="AJ53282" s="77"/>
      <c r="AK53282"/>
      <c r="AL53282"/>
      <c r="AM53282"/>
      <c r="AN53282" s="111"/>
      <c r="AO53282"/>
      <c r="AP53282"/>
      <c r="AQ53282"/>
      <c r="AR53282"/>
      <c r="AS53282"/>
      <c r="AT53282"/>
      <c r="AU53282"/>
      <c r="AV53282"/>
      <c r="AW53282"/>
      <c r="AX53282"/>
      <c r="AY53282"/>
    </row>
    <row r="53283" spans="1:51" ht="10.15" customHeight="1" x14ac:dyDescent="0.2">
      <c r="A53283"/>
      <c r="B53283"/>
      <c r="C53283"/>
      <c r="D53283"/>
      <c r="E53283"/>
      <c r="F53283"/>
      <c r="G53283" s="67"/>
      <c r="H53283"/>
      <c r="I53283"/>
      <c r="J53283"/>
      <c r="K53283"/>
      <c r="L53283" s="124"/>
      <c r="M53283" s="74"/>
      <c r="N53283" s="77"/>
      <c r="O53283"/>
      <c r="P53283"/>
      <c r="Q53283"/>
      <c r="R53283"/>
      <c r="S53283" s="124"/>
      <c r="T53283" s="124"/>
      <c r="U53283" s="124"/>
      <c r="V53283" s="124"/>
      <c r="W53283" s="124"/>
      <c r="X53283" s="140"/>
      <c r="Y53283" s="96"/>
      <c r="Z53283" s="96"/>
      <c r="AA53283" s="96"/>
      <c r="AB53283" s="96"/>
      <c r="AC53283"/>
      <c r="AD53283" s="124"/>
      <c r="AE53283" s="81"/>
      <c r="AF53283"/>
      <c r="AG53283"/>
      <c r="AH53283"/>
      <c r="AI53283"/>
      <c r="AJ53283" s="77"/>
      <c r="AK53283"/>
      <c r="AL53283"/>
      <c r="AM53283"/>
      <c r="AN53283" s="111"/>
      <c r="AO53283"/>
      <c r="AP53283"/>
      <c r="AQ53283"/>
      <c r="AR53283"/>
      <c r="AS53283"/>
      <c r="AT53283"/>
      <c r="AU53283"/>
      <c r="AV53283"/>
      <c r="AW53283"/>
      <c r="AX53283"/>
      <c r="AY53283"/>
    </row>
    <row r="53284" spans="1:51" ht="10.15" customHeight="1" x14ac:dyDescent="0.2">
      <c r="A53284"/>
      <c r="B53284"/>
      <c r="C53284"/>
      <c r="D53284"/>
      <c r="E53284"/>
      <c r="F53284"/>
      <c r="G53284" s="67"/>
      <c r="H53284"/>
      <c r="I53284"/>
      <c r="J53284"/>
      <c r="K53284"/>
      <c r="L53284" s="124"/>
      <c r="M53284" s="74"/>
      <c r="N53284" s="77"/>
      <c r="O53284"/>
      <c r="P53284"/>
      <c r="Q53284"/>
      <c r="R53284"/>
      <c r="S53284" s="124"/>
      <c r="T53284" s="124"/>
      <c r="U53284" s="124"/>
      <c r="V53284" s="124"/>
      <c r="W53284" s="124"/>
      <c r="X53284" s="140"/>
      <c r="Y53284" s="96"/>
      <c r="Z53284" s="96"/>
      <c r="AA53284" s="96"/>
      <c r="AB53284" s="96"/>
      <c r="AC53284"/>
      <c r="AD53284" s="124"/>
      <c r="AE53284" s="81"/>
      <c r="AF53284"/>
      <c r="AG53284"/>
      <c r="AH53284"/>
      <c r="AI53284"/>
      <c r="AJ53284" s="77"/>
      <c r="AK53284"/>
      <c r="AL53284"/>
      <c r="AM53284"/>
      <c r="AN53284" s="111"/>
      <c r="AO53284"/>
      <c r="AP53284"/>
      <c r="AQ53284"/>
      <c r="AR53284"/>
      <c r="AS53284"/>
      <c r="AT53284"/>
      <c r="AU53284"/>
      <c r="AV53284"/>
      <c r="AW53284"/>
      <c r="AX53284"/>
      <c r="AY53284"/>
    </row>
    <row r="53285" spans="1:51" ht="10.15" customHeight="1" x14ac:dyDescent="0.2">
      <c r="A53285"/>
      <c r="B53285"/>
      <c r="C53285"/>
      <c r="D53285"/>
      <c r="E53285"/>
      <c r="F53285"/>
      <c r="G53285" s="67"/>
      <c r="H53285"/>
      <c r="I53285"/>
      <c r="J53285"/>
      <c r="K53285"/>
      <c r="L53285" s="124"/>
      <c r="M53285" s="74"/>
      <c r="N53285" s="77"/>
      <c r="O53285"/>
      <c r="P53285"/>
      <c r="Q53285"/>
      <c r="R53285"/>
      <c r="S53285" s="124"/>
      <c r="T53285" s="124"/>
      <c r="U53285" s="124"/>
      <c r="V53285" s="124"/>
      <c r="W53285" s="124"/>
      <c r="X53285" s="140"/>
      <c r="Y53285" s="96"/>
      <c r="Z53285" s="96"/>
      <c r="AA53285" s="96"/>
      <c r="AB53285" s="96"/>
      <c r="AC53285"/>
      <c r="AD53285" s="124"/>
      <c r="AE53285" s="81"/>
      <c r="AF53285"/>
      <c r="AG53285"/>
      <c r="AH53285"/>
      <c r="AI53285"/>
      <c r="AJ53285" s="77"/>
      <c r="AK53285"/>
      <c r="AL53285"/>
      <c r="AM53285"/>
      <c r="AN53285" s="111"/>
      <c r="AO53285"/>
      <c r="AP53285"/>
      <c r="AQ53285"/>
      <c r="AR53285"/>
      <c r="AS53285"/>
      <c r="AT53285"/>
      <c r="AU53285"/>
      <c r="AV53285"/>
      <c r="AW53285"/>
      <c r="AX53285"/>
      <c r="AY53285"/>
    </row>
    <row r="53286" spans="1:51" ht="10.15" customHeight="1" x14ac:dyDescent="0.2">
      <c r="A53286"/>
      <c r="B53286"/>
      <c r="C53286"/>
      <c r="D53286"/>
      <c r="E53286"/>
      <c r="F53286"/>
      <c r="G53286" s="67"/>
      <c r="H53286"/>
      <c r="I53286"/>
      <c r="J53286"/>
      <c r="K53286"/>
      <c r="L53286" s="124"/>
      <c r="M53286" s="74"/>
      <c r="N53286" s="77"/>
      <c r="O53286"/>
      <c r="P53286"/>
      <c r="Q53286"/>
      <c r="R53286"/>
      <c r="S53286" s="124"/>
      <c r="T53286" s="124"/>
      <c r="U53286" s="124"/>
      <c r="V53286" s="124"/>
      <c r="W53286" s="124"/>
      <c r="X53286" s="140"/>
      <c r="Y53286" s="96"/>
      <c r="Z53286" s="96"/>
      <c r="AA53286" s="96"/>
      <c r="AB53286" s="96"/>
      <c r="AC53286"/>
      <c r="AD53286" s="124"/>
      <c r="AE53286" s="81"/>
      <c r="AF53286"/>
      <c r="AG53286"/>
      <c r="AH53286"/>
      <c r="AI53286"/>
      <c r="AJ53286" s="77"/>
      <c r="AK53286"/>
      <c r="AL53286"/>
      <c r="AM53286"/>
      <c r="AN53286" s="111"/>
      <c r="AO53286"/>
      <c r="AP53286"/>
      <c r="AQ53286"/>
      <c r="AR53286"/>
      <c r="AS53286"/>
      <c r="AT53286"/>
      <c r="AU53286"/>
      <c r="AV53286"/>
      <c r="AW53286"/>
      <c r="AX53286"/>
      <c r="AY53286"/>
    </row>
    <row r="53287" spans="1:51" ht="10.15" customHeight="1" x14ac:dyDescent="0.2">
      <c r="A53287"/>
      <c r="B53287"/>
      <c r="C53287"/>
      <c r="D53287"/>
      <c r="E53287"/>
      <c r="F53287"/>
      <c r="G53287" s="67"/>
      <c r="H53287"/>
      <c r="I53287"/>
      <c r="J53287"/>
      <c r="K53287"/>
      <c r="L53287" s="124"/>
      <c r="M53287" s="74"/>
      <c r="N53287" s="77"/>
      <c r="O53287"/>
      <c r="P53287"/>
      <c r="Q53287"/>
      <c r="R53287"/>
      <c r="S53287" s="124"/>
      <c r="T53287" s="124"/>
      <c r="U53287" s="124"/>
      <c r="V53287" s="124"/>
      <c r="W53287" s="124"/>
      <c r="X53287" s="140"/>
      <c r="Y53287" s="96"/>
      <c r="Z53287" s="96"/>
      <c r="AA53287" s="96"/>
      <c r="AB53287" s="96"/>
      <c r="AC53287"/>
      <c r="AD53287" s="124"/>
      <c r="AE53287" s="81"/>
      <c r="AF53287"/>
      <c r="AG53287"/>
      <c r="AH53287"/>
      <c r="AI53287"/>
      <c r="AJ53287" s="77"/>
      <c r="AK53287"/>
      <c r="AL53287"/>
      <c r="AM53287"/>
      <c r="AN53287" s="111"/>
      <c r="AO53287"/>
      <c r="AP53287"/>
      <c r="AQ53287"/>
      <c r="AR53287"/>
      <c r="AS53287"/>
      <c r="AT53287"/>
      <c r="AU53287"/>
      <c r="AV53287"/>
      <c r="AW53287"/>
      <c r="AX53287"/>
      <c r="AY53287"/>
    </row>
    <row r="53288" spans="1:51" ht="10.15" customHeight="1" x14ac:dyDescent="0.2">
      <c r="A53288"/>
      <c r="B53288"/>
      <c r="C53288"/>
      <c r="D53288"/>
      <c r="E53288"/>
      <c r="F53288"/>
      <c r="G53288" s="67"/>
      <c r="H53288"/>
      <c r="I53288"/>
      <c r="J53288"/>
      <c r="K53288"/>
      <c r="L53288" s="124"/>
      <c r="M53288" s="74"/>
      <c r="N53288" s="77"/>
      <c r="O53288"/>
      <c r="P53288"/>
      <c r="Q53288"/>
      <c r="R53288"/>
      <c r="S53288" s="124"/>
      <c r="T53288" s="124"/>
      <c r="U53288" s="124"/>
      <c r="V53288" s="124"/>
      <c r="W53288" s="124"/>
      <c r="X53288" s="140"/>
      <c r="Y53288" s="96"/>
      <c r="Z53288" s="96"/>
      <c r="AA53288" s="96"/>
      <c r="AB53288" s="96"/>
      <c r="AC53288"/>
      <c r="AD53288" s="124"/>
      <c r="AE53288" s="81"/>
      <c r="AF53288"/>
      <c r="AG53288"/>
      <c r="AH53288"/>
      <c r="AI53288"/>
      <c r="AJ53288" s="77"/>
      <c r="AK53288"/>
      <c r="AL53288"/>
      <c r="AM53288"/>
      <c r="AN53288" s="111"/>
      <c r="AO53288"/>
      <c r="AP53288"/>
      <c r="AQ53288"/>
      <c r="AR53288"/>
      <c r="AS53288"/>
      <c r="AT53288"/>
      <c r="AU53288"/>
      <c r="AV53288"/>
      <c r="AW53288"/>
      <c r="AX53288"/>
      <c r="AY53288"/>
    </row>
    <row r="53289" spans="1:51" ht="10.15" customHeight="1" x14ac:dyDescent="0.2">
      <c r="A53289"/>
      <c r="B53289"/>
      <c r="C53289"/>
      <c r="D53289"/>
      <c r="E53289"/>
      <c r="F53289"/>
      <c r="G53289" s="67"/>
      <c r="H53289"/>
      <c r="I53289"/>
      <c r="J53289"/>
      <c r="K53289"/>
      <c r="L53289" s="124"/>
      <c r="M53289" s="74"/>
      <c r="N53289" s="77"/>
      <c r="O53289"/>
      <c r="P53289"/>
      <c r="Q53289"/>
      <c r="R53289"/>
      <c r="S53289" s="124"/>
      <c r="T53289" s="124"/>
      <c r="U53289" s="124"/>
      <c r="V53289" s="124"/>
      <c r="W53289" s="124"/>
      <c r="X53289" s="140"/>
      <c r="Y53289" s="96"/>
      <c r="Z53289" s="96"/>
      <c r="AA53289" s="96"/>
      <c r="AB53289" s="96"/>
      <c r="AC53289"/>
      <c r="AD53289" s="124"/>
      <c r="AE53289" s="81"/>
      <c r="AF53289"/>
      <c r="AG53289"/>
      <c r="AH53289"/>
      <c r="AI53289"/>
      <c r="AJ53289" s="77"/>
      <c r="AK53289"/>
      <c r="AL53289"/>
      <c r="AM53289"/>
      <c r="AN53289" s="111"/>
      <c r="AO53289"/>
      <c r="AP53289"/>
      <c r="AQ53289"/>
      <c r="AR53289"/>
      <c r="AS53289"/>
      <c r="AT53289"/>
      <c r="AU53289"/>
      <c r="AV53289"/>
      <c r="AW53289"/>
      <c r="AX53289"/>
      <c r="AY53289"/>
    </row>
    <row r="53290" spans="1:51" ht="10.15" customHeight="1" x14ac:dyDescent="0.2">
      <c r="A53290"/>
      <c r="B53290"/>
      <c r="C53290"/>
      <c r="D53290"/>
      <c r="E53290"/>
      <c r="F53290"/>
      <c r="G53290" s="67"/>
      <c r="H53290"/>
      <c r="I53290"/>
      <c r="J53290"/>
      <c r="K53290"/>
      <c r="L53290" s="124"/>
      <c r="M53290" s="74"/>
      <c r="N53290" s="77"/>
      <c r="O53290"/>
      <c r="P53290"/>
      <c r="Q53290"/>
      <c r="R53290"/>
      <c r="S53290" s="124"/>
      <c r="T53290" s="124"/>
      <c r="U53290" s="124"/>
      <c r="V53290" s="124"/>
      <c r="W53290" s="124"/>
      <c r="X53290" s="140"/>
      <c r="Y53290" s="96"/>
      <c r="Z53290" s="96"/>
      <c r="AA53290" s="96"/>
      <c r="AB53290" s="96"/>
      <c r="AC53290"/>
      <c r="AD53290" s="124"/>
      <c r="AE53290" s="81"/>
      <c r="AF53290"/>
      <c r="AG53290"/>
      <c r="AH53290"/>
      <c r="AI53290"/>
      <c r="AJ53290" s="77"/>
      <c r="AK53290"/>
      <c r="AL53290"/>
      <c r="AM53290"/>
      <c r="AN53290" s="111"/>
      <c r="AO53290"/>
      <c r="AP53290"/>
      <c r="AQ53290"/>
      <c r="AR53290"/>
      <c r="AS53290"/>
      <c r="AT53290"/>
      <c r="AU53290"/>
      <c r="AV53290"/>
      <c r="AW53290"/>
      <c r="AX53290"/>
      <c r="AY53290"/>
    </row>
    <row r="53291" spans="1:51" ht="10.15" customHeight="1" x14ac:dyDescent="0.2">
      <c r="A53291"/>
      <c r="B53291"/>
      <c r="C53291"/>
      <c r="D53291"/>
      <c r="E53291"/>
      <c r="F53291"/>
      <c r="G53291" s="67"/>
      <c r="H53291"/>
      <c r="I53291"/>
      <c r="J53291"/>
      <c r="K53291"/>
      <c r="L53291" s="124"/>
      <c r="M53291" s="74"/>
      <c r="N53291" s="77"/>
      <c r="O53291"/>
      <c r="P53291"/>
      <c r="Q53291"/>
      <c r="R53291"/>
      <c r="S53291" s="124"/>
      <c r="T53291" s="124"/>
      <c r="U53291" s="124"/>
      <c r="V53291" s="124"/>
      <c r="W53291" s="124"/>
      <c r="X53291" s="140"/>
      <c r="Y53291" s="96"/>
      <c r="Z53291" s="96"/>
      <c r="AA53291" s="96"/>
      <c r="AB53291" s="96"/>
      <c r="AC53291"/>
      <c r="AD53291" s="124"/>
      <c r="AE53291" s="81"/>
      <c r="AF53291"/>
      <c r="AG53291"/>
      <c r="AH53291"/>
      <c r="AI53291"/>
      <c r="AJ53291" s="77"/>
      <c r="AK53291"/>
      <c r="AL53291"/>
      <c r="AM53291"/>
      <c r="AN53291" s="111"/>
      <c r="AO53291"/>
      <c r="AP53291"/>
      <c r="AQ53291"/>
      <c r="AR53291"/>
      <c r="AS53291"/>
      <c r="AT53291"/>
      <c r="AU53291"/>
      <c r="AV53291"/>
      <c r="AW53291"/>
      <c r="AX53291"/>
      <c r="AY53291"/>
    </row>
    <row r="53292" spans="1:51" ht="10.15" customHeight="1" x14ac:dyDescent="0.2">
      <c r="A53292"/>
      <c r="B53292"/>
      <c r="C53292"/>
      <c r="D53292"/>
      <c r="E53292"/>
      <c r="F53292"/>
      <c r="G53292" s="67"/>
      <c r="H53292"/>
      <c r="I53292"/>
      <c r="J53292"/>
      <c r="K53292"/>
      <c r="L53292" s="124"/>
      <c r="M53292" s="74"/>
      <c r="N53292" s="77"/>
      <c r="O53292"/>
      <c r="P53292"/>
      <c r="Q53292"/>
      <c r="R53292"/>
      <c r="S53292" s="124"/>
      <c r="T53292" s="124"/>
      <c r="U53292" s="124"/>
      <c r="V53292" s="124"/>
      <c r="W53292" s="124"/>
      <c r="X53292" s="140"/>
      <c r="Y53292" s="96"/>
      <c r="Z53292" s="96"/>
      <c r="AA53292" s="96"/>
      <c r="AB53292" s="96"/>
      <c r="AC53292"/>
      <c r="AD53292" s="124"/>
      <c r="AE53292" s="81"/>
      <c r="AF53292"/>
      <c r="AG53292"/>
      <c r="AH53292"/>
      <c r="AI53292"/>
      <c r="AJ53292" s="77"/>
      <c r="AK53292"/>
      <c r="AL53292"/>
      <c r="AM53292"/>
      <c r="AN53292" s="111"/>
      <c r="AO53292"/>
      <c r="AP53292"/>
      <c r="AQ53292"/>
      <c r="AR53292"/>
      <c r="AS53292"/>
      <c r="AT53292"/>
      <c r="AU53292"/>
      <c r="AV53292"/>
      <c r="AW53292"/>
      <c r="AX53292"/>
      <c r="AY53292"/>
    </row>
    <row r="53293" spans="1:51" ht="10.15" customHeight="1" x14ac:dyDescent="0.2">
      <c r="A53293"/>
      <c r="B53293"/>
      <c r="C53293"/>
      <c r="D53293"/>
      <c r="E53293"/>
      <c r="F53293"/>
      <c r="G53293" s="67"/>
      <c r="H53293"/>
      <c r="I53293"/>
      <c r="J53293"/>
      <c r="K53293"/>
      <c r="L53293" s="124"/>
      <c r="M53293" s="74"/>
      <c r="N53293" s="77"/>
      <c r="O53293"/>
      <c r="P53293"/>
      <c r="Q53293"/>
      <c r="R53293"/>
      <c r="S53293" s="124"/>
      <c r="T53293" s="124"/>
      <c r="U53293" s="124"/>
      <c r="V53293" s="124"/>
      <c r="W53293" s="124"/>
      <c r="X53293" s="140"/>
      <c r="Y53293" s="96"/>
      <c r="Z53293" s="96"/>
      <c r="AA53293" s="96"/>
      <c r="AB53293" s="96"/>
      <c r="AC53293"/>
      <c r="AD53293" s="124"/>
      <c r="AE53293" s="81"/>
      <c r="AF53293"/>
      <c r="AG53293"/>
      <c r="AH53293"/>
      <c r="AI53293"/>
      <c r="AJ53293" s="77"/>
      <c r="AK53293"/>
      <c r="AL53293"/>
      <c r="AM53293"/>
      <c r="AN53293" s="111"/>
      <c r="AO53293"/>
      <c r="AP53293"/>
      <c r="AQ53293"/>
      <c r="AR53293"/>
      <c r="AS53293"/>
      <c r="AT53293"/>
      <c r="AU53293"/>
      <c r="AV53293"/>
      <c r="AW53293"/>
      <c r="AX53293"/>
      <c r="AY53293"/>
    </row>
    <row r="53294" spans="1:51" ht="10.15" customHeight="1" x14ac:dyDescent="0.2">
      <c r="A53294"/>
      <c r="B53294"/>
      <c r="C53294"/>
      <c r="D53294"/>
      <c r="E53294"/>
      <c r="F53294"/>
      <c r="G53294" s="67"/>
      <c r="H53294"/>
      <c r="I53294"/>
      <c r="J53294"/>
      <c r="K53294"/>
      <c r="L53294" s="124"/>
      <c r="M53294" s="74"/>
      <c r="N53294" s="77"/>
      <c r="O53294"/>
      <c r="P53294"/>
      <c r="Q53294"/>
      <c r="R53294"/>
      <c r="S53294" s="124"/>
      <c r="T53294" s="124"/>
      <c r="U53294" s="124"/>
      <c r="V53294" s="124"/>
      <c r="W53294" s="124"/>
      <c r="X53294" s="140"/>
      <c r="Y53294" s="96"/>
      <c r="Z53294" s="96"/>
      <c r="AA53294" s="96"/>
      <c r="AB53294" s="96"/>
      <c r="AC53294"/>
      <c r="AD53294" s="124"/>
      <c r="AE53294" s="81"/>
      <c r="AF53294"/>
      <c r="AG53294"/>
      <c r="AH53294"/>
      <c r="AI53294"/>
      <c r="AJ53294" s="77"/>
      <c r="AK53294"/>
      <c r="AL53294"/>
      <c r="AM53294"/>
      <c r="AN53294" s="111"/>
      <c r="AO53294"/>
      <c r="AP53294"/>
      <c r="AQ53294"/>
      <c r="AR53294"/>
      <c r="AS53294"/>
      <c r="AT53294"/>
      <c r="AU53294"/>
      <c r="AV53294"/>
      <c r="AW53294"/>
      <c r="AX53294"/>
      <c r="AY53294"/>
    </row>
    <row r="53295" spans="1:51" ht="10.15" customHeight="1" x14ac:dyDescent="0.2">
      <c r="A53295"/>
      <c r="B53295"/>
      <c r="C53295"/>
      <c r="D53295"/>
      <c r="E53295"/>
      <c r="F53295"/>
      <c r="G53295" s="67"/>
      <c r="H53295"/>
      <c r="I53295"/>
      <c r="J53295"/>
      <c r="K53295"/>
      <c r="L53295" s="124"/>
      <c r="M53295" s="74"/>
      <c r="N53295" s="77"/>
      <c r="O53295"/>
      <c r="P53295"/>
      <c r="Q53295"/>
      <c r="R53295"/>
      <c r="S53295" s="124"/>
      <c r="T53295" s="124"/>
      <c r="U53295" s="124"/>
      <c r="V53295" s="124"/>
      <c r="W53295" s="124"/>
      <c r="X53295" s="140"/>
      <c r="Y53295" s="96"/>
      <c r="Z53295" s="96"/>
      <c r="AA53295" s="96"/>
      <c r="AB53295" s="96"/>
      <c r="AC53295"/>
      <c r="AD53295" s="124"/>
      <c r="AE53295" s="81"/>
      <c r="AF53295"/>
      <c r="AG53295"/>
      <c r="AH53295"/>
      <c r="AI53295"/>
      <c r="AJ53295" s="77"/>
      <c r="AK53295"/>
      <c r="AL53295"/>
      <c r="AM53295"/>
      <c r="AN53295" s="111"/>
      <c r="AO53295"/>
      <c r="AP53295"/>
      <c r="AQ53295"/>
      <c r="AR53295"/>
      <c r="AS53295"/>
      <c r="AT53295"/>
      <c r="AU53295"/>
      <c r="AV53295"/>
      <c r="AW53295"/>
      <c r="AX53295"/>
      <c r="AY53295"/>
    </row>
    <row r="53296" spans="1:51" ht="10.15" customHeight="1" x14ac:dyDescent="0.2">
      <c r="A53296"/>
      <c r="B53296"/>
      <c r="C53296"/>
      <c r="D53296"/>
      <c r="E53296"/>
      <c r="F53296"/>
      <c r="G53296" s="67"/>
      <c r="H53296"/>
      <c r="I53296"/>
      <c r="J53296"/>
      <c r="K53296"/>
      <c r="L53296" s="124"/>
      <c r="M53296" s="74"/>
      <c r="N53296" s="77"/>
      <c r="O53296"/>
      <c r="P53296"/>
      <c r="Q53296"/>
      <c r="R53296"/>
      <c r="S53296" s="124"/>
      <c r="T53296" s="124"/>
      <c r="U53296" s="124"/>
      <c r="V53296" s="124"/>
      <c r="W53296" s="124"/>
      <c r="X53296" s="140"/>
      <c r="Y53296" s="96"/>
      <c r="Z53296" s="96"/>
      <c r="AA53296" s="96"/>
      <c r="AB53296" s="96"/>
      <c r="AC53296"/>
      <c r="AD53296" s="124"/>
      <c r="AE53296" s="81"/>
      <c r="AF53296"/>
      <c r="AG53296"/>
      <c r="AH53296"/>
      <c r="AI53296"/>
      <c r="AJ53296" s="77"/>
      <c r="AK53296"/>
      <c r="AL53296"/>
      <c r="AM53296"/>
      <c r="AN53296" s="111"/>
      <c r="AO53296"/>
      <c r="AP53296"/>
      <c r="AQ53296"/>
      <c r="AR53296"/>
      <c r="AS53296"/>
      <c r="AT53296"/>
      <c r="AU53296"/>
      <c r="AV53296"/>
      <c r="AW53296"/>
      <c r="AX53296"/>
      <c r="AY53296"/>
    </row>
    <row r="53297" spans="1:51" ht="10.15" customHeight="1" x14ac:dyDescent="0.2">
      <c r="A53297"/>
      <c r="B53297"/>
      <c r="C53297"/>
      <c r="D53297"/>
      <c r="E53297"/>
      <c r="F53297"/>
      <c r="G53297" s="67"/>
      <c r="H53297"/>
      <c r="I53297"/>
      <c r="J53297"/>
      <c r="K53297"/>
      <c r="L53297" s="124"/>
      <c r="M53297" s="74"/>
      <c r="N53297" s="77"/>
      <c r="O53297"/>
      <c r="P53297"/>
      <c r="Q53297"/>
      <c r="R53297"/>
      <c r="S53297" s="124"/>
      <c r="T53297" s="124"/>
      <c r="U53297" s="124"/>
      <c r="V53297" s="124"/>
      <c r="W53297" s="124"/>
      <c r="X53297" s="140"/>
      <c r="Y53297" s="96"/>
      <c r="Z53297" s="96"/>
      <c r="AA53297" s="96"/>
      <c r="AB53297" s="96"/>
      <c r="AC53297"/>
      <c r="AD53297" s="124"/>
      <c r="AE53297" s="81"/>
      <c r="AF53297"/>
      <c r="AG53297"/>
      <c r="AH53297"/>
      <c r="AI53297"/>
      <c r="AJ53297" s="77"/>
      <c r="AK53297"/>
      <c r="AL53297"/>
      <c r="AM53297"/>
      <c r="AN53297" s="111"/>
      <c r="AO53297"/>
      <c r="AP53297"/>
      <c r="AQ53297"/>
      <c r="AR53297"/>
      <c r="AS53297"/>
      <c r="AT53297"/>
      <c r="AU53297"/>
      <c r="AV53297"/>
      <c r="AW53297"/>
      <c r="AX53297"/>
      <c r="AY53297"/>
    </row>
    <row r="53298" spans="1:51" ht="10.15" customHeight="1" x14ac:dyDescent="0.2">
      <c r="A53298"/>
      <c r="B53298"/>
      <c r="C53298"/>
      <c r="D53298"/>
      <c r="E53298"/>
      <c r="F53298"/>
      <c r="G53298" s="67"/>
      <c r="H53298"/>
      <c r="I53298"/>
      <c r="J53298"/>
      <c r="K53298"/>
      <c r="L53298" s="124"/>
      <c r="M53298" s="74"/>
      <c r="N53298" s="77"/>
      <c r="O53298"/>
      <c r="P53298"/>
      <c r="Q53298"/>
      <c r="R53298"/>
      <c r="S53298" s="124"/>
      <c r="T53298" s="124"/>
      <c r="U53298" s="124"/>
      <c r="V53298" s="124"/>
      <c r="W53298" s="124"/>
      <c r="X53298" s="140"/>
      <c r="Y53298" s="96"/>
      <c r="Z53298" s="96"/>
      <c r="AA53298" s="96"/>
      <c r="AB53298" s="96"/>
      <c r="AC53298"/>
      <c r="AD53298" s="124"/>
      <c r="AE53298" s="81"/>
      <c r="AF53298"/>
      <c r="AG53298"/>
      <c r="AH53298"/>
      <c r="AI53298"/>
      <c r="AJ53298" s="77"/>
      <c r="AK53298"/>
      <c r="AL53298"/>
      <c r="AM53298"/>
      <c r="AN53298" s="111"/>
      <c r="AO53298"/>
      <c r="AP53298"/>
      <c r="AQ53298"/>
      <c r="AR53298"/>
      <c r="AS53298"/>
      <c r="AT53298"/>
      <c r="AU53298"/>
      <c r="AV53298"/>
      <c r="AW53298"/>
      <c r="AX53298"/>
      <c r="AY53298"/>
    </row>
    <row r="53299" spans="1:51" ht="10.15" customHeight="1" x14ac:dyDescent="0.2">
      <c r="A53299"/>
      <c r="B53299"/>
      <c r="C53299"/>
      <c r="D53299"/>
      <c r="E53299"/>
      <c r="F53299"/>
      <c r="G53299" s="67"/>
      <c r="H53299"/>
      <c r="I53299"/>
      <c r="J53299"/>
      <c r="K53299"/>
      <c r="L53299" s="124"/>
      <c r="M53299" s="74"/>
      <c r="N53299" s="77"/>
      <c r="O53299"/>
      <c r="P53299"/>
      <c r="Q53299"/>
      <c r="R53299"/>
      <c r="S53299" s="124"/>
      <c r="T53299" s="124"/>
      <c r="U53299" s="124"/>
      <c r="V53299" s="124"/>
      <c r="W53299" s="124"/>
      <c r="X53299" s="140"/>
      <c r="Y53299" s="96"/>
      <c r="Z53299" s="96"/>
      <c r="AA53299" s="96"/>
      <c r="AB53299" s="96"/>
      <c r="AC53299"/>
      <c r="AD53299" s="124"/>
      <c r="AE53299" s="81"/>
      <c r="AF53299"/>
      <c r="AG53299"/>
      <c r="AH53299"/>
      <c r="AI53299"/>
      <c r="AJ53299" s="77"/>
      <c r="AK53299"/>
      <c r="AL53299"/>
      <c r="AM53299"/>
      <c r="AN53299" s="111"/>
      <c r="AO53299"/>
      <c r="AP53299"/>
      <c r="AQ53299"/>
      <c r="AR53299"/>
      <c r="AS53299"/>
      <c r="AT53299"/>
      <c r="AU53299"/>
      <c r="AV53299"/>
      <c r="AW53299"/>
      <c r="AX53299"/>
      <c r="AY53299"/>
    </row>
    <row r="53300" spans="1:51" ht="10.15" customHeight="1" x14ac:dyDescent="0.2">
      <c r="A53300"/>
      <c r="B53300"/>
      <c r="C53300"/>
      <c r="D53300"/>
      <c r="E53300"/>
      <c r="F53300"/>
      <c r="G53300" s="67"/>
      <c r="H53300"/>
      <c r="I53300"/>
      <c r="J53300"/>
      <c r="K53300"/>
      <c r="L53300" s="124"/>
      <c r="M53300" s="74"/>
      <c r="N53300" s="77"/>
      <c r="O53300"/>
      <c r="P53300"/>
      <c r="Q53300"/>
      <c r="R53300"/>
      <c r="S53300" s="124"/>
      <c r="T53300" s="124"/>
      <c r="U53300" s="124"/>
      <c r="V53300" s="124"/>
      <c r="W53300" s="124"/>
      <c r="X53300" s="140"/>
      <c r="Y53300" s="96"/>
      <c r="Z53300" s="96"/>
      <c r="AA53300" s="96"/>
      <c r="AB53300" s="96"/>
      <c r="AC53300"/>
      <c r="AD53300" s="124"/>
      <c r="AE53300" s="81"/>
      <c r="AF53300"/>
      <c r="AG53300"/>
      <c r="AH53300"/>
      <c r="AI53300"/>
      <c r="AJ53300" s="77"/>
      <c r="AK53300"/>
      <c r="AL53300"/>
      <c r="AM53300"/>
      <c r="AN53300" s="111"/>
      <c r="AO53300"/>
      <c r="AP53300"/>
      <c r="AQ53300"/>
      <c r="AR53300"/>
      <c r="AS53300"/>
      <c r="AT53300"/>
      <c r="AU53300"/>
      <c r="AV53300"/>
      <c r="AW53300"/>
      <c r="AX53300"/>
      <c r="AY53300"/>
    </row>
    <row r="53301" spans="1:51" ht="10.15" customHeight="1" x14ac:dyDescent="0.2">
      <c r="A53301"/>
      <c r="B53301"/>
      <c r="C53301"/>
      <c r="D53301"/>
      <c r="E53301"/>
      <c r="F53301"/>
      <c r="G53301" s="67"/>
      <c r="H53301"/>
      <c r="I53301"/>
      <c r="J53301"/>
      <c r="K53301"/>
      <c r="L53301" s="124"/>
      <c r="M53301" s="74"/>
      <c r="N53301" s="77"/>
      <c r="O53301"/>
      <c r="P53301"/>
      <c r="Q53301"/>
      <c r="R53301"/>
      <c r="S53301" s="124"/>
      <c r="T53301" s="124"/>
      <c r="U53301" s="124"/>
      <c r="V53301" s="124"/>
      <c r="W53301" s="124"/>
      <c r="X53301" s="140"/>
      <c r="Y53301" s="96"/>
      <c r="Z53301" s="96"/>
      <c r="AA53301" s="96"/>
      <c r="AB53301" s="96"/>
      <c r="AC53301"/>
      <c r="AD53301" s="124"/>
      <c r="AE53301" s="81"/>
      <c r="AF53301"/>
      <c r="AG53301"/>
      <c r="AH53301"/>
      <c r="AI53301"/>
      <c r="AJ53301" s="77"/>
      <c r="AK53301"/>
      <c r="AL53301"/>
      <c r="AM53301"/>
      <c r="AN53301" s="111"/>
      <c r="AO53301"/>
      <c r="AP53301"/>
      <c r="AQ53301"/>
      <c r="AR53301"/>
      <c r="AS53301"/>
      <c r="AT53301"/>
      <c r="AU53301"/>
      <c r="AV53301"/>
      <c r="AW53301"/>
      <c r="AX53301"/>
      <c r="AY53301"/>
    </row>
    <row r="53302" spans="1:51" ht="10.15" customHeight="1" x14ac:dyDescent="0.2">
      <c r="A53302"/>
      <c r="B53302"/>
      <c r="C53302"/>
      <c r="D53302"/>
      <c r="E53302"/>
      <c r="F53302"/>
      <c r="G53302" s="67"/>
      <c r="H53302"/>
      <c r="I53302"/>
      <c r="J53302"/>
      <c r="K53302"/>
      <c r="L53302" s="124"/>
      <c r="M53302" s="74"/>
      <c r="N53302" s="77"/>
      <c r="O53302"/>
      <c r="P53302"/>
      <c r="Q53302"/>
      <c r="R53302"/>
      <c r="S53302" s="124"/>
      <c r="T53302" s="124"/>
      <c r="U53302" s="124"/>
      <c r="V53302" s="124"/>
      <c r="W53302" s="124"/>
      <c r="X53302" s="140"/>
      <c r="Y53302" s="96"/>
      <c r="Z53302" s="96"/>
      <c r="AA53302" s="96"/>
      <c r="AB53302" s="96"/>
      <c r="AC53302"/>
      <c r="AD53302" s="124"/>
      <c r="AE53302" s="81"/>
      <c r="AF53302"/>
      <c r="AG53302"/>
      <c r="AH53302"/>
      <c r="AI53302"/>
      <c r="AJ53302" s="77"/>
      <c r="AK53302"/>
      <c r="AL53302"/>
      <c r="AM53302"/>
      <c r="AN53302" s="111"/>
      <c r="AO53302"/>
      <c r="AP53302"/>
      <c r="AQ53302"/>
      <c r="AR53302"/>
      <c r="AS53302"/>
      <c r="AT53302"/>
      <c r="AU53302"/>
      <c r="AV53302"/>
      <c r="AW53302"/>
      <c r="AX53302"/>
      <c r="AY53302"/>
    </row>
    <row r="53303" spans="1:51" ht="10.15" customHeight="1" x14ac:dyDescent="0.2">
      <c r="A53303"/>
      <c r="B53303"/>
      <c r="C53303"/>
      <c r="D53303"/>
      <c r="E53303"/>
      <c r="F53303"/>
      <c r="G53303" s="67"/>
      <c r="H53303"/>
      <c r="I53303"/>
      <c r="J53303"/>
      <c r="K53303"/>
      <c r="L53303" s="124"/>
      <c r="M53303" s="74"/>
      <c r="N53303" s="77"/>
      <c r="O53303"/>
      <c r="P53303"/>
      <c r="Q53303"/>
      <c r="R53303"/>
      <c r="S53303" s="124"/>
      <c r="T53303" s="124"/>
      <c r="U53303" s="124"/>
      <c r="V53303" s="124"/>
      <c r="W53303" s="124"/>
      <c r="X53303" s="140"/>
      <c r="Y53303" s="96"/>
      <c r="Z53303" s="96"/>
      <c r="AA53303" s="96"/>
      <c r="AB53303" s="96"/>
      <c r="AC53303"/>
      <c r="AD53303" s="124"/>
      <c r="AE53303" s="81"/>
      <c r="AF53303"/>
      <c r="AG53303"/>
      <c r="AH53303"/>
      <c r="AI53303"/>
      <c r="AJ53303" s="77"/>
      <c r="AK53303"/>
      <c r="AL53303"/>
      <c r="AM53303"/>
      <c r="AN53303" s="111"/>
      <c r="AO53303"/>
      <c r="AP53303"/>
      <c r="AQ53303"/>
      <c r="AR53303"/>
      <c r="AS53303"/>
      <c r="AT53303"/>
      <c r="AU53303"/>
      <c r="AV53303"/>
      <c r="AW53303"/>
      <c r="AX53303"/>
      <c r="AY53303"/>
    </row>
    <row r="53304" spans="1:51" ht="10.15" customHeight="1" x14ac:dyDescent="0.2">
      <c r="A53304"/>
      <c r="B53304"/>
      <c r="C53304"/>
      <c r="D53304"/>
      <c r="E53304"/>
      <c r="F53304"/>
      <c r="G53304" s="67"/>
      <c r="H53304"/>
      <c r="I53304"/>
      <c r="J53304"/>
      <c r="K53304"/>
      <c r="L53304" s="124"/>
      <c r="M53304" s="74"/>
      <c r="N53304" s="77"/>
      <c r="O53304"/>
      <c r="P53304"/>
      <c r="Q53304"/>
      <c r="R53304"/>
      <c r="S53304" s="124"/>
      <c r="T53304" s="124"/>
      <c r="U53304" s="124"/>
      <c r="V53304" s="124"/>
      <c r="W53304" s="124"/>
      <c r="X53304" s="140"/>
      <c r="Y53304" s="96"/>
      <c r="Z53304" s="96"/>
      <c r="AA53304" s="96"/>
      <c r="AB53304" s="96"/>
      <c r="AC53304"/>
      <c r="AD53304" s="124"/>
      <c r="AE53304" s="81"/>
      <c r="AF53304"/>
      <c r="AG53304"/>
      <c r="AH53304"/>
      <c r="AI53304"/>
      <c r="AJ53304" s="77"/>
      <c r="AK53304"/>
      <c r="AL53304"/>
      <c r="AM53304"/>
      <c r="AN53304" s="111"/>
      <c r="AO53304"/>
      <c r="AP53304"/>
      <c r="AQ53304"/>
      <c r="AR53304"/>
      <c r="AS53304"/>
      <c r="AT53304"/>
      <c r="AU53304"/>
      <c r="AV53304"/>
      <c r="AW53304"/>
      <c r="AX53304"/>
      <c r="AY53304"/>
    </row>
    <row r="53305" spans="1:51" ht="10.15" customHeight="1" x14ac:dyDescent="0.2">
      <c r="A53305"/>
      <c r="B53305"/>
      <c r="C53305"/>
      <c r="D53305"/>
      <c r="E53305"/>
      <c r="F53305"/>
      <c r="G53305" s="67"/>
      <c r="H53305"/>
      <c r="I53305"/>
      <c r="J53305"/>
      <c r="K53305"/>
      <c r="L53305" s="124"/>
      <c r="M53305" s="74"/>
      <c r="N53305" s="77"/>
      <c r="O53305"/>
      <c r="P53305"/>
      <c r="Q53305"/>
      <c r="R53305"/>
      <c r="S53305" s="124"/>
      <c r="T53305" s="124"/>
      <c r="U53305" s="124"/>
      <c r="V53305" s="124"/>
      <c r="W53305" s="124"/>
      <c r="X53305" s="140"/>
      <c r="Y53305" s="96"/>
      <c r="Z53305" s="96"/>
      <c r="AA53305" s="96"/>
      <c r="AB53305" s="96"/>
      <c r="AC53305"/>
      <c r="AD53305" s="124"/>
      <c r="AE53305" s="81"/>
      <c r="AF53305"/>
      <c r="AG53305"/>
      <c r="AH53305"/>
      <c r="AI53305"/>
      <c r="AJ53305" s="77"/>
      <c r="AK53305"/>
      <c r="AL53305"/>
      <c r="AM53305"/>
      <c r="AN53305" s="111"/>
      <c r="AO53305"/>
      <c r="AP53305"/>
      <c r="AQ53305"/>
      <c r="AR53305"/>
      <c r="AS53305"/>
      <c r="AT53305"/>
      <c r="AU53305"/>
      <c r="AV53305"/>
      <c r="AW53305"/>
      <c r="AX53305"/>
      <c r="AY53305"/>
    </row>
    <row r="53306" spans="1:51" ht="10.15" customHeight="1" x14ac:dyDescent="0.2">
      <c r="A53306"/>
      <c r="B53306"/>
      <c r="C53306"/>
      <c r="D53306"/>
      <c r="E53306"/>
      <c r="F53306"/>
      <c r="G53306" s="67"/>
      <c r="H53306"/>
      <c r="I53306"/>
      <c r="J53306"/>
      <c r="K53306"/>
      <c r="L53306" s="124"/>
      <c r="M53306" s="74"/>
      <c r="N53306" s="77"/>
      <c r="O53306"/>
      <c r="P53306"/>
      <c r="Q53306"/>
      <c r="R53306"/>
      <c r="S53306" s="124"/>
      <c r="T53306" s="124"/>
      <c r="U53306" s="124"/>
      <c r="V53306" s="124"/>
      <c r="W53306" s="124"/>
      <c r="X53306" s="140"/>
      <c r="Y53306" s="96"/>
      <c r="Z53306" s="96"/>
      <c r="AA53306" s="96"/>
      <c r="AB53306" s="96"/>
      <c r="AC53306"/>
      <c r="AD53306" s="124"/>
      <c r="AE53306" s="81"/>
      <c r="AF53306"/>
      <c r="AG53306"/>
      <c r="AH53306"/>
      <c r="AI53306"/>
      <c r="AJ53306" s="77"/>
      <c r="AK53306"/>
      <c r="AL53306"/>
      <c r="AM53306"/>
      <c r="AN53306" s="111"/>
      <c r="AO53306"/>
      <c r="AP53306"/>
      <c r="AQ53306"/>
      <c r="AR53306"/>
      <c r="AS53306"/>
      <c r="AT53306"/>
      <c r="AU53306"/>
      <c r="AV53306"/>
      <c r="AW53306"/>
      <c r="AX53306"/>
      <c r="AY53306"/>
    </row>
    <row r="53307" spans="1:51" ht="10.15" customHeight="1" x14ac:dyDescent="0.2">
      <c r="A53307"/>
      <c r="B53307"/>
      <c r="C53307"/>
      <c r="D53307"/>
      <c r="E53307"/>
      <c r="F53307"/>
      <c r="G53307" s="67"/>
      <c r="H53307"/>
      <c r="I53307"/>
      <c r="J53307"/>
      <c r="K53307"/>
      <c r="L53307" s="124"/>
      <c r="M53307" s="74"/>
      <c r="N53307" s="77"/>
      <c r="O53307"/>
      <c r="P53307"/>
      <c r="Q53307"/>
      <c r="R53307"/>
      <c r="S53307" s="124"/>
      <c r="T53307" s="124"/>
      <c r="U53307" s="124"/>
      <c r="V53307" s="124"/>
      <c r="W53307" s="124"/>
      <c r="X53307" s="140"/>
      <c r="Y53307" s="96"/>
      <c r="Z53307" s="96"/>
      <c r="AA53307" s="96"/>
      <c r="AB53307" s="96"/>
      <c r="AC53307"/>
      <c r="AD53307" s="124"/>
      <c r="AE53307" s="81"/>
      <c r="AF53307"/>
      <c r="AG53307"/>
      <c r="AH53307"/>
      <c r="AI53307"/>
      <c r="AJ53307" s="77"/>
      <c r="AK53307"/>
      <c r="AL53307"/>
      <c r="AM53307"/>
      <c r="AN53307" s="111"/>
      <c r="AO53307"/>
      <c r="AP53307"/>
      <c r="AQ53307"/>
      <c r="AR53307"/>
      <c r="AS53307"/>
      <c r="AT53307"/>
      <c r="AU53307"/>
      <c r="AV53307"/>
      <c r="AW53307"/>
      <c r="AX53307"/>
      <c r="AY53307"/>
    </row>
    <row r="53308" spans="1:51" ht="10.15" customHeight="1" x14ac:dyDescent="0.2">
      <c r="A53308"/>
      <c r="B53308"/>
      <c r="C53308"/>
      <c r="D53308"/>
      <c r="E53308"/>
      <c r="F53308"/>
      <c r="G53308" s="67"/>
      <c r="H53308"/>
      <c r="I53308"/>
      <c r="J53308"/>
      <c r="K53308"/>
      <c r="L53308" s="124"/>
      <c r="M53308" s="74"/>
      <c r="N53308" s="77"/>
      <c r="O53308"/>
      <c r="P53308"/>
      <c r="Q53308"/>
      <c r="R53308"/>
      <c r="S53308" s="124"/>
      <c r="T53308" s="124"/>
      <c r="U53308" s="124"/>
      <c r="V53308" s="124"/>
      <c r="W53308" s="124"/>
      <c r="X53308" s="140"/>
      <c r="Y53308" s="96"/>
      <c r="Z53308" s="96"/>
      <c r="AA53308" s="96"/>
      <c r="AB53308" s="96"/>
      <c r="AC53308"/>
      <c r="AD53308" s="124"/>
      <c r="AE53308" s="81"/>
      <c r="AF53308"/>
      <c r="AG53308"/>
      <c r="AH53308"/>
      <c r="AI53308"/>
      <c r="AJ53308" s="77"/>
      <c r="AK53308"/>
      <c r="AL53308"/>
      <c r="AM53308"/>
      <c r="AN53308" s="111"/>
      <c r="AO53308"/>
      <c r="AP53308"/>
      <c r="AQ53308"/>
      <c r="AR53308"/>
      <c r="AS53308"/>
      <c r="AT53308"/>
      <c r="AU53308"/>
      <c r="AV53308"/>
      <c r="AW53308"/>
      <c r="AX53308"/>
      <c r="AY53308"/>
    </row>
    <row r="53309" spans="1:51" ht="10.15" customHeight="1" x14ac:dyDescent="0.2">
      <c r="A53309"/>
      <c r="B53309"/>
      <c r="C53309"/>
      <c r="D53309"/>
      <c r="E53309"/>
      <c r="F53309"/>
      <c r="G53309" s="67"/>
      <c r="H53309"/>
      <c r="I53309"/>
      <c r="J53309"/>
      <c r="K53309"/>
      <c r="L53309" s="124"/>
      <c r="M53309" s="74"/>
      <c r="N53309" s="77"/>
      <c r="O53309"/>
      <c r="P53309"/>
      <c r="Q53309"/>
      <c r="R53309"/>
      <c r="S53309" s="124"/>
      <c r="T53309" s="124"/>
      <c r="U53309" s="124"/>
      <c r="V53309" s="124"/>
      <c r="W53309" s="124"/>
      <c r="X53309" s="140"/>
      <c r="Y53309" s="96"/>
      <c r="Z53309" s="96"/>
      <c r="AA53309" s="96"/>
      <c r="AB53309" s="96"/>
      <c r="AC53309"/>
      <c r="AD53309" s="124"/>
      <c r="AE53309" s="81"/>
      <c r="AF53309"/>
      <c r="AG53309"/>
      <c r="AH53309"/>
      <c r="AI53309"/>
      <c r="AJ53309" s="77"/>
      <c r="AK53309"/>
      <c r="AL53309"/>
      <c r="AM53309"/>
      <c r="AN53309" s="111"/>
      <c r="AO53309"/>
      <c r="AP53309"/>
      <c r="AQ53309"/>
      <c r="AR53309"/>
      <c r="AS53309"/>
      <c r="AT53309"/>
      <c r="AU53309"/>
      <c r="AV53309"/>
      <c r="AW53309"/>
      <c r="AX53309"/>
      <c r="AY53309"/>
    </row>
    <row r="53310" spans="1:51" ht="10.15" customHeight="1" x14ac:dyDescent="0.2">
      <c r="A53310"/>
      <c r="B53310"/>
      <c r="C53310"/>
      <c r="D53310"/>
      <c r="E53310"/>
      <c r="F53310"/>
      <c r="G53310" s="67"/>
      <c r="H53310"/>
      <c r="I53310"/>
      <c r="J53310"/>
      <c r="K53310"/>
      <c r="L53310" s="124"/>
      <c r="M53310" s="74"/>
      <c r="N53310" s="77"/>
      <c r="O53310"/>
      <c r="P53310"/>
      <c r="Q53310"/>
      <c r="R53310"/>
      <c r="S53310" s="124"/>
      <c r="T53310" s="124"/>
      <c r="U53310" s="124"/>
      <c r="V53310" s="124"/>
      <c r="W53310" s="124"/>
      <c r="X53310" s="140"/>
      <c r="Y53310" s="96"/>
      <c r="Z53310" s="96"/>
      <c r="AA53310" s="96"/>
      <c r="AB53310" s="96"/>
      <c r="AC53310"/>
      <c r="AD53310" s="124"/>
      <c r="AE53310" s="81"/>
      <c r="AF53310"/>
      <c r="AG53310"/>
      <c r="AH53310"/>
      <c r="AI53310"/>
      <c r="AJ53310" s="77"/>
      <c r="AK53310"/>
      <c r="AL53310"/>
      <c r="AM53310"/>
      <c r="AN53310" s="111"/>
      <c r="AO53310"/>
      <c r="AP53310"/>
      <c r="AQ53310"/>
      <c r="AR53310"/>
      <c r="AS53310"/>
      <c r="AT53310"/>
      <c r="AU53310"/>
      <c r="AV53310"/>
      <c r="AW53310"/>
      <c r="AX53310"/>
      <c r="AY53310"/>
    </row>
    <row r="53311" spans="1:51" ht="10.15" customHeight="1" x14ac:dyDescent="0.2">
      <c r="A53311"/>
      <c r="B53311"/>
      <c r="C53311"/>
      <c r="D53311"/>
      <c r="E53311"/>
      <c r="F53311"/>
      <c r="G53311" s="67"/>
      <c r="H53311"/>
      <c r="I53311"/>
      <c r="J53311"/>
      <c r="K53311"/>
      <c r="L53311" s="124"/>
      <c r="M53311" s="74"/>
      <c r="N53311" s="77"/>
      <c r="O53311"/>
      <c r="P53311"/>
      <c r="Q53311"/>
      <c r="R53311"/>
      <c r="S53311" s="124"/>
      <c r="T53311" s="124"/>
      <c r="U53311" s="124"/>
      <c r="V53311" s="124"/>
      <c r="W53311" s="124"/>
      <c r="X53311" s="140"/>
      <c r="Y53311" s="96"/>
      <c r="Z53311" s="96"/>
      <c r="AA53311" s="96"/>
      <c r="AB53311" s="96"/>
      <c r="AC53311"/>
      <c r="AD53311" s="124"/>
      <c r="AE53311" s="81"/>
      <c r="AF53311"/>
      <c r="AG53311"/>
      <c r="AH53311"/>
      <c r="AI53311"/>
      <c r="AJ53311" s="77"/>
      <c r="AK53311"/>
      <c r="AL53311"/>
      <c r="AM53311"/>
      <c r="AN53311" s="111"/>
      <c r="AO53311"/>
      <c r="AP53311"/>
      <c r="AQ53311"/>
      <c r="AR53311"/>
      <c r="AS53311"/>
      <c r="AT53311"/>
      <c r="AU53311"/>
      <c r="AV53311"/>
      <c r="AW53311"/>
      <c r="AX53311"/>
      <c r="AY53311"/>
    </row>
    <row r="53312" spans="1:51" ht="10.15" customHeight="1" x14ac:dyDescent="0.2">
      <c r="A53312"/>
      <c r="B53312"/>
      <c r="C53312"/>
      <c r="D53312"/>
      <c r="E53312"/>
      <c r="F53312"/>
      <c r="G53312" s="67"/>
      <c r="H53312"/>
      <c r="I53312"/>
      <c r="J53312"/>
      <c r="K53312"/>
      <c r="L53312" s="124"/>
      <c r="M53312" s="74"/>
      <c r="N53312" s="77"/>
      <c r="O53312"/>
      <c r="P53312"/>
      <c r="Q53312"/>
      <c r="R53312"/>
      <c r="S53312" s="124"/>
      <c r="T53312" s="124"/>
      <c r="U53312" s="124"/>
      <c r="V53312" s="124"/>
      <c r="W53312" s="124"/>
      <c r="X53312" s="140"/>
      <c r="Y53312" s="96"/>
      <c r="Z53312" s="96"/>
      <c r="AA53312" s="96"/>
      <c r="AB53312" s="96"/>
      <c r="AC53312"/>
      <c r="AD53312" s="124"/>
      <c r="AE53312" s="81"/>
      <c r="AF53312"/>
      <c r="AG53312"/>
      <c r="AH53312"/>
      <c r="AI53312"/>
      <c r="AJ53312" s="77"/>
      <c r="AK53312"/>
      <c r="AL53312"/>
      <c r="AM53312"/>
      <c r="AN53312" s="111"/>
      <c r="AO53312"/>
      <c r="AP53312"/>
      <c r="AQ53312"/>
      <c r="AR53312"/>
      <c r="AS53312"/>
      <c r="AT53312"/>
      <c r="AU53312"/>
      <c r="AV53312"/>
      <c r="AW53312"/>
      <c r="AX53312"/>
      <c r="AY53312"/>
    </row>
    <row r="53313" spans="1:51" ht="10.15" customHeight="1" x14ac:dyDescent="0.2">
      <c r="A53313"/>
      <c r="B53313"/>
      <c r="C53313"/>
      <c r="D53313"/>
      <c r="E53313"/>
      <c r="F53313"/>
      <c r="G53313" s="67"/>
      <c r="H53313"/>
      <c r="I53313"/>
      <c r="J53313"/>
      <c r="K53313"/>
      <c r="L53313" s="124"/>
      <c r="M53313" s="74"/>
      <c r="N53313" s="77"/>
      <c r="O53313"/>
      <c r="P53313"/>
      <c r="Q53313"/>
      <c r="R53313"/>
      <c r="S53313" s="124"/>
      <c r="T53313" s="124"/>
      <c r="U53313" s="124"/>
      <c r="V53313" s="124"/>
      <c r="W53313" s="124"/>
      <c r="X53313" s="140"/>
      <c r="Y53313" s="96"/>
      <c r="Z53313" s="96"/>
      <c r="AA53313" s="96"/>
      <c r="AB53313" s="96"/>
      <c r="AC53313"/>
      <c r="AD53313" s="124"/>
      <c r="AE53313" s="81"/>
      <c r="AF53313"/>
      <c r="AG53313"/>
      <c r="AH53313"/>
      <c r="AI53313"/>
      <c r="AJ53313" s="77"/>
      <c r="AK53313"/>
      <c r="AL53313"/>
      <c r="AM53313"/>
      <c r="AN53313" s="111"/>
      <c r="AO53313"/>
      <c r="AP53313"/>
      <c r="AQ53313"/>
      <c r="AR53313"/>
      <c r="AS53313"/>
      <c r="AT53313"/>
      <c r="AU53313"/>
      <c r="AV53313"/>
      <c r="AW53313"/>
      <c r="AX53313"/>
      <c r="AY53313"/>
    </row>
    <row r="53314" spans="1:51" ht="10.15" customHeight="1" x14ac:dyDescent="0.2">
      <c r="A53314"/>
      <c r="B53314"/>
      <c r="C53314"/>
      <c r="D53314"/>
      <c r="E53314"/>
      <c r="F53314"/>
      <c r="G53314" s="67"/>
      <c r="H53314"/>
      <c r="I53314"/>
      <c r="J53314"/>
      <c r="K53314"/>
      <c r="L53314" s="124"/>
      <c r="M53314" s="74"/>
      <c r="N53314" s="77"/>
      <c r="O53314"/>
      <c r="P53314"/>
      <c r="Q53314"/>
      <c r="R53314"/>
      <c r="S53314" s="124"/>
      <c r="T53314" s="124"/>
      <c r="U53314" s="124"/>
      <c r="V53314" s="124"/>
      <c r="W53314" s="124"/>
      <c r="X53314" s="140"/>
      <c r="Y53314" s="96"/>
      <c r="Z53314" s="96"/>
      <c r="AA53314" s="96"/>
      <c r="AB53314" s="96"/>
      <c r="AC53314"/>
      <c r="AD53314" s="124"/>
      <c r="AE53314" s="81"/>
      <c r="AF53314"/>
      <c r="AG53314"/>
      <c r="AH53314"/>
      <c r="AI53314"/>
      <c r="AJ53314" s="77"/>
      <c r="AK53314"/>
      <c r="AL53314"/>
      <c r="AM53314"/>
      <c r="AN53314" s="111"/>
      <c r="AO53314"/>
      <c r="AP53314"/>
      <c r="AQ53314"/>
      <c r="AR53314"/>
      <c r="AS53314"/>
      <c r="AT53314"/>
      <c r="AU53314"/>
      <c r="AV53314"/>
      <c r="AW53314"/>
      <c r="AX53314"/>
      <c r="AY53314"/>
    </row>
    <row r="53315" spans="1:51" ht="10.15" customHeight="1" x14ac:dyDescent="0.2">
      <c r="A53315"/>
      <c r="B53315"/>
      <c r="C53315"/>
      <c r="D53315"/>
      <c r="E53315"/>
      <c r="F53315"/>
      <c r="G53315" s="67"/>
      <c r="H53315"/>
      <c r="I53315"/>
      <c r="J53315"/>
      <c r="K53315"/>
      <c r="L53315" s="124"/>
      <c r="M53315" s="74"/>
      <c r="N53315" s="77"/>
      <c r="O53315"/>
      <c r="P53315"/>
      <c r="Q53315"/>
      <c r="R53315"/>
      <c r="S53315" s="124"/>
      <c r="T53315" s="124"/>
      <c r="U53315" s="124"/>
      <c r="V53315" s="124"/>
      <c r="W53315" s="124"/>
      <c r="X53315" s="140"/>
      <c r="Y53315" s="96"/>
      <c r="Z53315" s="96"/>
      <c r="AA53315" s="96"/>
      <c r="AB53315" s="96"/>
      <c r="AC53315"/>
      <c r="AD53315" s="124"/>
      <c r="AE53315" s="81"/>
      <c r="AF53315"/>
      <c r="AG53315"/>
      <c r="AH53315"/>
      <c r="AI53315"/>
      <c r="AJ53315" s="77"/>
      <c r="AK53315"/>
      <c r="AL53315"/>
      <c r="AM53315"/>
      <c r="AN53315" s="111"/>
      <c r="AO53315"/>
      <c r="AP53315"/>
      <c r="AQ53315"/>
      <c r="AR53315"/>
      <c r="AS53315"/>
      <c r="AT53315"/>
      <c r="AU53315"/>
      <c r="AV53315"/>
      <c r="AW53315"/>
      <c r="AX53315"/>
      <c r="AY53315"/>
    </row>
    <row r="53316" spans="1:51" ht="10.15" customHeight="1" x14ac:dyDescent="0.2">
      <c r="A53316"/>
      <c r="B53316"/>
      <c r="C53316"/>
      <c r="D53316"/>
      <c r="E53316"/>
      <c r="F53316"/>
      <c r="G53316" s="67"/>
      <c r="H53316"/>
      <c r="I53316"/>
      <c r="J53316"/>
      <c r="K53316"/>
      <c r="L53316" s="124"/>
      <c r="M53316" s="74"/>
      <c r="N53316" s="77"/>
      <c r="O53316"/>
      <c r="P53316"/>
      <c r="Q53316"/>
      <c r="R53316"/>
      <c r="S53316" s="124"/>
      <c r="T53316" s="124"/>
      <c r="U53316" s="124"/>
      <c r="V53316" s="124"/>
      <c r="W53316" s="124"/>
      <c r="X53316" s="140"/>
      <c r="Y53316" s="96"/>
      <c r="Z53316" s="96"/>
      <c r="AA53316" s="96"/>
      <c r="AB53316" s="96"/>
      <c r="AC53316"/>
      <c r="AD53316" s="124"/>
      <c r="AE53316" s="81"/>
      <c r="AF53316"/>
      <c r="AG53316"/>
      <c r="AH53316"/>
      <c r="AI53316"/>
      <c r="AJ53316" s="77"/>
      <c r="AK53316"/>
      <c r="AL53316"/>
      <c r="AM53316"/>
      <c r="AN53316" s="111"/>
      <c r="AO53316"/>
      <c r="AP53316"/>
      <c r="AQ53316"/>
      <c r="AR53316"/>
      <c r="AS53316"/>
      <c r="AT53316"/>
      <c r="AU53316"/>
      <c r="AV53316"/>
      <c r="AW53316"/>
      <c r="AX53316"/>
      <c r="AY53316"/>
    </row>
    <row r="53317" spans="1:51" ht="10.15" customHeight="1" x14ac:dyDescent="0.2">
      <c r="A53317"/>
      <c r="B53317"/>
      <c r="C53317"/>
      <c r="D53317"/>
      <c r="E53317"/>
      <c r="F53317"/>
      <c r="G53317" s="67"/>
      <c r="H53317"/>
      <c r="I53317"/>
      <c r="J53317"/>
      <c r="K53317"/>
      <c r="L53317" s="124"/>
      <c r="M53317" s="74"/>
      <c r="N53317" s="77"/>
      <c r="O53317"/>
      <c r="P53317"/>
      <c r="Q53317"/>
      <c r="R53317"/>
      <c r="S53317" s="124"/>
      <c r="T53317" s="124"/>
      <c r="U53317" s="124"/>
      <c r="V53317" s="124"/>
      <c r="W53317" s="124"/>
      <c r="X53317" s="140"/>
      <c r="Y53317" s="96"/>
      <c r="Z53317" s="96"/>
      <c r="AA53317" s="96"/>
      <c r="AB53317" s="96"/>
      <c r="AC53317"/>
      <c r="AD53317" s="124"/>
      <c r="AE53317" s="81"/>
      <c r="AF53317"/>
      <c r="AG53317"/>
      <c r="AH53317"/>
      <c r="AI53317"/>
      <c r="AJ53317" s="77"/>
      <c r="AK53317"/>
      <c r="AL53317"/>
      <c r="AM53317"/>
      <c r="AN53317" s="111"/>
      <c r="AO53317"/>
      <c r="AP53317"/>
      <c r="AQ53317"/>
      <c r="AR53317"/>
      <c r="AS53317"/>
      <c r="AT53317"/>
      <c r="AU53317"/>
      <c r="AV53317"/>
      <c r="AW53317"/>
      <c r="AX53317"/>
      <c r="AY53317"/>
    </row>
    <row r="53318" spans="1:51" ht="10.15" customHeight="1" x14ac:dyDescent="0.2">
      <c r="A53318"/>
      <c r="B53318"/>
      <c r="C53318"/>
      <c r="D53318"/>
      <c r="E53318"/>
      <c r="F53318"/>
      <c r="G53318" s="67"/>
      <c r="H53318"/>
      <c r="I53318"/>
      <c r="J53318"/>
      <c r="K53318"/>
      <c r="L53318" s="124"/>
      <c r="M53318" s="74"/>
      <c r="N53318" s="77"/>
      <c r="O53318"/>
      <c r="P53318"/>
      <c r="Q53318"/>
      <c r="R53318"/>
      <c r="S53318" s="124"/>
      <c r="T53318" s="124"/>
      <c r="U53318" s="124"/>
      <c r="V53318" s="124"/>
      <c r="W53318" s="124"/>
      <c r="X53318" s="140"/>
      <c r="Y53318" s="96"/>
      <c r="Z53318" s="96"/>
      <c r="AA53318" s="96"/>
      <c r="AB53318" s="96"/>
      <c r="AC53318"/>
      <c r="AD53318" s="124"/>
      <c r="AE53318" s="81"/>
      <c r="AF53318"/>
      <c r="AG53318"/>
      <c r="AH53318"/>
      <c r="AI53318"/>
      <c r="AJ53318" s="77"/>
      <c r="AK53318"/>
      <c r="AL53318"/>
      <c r="AM53318"/>
      <c r="AN53318" s="111"/>
      <c r="AO53318"/>
      <c r="AP53318"/>
      <c r="AQ53318"/>
      <c r="AR53318"/>
      <c r="AS53318"/>
      <c r="AT53318"/>
      <c r="AU53318"/>
      <c r="AV53318"/>
      <c r="AW53318"/>
      <c r="AX53318"/>
      <c r="AY53318"/>
    </row>
    <row r="53319" spans="1:51" ht="10.15" customHeight="1" x14ac:dyDescent="0.2">
      <c r="A53319"/>
      <c r="B53319"/>
      <c r="C53319"/>
      <c r="D53319"/>
      <c r="E53319"/>
      <c r="F53319"/>
      <c r="G53319" s="67"/>
      <c r="H53319"/>
      <c r="I53319"/>
      <c r="J53319"/>
      <c r="K53319"/>
      <c r="L53319" s="124"/>
      <c r="M53319" s="74"/>
      <c r="N53319" s="77"/>
      <c r="O53319"/>
      <c r="P53319"/>
      <c r="Q53319"/>
      <c r="R53319"/>
      <c r="S53319" s="124"/>
      <c r="T53319" s="124"/>
      <c r="U53319" s="124"/>
      <c r="V53319" s="124"/>
      <c r="W53319" s="124"/>
      <c r="X53319" s="140"/>
      <c r="Y53319" s="96"/>
      <c r="Z53319" s="96"/>
      <c r="AA53319" s="96"/>
      <c r="AB53319" s="96"/>
      <c r="AC53319"/>
      <c r="AD53319" s="124"/>
      <c r="AE53319" s="81"/>
      <c r="AF53319"/>
      <c r="AG53319"/>
      <c r="AH53319"/>
      <c r="AI53319"/>
      <c r="AJ53319" s="77"/>
      <c r="AK53319"/>
      <c r="AL53319"/>
      <c r="AM53319"/>
      <c r="AN53319" s="111"/>
      <c r="AO53319"/>
      <c r="AP53319"/>
      <c r="AQ53319"/>
      <c r="AR53319"/>
      <c r="AS53319"/>
      <c r="AT53319"/>
      <c r="AU53319"/>
      <c r="AV53319"/>
      <c r="AW53319"/>
      <c r="AX53319"/>
      <c r="AY53319"/>
    </row>
    <row r="53320" spans="1:51" ht="10.15" customHeight="1" x14ac:dyDescent="0.2">
      <c r="A53320"/>
      <c r="B53320"/>
      <c r="C53320"/>
      <c r="D53320"/>
      <c r="E53320"/>
      <c r="F53320"/>
      <c r="G53320" s="67"/>
      <c r="H53320"/>
      <c r="I53320"/>
      <c r="J53320"/>
      <c r="K53320"/>
      <c r="L53320" s="124"/>
      <c r="M53320" s="74"/>
      <c r="N53320" s="77"/>
      <c r="O53320"/>
      <c r="P53320"/>
      <c r="Q53320"/>
      <c r="R53320"/>
      <c r="S53320" s="124"/>
      <c r="T53320" s="124"/>
      <c r="U53320" s="124"/>
      <c r="V53320" s="124"/>
      <c r="W53320" s="124"/>
      <c r="X53320" s="140"/>
      <c r="Y53320" s="96"/>
      <c r="Z53320" s="96"/>
      <c r="AA53320" s="96"/>
      <c r="AB53320" s="96"/>
      <c r="AC53320"/>
      <c r="AD53320" s="124"/>
      <c r="AE53320" s="81"/>
      <c r="AF53320"/>
      <c r="AG53320"/>
      <c r="AH53320"/>
      <c r="AI53320"/>
      <c r="AJ53320" s="77"/>
      <c r="AK53320"/>
      <c r="AL53320"/>
      <c r="AM53320"/>
      <c r="AN53320" s="111"/>
      <c r="AO53320"/>
      <c r="AP53320"/>
      <c r="AQ53320"/>
      <c r="AR53320"/>
      <c r="AS53320"/>
      <c r="AT53320"/>
      <c r="AU53320"/>
      <c r="AV53320"/>
      <c r="AW53320"/>
      <c r="AX53320"/>
      <c r="AY53320"/>
    </row>
    <row r="53321" spans="1:51" ht="10.15" customHeight="1" x14ac:dyDescent="0.2">
      <c r="A53321"/>
      <c r="B53321"/>
      <c r="C53321"/>
      <c r="D53321"/>
      <c r="E53321"/>
      <c r="F53321"/>
      <c r="G53321" s="67"/>
      <c r="H53321"/>
      <c r="I53321"/>
      <c r="J53321"/>
      <c r="K53321"/>
      <c r="L53321" s="124"/>
      <c r="M53321" s="74"/>
      <c r="N53321" s="77"/>
      <c r="O53321"/>
      <c r="P53321"/>
      <c r="Q53321"/>
      <c r="R53321"/>
      <c r="S53321" s="124"/>
      <c r="T53321" s="124"/>
      <c r="U53321" s="124"/>
      <c r="V53321" s="124"/>
      <c r="W53321" s="124"/>
      <c r="X53321" s="140"/>
      <c r="Y53321" s="96"/>
      <c r="Z53321" s="96"/>
      <c r="AA53321" s="96"/>
      <c r="AB53321" s="96"/>
      <c r="AC53321"/>
      <c r="AD53321" s="124"/>
      <c r="AE53321" s="81"/>
      <c r="AF53321"/>
      <c r="AG53321"/>
      <c r="AH53321"/>
      <c r="AI53321"/>
      <c r="AJ53321" s="77"/>
      <c r="AK53321"/>
      <c r="AL53321"/>
      <c r="AM53321"/>
      <c r="AN53321" s="111"/>
      <c r="AO53321"/>
      <c r="AP53321"/>
      <c r="AQ53321"/>
      <c r="AR53321"/>
      <c r="AS53321"/>
      <c r="AT53321"/>
      <c r="AU53321"/>
      <c r="AV53321"/>
      <c r="AW53321"/>
      <c r="AX53321"/>
      <c r="AY53321"/>
    </row>
    <row r="53322" spans="1:51" ht="10.15" customHeight="1" x14ac:dyDescent="0.2">
      <c r="A53322"/>
      <c r="B53322"/>
      <c r="C53322"/>
      <c r="D53322"/>
      <c r="E53322"/>
      <c r="F53322"/>
      <c r="G53322" s="67"/>
      <c r="H53322"/>
      <c r="I53322"/>
      <c r="J53322"/>
      <c r="K53322"/>
      <c r="L53322" s="124"/>
      <c r="M53322" s="74"/>
      <c r="N53322" s="77"/>
      <c r="O53322"/>
      <c r="P53322"/>
      <c r="Q53322"/>
      <c r="R53322"/>
      <c r="S53322" s="124"/>
      <c r="T53322" s="124"/>
      <c r="U53322" s="124"/>
      <c r="V53322" s="124"/>
      <c r="W53322" s="124"/>
      <c r="X53322" s="140"/>
      <c r="Y53322" s="96"/>
      <c r="Z53322" s="96"/>
      <c r="AA53322" s="96"/>
      <c r="AB53322" s="96"/>
      <c r="AC53322"/>
      <c r="AD53322" s="124"/>
      <c r="AE53322" s="81"/>
      <c r="AF53322"/>
      <c r="AG53322"/>
      <c r="AH53322"/>
      <c r="AI53322"/>
      <c r="AJ53322" s="77"/>
      <c r="AK53322"/>
      <c r="AL53322"/>
      <c r="AM53322"/>
      <c r="AN53322" s="111"/>
      <c r="AO53322"/>
      <c r="AP53322"/>
      <c r="AQ53322"/>
      <c r="AR53322"/>
      <c r="AS53322"/>
      <c r="AT53322"/>
      <c r="AU53322"/>
      <c r="AV53322"/>
      <c r="AW53322"/>
      <c r="AX53322"/>
      <c r="AY53322"/>
    </row>
    <row r="53323" spans="1:51" ht="10.15" customHeight="1" x14ac:dyDescent="0.2">
      <c r="A53323"/>
      <c r="B53323"/>
      <c r="C53323"/>
      <c r="D53323"/>
      <c r="E53323"/>
      <c r="F53323"/>
      <c r="G53323" s="67"/>
      <c r="H53323"/>
      <c r="I53323"/>
      <c r="J53323"/>
      <c r="K53323"/>
      <c r="L53323" s="124"/>
      <c r="M53323" s="74"/>
      <c r="N53323" s="77"/>
      <c r="O53323"/>
      <c r="P53323"/>
      <c r="Q53323"/>
      <c r="R53323"/>
      <c r="S53323" s="124"/>
      <c r="T53323" s="124"/>
      <c r="U53323" s="124"/>
      <c r="V53323" s="124"/>
      <c r="W53323" s="124"/>
      <c r="X53323" s="140"/>
      <c r="Y53323" s="96"/>
      <c r="Z53323" s="96"/>
      <c r="AA53323" s="96"/>
      <c r="AB53323" s="96"/>
      <c r="AC53323"/>
      <c r="AD53323" s="124"/>
      <c r="AE53323" s="81"/>
      <c r="AF53323"/>
      <c r="AG53323"/>
      <c r="AH53323"/>
      <c r="AI53323"/>
      <c r="AJ53323" s="77"/>
      <c r="AK53323"/>
      <c r="AL53323"/>
      <c r="AM53323"/>
      <c r="AN53323" s="111"/>
      <c r="AO53323"/>
      <c r="AP53323"/>
      <c r="AQ53323"/>
      <c r="AR53323"/>
      <c r="AS53323"/>
      <c r="AT53323"/>
      <c r="AU53323"/>
      <c r="AV53323"/>
      <c r="AW53323"/>
      <c r="AX53323"/>
      <c r="AY53323"/>
    </row>
    <row r="53324" spans="1:51" ht="10.15" customHeight="1" x14ac:dyDescent="0.2">
      <c r="A53324"/>
      <c r="B53324"/>
      <c r="C53324"/>
      <c r="D53324"/>
      <c r="E53324"/>
      <c r="F53324"/>
      <c r="G53324" s="67"/>
      <c r="H53324"/>
      <c r="I53324"/>
      <c r="J53324"/>
      <c r="K53324"/>
      <c r="L53324" s="124"/>
      <c r="M53324" s="74"/>
      <c r="N53324" s="77"/>
      <c r="O53324"/>
      <c r="P53324"/>
      <c r="Q53324"/>
      <c r="R53324"/>
      <c r="S53324" s="124"/>
      <c r="T53324" s="124"/>
      <c r="U53324" s="124"/>
      <c r="V53324" s="124"/>
      <c r="W53324" s="124"/>
      <c r="X53324" s="140"/>
      <c r="Y53324" s="96"/>
      <c r="Z53324" s="96"/>
      <c r="AA53324" s="96"/>
      <c r="AB53324" s="96"/>
      <c r="AC53324"/>
      <c r="AD53324" s="124"/>
      <c r="AE53324" s="81"/>
      <c r="AF53324"/>
      <c r="AG53324"/>
      <c r="AH53324"/>
      <c r="AI53324"/>
      <c r="AJ53324" s="77"/>
      <c r="AK53324"/>
      <c r="AL53324"/>
      <c r="AM53324"/>
      <c r="AN53324" s="111"/>
      <c r="AO53324"/>
      <c r="AP53324"/>
      <c r="AQ53324"/>
      <c r="AR53324"/>
      <c r="AS53324"/>
      <c r="AT53324"/>
      <c r="AU53324"/>
      <c r="AV53324"/>
      <c r="AW53324"/>
      <c r="AX53324"/>
      <c r="AY53324"/>
    </row>
    <row r="53325" spans="1:51" ht="10.15" customHeight="1" x14ac:dyDescent="0.2">
      <c r="A53325"/>
      <c r="B53325"/>
      <c r="C53325"/>
      <c r="D53325"/>
      <c r="E53325"/>
      <c r="F53325"/>
      <c r="G53325" s="67"/>
      <c r="H53325"/>
      <c r="I53325"/>
      <c r="J53325"/>
      <c r="K53325"/>
      <c r="L53325" s="124"/>
      <c r="M53325" s="74"/>
      <c r="N53325" s="77"/>
      <c r="O53325"/>
      <c r="P53325"/>
      <c r="Q53325"/>
      <c r="R53325"/>
      <c r="S53325" s="124"/>
      <c r="T53325" s="124"/>
      <c r="U53325" s="124"/>
      <c r="V53325" s="124"/>
      <c r="W53325" s="124"/>
      <c r="X53325" s="140"/>
      <c r="Y53325" s="96"/>
      <c r="Z53325" s="96"/>
      <c r="AA53325" s="96"/>
      <c r="AB53325" s="96"/>
      <c r="AC53325"/>
      <c r="AD53325" s="124"/>
      <c r="AE53325" s="81"/>
      <c r="AF53325"/>
      <c r="AG53325"/>
      <c r="AH53325"/>
      <c r="AI53325"/>
      <c r="AJ53325" s="77"/>
      <c r="AK53325"/>
      <c r="AL53325"/>
      <c r="AM53325"/>
      <c r="AN53325" s="111"/>
      <c r="AO53325"/>
      <c r="AP53325"/>
      <c r="AQ53325"/>
      <c r="AR53325"/>
      <c r="AS53325"/>
      <c r="AT53325"/>
      <c r="AU53325"/>
      <c r="AV53325"/>
      <c r="AW53325"/>
      <c r="AX53325"/>
      <c r="AY53325"/>
    </row>
    <row r="53326" spans="1:51" ht="10.15" customHeight="1" x14ac:dyDescent="0.2">
      <c r="A53326"/>
      <c r="B53326"/>
      <c r="C53326"/>
      <c r="D53326"/>
      <c r="E53326"/>
      <c r="F53326"/>
      <c r="G53326" s="67"/>
      <c r="H53326"/>
      <c r="I53326"/>
      <c r="J53326"/>
      <c r="K53326"/>
      <c r="L53326" s="124"/>
      <c r="M53326" s="74"/>
      <c r="N53326" s="77"/>
      <c r="O53326"/>
      <c r="P53326"/>
      <c r="Q53326"/>
      <c r="R53326"/>
      <c r="S53326" s="124"/>
      <c r="T53326" s="124"/>
      <c r="U53326" s="124"/>
      <c r="V53326" s="124"/>
      <c r="W53326" s="124"/>
      <c r="X53326" s="140"/>
      <c r="Y53326" s="96"/>
      <c r="Z53326" s="96"/>
      <c r="AA53326" s="96"/>
      <c r="AB53326" s="96"/>
      <c r="AC53326"/>
      <c r="AD53326" s="124"/>
      <c r="AE53326" s="81"/>
      <c r="AF53326"/>
      <c r="AG53326"/>
      <c r="AH53326"/>
      <c r="AI53326"/>
      <c r="AJ53326" s="77"/>
      <c r="AK53326"/>
      <c r="AL53326"/>
      <c r="AM53326"/>
      <c r="AN53326" s="111"/>
      <c r="AO53326"/>
      <c r="AP53326"/>
      <c r="AQ53326"/>
      <c r="AR53326"/>
      <c r="AS53326"/>
      <c r="AT53326"/>
      <c r="AU53326"/>
      <c r="AV53326"/>
      <c r="AW53326"/>
      <c r="AX53326"/>
      <c r="AY53326"/>
    </row>
    <row r="53327" spans="1:51" ht="10.15" customHeight="1" x14ac:dyDescent="0.2">
      <c r="A53327"/>
      <c r="B53327"/>
      <c r="C53327"/>
      <c r="D53327"/>
      <c r="E53327"/>
      <c r="F53327"/>
      <c r="G53327" s="67"/>
      <c r="H53327"/>
      <c r="I53327"/>
      <c r="J53327"/>
      <c r="K53327"/>
      <c r="L53327" s="124"/>
      <c r="M53327" s="74"/>
      <c r="N53327" s="77"/>
      <c r="O53327"/>
      <c r="P53327"/>
      <c r="Q53327"/>
      <c r="R53327"/>
      <c r="S53327" s="124"/>
      <c r="T53327" s="124"/>
      <c r="U53327" s="124"/>
      <c r="V53327" s="124"/>
      <c r="W53327" s="124"/>
      <c r="X53327" s="140"/>
      <c r="Y53327" s="96"/>
      <c r="Z53327" s="96"/>
      <c r="AA53327" s="96"/>
      <c r="AB53327" s="96"/>
      <c r="AC53327"/>
      <c r="AD53327" s="124"/>
      <c r="AE53327" s="81"/>
      <c r="AF53327"/>
      <c r="AG53327"/>
      <c r="AH53327"/>
      <c r="AI53327"/>
      <c r="AJ53327" s="77"/>
      <c r="AK53327"/>
      <c r="AL53327"/>
      <c r="AM53327"/>
      <c r="AN53327" s="111"/>
      <c r="AO53327"/>
      <c r="AP53327"/>
      <c r="AQ53327"/>
      <c r="AR53327"/>
      <c r="AS53327"/>
      <c r="AT53327"/>
      <c r="AU53327"/>
      <c r="AV53327"/>
      <c r="AW53327"/>
      <c r="AX53327"/>
      <c r="AY53327"/>
    </row>
    <row r="53328" spans="1:51" ht="10.15" customHeight="1" x14ac:dyDescent="0.2">
      <c r="A53328"/>
      <c r="B53328"/>
      <c r="C53328"/>
      <c r="D53328"/>
      <c r="E53328"/>
      <c r="F53328"/>
      <c r="G53328" s="67"/>
      <c r="H53328"/>
      <c r="I53328"/>
      <c r="J53328"/>
      <c r="K53328"/>
      <c r="L53328" s="124"/>
      <c r="M53328" s="74"/>
      <c r="N53328" s="77"/>
      <c r="O53328"/>
      <c r="P53328"/>
      <c r="Q53328"/>
      <c r="R53328"/>
      <c r="S53328" s="124"/>
      <c r="T53328" s="124"/>
      <c r="U53328" s="124"/>
      <c r="V53328" s="124"/>
      <c r="W53328" s="124"/>
      <c r="X53328" s="140"/>
      <c r="Y53328" s="96"/>
      <c r="Z53328" s="96"/>
      <c r="AA53328" s="96"/>
      <c r="AB53328" s="96"/>
      <c r="AC53328"/>
      <c r="AD53328" s="124"/>
      <c r="AE53328" s="81"/>
      <c r="AF53328"/>
      <c r="AG53328"/>
      <c r="AH53328"/>
      <c r="AI53328"/>
      <c r="AJ53328" s="77"/>
      <c r="AK53328"/>
      <c r="AL53328"/>
      <c r="AM53328"/>
      <c r="AN53328" s="111"/>
      <c r="AO53328"/>
      <c r="AP53328"/>
      <c r="AQ53328"/>
      <c r="AR53328"/>
      <c r="AS53328"/>
      <c r="AT53328"/>
      <c r="AU53328"/>
      <c r="AV53328"/>
      <c r="AW53328"/>
      <c r="AX53328"/>
      <c r="AY53328"/>
    </row>
    <row r="53329" spans="1:51" ht="10.15" customHeight="1" x14ac:dyDescent="0.2">
      <c r="A53329"/>
      <c r="B53329"/>
      <c r="C53329"/>
      <c r="D53329"/>
      <c r="E53329"/>
      <c r="F53329"/>
      <c r="G53329" s="67"/>
      <c r="H53329"/>
      <c r="I53329"/>
      <c r="J53329"/>
      <c r="K53329"/>
      <c r="L53329" s="124"/>
      <c r="M53329" s="74"/>
      <c r="N53329" s="77"/>
      <c r="O53329"/>
      <c r="P53329"/>
      <c r="Q53329"/>
      <c r="R53329"/>
      <c r="S53329" s="124"/>
      <c r="T53329" s="124"/>
      <c r="U53329" s="124"/>
      <c r="V53329" s="124"/>
      <c r="W53329" s="124"/>
      <c r="X53329" s="140"/>
      <c r="Y53329" s="96"/>
      <c r="Z53329" s="96"/>
      <c r="AA53329" s="96"/>
      <c r="AB53329" s="96"/>
      <c r="AC53329"/>
      <c r="AD53329" s="124"/>
      <c r="AE53329" s="81"/>
      <c r="AF53329"/>
      <c r="AG53329"/>
      <c r="AH53329"/>
      <c r="AI53329"/>
      <c r="AJ53329" s="77"/>
      <c r="AK53329"/>
      <c r="AL53329"/>
      <c r="AM53329"/>
      <c r="AN53329" s="111"/>
      <c r="AO53329"/>
      <c r="AP53329"/>
      <c r="AQ53329"/>
      <c r="AR53329"/>
      <c r="AS53329"/>
      <c r="AT53329"/>
      <c r="AU53329"/>
      <c r="AV53329"/>
      <c r="AW53329"/>
      <c r="AX53329"/>
      <c r="AY53329"/>
    </row>
    <row r="53330" spans="1:51" ht="10.15" customHeight="1" x14ac:dyDescent="0.2">
      <c r="A53330"/>
      <c r="B53330"/>
      <c r="C53330"/>
      <c r="D53330"/>
      <c r="E53330"/>
      <c r="F53330"/>
      <c r="G53330" s="67"/>
      <c r="H53330"/>
      <c r="I53330"/>
      <c r="J53330"/>
      <c r="K53330"/>
      <c r="L53330" s="124"/>
      <c r="M53330" s="74"/>
      <c r="N53330" s="77"/>
      <c r="O53330"/>
      <c r="P53330"/>
      <c r="Q53330"/>
      <c r="R53330"/>
      <c r="S53330" s="124"/>
      <c r="T53330" s="124"/>
      <c r="U53330" s="124"/>
      <c r="V53330" s="124"/>
      <c r="W53330" s="124"/>
      <c r="X53330" s="140"/>
      <c r="Y53330" s="96"/>
      <c r="Z53330" s="96"/>
      <c r="AA53330" s="96"/>
      <c r="AB53330" s="96"/>
      <c r="AC53330"/>
      <c r="AD53330" s="124"/>
      <c r="AE53330" s="81"/>
      <c r="AF53330"/>
      <c r="AG53330"/>
      <c r="AH53330"/>
      <c r="AI53330"/>
      <c r="AJ53330" s="77"/>
      <c r="AK53330"/>
      <c r="AL53330"/>
      <c r="AM53330"/>
      <c r="AN53330" s="111"/>
      <c r="AO53330"/>
      <c r="AP53330"/>
      <c r="AQ53330"/>
      <c r="AR53330"/>
      <c r="AS53330"/>
      <c r="AT53330"/>
      <c r="AU53330"/>
      <c r="AV53330"/>
      <c r="AW53330"/>
      <c r="AX53330"/>
      <c r="AY53330"/>
    </row>
    <row r="53331" spans="1:51" ht="10.15" customHeight="1" x14ac:dyDescent="0.2">
      <c r="A53331"/>
      <c r="B53331"/>
      <c r="C53331"/>
      <c r="D53331"/>
      <c r="E53331"/>
      <c r="F53331"/>
      <c r="G53331" s="67"/>
      <c r="H53331"/>
      <c r="I53331"/>
      <c r="J53331"/>
      <c r="K53331"/>
      <c r="L53331" s="124"/>
      <c r="M53331" s="74"/>
      <c r="N53331" s="77"/>
      <c r="O53331"/>
      <c r="P53331"/>
      <c r="Q53331"/>
      <c r="R53331"/>
      <c r="S53331" s="124"/>
      <c r="T53331" s="124"/>
      <c r="U53331" s="124"/>
      <c r="V53331" s="124"/>
      <c r="W53331" s="124"/>
      <c r="X53331" s="140"/>
      <c r="Y53331" s="96"/>
      <c r="Z53331" s="96"/>
      <c r="AA53331" s="96"/>
      <c r="AB53331" s="96"/>
      <c r="AC53331"/>
      <c r="AD53331" s="124"/>
      <c r="AE53331" s="81"/>
      <c r="AF53331"/>
      <c r="AG53331"/>
      <c r="AH53331"/>
      <c r="AI53331"/>
      <c r="AJ53331" s="77"/>
      <c r="AK53331"/>
      <c r="AL53331"/>
      <c r="AM53331"/>
      <c r="AN53331" s="111"/>
      <c r="AO53331"/>
      <c r="AP53331"/>
      <c r="AQ53331"/>
      <c r="AR53331"/>
      <c r="AS53331"/>
      <c r="AT53331"/>
      <c r="AU53331"/>
      <c r="AV53331"/>
      <c r="AW53331"/>
      <c r="AX53331"/>
      <c r="AY53331"/>
    </row>
    <row r="53332" spans="1:51" ht="10.15" customHeight="1" x14ac:dyDescent="0.2">
      <c r="A53332"/>
      <c r="B53332"/>
      <c r="C53332"/>
      <c r="D53332"/>
      <c r="E53332"/>
      <c r="F53332"/>
      <c r="G53332" s="67"/>
      <c r="H53332"/>
      <c r="I53332"/>
      <c r="J53332"/>
      <c r="K53332"/>
      <c r="L53332" s="124"/>
      <c r="M53332" s="74"/>
      <c r="N53332" s="77"/>
      <c r="O53332"/>
      <c r="P53332"/>
      <c r="Q53332"/>
      <c r="R53332"/>
      <c r="S53332" s="124"/>
      <c r="T53332" s="124"/>
      <c r="U53332" s="124"/>
      <c r="V53332" s="124"/>
      <c r="W53332" s="124"/>
      <c r="X53332" s="140"/>
      <c r="Y53332" s="96"/>
      <c r="Z53332" s="96"/>
      <c r="AA53332" s="96"/>
      <c r="AB53332" s="96"/>
      <c r="AC53332"/>
      <c r="AD53332" s="124"/>
      <c r="AE53332" s="81"/>
      <c r="AF53332"/>
      <c r="AG53332"/>
      <c r="AH53332"/>
      <c r="AI53332"/>
      <c r="AJ53332" s="77"/>
      <c r="AK53332"/>
      <c r="AL53332"/>
      <c r="AM53332"/>
      <c r="AN53332" s="111"/>
      <c r="AO53332"/>
      <c r="AP53332"/>
      <c r="AQ53332"/>
      <c r="AR53332"/>
      <c r="AS53332"/>
      <c r="AT53332"/>
      <c r="AU53332"/>
      <c r="AV53332"/>
      <c r="AW53332"/>
      <c r="AX53332"/>
      <c r="AY53332"/>
    </row>
    <row r="53333" spans="1:51" ht="10.15" customHeight="1" x14ac:dyDescent="0.2">
      <c r="A53333"/>
      <c r="B53333"/>
      <c r="C53333"/>
      <c r="D53333"/>
      <c r="E53333"/>
      <c r="F53333"/>
      <c r="G53333" s="67"/>
      <c r="H53333"/>
      <c r="I53333"/>
      <c r="J53333"/>
      <c r="K53333"/>
      <c r="L53333" s="124"/>
      <c r="M53333" s="74"/>
      <c r="N53333" s="77"/>
      <c r="O53333"/>
      <c r="P53333"/>
      <c r="Q53333"/>
      <c r="R53333"/>
      <c r="S53333" s="124"/>
      <c r="T53333" s="124"/>
      <c r="U53333" s="124"/>
      <c r="V53333" s="124"/>
      <c r="W53333" s="124"/>
      <c r="X53333" s="140"/>
      <c r="Y53333" s="96"/>
      <c r="Z53333" s="96"/>
      <c r="AA53333" s="96"/>
      <c r="AB53333" s="96"/>
      <c r="AC53333"/>
      <c r="AD53333" s="124"/>
      <c r="AE53333" s="81"/>
      <c r="AF53333"/>
      <c r="AG53333"/>
      <c r="AH53333"/>
      <c r="AI53333"/>
      <c r="AJ53333" s="77"/>
      <c r="AK53333"/>
      <c r="AL53333"/>
      <c r="AM53333"/>
      <c r="AN53333" s="111"/>
      <c r="AO53333"/>
      <c r="AP53333"/>
      <c r="AQ53333"/>
      <c r="AR53333"/>
      <c r="AS53333"/>
      <c r="AT53333"/>
      <c r="AU53333"/>
      <c r="AV53333"/>
      <c r="AW53333"/>
      <c r="AX53333"/>
      <c r="AY53333"/>
    </row>
    <row r="53334" spans="1:51" ht="10.15" customHeight="1" x14ac:dyDescent="0.2">
      <c r="A53334"/>
      <c r="B53334"/>
      <c r="C53334"/>
      <c r="D53334"/>
      <c r="E53334"/>
      <c r="F53334"/>
      <c r="G53334" s="67"/>
      <c r="H53334"/>
      <c r="I53334"/>
      <c r="J53334"/>
      <c r="K53334"/>
      <c r="L53334" s="124"/>
      <c r="M53334" s="74"/>
      <c r="N53334" s="77"/>
      <c r="O53334"/>
      <c r="P53334"/>
      <c r="Q53334"/>
      <c r="R53334"/>
      <c r="S53334" s="124"/>
      <c r="T53334" s="124"/>
      <c r="U53334" s="124"/>
      <c r="V53334" s="124"/>
      <c r="W53334" s="124"/>
      <c r="X53334" s="140"/>
      <c r="Y53334" s="96"/>
      <c r="Z53334" s="96"/>
      <c r="AA53334" s="96"/>
      <c r="AB53334" s="96"/>
      <c r="AC53334"/>
      <c r="AD53334" s="124"/>
      <c r="AE53334" s="81"/>
      <c r="AF53334"/>
      <c r="AG53334"/>
      <c r="AH53334"/>
      <c r="AI53334"/>
      <c r="AJ53334" s="77"/>
      <c r="AK53334"/>
      <c r="AL53334"/>
      <c r="AM53334"/>
      <c r="AN53334" s="111"/>
      <c r="AO53334"/>
      <c r="AP53334"/>
      <c r="AQ53334"/>
      <c r="AR53334"/>
      <c r="AS53334"/>
      <c r="AT53334"/>
      <c r="AU53334"/>
      <c r="AV53334"/>
      <c r="AW53334"/>
      <c r="AX53334"/>
      <c r="AY53334"/>
    </row>
    <row r="53335" spans="1:51" ht="10.15" customHeight="1" x14ac:dyDescent="0.2">
      <c r="A53335"/>
      <c r="B53335"/>
      <c r="C53335"/>
      <c r="D53335"/>
      <c r="E53335"/>
      <c r="F53335"/>
      <c r="G53335" s="67"/>
      <c r="H53335"/>
      <c r="I53335"/>
      <c r="J53335"/>
      <c r="K53335"/>
      <c r="L53335" s="124"/>
      <c r="M53335" s="74"/>
      <c r="N53335" s="77"/>
      <c r="O53335"/>
      <c r="P53335"/>
      <c r="Q53335"/>
      <c r="R53335"/>
      <c r="S53335" s="124"/>
      <c r="T53335" s="124"/>
      <c r="U53335" s="124"/>
      <c r="V53335" s="124"/>
      <c r="W53335" s="124"/>
      <c r="X53335" s="140"/>
      <c r="Y53335" s="96"/>
      <c r="Z53335" s="96"/>
      <c r="AA53335" s="96"/>
      <c r="AB53335" s="96"/>
      <c r="AC53335"/>
      <c r="AD53335" s="124"/>
      <c r="AE53335" s="81"/>
      <c r="AF53335"/>
      <c r="AG53335"/>
      <c r="AH53335"/>
      <c r="AI53335"/>
      <c r="AJ53335" s="77"/>
      <c r="AK53335"/>
      <c r="AL53335"/>
      <c r="AM53335"/>
      <c r="AN53335" s="111"/>
      <c r="AO53335"/>
      <c r="AP53335"/>
      <c r="AQ53335"/>
      <c r="AR53335"/>
      <c r="AS53335"/>
      <c r="AT53335"/>
      <c r="AU53335"/>
      <c r="AV53335"/>
      <c r="AW53335"/>
      <c r="AX53335"/>
      <c r="AY53335"/>
    </row>
    <row r="53336" spans="1:51" ht="10.15" customHeight="1" x14ac:dyDescent="0.2">
      <c r="A53336"/>
      <c r="B53336"/>
      <c r="C53336"/>
      <c r="D53336"/>
      <c r="E53336"/>
      <c r="F53336"/>
      <c r="G53336" s="67"/>
      <c r="H53336"/>
      <c r="I53336"/>
      <c r="J53336"/>
      <c r="K53336"/>
      <c r="L53336" s="124"/>
      <c r="M53336" s="74"/>
      <c r="N53336" s="77"/>
      <c r="O53336"/>
      <c r="P53336"/>
      <c r="Q53336"/>
      <c r="R53336"/>
      <c r="S53336" s="124"/>
      <c r="T53336" s="124"/>
      <c r="U53336" s="124"/>
      <c r="V53336" s="124"/>
      <c r="W53336" s="124"/>
      <c r="X53336" s="140"/>
      <c r="Y53336" s="96"/>
      <c r="Z53336" s="96"/>
      <c r="AA53336" s="96"/>
      <c r="AB53336" s="96"/>
      <c r="AC53336"/>
      <c r="AD53336" s="124"/>
      <c r="AE53336" s="81"/>
      <c r="AF53336"/>
      <c r="AG53336"/>
      <c r="AH53336"/>
      <c r="AI53336"/>
      <c r="AJ53336" s="77"/>
      <c r="AK53336"/>
      <c r="AL53336"/>
      <c r="AM53336"/>
      <c r="AN53336" s="111"/>
      <c r="AO53336"/>
      <c r="AP53336"/>
      <c r="AQ53336"/>
      <c r="AR53336"/>
      <c r="AS53336"/>
      <c r="AT53336"/>
      <c r="AU53336"/>
      <c r="AV53336"/>
      <c r="AW53336"/>
      <c r="AX53336"/>
      <c r="AY53336"/>
    </row>
    <row r="53337" spans="1:51" ht="10.15" customHeight="1" x14ac:dyDescent="0.2">
      <c r="A53337"/>
      <c r="B53337"/>
      <c r="C53337"/>
      <c r="D53337"/>
      <c r="E53337"/>
      <c r="F53337"/>
      <c r="G53337" s="67"/>
      <c r="H53337"/>
      <c r="I53337"/>
      <c r="J53337"/>
      <c r="K53337"/>
      <c r="L53337" s="124"/>
      <c r="M53337" s="74"/>
      <c r="N53337" s="77"/>
      <c r="O53337"/>
      <c r="P53337"/>
      <c r="Q53337"/>
      <c r="R53337"/>
      <c r="S53337" s="124"/>
      <c r="T53337" s="124"/>
      <c r="U53337" s="124"/>
      <c r="V53337" s="124"/>
      <c r="W53337" s="124"/>
      <c r="X53337" s="140"/>
      <c r="Y53337" s="96"/>
      <c r="Z53337" s="96"/>
      <c r="AA53337" s="96"/>
      <c r="AB53337" s="96"/>
      <c r="AC53337"/>
      <c r="AD53337" s="124"/>
      <c r="AE53337" s="81"/>
      <c r="AF53337"/>
      <c r="AG53337"/>
      <c r="AH53337"/>
      <c r="AI53337"/>
      <c r="AJ53337" s="77"/>
      <c r="AK53337"/>
      <c r="AL53337"/>
      <c r="AM53337"/>
      <c r="AN53337" s="111"/>
      <c r="AO53337"/>
      <c r="AP53337"/>
      <c r="AQ53337"/>
      <c r="AR53337"/>
      <c r="AS53337"/>
      <c r="AT53337"/>
      <c r="AU53337"/>
      <c r="AV53337"/>
      <c r="AW53337"/>
      <c r="AX53337"/>
      <c r="AY53337"/>
    </row>
    <row r="53338" spans="1:51" ht="10.15" customHeight="1" x14ac:dyDescent="0.2">
      <c r="A53338"/>
      <c r="B53338"/>
      <c r="C53338"/>
      <c r="D53338"/>
      <c r="E53338"/>
      <c r="F53338"/>
      <c r="G53338" s="67"/>
      <c r="H53338"/>
      <c r="I53338"/>
      <c r="J53338"/>
      <c r="K53338"/>
      <c r="L53338" s="124"/>
      <c r="M53338" s="74"/>
      <c r="N53338" s="77"/>
      <c r="O53338"/>
      <c r="P53338"/>
      <c r="Q53338"/>
      <c r="R53338"/>
      <c r="S53338" s="124"/>
      <c r="T53338" s="124"/>
      <c r="U53338" s="124"/>
      <c r="V53338" s="124"/>
      <c r="W53338" s="124"/>
      <c r="X53338" s="140"/>
      <c r="Y53338" s="96"/>
      <c r="Z53338" s="96"/>
      <c r="AA53338" s="96"/>
      <c r="AB53338" s="96"/>
      <c r="AC53338"/>
      <c r="AD53338" s="124"/>
      <c r="AE53338" s="81"/>
      <c r="AF53338"/>
      <c r="AG53338"/>
      <c r="AH53338"/>
      <c r="AI53338"/>
      <c r="AJ53338" s="77"/>
      <c r="AK53338"/>
      <c r="AL53338"/>
      <c r="AM53338"/>
      <c r="AN53338" s="111"/>
      <c r="AO53338"/>
      <c r="AP53338"/>
      <c r="AQ53338"/>
      <c r="AR53338"/>
      <c r="AS53338"/>
      <c r="AT53338"/>
      <c r="AU53338"/>
      <c r="AV53338"/>
      <c r="AW53338"/>
      <c r="AX53338"/>
      <c r="AY53338"/>
    </row>
    <row r="53339" spans="1:51" ht="10.15" customHeight="1" x14ac:dyDescent="0.2">
      <c r="A53339"/>
      <c r="B53339"/>
      <c r="C53339"/>
      <c r="D53339"/>
      <c r="E53339"/>
      <c r="F53339"/>
      <c r="G53339" s="67"/>
      <c r="H53339"/>
      <c r="I53339"/>
      <c r="J53339"/>
      <c r="K53339"/>
      <c r="L53339" s="124"/>
      <c r="M53339" s="74"/>
      <c r="N53339" s="77"/>
      <c r="O53339"/>
      <c r="P53339"/>
      <c r="Q53339"/>
      <c r="R53339"/>
      <c r="S53339" s="124"/>
      <c r="T53339" s="124"/>
      <c r="U53339" s="124"/>
      <c r="V53339" s="124"/>
      <c r="W53339" s="124"/>
      <c r="X53339" s="140"/>
      <c r="Y53339" s="96"/>
      <c r="Z53339" s="96"/>
      <c r="AA53339" s="96"/>
      <c r="AB53339" s="96"/>
      <c r="AC53339"/>
      <c r="AD53339" s="124"/>
      <c r="AE53339" s="81"/>
      <c r="AF53339"/>
      <c r="AG53339"/>
      <c r="AH53339"/>
      <c r="AI53339"/>
      <c r="AJ53339" s="77"/>
      <c r="AK53339"/>
      <c r="AL53339"/>
      <c r="AM53339"/>
      <c r="AN53339" s="111"/>
      <c r="AO53339"/>
      <c r="AP53339"/>
      <c r="AQ53339"/>
      <c r="AR53339"/>
      <c r="AS53339"/>
      <c r="AT53339"/>
      <c r="AU53339"/>
      <c r="AV53339"/>
      <c r="AW53339"/>
      <c r="AX53339"/>
      <c r="AY53339"/>
    </row>
    <row r="53340" spans="1:51" ht="10.15" customHeight="1" x14ac:dyDescent="0.2">
      <c r="A53340"/>
      <c r="B53340"/>
      <c r="C53340"/>
      <c r="D53340"/>
      <c r="E53340"/>
      <c r="F53340"/>
      <c r="G53340" s="67"/>
      <c r="H53340"/>
      <c r="I53340"/>
      <c r="J53340"/>
      <c r="K53340"/>
      <c r="L53340" s="124"/>
      <c r="M53340" s="74"/>
      <c r="N53340" s="77"/>
      <c r="O53340"/>
      <c r="P53340"/>
      <c r="Q53340"/>
      <c r="R53340"/>
      <c r="S53340" s="124"/>
      <c r="T53340" s="124"/>
      <c r="U53340" s="124"/>
      <c r="V53340" s="124"/>
      <c r="W53340" s="124"/>
      <c r="X53340" s="140"/>
      <c r="Y53340" s="96"/>
      <c r="Z53340" s="96"/>
      <c r="AA53340" s="96"/>
      <c r="AB53340" s="96"/>
      <c r="AC53340"/>
      <c r="AD53340" s="124"/>
      <c r="AE53340" s="81"/>
      <c r="AF53340"/>
      <c r="AG53340"/>
      <c r="AH53340"/>
      <c r="AI53340"/>
      <c r="AJ53340" s="77"/>
      <c r="AK53340"/>
      <c r="AL53340"/>
      <c r="AM53340"/>
      <c r="AN53340" s="111"/>
      <c r="AO53340"/>
      <c r="AP53340"/>
      <c r="AQ53340"/>
      <c r="AR53340"/>
      <c r="AS53340"/>
      <c r="AT53340"/>
      <c r="AU53340"/>
      <c r="AV53340"/>
      <c r="AW53340"/>
      <c r="AX53340"/>
      <c r="AY53340"/>
    </row>
    <row r="53341" spans="1:51" ht="10.15" customHeight="1" x14ac:dyDescent="0.2">
      <c r="A53341"/>
      <c r="B53341"/>
      <c r="C53341"/>
      <c r="D53341"/>
      <c r="E53341"/>
      <c r="F53341"/>
      <c r="G53341" s="67"/>
      <c r="H53341"/>
      <c r="I53341"/>
      <c r="J53341"/>
      <c r="K53341"/>
      <c r="L53341" s="124"/>
      <c r="M53341" s="74"/>
      <c r="N53341" s="77"/>
      <c r="O53341"/>
      <c r="P53341"/>
      <c r="Q53341"/>
      <c r="R53341"/>
      <c r="S53341" s="124"/>
      <c r="T53341" s="124"/>
      <c r="U53341" s="124"/>
      <c r="V53341" s="124"/>
      <c r="W53341" s="124"/>
      <c r="X53341" s="140"/>
      <c r="Y53341" s="96"/>
      <c r="Z53341" s="96"/>
      <c r="AA53341" s="96"/>
      <c r="AB53341" s="96"/>
      <c r="AC53341"/>
      <c r="AD53341" s="124"/>
      <c r="AE53341" s="81"/>
      <c r="AF53341"/>
      <c r="AG53341"/>
      <c r="AH53341"/>
      <c r="AI53341"/>
      <c r="AJ53341" s="77"/>
      <c r="AK53341"/>
      <c r="AL53341"/>
      <c r="AM53341"/>
      <c r="AN53341" s="111"/>
      <c r="AO53341"/>
      <c r="AP53341"/>
      <c r="AQ53341"/>
      <c r="AR53341"/>
      <c r="AS53341"/>
      <c r="AT53341"/>
      <c r="AU53341"/>
      <c r="AV53341"/>
      <c r="AW53341"/>
      <c r="AX53341"/>
      <c r="AY53341"/>
    </row>
    <row r="53342" spans="1:51" ht="10.15" customHeight="1" x14ac:dyDescent="0.2">
      <c r="A53342"/>
      <c r="B53342"/>
      <c r="C53342"/>
      <c r="D53342"/>
      <c r="E53342"/>
      <c r="F53342"/>
      <c r="G53342" s="67"/>
      <c r="H53342"/>
      <c r="I53342"/>
      <c r="J53342"/>
      <c r="K53342"/>
      <c r="L53342" s="124"/>
      <c r="M53342" s="74"/>
      <c r="N53342" s="77"/>
      <c r="O53342"/>
      <c r="P53342"/>
      <c r="Q53342"/>
      <c r="R53342"/>
      <c r="S53342" s="124"/>
      <c r="T53342" s="124"/>
      <c r="U53342" s="124"/>
      <c r="V53342" s="124"/>
      <c r="W53342" s="124"/>
      <c r="X53342" s="140"/>
      <c r="Y53342" s="96"/>
      <c r="Z53342" s="96"/>
      <c r="AA53342" s="96"/>
      <c r="AB53342" s="96"/>
      <c r="AC53342"/>
      <c r="AD53342" s="124"/>
      <c r="AE53342" s="81"/>
      <c r="AF53342"/>
      <c r="AG53342"/>
      <c r="AH53342"/>
      <c r="AI53342"/>
      <c r="AJ53342" s="77"/>
      <c r="AK53342"/>
      <c r="AL53342"/>
      <c r="AM53342"/>
      <c r="AN53342" s="111"/>
      <c r="AO53342"/>
      <c r="AP53342"/>
      <c r="AQ53342"/>
      <c r="AR53342"/>
      <c r="AS53342"/>
      <c r="AT53342"/>
      <c r="AU53342"/>
      <c r="AV53342"/>
      <c r="AW53342"/>
      <c r="AX53342"/>
      <c r="AY53342"/>
    </row>
    <row r="53343" spans="1:51" ht="10.15" customHeight="1" x14ac:dyDescent="0.2">
      <c r="A53343"/>
      <c r="B53343"/>
      <c r="C53343"/>
      <c r="D53343"/>
      <c r="E53343"/>
      <c r="F53343"/>
      <c r="G53343" s="67"/>
      <c r="H53343"/>
      <c r="I53343"/>
      <c r="J53343"/>
      <c r="K53343"/>
      <c r="L53343" s="124"/>
      <c r="M53343" s="74"/>
      <c r="N53343" s="77"/>
      <c r="O53343"/>
      <c r="P53343"/>
      <c r="Q53343"/>
      <c r="R53343"/>
      <c r="S53343" s="124"/>
      <c r="T53343" s="124"/>
      <c r="U53343" s="124"/>
      <c r="V53343" s="124"/>
      <c r="W53343" s="124"/>
      <c r="X53343" s="140"/>
      <c r="Y53343" s="96"/>
      <c r="Z53343" s="96"/>
      <c r="AA53343" s="96"/>
      <c r="AB53343" s="96"/>
      <c r="AC53343"/>
      <c r="AD53343" s="124"/>
      <c r="AE53343" s="81"/>
      <c r="AF53343"/>
      <c r="AG53343"/>
      <c r="AH53343"/>
      <c r="AI53343"/>
      <c r="AJ53343" s="77"/>
      <c r="AK53343"/>
      <c r="AL53343"/>
      <c r="AM53343"/>
      <c r="AN53343" s="111"/>
      <c r="AO53343"/>
      <c r="AP53343"/>
      <c r="AQ53343"/>
      <c r="AR53343"/>
      <c r="AS53343"/>
      <c r="AT53343"/>
      <c r="AU53343"/>
      <c r="AV53343"/>
      <c r="AW53343"/>
      <c r="AX53343"/>
      <c r="AY53343"/>
    </row>
    <row r="53344" spans="1:51" ht="10.15" customHeight="1" x14ac:dyDescent="0.2">
      <c r="A53344"/>
      <c r="B53344"/>
      <c r="C53344"/>
      <c r="D53344"/>
      <c r="E53344"/>
      <c r="F53344"/>
      <c r="G53344" s="67"/>
      <c r="H53344"/>
      <c r="I53344"/>
      <c r="J53344"/>
      <c r="K53344"/>
      <c r="L53344" s="124"/>
      <c r="M53344" s="74"/>
      <c r="N53344" s="77"/>
      <c r="O53344"/>
      <c r="P53344"/>
      <c r="Q53344"/>
      <c r="R53344"/>
      <c r="S53344" s="124"/>
      <c r="T53344" s="124"/>
      <c r="U53344" s="124"/>
      <c r="V53344" s="124"/>
      <c r="W53344" s="124"/>
      <c r="X53344" s="140"/>
      <c r="Y53344" s="96"/>
      <c r="Z53344" s="96"/>
      <c r="AA53344" s="96"/>
      <c r="AB53344" s="96"/>
      <c r="AC53344"/>
      <c r="AD53344" s="124"/>
      <c r="AE53344" s="81"/>
      <c r="AF53344"/>
      <c r="AG53344"/>
      <c r="AH53344"/>
      <c r="AI53344"/>
      <c r="AJ53344" s="77"/>
      <c r="AK53344"/>
      <c r="AL53344"/>
      <c r="AM53344"/>
      <c r="AN53344" s="111"/>
      <c r="AO53344"/>
      <c r="AP53344"/>
      <c r="AQ53344"/>
      <c r="AR53344"/>
      <c r="AS53344"/>
      <c r="AT53344"/>
      <c r="AU53344"/>
      <c r="AV53344"/>
      <c r="AW53344"/>
      <c r="AX53344"/>
      <c r="AY53344"/>
    </row>
    <row r="53345" spans="1:51" ht="10.15" customHeight="1" x14ac:dyDescent="0.2">
      <c r="A53345"/>
      <c r="B53345"/>
      <c r="C53345"/>
      <c r="D53345"/>
      <c r="E53345"/>
      <c r="F53345"/>
      <c r="G53345" s="67"/>
      <c r="H53345"/>
      <c r="I53345"/>
      <c r="J53345"/>
      <c r="K53345"/>
      <c r="L53345" s="124"/>
      <c r="M53345" s="74"/>
      <c r="N53345" s="77"/>
      <c r="O53345"/>
      <c r="P53345"/>
      <c r="Q53345"/>
      <c r="R53345"/>
      <c r="S53345" s="124"/>
      <c r="T53345" s="124"/>
      <c r="U53345" s="124"/>
      <c r="V53345" s="124"/>
      <c r="W53345" s="124"/>
      <c r="X53345" s="140"/>
      <c r="Y53345" s="96"/>
      <c r="Z53345" s="96"/>
      <c r="AA53345" s="96"/>
      <c r="AB53345" s="96"/>
      <c r="AC53345"/>
      <c r="AD53345" s="124"/>
      <c r="AE53345" s="81"/>
      <c r="AF53345"/>
      <c r="AG53345"/>
      <c r="AH53345"/>
      <c r="AI53345"/>
      <c r="AJ53345" s="77"/>
      <c r="AK53345"/>
      <c r="AL53345"/>
      <c r="AM53345"/>
      <c r="AN53345" s="111"/>
      <c r="AO53345"/>
      <c r="AP53345"/>
      <c r="AQ53345"/>
      <c r="AR53345"/>
      <c r="AS53345"/>
      <c r="AT53345"/>
      <c r="AU53345"/>
      <c r="AV53345"/>
      <c r="AW53345"/>
      <c r="AX53345"/>
      <c r="AY53345"/>
    </row>
    <row r="53346" spans="1:51" ht="10.15" customHeight="1" x14ac:dyDescent="0.2">
      <c r="A53346"/>
      <c r="B53346"/>
      <c r="C53346"/>
      <c r="D53346"/>
      <c r="E53346"/>
      <c r="F53346"/>
      <c r="G53346" s="67"/>
      <c r="H53346"/>
      <c r="I53346"/>
      <c r="J53346"/>
      <c r="K53346"/>
      <c r="L53346" s="124"/>
      <c r="M53346" s="74"/>
      <c r="N53346" s="77"/>
      <c r="O53346"/>
      <c r="P53346"/>
      <c r="Q53346"/>
      <c r="R53346"/>
      <c r="S53346" s="124"/>
      <c r="T53346" s="124"/>
      <c r="U53346" s="124"/>
      <c r="V53346" s="124"/>
      <c r="W53346" s="124"/>
      <c r="X53346" s="140"/>
      <c r="Y53346" s="96"/>
      <c r="Z53346" s="96"/>
      <c r="AA53346" s="96"/>
      <c r="AB53346" s="96"/>
      <c r="AC53346"/>
      <c r="AD53346" s="124"/>
      <c r="AE53346" s="81"/>
      <c r="AF53346"/>
      <c r="AG53346"/>
      <c r="AH53346"/>
      <c r="AI53346"/>
      <c r="AJ53346" s="77"/>
      <c r="AK53346"/>
      <c r="AL53346"/>
      <c r="AM53346"/>
      <c r="AN53346" s="111"/>
      <c r="AO53346"/>
      <c r="AP53346"/>
      <c r="AQ53346"/>
      <c r="AR53346"/>
      <c r="AS53346"/>
      <c r="AT53346"/>
      <c r="AU53346"/>
      <c r="AV53346"/>
      <c r="AW53346"/>
      <c r="AX53346"/>
      <c r="AY53346"/>
    </row>
    <row r="53347" spans="1:51" ht="10.15" customHeight="1" x14ac:dyDescent="0.2">
      <c r="A53347"/>
      <c r="B53347"/>
      <c r="C53347"/>
      <c r="D53347"/>
      <c r="E53347"/>
      <c r="F53347"/>
      <c r="G53347" s="67"/>
      <c r="H53347"/>
      <c r="I53347"/>
      <c r="J53347"/>
      <c r="K53347"/>
      <c r="L53347" s="124"/>
      <c r="M53347" s="74"/>
      <c r="N53347" s="77"/>
      <c r="O53347"/>
      <c r="P53347"/>
      <c r="Q53347"/>
      <c r="R53347"/>
      <c r="S53347" s="124"/>
      <c r="T53347" s="124"/>
      <c r="U53347" s="124"/>
      <c r="V53347" s="124"/>
      <c r="W53347" s="124"/>
      <c r="X53347" s="140"/>
      <c r="Y53347" s="96"/>
      <c r="Z53347" s="96"/>
      <c r="AA53347" s="96"/>
      <c r="AB53347" s="96"/>
      <c r="AC53347"/>
      <c r="AD53347" s="124"/>
      <c r="AE53347" s="81"/>
      <c r="AF53347"/>
      <c r="AG53347"/>
      <c r="AH53347"/>
      <c r="AI53347"/>
      <c r="AJ53347" s="77"/>
      <c r="AK53347"/>
      <c r="AL53347"/>
      <c r="AM53347"/>
      <c r="AN53347" s="111"/>
      <c r="AO53347"/>
      <c r="AP53347"/>
      <c r="AQ53347"/>
      <c r="AR53347"/>
      <c r="AS53347"/>
      <c r="AT53347"/>
      <c r="AU53347"/>
      <c r="AV53347"/>
      <c r="AW53347"/>
      <c r="AX53347"/>
      <c r="AY53347"/>
    </row>
    <row r="53348" spans="1:51" ht="10.15" customHeight="1" x14ac:dyDescent="0.2">
      <c r="A53348"/>
      <c r="B53348"/>
      <c r="C53348"/>
      <c r="D53348"/>
      <c r="E53348"/>
      <c r="F53348"/>
      <c r="G53348" s="67"/>
      <c r="H53348"/>
      <c r="I53348"/>
      <c r="J53348"/>
      <c r="K53348"/>
      <c r="L53348" s="124"/>
      <c r="M53348" s="74"/>
      <c r="N53348" s="77"/>
      <c r="O53348"/>
      <c r="P53348"/>
      <c r="Q53348"/>
      <c r="R53348"/>
      <c r="S53348" s="124"/>
      <c r="T53348" s="124"/>
      <c r="U53348" s="124"/>
      <c r="V53348" s="124"/>
      <c r="W53348" s="124"/>
      <c r="X53348" s="140"/>
      <c r="Y53348" s="96"/>
      <c r="Z53348" s="96"/>
      <c r="AA53348" s="96"/>
      <c r="AB53348" s="96"/>
      <c r="AC53348"/>
      <c r="AD53348" s="124"/>
      <c r="AE53348" s="81"/>
      <c r="AF53348"/>
      <c r="AG53348"/>
      <c r="AH53348"/>
      <c r="AI53348"/>
      <c r="AJ53348" s="77"/>
      <c r="AK53348"/>
      <c r="AL53348"/>
      <c r="AM53348"/>
      <c r="AN53348" s="111"/>
      <c r="AO53348"/>
      <c r="AP53348"/>
      <c r="AQ53348"/>
      <c r="AR53348"/>
      <c r="AS53348"/>
      <c r="AT53348"/>
      <c r="AU53348"/>
      <c r="AV53348"/>
      <c r="AW53348"/>
      <c r="AX53348"/>
      <c r="AY53348"/>
    </row>
    <row r="53349" spans="1:51" ht="10.15" customHeight="1" x14ac:dyDescent="0.2">
      <c r="A53349"/>
      <c r="B53349"/>
      <c r="C53349"/>
      <c r="D53349"/>
      <c r="E53349"/>
      <c r="F53349"/>
      <c r="G53349" s="67"/>
      <c r="H53349"/>
      <c r="I53349"/>
      <c r="J53349"/>
      <c r="K53349"/>
      <c r="L53349" s="124"/>
      <c r="M53349" s="74"/>
      <c r="N53349" s="77"/>
      <c r="O53349"/>
      <c r="P53349"/>
      <c r="Q53349"/>
      <c r="R53349"/>
      <c r="S53349" s="124"/>
      <c r="T53349" s="124"/>
      <c r="U53349" s="124"/>
      <c r="V53349" s="124"/>
      <c r="W53349" s="124"/>
      <c r="X53349" s="140"/>
      <c r="Y53349" s="96"/>
      <c r="Z53349" s="96"/>
      <c r="AA53349" s="96"/>
      <c r="AB53349" s="96"/>
      <c r="AC53349"/>
      <c r="AD53349" s="124"/>
      <c r="AE53349" s="81"/>
      <c r="AF53349"/>
      <c r="AG53349"/>
      <c r="AH53349"/>
      <c r="AI53349"/>
      <c r="AJ53349" s="77"/>
      <c r="AK53349"/>
      <c r="AL53349"/>
      <c r="AM53349"/>
      <c r="AN53349" s="111"/>
      <c r="AO53349"/>
      <c r="AP53349"/>
      <c r="AQ53349"/>
      <c r="AR53349"/>
      <c r="AS53349"/>
      <c r="AT53349"/>
      <c r="AU53349"/>
      <c r="AV53349"/>
      <c r="AW53349"/>
      <c r="AX53349"/>
      <c r="AY53349"/>
    </row>
    <row r="53350" spans="1:51" ht="10.15" customHeight="1" x14ac:dyDescent="0.2">
      <c r="A53350"/>
      <c r="B53350"/>
      <c r="C53350"/>
      <c r="D53350"/>
      <c r="E53350"/>
      <c r="F53350"/>
      <c r="G53350" s="67"/>
      <c r="H53350"/>
      <c r="I53350"/>
      <c r="J53350"/>
      <c r="K53350"/>
      <c r="L53350" s="124"/>
      <c r="M53350" s="74"/>
      <c r="N53350" s="77"/>
      <c r="O53350"/>
      <c r="P53350"/>
      <c r="Q53350"/>
      <c r="R53350"/>
      <c r="S53350" s="124"/>
      <c r="T53350" s="124"/>
      <c r="U53350" s="124"/>
      <c r="V53350" s="124"/>
      <c r="W53350" s="124"/>
      <c r="X53350" s="140"/>
      <c r="Y53350" s="96"/>
      <c r="Z53350" s="96"/>
      <c r="AA53350" s="96"/>
      <c r="AB53350" s="96"/>
      <c r="AC53350"/>
      <c r="AD53350" s="124"/>
      <c r="AE53350" s="81"/>
      <c r="AF53350"/>
      <c r="AG53350"/>
      <c r="AH53350"/>
      <c r="AI53350"/>
      <c r="AJ53350" s="77"/>
      <c r="AK53350"/>
      <c r="AL53350"/>
      <c r="AM53350"/>
      <c r="AN53350" s="111"/>
      <c r="AO53350"/>
      <c r="AP53350"/>
      <c r="AQ53350"/>
      <c r="AR53350"/>
      <c r="AS53350"/>
      <c r="AT53350"/>
      <c r="AU53350"/>
      <c r="AV53350"/>
      <c r="AW53350"/>
      <c r="AX53350"/>
      <c r="AY53350"/>
    </row>
    <row r="53351" spans="1:51" ht="10.15" customHeight="1" x14ac:dyDescent="0.2">
      <c r="A53351"/>
      <c r="B53351"/>
      <c r="C53351"/>
      <c r="D53351"/>
      <c r="E53351"/>
      <c r="F53351"/>
      <c r="G53351" s="67"/>
      <c r="H53351"/>
      <c r="I53351"/>
      <c r="J53351"/>
      <c r="K53351"/>
      <c r="L53351" s="124"/>
      <c r="M53351" s="74"/>
      <c r="N53351" s="77"/>
      <c r="O53351"/>
      <c r="P53351"/>
      <c r="Q53351"/>
      <c r="R53351"/>
      <c r="S53351" s="124"/>
      <c r="T53351" s="124"/>
      <c r="U53351" s="124"/>
      <c r="V53351" s="124"/>
      <c r="W53351" s="124"/>
      <c r="X53351" s="140"/>
      <c r="Y53351" s="96"/>
      <c r="Z53351" s="96"/>
      <c r="AA53351" s="96"/>
      <c r="AB53351" s="96"/>
      <c r="AC53351"/>
      <c r="AD53351" s="124"/>
      <c r="AE53351" s="81"/>
      <c r="AF53351"/>
      <c r="AG53351"/>
      <c r="AH53351"/>
      <c r="AI53351"/>
      <c r="AJ53351" s="77"/>
      <c r="AK53351"/>
      <c r="AL53351"/>
      <c r="AM53351"/>
      <c r="AN53351" s="111"/>
      <c r="AO53351"/>
      <c r="AP53351"/>
      <c r="AQ53351"/>
      <c r="AR53351"/>
      <c r="AS53351"/>
      <c r="AT53351"/>
      <c r="AU53351"/>
      <c r="AV53351"/>
      <c r="AW53351"/>
      <c r="AX53351"/>
      <c r="AY53351"/>
    </row>
    <row r="53352" spans="1:51" ht="10.15" customHeight="1" x14ac:dyDescent="0.2">
      <c r="A53352"/>
      <c r="B53352"/>
      <c r="C53352"/>
      <c r="D53352"/>
      <c r="E53352"/>
      <c r="F53352"/>
      <c r="G53352" s="67"/>
      <c r="H53352"/>
      <c r="I53352"/>
      <c r="J53352"/>
      <c r="K53352"/>
      <c r="L53352" s="124"/>
      <c r="M53352" s="74"/>
      <c r="N53352" s="77"/>
      <c r="O53352"/>
      <c r="P53352"/>
      <c r="Q53352"/>
      <c r="R53352"/>
      <c r="S53352" s="124"/>
      <c r="T53352" s="124"/>
      <c r="U53352" s="124"/>
      <c r="V53352" s="124"/>
      <c r="W53352" s="124"/>
      <c r="X53352" s="140"/>
      <c r="Y53352" s="96"/>
      <c r="Z53352" s="96"/>
      <c r="AA53352" s="96"/>
      <c r="AB53352" s="96"/>
      <c r="AC53352"/>
      <c r="AD53352" s="124"/>
      <c r="AE53352" s="81"/>
      <c r="AF53352"/>
      <c r="AG53352"/>
      <c r="AH53352"/>
      <c r="AI53352"/>
      <c r="AJ53352" s="77"/>
      <c r="AK53352"/>
      <c r="AL53352"/>
      <c r="AM53352"/>
      <c r="AN53352" s="111"/>
      <c r="AO53352"/>
      <c r="AP53352"/>
      <c r="AQ53352"/>
      <c r="AR53352"/>
      <c r="AS53352"/>
      <c r="AT53352"/>
      <c r="AU53352"/>
      <c r="AV53352"/>
      <c r="AW53352"/>
      <c r="AX53352"/>
      <c r="AY53352"/>
    </row>
    <row r="53353" spans="1:51" ht="10.15" customHeight="1" x14ac:dyDescent="0.2">
      <c r="A53353"/>
      <c r="B53353"/>
      <c r="C53353"/>
      <c r="D53353"/>
      <c r="E53353"/>
      <c r="F53353"/>
      <c r="G53353" s="67"/>
      <c r="H53353"/>
      <c r="I53353"/>
      <c r="J53353"/>
      <c r="K53353"/>
      <c r="L53353" s="124"/>
      <c r="M53353" s="74"/>
      <c r="N53353" s="77"/>
      <c r="O53353"/>
      <c r="P53353"/>
      <c r="Q53353"/>
      <c r="R53353"/>
      <c r="S53353" s="124"/>
      <c r="T53353" s="124"/>
      <c r="U53353" s="124"/>
      <c r="V53353" s="124"/>
      <c r="W53353" s="124"/>
      <c r="X53353" s="140"/>
      <c r="Y53353" s="96"/>
      <c r="Z53353" s="96"/>
      <c r="AA53353" s="96"/>
      <c r="AB53353" s="96"/>
      <c r="AC53353"/>
      <c r="AD53353" s="124"/>
      <c r="AE53353" s="81"/>
      <c r="AF53353"/>
      <c r="AG53353"/>
      <c r="AH53353"/>
      <c r="AI53353"/>
      <c r="AJ53353" s="77"/>
      <c r="AK53353"/>
      <c r="AL53353"/>
      <c r="AM53353"/>
      <c r="AN53353" s="111"/>
      <c r="AO53353"/>
      <c r="AP53353"/>
      <c r="AQ53353"/>
      <c r="AR53353"/>
      <c r="AS53353"/>
      <c r="AT53353"/>
      <c r="AU53353"/>
      <c r="AV53353"/>
      <c r="AW53353"/>
      <c r="AX53353"/>
      <c r="AY53353"/>
    </row>
    <row r="53354" spans="1:51" ht="10.15" customHeight="1" x14ac:dyDescent="0.2">
      <c r="A53354"/>
      <c r="B53354"/>
      <c r="C53354"/>
      <c r="D53354"/>
      <c r="E53354"/>
      <c r="F53354"/>
      <c r="G53354" s="67"/>
      <c r="H53354"/>
      <c r="I53354"/>
      <c r="J53354"/>
      <c r="K53354"/>
      <c r="L53354" s="124"/>
      <c r="M53354" s="74"/>
      <c r="N53354" s="77"/>
      <c r="O53354"/>
      <c r="P53354"/>
      <c r="Q53354"/>
      <c r="R53354"/>
      <c r="S53354" s="124"/>
      <c r="T53354" s="124"/>
      <c r="U53354" s="124"/>
      <c r="V53354" s="124"/>
      <c r="W53354" s="124"/>
      <c r="X53354" s="140"/>
      <c r="Y53354" s="96"/>
      <c r="Z53354" s="96"/>
      <c r="AA53354" s="96"/>
      <c r="AB53354" s="96"/>
      <c r="AC53354"/>
      <c r="AD53354" s="124"/>
      <c r="AE53354" s="81"/>
      <c r="AF53354"/>
      <c r="AG53354"/>
      <c r="AH53354"/>
      <c r="AI53354"/>
      <c r="AJ53354" s="77"/>
      <c r="AK53354"/>
      <c r="AL53354"/>
      <c r="AM53354"/>
      <c r="AN53354" s="111"/>
      <c r="AO53354"/>
      <c r="AP53354"/>
      <c r="AQ53354"/>
      <c r="AR53354"/>
      <c r="AS53354"/>
      <c r="AT53354"/>
      <c r="AU53354"/>
      <c r="AV53354"/>
      <c r="AW53354"/>
      <c r="AX53354"/>
      <c r="AY53354"/>
    </row>
    <row r="53355" spans="1:51" ht="10.15" customHeight="1" x14ac:dyDescent="0.2">
      <c r="A53355"/>
      <c r="B53355"/>
      <c r="C53355"/>
      <c r="D53355"/>
      <c r="E53355"/>
      <c r="F53355"/>
      <c r="G53355" s="67"/>
      <c r="H53355"/>
      <c r="I53355"/>
      <c r="J53355"/>
      <c r="K53355"/>
      <c r="L53355" s="124"/>
      <c r="M53355" s="74"/>
      <c r="N53355" s="77"/>
      <c r="O53355"/>
      <c r="P53355"/>
      <c r="Q53355"/>
      <c r="R53355"/>
      <c r="S53355" s="124"/>
      <c r="T53355" s="124"/>
      <c r="U53355" s="124"/>
      <c r="V53355" s="124"/>
      <c r="W53355" s="124"/>
      <c r="X53355" s="140"/>
      <c r="Y53355" s="96"/>
      <c r="Z53355" s="96"/>
      <c r="AA53355" s="96"/>
      <c r="AB53355" s="96"/>
      <c r="AC53355"/>
      <c r="AD53355" s="124"/>
      <c r="AE53355" s="81"/>
      <c r="AF53355"/>
      <c r="AG53355"/>
      <c r="AH53355"/>
      <c r="AI53355"/>
      <c r="AJ53355" s="77"/>
      <c r="AK53355"/>
      <c r="AL53355"/>
      <c r="AM53355"/>
      <c r="AN53355" s="111"/>
      <c r="AO53355"/>
      <c r="AP53355"/>
      <c r="AQ53355"/>
      <c r="AR53355"/>
      <c r="AS53355"/>
      <c r="AT53355"/>
      <c r="AU53355"/>
      <c r="AV53355"/>
      <c r="AW53355"/>
      <c r="AX53355"/>
      <c r="AY53355"/>
    </row>
    <row r="53356" spans="1:51" ht="10.15" customHeight="1" x14ac:dyDescent="0.2">
      <c r="A53356"/>
      <c r="B53356"/>
      <c r="C53356"/>
      <c r="D53356"/>
      <c r="E53356"/>
      <c r="F53356"/>
      <c r="G53356" s="67"/>
      <c r="H53356"/>
      <c r="I53356"/>
      <c r="J53356"/>
      <c r="K53356"/>
      <c r="L53356" s="124"/>
      <c r="M53356" s="74"/>
      <c r="N53356" s="77"/>
      <c r="O53356"/>
      <c r="P53356"/>
      <c r="Q53356"/>
      <c r="R53356"/>
      <c r="S53356" s="124"/>
      <c r="T53356" s="124"/>
      <c r="U53356" s="124"/>
      <c r="V53356" s="124"/>
      <c r="W53356" s="124"/>
      <c r="X53356" s="140"/>
      <c r="Y53356" s="96"/>
      <c r="Z53356" s="96"/>
      <c r="AA53356" s="96"/>
      <c r="AB53356" s="96"/>
      <c r="AC53356"/>
      <c r="AD53356" s="124"/>
      <c r="AE53356" s="81"/>
      <c r="AF53356"/>
      <c r="AG53356"/>
      <c r="AH53356"/>
      <c r="AI53356"/>
      <c r="AJ53356" s="77"/>
      <c r="AK53356"/>
      <c r="AL53356"/>
      <c r="AM53356"/>
      <c r="AN53356" s="111"/>
      <c r="AO53356"/>
      <c r="AP53356"/>
      <c r="AQ53356"/>
      <c r="AR53356"/>
      <c r="AS53356"/>
      <c r="AT53356"/>
      <c r="AU53356"/>
      <c r="AV53356"/>
      <c r="AW53356"/>
      <c r="AX53356"/>
      <c r="AY53356"/>
    </row>
    <row r="53357" spans="1:51" ht="10.15" customHeight="1" x14ac:dyDescent="0.2">
      <c r="A53357"/>
      <c r="B53357"/>
      <c r="C53357"/>
      <c r="D53357"/>
      <c r="E53357"/>
      <c r="F53357"/>
      <c r="G53357" s="67"/>
      <c r="H53357"/>
      <c r="I53357"/>
      <c r="J53357"/>
      <c r="K53357"/>
      <c r="L53357" s="124"/>
      <c r="M53357" s="74"/>
      <c r="N53357" s="77"/>
      <c r="O53357"/>
      <c r="P53357"/>
      <c r="Q53357"/>
      <c r="R53357"/>
      <c r="S53357" s="124"/>
      <c r="T53357" s="124"/>
      <c r="U53357" s="124"/>
      <c r="V53357" s="124"/>
      <c r="W53357" s="124"/>
      <c r="X53357" s="140"/>
      <c r="Y53357" s="96"/>
      <c r="Z53357" s="96"/>
      <c r="AA53357" s="96"/>
      <c r="AB53357" s="96"/>
      <c r="AC53357"/>
      <c r="AD53357" s="124"/>
      <c r="AE53357" s="81"/>
      <c r="AF53357"/>
      <c r="AG53357"/>
      <c r="AH53357"/>
      <c r="AI53357"/>
      <c r="AJ53357" s="77"/>
      <c r="AK53357"/>
      <c r="AL53357"/>
      <c r="AM53357"/>
      <c r="AN53357" s="111"/>
      <c r="AO53357"/>
      <c r="AP53357"/>
      <c r="AQ53357"/>
      <c r="AR53357"/>
      <c r="AS53357"/>
      <c r="AT53357"/>
      <c r="AU53357"/>
      <c r="AV53357"/>
      <c r="AW53357"/>
      <c r="AX53357"/>
      <c r="AY53357"/>
    </row>
    <row r="53358" spans="1:51" ht="10.15" customHeight="1" x14ac:dyDescent="0.2">
      <c r="A53358"/>
      <c r="B53358"/>
      <c r="C53358"/>
      <c r="D53358"/>
      <c r="E53358"/>
      <c r="F53358"/>
      <c r="G53358" s="67"/>
      <c r="H53358"/>
      <c r="I53358"/>
      <c r="J53358"/>
      <c r="K53358"/>
      <c r="L53358" s="124"/>
      <c r="M53358" s="74"/>
      <c r="N53358" s="77"/>
      <c r="O53358"/>
      <c r="P53358"/>
      <c r="Q53358"/>
      <c r="R53358"/>
      <c r="S53358" s="124"/>
      <c r="T53358" s="124"/>
      <c r="U53358" s="124"/>
      <c r="V53358" s="124"/>
      <c r="W53358" s="124"/>
      <c r="X53358" s="140"/>
      <c r="Y53358" s="96"/>
      <c r="Z53358" s="96"/>
      <c r="AA53358" s="96"/>
      <c r="AB53358" s="96"/>
      <c r="AC53358"/>
      <c r="AD53358" s="124"/>
      <c r="AE53358" s="81"/>
      <c r="AF53358"/>
      <c r="AG53358"/>
      <c r="AH53358"/>
      <c r="AI53358"/>
      <c r="AJ53358" s="77"/>
      <c r="AK53358"/>
      <c r="AL53358"/>
      <c r="AM53358"/>
      <c r="AN53358" s="111"/>
      <c r="AO53358"/>
      <c r="AP53358"/>
      <c r="AQ53358"/>
      <c r="AR53358"/>
      <c r="AS53358"/>
      <c r="AT53358"/>
      <c r="AU53358"/>
      <c r="AV53358"/>
      <c r="AW53358"/>
      <c r="AX53358"/>
      <c r="AY53358"/>
    </row>
    <row r="53359" spans="1:51" ht="10.15" customHeight="1" x14ac:dyDescent="0.2">
      <c r="A53359"/>
      <c r="B53359"/>
      <c r="C53359"/>
      <c r="D53359"/>
      <c r="E53359"/>
      <c r="F53359"/>
      <c r="G53359" s="67"/>
      <c r="H53359"/>
      <c r="I53359"/>
      <c r="J53359"/>
      <c r="K53359"/>
      <c r="L53359" s="124"/>
      <c r="M53359" s="74"/>
      <c r="N53359" s="77"/>
      <c r="O53359"/>
      <c r="P53359"/>
      <c r="Q53359"/>
      <c r="R53359"/>
      <c r="S53359" s="124"/>
      <c r="T53359" s="124"/>
      <c r="U53359" s="124"/>
      <c r="V53359" s="124"/>
      <c r="W53359" s="124"/>
      <c r="X53359" s="140"/>
      <c r="Y53359" s="96"/>
      <c r="Z53359" s="96"/>
      <c r="AA53359" s="96"/>
      <c r="AB53359" s="96"/>
      <c r="AC53359"/>
      <c r="AD53359" s="124"/>
      <c r="AE53359" s="81"/>
      <c r="AF53359"/>
      <c r="AG53359"/>
      <c r="AH53359"/>
      <c r="AI53359"/>
      <c r="AJ53359" s="77"/>
      <c r="AK53359"/>
      <c r="AL53359"/>
      <c r="AM53359"/>
      <c r="AN53359" s="111"/>
      <c r="AO53359"/>
      <c r="AP53359"/>
      <c r="AQ53359"/>
      <c r="AR53359"/>
      <c r="AS53359"/>
      <c r="AT53359"/>
      <c r="AU53359"/>
      <c r="AV53359"/>
      <c r="AW53359"/>
      <c r="AX53359"/>
      <c r="AY53359"/>
    </row>
    <row r="53360" spans="1:51" ht="10.15" customHeight="1" x14ac:dyDescent="0.2">
      <c r="A53360"/>
      <c r="B53360"/>
      <c r="C53360"/>
      <c r="D53360"/>
      <c r="E53360"/>
      <c r="F53360"/>
      <c r="G53360" s="67"/>
      <c r="H53360"/>
      <c r="I53360"/>
      <c r="J53360"/>
      <c r="K53360"/>
      <c r="L53360" s="124"/>
      <c r="M53360" s="74"/>
      <c r="N53360" s="77"/>
      <c r="O53360"/>
      <c r="P53360"/>
      <c r="Q53360"/>
      <c r="R53360"/>
      <c r="S53360" s="124"/>
      <c r="T53360" s="124"/>
      <c r="U53360" s="124"/>
      <c r="V53360" s="124"/>
      <c r="W53360" s="124"/>
      <c r="X53360" s="140"/>
      <c r="Y53360" s="96"/>
      <c r="Z53360" s="96"/>
      <c r="AA53360" s="96"/>
      <c r="AB53360" s="96"/>
      <c r="AC53360"/>
      <c r="AD53360" s="124"/>
      <c r="AE53360" s="81"/>
      <c r="AF53360"/>
      <c r="AG53360"/>
      <c r="AH53360"/>
      <c r="AI53360"/>
      <c r="AJ53360" s="77"/>
      <c r="AK53360"/>
      <c r="AL53360"/>
      <c r="AM53360"/>
      <c r="AN53360" s="111"/>
      <c r="AO53360"/>
      <c r="AP53360"/>
      <c r="AQ53360"/>
      <c r="AR53360"/>
      <c r="AS53360"/>
      <c r="AT53360"/>
      <c r="AU53360"/>
      <c r="AV53360"/>
      <c r="AW53360"/>
      <c r="AX53360"/>
      <c r="AY53360"/>
    </row>
    <row r="53361" spans="1:51" ht="10.15" customHeight="1" x14ac:dyDescent="0.2">
      <c r="A53361"/>
      <c r="B53361"/>
      <c r="C53361"/>
      <c r="D53361"/>
      <c r="E53361"/>
      <c r="F53361"/>
      <c r="G53361" s="67"/>
      <c r="H53361"/>
      <c r="I53361"/>
      <c r="J53361"/>
      <c r="K53361"/>
      <c r="L53361" s="124"/>
      <c r="M53361" s="74"/>
      <c r="N53361" s="77"/>
      <c r="O53361"/>
      <c r="P53361"/>
      <c r="Q53361"/>
      <c r="R53361"/>
      <c r="S53361" s="124"/>
      <c r="T53361" s="124"/>
      <c r="U53361" s="124"/>
      <c r="V53361" s="124"/>
      <c r="W53361" s="124"/>
      <c r="X53361" s="140"/>
      <c r="Y53361" s="96"/>
      <c r="Z53361" s="96"/>
      <c r="AA53361" s="96"/>
      <c r="AB53361" s="96"/>
      <c r="AC53361"/>
      <c r="AD53361" s="124"/>
      <c r="AE53361" s="81"/>
      <c r="AF53361"/>
      <c r="AG53361"/>
      <c r="AH53361"/>
      <c r="AI53361"/>
      <c r="AJ53361" s="77"/>
      <c r="AK53361"/>
      <c r="AL53361"/>
      <c r="AM53361"/>
      <c r="AN53361" s="111"/>
      <c r="AO53361"/>
      <c r="AP53361"/>
      <c r="AQ53361"/>
      <c r="AR53361"/>
      <c r="AS53361"/>
      <c r="AT53361"/>
      <c r="AU53361"/>
      <c r="AV53361"/>
      <c r="AW53361"/>
      <c r="AX53361"/>
      <c r="AY53361"/>
    </row>
    <row r="53362" spans="1:51" ht="10.15" customHeight="1" x14ac:dyDescent="0.2">
      <c r="A53362"/>
      <c r="B53362"/>
      <c r="C53362"/>
      <c r="D53362"/>
      <c r="E53362"/>
      <c r="F53362"/>
      <c r="G53362" s="67"/>
      <c r="H53362"/>
      <c r="I53362"/>
      <c r="J53362"/>
      <c r="K53362"/>
      <c r="L53362" s="124"/>
      <c r="M53362" s="74"/>
      <c r="N53362" s="77"/>
      <c r="O53362"/>
      <c r="P53362"/>
      <c r="Q53362"/>
      <c r="R53362"/>
      <c r="S53362" s="124"/>
      <c r="T53362" s="124"/>
      <c r="U53362" s="124"/>
      <c r="V53362" s="124"/>
      <c r="W53362" s="124"/>
      <c r="X53362" s="140"/>
      <c r="Y53362" s="96"/>
      <c r="Z53362" s="96"/>
      <c r="AA53362" s="96"/>
      <c r="AB53362" s="96"/>
      <c r="AC53362"/>
      <c r="AD53362" s="124"/>
      <c r="AE53362" s="81"/>
      <c r="AF53362"/>
      <c r="AG53362"/>
      <c r="AH53362"/>
      <c r="AI53362"/>
      <c r="AJ53362" s="77"/>
      <c r="AK53362"/>
      <c r="AL53362"/>
      <c r="AM53362"/>
      <c r="AN53362" s="111"/>
      <c r="AO53362"/>
      <c r="AP53362"/>
      <c r="AQ53362"/>
      <c r="AR53362"/>
      <c r="AS53362"/>
      <c r="AT53362"/>
      <c r="AU53362"/>
      <c r="AV53362"/>
      <c r="AW53362"/>
      <c r="AX53362"/>
      <c r="AY53362"/>
    </row>
    <row r="53363" spans="1:51" ht="10.15" customHeight="1" x14ac:dyDescent="0.2">
      <c r="A53363"/>
      <c r="B53363"/>
      <c r="C53363"/>
      <c r="D53363"/>
      <c r="E53363"/>
      <c r="F53363"/>
      <c r="G53363" s="67"/>
      <c r="H53363"/>
      <c r="I53363"/>
      <c r="J53363"/>
      <c r="K53363"/>
      <c r="L53363" s="124"/>
      <c r="M53363" s="74"/>
      <c r="N53363" s="77"/>
      <c r="O53363"/>
      <c r="P53363"/>
      <c r="Q53363"/>
      <c r="R53363"/>
      <c r="S53363" s="124"/>
      <c r="T53363" s="124"/>
      <c r="U53363" s="124"/>
      <c r="V53363" s="124"/>
      <c r="W53363" s="124"/>
      <c r="X53363" s="140"/>
      <c r="Y53363" s="96"/>
      <c r="Z53363" s="96"/>
      <c r="AA53363" s="96"/>
      <c r="AB53363" s="96"/>
      <c r="AC53363"/>
      <c r="AD53363" s="124"/>
      <c r="AE53363" s="81"/>
      <c r="AF53363"/>
      <c r="AG53363"/>
      <c r="AH53363"/>
      <c r="AI53363"/>
      <c r="AJ53363" s="77"/>
      <c r="AK53363"/>
      <c r="AL53363"/>
      <c r="AM53363"/>
      <c r="AN53363" s="111"/>
      <c r="AO53363"/>
      <c r="AP53363"/>
      <c r="AQ53363"/>
      <c r="AR53363"/>
      <c r="AS53363"/>
      <c r="AT53363"/>
      <c r="AU53363"/>
      <c r="AV53363"/>
      <c r="AW53363"/>
      <c r="AX53363"/>
      <c r="AY53363"/>
    </row>
    <row r="53364" spans="1:51" ht="10.15" customHeight="1" x14ac:dyDescent="0.2">
      <c r="A53364"/>
      <c r="B53364"/>
      <c r="C53364"/>
      <c r="D53364"/>
      <c r="E53364"/>
      <c r="F53364"/>
      <c r="G53364" s="67"/>
      <c r="H53364"/>
      <c r="I53364"/>
      <c r="J53364"/>
      <c r="K53364"/>
      <c r="L53364" s="124"/>
      <c r="M53364" s="74"/>
      <c r="N53364" s="77"/>
      <c r="O53364"/>
      <c r="P53364"/>
      <c r="Q53364"/>
      <c r="R53364"/>
      <c r="S53364" s="124"/>
      <c r="T53364" s="124"/>
      <c r="U53364" s="124"/>
      <c r="V53364" s="124"/>
      <c r="W53364" s="124"/>
      <c r="X53364" s="140"/>
      <c r="Y53364" s="96"/>
      <c r="Z53364" s="96"/>
      <c r="AA53364" s="96"/>
      <c r="AB53364" s="96"/>
      <c r="AC53364"/>
      <c r="AD53364" s="124"/>
      <c r="AE53364" s="81"/>
      <c r="AF53364"/>
      <c r="AG53364"/>
      <c r="AH53364"/>
      <c r="AI53364"/>
      <c r="AJ53364" s="77"/>
      <c r="AK53364"/>
      <c r="AL53364"/>
      <c r="AM53364"/>
      <c r="AN53364" s="111"/>
      <c r="AO53364"/>
      <c r="AP53364"/>
      <c r="AQ53364"/>
      <c r="AR53364"/>
      <c r="AS53364"/>
      <c r="AT53364"/>
      <c r="AU53364"/>
      <c r="AV53364"/>
      <c r="AW53364"/>
      <c r="AX53364"/>
      <c r="AY53364"/>
    </row>
    <row r="53365" spans="1:51" ht="10.15" customHeight="1" x14ac:dyDescent="0.2">
      <c r="A53365"/>
      <c r="B53365"/>
      <c r="C53365"/>
      <c r="D53365"/>
      <c r="E53365"/>
      <c r="F53365"/>
      <c r="G53365" s="67"/>
      <c r="H53365"/>
      <c r="I53365"/>
      <c r="J53365"/>
      <c r="K53365"/>
      <c r="L53365" s="124"/>
      <c r="M53365" s="74"/>
      <c r="N53365" s="77"/>
      <c r="O53365"/>
      <c r="P53365"/>
      <c r="Q53365"/>
      <c r="R53365"/>
      <c r="S53365" s="124"/>
      <c r="T53365" s="124"/>
      <c r="U53365" s="124"/>
      <c r="V53365" s="124"/>
      <c r="W53365" s="124"/>
      <c r="X53365" s="140"/>
      <c r="Y53365" s="96"/>
      <c r="Z53365" s="96"/>
      <c r="AA53365" s="96"/>
      <c r="AB53365" s="96"/>
      <c r="AC53365"/>
      <c r="AD53365" s="124"/>
      <c r="AE53365" s="81"/>
      <c r="AF53365"/>
      <c r="AG53365"/>
      <c r="AH53365"/>
      <c r="AI53365"/>
      <c r="AJ53365" s="77"/>
      <c r="AK53365"/>
      <c r="AL53365"/>
      <c r="AM53365"/>
      <c r="AN53365" s="111"/>
      <c r="AO53365"/>
      <c r="AP53365"/>
      <c r="AQ53365"/>
      <c r="AR53365"/>
      <c r="AS53365"/>
      <c r="AT53365"/>
      <c r="AU53365"/>
      <c r="AV53365"/>
      <c r="AW53365"/>
      <c r="AX53365"/>
      <c r="AY53365"/>
    </row>
    <row r="53366" spans="1:51" ht="10.15" customHeight="1" x14ac:dyDescent="0.2">
      <c r="A53366"/>
      <c r="B53366"/>
      <c r="C53366"/>
      <c r="D53366"/>
      <c r="E53366"/>
      <c r="F53366"/>
      <c r="G53366" s="67"/>
      <c r="H53366"/>
      <c r="I53366"/>
      <c r="J53366"/>
      <c r="K53366"/>
      <c r="L53366" s="124"/>
      <c r="M53366" s="74"/>
      <c r="N53366" s="77"/>
      <c r="O53366"/>
      <c r="P53366"/>
      <c r="Q53366"/>
      <c r="R53366"/>
      <c r="S53366" s="124"/>
      <c r="T53366" s="124"/>
      <c r="U53366" s="124"/>
      <c r="V53366" s="124"/>
      <c r="W53366" s="124"/>
      <c r="X53366" s="140"/>
      <c r="Y53366" s="96"/>
      <c r="Z53366" s="96"/>
      <c r="AA53366" s="96"/>
      <c r="AB53366" s="96"/>
      <c r="AC53366"/>
      <c r="AD53366" s="124"/>
      <c r="AE53366" s="81"/>
      <c r="AF53366"/>
      <c r="AG53366"/>
      <c r="AH53366"/>
      <c r="AI53366"/>
      <c r="AJ53366" s="77"/>
      <c r="AK53366"/>
      <c r="AL53366"/>
      <c r="AM53366"/>
      <c r="AN53366" s="111"/>
      <c r="AO53366"/>
      <c r="AP53366"/>
      <c r="AQ53366"/>
      <c r="AR53366"/>
      <c r="AS53366"/>
      <c r="AT53366"/>
      <c r="AU53366"/>
      <c r="AV53366"/>
      <c r="AW53366"/>
      <c r="AX53366"/>
      <c r="AY53366"/>
    </row>
    <row r="53367" spans="1:51" ht="10.15" customHeight="1" x14ac:dyDescent="0.2">
      <c r="A53367"/>
      <c r="B53367"/>
      <c r="C53367"/>
      <c r="D53367"/>
      <c r="E53367"/>
      <c r="F53367"/>
      <c r="G53367" s="67"/>
      <c r="H53367"/>
      <c r="I53367"/>
      <c r="J53367"/>
      <c r="K53367"/>
      <c r="L53367" s="124"/>
      <c r="M53367" s="74"/>
      <c r="N53367" s="77"/>
      <c r="O53367"/>
      <c r="P53367"/>
      <c r="Q53367"/>
      <c r="R53367"/>
      <c r="S53367" s="124"/>
      <c r="T53367" s="124"/>
      <c r="U53367" s="124"/>
      <c r="V53367" s="124"/>
      <c r="W53367" s="124"/>
      <c r="X53367" s="140"/>
      <c r="Y53367" s="96"/>
      <c r="Z53367" s="96"/>
      <c r="AA53367" s="96"/>
      <c r="AB53367" s="96"/>
      <c r="AC53367"/>
      <c r="AD53367" s="124"/>
      <c r="AE53367" s="81"/>
      <c r="AF53367"/>
      <c r="AG53367"/>
      <c r="AH53367"/>
      <c r="AI53367"/>
      <c r="AJ53367" s="77"/>
      <c r="AK53367"/>
      <c r="AL53367"/>
      <c r="AM53367"/>
      <c r="AN53367" s="111"/>
      <c r="AO53367"/>
      <c r="AP53367"/>
      <c r="AQ53367"/>
      <c r="AR53367"/>
      <c r="AS53367"/>
      <c r="AT53367"/>
      <c r="AU53367"/>
      <c r="AV53367"/>
      <c r="AW53367"/>
      <c r="AX53367"/>
      <c r="AY53367"/>
    </row>
    <row r="53368" spans="1:51" ht="10.15" customHeight="1" x14ac:dyDescent="0.2">
      <c r="A53368"/>
      <c r="B53368"/>
      <c r="C53368"/>
      <c r="D53368"/>
      <c r="E53368"/>
      <c r="F53368"/>
      <c r="G53368" s="67"/>
      <c r="H53368"/>
      <c r="I53368"/>
      <c r="J53368"/>
      <c r="K53368"/>
      <c r="L53368" s="124"/>
      <c r="M53368" s="74"/>
      <c r="N53368" s="77"/>
      <c r="O53368"/>
      <c r="P53368"/>
      <c r="Q53368"/>
      <c r="R53368"/>
      <c r="S53368" s="124"/>
      <c r="T53368" s="124"/>
      <c r="U53368" s="124"/>
      <c r="V53368" s="124"/>
      <c r="W53368" s="124"/>
      <c r="X53368" s="140"/>
      <c r="Y53368" s="96"/>
      <c r="Z53368" s="96"/>
      <c r="AA53368" s="96"/>
      <c r="AB53368" s="96"/>
      <c r="AC53368"/>
      <c r="AD53368" s="124"/>
      <c r="AE53368" s="81"/>
      <c r="AF53368"/>
      <c r="AG53368"/>
      <c r="AH53368"/>
      <c r="AI53368"/>
      <c r="AJ53368" s="77"/>
      <c r="AK53368"/>
      <c r="AL53368"/>
      <c r="AM53368"/>
      <c r="AN53368" s="111"/>
      <c r="AO53368"/>
      <c r="AP53368"/>
      <c r="AQ53368"/>
      <c r="AR53368"/>
      <c r="AS53368"/>
      <c r="AT53368"/>
      <c r="AU53368"/>
      <c r="AV53368"/>
      <c r="AW53368"/>
      <c r="AX53368"/>
      <c r="AY53368"/>
    </row>
    <row r="53369" spans="1:51" ht="10.15" customHeight="1" x14ac:dyDescent="0.2">
      <c r="A53369"/>
      <c r="B53369"/>
      <c r="C53369"/>
      <c r="D53369"/>
      <c r="E53369"/>
      <c r="F53369"/>
      <c r="G53369" s="67"/>
      <c r="H53369"/>
      <c r="I53369"/>
      <c r="J53369"/>
      <c r="K53369"/>
      <c r="L53369" s="124"/>
      <c r="M53369" s="74"/>
      <c r="N53369" s="77"/>
      <c r="O53369"/>
      <c r="P53369"/>
      <c r="Q53369"/>
      <c r="R53369"/>
      <c r="S53369" s="124"/>
      <c r="T53369" s="124"/>
      <c r="U53369" s="124"/>
      <c r="V53369" s="124"/>
      <c r="W53369" s="124"/>
      <c r="X53369" s="140"/>
      <c r="Y53369" s="96"/>
      <c r="Z53369" s="96"/>
      <c r="AA53369" s="96"/>
      <c r="AB53369" s="96"/>
      <c r="AC53369"/>
      <c r="AD53369" s="124"/>
      <c r="AE53369" s="81"/>
      <c r="AF53369"/>
      <c r="AG53369"/>
      <c r="AH53369"/>
      <c r="AI53369"/>
      <c r="AJ53369" s="77"/>
      <c r="AK53369"/>
      <c r="AL53369"/>
      <c r="AM53369"/>
      <c r="AN53369" s="111"/>
      <c r="AO53369"/>
      <c r="AP53369"/>
      <c r="AQ53369"/>
      <c r="AR53369"/>
      <c r="AS53369"/>
      <c r="AT53369"/>
      <c r="AU53369"/>
      <c r="AV53369"/>
      <c r="AW53369"/>
      <c r="AX53369"/>
      <c r="AY53369"/>
    </row>
    <row r="53370" spans="1:51" ht="10.15" customHeight="1" x14ac:dyDescent="0.2">
      <c r="A53370"/>
      <c r="B53370"/>
      <c r="C53370"/>
      <c r="D53370"/>
      <c r="E53370"/>
      <c r="F53370"/>
      <c r="G53370" s="67"/>
      <c r="H53370"/>
      <c r="I53370"/>
      <c r="J53370"/>
      <c r="K53370"/>
      <c r="L53370" s="124"/>
      <c r="M53370" s="74"/>
      <c r="N53370" s="77"/>
      <c r="O53370"/>
      <c r="P53370"/>
      <c r="Q53370"/>
      <c r="R53370"/>
      <c r="S53370" s="124"/>
      <c r="T53370" s="124"/>
      <c r="U53370" s="124"/>
      <c r="V53370" s="124"/>
      <c r="W53370" s="124"/>
      <c r="X53370" s="140"/>
      <c r="Y53370" s="96"/>
      <c r="Z53370" s="96"/>
      <c r="AA53370" s="96"/>
      <c r="AB53370" s="96"/>
      <c r="AC53370"/>
      <c r="AD53370" s="124"/>
      <c r="AE53370" s="81"/>
      <c r="AF53370"/>
      <c r="AG53370"/>
      <c r="AH53370"/>
      <c r="AI53370"/>
      <c r="AJ53370" s="77"/>
      <c r="AK53370"/>
      <c r="AL53370"/>
      <c r="AM53370"/>
      <c r="AN53370" s="111"/>
      <c r="AO53370"/>
      <c r="AP53370"/>
      <c r="AQ53370"/>
      <c r="AR53370"/>
      <c r="AS53370"/>
      <c r="AT53370"/>
      <c r="AU53370"/>
      <c r="AV53370"/>
      <c r="AW53370"/>
      <c r="AX53370"/>
      <c r="AY53370"/>
    </row>
    <row r="53371" spans="1:51" ht="10.15" customHeight="1" x14ac:dyDescent="0.2">
      <c r="A53371"/>
      <c r="B53371"/>
      <c r="C53371"/>
      <c r="D53371"/>
      <c r="E53371"/>
      <c r="F53371"/>
      <c r="G53371" s="67"/>
      <c r="H53371"/>
      <c r="I53371"/>
      <c r="J53371"/>
      <c r="K53371"/>
      <c r="L53371" s="124"/>
      <c r="M53371" s="74"/>
      <c r="N53371" s="77"/>
      <c r="O53371"/>
      <c r="P53371"/>
      <c r="Q53371"/>
      <c r="R53371"/>
      <c r="S53371" s="124"/>
      <c r="T53371" s="124"/>
      <c r="U53371" s="124"/>
      <c r="V53371" s="124"/>
      <c r="W53371" s="124"/>
      <c r="X53371" s="140"/>
      <c r="Y53371" s="96"/>
      <c r="Z53371" s="96"/>
      <c r="AA53371" s="96"/>
      <c r="AB53371" s="96"/>
      <c r="AC53371"/>
      <c r="AD53371" s="124"/>
      <c r="AE53371" s="81"/>
      <c r="AF53371"/>
      <c r="AG53371"/>
      <c r="AH53371"/>
      <c r="AI53371"/>
      <c r="AJ53371" s="77"/>
      <c r="AK53371"/>
      <c r="AL53371"/>
      <c r="AM53371"/>
      <c r="AN53371" s="111"/>
      <c r="AO53371"/>
      <c r="AP53371"/>
      <c r="AQ53371"/>
      <c r="AR53371"/>
      <c r="AS53371"/>
      <c r="AT53371"/>
      <c r="AU53371"/>
      <c r="AV53371"/>
      <c r="AW53371"/>
      <c r="AX53371"/>
      <c r="AY53371"/>
    </row>
    <row r="53372" spans="1:51" ht="10.15" customHeight="1" x14ac:dyDescent="0.2">
      <c r="A53372"/>
      <c r="B53372"/>
      <c r="C53372"/>
      <c r="D53372"/>
      <c r="E53372"/>
      <c r="F53372"/>
      <c r="G53372" s="67"/>
      <c r="H53372"/>
      <c r="I53372"/>
      <c r="J53372"/>
      <c r="K53372"/>
      <c r="L53372" s="124"/>
      <c r="M53372" s="74"/>
      <c r="N53372" s="77"/>
      <c r="O53372"/>
      <c r="P53372"/>
      <c r="Q53372"/>
      <c r="R53372"/>
      <c r="S53372" s="124"/>
      <c r="T53372" s="124"/>
      <c r="U53372" s="124"/>
      <c r="V53372" s="124"/>
      <c r="W53372" s="124"/>
      <c r="X53372" s="140"/>
      <c r="Y53372" s="96"/>
      <c r="Z53372" s="96"/>
      <c r="AA53372" s="96"/>
      <c r="AB53372" s="96"/>
      <c r="AC53372"/>
      <c r="AD53372" s="124"/>
      <c r="AE53372" s="81"/>
      <c r="AF53372"/>
      <c r="AG53372"/>
      <c r="AH53372"/>
      <c r="AI53372"/>
      <c r="AJ53372" s="77"/>
      <c r="AK53372"/>
      <c r="AL53372"/>
      <c r="AM53372"/>
      <c r="AN53372" s="111"/>
      <c r="AO53372"/>
      <c r="AP53372"/>
      <c r="AQ53372"/>
      <c r="AR53372"/>
      <c r="AS53372"/>
      <c r="AT53372"/>
      <c r="AU53372"/>
      <c r="AV53372"/>
      <c r="AW53372"/>
      <c r="AX53372"/>
      <c r="AY53372"/>
    </row>
    <row r="53373" spans="1:51" ht="10.15" customHeight="1" x14ac:dyDescent="0.2">
      <c r="A53373"/>
      <c r="B53373"/>
      <c r="C53373"/>
      <c r="D53373"/>
      <c r="E53373"/>
      <c r="F53373"/>
      <c r="G53373" s="67"/>
      <c r="H53373"/>
      <c r="I53373"/>
      <c r="J53373"/>
      <c r="K53373"/>
      <c r="L53373" s="124"/>
      <c r="M53373" s="74"/>
      <c r="N53373" s="77"/>
      <c r="O53373"/>
      <c r="P53373"/>
      <c r="Q53373"/>
      <c r="R53373"/>
      <c r="S53373" s="124"/>
      <c r="T53373" s="124"/>
      <c r="U53373" s="124"/>
      <c r="V53373" s="124"/>
      <c r="W53373" s="124"/>
      <c r="X53373" s="140"/>
      <c r="Y53373" s="96"/>
      <c r="Z53373" s="96"/>
      <c r="AA53373" s="96"/>
      <c r="AB53373" s="96"/>
      <c r="AC53373"/>
      <c r="AD53373" s="124"/>
      <c r="AE53373" s="81"/>
      <c r="AF53373"/>
      <c r="AG53373"/>
      <c r="AH53373"/>
      <c r="AI53373"/>
      <c r="AJ53373" s="77"/>
      <c r="AK53373"/>
      <c r="AL53373"/>
      <c r="AM53373"/>
      <c r="AN53373" s="111"/>
      <c r="AO53373"/>
      <c r="AP53373"/>
      <c r="AQ53373"/>
      <c r="AR53373"/>
      <c r="AS53373"/>
      <c r="AT53373"/>
      <c r="AU53373"/>
      <c r="AV53373"/>
      <c r="AW53373"/>
      <c r="AX53373"/>
      <c r="AY53373"/>
    </row>
    <row r="53374" spans="1:51" ht="10.15" customHeight="1" x14ac:dyDescent="0.2">
      <c r="A53374"/>
      <c r="B53374"/>
      <c r="C53374"/>
      <c r="D53374"/>
      <c r="E53374"/>
      <c r="F53374"/>
      <c r="G53374" s="67"/>
      <c r="H53374"/>
      <c r="I53374"/>
      <c r="J53374"/>
      <c r="K53374"/>
      <c r="L53374" s="124"/>
      <c r="M53374" s="74"/>
      <c r="N53374" s="77"/>
      <c r="O53374"/>
      <c r="P53374"/>
      <c r="Q53374"/>
      <c r="R53374"/>
      <c r="S53374" s="124"/>
      <c r="T53374" s="124"/>
      <c r="U53374" s="124"/>
      <c r="V53374" s="124"/>
      <c r="W53374" s="124"/>
      <c r="X53374" s="140"/>
      <c r="Y53374" s="96"/>
      <c r="Z53374" s="96"/>
      <c r="AA53374" s="96"/>
      <c r="AB53374" s="96"/>
      <c r="AC53374"/>
      <c r="AD53374" s="124"/>
      <c r="AE53374" s="81"/>
      <c r="AF53374"/>
      <c r="AG53374"/>
      <c r="AH53374"/>
      <c r="AI53374"/>
      <c r="AJ53374" s="77"/>
      <c r="AK53374"/>
      <c r="AL53374"/>
      <c r="AM53374"/>
      <c r="AN53374" s="111"/>
      <c r="AO53374"/>
      <c r="AP53374"/>
      <c r="AQ53374"/>
      <c r="AR53374"/>
      <c r="AS53374"/>
      <c r="AT53374"/>
      <c r="AU53374"/>
      <c r="AV53374"/>
      <c r="AW53374"/>
      <c r="AX53374"/>
      <c r="AY53374"/>
    </row>
    <row r="53375" spans="1:51" ht="10.15" customHeight="1" x14ac:dyDescent="0.2">
      <c r="A53375"/>
      <c r="B53375"/>
      <c r="C53375"/>
      <c r="D53375"/>
      <c r="E53375"/>
      <c r="F53375"/>
      <c r="G53375" s="67"/>
      <c r="H53375"/>
      <c r="I53375"/>
      <c r="J53375"/>
      <c r="K53375"/>
      <c r="L53375" s="124"/>
      <c r="M53375" s="74"/>
      <c r="N53375" s="77"/>
      <c r="O53375"/>
      <c r="P53375"/>
      <c r="Q53375"/>
      <c r="R53375"/>
      <c r="S53375" s="124"/>
      <c r="T53375" s="124"/>
      <c r="U53375" s="124"/>
      <c r="V53375" s="124"/>
      <c r="W53375" s="124"/>
      <c r="X53375" s="140"/>
      <c r="Y53375" s="96"/>
      <c r="Z53375" s="96"/>
      <c r="AA53375" s="96"/>
      <c r="AB53375" s="96"/>
      <c r="AC53375"/>
      <c r="AD53375" s="124"/>
      <c r="AE53375" s="81"/>
      <c r="AF53375"/>
      <c r="AG53375"/>
      <c r="AH53375"/>
      <c r="AI53375"/>
      <c r="AJ53375" s="77"/>
      <c r="AK53375"/>
      <c r="AL53375"/>
      <c r="AM53375"/>
      <c r="AN53375" s="111"/>
      <c r="AO53375"/>
      <c r="AP53375"/>
      <c r="AQ53375"/>
      <c r="AR53375"/>
      <c r="AS53375"/>
      <c r="AT53375"/>
      <c r="AU53375"/>
      <c r="AV53375"/>
      <c r="AW53375"/>
      <c r="AX53375"/>
      <c r="AY53375"/>
    </row>
    <row r="53376" spans="1:51" ht="10.15" customHeight="1" x14ac:dyDescent="0.2">
      <c r="A53376"/>
      <c r="B53376"/>
      <c r="C53376"/>
      <c r="D53376"/>
      <c r="E53376"/>
      <c r="F53376"/>
      <c r="G53376" s="67"/>
      <c r="H53376"/>
      <c r="I53376"/>
      <c r="J53376"/>
      <c r="K53376"/>
      <c r="L53376" s="124"/>
      <c r="M53376" s="74"/>
      <c r="N53376" s="77"/>
      <c r="O53376"/>
      <c r="P53376"/>
      <c r="Q53376"/>
      <c r="R53376"/>
      <c r="S53376" s="124"/>
      <c r="T53376" s="124"/>
      <c r="U53376" s="124"/>
      <c r="V53376" s="124"/>
      <c r="W53376" s="124"/>
      <c r="X53376" s="140"/>
      <c r="Y53376" s="96"/>
      <c r="Z53376" s="96"/>
      <c r="AA53376" s="96"/>
      <c r="AB53376" s="96"/>
      <c r="AC53376"/>
      <c r="AD53376" s="124"/>
      <c r="AE53376" s="81"/>
      <c r="AF53376"/>
      <c r="AG53376"/>
      <c r="AH53376"/>
      <c r="AI53376"/>
      <c r="AJ53376" s="77"/>
      <c r="AK53376"/>
      <c r="AL53376"/>
      <c r="AM53376"/>
      <c r="AN53376" s="111"/>
      <c r="AO53376"/>
      <c r="AP53376"/>
      <c r="AQ53376"/>
      <c r="AR53376"/>
      <c r="AS53376"/>
      <c r="AT53376"/>
      <c r="AU53376"/>
      <c r="AV53376"/>
      <c r="AW53376"/>
      <c r="AX53376"/>
      <c r="AY53376"/>
    </row>
    <row r="53377" spans="1:51" ht="10.15" customHeight="1" x14ac:dyDescent="0.2">
      <c r="A53377"/>
      <c r="B53377"/>
      <c r="C53377"/>
      <c r="D53377"/>
      <c r="E53377"/>
      <c r="F53377"/>
      <c r="G53377" s="67"/>
      <c r="H53377"/>
      <c r="I53377"/>
      <c r="J53377"/>
      <c r="K53377"/>
      <c r="L53377" s="124"/>
      <c r="M53377" s="74"/>
      <c r="N53377" s="77"/>
      <c r="O53377"/>
      <c r="P53377"/>
      <c r="Q53377"/>
      <c r="R53377"/>
      <c r="S53377" s="124"/>
      <c r="T53377" s="124"/>
      <c r="U53377" s="124"/>
      <c r="V53377" s="124"/>
      <c r="W53377" s="124"/>
      <c r="X53377" s="140"/>
      <c r="Y53377" s="96"/>
      <c r="Z53377" s="96"/>
      <c r="AA53377" s="96"/>
      <c r="AB53377" s="96"/>
      <c r="AC53377"/>
      <c r="AD53377" s="124"/>
      <c r="AE53377" s="81"/>
      <c r="AF53377"/>
      <c r="AG53377"/>
      <c r="AH53377"/>
      <c r="AI53377"/>
      <c r="AJ53377" s="77"/>
      <c r="AK53377"/>
      <c r="AL53377"/>
      <c r="AM53377"/>
      <c r="AN53377" s="111"/>
      <c r="AO53377"/>
      <c r="AP53377"/>
      <c r="AQ53377"/>
      <c r="AR53377"/>
      <c r="AS53377"/>
      <c r="AT53377"/>
      <c r="AU53377"/>
      <c r="AV53377"/>
      <c r="AW53377"/>
      <c r="AX53377"/>
      <c r="AY53377"/>
    </row>
    <row r="53378" spans="1:51" ht="10.15" customHeight="1" x14ac:dyDescent="0.2">
      <c r="A53378"/>
      <c r="B53378"/>
      <c r="C53378"/>
      <c r="D53378"/>
      <c r="E53378"/>
      <c r="F53378"/>
      <c r="G53378" s="67"/>
      <c r="H53378"/>
      <c r="I53378"/>
      <c r="J53378"/>
      <c r="K53378"/>
      <c r="L53378" s="124"/>
      <c r="M53378" s="74"/>
      <c r="N53378" s="77"/>
      <c r="O53378"/>
      <c r="P53378"/>
      <c r="Q53378"/>
      <c r="R53378"/>
      <c r="S53378" s="124"/>
      <c r="T53378" s="124"/>
      <c r="U53378" s="124"/>
      <c r="V53378" s="124"/>
      <c r="W53378" s="124"/>
      <c r="X53378" s="140"/>
      <c r="Y53378" s="96"/>
      <c r="Z53378" s="96"/>
      <c r="AA53378" s="96"/>
      <c r="AB53378" s="96"/>
      <c r="AC53378"/>
      <c r="AD53378" s="124"/>
      <c r="AE53378" s="81"/>
      <c r="AF53378"/>
      <c r="AG53378"/>
      <c r="AH53378"/>
      <c r="AI53378"/>
      <c r="AJ53378" s="77"/>
      <c r="AK53378"/>
      <c r="AL53378"/>
      <c r="AM53378"/>
      <c r="AN53378" s="111"/>
      <c r="AO53378"/>
      <c r="AP53378"/>
      <c r="AQ53378"/>
      <c r="AR53378"/>
      <c r="AS53378"/>
      <c r="AT53378"/>
      <c r="AU53378"/>
      <c r="AV53378"/>
      <c r="AW53378"/>
      <c r="AX53378"/>
      <c r="AY53378"/>
    </row>
    <row r="53379" spans="1:51" ht="10.15" customHeight="1" x14ac:dyDescent="0.2">
      <c r="A53379"/>
      <c r="B53379"/>
      <c r="C53379"/>
      <c r="D53379"/>
      <c r="E53379"/>
      <c r="F53379"/>
      <c r="G53379" s="67"/>
      <c r="H53379"/>
      <c r="I53379"/>
      <c r="J53379"/>
      <c r="K53379"/>
      <c r="L53379" s="124"/>
      <c r="M53379" s="74"/>
      <c r="N53379" s="77"/>
      <c r="O53379"/>
      <c r="P53379"/>
      <c r="Q53379"/>
      <c r="R53379"/>
      <c r="S53379" s="124"/>
      <c r="T53379" s="124"/>
      <c r="U53379" s="124"/>
      <c r="V53379" s="124"/>
      <c r="W53379" s="124"/>
      <c r="X53379" s="140"/>
      <c r="Y53379" s="96"/>
      <c r="Z53379" s="96"/>
      <c r="AA53379" s="96"/>
      <c r="AB53379" s="96"/>
      <c r="AC53379"/>
      <c r="AD53379" s="124"/>
      <c r="AE53379" s="81"/>
      <c r="AF53379"/>
      <c r="AG53379"/>
      <c r="AH53379"/>
      <c r="AI53379"/>
      <c r="AJ53379" s="77"/>
      <c r="AK53379"/>
      <c r="AL53379"/>
      <c r="AM53379"/>
      <c r="AN53379" s="111"/>
      <c r="AO53379"/>
      <c r="AP53379"/>
      <c r="AQ53379"/>
      <c r="AR53379"/>
      <c r="AS53379"/>
      <c r="AT53379"/>
      <c r="AU53379"/>
      <c r="AV53379"/>
      <c r="AW53379"/>
      <c r="AX53379"/>
      <c r="AY53379"/>
    </row>
    <row r="53380" spans="1:51" ht="10.15" customHeight="1" x14ac:dyDescent="0.2">
      <c r="A53380"/>
      <c r="B53380"/>
      <c r="C53380"/>
      <c r="D53380"/>
      <c r="E53380"/>
      <c r="F53380"/>
      <c r="G53380" s="67"/>
      <c r="H53380"/>
      <c r="I53380"/>
      <c r="J53380"/>
      <c r="K53380"/>
      <c r="L53380" s="124"/>
      <c r="M53380" s="74"/>
      <c r="N53380" s="77"/>
      <c r="O53380"/>
      <c r="P53380"/>
      <c r="Q53380"/>
      <c r="R53380"/>
      <c r="S53380" s="124"/>
      <c r="T53380" s="124"/>
      <c r="U53380" s="124"/>
      <c r="V53380" s="124"/>
      <c r="W53380" s="124"/>
      <c r="X53380" s="140"/>
      <c r="Y53380" s="96"/>
      <c r="Z53380" s="96"/>
      <c r="AA53380" s="96"/>
      <c r="AB53380" s="96"/>
      <c r="AC53380"/>
      <c r="AD53380" s="124"/>
      <c r="AE53380" s="81"/>
      <c r="AF53380"/>
      <c r="AG53380"/>
      <c r="AH53380"/>
      <c r="AI53380"/>
      <c r="AJ53380" s="77"/>
      <c r="AK53380"/>
      <c r="AL53380"/>
      <c r="AM53380"/>
      <c r="AN53380" s="111"/>
      <c r="AO53380"/>
      <c r="AP53380"/>
      <c r="AQ53380"/>
      <c r="AR53380"/>
      <c r="AS53380"/>
      <c r="AT53380"/>
      <c r="AU53380"/>
      <c r="AV53380"/>
      <c r="AW53380"/>
      <c r="AX53380"/>
      <c r="AY53380"/>
    </row>
    <row r="53381" spans="1:51" ht="10.15" customHeight="1" x14ac:dyDescent="0.2">
      <c r="A53381"/>
      <c r="B53381"/>
      <c r="C53381"/>
      <c r="D53381"/>
      <c r="E53381"/>
      <c r="F53381"/>
      <c r="G53381" s="67"/>
      <c r="H53381"/>
      <c r="I53381"/>
      <c r="J53381"/>
      <c r="K53381"/>
      <c r="L53381" s="124"/>
      <c r="M53381" s="74"/>
      <c r="N53381" s="77"/>
      <c r="O53381"/>
      <c r="P53381"/>
      <c r="Q53381"/>
      <c r="R53381"/>
      <c r="S53381" s="124"/>
      <c r="T53381" s="124"/>
      <c r="U53381" s="124"/>
      <c r="V53381" s="124"/>
      <c r="W53381" s="124"/>
      <c r="X53381" s="140"/>
      <c r="Y53381" s="96"/>
      <c r="Z53381" s="96"/>
      <c r="AA53381" s="96"/>
      <c r="AB53381" s="96"/>
      <c r="AC53381"/>
      <c r="AD53381" s="124"/>
      <c r="AE53381" s="81"/>
      <c r="AF53381"/>
      <c r="AG53381"/>
      <c r="AH53381"/>
      <c r="AI53381"/>
      <c r="AJ53381" s="77"/>
      <c r="AK53381"/>
      <c r="AL53381"/>
      <c r="AM53381"/>
      <c r="AN53381" s="111"/>
      <c r="AO53381"/>
      <c r="AP53381"/>
      <c r="AQ53381"/>
      <c r="AR53381"/>
      <c r="AS53381"/>
      <c r="AT53381"/>
      <c r="AU53381"/>
      <c r="AV53381"/>
      <c r="AW53381"/>
      <c r="AX53381"/>
      <c r="AY53381"/>
    </row>
    <row r="53382" spans="1:51" ht="10.15" customHeight="1" x14ac:dyDescent="0.2">
      <c r="A53382"/>
      <c r="B53382"/>
      <c r="C53382"/>
      <c r="D53382"/>
      <c r="E53382"/>
      <c r="F53382"/>
      <c r="G53382" s="67"/>
      <c r="H53382"/>
      <c r="I53382"/>
      <c r="J53382"/>
      <c r="K53382"/>
      <c r="L53382" s="124"/>
      <c r="M53382" s="74"/>
      <c r="N53382" s="77"/>
      <c r="O53382"/>
      <c r="P53382"/>
      <c r="Q53382"/>
      <c r="R53382"/>
      <c r="S53382" s="124"/>
      <c r="T53382" s="124"/>
      <c r="U53382" s="124"/>
      <c r="V53382" s="124"/>
      <c r="W53382" s="124"/>
      <c r="X53382" s="140"/>
      <c r="Y53382" s="96"/>
      <c r="Z53382" s="96"/>
      <c r="AA53382" s="96"/>
      <c r="AB53382" s="96"/>
      <c r="AC53382"/>
      <c r="AD53382" s="124"/>
      <c r="AE53382" s="81"/>
      <c r="AF53382"/>
      <c r="AG53382"/>
      <c r="AH53382"/>
      <c r="AI53382"/>
      <c r="AJ53382" s="77"/>
      <c r="AK53382"/>
      <c r="AL53382"/>
      <c r="AM53382"/>
      <c r="AN53382" s="111"/>
      <c r="AO53382"/>
      <c r="AP53382"/>
      <c r="AQ53382"/>
      <c r="AR53382"/>
      <c r="AS53382"/>
      <c r="AT53382"/>
      <c r="AU53382"/>
      <c r="AV53382"/>
      <c r="AW53382"/>
      <c r="AX53382"/>
      <c r="AY53382"/>
    </row>
    <row r="53383" spans="1:51" ht="10.15" customHeight="1" x14ac:dyDescent="0.2">
      <c r="A53383"/>
      <c r="B53383"/>
      <c r="C53383"/>
      <c r="D53383"/>
      <c r="E53383"/>
      <c r="F53383"/>
      <c r="G53383" s="67"/>
      <c r="H53383"/>
      <c r="I53383"/>
      <c r="J53383"/>
      <c r="K53383"/>
      <c r="L53383" s="124"/>
      <c r="M53383" s="74"/>
      <c r="N53383" s="77"/>
      <c r="O53383"/>
      <c r="P53383"/>
      <c r="Q53383"/>
      <c r="R53383"/>
      <c r="S53383" s="124"/>
      <c r="T53383" s="124"/>
      <c r="U53383" s="124"/>
      <c r="V53383" s="124"/>
      <c r="W53383" s="124"/>
      <c r="X53383" s="140"/>
      <c r="Y53383" s="96"/>
      <c r="Z53383" s="96"/>
      <c r="AA53383" s="96"/>
      <c r="AB53383" s="96"/>
      <c r="AC53383"/>
      <c r="AD53383" s="124"/>
      <c r="AE53383" s="81"/>
      <c r="AF53383"/>
      <c r="AG53383"/>
      <c r="AH53383"/>
      <c r="AI53383"/>
      <c r="AJ53383" s="77"/>
      <c r="AK53383"/>
      <c r="AL53383"/>
      <c r="AM53383"/>
      <c r="AN53383" s="111"/>
      <c r="AO53383"/>
      <c r="AP53383"/>
      <c r="AQ53383"/>
      <c r="AR53383"/>
      <c r="AS53383"/>
      <c r="AT53383"/>
      <c r="AU53383"/>
      <c r="AV53383"/>
      <c r="AW53383"/>
      <c r="AX53383"/>
      <c r="AY53383"/>
    </row>
    <row r="53384" spans="1:51" ht="10.15" customHeight="1" x14ac:dyDescent="0.2">
      <c r="A53384"/>
      <c r="B53384"/>
      <c r="C53384"/>
      <c r="D53384"/>
      <c r="E53384"/>
      <c r="F53384"/>
      <c r="G53384" s="67"/>
      <c r="H53384"/>
      <c r="I53384"/>
      <c r="J53384"/>
      <c r="K53384"/>
      <c r="L53384" s="124"/>
      <c r="M53384" s="74"/>
      <c r="N53384" s="77"/>
      <c r="O53384"/>
      <c r="P53384"/>
      <c r="Q53384"/>
      <c r="R53384"/>
      <c r="S53384" s="124"/>
      <c r="T53384" s="124"/>
      <c r="U53384" s="124"/>
      <c r="V53384" s="124"/>
      <c r="W53384" s="124"/>
      <c r="X53384" s="140"/>
      <c r="Y53384" s="96"/>
      <c r="Z53384" s="96"/>
      <c r="AA53384" s="96"/>
      <c r="AB53384" s="96"/>
      <c r="AC53384"/>
      <c r="AD53384" s="124"/>
      <c r="AE53384" s="81"/>
      <c r="AF53384"/>
      <c r="AG53384"/>
      <c r="AH53384"/>
      <c r="AI53384"/>
      <c r="AJ53384" s="77"/>
      <c r="AK53384"/>
      <c r="AL53384"/>
      <c r="AM53384"/>
      <c r="AN53384" s="111"/>
      <c r="AO53384"/>
      <c r="AP53384"/>
      <c r="AQ53384"/>
      <c r="AR53384"/>
      <c r="AS53384"/>
      <c r="AT53384"/>
      <c r="AU53384"/>
      <c r="AV53384"/>
      <c r="AW53384"/>
      <c r="AX53384"/>
      <c r="AY53384"/>
    </row>
    <row r="53385" spans="1:51" ht="10.15" customHeight="1" x14ac:dyDescent="0.2">
      <c r="A53385"/>
      <c r="B53385"/>
      <c r="C53385"/>
      <c r="D53385"/>
      <c r="E53385"/>
      <c r="F53385"/>
      <c r="G53385" s="67"/>
      <c r="H53385"/>
      <c r="I53385"/>
      <c r="J53385"/>
      <c r="K53385"/>
      <c r="L53385" s="124"/>
      <c r="M53385" s="74"/>
      <c r="N53385" s="77"/>
      <c r="O53385"/>
      <c r="P53385"/>
      <c r="Q53385"/>
      <c r="R53385"/>
      <c r="S53385" s="124"/>
      <c r="T53385" s="124"/>
      <c r="U53385" s="124"/>
      <c r="V53385" s="124"/>
      <c r="W53385" s="124"/>
      <c r="X53385" s="140"/>
      <c r="Y53385" s="96"/>
      <c r="Z53385" s="96"/>
      <c r="AA53385" s="96"/>
      <c r="AB53385" s="96"/>
      <c r="AC53385"/>
      <c r="AD53385" s="124"/>
      <c r="AE53385" s="81"/>
      <c r="AF53385"/>
      <c r="AG53385"/>
      <c r="AH53385"/>
      <c r="AI53385"/>
      <c r="AJ53385" s="77"/>
      <c r="AK53385"/>
      <c r="AL53385"/>
      <c r="AM53385"/>
      <c r="AN53385" s="111"/>
      <c r="AO53385"/>
      <c r="AP53385"/>
      <c r="AQ53385"/>
      <c r="AR53385"/>
      <c r="AS53385"/>
      <c r="AT53385"/>
      <c r="AU53385"/>
      <c r="AV53385"/>
      <c r="AW53385"/>
      <c r="AX53385"/>
      <c r="AY53385"/>
    </row>
    <row r="53386" spans="1:51" ht="10.15" customHeight="1" x14ac:dyDescent="0.2">
      <c r="A53386"/>
      <c r="B53386"/>
      <c r="C53386"/>
      <c r="D53386"/>
      <c r="E53386"/>
      <c r="F53386"/>
      <c r="G53386" s="67"/>
      <c r="H53386"/>
      <c r="I53386"/>
      <c r="J53386"/>
      <c r="K53386"/>
      <c r="L53386" s="124"/>
      <c r="M53386" s="74"/>
      <c r="N53386" s="77"/>
      <c r="O53386"/>
      <c r="P53386"/>
      <c r="Q53386"/>
      <c r="R53386"/>
      <c r="S53386" s="124"/>
      <c r="T53386" s="124"/>
      <c r="U53386" s="124"/>
      <c r="V53386" s="124"/>
      <c r="W53386" s="124"/>
      <c r="X53386" s="140"/>
      <c r="Y53386" s="96"/>
      <c r="Z53386" s="96"/>
      <c r="AA53386" s="96"/>
      <c r="AB53386" s="96"/>
      <c r="AC53386"/>
      <c r="AD53386" s="124"/>
      <c r="AE53386" s="81"/>
      <c r="AF53386"/>
      <c r="AG53386"/>
      <c r="AH53386"/>
      <c r="AI53386"/>
      <c r="AJ53386" s="77"/>
      <c r="AK53386"/>
      <c r="AL53386"/>
      <c r="AM53386"/>
      <c r="AN53386" s="111"/>
      <c r="AO53386"/>
      <c r="AP53386"/>
      <c r="AQ53386"/>
      <c r="AR53386"/>
      <c r="AS53386"/>
      <c r="AT53386"/>
      <c r="AU53386"/>
      <c r="AV53386"/>
      <c r="AW53386"/>
      <c r="AX53386"/>
      <c r="AY53386"/>
    </row>
    <row r="53387" spans="1:51" ht="10.15" customHeight="1" x14ac:dyDescent="0.2">
      <c r="A53387"/>
      <c r="B53387"/>
      <c r="C53387"/>
      <c r="D53387"/>
      <c r="E53387"/>
      <c r="F53387"/>
      <c r="G53387" s="67"/>
      <c r="H53387"/>
      <c r="I53387"/>
      <c r="J53387"/>
      <c r="K53387"/>
      <c r="L53387" s="124"/>
      <c r="M53387" s="74"/>
      <c r="N53387" s="77"/>
      <c r="O53387"/>
      <c r="P53387"/>
      <c r="Q53387"/>
      <c r="R53387"/>
      <c r="S53387" s="124"/>
      <c r="T53387" s="124"/>
      <c r="U53387" s="124"/>
      <c r="V53387" s="124"/>
      <c r="W53387" s="124"/>
      <c r="X53387" s="140"/>
      <c r="Y53387" s="96"/>
      <c r="Z53387" s="96"/>
      <c r="AA53387" s="96"/>
      <c r="AB53387" s="96"/>
      <c r="AC53387"/>
      <c r="AD53387" s="124"/>
      <c r="AE53387" s="81"/>
      <c r="AF53387"/>
      <c r="AG53387"/>
      <c r="AH53387"/>
      <c r="AI53387"/>
      <c r="AJ53387" s="77"/>
      <c r="AK53387"/>
      <c r="AL53387"/>
      <c r="AM53387"/>
      <c r="AN53387" s="111"/>
      <c r="AO53387"/>
      <c r="AP53387"/>
      <c r="AQ53387"/>
      <c r="AR53387"/>
      <c r="AS53387"/>
      <c r="AT53387"/>
      <c r="AU53387"/>
      <c r="AV53387"/>
      <c r="AW53387"/>
      <c r="AX53387"/>
      <c r="AY53387"/>
    </row>
    <row r="53388" spans="1:51" ht="10.15" customHeight="1" x14ac:dyDescent="0.2">
      <c r="A53388"/>
      <c r="B53388"/>
      <c r="C53388"/>
      <c r="D53388"/>
      <c r="E53388"/>
      <c r="F53388"/>
      <c r="G53388" s="67"/>
      <c r="H53388"/>
      <c r="I53388"/>
      <c r="J53388"/>
      <c r="K53388"/>
      <c r="L53388" s="124"/>
      <c r="M53388" s="74"/>
      <c r="N53388" s="77"/>
      <c r="O53388"/>
      <c r="P53388"/>
      <c r="Q53388"/>
      <c r="R53388"/>
      <c r="S53388" s="124"/>
      <c r="T53388" s="124"/>
      <c r="U53388" s="124"/>
      <c r="V53388" s="124"/>
      <c r="W53388" s="124"/>
      <c r="X53388" s="140"/>
      <c r="Y53388" s="96"/>
      <c r="Z53388" s="96"/>
      <c r="AA53388" s="96"/>
      <c r="AB53388" s="96"/>
      <c r="AC53388"/>
      <c r="AD53388" s="124"/>
      <c r="AE53388" s="81"/>
      <c r="AF53388"/>
      <c r="AG53388"/>
      <c r="AH53388"/>
      <c r="AI53388"/>
      <c r="AJ53388" s="77"/>
      <c r="AK53388"/>
      <c r="AL53388"/>
      <c r="AM53388"/>
      <c r="AN53388" s="111"/>
      <c r="AO53388"/>
      <c r="AP53388"/>
      <c r="AQ53388"/>
      <c r="AR53388"/>
      <c r="AS53388"/>
      <c r="AT53388"/>
      <c r="AU53388"/>
      <c r="AV53388"/>
      <c r="AW53388"/>
      <c r="AX53388"/>
      <c r="AY53388"/>
    </row>
    <row r="53389" spans="1:51" ht="10.15" customHeight="1" x14ac:dyDescent="0.2">
      <c r="A53389"/>
      <c r="B53389"/>
      <c r="C53389"/>
      <c r="D53389"/>
      <c r="E53389"/>
      <c r="F53389"/>
      <c r="G53389" s="67"/>
      <c r="H53389"/>
      <c r="I53389"/>
      <c r="J53389"/>
      <c r="K53389"/>
      <c r="L53389" s="124"/>
      <c r="M53389" s="74"/>
      <c r="N53389" s="77"/>
      <c r="O53389"/>
      <c r="P53389"/>
      <c r="Q53389"/>
      <c r="R53389"/>
      <c r="S53389" s="124"/>
      <c r="T53389" s="124"/>
      <c r="U53389" s="124"/>
      <c r="V53389" s="124"/>
      <c r="W53389" s="124"/>
      <c r="X53389" s="140"/>
      <c r="Y53389" s="96"/>
      <c r="Z53389" s="96"/>
      <c r="AA53389" s="96"/>
      <c r="AB53389" s="96"/>
      <c r="AC53389"/>
      <c r="AD53389" s="124"/>
      <c r="AE53389" s="81"/>
      <c r="AF53389"/>
      <c r="AG53389"/>
      <c r="AH53389"/>
      <c r="AI53389"/>
      <c r="AJ53389" s="77"/>
      <c r="AK53389"/>
      <c r="AL53389"/>
      <c r="AM53389"/>
      <c r="AN53389" s="111"/>
      <c r="AO53389"/>
      <c r="AP53389"/>
      <c r="AQ53389"/>
      <c r="AR53389"/>
      <c r="AS53389"/>
      <c r="AT53389"/>
      <c r="AU53389"/>
      <c r="AV53389"/>
      <c r="AW53389"/>
      <c r="AX53389"/>
      <c r="AY53389"/>
    </row>
    <row r="53390" spans="1:51" ht="10.15" customHeight="1" x14ac:dyDescent="0.2">
      <c r="A53390"/>
      <c r="B53390"/>
      <c r="C53390"/>
      <c r="D53390"/>
      <c r="E53390"/>
      <c r="F53390"/>
      <c r="G53390" s="67"/>
      <c r="H53390"/>
      <c r="I53390"/>
      <c r="J53390"/>
      <c r="K53390"/>
      <c r="L53390" s="124"/>
      <c r="M53390" s="74"/>
      <c r="N53390" s="77"/>
      <c r="O53390"/>
      <c r="P53390"/>
      <c r="Q53390"/>
      <c r="R53390"/>
      <c r="S53390" s="124"/>
      <c r="T53390" s="124"/>
      <c r="U53390" s="124"/>
      <c r="V53390" s="124"/>
      <c r="W53390" s="124"/>
      <c r="X53390" s="140"/>
      <c r="Y53390" s="96"/>
      <c r="Z53390" s="96"/>
      <c r="AA53390" s="96"/>
      <c r="AB53390" s="96"/>
      <c r="AC53390"/>
      <c r="AD53390" s="124"/>
      <c r="AE53390" s="81"/>
      <c r="AF53390"/>
      <c r="AG53390"/>
      <c r="AH53390"/>
      <c r="AI53390"/>
      <c r="AJ53390" s="77"/>
      <c r="AK53390"/>
      <c r="AL53390"/>
      <c r="AM53390"/>
      <c r="AN53390" s="111"/>
      <c r="AO53390"/>
      <c r="AP53390"/>
      <c r="AQ53390"/>
      <c r="AR53390"/>
      <c r="AS53390"/>
      <c r="AT53390"/>
      <c r="AU53390"/>
      <c r="AV53390"/>
      <c r="AW53390"/>
      <c r="AX53390"/>
      <c r="AY53390"/>
    </row>
    <row r="53391" spans="1:51" ht="10.15" customHeight="1" x14ac:dyDescent="0.2">
      <c r="A53391"/>
      <c r="B53391"/>
      <c r="C53391"/>
      <c r="D53391"/>
      <c r="E53391"/>
      <c r="F53391"/>
      <c r="G53391" s="67"/>
      <c r="H53391"/>
      <c r="I53391"/>
      <c r="J53391"/>
      <c r="K53391"/>
      <c r="L53391" s="124"/>
      <c r="M53391" s="74"/>
      <c r="N53391" s="77"/>
      <c r="O53391"/>
      <c r="P53391"/>
      <c r="Q53391"/>
      <c r="R53391"/>
      <c r="S53391" s="124"/>
      <c r="T53391" s="124"/>
      <c r="U53391" s="124"/>
      <c r="V53391" s="124"/>
      <c r="W53391" s="124"/>
      <c r="X53391" s="140"/>
      <c r="Y53391" s="96"/>
      <c r="Z53391" s="96"/>
      <c r="AA53391" s="96"/>
      <c r="AB53391" s="96"/>
      <c r="AC53391"/>
      <c r="AD53391" s="124"/>
      <c r="AE53391" s="81"/>
      <c r="AF53391"/>
      <c r="AG53391"/>
      <c r="AH53391"/>
      <c r="AI53391"/>
      <c r="AJ53391" s="77"/>
      <c r="AK53391"/>
      <c r="AL53391"/>
      <c r="AM53391"/>
      <c r="AN53391" s="111"/>
      <c r="AO53391"/>
      <c r="AP53391"/>
      <c r="AQ53391"/>
      <c r="AR53391"/>
      <c r="AS53391"/>
      <c r="AT53391"/>
      <c r="AU53391"/>
      <c r="AV53391"/>
      <c r="AW53391"/>
      <c r="AX53391"/>
      <c r="AY53391"/>
    </row>
    <row r="53392" spans="1:51" ht="10.15" customHeight="1" x14ac:dyDescent="0.2">
      <c r="A53392"/>
      <c r="B53392"/>
      <c r="C53392"/>
      <c r="D53392"/>
      <c r="E53392"/>
      <c r="F53392"/>
      <c r="G53392" s="67"/>
      <c r="H53392"/>
      <c r="I53392"/>
      <c r="J53392"/>
      <c r="K53392"/>
      <c r="L53392" s="124"/>
      <c r="M53392" s="74"/>
      <c r="N53392" s="77"/>
      <c r="O53392"/>
      <c r="P53392"/>
      <c r="Q53392"/>
      <c r="R53392"/>
      <c r="S53392" s="124"/>
      <c r="T53392" s="124"/>
      <c r="U53392" s="124"/>
      <c r="V53392" s="124"/>
      <c r="W53392" s="124"/>
      <c r="X53392" s="140"/>
      <c r="Y53392" s="96"/>
      <c r="Z53392" s="96"/>
      <c r="AA53392" s="96"/>
      <c r="AB53392" s="96"/>
      <c r="AC53392"/>
      <c r="AD53392" s="124"/>
      <c r="AE53392" s="81"/>
      <c r="AF53392"/>
      <c r="AG53392"/>
      <c r="AH53392"/>
      <c r="AI53392"/>
      <c r="AJ53392" s="77"/>
      <c r="AK53392"/>
      <c r="AL53392"/>
      <c r="AM53392"/>
      <c r="AN53392" s="111"/>
      <c r="AO53392"/>
      <c r="AP53392"/>
      <c r="AQ53392"/>
      <c r="AR53392"/>
      <c r="AS53392"/>
      <c r="AT53392"/>
      <c r="AU53392"/>
      <c r="AV53392"/>
      <c r="AW53392"/>
      <c r="AX53392"/>
      <c r="AY53392"/>
    </row>
    <row r="53393" spans="1:51" ht="10.15" customHeight="1" x14ac:dyDescent="0.2">
      <c r="A53393"/>
      <c r="B53393"/>
      <c r="C53393"/>
      <c r="D53393"/>
      <c r="E53393"/>
      <c r="F53393"/>
      <c r="G53393" s="67"/>
      <c r="H53393"/>
      <c r="I53393"/>
      <c r="J53393"/>
      <c r="K53393"/>
      <c r="L53393" s="124"/>
      <c r="M53393" s="74"/>
      <c r="N53393" s="77"/>
      <c r="O53393"/>
      <c r="P53393"/>
      <c r="Q53393"/>
      <c r="R53393"/>
      <c r="S53393" s="124"/>
      <c r="T53393" s="124"/>
      <c r="U53393" s="124"/>
      <c r="V53393" s="124"/>
      <c r="W53393" s="124"/>
      <c r="X53393" s="140"/>
      <c r="Y53393" s="96"/>
      <c r="Z53393" s="96"/>
      <c r="AA53393" s="96"/>
      <c r="AB53393" s="96"/>
      <c r="AC53393"/>
      <c r="AD53393" s="124"/>
      <c r="AE53393" s="81"/>
      <c r="AF53393"/>
      <c r="AG53393"/>
      <c r="AH53393"/>
      <c r="AI53393"/>
      <c r="AJ53393" s="77"/>
      <c r="AK53393"/>
      <c r="AL53393"/>
      <c r="AM53393"/>
      <c r="AN53393" s="111"/>
      <c r="AO53393"/>
      <c r="AP53393"/>
      <c r="AQ53393"/>
      <c r="AR53393"/>
      <c r="AS53393"/>
      <c r="AT53393"/>
      <c r="AU53393"/>
      <c r="AV53393"/>
      <c r="AW53393"/>
      <c r="AX53393"/>
      <c r="AY53393"/>
    </row>
    <row r="53394" spans="1:51" ht="10.15" customHeight="1" x14ac:dyDescent="0.2">
      <c r="A53394"/>
      <c r="B53394"/>
      <c r="C53394"/>
      <c r="D53394"/>
      <c r="E53394"/>
      <c r="F53394"/>
      <c r="G53394" s="67"/>
      <c r="H53394"/>
      <c r="I53394"/>
      <c r="J53394"/>
      <c r="K53394"/>
      <c r="L53394" s="124"/>
      <c r="M53394" s="74"/>
      <c r="N53394" s="77"/>
      <c r="O53394"/>
      <c r="P53394"/>
      <c r="Q53394"/>
      <c r="R53394"/>
      <c r="S53394" s="124"/>
      <c r="T53394" s="124"/>
      <c r="U53394" s="124"/>
      <c r="V53394" s="124"/>
      <c r="W53394" s="124"/>
      <c r="X53394" s="140"/>
      <c r="Y53394" s="96"/>
      <c r="Z53394" s="96"/>
      <c r="AA53394" s="96"/>
      <c r="AB53394" s="96"/>
      <c r="AC53394"/>
      <c r="AD53394" s="124"/>
      <c r="AE53394" s="81"/>
      <c r="AF53394"/>
      <c r="AG53394"/>
      <c r="AH53394"/>
      <c r="AI53394"/>
      <c r="AJ53394" s="77"/>
      <c r="AK53394"/>
      <c r="AL53394"/>
      <c r="AM53394"/>
      <c r="AN53394" s="111"/>
      <c r="AO53394"/>
      <c r="AP53394"/>
      <c r="AQ53394"/>
      <c r="AR53394"/>
      <c r="AS53394"/>
      <c r="AT53394"/>
      <c r="AU53394"/>
      <c r="AV53394"/>
      <c r="AW53394"/>
      <c r="AX53394"/>
      <c r="AY53394"/>
    </row>
    <row r="53395" spans="1:51" ht="10.15" customHeight="1" x14ac:dyDescent="0.2">
      <c r="A53395"/>
      <c r="B53395"/>
      <c r="C53395"/>
      <c r="D53395"/>
      <c r="E53395"/>
      <c r="F53395"/>
      <c r="G53395" s="67"/>
      <c r="H53395"/>
      <c r="I53395"/>
      <c r="J53395"/>
      <c r="K53395"/>
      <c r="L53395" s="124"/>
      <c r="M53395" s="74"/>
      <c r="N53395" s="77"/>
      <c r="O53395"/>
      <c r="P53395"/>
      <c r="Q53395"/>
      <c r="R53395"/>
      <c r="S53395" s="124"/>
      <c r="T53395" s="124"/>
      <c r="U53395" s="124"/>
      <c r="V53395" s="124"/>
      <c r="W53395" s="124"/>
      <c r="X53395" s="140"/>
      <c r="Y53395" s="96"/>
      <c r="Z53395" s="96"/>
      <c r="AA53395" s="96"/>
      <c r="AB53395" s="96"/>
      <c r="AC53395"/>
      <c r="AD53395" s="124"/>
      <c r="AE53395" s="81"/>
      <c r="AF53395"/>
      <c r="AG53395"/>
      <c r="AH53395"/>
      <c r="AI53395"/>
      <c r="AJ53395" s="77"/>
      <c r="AK53395"/>
      <c r="AL53395"/>
      <c r="AM53395"/>
      <c r="AN53395" s="111"/>
      <c r="AO53395"/>
      <c r="AP53395"/>
      <c r="AQ53395"/>
      <c r="AR53395"/>
      <c r="AS53395"/>
      <c r="AT53395"/>
      <c r="AU53395"/>
      <c r="AV53395"/>
      <c r="AW53395"/>
      <c r="AX53395"/>
      <c r="AY53395"/>
    </row>
    <row r="53396" spans="1:51" ht="10.15" customHeight="1" x14ac:dyDescent="0.2">
      <c r="A53396"/>
      <c r="B53396"/>
      <c r="C53396"/>
      <c r="D53396"/>
      <c r="E53396"/>
      <c r="F53396"/>
      <c r="G53396" s="67"/>
      <c r="H53396"/>
      <c r="I53396"/>
      <c r="J53396"/>
      <c r="K53396"/>
      <c r="L53396" s="124"/>
      <c r="M53396" s="74"/>
      <c r="N53396" s="77"/>
      <c r="O53396"/>
      <c r="P53396"/>
      <c r="Q53396"/>
      <c r="R53396"/>
      <c r="S53396" s="124"/>
      <c r="T53396" s="124"/>
      <c r="U53396" s="124"/>
      <c r="V53396" s="124"/>
      <c r="W53396" s="124"/>
      <c r="X53396" s="140"/>
      <c r="Y53396" s="96"/>
      <c r="Z53396" s="96"/>
      <c r="AA53396" s="96"/>
      <c r="AB53396" s="96"/>
      <c r="AC53396"/>
      <c r="AD53396" s="124"/>
      <c r="AE53396" s="81"/>
      <c r="AF53396"/>
      <c r="AG53396"/>
      <c r="AH53396"/>
      <c r="AI53396"/>
      <c r="AJ53396" s="77"/>
      <c r="AK53396"/>
      <c r="AL53396"/>
      <c r="AM53396"/>
      <c r="AN53396" s="111"/>
      <c r="AO53396"/>
      <c r="AP53396"/>
      <c r="AQ53396"/>
      <c r="AR53396"/>
      <c r="AS53396"/>
      <c r="AT53396"/>
      <c r="AU53396"/>
      <c r="AV53396"/>
      <c r="AW53396"/>
      <c r="AX53396"/>
      <c r="AY53396"/>
    </row>
    <row r="53397" spans="1:51" ht="10.15" customHeight="1" x14ac:dyDescent="0.2">
      <c r="A53397"/>
      <c r="B53397"/>
      <c r="C53397"/>
      <c r="D53397"/>
      <c r="E53397"/>
      <c r="F53397"/>
      <c r="G53397" s="67"/>
      <c r="H53397"/>
      <c r="I53397"/>
      <c r="J53397"/>
      <c r="K53397"/>
      <c r="L53397" s="124"/>
      <c r="M53397" s="74"/>
      <c r="N53397" s="77"/>
      <c r="O53397"/>
      <c r="P53397"/>
      <c r="Q53397"/>
      <c r="R53397"/>
      <c r="S53397" s="124"/>
      <c r="T53397" s="124"/>
      <c r="U53397" s="124"/>
      <c r="V53397" s="124"/>
      <c r="W53397" s="124"/>
      <c r="X53397" s="140"/>
      <c r="Y53397" s="96"/>
      <c r="Z53397" s="96"/>
      <c r="AA53397" s="96"/>
      <c r="AB53397" s="96"/>
      <c r="AC53397"/>
      <c r="AD53397" s="124"/>
      <c r="AE53397" s="81"/>
      <c r="AF53397"/>
      <c r="AG53397"/>
      <c r="AH53397"/>
      <c r="AI53397"/>
      <c r="AJ53397" s="77"/>
      <c r="AK53397"/>
      <c r="AL53397"/>
      <c r="AM53397"/>
      <c r="AN53397" s="111"/>
      <c r="AO53397"/>
      <c r="AP53397"/>
      <c r="AQ53397"/>
      <c r="AR53397"/>
      <c r="AS53397"/>
      <c r="AT53397"/>
      <c r="AU53397"/>
      <c r="AV53397"/>
      <c r="AW53397"/>
      <c r="AX53397"/>
      <c r="AY53397"/>
    </row>
    <row r="53398" spans="1:51" ht="10.15" customHeight="1" x14ac:dyDescent="0.2">
      <c r="A53398"/>
      <c r="B53398"/>
      <c r="C53398"/>
      <c r="D53398"/>
      <c r="E53398"/>
      <c r="F53398"/>
      <c r="G53398" s="67"/>
      <c r="H53398"/>
      <c r="I53398"/>
      <c r="J53398"/>
      <c r="K53398"/>
      <c r="L53398" s="124"/>
      <c r="M53398" s="74"/>
      <c r="N53398" s="77"/>
      <c r="O53398"/>
      <c r="P53398"/>
      <c r="Q53398"/>
      <c r="R53398"/>
      <c r="S53398" s="124"/>
      <c r="T53398" s="124"/>
      <c r="U53398" s="124"/>
      <c r="V53398" s="124"/>
      <c r="W53398" s="124"/>
      <c r="X53398" s="140"/>
      <c r="Y53398" s="96"/>
      <c r="Z53398" s="96"/>
      <c r="AA53398" s="96"/>
      <c r="AB53398" s="96"/>
      <c r="AC53398"/>
      <c r="AD53398" s="124"/>
      <c r="AE53398" s="81"/>
      <c r="AF53398"/>
      <c r="AG53398"/>
      <c r="AH53398"/>
      <c r="AI53398"/>
      <c r="AJ53398" s="77"/>
      <c r="AK53398"/>
      <c r="AL53398"/>
      <c r="AM53398"/>
      <c r="AN53398" s="111"/>
      <c r="AO53398"/>
      <c r="AP53398"/>
      <c r="AQ53398"/>
      <c r="AR53398"/>
      <c r="AS53398"/>
      <c r="AT53398"/>
      <c r="AU53398"/>
      <c r="AV53398"/>
      <c r="AW53398"/>
      <c r="AX53398"/>
      <c r="AY53398"/>
    </row>
    <row r="53399" spans="1:51" ht="10.15" customHeight="1" x14ac:dyDescent="0.2">
      <c r="A53399"/>
      <c r="B53399"/>
      <c r="C53399"/>
      <c r="D53399"/>
      <c r="E53399"/>
      <c r="F53399"/>
      <c r="G53399" s="67"/>
      <c r="H53399"/>
      <c r="I53399"/>
      <c r="J53399"/>
      <c r="K53399"/>
      <c r="L53399" s="124"/>
      <c r="M53399" s="74"/>
      <c r="N53399" s="77"/>
      <c r="O53399"/>
      <c r="P53399"/>
      <c r="Q53399"/>
      <c r="R53399"/>
      <c r="S53399" s="124"/>
      <c r="T53399" s="124"/>
      <c r="U53399" s="124"/>
      <c r="V53399" s="124"/>
      <c r="W53399" s="124"/>
      <c r="X53399" s="140"/>
      <c r="Y53399" s="96"/>
      <c r="Z53399" s="96"/>
      <c r="AA53399" s="96"/>
      <c r="AB53399" s="96"/>
      <c r="AC53399"/>
      <c r="AD53399" s="124"/>
      <c r="AE53399" s="81"/>
      <c r="AF53399"/>
      <c r="AG53399"/>
      <c r="AH53399"/>
      <c r="AI53399"/>
      <c r="AJ53399" s="77"/>
      <c r="AK53399"/>
      <c r="AL53399"/>
      <c r="AM53399"/>
      <c r="AN53399" s="111"/>
      <c r="AO53399"/>
      <c r="AP53399"/>
      <c r="AQ53399"/>
      <c r="AR53399"/>
      <c r="AS53399"/>
      <c r="AT53399"/>
      <c r="AU53399"/>
      <c r="AV53399"/>
      <c r="AW53399"/>
      <c r="AX53399"/>
      <c r="AY53399"/>
    </row>
    <row r="53400" spans="1:51" ht="10.15" customHeight="1" x14ac:dyDescent="0.2">
      <c r="A53400"/>
      <c r="B53400"/>
      <c r="C53400"/>
      <c r="D53400"/>
      <c r="E53400"/>
      <c r="F53400"/>
      <c r="G53400" s="67"/>
      <c r="H53400"/>
      <c r="I53400"/>
      <c r="J53400"/>
      <c r="K53400"/>
      <c r="L53400" s="124"/>
      <c r="M53400" s="74"/>
      <c r="N53400" s="77"/>
      <c r="O53400"/>
      <c r="P53400"/>
      <c r="Q53400"/>
      <c r="R53400"/>
      <c r="S53400" s="124"/>
      <c r="T53400" s="124"/>
      <c r="U53400" s="124"/>
      <c r="V53400" s="124"/>
      <c r="W53400" s="124"/>
      <c r="X53400" s="140"/>
      <c r="Y53400" s="96"/>
      <c r="Z53400" s="96"/>
      <c r="AA53400" s="96"/>
      <c r="AB53400" s="96"/>
      <c r="AC53400"/>
      <c r="AD53400" s="124"/>
      <c r="AE53400" s="81"/>
      <c r="AF53400"/>
      <c r="AG53400"/>
      <c r="AH53400"/>
      <c r="AI53400"/>
      <c r="AJ53400" s="77"/>
      <c r="AK53400"/>
      <c r="AL53400"/>
      <c r="AM53400"/>
      <c r="AN53400" s="111"/>
      <c r="AO53400"/>
      <c r="AP53400"/>
      <c r="AQ53400"/>
      <c r="AR53400"/>
      <c r="AS53400"/>
      <c r="AT53400"/>
      <c r="AU53400"/>
      <c r="AV53400"/>
      <c r="AW53400"/>
      <c r="AX53400"/>
      <c r="AY53400"/>
    </row>
    <row r="53401" spans="1:51" ht="10.15" customHeight="1" x14ac:dyDescent="0.2">
      <c r="A53401"/>
      <c r="B53401"/>
      <c r="C53401"/>
      <c r="D53401"/>
      <c r="E53401"/>
      <c r="F53401"/>
      <c r="G53401" s="67"/>
      <c r="H53401"/>
      <c r="I53401"/>
      <c r="J53401"/>
      <c r="K53401"/>
      <c r="L53401" s="124"/>
      <c r="M53401" s="74"/>
      <c r="N53401" s="77"/>
      <c r="O53401"/>
      <c r="P53401"/>
      <c r="Q53401"/>
      <c r="R53401"/>
      <c r="S53401" s="124"/>
      <c r="T53401" s="124"/>
      <c r="U53401" s="124"/>
      <c r="V53401" s="124"/>
      <c r="W53401" s="124"/>
      <c r="X53401" s="140"/>
      <c r="Y53401" s="96"/>
      <c r="Z53401" s="96"/>
      <c r="AA53401" s="96"/>
      <c r="AB53401" s="96"/>
      <c r="AC53401"/>
      <c r="AD53401" s="124"/>
      <c r="AE53401" s="81"/>
      <c r="AF53401"/>
      <c r="AG53401"/>
      <c r="AH53401"/>
      <c r="AI53401"/>
      <c r="AJ53401" s="77"/>
      <c r="AK53401"/>
      <c r="AL53401"/>
      <c r="AM53401"/>
      <c r="AN53401" s="111"/>
      <c r="AO53401"/>
      <c r="AP53401"/>
      <c r="AQ53401"/>
      <c r="AR53401"/>
      <c r="AS53401"/>
      <c r="AT53401"/>
      <c r="AU53401"/>
      <c r="AV53401"/>
      <c r="AW53401"/>
      <c r="AX53401"/>
      <c r="AY53401"/>
    </row>
    <row r="53402" spans="1:51" ht="10.15" customHeight="1" x14ac:dyDescent="0.2">
      <c r="A53402"/>
      <c r="B53402"/>
      <c r="C53402"/>
      <c r="D53402"/>
      <c r="E53402"/>
      <c r="F53402"/>
      <c r="G53402" s="67"/>
      <c r="H53402"/>
      <c r="I53402"/>
      <c r="J53402"/>
      <c r="K53402"/>
      <c r="L53402" s="124"/>
      <c r="M53402" s="74"/>
      <c r="N53402" s="77"/>
      <c r="O53402"/>
      <c r="P53402"/>
      <c r="Q53402"/>
      <c r="R53402"/>
      <c r="S53402" s="124"/>
      <c r="T53402" s="124"/>
      <c r="U53402" s="124"/>
      <c r="V53402" s="124"/>
      <c r="W53402" s="124"/>
      <c r="X53402" s="140"/>
      <c r="Y53402" s="96"/>
      <c r="Z53402" s="96"/>
      <c r="AA53402" s="96"/>
      <c r="AB53402" s="96"/>
      <c r="AC53402"/>
      <c r="AD53402" s="124"/>
      <c r="AE53402" s="81"/>
      <c r="AF53402"/>
      <c r="AG53402"/>
      <c r="AH53402"/>
      <c r="AI53402"/>
      <c r="AJ53402" s="77"/>
      <c r="AK53402"/>
      <c r="AL53402"/>
      <c r="AM53402"/>
      <c r="AN53402" s="111"/>
      <c r="AO53402"/>
      <c r="AP53402"/>
      <c r="AQ53402"/>
      <c r="AR53402"/>
      <c r="AS53402"/>
      <c r="AT53402"/>
      <c r="AU53402"/>
      <c r="AV53402"/>
      <c r="AW53402"/>
      <c r="AX53402"/>
      <c r="AY53402"/>
    </row>
    <row r="53403" spans="1:51" ht="10.15" customHeight="1" x14ac:dyDescent="0.2">
      <c r="A53403"/>
      <c r="B53403"/>
      <c r="C53403"/>
      <c r="D53403"/>
      <c r="E53403"/>
      <c r="F53403"/>
      <c r="G53403" s="67"/>
      <c r="H53403"/>
      <c r="I53403"/>
      <c r="J53403"/>
      <c r="K53403"/>
      <c r="L53403" s="124"/>
      <c r="M53403" s="74"/>
      <c r="N53403" s="77"/>
      <c r="O53403"/>
      <c r="P53403"/>
      <c r="Q53403"/>
      <c r="R53403"/>
      <c r="S53403" s="124"/>
      <c r="T53403" s="124"/>
      <c r="U53403" s="124"/>
      <c r="V53403" s="124"/>
      <c r="W53403" s="124"/>
      <c r="X53403" s="140"/>
      <c r="Y53403" s="96"/>
      <c r="Z53403" s="96"/>
      <c r="AA53403" s="96"/>
      <c r="AB53403" s="96"/>
      <c r="AC53403"/>
      <c r="AD53403" s="124"/>
      <c r="AE53403" s="81"/>
      <c r="AF53403"/>
      <c r="AG53403"/>
      <c r="AH53403"/>
      <c r="AI53403"/>
      <c r="AJ53403" s="77"/>
      <c r="AK53403"/>
      <c r="AL53403"/>
      <c r="AM53403"/>
      <c r="AN53403" s="111"/>
      <c r="AO53403"/>
      <c r="AP53403"/>
      <c r="AQ53403"/>
      <c r="AR53403"/>
      <c r="AS53403"/>
      <c r="AT53403"/>
      <c r="AU53403"/>
      <c r="AV53403"/>
      <c r="AW53403"/>
      <c r="AX53403"/>
      <c r="AY53403"/>
    </row>
    <row r="53404" spans="1:51" ht="10.15" customHeight="1" x14ac:dyDescent="0.2">
      <c r="A53404"/>
      <c r="B53404"/>
      <c r="C53404"/>
      <c r="D53404"/>
      <c r="E53404"/>
      <c r="F53404"/>
      <c r="G53404" s="67"/>
      <c r="H53404"/>
      <c r="I53404"/>
      <c r="J53404"/>
      <c r="K53404"/>
      <c r="L53404" s="124"/>
      <c r="M53404" s="74"/>
      <c r="N53404" s="77"/>
      <c r="O53404"/>
      <c r="P53404"/>
      <c r="Q53404"/>
      <c r="R53404"/>
      <c r="S53404" s="124"/>
      <c r="T53404" s="124"/>
      <c r="U53404" s="124"/>
      <c r="V53404" s="124"/>
      <c r="W53404" s="124"/>
      <c r="X53404" s="140"/>
      <c r="Y53404" s="96"/>
      <c r="Z53404" s="96"/>
      <c r="AA53404" s="96"/>
      <c r="AB53404" s="96"/>
      <c r="AC53404"/>
      <c r="AD53404" s="124"/>
      <c r="AE53404" s="81"/>
      <c r="AF53404"/>
      <c r="AG53404"/>
      <c r="AH53404"/>
      <c r="AI53404"/>
      <c r="AJ53404" s="77"/>
      <c r="AK53404"/>
      <c r="AL53404"/>
      <c r="AM53404"/>
      <c r="AN53404" s="111"/>
      <c r="AO53404"/>
      <c r="AP53404"/>
      <c r="AQ53404"/>
      <c r="AR53404"/>
      <c r="AS53404"/>
      <c r="AT53404"/>
      <c r="AU53404"/>
      <c r="AV53404"/>
      <c r="AW53404"/>
      <c r="AX53404"/>
      <c r="AY53404"/>
    </row>
    <row r="53405" spans="1:51" ht="10.15" customHeight="1" x14ac:dyDescent="0.2">
      <c r="A53405"/>
      <c r="B53405"/>
      <c r="C53405"/>
      <c r="D53405"/>
      <c r="E53405"/>
      <c r="F53405"/>
      <c r="G53405" s="67"/>
      <c r="H53405"/>
      <c r="I53405"/>
      <c r="J53405"/>
      <c r="K53405"/>
      <c r="L53405" s="124"/>
      <c r="M53405" s="74"/>
      <c r="N53405" s="77"/>
      <c r="O53405"/>
      <c r="P53405"/>
      <c r="Q53405"/>
      <c r="R53405"/>
      <c r="S53405" s="124"/>
      <c r="T53405" s="124"/>
      <c r="U53405" s="124"/>
      <c r="V53405" s="124"/>
      <c r="W53405" s="124"/>
      <c r="X53405" s="140"/>
      <c r="Y53405" s="96"/>
      <c r="Z53405" s="96"/>
      <c r="AA53405" s="96"/>
      <c r="AB53405" s="96"/>
      <c r="AC53405"/>
      <c r="AD53405" s="124"/>
      <c r="AE53405" s="81"/>
      <c r="AF53405"/>
      <c r="AG53405"/>
      <c r="AH53405"/>
      <c r="AI53405"/>
      <c r="AJ53405" s="77"/>
      <c r="AK53405"/>
      <c r="AL53405"/>
      <c r="AM53405"/>
      <c r="AN53405" s="111"/>
      <c r="AO53405"/>
      <c r="AP53405"/>
      <c r="AQ53405"/>
      <c r="AR53405"/>
      <c r="AS53405"/>
      <c r="AT53405"/>
      <c r="AU53405"/>
      <c r="AV53405"/>
      <c r="AW53405"/>
      <c r="AX53405"/>
      <c r="AY53405"/>
    </row>
    <row r="53406" spans="1:51" ht="10.15" customHeight="1" x14ac:dyDescent="0.2">
      <c r="A53406"/>
      <c r="B53406"/>
      <c r="C53406"/>
      <c r="D53406"/>
      <c r="E53406"/>
      <c r="F53406"/>
      <c r="G53406" s="67"/>
      <c r="H53406"/>
      <c r="I53406"/>
      <c r="J53406"/>
      <c r="K53406"/>
      <c r="L53406" s="124"/>
      <c r="M53406" s="74"/>
      <c r="N53406" s="77"/>
      <c r="O53406"/>
      <c r="P53406"/>
      <c r="Q53406"/>
      <c r="R53406"/>
      <c r="S53406" s="124"/>
      <c r="T53406" s="124"/>
      <c r="U53406" s="124"/>
      <c r="V53406" s="124"/>
      <c r="W53406" s="124"/>
      <c r="X53406" s="140"/>
      <c r="Y53406" s="96"/>
      <c r="Z53406" s="96"/>
      <c r="AA53406" s="96"/>
      <c r="AB53406" s="96"/>
      <c r="AC53406"/>
      <c r="AD53406" s="124"/>
      <c r="AE53406" s="81"/>
      <c r="AF53406"/>
      <c r="AG53406"/>
      <c r="AH53406"/>
      <c r="AI53406"/>
      <c r="AJ53406" s="77"/>
      <c r="AK53406"/>
      <c r="AL53406"/>
      <c r="AM53406"/>
      <c r="AN53406" s="111"/>
      <c r="AO53406"/>
      <c r="AP53406"/>
      <c r="AQ53406"/>
      <c r="AR53406"/>
      <c r="AS53406"/>
      <c r="AT53406"/>
      <c r="AU53406"/>
      <c r="AV53406"/>
      <c r="AW53406"/>
      <c r="AX53406"/>
      <c r="AY53406"/>
    </row>
    <row r="53407" spans="1:51" ht="10.15" customHeight="1" x14ac:dyDescent="0.2">
      <c r="A53407"/>
      <c r="B53407"/>
      <c r="C53407"/>
      <c r="D53407"/>
      <c r="E53407"/>
      <c r="F53407"/>
      <c r="G53407" s="67"/>
      <c r="H53407"/>
      <c r="I53407"/>
      <c r="J53407"/>
      <c r="K53407"/>
      <c r="L53407" s="124"/>
      <c r="M53407" s="74"/>
      <c r="N53407" s="77"/>
      <c r="O53407"/>
      <c r="P53407"/>
      <c r="Q53407"/>
      <c r="R53407"/>
      <c r="S53407" s="124"/>
      <c r="T53407" s="124"/>
      <c r="U53407" s="124"/>
      <c r="V53407" s="124"/>
      <c r="W53407" s="124"/>
      <c r="X53407" s="140"/>
      <c r="Y53407" s="96"/>
      <c r="Z53407" s="96"/>
      <c r="AA53407" s="96"/>
      <c r="AB53407" s="96"/>
      <c r="AC53407"/>
      <c r="AD53407" s="124"/>
      <c r="AE53407" s="81"/>
      <c r="AF53407"/>
      <c r="AG53407"/>
      <c r="AH53407"/>
      <c r="AI53407"/>
      <c r="AJ53407" s="77"/>
      <c r="AK53407"/>
      <c r="AL53407"/>
      <c r="AM53407"/>
      <c r="AN53407" s="111"/>
      <c r="AO53407"/>
      <c r="AP53407"/>
      <c r="AQ53407"/>
      <c r="AR53407"/>
      <c r="AS53407"/>
      <c r="AT53407"/>
      <c r="AU53407"/>
      <c r="AV53407"/>
      <c r="AW53407"/>
      <c r="AX53407"/>
      <c r="AY53407"/>
    </row>
    <row r="53408" spans="1:51" ht="10.15" customHeight="1" x14ac:dyDescent="0.2">
      <c r="A53408"/>
      <c r="B53408"/>
      <c r="C53408"/>
      <c r="D53408"/>
      <c r="E53408"/>
      <c r="F53408"/>
      <c r="G53408" s="67"/>
      <c r="H53408"/>
      <c r="I53408"/>
      <c r="J53408"/>
      <c r="K53408"/>
      <c r="L53408" s="124"/>
      <c r="M53408" s="74"/>
      <c r="N53408" s="77"/>
      <c r="O53408"/>
      <c r="P53408"/>
      <c r="Q53408"/>
      <c r="R53408"/>
      <c r="S53408" s="124"/>
      <c r="T53408" s="124"/>
      <c r="U53408" s="124"/>
      <c r="V53408" s="124"/>
      <c r="W53408" s="124"/>
      <c r="X53408" s="140"/>
      <c r="Y53408" s="96"/>
      <c r="Z53408" s="96"/>
      <c r="AA53408" s="96"/>
      <c r="AB53408" s="96"/>
      <c r="AC53408"/>
      <c r="AD53408" s="124"/>
      <c r="AE53408" s="81"/>
      <c r="AF53408"/>
      <c r="AG53408"/>
      <c r="AH53408"/>
      <c r="AI53408"/>
      <c r="AJ53408" s="77"/>
      <c r="AK53408"/>
      <c r="AL53408"/>
      <c r="AM53408"/>
      <c r="AN53408" s="111"/>
      <c r="AO53408"/>
      <c r="AP53408"/>
      <c r="AQ53408"/>
      <c r="AR53408"/>
      <c r="AS53408"/>
      <c r="AT53408"/>
      <c r="AU53408"/>
      <c r="AV53408"/>
      <c r="AW53408"/>
      <c r="AX53408"/>
      <c r="AY53408"/>
    </row>
    <row r="53409" spans="1:51" ht="10.15" customHeight="1" x14ac:dyDescent="0.2">
      <c r="A53409"/>
      <c r="B53409"/>
      <c r="C53409"/>
      <c r="D53409"/>
      <c r="E53409"/>
      <c r="F53409"/>
      <c r="G53409" s="67"/>
      <c r="H53409"/>
      <c r="I53409"/>
      <c r="J53409"/>
      <c r="K53409"/>
      <c r="L53409" s="124"/>
      <c r="M53409" s="74"/>
      <c r="N53409" s="77"/>
      <c r="O53409"/>
      <c r="P53409"/>
      <c r="Q53409"/>
      <c r="R53409"/>
      <c r="S53409" s="124"/>
      <c r="T53409" s="124"/>
      <c r="U53409" s="124"/>
      <c r="V53409" s="124"/>
      <c r="W53409" s="124"/>
      <c r="X53409" s="140"/>
      <c r="Y53409" s="96"/>
      <c r="Z53409" s="96"/>
      <c r="AA53409" s="96"/>
      <c r="AB53409" s="96"/>
      <c r="AC53409"/>
      <c r="AD53409" s="124"/>
      <c r="AE53409" s="81"/>
      <c r="AF53409"/>
      <c r="AG53409"/>
      <c r="AH53409"/>
      <c r="AI53409"/>
      <c r="AJ53409" s="77"/>
      <c r="AK53409"/>
      <c r="AL53409"/>
      <c r="AM53409"/>
      <c r="AN53409" s="111"/>
      <c r="AO53409"/>
      <c r="AP53409"/>
      <c r="AQ53409"/>
      <c r="AR53409"/>
      <c r="AS53409"/>
      <c r="AT53409"/>
      <c r="AU53409"/>
      <c r="AV53409"/>
      <c r="AW53409"/>
      <c r="AX53409"/>
      <c r="AY53409"/>
    </row>
    <row r="53410" spans="1:51" ht="10.15" customHeight="1" x14ac:dyDescent="0.2">
      <c r="A53410"/>
      <c r="B53410"/>
      <c r="C53410"/>
      <c r="D53410"/>
      <c r="E53410"/>
      <c r="F53410"/>
      <c r="G53410" s="67"/>
      <c r="H53410"/>
      <c r="I53410"/>
      <c r="J53410"/>
      <c r="K53410"/>
      <c r="L53410" s="124"/>
      <c r="M53410" s="74"/>
      <c r="N53410" s="77"/>
      <c r="O53410"/>
      <c r="P53410"/>
      <c r="Q53410"/>
      <c r="R53410"/>
      <c r="S53410" s="124"/>
      <c r="T53410" s="124"/>
      <c r="U53410" s="124"/>
      <c r="V53410" s="124"/>
      <c r="W53410" s="124"/>
      <c r="X53410" s="140"/>
      <c r="Y53410" s="96"/>
      <c r="Z53410" s="96"/>
      <c r="AA53410" s="96"/>
      <c r="AB53410" s="96"/>
      <c r="AC53410"/>
      <c r="AD53410" s="124"/>
      <c r="AE53410" s="81"/>
      <c r="AF53410"/>
      <c r="AG53410"/>
      <c r="AH53410"/>
      <c r="AI53410"/>
      <c r="AJ53410" s="77"/>
      <c r="AK53410"/>
      <c r="AL53410"/>
      <c r="AM53410"/>
      <c r="AN53410" s="111"/>
      <c r="AO53410"/>
      <c r="AP53410"/>
      <c r="AQ53410"/>
      <c r="AR53410"/>
      <c r="AS53410"/>
      <c r="AT53410"/>
      <c r="AU53410"/>
      <c r="AV53410"/>
      <c r="AW53410"/>
      <c r="AX53410"/>
      <c r="AY53410"/>
    </row>
    <row r="53411" spans="1:51" ht="10.15" customHeight="1" x14ac:dyDescent="0.2">
      <c r="A53411"/>
      <c r="B53411"/>
      <c r="C53411"/>
      <c r="D53411"/>
      <c r="E53411"/>
      <c r="F53411"/>
      <c r="G53411" s="67"/>
      <c r="H53411"/>
      <c r="I53411"/>
      <c r="J53411"/>
      <c r="K53411"/>
      <c r="L53411" s="124"/>
      <c r="M53411" s="74"/>
      <c r="N53411" s="77"/>
      <c r="O53411"/>
      <c r="P53411"/>
      <c r="Q53411"/>
      <c r="R53411"/>
      <c r="S53411" s="124"/>
      <c r="T53411" s="124"/>
      <c r="U53411" s="124"/>
      <c r="V53411" s="124"/>
      <c r="W53411" s="124"/>
      <c r="X53411" s="140"/>
      <c r="Y53411" s="96"/>
      <c r="Z53411" s="96"/>
      <c r="AA53411" s="96"/>
      <c r="AB53411" s="96"/>
      <c r="AC53411"/>
      <c r="AD53411" s="124"/>
      <c r="AE53411" s="81"/>
      <c r="AF53411"/>
      <c r="AG53411"/>
      <c r="AH53411"/>
      <c r="AI53411"/>
      <c r="AJ53411" s="77"/>
      <c r="AK53411"/>
      <c r="AL53411"/>
      <c r="AM53411"/>
      <c r="AN53411" s="111"/>
      <c r="AO53411"/>
      <c r="AP53411"/>
      <c r="AQ53411"/>
      <c r="AR53411"/>
      <c r="AS53411"/>
      <c r="AT53411"/>
      <c r="AU53411"/>
      <c r="AV53411"/>
      <c r="AW53411"/>
      <c r="AX53411"/>
      <c r="AY53411"/>
    </row>
    <row r="53412" spans="1:51" ht="10.15" customHeight="1" x14ac:dyDescent="0.2">
      <c r="A53412"/>
      <c r="B53412"/>
      <c r="C53412"/>
      <c r="D53412"/>
      <c r="E53412"/>
      <c r="F53412"/>
      <c r="G53412" s="67"/>
      <c r="H53412"/>
      <c r="I53412"/>
      <c r="J53412"/>
      <c r="K53412"/>
      <c r="L53412" s="124"/>
      <c r="M53412" s="74"/>
      <c r="N53412" s="77"/>
      <c r="O53412"/>
      <c r="P53412"/>
      <c r="Q53412"/>
      <c r="R53412"/>
      <c r="S53412" s="124"/>
      <c r="T53412" s="124"/>
      <c r="U53412" s="124"/>
      <c r="V53412" s="124"/>
      <c r="W53412" s="124"/>
      <c r="X53412" s="140"/>
      <c r="Y53412" s="96"/>
      <c r="Z53412" s="96"/>
      <c r="AA53412" s="96"/>
      <c r="AB53412" s="96"/>
      <c r="AC53412"/>
      <c r="AD53412" s="124"/>
      <c r="AE53412" s="81"/>
      <c r="AF53412"/>
      <c r="AG53412"/>
      <c r="AH53412"/>
      <c r="AI53412"/>
      <c r="AJ53412" s="77"/>
      <c r="AK53412"/>
      <c r="AL53412"/>
      <c r="AM53412"/>
      <c r="AN53412" s="111"/>
      <c r="AO53412"/>
      <c r="AP53412"/>
      <c r="AQ53412"/>
      <c r="AR53412"/>
      <c r="AS53412"/>
      <c r="AT53412"/>
      <c r="AU53412"/>
      <c r="AV53412"/>
      <c r="AW53412"/>
      <c r="AX53412"/>
      <c r="AY53412"/>
    </row>
    <row r="53413" spans="1:51" ht="10.15" customHeight="1" x14ac:dyDescent="0.2">
      <c r="A53413"/>
      <c r="B53413"/>
      <c r="C53413"/>
      <c r="D53413"/>
      <c r="E53413"/>
      <c r="F53413"/>
      <c r="G53413" s="67"/>
      <c r="H53413"/>
      <c r="I53413"/>
      <c r="J53413"/>
      <c r="K53413"/>
      <c r="L53413" s="124"/>
      <c r="M53413" s="74"/>
      <c r="N53413" s="77"/>
      <c r="O53413"/>
      <c r="P53413"/>
      <c r="Q53413"/>
      <c r="R53413"/>
      <c r="S53413" s="124"/>
      <c r="T53413" s="124"/>
      <c r="U53413" s="124"/>
      <c r="V53413" s="124"/>
      <c r="W53413" s="124"/>
      <c r="X53413" s="140"/>
      <c r="Y53413" s="96"/>
      <c r="Z53413" s="96"/>
      <c r="AA53413" s="96"/>
      <c r="AB53413" s="96"/>
      <c r="AC53413"/>
      <c r="AD53413" s="124"/>
      <c r="AE53413" s="81"/>
      <c r="AF53413"/>
      <c r="AG53413"/>
      <c r="AH53413"/>
      <c r="AI53413"/>
      <c r="AJ53413" s="77"/>
      <c r="AK53413"/>
      <c r="AL53413"/>
      <c r="AM53413"/>
      <c r="AN53413" s="111"/>
      <c r="AO53413"/>
      <c r="AP53413"/>
      <c r="AQ53413"/>
      <c r="AR53413"/>
      <c r="AS53413"/>
      <c r="AT53413"/>
      <c r="AU53413"/>
      <c r="AV53413"/>
      <c r="AW53413"/>
      <c r="AX53413"/>
      <c r="AY53413"/>
    </row>
    <row r="53414" spans="1:51" ht="10.15" customHeight="1" x14ac:dyDescent="0.2">
      <c r="A53414"/>
      <c r="B53414"/>
      <c r="C53414"/>
      <c r="D53414"/>
      <c r="E53414"/>
      <c r="F53414"/>
      <c r="G53414" s="67"/>
      <c r="H53414"/>
      <c r="I53414"/>
      <c r="J53414"/>
      <c r="K53414"/>
      <c r="L53414" s="124"/>
      <c r="M53414" s="74"/>
      <c r="N53414" s="77"/>
      <c r="O53414"/>
      <c r="P53414"/>
      <c r="Q53414"/>
      <c r="R53414"/>
      <c r="S53414" s="124"/>
      <c r="T53414" s="124"/>
      <c r="U53414" s="124"/>
      <c r="V53414" s="124"/>
      <c r="W53414" s="124"/>
      <c r="X53414" s="140"/>
      <c r="Y53414" s="96"/>
      <c r="Z53414" s="96"/>
      <c r="AA53414" s="96"/>
      <c r="AB53414" s="96"/>
      <c r="AC53414"/>
      <c r="AD53414" s="124"/>
      <c r="AE53414" s="81"/>
      <c r="AF53414"/>
      <c r="AG53414"/>
      <c r="AH53414"/>
      <c r="AI53414"/>
      <c r="AJ53414" s="77"/>
      <c r="AK53414"/>
      <c r="AL53414"/>
      <c r="AM53414"/>
      <c r="AN53414" s="111"/>
      <c r="AO53414"/>
      <c r="AP53414"/>
      <c r="AQ53414"/>
      <c r="AR53414"/>
      <c r="AS53414"/>
      <c r="AT53414"/>
      <c r="AU53414"/>
      <c r="AV53414"/>
      <c r="AW53414"/>
      <c r="AX53414"/>
      <c r="AY53414"/>
    </row>
    <row r="53415" spans="1:51" ht="10.15" customHeight="1" x14ac:dyDescent="0.2">
      <c r="A53415"/>
      <c r="B53415"/>
      <c r="C53415"/>
      <c r="D53415"/>
      <c r="E53415"/>
      <c r="F53415"/>
      <c r="G53415" s="67"/>
      <c r="H53415"/>
      <c r="I53415"/>
      <c r="J53415"/>
      <c r="K53415"/>
      <c r="L53415" s="124"/>
      <c r="M53415" s="74"/>
      <c r="N53415" s="77"/>
      <c r="O53415"/>
      <c r="P53415"/>
      <c r="Q53415"/>
      <c r="R53415"/>
      <c r="S53415" s="124"/>
      <c r="T53415" s="124"/>
      <c r="U53415" s="124"/>
      <c r="V53415" s="124"/>
      <c r="W53415" s="124"/>
      <c r="X53415" s="140"/>
      <c r="Y53415" s="96"/>
      <c r="Z53415" s="96"/>
      <c r="AA53415" s="96"/>
      <c r="AB53415" s="96"/>
      <c r="AC53415"/>
      <c r="AD53415" s="124"/>
      <c r="AE53415" s="81"/>
      <c r="AF53415"/>
      <c r="AG53415"/>
      <c r="AH53415"/>
      <c r="AI53415"/>
      <c r="AJ53415" s="77"/>
      <c r="AK53415"/>
      <c r="AL53415"/>
      <c r="AM53415"/>
      <c r="AN53415" s="111"/>
      <c r="AO53415"/>
      <c r="AP53415"/>
      <c r="AQ53415"/>
      <c r="AR53415"/>
      <c r="AS53415"/>
      <c r="AT53415"/>
      <c r="AU53415"/>
      <c r="AV53415"/>
      <c r="AW53415"/>
      <c r="AX53415"/>
      <c r="AY53415"/>
    </row>
    <row r="53416" spans="1:51" ht="10.15" customHeight="1" x14ac:dyDescent="0.2">
      <c r="A53416"/>
      <c r="B53416"/>
      <c r="C53416"/>
      <c r="D53416"/>
      <c r="E53416"/>
      <c r="F53416"/>
      <c r="G53416" s="67"/>
      <c r="H53416"/>
      <c r="I53416"/>
      <c r="J53416"/>
      <c r="K53416"/>
      <c r="L53416" s="124"/>
      <c r="M53416" s="74"/>
      <c r="N53416" s="77"/>
      <c r="O53416"/>
      <c r="P53416"/>
      <c r="Q53416"/>
      <c r="R53416"/>
      <c r="S53416" s="124"/>
      <c r="T53416" s="124"/>
      <c r="U53416" s="124"/>
      <c r="V53416" s="124"/>
      <c r="W53416" s="124"/>
      <c r="X53416" s="140"/>
      <c r="Y53416" s="96"/>
      <c r="Z53416" s="96"/>
      <c r="AA53416" s="96"/>
      <c r="AB53416" s="96"/>
      <c r="AC53416"/>
      <c r="AD53416" s="124"/>
      <c r="AE53416" s="81"/>
      <c r="AF53416"/>
      <c r="AG53416"/>
      <c r="AH53416"/>
      <c r="AI53416"/>
      <c r="AJ53416" s="77"/>
      <c r="AK53416"/>
      <c r="AL53416"/>
      <c r="AM53416"/>
      <c r="AN53416" s="111"/>
      <c r="AO53416"/>
      <c r="AP53416"/>
      <c r="AQ53416"/>
      <c r="AR53416"/>
      <c r="AS53416"/>
      <c r="AT53416"/>
      <c r="AU53416"/>
      <c r="AV53416"/>
      <c r="AW53416"/>
      <c r="AX53416"/>
      <c r="AY53416"/>
    </row>
    <row r="53417" spans="1:51" ht="10.15" customHeight="1" x14ac:dyDescent="0.2">
      <c r="A53417"/>
      <c r="B53417"/>
      <c r="C53417"/>
      <c r="D53417"/>
      <c r="E53417"/>
      <c r="F53417"/>
      <c r="G53417" s="67"/>
      <c r="H53417"/>
      <c r="I53417"/>
      <c r="J53417"/>
      <c r="K53417"/>
      <c r="L53417" s="124"/>
      <c r="M53417" s="74"/>
      <c r="N53417" s="77"/>
      <c r="O53417"/>
      <c r="P53417"/>
      <c r="Q53417"/>
      <c r="R53417"/>
      <c r="S53417" s="124"/>
      <c r="T53417" s="124"/>
      <c r="U53417" s="124"/>
      <c r="V53417" s="124"/>
      <c r="W53417" s="124"/>
      <c r="X53417" s="140"/>
      <c r="Y53417" s="96"/>
      <c r="Z53417" s="96"/>
      <c r="AA53417" s="96"/>
      <c r="AB53417" s="96"/>
      <c r="AC53417"/>
      <c r="AD53417" s="124"/>
      <c r="AE53417" s="81"/>
      <c r="AF53417"/>
      <c r="AG53417"/>
      <c r="AH53417"/>
      <c r="AI53417"/>
      <c r="AJ53417" s="77"/>
      <c r="AK53417"/>
      <c r="AL53417"/>
      <c r="AM53417"/>
      <c r="AN53417" s="111"/>
      <c r="AO53417"/>
      <c r="AP53417"/>
      <c r="AQ53417"/>
      <c r="AR53417"/>
      <c r="AS53417"/>
      <c r="AT53417"/>
      <c r="AU53417"/>
      <c r="AV53417"/>
      <c r="AW53417"/>
      <c r="AX53417"/>
      <c r="AY53417"/>
    </row>
    <row r="53418" spans="1:51" ht="10.15" customHeight="1" x14ac:dyDescent="0.2">
      <c r="A53418"/>
      <c r="B53418"/>
      <c r="C53418"/>
      <c r="D53418"/>
      <c r="E53418"/>
      <c r="F53418"/>
      <c r="G53418" s="67"/>
      <c r="H53418"/>
      <c r="I53418"/>
      <c r="J53418"/>
      <c r="K53418"/>
      <c r="L53418" s="124"/>
      <c r="M53418" s="74"/>
      <c r="N53418" s="77"/>
      <c r="O53418"/>
      <c r="P53418"/>
      <c r="Q53418"/>
      <c r="R53418"/>
      <c r="S53418" s="124"/>
      <c r="T53418" s="124"/>
      <c r="U53418" s="124"/>
      <c r="V53418" s="124"/>
      <c r="W53418" s="124"/>
      <c r="X53418" s="140"/>
      <c r="Y53418" s="96"/>
      <c r="Z53418" s="96"/>
      <c r="AA53418" s="96"/>
      <c r="AB53418" s="96"/>
      <c r="AC53418"/>
      <c r="AD53418" s="124"/>
      <c r="AE53418" s="81"/>
      <c r="AF53418"/>
      <c r="AG53418"/>
      <c r="AH53418"/>
      <c r="AI53418"/>
      <c r="AJ53418" s="77"/>
      <c r="AK53418"/>
      <c r="AL53418"/>
      <c r="AM53418"/>
      <c r="AN53418" s="111"/>
      <c r="AO53418"/>
      <c r="AP53418"/>
      <c r="AQ53418"/>
      <c r="AR53418"/>
      <c r="AS53418"/>
      <c r="AT53418"/>
      <c r="AU53418"/>
      <c r="AV53418"/>
      <c r="AW53418"/>
      <c r="AX53418"/>
      <c r="AY53418"/>
    </row>
    <row r="53419" spans="1:51" ht="10.15" customHeight="1" x14ac:dyDescent="0.2">
      <c r="A53419"/>
      <c r="B53419"/>
      <c r="C53419"/>
      <c r="D53419"/>
      <c r="E53419"/>
      <c r="F53419"/>
      <c r="G53419" s="67"/>
      <c r="H53419"/>
      <c r="I53419"/>
      <c r="J53419"/>
      <c r="K53419"/>
      <c r="L53419" s="124"/>
      <c r="M53419" s="74"/>
      <c r="N53419" s="77"/>
      <c r="O53419"/>
      <c r="P53419"/>
      <c r="Q53419"/>
      <c r="R53419"/>
      <c r="S53419" s="124"/>
      <c r="T53419" s="124"/>
      <c r="U53419" s="124"/>
      <c r="V53419" s="124"/>
      <c r="W53419" s="124"/>
      <c r="X53419" s="140"/>
      <c r="Y53419" s="96"/>
      <c r="Z53419" s="96"/>
      <c r="AA53419" s="96"/>
      <c r="AB53419" s="96"/>
      <c r="AC53419"/>
      <c r="AD53419" s="124"/>
      <c r="AE53419" s="81"/>
      <c r="AF53419"/>
      <c r="AG53419"/>
      <c r="AH53419"/>
      <c r="AI53419"/>
      <c r="AJ53419" s="77"/>
      <c r="AK53419"/>
      <c r="AL53419"/>
      <c r="AM53419"/>
      <c r="AN53419" s="111"/>
      <c r="AO53419"/>
      <c r="AP53419"/>
      <c r="AQ53419"/>
      <c r="AR53419"/>
      <c r="AS53419"/>
      <c r="AT53419"/>
      <c r="AU53419"/>
      <c r="AV53419"/>
      <c r="AW53419"/>
      <c r="AX53419"/>
      <c r="AY53419"/>
    </row>
    <row r="53420" spans="1:51" ht="10.15" customHeight="1" x14ac:dyDescent="0.2">
      <c r="A53420"/>
      <c r="B53420"/>
      <c r="C53420"/>
      <c r="D53420"/>
      <c r="E53420"/>
      <c r="F53420"/>
      <c r="G53420" s="67"/>
      <c r="H53420"/>
      <c r="I53420"/>
      <c r="J53420"/>
      <c r="K53420"/>
      <c r="L53420" s="124"/>
      <c r="M53420" s="74"/>
      <c r="N53420" s="77"/>
      <c r="O53420"/>
      <c r="P53420"/>
      <c r="Q53420"/>
      <c r="R53420"/>
      <c r="S53420" s="124"/>
      <c r="T53420" s="124"/>
      <c r="U53420" s="124"/>
      <c r="V53420" s="124"/>
      <c r="W53420" s="124"/>
      <c r="X53420" s="140"/>
      <c r="Y53420" s="96"/>
      <c r="Z53420" s="96"/>
      <c r="AA53420" s="96"/>
      <c r="AB53420" s="96"/>
      <c r="AC53420"/>
      <c r="AD53420" s="124"/>
      <c r="AE53420" s="81"/>
      <c r="AF53420"/>
      <c r="AG53420"/>
      <c r="AH53420"/>
      <c r="AI53420"/>
      <c r="AJ53420" s="77"/>
      <c r="AK53420"/>
      <c r="AL53420"/>
      <c r="AM53420"/>
      <c r="AN53420" s="111"/>
      <c r="AO53420"/>
      <c r="AP53420"/>
      <c r="AQ53420"/>
      <c r="AR53420"/>
      <c r="AS53420"/>
      <c r="AT53420"/>
      <c r="AU53420"/>
      <c r="AV53420"/>
      <c r="AW53420"/>
      <c r="AX53420"/>
      <c r="AY53420"/>
    </row>
    <row r="53421" spans="1:51" ht="10.15" customHeight="1" x14ac:dyDescent="0.2">
      <c r="A53421"/>
      <c r="B53421"/>
      <c r="C53421"/>
      <c r="D53421"/>
      <c r="E53421"/>
      <c r="F53421"/>
      <c r="G53421" s="67"/>
      <c r="H53421"/>
      <c r="I53421"/>
      <c r="J53421"/>
      <c r="K53421"/>
      <c r="L53421" s="124"/>
      <c r="M53421" s="74"/>
      <c r="N53421" s="77"/>
      <c r="O53421"/>
      <c r="P53421"/>
      <c r="Q53421"/>
      <c r="R53421"/>
      <c r="S53421" s="124"/>
      <c r="T53421" s="124"/>
      <c r="U53421" s="124"/>
      <c r="V53421" s="124"/>
      <c r="W53421" s="124"/>
      <c r="X53421" s="140"/>
      <c r="Y53421" s="96"/>
      <c r="Z53421" s="96"/>
      <c r="AA53421" s="96"/>
      <c r="AB53421" s="96"/>
      <c r="AC53421"/>
      <c r="AD53421" s="124"/>
      <c r="AE53421" s="81"/>
      <c r="AF53421"/>
      <c r="AG53421"/>
      <c r="AH53421"/>
      <c r="AI53421"/>
      <c r="AJ53421" s="77"/>
      <c r="AK53421"/>
      <c r="AL53421"/>
      <c r="AM53421"/>
      <c r="AN53421" s="111"/>
      <c r="AO53421"/>
      <c r="AP53421"/>
      <c r="AQ53421"/>
      <c r="AR53421"/>
      <c r="AS53421"/>
      <c r="AT53421"/>
      <c r="AU53421"/>
      <c r="AV53421"/>
      <c r="AW53421"/>
      <c r="AX53421"/>
      <c r="AY53421"/>
    </row>
    <row r="53422" spans="1:51" ht="10.15" customHeight="1" x14ac:dyDescent="0.2">
      <c r="A53422"/>
      <c r="B53422"/>
      <c r="C53422"/>
      <c r="D53422"/>
      <c r="E53422"/>
      <c r="F53422"/>
      <c r="G53422" s="67"/>
      <c r="H53422"/>
      <c r="I53422"/>
      <c r="J53422"/>
      <c r="K53422"/>
      <c r="L53422" s="124"/>
      <c r="M53422" s="74"/>
      <c r="N53422" s="77"/>
      <c r="O53422"/>
      <c r="P53422"/>
      <c r="Q53422"/>
      <c r="R53422"/>
      <c r="S53422" s="124"/>
      <c r="T53422" s="124"/>
      <c r="U53422" s="124"/>
      <c r="V53422" s="124"/>
      <c r="W53422" s="124"/>
      <c r="X53422" s="140"/>
      <c r="Y53422" s="96"/>
      <c r="Z53422" s="96"/>
      <c r="AA53422" s="96"/>
      <c r="AB53422" s="96"/>
      <c r="AC53422"/>
      <c r="AD53422" s="124"/>
      <c r="AE53422" s="81"/>
      <c r="AF53422"/>
      <c r="AG53422"/>
      <c r="AH53422"/>
      <c r="AI53422"/>
      <c r="AJ53422" s="77"/>
      <c r="AK53422"/>
      <c r="AL53422"/>
      <c r="AM53422"/>
      <c r="AN53422" s="111"/>
      <c r="AO53422"/>
      <c r="AP53422"/>
      <c r="AQ53422"/>
      <c r="AR53422"/>
      <c r="AS53422"/>
      <c r="AT53422"/>
      <c r="AU53422"/>
      <c r="AV53422"/>
      <c r="AW53422"/>
      <c r="AX53422"/>
      <c r="AY53422"/>
    </row>
    <row r="53423" spans="1:51" ht="10.15" customHeight="1" x14ac:dyDescent="0.2">
      <c r="A53423"/>
      <c r="B53423"/>
      <c r="C53423"/>
      <c r="D53423"/>
      <c r="E53423"/>
      <c r="F53423"/>
      <c r="G53423" s="67"/>
      <c r="H53423"/>
      <c r="I53423"/>
      <c r="J53423"/>
      <c r="K53423"/>
      <c r="L53423" s="124"/>
      <c r="M53423" s="74"/>
      <c r="N53423" s="77"/>
      <c r="O53423"/>
      <c r="P53423"/>
      <c r="Q53423"/>
      <c r="R53423"/>
      <c r="S53423" s="124"/>
      <c r="T53423" s="124"/>
      <c r="U53423" s="124"/>
      <c r="V53423" s="124"/>
      <c r="W53423" s="124"/>
      <c r="X53423" s="140"/>
      <c r="Y53423" s="96"/>
      <c r="Z53423" s="96"/>
      <c r="AA53423" s="96"/>
      <c r="AB53423" s="96"/>
      <c r="AC53423"/>
      <c r="AD53423" s="124"/>
      <c r="AE53423" s="81"/>
      <c r="AF53423"/>
      <c r="AG53423"/>
      <c r="AH53423"/>
      <c r="AI53423"/>
      <c r="AJ53423" s="77"/>
      <c r="AK53423"/>
      <c r="AL53423"/>
      <c r="AM53423"/>
      <c r="AN53423" s="111"/>
      <c r="AO53423"/>
      <c r="AP53423"/>
      <c r="AQ53423"/>
      <c r="AR53423"/>
      <c r="AS53423"/>
      <c r="AT53423"/>
      <c r="AU53423"/>
      <c r="AV53423"/>
      <c r="AW53423"/>
      <c r="AX53423"/>
      <c r="AY53423"/>
    </row>
    <row r="53424" spans="1:51" ht="10.15" customHeight="1" x14ac:dyDescent="0.2">
      <c r="A53424"/>
      <c r="B53424"/>
      <c r="C53424"/>
      <c r="D53424"/>
      <c r="E53424"/>
      <c r="F53424"/>
      <c r="G53424" s="67"/>
      <c r="H53424"/>
      <c r="I53424"/>
      <c r="J53424"/>
      <c r="K53424"/>
      <c r="L53424" s="124"/>
      <c r="M53424" s="74"/>
      <c r="N53424" s="77"/>
      <c r="O53424"/>
      <c r="P53424"/>
      <c r="Q53424"/>
      <c r="R53424"/>
      <c r="S53424" s="124"/>
      <c r="T53424" s="124"/>
      <c r="U53424" s="124"/>
      <c r="V53424" s="124"/>
      <c r="W53424" s="124"/>
      <c r="X53424" s="140"/>
      <c r="Y53424" s="96"/>
      <c r="Z53424" s="96"/>
      <c r="AA53424" s="96"/>
      <c r="AB53424" s="96"/>
      <c r="AC53424"/>
      <c r="AD53424" s="124"/>
      <c r="AE53424" s="81"/>
      <c r="AF53424"/>
      <c r="AG53424"/>
      <c r="AH53424"/>
      <c r="AI53424"/>
      <c r="AJ53424" s="77"/>
      <c r="AK53424"/>
      <c r="AL53424"/>
      <c r="AM53424"/>
      <c r="AN53424" s="111"/>
      <c r="AO53424"/>
      <c r="AP53424"/>
      <c r="AQ53424"/>
      <c r="AR53424"/>
      <c r="AS53424"/>
      <c r="AT53424"/>
      <c r="AU53424"/>
      <c r="AV53424"/>
      <c r="AW53424"/>
      <c r="AX53424"/>
      <c r="AY53424"/>
    </row>
    <row r="53425" spans="1:51" ht="10.15" customHeight="1" x14ac:dyDescent="0.2">
      <c r="A53425"/>
      <c r="B53425"/>
      <c r="C53425"/>
      <c r="D53425"/>
      <c r="E53425"/>
      <c r="F53425"/>
      <c r="G53425" s="67"/>
      <c r="H53425"/>
      <c r="I53425"/>
      <c r="J53425"/>
      <c r="K53425"/>
      <c r="L53425" s="124"/>
      <c r="M53425" s="74"/>
      <c r="N53425" s="77"/>
      <c r="O53425"/>
      <c r="P53425"/>
      <c r="Q53425"/>
      <c r="R53425"/>
      <c r="S53425" s="124"/>
      <c r="T53425" s="124"/>
      <c r="U53425" s="124"/>
      <c r="V53425" s="124"/>
      <c r="W53425" s="124"/>
      <c r="X53425" s="140"/>
      <c r="Y53425" s="96"/>
      <c r="Z53425" s="96"/>
      <c r="AA53425" s="96"/>
      <c r="AB53425" s="96"/>
      <c r="AC53425"/>
      <c r="AD53425" s="124"/>
      <c r="AE53425" s="81"/>
      <c r="AF53425"/>
      <c r="AG53425"/>
      <c r="AH53425"/>
      <c r="AI53425"/>
      <c r="AJ53425" s="77"/>
      <c r="AK53425"/>
      <c r="AL53425"/>
      <c r="AM53425"/>
      <c r="AN53425" s="111"/>
      <c r="AO53425"/>
      <c r="AP53425"/>
      <c r="AQ53425"/>
      <c r="AR53425"/>
      <c r="AS53425"/>
      <c r="AT53425"/>
      <c r="AU53425"/>
      <c r="AV53425"/>
      <c r="AW53425"/>
      <c r="AX53425"/>
      <c r="AY53425"/>
    </row>
    <row r="53426" spans="1:51" ht="10.15" customHeight="1" x14ac:dyDescent="0.2">
      <c r="A53426"/>
      <c r="B53426"/>
      <c r="C53426"/>
      <c r="D53426"/>
      <c r="E53426"/>
      <c r="F53426"/>
      <c r="G53426" s="67"/>
      <c r="H53426"/>
      <c r="I53426"/>
      <c r="J53426"/>
      <c r="K53426"/>
      <c r="L53426" s="124"/>
      <c r="M53426" s="74"/>
      <c r="N53426" s="77"/>
      <c r="O53426"/>
      <c r="P53426"/>
      <c r="Q53426"/>
      <c r="R53426"/>
      <c r="S53426" s="124"/>
      <c r="T53426" s="124"/>
      <c r="U53426" s="124"/>
      <c r="V53426" s="124"/>
      <c r="W53426" s="124"/>
      <c r="X53426" s="140"/>
      <c r="Y53426" s="96"/>
      <c r="Z53426" s="96"/>
      <c r="AA53426" s="96"/>
      <c r="AB53426" s="96"/>
      <c r="AC53426"/>
      <c r="AD53426" s="124"/>
      <c r="AE53426" s="81"/>
      <c r="AF53426"/>
      <c r="AG53426"/>
      <c r="AH53426"/>
      <c r="AI53426"/>
      <c r="AJ53426" s="77"/>
      <c r="AK53426"/>
      <c r="AL53426"/>
      <c r="AM53426"/>
      <c r="AN53426" s="111"/>
      <c r="AO53426"/>
      <c r="AP53426"/>
      <c r="AQ53426"/>
      <c r="AR53426"/>
      <c r="AS53426"/>
      <c r="AT53426"/>
      <c r="AU53426"/>
      <c r="AV53426"/>
      <c r="AW53426"/>
      <c r="AX53426"/>
      <c r="AY53426"/>
    </row>
    <row r="53427" spans="1:51" ht="10.15" customHeight="1" x14ac:dyDescent="0.2">
      <c r="A53427"/>
      <c r="B53427"/>
      <c r="C53427"/>
      <c r="D53427"/>
      <c r="E53427"/>
      <c r="F53427"/>
      <c r="G53427" s="67"/>
      <c r="H53427"/>
      <c r="I53427"/>
      <c r="J53427"/>
      <c r="K53427"/>
      <c r="L53427" s="124"/>
      <c r="M53427" s="74"/>
      <c r="N53427" s="77"/>
      <c r="O53427"/>
      <c r="P53427"/>
      <c r="Q53427"/>
      <c r="R53427"/>
      <c r="S53427" s="124"/>
      <c r="T53427" s="124"/>
      <c r="U53427" s="124"/>
      <c r="V53427" s="124"/>
      <c r="W53427" s="124"/>
      <c r="X53427" s="140"/>
      <c r="Y53427" s="96"/>
      <c r="Z53427" s="96"/>
      <c r="AA53427" s="96"/>
      <c r="AB53427" s="96"/>
      <c r="AC53427"/>
      <c r="AD53427" s="124"/>
      <c r="AE53427" s="81"/>
      <c r="AF53427"/>
      <c r="AG53427"/>
      <c r="AH53427"/>
      <c r="AI53427"/>
      <c r="AJ53427" s="77"/>
      <c r="AK53427"/>
      <c r="AL53427"/>
      <c r="AM53427"/>
      <c r="AN53427" s="111"/>
      <c r="AO53427"/>
      <c r="AP53427"/>
      <c r="AQ53427"/>
      <c r="AR53427"/>
      <c r="AS53427"/>
      <c r="AT53427"/>
      <c r="AU53427"/>
      <c r="AV53427"/>
      <c r="AW53427"/>
      <c r="AX53427"/>
      <c r="AY53427"/>
    </row>
    <row r="53428" spans="1:51" ht="10.15" customHeight="1" x14ac:dyDescent="0.2">
      <c r="A53428"/>
      <c r="B53428"/>
      <c r="C53428"/>
      <c r="D53428"/>
      <c r="E53428"/>
      <c r="F53428"/>
      <c r="G53428" s="67"/>
      <c r="H53428"/>
      <c r="I53428"/>
      <c r="J53428"/>
      <c r="K53428"/>
      <c r="L53428" s="124"/>
      <c r="M53428" s="74"/>
      <c r="N53428" s="77"/>
      <c r="O53428"/>
      <c r="P53428"/>
      <c r="Q53428"/>
      <c r="R53428"/>
      <c r="S53428" s="124"/>
      <c r="T53428" s="124"/>
      <c r="U53428" s="124"/>
      <c r="V53428" s="124"/>
      <c r="W53428" s="124"/>
      <c r="X53428" s="140"/>
      <c r="Y53428" s="96"/>
      <c r="Z53428" s="96"/>
      <c r="AA53428" s="96"/>
      <c r="AB53428" s="96"/>
      <c r="AC53428"/>
      <c r="AD53428" s="124"/>
      <c r="AE53428" s="81"/>
      <c r="AF53428"/>
      <c r="AG53428"/>
      <c r="AH53428"/>
      <c r="AI53428"/>
      <c r="AJ53428" s="77"/>
      <c r="AK53428"/>
      <c r="AL53428"/>
      <c r="AM53428"/>
      <c r="AN53428" s="111"/>
      <c r="AO53428"/>
      <c r="AP53428"/>
      <c r="AQ53428"/>
      <c r="AR53428"/>
      <c r="AS53428"/>
      <c r="AT53428"/>
      <c r="AU53428"/>
      <c r="AV53428"/>
      <c r="AW53428"/>
      <c r="AX53428"/>
      <c r="AY53428"/>
    </row>
    <row r="53429" spans="1:51" ht="10.15" customHeight="1" x14ac:dyDescent="0.2">
      <c r="A53429"/>
      <c r="B53429"/>
      <c r="C53429"/>
      <c r="D53429"/>
      <c r="E53429"/>
      <c r="F53429"/>
      <c r="G53429" s="67"/>
      <c r="H53429"/>
      <c r="I53429"/>
      <c r="J53429"/>
      <c r="K53429"/>
      <c r="L53429" s="124"/>
      <c r="M53429" s="74"/>
      <c r="N53429" s="77"/>
      <c r="O53429"/>
      <c r="P53429"/>
      <c r="Q53429"/>
      <c r="R53429"/>
      <c r="S53429" s="124"/>
      <c r="T53429" s="124"/>
      <c r="U53429" s="124"/>
      <c r="V53429" s="124"/>
      <c r="W53429" s="124"/>
      <c r="X53429" s="140"/>
      <c r="Y53429" s="96"/>
      <c r="Z53429" s="96"/>
      <c r="AA53429" s="96"/>
      <c r="AB53429" s="96"/>
      <c r="AC53429"/>
      <c r="AD53429" s="124"/>
      <c r="AE53429" s="81"/>
      <c r="AF53429"/>
      <c r="AG53429"/>
      <c r="AH53429"/>
      <c r="AI53429"/>
      <c r="AJ53429" s="77"/>
      <c r="AK53429"/>
      <c r="AL53429"/>
      <c r="AM53429"/>
      <c r="AN53429" s="111"/>
      <c r="AO53429"/>
      <c r="AP53429"/>
      <c r="AQ53429"/>
      <c r="AR53429"/>
      <c r="AS53429"/>
      <c r="AT53429"/>
      <c r="AU53429"/>
      <c r="AV53429"/>
      <c r="AW53429"/>
      <c r="AX53429"/>
      <c r="AY53429"/>
    </row>
    <row r="53430" spans="1:51" ht="10.15" customHeight="1" x14ac:dyDescent="0.2">
      <c r="A53430"/>
      <c r="B53430"/>
      <c r="C53430"/>
      <c r="D53430"/>
      <c r="E53430"/>
      <c r="F53430"/>
      <c r="G53430" s="67"/>
      <c r="H53430"/>
      <c r="I53430"/>
      <c r="J53430"/>
      <c r="K53430"/>
      <c r="L53430" s="124"/>
      <c r="M53430" s="74"/>
      <c r="N53430" s="77"/>
      <c r="O53430"/>
      <c r="P53430"/>
      <c r="Q53430"/>
      <c r="R53430"/>
      <c r="S53430" s="124"/>
      <c r="T53430" s="124"/>
      <c r="U53430" s="124"/>
      <c r="V53430" s="124"/>
      <c r="W53430" s="124"/>
      <c r="X53430" s="140"/>
      <c r="Y53430" s="96"/>
      <c r="Z53430" s="96"/>
      <c r="AA53430" s="96"/>
      <c r="AB53430" s="96"/>
      <c r="AC53430"/>
      <c r="AD53430" s="124"/>
      <c r="AE53430" s="81"/>
      <c r="AF53430"/>
      <c r="AG53430"/>
      <c r="AH53430"/>
      <c r="AI53430"/>
      <c r="AJ53430" s="77"/>
      <c r="AK53430"/>
      <c r="AL53430"/>
      <c r="AM53430"/>
      <c r="AN53430" s="111"/>
      <c r="AO53430"/>
      <c r="AP53430"/>
      <c r="AQ53430"/>
      <c r="AR53430"/>
      <c r="AS53430"/>
      <c r="AT53430"/>
      <c r="AU53430"/>
      <c r="AV53430"/>
      <c r="AW53430"/>
      <c r="AX53430"/>
      <c r="AY53430"/>
    </row>
    <row r="53431" spans="1:51" ht="10.15" customHeight="1" x14ac:dyDescent="0.2">
      <c r="A53431"/>
      <c r="B53431"/>
      <c r="C53431"/>
      <c r="D53431"/>
      <c r="E53431"/>
      <c r="F53431"/>
      <c r="G53431" s="67"/>
      <c r="H53431"/>
      <c r="I53431"/>
      <c r="J53431"/>
      <c r="K53431"/>
      <c r="L53431" s="124"/>
      <c r="M53431" s="74"/>
      <c r="N53431" s="77"/>
      <c r="O53431"/>
      <c r="P53431"/>
      <c r="Q53431"/>
      <c r="R53431"/>
      <c r="S53431" s="124"/>
      <c r="T53431" s="124"/>
      <c r="U53431" s="124"/>
      <c r="V53431" s="124"/>
      <c r="W53431" s="124"/>
      <c r="X53431" s="140"/>
      <c r="Y53431" s="96"/>
      <c r="Z53431" s="96"/>
      <c r="AA53431" s="96"/>
      <c r="AB53431" s="96"/>
      <c r="AC53431"/>
      <c r="AD53431" s="124"/>
      <c r="AE53431" s="81"/>
      <c r="AF53431"/>
      <c r="AG53431"/>
      <c r="AH53431"/>
      <c r="AI53431"/>
      <c r="AJ53431" s="77"/>
      <c r="AK53431"/>
      <c r="AL53431"/>
      <c r="AM53431"/>
      <c r="AN53431" s="111"/>
      <c r="AO53431"/>
      <c r="AP53431"/>
      <c r="AQ53431"/>
      <c r="AR53431"/>
      <c r="AS53431"/>
      <c r="AT53431"/>
      <c r="AU53431"/>
      <c r="AV53431"/>
      <c r="AW53431"/>
      <c r="AX53431"/>
      <c r="AY53431"/>
    </row>
    <row r="53432" spans="1:51" ht="10.15" customHeight="1" x14ac:dyDescent="0.2">
      <c r="A53432"/>
      <c r="B53432"/>
      <c r="C53432"/>
      <c r="D53432"/>
      <c r="E53432"/>
      <c r="F53432"/>
      <c r="G53432" s="67"/>
      <c r="H53432"/>
      <c r="I53432"/>
      <c r="J53432"/>
      <c r="K53432"/>
      <c r="L53432" s="124"/>
      <c r="M53432" s="74"/>
      <c r="N53432" s="77"/>
      <c r="O53432"/>
      <c r="P53432"/>
      <c r="Q53432"/>
      <c r="R53432"/>
      <c r="S53432" s="124"/>
      <c r="T53432" s="124"/>
      <c r="U53432" s="124"/>
      <c r="V53432" s="124"/>
      <c r="W53432" s="124"/>
      <c r="X53432" s="140"/>
      <c r="Y53432" s="96"/>
      <c r="Z53432" s="96"/>
      <c r="AA53432" s="96"/>
      <c r="AB53432" s="96"/>
      <c r="AC53432"/>
      <c r="AD53432" s="124"/>
      <c r="AE53432" s="81"/>
      <c r="AF53432"/>
      <c r="AG53432"/>
      <c r="AH53432"/>
      <c r="AI53432"/>
      <c r="AJ53432" s="77"/>
      <c r="AK53432"/>
      <c r="AL53432"/>
      <c r="AM53432"/>
      <c r="AN53432" s="111"/>
      <c r="AO53432"/>
      <c r="AP53432"/>
      <c r="AQ53432"/>
      <c r="AR53432"/>
      <c r="AS53432"/>
      <c r="AT53432"/>
      <c r="AU53432"/>
      <c r="AV53432"/>
      <c r="AW53432"/>
      <c r="AX53432"/>
      <c r="AY53432"/>
    </row>
    <row r="53433" spans="1:51" ht="10.15" customHeight="1" x14ac:dyDescent="0.2">
      <c r="A53433"/>
      <c r="B53433"/>
      <c r="C53433"/>
      <c r="D53433"/>
      <c r="E53433"/>
      <c r="F53433"/>
      <c r="G53433" s="67"/>
      <c r="H53433"/>
      <c r="I53433"/>
      <c r="J53433"/>
      <c r="K53433"/>
      <c r="L53433" s="124"/>
      <c r="M53433" s="74"/>
      <c r="N53433" s="77"/>
      <c r="O53433"/>
      <c r="P53433"/>
      <c r="Q53433"/>
      <c r="R53433"/>
      <c r="S53433" s="124"/>
      <c r="T53433" s="124"/>
      <c r="U53433" s="124"/>
      <c r="V53433" s="124"/>
      <c r="W53433" s="124"/>
      <c r="X53433" s="140"/>
      <c r="Y53433" s="96"/>
      <c r="Z53433" s="96"/>
      <c r="AA53433" s="96"/>
      <c r="AB53433" s="96"/>
      <c r="AC53433"/>
      <c r="AD53433" s="124"/>
      <c r="AE53433" s="81"/>
      <c r="AF53433"/>
      <c r="AG53433"/>
      <c r="AH53433"/>
      <c r="AI53433"/>
      <c r="AJ53433" s="77"/>
      <c r="AK53433"/>
      <c r="AL53433"/>
      <c r="AM53433"/>
      <c r="AN53433" s="111"/>
      <c r="AO53433"/>
      <c r="AP53433"/>
      <c r="AQ53433"/>
      <c r="AR53433"/>
      <c r="AS53433"/>
      <c r="AT53433"/>
      <c r="AU53433"/>
      <c r="AV53433"/>
      <c r="AW53433"/>
      <c r="AX53433"/>
      <c r="AY53433"/>
    </row>
    <row r="53434" spans="1:51" ht="10.15" customHeight="1" x14ac:dyDescent="0.2">
      <c r="A53434"/>
      <c r="B53434"/>
      <c r="C53434"/>
      <c r="D53434"/>
      <c r="E53434"/>
      <c r="F53434"/>
      <c r="G53434" s="67"/>
      <c r="H53434"/>
      <c r="I53434"/>
      <c r="J53434"/>
      <c r="K53434"/>
      <c r="L53434" s="124"/>
      <c r="M53434" s="74"/>
      <c r="N53434" s="77"/>
      <c r="O53434"/>
      <c r="P53434"/>
      <c r="Q53434"/>
      <c r="R53434"/>
      <c r="S53434" s="124"/>
      <c r="T53434" s="124"/>
      <c r="U53434" s="124"/>
      <c r="V53434" s="124"/>
      <c r="W53434" s="124"/>
      <c r="X53434" s="140"/>
      <c r="Y53434" s="96"/>
      <c r="Z53434" s="96"/>
      <c r="AA53434" s="96"/>
      <c r="AB53434" s="96"/>
      <c r="AC53434"/>
      <c r="AD53434" s="124"/>
      <c r="AE53434" s="81"/>
      <c r="AF53434"/>
      <c r="AG53434"/>
      <c r="AH53434"/>
      <c r="AI53434"/>
      <c r="AJ53434" s="77"/>
      <c r="AK53434"/>
      <c r="AL53434"/>
      <c r="AM53434"/>
      <c r="AN53434" s="111"/>
      <c r="AO53434"/>
      <c r="AP53434"/>
      <c r="AQ53434"/>
      <c r="AR53434"/>
      <c r="AS53434"/>
      <c r="AT53434"/>
      <c r="AU53434"/>
      <c r="AV53434"/>
      <c r="AW53434"/>
      <c r="AX53434"/>
      <c r="AY53434"/>
    </row>
    <row r="53435" spans="1:51" ht="10.15" customHeight="1" x14ac:dyDescent="0.2">
      <c r="A53435"/>
      <c r="B53435"/>
      <c r="C53435"/>
      <c r="D53435"/>
      <c r="E53435"/>
      <c r="F53435"/>
      <c r="G53435" s="67"/>
      <c r="H53435"/>
      <c r="I53435"/>
      <c r="J53435"/>
      <c r="K53435"/>
      <c r="L53435" s="124"/>
      <c r="M53435" s="74"/>
      <c r="N53435" s="77"/>
      <c r="O53435"/>
      <c r="P53435"/>
      <c r="Q53435"/>
      <c r="R53435"/>
      <c r="S53435" s="124"/>
      <c r="T53435" s="124"/>
      <c r="U53435" s="124"/>
      <c r="V53435" s="124"/>
      <c r="W53435" s="124"/>
      <c r="X53435" s="140"/>
      <c r="Y53435" s="96"/>
      <c r="Z53435" s="96"/>
      <c r="AA53435" s="96"/>
      <c r="AB53435" s="96"/>
      <c r="AC53435"/>
      <c r="AD53435" s="124"/>
      <c r="AE53435" s="81"/>
      <c r="AF53435"/>
      <c r="AG53435"/>
      <c r="AH53435"/>
      <c r="AI53435"/>
      <c r="AJ53435" s="77"/>
      <c r="AK53435"/>
      <c r="AL53435"/>
      <c r="AM53435"/>
      <c r="AN53435" s="111"/>
      <c r="AO53435"/>
      <c r="AP53435"/>
      <c r="AQ53435"/>
      <c r="AR53435"/>
      <c r="AS53435"/>
      <c r="AT53435"/>
      <c r="AU53435"/>
      <c r="AV53435"/>
      <c r="AW53435"/>
      <c r="AX53435"/>
      <c r="AY53435"/>
    </row>
    <row r="53436" spans="1:51" ht="10.15" customHeight="1" x14ac:dyDescent="0.2">
      <c r="A53436"/>
      <c r="B53436"/>
      <c r="C53436"/>
      <c r="D53436"/>
      <c r="E53436"/>
      <c r="F53436"/>
      <c r="G53436" s="67"/>
      <c r="H53436"/>
      <c r="I53436"/>
      <c r="J53436"/>
      <c r="K53436"/>
      <c r="L53436" s="124"/>
      <c r="M53436" s="74"/>
      <c r="N53436" s="77"/>
      <c r="O53436"/>
      <c r="P53436"/>
      <c r="Q53436"/>
      <c r="R53436"/>
      <c r="S53436" s="124"/>
      <c r="T53436" s="124"/>
      <c r="U53436" s="124"/>
      <c r="V53436" s="124"/>
      <c r="W53436" s="124"/>
      <c r="X53436" s="140"/>
      <c r="Y53436" s="96"/>
      <c r="Z53436" s="96"/>
      <c r="AA53436" s="96"/>
      <c r="AB53436" s="96"/>
      <c r="AC53436"/>
      <c r="AD53436" s="124"/>
      <c r="AE53436" s="81"/>
      <c r="AF53436"/>
      <c r="AG53436"/>
      <c r="AH53436"/>
      <c r="AI53436"/>
      <c r="AJ53436" s="77"/>
      <c r="AK53436"/>
      <c r="AL53436"/>
      <c r="AM53436"/>
      <c r="AN53436" s="111"/>
      <c r="AO53436"/>
      <c r="AP53436"/>
      <c r="AQ53436"/>
      <c r="AR53436"/>
      <c r="AS53436"/>
      <c r="AT53436"/>
      <c r="AU53436"/>
      <c r="AV53436"/>
      <c r="AW53436"/>
      <c r="AX53436"/>
      <c r="AY53436"/>
    </row>
    <row r="53437" spans="1:51" ht="10.15" customHeight="1" x14ac:dyDescent="0.2">
      <c r="A53437"/>
      <c r="B53437"/>
      <c r="C53437"/>
      <c r="D53437"/>
      <c r="E53437"/>
      <c r="F53437"/>
      <c r="G53437" s="67"/>
      <c r="H53437"/>
      <c r="I53437"/>
      <c r="J53437"/>
      <c r="K53437"/>
      <c r="L53437" s="124"/>
      <c r="M53437" s="74"/>
      <c r="N53437" s="77"/>
      <c r="O53437"/>
      <c r="P53437"/>
      <c r="Q53437"/>
      <c r="R53437"/>
      <c r="S53437" s="124"/>
      <c r="T53437" s="124"/>
      <c r="U53437" s="124"/>
      <c r="V53437" s="124"/>
      <c r="W53437" s="124"/>
      <c r="X53437" s="140"/>
      <c r="Y53437" s="96"/>
      <c r="Z53437" s="96"/>
      <c r="AA53437" s="96"/>
      <c r="AB53437" s="96"/>
      <c r="AC53437"/>
      <c r="AD53437" s="124"/>
      <c r="AE53437" s="81"/>
      <c r="AF53437"/>
      <c r="AG53437"/>
      <c r="AH53437"/>
      <c r="AI53437"/>
      <c r="AJ53437" s="77"/>
      <c r="AK53437"/>
      <c r="AL53437"/>
      <c r="AM53437"/>
      <c r="AN53437" s="111"/>
      <c r="AO53437"/>
      <c r="AP53437"/>
      <c r="AQ53437"/>
      <c r="AR53437"/>
      <c r="AS53437"/>
      <c r="AT53437"/>
      <c r="AU53437"/>
      <c r="AV53437"/>
      <c r="AW53437"/>
      <c r="AX53437"/>
      <c r="AY53437"/>
    </row>
    <row r="53438" spans="1:51" ht="10.15" customHeight="1" x14ac:dyDescent="0.2">
      <c r="A53438"/>
      <c r="B53438"/>
      <c r="C53438"/>
      <c r="D53438"/>
      <c r="E53438"/>
      <c r="F53438"/>
      <c r="G53438" s="67"/>
      <c r="H53438"/>
      <c r="I53438"/>
      <c r="J53438"/>
      <c r="K53438"/>
      <c r="L53438" s="124"/>
      <c r="M53438" s="74"/>
      <c r="N53438" s="77"/>
      <c r="O53438"/>
      <c r="P53438"/>
      <c r="Q53438"/>
      <c r="R53438"/>
      <c r="S53438" s="124"/>
      <c r="T53438" s="124"/>
      <c r="U53438" s="124"/>
      <c r="V53438" s="124"/>
      <c r="W53438" s="124"/>
      <c r="X53438" s="140"/>
      <c r="Y53438" s="96"/>
      <c r="Z53438" s="96"/>
      <c r="AA53438" s="96"/>
      <c r="AB53438" s="96"/>
      <c r="AC53438"/>
      <c r="AD53438" s="124"/>
      <c r="AE53438" s="81"/>
      <c r="AF53438"/>
      <c r="AG53438"/>
      <c r="AH53438"/>
      <c r="AI53438"/>
      <c r="AJ53438" s="77"/>
      <c r="AK53438"/>
      <c r="AL53438"/>
      <c r="AM53438"/>
      <c r="AN53438" s="111"/>
      <c r="AO53438"/>
      <c r="AP53438"/>
      <c r="AQ53438"/>
      <c r="AR53438"/>
      <c r="AS53438"/>
      <c r="AT53438"/>
      <c r="AU53438"/>
      <c r="AV53438"/>
      <c r="AW53438"/>
      <c r="AX53438"/>
      <c r="AY53438"/>
    </row>
    <row r="53439" spans="1:51" ht="10.15" customHeight="1" x14ac:dyDescent="0.2">
      <c r="A53439"/>
      <c r="B53439"/>
      <c r="C53439"/>
      <c r="D53439"/>
      <c r="E53439"/>
      <c r="F53439"/>
      <c r="G53439" s="67"/>
      <c r="H53439"/>
      <c r="I53439"/>
      <c r="J53439"/>
      <c r="K53439"/>
      <c r="L53439" s="124"/>
      <c r="M53439" s="74"/>
      <c r="N53439" s="77"/>
      <c r="O53439"/>
      <c r="P53439"/>
      <c r="Q53439"/>
      <c r="R53439"/>
      <c r="S53439" s="124"/>
      <c r="T53439" s="124"/>
      <c r="U53439" s="124"/>
      <c r="V53439" s="124"/>
      <c r="W53439" s="124"/>
      <c r="X53439" s="140"/>
      <c r="Y53439" s="96"/>
      <c r="Z53439" s="96"/>
      <c r="AA53439" s="96"/>
      <c r="AB53439" s="96"/>
      <c r="AC53439"/>
      <c r="AD53439" s="124"/>
      <c r="AE53439" s="81"/>
      <c r="AF53439"/>
      <c r="AG53439"/>
      <c r="AH53439"/>
      <c r="AI53439"/>
      <c r="AJ53439" s="77"/>
      <c r="AK53439"/>
      <c r="AL53439"/>
      <c r="AM53439"/>
      <c r="AN53439" s="111"/>
      <c r="AO53439"/>
      <c r="AP53439"/>
      <c r="AQ53439"/>
      <c r="AR53439"/>
      <c r="AS53439"/>
      <c r="AT53439"/>
      <c r="AU53439"/>
      <c r="AV53439"/>
      <c r="AW53439"/>
      <c r="AX53439"/>
      <c r="AY53439"/>
    </row>
    <row r="53440" spans="1:51" ht="10.15" customHeight="1" x14ac:dyDescent="0.2">
      <c r="A53440"/>
      <c r="B53440"/>
      <c r="C53440"/>
      <c r="D53440"/>
      <c r="E53440"/>
      <c r="F53440"/>
      <c r="G53440" s="67"/>
      <c r="H53440"/>
      <c r="I53440"/>
      <c r="J53440"/>
      <c r="K53440"/>
      <c r="L53440" s="124"/>
      <c r="M53440" s="74"/>
      <c r="N53440" s="77"/>
      <c r="O53440"/>
      <c r="P53440"/>
      <c r="Q53440"/>
      <c r="R53440"/>
      <c r="S53440" s="124"/>
      <c r="T53440" s="124"/>
      <c r="U53440" s="124"/>
      <c r="V53440" s="124"/>
      <c r="W53440" s="124"/>
      <c r="X53440" s="140"/>
      <c r="Y53440" s="96"/>
      <c r="Z53440" s="96"/>
      <c r="AA53440" s="96"/>
      <c r="AB53440" s="96"/>
      <c r="AC53440"/>
      <c r="AD53440" s="124"/>
      <c r="AE53440" s="81"/>
      <c r="AF53440"/>
      <c r="AG53440"/>
      <c r="AH53440"/>
      <c r="AI53440"/>
      <c r="AJ53440" s="77"/>
      <c r="AK53440"/>
      <c r="AL53440"/>
      <c r="AM53440"/>
      <c r="AN53440" s="111"/>
      <c r="AO53440"/>
      <c r="AP53440"/>
      <c r="AQ53440"/>
      <c r="AR53440"/>
      <c r="AS53440"/>
      <c r="AT53440"/>
      <c r="AU53440"/>
      <c r="AV53440"/>
      <c r="AW53440"/>
      <c r="AX53440"/>
      <c r="AY53440"/>
    </row>
    <row r="53441" spans="1:51" ht="10.15" customHeight="1" x14ac:dyDescent="0.2">
      <c r="A53441"/>
      <c r="B53441"/>
      <c r="C53441"/>
      <c r="D53441"/>
      <c r="E53441"/>
      <c r="F53441"/>
      <c r="G53441" s="67"/>
      <c r="H53441"/>
      <c r="I53441"/>
      <c r="J53441"/>
      <c r="K53441"/>
      <c r="L53441" s="124"/>
      <c r="M53441" s="74"/>
      <c r="N53441" s="77"/>
      <c r="O53441"/>
      <c r="P53441"/>
      <c r="Q53441"/>
      <c r="R53441"/>
      <c r="S53441" s="124"/>
      <c r="T53441" s="124"/>
      <c r="U53441" s="124"/>
      <c r="V53441" s="124"/>
      <c r="W53441" s="124"/>
      <c r="X53441" s="140"/>
      <c r="Y53441" s="96"/>
      <c r="Z53441" s="96"/>
      <c r="AA53441" s="96"/>
      <c r="AB53441" s="96"/>
      <c r="AC53441"/>
      <c r="AD53441" s="124"/>
      <c r="AE53441" s="81"/>
      <c r="AF53441"/>
      <c r="AG53441"/>
      <c r="AH53441"/>
      <c r="AI53441"/>
      <c r="AJ53441" s="77"/>
      <c r="AK53441"/>
      <c r="AL53441"/>
      <c r="AM53441"/>
      <c r="AN53441" s="111"/>
      <c r="AO53441"/>
      <c r="AP53441"/>
      <c r="AQ53441"/>
      <c r="AR53441"/>
      <c r="AS53441"/>
      <c r="AT53441"/>
      <c r="AU53441"/>
      <c r="AV53441"/>
      <c r="AW53441"/>
      <c r="AX53441"/>
      <c r="AY53441"/>
    </row>
    <row r="53442" spans="1:51" ht="10.15" customHeight="1" x14ac:dyDescent="0.2">
      <c r="A53442"/>
      <c r="B53442"/>
      <c r="C53442"/>
      <c r="D53442"/>
      <c r="E53442"/>
      <c r="F53442"/>
      <c r="G53442" s="67"/>
      <c r="H53442"/>
      <c r="I53442"/>
      <c r="J53442"/>
      <c r="K53442"/>
      <c r="L53442" s="124"/>
      <c r="M53442" s="74"/>
      <c r="N53442" s="77"/>
      <c r="O53442"/>
      <c r="P53442"/>
      <c r="Q53442"/>
      <c r="R53442"/>
      <c r="S53442" s="124"/>
      <c r="T53442" s="124"/>
      <c r="U53442" s="124"/>
      <c r="V53442" s="124"/>
      <c r="W53442" s="124"/>
      <c r="X53442" s="140"/>
      <c r="Y53442" s="96"/>
      <c r="Z53442" s="96"/>
      <c r="AA53442" s="96"/>
      <c r="AB53442" s="96"/>
      <c r="AC53442"/>
      <c r="AD53442" s="124"/>
      <c r="AE53442" s="81"/>
      <c r="AF53442"/>
      <c r="AG53442"/>
      <c r="AH53442"/>
      <c r="AI53442"/>
      <c r="AJ53442" s="77"/>
      <c r="AK53442"/>
      <c r="AL53442"/>
      <c r="AM53442"/>
      <c r="AN53442" s="111"/>
      <c r="AO53442"/>
      <c r="AP53442"/>
      <c r="AQ53442"/>
      <c r="AR53442"/>
      <c r="AS53442"/>
      <c r="AT53442"/>
      <c r="AU53442"/>
      <c r="AV53442"/>
      <c r="AW53442"/>
      <c r="AX53442"/>
      <c r="AY53442"/>
    </row>
    <row r="53443" spans="1:51" ht="10.15" customHeight="1" x14ac:dyDescent="0.2">
      <c r="A53443"/>
      <c r="B53443"/>
      <c r="C53443"/>
      <c r="D53443"/>
      <c r="E53443"/>
      <c r="F53443"/>
      <c r="G53443" s="67"/>
      <c r="H53443"/>
      <c r="I53443"/>
      <c r="J53443"/>
      <c r="K53443"/>
      <c r="L53443" s="124"/>
      <c r="M53443" s="74"/>
      <c r="N53443" s="77"/>
      <c r="O53443"/>
      <c r="P53443"/>
      <c r="Q53443"/>
      <c r="R53443"/>
      <c r="S53443" s="124"/>
      <c r="T53443" s="124"/>
      <c r="U53443" s="124"/>
      <c r="V53443" s="124"/>
      <c r="W53443" s="124"/>
      <c r="X53443" s="140"/>
      <c r="Y53443" s="96"/>
      <c r="Z53443" s="96"/>
      <c r="AA53443" s="96"/>
      <c r="AB53443" s="96"/>
      <c r="AC53443"/>
      <c r="AD53443" s="124"/>
      <c r="AE53443" s="81"/>
      <c r="AF53443"/>
      <c r="AG53443"/>
      <c r="AH53443"/>
      <c r="AI53443"/>
      <c r="AJ53443" s="77"/>
      <c r="AK53443"/>
      <c r="AL53443"/>
      <c r="AM53443"/>
      <c r="AN53443" s="111"/>
      <c r="AO53443"/>
      <c r="AP53443"/>
      <c r="AQ53443"/>
      <c r="AR53443"/>
      <c r="AS53443"/>
      <c r="AT53443"/>
      <c r="AU53443"/>
      <c r="AV53443"/>
      <c r="AW53443"/>
      <c r="AX53443"/>
      <c r="AY53443"/>
    </row>
    <row r="53444" spans="1:51" ht="10.15" customHeight="1" x14ac:dyDescent="0.2">
      <c r="A53444"/>
      <c r="B53444"/>
      <c r="C53444"/>
      <c r="D53444"/>
      <c r="E53444"/>
      <c r="F53444"/>
      <c r="G53444" s="67"/>
      <c r="H53444"/>
      <c r="I53444"/>
      <c r="J53444"/>
      <c r="K53444"/>
      <c r="L53444" s="124"/>
      <c r="M53444" s="74"/>
      <c r="N53444" s="77"/>
      <c r="O53444"/>
      <c r="P53444"/>
      <c r="Q53444"/>
      <c r="R53444"/>
      <c r="S53444" s="124"/>
      <c r="T53444" s="124"/>
      <c r="U53444" s="124"/>
      <c r="V53444" s="124"/>
      <c r="W53444" s="124"/>
      <c r="X53444" s="140"/>
      <c r="Y53444" s="96"/>
      <c r="Z53444" s="96"/>
      <c r="AA53444" s="96"/>
      <c r="AB53444" s="96"/>
      <c r="AC53444"/>
      <c r="AD53444" s="124"/>
      <c r="AE53444" s="81"/>
      <c r="AF53444"/>
      <c r="AG53444"/>
      <c r="AH53444"/>
      <c r="AI53444"/>
      <c r="AJ53444" s="77"/>
      <c r="AK53444"/>
      <c r="AL53444"/>
      <c r="AM53444"/>
      <c r="AN53444" s="111"/>
      <c r="AO53444"/>
      <c r="AP53444"/>
      <c r="AQ53444"/>
      <c r="AR53444"/>
      <c r="AS53444"/>
      <c r="AT53444"/>
      <c r="AU53444"/>
      <c r="AV53444"/>
      <c r="AW53444"/>
      <c r="AX53444"/>
      <c r="AY53444"/>
    </row>
    <row r="53445" spans="1:51" ht="10.15" customHeight="1" x14ac:dyDescent="0.2">
      <c r="A53445"/>
      <c r="B53445"/>
      <c r="C53445"/>
      <c r="D53445"/>
      <c r="E53445"/>
      <c r="F53445"/>
      <c r="G53445" s="67"/>
      <c r="H53445"/>
      <c r="I53445"/>
      <c r="J53445"/>
      <c r="K53445"/>
      <c r="L53445" s="124"/>
      <c r="M53445" s="74"/>
      <c r="N53445" s="77"/>
      <c r="O53445"/>
      <c r="P53445"/>
      <c r="Q53445"/>
      <c r="R53445"/>
      <c r="S53445" s="124"/>
      <c r="T53445" s="124"/>
      <c r="U53445" s="124"/>
      <c r="V53445" s="124"/>
      <c r="W53445" s="124"/>
      <c r="X53445" s="140"/>
      <c r="Y53445" s="96"/>
      <c r="Z53445" s="96"/>
      <c r="AA53445" s="96"/>
      <c r="AB53445" s="96"/>
      <c r="AC53445"/>
      <c r="AD53445" s="124"/>
      <c r="AE53445" s="81"/>
      <c r="AF53445"/>
      <c r="AG53445"/>
      <c r="AH53445"/>
      <c r="AI53445"/>
      <c r="AJ53445" s="77"/>
      <c r="AK53445"/>
      <c r="AL53445"/>
      <c r="AM53445"/>
      <c r="AN53445" s="111"/>
      <c r="AO53445"/>
      <c r="AP53445"/>
      <c r="AQ53445"/>
      <c r="AR53445"/>
      <c r="AS53445"/>
      <c r="AT53445"/>
      <c r="AU53445"/>
      <c r="AV53445"/>
      <c r="AW53445"/>
      <c r="AX53445"/>
      <c r="AY53445"/>
    </row>
    <row r="53446" spans="1:51" ht="10.15" customHeight="1" x14ac:dyDescent="0.2">
      <c r="A53446"/>
      <c r="B53446"/>
      <c r="C53446"/>
      <c r="D53446"/>
      <c r="E53446"/>
      <c r="F53446"/>
      <c r="G53446" s="67"/>
      <c r="H53446"/>
      <c r="I53446"/>
      <c r="J53446"/>
      <c r="K53446"/>
      <c r="L53446" s="124"/>
      <c r="M53446" s="74"/>
      <c r="N53446" s="77"/>
      <c r="O53446"/>
      <c r="P53446"/>
      <c r="Q53446"/>
      <c r="R53446"/>
      <c r="S53446" s="124"/>
      <c r="T53446" s="124"/>
      <c r="U53446" s="124"/>
      <c r="V53446" s="124"/>
      <c r="W53446" s="124"/>
      <c r="X53446" s="140"/>
      <c r="Y53446" s="96"/>
      <c r="Z53446" s="96"/>
      <c r="AA53446" s="96"/>
      <c r="AB53446" s="96"/>
      <c r="AC53446"/>
      <c r="AD53446" s="124"/>
      <c r="AE53446" s="81"/>
      <c r="AF53446"/>
      <c r="AG53446"/>
      <c r="AH53446"/>
      <c r="AI53446"/>
      <c r="AJ53446" s="77"/>
      <c r="AK53446"/>
      <c r="AL53446"/>
      <c r="AM53446"/>
      <c r="AN53446" s="111"/>
      <c r="AO53446"/>
      <c r="AP53446"/>
      <c r="AQ53446"/>
      <c r="AR53446"/>
      <c r="AS53446"/>
      <c r="AT53446"/>
      <c r="AU53446"/>
      <c r="AV53446"/>
      <c r="AW53446"/>
      <c r="AX53446"/>
      <c r="AY53446"/>
    </row>
    <row r="53447" spans="1:51" ht="10.15" customHeight="1" x14ac:dyDescent="0.2">
      <c r="A53447"/>
      <c r="B53447"/>
      <c r="C53447"/>
      <c r="D53447"/>
      <c r="E53447"/>
      <c r="F53447"/>
      <c r="G53447" s="67"/>
      <c r="H53447"/>
      <c r="I53447"/>
      <c r="J53447"/>
      <c r="K53447"/>
      <c r="L53447" s="124"/>
      <c r="M53447" s="74"/>
      <c r="N53447" s="77"/>
      <c r="O53447"/>
      <c r="P53447"/>
      <c r="Q53447"/>
      <c r="R53447"/>
      <c r="S53447" s="124"/>
      <c r="T53447" s="124"/>
      <c r="U53447" s="124"/>
      <c r="V53447" s="124"/>
      <c r="W53447" s="124"/>
      <c r="X53447" s="140"/>
      <c r="Y53447" s="96"/>
      <c r="Z53447" s="96"/>
      <c r="AA53447" s="96"/>
      <c r="AB53447" s="96"/>
      <c r="AC53447"/>
      <c r="AD53447" s="124"/>
      <c r="AE53447" s="81"/>
      <c r="AF53447"/>
      <c r="AG53447"/>
      <c r="AH53447"/>
      <c r="AI53447"/>
      <c r="AJ53447" s="77"/>
      <c r="AK53447"/>
      <c r="AL53447"/>
      <c r="AM53447"/>
      <c r="AN53447" s="111"/>
      <c r="AO53447"/>
      <c r="AP53447"/>
      <c r="AQ53447"/>
      <c r="AR53447"/>
      <c r="AS53447"/>
      <c r="AT53447"/>
      <c r="AU53447"/>
      <c r="AV53447"/>
      <c r="AW53447"/>
      <c r="AX53447"/>
      <c r="AY53447"/>
    </row>
    <row r="53448" spans="1:51" ht="10.15" customHeight="1" x14ac:dyDescent="0.2">
      <c r="A53448"/>
      <c r="B53448"/>
      <c r="C53448"/>
      <c r="D53448"/>
      <c r="E53448"/>
      <c r="F53448"/>
      <c r="G53448" s="67"/>
      <c r="H53448"/>
      <c r="I53448"/>
      <c r="J53448"/>
      <c r="K53448"/>
      <c r="L53448" s="124"/>
      <c r="M53448" s="74"/>
      <c r="N53448" s="77"/>
      <c r="O53448"/>
      <c r="P53448"/>
      <c r="Q53448"/>
      <c r="R53448"/>
      <c r="S53448" s="124"/>
      <c r="T53448" s="124"/>
      <c r="U53448" s="124"/>
      <c r="V53448" s="124"/>
      <c r="W53448" s="124"/>
      <c r="X53448" s="140"/>
      <c r="Y53448" s="96"/>
      <c r="Z53448" s="96"/>
      <c r="AA53448" s="96"/>
      <c r="AB53448" s="96"/>
      <c r="AC53448"/>
      <c r="AD53448" s="124"/>
      <c r="AE53448" s="81"/>
      <c r="AF53448"/>
      <c r="AG53448"/>
      <c r="AH53448"/>
      <c r="AI53448"/>
      <c r="AJ53448" s="77"/>
      <c r="AK53448"/>
      <c r="AL53448"/>
      <c r="AM53448"/>
      <c r="AN53448" s="111"/>
      <c r="AO53448"/>
      <c r="AP53448"/>
      <c r="AQ53448"/>
      <c r="AR53448"/>
      <c r="AS53448"/>
      <c r="AT53448"/>
      <c r="AU53448"/>
      <c r="AV53448"/>
      <c r="AW53448"/>
      <c r="AX53448"/>
      <c r="AY53448"/>
    </row>
    <row r="53449" spans="1:51" ht="10.15" customHeight="1" x14ac:dyDescent="0.2">
      <c r="A53449"/>
      <c r="B53449"/>
      <c r="C53449"/>
      <c r="D53449"/>
      <c r="E53449"/>
      <c r="F53449"/>
      <c r="G53449" s="67"/>
      <c r="H53449"/>
      <c r="I53449"/>
      <c r="J53449"/>
      <c r="K53449"/>
      <c r="L53449" s="124"/>
      <c r="M53449" s="74"/>
      <c r="N53449" s="77"/>
      <c r="O53449"/>
      <c r="P53449"/>
      <c r="Q53449"/>
      <c r="R53449"/>
      <c r="S53449" s="124"/>
      <c r="T53449" s="124"/>
      <c r="U53449" s="124"/>
      <c r="V53449" s="124"/>
      <c r="W53449" s="124"/>
      <c r="X53449" s="140"/>
      <c r="Y53449" s="96"/>
      <c r="Z53449" s="96"/>
      <c r="AA53449" s="96"/>
      <c r="AB53449" s="96"/>
      <c r="AC53449"/>
      <c r="AD53449" s="124"/>
      <c r="AE53449" s="81"/>
      <c r="AF53449"/>
      <c r="AG53449"/>
      <c r="AH53449"/>
      <c r="AI53449"/>
      <c r="AJ53449" s="77"/>
      <c r="AK53449"/>
      <c r="AL53449"/>
      <c r="AM53449"/>
      <c r="AN53449" s="111"/>
      <c r="AO53449"/>
      <c r="AP53449"/>
      <c r="AQ53449"/>
      <c r="AR53449"/>
      <c r="AS53449"/>
      <c r="AT53449"/>
      <c r="AU53449"/>
      <c r="AV53449"/>
      <c r="AW53449"/>
      <c r="AX53449"/>
      <c r="AY53449"/>
    </row>
    <row r="53450" spans="1:51" ht="10.15" customHeight="1" x14ac:dyDescent="0.2">
      <c r="A53450"/>
      <c r="B53450"/>
      <c r="C53450"/>
      <c r="D53450"/>
      <c r="E53450"/>
      <c r="F53450"/>
      <c r="G53450" s="67"/>
      <c r="H53450"/>
      <c r="I53450"/>
      <c r="J53450"/>
      <c r="K53450"/>
      <c r="L53450" s="124"/>
      <c r="M53450" s="74"/>
      <c r="N53450" s="77"/>
      <c r="O53450"/>
      <c r="P53450"/>
      <c r="Q53450"/>
      <c r="R53450"/>
      <c r="S53450" s="124"/>
      <c r="T53450" s="124"/>
      <c r="U53450" s="124"/>
      <c r="V53450" s="124"/>
      <c r="W53450" s="124"/>
      <c r="X53450" s="140"/>
      <c r="Y53450" s="96"/>
      <c r="Z53450" s="96"/>
      <c r="AA53450" s="96"/>
      <c r="AB53450" s="96"/>
      <c r="AC53450"/>
      <c r="AD53450" s="124"/>
      <c r="AE53450" s="81"/>
      <c r="AF53450"/>
      <c r="AG53450"/>
      <c r="AH53450"/>
      <c r="AI53450"/>
      <c r="AJ53450" s="77"/>
      <c r="AK53450"/>
      <c r="AL53450"/>
      <c r="AM53450"/>
      <c r="AN53450" s="111"/>
      <c r="AO53450"/>
      <c r="AP53450"/>
      <c r="AQ53450"/>
      <c r="AR53450"/>
      <c r="AS53450"/>
      <c r="AT53450"/>
      <c r="AU53450"/>
      <c r="AV53450"/>
      <c r="AW53450"/>
      <c r="AX53450"/>
      <c r="AY53450"/>
    </row>
    <row r="53451" spans="1:51" ht="10.15" customHeight="1" x14ac:dyDescent="0.2">
      <c r="A53451"/>
      <c r="B53451"/>
      <c r="C53451"/>
      <c r="D53451"/>
      <c r="E53451"/>
      <c r="F53451"/>
      <c r="G53451" s="67"/>
      <c r="H53451"/>
      <c r="I53451"/>
      <c r="J53451"/>
      <c r="K53451"/>
      <c r="L53451" s="124"/>
      <c r="M53451" s="74"/>
      <c r="N53451" s="77"/>
      <c r="O53451"/>
      <c r="P53451"/>
      <c r="Q53451"/>
      <c r="R53451"/>
      <c r="S53451" s="124"/>
      <c r="T53451" s="124"/>
      <c r="U53451" s="124"/>
      <c r="V53451" s="124"/>
      <c r="W53451" s="124"/>
      <c r="X53451" s="140"/>
      <c r="Y53451" s="96"/>
      <c r="Z53451" s="96"/>
      <c r="AA53451" s="96"/>
      <c r="AB53451" s="96"/>
      <c r="AC53451"/>
      <c r="AD53451" s="124"/>
      <c r="AE53451" s="81"/>
      <c r="AF53451"/>
      <c r="AG53451"/>
      <c r="AH53451"/>
      <c r="AI53451"/>
      <c r="AJ53451" s="77"/>
      <c r="AK53451"/>
      <c r="AL53451"/>
      <c r="AM53451"/>
      <c r="AN53451" s="111"/>
      <c r="AO53451"/>
      <c r="AP53451"/>
      <c r="AQ53451"/>
      <c r="AR53451"/>
      <c r="AS53451"/>
      <c r="AT53451"/>
      <c r="AU53451"/>
      <c r="AV53451"/>
      <c r="AW53451"/>
      <c r="AX53451"/>
      <c r="AY53451"/>
    </row>
    <row r="53452" spans="1:51" ht="10.15" customHeight="1" x14ac:dyDescent="0.2">
      <c r="A53452"/>
      <c r="B53452"/>
      <c r="C53452"/>
      <c r="D53452"/>
      <c r="E53452"/>
      <c r="F53452"/>
      <c r="G53452" s="67"/>
      <c r="H53452"/>
      <c r="I53452"/>
      <c r="J53452"/>
      <c r="K53452"/>
      <c r="L53452" s="124"/>
      <c r="M53452" s="74"/>
      <c r="N53452" s="77"/>
      <c r="O53452"/>
      <c r="P53452"/>
      <c r="Q53452"/>
      <c r="R53452"/>
      <c r="S53452" s="124"/>
      <c r="T53452" s="124"/>
      <c r="U53452" s="124"/>
      <c r="V53452" s="124"/>
      <c r="W53452" s="124"/>
      <c r="X53452" s="140"/>
      <c r="Y53452" s="96"/>
      <c r="Z53452" s="96"/>
      <c r="AA53452" s="96"/>
      <c r="AB53452" s="96"/>
      <c r="AC53452"/>
      <c r="AD53452" s="124"/>
      <c r="AE53452" s="81"/>
      <c r="AF53452"/>
      <c r="AG53452"/>
      <c r="AH53452"/>
      <c r="AI53452"/>
      <c r="AJ53452" s="77"/>
      <c r="AK53452"/>
      <c r="AL53452"/>
      <c r="AM53452"/>
      <c r="AN53452" s="111"/>
      <c r="AO53452"/>
      <c r="AP53452"/>
      <c r="AQ53452"/>
      <c r="AR53452"/>
      <c r="AS53452"/>
      <c r="AT53452"/>
      <c r="AU53452"/>
      <c r="AV53452"/>
      <c r="AW53452"/>
      <c r="AX53452"/>
      <c r="AY53452"/>
    </row>
    <row r="53453" spans="1:51" ht="10.15" customHeight="1" x14ac:dyDescent="0.2">
      <c r="A53453"/>
      <c r="B53453"/>
      <c r="C53453"/>
      <c r="D53453"/>
      <c r="E53453"/>
      <c r="F53453"/>
      <c r="G53453" s="67"/>
      <c r="H53453"/>
      <c r="I53453"/>
      <c r="J53453"/>
      <c r="K53453"/>
      <c r="L53453" s="124"/>
      <c r="M53453" s="74"/>
      <c r="N53453" s="77"/>
      <c r="O53453"/>
      <c r="P53453"/>
      <c r="Q53453"/>
      <c r="R53453"/>
      <c r="S53453" s="124"/>
      <c r="T53453" s="124"/>
      <c r="U53453" s="124"/>
      <c r="V53453" s="124"/>
      <c r="W53453" s="124"/>
      <c r="X53453" s="140"/>
      <c r="Y53453" s="96"/>
      <c r="Z53453" s="96"/>
      <c r="AA53453" s="96"/>
      <c r="AB53453" s="96"/>
      <c r="AC53453"/>
      <c r="AD53453" s="124"/>
      <c r="AE53453" s="81"/>
      <c r="AF53453"/>
      <c r="AG53453"/>
      <c r="AH53453"/>
      <c r="AI53453"/>
      <c r="AJ53453" s="77"/>
      <c r="AK53453"/>
      <c r="AL53453"/>
      <c r="AM53453"/>
      <c r="AN53453" s="111"/>
      <c r="AO53453"/>
      <c r="AP53453"/>
      <c r="AQ53453"/>
      <c r="AR53453"/>
      <c r="AS53453"/>
      <c r="AT53453"/>
      <c r="AU53453"/>
      <c r="AV53453"/>
      <c r="AW53453"/>
      <c r="AX53453"/>
      <c r="AY53453"/>
    </row>
    <row r="53454" spans="1:51" ht="10.15" customHeight="1" x14ac:dyDescent="0.2">
      <c r="A53454"/>
      <c r="B53454"/>
      <c r="C53454"/>
      <c r="D53454"/>
      <c r="E53454"/>
      <c r="F53454"/>
      <c r="G53454" s="67"/>
      <c r="H53454"/>
      <c r="I53454"/>
      <c r="J53454"/>
      <c r="K53454"/>
      <c r="L53454" s="124"/>
      <c r="M53454" s="74"/>
      <c r="N53454" s="77"/>
      <c r="O53454"/>
      <c r="P53454"/>
      <c r="Q53454"/>
      <c r="R53454"/>
      <c r="S53454" s="124"/>
      <c r="T53454" s="124"/>
      <c r="U53454" s="124"/>
      <c r="V53454" s="124"/>
      <c r="W53454" s="124"/>
      <c r="X53454" s="140"/>
      <c r="Y53454" s="96"/>
      <c r="Z53454" s="96"/>
      <c r="AA53454" s="96"/>
      <c r="AB53454" s="96"/>
      <c r="AC53454"/>
      <c r="AD53454" s="124"/>
      <c r="AE53454" s="81"/>
      <c r="AF53454"/>
      <c r="AG53454"/>
      <c r="AH53454"/>
      <c r="AI53454"/>
      <c r="AJ53454" s="77"/>
      <c r="AK53454"/>
      <c r="AL53454"/>
      <c r="AM53454"/>
      <c r="AN53454" s="111"/>
      <c r="AO53454"/>
      <c r="AP53454"/>
      <c r="AQ53454"/>
      <c r="AR53454"/>
      <c r="AS53454"/>
      <c r="AT53454"/>
      <c r="AU53454"/>
      <c r="AV53454"/>
      <c r="AW53454"/>
      <c r="AX53454"/>
      <c r="AY53454"/>
    </row>
    <row r="53455" spans="1:51" ht="10.15" customHeight="1" x14ac:dyDescent="0.2">
      <c r="A53455"/>
      <c r="B53455"/>
      <c r="C53455"/>
      <c r="D53455"/>
      <c r="E53455"/>
      <c r="F53455"/>
      <c r="G53455" s="67"/>
      <c r="H53455"/>
      <c r="I53455"/>
      <c r="J53455"/>
      <c r="K53455"/>
      <c r="L53455" s="124"/>
      <c r="M53455" s="74"/>
      <c r="N53455" s="77"/>
      <c r="O53455"/>
      <c r="P53455"/>
      <c r="Q53455"/>
      <c r="R53455"/>
      <c r="S53455" s="124"/>
      <c r="T53455" s="124"/>
      <c r="U53455" s="124"/>
      <c r="V53455" s="124"/>
      <c r="W53455" s="124"/>
      <c r="X53455" s="140"/>
      <c r="Y53455" s="96"/>
      <c r="Z53455" s="96"/>
      <c r="AA53455" s="96"/>
      <c r="AB53455" s="96"/>
      <c r="AC53455"/>
      <c r="AD53455" s="124"/>
      <c r="AE53455" s="81"/>
      <c r="AF53455"/>
      <c r="AG53455"/>
      <c r="AH53455"/>
      <c r="AI53455"/>
      <c r="AJ53455" s="77"/>
      <c r="AK53455"/>
      <c r="AL53455"/>
      <c r="AM53455"/>
      <c r="AN53455" s="111"/>
      <c r="AO53455"/>
      <c r="AP53455"/>
      <c r="AQ53455"/>
      <c r="AR53455"/>
      <c r="AS53455"/>
      <c r="AT53455"/>
      <c r="AU53455"/>
      <c r="AV53455"/>
      <c r="AW53455"/>
      <c r="AX53455"/>
      <c r="AY53455"/>
    </row>
    <row r="53456" spans="1:51" ht="10.15" customHeight="1" x14ac:dyDescent="0.2">
      <c r="A53456"/>
      <c r="B53456"/>
      <c r="C53456"/>
      <c r="D53456"/>
      <c r="E53456"/>
      <c r="F53456"/>
      <c r="G53456" s="67"/>
      <c r="H53456"/>
      <c r="I53456"/>
      <c r="J53456"/>
      <c r="K53456"/>
      <c r="L53456" s="124"/>
      <c r="M53456" s="74"/>
      <c r="N53456" s="77"/>
      <c r="O53456"/>
      <c r="P53456"/>
      <c r="Q53456"/>
      <c r="R53456"/>
      <c r="S53456" s="124"/>
      <c r="T53456" s="124"/>
      <c r="U53456" s="124"/>
      <c r="V53456" s="124"/>
      <c r="W53456" s="124"/>
      <c r="X53456" s="140"/>
      <c r="Y53456" s="96"/>
      <c r="Z53456" s="96"/>
      <c r="AA53456" s="96"/>
      <c r="AB53456" s="96"/>
      <c r="AC53456"/>
      <c r="AD53456" s="124"/>
      <c r="AE53456" s="81"/>
      <c r="AF53456"/>
      <c r="AG53456"/>
      <c r="AH53456"/>
      <c r="AI53456"/>
      <c r="AJ53456" s="77"/>
      <c r="AK53456"/>
      <c r="AL53456"/>
      <c r="AM53456"/>
      <c r="AN53456" s="111"/>
      <c r="AO53456"/>
      <c r="AP53456"/>
      <c r="AQ53456"/>
      <c r="AR53456"/>
      <c r="AS53456"/>
      <c r="AT53456"/>
      <c r="AU53456"/>
      <c r="AV53456"/>
      <c r="AW53456"/>
      <c r="AX53456"/>
      <c r="AY53456"/>
    </row>
    <row r="53457" spans="1:51" ht="10.15" customHeight="1" x14ac:dyDescent="0.2">
      <c r="A53457"/>
      <c r="B53457"/>
      <c r="C53457"/>
      <c r="D53457"/>
      <c r="E53457"/>
      <c r="F53457"/>
      <c r="G53457" s="67"/>
      <c r="H53457"/>
      <c r="I53457"/>
      <c r="J53457"/>
      <c r="K53457"/>
      <c r="L53457" s="124"/>
      <c r="M53457" s="74"/>
      <c r="N53457" s="77"/>
      <c r="O53457"/>
      <c r="P53457"/>
      <c r="Q53457"/>
      <c r="R53457"/>
      <c r="S53457" s="124"/>
      <c r="T53457" s="124"/>
      <c r="U53457" s="124"/>
      <c r="V53457" s="124"/>
      <c r="W53457" s="124"/>
      <c r="X53457" s="140"/>
      <c r="Y53457" s="96"/>
      <c r="Z53457" s="96"/>
      <c r="AA53457" s="96"/>
      <c r="AB53457" s="96"/>
      <c r="AC53457"/>
      <c r="AD53457" s="124"/>
      <c r="AE53457" s="81"/>
      <c r="AF53457"/>
      <c r="AG53457"/>
      <c r="AH53457"/>
      <c r="AI53457"/>
      <c r="AJ53457" s="77"/>
      <c r="AK53457"/>
      <c r="AL53457"/>
      <c r="AM53457"/>
      <c r="AN53457" s="111"/>
      <c r="AO53457"/>
      <c r="AP53457"/>
      <c r="AQ53457"/>
      <c r="AR53457"/>
      <c r="AS53457"/>
      <c r="AT53457"/>
      <c r="AU53457"/>
      <c r="AV53457"/>
      <c r="AW53457"/>
      <c r="AX53457"/>
      <c r="AY53457"/>
    </row>
    <row r="53458" spans="1:51" ht="10.15" customHeight="1" x14ac:dyDescent="0.2">
      <c r="A53458"/>
      <c r="B53458"/>
      <c r="C53458"/>
      <c r="D53458"/>
      <c r="E53458"/>
      <c r="F53458"/>
      <c r="G53458" s="67"/>
      <c r="H53458"/>
      <c r="I53458"/>
      <c r="J53458"/>
      <c r="K53458"/>
      <c r="L53458" s="124"/>
      <c r="M53458" s="74"/>
      <c r="N53458" s="77"/>
      <c r="O53458"/>
      <c r="P53458"/>
      <c r="Q53458"/>
      <c r="R53458"/>
      <c r="S53458" s="124"/>
      <c r="T53458" s="124"/>
      <c r="U53458" s="124"/>
      <c r="V53458" s="124"/>
      <c r="W53458" s="124"/>
      <c r="X53458" s="140"/>
      <c r="Y53458" s="96"/>
      <c r="Z53458" s="96"/>
      <c r="AA53458" s="96"/>
      <c r="AB53458" s="96"/>
      <c r="AC53458"/>
      <c r="AD53458" s="124"/>
      <c r="AE53458" s="81"/>
      <c r="AF53458"/>
      <c r="AG53458"/>
      <c r="AH53458"/>
      <c r="AI53458"/>
      <c r="AJ53458" s="77"/>
      <c r="AK53458"/>
      <c r="AL53458"/>
      <c r="AM53458"/>
      <c r="AN53458" s="111"/>
      <c r="AO53458"/>
      <c r="AP53458"/>
      <c r="AQ53458"/>
      <c r="AR53458"/>
      <c r="AS53458"/>
      <c r="AT53458"/>
      <c r="AU53458"/>
      <c r="AV53458"/>
      <c r="AW53458"/>
      <c r="AX53458"/>
      <c r="AY53458"/>
    </row>
    <row r="53459" spans="1:51" ht="10.15" customHeight="1" x14ac:dyDescent="0.2">
      <c r="A53459"/>
      <c r="B53459"/>
      <c r="C53459"/>
      <c r="D53459"/>
      <c r="E53459"/>
      <c r="F53459"/>
      <c r="G53459" s="67"/>
      <c r="H53459"/>
      <c r="I53459"/>
      <c r="J53459"/>
      <c r="K53459"/>
      <c r="L53459" s="124"/>
      <c r="M53459" s="74"/>
      <c r="N53459" s="77"/>
      <c r="O53459"/>
      <c r="P53459"/>
      <c r="Q53459"/>
      <c r="R53459"/>
      <c r="S53459" s="124"/>
      <c r="T53459" s="124"/>
      <c r="U53459" s="124"/>
      <c r="V53459" s="124"/>
      <c r="W53459" s="124"/>
      <c r="X53459" s="140"/>
      <c r="Y53459" s="96"/>
      <c r="Z53459" s="96"/>
      <c r="AA53459" s="96"/>
      <c r="AB53459" s="96"/>
      <c r="AC53459"/>
      <c r="AD53459" s="124"/>
      <c r="AE53459" s="81"/>
      <c r="AF53459"/>
      <c r="AG53459"/>
      <c r="AH53459"/>
      <c r="AI53459"/>
      <c r="AJ53459" s="77"/>
      <c r="AK53459"/>
      <c r="AL53459"/>
      <c r="AM53459"/>
      <c r="AN53459" s="111"/>
      <c r="AO53459"/>
      <c r="AP53459"/>
      <c r="AQ53459"/>
      <c r="AR53459"/>
      <c r="AS53459"/>
      <c r="AT53459"/>
      <c r="AU53459"/>
      <c r="AV53459"/>
      <c r="AW53459"/>
      <c r="AX53459"/>
      <c r="AY53459"/>
    </row>
    <row r="53460" spans="1:51" ht="10.15" customHeight="1" x14ac:dyDescent="0.2">
      <c r="A53460"/>
      <c r="B53460"/>
      <c r="C53460"/>
      <c r="D53460"/>
      <c r="E53460"/>
      <c r="F53460"/>
      <c r="G53460" s="67"/>
      <c r="H53460"/>
      <c r="I53460"/>
      <c r="J53460"/>
      <c r="K53460"/>
      <c r="L53460" s="124"/>
      <c r="M53460" s="74"/>
      <c r="N53460" s="77"/>
      <c r="O53460"/>
      <c r="P53460"/>
      <c r="Q53460"/>
      <c r="R53460"/>
      <c r="S53460" s="124"/>
      <c r="T53460" s="124"/>
      <c r="U53460" s="124"/>
      <c r="V53460" s="124"/>
      <c r="W53460" s="124"/>
      <c r="X53460" s="140"/>
      <c r="Y53460" s="96"/>
      <c r="Z53460" s="96"/>
      <c r="AA53460" s="96"/>
      <c r="AB53460" s="96"/>
      <c r="AC53460"/>
      <c r="AD53460" s="124"/>
      <c r="AE53460" s="81"/>
      <c r="AF53460"/>
      <c r="AG53460"/>
      <c r="AH53460"/>
      <c r="AI53460"/>
      <c r="AJ53460" s="77"/>
      <c r="AK53460"/>
      <c r="AL53460"/>
      <c r="AM53460"/>
      <c r="AN53460" s="111"/>
      <c r="AO53460"/>
      <c r="AP53460"/>
      <c r="AQ53460"/>
      <c r="AR53460"/>
      <c r="AS53460"/>
      <c r="AT53460"/>
      <c r="AU53460"/>
      <c r="AV53460"/>
      <c r="AW53460"/>
      <c r="AX53460"/>
      <c r="AY53460"/>
    </row>
    <row r="53461" spans="1:51" ht="10.15" customHeight="1" x14ac:dyDescent="0.2">
      <c r="A53461"/>
      <c r="B53461"/>
      <c r="C53461"/>
      <c r="D53461"/>
      <c r="E53461"/>
      <c r="F53461"/>
      <c r="G53461" s="67"/>
      <c r="H53461"/>
      <c r="I53461"/>
      <c r="J53461"/>
      <c r="K53461"/>
      <c r="L53461" s="124"/>
      <c r="M53461" s="74"/>
      <c r="N53461" s="77"/>
      <c r="O53461"/>
      <c r="P53461"/>
      <c r="Q53461"/>
      <c r="R53461"/>
      <c r="S53461" s="124"/>
      <c r="T53461" s="124"/>
      <c r="U53461" s="124"/>
      <c r="V53461" s="124"/>
      <c r="W53461" s="124"/>
      <c r="X53461" s="140"/>
      <c r="Y53461" s="96"/>
      <c r="Z53461" s="96"/>
      <c r="AA53461" s="96"/>
      <c r="AB53461" s="96"/>
      <c r="AC53461"/>
      <c r="AD53461" s="124"/>
      <c r="AE53461" s="81"/>
      <c r="AF53461"/>
      <c r="AG53461"/>
      <c r="AH53461"/>
      <c r="AI53461"/>
      <c r="AJ53461" s="77"/>
      <c r="AK53461"/>
      <c r="AL53461"/>
      <c r="AM53461"/>
      <c r="AN53461" s="111"/>
      <c r="AO53461"/>
      <c r="AP53461"/>
      <c r="AQ53461"/>
      <c r="AR53461"/>
      <c r="AS53461"/>
      <c r="AT53461"/>
      <c r="AU53461"/>
      <c r="AV53461"/>
      <c r="AW53461"/>
      <c r="AX53461"/>
      <c r="AY53461"/>
    </row>
    <row r="53462" spans="1:51" ht="10.15" customHeight="1" x14ac:dyDescent="0.2">
      <c r="A53462"/>
      <c r="B53462"/>
      <c r="C53462"/>
      <c r="D53462"/>
      <c r="E53462"/>
      <c r="F53462"/>
      <c r="G53462" s="67"/>
      <c r="H53462"/>
      <c r="I53462"/>
      <c r="J53462"/>
      <c r="K53462"/>
      <c r="L53462" s="124"/>
      <c r="M53462" s="74"/>
      <c r="N53462" s="77"/>
      <c r="O53462"/>
      <c r="P53462"/>
      <c r="Q53462"/>
      <c r="R53462"/>
      <c r="S53462" s="124"/>
      <c r="T53462" s="124"/>
      <c r="U53462" s="124"/>
      <c r="V53462" s="124"/>
      <c r="W53462" s="124"/>
      <c r="X53462" s="140"/>
      <c r="Y53462" s="96"/>
      <c r="Z53462" s="96"/>
      <c r="AA53462" s="96"/>
      <c r="AB53462" s="96"/>
      <c r="AC53462"/>
      <c r="AD53462" s="124"/>
      <c r="AE53462" s="81"/>
      <c r="AF53462"/>
      <c r="AG53462"/>
      <c r="AH53462"/>
      <c r="AI53462"/>
      <c r="AJ53462" s="77"/>
      <c r="AK53462"/>
      <c r="AL53462"/>
      <c r="AM53462"/>
      <c r="AN53462" s="111"/>
      <c r="AO53462"/>
      <c r="AP53462"/>
      <c r="AQ53462"/>
      <c r="AR53462"/>
      <c r="AS53462"/>
      <c r="AT53462"/>
      <c r="AU53462"/>
      <c r="AV53462"/>
      <c r="AW53462"/>
      <c r="AX53462"/>
      <c r="AY53462"/>
    </row>
    <row r="53463" spans="1:51" ht="10.15" customHeight="1" x14ac:dyDescent="0.2">
      <c r="A53463"/>
      <c r="B53463"/>
      <c r="C53463"/>
      <c r="D53463"/>
      <c r="E53463"/>
      <c r="F53463"/>
      <c r="G53463" s="67"/>
      <c r="H53463"/>
      <c r="I53463"/>
      <c r="J53463"/>
      <c r="K53463"/>
      <c r="L53463" s="124"/>
      <c r="M53463" s="74"/>
      <c r="N53463" s="77"/>
      <c r="O53463"/>
      <c r="P53463"/>
      <c r="Q53463"/>
      <c r="R53463"/>
      <c r="S53463" s="124"/>
      <c r="T53463" s="124"/>
      <c r="U53463" s="124"/>
      <c r="V53463" s="124"/>
      <c r="W53463" s="124"/>
      <c r="X53463" s="140"/>
      <c r="Y53463" s="96"/>
      <c r="Z53463" s="96"/>
      <c r="AA53463" s="96"/>
      <c r="AB53463" s="96"/>
      <c r="AC53463"/>
      <c r="AD53463" s="124"/>
      <c r="AE53463" s="81"/>
      <c r="AF53463"/>
      <c r="AG53463"/>
      <c r="AH53463"/>
      <c r="AI53463"/>
      <c r="AJ53463" s="77"/>
      <c r="AK53463"/>
      <c r="AL53463"/>
      <c r="AM53463"/>
      <c r="AN53463" s="111"/>
      <c r="AO53463"/>
      <c r="AP53463"/>
      <c r="AQ53463"/>
      <c r="AR53463"/>
      <c r="AS53463"/>
      <c r="AT53463"/>
      <c r="AU53463"/>
      <c r="AV53463"/>
      <c r="AW53463"/>
      <c r="AX53463"/>
      <c r="AY53463"/>
    </row>
    <row r="53464" spans="1:51" ht="10.15" customHeight="1" x14ac:dyDescent="0.2">
      <c r="A53464"/>
      <c r="B53464"/>
      <c r="C53464"/>
      <c r="D53464"/>
      <c r="E53464"/>
      <c r="F53464"/>
      <c r="G53464" s="67"/>
      <c r="H53464"/>
      <c r="I53464"/>
      <c r="J53464"/>
      <c r="K53464"/>
      <c r="L53464" s="124"/>
      <c r="M53464" s="74"/>
      <c r="N53464" s="77"/>
      <c r="O53464"/>
      <c r="P53464"/>
      <c r="Q53464"/>
      <c r="R53464"/>
      <c r="S53464" s="124"/>
      <c r="T53464" s="124"/>
      <c r="U53464" s="124"/>
      <c r="V53464" s="124"/>
      <c r="W53464" s="124"/>
      <c r="X53464" s="140"/>
      <c r="Y53464" s="96"/>
      <c r="Z53464" s="96"/>
      <c r="AA53464" s="96"/>
      <c r="AB53464" s="96"/>
      <c r="AC53464"/>
      <c r="AD53464" s="124"/>
      <c r="AE53464" s="81"/>
      <c r="AF53464"/>
      <c r="AG53464"/>
      <c r="AH53464"/>
      <c r="AI53464"/>
      <c r="AJ53464" s="77"/>
      <c r="AK53464"/>
      <c r="AL53464"/>
      <c r="AM53464"/>
      <c r="AN53464" s="111"/>
      <c r="AO53464"/>
      <c r="AP53464"/>
      <c r="AQ53464"/>
      <c r="AR53464"/>
      <c r="AS53464"/>
      <c r="AT53464"/>
      <c r="AU53464"/>
      <c r="AV53464"/>
      <c r="AW53464"/>
      <c r="AX53464"/>
      <c r="AY53464"/>
    </row>
    <row r="53465" spans="1:51" ht="10.15" customHeight="1" x14ac:dyDescent="0.2">
      <c r="A53465"/>
      <c r="B53465"/>
      <c r="C53465"/>
      <c r="D53465"/>
      <c r="E53465"/>
      <c r="F53465"/>
      <c r="G53465" s="67"/>
      <c r="H53465"/>
      <c r="I53465"/>
      <c r="J53465"/>
      <c r="K53465"/>
      <c r="L53465" s="124"/>
      <c r="M53465" s="74"/>
      <c r="N53465" s="77"/>
      <c r="O53465"/>
      <c r="P53465"/>
      <c r="Q53465"/>
      <c r="R53465"/>
      <c r="S53465" s="124"/>
      <c r="T53465" s="124"/>
      <c r="U53465" s="124"/>
      <c r="V53465" s="124"/>
      <c r="W53465" s="124"/>
      <c r="X53465" s="140"/>
      <c r="Y53465" s="96"/>
      <c r="Z53465" s="96"/>
      <c r="AA53465" s="96"/>
      <c r="AB53465" s="96"/>
      <c r="AC53465"/>
      <c r="AD53465" s="124"/>
      <c r="AE53465" s="81"/>
      <c r="AF53465"/>
      <c r="AG53465"/>
      <c r="AH53465"/>
      <c r="AI53465"/>
      <c r="AJ53465" s="77"/>
      <c r="AK53465"/>
      <c r="AL53465"/>
      <c r="AM53465"/>
      <c r="AN53465" s="111"/>
      <c r="AO53465"/>
      <c r="AP53465"/>
      <c r="AQ53465"/>
      <c r="AR53465"/>
      <c r="AS53465"/>
      <c r="AT53465"/>
      <c r="AU53465"/>
      <c r="AV53465"/>
      <c r="AW53465"/>
      <c r="AX53465"/>
      <c r="AY53465"/>
    </row>
    <row r="53466" spans="1:51" ht="10.15" customHeight="1" x14ac:dyDescent="0.2">
      <c r="A53466"/>
      <c r="B53466"/>
      <c r="C53466"/>
      <c r="D53466"/>
      <c r="E53466"/>
      <c r="F53466"/>
      <c r="G53466" s="67"/>
      <c r="H53466"/>
      <c r="I53466"/>
      <c r="J53466"/>
      <c r="K53466"/>
      <c r="L53466" s="124"/>
      <c r="M53466" s="74"/>
      <c r="N53466" s="77"/>
      <c r="O53466"/>
      <c r="P53466"/>
      <c r="Q53466"/>
      <c r="R53466"/>
      <c r="S53466" s="124"/>
      <c r="T53466" s="124"/>
      <c r="U53466" s="124"/>
      <c r="V53466" s="124"/>
      <c r="W53466" s="124"/>
      <c r="X53466" s="140"/>
      <c r="Y53466" s="96"/>
      <c r="Z53466" s="96"/>
      <c r="AA53466" s="96"/>
      <c r="AB53466" s="96"/>
      <c r="AC53466"/>
      <c r="AD53466" s="124"/>
      <c r="AE53466" s="81"/>
      <c r="AF53466"/>
      <c r="AG53466"/>
      <c r="AH53466"/>
      <c r="AI53466"/>
      <c r="AJ53466" s="77"/>
      <c r="AK53466"/>
      <c r="AL53466"/>
      <c r="AM53466"/>
      <c r="AN53466" s="111"/>
      <c r="AO53466"/>
      <c r="AP53466"/>
      <c r="AQ53466"/>
      <c r="AR53466"/>
      <c r="AS53466"/>
      <c r="AT53466"/>
      <c r="AU53466"/>
      <c r="AV53466"/>
      <c r="AW53466"/>
      <c r="AX53466"/>
      <c r="AY53466"/>
    </row>
    <row r="53467" spans="1:51" ht="10.15" customHeight="1" x14ac:dyDescent="0.2">
      <c r="A53467"/>
      <c r="B53467"/>
      <c r="C53467"/>
      <c r="D53467"/>
      <c r="E53467"/>
      <c r="F53467"/>
      <c r="G53467" s="67"/>
      <c r="H53467"/>
      <c r="I53467"/>
      <c r="J53467"/>
      <c r="K53467"/>
      <c r="L53467" s="124"/>
      <c r="M53467" s="74"/>
      <c r="N53467" s="77"/>
      <c r="O53467"/>
      <c r="P53467"/>
      <c r="Q53467"/>
      <c r="R53467"/>
      <c r="S53467" s="124"/>
      <c r="T53467" s="124"/>
      <c r="U53467" s="124"/>
      <c r="V53467" s="124"/>
      <c r="W53467" s="124"/>
      <c r="X53467" s="140"/>
      <c r="Y53467" s="96"/>
      <c r="Z53467" s="96"/>
      <c r="AA53467" s="96"/>
      <c r="AB53467" s="96"/>
      <c r="AC53467"/>
      <c r="AD53467" s="124"/>
      <c r="AE53467" s="81"/>
      <c r="AF53467"/>
      <c r="AG53467"/>
      <c r="AH53467"/>
      <c r="AI53467"/>
      <c r="AJ53467" s="77"/>
      <c r="AK53467"/>
      <c r="AL53467"/>
      <c r="AM53467"/>
      <c r="AN53467" s="111"/>
      <c r="AO53467"/>
      <c r="AP53467"/>
      <c r="AQ53467"/>
      <c r="AR53467"/>
      <c r="AS53467"/>
      <c r="AT53467"/>
      <c r="AU53467"/>
      <c r="AV53467"/>
      <c r="AW53467"/>
      <c r="AX53467"/>
      <c r="AY53467"/>
    </row>
    <row r="53468" spans="1:51" ht="10.15" customHeight="1" x14ac:dyDescent="0.2">
      <c r="A53468"/>
      <c r="B53468"/>
      <c r="C53468"/>
      <c r="D53468"/>
      <c r="E53468"/>
      <c r="F53468"/>
      <c r="G53468" s="67"/>
      <c r="H53468"/>
      <c r="I53468"/>
      <c r="J53468"/>
      <c r="K53468"/>
      <c r="L53468" s="124"/>
      <c r="M53468" s="74"/>
      <c r="N53468" s="77"/>
      <c r="O53468"/>
      <c r="P53468"/>
      <c r="Q53468"/>
      <c r="R53468"/>
      <c r="S53468" s="124"/>
      <c r="T53468" s="124"/>
      <c r="U53468" s="124"/>
      <c r="V53468" s="124"/>
      <c r="W53468" s="124"/>
      <c r="X53468" s="140"/>
      <c r="Y53468" s="96"/>
      <c r="Z53468" s="96"/>
      <c r="AA53468" s="96"/>
      <c r="AB53468" s="96"/>
      <c r="AC53468"/>
      <c r="AD53468" s="124"/>
      <c r="AE53468" s="81"/>
      <c r="AF53468"/>
      <c r="AG53468"/>
      <c r="AH53468"/>
      <c r="AI53468"/>
      <c r="AJ53468" s="77"/>
      <c r="AK53468"/>
      <c r="AL53468"/>
      <c r="AM53468"/>
      <c r="AN53468" s="111"/>
      <c r="AO53468"/>
      <c r="AP53468"/>
      <c r="AQ53468"/>
      <c r="AR53468"/>
      <c r="AS53468"/>
      <c r="AT53468"/>
      <c r="AU53468"/>
      <c r="AV53468"/>
      <c r="AW53468"/>
      <c r="AX53468"/>
      <c r="AY53468"/>
    </row>
    <row r="53469" spans="1:51" ht="10.15" customHeight="1" x14ac:dyDescent="0.2">
      <c r="A53469"/>
      <c r="B53469"/>
      <c r="C53469"/>
      <c r="D53469"/>
      <c r="E53469"/>
      <c r="F53469"/>
      <c r="G53469" s="67"/>
      <c r="H53469"/>
      <c r="I53469"/>
      <c r="J53469"/>
      <c r="K53469"/>
      <c r="L53469" s="124"/>
      <c r="M53469" s="74"/>
      <c r="N53469" s="77"/>
      <c r="O53469"/>
      <c r="P53469"/>
      <c r="Q53469"/>
      <c r="R53469"/>
      <c r="S53469" s="124"/>
      <c r="T53469" s="124"/>
      <c r="U53469" s="124"/>
      <c r="V53469" s="124"/>
      <c r="W53469" s="124"/>
      <c r="X53469" s="140"/>
      <c r="Y53469" s="96"/>
      <c r="Z53469" s="96"/>
      <c r="AA53469" s="96"/>
      <c r="AB53469" s="96"/>
      <c r="AC53469"/>
      <c r="AD53469" s="124"/>
      <c r="AE53469" s="81"/>
      <c r="AF53469"/>
      <c r="AG53469"/>
      <c r="AH53469"/>
      <c r="AI53469"/>
      <c r="AJ53469" s="77"/>
      <c r="AK53469"/>
      <c r="AL53469"/>
      <c r="AM53469"/>
      <c r="AN53469" s="111"/>
      <c r="AO53469"/>
      <c r="AP53469"/>
      <c r="AQ53469"/>
      <c r="AR53469"/>
      <c r="AS53469"/>
      <c r="AT53469"/>
      <c r="AU53469"/>
      <c r="AV53469"/>
      <c r="AW53469"/>
      <c r="AX53469"/>
      <c r="AY53469"/>
    </row>
    <row r="53470" spans="1:51" ht="10.15" customHeight="1" x14ac:dyDescent="0.2">
      <c r="A53470"/>
      <c r="B53470"/>
      <c r="C53470"/>
      <c r="D53470"/>
      <c r="E53470"/>
      <c r="F53470"/>
      <c r="G53470" s="67"/>
      <c r="H53470"/>
      <c r="I53470"/>
      <c r="J53470"/>
      <c r="K53470"/>
      <c r="L53470" s="124"/>
      <c r="M53470" s="74"/>
      <c r="N53470" s="77"/>
      <c r="O53470"/>
      <c r="P53470"/>
      <c r="Q53470"/>
      <c r="R53470"/>
      <c r="S53470" s="124"/>
      <c r="T53470" s="124"/>
      <c r="U53470" s="124"/>
      <c r="V53470" s="124"/>
      <c r="W53470" s="124"/>
      <c r="X53470" s="140"/>
      <c r="Y53470" s="96"/>
      <c r="Z53470" s="96"/>
      <c r="AA53470" s="96"/>
      <c r="AB53470" s="96"/>
      <c r="AC53470"/>
      <c r="AD53470" s="124"/>
      <c r="AE53470" s="81"/>
      <c r="AF53470"/>
      <c r="AG53470"/>
      <c r="AH53470"/>
      <c r="AI53470"/>
      <c r="AJ53470" s="77"/>
      <c r="AK53470"/>
      <c r="AL53470"/>
      <c r="AM53470"/>
      <c r="AN53470" s="111"/>
      <c r="AO53470"/>
      <c r="AP53470"/>
      <c r="AQ53470"/>
      <c r="AR53470"/>
      <c r="AS53470"/>
      <c r="AT53470"/>
      <c r="AU53470"/>
      <c r="AV53470"/>
      <c r="AW53470"/>
      <c r="AX53470"/>
      <c r="AY53470"/>
    </row>
    <row r="53471" spans="1:51" ht="10.15" customHeight="1" x14ac:dyDescent="0.2">
      <c r="A53471"/>
      <c r="B53471"/>
      <c r="C53471"/>
      <c r="D53471"/>
      <c r="E53471"/>
      <c r="F53471"/>
      <c r="G53471" s="67"/>
      <c r="H53471"/>
      <c r="I53471"/>
      <c r="J53471"/>
      <c r="K53471"/>
      <c r="L53471" s="124"/>
      <c r="M53471" s="74"/>
      <c r="N53471" s="77"/>
      <c r="O53471"/>
      <c r="P53471"/>
      <c r="Q53471"/>
      <c r="R53471"/>
      <c r="S53471" s="124"/>
      <c r="T53471" s="124"/>
      <c r="U53471" s="124"/>
      <c r="V53471" s="124"/>
      <c r="W53471" s="124"/>
      <c r="X53471" s="140"/>
      <c r="Y53471" s="96"/>
      <c r="Z53471" s="96"/>
      <c r="AA53471" s="96"/>
      <c r="AB53471" s="96"/>
      <c r="AC53471"/>
      <c r="AD53471" s="124"/>
      <c r="AE53471" s="81"/>
      <c r="AF53471"/>
      <c r="AG53471"/>
      <c r="AH53471"/>
      <c r="AI53471"/>
      <c r="AJ53471" s="77"/>
      <c r="AK53471"/>
      <c r="AL53471"/>
      <c r="AM53471"/>
      <c r="AN53471" s="111"/>
      <c r="AO53471"/>
      <c r="AP53471"/>
      <c r="AQ53471"/>
      <c r="AR53471"/>
      <c r="AS53471"/>
      <c r="AT53471"/>
      <c r="AU53471"/>
      <c r="AV53471"/>
      <c r="AW53471"/>
      <c r="AX53471"/>
      <c r="AY53471"/>
    </row>
    <row r="53472" spans="1:51" ht="10.15" customHeight="1" x14ac:dyDescent="0.2">
      <c r="A53472"/>
      <c r="B53472"/>
      <c r="C53472"/>
      <c r="D53472"/>
      <c r="E53472"/>
      <c r="F53472"/>
      <c r="G53472" s="67"/>
      <c r="H53472"/>
      <c r="I53472"/>
      <c r="J53472"/>
      <c r="K53472"/>
      <c r="L53472" s="124"/>
      <c r="M53472" s="74"/>
      <c r="N53472" s="77"/>
      <c r="O53472"/>
      <c r="P53472"/>
      <c r="Q53472"/>
      <c r="R53472"/>
      <c r="S53472" s="124"/>
      <c r="T53472" s="124"/>
      <c r="U53472" s="124"/>
      <c r="V53472" s="124"/>
      <c r="W53472" s="124"/>
      <c r="X53472" s="140"/>
      <c r="Y53472" s="96"/>
      <c r="Z53472" s="96"/>
      <c r="AA53472" s="96"/>
      <c r="AB53472" s="96"/>
      <c r="AC53472"/>
      <c r="AD53472" s="124"/>
      <c r="AE53472" s="81"/>
      <c r="AF53472"/>
      <c r="AG53472"/>
      <c r="AH53472"/>
      <c r="AI53472"/>
      <c r="AJ53472" s="77"/>
      <c r="AK53472"/>
      <c r="AL53472"/>
      <c r="AM53472"/>
      <c r="AN53472" s="111"/>
      <c r="AO53472"/>
      <c r="AP53472"/>
      <c r="AQ53472"/>
      <c r="AR53472"/>
      <c r="AS53472"/>
      <c r="AT53472"/>
      <c r="AU53472"/>
      <c r="AV53472"/>
      <c r="AW53472"/>
      <c r="AX53472"/>
      <c r="AY53472"/>
    </row>
    <row r="53473" spans="1:51" ht="10.15" customHeight="1" x14ac:dyDescent="0.2">
      <c r="A53473"/>
      <c r="B53473"/>
      <c r="C53473"/>
      <c r="D53473"/>
      <c r="E53473"/>
      <c r="F53473"/>
      <c r="G53473" s="67"/>
      <c r="H53473"/>
      <c r="I53473"/>
      <c r="J53473"/>
      <c r="K53473"/>
      <c r="L53473" s="124"/>
      <c r="M53473" s="74"/>
      <c r="N53473" s="77"/>
      <c r="O53473"/>
      <c r="P53473"/>
      <c r="Q53473"/>
      <c r="R53473"/>
      <c r="S53473" s="124"/>
      <c r="T53473" s="124"/>
      <c r="U53473" s="124"/>
      <c r="V53473" s="124"/>
      <c r="W53473" s="124"/>
      <c r="X53473" s="140"/>
      <c r="Y53473" s="96"/>
      <c r="Z53473" s="96"/>
      <c r="AA53473" s="96"/>
      <c r="AB53473" s="96"/>
      <c r="AC53473"/>
      <c r="AD53473" s="124"/>
      <c r="AE53473" s="81"/>
      <c r="AF53473"/>
      <c r="AG53473"/>
      <c r="AH53473"/>
      <c r="AI53473"/>
      <c r="AJ53473" s="77"/>
      <c r="AK53473"/>
      <c r="AL53473"/>
      <c r="AM53473"/>
      <c r="AN53473" s="111"/>
      <c r="AO53473"/>
      <c r="AP53473"/>
      <c r="AQ53473"/>
      <c r="AR53473"/>
      <c r="AS53473"/>
      <c r="AT53473"/>
      <c r="AU53473"/>
      <c r="AV53473"/>
      <c r="AW53473"/>
      <c r="AX53473"/>
      <c r="AY53473"/>
    </row>
    <row r="53474" spans="1:51" ht="10.15" customHeight="1" x14ac:dyDescent="0.2">
      <c r="A53474"/>
      <c r="B53474"/>
      <c r="C53474"/>
      <c r="D53474"/>
      <c r="E53474"/>
      <c r="F53474"/>
      <c r="G53474" s="67"/>
      <c r="H53474"/>
      <c r="I53474"/>
      <c r="J53474"/>
      <c r="K53474"/>
      <c r="L53474" s="124"/>
      <c r="M53474" s="74"/>
      <c r="N53474" s="77"/>
      <c r="O53474"/>
      <c r="P53474"/>
      <c r="Q53474"/>
      <c r="R53474"/>
      <c r="S53474" s="124"/>
      <c r="T53474" s="124"/>
      <c r="U53474" s="124"/>
      <c r="V53474" s="124"/>
      <c r="W53474" s="124"/>
      <c r="X53474" s="140"/>
      <c r="Y53474" s="96"/>
      <c r="Z53474" s="96"/>
      <c r="AA53474" s="96"/>
      <c r="AB53474" s="96"/>
      <c r="AC53474"/>
      <c r="AD53474" s="124"/>
      <c r="AE53474" s="81"/>
      <c r="AF53474"/>
      <c r="AG53474"/>
      <c r="AH53474"/>
      <c r="AI53474"/>
      <c r="AJ53474" s="77"/>
      <c r="AK53474"/>
      <c r="AL53474"/>
      <c r="AM53474"/>
      <c r="AN53474" s="111"/>
      <c r="AO53474"/>
      <c r="AP53474"/>
      <c r="AQ53474"/>
      <c r="AR53474"/>
      <c r="AS53474"/>
      <c r="AT53474"/>
      <c r="AU53474"/>
      <c r="AV53474"/>
      <c r="AW53474"/>
      <c r="AX53474"/>
      <c r="AY53474"/>
    </row>
    <row r="53475" spans="1:51" ht="10.15" customHeight="1" x14ac:dyDescent="0.2">
      <c r="A53475"/>
      <c r="B53475"/>
      <c r="C53475"/>
      <c r="D53475"/>
      <c r="E53475"/>
      <c r="F53475"/>
      <c r="G53475" s="67"/>
      <c r="H53475"/>
      <c r="I53475"/>
      <c r="J53475"/>
      <c r="K53475"/>
      <c r="L53475" s="124"/>
      <c r="M53475" s="74"/>
      <c r="N53475" s="77"/>
      <c r="O53475"/>
      <c r="P53475"/>
      <c r="Q53475"/>
      <c r="R53475"/>
      <c r="S53475" s="124"/>
      <c r="T53475" s="124"/>
      <c r="U53475" s="124"/>
      <c r="V53475" s="124"/>
      <c r="W53475" s="124"/>
      <c r="X53475" s="140"/>
      <c r="Y53475" s="96"/>
      <c r="Z53475" s="96"/>
      <c r="AA53475" s="96"/>
      <c r="AB53475" s="96"/>
      <c r="AC53475"/>
      <c r="AD53475" s="124"/>
      <c r="AE53475" s="81"/>
      <c r="AF53475"/>
      <c r="AG53475"/>
      <c r="AH53475"/>
      <c r="AI53475"/>
      <c r="AJ53475" s="77"/>
      <c r="AK53475"/>
      <c r="AL53475"/>
      <c r="AM53475"/>
      <c r="AN53475" s="111"/>
      <c r="AO53475"/>
      <c r="AP53475"/>
      <c r="AQ53475"/>
      <c r="AR53475"/>
      <c r="AS53475"/>
      <c r="AT53475"/>
      <c r="AU53475"/>
      <c r="AV53475"/>
      <c r="AW53475"/>
      <c r="AX53475"/>
      <c r="AY53475"/>
    </row>
    <row r="53476" spans="1:51" ht="10.15" customHeight="1" x14ac:dyDescent="0.2">
      <c r="A53476"/>
      <c r="B53476"/>
      <c r="C53476"/>
      <c r="D53476"/>
      <c r="E53476"/>
      <c r="F53476"/>
      <c r="G53476" s="67"/>
      <c r="H53476"/>
      <c r="I53476"/>
      <c r="J53476"/>
      <c r="K53476"/>
      <c r="L53476" s="124"/>
      <c r="M53476" s="74"/>
      <c r="N53476" s="77"/>
      <c r="O53476"/>
      <c r="P53476"/>
      <c r="Q53476"/>
      <c r="R53476"/>
      <c r="S53476" s="124"/>
      <c r="T53476" s="124"/>
      <c r="U53476" s="124"/>
      <c r="V53476" s="124"/>
      <c r="W53476" s="124"/>
      <c r="X53476" s="140"/>
      <c r="Y53476" s="96"/>
      <c r="Z53476" s="96"/>
      <c r="AA53476" s="96"/>
      <c r="AB53476" s="96"/>
      <c r="AC53476"/>
      <c r="AD53476" s="124"/>
      <c r="AE53476" s="81"/>
      <c r="AF53476"/>
      <c r="AG53476"/>
      <c r="AH53476"/>
      <c r="AI53476"/>
      <c r="AJ53476" s="77"/>
      <c r="AK53476"/>
      <c r="AL53476"/>
      <c r="AM53476"/>
      <c r="AN53476" s="111"/>
      <c r="AO53476"/>
      <c r="AP53476"/>
      <c r="AQ53476"/>
      <c r="AR53476"/>
      <c r="AS53476"/>
      <c r="AT53476"/>
      <c r="AU53476"/>
      <c r="AV53476"/>
      <c r="AW53476"/>
      <c r="AX53476"/>
      <c r="AY53476"/>
    </row>
    <row r="53477" spans="1:51" ht="10.15" customHeight="1" x14ac:dyDescent="0.2">
      <c r="A53477"/>
      <c r="B53477"/>
      <c r="C53477"/>
      <c r="D53477"/>
      <c r="E53477"/>
      <c r="F53477"/>
      <c r="G53477" s="67"/>
      <c r="H53477"/>
      <c r="I53477"/>
      <c r="J53477"/>
      <c r="K53477"/>
      <c r="L53477" s="124"/>
      <c r="M53477" s="74"/>
      <c r="N53477" s="77"/>
      <c r="O53477"/>
      <c r="P53477"/>
      <c r="Q53477"/>
      <c r="R53477"/>
      <c r="S53477" s="124"/>
      <c r="T53477" s="124"/>
      <c r="U53477" s="124"/>
      <c r="V53477" s="124"/>
      <c r="W53477" s="124"/>
      <c r="X53477" s="140"/>
      <c r="Y53477" s="96"/>
      <c r="Z53477" s="96"/>
      <c r="AA53477" s="96"/>
      <c r="AB53477" s="96"/>
      <c r="AC53477"/>
      <c r="AD53477" s="124"/>
      <c r="AE53477" s="81"/>
      <c r="AF53477"/>
      <c r="AG53477"/>
      <c r="AH53477"/>
      <c r="AI53477"/>
      <c r="AJ53477" s="77"/>
      <c r="AK53477"/>
      <c r="AL53477"/>
      <c r="AM53477"/>
      <c r="AN53477" s="111"/>
      <c r="AO53477"/>
      <c r="AP53477"/>
      <c r="AQ53477"/>
      <c r="AR53477"/>
      <c r="AS53477"/>
      <c r="AT53477"/>
      <c r="AU53477"/>
      <c r="AV53477"/>
      <c r="AW53477"/>
      <c r="AX53477"/>
      <c r="AY53477"/>
    </row>
    <row r="53478" spans="1:51" ht="10.15" customHeight="1" x14ac:dyDescent="0.2">
      <c r="A53478"/>
      <c r="B53478"/>
      <c r="C53478"/>
      <c r="D53478"/>
      <c r="E53478"/>
      <c r="F53478"/>
      <c r="G53478" s="67"/>
      <c r="H53478"/>
      <c r="I53478"/>
      <c r="J53478"/>
      <c r="K53478"/>
      <c r="L53478" s="124"/>
      <c r="M53478" s="74"/>
      <c r="N53478" s="77"/>
      <c r="O53478"/>
      <c r="P53478"/>
      <c r="Q53478"/>
      <c r="R53478"/>
      <c r="S53478" s="124"/>
      <c r="T53478" s="124"/>
      <c r="U53478" s="124"/>
      <c r="V53478" s="124"/>
      <c r="W53478" s="124"/>
      <c r="X53478" s="140"/>
      <c r="Y53478" s="96"/>
      <c r="Z53478" s="96"/>
      <c r="AA53478" s="96"/>
      <c r="AB53478" s="96"/>
      <c r="AC53478"/>
      <c r="AD53478" s="124"/>
      <c r="AE53478" s="81"/>
      <c r="AF53478"/>
      <c r="AG53478"/>
      <c r="AH53478"/>
      <c r="AI53478"/>
      <c r="AJ53478" s="77"/>
      <c r="AK53478"/>
      <c r="AL53478"/>
      <c r="AM53478"/>
      <c r="AN53478" s="111"/>
      <c r="AO53478"/>
      <c r="AP53478"/>
      <c r="AQ53478"/>
      <c r="AR53478"/>
      <c r="AS53478"/>
      <c r="AT53478"/>
      <c r="AU53478"/>
      <c r="AV53478"/>
      <c r="AW53478"/>
      <c r="AX53478"/>
      <c r="AY53478"/>
    </row>
    <row r="53479" spans="1:51" ht="10.15" customHeight="1" x14ac:dyDescent="0.2">
      <c r="A53479"/>
      <c r="B53479"/>
      <c r="C53479"/>
      <c r="D53479"/>
      <c r="E53479"/>
      <c r="F53479"/>
      <c r="G53479" s="67"/>
      <c r="H53479"/>
      <c r="I53479"/>
      <c r="J53479"/>
      <c r="K53479"/>
      <c r="L53479" s="124"/>
      <c r="M53479" s="74"/>
      <c r="N53479" s="77"/>
      <c r="O53479"/>
      <c r="P53479"/>
      <c r="Q53479"/>
      <c r="R53479"/>
      <c r="S53479" s="124"/>
      <c r="T53479" s="124"/>
      <c r="U53479" s="124"/>
      <c r="V53479" s="124"/>
      <c r="W53479" s="124"/>
      <c r="X53479" s="140"/>
      <c r="Y53479" s="96"/>
      <c r="Z53479" s="96"/>
      <c r="AA53479" s="96"/>
      <c r="AB53479" s="96"/>
      <c r="AC53479"/>
      <c r="AD53479" s="124"/>
      <c r="AE53479" s="81"/>
      <c r="AF53479"/>
      <c r="AG53479"/>
      <c r="AH53479"/>
      <c r="AI53479"/>
      <c r="AJ53479" s="77"/>
      <c r="AK53479"/>
      <c r="AL53479"/>
      <c r="AM53479"/>
      <c r="AN53479" s="111"/>
      <c r="AO53479"/>
      <c r="AP53479"/>
      <c r="AQ53479"/>
      <c r="AR53479"/>
      <c r="AS53479"/>
      <c r="AT53479"/>
      <c r="AU53479"/>
      <c r="AV53479"/>
      <c r="AW53479"/>
      <c r="AX53479"/>
      <c r="AY53479"/>
    </row>
    <row r="53480" spans="1:51" ht="10.15" customHeight="1" x14ac:dyDescent="0.2">
      <c r="A53480"/>
      <c r="B53480"/>
      <c r="C53480"/>
      <c r="D53480"/>
      <c r="E53480"/>
      <c r="F53480"/>
      <c r="G53480" s="67"/>
      <c r="H53480"/>
      <c r="I53480"/>
      <c r="J53480"/>
      <c r="K53480"/>
      <c r="L53480" s="124"/>
      <c r="M53480" s="74"/>
      <c r="N53480" s="77"/>
      <c r="O53480"/>
      <c r="P53480"/>
      <c r="Q53480"/>
      <c r="R53480"/>
      <c r="S53480" s="124"/>
      <c r="T53480" s="124"/>
      <c r="U53480" s="124"/>
      <c r="V53480" s="124"/>
      <c r="W53480" s="124"/>
      <c r="X53480" s="140"/>
      <c r="Y53480" s="96"/>
      <c r="Z53480" s="96"/>
      <c r="AA53480" s="96"/>
      <c r="AB53480" s="96"/>
      <c r="AC53480"/>
      <c r="AD53480" s="124"/>
      <c r="AE53480" s="81"/>
      <c r="AF53480"/>
      <c r="AG53480"/>
      <c r="AH53480"/>
      <c r="AI53480"/>
      <c r="AJ53480" s="77"/>
      <c r="AK53480"/>
      <c r="AL53480"/>
      <c r="AM53480"/>
      <c r="AN53480" s="111"/>
      <c r="AO53480"/>
      <c r="AP53480"/>
      <c r="AQ53480"/>
      <c r="AR53480"/>
      <c r="AS53480"/>
      <c r="AT53480"/>
      <c r="AU53480"/>
      <c r="AV53480"/>
      <c r="AW53480"/>
      <c r="AX53480"/>
      <c r="AY53480"/>
    </row>
    <row r="53481" spans="1:51" ht="10.15" customHeight="1" x14ac:dyDescent="0.2">
      <c r="A53481"/>
      <c r="B53481"/>
      <c r="C53481"/>
      <c r="D53481"/>
      <c r="E53481"/>
      <c r="F53481"/>
      <c r="G53481" s="67"/>
      <c r="H53481"/>
      <c r="I53481"/>
      <c r="J53481"/>
      <c r="K53481"/>
      <c r="L53481" s="124"/>
      <c r="M53481" s="74"/>
      <c r="N53481" s="77"/>
      <c r="O53481"/>
      <c r="P53481"/>
      <c r="Q53481"/>
      <c r="R53481"/>
      <c r="S53481" s="124"/>
      <c r="T53481" s="124"/>
      <c r="U53481" s="124"/>
      <c r="V53481" s="124"/>
      <c r="W53481" s="124"/>
      <c r="X53481" s="140"/>
      <c r="Y53481" s="96"/>
      <c r="Z53481" s="96"/>
      <c r="AA53481" s="96"/>
      <c r="AB53481" s="96"/>
      <c r="AC53481"/>
      <c r="AD53481" s="124"/>
      <c r="AE53481" s="81"/>
      <c r="AF53481"/>
      <c r="AG53481"/>
      <c r="AH53481"/>
      <c r="AI53481"/>
      <c r="AJ53481" s="77"/>
      <c r="AK53481"/>
      <c r="AL53481"/>
      <c r="AM53481"/>
      <c r="AN53481" s="111"/>
      <c r="AO53481"/>
      <c r="AP53481"/>
      <c r="AQ53481"/>
      <c r="AR53481"/>
      <c r="AS53481"/>
      <c r="AT53481"/>
      <c r="AU53481"/>
      <c r="AV53481"/>
      <c r="AW53481"/>
      <c r="AX53481"/>
      <c r="AY53481"/>
    </row>
    <row r="53482" spans="1:51" ht="10.15" customHeight="1" x14ac:dyDescent="0.2">
      <c r="A53482"/>
      <c r="B53482"/>
      <c r="C53482"/>
      <c r="D53482"/>
      <c r="E53482"/>
      <c r="F53482"/>
      <c r="G53482" s="67"/>
      <c r="H53482"/>
      <c r="I53482"/>
      <c r="J53482"/>
      <c r="K53482"/>
      <c r="L53482" s="124"/>
      <c r="M53482" s="74"/>
      <c r="N53482" s="77"/>
      <c r="O53482"/>
      <c r="P53482"/>
      <c r="Q53482"/>
      <c r="R53482"/>
      <c r="S53482" s="124"/>
      <c r="T53482" s="124"/>
      <c r="U53482" s="124"/>
      <c r="V53482" s="124"/>
      <c r="W53482" s="124"/>
      <c r="X53482" s="140"/>
      <c r="Y53482" s="96"/>
      <c r="Z53482" s="96"/>
      <c r="AA53482" s="96"/>
      <c r="AB53482" s="96"/>
      <c r="AC53482"/>
      <c r="AD53482" s="124"/>
      <c r="AE53482" s="81"/>
      <c r="AF53482"/>
      <c r="AG53482"/>
      <c r="AH53482"/>
      <c r="AI53482"/>
      <c r="AJ53482" s="77"/>
      <c r="AK53482"/>
      <c r="AL53482"/>
      <c r="AM53482"/>
      <c r="AN53482" s="111"/>
      <c r="AO53482"/>
      <c r="AP53482"/>
      <c r="AQ53482"/>
      <c r="AR53482"/>
      <c r="AS53482"/>
      <c r="AT53482"/>
      <c r="AU53482"/>
      <c r="AV53482"/>
      <c r="AW53482"/>
      <c r="AX53482"/>
      <c r="AY53482"/>
    </row>
    <row r="53483" spans="1:51" ht="10.15" customHeight="1" x14ac:dyDescent="0.2">
      <c r="A53483"/>
      <c r="B53483"/>
      <c r="C53483"/>
      <c r="D53483"/>
      <c r="E53483"/>
      <c r="F53483"/>
      <c r="G53483" s="67"/>
      <c r="H53483"/>
      <c r="I53483"/>
      <c r="J53483"/>
      <c r="K53483"/>
      <c r="L53483" s="124"/>
      <c r="M53483" s="74"/>
      <c r="N53483" s="77"/>
      <c r="O53483"/>
      <c r="P53483"/>
      <c r="Q53483"/>
      <c r="R53483"/>
      <c r="S53483" s="124"/>
      <c r="T53483" s="124"/>
      <c r="U53483" s="124"/>
      <c r="V53483" s="124"/>
      <c r="W53483" s="124"/>
      <c r="X53483" s="140"/>
      <c r="Y53483" s="96"/>
      <c r="Z53483" s="96"/>
      <c r="AA53483" s="96"/>
      <c r="AB53483" s="96"/>
      <c r="AC53483"/>
      <c r="AD53483" s="124"/>
      <c r="AE53483" s="81"/>
      <c r="AF53483"/>
      <c r="AG53483"/>
      <c r="AH53483"/>
      <c r="AI53483"/>
      <c r="AJ53483" s="77"/>
      <c r="AK53483"/>
      <c r="AL53483"/>
      <c r="AM53483"/>
      <c r="AN53483" s="111"/>
      <c r="AO53483"/>
      <c r="AP53483"/>
      <c r="AQ53483"/>
      <c r="AR53483"/>
      <c r="AS53483"/>
      <c r="AT53483"/>
      <c r="AU53483"/>
      <c r="AV53483"/>
      <c r="AW53483"/>
      <c r="AX53483"/>
      <c r="AY53483"/>
    </row>
    <row r="53484" spans="1:51" ht="10.15" customHeight="1" x14ac:dyDescent="0.2">
      <c r="A53484"/>
      <c r="B53484"/>
      <c r="C53484"/>
      <c r="D53484"/>
      <c r="E53484"/>
      <c r="F53484"/>
      <c r="G53484" s="67"/>
      <c r="H53484"/>
      <c r="I53484"/>
      <c r="J53484"/>
      <c r="K53484"/>
      <c r="L53484" s="124"/>
      <c r="M53484" s="74"/>
      <c r="N53484" s="77"/>
      <c r="O53484"/>
      <c r="P53484"/>
      <c r="Q53484"/>
      <c r="R53484"/>
      <c r="S53484" s="124"/>
      <c r="T53484" s="124"/>
      <c r="U53484" s="124"/>
      <c r="V53484" s="124"/>
      <c r="W53484" s="124"/>
      <c r="X53484" s="140"/>
      <c r="Y53484" s="96"/>
      <c r="Z53484" s="96"/>
      <c r="AA53484" s="96"/>
      <c r="AB53484" s="96"/>
      <c r="AC53484"/>
      <c r="AD53484" s="124"/>
      <c r="AE53484" s="81"/>
      <c r="AF53484"/>
      <c r="AG53484"/>
      <c r="AH53484"/>
      <c r="AI53484"/>
      <c r="AJ53484" s="77"/>
      <c r="AK53484"/>
      <c r="AL53484"/>
      <c r="AM53484"/>
      <c r="AN53484" s="111"/>
      <c r="AO53484"/>
      <c r="AP53484"/>
      <c r="AQ53484"/>
      <c r="AR53484"/>
      <c r="AS53484"/>
      <c r="AT53484"/>
      <c r="AU53484"/>
      <c r="AV53484"/>
      <c r="AW53484"/>
      <c r="AX53484"/>
      <c r="AY53484"/>
    </row>
    <row r="53485" spans="1:51" ht="10.15" customHeight="1" x14ac:dyDescent="0.2">
      <c r="A53485"/>
      <c r="B53485"/>
      <c r="C53485"/>
      <c r="D53485"/>
      <c r="E53485"/>
      <c r="F53485"/>
      <c r="G53485" s="67"/>
      <c r="H53485"/>
      <c r="I53485"/>
      <c r="J53485"/>
      <c r="K53485"/>
      <c r="L53485" s="124"/>
      <c r="M53485" s="74"/>
      <c r="N53485" s="77"/>
      <c r="O53485"/>
      <c r="P53485"/>
      <c r="Q53485"/>
      <c r="R53485"/>
      <c r="S53485" s="124"/>
      <c r="T53485" s="124"/>
      <c r="U53485" s="124"/>
      <c r="V53485" s="124"/>
      <c r="W53485" s="124"/>
      <c r="X53485" s="140"/>
      <c r="Y53485" s="96"/>
      <c r="Z53485" s="96"/>
      <c r="AA53485" s="96"/>
      <c r="AB53485" s="96"/>
      <c r="AC53485"/>
      <c r="AD53485" s="124"/>
      <c r="AE53485" s="81"/>
      <c r="AF53485"/>
      <c r="AG53485"/>
      <c r="AH53485"/>
      <c r="AI53485"/>
      <c r="AJ53485" s="77"/>
      <c r="AK53485"/>
      <c r="AL53485"/>
      <c r="AM53485"/>
      <c r="AN53485" s="111"/>
      <c r="AO53485"/>
      <c r="AP53485"/>
      <c r="AQ53485"/>
      <c r="AR53485"/>
      <c r="AS53485"/>
      <c r="AT53485"/>
      <c r="AU53485"/>
      <c r="AV53485"/>
      <c r="AW53485"/>
      <c r="AX53485"/>
      <c r="AY53485"/>
    </row>
    <row r="53486" spans="1:51" ht="10.15" customHeight="1" x14ac:dyDescent="0.2">
      <c r="A53486"/>
      <c r="B53486"/>
      <c r="C53486"/>
      <c r="D53486"/>
      <c r="E53486"/>
      <c r="F53486"/>
      <c r="G53486" s="67"/>
      <c r="H53486"/>
      <c r="I53486"/>
      <c r="J53486"/>
      <c r="K53486"/>
      <c r="L53486" s="124"/>
      <c r="M53486" s="74"/>
      <c r="N53486" s="77"/>
      <c r="O53486"/>
      <c r="P53486"/>
      <c r="Q53486"/>
      <c r="R53486"/>
      <c r="S53486" s="124"/>
      <c r="T53486" s="124"/>
      <c r="U53486" s="124"/>
      <c r="V53486" s="124"/>
      <c r="W53486" s="124"/>
      <c r="X53486" s="140"/>
      <c r="Y53486" s="96"/>
      <c r="Z53486" s="96"/>
      <c r="AA53486" s="96"/>
      <c r="AB53486" s="96"/>
      <c r="AC53486"/>
      <c r="AD53486" s="124"/>
      <c r="AE53486" s="81"/>
      <c r="AF53486"/>
      <c r="AG53486"/>
      <c r="AH53486"/>
      <c r="AI53486"/>
      <c r="AJ53486" s="77"/>
      <c r="AK53486"/>
      <c r="AL53486"/>
      <c r="AM53486"/>
      <c r="AN53486" s="111"/>
      <c r="AO53486"/>
      <c r="AP53486"/>
      <c r="AQ53486"/>
      <c r="AR53486"/>
      <c r="AS53486"/>
      <c r="AT53486"/>
      <c r="AU53486"/>
      <c r="AV53486"/>
      <c r="AW53486"/>
      <c r="AX53486"/>
      <c r="AY53486"/>
    </row>
    <row r="53487" spans="1:51" ht="10.15" customHeight="1" x14ac:dyDescent="0.2">
      <c r="A53487"/>
      <c r="B53487"/>
      <c r="C53487"/>
      <c r="D53487"/>
      <c r="E53487"/>
      <c r="F53487"/>
      <c r="G53487" s="67"/>
      <c r="H53487"/>
      <c r="I53487"/>
      <c r="J53487"/>
      <c r="K53487"/>
      <c r="L53487" s="124"/>
      <c r="M53487" s="74"/>
      <c r="N53487" s="77"/>
      <c r="O53487"/>
      <c r="P53487"/>
      <c r="Q53487"/>
      <c r="R53487"/>
      <c r="S53487" s="124"/>
      <c r="T53487" s="124"/>
      <c r="U53487" s="124"/>
      <c r="V53487" s="124"/>
      <c r="W53487" s="124"/>
      <c r="X53487" s="140"/>
      <c r="Y53487" s="96"/>
      <c r="Z53487" s="96"/>
      <c r="AA53487" s="96"/>
      <c r="AB53487" s="96"/>
      <c r="AC53487"/>
      <c r="AD53487" s="124"/>
      <c r="AE53487" s="81"/>
      <c r="AF53487"/>
      <c r="AG53487"/>
      <c r="AH53487"/>
      <c r="AI53487"/>
      <c r="AJ53487" s="77"/>
      <c r="AK53487"/>
      <c r="AL53487"/>
      <c r="AM53487"/>
      <c r="AN53487" s="111"/>
      <c r="AO53487"/>
      <c r="AP53487"/>
      <c r="AQ53487"/>
      <c r="AR53487"/>
      <c r="AS53487"/>
      <c r="AT53487"/>
      <c r="AU53487"/>
      <c r="AV53487"/>
      <c r="AW53487"/>
      <c r="AX53487"/>
      <c r="AY53487"/>
    </row>
    <row r="53488" spans="1:51" ht="10.15" customHeight="1" x14ac:dyDescent="0.2">
      <c r="A53488"/>
      <c r="B53488"/>
      <c r="C53488"/>
      <c r="D53488"/>
      <c r="E53488"/>
      <c r="F53488"/>
      <c r="G53488" s="67"/>
      <c r="H53488"/>
      <c r="I53488"/>
      <c r="J53488"/>
      <c r="K53488"/>
      <c r="L53488" s="124"/>
      <c r="M53488" s="74"/>
      <c r="N53488" s="77"/>
      <c r="O53488"/>
      <c r="P53488"/>
      <c r="Q53488"/>
      <c r="R53488"/>
      <c r="S53488" s="124"/>
      <c r="T53488" s="124"/>
      <c r="U53488" s="124"/>
      <c r="V53488" s="124"/>
      <c r="W53488" s="124"/>
      <c r="X53488" s="140"/>
      <c r="Y53488" s="96"/>
      <c r="Z53488" s="96"/>
      <c r="AA53488" s="96"/>
      <c r="AB53488" s="96"/>
      <c r="AC53488"/>
      <c r="AD53488" s="124"/>
      <c r="AE53488" s="81"/>
      <c r="AF53488"/>
      <c r="AG53488"/>
      <c r="AH53488"/>
      <c r="AI53488"/>
      <c r="AJ53488" s="77"/>
      <c r="AK53488"/>
      <c r="AL53488"/>
      <c r="AM53488"/>
      <c r="AN53488" s="111"/>
      <c r="AO53488"/>
      <c r="AP53488"/>
      <c r="AQ53488"/>
      <c r="AR53488"/>
      <c r="AS53488"/>
      <c r="AT53488"/>
      <c r="AU53488"/>
      <c r="AV53488"/>
      <c r="AW53488"/>
      <c r="AX53488"/>
      <c r="AY53488"/>
    </row>
    <row r="53489" spans="1:51" ht="10.15" customHeight="1" x14ac:dyDescent="0.2">
      <c r="A53489"/>
      <c r="B53489"/>
      <c r="C53489"/>
      <c r="D53489"/>
      <c r="E53489"/>
      <c r="F53489"/>
      <c r="G53489" s="67"/>
      <c r="H53489"/>
      <c r="I53489"/>
      <c r="J53489"/>
      <c r="K53489"/>
      <c r="L53489" s="124"/>
      <c r="M53489" s="74"/>
      <c r="N53489" s="77"/>
      <c r="O53489"/>
      <c r="P53489"/>
      <c r="Q53489"/>
      <c r="R53489"/>
      <c r="S53489" s="124"/>
      <c r="T53489" s="124"/>
      <c r="U53489" s="124"/>
      <c r="V53489" s="124"/>
      <c r="W53489" s="124"/>
      <c r="X53489" s="140"/>
      <c r="Y53489" s="96"/>
      <c r="Z53489" s="96"/>
      <c r="AA53489" s="96"/>
      <c r="AB53489" s="96"/>
      <c r="AC53489"/>
      <c r="AD53489" s="124"/>
      <c r="AE53489" s="81"/>
      <c r="AF53489"/>
      <c r="AG53489"/>
      <c r="AH53489"/>
      <c r="AI53489"/>
      <c r="AJ53489" s="77"/>
      <c r="AK53489"/>
      <c r="AL53489"/>
      <c r="AM53489"/>
      <c r="AN53489" s="111"/>
      <c r="AO53489"/>
      <c r="AP53489"/>
      <c r="AQ53489"/>
      <c r="AR53489"/>
      <c r="AS53489"/>
      <c r="AT53489"/>
      <c r="AU53489"/>
      <c r="AV53489"/>
      <c r="AW53489"/>
      <c r="AX53489"/>
      <c r="AY53489"/>
    </row>
    <row r="53490" spans="1:51" ht="10.15" customHeight="1" x14ac:dyDescent="0.2">
      <c r="A53490"/>
      <c r="B53490"/>
      <c r="C53490"/>
      <c r="D53490"/>
      <c r="E53490"/>
      <c r="F53490"/>
      <c r="G53490" s="67"/>
      <c r="H53490"/>
      <c r="I53490"/>
      <c r="J53490"/>
      <c r="K53490"/>
      <c r="L53490" s="124"/>
      <c r="M53490" s="74"/>
      <c r="N53490" s="77"/>
      <c r="O53490"/>
      <c r="P53490"/>
      <c r="Q53490"/>
      <c r="R53490"/>
      <c r="S53490" s="124"/>
      <c r="T53490" s="124"/>
      <c r="U53490" s="124"/>
      <c r="V53490" s="124"/>
      <c r="W53490" s="124"/>
      <c r="X53490" s="140"/>
      <c r="Y53490" s="96"/>
      <c r="Z53490" s="96"/>
      <c r="AA53490" s="96"/>
      <c r="AB53490" s="96"/>
      <c r="AC53490"/>
      <c r="AD53490" s="124"/>
      <c r="AE53490" s="81"/>
      <c r="AF53490"/>
      <c r="AG53490"/>
      <c r="AH53490"/>
      <c r="AI53490"/>
      <c r="AJ53490" s="77"/>
      <c r="AK53490"/>
      <c r="AL53490"/>
      <c r="AM53490"/>
      <c r="AN53490" s="111"/>
      <c r="AO53490"/>
      <c r="AP53490"/>
      <c r="AQ53490"/>
      <c r="AR53490"/>
      <c r="AS53490"/>
      <c r="AT53490"/>
      <c r="AU53490"/>
      <c r="AV53490"/>
      <c r="AW53490"/>
      <c r="AX53490"/>
      <c r="AY53490"/>
    </row>
    <row r="53491" spans="1:51" ht="10.15" customHeight="1" x14ac:dyDescent="0.2">
      <c r="A53491"/>
      <c r="B53491"/>
      <c r="C53491"/>
      <c r="D53491"/>
      <c r="E53491"/>
      <c r="F53491"/>
      <c r="G53491" s="67"/>
      <c r="H53491"/>
      <c r="I53491"/>
      <c r="J53491"/>
      <c r="K53491"/>
      <c r="L53491" s="124"/>
      <c r="M53491" s="74"/>
      <c r="N53491" s="77"/>
      <c r="O53491"/>
      <c r="P53491"/>
      <c r="Q53491"/>
      <c r="R53491"/>
      <c r="S53491" s="124"/>
      <c r="T53491" s="124"/>
      <c r="U53491" s="124"/>
      <c r="V53491" s="124"/>
      <c r="W53491" s="124"/>
      <c r="X53491" s="140"/>
      <c r="Y53491" s="96"/>
      <c r="Z53491" s="96"/>
      <c r="AA53491" s="96"/>
      <c r="AB53491" s="96"/>
      <c r="AC53491"/>
      <c r="AD53491" s="124"/>
      <c r="AE53491" s="81"/>
      <c r="AF53491"/>
      <c r="AG53491"/>
      <c r="AH53491"/>
      <c r="AI53491"/>
      <c r="AJ53491" s="77"/>
      <c r="AK53491"/>
      <c r="AL53491"/>
      <c r="AM53491"/>
      <c r="AN53491" s="111"/>
      <c r="AO53491"/>
      <c r="AP53491"/>
      <c r="AQ53491"/>
      <c r="AR53491"/>
      <c r="AS53491"/>
      <c r="AT53491"/>
      <c r="AU53491"/>
      <c r="AV53491"/>
      <c r="AW53491"/>
      <c r="AX53491"/>
      <c r="AY53491"/>
    </row>
    <row r="53492" spans="1:51" ht="10.15" customHeight="1" x14ac:dyDescent="0.2">
      <c r="A53492"/>
      <c r="B53492"/>
      <c r="C53492"/>
      <c r="D53492"/>
      <c r="E53492"/>
      <c r="F53492"/>
      <c r="G53492" s="67"/>
      <c r="H53492"/>
      <c r="I53492"/>
      <c r="J53492"/>
      <c r="K53492"/>
      <c r="L53492" s="124"/>
      <c r="M53492" s="74"/>
      <c r="N53492" s="77"/>
      <c r="O53492"/>
      <c r="P53492"/>
      <c r="Q53492"/>
      <c r="R53492"/>
      <c r="S53492" s="124"/>
      <c r="T53492" s="124"/>
      <c r="U53492" s="124"/>
      <c r="V53492" s="124"/>
      <c r="W53492" s="124"/>
      <c r="X53492" s="140"/>
      <c r="Y53492" s="96"/>
      <c r="Z53492" s="96"/>
      <c r="AA53492" s="96"/>
      <c r="AB53492" s="96"/>
      <c r="AC53492"/>
      <c r="AD53492" s="124"/>
      <c r="AE53492" s="81"/>
      <c r="AF53492"/>
      <c r="AG53492"/>
      <c r="AH53492"/>
      <c r="AI53492"/>
      <c r="AJ53492" s="77"/>
      <c r="AK53492"/>
      <c r="AL53492"/>
      <c r="AM53492"/>
      <c r="AN53492" s="111"/>
      <c r="AO53492"/>
      <c r="AP53492"/>
      <c r="AQ53492"/>
      <c r="AR53492"/>
      <c r="AS53492"/>
      <c r="AT53492"/>
      <c r="AU53492"/>
      <c r="AV53492"/>
      <c r="AW53492"/>
      <c r="AX53492"/>
      <c r="AY53492"/>
    </row>
    <row r="53493" spans="1:51" ht="10.15" customHeight="1" x14ac:dyDescent="0.2">
      <c r="A53493"/>
      <c r="B53493"/>
      <c r="C53493"/>
      <c r="D53493"/>
      <c r="E53493"/>
      <c r="F53493"/>
      <c r="G53493" s="67"/>
      <c r="H53493"/>
      <c r="I53493"/>
      <c r="J53493"/>
      <c r="K53493"/>
      <c r="L53493" s="124"/>
      <c r="M53493" s="74"/>
      <c r="N53493" s="77"/>
      <c r="O53493"/>
      <c r="P53493"/>
      <c r="Q53493"/>
      <c r="R53493"/>
      <c r="S53493" s="124"/>
      <c r="T53493" s="124"/>
      <c r="U53493" s="124"/>
      <c r="V53493" s="124"/>
      <c r="W53493" s="124"/>
      <c r="X53493" s="140"/>
      <c r="Y53493" s="96"/>
      <c r="Z53493" s="96"/>
      <c r="AA53493" s="96"/>
      <c r="AB53493" s="96"/>
      <c r="AC53493"/>
      <c r="AD53493" s="124"/>
      <c r="AE53493" s="81"/>
      <c r="AF53493"/>
      <c r="AG53493"/>
      <c r="AH53493"/>
      <c r="AI53493"/>
      <c r="AJ53493" s="77"/>
      <c r="AK53493"/>
      <c r="AL53493"/>
      <c r="AM53493"/>
      <c r="AN53493" s="111"/>
      <c r="AO53493"/>
      <c r="AP53493"/>
      <c r="AQ53493"/>
      <c r="AR53493"/>
      <c r="AS53493"/>
      <c r="AT53493"/>
      <c r="AU53493"/>
      <c r="AV53493"/>
      <c r="AW53493"/>
      <c r="AX53493"/>
      <c r="AY53493"/>
    </row>
    <row r="53494" spans="1:51" ht="10.15" customHeight="1" x14ac:dyDescent="0.2">
      <c r="A53494"/>
      <c r="B53494"/>
      <c r="C53494"/>
      <c r="D53494"/>
      <c r="E53494"/>
      <c r="F53494"/>
      <c r="G53494" s="67"/>
      <c r="H53494"/>
      <c r="I53494"/>
      <c r="J53494"/>
      <c r="K53494"/>
      <c r="L53494" s="124"/>
      <c r="M53494" s="74"/>
      <c r="N53494" s="77"/>
      <c r="O53494"/>
      <c r="P53494"/>
      <c r="Q53494"/>
      <c r="R53494"/>
      <c r="S53494" s="124"/>
      <c r="T53494" s="124"/>
      <c r="U53494" s="124"/>
      <c r="V53494" s="124"/>
      <c r="W53494" s="124"/>
      <c r="X53494" s="140"/>
      <c r="Y53494" s="96"/>
      <c r="Z53494" s="96"/>
      <c r="AA53494" s="96"/>
      <c r="AB53494" s="96"/>
      <c r="AC53494"/>
      <c r="AD53494" s="124"/>
      <c r="AE53494" s="81"/>
      <c r="AF53494"/>
      <c r="AG53494"/>
      <c r="AH53494"/>
      <c r="AI53494"/>
      <c r="AJ53494" s="77"/>
      <c r="AK53494"/>
      <c r="AL53494"/>
      <c r="AM53494"/>
      <c r="AN53494" s="111"/>
      <c r="AO53494"/>
      <c r="AP53494"/>
      <c r="AQ53494"/>
      <c r="AR53494"/>
      <c r="AS53494"/>
      <c r="AT53494"/>
      <c r="AU53494"/>
      <c r="AV53494"/>
      <c r="AW53494"/>
      <c r="AX53494"/>
      <c r="AY53494"/>
    </row>
    <row r="53495" spans="1:51" ht="10.15" customHeight="1" x14ac:dyDescent="0.2">
      <c r="A53495"/>
      <c r="B53495"/>
      <c r="C53495"/>
      <c r="D53495"/>
      <c r="E53495"/>
      <c r="F53495"/>
      <c r="G53495" s="67"/>
      <c r="H53495"/>
      <c r="I53495"/>
      <c r="J53495"/>
      <c r="K53495"/>
      <c r="L53495" s="124"/>
      <c r="M53495" s="74"/>
      <c r="N53495" s="77"/>
      <c r="O53495"/>
      <c r="P53495"/>
      <c r="Q53495"/>
      <c r="R53495"/>
      <c r="S53495" s="124"/>
      <c r="T53495" s="124"/>
      <c r="U53495" s="124"/>
      <c r="V53495" s="124"/>
      <c r="W53495" s="124"/>
      <c r="X53495" s="140"/>
      <c r="Y53495" s="96"/>
      <c r="Z53495" s="96"/>
      <c r="AA53495" s="96"/>
      <c r="AB53495" s="96"/>
      <c r="AC53495"/>
      <c r="AD53495" s="124"/>
      <c r="AE53495" s="81"/>
      <c r="AF53495"/>
      <c r="AG53495"/>
      <c r="AH53495"/>
      <c r="AI53495"/>
      <c r="AJ53495" s="77"/>
      <c r="AK53495"/>
      <c r="AL53495"/>
      <c r="AM53495"/>
      <c r="AN53495" s="111"/>
      <c r="AO53495"/>
      <c r="AP53495"/>
      <c r="AQ53495"/>
      <c r="AR53495"/>
      <c r="AS53495"/>
      <c r="AT53495"/>
      <c r="AU53495"/>
      <c r="AV53495"/>
      <c r="AW53495"/>
      <c r="AX53495"/>
      <c r="AY53495"/>
    </row>
    <row r="53496" spans="1:51" ht="10.15" customHeight="1" x14ac:dyDescent="0.2">
      <c r="A53496"/>
      <c r="B53496"/>
      <c r="C53496"/>
      <c r="D53496"/>
      <c r="E53496"/>
      <c r="F53496"/>
      <c r="G53496" s="67"/>
      <c r="H53496"/>
      <c r="I53496"/>
      <c r="J53496"/>
      <c r="K53496"/>
      <c r="L53496" s="124"/>
      <c r="M53496" s="74"/>
      <c r="N53496" s="77"/>
      <c r="O53496"/>
      <c r="P53496"/>
      <c r="Q53496"/>
      <c r="R53496"/>
      <c r="S53496" s="124"/>
      <c r="T53496" s="124"/>
      <c r="U53496" s="124"/>
      <c r="V53496" s="124"/>
      <c r="W53496" s="124"/>
      <c r="X53496" s="140"/>
      <c r="Y53496" s="96"/>
      <c r="Z53496" s="96"/>
      <c r="AA53496" s="96"/>
      <c r="AB53496" s="96"/>
      <c r="AC53496"/>
      <c r="AD53496" s="124"/>
      <c r="AE53496" s="81"/>
      <c r="AF53496"/>
      <c r="AG53496"/>
      <c r="AH53496"/>
      <c r="AI53496"/>
      <c r="AJ53496" s="77"/>
      <c r="AK53496"/>
      <c r="AL53496"/>
      <c r="AM53496"/>
      <c r="AN53496" s="111"/>
      <c r="AO53496"/>
      <c r="AP53496"/>
      <c r="AQ53496"/>
      <c r="AR53496"/>
      <c r="AS53496"/>
      <c r="AT53496"/>
      <c r="AU53496"/>
      <c r="AV53496"/>
      <c r="AW53496"/>
      <c r="AX53496"/>
      <c r="AY53496"/>
    </row>
    <row r="53497" spans="1:51" ht="10.15" customHeight="1" x14ac:dyDescent="0.2">
      <c r="A53497"/>
      <c r="B53497"/>
      <c r="C53497"/>
      <c r="D53497"/>
      <c r="E53497"/>
      <c r="F53497"/>
      <c r="G53497" s="67"/>
      <c r="H53497"/>
      <c r="I53497"/>
      <c r="J53497"/>
      <c r="K53497"/>
      <c r="L53497" s="124"/>
      <c r="M53497" s="74"/>
      <c r="N53497" s="77"/>
      <c r="O53497"/>
      <c r="P53497"/>
      <c r="Q53497"/>
      <c r="R53497"/>
      <c r="S53497" s="124"/>
      <c r="T53497" s="124"/>
      <c r="U53497" s="124"/>
      <c r="V53497" s="124"/>
      <c r="W53497" s="124"/>
      <c r="X53497" s="140"/>
      <c r="Y53497" s="96"/>
      <c r="Z53497" s="96"/>
      <c r="AA53497" s="96"/>
      <c r="AB53497" s="96"/>
      <c r="AC53497"/>
      <c r="AD53497" s="124"/>
      <c r="AE53497" s="81"/>
      <c r="AF53497"/>
      <c r="AG53497"/>
      <c r="AH53497"/>
      <c r="AI53497"/>
      <c r="AJ53497" s="77"/>
      <c r="AK53497"/>
      <c r="AL53497"/>
      <c r="AM53497"/>
      <c r="AN53497" s="111"/>
      <c r="AO53497"/>
      <c r="AP53497"/>
      <c r="AQ53497"/>
      <c r="AR53497"/>
      <c r="AS53497"/>
      <c r="AT53497"/>
      <c r="AU53497"/>
      <c r="AV53497"/>
      <c r="AW53497"/>
      <c r="AX53497"/>
      <c r="AY53497"/>
    </row>
    <row r="53498" spans="1:51" ht="10.15" customHeight="1" x14ac:dyDescent="0.2">
      <c r="A53498"/>
      <c r="B53498"/>
      <c r="C53498"/>
      <c r="D53498"/>
      <c r="E53498"/>
      <c r="F53498"/>
      <c r="G53498" s="67"/>
      <c r="H53498"/>
      <c r="I53498"/>
      <c r="J53498"/>
      <c r="K53498"/>
      <c r="L53498" s="124"/>
      <c r="M53498" s="74"/>
      <c r="N53498" s="77"/>
      <c r="O53498"/>
      <c r="P53498"/>
      <c r="Q53498"/>
      <c r="R53498"/>
      <c r="S53498" s="124"/>
      <c r="T53498" s="124"/>
      <c r="U53498" s="124"/>
      <c r="V53498" s="124"/>
      <c r="W53498" s="124"/>
      <c r="X53498" s="140"/>
      <c r="Y53498" s="96"/>
      <c r="Z53498" s="96"/>
      <c r="AA53498" s="96"/>
      <c r="AB53498" s="96"/>
      <c r="AC53498"/>
      <c r="AD53498" s="124"/>
      <c r="AE53498" s="81"/>
      <c r="AF53498"/>
      <c r="AG53498"/>
      <c r="AH53498"/>
      <c r="AI53498"/>
      <c r="AJ53498" s="77"/>
      <c r="AK53498"/>
      <c r="AL53498"/>
      <c r="AM53498"/>
      <c r="AN53498" s="111"/>
      <c r="AO53498"/>
      <c r="AP53498"/>
      <c r="AQ53498"/>
      <c r="AR53498"/>
      <c r="AS53498"/>
      <c r="AT53498"/>
      <c r="AU53498"/>
      <c r="AV53498"/>
      <c r="AW53498"/>
      <c r="AX53498"/>
      <c r="AY53498"/>
    </row>
    <row r="53499" spans="1:51" ht="10.15" customHeight="1" x14ac:dyDescent="0.2">
      <c r="A53499"/>
      <c r="B53499"/>
      <c r="C53499"/>
      <c r="D53499"/>
      <c r="E53499"/>
      <c r="F53499"/>
      <c r="G53499" s="67"/>
      <c r="H53499"/>
      <c r="I53499"/>
      <c r="J53499"/>
      <c r="K53499"/>
      <c r="L53499" s="124"/>
      <c r="M53499" s="74"/>
      <c r="N53499" s="77"/>
      <c r="O53499"/>
      <c r="P53499"/>
      <c r="Q53499"/>
      <c r="R53499"/>
      <c r="S53499" s="124"/>
      <c r="T53499" s="124"/>
      <c r="U53499" s="124"/>
      <c r="V53499" s="124"/>
      <c r="W53499" s="124"/>
      <c r="X53499" s="140"/>
      <c r="Y53499" s="96"/>
      <c r="Z53499" s="96"/>
      <c r="AA53499" s="96"/>
      <c r="AB53499" s="96"/>
      <c r="AC53499"/>
      <c r="AD53499" s="124"/>
      <c r="AE53499" s="81"/>
      <c r="AF53499"/>
      <c r="AG53499"/>
      <c r="AH53499"/>
      <c r="AI53499"/>
      <c r="AJ53499" s="77"/>
      <c r="AK53499"/>
      <c r="AL53499"/>
      <c r="AM53499"/>
      <c r="AN53499" s="111"/>
      <c r="AO53499"/>
      <c r="AP53499"/>
      <c r="AQ53499"/>
      <c r="AR53499"/>
      <c r="AS53499"/>
      <c r="AT53499"/>
      <c r="AU53499"/>
      <c r="AV53499"/>
      <c r="AW53499"/>
      <c r="AX53499"/>
      <c r="AY53499"/>
    </row>
    <row r="53500" spans="1:51" ht="10.15" customHeight="1" x14ac:dyDescent="0.2">
      <c r="A53500"/>
      <c r="B53500"/>
      <c r="C53500"/>
      <c r="D53500"/>
      <c r="E53500"/>
      <c r="F53500"/>
      <c r="G53500" s="67"/>
      <c r="H53500"/>
      <c r="I53500"/>
      <c r="J53500"/>
      <c r="K53500"/>
      <c r="L53500" s="124"/>
      <c r="M53500" s="74"/>
      <c r="N53500" s="77"/>
      <c r="O53500"/>
      <c r="P53500"/>
      <c r="Q53500"/>
      <c r="R53500"/>
      <c r="S53500" s="124"/>
      <c r="T53500" s="124"/>
      <c r="U53500" s="124"/>
      <c r="V53500" s="124"/>
      <c r="W53500" s="124"/>
      <c r="X53500" s="140"/>
      <c r="Y53500" s="96"/>
      <c r="Z53500" s="96"/>
      <c r="AA53500" s="96"/>
      <c r="AB53500" s="96"/>
      <c r="AC53500"/>
      <c r="AD53500" s="124"/>
      <c r="AE53500" s="81"/>
      <c r="AF53500"/>
      <c r="AG53500"/>
      <c r="AH53500"/>
      <c r="AI53500"/>
      <c r="AJ53500" s="77"/>
      <c r="AK53500"/>
      <c r="AL53500"/>
      <c r="AM53500"/>
      <c r="AN53500" s="111"/>
      <c r="AO53500"/>
      <c r="AP53500"/>
      <c r="AQ53500"/>
      <c r="AR53500"/>
      <c r="AS53500"/>
      <c r="AT53500"/>
      <c r="AU53500"/>
      <c r="AV53500"/>
      <c r="AW53500"/>
      <c r="AX53500"/>
      <c r="AY53500"/>
    </row>
    <row r="53501" spans="1:51" ht="10.15" customHeight="1" x14ac:dyDescent="0.2">
      <c r="A53501"/>
      <c r="B53501"/>
      <c r="C53501"/>
      <c r="D53501"/>
      <c r="E53501"/>
      <c r="F53501"/>
      <c r="G53501" s="67"/>
      <c r="H53501"/>
      <c r="I53501"/>
      <c r="J53501"/>
      <c r="K53501"/>
      <c r="L53501" s="124"/>
      <c r="M53501" s="74"/>
      <c r="N53501" s="77"/>
      <c r="O53501"/>
      <c r="P53501"/>
      <c r="Q53501"/>
      <c r="R53501"/>
      <c r="S53501" s="124"/>
      <c r="T53501" s="124"/>
      <c r="U53501" s="124"/>
      <c r="V53501" s="124"/>
      <c r="W53501" s="124"/>
      <c r="X53501" s="140"/>
      <c r="Y53501" s="96"/>
      <c r="Z53501" s="96"/>
      <c r="AA53501" s="96"/>
      <c r="AB53501" s="96"/>
      <c r="AC53501"/>
      <c r="AD53501" s="124"/>
      <c r="AE53501" s="81"/>
      <c r="AF53501"/>
      <c r="AG53501"/>
      <c r="AH53501"/>
      <c r="AI53501"/>
      <c r="AJ53501" s="77"/>
      <c r="AK53501"/>
      <c r="AL53501"/>
      <c r="AM53501"/>
      <c r="AN53501" s="111"/>
      <c r="AO53501"/>
      <c r="AP53501"/>
      <c r="AQ53501"/>
      <c r="AR53501"/>
      <c r="AS53501"/>
      <c r="AT53501"/>
      <c r="AU53501"/>
      <c r="AV53501"/>
      <c r="AW53501"/>
      <c r="AX53501"/>
      <c r="AY53501"/>
    </row>
    <row r="53502" spans="1:51" ht="10.15" customHeight="1" x14ac:dyDescent="0.2">
      <c r="A53502"/>
      <c r="B53502"/>
      <c r="C53502"/>
      <c r="D53502"/>
      <c r="E53502"/>
      <c r="F53502"/>
      <c r="G53502" s="67"/>
      <c r="H53502"/>
      <c r="I53502"/>
      <c r="J53502"/>
      <c r="K53502"/>
      <c r="L53502" s="124"/>
      <c r="M53502" s="74"/>
      <c r="N53502" s="77"/>
      <c r="O53502"/>
      <c r="P53502"/>
      <c r="Q53502"/>
      <c r="R53502"/>
      <c r="S53502" s="124"/>
      <c r="T53502" s="124"/>
      <c r="U53502" s="124"/>
      <c r="V53502" s="124"/>
      <c r="W53502" s="124"/>
      <c r="X53502" s="140"/>
      <c r="Y53502" s="96"/>
      <c r="Z53502" s="96"/>
      <c r="AA53502" s="96"/>
      <c r="AB53502" s="96"/>
      <c r="AC53502"/>
      <c r="AD53502" s="124"/>
      <c r="AE53502" s="81"/>
      <c r="AF53502"/>
      <c r="AG53502"/>
      <c r="AH53502"/>
      <c r="AI53502"/>
      <c r="AJ53502" s="77"/>
      <c r="AK53502"/>
      <c r="AL53502"/>
      <c r="AM53502"/>
      <c r="AN53502" s="111"/>
      <c r="AO53502"/>
      <c r="AP53502"/>
      <c r="AQ53502"/>
      <c r="AR53502"/>
      <c r="AS53502"/>
      <c r="AT53502"/>
      <c r="AU53502"/>
      <c r="AV53502"/>
      <c r="AW53502"/>
      <c r="AX53502"/>
      <c r="AY53502"/>
    </row>
    <row r="53503" spans="1:51" ht="10.15" customHeight="1" x14ac:dyDescent="0.2">
      <c r="A53503"/>
      <c r="B53503"/>
      <c r="C53503"/>
      <c r="D53503"/>
      <c r="E53503"/>
      <c r="F53503"/>
      <c r="G53503" s="67"/>
      <c r="H53503"/>
      <c r="I53503"/>
      <c r="J53503"/>
      <c r="K53503"/>
      <c r="L53503" s="124"/>
      <c r="M53503" s="74"/>
      <c r="N53503" s="77"/>
      <c r="O53503"/>
      <c r="P53503"/>
      <c r="Q53503"/>
      <c r="R53503"/>
      <c r="S53503" s="124"/>
      <c r="T53503" s="124"/>
      <c r="U53503" s="124"/>
      <c r="V53503" s="124"/>
      <c r="W53503" s="124"/>
      <c r="X53503" s="140"/>
      <c r="Y53503" s="96"/>
      <c r="Z53503" s="96"/>
      <c r="AA53503" s="96"/>
      <c r="AB53503" s="96"/>
      <c r="AC53503"/>
      <c r="AD53503" s="124"/>
      <c r="AE53503" s="81"/>
      <c r="AF53503"/>
      <c r="AG53503"/>
      <c r="AH53503"/>
      <c r="AI53503"/>
      <c r="AJ53503" s="77"/>
      <c r="AK53503"/>
      <c r="AL53503"/>
      <c r="AM53503"/>
      <c r="AN53503" s="111"/>
      <c r="AO53503"/>
      <c r="AP53503"/>
      <c r="AQ53503"/>
      <c r="AR53503"/>
      <c r="AS53503"/>
      <c r="AT53503"/>
      <c r="AU53503"/>
      <c r="AV53503"/>
      <c r="AW53503"/>
      <c r="AX53503"/>
      <c r="AY53503"/>
    </row>
    <row r="53504" spans="1:51" ht="10.15" customHeight="1" x14ac:dyDescent="0.2">
      <c r="A53504"/>
      <c r="B53504"/>
      <c r="C53504"/>
      <c r="D53504"/>
      <c r="E53504"/>
      <c r="F53504"/>
      <c r="G53504" s="67"/>
      <c r="H53504"/>
      <c r="I53504"/>
      <c r="J53504"/>
      <c r="K53504"/>
      <c r="L53504" s="124"/>
      <c r="M53504" s="74"/>
      <c r="N53504" s="77"/>
      <c r="O53504"/>
      <c r="P53504"/>
      <c r="Q53504"/>
      <c r="R53504"/>
      <c r="S53504" s="124"/>
      <c r="T53504" s="124"/>
      <c r="U53504" s="124"/>
      <c r="V53504" s="124"/>
      <c r="W53504" s="124"/>
      <c r="X53504" s="140"/>
      <c r="Y53504" s="96"/>
      <c r="Z53504" s="96"/>
      <c r="AA53504" s="96"/>
      <c r="AB53504" s="96"/>
      <c r="AC53504"/>
      <c r="AD53504" s="124"/>
      <c r="AE53504" s="81"/>
      <c r="AF53504"/>
      <c r="AG53504"/>
      <c r="AH53504"/>
      <c r="AI53504"/>
      <c r="AJ53504" s="77"/>
      <c r="AK53504"/>
      <c r="AL53504"/>
      <c r="AM53504"/>
      <c r="AN53504" s="111"/>
      <c r="AO53504"/>
      <c r="AP53504"/>
      <c r="AQ53504"/>
      <c r="AR53504"/>
      <c r="AS53504"/>
      <c r="AT53504"/>
      <c r="AU53504"/>
      <c r="AV53504"/>
      <c r="AW53504"/>
      <c r="AX53504"/>
      <c r="AY53504"/>
    </row>
    <row r="53505" spans="1:51" ht="10.15" customHeight="1" x14ac:dyDescent="0.2">
      <c r="A53505"/>
      <c r="B53505"/>
      <c r="C53505"/>
      <c r="D53505"/>
      <c r="E53505"/>
      <c r="F53505"/>
      <c r="G53505" s="67"/>
      <c r="H53505"/>
      <c r="I53505"/>
      <c r="J53505"/>
      <c r="K53505"/>
      <c r="L53505" s="124"/>
      <c r="M53505" s="74"/>
      <c r="N53505" s="77"/>
      <c r="O53505"/>
      <c r="P53505"/>
      <c r="Q53505"/>
      <c r="R53505"/>
      <c r="S53505" s="124"/>
      <c r="T53505" s="124"/>
      <c r="U53505" s="124"/>
      <c r="V53505" s="124"/>
      <c r="W53505" s="124"/>
      <c r="X53505" s="140"/>
      <c r="Y53505" s="96"/>
      <c r="Z53505" s="96"/>
      <c r="AA53505" s="96"/>
      <c r="AB53505" s="96"/>
      <c r="AC53505"/>
      <c r="AD53505" s="124"/>
      <c r="AE53505" s="81"/>
      <c r="AF53505"/>
      <c r="AG53505"/>
      <c r="AH53505"/>
      <c r="AI53505"/>
      <c r="AJ53505" s="77"/>
      <c r="AK53505"/>
      <c r="AL53505"/>
      <c r="AM53505"/>
      <c r="AN53505" s="111"/>
      <c r="AO53505"/>
      <c r="AP53505"/>
      <c r="AQ53505"/>
      <c r="AR53505"/>
      <c r="AS53505"/>
      <c r="AT53505"/>
      <c r="AU53505"/>
      <c r="AV53505"/>
      <c r="AW53505"/>
      <c r="AX53505"/>
      <c r="AY53505"/>
    </row>
    <row r="53506" spans="1:51" ht="10.15" customHeight="1" x14ac:dyDescent="0.2">
      <c r="A53506"/>
      <c r="B53506"/>
      <c r="C53506"/>
      <c r="D53506"/>
      <c r="E53506"/>
      <c r="F53506"/>
      <c r="G53506" s="67"/>
      <c r="H53506"/>
      <c r="I53506"/>
      <c r="J53506"/>
      <c r="K53506"/>
      <c r="L53506" s="124"/>
      <c r="M53506" s="74"/>
      <c r="N53506" s="77"/>
      <c r="O53506"/>
      <c r="P53506"/>
      <c r="Q53506"/>
      <c r="R53506"/>
      <c r="S53506" s="124"/>
      <c r="T53506" s="124"/>
      <c r="U53506" s="124"/>
      <c r="V53506" s="124"/>
      <c r="W53506" s="124"/>
      <c r="X53506" s="140"/>
      <c r="Y53506" s="96"/>
      <c r="Z53506" s="96"/>
      <c r="AA53506" s="96"/>
      <c r="AB53506" s="96"/>
      <c r="AC53506"/>
      <c r="AD53506" s="124"/>
      <c r="AE53506" s="81"/>
      <c r="AF53506"/>
      <c r="AG53506"/>
      <c r="AH53506"/>
      <c r="AI53506"/>
      <c r="AJ53506" s="77"/>
      <c r="AK53506"/>
      <c r="AL53506"/>
      <c r="AM53506"/>
      <c r="AN53506" s="111"/>
      <c r="AO53506"/>
      <c r="AP53506"/>
      <c r="AQ53506"/>
      <c r="AR53506"/>
      <c r="AS53506"/>
      <c r="AT53506"/>
      <c r="AU53506"/>
      <c r="AV53506"/>
      <c r="AW53506"/>
      <c r="AX53506"/>
      <c r="AY53506"/>
    </row>
    <row r="53507" spans="1:51" ht="10.15" customHeight="1" x14ac:dyDescent="0.2">
      <c r="A53507"/>
      <c r="B53507"/>
      <c r="C53507"/>
      <c r="D53507"/>
      <c r="E53507"/>
      <c r="F53507"/>
      <c r="G53507" s="67"/>
      <c r="H53507"/>
      <c r="I53507"/>
      <c r="J53507"/>
      <c r="K53507"/>
      <c r="L53507" s="124"/>
      <c r="M53507" s="74"/>
      <c r="N53507" s="77"/>
      <c r="O53507"/>
      <c r="P53507"/>
      <c r="Q53507"/>
      <c r="R53507"/>
      <c r="S53507" s="124"/>
      <c r="T53507" s="124"/>
      <c r="U53507" s="124"/>
      <c r="V53507" s="124"/>
      <c r="W53507" s="124"/>
      <c r="X53507" s="140"/>
      <c r="Y53507" s="96"/>
      <c r="Z53507" s="96"/>
      <c r="AA53507" s="96"/>
      <c r="AB53507" s="96"/>
      <c r="AC53507"/>
      <c r="AD53507" s="124"/>
      <c r="AE53507" s="81"/>
      <c r="AF53507"/>
      <c r="AG53507"/>
      <c r="AH53507"/>
      <c r="AI53507"/>
      <c r="AJ53507" s="77"/>
      <c r="AK53507"/>
      <c r="AL53507"/>
      <c r="AM53507"/>
      <c r="AN53507" s="111"/>
      <c r="AO53507"/>
      <c r="AP53507"/>
      <c r="AQ53507"/>
      <c r="AR53507"/>
      <c r="AS53507"/>
      <c r="AT53507"/>
      <c r="AU53507"/>
      <c r="AV53507"/>
      <c r="AW53507"/>
      <c r="AX53507"/>
      <c r="AY53507"/>
    </row>
    <row r="53508" spans="1:51" ht="10.15" customHeight="1" x14ac:dyDescent="0.2">
      <c r="A53508"/>
      <c r="B53508"/>
      <c r="C53508"/>
      <c r="D53508"/>
      <c r="E53508"/>
      <c r="F53508"/>
      <c r="G53508" s="67"/>
      <c r="H53508"/>
      <c r="I53508"/>
      <c r="J53508"/>
      <c r="K53508"/>
      <c r="L53508" s="124"/>
      <c r="M53508" s="74"/>
      <c r="N53508" s="77"/>
      <c r="O53508"/>
      <c r="P53508"/>
      <c r="Q53508"/>
      <c r="R53508"/>
      <c r="S53508" s="124"/>
      <c r="T53508" s="124"/>
      <c r="U53508" s="124"/>
      <c r="V53508" s="124"/>
      <c r="W53508" s="124"/>
      <c r="X53508" s="140"/>
      <c r="Y53508" s="96"/>
      <c r="Z53508" s="96"/>
      <c r="AA53508" s="96"/>
      <c r="AB53508" s="96"/>
      <c r="AC53508"/>
      <c r="AD53508" s="124"/>
      <c r="AE53508" s="81"/>
      <c r="AF53508"/>
      <c r="AG53508"/>
      <c r="AH53508"/>
      <c r="AI53508"/>
      <c r="AJ53508" s="77"/>
      <c r="AK53508"/>
      <c r="AL53508"/>
      <c r="AM53508"/>
      <c r="AN53508" s="111"/>
      <c r="AO53508"/>
      <c r="AP53508"/>
      <c r="AQ53508"/>
      <c r="AR53508"/>
      <c r="AS53508"/>
      <c r="AT53508"/>
      <c r="AU53508"/>
      <c r="AV53508"/>
      <c r="AW53508"/>
      <c r="AX53508"/>
      <c r="AY53508"/>
    </row>
    <row r="53509" spans="1:51" ht="10.15" customHeight="1" x14ac:dyDescent="0.2">
      <c r="A53509"/>
      <c r="B53509"/>
      <c r="C53509"/>
      <c r="D53509"/>
      <c r="E53509"/>
      <c r="F53509"/>
      <c r="G53509" s="67"/>
      <c r="H53509"/>
      <c r="I53509"/>
      <c r="J53509"/>
      <c r="K53509"/>
      <c r="L53509" s="124"/>
      <c r="M53509" s="74"/>
      <c r="N53509" s="77"/>
      <c r="O53509"/>
      <c r="P53509"/>
      <c r="Q53509"/>
      <c r="R53509"/>
      <c r="S53509" s="124"/>
      <c r="T53509" s="124"/>
      <c r="U53509" s="124"/>
      <c r="V53509" s="124"/>
      <c r="W53509" s="124"/>
      <c r="X53509" s="140"/>
      <c r="Y53509" s="96"/>
      <c r="Z53509" s="96"/>
      <c r="AA53509" s="96"/>
      <c r="AB53509" s="96"/>
      <c r="AC53509"/>
      <c r="AD53509" s="124"/>
      <c r="AE53509" s="81"/>
      <c r="AF53509"/>
      <c r="AG53509"/>
      <c r="AH53509"/>
      <c r="AI53509"/>
      <c r="AJ53509" s="77"/>
      <c r="AK53509"/>
      <c r="AL53509"/>
      <c r="AM53509"/>
      <c r="AN53509" s="111"/>
      <c r="AO53509"/>
      <c r="AP53509"/>
      <c r="AQ53509"/>
      <c r="AR53509"/>
      <c r="AS53509"/>
      <c r="AT53509"/>
      <c r="AU53509"/>
      <c r="AV53509"/>
      <c r="AW53509"/>
      <c r="AX53509"/>
      <c r="AY53509"/>
    </row>
    <row r="53510" spans="1:51" ht="10.15" customHeight="1" x14ac:dyDescent="0.2">
      <c r="A53510"/>
      <c r="B53510"/>
      <c r="C53510"/>
      <c r="D53510"/>
      <c r="E53510"/>
      <c r="F53510"/>
      <c r="G53510" s="67"/>
      <c r="H53510"/>
      <c r="I53510"/>
      <c r="J53510"/>
      <c r="K53510"/>
      <c r="L53510" s="124"/>
      <c r="M53510" s="74"/>
      <c r="N53510" s="77"/>
      <c r="O53510"/>
      <c r="P53510"/>
      <c r="Q53510"/>
      <c r="R53510"/>
      <c r="S53510" s="124"/>
      <c r="T53510" s="124"/>
      <c r="U53510" s="124"/>
      <c r="V53510" s="124"/>
      <c r="W53510" s="124"/>
      <c r="X53510" s="140"/>
      <c r="Y53510" s="96"/>
      <c r="Z53510" s="96"/>
      <c r="AA53510" s="96"/>
      <c r="AB53510" s="96"/>
      <c r="AC53510"/>
      <c r="AD53510" s="124"/>
      <c r="AE53510" s="81"/>
      <c r="AF53510"/>
      <c r="AG53510"/>
      <c r="AH53510"/>
      <c r="AI53510"/>
      <c r="AJ53510" s="77"/>
      <c r="AK53510"/>
      <c r="AL53510"/>
      <c r="AM53510"/>
      <c r="AN53510" s="111"/>
      <c r="AO53510"/>
      <c r="AP53510"/>
      <c r="AQ53510"/>
      <c r="AR53510"/>
      <c r="AS53510"/>
      <c r="AT53510"/>
      <c r="AU53510"/>
      <c r="AV53510"/>
      <c r="AW53510"/>
      <c r="AX53510"/>
      <c r="AY53510"/>
    </row>
    <row r="53511" spans="1:51" ht="10.15" customHeight="1" x14ac:dyDescent="0.2">
      <c r="A53511"/>
      <c r="B53511"/>
      <c r="C53511"/>
      <c r="D53511"/>
      <c r="E53511"/>
      <c r="F53511"/>
      <c r="G53511" s="67"/>
      <c r="H53511"/>
      <c r="I53511"/>
      <c r="J53511"/>
      <c r="K53511"/>
      <c r="L53511" s="124"/>
      <c r="M53511" s="74"/>
      <c r="N53511" s="77"/>
      <c r="O53511"/>
      <c r="P53511"/>
      <c r="Q53511"/>
      <c r="R53511"/>
      <c r="S53511" s="124"/>
      <c r="T53511" s="124"/>
      <c r="U53511" s="124"/>
      <c r="V53511" s="124"/>
      <c r="W53511" s="124"/>
      <c r="X53511" s="140"/>
      <c r="Y53511" s="96"/>
      <c r="Z53511" s="96"/>
      <c r="AA53511" s="96"/>
      <c r="AB53511" s="96"/>
      <c r="AC53511"/>
      <c r="AD53511" s="124"/>
      <c r="AE53511" s="81"/>
      <c r="AF53511"/>
      <c r="AG53511"/>
      <c r="AH53511"/>
      <c r="AI53511"/>
      <c r="AJ53511" s="77"/>
      <c r="AK53511"/>
      <c r="AL53511"/>
      <c r="AM53511"/>
      <c r="AN53511" s="111"/>
      <c r="AO53511"/>
      <c r="AP53511"/>
      <c r="AQ53511"/>
      <c r="AR53511"/>
      <c r="AS53511"/>
      <c r="AT53511"/>
      <c r="AU53511"/>
      <c r="AV53511"/>
      <c r="AW53511"/>
      <c r="AX53511"/>
      <c r="AY53511"/>
    </row>
    <row r="53512" spans="1:51" ht="10.15" customHeight="1" x14ac:dyDescent="0.2">
      <c r="A53512"/>
      <c r="B53512"/>
      <c r="C53512"/>
      <c r="D53512"/>
      <c r="E53512"/>
      <c r="F53512"/>
      <c r="G53512" s="67"/>
      <c r="H53512"/>
      <c r="I53512"/>
      <c r="J53512"/>
      <c r="K53512"/>
      <c r="L53512" s="124"/>
      <c r="M53512" s="74"/>
      <c r="N53512" s="77"/>
      <c r="O53512"/>
      <c r="P53512"/>
      <c r="Q53512"/>
      <c r="R53512"/>
      <c r="S53512" s="124"/>
      <c r="T53512" s="124"/>
      <c r="U53512" s="124"/>
      <c r="V53512" s="124"/>
      <c r="W53512" s="124"/>
      <c r="X53512" s="140"/>
      <c r="Y53512" s="96"/>
      <c r="Z53512" s="96"/>
      <c r="AA53512" s="96"/>
      <c r="AB53512" s="96"/>
      <c r="AC53512"/>
      <c r="AD53512" s="124"/>
      <c r="AE53512" s="81"/>
      <c r="AF53512"/>
      <c r="AG53512"/>
      <c r="AH53512"/>
      <c r="AI53512"/>
      <c r="AJ53512" s="77"/>
      <c r="AK53512"/>
      <c r="AL53512"/>
      <c r="AM53512"/>
      <c r="AN53512" s="111"/>
      <c r="AO53512"/>
      <c r="AP53512"/>
      <c r="AQ53512"/>
      <c r="AR53512"/>
      <c r="AS53512"/>
      <c r="AT53512"/>
      <c r="AU53512"/>
      <c r="AV53512"/>
      <c r="AW53512"/>
      <c r="AX53512"/>
      <c r="AY53512"/>
    </row>
    <row r="53513" spans="1:51" ht="10.15" customHeight="1" x14ac:dyDescent="0.2">
      <c r="A53513"/>
      <c r="B53513"/>
      <c r="C53513"/>
      <c r="D53513"/>
      <c r="E53513"/>
      <c r="F53513"/>
      <c r="G53513" s="67"/>
      <c r="H53513"/>
      <c r="I53513"/>
      <c r="J53513"/>
      <c r="K53513"/>
      <c r="L53513" s="124"/>
      <c r="M53513" s="74"/>
      <c r="N53513" s="77"/>
      <c r="O53513"/>
      <c r="P53513"/>
      <c r="Q53513"/>
      <c r="R53513"/>
      <c r="S53513" s="124"/>
      <c r="T53513" s="124"/>
      <c r="U53513" s="124"/>
      <c r="V53513" s="124"/>
      <c r="W53513" s="124"/>
      <c r="X53513" s="140"/>
      <c r="Y53513" s="96"/>
      <c r="Z53513" s="96"/>
      <c r="AA53513" s="96"/>
      <c r="AB53513" s="96"/>
      <c r="AC53513"/>
      <c r="AD53513" s="124"/>
      <c r="AE53513" s="81"/>
      <c r="AF53513"/>
      <c r="AG53513"/>
      <c r="AH53513"/>
      <c r="AI53513"/>
      <c r="AJ53513" s="77"/>
      <c r="AK53513"/>
      <c r="AL53513"/>
      <c r="AM53513"/>
      <c r="AN53513" s="111"/>
      <c r="AO53513"/>
      <c r="AP53513"/>
      <c r="AQ53513"/>
      <c r="AR53513"/>
      <c r="AS53513"/>
      <c r="AT53513"/>
      <c r="AU53513"/>
      <c r="AV53513"/>
      <c r="AW53513"/>
      <c r="AX53513"/>
      <c r="AY53513"/>
    </row>
    <row r="53514" spans="1:51" ht="10.15" customHeight="1" x14ac:dyDescent="0.2">
      <c r="A53514"/>
      <c r="B53514"/>
      <c r="C53514"/>
      <c r="D53514"/>
      <c r="E53514"/>
      <c r="F53514"/>
      <c r="G53514" s="67"/>
      <c r="H53514"/>
      <c r="I53514"/>
      <c r="J53514"/>
      <c r="K53514"/>
      <c r="L53514" s="124"/>
      <c r="M53514" s="74"/>
      <c r="N53514" s="77"/>
      <c r="O53514"/>
      <c r="P53514"/>
      <c r="Q53514"/>
      <c r="R53514"/>
      <c r="S53514" s="124"/>
      <c r="T53514" s="124"/>
      <c r="U53514" s="124"/>
      <c r="V53514" s="124"/>
      <c r="W53514" s="124"/>
      <c r="X53514" s="140"/>
      <c r="Y53514" s="96"/>
      <c r="Z53514" s="96"/>
      <c r="AA53514" s="96"/>
      <c r="AB53514" s="96"/>
      <c r="AC53514"/>
      <c r="AD53514" s="124"/>
      <c r="AE53514" s="81"/>
      <c r="AF53514"/>
      <c r="AG53514"/>
      <c r="AH53514"/>
      <c r="AI53514"/>
      <c r="AJ53514" s="77"/>
      <c r="AK53514"/>
      <c r="AL53514"/>
      <c r="AM53514"/>
      <c r="AN53514" s="111"/>
      <c r="AO53514"/>
      <c r="AP53514"/>
      <c r="AQ53514"/>
      <c r="AR53514"/>
      <c r="AS53514"/>
      <c r="AT53514"/>
      <c r="AU53514"/>
      <c r="AV53514"/>
      <c r="AW53514"/>
      <c r="AX53514"/>
      <c r="AY53514"/>
    </row>
    <row r="53515" spans="1:51" ht="10.15" customHeight="1" x14ac:dyDescent="0.2">
      <c r="A53515"/>
      <c r="B53515"/>
      <c r="C53515"/>
      <c r="D53515"/>
      <c r="E53515"/>
      <c r="F53515"/>
      <c r="G53515" s="67"/>
      <c r="H53515"/>
      <c r="I53515"/>
      <c r="J53515"/>
      <c r="K53515"/>
      <c r="L53515" s="124"/>
      <c r="M53515" s="74"/>
      <c r="N53515" s="77"/>
      <c r="O53515"/>
      <c r="P53515"/>
      <c r="Q53515"/>
      <c r="R53515"/>
      <c r="S53515" s="124"/>
      <c r="T53515" s="124"/>
      <c r="U53515" s="124"/>
      <c r="V53515" s="124"/>
      <c r="W53515" s="124"/>
      <c r="X53515" s="140"/>
      <c r="Y53515" s="96"/>
      <c r="Z53515" s="96"/>
      <c r="AA53515" s="96"/>
      <c r="AB53515" s="96"/>
      <c r="AC53515"/>
      <c r="AD53515" s="124"/>
      <c r="AE53515" s="81"/>
      <c r="AF53515"/>
      <c r="AG53515"/>
      <c r="AH53515"/>
      <c r="AI53515"/>
      <c r="AJ53515" s="77"/>
      <c r="AK53515"/>
      <c r="AL53515"/>
      <c r="AM53515"/>
      <c r="AN53515" s="111"/>
      <c r="AO53515"/>
      <c r="AP53515"/>
      <c r="AQ53515"/>
      <c r="AR53515"/>
      <c r="AS53515"/>
      <c r="AT53515"/>
      <c r="AU53515"/>
      <c r="AV53515"/>
      <c r="AW53515"/>
      <c r="AX53515"/>
      <c r="AY53515"/>
    </row>
    <row r="53516" spans="1:51" ht="10.15" customHeight="1" x14ac:dyDescent="0.2">
      <c r="A53516"/>
      <c r="B53516"/>
      <c r="C53516"/>
      <c r="D53516"/>
      <c r="E53516"/>
      <c r="F53516"/>
      <c r="G53516" s="67"/>
      <c r="H53516"/>
      <c r="I53516"/>
      <c r="J53516"/>
      <c r="K53516"/>
      <c r="L53516" s="124"/>
      <c r="M53516" s="74"/>
      <c r="N53516" s="77"/>
      <c r="O53516"/>
      <c r="P53516"/>
      <c r="Q53516"/>
      <c r="R53516"/>
      <c r="S53516" s="124"/>
      <c r="T53516" s="124"/>
      <c r="U53516" s="124"/>
      <c r="V53516" s="124"/>
      <c r="W53516" s="124"/>
      <c r="X53516" s="140"/>
      <c r="Y53516" s="96"/>
      <c r="Z53516" s="96"/>
      <c r="AA53516" s="96"/>
      <c r="AB53516" s="96"/>
      <c r="AC53516"/>
      <c r="AD53516" s="124"/>
      <c r="AE53516" s="81"/>
      <c r="AF53516"/>
      <c r="AG53516"/>
      <c r="AH53516"/>
      <c r="AI53516"/>
      <c r="AJ53516" s="77"/>
      <c r="AK53516"/>
      <c r="AL53516"/>
      <c r="AM53516"/>
      <c r="AN53516" s="111"/>
      <c r="AO53516"/>
      <c r="AP53516"/>
      <c r="AQ53516"/>
      <c r="AR53516"/>
      <c r="AS53516"/>
      <c r="AT53516"/>
      <c r="AU53516"/>
      <c r="AV53516"/>
      <c r="AW53516"/>
      <c r="AX53516"/>
      <c r="AY53516"/>
    </row>
    <row r="53517" spans="1:51" ht="10.15" customHeight="1" x14ac:dyDescent="0.2">
      <c r="A53517"/>
      <c r="B53517"/>
      <c r="C53517"/>
      <c r="D53517"/>
      <c r="E53517"/>
      <c r="F53517"/>
      <c r="G53517" s="67"/>
      <c r="H53517"/>
      <c r="I53517"/>
      <c r="J53517"/>
      <c r="K53517"/>
      <c r="L53517" s="124"/>
      <c r="M53517" s="74"/>
      <c r="N53517" s="77"/>
      <c r="O53517"/>
      <c r="P53517"/>
      <c r="Q53517"/>
      <c r="R53517"/>
      <c r="S53517" s="124"/>
      <c r="T53517" s="124"/>
      <c r="U53517" s="124"/>
      <c r="V53517" s="124"/>
      <c r="W53517" s="124"/>
      <c r="X53517" s="140"/>
      <c r="Y53517" s="96"/>
      <c r="Z53517" s="96"/>
      <c r="AA53517" s="96"/>
      <c r="AB53517" s="96"/>
      <c r="AC53517"/>
      <c r="AD53517" s="124"/>
      <c r="AE53517" s="81"/>
      <c r="AF53517"/>
      <c r="AG53517"/>
      <c r="AH53517"/>
      <c r="AI53517"/>
      <c r="AJ53517" s="77"/>
      <c r="AK53517"/>
      <c r="AL53517"/>
      <c r="AM53517"/>
      <c r="AN53517" s="111"/>
      <c r="AO53517"/>
      <c r="AP53517"/>
      <c r="AQ53517"/>
      <c r="AR53517"/>
      <c r="AS53517"/>
      <c r="AT53517"/>
      <c r="AU53517"/>
      <c r="AV53517"/>
      <c r="AW53517"/>
      <c r="AX53517"/>
      <c r="AY53517"/>
    </row>
    <row r="53518" spans="1:51" ht="10.15" customHeight="1" x14ac:dyDescent="0.2">
      <c r="A53518"/>
      <c r="B53518"/>
      <c r="C53518"/>
      <c r="D53518"/>
      <c r="E53518"/>
      <c r="F53518"/>
      <c r="G53518" s="67"/>
      <c r="H53518"/>
      <c r="I53518"/>
      <c r="J53518"/>
      <c r="K53518"/>
      <c r="L53518" s="124"/>
      <c r="M53518" s="74"/>
      <c r="N53518" s="77"/>
      <c r="O53518"/>
      <c r="P53518"/>
      <c r="Q53518"/>
      <c r="R53518"/>
      <c r="S53518" s="124"/>
      <c r="T53518" s="124"/>
      <c r="U53518" s="124"/>
      <c r="V53518" s="124"/>
      <c r="W53518" s="124"/>
      <c r="X53518" s="140"/>
      <c r="Y53518" s="96"/>
      <c r="Z53518" s="96"/>
      <c r="AA53518" s="96"/>
      <c r="AB53518" s="96"/>
      <c r="AC53518"/>
      <c r="AD53518" s="124"/>
      <c r="AE53518" s="81"/>
      <c r="AF53518"/>
      <c r="AG53518"/>
      <c r="AH53518"/>
      <c r="AI53518"/>
      <c r="AJ53518" s="77"/>
      <c r="AK53518"/>
      <c r="AL53518"/>
      <c r="AM53518"/>
      <c r="AN53518" s="111"/>
      <c r="AO53518"/>
      <c r="AP53518"/>
      <c r="AQ53518"/>
      <c r="AR53518"/>
      <c r="AS53518"/>
      <c r="AT53518"/>
      <c r="AU53518"/>
      <c r="AV53518"/>
      <c r="AW53518"/>
      <c r="AX53518"/>
      <c r="AY53518"/>
    </row>
    <row r="53519" spans="1:51" ht="10.15" customHeight="1" x14ac:dyDescent="0.2">
      <c r="A53519"/>
      <c r="B53519"/>
      <c r="C53519"/>
      <c r="D53519"/>
      <c r="E53519"/>
      <c r="F53519"/>
      <c r="G53519" s="67"/>
      <c r="H53519"/>
      <c r="I53519"/>
      <c r="J53519"/>
      <c r="K53519"/>
      <c r="L53519" s="124"/>
      <c r="M53519" s="74"/>
      <c r="N53519" s="77"/>
      <c r="O53519"/>
      <c r="P53519"/>
      <c r="Q53519"/>
      <c r="R53519"/>
      <c r="S53519" s="124"/>
      <c r="T53519" s="124"/>
      <c r="U53519" s="124"/>
      <c r="V53519" s="124"/>
      <c r="W53519" s="124"/>
      <c r="X53519" s="140"/>
      <c r="Y53519" s="96"/>
      <c r="Z53519" s="96"/>
      <c r="AA53519" s="96"/>
      <c r="AB53519" s="96"/>
      <c r="AC53519"/>
      <c r="AD53519" s="124"/>
      <c r="AE53519" s="81"/>
      <c r="AF53519"/>
      <c r="AG53519"/>
      <c r="AH53519"/>
      <c r="AI53519"/>
      <c r="AJ53519" s="77"/>
      <c r="AK53519"/>
      <c r="AL53519"/>
      <c r="AM53519"/>
      <c r="AN53519" s="111"/>
      <c r="AO53519"/>
      <c r="AP53519"/>
      <c r="AQ53519"/>
      <c r="AR53519"/>
      <c r="AS53519"/>
      <c r="AT53519"/>
      <c r="AU53519"/>
      <c r="AV53519"/>
      <c r="AW53519"/>
      <c r="AX53519"/>
      <c r="AY53519"/>
    </row>
    <row r="53520" spans="1:51" ht="10.15" customHeight="1" x14ac:dyDescent="0.2">
      <c r="A53520"/>
      <c r="B53520"/>
      <c r="C53520"/>
      <c r="D53520"/>
      <c r="E53520"/>
      <c r="F53520"/>
      <c r="G53520" s="67"/>
      <c r="H53520"/>
      <c r="I53520"/>
      <c r="J53520"/>
      <c r="K53520"/>
      <c r="L53520" s="124"/>
      <c r="M53520" s="74"/>
      <c r="N53520" s="77"/>
      <c r="O53520"/>
      <c r="P53520"/>
      <c r="Q53520"/>
      <c r="R53520"/>
      <c r="S53520" s="124"/>
      <c r="T53520" s="124"/>
      <c r="U53520" s="124"/>
      <c r="V53520" s="124"/>
      <c r="W53520" s="124"/>
      <c r="X53520" s="140"/>
      <c r="Y53520" s="96"/>
      <c r="Z53520" s="96"/>
      <c r="AA53520" s="96"/>
      <c r="AB53520" s="96"/>
      <c r="AC53520"/>
      <c r="AD53520" s="124"/>
      <c r="AE53520" s="81"/>
      <c r="AF53520"/>
      <c r="AG53520"/>
      <c r="AH53520"/>
      <c r="AI53520"/>
      <c r="AJ53520" s="77"/>
      <c r="AK53520"/>
      <c r="AL53520"/>
      <c r="AM53520"/>
      <c r="AN53520" s="111"/>
      <c r="AO53520"/>
      <c r="AP53520"/>
      <c r="AQ53520"/>
      <c r="AR53520"/>
      <c r="AS53520"/>
      <c r="AT53520"/>
      <c r="AU53520"/>
      <c r="AV53520"/>
      <c r="AW53520"/>
      <c r="AX53520"/>
      <c r="AY53520"/>
    </row>
    <row r="53521" spans="1:51" ht="10.15" customHeight="1" x14ac:dyDescent="0.2">
      <c r="A53521"/>
      <c r="B53521"/>
      <c r="C53521"/>
      <c r="D53521"/>
      <c r="E53521"/>
      <c r="F53521"/>
      <c r="G53521" s="67"/>
      <c r="H53521"/>
      <c r="I53521"/>
      <c r="J53521"/>
      <c r="K53521"/>
      <c r="L53521" s="124"/>
      <c r="M53521" s="74"/>
      <c r="N53521" s="77"/>
      <c r="O53521"/>
      <c r="P53521"/>
      <c r="Q53521"/>
      <c r="R53521"/>
      <c r="S53521" s="124"/>
      <c r="T53521" s="124"/>
      <c r="U53521" s="124"/>
      <c r="V53521" s="124"/>
      <c r="W53521" s="124"/>
      <c r="X53521" s="140"/>
      <c r="Y53521" s="96"/>
      <c r="Z53521" s="96"/>
      <c r="AA53521" s="96"/>
      <c r="AB53521" s="96"/>
      <c r="AC53521"/>
      <c r="AD53521" s="124"/>
      <c r="AE53521" s="81"/>
      <c r="AF53521"/>
      <c r="AG53521"/>
      <c r="AH53521"/>
      <c r="AI53521"/>
      <c r="AJ53521" s="77"/>
      <c r="AK53521"/>
      <c r="AL53521"/>
      <c r="AM53521"/>
      <c r="AN53521" s="111"/>
      <c r="AO53521"/>
      <c r="AP53521"/>
      <c r="AQ53521"/>
      <c r="AR53521"/>
      <c r="AS53521"/>
      <c r="AT53521"/>
      <c r="AU53521"/>
      <c r="AV53521"/>
      <c r="AW53521"/>
      <c r="AX53521"/>
      <c r="AY53521"/>
    </row>
    <row r="53522" spans="1:51" ht="10.15" customHeight="1" x14ac:dyDescent="0.2">
      <c r="A53522"/>
      <c r="B53522"/>
      <c r="C53522"/>
      <c r="D53522"/>
      <c r="E53522"/>
      <c r="F53522"/>
      <c r="G53522" s="67"/>
      <c r="H53522"/>
      <c r="I53522"/>
      <c r="J53522"/>
      <c r="K53522"/>
      <c r="L53522" s="124"/>
      <c r="M53522" s="74"/>
      <c r="N53522" s="77"/>
      <c r="O53522"/>
      <c r="P53522"/>
      <c r="Q53522"/>
      <c r="R53522"/>
      <c r="S53522" s="124"/>
      <c r="T53522" s="124"/>
      <c r="U53522" s="124"/>
      <c r="V53522" s="124"/>
      <c r="W53522" s="124"/>
      <c r="X53522" s="140"/>
      <c r="Y53522" s="96"/>
      <c r="Z53522" s="96"/>
      <c r="AA53522" s="96"/>
      <c r="AB53522" s="96"/>
      <c r="AC53522"/>
      <c r="AD53522" s="124"/>
      <c r="AE53522" s="81"/>
      <c r="AF53522"/>
      <c r="AG53522"/>
      <c r="AH53522"/>
      <c r="AI53522"/>
      <c r="AJ53522" s="77"/>
      <c r="AK53522"/>
      <c r="AL53522"/>
      <c r="AM53522"/>
      <c r="AN53522" s="111"/>
      <c r="AO53522"/>
      <c r="AP53522"/>
      <c r="AQ53522"/>
      <c r="AR53522"/>
      <c r="AS53522"/>
      <c r="AT53522"/>
      <c r="AU53522"/>
      <c r="AV53522"/>
      <c r="AW53522"/>
      <c r="AX53522"/>
      <c r="AY53522"/>
    </row>
    <row r="53523" spans="1:51" ht="10.15" customHeight="1" x14ac:dyDescent="0.2">
      <c r="A53523"/>
      <c r="B53523"/>
      <c r="C53523"/>
      <c r="D53523"/>
      <c r="E53523"/>
      <c r="F53523"/>
      <c r="G53523" s="67"/>
      <c r="H53523"/>
      <c r="I53523"/>
      <c r="J53523"/>
      <c r="K53523"/>
      <c r="L53523" s="124"/>
      <c r="M53523" s="74"/>
      <c r="N53523" s="77"/>
      <c r="O53523"/>
      <c r="P53523"/>
      <c r="Q53523"/>
      <c r="R53523"/>
      <c r="S53523" s="124"/>
      <c r="T53523" s="124"/>
      <c r="U53523" s="124"/>
      <c r="V53523" s="124"/>
      <c r="W53523" s="124"/>
      <c r="X53523" s="140"/>
      <c r="Y53523" s="96"/>
      <c r="Z53523" s="96"/>
      <c r="AA53523" s="96"/>
      <c r="AB53523" s="96"/>
      <c r="AC53523"/>
      <c r="AD53523" s="124"/>
      <c r="AE53523" s="81"/>
      <c r="AF53523"/>
      <c r="AG53523"/>
      <c r="AH53523"/>
      <c r="AI53523"/>
      <c r="AJ53523" s="77"/>
      <c r="AK53523"/>
      <c r="AL53523"/>
      <c r="AM53523"/>
      <c r="AN53523" s="111"/>
      <c r="AO53523"/>
      <c r="AP53523"/>
      <c r="AQ53523"/>
      <c r="AR53523"/>
      <c r="AS53523"/>
      <c r="AT53523"/>
      <c r="AU53523"/>
      <c r="AV53523"/>
      <c r="AW53523"/>
      <c r="AX53523"/>
      <c r="AY53523"/>
    </row>
    <row r="53524" spans="1:51" ht="10.15" customHeight="1" x14ac:dyDescent="0.2">
      <c r="A53524"/>
      <c r="B53524"/>
      <c r="C53524"/>
      <c r="D53524"/>
      <c r="E53524"/>
      <c r="F53524"/>
      <c r="G53524" s="67"/>
      <c r="H53524"/>
      <c r="I53524"/>
      <c r="J53524"/>
      <c r="K53524"/>
      <c r="L53524" s="124"/>
      <c r="M53524" s="74"/>
      <c r="N53524" s="77"/>
      <c r="O53524"/>
      <c r="P53524"/>
      <c r="Q53524"/>
      <c r="R53524"/>
      <c r="S53524" s="124"/>
      <c r="T53524" s="124"/>
      <c r="U53524" s="124"/>
      <c r="V53524" s="124"/>
      <c r="W53524" s="124"/>
      <c r="X53524" s="140"/>
      <c r="Y53524" s="96"/>
      <c r="Z53524" s="96"/>
      <c r="AA53524" s="96"/>
      <c r="AB53524" s="96"/>
      <c r="AC53524"/>
      <c r="AD53524" s="124"/>
      <c r="AE53524" s="81"/>
      <c r="AF53524"/>
      <c r="AG53524"/>
      <c r="AH53524"/>
      <c r="AI53524"/>
      <c r="AJ53524" s="77"/>
      <c r="AK53524"/>
      <c r="AL53524"/>
      <c r="AM53524"/>
      <c r="AN53524" s="111"/>
      <c r="AO53524"/>
      <c r="AP53524"/>
      <c r="AQ53524"/>
      <c r="AR53524"/>
      <c r="AS53524"/>
      <c r="AT53524"/>
      <c r="AU53524"/>
      <c r="AV53524"/>
      <c r="AW53524"/>
      <c r="AX53524"/>
      <c r="AY53524"/>
    </row>
    <row r="53525" spans="1:51" ht="10.15" customHeight="1" x14ac:dyDescent="0.2">
      <c r="A53525"/>
      <c r="B53525"/>
      <c r="C53525"/>
      <c r="D53525"/>
      <c r="E53525"/>
      <c r="F53525"/>
      <c r="G53525" s="67"/>
      <c r="H53525"/>
      <c r="I53525"/>
      <c r="J53525"/>
      <c r="K53525"/>
      <c r="L53525" s="124"/>
      <c r="M53525" s="74"/>
      <c r="N53525" s="77"/>
      <c r="O53525"/>
      <c r="P53525"/>
      <c r="Q53525"/>
      <c r="R53525"/>
      <c r="S53525" s="124"/>
      <c r="T53525" s="124"/>
      <c r="U53525" s="124"/>
      <c r="V53525" s="124"/>
      <c r="W53525" s="124"/>
      <c r="X53525" s="140"/>
      <c r="Y53525" s="96"/>
      <c r="Z53525" s="96"/>
      <c r="AA53525" s="96"/>
      <c r="AB53525" s="96"/>
      <c r="AC53525"/>
      <c r="AD53525" s="124"/>
      <c r="AE53525" s="81"/>
      <c r="AF53525"/>
      <c r="AG53525"/>
      <c r="AH53525"/>
      <c r="AI53525"/>
      <c r="AJ53525" s="77"/>
      <c r="AK53525"/>
      <c r="AL53525"/>
      <c r="AM53525"/>
      <c r="AN53525" s="111"/>
      <c r="AO53525"/>
      <c r="AP53525"/>
      <c r="AQ53525"/>
      <c r="AR53525"/>
      <c r="AS53525"/>
      <c r="AT53525"/>
      <c r="AU53525"/>
      <c r="AV53525"/>
      <c r="AW53525"/>
      <c r="AX53525"/>
      <c r="AY53525"/>
    </row>
    <row r="53526" spans="1:51" ht="10.15" customHeight="1" x14ac:dyDescent="0.2">
      <c r="A53526"/>
      <c r="B53526"/>
      <c r="C53526"/>
      <c r="D53526"/>
      <c r="E53526"/>
      <c r="F53526"/>
      <c r="G53526" s="67"/>
      <c r="H53526"/>
      <c r="I53526"/>
      <c r="J53526"/>
      <c r="K53526"/>
      <c r="L53526" s="124"/>
      <c r="M53526" s="74"/>
      <c r="N53526" s="77"/>
      <c r="O53526"/>
      <c r="P53526"/>
      <c r="Q53526"/>
      <c r="R53526"/>
      <c r="S53526" s="124"/>
      <c r="T53526" s="124"/>
      <c r="U53526" s="124"/>
      <c r="V53526" s="124"/>
      <c r="W53526" s="124"/>
      <c r="X53526" s="140"/>
      <c r="Y53526" s="96"/>
      <c r="Z53526" s="96"/>
      <c r="AA53526" s="96"/>
      <c r="AB53526" s="96"/>
      <c r="AC53526"/>
      <c r="AD53526" s="124"/>
      <c r="AE53526" s="81"/>
      <c r="AF53526"/>
      <c r="AG53526"/>
      <c r="AH53526"/>
      <c r="AI53526"/>
      <c r="AJ53526" s="77"/>
      <c r="AK53526"/>
      <c r="AL53526"/>
      <c r="AM53526"/>
      <c r="AN53526" s="111"/>
      <c r="AO53526"/>
      <c r="AP53526"/>
      <c r="AQ53526"/>
      <c r="AR53526"/>
      <c r="AS53526"/>
      <c r="AT53526"/>
      <c r="AU53526"/>
      <c r="AV53526"/>
      <c r="AW53526"/>
      <c r="AX53526"/>
      <c r="AY53526"/>
    </row>
    <row r="53527" spans="1:51" ht="10.15" customHeight="1" x14ac:dyDescent="0.2">
      <c r="A53527"/>
      <c r="B53527"/>
      <c r="C53527"/>
      <c r="D53527"/>
      <c r="E53527"/>
      <c r="F53527"/>
      <c r="G53527" s="67"/>
      <c r="H53527"/>
      <c r="I53527"/>
      <c r="J53527"/>
      <c r="K53527"/>
      <c r="L53527" s="124"/>
      <c r="M53527" s="74"/>
      <c r="N53527" s="77"/>
      <c r="O53527"/>
      <c r="P53527"/>
      <c r="Q53527"/>
      <c r="R53527"/>
      <c r="S53527" s="124"/>
      <c r="T53527" s="124"/>
      <c r="U53527" s="124"/>
      <c r="V53527" s="124"/>
      <c r="W53527" s="124"/>
      <c r="X53527" s="140"/>
      <c r="Y53527" s="96"/>
      <c r="Z53527" s="96"/>
      <c r="AA53527" s="96"/>
      <c r="AB53527" s="96"/>
      <c r="AC53527"/>
      <c r="AD53527" s="124"/>
      <c r="AE53527" s="81"/>
      <c r="AF53527"/>
      <c r="AG53527"/>
      <c r="AH53527"/>
      <c r="AI53527"/>
      <c r="AJ53527" s="77"/>
      <c r="AK53527"/>
      <c r="AL53527"/>
      <c r="AM53527"/>
      <c r="AN53527" s="111"/>
      <c r="AO53527"/>
      <c r="AP53527"/>
      <c r="AQ53527"/>
      <c r="AR53527"/>
      <c r="AS53527"/>
      <c r="AT53527"/>
      <c r="AU53527"/>
      <c r="AV53527"/>
      <c r="AW53527"/>
      <c r="AX53527"/>
      <c r="AY53527"/>
    </row>
    <row r="53528" spans="1:51" ht="10.15" customHeight="1" x14ac:dyDescent="0.2">
      <c r="A53528"/>
      <c r="B53528"/>
      <c r="C53528"/>
      <c r="D53528"/>
      <c r="E53528"/>
      <c r="F53528"/>
      <c r="G53528" s="67"/>
      <c r="H53528"/>
      <c r="I53528"/>
      <c r="J53528"/>
      <c r="K53528"/>
      <c r="L53528" s="124"/>
      <c r="M53528" s="74"/>
      <c r="N53528" s="77"/>
      <c r="O53528"/>
      <c r="P53528"/>
      <c r="Q53528"/>
      <c r="R53528"/>
      <c r="S53528" s="124"/>
      <c r="T53528" s="124"/>
      <c r="U53528" s="124"/>
      <c r="V53528" s="124"/>
      <c r="W53528" s="124"/>
      <c r="X53528" s="140"/>
      <c r="Y53528" s="96"/>
      <c r="Z53528" s="96"/>
      <c r="AA53528" s="96"/>
      <c r="AB53528" s="96"/>
      <c r="AC53528"/>
      <c r="AD53528" s="124"/>
      <c r="AE53528" s="81"/>
      <c r="AF53528"/>
      <c r="AG53528"/>
      <c r="AH53528"/>
      <c r="AI53528"/>
      <c r="AJ53528" s="77"/>
      <c r="AK53528"/>
      <c r="AL53528"/>
      <c r="AM53528"/>
      <c r="AN53528" s="111"/>
      <c r="AO53528"/>
      <c r="AP53528"/>
      <c r="AQ53528"/>
      <c r="AR53528"/>
      <c r="AS53528"/>
      <c r="AT53528"/>
      <c r="AU53528"/>
      <c r="AV53528"/>
      <c r="AW53528"/>
      <c r="AX53528"/>
      <c r="AY53528"/>
    </row>
    <row r="53529" spans="1:51" ht="10.15" customHeight="1" x14ac:dyDescent="0.2">
      <c r="A53529"/>
      <c r="B53529"/>
      <c r="C53529"/>
      <c r="D53529"/>
      <c r="E53529"/>
      <c r="F53529"/>
      <c r="G53529" s="67"/>
      <c r="H53529"/>
      <c r="I53529"/>
      <c r="J53529"/>
      <c r="K53529"/>
      <c r="L53529" s="124"/>
      <c r="M53529" s="74"/>
      <c r="N53529" s="77"/>
      <c r="O53529"/>
      <c r="P53529"/>
      <c r="Q53529"/>
      <c r="R53529"/>
      <c r="S53529" s="124"/>
      <c r="T53529" s="124"/>
      <c r="U53529" s="124"/>
      <c r="V53529" s="124"/>
      <c r="W53529" s="124"/>
      <c r="X53529" s="140"/>
      <c r="Y53529" s="96"/>
      <c r="Z53529" s="96"/>
      <c r="AA53529" s="96"/>
      <c r="AB53529" s="96"/>
      <c r="AC53529"/>
      <c r="AD53529" s="124"/>
      <c r="AE53529" s="81"/>
      <c r="AF53529"/>
      <c r="AG53529"/>
      <c r="AH53529"/>
      <c r="AI53529"/>
      <c r="AJ53529" s="77"/>
      <c r="AK53529"/>
      <c r="AL53529"/>
      <c r="AM53529"/>
      <c r="AN53529" s="111"/>
      <c r="AO53529"/>
      <c r="AP53529"/>
      <c r="AQ53529"/>
      <c r="AR53529"/>
      <c r="AS53529"/>
      <c r="AT53529"/>
      <c r="AU53529"/>
      <c r="AV53529"/>
      <c r="AW53529"/>
      <c r="AX53529"/>
      <c r="AY53529"/>
    </row>
    <row r="53530" spans="1:51" ht="10.15" customHeight="1" x14ac:dyDescent="0.2">
      <c r="A53530"/>
      <c r="B53530"/>
      <c r="C53530"/>
      <c r="D53530"/>
      <c r="E53530"/>
      <c r="F53530"/>
      <c r="G53530" s="67"/>
      <c r="H53530"/>
      <c r="I53530"/>
      <c r="J53530"/>
      <c r="K53530"/>
      <c r="L53530" s="124"/>
      <c r="M53530" s="74"/>
      <c r="N53530" s="77"/>
      <c r="O53530"/>
      <c r="P53530"/>
      <c r="Q53530"/>
      <c r="R53530"/>
      <c r="S53530" s="124"/>
      <c r="T53530" s="124"/>
      <c r="U53530" s="124"/>
      <c r="V53530" s="124"/>
      <c r="W53530" s="124"/>
      <c r="X53530" s="140"/>
      <c r="Y53530" s="96"/>
      <c r="Z53530" s="96"/>
      <c r="AA53530" s="96"/>
      <c r="AB53530" s="96"/>
      <c r="AC53530"/>
      <c r="AD53530" s="124"/>
      <c r="AE53530" s="81"/>
      <c r="AF53530"/>
      <c r="AG53530"/>
      <c r="AH53530"/>
      <c r="AI53530"/>
      <c r="AJ53530" s="77"/>
      <c r="AK53530"/>
      <c r="AL53530"/>
      <c r="AM53530"/>
      <c r="AN53530" s="111"/>
      <c r="AO53530"/>
      <c r="AP53530"/>
      <c r="AQ53530"/>
      <c r="AR53530"/>
      <c r="AS53530"/>
      <c r="AT53530"/>
      <c r="AU53530"/>
      <c r="AV53530"/>
      <c r="AW53530"/>
      <c r="AX53530"/>
      <c r="AY53530"/>
    </row>
    <row r="53531" spans="1:51" ht="10.15" customHeight="1" x14ac:dyDescent="0.2">
      <c r="A53531"/>
      <c r="B53531"/>
      <c r="C53531"/>
      <c r="D53531"/>
      <c r="E53531"/>
      <c r="F53531"/>
      <c r="G53531" s="67"/>
      <c r="H53531"/>
      <c r="I53531"/>
      <c r="J53531"/>
      <c r="K53531"/>
      <c r="L53531" s="124"/>
      <c r="M53531" s="74"/>
      <c r="N53531" s="77"/>
      <c r="O53531"/>
      <c r="P53531"/>
      <c r="Q53531"/>
      <c r="R53531"/>
      <c r="S53531" s="124"/>
      <c r="T53531" s="124"/>
      <c r="U53531" s="124"/>
      <c r="V53531" s="124"/>
      <c r="W53531" s="124"/>
      <c r="X53531" s="140"/>
      <c r="Y53531" s="96"/>
      <c r="Z53531" s="96"/>
      <c r="AA53531" s="96"/>
      <c r="AB53531" s="96"/>
      <c r="AC53531"/>
      <c r="AD53531" s="124"/>
      <c r="AE53531" s="81"/>
      <c r="AF53531"/>
      <c r="AG53531"/>
      <c r="AH53531"/>
      <c r="AI53531"/>
      <c r="AJ53531" s="77"/>
      <c r="AK53531"/>
      <c r="AL53531"/>
      <c r="AM53531"/>
      <c r="AN53531" s="111"/>
      <c r="AO53531"/>
      <c r="AP53531"/>
      <c r="AQ53531"/>
      <c r="AR53531"/>
      <c r="AS53531"/>
      <c r="AT53531"/>
      <c r="AU53531"/>
      <c r="AV53531"/>
      <c r="AW53531"/>
      <c r="AX53531"/>
      <c r="AY53531"/>
    </row>
    <row r="53532" spans="1:51" ht="10.15" customHeight="1" x14ac:dyDescent="0.2">
      <c r="A53532"/>
      <c r="B53532"/>
      <c r="C53532"/>
      <c r="D53532"/>
      <c r="E53532"/>
      <c r="F53532"/>
      <c r="G53532" s="67"/>
      <c r="H53532"/>
      <c r="I53532"/>
      <c r="J53532"/>
      <c r="K53532"/>
      <c r="L53532" s="124"/>
      <c r="M53532" s="74"/>
      <c r="N53532" s="77"/>
      <c r="O53532"/>
      <c r="P53532"/>
      <c r="Q53532"/>
      <c r="R53532"/>
      <c r="S53532" s="124"/>
      <c r="T53532" s="124"/>
      <c r="U53532" s="124"/>
      <c r="V53532" s="124"/>
      <c r="W53532" s="124"/>
      <c r="X53532" s="140"/>
      <c r="Y53532" s="96"/>
      <c r="Z53532" s="96"/>
      <c r="AA53532" s="96"/>
      <c r="AB53532" s="96"/>
      <c r="AC53532"/>
      <c r="AD53532" s="124"/>
      <c r="AE53532" s="81"/>
      <c r="AF53532"/>
      <c r="AG53532"/>
      <c r="AH53532"/>
      <c r="AI53532"/>
      <c r="AJ53532" s="77"/>
      <c r="AK53532"/>
      <c r="AL53532"/>
      <c r="AM53532"/>
      <c r="AN53532" s="111"/>
      <c r="AO53532"/>
      <c r="AP53532"/>
      <c r="AQ53532"/>
      <c r="AR53532"/>
      <c r="AS53532"/>
      <c r="AT53532"/>
      <c r="AU53532"/>
      <c r="AV53532"/>
      <c r="AW53532"/>
      <c r="AX53532"/>
      <c r="AY53532"/>
    </row>
    <row r="53533" spans="1:51" ht="10.15" customHeight="1" x14ac:dyDescent="0.2">
      <c r="A53533"/>
      <c r="B53533"/>
      <c r="C53533"/>
      <c r="D53533"/>
      <c r="E53533"/>
      <c r="F53533"/>
      <c r="G53533" s="67"/>
      <c r="H53533"/>
      <c r="I53533"/>
      <c r="J53533"/>
      <c r="K53533"/>
      <c r="L53533" s="124"/>
      <c r="M53533" s="74"/>
      <c r="N53533" s="77"/>
      <c r="O53533"/>
      <c r="P53533"/>
      <c r="Q53533"/>
      <c r="R53533"/>
      <c r="S53533" s="124"/>
      <c r="T53533" s="124"/>
      <c r="U53533" s="124"/>
      <c r="V53533" s="124"/>
      <c r="W53533" s="124"/>
      <c r="X53533" s="140"/>
      <c r="Y53533" s="96"/>
      <c r="Z53533" s="96"/>
      <c r="AA53533" s="96"/>
      <c r="AB53533" s="96"/>
      <c r="AC53533"/>
      <c r="AD53533" s="124"/>
      <c r="AE53533" s="81"/>
      <c r="AF53533"/>
      <c r="AG53533"/>
      <c r="AH53533"/>
      <c r="AI53533"/>
      <c r="AJ53533" s="77"/>
      <c r="AK53533"/>
      <c r="AL53533"/>
      <c r="AM53533"/>
      <c r="AN53533" s="111"/>
      <c r="AO53533"/>
      <c r="AP53533"/>
      <c r="AQ53533"/>
      <c r="AR53533"/>
      <c r="AS53533"/>
      <c r="AT53533"/>
      <c r="AU53533"/>
      <c r="AV53533"/>
      <c r="AW53533"/>
      <c r="AX53533"/>
      <c r="AY53533"/>
    </row>
    <row r="53534" spans="1:51" ht="10.15" customHeight="1" x14ac:dyDescent="0.2">
      <c r="A53534"/>
      <c r="B53534"/>
      <c r="C53534"/>
      <c r="D53534"/>
      <c r="E53534"/>
      <c r="F53534"/>
      <c r="G53534" s="67"/>
      <c r="H53534"/>
      <c r="I53534"/>
      <c r="J53534"/>
      <c r="K53534"/>
      <c r="L53534" s="124"/>
      <c r="M53534" s="74"/>
      <c r="N53534" s="77"/>
      <c r="O53534"/>
      <c r="P53534"/>
      <c r="Q53534"/>
      <c r="R53534"/>
      <c r="S53534" s="124"/>
      <c r="T53534" s="124"/>
      <c r="U53534" s="124"/>
      <c r="V53534" s="124"/>
      <c r="W53534" s="124"/>
      <c r="X53534" s="140"/>
      <c r="Y53534" s="96"/>
      <c r="Z53534" s="96"/>
      <c r="AA53534" s="96"/>
      <c r="AB53534" s="96"/>
      <c r="AC53534"/>
      <c r="AD53534" s="124"/>
      <c r="AE53534" s="81"/>
      <c r="AF53534"/>
      <c r="AG53534"/>
      <c r="AH53534"/>
      <c r="AI53534"/>
      <c r="AJ53534" s="77"/>
      <c r="AK53534"/>
      <c r="AL53534"/>
      <c r="AM53534"/>
      <c r="AN53534" s="111"/>
      <c r="AO53534"/>
      <c r="AP53534"/>
      <c r="AQ53534"/>
      <c r="AR53534"/>
      <c r="AS53534"/>
      <c r="AT53534"/>
      <c r="AU53534"/>
      <c r="AV53534"/>
      <c r="AW53534"/>
      <c r="AX53534"/>
      <c r="AY53534"/>
    </row>
    <row r="53535" spans="1:51" ht="10.15" customHeight="1" x14ac:dyDescent="0.2">
      <c r="A53535"/>
      <c r="B53535"/>
      <c r="C53535"/>
      <c r="D53535"/>
      <c r="E53535"/>
      <c r="F53535"/>
      <c r="G53535" s="67"/>
      <c r="H53535"/>
      <c r="I53535"/>
      <c r="J53535"/>
      <c r="K53535"/>
      <c r="L53535" s="124"/>
      <c r="M53535" s="74"/>
      <c r="N53535" s="77"/>
      <c r="O53535"/>
      <c r="P53535"/>
      <c r="Q53535"/>
      <c r="R53535"/>
      <c r="S53535" s="124"/>
      <c r="T53535" s="124"/>
      <c r="U53535" s="124"/>
      <c r="V53535" s="124"/>
      <c r="W53535" s="124"/>
      <c r="X53535" s="140"/>
      <c r="Y53535" s="96"/>
      <c r="Z53535" s="96"/>
      <c r="AA53535" s="96"/>
      <c r="AB53535" s="96"/>
      <c r="AC53535"/>
      <c r="AD53535" s="124"/>
      <c r="AE53535" s="81"/>
      <c r="AF53535"/>
      <c r="AG53535"/>
      <c r="AH53535"/>
      <c r="AI53535"/>
      <c r="AJ53535" s="77"/>
      <c r="AK53535"/>
      <c r="AL53535"/>
      <c r="AM53535"/>
      <c r="AN53535" s="111"/>
      <c r="AO53535"/>
      <c r="AP53535"/>
      <c r="AQ53535"/>
      <c r="AR53535"/>
      <c r="AS53535"/>
      <c r="AT53535"/>
      <c r="AU53535"/>
      <c r="AV53535"/>
      <c r="AW53535"/>
      <c r="AX53535"/>
      <c r="AY53535"/>
    </row>
    <row r="53536" spans="1:51" ht="10.15" customHeight="1" x14ac:dyDescent="0.2">
      <c r="A53536"/>
      <c r="B53536"/>
      <c r="C53536"/>
      <c r="D53536"/>
      <c r="E53536"/>
      <c r="F53536"/>
      <c r="G53536" s="67"/>
      <c r="H53536"/>
      <c r="I53536"/>
      <c r="J53536"/>
      <c r="K53536"/>
      <c r="L53536" s="124"/>
      <c r="M53536" s="74"/>
      <c r="N53536" s="77"/>
      <c r="O53536"/>
      <c r="P53536"/>
      <c r="Q53536"/>
      <c r="R53536"/>
      <c r="S53536" s="124"/>
      <c r="T53536" s="124"/>
      <c r="U53536" s="124"/>
      <c r="V53536" s="124"/>
      <c r="W53536" s="124"/>
      <c r="X53536" s="140"/>
      <c r="Y53536" s="96"/>
      <c r="Z53536" s="96"/>
      <c r="AA53536" s="96"/>
      <c r="AB53536" s="96"/>
      <c r="AC53536"/>
      <c r="AD53536" s="124"/>
      <c r="AE53536" s="81"/>
      <c r="AF53536"/>
      <c r="AG53536"/>
      <c r="AH53536"/>
      <c r="AI53536"/>
      <c r="AJ53536" s="77"/>
      <c r="AK53536"/>
      <c r="AL53536"/>
      <c r="AM53536"/>
      <c r="AN53536" s="111"/>
      <c r="AO53536"/>
      <c r="AP53536"/>
      <c r="AQ53536"/>
      <c r="AR53536"/>
      <c r="AS53536"/>
      <c r="AT53536"/>
      <c r="AU53536"/>
      <c r="AV53536"/>
      <c r="AW53536"/>
      <c r="AX53536"/>
      <c r="AY53536"/>
    </row>
    <row r="53537" spans="1:51" ht="10.15" customHeight="1" x14ac:dyDescent="0.2">
      <c r="A53537"/>
      <c r="B53537"/>
      <c r="C53537"/>
      <c r="D53537"/>
      <c r="E53537"/>
      <c r="F53537"/>
      <c r="G53537" s="67"/>
      <c r="H53537"/>
      <c r="I53537"/>
      <c r="J53537"/>
      <c r="K53537"/>
      <c r="L53537" s="124"/>
      <c r="M53537" s="74"/>
      <c r="N53537" s="77"/>
      <c r="O53537"/>
      <c r="P53537"/>
      <c r="Q53537"/>
      <c r="R53537"/>
      <c r="S53537" s="124"/>
      <c r="T53537" s="124"/>
      <c r="U53537" s="124"/>
      <c r="V53537" s="124"/>
      <c r="W53537" s="124"/>
      <c r="X53537" s="140"/>
      <c r="Y53537" s="96"/>
      <c r="Z53537" s="96"/>
      <c r="AA53537" s="96"/>
      <c r="AB53537" s="96"/>
      <c r="AC53537"/>
      <c r="AD53537" s="124"/>
      <c r="AE53537" s="81"/>
      <c r="AF53537"/>
      <c r="AG53537"/>
      <c r="AH53537"/>
      <c r="AI53537"/>
      <c r="AJ53537" s="77"/>
      <c r="AK53537"/>
      <c r="AL53537"/>
      <c r="AM53537"/>
      <c r="AN53537" s="111"/>
      <c r="AO53537"/>
      <c r="AP53537"/>
      <c r="AQ53537"/>
      <c r="AR53537"/>
      <c r="AS53537"/>
      <c r="AT53537"/>
      <c r="AU53537"/>
      <c r="AV53537"/>
      <c r="AW53537"/>
      <c r="AX53537"/>
      <c r="AY53537"/>
    </row>
    <row r="53538" spans="1:51" ht="10.15" customHeight="1" x14ac:dyDescent="0.2">
      <c r="A53538"/>
      <c r="B53538"/>
      <c r="C53538"/>
      <c r="D53538"/>
      <c r="E53538"/>
      <c r="F53538"/>
      <c r="G53538" s="67"/>
      <c r="H53538"/>
      <c r="I53538"/>
      <c r="J53538"/>
      <c r="K53538"/>
      <c r="L53538" s="124"/>
      <c r="M53538" s="74"/>
      <c r="N53538" s="77"/>
      <c r="O53538"/>
      <c r="P53538"/>
      <c r="Q53538"/>
      <c r="R53538"/>
      <c r="S53538" s="124"/>
      <c r="T53538" s="124"/>
      <c r="U53538" s="124"/>
      <c r="V53538" s="124"/>
      <c r="W53538" s="124"/>
      <c r="X53538" s="140"/>
      <c r="Y53538" s="96"/>
      <c r="Z53538" s="96"/>
      <c r="AA53538" s="96"/>
      <c r="AB53538" s="96"/>
      <c r="AC53538"/>
      <c r="AD53538" s="124"/>
      <c r="AE53538" s="81"/>
      <c r="AF53538"/>
      <c r="AG53538"/>
      <c r="AH53538"/>
      <c r="AI53538"/>
      <c r="AJ53538" s="77"/>
      <c r="AK53538"/>
      <c r="AL53538"/>
      <c r="AM53538"/>
      <c r="AN53538" s="111"/>
      <c r="AO53538"/>
      <c r="AP53538"/>
      <c r="AQ53538"/>
      <c r="AR53538"/>
      <c r="AS53538"/>
      <c r="AT53538"/>
      <c r="AU53538"/>
      <c r="AV53538"/>
      <c r="AW53538"/>
      <c r="AX53538"/>
      <c r="AY53538"/>
    </row>
    <row r="53539" spans="1:51" ht="10.15" customHeight="1" x14ac:dyDescent="0.2">
      <c r="A53539"/>
      <c r="B53539"/>
      <c r="C53539"/>
      <c r="D53539"/>
      <c r="E53539"/>
      <c r="F53539"/>
      <c r="G53539" s="67"/>
      <c r="H53539"/>
      <c r="I53539"/>
      <c r="J53539"/>
      <c r="K53539"/>
      <c r="L53539" s="124"/>
      <c r="M53539" s="74"/>
      <c r="N53539" s="77"/>
      <c r="O53539"/>
      <c r="P53539"/>
      <c r="Q53539"/>
      <c r="R53539"/>
      <c r="S53539" s="124"/>
      <c r="T53539" s="124"/>
      <c r="U53539" s="124"/>
      <c r="V53539" s="124"/>
      <c r="W53539" s="124"/>
      <c r="X53539" s="140"/>
      <c r="Y53539" s="96"/>
      <c r="Z53539" s="96"/>
      <c r="AA53539" s="96"/>
      <c r="AB53539" s="96"/>
      <c r="AC53539"/>
      <c r="AD53539" s="124"/>
      <c r="AE53539" s="81"/>
      <c r="AF53539"/>
      <c r="AG53539"/>
      <c r="AH53539"/>
      <c r="AI53539"/>
      <c r="AJ53539" s="77"/>
      <c r="AK53539"/>
      <c r="AL53539"/>
      <c r="AM53539"/>
      <c r="AN53539" s="111"/>
      <c r="AO53539"/>
      <c r="AP53539"/>
      <c r="AQ53539"/>
      <c r="AR53539"/>
      <c r="AS53539"/>
      <c r="AT53539"/>
      <c r="AU53539"/>
      <c r="AV53539"/>
      <c r="AW53539"/>
      <c r="AX53539"/>
      <c r="AY53539"/>
    </row>
    <row r="53540" spans="1:51" ht="10.15" customHeight="1" x14ac:dyDescent="0.2">
      <c r="A53540"/>
      <c r="B53540"/>
      <c r="C53540"/>
      <c r="D53540"/>
      <c r="E53540"/>
      <c r="F53540"/>
      <c r="G53540" s="67"/>
      <c r="H53540"/>
      <c r="I53540"/>
      <c r="J53540"/>
      <c r="K53540"/>
      <c r="L53540" s="124"/>
      <c r="M53540" s="74"/>
      <c r="N53540" s="77"/>
      <c r="O53540"/>
      <c r="P53540"/>
      <c r="Q53540"/>
      <c r="R53540"/>
      <c r="S53540" s="124"/>
      <c r="T53540" s="124"/>
      <c r="U53540" s="124"/>
      <c r="V53540" s="124"/>
      <c r="W53540" s="124"/>
      <c r="X53540" s="140"/>
      <c r="Y53540" s="96"/>
      <c r="Z53540" s="96"/>
      <c r="AA53540" s="96"/>
      <c r="AB53540" s="96"/>
      <c r="AC53540"/>
      <c r="AD53540" s="124"/>
      <c r="AE53540" s="81"/>
      <c r="AF53540"/>
      <c r="AG53540"/>
      <c r="AH53540"/>
      <c r="AI53540"/>
      <c r="AJ53540" s="77"/>
      <c r="AK53540"/>
      <c r="AL53540"/>
      <c r="AM53540"/>
      <c r="AN53540" s="111"/>
      <c r="AO53540"/>
      <c r="AP53540"/>
      <c r="AQ53540"/>
      <c r="AR53540"/>
      <c r="AS53540"/>
      <c r="AT53540"/>
      <c r="AU53540"/>
      <c r="AV53540"/>
      <c r="AW53540"/>
      <c r="AX53540"/>
      <c r="AY53540"/>
    </row>
    <row r="53541" spans="1:51" ht="10.15" customHeight="1" x14ac:dyDescent="0.2">
      <c r="A53541"/>
      <c r="B53541"/>
      <c r="C53541"/>
      <c r="D53541"/>
      <c r="E53541"/>
      <c r="F53541"/>
      <c r="G53541" s="67"/>
      <c r="H53541"/>
      <c r="I53541"/>
      <c r="J53541"/>
      <c r="K53541"/>
      <c r="L53541" s="124"/>
      <c r="M53541" s="74"/>
      <c r="N53541" s="77"/>
      <c r="O53541"/>
      <c r="P53541"/>
      <c r="Q53541"/>
      <c r="R53541"/>
      <c r="S53541" s="124"/>
      <c r="T53541" s="124"/>
      <c r="U53541" s="124"/>
      <c r="V53541" s="124"/>
      <c r="W53541" s="124"/>
      <c r="X53541" s="140"/>
      <c r="Y53541" s="96"/>
      <c r="Z53541" s="96"/>
      <c r="AA53541" s="96"/>
      <c r="AB53541" s="96"/>
      <c r="AC53541"/>
      <c r="AD53541" s="124"/>
      <c r="AE53541" s="81"/>
      <c r="AF53541"/>
      <c r="AG53541"/>
      <c r="AH53541"/>
      <c r="AI53541"/>
      <c r="AJ53541" s="77"/>
      <c r="AK53541"/>
      <c r="AL53541"/>
      <c r="AM53541"/>
      <c r="AN53541" s="111"/>
      <c r="AO53541"/>
      <c r="AP53541"/>
      <c r="AQ53541"/>
      <c r="AR53541"/>
      <c r="AS53541"/>
      <c r="AT53541"/>
      <c r="AU53541"/>
      <c r="AV53541"/>
      <c r="AW53541"/>
      <c r="AX53541"/>
      <c r="AY53541"/>
    </row>
    <row r="53542" spans="1:51" ht="10.15" customHeight="1" x14ac:dyDescent="0.2">
      <c r="A53542"/>
      <c r="B53542"/>
      <c r="C53542"/>
      <c r="D53542"/>
      <c r="E53542"/>
      <c r="F53542"/>
      <c r="G53542" s="67"/>
      <c r="H53542"/>
      <c r="I53542"/>
      <c r="J53542"/>
      <c r="K53542"/>
      <c r="L53542" s="124"/>
      <c r="M53542" s="74"/>
      <c r="N53542" s="77"/>
      <c r="O53542"/>
      <c r="P53542"/>
      <c r="Q53542"/>
      <c r="R53542"/>
      <c r="S53542" s="124"/>
      <c r="T53542" s="124"/>
      <c r="U53542" s="124"/>
      <c r="V53542" s="124"/>
      <c r="W53542" s="124"/>
      <c r="X53542" s="140"/>
      <c r="Y53542" s="96"/>
      <c r="Z53542" s="96"/>
      <c r="AA53542" s="96"/>
      <c r="AB53542" s="96"/>
      <c r="AC53542"/>
      <c r="AD53542" s="124"/>
      <c r="AE53542" s="81"/>
      <c r="AF53542"/>
      <c r="AG53542"/>
      <c r="AH53542"/>
      <c r="AI53542"/>
      <c r="AJ53542" s="77"/>
      <c r="AK53542"/>
      <c r="AL53542"/>
      <c r="AM53542"/>
      <c r="AN53542" s="111"/>
      <c r="AO53542"/>
      <c r="AP53542"/>
      <c r="AQ53542"/>
      <c r="AR53542"/>
      <c r="AS53542"/>
      <c r="AT53542"/>
      <c r="AU53542"/>
      <c r="AV53542"/>
      <c r="AW53542"/>
      <c r="AX53542"/>
      <c r="AY53542"/>
    </row>
    <row r="53543" spans="1:51" ht="10.15" customHeight="1" x14ac:dyDescent="0.2">
      <c r="A53543"/>
      <c r="B53543"/>
      <c r="C53543"/>
      <c r="D53543"/>
      <c r="E53543"/>
      <c r="F53543"/>
      <c r="G53543" s="67"/>
      <c r="H53543"/>
      <c r="I53543"/>
      <c r="J53543"/>
      <c r="K53543"/>
      <c r="L53543" s="124"/>
      <c r="M53543" s="74"/>
      <c r="N53543" s="77"/>
      <c r="O53543"/>
      <c r="P53543"/>
      <c r="Q53543"/>
      <c r="R53543"/>
      <c r="S53543" s="124"/>
      <c r="T53543" s="124"/>
      <c r="U53543" s="124"/>
      <c r="V53543" s="124"/>
      <c r="W53543" s="124"/>
      <c r="X53543" s="140"/>
      <c r="Y53543" s="96"/>
      <c r="Z53543" s="96"/>
      <c r="AA53543" s="96"/>
      <c r="AB53543" s="96"/>
      <c r="AC53543"/>
      <c r="AD53543" s="124"/>
      <c r="AE53543" s="81"/>
      <c r="AF53543"/>
      <c r="AG53543"/>
      <c r="AH53543"/>
      <c r="AI53543"/>
      <c r="AJ53543" s="77"/>
      <c r="AK53543"/>
      <c r="AL53543"/>
      <c r="AM53543"/>
      <c r="AN53543" s="111"/>
      <c r="AO53543"/>
      <c r="AP53543"/>
      <c r="AQ53543"/>
      <c r="AR53543"/>
      <c r="AS53543"/>
      <c r="AT53543"/>
      <c r="AU53543"/>
      <c r="AV53543"/>
      <c r="AW53543"/>
      <c r="AX53543"/>
      <c r="AY53543"/>
    </row>
    <row r="53544" spans="1:51" ht="10.15" customHeight="1" x14ac:dyDescent="0.2">
      <c r="A53544"/>
      <c r="B53544"/>
      <c r="C53544"/>
      <c r="D53544"/>
      <c r="E53544"/>
      <c r="F53544"/>
      <c r="G53544" s="67"/>
      <c r="H53544"/>
      <c r="I53544"/>
      <c r="J53544"/>
      <c r="K53544"/>
      <c r="L53544" s="124"/>
      <c r="M53544" s="74"/>
      <c r="N53544" s="77"/>
      <c r="O53544"/>
      <c r="P53544"/>
      <c r="Q53544"/>
      <c r="R53544"/>
      <c r="S53544" s="124"/>
      <c r="T53544" s="124"/>
      <c r="U53544" s="124"/>
      <c r="V53544" s="124"/>
      <c r="W53544" s="124"/>
      <c r="X53544" s="140"/>
      <c r="Y53544" s="96"/>
      <c r="Z53544" s="96"/>
      <c r="AA53544" s="96"/>
      <c r="AB53544" s="96"/>
      <c r="AC53544"/>
      <c r="AD53544" s="124"/>
      <c r="AE53544" s="81"/>
      <c r="AF53544"/>
      <c r="AG53544"/>
      <c r="AH53544"/>
      <c r="AI53544"/>
      <c r="AJ53544" s="77"/>
      <c r="AK53544"/>
      <c r="AL53544"/>
      <c r="AM53544"/>
      <c r="AN53544" s="111"/>
      <c r="AO53544"/>
      <c r="AP53544"/>
      <c r="AQ53544"/>
      <c r="AR53544"/>
      <c r="AS53544"/>
      <c r="AT53544"/>
      <c r="AU53544"/>
      <c r="AV53544"/>
      <c r="AW53544"/>
      <c r="AX53544"/>
      <c r="AY53544"/>
    </row>
    <row r="53545" spans="1:51" ht="10.15" customHeight="1" x14ac:dyDescent="0.2">
      <c r="A53545"/>
      <c r="B53545"/>
      <c r="C53545"/>
      <c r="D53545"/>
      <c r="E53545"/>
      <c r="F53545"/>
      <c r="G53545" s="67"/>
      <c r="H53545"/>
      <c r="I53545"/>
      <c r="J53545"/>
      <c r="K53545"/>
      <c r="L53545" s="124"/>
      <c r="M53545" s="74"/>
      <c r="N53545" s="77"/>
      <c r="O53545"/>
      <c r="P53545"/>
      <c r="Q53545"/>
      <c r="R53545"/>
      <c r="S53545" s="124"/>
      <c r="T53545" s="124"/>
      <c r="U53545" s="124"/>
      <c r="V53545" s="124"/>
      <c r="W53545" s="124"/>
      <c r="X53545" s="140"/>
      <c r="Y53545" s="96"/>
      <c r="Z53545" s="96"/>
      <c r="AA53545" s="96"/>
      <c r="AB53545" s="96"/>
      <c r="AC53545"/>
      <c r="AD53545" s="124"/>
      <c r="AE53545" s="81"/>
      <c r="AF53545"/>
      <c r="AG53545"/>
      <c r="AH53545"/>
      <c r="AI53545"/>
      <c r="AJ53545" s="77"/>
      <c r="AK53545"/>
      <c r="AL53545"/>
      <c r="AM53545"/>
      <c r="AN53545" s="111"/>
      <c r="AO53545"/>
      <c r="AP53545"/>
      <c r="AQ53545"/>
      <c r="AR53545"/>
      <c r="AS53545"/>
      <c r="AT53545"/>
      <c r="AU53545"/>
      <c r="AV53545"/>
      <c r="AW53545"/>
      <c r="AX53545"/>
      <c r="AY53545"/>
    </row>
    <row r="53546" spans="1:51" ht="10.15" customHeight="1" x14ac:dyDescent="0.2">
      <c r="A53546"/>
      <c r="B53546"/>
      <c r="C53546"/>
      <c r="D53546"/>
      <c r="E53546"/>
      <c r="F53546"/>
      <c r="G53546" s="67"/>
      <c r="H53546"/>
      <c r="I53546"/>
      <c r="J53546"/>
      <c r="K53546"/>
      <c r="L53546" s="124"/>
      <c r="M53546" s="74"/>
      <c r="N53546" s="77"/>
      <c r="O53546"/>
      <c r="P53546"/>
      <c r="Q53546"/>
      <c r="R53546"/>
      <c r="S53546" s="124"/>
      <c r="T53546" s="124"/>
      <c r="U53546" s="124"/>
      <c r="V53546" s="124"/>
      <c r="W53546" s="124"/>
      <c r="X53546" s="140"/>
      <c r="Y53546" s="96"/>
      <c r="Z53546" s="96"/>
      <c r="AA53546" s="96"/>
      <c r="AB53546" s="96"/>
      <c r="AC53546"/>
      <c r="AD53546" s="124"/>
      <c r="AE53546" s="81"/>
      <c r="AF53546"/>
      <c r="AG53546"/>
      <c r="AH53546"/>
      <c r="AI53546"/>
      <c r="AJ53546" s="77"/>
      <c r="AK53546"/>
      <c r="AL53546"/>
      <c r="AM53546"/>
      <c r="AN53546" s="111"/>
      <c r="AO53546"/>
      <c r="AP53546"/>
      <c r="AQ53546"/>
      <c r="AR53546"/>
      <c r="AS53546"/>
      <c r="AT53546"/>
      <c r="AU53546"/>
      <c r="AV53546"/>
      <c r="AW53546"/>
      <c r="AX53546"/>
      <c r="AY53546"/>
    </row>
    <row r="53547" spans="1:51" ht="10.15" customHeight="1" x14ac:dyDescent="0.2">
      <c r="A53547"/>
      <c r="B53547"/>
      <c r="C53547"/>
      <c r="D53547"/>
      <c r="E53547"/>
      <c r="F53547"/>
      <c r="G53547" s="67"/>
      <c r="H53547"/>
      <c r="I53547"/>
      <c r="J53547"/>
      <c r="K53547"/>
      <c r="L53547" s="124"/>
      <c r="M53547" s="74"/>
      <c r="N53547" s="77"/>
      <c r="O53547"/>
      <c r="P53547"/>
      <c r="Q53547"/>
      <c r="R53547"/>
      <c r="S53547" s="124"/>
      <c r="T53547" s="124"/>
      <c r="U53547" s="124"/>
      <c r="V53547" s="124"/>
      <c r="W53547" s="124"/>
      <c r="X53547" s="140"/>
      <c r="Y53547" s="96"/>
      <c r="Z53547" s="96"/>
      <c r="AA53547" s="96"/>
      <c r="AB53547" s="96"/>
      <c r="AC53547"/>
      <c r="AD53547" s="124"/>
      <c r="AE53547" s="81"/>
      <c r="AF53547"/>
      <c r="AG53547"/>
      <c r="AH53547"/>
      <c r="AI53547"/>
      <c r="AJ53547" s="77"/>
      <c r="AK53547"/>
      <c r="AL53547"/>
      <c r="AM53547"/>
      <c r="AN53547" s="111"/>
      <c r="AO53547"/>
      <c r="AP53547"/>
      <c r="AQ53547"/>
      <c r="AR53547"/>
      <c r="AS53547"/>
      <c r="AT53547"/>
      <c r="AU53547"/>
      <c r="AV53547"/>
      <c r="AW53547"/>
      <c r="AX53547"/>
      <c r="AY53547"/>
    </row>
    <row r="53548" spans="1:51" ht="10.15" customHeight="1" x14ac:dyDescent="0.2">
      <c r="A53548"/>
      <c r="B53548"/>
      <c r="C53548"/>
      <c r="D53548"/>
      <c r="E53548"/>
      <c r="F53548"/>
      <c r="G53548" s="67"/>
      <c r="H53548"/>
      <c r="I53548"/>
      <c r="J53548"/>
      <c r="K53548"/>
      <c r="L53548" s="124"/>
      <c r="M53548" s="74"/>
      <c r="N53548" s="77"/>
      <c r="O53548"/>
      <c r="P53548"/>
      <c r="Q53548"/>
      <c r="R53548"/>
      <c r="S53548" s="124"/>
      <c r="T53548" s="124"/>
      <c r="U53548" s="124"/>
      <c r="V53548" s="124"/>
      <c r="W53548" s="124"/>
      <c r="X53548" s="140"/>
      <c r="Y53548" s="96"/>
      <c r="Z53548" s="96"/>
      <c r="AA53548" s="96"/>
      <c r="AB53548" s="96"/>
      <c r="AC53548"/>
      <c r="AD53548" s="124"/>
      <c r="AE53548" s="81"/>
      <c r="AF53548"/>
      <c r="AG53548"/>
      <c r="AH53548"/>
      <c r="AI53548"/>
      <c r="AJ53548" s="77"/>
      <c r="AK53548"/>
      <c r="AL53548"/>
      <c r="AM53548"/>
      <c r="AN53548" s="111"/>
      <c r="AO53548"/>
      <c r="AP53548"/>
      <c r="AQ53548"/>
      <c r="AR53548"/>
      <c r="AS53548"/>
      <c r="AT53548"/>
      <c r="AU53548"/>
      <c r="AV53548"/>
      <c r="AW53548"/>
      <c r="AX53548"/>
      <c r="AY53548"/>
    </row>
    <row r="53549" spans="1:51" ht="10.15" customHeight="1" x14ac:dyDescent="0.2">
      <c r="A53549"/>
      <c r="B53549"/>
      <c r="C53549"/>
      <c r="D53549"/>
      <c r="E53549"/>
      <c r="F53549"/>
      <c r="G53549" s="67"/>
      <c r="H53549"/>
      <c r="I53549"/>
      <c r="J53549"/>
      <c r="K53549"/>
      <c r="L53549" s="124"/>
      <c r="M53549" s="74"/>
      <c r="N53549" s="77"/>
      <c r="O53549"/>
      <c r="P53549"/>
      <c r="Q53549"/>
      <c r="R53549"/>
      <c r="S53549" s="124"/>
      <c r="T53549" s="124"/>
      <c r="U53549" s="124"/>
      <c r="V53549" s="124"/>
      <c r="W53549" s="124"/>
      <c r="X53549" s="140"/>
      <c r="Y53549" s="96"/>
      <c r="Z53549" s="96"/>
      <c r="AA53549" s="96"/>
      <c r="AB53549" s="96"/>
      <c r="AC53549"/>
      <c r="AD53549" s="124"/>
      <c r="AE53549" s="81"/>
      <c r="AF53549"/>
      <c r="AG53549"/>
      <c r="AH53549"/>
      <c r="AI53549"/>
      <c r="AJ53549" s="77"/>
      <c r="AK53549"/>
      <c r="AL53549"/>
      <c r="AM53549"/>
      <c r="AN53549" s="111"/>
      <c r="AO53549"/>
      <c r="AP53549"/>
      <c r="AQ53549"/>
      <c r="AR53549"/>
      <c r="AS53549"/>
      <c r="AT53549"/>
      <c r="AU53549"/>
      <c r="AV53549"/>
      <c r="AW53549"/>
      <c r="AX53549"/>
      <c r="AY53549"/>
    </row>
    <row r="53550" spans="1:51" ht="10.15" customHeight="1" x14ac:dyDescent="0.2">
      <c r="A53550"/>
      <c r="B53550"/>
      <c r="C53550"/>
      <c r="D53550"/>
      <c r="E53550"/>
      <c r="F53550"/>
      <c r="G53550" s="67"/>
      <c r="H53550"/>
      <c r="I53550"/>
      <c r="J53550"/>
      <c r="K53550"/>
      <c r="L53550" s="124"/>
      <c r="M53550" s="74"/>
      <c r="N53550" s="77"/>
      <c r="O53550"/>
      <c r="P53550"/>
      <c r="Q53550"/>
      <c r="R53550"/>
      <c r="S53550" s="124"/>
      <c r="T53550" s="124"/>
      <c r="U53550" s="124"/>
      <c r="V53550" s="124"/>
      <c r="W53550" s="124"/>
      <c r="X53550" s="140"/>
      <c r="Y53550" s="96"/>
      <c r="Z53550" s="96"/>
      <c r="AA53550" s="96"/>
      <c r="AB53550" s="96"/>
      <c r="AC53550"/>
      <c r="AD53550" s="124"/>
      <c r="AE53550" s="81"/>
      <c r="AF53550"/>
      <c r="AG53550"/>
      <c r="AH53550"/>
      <c r="AI53550"/>
      <c r="AJ53550" s="77"/>
      <c r="AK53550"/>
      <c r="AL53550"/>
      <c r="AM53550"/>
      <c r="AN53550" s="111"/>
      <c r="AO53550"/>
      <c r="AP53550"/>
      <c r="AQ53550"/>
      <c r="AR53550"/>
      <c r="AS53550"/>
      <c r="AT53550"/>
      <c r="AU53550"/>
      <c r="AV53550"/>
      <c r="AW53550"/>
      <c r="AX53550"/>
      <c r="AY53550"/>
    </row>
    <row r="53551" spans="1:51" ht="10.15" customHeight="1" x14ac:dyDescent="0.2">
      <c r="A53551"/>
      <c r="B53551"/>
      <c r="C53551"/>
      <c r="D53551"/>
      <c r="E53551"/>
      <c r="F53551"/>
      <c r="G53551" s="67"/>
      <c r="H53551"/>
      <c r="I53551"/>
      <c r="J53551"/>
      <c r="K53551"/>
      <c r="L53551" s="124"/>
      <c r="M53551" s="74"/>
      <c r="N53551" s="77"/>
      <c r="O53551"/>
      <c r="P53551"/>
      <c r="Q53551"/>
      <c r="R53551"/>
      <c r="S53551" s="124"/>
      <c r="T53551" s="124"/>
      <c r="U53551" s="124"/>
      <c r="V53551" s="124"/>
      <c r="W53551" s="124"/>
      <c r="X53551" s="140"/>
      <c r="Y53551" s="96"/>
      <c r="Z53551" s="96"/>
      <c r="AA53551" s="96"/>
      <c r="AB53551" s="96"/>
      <c r="AC53551"/>
      <c r="AD53551" s="124"/>
      <c r="AE53551" s="81"/>
      <c r="AF53551"/>
      <c r="AG53551"/>
      <c r="AH53551"/>
      <c r="AI53551"/>
      <c r="AJ53551" s="77"/>
      <c r="AK53551"/>
      <c r="AL53551"/>
      <c r="AM53551"/>
      <c r="AN53551" s="111"/>
      <c r="AO53551"/>
      <c r="AP53551"/>
      <c r="AQ53551"/>
      <c r="AR53551"/>
      <c r="AS53551"/>
      <c r="AT53551"/>
      <c r="AU53551"/>
      <c r="AV53551"/>
      <c r="AW53551"/>
      <c r="AX53551"/>
      <c r="AY53551"/>
    </row>
    <row r="53552" spans="1:51" ht="10.15" customHeight="1" x14ac:dyDescent="0.2">
      <c r="A53552"/>
      <c r="B53552"/>
      <c r="C53552"/>
      <c r="D53552"/>
      <c r="E53552"/>
      <c r="F53552"/>
      <c r="G53552" s="67"/>
      <c r="H53552"/>
      <c r="I53552"/>
      <c r="J53552"/>
      <c r="K53552"/>
      <c r="L53552" s="124"/>
      <c r="M53552" s="74"/>
      <c r="N53552" s="77"/>
      <c r="O53552"/>
      <c r="P53552"/>
      <c r="Q53552"/>
      <c r="R53552"/>
      <c r="S53552" s="124"/>
      <c r="T53552" s="124"/>
      <c r="U53552" s="124"/>
      <c r="V53552" s="124"/>
      <c r="W53552" s="124"/>
      <c r="X53552" s="140"/>
      <c r="Y53552" s="96"/>
      <c r="Z53552" s="96"/>
      <c r="AA53552" s="96"/>
      <c r="AB53552" s="96"/>
      <c r="AC53552"/>
      <c r="AD53552" s="124"/>
      <c r="AE53552" s="81"/>
      <c r="AF53552"/>
      <c r="AG53552"/>
      <c r="AH53552"/>
      <c r="AI53552"/>
      <c r="AJ53552" s="77"/>
      <c r="AK53552"/>
      <c r="AL53552"/>
      <c r="AM53552"/>
      <c r="AN53552" s="111"/>
      <c r="AO53552"/>
      <c r="AP53552"/>
      <c r="AQ53552"/>
      <c r="AR53552"/>
      <c r="AS53552"/>
      <c r="AT53552"/>
      <c r="AU53552"/>
      <c r="AV53552"/>
      <c r="AW53552"/>
      <c r="AX53552"/>
      <c r="AY53552"/>
    </row>
    <row r="53553" spans="1:51" ht="10.15" customHeight="1" x14ac:dyDescent="0.2">
      <c r="A53553"/>
      <c r="B53553"/>
      <c r="C53553"/>
      <c r="D53553"/>
      <c r="E53553"/>
      <c r="F53553"/>
      <c r="G53553" s="67"/>
      <c r="H53553"/>
      <c r="I53553"/>
      <c r="J53553"/>
      <c r="K53553"/>
      <c r="L53553" s="124"/>
      <c r="M53553" s="74"/>
      <c r="N53553" s="77"/>
      <c r="O53553"/>
      <c r="P53553"/>
      <c r="Q53553"/>
      <c r="R53553"/>
      <c r="S53553" s="124"/>
      <c r="T53553" s="124"/>
      <c r="U53553" s="124"/>
      <c r="V53553" s="124"/>
      <c r="W53553" s="124"/>
      <c r="X53553" s="140"/>
      <c r="Y53553" s="96"/>
      <c r="Z53553" s="96"/>
      <c r="AA53553" s="96"/>
      <c r="AB53553" s="96"/>
      <c r="AC53553"/>
      <c r="AD53553" s="124"/>
      <c r="AE53553" s="81"/>
      <c r="AF53553"/>
      <c r="AG53553"/>
      <c r="AH53553"/>
      <c r="AI53553"/>
      <c r="AJ53553" s="77"/>
      <c r="AK53553"/>
      <c r="AL53553"/>
      <c r="AM53553"/>
      <c r="AN53553" s="111"/>
      <c r="AO53553"/>
      <c r="AP53553"/>
      <c r="AQ53553"/>
      <c r="AR53553"/>
      <c r="AS53553"/>
      <c r="AT53553"/>
      <c r="AU53553"/>
      <c r="AV53553"/>
      <c r="AW53553"/>
      <c r="AX53553"/>
      <c r="AY53553"/>
    </row>
    <row r="53554" spans="1:51" ht="10.15" customHeight="1" x14ac:dyDescent="0.2">
      <c r="A53554"/>
      <c r="B53554"/>
      <c r="C53554"/>
      <c r="D53554"/>
      <c r="E53554"/>
      <c r="F53554"/>
      <c r="G53554" s="67"/>
      <c r="H53554"/>
      <c r="I53554"/>
      <c r="J53554"/>
      <c r="K53554"/>
      <c r="L53554" s="124"/>
      <c r="M53554" s="74"/>
      <c r="N53554" s="77"/>
      <c r="O53554"/>
      <c r="P53554"/>
      <c r="Q53554"/>
      <c r="R53554"/>
      <c r="S53554" s="124"/>
      <c r="T53554" s="124"/>
      <c r="U53554" s="124"/>
      <c r="V53554" s="124"/>
      <c r="W53554" s="124"/>
      <c r="X53554" s="140"/>
      <c r="Y53554" s="96"/>
      <c r="Z53554" s="96"/>
      <c r="AA53554" s="96"/>
      <c r="AB53554" s="96"/>
      <c r="AC53554"/>
      <c r="AD53554" s="124"/>
      <c r="AE53554" s="81"/>
      <c r="AF53554"/>
      <c r="AG53554"/>
      <c r="AH53554"/>
      <c r="AI53554"/>
      <c r="AJ53554" s="77"/>
      <c r="AK53554"/>
      <c r="AL53554"/>
      <c r="AM53554"/>
      <c r="AN53554" s="111"/>
      <c r="AO53554"/>
      <c r="AP53554"/>
      <c r="AQ53554"/>
      <c r="AR53554"/>
      <c r="AS53554"/>
      <c r="AT53554"/>
      <c r="AU53554"/>
      <c r="AV53554"/>
      <c r="AW53554"/>
      <c r="AX53554"/>
      <c r="AY53554"/>
    </row>
    <row r="53555" spans="1:51" ht="10.15" customHeight="1" x14ac:dyDescent="0.2">
      <c r="A53555"/>
      <c r="B53555"/>
      <c r="C53555"/>
      <c r="D53555"/>
      <c r="E53555"/>
      <c r="F53555"/>
      <c r="G53555" s="67"/>
      <c r="H53555"/>
      <c r="I53555"/>
      <c r="J53555"/>
      <c r="K53555"/>
      <c r="L53555" s="124"/>
      <c r="M53555" s="74"/>
      <c r="N53555" s="77"/>
      <c r="O53555"/>
      <c r="P53555"/>
      <c r="Q53555"/>
      <c r="R53555"/>
      <c r="S53555" s="124"/>
      <c r="T53555" s="124"/>
      <c r="U53555" s="124"/>
      <c r="V53555" s="124"/>
      <c r="W53555" s="124"/>
      <c r="X53555" s="140"/>
      <c r="Y53555" s="96"/>
      <c r="Z53555" s="96"/>
      <c r="AA53555" s="96"/>
      <c r="AB53555" s="96"/>
      <c r="AC53555"/>
      <c r="AD53555" s="124"/>
      <c r="AE53555" s="81"/>
      <c r="AF53555"/>
      <c r="AG53555"/>
      <c r="AH53555"/>
      <c r="AI53555"/>
      <c r="AJ53555" s="77"/>
      <c r="AK53555"/>
      <c r="AL53555"/>
      <c r="AM53555"/>
      <c r="AN53555" s="111"/>
      <c r="AO53555"/>
      <c r="AP53555"/>
      <c r="AQ53555"/>
      <c r="AR53555"/>
      <c r="AS53555"/>
      <c r="AT53555"/>
      <c r="AU53555"/>
      <c r="AV53555"/>
      <c r="AW53555"/>
      <c r="AX53555"/>
      <c r="AY53555"/>
    </row>
    <row r="53556" spans="1:51" ht="10.15" customHeight="1" x14ac:dyDescent="0.2">
      <c r="A53556"/>
      <c r="B53556"/>
      <c r="C53556"/>
      <c r="D53556"/>
      <c r="E53556"/>
      <c r="F53556"/>
      <c r="G53556" s="67"/>
      <c r="H53556"/>
      <c r="I53556"/>
      <c r="J53556"/>
      <c r="K53556"/>
      <c r="L53556" s="124"/>
      <c r="M53556" s="74"/>
      <c r="N53556" s="77"/>
      <c r="O53556"/>
      <c r="P53556"/>
      <c r="Q53556"/>
      <c r="R53556"/>
      <c r="S53556" s="124"/>
      <c r="T53556" s="124"/>
      <c r="U53556" s="124"/>
      <c r="V53556" s="124"/>
      <c r="W53556" s="124"/>
      <c r="X53556" s="140"/>
      <c r="Y53556" s="96"/>
      <c r="Z53556" s="96"/>
      <c r="AA53556" s="96"/>
      <c r="AB53556" s="96"/>
      <c r="AC53556"/>
      <c r="AD53556" s="124"/>
      <c r="AE53556" s="81"/>
      <c r="AF53556"/>
      <c r="AG53556"/>
      <c r="AH53556"/>
      <c r="AI53556"/>
      <c r="AJ53556" s="77"/>
      <c r="AK53556"/>
      <c r="AL53556"/>
      <c r="AM53556"/>
      <c r="AN53556" s="111"/>
      <c r="AO53556"/>
      <c r="AP53556"/>
      <c r="AQ53556"/>
      <c r="AR53556"/>
      <c r="AS53556"/>
      <c r="AT53556"/>
      <c r="AU53556"/>
      <c r="AV53556"/>
      <c r="AW53556"/>
      <c r="AX53556"/>
      <c r="AY53556"/>
    </row>
    <row r="53557" spans="1:51" ht="10.15" customHeight="1" x14ac:dyDescent="0.2">
      <c r="A53557"/>
      <c r="B53557"/>
      <c r="C53557"/>
      <c r="D53557"/>
      <c r="E53557"/>
      <c r="F53557"/>
      <c r="G53557" s="67"/>
      <c r="H53557"/>
      <c r="I53557"/>
      <c r="J53557"/>
      <c r="K53557"/>
      <c r="L53557" s="124"/>
      <c r="M53557" s="74"/>
      <c r="N53557" s="77"/>
      <c r="O53557"/>
      <c r="P53557"/>
      <c r="Q53557"/>
      <c r="R53557"/>
      <c r="S53557" s="124"/>
      <c r="T53557" s="124"/>
      <c r="U53557" s="124"/>
      <c r="V53557" s="124"/>
      <c r="W53557" s="124"/>
      <c r="X53557" s="140"/>
      <c r="Y53557" s="96"/>
      <c r="Z53557" s="96"/>
      <c r="AA53557" s="96"/>
      <c r="AB53557" s="96"/>
      <c r="AC53557"/>
      <c r="AD53557" s="124"/>
      <c r="AE53557" s="81"/>
      <c r="AF53557"/>
      <c r="AG53557"/>
      <c r="AH53557"/>
      <c r="AI53557"/>
      <c r="AJ53557" s="77"/>
      <c r="AK53557"/>
      <c r="AL53557"/>
      <c r="AM53557"/>
      <c r="AN53557" s="111"/>
      <c r="AO53557"/>
      <c r="AP53557"/>
      <c r="AQ53557"/>
      <c r="AR53557"/>
      <c r="AS53557"/>
      <c r="AT53557"/>
      <c r="AU53557"/>
      <c r="AV53557"/>
      <c r="AW53557"/>
      <c r="AX53557"/>
      <c r="AY53557"/>
    </row>
    <row r="53558" spans="1:51" ht="10.15" customHeight="1" x14ac:dyDescent="0.2">
      <c r="A53558"/>
      <c r="B53558"/>
      <c r="C53558"/>
      <c r="D53558"/>
      <c r="E53558"/>
      <c r="F53558"/>
      <c r="G53558" s="67"/>
      <c r="H53558"/>
      <c r="I53558"/>
      <c r="J53558"/>
      <c r="K53558"/>
      <c r="L53558" s="124"/>
      <c r="M53558" s="74"/>
      <c r="N53558" s="77"/>
      <c r="O53558"/>
      <c r="P53558"/>
      <c r="Q53558"/>
      <c r="R53558"/>
      <c r="S53558" s="124"/>
      <c r="T53558" s="124"/>
      <c r="U53558" s="124"/>
      <c r="V53558" s="124"/>
      <c r="W53558" s="124"/>
      <c r="X53558" s="140"/>
      <c r="Y53558" s="96"/>
      <c r="Z53558" s="96"/>
      <c r="AA53558" s="96"/>
      <c r="AB53558" s="96"/>
      <c r="AC53558"/>
      <c r="AD53558" s="124"/>
      <c r="AE53558" s="81"/>
      <c r="AF53558"/>
      <c r="AG53558"/>
      <c r="AH53558"/>
      <c r="AI53558"/>
      <c r="AJ53558" s="77"/>
      <c r="AK53558"/>
      <c r="AL53558"/>
      <c r="AM53558"/>
      <c r="AN53558" s="111"/>
      <c r="AO53558"/>
      <c r="AP53558"/>
      <c r="AQ53558"/>
      <c r="AR53558"/>
      <c r="AS53558"/>
      <c r="AT53558"/>
      <c r="AU53558"/>
      <c r="AV53558"/>
      <c r="AW53558"/>
      <c r="AX53558"/>
      <c r="AY53558"/>
    </row>
    <row r="53559" spans="1:51" ht="10.15" customHeight="1" x14ac:dyDescent="0.2">
      <c r="A53559"/>
      <c r="B53559"/>
      <c r="C53559"/>
      <c r="D53559"/>
      <c r="E53559"/>
      <c r="F53559"/>
      <c r="G53559" s="67"/>
      <c r="H53559"/>
      <c r="I53559"/>
      <c r="J53559"/>
      <c r="K53559"/>
      <c r="L53559" s="124"/>
      <c r="M53559" s="74"/>
      <c r="N53559" s="77"/>
      <c r="O53559"/>
      <c r="P53559"/>
      <c r="Q53559"/>
      <c r="R53559"/>
      <c r="S53559" s="124"/>
      <c r="T53559" s="124"/>
      <c r="U53559" s="124"/>
      <c r="V53559" s="124"/>
      <c r="W53559" s="124"/>
      <c r="X53559" s="140"/>
      <c r="Y53559" s="96"/>
      <c r="Z53559" s="96"/>
      <c r="AA53559" s="96"/>
      <c r="AB53559" s="96"/>
      <c r="AC53559"/>
      <c r="AD53559" s="124"/>
      <c r="AE53559" s="81"/>
      <c r="AF53559"/>
      <c r="AG53559"/>
      <c r="AH53559"/>
      <c r="AI53559"/>
      <c r="AJ53559" s="77"/>
      <c r="AK53559"/>
      <c r="AL53559"/>
      <c r="AM53559"/>
      <c r="AN53559" s="111"/>
      <c r="AO53559"/>
      <c r="AP53559"/>
      <c r="AQ53559"/>
      <c r="AR53559"/>
      <c r="AS53559"/>
      <c r="AT53559"/>
      <c r="AU53559"/>
      <c r="AV53559"/>
      <c r="AW53559"/>
      <c r="AX53559"/>
      <c r="AY53559"/>
    </row>
    <row r="53560" spans="1:51" ht="10.15" customHeight="1" x14ac:dyDescent="0.2">
      <c r="A53560"/>
      <c r="B53560"/>
      <c r="C53560"/>
      <c r="D53560"/>
      <c r="E53560"/>
      <c r="F53560"/>
      <c r="G53560" s="67"/>
      <c r="H53560"/>
      <c r="I53560"/>
      <c r="J53560"/>
      <c r="K53560"/>
      <c r="L53560" s="124"/>
      <c r="M53560" s="74"/>
      <c r="N53560" s="77"/>
      <c r="O53560"/>
      <c r="P53560"/>
      <c r="Q53560"/>
      <c r="R53560"/>
      <c r="S53560" s="124"/>
      <c r="T53560" s="124"/>
      <c r="U53560" s="124"/>
      <c r="V53560" s="124"/>
      <c r="W53560" s="124"/>
      <c r="X53560" s="140"/>
      <c r="Y53560" s="96"/>
      <c r="Z53560" s="96"/>
      <c r="AA53560" s="96"/>
      <c r="AB53560" s="96"/>
      <c r="AC53560"/>
      <c r="AD53560" s="124"/>
      <c r="AE53560" s="81"/>
      <c r="AF53560"/>
      <c r="AG53560"/>
      <c r="AH53560"/>
      <c r="AI53560"/>
      <c r="AJ53560" s="77"/>
      <c r="AK53560"/>
      <c r="AL53560"/>
      <c r="AM53560"/>
      <c r="AN53560" s="111"/>
      <c r="AO53560"/>
      <c r="AP53560"/>
      <c r="AQ53560"/>
      <c r="AR53560"/>
      <c r="AS53560"/>
      <c r="AT53560"/>
      <c r="AU53560"/>
      <c r="AV53560"/>
      <c r="AW53560"/>
      <c r="AX53560"/>
      <c r="AY53560"/>
    </row>
    <row r="53561" spans="1:51" ht="10.15" customHeight="1" x14ac:dyDescent="0.2">
      <c r="A53561"/>
      <c r="B53561"/>
      <c r="C53561"/>
      <c r="D53561"/>
      <c r="E53561"/>
      <c r="F53561"/>
      <c r="G53561" s="67"/>
      <c r="H53561"/>
      <c r="I53561"/>
      <c r="J53561"/>
      <c r="K53561"/>
      <c r="L53561" s="124"/>
      <c r="M53561" s="74"/>
      <c r="N53561" s="77"/>
      <c r="O53561"/>
      <c r="P53561"/>
      <c r="Q53561"/>
      <c r="R53561"/>
      <c r="S53561" s="124"/>
      <c r="T53561" s="124"/>
      <c r="U53561" s="124"/>
      <c r="V53561" s="124"/>
      <c r="W53561" s="124"/>
      <c r="X53561" s="140"/>
      <c r="Y53561" s="96"/>
      <c r="Z53561" s="96"/>
      <c r="AA53561" s="96"/>
      <c r="AB53561" s="96"/>
      <c r="AC53561"/>
      <c r="AD53561" s="124"/>
      <c r="AE53561" s="81"/>
      <c r="AF53561"/>
      <c r="AG53561"/>
      <c r="AH53561"/>
      <c r="AI53561"/>
      <c r="AJ53561" s="77"/>
      <c r="AK53561"/>
      <c r="AL53561"/>
      <c r="AM53561"/>
      <c r="AN53561" s="111"/>
      <c r="AO53561"/>
      <c r="AP53561"/>
      <c r="AQ53561"/>
      <c r="AR53561"/>
      <c r="AS53561"/>
      <c r="AT53561"/>
      <c r="AU53561"/>
      <c r="AV53561"/>
      <c r="AW53561"/>
      <c r="AX53561"/>
      <c r="AY53561"/>
    </row>
    <row r="53562" spans="1:51" ht="10.15" customHeight="1" x14ac:dyDescent="0.2">
      <c r="A53562"/>
      <c r="B53562"/>
      <c r="C53562"/>
      <c r="D53562"/>
      <c r="E53562"/>
      <c r="F53562"/>
      <c r="G53562" s="67"/>
      <c r="H53562"/>
      <c r="I53562"/>
      <c r="J53562"/>
      <c r="K53562"/>
      <c r="L53562" s="124"/>
      <c r="M53562" s="74"/>
      <c r="N53562" s="77"/>
      <c r="O53562"/>
      <c r="P53562"/>
      <c r="Q53562"/>
      <c r="R53562"/>
      <c r="S53562" s="124"/>
      <c r="T53562" s="124"/>
      <c r="U53562" s="124"/>
      <c r="V53562" s="124"/>
      <c r="W53562" s="124"/>
      <c r="X53562" s="140"/>
      <c r="Y53562" s="96"/>
      <c r="Z53562" s="96"/>
      <c r="AA53562" s="96"/>
      <c r="AB53562" s="96"/>
      <c r="AC53562"/>
      <c r="AD53562" s="124"/>
      <c r="AE53562" s="81"/>
      <c r="AF53562"/>
      <c r="AG53562"/>
      <c r="AH53562"/>
      <c r="AI53562"/>
      <c r="AJ53562" s="77"/>
      <c r="AK53562"/>
      <c r="AL53562"/>
      <c r="AM53562"/>
      <c r="AN53562" s="111"/>
      <c r="AO53562"/>
      <c r="AP53562"/>
      <c r="AQ53562"/>
      <c r="AR53562"/>
      <c r="AS53562"/>
      <c r="AT53562"/>
      <c r="AU53562"/>
      <c r="AV53562"/>
      <c r="AW53562"/>
      <c r="AX53562"/>
      <c r="AY53562"/>
    </row>
    <row r="53563" spans="1:51" ht="10.15" customHeight="1" x14ac:dyDescent="0.2">
      <c r="A53563"/>
      <c r="B53563"/>
      <c r="C53563"/>
      <c r="D53563"/>
      <c r="E53563"/>
      <c r="F53563"/>
      <c r="G53563" s="67"/>
      <c r="H53563"/>
      <c r="I53563"/>
      <c r="J53563"/>
      <c r="K53563"/>
      <c r="L53563" s="124"/>
      <c r="M53563" s="74"/>
      <c r="N53563" s="77"/>
      <c r="O53563"/>
      <c r="P53563"/>
      <c r="Q53563"/>
      <c r="R53563"/>
      <c r="S53563" s="124"/>
      <c r="T53563" s="124"/>
      <c r="U53563" s="124"/>
      <c r="V53563" s="124"/>
      <c r="W53563" s="124"/>
      <c r="X53563" s="140"/>
      <c r="Y53563" s="96"/>
      <c r="Z53563" s="96"/>
      <c r="AA53563" s="96"/>
      <c r="AB53563" s="96"/>
      <c r="AC53563"/>
      <c r="AD53563" s="124"/>
      <c r="AE53563" s="81"/>
      <c r="AF53563"/>
      <c r="AG53563"/>
      <c r="AH53563"/>
      <c r="AI53563"/>
      <c r="AJ53563" s="77"/>
      <c r="AK53563"/>
      <c r="AL53563"/>
      <c r="AM53563"/>
      <c r="AN53563" s="111"/>
      <c r="AO53563"/>
      <c r="AP53563"/>
      <c r="AQ53563"/>
      <c r="AR53563"/>
      <c r="AS53563"/>
      <c r="AT53563"/>
      <c r="AU53563"/>
      <c r="AV53563"/>
      <c r="AW53563"/>
      <c r="AX53563"/>
      <c r="AY53563"/>
    </row>
    <row r="53564" spans="1:51" ht="10.15" customHeight="1" x14ac:dyDescent="0.2">
      <c r="A53564"/>
      <c r="B53564"/>
      <c r="C53564"/>
      <c r="D53564"/>
      <c r="E53564"/>
      <c r="F53564"/>
      <c r="G53564" s="67"/>
      <c r="H53564"/>
      <c r="I53564"/>
      <c r="J53564"/>
      <c r="K53564"/>
      <c r="L53564" s="124"/>
      <c r="M53564" s="74"/>
      <c r="N53564" s="77"/>
      <c r="O53564"/>
      <c r="P53564"/>
      <c r="Q53564"/>
      <c r="R53564"/>
      <c r="S53564" s="124"/>
      <c r="T53564" s="124"/>
      <c r="U53564" s="124"/>
      <c r="V53564" s="124"/>
      <c r="W53564" s="124"/>
      <c r="X53564" s="140"/>
      <c r="Y53564" s="96"/>
      <c r="Z53564" s="96"/>
      <c r="AA53564" s="96"/>
      <c r="AB53564" s="96"/>
      <c r="AC53564"/>
      <c r="AD53564" s="124"/>
      <c r="AE53564" s="81"/>
      <c r="AF53564"/>
      <c r="AG53564"/>
      <c r="AH53564"/>
      <c r="AI53564"/>
      <c r="AJ53564" s="77"/>
      <c r="AK53564"/>
      <c r="AL53564"/>
      <c r="AM53564"/>
      <c r="AN53564" s="111"/>
      <c r="AO53564"/>
      <c r="AP53564"/>
      <c r="AQ53564"/>
      <c r="AR53564"/>
      <c r="AS53564"/>
      <c r="AT53564"/>
      <c r="AU53564"/>
      <c r="AV53564"/>
      <c r="AW53564"/>
      <c r="AX53564"/>
      <c r="AY53564"/>
    </row>
    <row r="53565" spans="1:51" ht="10.15" customHeight="1" x14ac:dyDescent="0.2">
      <c r="A53565"/>
      <c r="B53565"/>
      <c r="C53565"/>
      <c r="D53565"/>
      <c r="E53565"/>
      <c r="F53565"/>
      <c r="G53565" s="67"/>
      <c r="H53565"/>
      <c r="I53565"/>
      <c r="J53565"/>
      <c r="K53565"/>
      <c r="L53565" s="124"/>
      <c r="M53565" s="74"/>
      <c r="N53565" s="77"/>
      <c r="O53565"/>
      <c r="P53565"/>
      <c r="Q53565"/>
      <c r="R53565"/>
      <c r="S53565" s="124"/>
      <c r="T53565" s="124"/>
      <c r="U53565" s="124"/>
      <c r="V53565" s="124"/>
      <c r="W53565" s="124"/>
      <c r="X53565" s="140"/>
      <c r="Y53565" s="96"/>
      <c r="Z53565" s="96"/>
      <c r="AA53565" s="96"/>
      <c r="AB53565" s="96"/>
      <c r="AC53565"/>
      <c r="AD53565" s="124"/>
      <c r="AE53565" s="81"/>
      <c r="AF53565"/>
      <c r="AG53565"/>
      <c r="AH53565"/>
      <c r="AI53565"/>
      <c r="AJ53565" s="77"/>
      <c r="AK53565"/>
      <c r="AL53565"/>
      <c r="AM53565"/>
      <c r="AN53565" s="111"/>
      <c r="AO53565"/>
      <c r="AP53565"/>
      <c r="AQ53565"/>
      <c r="AR53565"/>
      <c r="AS53565"/>
      <c r="AT53565"/>
      <c r="AU53565"/>
      <c r="AV53565"/>
      <c r="AW53565"/>
      <c r="AX53565"/>
      <c r="AY53565"/>
    </row>
    <row r="53566" spans="1:51" ht="10.15" customHeight="1" x14ac:dyDescent="0.2">
      <c r="A53566"/>
      <c r="B53566"/>
      <c r="C53566"/>
      <c r="D53566"/>
      <c r="E53566"/>
      <c r="F53566"/>
      <c r="G53566" s="67"/>
      <c r="H53566"/>
      <c r="I53566"/>
      <c r="J53566"/>
      <c r="K53566"/>
      <c r="L53566" s="124"/>
      <c r="M53566" s="74"/>
      <c r="N53566" s="77"/>
      <c r="O53566"/>
      <c r="P53566"/>
      <c r="Q53566"/>
      <c r="R53566"/>
      <c r="S53566" s="124"/>
      <c r="T53566" s="124"/>
      <c r="U53566" s="124"/>
      <c r="V53566" s="124"/>
      <c r="W53566" s="124"/>
      <c r="X53566" s="140"/>
      <c r="Y53566" s="96"/>
      <c r="Z53566" s="96"/>
      <c r="AA53566" s="96"/>
      <c r="AB53566" s="96"/>
      <c r="AC53566"/>
      <c r="AD53566" s="124"/>
      <c r="AE53566" s="81"/>
      <c r="AF53566"/>
      <c r="AG53566"/>
      <c r="AH53566"/>
      <c r="AI53566"/>
      <c r="AJ53566" s="77"/>
      <c r="AK53566"/>
      <c r="AL53566"/>
      <c r="AM53566"/>
      <c r="AN53566" s="111"/>
      <c r="AO53566"/>
      <c r="AP53566"/>
      <c r="AQ53566"/>
      <c r="AR53566"/>
      <c r="AS53566"/>
      <c r="AT53566"/>
      <c r="AU53566"/>
      <c r="AV53566"/>
      <c r="AW53566"/>
      <c r="AX53566"/>
      <c r="AY53566"/>
    </row>
    <row r="53567" spans="1:51" ht="10.15" customHeight="1" x14ac:dyDescent="0.2">
      <c r="A53567"/>
      <c r="B53567"/>
      <c r="C53567"/>
      <c r="D53567"/>
      <c r="E53567"/>
      <c r="F53567"/>
      <c r="G53567" s="67"/>
      <c r="H53567"/>
      <c r="I53567"/>
      <c r="J53567"/>
      <c r="K53567"/>
      <c r="L53567" s="124"/>
      <c r="M53567" s="74"/>
      <c r="N53567" s="77"/>
      <c r="O53567"/>
      <c r="P53567"/>
      <c r="Q53567"/>
      <c r="R53567"/>
      <c r="S53567" s="124"/>
      <c r="T53567" s="124"/>
      <c r="U53567" s="124"/>
      <c r="V53567" s="124"/>
      <c r="W53567" s="124"/>
      <c r="X53567" s="140"/>
      <c r="Y53567" s="96"/>
      <c r="Z53567" s="96"/>
      <c r="AA53567" s="96"/>
      <c r="AB53567" s="96"/>
      <c r="AC53567"/>
      <c r="AD53567" s="124"/>
      <c r="AE53567" s="81"/>
      <c r="AF53567"/>
      <c r="AG53567"/>
      <c r="AH53567"/>
      <c r="AI53567"/>
      <c r="AJ53567" s="77"/>
      <c r="AK53567"/>
      <c r="AL53567"/>
      <c r="AM53567"/>
      <c r="AN53567" s="111"/>
      <c r="AO53567"/>
      <c r="AP53567"/>
      <c r="AQ53567"/>
      <c r="AR53567"/>
      <c r="AS53567"/>
      <c r="AT53567"/>
      <c r="AU53567"/>
      <c r="AV53567"/>
      <c r="AW53567"/>
      <c r="AX53567"/>
      <c r="AY53567"/>
    </row>
    <row r="53568" spans="1:51" ht="10.15" customHeight="1" x14ac:dyDescent="0.2">
      <c r="A53568"/>
      <c r="B53568"/>
      <c r="C53568"/>
      <c r="D53568"/>
      <c r="E53568"/>
      <c r="F53568"/>
      <c r="G53568" s="67"/>
      <c r="H53568"/>
      <c r="I53568"/>
      <c r="J53568"/>
      <c r="K53568"/>
      <c r="L53568" s="124"/>
      <c r="M53568" s="74"/>
      <c r="N53568" s="77"/>
      <c r="O53568"/>
      <c r="P53568"/>
      <c r="Q53568"/>
      <c r="R53568"/>
      <c r="S53568" s="124"/>
      <c r="T53568" s="124"/>
      <c r="U53568" s="124"/>
      <c r="V53568" s="124"/>
      <c r="W53568" s="124"/>
      <c r="X53568" s="140"/>
      <c r="Y53568" s="96"/>
      <c r="Z53568" s="96"/>
      <c r="AA53568" s="96"/>
      <c r="AB53568" s="96"/>
      <c r="AC53568"/>
      <c r="AD53568" s="124"/>
      <c r="AE53568" s="81"/>
      <c r="AF53568"/>
      <c r="AG53568"/>
      <c r="AH53568"/>
      <c r="AI53568"/>
      <c r="AJ53568" s="77"/>
      <c r="AK53568"/>
      <c r="AL53568"/>
      <c r="AM53568"/>
      <c r="AN53568" s="111"/>
      <c r="AO53568"/>
      <c r="AP53568"/>
      <c r="AQ53568"/>
      <c r="AR53568"/>
      <c r="AS53568"/>
      <c r="AT53568"/>
      <c r="AU53568"/>
      <c r="AV53568"/>
      <c r="AW53568"/>
      <c r="AX53568"/>
      <c r="AY53568"/>
    </row>
    <row r="53569" spans="1:51" ht="10.15" customHeight="1" x14ac:dyDescent="0.2">
      <c r="A53569"/>
      <c r="B53569"/>
      <c r="C53569"/>
      <c r="D53569"/>
      <c r="E53569"/>
      <c r="F53569"/>
      <c r="G53569" s="67"/>
      <c r="H53569"/>
      <c r="I53569"/>
      <c r="J53569"/>
      <c r="K53569"/>
      <c r="L53569" s="124"/>
      <c r="M53569" s="74"/>
      <c r="N53569" s="77"/>
      <c r="O53569"/>
      <c r="P53569"/>
      <c r="Q53569"/>
      <c r="R53569"/>
      <c r="S53569" s="124"/>
      <c r="T53569" s="124"/>
      <c r="U53569" s="124"/>
      <c r="V53569" s="124"/>
      <c r="W53569" s="124"/>
      <c r="X53569" s="140"/>
      <c r="Y53569" s="96"/>
      <c r="Z53569" s="96"/>
      <c r="AA53569" s="96"/>
      <c r="AB53569" s="96"/>
      <c r="AC53569"/>
      <c r="AD53569" s="124"/>
      <c r="AE53569" s="81"/>
      <c r="AF53569"/>
      <c r="AG53569"/>
      <c r="AH53569"/>
      <c r="AI53569"/>
      <c r="AJ53569" s="77"/>
      <c r="AK53569"/>
      <c r="AL53569"/>
      <c r="AM53569"/>
      <c r="AN53569" s="111"/>
      <c r="AO53569"/>
      <c r="AP53569"/>
      <c r="AQ53569"/>
      <c r="AR53569"/>
      <c r="AS53569"/>
      <c r="AT53569"/>
      <c r="AU53569"/>
      <c r="AV53569"/>
      <c r="AW53569"/>
      <c r="AX53569"/>
      <c r="AY53569"/>
    </row>
    <row r="53570" spans="1:51" ht="10.15" customHeight="1" x14ac:dyDescent="0.2">
      <c r="A53570"/>
      <c r="B53570"/>
      <c r="C53570"/>
      <c r="D53570"/>
      <c r="E53570"/>
      <c r="F53570"/>
      <c r="G53570" s="67"/>
      <c r="H53570"/>
      <c r="I53570"/>
      <c r="J53570"/>
      <c r="K53570"/>
      <c r="L53570" s="124"/>
      <c r="M53570" s="74"/>
      <c r="N53570" s="77"/>
      <c r="O53570"/>
      <c r="P53570"/>
      <c r="Q53570"/>
      <c r="R53570"/>
      <c r="S53570" s="124"/>
      <c r="T53570" s="124"/>
      <c r="U53570" s="124"/>
      <c r="V53570" s="124"/>
      <c r="W53570" s="124"/>
      <c r="X53570" s="140"/>
      <c r="Y53570" s="96"/>
      <c r="Z53570" s="96"/>
      <c r="AA53570" s="96"/>
      <c r="AB53570" s="96"/>
      <c r="AC53570"/>
      <c r="AD53570" s="124"/>
      <c r="AE53570" s="81"/>
      <c r="AF53570"/>
      <c r="AG53570"/>
      <c r="AH53570"/>
      <c r="AI53570"/>
      <c r="AJ53570" s="77"/>
      <c r="AK53570"/>
      <c r="AL53570"/>
      <c r="AM53570"/>
      <c r="AN53570" s="111"/>
      <c r="AO53570"/>
      <c r="AP53570"/>
      <c r="AQ53570"/>
      <c r="AR53570"/>
      <c r="AS53570"/>
      <c r="AT53570"/>
      <c r="AU53570"/>
      <c r="AV53570"/>
      <c r="AW53570"/>
      <c r="AX53570"/>
      <c r="AY53570"/>
    </row>
    <row r="53571" spans="1:51" ht="10.15" customHeight="1" x14ac:dyDescent="0.2">
      <c r="A53571"/>
      <c r="B53571"/>
      <c r="C53571"/>
      <c r="D53571"/>
      <c r="E53571"/>
      <c r="F53571"/>
      <c r="G53571" s="67"/>
      <c r="H53571"/>
      <c r="I53571"/>
      <c r="J53571"/>
      <c r="K53571"/>
      <c r="L53571" s="124"/>
      <c r="M53571" s="74"/>
      <c r="N53571" s="77"/>
      <c r="O53571"/>
      <c r="P53571"/>
      <c r="Q53571"/>
      <c r="R53571"/>
      <c r="S53571" s="124"/>
      <c r="T53571" s="124"/>
      <c r="U53571" s="124"/>
      <c r="V53571" s="124"/>
      <c r="W53571" s="124"/>
      <c r="X53571" s="140"/>
      <c r="Y53571" s="96"/>
      <c r="Z53571" s="96"/>
      <c r="AA53571" s="96"/>
      <c r="AB53571" s="96"/>
      <c r="AC53571"/>
      <c r="AD53571" s="124"/>
      <c r="AE53571" s="81"/>
      <c r="AF53571"/>
      <c r="AG53571"/>
      <c r="AH53571"/>
      <c r="AI53571"/>
      <c r="AJ53571" s="77"/>
      <c r="AK53571"/>
      <c r="AL53571"/>
      <c r="AM53571"/>
      <c r="AN53571" s="111"/>
      <c r="AO53571"/>
      <c r="AP53571"/>
      <c r="AQ53571"/>
      <c r="AR53571"/>
      <c r="AS53571"/>
      <c r="AT53571"/>
      <c r="AU53571"/>
      <c r="AV53571"/>
      <c r="AW53571"/>
      <c r="AX53571"/>
      <c r="AY53571"/>
    </row>
    <row r="53572" spans="1:51" ht="10.15" customHeight="1" x14ac:dyDescent="0.2">
      <c r="A53572"/>
      <c r="B53572"/>
      <c r="C53572"/>
      <c r="D53572"/>
      <c r="E53572"/>
      <c r="F53572"/>
      <c r="G53572" s="67"/>
      <c r="H53572"/>
      <c r="I53572"/>
      <c r="J53572"/>
      <c r="K53572"/>
      <c r="L53572" s="124"/>
      <c r="M53572" s="74"/>
      <c r="N53572" s="77"/>
      <c r="O53572"/>
      <c r="P53572"/>
      <c r="Q53572"/>
      <c r="R53572"/>
      <c r="S53572" s="124"/>
      <c r="T53572" s="124"/>
      <c r="U53572" s="124"/>
      <c r="V53572" s="124"/>
      <c r="W53572" s="124"/>
      <c r="X53572" s="140"/>
      <c r="Y53572" s="96"/>
      <c r="Z53572" s="96"/>
      <c r="AA53572" s="96"/>
      <c r="AB53572" s="96"/>
      <c r="AC53572"/>
      <c r="AD53572" s="124"/>
      <c r="AE53572" s="81"/>
      <c r="AF53572"/>
      <c r="AG53572"/>
      <c r="AH53572"/>
      <c r="AI53572"/>
      <c r="AJ53572" s="77"/>
      <c r="AK53572"/>
      <c r="AL53572"/>
      <c r="AM53572"/>
      <c r="AN53572" s="111"/>
      <c r="AO53572"/>
      <c r="AP53572"/>
      <c r="AQ53572"/>
      <c r="AR53572"/>
      <c r="AS53572"/>
      <c r="AT53572"/>
      <c r="AU53572"/>
      <c r="AV53572"/>
      <c r="AW53572"/>
      <c r="AX53572"/>
      <c r="AY53572"/>
    </row>
    <row r="53573" spans="1:51" ht="10.15" customHeight="1" x14ac:dyDescent="0.2">
      <c r="A53573"/>
      <c r="B53573"/>
      <c r="C53573"/>
      <c r="D53573"/>
      <c r="E53573"/>
      <c r="F53573"/>
      <c r="G53573" s="67"/>
      <c r="H53573"/>
      <c r="I53573"/>
      <c r="J53573"/>
      <c r="K53573"/>
      <c r="L53573" s="124"/>
      <c r="M53573" s="74"/>
      <c r="N53573" s="77"/>
      <c r="O53573"/>
      <c r="P53573"/>
      <c r="Q53573"/>
      <c r="R53573"/>
      <c r="S53573" s="124"/>
      <c r="T53573" s="124"/>
      <c r="U53573" s="124"/>
      <c r="V53573" s="124"/>
      <c r="W53573" s="124"/>
      <c r="X53573" s="140"/>
      <c r="Y53573" s="96"/>
      <c r="Z53573" s="96"/>
      <c r="AA53573" s="96"/>
      <c r="AB53573" s="96"/>
      <c r="AC53573"/>
      <c r="AD53573" s="124"/>
      <c r="AE53573" s="81"/>
      <c r="AF53573"/>
      <c r="AG53573"/>
      <c r="AH53573"/>
      <c r="AI53573"/>
      <c r="AJ53573" s="77"/>
      <c r="AK53573"/>
      <c r="AL53573"/>
      <c r="AM53573"/>
      <c r="AN53573" s="111"/>
      <c r="AO53573"/>
      <c r="AP53573"/>
      <c r="AQ53573"/>
      <c r="AR53573"/>
      <c r="AS53573"/>
      <c r="AT53573"/>
      <c r="AU53573"/>
      <c r="AV53573"/>
      <c r="AW53573"/>
      <c r="AX53573"/>
      <c r="AY53573"/>
    </row>
    <row r="53574" spans="1:51" ht="10.15" customHeight="1" x14ac:dyDescent="0.2">
      <c r="A53574"/>
      <c r="B53574"/>
      <c r="C53574"/>
      <c r="D53574"/>
      <c r="E53574"/>
      <c r="F53574"/>
      <c r="G53574" s="67"/>
      <c r="H53574"/>
      <c r="I53574"/>
      <c r="J53574"/>
      <c r="K53574"/>
      <c r="L53574" s="124"/>
      <c r="M53574" s="74"/>
      <c r="N53574" s="77"/>
      <c r="O53574"/>
      <c r="P53574"/>
      <c r="Q53574"/>
      <c r="R53574"/>
      <c r="S53574" s="124"/>
      <c r="T53574" s="124"/>
      <c r="U53574" s="124"/>
      <c r="V53574" s="124"/>
      <c r="W53574" s="124"/>
      <c r="X53574" s="140"/>
      <c r="Y53574" s="96"/>
      <c r="Z53574" s="96"/>
      <c r="AA53574" s="96"/>
      <c r="AB53574" s="96"/>
      <c r="AC53574"/>
      <c r="AD53574" s="124"/>
      <c r="AE53574" s="81"/>
      <c r="AF53574"/>
      <c r="AG53574"/>
      <c r="AH53574"/>
      <c r="AI53574"/>
      <c r="AJ53574" s="77"/>
      <c r="AK53574"/>
      <c r="AL53574"/>
      <c r="AM53574"/>
      <c r="AN53574" s="111"/>
      <c r="AO53574"/>
      <c r="AP53574"/>
      <c r="AQ53574"/>
      <c r="AR53574"/>
      <c r="AS53574"/>
      <c r="AT53574"/>
      <c r="AU53574"/>
      <c r="AV53574"/>
      <c r="AW53574"/>
      <c r="AX53574"/>
      <c r="AY53574"/>
    </row>
    <row r="53575" spans="1:51" ht="10.15" customHeight="1" x14ac:dyDescent="0.2">
      <c r="A53575"/>
      <c r="B53575"/>
      <c r="C53575"/>
      <c r="D53575"/>
      <c r="E53575"/>
      <c r="F53575"/>
      <c r="G53575" s="67"/>
      <c r="H53575"/>
      <c r="I53575"/>
      <c r="J53575"/>
      <c r="K53575"/>
      <c r="L53575" s="124"/>
      <c r="M53575" s="74"/>
      <c r="N53575" s="77"/>
      <c r="O53575"/>
      <c r="P53575"/>
      <c r="Q53575"/>
      <c r="R53575"/>
      <c r="S53575" s="124"/>
      <c r="T53575" s="124"/>
      <c r="U53575" s="124"/>
      <c r="V53575" s="124"/>
      <c r="W53575" s="124"/>
      <c r="X53575" s="140"/>
      <c r="Y53575" s="96"/>
      <c r="Z53575" s="96"/>
      <c r="AA53575" s="96"/>
      <c r="AB53575" s="96"/>
      <c r="AC53575"/>
      <c r="AD53575" s="124"/>
      <c r="AE53575" s="81"/>
      <c r="AF53575"/>
      <c r="AG53575"/>
      <c r="AH53575"/>
      <c r="AI53575"/>
      <c r="AJ53575" s="77"/>
      <c r="AK53575"/>
      <c r="AL53575"/>
      <c r="AM53575"/>
      <c r="AN53575" s="111"/>
      <c r="AO53575"/>
      <c r="AP53575"/>
      <c r="AQ53575"/>
      <c r="AR53575"/>
      <c r="AS53575"/>
      <c r="AT53575"/>
      <c r="AU53575"/>
      <c r="AV53575"/>
      <c r="AW53575"/>
      <c r="AX53575"/>
      <c r="AY53575"/>
    </row>
    <row r="53576" spans="1:51" ht="10.15" customHeight="1" x14ac:dyDescent="0.2">
      <c r="A53576"/>
      <c r="B53576"/>
      <c r="C53576"/>
      <c r="D53576"/>
      <c r="E53576"/>
      <c r="F53576"/>
      <c r="G53576" s="67"/>
      <c r="H53576"/>
      <c r="I53576"/>
      <c r="J53576"/>
      <c r="K53576"/>
      <c r="L53576" s="124"/>
      <c r="M53576" s="74"/>
      <c r="N53576" s="77"/>
      <c r="O53576"/>
      <c r="P53576"/>
      <c r="Q53576"/>
      <c r="R53576"/>
      <c r="S53576" s="124"/>
      <c r="T53576" s="124"/>
      <c r="U53576" s="124"/>
      <c r="V53576" s="124"/>
      <c r="W53576" s="124"/>
      <c r="X53576" s="140"/>
      <c r="Y53576" s="96"/>
      <c r="Z53576" s="96"/>
      <c r="AA53576" s="96"/>
      <c r="AB53576" s="96"/>
      <c r="AC53576"/>
      <c r="AD53576" s="124"/>
      <c r="AE53576" s="81"/>
      <c r="AF53576"/>
      <c r="AG53576"/>
      <c r="AH53576"/>
      <c r="AI53576"/>
      <c r="AJ53576" s="77"/>
      <c r="AK53576"/>
      <c r="AL53576"/>
      <c r="AM53576"/>
      <c r="AN53576" s="111"/>
      <c r="AO53576"/>
      <c r="AP53576"/>
      <c r="AQ53576"/>
      <c r="AR53576"/>
      <c r="AS53576"/>
      <c r="AT53576"/>
      <c r="AU53576"/>
      <c r="AV53576"/>
      <c r="AW53576"/>
      <c r="AX53576"/>
      <c r="AY53576"/>
    </row>
    <row r="53577" spans="1:51" ht="10.15" customHeight="1" x14ac:dyDescent="0.2">
      <c r="A53577"/>
      <c r="B53577"/>
      <c r="C53577"/>
      <c r="D53577"/>
      <c r="E53577"/>
      <c r="F53577"/>
      <c r="G53577" s="67"/>
      <c r="H53577"/>
      <c r="I53577"/>
      <c r="J53577"/>
      <c r="K53577"/>
      <c r="L53577" s="124"/>
      <c r="M53577" s="74"/>
      <c r="N53577" s="77"/>
      <c r="O53577"/>
      <c r="P53577"/>
      <c r="Q53577"/>
      <c r="R53577"/>
      <c r="S53577" s="124"/>
      <c r="T53577" s="124"/>
      <c r="U53577" s="124"/>
      <c r="V53577" s="124"/>
      <c r="W53577" s="124"/>
      <c r="X53577" s="140"/>
      <c r="Y53577" s="96"/>
      <c r="Z53577" s="96"/>
      <c r="AA53577" s="96"/>
      <c r="AB53577" s="96"/>
      <c r="AC53577"/>
      <c r="AD53577" s="124"/>
      <c r="AE53577" s="81"/>
      <c r="AF53577"/>
      <c r="AG53577"/>
      <c r="AH53577"/>
      <c r="AI53577"/>
      <c r="AJ53577" s="77"/>
      <c r="AK53577"/>
      <c r="AL53577"/>
      <c r="AM53577"/>
      <c r="AN53577" s="111"/>
      <c r="AO53577"/>
      <c r="AP53577"/>
      <c r="AQ53577"/>
      <c r="AR53577"/>
      <c r="AS53577"/>
      <c r="AT53577"/>
      <c r="AU53577"/>
      <c r="AV53577"/>
      <c r="AW53577"/>
      <c r="AX53577"/>
      <c r="AY53577"/>
    </row>
    <row r="53578" spans="1:51" ht="10.15" customHeight="1" x14ac:dyDescent="0.2">
      <c r="A53578"/>
      <c r="B53578"/>
      <c r="C53578"/>
      <c r="D53578"/>
      <c r="E53578"/>
      <c r="F53578"/>
      <c r="G53578" s="67"/>
      <c r="H53578"/>
      <c r="I53578"/>
      <c r="J53578"/>
      <c r="K53578"/>
      <c r="L53578" s="124"/>
      <c r="M53578" s="74"/>
      <c r="N53578" s="77"/>
      <c r="O53578"/>
      <c r="P53578"/>
      <c r="Q53578"/>
      <c r="R53578"/>
      <c r="S53578" s="124"/>
      <c r="T53578" s="124"/>
      <c r="U53578" s="124"/>
      <c r="V53578" s="124"/>
      <c r="W53578" s="124"/>
      <c r="X53578" s="140"/>
      <c r="Y53578" s="96"/>
      <c r="Z53578" s="96"/>
      <c r="AA53578" s="96"/>
      <c r="AB53578" s="96"/>
      <c r="AC53578"/>
      <c r="AD53578" s="124"/>
      <c r="AE53578" s="81"/>
      <c r="AF53578"/>
      <c r="AG53578"/>
      <c r="AH53578"/>
      <c r="AI53578"/>
      <c r="AJ53578" s="77"/>
      <c r="AK53578"/>
      <c r="AL53578"/>
      <c r="AM53578"/>
      <c r="AN53578" s="111"/>
      <c r="AO53578"/>
      <c r="AP53578"/>
      <c r="AQ53578"/>
      <c r="AR53578"/>
      <c r="AS53578"/>
      <c r="AT53578"/>
      <c r="AU53578"/>
      <c r="AV53578"/>
      <c r="AW53578"/>
      <c r="AX53578"/>
      <c r="AY53578"/>
    </row>
    <row r="53579" spans="1:51" ht="10.15" customHeight="1" x14ac:dyDescent="0.2">
      <c r="A53579"/>
      <c r="B53579"/>
      <c r="C53579"/>
      <c r="D53579"/>
      <c r="E53579"/>
      <c r="F53579"/>
      <c r="G53579" s="67"/>
      <c r="H53579"/>
      <c r="I53579"/>
      <c r="J53579"/>
      <c r="K53579"/>
      <c r="L53579" s="124"/>
      <c r="M53579" s="74"/>
      <c r="N53579" s="77"/>
      <c r="O53579"/>
      <c r="P53579"/>
      <c r="Q53579"/>
      <c r="R53579"/>
      <c r="S53579" s="124"/>
      <c r="T53579" s="124"/>
      <c r="U53579" s="124"/>
      <c r="V53579" s="124"/>
      <c r="W53579" s="124"/>
      <c r="X53579" s="140"/>
      <c r="Y53579" s="96"/>
      <c r="Z53579" s="96"/>
      <c r="AA53579" s="96"/>
      <c r="AB53579" s="96"/>
      <c r="AC53579"/>
      <c r="AD53579" s="124"/>
      <c r="AE53579" s="81"/>
      <c r="AF53579"/>
      <c r="AG53579"/>
      <c r="AH53579"/>
      <c r="AI53579"/>
      <c r="AJ53579" s="77"/>
      <c r="AK53579"/>
      <c r="AL53579"/>
      <c r="AM53579"/>
      <c r="AN53579" s="111"/>
      <c r="AO53579"/>
      <c r="AP53579"/>
      <c r="AQ53579"/>
      <c r="AR53579"/>
      <c r="AS53579"/>
      <c r="AT53579"/>
      <c r="AU53579"/>
      <c r="AV53579"/>
      <c r="AW53579"/>
      <c r="AX53579"/>
      <c r="AY53579"/>
    </row>
    <row r="53580" spans="1:51" ht="10.15" customHeight="1" x14ac:dyDescent="0.2">
      <c r="A53580"/>
      <c r="B53580"/>
      <c r="C53580"/>
      <c r="D53580"/>
      <c r="E53580"/>
      <c r="F53580"/>
      <c r="G53580" s="67"/>
      <c r="H53580"/>
      <c r="I53580"/>
      <c r="J53580"/>
      <c r="K53580"/>
      <c r="L53580" s="124"/>
      <c r="M53580" s="74"/>
      <c r="N53580" s="77"/>
      <c r="O53580"/>
      <c r="P53580"/>
      <c r="Q53580"/>
      <c r="R53580"/>
      <c r="S53580" s="124"/>
      <c r="T53580" s="124"/>
      <c r="U53580" s="124"/>
      <c r="V53580" s="124"/>
      <c r="W53580" s="124"/>
      <c r="X53580" s="140"/>
      <c r="Y53580" s="96"/>
      <c r="Z53580" s="96"/>
      <c r="AA53580" s="96"/>
      <c r="AB53580" s="96"/>
      <c r="AC53580"/>
      <c r="AD53580" s="124"/>
      <c r="AE53580" s="81"/>
      <c r="AF53580"/>
      <c r="AG53580"/>
      <c r="AH53580"/>
      <c r="AI53580"/>
      <c r="AJ53580" s="77"/>
      <c r="AK53580"/>
      <c r="AL53580"/>
      <c r="AM53580"/>
      <c r="AN53580" s="111"/>
      <c r="AO53580"/>
      <c r="AP53580"/>
      <c r="AQ53580"/>
      <c r="AR53580"/>
      <c r="AS53580"/>
      <c r="AT53580"/>
      <c r="AU53580"/>
      <c r="AV53580"/>
      <c r="AW53580"/>
      <c r="AX53580"/>
      <c r="AY53580"/>
    </row>
    <row r="53581" spans="1:51" ht="10.15" customHeight="1" x14ac:dyDescent="0.2">
      <c r="A53581"/>
      <c r="B53581"/>
      <c r="C53581"/>
      <c r="D53581"/>
      <c r="E53581"/>
      <c r="F53581"/>
      <c r="G53581" s="67"/>
      <c r="H53581"/>
      <c r="I53581"/>
      <c r="J53581"/>
      <c r="K53581"/>
      <c r="L53581" s="124"/>
      <c r="M53581" s="74"/>
      <c r="N53581" s="77"/>
      <c r="O53581"/>
      <c r="P53581"/>
      <c r="Q53581"/>
      <c r="R53581"/>
      <c r="S53581" s="124"/>
      <c r="T53581" s="124"/>
      <c r="U53581" s="124"/>
      <c r="V53581" s="124"/>
      <c r="W53581" s="124"/>
      <c r="X53581" s="140"/>
      <c r="Y53581" s="96"/>
      <c r="Z53581" s="96"/>
      <c r="AA53581" s="96"/>
      <c r="AB53581" s="96"/>
      <c r="AC53581"/>
      <c r="AD53581" s="124"/>
      <c r="AE53581" s="81"/>
      <c r="AF53581"/>
      <c r="AG53581"/>
      <c r="AH53581"/>
      <c r="AI53581"/>
      <c r="AJ53581" s="77"/>
      <c r="AK53581"/>
      <c r="AL53581"/>
      <c r="AM53581"/>
      <c r="AN53581" s="111"/>
      <c r="AO53581"/>
      <c r="AP53581"/>
      <c r="AQ53581"/>
      <c r="AR53581"/>
      <c r="AS53581"/>
      <c r="AT53581"/>
      <c r="AU53581"/>
      <c r="AV53581"/>
      <c r="AW53581"/>
      <c r="AX53581"/>
      <c r="AY53581"/>
    </row>
    <row r="53582" spans="1:51" ht="10.15" customHeight="1" x14ac:dyDescent="0.2">
      <c r="A53582"/>
      <c r="B53582"/>
      <c r="C53582"/>
      <c r="D53582"/>
      <c r="E53582"/>
      <c r="F53582"/>
      <c r="G53582" s="67"/>
      <c r="H53582"/>
      <c r="I53582"/>
      <c r="J53582"/>
      <c r="K53582"/>
      <c r="L53582" s="124"/>
      <c r="M53582" s="74"/>
      <c r="N53582" s="77"/>
      <c r="O53582"/>
      <c r="P53582"/>
      <c r="Q53582"/>
      <c r="R53582"/>
      <c r="S53582" s="124"/>
      <c r="T53582" s="124"/>
      <c r="U53582" s="124"/>
      <c r="V53582" s="124"/>
      <c r="W53582" s="124"/>
      <c r="X53582" s="140"/>
      <c r="Y53582" s="96"/>
      <c r="Z53582" s="96"/>
      <c r="AA53582" s="96"/>
      <c r="AB53582" s="96"/>
      <c r="AC53582"/>
      <c r="AD53582" s="124"/>
      <c r="AE53582" s="81"/>
      <c r="AF53582"/>
      <c r="AG53582"/>
      <c r="AH53582"/>
      <c r="AI53582"/>
      <c r="AJ53582" s="77"/>
      <c r="AK53582"/>
      <c r="AL53582"/>
      <c r="AM53582"/>
      <c r="AN53582" s="111"/>
      <c r="AO53582"/>
      <c r="AP53582"/>
      <c r="AQ53582"/>
      <c r="AR53582"/>
      <c r="AS53582"/>
      <c r="AT53582"/>
      <c r="AU53582"/>
      <c r="AV53582"/>
      <c r="AW53582"/>
      <c r="AX53582"/>
      <c r="AY53582"/>
    </row>
    <row r="53583" spans="1:51" ht="10.15" customHeight="1" x14ac:dyDescent="0.2">
      <c r="A53583"/>
      <c r="B53583"/>
      <c r="C53583"/>
      <c r="D53583"/>
      <c r="E53583"/>
      <c r="F53583"/>
      <c r="G53583" s="67"/>
      <c r="H53583"/>
      <c r="I53583"/>
      <c r="J53583"/>
      <c r="K53583"/>
      <c r="L53583" s="124"/>
      <c r="M53583" s="74"/>
      <c r="N53583" s="77"/>
      <c r="O53583"/>
      <c r="P53583"/>
      <c r="Q53583"/>
      <c r="R53583"/>
      <c r="S53583" s="124"/>
      <c r="T53583" s="124"/>
      <c r="U53583" s="124"/>
      <c r="V53583" s="124"/>
      <c r="W53583" s="124"/>
      <c r="X53583" s="140"/>
      <c r="Y53583" s="96"/>
      <c r="Z53583" s="96"/>
      <c r="AA53583" s="96"/>
      <c r="AB53583" s="96"/>
      <c r="AC53583"/>
      <c r="AD53583" s="124"/>
      <c r="AE53583" s="81"/>
      <c r="AF53583"/>
      <c r="AG53583"/>
      <c r="AH53583"/>
      <c r="AI53583"/>
      <c r="AJ53583" s="77"/>
      <c r="AK53583"/>
      <c r="AL53583"/>
      <c r="AM53583"/>
      <c r="AN53583" s="111"/>
      <c r="AO53583"/>
      <c r="AP53583"/>
      <c r="AQ53583"/>
      <c r="AR53583"/>
      <c r="AS53583"/>
      <c r="AT53583"/>
      <c r="AU53583"/>
      <c r="AV53583"/>
      <c r="AW53583"/>
      <c r="AX53583"/>
      <c r="AY53583"/>
    </row>
    <row r="53584" spans="1:51" ht="10.15" customHeight="1" x14ac:dyDescent="0.2">
      <c r="A53584"/>
      <c r="B53584"/>
      <c r="C53584"/>
      <c r="D53584"/>
      <c r="E53584"/>
      <c r="F53584"/>
      <c r="G53584" s="67"/>
      <c r="H53584"/>
      <c r="I53584"/>
      <c r="J53584"/>
      <c r="K53584"/>
      <c r="L53584" s="124"/>
      <c r="M53584" s="74"/>
      <c r="N53584" s="77"/>
      <c r="O53584"/>
      <c r="P53584"/>
      <c r="Q53584"/>
      <c r="R53584"/>
      <c r="S53584" s="124"/>
      <c r="T53584" s="124"/>
      <c r="U53584" s="124"/>
      <c r="V53584" s="124"/>
      <c r="W53584" s="124"/>
      <c r="X53584" s="140"/>
      <c r="Y53584" s="96"/>
      <c r="Z53584" s="96"/>
      <c r="AA53584" s="96"/>
      <c r="AB53584" s="96"/>
      <c r="AC53584"/>
      <c r="AD53584" s="124"/>
      <c r="AE53584" s="81"/>
      <c r="AF53584"/>
      <c r="AG53584"/>
      <c r="AH53584"/>
      <c r="AI53584"/>
      <c r="AJ53584" s="77"/>
      <c r="AK53584"/>
      <c r="AL53584"/>
      <c r="AM53584"/>
      <c r="AN53584" s="111"/>
      <c r="AO53584"/>
      <c r="AP53584"/>
      <c r="AQ53584"/>
      <c r="AR53584"/>
      <c r="AS53584"/>
      <c r="AT53584"/>
      <c r="AU53584"/>
      <c r="AV53584"/>
      <c r="AW53584"/>
      <c r="AX53584"/>
      <c r="AY53584"/>
    </row>
    <row r="53585" spans="1:51" ht="10.15" customHeight="1" x14ac:dyDescent="0.2">
      <c r="A53585"/>
      <c r="B53585"/>
      <c r="C53585"/>
      <c r="D53585"/>
      <c r="E53585"/>
      <c r="F53585"/>
      <c r="G53585" s="67"/>
      <c r="H53585"/>
      <c r="I53585"/>
      <c r="J53585"/>
      <c r="K53585"/>
      <c r="L53585" s="124"/>
      <c r="M53585" s="74"/>
      <c r="N53585" s="77"/>
      <c r="O53585"/>
      <c r="P53585"/>
      <c r="Q53585"/>
      <c r="R53585"/>
      <c r="S53585" s="124"/>
      <c r="T53585" s="124"/>
      <c r="U53585" s="124"/>
      <c r="V53585" s="124"/>
      <c r="W53585" s="124"/>
      <c r="X53585" s="140"/>
      <c r="Y53585" s="96"/>
      <c r="Z53585" s="96"/>
      <c r="AA53585" s="96"/>
      <c r="AB53585" s="96"/>
      <c r="AC53585"/>
      <c r="AD53585" s="124"/>
      <c r="AE53585" s="81"/>
      <c r="AF53585"/>
      <c r="AG53585"/>
      <c r="AH53585"/>
      <c r="AI53585"/>
      <c r="AJ53585" s="77"/>
      <c r="AK53585"/>
      <c r="AL53585"/>
      <c r="AM53585"/>
      <c r="AN53585" s="111"/>
      <c r="AO53585"/>
      <c r="AP53585"/>
      <c r="AQ53585"/>
      <c r="AR53585"/>
      <c r="AS53585"/>
      <c r="AT53585"/>
      <c r="AU53585"/>
      <c r="AV53585"/>
      <c r="AW53585"/>
      <c r="AX53585"/>
      <c r="AY53585"/>
    </row>
    <row r="53586" spans="1:51" ht="10.15" customHeight="1" x14ac:dyDescent="0.2">
      <c r="A53586"/>
      <c r="B53586"/>
      <c r="C53586"/>
      <c r="D53586"/>
      <c r="E53586"/>
      <c r="F53586"/>
      <c r="G53586" s="67"/>
      <c r="H53586"/>
      <c r="I53586"/>
      <c r="J53586"/>
      <c r="K53586"/>
      <c r="L53586" s="124"/>
      <c r="M53586" s="74"/>
      <c r="N53586" s="77"/>
      <c r="O53586"/>
      <c r="P53586"/>
      <c r="Q53586"/>
      <c r="R53586"/>
      <c r="S53586" s="124"/>
      <c r="T53586" s="124"/>
      <c r="U53586" s="124"/>
      <c r="V53586" s="124"/>
      <c r="W53586" s="124"/>
      <c r="X53586" s="140"/>
      <c r="Y53586" s="96"/>
      <c r="Z53586" s="96"/>
      <c r="AA53586" s="96"/>
      <c r="AB53586" s="96"/>
      <c r="AC53586"/>
      <c r="AD53586" s="124"/>
      <c r="AE53586" s="81"/>
      <c r="AF53586"/>
      <c r="AG53586"/>
      <c r="AH53586"/>
      <c r="AI53586"/>
      <c r="AJ53586" s="77"/>
      <c r="AK53586"/>
      <c r="AL53586"/>
      <c r="AM53586"/>
      <c r="AN53586" s="111"/>
      <c r="AO53586"/>
      <c r="AP53586"/>
      <c r="AQ53586"/>
      <c r="AR53586"/>
      <c r="AS53586"/>
      <c r="AT53586"/>
      <c r="AU53586"/>
      <c r="AV53586"/>
      <c r="AW53586"/>
      <c r="AX53586"/>
      <c r="AY53586"/>
    </row>
    <row r="53587" spans="1:51" ht="10.15" customHeight="1" x14ac:dyDescent="0.2">
      <c r="A53587"/>
      <c r="B53587"/>
      <c r="C53587"/>
      <c r="D53587"/>
      <c r="E53587"/>
      <c r="F53587"/>
      <c r="G53587" s="67"/>
      <c r="H53587"/>
      <c r="I53587"/>
      <c r="J53587"/>
      <c r="K53587"/>
      <c r="L53587" s="124"/>
      <c r="M53587" s="74"/>
      <c r="N53587" s="77"/>
      <c r="O53587"/>
      <c r="P53587"/>
      <c r="Q53587"/>
      <c r="R53587"/>
      <c r="S53587" s="124"/>
      <c r="T53587" s="124"/>
      <c r="U53587" s="124"/>
      <c r="V53587" s="124"/>
      <c r="W53587" s="124"/>
      <c r="X53587" s="140"/>
      <c r="Y53587" s="96"/>
      <c r="Z53587" s="96"/>
      <c r="AA53587" s="96"/>
      <c r="AB53587" s="96"/>
      <c r="AC53587"/>
      <c r="AD53587" s="124"/>
      <c r="AE53587" s="81"/>
      <c r="AF53587"/>
      <c r="AG53587"/>
      <c r="AH53587"/>
      <c r="AI53587"/>
      <c r="AJ53587" s="77"/>
      <c r="AK53587"/>
      <c r="AL53587"/>
      <c r="AM53587"/>
      <c r="AN53587" s="111"/>
      <c r="AO53587"/>
      <c r="AP53587"/>
      <c r="AQ53587"/>
      <c r="AR53587"/>
      <c r="AS53587"/>
      <c r="AT53587"/>
      <c r="AU53587"/>
      <c r="AV53587"/>
      <c r="AW53587"/>
      <c r="AX53587"/>
      <c r="AY53587"/>
    </row>
    <row r="53588" spans="1:51" ht="10.15" customHeight="1" x14ac:dyDescent="0.2">
      <c r="A53588"/>
      <c r="B53588"/>
      <c r="C53588"/>
      <c r="D53588"/>
      <c r="E53588"/>
      <c r="F53588"/>
      <c r="G53588" s="67"/>
      <c r="H53588"/>
      <c r="I53588"/>
      <c r="J53588"/>
      <c r="K53588"/>
      <c r="L53588" s="124"/>
      <c r="M53588" s="74"/>
      <c r="N53588" s="77"/>
      <c r="O53588"/>
      <c r="P53588"/>
      <c r="Q53588"/>
      <c r="R53588"/>
      <c r="S53588" s="124"/>
      <c r="T53588" s="124"/>
      <c r="U53588" s="124"/>
      <c r="V53588" s="124"/>
      <c r="W53588" s="124"/>
      <c r="X53588" s="140"/>
      <c r="Y53588" s="96"/>
      <c r="Z53588" s="96"/>
      <c r="AA53588" s="96"/>
      <c r="AB53588" s="96"/>
      <c r="AC53588"/>
      <c r="AD53588" s="124"/>
      <c r="AE53588" s="81"/>
      <c r="AF53588"/>
      <c r="AG53588"/>
      <c r="AH53588"/>
      <c r="AI53588"/>
      <c r="AJ53588" s="77"/>
      <c r="AK53588"/>
      <c r="AL53588"/>
      <c r="AM53588"/>
      <c r="AN53588" s="111"/>
      <c r="AO53588"/>
      <c r="AP53588"/>
      <c r="AQ53588"/>
      <c r="AR53588"/>
      <c r="AS53588"/>
      <c r="AT53588"/>
      <c r="AU53588"/>
      <c r="AV53588"/>
      <c r="AW53588"/>
      <c r="AX53588"/>
      <c r="AY53588"/>
    </row>
    <row r="53589" spans="1:51" ht="10.15" customHeight="1" x14ac:dyDescent="0.2">
      <c r="A53589"/>
      <c r="B53589"/>
      <c r="C53589"/>
      <c r="D53589"/>
      <c r="E53589"/>
      <c r="F53589"/>
      <c r="G53589" s="67"/>
      <c r="H53589"/>
      <c r="I53589"/>
      <c r="J53589"/>
      <c r="K53589"/>
      <c r="L53589" s="124"/>
      <c r="M53589" s="74"/>
      <c r="N53589" s="77"/>
      <c r="O53589"/>
      <c r="P53589"/>
      <c r="Q53589"/>
      <c r="R53589"/>
      <c r="S53589" s="124"/>
      <c r="T53589" s="124"/>
      <c r="U53589" s="124"/>
      <c r="V53589" s="124"/>
      <c r="W53589" s="124"/>
      <c r="X53589" s="140"/>
      <c r="Y53589" s="96"/>
      <c r="Z53589" s="96"/>
      <c r="AA53589" s="96"/>
      <c r="AB53589" s="96"/>
      <c r="AC53589"/>
      <c r="AD53589" s="124"/>
      <c r="AE53589" s="81"/>
      <c r="AF53589"/>
      <c r="AG53589"/>
      <c r="AH53589"/>
      <c r="AI53589"/>
      <c r="AJ53589" s="77"/>
      <c r="AK53589"/>
      <c r="AL53589"/>
      <c r="AM53589"/>
      <c r="AN53589" s="111"/>
      <c r="AO53589"/>
      <c r="AP53589"/>
      <c r="AQ53589"/>
      <c r="AR53589"/>
      <c r="AS53589"/>
      <c r="AT53589"/>
      <c r="AU53589"/>
      <c r="AV53589"/>
      <c r="AW53589"/>
      <c r="AX53589"/>
      <c r="AY53589"/>
    </row>
    <row r="53590" spans="1:51" ht="10.15" customHeight="1" x14ac:dyDescent="0.2">
      <c r="A53590"/>
      <c r="B53590"/>
      <c r="C53590"/>
      <c r="D53590"/>
      <c r="E53590"/>
      <c r="F53590"/>
      <c r="G53590" s="67"/>
      <c r="H53590"/>
      <c r="I53590"/>
      <c r="J53590"/>
      <c r="K53590"/>
      <c r="L53590" s="124"/>
      <c r="M53590" s="74"/>
      <c r="N53590" s="77"/>
      <c r="O53590"/>
      <c r="P53590"/>
      <c r="Q53590"/>
      <c r="R53590"/>
      <c r="S53590" s="124"/>
      <c r="T53590" s="124"/>
      <c r="U53590" s="124"/>
      <c r="V53590" s="124"/>
      <c r="W53590" s="124"/>
      <c r="X53590" s="140"/>
      <c r="Y53590" s="96"/>
      <c r="Z53590" s="96"/>
      <c r="AA53590" s="96"/>
      <c r="AB53590" s="96"/>
      <c r="AC53590"/>
      <c r="AD53590" s="124"/>
      <c r="AE53590" s="81"/>
      <c r="AF53590"/>
      <c r="AG53590"/>
      <c r="AH53590"/>
      <c r="AI53590"/>
      <c r="AJ53590" s="77"/>
      <c r="AK53590"/>
      <c r="AL53590"/>
      <c r="AM53590"/>
      <c r="AN53590" s="111"/>
      <c r="AO53590"/>
      <c r="AP53590"/>
      <c r="AQ53590"/>
      <c r="AR53590"/>
      <c r="AS53590"/>
      <c r="AT53590"/>
      <c r="AU53590"/>
      <c r="AV53590"/>
      <c r="AW53590"/>
      <c r="AX53590"/>
      <c r="AY53590"/>
    </row>
    <row r="53591" spans="1:51" ht="10.15" customHeight="1" x14ac:dyDescent="0.2">
      <c r="A53591"/>
      <c r="B53591"/>
      <c r="C53591"/>
      <c r="D53591"/>
      <c r="E53591"/>
      <c r="F53591"/>
      <c r="G53591" s="67"/>
      <c r="H53591"/>
      <c r="I53591"/>
      <c r="J53591"/>
      <c r="K53591"/>
      <c r="L53591" s="124"/>
      <c r="M53591" s="74"/>
      <c r="N53591" s="77"/>
      <c r="O53591"/>
      <c r="P53591"/>
      <c r="Q53591"/>
      <c r="R53591"/>
      <c r="S53591" s="124"/>
      <c r="T53591" s="124"/>
      <c r="U53591" s="124"/>
      <c r="V53591" s="124"/>
      <c r="W53591" s="124"/>
      <c r="X53591" s="140"/>
      <c r="Y53591" s="96"/>
      <c r="Z53591" s="96"/>
      <c r="AA53591" s="96"/>
      <c r="AB53591" s="96"/>
      <c r="AC53591"/>
      <c r="AD53591" s="124"/>
      <c r="AE53591" s="81"/>
      <c r="AF53591"/>
      <c r="AG53591"/>
      <c r="AH53591"/>
      <c r="AI53591"/>
      <c r="AJ53591" s="77"/>
      <c r="AK53591"/>
      <c r="AL53591"/>
      <c r="AM53591"/>
      <c r="AN53591" s="111"/>
      <c r="AO53591"/>
      <c r="AP53591"/>
      <c r="AQ53591"/>
      <c r="AR53591"/>
      <c r="AS53591"/>
      <c r="AT53591"/>
      <c r="AU53591"/>
      <c r="AV53591"/>
      <c r="AW53591"/>
      <c r="AX53591"/>
      <c r="AY53591"/>
    </row>
    <row r="53592" spans="1:51" ht="10.15" customHeight="1" x14ac:dyDescent="0.2">
      <c r="A53592"/>
      <c r="B53592"/>
      <c r="C53592"/>
      <c r="D53592"/>
      <c r="E53592"/>
      <c r="F53592"/>
      <c r="G53592" s="67"/>
      <c r="H53592"/>
      <c r="I53592"/>
      <c r="J53592"/>
      <c r="K53592"/>
      <c r="L53592" s="124"/>
      <c r="M53592" s="74"/>
      <c r="N53592" s="77"/>
      <c r="O53592"/>
      <c r="P53592"/>
      <c r="Q53592"/>
      <c r="R53592"/>
      <c r="S53592" s="124"/>
      <c r="T53592" s="124"/>
      <c r="U53592" s="124"/>
      <c r="V53592" s="124"/>
      <c r="W53592" s="124"/>
      <c r="X53592" s="140"/>
      <c r="Y53592" s="96"/>
      <c r="Z53592" s="96"/>
      <c r="AA53592" s="96"/>
      <c r="AB53592" s="96"/>
      <c r="AC53592"/>
      <c r="AD53592" s="124"/>
      <c r="AE53592" s="81"/>
      <c r="AF53592"/>
      <c r="AG53592"/>
      <c r="AH53592"/>
      <c r="AI53592"/>
      <c r="AJ53592" s="77"/>
      <c r="AK53592"/>
      <c r="AL53592"/>
      <c r="AM53592"/>
      <c r="AN53592" s="111"/>
      <c r="AO53592"/>
      <c r="AP53592"/>
      <c r="AQ53592"/>
      <c r="AR53592"/>
      <c r="AS53592"/>
      <c r="AT53592"/>
      <c r="AU53592"/>
      <c r="AV53592"/>
      <c r="AW53592"/>
      <c r="AX53592"/>
      <c r="AY53592"/>
    </row>
    <row r="53593" spans="1:51" ht="10.15" customHeight="1" x14ac:dyDescent="0.2">
      <c r="A53593"/>
      <c r="B53593"/>
      <c r="C53593"/>
      <c r="D53593"/>
      <c r="E53593"/>
      <c r="F53593"/>
      <c r="G53593" s="67"/>
      <c r="H53593"/>
      <c r="I53593"/>
      <c r="J53593"/>
      <c r="K53593"/>
      <c r="L53593" s="124"/>
      <c r="M53593" s="74"/>
      <c r="N53593" s="77"/>
      <c r="O53593"/>
      <c r="P53593"/>
      <c r="Q53593"/>
      <c r="R53593"/>
      <c r="S53593" s="124"/>
      <c r="T53593" s="124"/>
      <c r="U53593" s="124"/>
      <c r="V53593" s="124"/>
      <c r="W53593" s="124"/>
      <c r="X53593" s="140"/>
      <c r="Y53593" s="96"/>
      <c r="Z53593" s="96"/>
      <c r="AA53593" s="96"/>
      <c r="AB53593" s="96"/>
      <c r="AC53593"/>
      <c r="AD53593" s="124"/>
      <c r="AE53593" s="81"/>
      <c r="AF53593"/>
      <c r="AG53593"/>
      <c r="AH53593"/>
      <c r="AI53593"/>
      <c r="AJ53593" s="77"/>
      <c r="AK53593"/>
      <c r="AL53593"/>
      <c r="AM53593"/>
      <c r="AN53593" s="111"/>
      <c r="AO53593"/>
      <c r="AP53593"/>
      <c r="AQ53593"/>
      <c r="AR53593"/>
      <c r="AS53593"/>
      <c r="AT53593"/>
      <c r="AU53593"/>
      <c r="AV53593"/>
      <c r="AW53593"/>
      <c r="AX53593"/>
      <c r="AY53593"/>
    </row>
    <row r="53594" spans="1:51" ht="10.15" customHeight="1" x14ac:dyDescent="0.2">
      <c r="A53594"/>
      <c r="B53594"/>
      <c r="C53594"/>
      <c r="D53594"/>
      <c r="E53594"/>
      <c r="F53594"/>
      <c r="G53594" s="67"/>
      <c r="H53594"/>
      <c r="I53594"/>
      <c r="J53594"/>
      <c r="K53594"/>
      <c r="L53594" s="124"/>
      <c r="M53594" s="74"/>
      <c r="N53594" s="77"/>
      <c r="O53594"/>
      <c r="P53594"/>
      <c r="Q53594"/>
      <c r="R53594"/>
      <c r="S53594" s="124"/>
      <c r="T53594" s="124"/>
      <c r="U53594" s="124"/>
      <c r="V53594" s="124"/>
      <c r="W53594" s="124"/>
      <c r="X53594" s="140"/>
      <c r="Y53594" s="96"/>
      <c r="Z53594" s="96"/>
      <c r="AA53594" s="96"/>
      <c r="AB53594" s="96"/>
      <c r="AC53594"/>
      <c r="AD53594" s="124"/>
      <c r="AE53594" s="81"/>
      <c r="AF53594"/>
      <c r="AG53594"/>
      <c r="AH53594"/>
      <c r="AI53594"/>
      <c r="AJ53594" s="77"/>
      <c r="AK53594"/>
      <c r="AL53594"/>
      <c r="AM53594"/>
      <c r="AN53594" s="111"/>
      <c r="AO53594"/>
      <c r="AP53594"/>
      <c r="AQ53594"/>
      <c r="AR53594"/>
      <c r="AS53594"/>
      <c r="AT53594"/>
      <c r="AU53594"/>
      <c r="AV53594"/>
      <c r="AW53594"/>
      <c r="AX53594"/>
      <c r="AY53594"/>
    </row>
    <row r="53595" spans="1:51" ht="10.15" customHeight="1" x14ac:dyDescent="0.2">
      <c r="A53595"/>
      <c r="B53595"/>
      <c r="C53595"/>
      <c r="D53595"/>
      <c r="E53595"/>
      <c r="F53595"/>
      <c r="G53595" s="67"/>
      <c r="H53595"/>
      <c r="I53595"/>
      <c r="J53595"/>
      <c r="K53595"/>
      <c r="L53595" s="124"/>
      <c r="M53595" s="74"/>
      <c r="N53595" s="77"/>
      <c r="O53595"/>
      <c r="P53595"/>
      <c r="Q53595"/>
      <c r="R53595"/>
      <c r="S53595" s="124"/>
      <c r="T53595" s="124"/>
      <c r="U53595" s="124"/>
      <c r="V53595" s="124"/>
      <c r="W53595" s="124"/>
      <c r="X53595" s="140"/>
      <c r="Y53595" s="96"/>
      <c r="Z53595" s="96"/>
      <c r="AA53595" s="96"/>
      <c r="AB53595" s="96"/>
      <c r="AC53595"/>
      <c r="AD53595" s="124"/>
      <c r="AE53595" s="81"/>
      <c r="AF53595"/>
      <c r="AG53595"/>
      <c r="AH53595"/>
      <c r="AI53595"/>
      <c r="AJ53595" s="77"/>
      <c r="AK53595"/>
      <c r="AL53595"/>
      <c r="AM53595"/>
      <c r="AN53595" s="111"/>
      <c r="AO53595"/>
      <c r="AP53595"/>
      <c r="AQ53595"/>
      <c r="AR53595"/>
      <c r="AS53595"/>
      <c r="AT53595"/>
      <c r="AU53595"/>
      <c r="AV53595"/>
      <c r="AW53595"/>
      <c r="AX53595"/>
      <c r="AY53595"/>
    </row>
    <row r="53596" spans="1:51" ht="10.15" customHeight="1" x14ac:dyDescent="0.2">
      <c r="A53596"/>
      <c r="B53596"/>
      <c r="C53596"/>
      <c r="D53596"/>
      <c r="E53596"/>
      <c r="F53596"/>
      <c r="G53596" s="67"/>
      <c r="H53596"/>
      <c r="I53596"/>
      <c r="J53596"/>
      <c r="K53596"/>
      <c r="L53596" s="124"/>
      <c r="M53596" s="74"/>
      <c r="N53596" s="77"/>
      <c r="O53596"/>
      <c r="P53596"/>
      <c r="Q53596"/>
      <c r="R53596"/>
      <c r="S53596" s="124"/>
      <c r="T53596" s="124"/>
      <c r="U53596" s="124"/>
      <c r="V53596" s="124"/>
      <c r="W53596" s="124"/>
      <c r="X53596" s="140"/>
      <c r="Y53596" s="96"/>
      <c r="Z53596" s="96"/>
      <c r="AA53596" s="96"/>
      <c r="AB53596" s="96"/>
      <c r="AC53596"/>
      <c r="AD53596" s="124"/>
      <c r="AE53596" s="81"/>
      <c r="AF53596"/>
      <c r="AG53596"/>
      <c r="AH53596"/>
      <c r="AI53596"/>
      <c r="AJ53596" s="77"/>
      <c r="AK53596"/>
      <c r="AL53596"/>
      <c r="AM53596"/>
      <c r="AN53596" s="111"/>
      <c r="AO53596"/>
      <c r="AP53596"/>
      <c r="AQ53596"/>
      <c r="AR53596"/>
      <c r="AS53596"/>
      <c r="AT53596"/>
      <c r="AU53596"/>
      <c r="AV53596"/>
      <c r="AW53596"/>
      <c r="AX53596"/>
      <c r="AY53596"/>
    </row>
    <row r="53597" spans="1:51" ht="10.15" customHeight="1" x14ac:dyDescent="0.2">
      <c r="A53597"/>
      <c r="B53597"/>
      <c r="C53597"/>
      <c r="D53597"/>
      <c r="E53597"/>
      <c r="F53597"/>
      <c r="G53597" s="67"/>
      <c r="H53597"/>
      <c r="I53597"/>
      <c r="J53597"/>
      <c r="K53597"/>
      <c r="L53597" s="124"/>
      <c r="M53597" s="74"/>
      <c r="N53597" s="77"/>
      <c r="O53597"/>
      <c r="P53597"/>
      <c r="Q53597"/>
      <c r="R53597"/>
      <c r="S53597" s="124"/>
      <c r="T53597" s="124"/>
      <c r="U53597" s="124"/>
      <c r="V53597" s="124"/>
      <c r="W53597" s="124"/>
      <c r="X53597" s="140"/>
      <c r="Y53597" s="96"/>
      <c r="Z53597" s="96"/>
      <c r="AA53597" s="96"/>
      <c r="AB53597" s="96"/>
      <c r="AC53597"/>
      <c r="AD53597" s="124"/>
      <c r="AE53597" s="81"/>
      <c r="AF53597"/>
      <c r="AG53597"/>
      <c r="AH53597"/>
      <c r="AI53597"/>
      <c r="AJ53597" s="77"/>
      <c r="AK53597"/>
      <c r="AL53597"/>
      <c r="AM53597"/>
      <c r="AN53597" s="111"/>
      <c r="AO53597"/>
      <c r="AP53597"/>
      <c r="AQ53597"/>
      <c r="AR53597"/>
      <c r="AS53597"/>
      <c r="AT53597"/>
      <c r="AU53597"/>
      <c r="AV53597"/>
      <c r="AW53597"/>
      <c r="AX53597"/>
      <c r="AY53597"/>
    </row>
    <row r="53598" spans="1:51" ht="10.15" customHeight="1" x14ac:dyDescent="0.2">
      <c r="A53598"/>
      <c r="B53598"/>
      <c r="C53598"/>
      <c r="D53598"/>
      <c r="E53598"/>
      <c r="F53598"/>
      <c r="G53598" s="67"/>
      <c r="H53598"/>
      <c r="I53598"/>
      <c r="J53598"/>
      <c r="K53598"/>
      <c r="L53598" s="124"/>
      <c r="M53598" s="74"/>
      <c r="N53598" s="77"/>
      <c r="O53598"/>
      <c r="P53598"/>
      <c r="Q53598"/>
      <c r="R53598"/>
      <c r="S53598" s="124"/>
      <c r="T53598" s="124"/>
      <c r="U53598" s="124"/>
      <c r="V53598" s="124"/>
      <c r="W53598" s="124"/>
      <c r="X53598" s="140"/>
      <c r="Y53598" s="96"/>
      <c r="Z53598" s="96"/>
      <c r="AA53598" s="96"/>
      <c r="AB53598" s="96"/>
      <c r="AC53598"/>
      <c r="AD53598" s="124"/>
      <c r="AE53598" s="81"/>
      <c r="AF53598"/>
      <c r="AG53598"/>
      <c r="AH53598"/>
      <c r="AI53598"/>
      <c r="AJ53598" s="77"/>
      <c r="AK53598"/>
      <c r="AL53598"/>
      <c r="AM53598"/>
      <c r="AN53598" s="111"/>
      <c r="AO53598"/>
      <c r="AP53598"/>
      <c r="AQ53598"/>
      <c r="AR53598"/>
      <c r="AS53598"/>
      <c r="AT53598"/>
      <c r="AU53598"/>
      <c r="AV53598"/>
      <c r="AW53598"/>
      <c r="AX53598"/>
      <c r="AY53598"/>
    </row>
    <row r="53599" spans="1:51" ht="10.15" customHeight="1" x14ac:dyDescent="0.2">
      <c r="A53599"/>
      <c r="B53599"/>
      <c r="C53599"/>
      <c r="D53599"/>
      <c r="E53599"/>
      <c r="F53599"/>
      <c r="G53599" s="67"/>
      <c r="H53599"/>
      <c r="I53599"/>
      <c r="J53599"/>
      <c r="K53599"/>
      <c r="L53599" s="124"/>
      <c r="M53599" s="74"/>
      <c r="N53599" s="77"/>
      <c r="O53599"/>
      <c r="P53599"/>
      <c r="Q53599"/>
      <c r="R53599"/>
      <c r="S53599" s="124"/>
      <c r="T53599" s="124"/>
      <c r="U53599" s="124"/>
      <c r="V53599" s="124"/>
      <c r="W53599" s="124"/>
      <c r="X53599" s="140"/>
      <c r="Y53599" s="96"/>
      <c r="Z53599" s="96"/>
      <c r="AA53599" s="96"/>
      <c r="AB53599" s="96"/>
      <c r="AC53599"/>
      <c r="AD53599" s="124"/>
      <c r="AE53599" s="81"/>
      <c r="AF53599"/>
      <c r="AG53599"/>
      <c r="AH53599"/>
      <c r="AI53599"/>
      <c r="AJ53599" s="77"/>
      <c r="AK53599"/>
      <c r="AL53599"/>
      <c r="AM53599"/>
      <c r="AN53599" s="111"/>
      <c r="AO53599"/>
      <c r="AP53599"/>
      <c r="AQ53599"/>
      <c r="AR53599"/>
      <c r="AS53599"/>
      <c r="AT53599"/>
      <c r="AU53599"/>
      <c r="AV53599"/>
      <c r="AW53599"/>
      <c r="AX53599"/>
      <c r="AY53599"/>
    </row>
    <row r="53600" spans="1:51" ht="10.15" customHeight="1" x14ac:dyDescent="0.2">
      <c r="A53600"/>
      <c r="B53600"/>
      <c r="C53600"/>
      <c r="D53600"/>
      <c r="E53600"/>
      <c r="F53600"/>
      <c r="G53600" s="67"/>
      <c r="H53600"/>
      <c r="I53600"/>
      <c r="J53600"/>
      <c r="K53600"/>
      <c r="L53600" s="124"/>
      <c r="M53600" s="74"/>
      <c r="N53600" s="77"/>
      <c r="O53600"/>
      <c r="P53600"/>
      <c r="Q53600"/>
      <c r="R53600"/>
      <c r="S53600" s="124"/>
      <c r="T53600" s="124"/>
      <c r="U53600" s="124"/>
      <c r="V53600" s="124"/>
      <c r="W53600" s="124"/>
      <c r="X53600" s="140"/>
      <c r="Y53600" s="96"/>
      <c r="Z53600" s="96"/>
      <c r="AA53600" s="96"/>
      <c r="AB53600" s="96"/>
      <c r="AC53600"/>
      <c r="AD53600" s="124"/>
      <c r="AE53600" s="81"/>
      <c r="AF53600"/>
      <c r="AG53600"/>
      <c r="AH53600"/>
      <c r="AI53600"/>
      <c r="AJ53600" s="77"/>
      <c r="AK53600"/>
      <c r="AL53600"/>
      <c r="AM53600"/>
      <c r="AN53600" s="111"/>
      <c r="AO53600"/>
      <c r="AP53600"/>
      <c r="AQ53600"/>
      <c r="AR53600"/>
      <c r="AS53600"/>
      <c r="AT53600"/>
      <c r="AU53600"/>
      <c r="AV53600"/>
      <c r="AW53600"/>
      <c r="AX53600"/>
      <c r="AY53600"/>
    </row>
    <row r="53601" spans="1:51" ht="10.15" customHeight="1" x14ac:dyDescent="0.2">
      <c r="A53601"/>
      <c r="B53601"/>
      <c r="C53601"/>
      <c r="D53601"/>
      <c r="E53601"/>
      <c r="F53601"/>
      <c r="G53601" s="67"/>
      <c r="H53601"/>
      <c r="I53601"/>
      <c r="J53601"/>
      <c r="K53601"/>
      <c r="L53601" s="124"/>
      <c r="M53601" s="74"/>
      <c r="N53601" s="77"/>
      <c r="O53601"/>
      <c r="P53601"/>
      <c r="Q53601"/>
      <c r="R53601"/>
      <c r="S53601" s="124"/>
      <c r="T53601" s="124"/>
      <c r="U53601" s="124"/>
      <c r="V53601" s="124"/>
      <c r="W53601" s="124"/>
      <c r="X53601" s="140"/>
      <c r="Y53601" s="96"/>
      <c r="Z53601" s="96"/>
      <c r="AA53601" s="96"/>
      <c r="AB53601" s="96"/>
      <c r="AC53601"/>
      <c r="AD53601" s="124"/>
      <c r="AE53601" s="81"/>
      <c r="AF53601"/>
      <c r="AG53601"/>
      <c r="AH53601"/>
      <c r="AI53601"/>
      <c r="AJ53601" s="77"/>
      <c r="AK53601"/>
      <c r="AL53601"/>
      <c r="AM53601"/>
      <c r="AN53601" s="111"/>
      <c r="AO53601"/>
      <c r="AP53601"/>
      <c r="AQ53601"/>
      <c r="AR53601"/>
      <c r="AS53601"/>
      <c r="AT53601"/>
      <c r="AU53601"/>
      <c r="AV53601"/>
      <c r="AW53601"/>
      <c r="AX53601"/>
      <c r="AY53601"/>
    </row>
    <row r="53602" spans="1:51" ht="10.15" customHeight="1" x14ac:dyDescent="0.2">
      <c r="A53602"/>
      <c r="B53602"/>
      <c r="C53602"/>
      <c r="D53602"/>
      <c r="E53602"/>
      <c r="F53602"/>
      <c r="G53602" s="67"/>
      <c r="H53602"/>
      <c r="I53602"/>
      <c r="J53602"/>
      <c r="K53602"/>
      <c r="L53602" s="124"/>
      <c r="M53602" s="74"/>
      <c r="N53602" s="77"/>
      <c r="O53602"/>
      <c r="P53602"/>
      <c r="Q53602"/>
      <c r="R53602"/>
      <c r="S53602" s="124"/>
      <c r="T53602" s="124"/>
      <c r="U53602" s="124"/>
      <c r="V53602" s="124"/>
      <c r="W53602" s="124"/>
      <c r="X53602" s="140"/>
      <c r="Y53602" s="96"/>
      <c r="Z53602" s="96"/>
      <c r="AA53602" s="96"/>
      <c r="AB53602" s="96"/>
      <c r="AC53602"/>
      <c r="AD53602" s="124"/>
      <c r="AE53602" s="81"/>
      <c r="AF53602"/>
      <c r="AG53602"/>
      <c r="AH53602"/>
      <c r="AI53602"/>
      <c r="AJ53602" s="77"/>
      <c r="AK53602"/>
      <c r="AL53602"/>
      <c r="AM53602"/>
      <c r="AN53602" s="111"/>
      <c r="AO53602"/>
      <c r="AP53602"/>
      <c r="AQ53602"/>
      <c r="AR53602"/>
      <c r="AS53602"/>
      <c r="AT53602"/>
      <c r="AU53602"/>
      <c r="AV53602"/>
      <c r="AW53602"/>
      <c r="AX53602"/>
      <c r="AY53602"/>
    </row>
    <row r="53603" spans="1:51" ht="10.15" customHeight="1" x14ac:dyDescent="0.2">
      <c r="A53603"/>
      <c r="B53603"/>
      <c r="C53603"/>
      <c r="D53603"/>
      <c r="E53603"/>
      <c r="F53603"/>
      <c r="G53603" s="67"/>
      <c r="H53603"/>
      <c r="I53603"/>
      <c r="J53603"/>
      <c r="K53603"/>
      <c r="L53603" s="124"/>
      <c r="M53603" s="74"/>
      <c r="N53603" s="77"/>
      <c r="O53603"/>
      <c r="P53603"/>
      <c r="Q53603"/>
      <c r="R53603"/>
      <c r="S53603" s="124"/>
      <c r="T53603" s="124"/>
      <c r="U53603" s="124"/>
      <c r="V53603" s="124"/>
      <c r="W53603" s="124"/>
      <c r="X53603" s="140"/>
      <c r="Y53603" s="96"/>
      <c r="Z53603" s="96"/>
      <c r="AA53603" s="96"/>
      <c r="AB53603" s="96"/>
      <c r="AC53603"/>
      <c r="AD53603" s="124"/>
      <c r="AE53603" s="81"/>
      <c r="AF53603"/>
      <c r="AG53603"/>
      <c r="AH53603"/>
      <c r="AI53603"/>
      <c r="AJ53603" s="77"/>
      <c r="AK53603"/>
      <c r="AL53603"/>
      <c r="AM53603"/>
      <c r="AN53603" s="111"/>
      <c r="AO53603"/>
      <c r="AP53603"/>
      <c r="AQ53603"/>
      <c r="AR53603"/>
      <c r="AS53603"/>
      <c r="AT53603"/>
      <c r="AU53603"/>
      <c r="AV53603"/>
      <c r="AW53603"/>
      <c r="AX53603"/>
      <c r="AY53603"/>
    </row>
    <row r="53604" spans="1:51" ht="10.15" customHeight="1" x14ac:dyDescent="0.2">
      <c r="A53604"/>
      <c r="B53604"/>
      <c r="C53604"/>
      <c r="D53604"/>
      <c r="E53604"/>
      <c r="F53604"/>
      <c r="G53604" s="67"/>
      <c r="H53604"/>
      <c r="I53604"/>
      <c r="J53604"/>
      <c r="K53604"/>
      <c r="L53604" s="124"/>
      <c r="M53604" s="74"/>
      <c r="N53604" s="77"/>
      <c r="O53604"/>
      <c r="P53604"/>
      <c r="Q53604"/>
      <c r="R53604"/>
      <c r="S53604" s="124"/>
      <c r="T53604" s="124"/>
      <c r="U53604" s="124"/>
      <c r="V53604" s="124"/>
      <c r="W53604" s="124"/>
      <c r="X53604" s="140"/>
      <c r="Y53604" s="96"/>
      <c r="Z53604" s="96"/>
      <c r="AA53604" s="96"/>
      <c r="AB53604" s="96"/>
      <c r="AC53604"/>
      <c r="AD53604" s="124"/>
      <c r="AE53604" s="81"/>
      <c r="AF53604"/>
      <c r="AG53604"/>
      <c r="AH53604"/>
      <c r="AI53604"/>
      <c r="AJ53604" s="77"/>
      <c r="AK53604"/>
      <c r="AL53604"/>
      <c r="AM53604"/>
      <c r="AN53604" s="111"/>
      <c r="AO53604"/>
      <c r="AP53604"/>
      <c r="AQ53604"/>
      <c r="AR53604"/>
      <c r="AS53604"/>
      <c r="AT53604"/>
      <c r="AU53604"/>
      <c r="AV53604"/>
      <c r="AW53604"/>
      <c r="AX53604"/>
      <c r="AY53604"/>
    </row>
    <row r="53605" spans="1:51" ht="10.15" customHeight="1" x14ac:dyDescent="0.2">
      <c r="A53605"/>
      <c r="B53605"/>
      <c r="C53605"/>
      <c r="D53605"/>
      <c r="E53605"/>
      <c r="F53605"/>
      <c r="G53605" s="67"/>
      <c r="H53605"/>
      <c r="I53605"/>
      <c r="J53605"/>
      <c r="K53605"/>
      <c r="L53605" s="124"/>
      <c r="M53605" s="74"/>
      <c r="N53605" s="77"/>
      <c r="O53605"/>
      <c r="P53605"/>
      <c r="Q53605"/>
      <c r="R53605"/>
      <c r="S53605" s="124"/>
      <c r="T53605" s="124"/>
      <c r="U53605" s="124"/>
      <c r="V53605" s="124"/>
      <c r="W53605" s="124"/>
      <c r="X53605" s="140"/>
      <c r="Y53605" s="96"/>
      <c r="Z53605" s="96"/>
      <c r="AA53605" s="96"/>
      <c r="AB53605" s="96"/>
      <c r="AC53605"/>
      <c r="AD53605" s="124"/>
      <c r="AE53605" s="81"/>
      <c r="AF53605"/>
      <c r="AG53605"/>
      <c r="AH53605"/>
      <c r="AI53605"/>
      <c r="AJ53605" s="77"/>
      <c r="AK53605"/>
      <c r="AL53605"/>
      <c r="AM53605"/>
      <c r="AN53605" s="111"/>
      <c r="AO53605"/>
      <c r="AP53605"/>
      <c r="AQ53605"/>
      <c r="AR53605"/>
      <c r="AS53605"/>
      <c r="AT53605"/>
      <c r="AU53605"/>
      <c r="AV53605"/>
      <c r="AW53605"/>
      <c r="AX53605"/>
      <c r="AY53605"/>
    </row>
    <row r="53606" spans="1:51" ht="10.15" customHeight="1" x14ac:dyDescent="0.2">
      <c r="A53606"/>
      <c r="B53606"/>
      <c r="C53606"/>
      <c r="D53606"/>
      <c r="E53606"/>
      <c r="F53606"/>
      <c r="G53606" s="67"/>
      <c r="H53606"/>
      <c r="I53606"/>
      <c r="J53606"/>
      <c r="K53606"/>
      <c r="L53606" s="124"/>
      <c r="M53606" s="74"/>
      <c r="N53606" s="77"/>
      <c r="O53606"/>
      <c r="P53606"/>
      <c r="Q53606"/>
      <c r="R53606"/>
      <c r="S53606" s="124"/>
      <c r="T53606" s="124"/>
      <c r="U53606" s="124"/>
      <c r="V53606" s="124"/>
      <c r="W53606" s="124"/>
      <c r="X53606" s="140"/>
      <c r="Y53606" s="96"/>
      <c r="Z53606" s="96"/>
      <c r="AA53606" s="96"/>
      <c r="AB53606" s="96"/>
      <c r="AC53606"/>
      <c r="AD53606" s="124"/>
      <c r="AE53606" s="81"/>
      <c r="AF53606"/>
      <c r="AG53606"/>
      <c r="AH53606"/>
      <c r="AI53606"/>
      <c r="AJ53606" s="77"/>
      <c r="AK53606"/>
      <c r="AL53606"/>
      <c r="AM53606"/>
      <c r="AN53606" s="111"/>
      <c r="AO53606"/>
      <c r="AP53606"/>
      <c r="AQ53606"/>
      <c r="AR53606"/>
      <c r="AS53606"/>
      <c r="AT53606"/>
      <c r="AU53606"/>
      <c r="AV53606"/>
      <c r="AW53606"/>
      <c r="AX53606"/>
      <c r="AY53606"/>
    </row>
    <row r="53607" spans="1:51" ht="10.15" customHeight="1" x14ac:dyDescent="0.2">
      <c r="A53607"/>
      <c r="B53607"/>
      <c r="C53607"/>
      <c r="D53607"/>
      <c r="E53607"/>
      <c r="F53607"/>
      <c r="G53607" s="67"/>
      <c r="H53607"/>
      <c r="I53607"/>
      <c r="J53607"/>
      <c r="K53607"/>
      <c r="L53607" s="124"/>
      <c r="M53607" s="74"/>
      <c r="N53607" s="77"/>
      <c r="O53607"/>
      <c r="P53607"/>
      <c r="Q53607"/>
      <c r="R53607"/>
      <c r="S53607" s="124"/>
      <c r="T53607" s="124"/>
      <c r="U53607" s="124"/>
      <c r="V53607" s="124"/>
      <c r="W53607" s="124"/>
      <c r="X53607" s="140"/>
      <c r="Y53607" s="96"/>
      <c r="Z53607" s="96"/>
      <c r="AA53607" s="96"/>
      <c r="AB53607" s="96"/>
      <c r="AC53607"/>
      <c r="AD53607" s="124"/>
      <c r="AE53607" s="81"/>
      <c r="AF53607"/>
      <c r="AG53607"/>
      <c r="AH53607"/>
      <c r="AI53607"/>
      <c r="AJ53607" s="77"/>
      <c r="AK53607"/>
      <c r="AL53607"/>
      <c r="AM53607"/>
      <c r="AN53607" s="111"/>
      <c r="AO53607"/>
      <c r="AP53607"/>
      <c r="AQ53607"/>
      <c r="AR53607"/>
      <c r="AS53607"/>
      <c r="AT53607"/>
      <c r="AU53607"/>
      <c r="AV53607"/>
      <c r="AW53607"/>
      <c r="AX53607"/>
      <c r="AY53607"/>
    </row>
    <row r="53608" spans="1:51" ht="10.15" customHeight="1" x14ac:dyDescent="0.2">
      <c r="A53608"/>
      <c r="B53608"/>
      <c r="C53608"/>
      <c r="D53608"/>
      <c r="E53608"/>
      <c r="F53608"/>
      <c r="G53608" s="67"/>
      <c r="H53608"/>
      <c r="I53608"/>
      <c r="J53608"/>
      <c r="K53608"/>
      <c r="L53608" s="124"/>
      <c r="M53608" s="74"/>
      <c r="N53608" s="77"/>
      <c r="O53608"/>
      <c r="P53608"/>
      <c r="Q53608"/>
      <c r="R53608"/>
      <c r="S53608" s="124"/>
      <c r="T53608" s="124"/>
      <c r="U53608" s="124"/>
      <c r="V53608" s="124"/>
      <c r="W53608" s="124"/>
      <c r="X53608" s="140"/>
      <c r="Y53608" s="96"/>
      <c r="Z53608" s="96"/>
      <c r="AA53608" s="96"/>
      <c r="AB53608" s="96"/>
      <c r="AC53608"/>
      <c r="AD53608" s="124"/>
      <c r="AE53608" s="81"/>
      <c r="AF53608"/>
      <c r="AG53608"/>
      <c r="AH53608"/>
      <c r="AI53608"/>
      <c r="AJ53608" s="77"/>
      <c r="AK53608"/>
      <c r="AL53608"/>
      <c r="AM53608"/>
      <c r="AN53608" s="111"/>
      <c r="AO53608"/>
      <c r="AP53608"/>
      <c r="AQ53608"/>
      <c r="AR53608"/>
      <c r="AS53608"/>
      <c r="AT53608"/>
      <c r="AU53608"/>
      <c r="AV53608"/>
      <c r="AW53608"/>
      <c r="AX53608"/>
      <c r="AY53608"/>
    </row>
    <row r="53609" spans="1:51" ht="10.15" customHeight="1" x14ac:dyDescent="0.2">
      <c r="A53609"/>
      <c r="B53609"/>
      <c r="C53609"/>
      <c r="D53609"/>
      <c r="E53609"/>
      <c r="F53609"/>
      <c r="G53609" s="67"/>
      <c r="H53609"/>
      <c r="I53609"/>
      <c r="J53609"/>
      <c r="K53609"/>
      <c r="L53609" s="124"/>
      <c r="M53609" s="74"/>
      <c r="N53609" s="77"/>
      <c r="O53609"/>
      <c r="P53609"/>
      <c r="Q53609"/>
      <c r="R53609"/>
      <c r="S53609" s="124"/>
      <c r="T53609" s="124"/>
      <c r="U53609" s="124"/>
      <c r="V53609" s="124"/>
      <c r="W53609" s="124"/>
      <c r="X53609" s="140"/>
      <c r="Y53609" s="96"/>
      <c r="Z53609" s="96"/>
      <c r="AA53609" s="96"/>
      <c r="AB53609" s="96"/>
      <c r="AC53609"/>
      <c r="AD53609" s="124"/>
      <c r="AE53609" s="81"/>
      <c r="AF53609"/>
      <c r="AG53609"/>
      <c r="AH53609"/>
      <c r="AI53609"/>
      <c r="AJ53609" s="77"/>
      <c r="AK53609"/>
      <c r="AL53609"/>
      <c r="AM53609"/>
      <c r="AN53609" s="111"/>
      <c r="AO53609"/>
      <c r="AP53609"/>
      <c r="AQ53609"/>
      <c r="AR53609"/>
      <c r="AS53609"/>
      <c r="AT53609"/>
      <c r="AU53609"/>
      <c r="AV53609"/>
      <c r="AW53609"/>
      <c r="AX53609"/>
      <c r="AY53609"/>
    </row>
    <row r="53610" spans="1:51" ht="10.15" customHeight="1" x14ac:dyDescent="0.2">
      <c r="A53610"/>
      <c r="B53610"/>
      <c r="C53610"/>
      <c r="D53610"/>
      <c r="E53610"/>
      <c r="F53610"/>
      <c r="G53610" s="67"/>
      <c r="H53610"/>
      <c r="I53610"/>
      <c r="J53610"/>
      <c r="K53610"/>
      <c r="L53610" s="124"/>
      <c r="M53610" s="74"/>
      <c r="N53610" s="77"/>
      <c r="O53610"/>
      <c r="P53610"/>
      <c r="Q53610"/>
      <c r="R53610"/>
      <c r="S53610" s="124"/>
      <c r="T53610" s="124"/>
      <c r="U53610" s="124"/>
      <c r="V53610" s="124"/>
      <c r="W53610" s="124"/>
      <c r="X53610" s="140"/>
      <c r="Y53610" s="96"/>
      <c r="Z53610" s="96"/>
      <c r="AA53610" s="96"/>
      <c r="AB53610" s="96"/>
      <c r="AC53610"/>
      <c r="AD53610" s="124"/>
      <c r="AE53610" s="81"/>
      <c r="AF53610"/>
      <c r="AG53610"/>
      <c r="AH53610"/>
      <c r="AI53610"/>
      <c r="AJ53610" s="77"/>
      <c r="AK53610"/>
      <c r="AL53610"/>
      <c r="AM53610"/>
      <c r="AN53610" s="111"/>
      <c r="AO53610"/>
      <c r="AP53610"/>
      <c r="AQ53610"/>
      <c r="AR53610"/>
      <c r="AS53610"/>
      <c r="AT53610"/>
      <c r="AU53610"/>
      <c r="AV53610"/>
      <c r="AW53610"/>
      <c r="AX53610"/>
      <c r="AY53610"/>
    </row>
    <row r="53611" spans="1:51" ht="10.15" customHeight="1" x14ac:dyDescent="0.2">
      <c r="A53611"/>
      <c r="B53611"/>
      <c r="C53611"/>
      <c r="D53611"/>
      <c r="E53611"/>
      <c r="F53611"/>
      <c r="G53611" s="67"/>
      <c r="H53611"/>
      <c r="I53611"/>
      <c r="J53611"/>
      <c r="K53611"/>
      <c r="L53611" s="124"/>
      <c r="M53611" s="74"/>
      <c r="N53611" s="77"/>
      <c r="O53611"/>
      <c r="P53611"/>
      <c r="Q53611"/>
      <c r="R53611"/>
      <c r="S53611" s="124"/>
      <c r="T53611" s="124"/>
      <c r="U53611" s="124"/>
      <c r="V53611" s="124"/>
      <c r="W53611" s="124"/>
      <c r="X53611" s="140"/>
      <c r="Y53611" s="96"/>
      <c r="Z53611" s="96"/>
      <c r="AA53611" s="96"/>
      <c r="AB53611" s="96"/>
      <c r="AC53611"/>
      <c r="AD53611" s="124"/>
      <c r="AE53611" s="81"/>
      <c r="AF53611"/>
      <c r="AG53611"/>
      <c r="AH53611"/>
      <c r="AI53611"/>
      <c r="AJ53611" s="77"/>
      <c r="AK53611"/>
      <c r="AL53611"/>
      <c r="AM53611"/>
      <c r="AN53611" s="111"/>
      <c r="AO53611"/>
      <c r="AP53611"/>
      <c r="AQ53611"/>
      <c r="AR53611"/>
      <c r="AS53611"/>
      <c r="AT53611"/>
      <c r="AU53611"/>
      <c r="AV53611"/>
      <c r="AW53611"/>
      <c r="AX53611"/>
      <c r="AY53611"/>
    </row>
    <row r="53612" spans="1:51" ht="10.15" customHeight="1" x14ac:dyDescent="0.2">
      <c r="A53612"/>
      <c r="B53612"/>
      <c r="C53612"/>
      <c r="D53612"/>
      <c r="E53612"/>
      <c r="F53612"/>
      <c r="G53612" s="67"/>
      <c r="H53612"/>
      <c r="I53612"/>
      <c r="J53612"/>
      <c r="K53612"/>
      <c r="L53612" s="124"/>
      <c r="M53612" s="74"/>
      <c r="N53612" s="77"/>
      <c r="O53612"/>
      <c r="P53612"/>
      <c r="Q53612"/>
      <c r="R53612"/>
      <c r="S53612" s="124"/>
      <c r="T53612" s="124"/>
      <c r="U53612" s="124"/>
      <c r="V53612" s="124"/>
      <c r="W53612" s="124"/>
      <c r="X53612" s="140"/>
      <c r="Y53612" s="96"/>
      <c r="Z53612" s="96"/>
      <c r="AA53612" s="96"/>
      <c r="AB53612" s="96"/>
      <c r="AC53612"/>
      <c r="AD53612" s="124"/>
      <c r="AE53612" s="81"/>
      <c r="AF53612"/>
      <c r="AG53612"/>
      <c r="AH53612"/>
      <c r="AI53612"/>
      <c r="AJ53612" s="77"/>
      <c r="AK53612"/>
      <c r="AL53612"/>
      <c r="AM53612"/>
      <c r="AN53612" s="111"/>
      <c r="AO53612"/>
      <c r="AP53612"/>
      <c r="AQ53612"/>
      <c r="AR53612"/>
      <c r="AS53612"/>
      <c r="AT53612"/>
      <c r="AU53612"/>
      <c r="AV53612"/>
      <c r="AW53612"/>
      <c r="AX53612"/>
      <c r="AY53612"/>
    </row>
    <row r="53613" spans="1:51" ht="10.15" customHeight="1" x14ac:dyDescent="0.2">
      <c r="A53613"/>
      <c r="B53613"/>
      <c r="C53613"/>
      <c r="D53613"/>
      <c r="E53613"/>
      <c r="F53613"/>
      <c r="G53613" s="67"/>
      <c r="H53613"/>
      <c r="I53613"/>
      <c r="J53613"/>
      <c r="K53613"/>
      <c r="L53613" s="124"/>
      <c r="M53613" s="74"/>
      <c r="N53613" s="77"/>
      <c r="O53613"/>
      <c r="P53613"/>
      <c r="Q53613"/>
      <c r="R53613"/>
      <c r="S53613" s="124"/>
      <c r="T53613" s="124"/>
      <c r="U53613" s="124"/>
      <c r="V53613" s="124"/>
      <c r="W53613" s="124"/>
      <c r="X53613" s="140"/>
      <c r="Y53613" s="96"/>
      <c r="Z53613" s="96"/>
      <c r="AA53613" s="96"/>
      <c r="AB53613" s="96"/>
      <c r="AC53613"/>
      <c r="AD53613" s="124"/>
      <c r="AE53613" s="81"/>
      <c r="AF53613"/>
      <c r="AG53613"/>
      <c r="AH53613"/>
      <c r="AI53613"/>
      <c r="AJ53613" s="77"/>
      <c r="AK53613"/>
      <c r="AL53613"/>
      <c r="AM53613"/>
      <c r="AN53613" s="111"/>
      <c r="AO53613"/>
      <c r="AP53613"/>
      <c r="AQ53613"/>
      <c r="AR53613"/>
      <c r="AS53613"/>
      <c r="AT53613"/>
      <c r="AU53613"/>
      <c r="AV53613"/>
      <c r="AW53613"/>
      <c r="AX53613"/>
      <c r="AY53613"/>
    </row>
    <row r="53614" spans="1:51" ht="10.15" customHeight="1" x14ac:dyDescent="0.2">
      <c r="A53614"/>
      <c r="B53614"/>
      <c r="C53614"/>
      <c r="D53614"/>
      <c r="E53614"/>
      <c r="F53614"/>
      <c r="G53614" s="67"/>
      <c r="H53614"/>
      <c r="I53614"/>
      <c r="J53614"/>
      <c r="K53614"/>
      <c r="L53614" s="124"/>
      <c r="M53614" s="74"/>
      <c r="N53614" s="77"/>
      <c r="O53614"/>
      <c r="P53614"/>
      <c r="Q53614"/>
      <c r="R53614"/>
      <c r="S53614" s="124"/>
      <c r="T53614" s="124"/>
      <c r="U53614" s="124"/>
      <c r="V53614" s="124"/>
      <c r="W53614" s="124"/>
      <c r="X53614" s="140"/>
      <c r="Y53614" s="96"/>
      <c r="Z53614" s="96"/>
      <c r="AA53614" s="96"/>
      <c r="AB53614" s="96"/>
      <c r="AC53614"/>
      <c r="AD53614" s="124"/>
      <c r="AE53614" s="81"/>
      <c r="AF53614"/>
      <c r="AG53614"/>
      <c r="AH53614"/>
      <c r="AI53614"/>
      <c r="AJ53614" s="77"/>
      <c r="AK53614"/>
      <c r="AL53614"/>
      <c r="AM53614"/>
      <c r="AN53614" s="111"/>
      <c r="AO53614"/>
      <c r="AP53614"/>
      <c r="AQ53614"/>
      <c r="AR53614"/>
      <c r="AS53614"/>
      <c r="AT53614"/>
      <c r="AU53614"/>
      <c r="AV53614"/>
      <c r="AW53614"/>
      <c r="AX53614"/>
      <c r="AY53614"/>
    </row>
    <row r="53615" spans="1:51" ht="10.15" customHeight="1" x14ac:dyDescent="0.2">
      <c r="A53615"/>
      <c r="B53615"/>
      <c r="C53615"/>
      <c r="D53615"/>
      <c r="E53615"/>
      <c r="F53615"/>
      <c r="G53615" s="67"/>
      <c r="H53615"/>
      <c r="I53615"/>
      <c r="J53615"/>
      <c r="K53615"/>
      <c r="L53615" s="124"/>
      <c r="M53615" s="74"/>
      <c r="N53615" s="77"/>
      <c r="O53615"/>
      <c r="P53615"/>
      <c r="Q53615"/>
      <c r="R53615"/>
      <c r="S53615" s="124"/>
      <c r="T53615" s="124"/>
      <c r="U53615" s="124"/>
      <c r="V53615" s="124"/>
      <c r="W53615" s="124"/>
      <c r="X53615" s="140"/>
      <c r="Y53615" s="96"/>
      <c r="Z53615" s="96"/>
      <c r="AA53615" s="96"/>
      <c r="AB53615" s="96"/>
      <c r="AC53615"/>
      <c r="AD53615" s="124"/>
      <c r="AE53615" s="81"/>
      <c r="AF53615"/>
      <c r="AG53615"/>
      <c r="AH53615"/>
      <c r="AI53615"/>
      <c r="AJ53615" s="77"/>
      <c r="AK53615"/>
      <c r="AL53615"/>
      <c r="AM53615"/>
      <c r="AN53615" s="111"/>
      <c r="AO53615"/>
      <c r="AP53615"/>
      <c r="AQ53615"/>
      <c r="AR53615"/>
      <c r="AS53615"/>
      <c r="AT53615"/>
      <c r="AU53615"/>
      <c r="AV53615"/>
      <c r="AW53615"/>
      <c r="AX53615"/>
      <c r="AY53615"/>
    </row>
    <row r="53616" spans="1:51" ht="10.15" customHeight="1" x14ac:dyDescent="0.2">
      <c r="A53616"/>
      <c r="B53616"/>
      <c r="C53616"/>
      <c r="D53616"/>
      <c r="E53616"/>
      <c r="F53616"/>
      <c r="G53616" s="67"/>
      <c r="H53616"/>
      <c r="I53616"/>
      <c r="J53616"/>
      <c r="K53616"/>
      <c r="L53616" s="124"/>
      <c r="M53616" s="74"/>
      <c r="N53616" s="77"/>
      <c r="O53616"/>
      <c r="P53616"/>
      <c r="Q53616"/>
      <c r="R53616"/>
      <c r="S53616" s="124"/>
      <c r="T53616" s="124"/>
      <c r="U53616" s="124"/>
      <c r="V53616" s="124"/>
      <c r="W53616" s="124"/>
      <c r="X53616" s="140"/>
      <c r="Y53616" s="96"/>
      <c r="Z53616" s="96"/>
      <c r="AA53616" s="96"/>
      <c r="AB53616" s="96"/>
      <c r="AC53616"/>
      <c r="AD53616" s="124"/>
      <c r="AE53616" s="81"/>
      <c r="AF53616"/>
      <c r="AG53616"/>
      <c r="AH53616"/>
      <c r="AI53616"/>
      <c r="AJ53616" s="77"/>
      <c r="AK53616"/>
      <c r="AL53616"/>
      <c r="AM53616"/>
      <c r="AN53616" s="111"/>
      <c r="AO53616"/>
      <c r="AP53616"/>
      <c r="AQ53616"/>
      <c r="AR53616"/>
      <c r="AS53616"/>
      <c r="AT53616"/>
      <c r="AU53616"/>
      <c r="AV53616"/>
      <c r="AW53616"/>
      <c r="AX53616"/>
      <c r="AY53616"/>
    </row>
    <row r="53617" spans="1:51" ht="10.15" customHeight="1" x14ac:dyDescent="0.2">
      <c r="A53617"/>
      <c r="B53617"/>
      <c r="C53617"/>
      <c r="D53617"/>
      <c r="E53617"/>
      <c r="F53617"/>
      <c r="G53617" s="67"/>
      <c r="H53617"/>
      <c r="I53617"/>
      <c r="J53617"/>
      <c r="K53617"/>
      <c r="L53617" s="124"/>
      <c r="M53617" s="74"/>
      <c r="N53617" s="77"/>
      <c r="O53617"/>
      <c r="P53617"/>
      <c r="Q53617"/>
      <c r="R53617"/>
      <c r="S53617" s="124"/>
      <c r="T53617" s="124"/>
      <c r="U53617" s="124"/>
      <c r="V53617" s="124"/>
      <c r="W53617" s="124"/>
      <c r="X53617" s="140"/>
      <c r="Y53617" s="96"/>
      <c r="Z53617" s="96"/>
      <c r="AA53617" s="96"/>
      <c r="AB53617" s="96"/>
      <c r="AC53617"/>
      <c r="AD53617" s="124"/>
      <c r="AE53617" s="81"/>
      <c r="AF53617"/>
      <c r="AG53617"/>
      <c r="AH53617"/>
      <c r="AI53617"/>
      <c r="AJ53617" s="77"/>
      <c r="AK53617"/>
      <c r="AL53617"/>
      <c r="AM53617"/>
      <c r="AN53617" s="111"/>
      <c r="AO53617"/>
      <c r="AP53617"/>
      <c r="AQ53617"/>
      <c r="AR53617"/>
      <c r="AS53617"/>
      <c r="AT53617"/>
      <c r="AU53617"/>
      <c r="AV53617"/>
      <c r="AW53617"/>
      <c r="AX53617"/>
      <c r="AY53617"/>
    </row>
    <row r="53618" spans="1:51" ht="10.15" customHeight="1" x14ac:dyDescent="0.2">
      <c r="A53618"/>
      <c r="B53618"/>
      <c r="C53618"/>
      <c r="D53618"/>
      <c r="E53618"/>
      <c r="F53618"/>
      <c r="G53618" s="67"/>
      <c r="H53618"/>
      <c r="I53618"/>
      <c r="J53618"/>
      <c r="K53618"/>
      <c r="L53618" s="124"/>
      <c r="M53618" s="74"/>
      <c r="N53618" s="77"/>
      <c r="O53618"/>
      <c r="P53618"/>
      <c r="Q53618"/>
      <c r="R53618"/>
      <c r="S53618" s="124"/>
      <c r="T53618" s="124"/>
      <c r="U53618" s="124"/>
      <c r="V53618" s="124"/>
      <c r="W53618" s="124"/>
      <c r="X53618" s="140"/>
      <c r="Y53618" s="96"/>
      <c r="Z53618" s="96"/>
      <c r="AA53618" s="96"/>
      <c r="AB53618" s="96"/>
      <c r="AC53618"/>
      <c r="AD53618" s="124"/>
      <c r="AE53618" s="81"/>
      <c r="AF53618"/>
      <c r="AG53618"/>
      <c r="AH53618"/>
      <c r="AI53618"/>
      <c r="AJ53618" s="77"/>
      <c r="AK53618"/>
      <c r="AL53618"/>
      <c r="AM53618"/>
      <c r="AN53618" s="111"/>
      <c r="AO53618"/>
      <c r="AP53618"/>
      <c r="AQ53618"/>
      <c r="AR53618"/>
      <c r="AS53618"/>
      <c r="AT53618"/>
      <c r="AU53618"/>
      <c r="AV53618"/>
      <c r="AW53618"/>
      <c r="AX53618"/>
      <c r="AY53618"/>
    </row>
    <row r="53619" spans="1:51" ht="10.15" customHeight="1" x14ac:dyDescent="0.2">
      <c r="A53619"/>
      <c r="B53619"/>
      <c r="C53619"/>
      <c r="D53619"/>
      <c r="E53619"/>
      <c r="F53619"/>
      <c r="G53619" s="67"/>
      <c r="H53619"/>
      <c r="I53619"/>
      <c r="J53619"/>
      <c r="K53619"/>
      <c r="L53619" s="124"/>
      <c r="M53619" s="74"/>
      <c r="N53619" s="77"/>
      <c r="O53619"/>
      <c r="P53619"/>
      <c r="Q53619"/>
      <c r="R53619"/>
      <c r="S53619" s="124"/>
      <c r="T53619" s="124"/>
      <c r="U53619" s="124"/>
      <c r="V53619" s="124"/>
      <c r="W53619" s="124"/>
      <c r="X53619" s="140"/>
      <c r="Y53619" s="96"/>
      <c r="Z53619" s="96"/>
      <c r="AA53619" s="96"/>
      <c r="AB53619" s="96"/>
      <c r="AC53619"/>
      <c r="AD53619" s="124"/>
      <c r="AE53619" s="81"/>
      <c r="AF53619"/>
      <c r="AG53619"/>
      <c r="AH53619"/>
      <c r="AI53619"/>
      <c r="AJ53619" s="77"/>
      <c r="AK53619"/>
      <c r="AL53619"/>
      <c r="AM53619"/>
      <c r="AN53619" s="111"/>
      <c r="AO53619"/>
      <c r="AP53619"/>
      <c r="AQ53619"/>
      <c r="AR53619"/>
      <c r="AS53619"/>
      <c r="AT53619"/>
      <c r="AU53619"/>
      <c r="AV53619"/>
      <c r="AW53619"/>
      <c r="AX53619"/>
      <c r="AY53619"/>
    </row>
    <row r="53620" spans="1:51" ht="10.15" customHeight="1" x14ac:dyDescent="0.2">
      <c r="A53620"/>
      <c r="B53620"/>
      <c r="C53620"/>
      <c r="D53620"/>
      <c r="E53620"/>
      <c r="F53620"/>
      <c r="G53620" s="67"/>
      <c r="H53620"/>
      <c r="I53620"/>
      <c r="J53620"/>
      <c r="K53620"/>
      <c r="L53620" s="124"/>
      <c r="M53620" s="74"/>
      <c r="N53620" s="77"/>
      <c r="O53620"/>
      <c r="P53620"/>
      <c r="Q53620"/>
      <c r="R53620"/>
      <c r="S53620" s="124"/>
      <c r="T53620" s="124"/>
      <c r="U53620" s="124"/>
      <c r="V53620" s="124"/>
      <c r="W53620" s="124"/>
      <c r="X53620" s="140"/>
      <c r="Y53620" s="96"/>
      <c r="Z53620" s="96"/>
      <c r="AA53620" s="96"/>
      <c r="AB53620" s="96"/>
      <c r="AC53620"/>
      <c r="AD53620" s="124"/>
      <c r="AE53620" s="81"/>
      <c r="AF53620"/>
      <c r="AG53620"/>
      <c r="AH53620"/>
      <c r="AI53620"/>
      <c r="AJ53620" s="77"/>
      <c r="AK53620"/>
      <c r="AL53620"/>
      <c r="AM53620"/>
      <c r="AN53620" s="111"/>
      <c r="AO53620"/>
      <c r="AP53620"/>
      <c r="AQ53620"/>
      <c r="AR53620"/>
      <c r="AS53620"/>
      <c r="AT53620"/>
      <c r="AU53620"/>
      <c r="AV53620"/>
      <c r="AW53620"/>
      <c r="AX53620"/>
      <c r="AY53620"/>
    </row>
    <row r="53621" spans="1:51" ht="10.15" customHeight="1" x14ac:dyDescent="0.2">
      <c r="A53621"/>
      <c r="B53621"/>
      <c r="C53621"/>
      <c r="D53621"/>
      <c r="E53621"/>
      <c r="F53621"/>
      <c r="G53621" s="67"/>
      <c r="H53621"/>
      <c r="I53621"/>
      <c r="J53621"/>
      <c r="K53621"/>
      <c r="L53621" s="124"/>
      <c r="M53621" s="74"/>
      <c r="N53621" s="77"/>
      <c r="O53621"/>
      <c r="P53621"/>
      <c r="Q53621"/>
      <c r="R53621"/>
      <c r="S53621" s="124"/>
      <c r="T53621" s="124"/>
      <c r="U53621" s="124"/>
      <c r="V53621" s="124"/>
      <c r="W53621" s="124"/>
      <c r="X53621" s="140"/>
      <c r="Y53621" s="96"/>
      <c r="Z53621" s="96"/>
      <c r="AA53621" s="96"/>
      <c r="AB53621" s="96"/>
      <c r="AC53621"/>
      <c r="AD53621" s="124"/>
      <c r="AE53621" s="81"/>
      <c r="AF53621"/>
      <c r="AG53621"/>
      <c r="AH53621"/>
      <c r="AI53621"/>
      <c r="AJ53621" s="77"/>
      <c r="AK53621"/>
      <c r="AL53621"/>
      <c r="AM53621"/>
      <c r="AN53621" s="111"/>
      <c r="AO53621"/>
      <c r="AP53621"/>
      <c r="AQ53621"/>
      <c r="AR53621"/>
      <c r="AS53621"/>
      <c r="AT53621"/>
      <c r="AU53621"/>
      <c r="AV53621"/>
      <c r="AW53621"/>
      <c r="AX53621"/>
      <c r="AY53621"/>
    </row>
    <row r="53622" spans="1:51" ht="10.15" customHeight="1" x14ac:dyDescent="0.2">
      <c r="A53622"/>
      <c r="B53622"/>
      <c r="C53622"/>
      <c r="D53622"/>
      <c r="E53622"/>
      <c r="F53622"/>
      <c r="G53622" s="67"/>
      <c r="H53622"/>
      <c r="I53622"/>
      <c r="J53622"/>
      <c r="K53622"/>
      <c r="L53622" s="124"/>
      <c r="M53622" s="74"/>
      <c r="N53622" s="77"/>
      <c r="O53622"/>
      <c r="P53622"/>
      <c r="Q53622"/>
      <c r="R53622"/>
      <c r="S53622" s="124"/>
      <c r="T53622" s="124"/>
      <c r="U53622" s="124"/>
      <c r="V53622" s="124"/>
      <c r="W53622" s="124"/>
      <c r="X53622" s="140"/>
      <c r="Y53622" s="96"/>
      <c r="Z53622" s="96"/>
      <c r="AA53622" s="96"/>
      <c r="AB53622" s="96"/>
      <c r="AC53622"/>
      <c r="AD53622" s="124"/>
      <c r="AE53622" s="81"/>
      <c r="AF53622"/>
      <c r="AG53622"/>
      <c r="AH53622"/>
      <c r="AI53622"/>
      <c r="AJ53622" s="77"/>
      <c r="AK53622"/>
      <c r="AL53622"/>
      <c r="AM53622"/>
      <c r="AN53622" s="111"/>
      <c r="AO53622"/>
      <c r="AP53622"/>
      <c r="AQ53622"/>
      <c r="AR53622"/>
      <c r="AS53622"/>
      <c r="AT53622"/>
      <c r="AU53622"/>
      <c r="AV53622"/>
      <c r="AW53622"/>
      <c r="AX53622"/>
      <c r="AY53622"/>
    </row>
    <row r="53623" spans="1:51" ht="10.15" customHeight="1" x14ac:dyDescent="0.2">
      <c r="A53623"/>
      <c r="B53623"/>
      <c r="C53623"/>
      <c r="D53623"/>
      <c r="E53623"/>
      <c r="F53623"/>
      <c r="G53623" s="67"/>
      <c r="H53623"/>
      <c r="I53623"/>
      <c r="J53623"/>
      <c r="K53623"/>
      <c r="L53623" s="124"/>
      <c r="M53623" s="74"/>
      <c r="N53623" s="77"/>
      <c r="O53623"/>
      <c r="P53623"/>
      <c r="Q53623"/>
      <c r="R53623"/>
      <c r="S53623" s="124"/>
      <c r="T53623" s="124"/>
      <c r="U53623" s="124"/>
      <c r="V53623" s="124"/>
      <c r="W53623" s="124"/>
      <c r="X53623" s="140"/>
      <c r="Y53623" s="96"/>
      <c r="Z53623" s="96"/>
      <c r="AA53623" s="96"/>
      <c r="AB53623" s="96"/>
      <c r="AC53623"/>
      <c r="AD53623" s="124"/>
      <c r="AE53623" s="81"/>
      <c r="AF53623"/>
      <c r="AG53623"/>
      <c r="AH53623"/>
      <c r="AI53623"/>
      <c r="AJ53623" s="77"/>
      <c r="AK53623"/>
      <c r="AL53623"/>
      <c r="AM53623"/>
      <c r="AN53623" s="111"/>
      <c r="AO53623"/>
      <c r="AP53623"/>
      <c r="AQ53623"/>
      <c r="AR53623"/>
      <c r="AS53623"/>
      <c r="AT53623"/>
      <c r="AU53623"/>
      <c r="AV53623"/>
      <c r="AW53623"/>
      <c r="AX53623"/>
      <c r="AY53623"/>
    </row>
    <row r="53624" spans="1:51" ht="10.15" customHeight="1" x14ac:dyDescent="0.2">
      <c r="A53624"/>
      <c r="B53624"/>
      <c r="C53624"/>
      <c r="D53624"/>
      <c r="E53624"/>
      <c r="F53624"/>
      <c r="G53624" s="67"/>
      <c r="H53624"/>
      <c r="I53624"/>
      <c r="J53624"/>
      <c r="K53624"/>
      <c r="L53624" s="124"/>
      <c r="M53624" s="74"/>
      <c r="N53624" s="77"/>
      <c r="O53624"/>
      <c r="P53624"/>
      <c r="Q53624"/>
      <c r="R53624"/>
      <c r="S53624" s="124"/>
      <c r="T53624" s="124"/>
      <c r="U53624" s="124"/>
      <c r="V53624" s="124"/>
      <c r="W53624" s="124"/>
      <c r="X53624" s="140"/>
      <c r="Y53624" s="96"/>
      <c r="Z53624" s="96"/>
      <c r="AA53624" s="96"/>
      <c r="AB53624" s="96"/>
      <c r="AC53624"/>
      <c r="AD53624" s="124"/>
      <c r="AE53624" s="81"/>
      <c r="AF53624"/>
      <c r="AG53624"/>
      <c r="AH53624"/>
      <c r="AI53624"/>
      <c r="AJ53624" s="77"/>
      <c r="AK53624"/>
      <c r="AL53624"/>
      <c r="AM53624"/>
      <c r="AN53624" s="111"/>
      <c r="AO53624"/>
      <c r="AP53624"/>
      <c r="AQ53624"/>
      <c r="AR53624"/>
      <c r="AS53624"/>
      <c r="AT53624"/>
      <c r="AU53624"/>
      <c r="AV53624"/>
      <c r="AW53624"/>
      <c r="AX53624"/>
      <c r="AY53624"/>
    </row>
    <row r="53625" spans="1:51" ht="10.15" customHeight="1" x14ac:dyDescent="0.2">
      <c r="A53625"/>
      <c r="B53625"/>
      <c r="C53625"/>
      <c r="D53625"/>
      <c r="E53625"/>
      <c r="F53625"/>
      <c r="G53625" s="67"/>
      <c r="H53625"/>
      <c r="I53625"/>
      <c r="J53625"/>
      <c r="K53625"/>
      <c r="L53625" s="124"/>
      <c r="M53625" s="74"/>
      <c r="N53625" s="77"/>
      <c r="O53625"/>
      <c r="P53625"/>
      <c r="Q53625"/>
      <c r="R53625"/>
      <c r="S53625" s="124"/>
      <c r="T53625" s="124"/>
      <c r="U53625" s="124"/>
      <c r="V53625" s="124"/>
      <c r="W53625" s="124"/>
      <c r="X53625" s="140"/>
      <c r="Y53625" s="96"/>
      <c r="Z53625" s="96"/>
      <c r="AA53625" s="96"/>
      <c r="AB53625" s="96"/>
      <c r="AC53625"/>
      <c r="AD53625" s="124"/>
      <c r="AE53625" s="81"/>
      <c r="AF53625"/>
      <c r="AG53625"/>
      <c r="AH53625"/>
      <c r="AI53625"/>
      <c r="AJ53625" s="77"/>
      <c r="AK53625"/>
      <c r="AL53625"/>
      <c r="AM53625"/>
      <c r="AN53625" s="111"/>
      <c r="AO53625"/>
      <c r="AP53625"/>
      <c r="AQ53625"/>
      <c r="AR53625"/>
      <c r="AS53625"/>
      <c r="AT53625"/>
      <c r="AU53625"/>
      <c r="AV53625"/>
      <c r="AW53625"/>
      <c r="AX53625"/>
      <c r="AY53625"/>
    </row>
    <row r="53626" spans="1:51" ht="10.15" customHeight="1" x14ac:dyDescent="0.2">
      <c r="A53626"/>
      <c r="B53626"/>
      <c r="C53626"/>
      <c r="D53626"/>
      <c r="E53626"/>
      <c r="F53626"/>
      <c r="G53626" s="67"/>
      <c r="H53626"/>
      <c r="I53626"/>
      <c r="J53626"/>
      <c r="K53626"/>
      <c r="L53626" s="124"/>
      <c r="M53626" s="74"/>
      <c r="N53626" s="77"/>
      <c r="O53626"/>
      <c r="P53626"/>
      <c r="Q53626"/>
      <c r="R53626"/>
      <c r="S53626" s="124"/>
      <c r="T53626" s="124"/>
      <c r="U53626" s="124"/>
      <c r="V53626" s="124"/>
      <c r="W53626" s="124"/>
      <c r="X53626" s="140"/>
      <c r="Y53626" s="96"/>
      <c r="Z53626" s="96"/>
      <c r="AA53626" s="96"/>
      <c r="AB53626" s="96"/>
      <c r="AC53626"/>
      <c r="AD53626" s="124"/>
      <c r="AE53626" s="81"/>
      <c r="AF53626"/>
      <c r="AG53626"/>
      <c r="AH53626"/>
      <c r="AI53626"/>
      <c r="AJ53626" s="77"/>
      <c r="AK53626"/>
      <c r="AL53626"/>
      <c r="AM53626"/>
      <c r="AN53626" s="111"/>
      <c r="AO53626"/>
      <c r="AP53626"/>
      <c r="AQ53626"/>
      <c r="AR53626"/>
      <c r="AS53626"/>
      <c r="AT53626"/>
      <c r="AU53626"/>
      <c r="AV53626"/>
      <c r="AW53626"/>
      <c r="AX53626"/>
      <c r="AY53626"/>
    </row>
    <row r="53627" spans="1:51" ht="10.15" customHeight="1" x14ac:dyDescent="0.2">
      <c r="A53627"/>
      <c r="B53627"/>
      <c r="C53627"/>
      <c r="D53627"/>
      <c r="E53627"/>
      <c r="F53627"/>
      <c r="G53627" s="67"/>
      <c r="H53627"/>
      <c r="I53627"/>
      <c r="J53627"/>
      <c r="K53627"/>
      <c r="L53627" s="124"/>
      <c r="M53627" s="74"/>
      <c r="N53627" s="77"/>
      <c r="O53627"/>
      <c r="P53627"/>
      <c r="Q53627"/>
      <c r="R53627"/>
      <c r="S53627" s="124"/>
      <c r="T53627" s="124"/>
      <c r="U53627" s="124"/>
      <c r="V53627" s="124"/>
      <c r="W53627" s="124"/>
      <c r="X53627" s="140"/>
      <c r="Y53627" s="96"/>
      <c r="Z53627" s="96"/>
      <c r="AA53627" s="96"/>
      <c r="AB53627" s="96"/>
      <c r="AC53627"/>
      <c r="AD53627" s="124"/>
      <c r="AE53627" s="81"/>
      <c r="AF53627"/>
      <c r="AG53627"/>
      <c r="AH53627"/>
      <c r="AI53627"/>
      <c r="AJ53627" s="77"/>
      <c r="AK53627"/>
      <c r="AL53627"/>
      <c r="AM53627"/>
      <c r="AN53627" s="111"/>
      <c r="AO53627"/>
      <c r="AP53627"/>
      <c r="AQ53627"/>
      <c r="AR53627"/>
      <c r="AS53627"/>
      <c r="AT53627"/>
      <c r="AU53627"/>
      <c r="AV53627"/>
      <c r="AW53627"/>
      <c r="AX53627"/>
      <c r="AY53627"/>
    </row>
    <row r="53628" spans="1:51" ht="10.15" customHeight="1" x14ac:dyDescent="0.2">
      <c r="A53628"/>
      <c r="B53628"/>
      <c r="C53628"/>
      <c r="D53628"/>
      <c r="E53628"/>
      <c r="F53628"/>
      <c r="G53628" s="67"/>
      <c r="H53628"/>
      <c r="I53628"/>
      <c r="J53628"/>
      <c r="K53628"/>
      <c r="L53628" s="124"/>
      <c r="M53628" s="74"/>
      <c r="N53628" s="77"/>
      <c r="O53628"/>
      <c r="P53628"/>
      <c r="Q53628"/>
      <c r="R53628"/>
      <c r="S53628" s="124"/>
      <c r="T53628" s="124"/>
      <c r="U53628" s="124"/>
      <c r="V53628" s="124"/>
      <c r="W53628" s="124"/>
      <c r="X53628" s="140"/>
      <c r="Y53628" s="96"/>
      <c r="Z53628" s="96"/>
      <c r="AA53628" s="96"/>
      <c r="AB53628" s="96"/>
      <c r="AC53628"/>
      <c r="AD53628" s="124"/>
      <c r="AE53628" s="81"/>
      <c r="AF53628"/>
      <c r="AG53628"/>
      <c r="AH53628"/>
      <c r="AI53628"/>
      <c r="AJ53628" s="77"/>
      <c r="AK53628"/>
      <c r="AL53628"/>
      <c r="AM53628"/>
      <c r="AN53628" s="111"/>
      <c r="AO53628"/>
      <c r="AP53628"/>
      <c r="AQ53628"/>
      <c r="AR53628"/>
      <c r="AS53628"/>
      <c r="AT53628"/>
      <c r="AU53628"/>
      <c r="AV53628"/>
      <c r="AW53628"/>
      <c r="AX53628"/>
      <c r="AY53628"/>
    </row>
    <row r="53629" spans="1:51" ht="10.15" customHeight="1" x14ac:dyDescent="0.2">
      <c r="A53629"/>
      <c r="B53629"/>
      <c r="C53629"/>
      <c r="D53629"/>
      <c r="E53629"/>
      <c r="F53629"/>
      <c r="G53629" s="67"/>
      <c r="H53629"/>
      <c r="I53629"/>
      <c r="J53629"/>
      <c r="K53629"/>
      <c r="L53629" s="124"/>
      <c r="M53629" s="74"/>
      <c r="N53629" s="77"/>
      <c r="O53629"/>
      <c r="P53629"/>
      <c r="Q53629"/>
      <c r="R53629"/>
      <c r="S53629" s="124"/>
      <c r="T53629" s="124"/>
      <c r="U53629" s="124"/>
      <c r="V53629" s="124"/>
      <c r="W53629" s="124"/>
      <c r="X53629" s="140"/>
      <c r="Y53629" s="96"/>
      <c r="Z53629" s="96"/>
      <c r="AA53629" s="96"/>
      <c r="AB53629" s="96"/>
      <c r="AC53629"/>
      <c r="AD53629" s="124"/>
      <c r="AE53629" s="81"/>
      <c r="AF53629"/>
      <c r="AG53629"/>
      <c r="AH53629"/>
      <c r="AI53629"/>
      <c r="AJ53629" s="77"/>
      <c r="AK53629"/>
      <c r="AL53629"/>
      <c r="AM53629"/>
      <c r="AN53629" s="111"/>
      <c r="AO53629"/>
      <c r="AP53629"/>
      <c r="AQ53629"/>
      <c r="AR53629"/>
      <c r="AS53629"/>
      <c r="AT53629"/>
      <c r="AU53629"/>
      <c r="AV53629"/>
      <c r="AW53629"/>
      <c r="AX53629"/>
      <c r="AY53629"/>
    </row>
    <row r="53630" spans="1:51" ht="10.15" customHeight="1" x14ac:dyDescent="0.2">
      <c r="A53630"/>
      <c r="B53630"/>
      <c r="C53630"/>
      <c r="D53630"/>
      <c r="E53630"/>
      <c r="F53630"/>
      <c r="G53630" s="67"/>
      <c r="H53630"/>
      <c r="I53630"/>
      <c r="J53630"/>
      <c r="K53630"/>
      <c r="L53630" s="124"/>
      <c r="M53630" s="74"/>
      <c r="N53630" s="77"/>
      <c r="O53630"/>
      <c r="P53630"/>
      <c r="Q53630"/>
      <c r="R53630"/>
      <c r="S53630" s="124"/>
      <c r="T53630" s="124"/>
      <c r="U53630" s="124"/>
      <c r="V53630" s="124"/>
      <c r="W53630" s="124"/>
      <c r="X53630" s="140"/>
      <c r="Y53630" s="96"/>
      <c r="Z53630" s="96"/>
      <c r="AA53630" s="96"/>
      <c r="AB53630" s="96"/>
      <c r="AC53630"/>
      <c r="AD53630" s="124"/>
      <c r="AE53630" s="81"/>
      <c r="AF53630"/>
      <c r="AG53630"/>
      <c r="AH53630"/>
      <c r="AI53630"/>
      <c r="AJ53630" s="77"/>
      <c r="AK53630"/>
      <c r="AL53630"/>
      <c r="AM53630"/>
      <c r="AN53630" s="111"/>
      <c r="AO53630"/>
      <c r="AP53630"/>
      <c r="AQ53630"/>
      <c r="AR53630"/>
      <c r="AS53630"/>
      <c r="AT53630"/>
      <c r="AU53630"/>
      <c r="AV53630"/>
      <c r="AW53630"/>
      <c r="AX53630"/>
      <c r="AY53630"/>
    </row>
    <row r="53631" spans="1:51" ht="10.15" customHeight="1" x14ac:dyDescent="0.2">
      <c r="A53631"/>
      <c r="B53631"/>
      <c r="C53631"/>
      <c r="D53631"/>
      <c r="E53631"/>
      <c r="F53631"/>
      <c r="G53631" s="67"/>
      <c r="H53631"/>
      <c r="I53631"/>
      <c r="J53631"/>
      <c r="K53631"/>
      <c r="L53631" s="124"/>
      <c r="M53631" s="74"/>
      <c r="N53631" s="77"/>
      <c r="O53631"/>
      <c r="P53631"/>
      <c r="Q53631"/>
      <c r="R53631"/>
      <c r="S53631" s="124"/>
      <c r="T53631" s="124"/>
      <c r="U53631" s="124"/>
      <c r="V53631" s="124"/>
      <c r="W53631" s="124"/>
      <c r="X53631" s="140"/>
      <c r="Y53631" s="96"/>
      <c r="Z53631" s="96"/>
      <c r="AA53631" s="96"/>
      <c r="AB53631" s="96"/>
      <c r="AC53631"/>
      <c r="AD53631" s="124"/>
      <c r="AE53631" s="81"/>
      <c r="AF53631"/>
      <c r="AG53631"/>
      <c r="AH53631"/>
      <c r="AI53631"/>
      <c r="AJ53631" s="77"/>
      <c r="AK53631"/>
      <c r="AL53631"/>
      <c r="AM53631"/>
      <c r="AN53631" s="111"/>
      <c r="AO53631"/>
      <c r="AP53631"/>
      <c r="AQ53631"/>
      <c r="AR53631"/>
      <c r="AS53631"/>
      <c r="AT53631"/>
      <c r="AU53631"/>
      <c r="AV53631"/>
      <c r="AW53631"/>
      <c r="AX53631"/>
      <c r="AY53631"/>
    </row>
    <row r="53632" spans="1:51" ht="10.15" customHeight="1" x14ac:dyDescent="0.2">
      <c r="A53632"/>
      <c r="B53632"/>
      <c r="C53632"/>
      <c r="D53632"/>
      <c r="E53632"/>
      <c r="F53632"/>
      <c r="G53632" s="67"/>
      <c r="H53632"/>
      <c r="I53632"/>
      <c r="J53632"/>
      <c r="K53632"/>
      <c r="L53632" s="124"/>
      <c r="M53632" s="74"/>
      <c r="N53632" s="77"/>
      <c r="O53632"/>
      <c r="P53632"/>
      <c r="Q53632"/>
      <c r="R53632"/>
      <c r="S53632" s="124"/>
      <c r="T53632" s="124"/>
      <c r="U53632" s="124"/>
      <c r="V53632" s="124"/>
      <c r="W53632" s="124"/>
      <c r="X53632" s="140"/>
      <c r="Y53632" s="96"/>
      <c r="Z53632" s="96"/>
      <c r="AA53632" s="96"/>
      <c r="AB53632" s="96"/>
      <c r="AC53632"/>
      <c r="AD53632" s="124"/>
      <c r="AE53632" s="81"/>
      <c r="AF53632"/>
      <c r="AG53632"/>
      <c r="AH53632"/>
      <c r="AI53632"/>
      <c r="AJ53632" s="77"/>
      <c r="AK53632"/>
      <c r="AL53632"/>
      <c r="AM53632"/>
      <c r="AN53632" s="111"/>
      <c r="AO53632"/>
      <c r="AP53632"/>
      <c r="AQ53632"/>
      <c r="AR53632"/>
      <c r="AS53632"/>
      <c r="AT53632"/>
      <c r="AU53632"/>
      <c r="AV53632"/>
      <c r="AW53632"/>
      <c r="AX53632"/>
      <c r="AY53632"/>
    </row>
    <row r="53633" spans="1:51" ht="10.15" customHeight="1" x14ac:dyDescent="0.2">
      <c r="A53633"/>
      <c r="B53633"/>
      <c r="C53633"/>
      <c r="D53633"/>
      <c r="E53633"/>
      <c r="F53633"/>
      <c r="G53633" s="67"/>
      <c r="H53633"/>
      <c r="I53633"/>
      <c r="J53633"/>
      <c r="K53633"/>
      <c r="L53633" s="124"/>
      <c r="M53633" s="74"/>
      <c r="N53633" s="77"/>
      <c r="O53633"/>
      <c r="P53633"/>
      <c r="Q53633"/>
      <c r="R53633"/>
      <c r="S53633" s="124"/>
      <c r="T53633" s="124"/>
      <c r="U53633" s="124"/>
      <c r="V53633" s="124"/>
      <c r="W53633" s="124"/>
      <c r="X53633" s="140"/>
      <c r="Y53633" s="96"/>
      <c r="Z53633" s="96"/>
      <c r="AA53633" s="96"/>
      <c r="AB53633" s="96"/>
      <c r="AC53633"/>
      <c r="AD53633" s="124"/>
      <c r="AE53633" s="81"/>
      <c r="AF53633"/>
      <c r="AG53633"/>
      <c r="AH53633"/>
      <c r="AI53633"/>
      <c r="AJ53633" s="77"/>
      <c r="AK53633"/>
      <c r="AL53633"/>
      <c r="AM53633"/>
      <c r="AN53633" s="111"/>
      <c r="AO53633"/>
      <c r="AP53633"/>
      <c r="AQ53633"/>
      <c r="AR53633"/>
      <c r="AS53633"/>
      <c r="AT53633"/>
      <c r="AU53633"/>
      <c r="AV53633"/>
      <c r="AW53633"/>
      <c r="AX53633"/>
      <c r="AY53633"/>
    </row>
    <row r="53634" spans="1:51" ht="10.15" customHeight="1" x14ac:dyDescent="0.2">
      <c r="A53634"/>
      <c r="B53634"/>
      <c r="C53634"/>
      <c r="D53634"/>
      <c r="E53634"/>
      <c r="F53634"/>
      <c r="G53634" s="67"/>
      <c r="H53634"/>
      <c r="I53634"/>
      <c r="J53634"/>
      <c r="K53634"/>
      <c r="L53634" s="124"/>
      <c r="M53634" s="74"/>
      <c r="N53634" s="77"/>
      <c r="O53634"/>
      <c r="P53634"/>
      <c r="Q53634"/>
      <c r="R53634"/>
      <c r="S53634" s="124"/>
      <c r="T53634" s="124"/>
      <c r="U53634" s="124"/>
      <c r="V53634" s="124"/>
      <c r="W53634" s="124"/>
      <c r="X53634" s="140"/>
      <c r="Y53634" s="96"/>
      <c r="Z53634" s="96"/>
      <c r="AA53634" s="96"/>
      <c r="AB53634" s="96"/>
      <c r="AC53634"/>
      <c r="AD53634" s="124"/>
      <c r="AE53634" s="81"/>
      <c r="AF53634"/>
      <c r="AG53634"/>
      <c r="AH53634"/>
      <c r="AI53634"/>
      <c r="AJ53634" s="77"/>
      <c r="AK53634"/>
      <c r="AL53634"/>
      <c r="AM53634"/>
      <c r="AN53634" s="111"/>
      <c r="AO53634"/>
      <c r="AP53634"/>
      <c r="AQ53634"/>
      <c r="AR53634"/>
      <c r="AS53634"/>
      <c r="AT53634"/>
      <c r="AU53634"/>
      <c r="AV53634"/>
      <c r="AW53634"/>
      <c r="AX53634"/>
      <c r="AY53634"/>
    </row>
    <row r="53635" spans="1:51" ht="10.15" customHeight="1" x14ac:dyDescent="0.2">
      <c r="A53635"/>
      <c r="B53635"/>
      <c r="C53635"/>
      <c r="D53635"/>
      <c r="E53635"/>
      <c r="F53635"/>
      <c r="G53635" s="67"/>
      <c r="H53635"/>
      <c r="I53635"/>
      <c r="J53635"/>
      <c r="K53635"/>
      <c r="L53635" s="124"/>
      <c r="M53635" s="74"/>
      <c r="N53635" s="77"/>
      <c r="O53635"/>
      <c r="P53635"/>
      <c r="Q53635"/>
      <c r="R53635"/>
      <c r="S53635" s="124"/>
      <c r="T53635" s="124"/>
      <c r="U53635" s="124"/>
      <c r="V53635" s="124"/>
      <c r="W53635" s="124"/>
      <c r="X53635" s="140"/>
      <c r="Y53635" s="96"/>
      <c r="Z53635" s="96"/>
      <c r="AA53635" s="96"/>
      <c r="AB53635" s="96"/>
      <c r="AC53635"/>
      <c r="AD53635" s="124"/>
      <c r="AE53635" s="81"/>
      <c r="AF53635"/>
      <c r="AG53635"/>
      <c r="AH53635"/>
      <c r="AI53635"/>
      <c r="AJ53635" s="77"/>
      <c r="AK53635"/>
      <c r="AL53635"/>
      <c r="AM53635"/>
      <c r="AN53635" s="111"/>
      <c r="AO53635"/>
      <c r="AP53635"/>
      <c r="AQ53635"/>
      <c r="AR53635"/>
      <c r="AS53635"/>
      <c r="AT53635"/>
      <c r="AU53635"/>
      <c r="AV53635"/>
      <c r="AW53635"/>
      <c r="AX53635"/>
      <c r="AY53635"/>
    </row>
    <row r="53636" spans="1:51" ht="10.15" customHeight="1" x14ac:dyDescent="0.2">
      <c r="A53636"/>
      <c r="B53636"/>
      <c r="C53636"/>
      <c r="D53636"/>
      <c r="E53636"/>
      <c r="F53636"/>
      <c r="G53636" s="67"/>
      <c r="H53636"/>
      <c r="I53636"/>
      <c r="J53636"/>
      <c r="K53636"/>
      <c r="L53636" s="124"/>
      <c r="M53636" s="74"/>
      <c r="N53636" s="77"/>
      <c r="O53636"/>
      <c r="P53636"/>
      <c r="Q53636"/>
      <c r="R53636"/>
      <c r="S53636" s="124"/>
      <c r="T53636" s="124"/>
      <c r="U53636" s="124"/>
      <c r="V53636" s="124"/>
      <c r="W53636" s="124"/>
      <c r="X53636" s="140"/>
      <c r="Y53636" s="96"/>
      <c r="Z53636" s="96"/>
      <c r="AA53636" s="96"/>
      <c r="AB53636" s="96"/>
      <c r="AC53636"/>
      <c r="AD53636" s="124"/>
      <c r="AE53636" s="81"/>
      <c r="AF53636"/>
      <c r="AG53636"/>
      <c r="AH53636"/>
      <c r="AI53636"/>
      <c r="AJ53636" s="77"/>
      <c r="AK53636"/>
      <c r="AL53636"/>
      <c r="AM53636"/>
      <c r="AN53636" s="111"/>
      <c r="AO53636"/>
      <c r="AP53636"/>
      <c r="AQ53636"/>
      <c r="AR53636"/>
      <c r="AS53636"/>
      <c r="AT53636"/>
      <c r="AU53636"/>
      <c r="AV53636"/>
      <c r="AW53636"/>
      <c r="AX53636"/>
      <c r="AY53636"/>
    </row>
    <row r="53637" spans="1:51" ht="10.15" customHeight="1" x14ac:dyDescent="0.2">
      <c r="A53637"/>
      <c r="B53637"/>
      <c r="C53637"/>
      <c r="D53637"/>
      <c r="E53637"/>
      <c r="F53637"/>
      <c r="G53637" s="67"/>
      <c r="H53637"/>
      <c r="I53637"/>
      <c r="J53637"/>
      <c r="K53637"/>
      <c r="L53637" s="124"/>
      <c r="M53637" s="74"/>
      <c r="N53637" s="77"/>
      <c r="O53637"/>
      <c r="P53637"/>
      <c r="Q53637"/>
      <c r="R53637"/>
      <c r="S53637" s="124"/>
      <c r="T53637" s="124"/>
      <c r="U53637" s="124"/>
      <c r="V53637" s="124"/>
      <c r="W53637" s="124"/>
      <c r="X53637" s="140"/>
      <c r="Y53637" s="96"/>
      <c r="Z53637" s="96"/>
      <c r="AA53637" s="96"/>
      <c r="AB53637" s="96"/>
      <c r="AC53637"/>
      <c r="AD53637" s="124"/>
      <c r="AE53637" s="81"/>
      <c r="AF53637"/>
      <c r="AG53637"/>
      <c r="AH53637"/>
      <c r="AI53637"/>
      <c r="AJ53637" s="77"/>
      <c r="AK53637"/>
      <c r="AL53637"/>
      <c r="AM53637"/>
      <c r="AN53637" s="111"/>
      <c r="AO53637"/>
      <c r="AP53637"/>
      <c r="AQ53637"/>
      <c r="AR53637"/>
      <c r="AS53637"/>
      <c r="AT53637"/>
      <c r="AU53637"/>
      <c r="AV53637"/>
      <c r="AW53637"/>
      <c r="AX53637"/>
      <c r="AY53637"/>
    </row>
    <row r="53638" spans="1:51" ht="10.15" customHeight="1" x14ac:dyDescent="0.2">
      <c r="A53638"/>
      <c r="B53638"/>
      <c r="C53638"/>
      <c r="D53638"/>
      <c r="E53638"/>
      <c r="F53638"/>
      <c r="G53638" s="67"/>
      <c r="H53638"/>
      <c r="I53638"/>
      <c r="J53638"/>
      <c r="K53638"/>
      <c r="L53638" s="124"/>
      <c r="M53638" s="74"/>
      <c r="N53638" s="77"/>
      <c r="O53638"/>
      <c r="P53638"/>
      <c r="Q53638"/>
      <c r="R53638"/>
      <c r="S53638" s="124"/>
      <c r="T53638" s="124"/>
      <c r="U53638" s="124"/>
      <c r="V53638" s="124"/>
      <c r="W53638" s="124"/>
      <c r="X53638" s="140"/>
      <c r="Y53638" s="96"/>
      <c r="Z53638" s="96"/>
      <c r="AA53638" s="96"/>
      <c r="AB53638" s="96"/>
      <c r="AC53638"/>
      <c r="AD53638" s="124"/>
      <c r="AE53638" s="81"/>
      <c r="AF53638"/>
      <c r="AG53638"/>
      <c r="AH53638"/>
      <c r="AI53638"/>
      <c r="AJ53638" s="77"/>
      <c r="AK53638"/>
      <c r="AL53638"/>
      <c r="AM53638"/>
      <c r="AN53638" s="111"/>
      <c r="AO53638"/>
      <c r="AP53638"/>
      <c r="AQ53638"/>
      <c r="AR53638"/>
      <c r="AS53638"/>
      <c r="AT53638"/>
      <c r="AU53638"/>
      <c r="AV53638"/>
      <c r="AW53638"/>
      <c r="AX53638"/>
      <c r="AY53638"/>
    </row>
    <row r="53639" spans="1:51" ht="10.15" customHeight="1" x14ac:dyDescent="0.2">
      <c r="A53639"/>
      <c r="B53639"/>
      <c r="C53639"/>
      <c r="D53639"/>
      <c r="E53639"/>
      <c r="F53639"/>
      <c r="G53639" s="67"/>
      <c r="H53639"/>
      <c r="I53639"/>
      <c r="J53639"/>
      <c r="K53639"/>
      <c r="L53639" s="124"/>
      <c r="M53639" s="74"/>
      <c r="N53639" s="77"/>
      <c r="O53639"/>
      <c r="P53639"/>
      <c r="Q53639"/>
      <c r="R53639"/>
      <c r="S53639" s="124"/>
      <c r="T53639" s="124"/>
      <c r="U53639" s="124"/>
      <c r="V53639" s="124"/>
      <c r="W53639" s="124"/>
      <c r="X53639" s="140"/>
      <c r="Y53639" s="96"/>
      <c r="Z53639" s="96"/>
      <c r="AA53639" s="96"/>
      <c r="AB53639" s="96"/>
      <c r="AC53639"/>
      <c r="AD53639" s="124"/>
      <c r="AE53639" s="81"/>
      <c r="AF53639"/>
      <c r="AG53639"/>
      <c r="AH53639"/>
      <c r="AI53639"/>
      <c r="AJ53639" s="77"/>
      <c r="AK53639"/>
      <c r="AL53639"/>
      <c r="AM53639"/>
      <c r="AN53639" s="111"/>
      <c r="AO53639"/>
      <c r="AP53639"/>
      <c r="AQ53639"/>
      <c r="AR53639"/>
      <c r="AS53639"/>
      <c r="AT53639"/>
      <c r="AU53639"/>
      <c r="AV53639"/>
      <c r="AW53639"/>
      <c r="AX53639"/>
      <c r="AY53639"/>
    </row>
    <row r="53640" spans="1:51" ht="10.15" customHeight="1" x14ac:dyDescent="0.2">
      <c r="A53640"/>
      <c r="B53640"/>
      <c r="C53640"/>
      <c r="D53640"/>
      <c r="E53640"/>
      <c r="F53640"/>
      <c r="G53640" s="67"/>
      <c r="H53640"/>
      <c r="I53640"/>
      <c r="J53640"/>
      <c r="K53640"/>
      <c r="L53640" s="124"/>
      <c r="M53640" s="74"/>
      <c r="N53640" s="77"/>
      <c r="O53640"/>
      <c r="P53640"/>
      <c r="Q53640"/>
      <c r="R53640"/>
      <c r="S53640" s="124"/>
      <c r="T53640" s="124"/>
      <c r="U53640" s="124"/>
      <c r="V53640" s="124"/>
      <c r="W53640" s="124"/>
      <c r="X53640" s="140"/>
      <c r="Y53640" s="96"/>
      <c r="Z53640" s="96"/>
      <c r="AA53640" s="96"/>
      <c r="AB53640" s="96"/>
      <c r="AC53640"/>
      <c r="AD53640" s="124"/>
      <c r="AE53640" s="81"/>
      <c r="AF53640"/>
      <c r="AG53640"/>
      <c r="AH53640"/>
      <c r="AI53640"/>
      <c r="AJ53640" s="77"/>
      <c r="AK53640"/>
      <c r="AL53640"/>
      <c r="AM53640"/>
      <c r="AN53640" s="111"/>
      <c r="AO53640"/>
      <c r="AP53640"/>
      <c r="AQ53640"/>
      <c r="AR53640"/>
      <c r="AS53640"/>
      <c r="AT53640"/>
      <c r="AU53640"/>
      <c r="AV53640"/>
      <c r="AW53640"/>
      <c r="AX53640"/>
      <c r="AY53640"/>
    </row>
    <row r="53641" spans="1:51" ht="10.15" customHeight="1" x14ac:dyDescent="0.2">
      <c r="A53641"/>
      <c r="B53641"/>
      <c r="C53641"/>
      <c r="D53641"/>
      <c r="E53641"/>
      <c r="F53641"/>
      <c r="G53641" s="67"/>
      <c r="H53641"/>
      <c r="I53641"/>
      <c r="J53641"/>
      <c r="K53641"/>
      <c r="L53641" s="124"/>
      <c r="M53641" s="74"/>
      <c r="N53641" s="77"/>
      <c r="O53641"/>
      <c r="P53641"/>
      <c r="Q53641"/>
      <c r="R53641"/>
      <c r="S53641" s="124"/>
      <c r="T53641" s="124"/>
      <c r="U53641" s="124"/>
      <c r="V53641" s="124"/>
      <c r="W53641" s="124"/>
      <c r="X53641" s="140"/>
      <c r="Y53641" s="96"/>
      <c r="Z53641" s="96"/>
      <c r="AA53641" s="96"/>
      <c r="AB53641" s="96"/>
      <c r="AC53641"/>
      <c r="AD53641" s="124"/>
      <c r="AE53641" s="81"/>
      <c r="AF53641"/>
      <c r="AG53641"/>
      <c r="AH53641"/>
      <c r="AI53641"/>
      <c r="AJ53641" s="77"/>
      <c r="AK53641"/>
      <c r="AL53641"/>
      <c r="AM53641"/>
      <c r="AN53641" s="111"/>
      <c r="AO53641"/>
      <c r="AP53641"/>
      <c r="AQ53641"/>
      <c r="AR53641"/>
      <c r="AS53641"/>
      <c r="AT53641"/>
      <c r="AU53641"/>
      <c r="AV53641"/>
      <c r="AW53641"/>
      <c r="AX53641"/>
      <c r="AY53641"/>
    </row>
    <row r="53642" spans="1:51" ht="10.15" customHeight="1" x14ac:dyDescent="0.2">
      <c r="A53642"/>
      <c r="B53642"/>
      <c r="C53642"/>
      <c r="D53642"/>
      <c r="E53642"/>
      <c r="F53642"/>
      <c r="G53642" s="67"/>
      <c r="H53642"/>
      <c r="I53642"/>
      <c r="J53642"/>
      <c r="K53642"/>
      <c r="L53642" s="124"/>
      <c r="M53642" s="74"/>
      <c r="N53642" s="77"/>
      <c r="O53642"/>
      <c r="P53642"/>
      <c r="Q53642"/>
      <c r="R53642"/>
      <c r="S53642" s="124"/>
      <c r="T53642" s="124"/>
      <c r="U53642" s="124"/>
      <c r="V53642" s="124"/>
      <c r="W53642" s="124"/>
      <c r="X53642" s="140"/>
      <c r="Y53642" s="96"/>
      <c r="Z53642" s="96"/>
      <c r="AA53642" s="96"/>
      <c r="AB53642" s="96"/>
      <c r="AC53642"/>
      <c r="AD53642" s="124"/>
      <c r="AE53642" s="81"/>
      <c r="AF53642"/>
      <c r="AG53642"/>
      <c r="AH53642"/>
      <c r="AI53642"/>
      <c r="AJ53642" s="77"/>
      <c r="AK53642"/>
      <c r="AL53642"/>
      <c r="AM53642"/>
      <c r="AN53642" s="111"/>
      <c r="AO53642"/>
      <c r="AP53642"/>
      <c r="AQ53642"/>
      <c r="AR53642"/>
      <c r="AS53642"/>
      <c r="AT53642"/>
      <c r="AU53642"/>
      <c r="AV53642"/>
      <c r="AW53642"/>
      <c r="AX53642"/>
      <c r="AY53642"/>
    </row>
    <row r="53643" spans="1:51" ht="10.15" customHeight="1" x14ac:dyDescent="0.2">
      <c r="A53643"/>
      <c r="B53643"/>
      <c r="C53643"/>
      <c r="D53643"/>
      <c r="E53643"/>
      <c r="F53643"/>
      <c r="G53643" s="67"/>
      <c r="H53643"/>
      <c r="I53643"/>
      <c r="J53643"/>
      <c r="K53643"/>
      <c r="L53643" s="124"/>
      <c r="M53643" s="74"/>
      <c r="N53643" s="77"/>
      <c r="O53643"/>
      <c r="P53643"/>
      <c r="Q53643"/>
      <c r="R53643"/>
      <c r="S53643" s="124"/>
      <c r="T53643" s="124"/>
      <c r="U53643" s="124"/>
      <c r="V53643" s="124"/>
      <c r="W53643" s="124"/>
      <c r="X53643" s="140"/>
      <c r="Y53643" s="96"/>
      <c r="Z53643" s="96"/>
      <c r="AA53643" s="96"/>
      <c r="AB53643" s="96"/>
      <c r="AC53643"/>
      <c r="AD53643" s="124"/>
      <c r="AE53643" s="81"/>
      <c r="AF53643"/>
      <c r="AG53643"/>
      <c r="AH53643"/>
      <c r="AI53643"/>
      <c r="AJ53643" s="77"/>
      <c r="AK53643"/>
      <c r="AL53643"/>
      <c r="AM53643"/>
      <c r="AN53643" s="111"/>
      <c r="AO53643"/>
      <c r="AP53643"/>
      <c r="AQ53643"/>
      <c r="AR53643"/>
      <c r="AS53643"/>
      <c r="AT53643"/>
      <c r="AU53643"/>
      <c r="AV53643"/>
      <c r="AW53643"/>
      <c r="AX53643"/>
      <c r="AY53643"/>
    </row>
    <row r="53644" spans="1:51" ht="10.15" customHeight="1" x14ac:dyDescent="0.2">
      <c r="A53644"/>
      <c r="B53644"/>
      <c r="C53644"/>
      <c r="D53644"/>
      <c r="E53644"/>
      <c r="F53644"/>
      <c r="G53644" s="67"/>
      <c r="H53644"/>
      <c r="I53644"/>
      <c r="J53644"/>
      <c r="K53644"/>
      <c r="L53644" s="124"/>
      <c r="M53644" s="74"/>
      <c r="N53644" s="77"/>
      <c r="O53644"/>
      <c r="P53644"/>
      <c r="Q53644"/>
      <c r="R53644"/>
      <c r="S53644" s="124"/>
      <c r="T53644" s="124"/>
      <c r="U53644" s="124"/>
      <c r="V53644" s="124"/>
      <c r="W53644" s="124"/>
      <c r="X53644" s="140"/>
      <c r="Y53644" s="96"/>
      <c r="Z53644" s="96"/>
      <c r="AA53644" s="96"/>
      <c r="AB53644" s="96"/>
      <c r="AC53644"/>
      <c r="AD53644" s="124"/>
      <c r="AE53644" s="81"/>
      <c r="AF53644"/>
      <c r="AG53644"/>
      <c r="AH53644"/>
      <c r="AI53644"/>
      <c r="AJ53644" s="77"/>
      <c r="AK53644"/>
      <c r="AL53644"/>
      <c r="AM53644"/>
      <c r="AN53644" s="111"/>
      <c r="AO53644"/>
      <c r="AP53644"/>
      <c r="AQ53644"/>
      <c r="AR53644"/>
      <c r="AS53644"/>
      <c r="AT53644"/>
      <c r="AU53644"/>
      <c r="AV53644"/>
      <c r="AW53644"/>
      <c r="AX53644"/>
      <c r="AY53644"/>
    </row>
    <row r="53645" spans="1:51" ht="10.15" customHeight="1" x14ac:dyDescent="0.2">
      <c r="A53645"/>
      <c r="B53645"/>
      <c r="C53645"/>
      <c r="D53645"/>
      <c r="E53645"/>
      <c r="F53645"/>
      <c r="G53645" s="67"/>
      <c r="H53645"/>
      <c r="I53645"/>
      <c r="J53645"/>
      <c r="K53645"/>
      <c r="L53645" s="124"/>
      <c r="M53645" s="74"/>
      <c r="N53645" s="77"/>
      <c r="O53645"/>
      <c r="P53645"/>
      <c r="Q53645"/>
      <c r="R53645"/>
      <c r="S53645" s="124"/>
      <c r="T53645" s="124"/>
      <c r="U53645" s="124"/>
      <c r="V53645" s="124"/>
      <c r="W53645" s="124"/>
      <c r="X53645" s="140"/>
      <c r="Y53645" s="96"/>
      <c r="Z53645" s="96"/>
      <c r="AA53645" s="96"/>
      <c r="AB53645" s="96"/>
      <c r="AC53645"/>
      <c r="AD53645" s="124"/>
      <c r="AE53645" s="81"/>
      <c r="AF53645"/>
      <c r="AG53645"/>
      <c r="AH53645"/>
      <c r="AI53645"/>
      <c r="AJ53645" s="77"/>
      <c r="AK53645"/>
      <c r="AL53645"/>
      <c r="AM53645"/>
      <c r="AN53645" s="111"/>
      <c r="AO53645"/>
      <c r="AP53645"/>
      <c r="AQ53645"/>
      <c r="AR53645"/>
      <c r="AS53645"/>
      <c r="AT53645"/>
      <c r="AU53645"/>
      <c r="AV53645"/>
      <c r="AW53645"/>
      <c r="AX53645"/>
      <c r="AY53645"/>
    </row>
    <row r="53646" spans="1:51" ht="10.15" customHeight="1" x14ac:dyDescent="0.2">
      <c r="A53646"/>
      <c r="B53646"/>
      <c r="C53646"/>
      <c r="D53646"/>
      <c r="E53646"/>
      <c r="F53646"/>
      <c r="G53646" s="67"/>
      <c r="H53646"/>
      <c r="I53646"/>
      <c r="J53646"/>
      <c r="K53646"/>
      <c r="L53646" s="124"/>
      <c r="M53646" s="74"/>
      <c r="N53646" s="77"/>
      <c r="O53646"/>
      <c r="P53646"/>
      <c r="Q53646"/>
      <c r="R53646"/>
      <c r="S53646" s="124"/>
      <c r="T53646" s="124"/>
      <c r="U53646" s="124"/>
      <c r="V53646" s="124"/>
      <c r="W53646" s="124"/>
      <c r="X53646" s="140"/>
      <c r="Y53646" s="96"/>
      <c r="Z53646" s="96"/>
      <c r="AA53646" s="96"/>
      <c r="AB53646" s="96"/>
      <c r="AC53646"/>
      <c r="AD53646" s="124"/>
      <c r="AE53646" s="81"/>
      <c r="AF53646"/>
      <c r="AG53646"/>
      <c r="AH53646"/>
      <c r="AI53646"/>
      <c r="AJ53646" s="77"/>
      <c r="AK53646"/>
      <c r="AL53646"/>
      <c r="AM53646"/>
      <c r="AN53646" s="111"/>
      <c r="AO53646"/>
      <c r="AP53646"/>
      <c r="AQ53646"/>
      <c r="AR53646"/>
      <c r="AS53646"/>
      <c r="AT53646"/>
      <c r="AU53646"/>
      <c r="AV53646"/>
      <c r="AW53646"/>
      <c r="AX53646"/>
      <c r="AY53646"/>
    </row>
    <row r="53647" spans="1:51" ht="10.15" customHeight="1" x14ac:dyDescent="0.2">
      <c r="A53647"/>
      <c r="B53647"/>
      <c r="C53647"/>
      <c r="D53647"/>
      <c r="E53647"/>
      <c r="F53647"/>
      <c r="G53647" s="67"/>
      <c r="H53647"/>
      <c r="I53647"/>
      <c r="J53647"/>
      <c r="K53647"/>
      <c r="L53647" s="124"/>
      <c r="M53647" s="74"/>
      <c r="N53647" s="77"/>
      <c r="O53647"/>
      <c r="P53647"/>
      <c r="Q53647"/>
      <c r="R53647"/>
      <c r="S53647" s="124"/>
      <c r="T53647" s="124"/>
      <c r="U53647" s="124"/>
      <c r="V53647" s="124"/>
      <c r="W53647" s="124"/>
      <c r="X53647" s="140"/>
      <c r="Y53647" s="96"/>
      <c r="Z53647" s="96"/>
      <c r="AA53647" s="96"/>
      <c r="AB53647" s="96"/>
      <c r="AC53647"/>
      <c r="AD53647" s="124"/>
      <c r="AE53647" s="81"/>
      <c r="AF53647"/>
      <c r="AG53647"/>
      <c r="AH53647"/>
      <c r="AI53647"/>
      <c r="AJ53647" s="77"/>
      <c r="AK53647"/>
      <c r="AL53647"/>
      <c r="AM53647"/>
      <c r="AN53647" s="111"/>
      <c r="AO53647"/>
      <c r="AP53647"/>
      <c r="AQ53647"/>
      <c r="AR53647"/>
      <c r="AS53647"/>
      <c r="AT53647"/>
      <c r="AU53647"/>
      <c r="AV53647"/>
      <c r="AW53647"/>
      <c r="AX53647"/>
      <c r="AY53647"/>
    </row>
    <row r="53648" spans="1:51" ht="10.15" customHeight="1" x14ac:dyDescent="0.2">
      <c r="A53648"/>
      <c r="B53648"/>
      <c r="C53648"/>
      <c r="D53648"/>
      <c r="E53648"/>
      <c r="F53648"/>
      <c r="G53648" s="67"/>
      <c r="H53648"/>
      <c r="I53648"/>
      <c r="J53648"/>
      <c r="K53648"/>
      <c r="L53648" s="124"/>
      <c r="M53648" s="74"/>
      <c r="N53648" s="77"/>
      <c r="O53648"/>
      <c r="P53648"/>
      <c r="Q53648"/>
      <c r="R53648"/>
      <c r="S53648" s="124"/>
      <c r="T53648" s="124"/>
      <c r="U53648" s="124"/>
      <c r="V53648" s="124"/>
      <c r="W53648" s="124"/>
      <c r="X53648" s="140"/>
      <c r="Y53648" s="96"/>
      <c r="Z53648" s="96"/>
      <c r="AA53648" s="96"/>
      <c r="AB53648" s="96"/>
      <c r="AC53648"/>
      <c r="AD53648" s="124"/>
      <c r="AE53648" s="81"/>
      <c r="AF53648"/>
      <c r="AG53648"/>
      <c r="AH53648"/>
      <c r="AI53648"/>
      <c r="AJ53648" s="77"/>
      <c r="AK53648"/>
      <c r="AL53648"/>
      <c r="AM53648"/>
      <c r="AN53648" s="111"/>
      <c r="AO53648"/>
      <c r="AP53648"/>
      <c r="AQ53648"/>
      <c r="AR53648"/>
      <c r="AS53648"/>
      <c r="AT53648"/>
      <c r="AU53648"/>
      <c r="AV53648"/>
      <c r="AW53648"/>
      <c r="AX53648"/>
      <c r="AY53648"/>
    </row>
    <row r="53649" spans="1:51" ht="10.15" customHeight="1" x14ac:dyDescent="0.2">
      <c r="A53649"/>
      <c r="B53649"/>
      <c r="C53649"/>
      <c r="D53649"/>
      <c r="E53649"/>
      <c r="F53649"/>
      <c r="G53649" s="67"/>
      <c r="H53649"/>
      <c r="I53649"/>
      <c r="J53649"/>
      <c r="K53649"/>
      <c r="L53649" s="124"/>
      <c r="M53649" s="74"/>
      <c r="N53649" s="77"/>
      <c r="O53649"/>
      <c r="P53649"/>
      <c r="Q53649"/>
      <c r="R53649"/>
      <c r="S53649" s="124"/>
      <c r="T53649" s="124"/>
      <c r="U53649" s="124"/>
      <c r="V53649" s="124"/>
      <c r="W53649" s="124"/>
      <c r="X53649" s="140"/>
      <c r="Y53649" s="96"/>
      <c r="Z53649" s="96"/>
      <c r="AA53649" s="96"/>
      <c r="AB53649" s="96"/>
      <c r="AC53649"/>
      <c r="AD53649" s="124"/>
      <c r="AE53649" s="81"/>
      <c r="AF53649"/>
      <c r="AG53649"/>
      <c r="AH53649"/>
      <c r="AI53649"/>
      <c r="AJ53649" s="77"/>
      <c r="AK53649"/>
      <c r="AL53649"/>
      <c r="AM53649"/>
      <c r="AN53649" s="111"/>
      <c r="AO53649"/>
      <c r="AP53649"/>
      <c r="AQ53649"/>
      <c r="AR53649"/>
      <c r="AS53649"/>
      <c r="AT53649"/>
      <c r="AU53649"/>
      <c r="AV53649"/>
      <c r="AW53649"/>
      <c r="AX53649"/>
      <c r="AY53649"/>
    </row>
    <row r="53650" spans="1:51" ht="10.15" customHeight="1" x14ac:dyDescent="0.2">
      <c r="A53650"/>
      <c r="B53650"/>
      <c r="C53650"/>
      <c r="D53650"/>
      <c r="E53650"/>
      <c r="F53650"/>
      <c r="G53650" s="67"/>
      <c r="H53650"/>
      <c r="I53650"/>
      <c r="J53650"/>
      <c r="K53650"/>
      <c r="L53650" s="124"/>
      <c r="M53650" s="74"/>
      <c r="N53650" s="77"/>
      <c r="O53650"/>
      <c r="P53650"/>
      <c r="Q53650"/>
      <c r="R53650"/>
      <c r="S53650" s="124"/>
      <c r="T53650" s="124"/>
      <c r="U53650" s="124"/>
      <c r="V53650" s="124"/>
      <c r="W53650" s="124"/>
      <c r="X53650" s="140"/>
      <c r="Y53650" s="96"/>
      <c r="Z53650" s="96"/>
      <c r="AA53650" s="96"/>
      <c r="AB53650" s="96"/>
      <c r="AC53650"/>
      <c r="AD53650" s="124"/>
      <c r="AE53650" s="81"/>
      <c r="AF53650"/>
      <c r="AG53650"/>
      <c r="AH53650"/>
      <c r="AI53650"/>
      <c r="AJ53650" s="77"/>
      <c r="AK53650"/>
      <c r="AL53650"/>
      <c r="AM53650"/>
      <c r="AN53650" s="111"/>
      <c r="AO53650"/>
      <c r="AP53650"/>
      <c r="AQ53650"/>
      <c r="AR53650"/>
      <c r="AS53650"/>
      <c r="AT53650"/>
      <c r="AU53650"/>
      <c r="AV53650"/>
      <c r="AW53650"/>
      <c r="AX53650"/>
      <c r="AY53650"/>
    </row>
    <row r="53651" spans="1:51" ht="10.15" customHeight="1" x14ac:dyDescent="0.2">
      <c r="A53651"/>
      <c r="B53651"/>
      <c r="C53651"/>
      <c r="D53651"/>
      <c r="E53651"/>
      <c r="F53651"/>
      <c r="G53651" s="67"/>
      <c r="H53651"/>
      <c r="I53651"/>
      <c r="J53651"/>
      <c r="K53651"/>
      <c r="L53651" s="124"/>
      <c r="M53651" s="74"/>
      <c r="N53651" s="77"/>
      <c r="O53651"/>
      <c r="P53651"/>
      <c r="Q53651"/>
      <c r="R53651"/>
      <c r="S53651" s="124"/>
      <c r="T53651" s="124"/>
      <c r="U53651" s="124"/>
      <c r="V53651" s="124"/>
      <c r="W53651" s="124"/>
      <c r="X53651" s="140"/>
      <c r="Y53651" s="96"/>
      <c r="Z53651" s="96"/>
      <c r="AA53651" s="96"/>
      <c r="AB53651" s="96"/>
      <c r="AC53651"/>
      <c r="AD53651" s="124"/>
      <c r="AE53651" s="81"/>
      <c r="AF53651"/>
      <c r="AG53651"/>
      <c r="AH53651"/>
      <c r="AI53651"/>
      <c r="AJ53651" s="77"/>
      <c r="AK53651"/>
      <c r="AL53651"/>
      <c r="AM53651"/>
      <c r="AN53651" s="111"/>
      <c r="AO53651"/>
      <c r="AP53651"/>
      <c r="AQ53651"/>
      <c r="AR53651"/>
      <c r="AS53651"/>
      <c r="AT53651"/>
      <c r="AU53651"/>
      <c r="AV53651"/>
      <c r="AW53651"/>
      <c r="AX53651"/>
      <c r="AY53651"/>
    </row>
    <row r="53652" spans="1:51" ht="10.15" customHeight="1" x14ac:dyDescent="0.2">
      <c r="A53652"/>
      <c r="B53652"/>
      <c r="C53652"/>
      <c r="D53652"/>
      <c r="E53652"/>
      <c r="F53652"/>
      <c r="G53652" s="67"/>
      <c r="H53652"/>
      <c r="I53652"/>
      <c r="J53652"/>
      <c r="K53652"/>
      <c r="L53652" s="124"/>
      <c r="M53652" s="74"/>
      <c r="N53652" s="77"/>
      <c r="O53652"/>
      <c r="P53652"/>
      <c r="Q53652"/>
      <c r="R53652"/>
      <c r="S53652" s="124"/>
      <c r="T53652" s="124"/>
      <c r="U53652" s="124"/>
      <c r="V53652" s="124"/>
      <c r="W53652" s="124"/>
      <c r="X53652" s="140"/>
      <c r="Y53652" s="96"/>
      <c r="Z53652" s="96"/>
      <c r="AA53652" s="96"/>
      <c r="AB53652" s="96"/>
      <c r="AC53652"/>
      <c r="AD53652" s="124"/>
      <c r="AE53652" s="81"/>
      <c r="AF53652"/>
      <c r="AG53652"/>
      <c r="AH53652"/>
      <c r="AI53652"/>
      <c r="AJ53652" s="77"/>
      <c r="AK53652"/>
      <c r="AL53652"/>
      <c r="AM53652"/>
      <c r="AN53652" s="111"/>
      <c r="AO53652"/>
      <c r="AP53652"/>
      <c r="AQ53652"/>
      <c r="AR53652"/>
      <c r="AS53652"/>
      <c r="AT53652"/>
      <c r="AU53652"/>
      <c r="AV53652"/>
      <c r="AW53652"/>
      <c r="AX53652"/>
      <c r="AY53652"/>
    </row>
    <row r="53653" spans="1:51" ht="10.15" customHeight="1" x14ac:dyDescent="0.2">
      <c r="A53653"/>
      <c r="B53653"/>
      <c r="C53653"/>
      <c r="D53653"/>
      <c r="E53653"/>
      <c r="F53653"/>
      <c r="G53653" s="67"/>
      <c r="H53653"/>
      <c r="I53653"/>
      <c r="J53653"/>
      <c r="K53653"/>
      <c r="L53653" s="124"/>
      <c r="M53653" s="74"/>
      <c r="N53653" s="77"/>
      <c r="O53653"/>
      <c r="P53653"/>
      <c r="Q53653"/>
      <c r="R53653"/>
      <c r="S53653" s="124"/>
      <c r="T53653" s="124"/>
      <c r="U53653" s="124"/>
      <c r="V53653" s="124"/>
      <c r="W53653" s="124"/>
      <c r="X53653" s="140"/>
      <c r="Y53653" s="96"/>
      <c r="Z53653" s="96"/>
      <c r="AA53653" s="96"/>
      <c r="AB53653" s="96"/>
      <c r="AC53653"/>
      <c r="AD53653" s="124"/>
      <c r="AE53653" s="81"/>
      <c r="AF53653"/>
      <c r="AG53653"/>
      <c r="AH53653"/>
      <c r="AI53653"/>
      <c r="AJ53653" s="77"/>
      <c r="AK53653"/>
      <c r="AL53653"/>
      <c r="AM53653"/>
      <c r="AN53653" s="111"/>
      <c r="AO53653"/>
      <c r="AP53653"/>
      <c r="AQ53653"/>
      <c r="AR53653"/>
      <c r="AS53653"/>
      <c r="AT53653"/>
      <c r="AU53653"/>
      <c r="AV53653"/>
      <c r="AW53653"/>
      <c r="AX53653"/>
      <c r="AY53653"/>
    </row>
    <row r="53654" spans="1:51" ht="10.15" customHeight="1" x14ac:dyDescent="0.2">
      <c r="A53654"/>
      <c r="B53654"/>
      <c r="C53654"/>
      <c r="D53654"/>
      <c r="E53654"/>
      <c r="F53654"/>
      <c r="G53654" s="67"/>
      <c r="H53654"/>
      <c r="I53654"/>
      <c r="J53654"/>
      <c r="K53654"/>
      <c r="L53654" s="124"/>
      <c r="M53654" s="74"/>
      <c r="N53654" s="77"/>
      <c r="O53654"/>
      <c r="P53654"/>
      <c r="Q53654"/>
      <c r="R53654"/>
      <c r="S53654" s="124"/>
      <c r="T53654" s="124"/>
      <c r="U53654" s="124"/>
      <c r="V53654" s="124"/>
      <c r="W53654" s="124"/>
      <c r="X53654" s="140"/>
      <c r="Y53654" s="96"/>
      <c r="Z53654" s="96"/>
      <c r="AA53654" s="96"/>
      <c r="AB53654" s="96"/>
      <c r="AC53654"/>
      <c r="AD53654" s="124"/>
      <c r="AE53654" s="81"/>
      <c r="AF53654"/>
      <c r="AG53654"/>
      <c r="AH53654"/>
      <c r="AI53654"/>
      <c r="AJ53654" s="77"/>
      <c r="AK53654"/>
      <c r="AL53654"/>
      <c r="AM53654"/>
      <c r="AN53654" s="111"/>
      <c r="AO53654"/>
      <c r="AP53654"/>
      <c r="AQ53654"/>
      <c r="AR53654"/>
      <c r="AS53654"/>
      <c r="AT53654"/>
      <c r="AU53654"/>
      <c r="AV53654"/>
      <c r="AW53654"/>
      <c r="AX53654"/>
      <c r="AY53654"/>
    </row>
    <row r="53655" spans="1:51" ht="10.15" customHeight="1" x14ac:dyDescent="0.2">
      <c r="A53655"/>
      <c r="B53655"/>
      <c r="C53655"/>
      <c r="D53655"/>
      <c r="E53655"/>
      <c r="F53655"/>
      <c r="G53655" s="67"/>
      <c r="H53655"/>
      <c r="I53655"/>
      <c r="J53655"/>
      <c r="K53655"/>
      <c r="L53655" s="124"/>
      <c r="M53655" s="74"/>
      <c r="N53655" s="77"/>
      <c r="O53655"/>
      <c r="P53655"/>
      <c r="Q53655"/>
      <c r="R53655"/>
      <c r="S53655" s="124"/>
      <c r="T53655" s="124"/>
      <c r="U53655" s="124"/>
      <c r="V53655" s="124"/>
      <c r="W53655" s="124"/>
      <c r="X53655" s="140"/>
      <c r="Y53655" s="96"/>
      <c r="Z53655" s="96"/>
      <c r="AA53655" s="96"/>
      <c r="AB53655" s="96"/>
      <c r="AC53655"/>
      <c r="AD53655" s="124"/>
      <c r="AE53655" s="81"/>
      <c r="AF53655"/>
      <c r="AG53655"/>
      <c r="AH53655"/>
      <c r="AI53655"/>
      <c r="AJ53655" s="77"/>
      <c r="AK53655"/>
      <c r="AL53655"/>
      <c r="AM53655"/>
      <c r="AN53655" s="111"/>
      <c r="AO53655"/>
      <c r="AP53655"/>
      <c r="AQ53655"/>
      <c r="AR53655"/>
      <c r="AS53655"/>
      <c r="AT53655"/>
      <c r="AU53655"/>
      <c r="AV53655"/>
      <c r="AW53655"/>
      <c r="AX53655"/>
      <c r="AY53655"/>
    </row>
    <row r="53656" spans="1:51" ht="10.15" customHeight="1" x14ac:dyDescent="0.2">
      <c r="A53656"/>
      <c r="B53656"/>
      <c r="C53656"/>
      <c r="D53656"/>
      <c r="E53656"/>
      <c r="F53656"/>
      <c r="G53656" s="67"/>
      <c r="H53656"/>
      <c r="I53656"/>
      <c r="J53656"/>
      <c r="K53656"/>
      <c r="L53656" s="124"/>
      <c r="M53656" s="74"/>
      <c r="N53656" s="77"/>
      <c r="O53656"/>
      <c r="P53656"/>
      <c r="Q53656"/>
      <c r="R53656"/>
      <c r="S53656" s="124"/>
      <c r="T53656" s="124"/>
      <c r="U53656" s="124"/>
      <c r="V53656" s="124"/>
      <c r="W53656" s="124"/>
      <c r="X53656" s="140"/>
      <c r="Y53656" s="96"/>
      <c r="Z53656" s="96"/>
      <c r="AA53656" s="96"/>
      <c r="AB53656" s="96"/>
      <c r="AC53656"/>
      <c r="AD53656" s="124"/>
      <c r="AE53656" s="81"/>
      <c r="AF53656"/>
      <c r="AG53656"/>
      <c r="AH53656"/>
      <c r="AI53656"/>
      <c r="AJ53656" s="77"/>
      <c r="AK53656"/>
      <c r="AL53656"/>
      <c r="AM53656"/>
      <c r="AN53656" s="111"/>
      <c r="AO53656"/>
      <c r="AP53656"/>
      <c r="AQ53656"/>
      <c r="AR53656"/>
      <c r="AS53656"/>
      <c r="AT53656"/>
      <c r="AU53656"/>
      <c r="AV53656"/>
      <c r="AW53656"/>
      <c r="AX53656"/>
      <c r="AY53656"/>
    </row>
    <row r="53657" spans="1:51" ht="10.15" customHeight="1" x14ac:dyDescent="0.2">
      <c r="A53657"/>
      <c r="B53657"/>
      <c r="C53657"/>
      <c r="D53657"/>
      <c r="E53657"/>
      <c r="F53657"/>
      <c r="G53657" s="67"/>
      <c r="H53657"/>
      <c r="I53657"/>
      <c r="J53657"/>
      <c r="K53657"/>
      <c r="L53657" s="124"/>
      <c r="M53657" s="74"/>
      <c r="N53657" s="77"/>
      <c r="O53657"/>
      <c r="P53657"/>
      <c r="Q53657"/>
      <c r="R53657"/>
      <c r="S53657" s="124"/>
      <c r="T53657" s="124"/>
      <c r="U53657" s="124"/>
      <c r="V53657" s="124"/>
      <c r="W53657" s="124"/>
      <c r="X53657" s="140"/>
      <c r="Y53657" s="96"/>
      <c r="Z53657" s="96"/>
      <c r="AA53657" s="96"/>
      <c r="AB53657" s="96"/>
      <c r="AC53657"/>
      <c r="AD53657" s="124"/>
      <c r="AE53657" s="81"/>
      <c r="AF53657"/>
      <c r="AG53657"/>
      <c r="AH53657"/>
      <c r="AI53657"/>
      <c r="AJ53657" s="77"/>
      <c r="AK53657"/>
      <c r="AL53657"/>
      <c r="AM53657"/>
      <c r="AN53657" s="111"/>
      <c r="AO53657"/>
      <c r="AP53657"/>
      <c r="AQ53657"/>
      <c r="AR53657"/>
      <c r="AS53657"/>
      <c r="AT53657"/>
      <c r="AU53657"/>
      <c r="AV53657"/>
      <c r="AW53657"/>
      <c r="AX53657"/>
      <c r="AY53657"/>
    </row>
    <row r="53658" spans="1:51" ht="10.15" customHeight="1" x14ac:dyDescent="0.2">
      <c r="A53658"/>
      <c r="B53658"/>
      <c r="C53658"/>
      <c r="D53658"/>
      <c r="E53658"/>
      <c r="F53658"/>
      <c r="G53658" s="67"/>
      <c r="H53658"/>
      <c r="I53658"/>
      <c r="J53658"/>
      <c r="K53658"/>
      <c r="L53658" s="124"/>
      <c r="M53658" s="74"/>
      <c r="N53658" s="77"/>
      <c r="O53658"/>
      <c r="P53658"/>
      <c r="Q53658"/>
      <c r="R53658"/>
      <c r="S53658" s="124"/>
      <c r="T53658" s="124"/>
      <c r="U53658" s="124"/>
      <c r="V53658" s="124"/>
      <c r="W53658" s="124"/>
      <c r="X53658" s="140"/>
      <c r="Y53658" s="96"/>
      <c r="Z53658" s="96"/>
      <c r="AA53658" s="96"/>
      <c r="AB53658" s="96"/>
      <c r="AC53658"/>
      <c r="AD53658" s="124"/>
      <c r="AE53658" s="81"/>
      <c r="AF53658"/>
      <c r="AG53658"/>
      <c r="AH53658"/>
      <c r="AI53658"/>
      <c r="AJ53658" s="77"/>
      <c r="AK53658"/>
      <c r="AL53658"/>
      <c r="AM53658"/>
      <c r="AN53658" s="111"/>
      <c r="AO53658"/>
      <c r="AP53658"/>
      <c r="AQ53658"/>
      <c r="AR53658"/>
      <c r="AS53658"/>
      <c r="AT53658"/>
      <c r="AU53658"/>
      <c r="AV53658"/>
      <c r="AW53658"/>
      <c r="AX53658"/>
      <c r="AY53658"/>
    </row>
    <row r="53659" spans="1:51" ht="10.15" customHeight="1" x14ac:dyDescent="0.2">
      <c r="A53659"/>
      <c r="B53659"/>
      <c r="C53659"/>
      <c r="D53659"/>
      <c r="E53659"/>
      <c r="F53659"/>
      <c r="G53659" s="67"/>
      <c r="H53659"/>
      <c r="I53659"/>
      <c r="J53659"/>
      <c r="K53659"/>
      <c r="L53659" s="124"/>
      <c r="M53659" s="74"/>
      <c r="N53659" s="77"/>
      <c r="O53659"/>
      <c r="P53659"/>
      <c r="Q53659"/>
      <c r="R53659"/>
      <c r="S53659" s="124"/>
      <c r="T53659" s="124"/>
      <c r="U53659" s="124"/>
      <c r="V53659" s="124"/>
      <c r="W53659" s="124"/>
      <c r="X53659" s="140"/>
      <c r="Y53659" s="96"/>
      <c r="Z53659" s="96"/>
      <c r="AA53659" s="96"/>
      <c r="AB53659" s="96"/>
      <c r="AC53659"/>
      <c r="AD53659" s="124"/>
      <c r="AE53659" s="81"/>
      <c r="AF53659"/>
      <c r="AG53659"/>
      <c r="AH53659"/>
      <c r="AI53659"/>
      <c r="AJ53659" s="77"/>
      <c r="AK53659"/>
      <c r="AL53659"/>
      <c r="AM53659"/>
      <c r="AN53659" s="111"/>
      <c r="AO53659"/>
      <c r="AP53659"/>
      <c r="AQ53659"/>
      <c r="AR53659"/>
      <c r="AS53659"/>
      <c r="AT53659"/>
      <c r="AU53659"/>
      <c r="AV53659"/>
      <c r="AW53659"/>
      <c r="AX53659"/>
      <c r="AY53659"/>
    </row>
    <row r="53660" spans="1:51" ht="10.15" customHeight="1" x14ac:dyDescent="0.2">
      <c r="A53660"/>
      <c r="B53660"/>
      <c r="C53660"/>
      <c r="D53660"/>
      <c r="E53660"/>
      <c r="F53660"/>
      <c r="G53660" s="67"/>
      <c r="H53660"/>
      <c r="I53660"/>
      <c r="J53660"/>
      <c r="K53660"/>
      <c r="L53660" s="124"/>
      <c r="M53660" s="74"/>
      <c r="N53660" s="77"/>
      <c r="O53660"/>
      <c r="P53660"/>
      <c r="Q53660"/>
      <c r="R53660"/>
      <c r="S53660" s="124"/>
      <c r="T53660" s="124"/>
      <c r="U53660" s="124"/>
      <c r="V53660" s="124"/>
      <c r="W53660" s="124"/>
      <c r="X53660" s="140"/>
      <c r="Y53660" s="96"/>
      <c r="Z53660" s="96"/>
      <c r="AA53660" s="96"/>
      <c r="AB53660" s="96"/>
      <c r="AC53660"/>
      <c r="AD53660" s="124"/>
      <c r="AE53660" s="81"/>
      <c r="AF53660"/>
      <c r="AG53660"/>
      <c r="AH53660"/>
      <c r="AI53660"/>
      <c r="AJ53660" s="77"/>
      <c r="AK53660"/>
      <c r="AL53660"/>
      <c r="AM53660"/>
      <c r="AN53660" s="111"/>
      <c r="AO53660"/>
      <c r="AP53660"/>
      <c r="AQ53660"/>
      <c r="AR53660"/>
      <c r="AS53660"/>
      <c r="AT53660"/>
      <c r="AU53660"/>
      <c r="AV53660"/>
      <c r="AW53660"/>
      <c r="AX53660"/>
      <c r="AY53660"/>
    </row>
    <row r="53661" spans="1:51" ht="10.15" customHeight="1" x14ac:dyDescent="0.2">
      <c r="A53661"/>
      <c r="B53661"/>
      <c r="C53661"/>
      <c r="D53661"/>
      <c r="E53661"/>
      <c r="F53661"/>
      <c r="G53661" s="67"/>
      <c r="H53661"/>
      <c r="I53661"/>
      <c r="J53661"/>
      <c r="K53661"/>
      <c r="L53661" s="124"/>
      <c r="M53661" s="74"/>
      <c r="N53661" s="77"/>
      <c r="O53661"/>
      <c r="P53661"/>
      <c r="Q53661"/>
      <c r="R53661"/>
      <c r="S53661" s="124"/>
      <c r="T53661" s="124"/>
      <c r="U53661" s="124"/>
      <c r="V53661" s="124"/>
      <c r="W53661" s="124"/>
      <c r="X53661" s="140"/>
      <c r="Y53661" s="96"/>
      <c r="Z53661" s="96"/>
      <c r="AA53661" s="96"/>
      <c r="AB53661" s="96"/>
      <c r="AC53661"/>
      <c r="AD53661" s="124"/>
      <c r="AE53661" s="81"/>
      <c r="AF53661"/>
      <c r="AG53661"/>
      <c r="AH53661"/>
      <c r="AI53661"/>
      <c r="AJ53661" s="77"/>
      <c r="AK53661"/>
      <c r="AL53661"/>
      <c r="AM53661"/>
      <c r="AN53661" s="111"/>
      <c r="AO53661"/>
      <c r="AP53661"/>
      <c r="AQ53661"/>
      <c r="AR53661"/>
      <c r="AS53661"/>
      <c r="AT53661"/>
      <c r="AU53661"/>
      <c r="AV53661"/>
      <c r="AW53661"/>
      <c r="AX53661"/>
      <c r="AY53661"/>
    </row>
    <row r="53662" spans="1:51" ht="10.15" customHeight="1" x14ac:dyDescent="0.2">
      <c r="A53662"/>
      <c r="B53662"/>
      <c r="C53662"/>
      <c r="D53662"/>
      <c r="E53662"/>
      <c r="F53662"/>
      <c r="G53662" s="67"/>
      <c r="H53662"/>
      <c r="I53662"/>
      <c r="J53662"/>
      <c r="K53662"/>
      <c r="L53662" s="124"/>
      <c r="M53662" s="74"/>
      <c r="N53662" s="77"/>
      <c r="O53662"/>
      <c r="P53662"/>
      <c r="Q53662"/>
      <c r="R53662"/>
      <c r="S53662" s="124"/>
      <c r="T53662" s="124"/>
      <c r="U53662" s="124"/>
      <c r="V53662" s="124"/>
      <c r="W53662" s="124"/>
      <c r="X53662" s="140"/>
      <c r="Y53662" s="96"/>
      <c r="Z53662" s="96"/>
      <c r="AA53662" s="96"/>
      <c r="AB53662" s="96"/>
      <c r="AC53662"/>
      <c r="AD53662" s="124"/>
      <c r="AE53662" s="81"/>
      <c r="AF53662"/>
      <c r="AG53662"/>
      <c r="AH53662"/>
      <c r="AI53662"/>
      <c r="AJ53662" s="77"/>
      <c r="AK53662"/>
      <c r="AL53662"/>
      <c r="AM53662"/>
      <c r="AN53662" s="111"/>
      <c r="AO53662"/>
      <c r="AP53662"/>
      <c r="AQ53662"/>
      <c r="AR53662"/>
      <c r="AS53662"/>
      <c r="AT53662"/>
      <c r="AU53662"/>
      <c r="AV53662"/>
      <c r="AW53662"/>
      <c r="AX53662"/>
      <c r="AY53662"/>
    </row>
    <row r="53663" spans="1:51" ht="10.15" customHeight="1" x14ac:dyDescent="0.2">
      <c r="A53663"/>
      <c r="B53663"/>
      <c r="C53663"/>
      <c r="D53663"/>
      <c r="E53663"/>
      <c r="F53663"/>
      <c r="G53663" s="67"/>
      <c r="H53663"/>
      <c r="I53663"/>
      <c r="J53663"/>
      <c r="K53663"/>
      <c r="L53663" s="124"/>
      <c r="M53663" s="74"/>
      <c r="N53663" s="77"/>
      <c r="O53663"/>
      <c r="P53663"/>
      <c r="Q53663"/>
      <c r="R53663"/>
      <c r="S53663" s="124"/>
      <c r="T53663" s="124"/>
      <c r="U53663" s="124"/>
      <c r="V53663" s="124"/>
      <c r="W53663" s="124"/>
      <c r="X53663" s="140"/>
      <c r="Y53663" s="96"/>
      <c r="Z53663" s="96"/>
      <c r="AA53663" s="96"/>
      <c r="AB53663" s="96"/>
      <c r="AC53663"/>
      <c r="AD53663" s="124"/>
      <c r="AE53663" s="81"/>
      <c r="AF53663"/>
      <c r="AG53663"/>
      <c r="AH53663"/>
      <c r="AI53663"/>
      <c r="AJ53663" s="77"/>
      <c r="AK53663"/>
      <c r="AL53663"/>
      <c r="AM53663"/>
      <c r="AN53663" s="111"/>
      <c r="AO53663"/>
      <c r="AP53663"/>
      <c r="AQ53663"/>
      <c r="AR53663"/>
      <c r="AS53663"/>
      <c r="AT53663"/>
      <c r="AU53663"/>
      <c r="AV53663"/>
      <c r="AW53663"/>
      <c r="AX53663"/>
      <c r="AY53663"/>
    </row>
    <row r="53664" spans="1:51" ht="10.15" customHeight="1" x14ac:dyDescent="0.2">
      <c r="A53664"/>
      <c r="B53664"/>
      <c r="C53664"/>
      <c r="D53664"/>
      <c r="E53664"/>
      <c r="F53664"/>
      <c r="G53664" s="67"/>
      <c r="H53664"/>
      <c r="I53664"/>
      <c r="J53664"/>
      <c r="K53664"/>
      <c r="L53664" s="124"/>
      <c r="M53664" s="74"/>
      <c r="N53664" s="77"/>
      <c r="O53664"/>
      <c r="P53664"/>
      <c r="Q53664"/>
      <c r="R53664"/>
      <c r="S53664" s="124"/>
      <c r="T53664" s="124"/>
      <c r="U53664" s="124"/>
      <c r="V53664" s="124"/>
      <c r="W53664" s="124"/>
      <c r="X53664" s="140"/>
      <c r="Y53664" s="96"/>
      <c r="Z53664" s="96"/>
      <c r="AA53664" s="96"/>
      <c r="AB53664" s="96"/>
      <c r="AC53664"/>
      <c r="AD53664" s="124"/>
      <c r="AE53664" s="81"/>
      <c r="AF53664"/>
      <c r="AG53664"/>
      <c r="AH53664"/>
      <c r="AI53664"/>
      <c r="AJ53664" s="77"/>
      <c r="AK53664"/>
      <c r="AL53664"/>
      <c r="AM53664"/>
      <c r="AN53664" s="111"/>
      <c r="AO53664"/>
      <c r="AP53664"/>
      <c r="AQ53664"/>
      <c r="AR53664"/>
      <c r="AS53664"/>
      <c r="AT53664"/>
      <c r="AU53664"/>
      <c r="AV53664"/>
      <c r="AW53664"/>
      <c r="AX53664"/>
      <c r="AY53664"/>
    </row>
    <row r="53665" spans="1:51" ht="10.15" customHeight="1" x14ac:dyDescent="0.2">
      <c r="A53665"/>
      <c r="B53665"/>
      <c r="C53665"/>
      <c r="D53665"/>
      <c r="E53665"/>
      <c r="F53665"/>
      <c r="G53665" s="67"/>
      <c r="H53665"/>
      <c r="I53665"/>
      <c r="J53665"/>
      <c r="K53665"/>
      <c r="L53665" s="124"/>
      <c r="M53665" s="74"/>
      <c r="N53665" s="77"/>
      <c r="O53665"/>
      <c r="P53665"/>
      <c r="Q53665"/>
      <c r="R53665"/>
      <c r="S53665" s="124"/>
      <c r="T53665" s="124"/>
      <c r="U53665" s="124"/>
      <c r="V53665" s="124"/>
      <c r="W53665" s="124"/>
      <c r="X53665" s="140"/>
      <c r="Y53665" s="96"/>
      <c r="Z53665" s="96"/>
      <c r="AA53665" s="96"/>
      <c r="AB53665" s="96"/>
      <c r="AC53665"/>
      <c r="AD53665" s="124"/>
      <c r="AE53665" s="81"/>
      <c r="AF53665"/>
      <c r="AG53665"/>
      <c r="AH53665"/>
      <c r="AI53665"/>
      <c r="AJ53665" s="77"/>
      <c r="AK53665"/>
      <c r="AL53665"/>
      <c r="AM53665"/>
      <c r="AN53665" s="111"/>
      <c r="AO53665"/>
      <c r="AP53665"/>
      <c r="AQ53665"/>
      <c r="AR53665"/>
      <c r="AS53665"/>
      <c r="AT53665"/>
      <c r="AU53665"/>
      <c r="AV53665"/>
      <c r="AW53665"/>
      <c r="AX53665"/>
      <c r="AY53665"/>
    </row>
    <row r="53666" spans="1:51" ht="10.15" customHeight="1" x14ac:dyDescent="0.2">
      <c r="A53666"/>
      <c r="B53666"/>
      <c r="C53666"/>
      <c r="D53666"/>
      <c r="E53666"/>
      <c r="F53666"/>
      <c r="G53666" s="67"/>
      <c r="H53666"/>
      <c r="I53666"/>
      <c r="J53666"/>
      <c r="K53666"/>
      <c r="L53666" s="124"/>
      <c r="M53666" s="74"/>
      <c r="N53666" s="77"/>
      <c r="O53666"/>
      <c r="P53666"/>
      <c r="Q53666"/>
      <c r="R53666"/>
      <c r="S53666" s="124"/>
      <c r="T53666" s="124"/>
      <c r="U53666" s="124"/>
      <c r="V53666" s="124"/>
      <c r="W53666" s="124"/>
      <c r="X53666" s="140"/>
      <c r="Y53666" s="96"/>
      <c r="Z53666" s="96"/>
      <c r="AA53666" s="96"/>
      <c r="AB53666" s="96"/>
      <c r="AC53666"/>
      <c r="AD53666" s="124"/>
      <c r="AE53666" s="81"/>
      <c r="AF53666"/>
      <c r="AG53666"/>
      <c r="AH53666"/>
      <c r="AI53666"/>
      <c r="AJ53666" s="77"/>
      <c r="AK53666"/>
      <c r="AL53666"/>
      <c r="AM53666"/>
      <c r="AN53666" s="111"/>
      <c r="AO53666"/>
      <c r="AP53666"/>
      <c r="AQ53666"/>
      <c r="AR53666"/>
      <c r="AS53666"/>
      <c r="AT53666"/>
      <c r="AU53666"/>
      <c r="AV53666"/>
      <c r="AW53666"/>
      <c r="AX53666"/>
      <c r="AY53666"/>
    </row>
    <row r="53667" spans="1:51" ht="10.15" customHeight="1" x14ac:dyDescent="0.2">
      <c r="A53667"/>
      <c r="B53667"/>
      <c r="C53667"/>
      <c r="D53667"/>
      <c r="E53667"/>
      <c r="F53667"/>
      <c r="G53667" s="67"/>
      <c r="H53667"/>
      <c r="I53667"/>
      <c r="J53667"/>
      <c r="K53667"/>
      <c r="L53667" s="124"/>
      <c r="M53667" s="74"/>
      <c r="N53667" s="77"/>
      <c r="O53667"/>
      <c r="P53667"/>
      <c r="Q53667"/>
      <c r="R53667"/>
      <c r="S53667" s="124"/>
      <c r="T53667" s="124"/>
      <c r="U53667" s="124"/>
      <c r="V53667" s="124"/>
      <c r="W53667" s="124"/>
      <c r="X53667" s="140"/>
      <c r="Y53667" s="96"/>
      <c r="Z53667" s="96"/>
      <c r="AA53667" s="96"/>
      <c r="AB53667" s="96"/>
      <c r="AC53667"/>
      <c r="AD53667" s="124"/>
      <c r="AE53667" s="81"/>
      <c r="AF53667"/>
      <c r="AG53667"/>
      <c r="AH53667"/>
      <c r="AI53667"/>
      <c r="AJ53667" s="77"/>
      <c r="AK53667"/>
      <c r="AL53667"/>
      <c r="AM53667"/>
      <c r="AN53667" s="111"/>
      <c r="AO53667"/>
      <c r="AP53667"/>
      <c r="AQ53667"/>
      <c r="AR53667"/>
      <c r="AS53667"/>
      <c r="AT53667"/>
      <c r="AU53667"/>
      <c r="AV53667"/>
      <c r="AW53667"/>
      <c r="AX53667"/>
      <c r="AY53667"/>
    </row>
    <row r="53668" spans="1:51" ht="10.15" customHeight="1" x14ac:dyDescent="0.2">
      <c r="A53668"/>
      <c r="B53668"/>
      <c r="C53668"/>
      <c r="D53668"/>
      <c r="E53668"/>
      <c r="F53668"/>
      <c r="G53668" s="67"/>
      <c r="H53668"/>
      <c r="I53668"/>
      <c r="J53668"/>
      <c r="K53668"/>
      <c r="L53668" s="124"/>
      <c r="M53668" s="74"/>
      <c r="N53668" s="77"/>
      <c r="O53668"/>
      <c r="P53668"/>
      <c r="Q53668"/>
      <c r="R53668"/>
      <c r="S53668" s="124"/>
      <c r="T53668" s="124"/>
      <c r="U53668" s="124"/>
      <c r="V53668" s="124"/>
      <c r="W53668" s="124"/>
      <c r="X53668" s="140"/>
      <c r="Y53668" s="96"/>
      <c r="Z53668" s="96"/>
      <c r="AA53668" s="96"/>
      <c r="AB53668" s="96"/>
      <c r="AC53668"/>
      <c r="AD53668" s="124"/>
      <c r="AE53668" s="81"/>
      <c r="AF53668"/>
      <c r="AG53668"/>
      <c r="AH53668"/>
      <c r="AI53668"/>
      <c r="AJ53668" s="77"/>
      <c r="AK53668"/>
      <c r="AL53668"/>
      <c r="AM53668"/>
      <c r="AN53668" s="111"/>
      <c r="AO53668"/>
      <c r="AP53668"/>
      <c r="AQ53668"/>
      <c r="AR53668"/>
      <c r="AS53668"/>
      <c r="AT53668"/>
      <c r="AU53668"/>
      <c r="AV53668"/>
      <c r="AW53668"/>
      <c r="AX53668"/>
      <c r="AY53668"/>
    </row>
    <row r="53669" spans="1:51" ht="10.15" customHeight="1" x14ac:dyDescent="0.2">
      <c r="A53669"/>
      <c r="B53669"/>
      <c r="C53669"/>
      <c r="D53669"/>
      <c r="E53669"/>
      <c r="F53669"/>
      <c r="G53669" s="67"/>
      <c r="H53669"/>
      <c r="I53669"/>
      <c r="J53669"/>
      <c r="K53669"/>
      <c r="L53669" s="124"/>
      <c r="M53669" s="74"/>
      <c r="N53669" s="77"/>
      <c r="O53669"/>
      <c r="P53669"/>
      <c r="Q53669"/>
      <c r="R53669"/>
      <c r="S53669" s="124"/>
      <c r="T53669" s="124"/>
      <c r="U53669" s="124"/>
      <c r="V53669" s="124"/>
      <c r="W53669" s="124"/>
      <c r="X53669" s="140"/>
      <c r="Y53669" s="96"/>
      <c r="Z53669" s="96"/>
      <c r="AA53669" s="96"/>
      <c r="AB53669" s="96"/>
      <c r="AC53669"/>
      <c r="AD53669" s="124"/>
      <c r="AE53669" s="81"/>
      <c r="AF53669"/>
      <c r="AG53669"/>
      <c r="AH53669"/>
      <c r="AI53669"/>
      <c r="AJ53669" s="77"/>
      <c r="AK53669"/>
      <c r="AL53669"/>
      <c r="AM53669"/>
      <c r="AN53669" s="111"/>
      <c r="AO53669"/>
      <c r="AP53669"/>
      <c r="AQ53669"/>
      <c r="AR53669"/>
      <c r="AS53669"/>
      <c r="AT53669"/>
      <c r="AU53669"/>
      <c r="AV53669"/>
      <c r="AW53669"/>
      <c r="AX53669"/>
      <c r="AY53669"/>
    </row>
    <row r="53670" spans="1:51" ht="10.15" customHeight="1" x14ac:dyDescent="0.2">
      <c r="A53670"/>
      <c r="B53670"/>
      <c r="C53670"/>
      <c r="D53670"/>
      <c r="E53670"/>
      <c r="F53670"/>
      <c r="G53670" s="67"/>
      <c r="H53670"/>
      <c r="I53670"/>
      <c r="J53670"/>
      <c r="K53670"/>
      <c r="L53670" s="124"/>
      <c r="M53670" s="74"/>
      <c r="N53670" s="77"/>
      <c r="O53670"/>
      <c r="P53670"/>
      <c r="Q53670"/>
      <c r="R53670"/>
      <c r="S53670" s="124"/>
      <c r="T53670" s="124"/>
      <c r="U53670" s="124"/>
      <c r="V53670" s="124"/>
      <c r="W53670" s="124"/>
      <c r="X53670" s="140"/>
      <c r="Y53670" s="96"/>
      <c r="Z53670" s="96"/>
      <c r="AA53670" s="96"/>
      <c r="AB53670" s="96"/>
      <c r="AC53670"/>
      <c r="AD53670" s="124"/>
      <c r="AE53670" s="81"/>
      <c r="AF53670"/>
      <c r="AG53670"/>
      <c r="AH53670"/>
      <c r="AI53670"/>
      <c r="AJ53670" s="77"/>
      <c r="AK53670"/>
      <c r="AL53670"/>
      <c r="AM53670"/>
      <c r="AN53670" s="111"/>
      <c r="AO53670"/>
      <c r="AP53670"/>
      <c r="AQ53670"/>
      <c r="AR53670"/>
      <c r="AS53670"/>
      <c r="AT53670"/>
      <c r="AU53670"/>
      <c r="AV53670"/>
      <c r="AW53670"/>
      <c r="AX53670"/>
      <c r="AY53670"/>
    </row>
    <row r="53671" spans="1:51" ht="10.15" customHeight="1" x14ac:dyDescent="0.2">
      <c r="A53671"/>
      <c r="B53671"/>
      <c r="C53671"/>
      <c r="D53671"/>
      <c r="E53671"/>
      <c r="F53671"/>
      <c r="G53671" s="67"/>
      <c r="H53671"/>
      <c r="I53671"/>
      <c r="J53671"/>
      <c r="K53671"/>
      <c r="L53671" s="124"/>
      <c r="M53671" s="74"/>
      <c r="N53671" s="77"/>
      <c r="O53671"/>
      <c r="P53671"/>
      <c r="Q53671"/>
      <c r="R53671"/>
      <c r="S53671" s="124"/>
      <c r="T53671" s="124"/>
      <c r="U53671" s="124"/>
      <c r="V53671" s="124"/>
      <c r="W53671" s="124"/>
      <c r="X53671" s="140"/>
      <c r="Y53671" s="96"/>
      <c r="Z53671" s="96"/>
      <c r="AA53671" s="96"/>
      <c r="AB53671" s="96"/>
      <c r="AC53671"/>
      <c r="AD53671" s="124"/>
      <c r="AE53671" s="81"/>
      <c r="AF53671"/>
      <c r="AG53671"/>
      <c r="AH53671"/>
      <c r="AI53671"/>
      <c r="AJ53671" s="77"/>
      <c r="AK53671"/>
      <c r="AL53671"/>
      <c r="AM53671"/>
      <c r="AN53671" s="111"/>
      <c r="AO53671"/>
      <c r="AP53671"/>
      <c r="AQ53671"/>
      <c r="AR53671"/>
      <c r="AS53671"/>
      <c r="AT53671"/>
      <c r="AU53671"/>
      <c r="AV53671"/>
      <c r="AW53671"/>
      <c r="AX53671"/>
      <c r="AY53671"/>
    </row>
    <row r="53672" spans="1:51" ht="10.15" customHeight="1" x14ac:dyDescent="0.2">
      <c r="A53672"/>
      <c r="B53672"/>
      <c r="C53672"/>
      <c r="D53672"/>
      <c r="E53672"/>
      <c r="F53672"/>
      <c r="G53672" s="67"/>
      <c r="H53672"/>
      <c r="I53672"/>
      <c r="J53672"/>
      <c r="K53672"/>
      <c r="L53672" s="124"/>
      <c r="M53672" s="74"/>
      <c r="N53672" s="77"/>
      <c r="O53672"/>
      <c r="P53672"/>
      <c r="Q53672"/>
      <c r="R53672"/>
      <c r="S53672" s="124"/>
      <c r="T53672" s="124"/>
      <c r="U53672" s="124"/>
      <c r="V53672" s="124"/>
      <c r="W53672" s="124"/>
      <c r="X53672" s="140"/>
      <c r="Y53672" s="96"/>
      <c r="Z53672" s="96"/>
      <c r="AA53672" s="96"/>
      <c r="AB53672" s="96"/>
      <c r="AC53672"/>
      <c r="AD53672" s="124"/>
      <c r="AE53672" s="81"/>
      <c r="AF53672"/>
      <c r="AG53672"/>
      <c r="AH53672"/>
      <c r="AI53672"/>
      <c r="AJ53672" s="77"/>
      <c r="AK53672"/>
      <c r="AL53672"/>
      <c r="AM53672"/>
      <c r="AN53672" s="111"/>
      <c r="AO53672"/>
      <c r="AP53672"/>
      <c r="AQ53672"/>
      <c r="AR53672"/>
      <c r="AS53672"/>
      <c r="AT53672"/>
      <c r="AU53672"/>
      <c r="AV53672"/>
      <c r="AW53672"/>
      <c r="AX53672"/>
      <c r="AY53672"/>
    </row>
    <row r="53673" spans="1:51" ht="10.15" customHeight="1" x14ac:dyDescent="0.2">
      <c r="A53673"/>
      <c r="B53673"/>
      <c r="C53673"/>
      <c r="D53673"/>
      <c r="E53673"/>
      <c r="F53673"/>
      <c r="G53673" s="67"/>
      <c r="H53673"/>
      <c r="I53673"/>
      <c r="J53673"/>
      <c r="K53673"/>
      <c r="L53673" s="124"/>
      <c r="M53673" s="74"/>
      <c r="N53673" s="77"/>
      <c r="O53673"/>
      <c r="P53673"/>
      <c r="Q53673"/>
      <c r="R53673"/>
      <c r="S53673" s="124"/>
      <c r="T53673" s="124"/>
      <c r="U53673" s="124"/>
      <c r="V53673" s="124"/>
      <c r="W53673" s="124"/>
      <c r="X53673" s="140"/>
      <c r="Y53673" s="96"/>
      <c r="Z53673" s="96"/>
      <c r="AA53673" s="96"/>
      <c r="AB53673" s="96"/>
      <c r="AC53673"/>
      <c r="AD53673" s="124"/>
      <c r="AE53673" s="81"/>
      <c r="AF53673"/>
      <c r="AG53673"/>
      <c r="AH53673"/>
      <c r="AI53673"/>
      <c r="AJ53673" s="77"/>
      <c r="AK53673"/>
      <c r="AL53673"/>
      <c r="AM53673"/>
      <c r="AN53673" s="111"/>
      <c r="AO53673"/>
      <c r="AP53673"/>
      <c r="AQ53673"/>
      <c r="AR53673"/>
      <c r="AS53673"/>
      <c r="AT53673"/>
      <c r="AU53673"/>
      <c r="AV53673"/>
      <c r="AW53673"/>
      <c r="AX53673"/>
      <c r="AY53673"/>
    </row>
    <row r="53674" spans="1:51" ht="10.15" customHeight="1" x14ac:dyDescent="0.2">
      <c r="A53674"/>
      <c r="B53674"/>
      <c r="C53674"/>
      <c r="D53674"/>
      <c r="E53674"/>
      <c r="F53674"/>
      <c r="G53674" s="67"/>
      <c r="H53674"/>
      <c r="I53674"/>
      <c r="J53674"/>
      <c r="K53674"/>
      <c r="L53674" s="124"/>
      <c r="M53674" s="74"/>
      <c r="N53674" s="77"/>
      <c r="O53674"/>
      <c r="P53674"/>
      <c r="Q53674"/>
      <c r="R53674"/>
      <c r="S53674" s="124"/>
      <c r="T53674" s="124"/>
      <c r="U53674" s="124"/>
      <c r="V53674" s="124"/>
      <c r="W53674" s="124"/>
      <c r="X53674" s="140"/>
      <c r="Y53674" s="96"/>
      <c r="Z53674" s="96"/>
      <c r="AA53674" s="96"/>
      <c r="AB53674" s="96"/>
      <c r="AC53674"/>
      <c r="AD53674" s="124"/>
      <c r="AE53674" s="81"/>
      <c r="AF53674"/>
      <c r="AG53674"/>
      <c r="AH53674"/>
      <c r="AI53674"/>
      <c r="AJ53674" s="77"/>
      <c r="AK53674"/>
      <c r="AL53674"/>
      <c r="AM53674"/>
      <c r="AN53674" s="111"/>
      <c r="AO53674"/>
      <c r="AP53674"/>
      <c r="AQ53674"/>
      <c r="AR53674"/>
      <c r="AS53674"/>
      <c r="AT53674"/>
      <c r="AU53674"/>
      <c r="AV53674"/>
      <c r="AW53674"/>
      <c r="AX53674"/>
      <c r="AY53674"/>
    </row>
    <row r="53675" spans="1:51" ht="10.15" customHeight="1" x14ac:dyDescent="0.2">
      <c r="A53675"/>
      <c r="B53675"/>
      <c r="C53675"/>
      <c r="D53675"/>
      <c r="E53675"/>
      <c r="F53675"/>
      <c r="G53675" s="67"/>
      <c r="H53675"/>
      <c r="I53675"/>
      <c r="J53675"/>
      <c r="K53675"/>
      <c r="L53675" s="124"/>
      <c r="M53675" s="74"/>
      <c r="N53675" s="77"/>
      <c r="O53675"/>
      <c r="P53675"/>
      <c r="Q53675"/>
      <c r="R53675"/>
      <c r="S53675" s="124"/>
      <c r="T53675" s="124"/>
      <c r="U53675" s="124"/>
      <c r="V53675" s="124"/>
      <c r="W53675" s="124"/>
      <c r="X53675" s="140"/>
      <c r="Y53675" s="96"/>
      <c r="Z53675" s="96"/>
      <c r="AA53675" s="96"/>
      <c r="AB53675" s="96"/>
      <c r="AC53675"/>
      <c r="AD53675" s="124"/>
      <c r="AE53675" s="81"/>
      <c r="AF53675"/>
      <c r="AG53675"/>
      <c r="AH53675"/>
      <c r="AI53675"/>
      <c r="AJ53675" s="77"/>
      <c r="AK53675"/>
      <c r="AL53675"/>
      <c r="AM53675"/>
      <c r="AN53675" s="111"/>
      <c r="AO53675"/>
      <c r="AP53675"/>
      <c r="AQ53675"/>
      <c r="AR53675"/>
      <c r="AS53675"/>
      <c r="AT53675"/>
      <c r="AU53675"/>
      <c r="AV53675"/>
      <c r="AW53675"/>
      <c r="AX53675"/>
      <c r="AY53675"/>
    </row>
    <row r="53676" spans="1:51" ht="10.15" customHeight="1" x14ac:dyDescent="0.2">
      <c r="A53676"/>
      <c r="B53676"/>
      <c r="C53676"/>
      <c r="D53676"/>
      <c r="E53676"/>
      <c r="F53676"/>
      <c r="G53676" s="67"/>
      <c r="H53676"/>
      <c r="I53676"/>
      <c r="J53676"/>
      <c r="K53676"/>
      <c r="L53676" s="124"/>
      <c r="M53676" s="74"/>
      <c r="N53676" s="77"/>
      <c r="O53676"/>
      <c r="P53676"/>
      <c r="Q53676"/>
      <c r="R53676"/>
      <c r="S53676" s="124"/>
      <c r="T53676" s="124"/>
      <c r="U53676" s="124"/>
      <c r="V53676" s="124"/>
      <c r="W53676" s="124"/>
      <c r="X53676" s="140"/>
      <c r="Y53676" s="96"/>
      <c r="Z53676" s="96"/>
      <c r="AA53676" s="96"/>
      <c r="AB53676" s="96"/>
      <c r="AC53676"/>
      <c r="AD53676" s="124"/>
      <c r="AE53676" s="81"/>
      <c r="AF53676"/>
      <c r="AG53676"/>
      <c r="AH53676"/>
      <c r="AI53676"/>
      <c r="AJ53676" s="77"/>
      <c r="AK53676"/>
      <c r="AL53676"/>
      <c r="AM53676"/>
      <c r="AN53676" s="111"/>
      <c r="AO53676"/>
      <c r="AP53676"/>
      <c r="AQ53676"/>
      <c r="AR53676"/>
      <c r="AS53676"/>
      <c r="AT53676"/>
      <c r="AU53676"/>
      <c r="AV53676"/>
      <c r="AW53676"/>
      <c r="AX53676"/>
      <c r="AY53676"/>
    </row>
    <row r="53677" spans="1:51" ht="10.15" customHeight="1" x14ac:dyDescent="0.2">
      <c r="A53677"/>
      <c r="B53677"/>
      <c r="C53677"/>
      <c r="D53677"/>
      <c r="E53677"/>
      <c r="F53677"/>
      <c r="G53677" s="67"/>
      <c r="H53677"/>
      <c r="I53677"/>
      <c r="J53677"/>
      <c r="K53677"/>
      <c r="L53677" s="124"/>
      <c r="M53677" s="74"/>
      <c r="N53677" s="77"/>
      <c r="O53677"/>
      <c r="P53677"/>
      <c r="Q53677"/>
      <c r="R53677"/>
      <c r="S53677" s="124"/>
      <c r="T53677" s="124"/>
      <c r="U53677" s="124"/>
      <c r="V53677" s="124"/>
      <c r="W53677" s="124"/>
      <c r="X53677" s="140"/>
      <c r="Y53677" s="96"/>
      <c r="Z53677" s="96"/>
      <c r="AA53677" s="96"/>
      <c r="AB53677" s="96"/>
      <c r="AC53677"/>
      <c r="AD53677" s="124"/>
      <c r="AE53677" s="81"/>
      <c r="AF53677"/>
      <c r="AG53677"/>
      <c r="AH53677"/>
      <c r="AI53677"/>
      <c r="AJ53677" s="77"/>
      <c r="AK53677"/>
      <c r="AL53677"/>
      <c r="AM53677"/>
      <c r="AN53677" s="111"/>
      <c r="AO53677"/>
      <c r="AP53677"/>
      <c r="AQ53677"/>
      <c r="AR53677"/>
      <c r="AS53677"/>
      <c r="AT53677"/>
      <c r="AU53677"/>
      <c r="AV53677"/>
      <c r="AW53677"/>
      <c r="AX53677"/>
      <c r="AY53677"/>
    </row>
    <row r="53678" spans="1:51" ht="10.15" customHeight="1" x14ac:dyDescent="0.2">
      <c r="A53678"/>
      <c r="B53678"/>
      <c r="C53678"/>
      <c r="D53678"/>
      <c r="E53678"/>
      <c r="F53678"/>
      <c r="G53678" s="67"/>
      <c r="H53678"/>
      <c r="I53678"/>
      <c r="J53678"/>
      <c r="K53678"/>
      <c r="L53678" s="124"/>
      <c r="M53678" s="74"/>
      <c r="N53678" s="77"/>
      <c r="O53678"/>
      <c r="P53678"/>
      <c r="Q53678"/>
      <c r="R53678"/>
      <c r="S53678" s="124"/>
      <c r="T53678" s="124"/>
      <c r="U53678" s="124"/>
      <c r="V53678" s="124"/>
      <c r="W53678" s="124"/>
      <c r="X53678" s="140"/>
      <c r="Y53678" s="96"/>
      <c r="Z53678" s="96"/>
      <c r="AA53678" s="96"/>
      <c r="AB53678" s="96"/>
      <c r="AC53678"/>
      <c r="AD53678" s="124"/>
      <c r="AE53678" s="81"/>
      <c r="AF53678"/>
      <c r="AG53678"/>
      <c r="AH53678"/>
      <c r="AI53678"/>
      <c r="AJ53678" s="77"/>
      <c r="AK53678"/>
      <c r="AL53678"/>
      <c r="AM53678"/>
      <c r="AN53678" s="111"/>
      <c r="AO53678"/>
      <c r="AP53678"/>
      <c r="AQ53678"/>
      <c r="AR53678"/>
      <c r="AS53678"/>
      <c r="AT53678"/>
      <c r="AU53678"/>
      <c r="AV53678"/>
      <c r="AW53678"/>
      <c r="AX53678"/>
      <c r="AY53678"/>
    </row>
    <row r="53679" spans="1:51" ht="10.15" customHeight="1" x14ac:dyDescent="0.2">
      <c r="A53679"/>
      <c r="B53679"/>
      <c r="C53679"/>
      <c r="D53679"/>
      <c r="E53679"/>
      <c r="F53679"/>
      <c r="G53679" s="67"/>
      <c r="H53679"/>
      <c r="I53679"/>
      <c r="J53679"/>
      <c r="K53679"/>
      <c r="L53679" s="124"/>
      <c r="M53679" s="74"/>
      <c r="N53679" s="77"/>
      <c r="O53679"/>
      <c r="P53679"/>
      <c r="Q53679"/>
      <c r="R53679"/>
      <c r="S53679" s="124"/>
      <c r="T53679" s="124"/>
      <c r="U53679" s="124"/>
      <c r="V53679" s="124"/>
      <c r="W53679" s="124"/>
      <c r="X53679" s="140"/>
      <c r="Y53679" s="96"/>
      <c r="Z53679" s="96"/>
      <c r="AA53679" s="96"/>
      <c r="AB53679" s="96"/>
      <c r="AC53679"/>
      <c r="AD53679" s="124"/>
      <c r="AE53679" s="81"/>
      <c r="AF53679"/>
      <c r="AG53679"/>
      <c r="AH53679"/>
      <c r="AI53679"/>
      <c r="AJ53679" s="77"/>
      <c r="AK53679"/>
      <c r="AL53679"/>
      <c r="AM53679"/>
      <c r="AN53679" s="111"/>
      <c r="AO53679"/>
      <c r="AP53679"/>
      <c r="AQ53679"/>
      <c r="AR53679"/>
      <c r="AS53679"/>
      <c r="AT53679"/>
      <c r="AU53679"/>
      <c r="AV53679"/>
      <c r="AW53679"/>
      <c r="AX53679"/>
      <c r="AY53679"/>
    </row>
    <row r="53680" spans="1:51" ht="10.15" customHeight="1" x14ac:dyDescent="0.2">
      <c r="A53680"/>
      <c r="B53680"/>
      <c r="C53680"/>
      <c r="D53680"/>
      <c r="E53680"/>
      <c r="F53680"/>
      <c r="G53680" s="67"/>
      <c r="H53680"/>
      <c r="I53680"/>
      <c r="J53680"/>
      <c r="K53680"/>
      <c r="L53680" s="124"/>
      <c r="M53680" s="74"/>
      <c r="N53680" s="77"/>
      <c r="O53680"/>
      <c r="P53680"/>
      <c r="Q53680"/>
      <c r="R53680"/>
      <c r="S53680" s="124"/>
      <c r="T53680" s="124"/>
      <c r="U53680" s="124"/>
      <c r="V53680" s="124"/>
      <c r="W53680" s="124"/>
      <c r="X53680" s="140"/>
      <c r="Y53680" s="96"/>
      <c r="Z53680" s="96"/>
      <c r="AA53680" s="96"/>
      <c r="AB53680" s="96"/>
      <c r="AC53680"/>
      <c r="AD53680" s="124"/>
      <c r="AE53680" s="81"/>
      <c r="AF53680"/>
      <c r="AG53680"/>
      <c r="AH53680"/>
      <c r="AI53680"/>
      <c r="AJ53680" s="77"/>
      <c r="AK53680"/>
      <c r="AL53680"/>
      <c r="AM53680"/>
      <c r="AN53680" s="111"/>
      <c r="AO53680"/>
      <c r="AP53680"/>
      <c r="AQ53680"/>
      <c r="AR53680"/>
      <c r="AS53680"/>
      <c r="AT53680"/>
      <c r="AU53680"/>
      <c r="AV53680"/>
      <c r="AW53680"/>
      <c r="AX53680"/>
      <c r="AY53680"/>
    </row>
    <row r="53681" spans="1:51" ht="10.15" customHeight="1" x14ac:dyDescent="0.2">
      <c r="A53681"/>
      <c r="B53681"/>
      <c r="C53681"/>
      <c r="D53681"/>
      <c r="E53681"/>
      <c r="F53681"/>
      <c r="G53681" s="67"/>
      <c r="H53681"/>
      <c r="I53681"/>
      <c r="J53681"/>
      <c r="K53681"/>
      <c r="L53681" s="124"/>
      <c r="M53681" s="74"/>
      <c r="N53681" s="77"/>
      <c r="O53681"/>
      <c r="P53681"/>
      <c r="Q53681"/>
      <c r="R53681"/>
      <c r="S53681" s="124"/>
      <c r="T53681" s="124"/>
      <c r="U53681" s="124"/>
      <c r="V53681" s="124"/>
      <c r="W53681" s="124"/>
      <c r="X53681" s="140"/>
      <c r="Y53681" s="96"/>
      <c r="Z53681" s="96"/>
      <c r="AA53681" s="96"/>
      <c r="AB53681" s="96"/>
      <c r="AC53681"/>
      <c r="AD53681" s="124"/>
      <c r="AE53681" s="81"/>
      <c r="AF53681"/>
      <c r="AG53681"/>
      <c r="AH53681"/>
      <c r="AI53681"/>
      <c r="AJ53681" s="77"/>
      <c r="AK53681"/>
      <c r="AL53681"/>
      <c r="AM53681"/>
      <c r="AN53681" s="111"/>
      <c r="AO53681"/>
      <c r="AP53681"/>
      <c r="AQ53681"/>
      <c r="AR53681"/>
      <c r="AS53681"/>
      <c r="AT53681"/>
      <c r="AU53681"/>
      <c r="AV53681"/>
      <c r="AW53681"/>
      <c r="AX53681"/>
      <c r="AY53681"/>
    </row>
    <row r="53682" spans="1:51" ht="10.15" customHeight="1" x14ac:dyDescent="0.2">
      <c r="A53682"/>
      <c r="B53682"/>
      <c r="C53682"/>
      <c r="D53682"/>
      <c r="E53682"/>
      <c r="F53682"/>
      <c r="G53682" s="67"/>
      <c r="H53682"/>
      <c r="I53682"/>
      <c r="J53682"/>
      <c r="K53682"/>
      <c r="L53682" s="124"/>
      <c r="M53682" s="74"/>
      <c r="N53682" s="77"/>
      <c r="O53682"/>
      <c r="P53682"/>
      <c r="Q53682"/>
      <c r="R53682"/>
      <c r="S53682" s="124"/>
      <c r="T53682" s="124"/>
      <c r="U53682" s="124"/>
      <c r="V53682" s="124"/>
      <c r="W53682" s="124"/>
      <c r="X53682" s="140"/>
      <c r="Y53682" s="96"/>
      <c r="Z53682" s="96"/>
      <c r="AA53682" s="96"/>
      <c r="AB53682" s="96"/>
      <c r="AC53682"/>
      <c r="AD53682" s="124"/>
      <c r="AE53682" s="81"/>
      <c r="AF53682"/>
      <c r="AG53682"/>
      <c r="AH53682"/>
      <c r="AI53682"/>
      <c r="AJ53682" s="77"/>
      <c r="AK53682"/>
      <c r="AL53682"/>
      <c r="AM53682"/>
      <c r="AN53682" s="111"/>
      <c r="AO53682"/>
      <c r="AP53682"/>
      <c r="AQ53682"/>
      <c r="AR53682"/>
      <c r="AS53682"/>
      <c r="AT53682"/>
      <c r="AU53682"/>
      <c r="AV53682"/>
      <c r="AW53682"/>
      <c r="AX53682"/>
      <c r="AY53682"/>
    </row>
    <row r="53683" spans="1:51" ht="10.15" customHeight="1" x14ac:dyDescent="0.2">
      <c r="A53683"/>
      <c r="B53683"/>
      <c r="C53683"/>
      <c r="D53683"/>
      <c r="E53683"/>
      <c r="F53683"/>
      <c r="G53683" s="67"/>
      <c r="H53683"/>
      <c r="I53683"/>
      <c r="J53683"/>
      <c r="K53683"/>
      <c r="L53683" s="124"/>
      <c r="M53683" s="74"/>
      <c r="N53683" s="77"/>
      <c r="O53683"/>
      <c r="P53683"/>
      <c r="Q53683"/>
      <c r="R53683"/>
      <c r="S53683" s="124"/>
      <c r="T53683" s="124"/>
      <c r="U53683" s="124"/>
      <c r="V53683" s="124"/>
      <c r="W53683" s="124"/>
      <c r="X53683" s="140"/>
      <c r="Y53683" s="96"/>
      <c r="Z53683" s="96"/>
      <c r="AA53683" s="96"/>
      <c r="AB53683" s="96"/>
      <c r="AC53683"/>
      <c r="AD53683" s="124"/>
      <c r="AE53683" s="81"/>
      <c r="AF53683"/>
      <c r="AG53683"/>
      <c r="AH53683"/>
      <c r="AI53683"/>
      <c r="AJ53683" s="77"/>
      <c r="AK53683"/>
      <c r="AL53683"/>
      <c r="AM53683"/>
      <c r="AN53683" s="111"/>
      <c r="AO53683"/>
      <c r="AP53683"/>
      <c r="AQ53683"/>
      <c r="AR53683"/>
      <c r="AS53683"/>
      <c r="AT53683"/>
      <c r="AU53683"/>
      <c r="AV53683"/>
      <c r="AW53683"/>
      <c r="AX53683"/>
      <c r="AY53683"/>
    </row>
    <row r="53684" spans="1:51" ht="10.15" customHeight="1" x14ac:dyDescent="0.2">
      <c r="A53684"/>
      <c r="B53684"/>
      <c r="C53684"/>
      <c r="D53684"/>
      <c r="E53684"/>
      <c r="F53684"/>
      <c r="G53684" s="67"/>
      <c r="H53684"/>
      <c r="I53684"/>
      <c r="J53684"/>
      <c r="K53684"/>
      <c r="L53684" s="124"/>
      <c r="M53684" s="74"/>
      <c r="N53684" s="77"/>
      <c r="O53684"/>
      <c r="P53684"/>
      <c r="Q53684"/>
      <c r="R53684"/>
      <c r="S53684" s="124"/>
      <c r="T53684" s="124"/>
      <c r="U53684" s="124"/>
      <c r="V53684" s="124"/>
      <c r="W53684" s="124"/>
      <c r="X53684" s="140"/>
      <c r="Y53684" s="96"/>
      <c r="Z53684" s="96"/>
      <c r="AA53684" s="96"/>
      <c r="AB53684" s="96"/>
      <c r="AC53684"/>
      <c r="AD53684" s="124"/>
      <c r="AE53684" s="81"/>
      <c r="AF53684"/>
      <c r="AG53684"/>
      <c r="AH53684"/>
      <c r="AI53684"/>
      <c r="AJ53684" s="77"/>
      <c r="AK53684"/>
      <c r="AL53684"/>
      <c r="AM53684"/>
      <c r="AN53684" s="111"/>
      <c r="AO53684"/>
      <c r="AP53684"/>
      <c r="AQ53684"/>
      <c r="AR53684"/>
      <c r="AS53684"/>
      <c r="AT53684"/>
      <c r="AU53684"/>
      <c r="AV53684"/>
      <c r="AW53684"/>
      <c r="AX53684"/>
      <c r="AY53684"/>
    </row>
    <row r="53685" spans="1:51" ht="10.15" customHeight="1" x14ac:dyDescent="0.2">
      <c r="A53685"/>
      <c r="B53685"/>
      <c r="C53685"/>
      <c r="D53685"/>
      <c r="E53685"/>
      <c r="F53685"/>
      <c r="G53685" s="67"/>
      <c r="H53685"/>
      <c r="I53685"/>
      <c r="J53685"/>
      <c r="K53685"/>
      <c r="L53685" s="124"/>
      <c r="M53685" s="74"/>
      <c r="N53685" s="77"/>
      <c r="O53685"/>
      <c r="P53685"/>
      <c r="Q53685"/>
      <c r="R53685"/>
      <c r="S53685" s="124"/>
      <c r="T53685" s="124"/>
      <c r="U53685" s="124"/>
      <c r="V53685" s="124"/>
      <c r="W53685" s="124"/>
      <c r="X53685" s="140"/>
      <c r="Y53685" s="96"/>
      <c r="Z53685" s="96"/>
      <c r="AA53685" s="96"/>
      <c r="AB53685" s="96"/>
      <c r="AC53685"/>
      <c r="AD53685" s="124"/>
      <c r="AE53685" s="81"/>
      <c r="AF53685"/>
      <c r="AG53685"/>
      <c r="AH53685"/>
      <c r="AI53685"/>
      <c r="AJ53685" s="77"/>
      <c r="AK53685"/>
      <c r="AL53685"/>
      <c r="AM53685"/>
      <c r="AN53685" s="111"/>
      <c r="AO53685"/>
      <c r="AP53685"/>
      <c r="AQ53685"/>
      <c r="AR53685"/>
      <c r="AS53685"/>
      <c r="AT53685"/>
      <c r="AU53685"/>
      <c r="AV53685"/>
      <c r="AW53685"/>
      <c r="AX53685"/>
      <c r="AY53685"/>
    </row>
    <row r="53686" spans="1:51" ht="10.15" customHeight="1" x14ac:dyDescent="0.2">
      <c r="A53686"/>
      <c r="B53686"/>
      <c r="C53686"/>
      <c r="D53686"/>
      <c r="E53686"/>
      <c r="F53686"/>
      <c r="G53686" s="67"/>
      <c r="H53686"/>
      <c r="I53686"/>
      <c r="J53686"/>
      <c r="K53686"/>
      <c r="L53686" s="124"/>
      <c r="M53686" s="74"/>
      <c r="N53686" s="77"/>
      <c r="O53686"/>
      <c r="P53686"/>
      <c r="Q53686"/>
      <c r="R53686"/>
      <c r="S53686" s="124"/>
      <c r="T53686" s="124"/>
      <c r="U53686" s="124"/>
      <c r="V53686" s="124"/>
      <c r="W53686" s="124"/>
      <c r="X53686" s="140"/>
      <c r="Y53686" s="96"/>
      <c r="Z53686" s="96"/>
      <c r="AA53686" s="96"/>
      <c r="AB53686" s="96"/>
      <c r="AC53686"/>
      <c r="AD53686" s="124"/>
      <c r="AE53686" s="81"/>
      <c r="AF53686"/>
      <c r="AG53686"/>
      <c r="AH53686"/>
      <c r="AI53686"/>
      <c r="AJ53686" s="77"/>
      <c r="AK53686"/>
      <c r="AL53686"/>
      <c r="AM53686"/>
      <c r="AN53686" s="111"/>
      <c r="AO53686"/>
      <c r="AP53686"/>
      <c r="AQ53686"/>
      <c r="AR53686"/>
      <c r="AS53686"/>
      <c r="AT53686"/>
      <c r="AU53686"/>
      <c r="AV53686"/>
      <c r="AW53686"/>
      <c r="AX53686"/>
      <c r="AY53686"/>
    </row>
    <row r="53687" spans="1:51" ht="10.15" customHeight="1" x14ac:dyDescent="0.2">
      <c r="A53687"/>
      <c r="B53687"/>
      <c r="C53687"/>
      <c r="D53687"/>
      <c r="E53687"/>
      <c r="F53687"/>
      <c r="G53687" s="67"/>
      <c r="H53687"/>
      <c r="I53687"/>
      <c r="J53687"/>
      <c r="K53687"/>
      <c r="L53687" s="124"/>
      <c r="M53687" s="74"/>
      <c r="N53687" s="77"/>
      <c r="O53687"/>
      <c r="P53687"/>
      <c r="Q53687"/>
      <c r="R53687"/>
      <c r="S53687" s="124"/>
      <c r="T53687" s="124"/>
      <c r="U53687" s="124"/>
      <c r="V53687" s="124"/>
      <c r="W53687" s="124"/>
      <c r="X53687" s="140"/>
      <c r="Y53687" s="96"/>
      <c r="Z53687" s="96"/>
      <c r="AA53687" s="96"/>
      <c r="AB53687" s="96"/>
      <c r="AC53687"/>
      <c r="AD53687" s="124"/>
      <c r="AE53687" s="81"/>
      <c r="AF53687"/>
      <c r="AG53687"/>
      <c r="AH53687"/>
      <c r="AI53687"/>
      <c r="AJ53687" s="77"/>
      <c r="AK53687"/>
      <c r="AL53687"/>
      <c r="AM53687"/>
      <c r="AN53687" s="111"/>
      <c r="AO53687"/>
      <c r="AP53687"/>
      <c r="AQ53687"/>
      <c r="AR53687"/>
      <c r="AS53687"/>
      <c r="AT53687"/>
      <c r="AU53687"/>
      <c r="AV53687"/>
      <c r="AW53687"/>
      <c r="AX53687"/>
      <c r="AY53687"/>
    </row>
    <row r="53688" spans="1:51" ht="10.15" customHeight="1" x14ac:dyDescent="0.2">
      <c r="A53688"/>
      <c r="B53688"/>
      <c r="C53688"/>
      <c r="D53688"/>
      <c r="E53688"/>
      <c r="F53688"/>
      <c r="G53688" s="67"/>
      <c r="H53688"/>
      <c r="I53688"/>
      <c r="J53688"/>
      <c r="K53688"/>
      <c r="L53688" s="124"/>
      <c r="M53688" s="74"/>
      <c r="N53688" s="77"/>
      <c r="O53688"/>
      <c r="P53688"/>
      <c r="Q53688"/>
      <c r="R53688"/>
      <c r="S53688" s="124"/>
      <c r="T53688" s="124"/>
      <c r="U53688" s="124"/>
      <c r="V53688" s="124"/>
      <c r="W53688" s="124"/>
      <c r="X53688" s="140"/>
      <c r="Y53688" s="96"/>
      <c r="Z53688" s="96"/>
      <c r="AA53688" s="96"/>
      <c r="AB53688" s="96"/>
      <c r="AC53688"/>
      <c r="AD53688" s="124"/>
      <c r="AE53688" s="81"/>
      <c r="AF53688"/>
      <c r="AG53688"/>
      <c r="AH53688"/>
      <c r="AI53688"/>
      <c r="AJ53688" s="77"/>
      <c r="AK53688"/>
      <c r="AL53688"/>
      <c r="AM53688"/>
      <c r="AN53688" s="111"/>
      <c r="AO53688"/>
      <c r="AP53688"/>
      <c r="AQ53688"/>
      <c r="AR53688"/>
      <c r="AS53688"/>
      <c r="AT53688"/>
      <c r="AU53688"/>
      <c r="AV53688"/>
      <c r="AW53688"/>
      <c r="AX53688"/>
      <c r="AY53688"/>
    </row>
    <row r="53689" spans="1:51" ht="10.15" customHeight="1" x14ac:dyDescent="0.2">
      <c r="A53689"/>
      <c r="B53689"/>
      <c r="C53689"/>
      <c r="D53689"/>
      <c r="E53689"/>
      <c r="F53689"/>
      <c r="G53689" s="67"/>
      <c r="H53689"/>
      <c r="I53689"/>
      <c r="J53689"/>
      <c r="K53689"/>
      <c r="L53689" s="124"/>
      <c r="M53689" s="74"/>
      <c r="N53689" s="77"/>
      <c r="O53689"/>
      <c r="P53689"/>
      <c r="Q53689"/>
      <c r="R53689"/>
      <c r="S53689" s="124"/>
      <c r="T53689" s="124"/>
      <c r="U53689" s="124"/>
      <c r="V53689" s="124"/>
      <c r="W53689" s="124"/>
      <c r="X53689" s="140"/>
      <c r="Y53689" s="96"/>
      <c r="Z53689" s="96"/>
      <c r="AA53689" s="96"/>
      <c r="AB53689" s="96"/>
      <c r="AC53689"/>
      <c r="AD53689" s="124"/>
      <c r="AE53689" s="81"/>
      <c r="AF53689"/>
      <c r="AG53689"/>
      <c r="AH53689"/>
      <c r="AI53689"/>
      <c r="AJ53689" s="77"/>
      <c r="AK53689"/>
      <c r="AL53689"/>
      <c r="AM53689"/>
      <c r="AN53689" s="111"/>
      <c r="AO53689"/>
      <c r="AP53689"/>
      <c r="AQ53689"/>
      <c r="AR53689"/>
      <c r="AS53689"/>
      <c r="AT53689"/>
      <c r="AU53689"/>
      <c r="AV53689"/>
      <c r="AW53689"/>
      <c r="AX53689"/>
      <c r="AY53689"/>
    </row>
    <row r="53690" spans="1:51" ht="10.15" customHeight="1" x14ac:dyDescent="0.2">
      <c r="A53690"/>
      <c r="B53690"/>
      <c r="C53690"/>
      <c r="D53690"/>
      <c r="E53690"/>
      <c r="F53690"/>
      <c r="G53690" s="67"/>
      <c r="H53690"/>
      <c r="I53690"/>
      <c r="J53690"/>
      <c r="K53690"/>
      <c r="L53690" s="124"/>
      <c r="M53690" s="74"/>
      <c r="N53690" s="77"/>
      <c r="O53690"/>
      <c r="P53690"/>
      <c r="Q53690"/>
      <c r="R53690"/>
      <c r="S53690" s="124"/>
      <c r="T53690" s="124"/>
      <c r="U53690" s="124"/>
      <c r="V53690" s="124"/>
      <c r="W53690" s="124"/>
      <c r="X53690" s="140"/>
      <c r="Y53690" s="96"/>
      <c r="Z53690" s="96"/>
      <c r="AA53690" s="96"/>
      <c r="AB53690" s="96"/>
      <c r="AC53690"/>
      <c r="AD53690" s="124"/>
      <c r="AE53690" s="81"/>
      <c r="AF53690"/>
      <c r="AG53690"/>
      <c r="AH53690"/>
      <c r="AI53690"/>
      <c r="AJ53690" s="77"/>
      <c r="AK53690"/>
      <c r="AL53690"/>
      <c r="AM53690"/>
      <c r="AN53690" s="111"/>
      <c r="AO53690"/>
      <c r="AP53690"/>
      <c r="AQ53690"/>
      <c r="AR53690"/>
      <c r="AS53690"/>
      <c r="AT53690"/>
      <c r="AU53690"/>
      <c r="AV53690"/>
      <c r="AW53690"/>
      <c r="AX53690"/>
      <c r="AY53690"/>
    </row>
    <row r="53691" spans="1:51" ht="10.15" customHeight="1" x14ac:dyDescent="0.2">
      <c r="A53691"/>
      <c r="B53691"/>
      <c r="C53691"/>
      <c r="D53691"/>
      <c r="E53691"/>
      <c r="F53691"/>
      <c r="G53691" s="67"/>
      <c r="H53691"/>
      <c r="I53691"/>
      <c r="J53691"/>
      <c r="K53691"/>
      <c r="L53691" s="124"/>
      <c r="M53691" s="74"/>
      <c r="N53691" s="77"/>
      <c r="O53691"/>
      <c r="P53691"/>
      <c r="Q53691"/>
      <c r="R53691"/>
      <c r="S53691" s="124"/>
      <c r="T53691" s="124"/>
      <c r="U53691" s="124"/>
      <c r="V53691" s="124"/>
      <c r="W53691" s="124"/>
      <c r="X53691" s="140"/>
      <c r="Y53691" s="96"/>
      <c r="Z53691" s="96"/>
      <c r="AA53691" s="96"/>
      <c r="AB53691" s="96"/>
      <c r="AC53691"/>
      <c r="AD53691" s="124"/>
      <c r="AE53691" s="81"/>
      <c r="AF53691"/>
      <c r="AG53691"/>
      <c r="AH53691"/>
      <c r="AI53691"/>
      <c r="AJ53691" s="77"/>
      <c r="AK53691"/>
      <c r="AL53691"/>
      <c r="AM53691"/>
      <c r="AN53691" s="111"/>
      <c r="AO53691"/>
      <c r="AP53691"/>
      <c r="AQ53691"/>
      <c r="AR53691"/>
      <c r="AS53691"/>
      <c r="AT53691"/>
      <c r="AU53691"/>
      <c r="AV53691"/>
      <c r="AW53691"/>
      <c r="AX53691"/>
      <c r="AY53691"/>
    </row>
    <row r="53692" spans="1:51" ht="10.15" customHeight="1" x14ac:dyDescent="0.2">
      <c r="A53692"/>
      <c r="B53692"/>
      <c r="C53692"/>
      <c r="D53692"/>
      <c r="E53692"/>
      <c r="F53692"/>
      <c r="G53692" s="67"/>
      <c r="H53692"/>
      <c r="I53692"/>
      <c r="J53692"/>
      <c r="K53692"/>
      <c r="L53692" s="124"/>
      <c r="M53692" s="74"/>
      <c r="N53692" s="77"/>
      <c r="O53692"/>
      <c r="P53692"/>
      <c r="Q53692"/>
      <c r="R53692"/>
      <c r="S53692" s="124"/>
      <c r="T53692" s="124"/>
      <c r="U53692" s="124"/>
      <c r="V53692" s="124"/>
      <c r="W53692" s="124"/>
      <c r="X53692" s="140"/>
      <c r="Y53692" s="96"/>
      <c r="Z53692" s="96"/>
      <c r="AA53692" s="96"/>
      <c r="AB53692" s="96"/>
      <c r="AC53692"/>
      <c r="AD53692" s="124"/>
      <c r="AE53692" s="81"/>
      <c r="AF53692"/>
      <c r="AG53692"/>
      <c r="AH53692"/>
      <c r="AI53692"/>
      <c r="AJ53692" s="77"/>
      <c r="AK53692"/>
      <c r="AL53692"/>
      <c r="AM53692"/>
      <c r="AN53692" s="111"/>
      <c r="AO53692"/>
      <c r="AP53692"/>
      <c r="AQ53692"/>
      <c r="AR53692"/>
      <c r="AS53692"/>
      <c r="AT53692"/>
      <c r="AU53692"/>
      <c r="AV53692"/>
      <c r="AW53692"/>
      <c r="AX53692"/>
      <c r="AY53692"/>
    </row>
    <row r="53693" spans="1:51" ht="10.15" customHeight="1" x14ac:dyDescent="0.2">
      <c r="A53693"/>
      <c r="B53693"/>
      <c r="C53693"/>
      <c r="D53693"/>
      <c r="E53693"/>
      <c r="F53693"/>
      <c r="G53693" s="67"/>
      <c r="H53693"/>
      <c r="I53693"/>
      <c r="J53693"/>
      <c r="K53693"/>
      <c r="L53693" s="124"/>
      <c r="M53693" s="74"/>
      <c r="N53693" s="77"/>
      <c r="O53693"/>
      <c r="P53693"/>
      <c r="Q53693"/>
      <c r="R53693"/>
      <c r="S53693" s="124"/>
      <c r="T53693" s="124"/>
      <c r="U53693" s="124"/>
      <c r="V53693" s="124"/>
      <c r="W53693" s="124"/>
      <c r="X53693" s="140"/>
      <c r="Y53693" s="96"/>
      <c r="Z53693" s="96"/>
      <c r="AA53693" s="96"/>
      <c r="AB53693" s="96"/>
      <c r="AC53693"/>
      <c r="AD53693" s="124"/>
      <c r="AE53693" s="81"/>
      <c r="AF53693"/>
      <c r="AG53693"/>
      <c r="AH53693"/>
      <c r="AI53693"/>
      <c r="AJ53693" s="77"/>
      <c r="AK53693"/>
      <c r="AL53693"/>
      <c r="AM53693"/>
      <c r="AN53693" s="111"/>
      <c r="AO53693"/>
      <c r="AP53693"/>
      <c r="AQ53693"/>
      <c r="AR53693"/>
      <c r="AS53693"/>
      <c r="AT53693"/>
      <c r="AU53693"/>
      <c r="AV53693"/>
      <c r="AW53693"/>
      <c r="AX53693"/>
      <c r="AY53693"/>
    </row>
    <row r="53694" spans="1:51" ht="10.15" customHeight="1" x14ac:dyDescent="0.2">
      <c r="A53694"/>
      <c r="B53694"/>
      <c r="C53694"/>
      <c r="D53694"/>
      <c r="E53694"/>
      <c r="F53694"/>
      <c r="G53694" s="67"/>
      <c r="H53694"/>
      <c r="I53694"/>
      <c r="J53694"/>
      <c r="K53694"/>
      <c r="L53694" s="124"/>
      <c r="M53694" s="74"/>
      <c r="N53694" s="77"/>
      <c r="O53694"/>
      <c r="P53694"/>
      <c r="Q53694"/>
      <c r="R53694"/>
      <c r="S53694" s="124"/>
      <c r="T53694" s="124"/>
      <c r="U53694" s="124"/>
      <c r="V53694" s="124"/>
      <c r="W53694" s="124"/>
      <c r="X53694" s="140"/>
      <c r="Y53694" s="96"/>
      <c r="Z53694" s="96"/>
      <c r="AA53694" s="96"/>
      <c r="AB53694" s="96"/>
      <c r="AC53694"/>
      <c r="AD53694" s="124"/>
      <c r="AE53694" s="81"/>
      <c r="AF53694"/>
      <c r="AG53694"/>
      <c r="AH53694"/>
      <c r="AI53694"/>
      <c r="AJ53694" s="77"/>
      <c r="AK53694"/>
      <c r="AL53694"/>
      <c r="AM53694"/>
      <c r="AN53694" s="111"/>
      <c r="AO53694"/>
      <c r="AP53694"/>
      <c r="AQ53694"/>
      <c r="AR53694"/>
      <c r="AS53694"/>
      <c r="AT53694"/>
      <c r="AU53694"/>
      <c r="AV53694"/>
      <c r="AW53694"/>
      <c r="AX53694"/>
      <c r="AY53694"/>
    </row>
    <row r="53695" spans="1:51" ht="10.15" customHeight="1" x14ac:dyDescent="0.2">
      <c r="A53695"/>
      <c r="B53695"/>
      <c r="C53695"/>
      <c r="D53695"/>
      <c r="E53695"/>
      <c r="F53695"/>
      <c r="G53695" s="67"/>
      <c r="H53695"/>
      <c r="I53695"/>
      <c r="J53695"/>
      <c r="K53695"/>
      <c r="L53695" s="124"/>
      <c r="M53695" s="74"/>
      <c r="N53695" s="77"/>
      <c r="O53695"/>
      <c r="P53695"/>
      <c r="Q53695"/>
      <c r="R53695"/>
      <c r="S53695" s="124"/>
      <c r="T53695" s="124"/>
      <c r="U53695" s="124"/>
      <c r="V53695" s="124"/>
      <c r="W53695" s="124"/>
      <c r="X53695" s="140"/>
      <c r="Y53695" s="96"/>
      <c r="Z53695" s="96"/>
      <c r="AA53695" s="96"/>
      <c r="AB53695" s="96"/>
      <c r="AC53695"/>
      <c r="AD53695" s="124"/>
      <c r="AE53695" s="81"/>
      <c r="AF53695"/>
      <c r="AG53695"/>
      <c r="AH53695"/>
      <c r="AI53695"/>
      <c r="AJ53695" s="77"/>
      <c r="AK53695"/>
      <c r="AL53695"/>
      <c r="AM53695"/>
      <c r="AN53695" s="111"/>
      <c r="AO53695"/>
      <c r="AP53695"/>
      <c r="AQ53695"/>
      <c r="AR53695"/>
      <c r="AS53695"/>
      <c r="AT53695"/>
      <c r="AU53695"/>
      <c r="AV53695"/>
      <c r="AW53695"/>
      <c r="AX53695"/>
      <c r="AY53695"/>
    </row>
    <row r="53696" spans="1:51" ht="10.15" customHeight="1" x14ac:dyDescent="0.2">
      <c r="A53696"/>
      <c r="B53696"/>
      <c r="C53696"/>
      <c r="D53696"/>
      <c r="E53696"/>
      <c r="F53696"/>
      <c r="G53696" s="67"/>
      <c r="H53696"/>
      <c r="I53696"/>
      <c r="J53696"/>
      <c r="K53696"/>
      <c r="L53696" s="124"/>
      <c r="M53696" s="74"/>
      <c r="N53696" s="77"/>
      <c r="O53696"/>
      <c r="P53696"/>
      <c r="Q53696"/>
      <c r="R53696"/>
      <c r="S53696" s="124"/>
      <c r="T53696" s="124"/>
      <c r="U53696" s="124"/>
      <c r="V53696" s="124"/>
      <c r="W53696" s="124"/>
      <c r="X53696" s="140"/>
      <c r="Y53696" s="96"/>
      <c r="Z53696" s="96"/>
      <c r="AA53696" s="96"/>
      <c r="AB53696" s="96"/>
      <c r="AC53696"/>
      <c r="AD53696" s="124"/>
      <c r="AE53696" s="81"/>
      <c r="AF53696"/>
      <c r="AG53696"/>
      <c r="AH53696"/>
      <c r="AI53696"/>
      <c r="AJ53696" s="77"/>
      <c r="AK53696"/>
      <c r="AL53696"/>
      <c r="AM53696"/>
      <c r="AN53696" s="111"/>
      <c r="AO53696"/>
      <c r="AP53696"/>
      <c r="AQ53696"/>
      <c r="AR53696"/>
      <c r="AS53696"/>
      <c r="AT53696"/>
      <c r="AU53696"/>
      <c r="AV53696"/>
      <c r="AW53696"/>
      <c r="AX53696"/>
      <c r="AY53696"/>
    </row>
    <row r="53697" spans="1:51" ht="10.15" customHeight="1" x14ac:dyDescent="0.2">
      <c r="A53697"/>
      <c r="B53697"/>
      <c r="C53697"/>
      <c r="D53697"/>
      <c r="E53697"/>
      <c r="F53697"/>
      <c r="G53697" s="67"/>
      <c r="H53697"/>
      <c r="I53697"/>
      <c r="J53697"/>
      <c r="K53697"/>
      <c r="L53697" s="124"/>
      <c r="M53697" s="74"/>
      <c r="N53697" s="77"/>
      <c r="O53697"/>
      <c r="P53697"/>
      <c r="Q53697"/>
      <c r="R53697"/>
      <c r="S53697" s="124"/>
      <c r="T53697" s="124"/>
      <c r="U53697" s="124"/>
      <c r="V53697" s="124"/>
      <c r="W53697" s="124"/>
      <c r="X53697" s="140"/>
      <c r="Y53697" s="96"/>
      <c r="Z53697" s="96"/>
      <c r="AA53697" s="96"/>
      <c r="AB53697" s="96"/>
      <c r="AC53697"/>
      <c r="AD53697" s="124"/>
      <c r="AE53697" s="81"/>
      <c r="AF53697"/>
      <c r="AG53697"/>
      <c r="AH53697"/>
      <c r="AI53697"/>
      <c r="AJ53697" s="77"/>
      <c r="AK53697"/>
      <c r="AL53697"/>
      <c r="AM53697"/>
      <c r="AN53697" s="111"/>
      <c r="AO53697"/>
      <c r="AP53697"/>
      <c r="AQ53697"/>
      <c r="AR53697"/>
      <c r="AS53697"/>
      <c r="AT53697"/>
      <c r="AU53697"/>
      <c r="AV53697"/>
      <c r="AW53697"/>
      <c r="AX53697"/>
      <c r="AY53697"/>
    </row>
    <row r="53698" spans="1:51" ht="10.15" customHeight="1" x14ac:dyDescent="0.2">
      <c r="A53698"/>
      <c r="B53698"/>
      <c r="C53698"/>
      <c r="D53698"/>
      <c r="E53698"/>
      <c r="F53698"/>
      <c r="G53698" s="67"/>
      <c r="H53698"/>
      <c r="I53698"/>
      <c r="J53698"/>
      <c r="K53698"/>
      <c r="L53698" s="124"/>
      <c r="M53698" s="74"/>
      <c r="N53698" s="77"/>
      <c r="O53698"/>
      <c r="P53698"/>
      <c r="Q53698"/>
      <c r="R53698"/>
      <c r="S53698" s="124"/>
      <c r="T53698" s="124"/>
      <c r="U53698" s="124"/>
      <c r="V53698" s="124"/>
      <c r="W53698" s="124"/>
      <c r="X53698" s="140"/>
      <c r="Y53698" s="96"/>
      <c r="Z53698" s="96"/>
      <c r="AA53698" s="96"/>
      <c r="AB53698" s="96"/>
      <c r="AC53698"/>
      <c r="AD53698" s="124"/>
      <c r="AE53698" s="81"/>
      <c r="AF53698"/>
      <c r="AG53698"/>
      <c r="AH53698"/>
      <c r="AI53698"/>
      <c r="AJ53698" s="77"/>
      <c r="AK53698"/>
      <c r="AL53698"/>
      <c r="AM53698"/>
      <c r="AN53698" s="111"/>
      <c r="AO53698"/>
      <c r="AP53698"/>
      <c r="AQ53698"/>
      <c r="AR53698"/>
      <c r="AS53698"/>
      <c r="AT53698"/>
      <c r="AU53698"/>
      <c r="AV53698"/>
      <c r="AW53698"/>
      <c r="AX53698"/>
      <c r="AY53698"/>
    </row>
    <row r="53699" spans="1:51" ht="10.15" customHeight="1" x14ac:dyDescent="0.2">
      <c r="A53699"/>
      <c r="B53699"/>
      <c r="C53699"/>
      <c r="D53699"/>
      <c r="E53699"/>
      <c r="F53699"/>
      <c r="G53699" s="67"/>
      <c r="H53699"/>
      <c r="I53699"/>
      <c r="J53699"/>
      <c r="K53699"/>
      <c r="L53699" s="124"/>
      <c r="M53699" s="74"/>
      <c r="N53699" s="77"/>
      <c r="O53699"/>
      <c r="P53699"/>
      <c r="Q53699"/>
      <c r="R53699"/>
      <c r="S53699" s="124"/>
      <c r="T53699" s="124"/>
      <c r="U53699" s="124"/>
      <c r="V53699" s="124"/>
      <c r="W53699" s="124"/>
      <c r="X53699" s="140"/>
      <c r="Y53699" s="96"/>
      <c r="Z53699" s="96"/>
      <c r="AA53699" s="96"/>
      <c r="AB53699" s="96"/>
      <c r="AC53699"/>
      <c r="AD53699" s="124"/>
      <c r="AE53699" s="81"/>
      <c r="AF53699"/>
      <c r="AG53699"/>
      <c r="AH53699"/>
      <c r="AI53699"/>
      <c r="AJ53699" s="77"/>
      <c r="AK53699"/>
      <c r="AL53699"/>
      <c r="AM53699"/>
      <c r="AN53699" s="111"/>
      <c r="AO53699"/>
      <c r="AP53699"/>
      <c r="AQ53699"/>
      <c r="AR53699"/>
      <c r="AS53699"/>
      <c r="AT53699"/>
      <c r="AU53699"/>
      <c r="AV53699"/>
      <c r="AW53699"/>
      <c r="AX53699"/>
      <c r="AY53699"/>
    </row>
    <row r="53700" spans="1:51" ht="10.15" customHeight="1" x14ac:dyDescent="0.2">
      <c r="A53700"/>
      <c r="B53700"/>
      <c r="C53700"/>
      <c r="D53700"/>
      <c r="E53700"/>
      <c r="F53700"/>
      <c r="G53700" s="67"/>
      <c r="H53700"/>
      <c r="I53700"/>
      <c r="J53700"/>
      <c r="K53700"/>
      <c r="L53700" s="124"/>
      <c r="M53700" s="74"/>
      <c r="N53700" s="77"/>
      <c r="O53700"/>
      <c r="P53700"/>
      <c r="Q53700"/>
      <c r="R53700"/>
      <c r="S53700" s="124"/>
      <c r="T53700" s="124"/>
      <c r="U53700" s="124"/>
      <c r="V53700" s="124"/>
      <c r="W53700" s="124"/>
      <c r="X53700" s="140"/>
      <c r="Y53700" s="96"/>
      <c r="Z53700" s="96"/>
      <c r="AA53700" s="96"/>
      <c r="AB53700" s="96"/>
      <c r="AC53700"/>
      <c r="AD53700" s="124"/>
      <c r="AE53700" s="81"/>
      <c r="AF53700"/>
      <c r="AG53700"/>
      <c r="AH53700"/>
      <c r="AI53700"/>
      <c r="AJ53700" s="77"/>
      <c r="AK53700"/>
      <c r="AL53700"/>
      <c r="AM53700"/>
      <c r="AN53700" s="111"/>
      <c r="AO53700"/>
      <c r="AP53700"/>
      <c r="AQ53700"/>
      <c r="AR53700"/>
      <c r="AS53700"/>
      <c r="AT53700"/>
      <c r="AU53700"/>
      <c r="AV53700"/>
      <c r="AW53700"/>
      <c r="AX53700"/>
      <c r="AY53700"/>
    </row>
    <row r="53701" spans="1:51" ht="10.15" customHeight="1" x14ac:dyDescent="0.2">
      <c r="A53701"/>
      <c r="B53701"/>
      <c r="C53701"/>
      <c r="D53701"/>
      <c r="E53701"/>
      <c r="F53701"/>
      <c r="G53701" s="67"/>
      <c r="H53701"/>
      <c r="I53701"/>
      <c r="J53701"/>
      <c r="K53701"/>
      <c r="L53701" s="124"/>
      <c r="M53701" s="74"/>
      <c r="N53701" s="77"/>
      <c r="O53701"/>
      <c r="P53701"/>
      <c r="Q53701"/>
      <c r="R53701"/>
      <c r="S53701" s="124"/>
      <c r="T53701" s="124"/>
      <c r="U53701" s="124"/>
      <c r="V53701" s="124"/>
      <c r="W53701" s="124"/>
      <c r="X53701" s="140"/>
      <c r="Y53701" s="96"/>
      <c r="Z53701" s="96"/>
      <c r="AA53701" s="96"/>
      <c r="AB53701" s="96"/>
      <c r="AC53701"/>
      <c r="AD53701" s="124"/>
      <c r="AE53701" s="81"/>
      <c r="AF53701"/>
      <c r="AG53701"/>
      <c r="AH53701"/>
      <c r="AI53701"/>
      <c r="AJ53701" s="77"/>
      <c r="AK53701"/>
      <c r="AL53701"/>
      <c r="AM53701"/>
      <c r="AN53701" s="111"/>
      <c r="AO53701"/>
      <c r="AP53701"/>
      <c r="AQ53701"/>
      <c r="AR53701"/>
      <c r="AS53701"/>
      <c r="AT53701"/>
      <c r="AU53701"/>
      <c r="AV53701"/>
      <c r="AW53701"/>
      <c r="AX53701"/>
      <c r="AY53701"/>
    </row>
    <row r="53702" spans="1:51" ht="10.15" customHeight="1" x14ac:dyDescent="0.2">
      <c r="A53702"/>
      <c r="B53702"/>
      <c r="C53702"/>
      <c r="D53702"/>
      <c r="E53702"/>
      <c r="F53702"/>
      <c r="G53702" s="67"/>
      <c r="H53702"/>
      <c r="I53702"/>
      <c r="J53702"/>
      <c r="K53702"/>
      <c r="L53702" s="124"/>
      <c r="M53702" s="74"/>
      <c r="N53702" s="77"/>
      <c r="O53702"/>
      <c r="P53702"/>
      <c r="Q53702"/>
      <c r="R53702"/>
      <c r="S53702" s="124"/>
      <c r="T53702" s="124"/>
      <c r="U53702" s="124"/>
      <c r="V53702" s="124"/>
      <c r="W53702" s="124"/>
      <c r="X53702" s="140"/>
      <c r="Y53702" s="96"/>
      <c r="Z53702" s="96"/>
      <c r="AA53702" s="96"/>
      <c r="AB53702" s="96"/>
      <c r="AC53702"/>
      <c r="AD53702" s="124"/>
      <c r="AE53702" s="81"/>
      <c r="AF53702"/>
      <c r="AG53702"/>
      <c r="AH53702"/>
      <c r="AI53702"/>
      <c r="AJ53702" s="77"/>
      <c r="AK53702"/>
      <c r="AL53702"/>
      <c r="AM53702"/>
      <c r="AN53702" s="111"/>
      <c r="AO53702"/>
      <c r="AP53702"/>
      <c r="AQ53702"/>
      <c r="AR53702"/>
      <c r="AS53702"/>
      <c r="AT53702"/>
      <c r="AU53702"/>
      <c r="AV53702"/>
      <c r="AW53702"/>
      <c r="AX53702"/>
      <c r="AY53702"/>
    </row>
    <row r="53703" spans="1:51" ht="10.15" customHeight="1" x14ac:dyDescent="0.2">
      <c r="A53703"/>
      <c r="B53703"/>
      <c r="C53703"/>
      <c r="D53703"/>
      <c r="E53703"/>
      <c r="F53703"/>
      <c r="G53703" s="67"/>
      <c r="H53703"/>
      <c r="I53703"/>
      <c r="J53703"/>
      <c r="K53703"/>
      <c r="L53703" s="124"/>
      <c r="M53703" s="74"/>
      <c r="N53703" s="77"/>
      <c r="O53703"/>
      <c r="P53703"/>
      <c r="Q53703"/>
      <c r="R53703"/>
      <c r="S53703" s="124"/>
      <c r="T53703" s="124"/>
      <c r="U53703" s="124"/>
      <c r="V53703" s="124"/>
      <c r="W53703" s="124"/>
      <c r="X53703" s="140"/>
      <c r="Y53703" s="96"/>
      <c r="Z53703" s="96"/>
      <c r="AA53703" s="96"/>
      <c r="AB53703" s="96"/>
      <c r="AC53703"/>
      <c r="AD53703" s="124"/>
      <c r="AE53703" s="81"/>
      <c r="AF53703"/>
      <c r="AG53703"/>
      <c r="AH53703"/>
      <c r="AI53703"/>
      <c r="AJ53703" s="77"/>
      <c r="AK53703"/>
      <c r="AL53703"/>
      <c r="AM53703"/>
      <c r="AN53703" s="111"/>
      <c r="AO53703"/>
      <c r="AP53703"/>
      <c r="AQ53703"/>
      <c r="AR53703"/>
      <c r="AS53703"/>
      <c r="AT53703"/>
      <c r="AU53703"/>
      <c r="AV53703"/>
      <c r="AW53703"/>
      <c r="AX53703"/>
      <c r="AY53703"/>
    </row>
    <row r="53704" spans="1:51" ht="10.15" customHeight="1" x14ac:dyDescent="0.2">
      <c r="A53704"/>
      <c r="B53704"/>
      <c r="C53704"/>
      <c r="D53704"/>
      <c r="E53704"/>
      <c r="F53704"/>
      <c r="G53704" s="67"/>
      <c r="H53704"/>
      <c r="I53704"/>
      <c r="J53704"/>
      <c r="K53704"/>
      <c r="L53704" s="124"/>
      <c r="M53704" s="74"/>
      <c r="N53704" s="77"/>
      <c r="O53704"/>
      <c r="P53704"/>
      <c r="Q53704"/>
      <c r="R53704"/>
      <c r="S53704" s="124"/>
      <c r="T53704" s="124"/>
      <c r="U53704" s="124"/>
      <c r="V53704" s="124"/>
      <c r="W53704" s="124"/>
      <c r="X53704" s="140"/>
      <c r="Y53704" s="96"/>
      <c r="Z53704" s="96"/>
      <c r="AA53704" s="96"/>
      <c r="AB53704" s="96"/>
      <c r="AC53704"/>
      <c r="AD53704" s="124"/>
      <c r="AE53704" s="81"/>
      <c r="AF53704"/>
      <c r="AG53704"/>
      <c r="AH53704"/>
      <c r="AI53704"/>
      <c r="AJ53704" s="77"/>
      <c r="AK53704"/>
      <c r="AL53704"/>
      <c r="AM53704"/>
      <c r="AN53704" s="111"/>
      <c r="AO53704"/>
      <c r="AP53704"/>
      <c r="AQ53704"/>
      <c r="AR53704"/>
      <c r="AS53704"/>
      <c r="AT53704"/>
      <c r="AU53704"/>
      <c r="AV53704"/>
      <c r="AW53704"/>
      <c r="AX53704"/>
      <c r="AY53704"/>
    </row>
    <row r="53705" spans="1:51" ht="10.15" customHeight="1" x14ac:dyDescent="0.2">
      <c r="A53705"/>
      <c r="B53705"/>
      <c r="C53705"/>
      <c r="D53705"/>
      <c r="E53705"/>
      <c r="F53705"/>
      <c r="G53705" s="67"/>
      <c r="H53705"/>
      <c r="I53705"/>
      <c r="J53705"/>
      <c r="K53705"/>
      <c r="L53705" s="124"/>
      <c r="M53705" s="74"/>
      <c r="N53705" s="77"/>
      <c r="O53705"/>
      <c r="P53705"/>
      <c r="Q53705"/>
      <c r="R53705"/>
      <c r="S53705" s="124"/>
      <c r="T53705" s="124"/>
      <c r="U53705" s="124"/>
      <c r="V53705" s="124"/>
      <c r="W53705" s="124"/>
      <c r="X53705" s="140"/>
      <c r="Y53705" s="96"/>
      <c r="Z53705" s="96"/>
      <c r="AA53705" s="96"/>
      <c r="AB53705" s="96"/>
      <c r="AC53705"/>
      <c r="AD53705" s="124"/>
      <c r="AE53705" s="81"/>
      <c r="AF53705"/>
      <c r="AG53705"/>
      <c r="AH53705"/>
      <c r="AI53705"/>
      <c r="AJ53705" s="77"/>
      <c r="AK53705"/>
      <c r="AL53705"/>
      <c r="AM53705"/>
      <c r="AN53705" s="111"/>
      <c r="AO53705"/>
      <c r="AP53705"/>
      <c r="AQ53705"/>
      <c r="AR53705"/>
      <c r="AS53705"/>
      <c r="AT53705"/>
      <c r="AU53705"/>
      <c r="AV53705"/>
      <c r="AW53705"/>
      <c r="AX53705"/>
      <c r="AY53705"/>
    </row>
    <row r="53706" spans="1:51" ht="10.15" customHeight="1" x14ac:dyDescent="0.2">
      <c r="A53706"/>
      <c r="B53706"/>
      <c r="C53706"/>
      <c r="D53706"/>
      <c r="E53706"/>
      <c r="F53706"/>
      <c r="G53706" s="67"/>
      <c r="H53706"/>
      <c r="I53706"/>
      <c r="J53706"/>
      <c r="K53706"/>
      <c r="L53706" s="124"/>
      <c r="M53706" s="74"/>
      <c r="N53706" s="77"/>
      <c r="O53706"/>
      <c r="P53706"/>
      <c r="Q53706"/>
      <c r="R53706"/>
      <c r="S53706" s="124"/>
      <c r="T53706" s="124"/>
      <c r="U53706" s="124"/>
      <c r="V53706" s="124"/>
      <c r="W53706" s="124"/>
      <c r="X53706" s="140"/>
      <c r="Y53706" s="96"/>
      <c r="Z53706" s="96"/>
      <c r="AA53706" s="96"/>
      <c r="AB53706" s="96"/>
      <c r="AC53706"/>
      <c r="AD53706" s="124"/>
      <c r="AE53706" s="81"/>
      <c r="AF53706"/>
      <c r="AG53706"/>
      <c r="AH53706"/>
      <c r="AI53706"/>
      <c r="AJ53706" s="77"/>
      <c r="AK53706"/>
      <c r="AL53706"/>
      <c r="AM53706"/>
      <c r="AN53706" s="111"/>
      <c r="AO53706"/>
      <c r="AP53706"/>
      <c r="AQ53706"/>
      <c r="AR53706"/>
      <c r="AS53706"/>
      <c r="AT53706"/>
      <c r="AU53706"/>
      <c r="AV53706"/>
      <c r="AW53706"/>
      <c r="AX53706"/>
      <c r="AY53706"/>
    </row>
    <row r="53707" spans="1:51" ht="10.15" customHeight="1" x14ac:dyDescent="0.2">
      <c r="A53707"/>
      <c r="B53707"/>
      <c r="C53707"/>
      <c r="D53707"/>
      <c r="E53707"/>
      <c r="F53707"/>
      <c r="G53707" s="67"/>
      <c r="H53707"/>
      <c r="I53707"/>
      <c r="J53707"/>
      <c r="K53707"/>
      <c r="L53707" s="124"/>
      <c r="M53707" s="74"/>
      <c r="N53707" s="77"/>
      <c r="O53707"/>
      <c r="P53707"/>
      <c r="Q53707"/>
      <c r="R53707"/>
      <c r="S53707" s="124"/>
      <c r="T53707" s="124"/>
      <c r="U53707" s="124"/>
      <c r="V53707" s="124"/>
      <c r="W53707" s="124"/>
      <c r="X53707" s="140"/>
      <c r="Y53707" s="96"/>
      <c r="Z53707" s="96"/>
      <c r="AA53707" s="96"/>
      <c r="AB53707" s="96"/>
      <c r="AC53707"/>
      <c r="AD53707" s="124"/>
      <c r="AE53707" s="81"/>
      <c r="AF53707"/>
      <c r="AG53707"/>
      <c r="AH53707"/>
      <c r="AI53707"/>
      <c r="AJ53707" s="77"/>
      <c r="AK53707"/>
      <c r="AL53707"/>
      <c r="AM53707"/>
      <c r="AN53707" s="111"/>
      <c r="AO53707"/>
      <c r="AP53707"/>
      <c r="AQ53707"/>
      <c r="AR53707"/>
      <c r="AS53707"/>
      <c r="AT53707"/>
      <c r="AU53707"/>
      <c r="AV53707"/>
      <c r="AW53707"/>
      <c r="AX53707"/>
      <c r="AY53707"/>
    </row>
    <row r="53708" spans="1:51" ht="10.15" customHeight="1" x14ac:dyDescent="0.2">
      <c r="A53708"/>
      <c r="B53708"/>
      <c r="C53708"/>
      <c r="D53708"/>
      <c r="E53708"/>
      <c r="F53708"/>
      <c r="G53708" s="67"/>
      <c r="H53708"/>
      <c r="I53708"/>
      <c r="J53708"/>
      <c r="K53708"/>
      <c r="L53708" s="124"/>
      <c r="M53708" s="74"/>
      <c r="N53708" s="77"/>
      <c r="O53708"/>
      <c r="P53708"/>
      <c r="Q53708"/>
      <c r="R53708"/>
      <c r="S53708" s="124"/>
      <c r="T53708" s="124"/>
      <c r="U53708" s="124"/>
      <c r="V53708" s="124"/>
      <c r="W53708" s="124"/>
      <c r="X53708" s="140"/>
      <c r="Y53708" s="96"/>
      <c r="Z53708" s="96"/>
      <c r="AA53708" s="96"/>
      <c r="AB53708" s="96"/>
      <c r="AC53708"/>
      <c r="AD53708" s="124"/>
      <c r="AE53708" s="81"/>
      <c r="AF53708"/>
      <c r="AG53708"/>
      <c r="AH53708"/>
      <c r="AI53708"/>
      <c r="AJ53708" s="77"/>
      <c r="AK53708"/>
      <c r="AL53708"/>
      <c r="AM53708"/>
      <c r="AN53708" s="111"/>
      <c r="AO53708"/>
      <c r="AP53708"/>
      <c r="AQ53708"/>
      <c r="AR53708"/>
      <c r="AS53708"/>
      <c r="AT53708"/>
      <c r="AU53708"/>
      <c r="AV53708"/>
      <c r="AW53708"/>
      <c r="AX53708"/>
      <c r="AY53708"/>
    </row>
    <row r="53709" spans="1:51" ht="10.15" customHeight="1" x14ac:dyDescent="0.2">
      <c r="A53709"/>
      <c r="B53709"/>
      <c r="C53709"/>
      <c r="D53709"/>
      <c r="E53709"/>
      <c r="F53709"/>
      <c r="G53709" s="67"/>
      <c r="H53709"/>
      <c r="I53709"/>
      <c r="J53709"/>
      <c r="K53709"/>
      <c r="L53709" s="124"/>
      <c r="M53709" s="74"/>
      <c r="N53709" s="77"/>
      <c r="O53709"/>
      <c r="P53709"/>
      <c r="Q53709"/>
      <c r="R53709"/>
      <c r="S53709" s="124"/>
      <c r="T53709" s="124"/>
      <c r="U53709" s="124"/>
      <c r="V53709" s="124"/>
      <c r="W53709" s="124"/>
      <c r="X53709" s="140"/>
      <c r="Y53709" s="96"/>
      <c r="Z53709" s="96"/>
      <c r="AA53709" s="96"/>
      <c r="AB53709" s="96"/>
      <c r="AC53709"/>
      <c r="AD53709" s="124"/>
      <c r="AE53709" s="81"/>
      <c r="AF53709"/>
      <c r="AG53709"/>
      <c r="AH53709"/>
      <c r="AI53709"/>
      <c r="AJ53709" s="77"/>
      <c r="AK53709"/>
      <c r="AL53709"/>
      <c r="AM53709"/>
      <c r="AN53709" s="111"/>
      <c r="AO53709"/>
      <c r="AP53709"/>
      <c r="AQ53709"/>
      <c r="AR53709"/>
      <c r="AS53709"/>
      <c r="AT53709"/>
      <c r="AU53709"/>
      <c r="AV53709"/>
      <c r="AW53709"/>
      <c r="AX53709"/>
      <c r="AY53709"/>
    </row>
    <row r="53710" spans="1:51" ht="10.15" customHeight="1" x14ac:dyDescent="0.2">
      <c r="A53710"/>
      <c r="B53710"/>
      <c r="C53710"/>
      <c r="D53710"/>
      <c r="E53710"/>
      <c r="F53710"/>
      <c r="G53710" s="67"/>
      <c r="H53710"/>
      <c r="I53710"/>
      <c r="J53710"/>
      <c r="K53710"/>
      <c r="L53710" s="124"/>
      <c r="M53710" s="74"/>
      <c r="N53710" s="77"/>
      <c r="O53710"/>
      <c r="P53710"/>
      <c r="Q53710"/>
      <c r="R53710"/>
      <c r="S53710" s="124"/>
      <c r="T53710" s="124"/>
      <c r="U53710" s="124"/>
      <c r="V53710" s="124"/>
      <c r="W53710" s="124"/>
      <c r="X53710" s="140"/>
      <c r="Y53710" s="96"/>
      <c r="Z53710" s="96"/>
      <c r="AA53710" s="96"/>
      <c r="AB53710" s="96"/>
      <c r="AC53710"/>
      <c r="AD53710" s="124"/>
      <c r="AE53710" s="81"/>
      <c r="AF53710"/>
      <c r="AG53710"/>
      <c r="AH53710"/>
      <c r="AI53710"/>
      <c r="AJ53710" s="77"/>
      <c r="AK53710"/>
      <c r="AL53710"/>
      <c r="AM53710"/>
      <c r="AN53710" s="111"/>
      <c r="AO53710"/>
      <c r="AP53710"/>
      <c r="AQ53710"/>
      <c r="AR53710"/>
      <c r="AS53710"/>
      <c r="AT53710"/>
      <c r="AU53710"/>
      <c r="AV53710"/>
      <c r="AW53710"/>
      <c r="AX53710"/>
      <c r="AY53710"/>
    </row>
    <row r="53711" spans="1:51" ht="10.15" customHeight="1" x14ac:dyDescent="0.2">
      <c r="A53711"/>
      <c r="B53711"/>
      <c r="C53711"/>
      <c r="D53711"/>
      <c r="E53711"/>
      <c r="F53711"/>
      <c r="G53711" s="67"/>
      <c r="H53711"/>
      <c r="I53711"/>
      <c r="J53711"/>
      <c r="K53711"/>
      <c r="L53711" s="124"/>
      <c r="M53711" s="74"/>
      <c r="N53711" s="77"/>
      <c r="O53711"/>
      <c r="P53711"/>
      <c r="Q53711"/>
      <c r="R53711"/>
      <c r="S53711" s="124"/>
      <c r="T53711" s="124"/>
      <c r="U53711" s="124"/>
      <c r="V53711" s="124"/>
      <c r="W53711" s="124"/>
      <c r="X53711" s="140"/>
      <c r="Y53711" s="96"/>
      <c r="Z53711" s="96"/>
      <c r="AA53711" s="96"/>
      <c r="AB53711" s="96"/>
      <c r="AC53711"/>
      <c r="AD53711" s="124"/>
      <c r="AE53711" s="81"/>
      <c r="AF53711"/>
      <c r="AG53711"/>
      <c r="AH53711"/>
      <c r="AI53711"/>
      <c r="AJ53711" s="77"/>
      <c r="AK53711"/>
      <c r="AL53711"/>
      <c r="AM53711"/>
      <c r="AN53711" s="111"/>
      <c r="AO53711"/>
      <c r="AP53711"/>
      <c r="AQ53711"/>
      <c r="AR53711"/>
      <c r="AS53711"/>
      <c r="AT53711"/>
      <c r="AU53711"/>
      <c r="AV53711"/>
      <c r="AW53711"/>
      <c r="AX53711"/>
      <c r="AY53711"/>
    </row>
    <row r="53712" spans="1:51" ht="10.15" customHeight="1" x14ac:dyDescent="0.2">
      <c r="A53712"/>
      <c r="B53712"/>
      <c r="C53712"/>
      <c r="D53712"/>
      <c r="E53712"/>
      <c r="F53712"/>
      <c r="G53712" s="67"/>
      <c r="H53712"/>
      <c r="I53712"/>
      <c r="J53712"/>
      <c r="K53712"/>
      <c r="L53712" s="124"/>
      <c r="M53712" s="74"/>
      <c r="N53712" s="77"/>
      <c r="O53712"/>
      <c r="P53712"/>
      <c r="Q53712"/>
      <c r="R53712"/>
      <c r="S53712" s="124"/>
      <c r="T53712" s="124"/>
      <c r="U53712" s="124"/>
      <c r="V53712" s="124"/>
      <c r="W53712" s="124"/>
      <c r="X53712" s="140"/>
      <c r="Y53712" s="96"/>
      <c r="Z53712" s="96"/>
      <c r="AA53712" s="96"/>
      <c r="AB53712" s="96"/>
      <c r="AC53712"/>
      <c r="AD53712" s="124"/>
      <c r="AE53712" s="81"/>
      <c r="AF53712"/>
      <c r="AG53712"/>
      <c r="AH53712"/>
      <c r="AI53712"/>
      <c r="AJ53712" s="77"/>
      <c r="AK53712"/>
      <c r="AL53712"/>
      <c r="AM53712"/>
      <c r="AN53712" s="111"/>
      <c r="AO53712"/>
      <c r="AP53712"/>
      <c r="AQ53712"/>
      <c r="AR53712"/>
      <c r="AS53712"/>
      <c r="AT53712"/>
      <c r="AU53712"/>
      <c r="AV53712"/>
      <c r="AW53712"/>
      <c r="AX53712"/>
      <c r="AY53712"/>
    </row>
    <row r="53713" spans="1:51" ht="10.15" customHeight="1" x14ac:dyDescent="0.2">
      <c r="A53713"/>
      <c r="B53713"/>
      <c r="C53713"/>
      <c r="D53713"/>
      <c r="E53713"/>
      <c r="F53713"/>
      <c r="G53713" s="67"/>
      <c r="H53713"/>
      <c r="I53713"/>
      <c r="J53713"/>
      <c r="K53713"/>
      <c r="L53713" s="124"/>
      <c r="M53713" s="74"/>
      <c r="N53713" s="77"/>
      <c r="O53713"/>
      <c r="P53713"/>
      <c r="Q53713"/>
      <c r="R53713"/>
      <c r="S53713" s="124"/>
      <c r="T53713" s="124"/>
      <c r="U53713" s="124"/>
      <c r="V53713" s="124"/>
      <c r="W53713" s="124"/>
      <c r="X53713" s="140"/>
      <c r="Y53713" s="96"/>
      <c r="Z53713" s="96"/>
      <c r="AA53713" s="96"/>
      <c r="AB53713" s="96"/>
      <c r="AC53713"/>
      <c r="AD53713" s="124"/>
      <c r="AE53713" s="81"/>
      <c r="AF53713"/>
      <c r="AG53713"/>
      <c r="AH53713"/>
      <c r="AI53713"/>
      <c r="AJ53713" s="77"/>
      <c r="AK53713"/>
      <c r="AL53713"/>
      <c r="AM53713"/>
      <c r="AN53713" s="111"/>
      <c r="AO53713"/>
      <c r="AP53713"/>
      <c r="AQ53713"/>
      <c r="AR53713"/>
      <c r="AS53713"/>
      <c r="AT53713"/>
      <c r="AU53713"/>
      <c r="AV53713"/>
      <c r="AW53713"/>
      <c r="AX53713"/>
      <c r="AY53713"/>
    </row>
    <row r="53714" spans="1:51" ht="10.15" customHeight="1" x14ac:dyDescent="0.2">
      <c r="A53714"/>
      <c r="B53714"/>
      <c r="C53714"/>
      <c r="D53714"/>
      <c r="E53714"/>
      <c r="F53714"/>
      <c r="G53714" s="67"/>
      <c r="H53714"/>
      <c r="I53714"/>
      <c r="J53714"/>
      <c r="K53714"/>
      <c r="L53714" s="124"/>
      <c r="M53714" s="74"/>
      <c r="N53714" s="77"/>
      <c r="O53714"/>
      <c r="P53714"/>
      <c r="Q53714"/>
      <c r="R53714"/>
      <c r="S53714" s="124"/>
      <c r="T53714" s="124"/>
      <c r="U53714" s="124"/>
      <c r="V53714" s="124"/>
      <c r="W53714" s="124"/>
      <c r="X53714" s="140"/>
      <c r="Y53714" s="96"/>
      <c r="Z53714" s="96"/>
      <c r="AA53714" s="96"/>
      <c r="AB53714" s="96"/>
      <c r="AC53714"/>
      <c r="AD53714" s="124"/>
      <c r="AE53714" s="81"/>
      <c r="AF53714"/>
      <c r="AG53714"/>
      <c r="AH53714"/>
      <c r="AI53714"/>
      <c r="AJ53714" s="77"/>
      <c r="AK53714"/>
      <c r="AL53714"/>
      <c r="AM53714"/>
      <c r="AN53714" s="111"/>
      <c r="AO53714"/>
      <c r="AP53714"/>
      <c r="AQ53714"/>
      <c r="AR53714"/>
      <c r="AS53714"/>
      <c r="AT53714"/>
      <c r="AU53714"/>
      <c r="AV53714"/>
      <c r="AW53714"/>
      <c r="AX53714"/>
      <c r="AY53714"/>
    </row>
    <row r="53715" spans="1:51" ht="10.15" customHeight="1" x14ac:dyDescent="0.2">
      <c r="A53715"/>
      <c r="B53715"/>
      <c r="C53715"/>
      <c r="D53715"/>
      <c r="E53715"/>
      <c r="F53715"/>
      <c r="G53715" s="67"/>
      <c r="H53715"/>
      <c r="I53715"/>
      <c r="J53715"/>
      <c r="K53715"/>
      <c r="L53715" s="124"/>
      <c r="M53715" s="74"/>
      <c r="N53715" s="77"/>
      <c r="O53715"/>
      <c r="P53715"/>
      <c r="Q53715"/>
      <c r="R53715"/>
      <c r="S53715" s="124"/>
      <c r="T53715" s="124"/>
      <c r="U53715" s="124"/>
      <c r="V53715" s="124"/>
      <c r="W53715" s="124"/>
      <c r="X53715" s="140"/>
      <c r="Y53715" s="96"/>
      <c r="Z53715" s="96"/>
      <c r="AA53715" s="96"/>
      <c r="AB53715" s="96"/>
      <c r="AC53715"/>
      <c r="AD53715" s="124"/>
      <c r="AE53715" s="81"/>
      <c r="AF53715"/>
      <c r="AG53715"/>
      <c r="AH53715"/>
      <c r="AI53715"/>
      <c r="AJ53715" s="77"/>
      <c r="AK53715"/>
      <c r="AL53715"/>
      <c r="AM53715"/>
      <c r="AN53715" s="111"/>
      <c r="AO53715"/>
      <c r="AP53715"/>
      <c r="AQ53715"/>
      <c r="AR53715"/>
      <c r="AS53715"/>
      <c r="AT53715"/>
      <c r="AU53715"/>
      <c r="AV53715"/>
      <c r="AW53715"/>
      <c r="AX53715"/>
      <c r="AY53715"/>
    </row>
    <row r="53716" spans="1:51" ht="10.15" customHeight="1" x14ac:dyDescent="0.2">
      <c r="A53716"/>
      <c r="B53716"/>
      <c r="C53716"/>
      <c r="D53716"/>
      <c r="E53716"/>
      <c r="F53716"/>
      <c r="G53716" s="67"/>
      <c r="H53716"/>
      <c r="I53716"/>
      <c r="J53716"/>
      <c r="K53716"/>
      <c r="L53716" s="124"/>
      <c r="M53716" s="74"/>
      <c r="N53716" s="77"/>
      <c r="O53716"/>
      <c r="P53716"/>
      <c r="Q53716"/>
      <c r="R53716"/>
      <c r="S53716" s="124"/>
      <c r="T53716" s="124"/>
      <c r="U53716" s="124"/>
      <c r="V53716" s="124"/>
      <c r="W53716" s="124"/>
      <c r="X53716" s="140"/>
      <c r="Y53716" s="96"/>
      <c r="Z53716" s="96"/>
      <c r="AA53716" s="96"/>
      <c r="AB53716" s="96"/>
      <c r="AC53716"/>
      <c r="AD53716" s="124"/>
      <c r="AE53716" s="81"/>
      <c r="AF53716"/>
      <c r="AG53716"/>
      <c r="AH53716"/>
      <c r="AI53716"/>
      <c r="AJ53716" s="77"/>
      <c r="AK53716"/>
      <c r="AL53716"/>
      <c r="AM53716"/>
      <c r="AN53716" s="111"/>
      <c r="AO53716"/>
      <c r="AP53716"/>
      <c r="AQ53716"/>
      <c r="AR53716"/>
      <c r="AS53716"/>
      <c r="AT53716"/>
      <c r="AU53716"/>
      <c r="AV53716"/>
      <c r="AW53716"/>
      <c r="AX53716"/>
      <c r="AY53716"/>
    </row>
    <row r="53717" spans="1:51" ht="10.15" customHeight="1" x14ac:dyDescent="0.2">
      <c r="A53717"/>
      <c r="B53717"/>
      <c r="C53717"/>
      <c r="D53717"/>
      <c r="E53717"/>
      <c r="F53717"/>
      <c r="G53717" s="67"/>
      <c r="H53717"/>
      <c r="I53717"/>
      <c r="J53717"/>
      <c r="K53717"/>
      <c r="L53717" s="124"/>
      <c r="M53717" s="74"/>
      <c r="N53717" s="77"/>
      <c r="O53717"/>
      <c r="P53717"/>
      <c r="Q53717"/>
      <c r="R53717"/>
      <c r="S53717" s="124"/>
      <c r="T53717" s="124"/>
      <c r="U53717" s="124"/>
      <c r="V53717" s="124"/>
      <c r="W53717" s="124"/>
      <c r="X53717" s="140"/>
      <c r="Y53717" s="96"/>
      <c r="Z53717" s="96"/>
      <c r="AA53717" s="96"/>
      <c r="AB53717" s="96"/>
      <c r="AC53717"/>
      <c r="AD53717" s="124"/>
      <c r="AE53717" s="81"/>
      <c r="AF53717"/>
      <c r="AG53717"/>
      <c r="AH53717"/>
      <c r="AI53717"/>
      <c r="AJ53717" s="77"/>
      <c r="AK53717"/>
      <c r="AL53717"/>
      <c r="AM53717"/>
      <c r="AN53717" s="111"/>
      <c r="AO53717"/>
      <c r="AP53717"/>
      <c r="AQ53717"/>
      <c r="AR53717"/>
      <c r="AS53717"/>
      <c r="AT53717"/>
      <c r="AU53717"/>
      <c r="AV53717"/>
      <c r="AW53717"/>
      <c r="AX53717"/>
      <c r="AY53717"/>
    </row>
    <row r="53718" spans="1:51" ht="10.15" customHeight="1" x14ac:dyDescent="0.2">
      <c r="A53718"/>
      <c r="B53718"/>
      <c r="C53718"/>
      <c r="D53718"/>
      <c r="E53718"/>
      <c r="F53718"/>
      <c r="G53718" s="67"/>
      <c r="H53718"/>
      <c r="I53718"/>
      <c r="J53718"/>
      <c r="K53718"/>
      <c r="L53718" s="124"/>
      <c r="M53718" s="74"/>
      <c r="N53718" s="77"/>
      <c r="O53718"/>
      <c r="P53718"/>
      <c r="Q53718"/>
      <c r="R53718"/>
      <c r="S53718" s="124"/>
      <c r="T53718" s="124"/>
      <c r="U53718" s="124"/>
      <c r="V53718" s="124"/>
      <c r="W53718" s="124"/>
      <c r="X53718" s="140"/>
      <c r="Y53718" s="96"/>
      <c r="Z53718" s="96"/>
      <c r="AA53718" s="96"/>
      <c r="AB53718" s="96"/>
      <c r="AC53718"/>
      <c r="AD53718" s="124"/>
      <c r="AE53718" s="81"/>
      <c r="AF53718"/>
      <c r="AG53718"/>
      <c r="AH53718"/>
      <c r="AI53718"/>
      <c r="AJ53718" s="77"/>
      <c r="AK53718"/>
      <c r="AL53718"/>
      <c r="AM53718"/>
      <c r="AN53718" s="111"/>
      <c r="AO53718"/>
      <c r="AP53718"/>
      <c r="AQ53718"/>
      <c r="AR53718"/>
      <c r="AS53718"/>
      <c r="AT53718"/>
      <c r="AU53718"/>
      <c r="AV53718"/>
      <c r="AW53718"/>
      <c r="AX53718"/>
      <c r="AY53718"/>
    </row>
    <row r="53719" spans="1:51" ht="10.15" customHeight="1" x14ac:dyDescent="0.2">
      <c r="A53719"/>
      <c r="B53719"/>
      <c r="C53719"/>
      <c r="D53719"/>
      <c r="E53719"/>
      <c r="F53719"/>
      <c r="G53719" s="67"/>
      <c r="H53719"/>
      <c r="I53719"/>
      <c r="J53719"/>
      <c r="K53719"/>
      <c r="L53719" s="124"/>
      <c r="M53719" s="74"/>
      <c r="N53719" s="77"/>
      <c r="O53719"/>
      <c r="P53719"/>
      <c r="Q53719"/>
      <c r="R53719"/>
      <c r="S53719" s="124"/>
      <c r="T53719" s="124"/>
      <c r="U53719" s="124"/>
      <c r="V53719" s="124"/>
      <c r="W53719" s="124"/>
      <c r="X53719" s="140"/>
      <c r="Y53719" s="96"/>
      <c r="Z53719" s="96"/>
      <c r="AA53719" s="96"/>
      <c r="AB53719" s="96"/>
      <c r="AC53719"/>
      <c r="AD53719" s="124"/>
      <c r="AE53719" s="81"/>
      <c r="AF53719"/>
      <c r="AG53719"/>
      <c r="AH53719"/>
      <c r="AI53719"/>
      <c r="AJ53719" s="77"/>
      <c r="AK53719"/>
      <c r="AL53719"/>
      <c r="AM53719"/>
      <c r="AN53719" s="111"/>
      <c r="AO53719"/>
      <c r="AP53719"/>
      <c r="AQ53719"/>
      <c r="AR53719"/>
      <c r="AS53719"/>
      <c r="AT53719"/>
      <c r="AU53719"/>
      <c r="AV53719"/>
      <c r="AW53719"/>
      <c r="AX53719"/>
      <c r="AY53719"/>
    </row>
    <row r="53720" spans="1:51" ht="10.15" customHeight="1" x14ac:dyDescent="0.2">
      <c r="A53720"/>
      <c r="B53720"/>
      <c r="C53720"/>
      <c r="D53720"/>
      <c r="E53720"/>
      <c r="F53720"/>
      <c r="G53720" s="67"/>
      <c r="H53720"/>
      <c r="I53720"/>
      <c r="J53720"/>
      <c r="K53720"/>
      <c r="L53720" s="124"/>
      <c r="M53720" s="74"/>
      <c r="N53720" s="77"/>
      <c r="O53720"/>
      <c r="P53720"/>
      <c r="Q53720"/>
      <c r="R53720"/>
      <c r="S53720" s="124"/>
      <c r="T53720" s="124"/>
      <c r="U53720" s="124"/>
      <c r="V53720" s="124"/>
      <c r="W53720" s="124"/>
      <c r="X53720" s="140"/>
      <c r="Y53720" s="96"/>
      <c r="Z53720" s="96"/>
      <c r="AA53720" s="96"/>
      <c r="AB53720" s="96"/>
      <c r="AC53720"/>
      <c r="AD53720" s="124"/>
      <c r="AE53720" s="81"/>
      <c r="AF53720"/>
      <c r="AG53720"/>
      <c r="AH53720"/>
      <c r="AI53720"/>
      <c r="AJ53720" s="77"/>
      <c r="AK53720"/>
      <c r="AL53720"/>
      <c r="AM53720"/>
      <c r="AN53720" s="111"/>
      <c r="AO53720"/>
      <c r="AP53720"/>
      <c r="AQ53720"/>
      <c r="AR53720"/>
      <c r="AS53720"/>
      <c r="AT53720"/>
      <c r="AU53720"/>
      <c r="AV53720"/>
      <c r="AW53720"/>
      <c r="AX53720"/>
      <c r="AY53720"/>
    </row>
    <row r="53721" spans="1:51" ht="10.15" customHeight="1" x14ac:dyDescent="0.2">
      <c r="A53721"/>
      <c r="B53721"/>
      <c r="C53721"/>
      <c r="D53721"/>
      <c r="E53721"/>
      <c r="F53721"/>
      <c r="G53721" s="67"/>
      <c r="H53721"/>
      <c r="I53721"/>
      <c r="J53721"/>
      <c r="K53721"/>
      <c r="L53721" s="124"/>
      <c r="M53721" s="74"/>
      <c r="N53721" s="77"/>
      <c r="O53721"/>
      <c r="P53721"/>
      <c r="Q53721"/>
      <c r="R53721"/>
      <c r="S53721" s="124"/>
      <c r="T53721" s="124"/>
      <c r="U53721" s="124"/>
      <c r="V53721" s="124"/>
      <c r="W53721" s="124"/>
      <c r="X53721" s="140"/>
      <c r="Y53721" s="96"/>
      <c r="Z53721" s="96"/>
      <c r="AA53721" s="96"/>
      <c r="AB53721" s="96"/>
      <c r="AC53721"/>
      <c r="AD53721" s="124"/>
      <c r="AE53721" s="81"/>
      <c r="AF53721"/>
      <c r="AG53721"/>
      <c r="AH53721"/>
      <c r="AI53721"/>
      <c r="AJ53721" s="77"/>
      <c r="AK53721"/>
      <c r="AL53721"/>
      <c r="AM53721"/>
      <c r="AN53721" s="111"/>
      <c r="AO53721"/>
      <c r="AP53721"/>
      <c r="AQ53721"/>
      <c r="AR53721"/>
      <c r="AS53721"/>
      <c r="AT53721"/>
      <c r="AU53721"/>
      <c r="AV53721"/>
      <c r="AW53721"/>
      <c r="AX53721"/>
      <c r="AY53721"/>
    </row>
    <row r="53722" spans="1:51" ht="10.15" customHeight="1" x14ac:dyDescent="0.2">
      <c r="A53722"/>
      <c r="B53722"/>
      <c r="C53722"/>
      <c r="D53722"/>
      <c r="E53722"/>
      <c r="F53722"/>
      <c r="G53722" s="67"/>
      <c r="H53722"/>
      <c r="I53722"/>
      <c r="J53722"/>
      <c r="K53722"/>
      <c r="L53722" s="124"/>
      <c r="M53722" s="74"/>
      <c r="N53722" s="77"/>
      <c r="O53722"/>
      <c r="P53722"/>
      <c r="Q53722"/>
      <c r="R53722"/>
      <c r="S53722" s="124"/>
      <c r="T53722" s="124"/>
      <c r="U53722" s="124"/>
      <c r="V53722" s="124"/>
      <c r="W53722" s="124"/>
      <c r="X53722" s="140"/>
      <c r="Y53722" s="96"/>
      <c r="Z53722" s="96"/>
      <c r="AA53722" s="96"/>
      <c r="AB53722" s="96"/>
      <c r="AC53722"/>
      <c r="AD53722" s="124"/>
      <c r="AE53722" s="81"/>
      <c r="AF53722"/>
      <c r="AG53722"/>
      <c r="AH53722"/>
      <c r="AI53722"/>
      <c r="AJ53722" s="77"/>
      <c r="AK53722"/>
      <c r="AL53722"/>
      <c r="AM53722"/>
      <c r="AN53722" s="111"/>
      <c r="AO53722"/>
      <c r="AP53722"/>
      <c r="AQ53722"/>
      <c r="AR53722"/>
      <c r="AS53722"/>
      <c r="AT53722"/>
      <c r="AU53722"/>
      <c r="AV53722"/>
      <c r="AW53722"/>
      <c r="AX53722"/>
      <c r="AY53722"/>
    </row>
    <row r="53723" spans="1:51" ht="10.15" customHeight="1" x14ac:dyDescent="0.2">
      <c r="A53723"/>
      <c r="B53723"/>
      <c r="C53723"/>
      <c r="D53723"/>
      <c r="E53723"/>
      <c r="F53723"/>
      <c r="G53723" s="67"/>
      <c r="H53723"/>
      <c r="I53723"/>
      <c r="J53723"/>
      <c r="K53723"/>
      <c r="L53723" s="124"/>
      <c r="M53723" s="74"/>
      <c r="N53723" s="77"/>
      <c r="O53723"/>
      <c r="P53723"/>
      <c r="Q53723"/>
      <c r="R53723"/>
      <c r="S53723" s="124"/>
      <c r="T53723" s="124"/>
      <c r="U53723" s="124"/>
      <c r="V53723" s="124"/>
      <c r="W53723" s="124"/>
      <c r="X53723" s="140"/>
      <c r="Y53723" s="96"/>
      <c r="Z53723" s="96"/>
      <c r="AA53723" s="96"/>
      <c r="AB53723" s="96"/>
      <c r="AC53723"/>
      <c r="AD53723" s="124"/>
      <c r="AE53723" s="81"/>
      <c r="AF53723"/>
      <c r="AG53723"/>
      <c r="AH53723"/>
      <c r="AI53723"/>
      <c r="AJ53723" s="77"/>
      <c r="AK53723"/>
      <c r="AL53723"/>
      <c r="AM53723"/>
      <c r="AN53723" s="111"/>
      <c r="AO53723"/>
      <c r="AP53723"/>
      <c r="AQ53723"/>
      <c r="AR53723"/>
      <c r="AS53723"/>
      <c r="AT53723"/>
      <c r="AU53723"/>
      <c r="AV53723"/>
      <c r="AW53723"/>
      <c r="AX53723"/>
      <c r="AY53723"/>
    </row>
    <row r="53724" spans="1:51" ht="10.15" customHeight="1" x14ac:dyDescent="0.2">
      <c r="A53724"/>
      <c r="B53724"/>
      <c r="C53724"/>
      <c r="D53724"/>
      <c r="E53724"/>
      <c r="F53724"/>
      <c r="G53724" s="67"/>
      <c r="H53724"/>
      <c r="I53724"/>
      <c r="J53724"/>
      <c r="K53724"/>
      <c r="L53724" s="124"/>
      <c r="M53724" s="74"/>
      <c r="N53724" s="77"/>
      <c r="O53724"/>
      <c r="P53724"/>
      <c r="Q53724"/>
      <c r="R53724"/>
      <c r="S53724" s="124"/>
      <c r="T53724" s="124"/>
      <c r="U53724" s="124"/>
      <c r="V53724" s="124"/>
      <c r="W53724" s="124"/>
      <c r="X53724" s="140"/>
      <c r="Y53724" s="96"/>
      <c r="Z53724" s="96"/>
      <c r="AA53724" s="96"/>
      <c r="AB53724" s="96"/>
      <c r="AC53724"/>
      <c r="AD53724" s="124"/>
      <c r="AE53724" s="81"/>
      <c r="AF53724"/>
      <c r="AG53724"/>
      <c r="AH53724"/>
      <c r="AI53724"/>
      <c r="AJ53724" s="77"/>
      <c r="AK53724"/>
      <c r="AL53724"/>
      <c r="AM53724"/>
      <c r="AN53724" s="111"/>
      <c r="AO53724"/>
      <c r="AP53724"/>
      <c r="AQ53724"/>
      <c r="AR53724"/>
      <c r="AS53724"/>
      <c r="AT53724"/>
      <c r="AU53724"/>
      <c r="AV53724"/>
      <c r="AW53724"/>
      <c r="AX53724"/>
      <c r="AY53724"/>
    </row>
    <row r="53725" spans="1:51" ht="10.15" customHeight="1" x14ac:dyDescent="0.2">
      <c r="A53725"/>
      <c r="B53725"/>
      <c r="C53725"/>
      <c r="D53725"/>
      <c r="E53725"/>
      <c r="F53725"/>
      <c r="G53725" s="67"/>
      <c r="H53725"/>
      <c r="I53725"/>
      <c r="J53725"/>
      <c r="K53725"/>
      <c r="L53725" s="124"/>
      <c r="M53725" s="74"/>
      <c r="N53725" s="77"/>
      <c r="O53725"/>
      <c r="P53725"/>
      <c r="Q53725"/>
      <c r="R53725"/>
      <c r="S53725" s="124"/>
      <c r="T53725" s="124"/>
      <c r="U53725" s="124"/>
      <c r="V53725" s="124"/>
      <c r="W53725" s="124"/>
      <c r="X53725" s="140"/>
      <c r="Y53725" s="96"/>
      <c r="Z53725" s="96"/>
      <c r="AA53725" s="96"/>
      <c r="AB53725" s="96"/>
      <c r="AC53725"/>
      <c r="AD53725" s="124"/>
      <c r="AE53725" s="81"/>
      <c r="AF53725"/>
      <c r="AG53725"/>
      <c r="AH53725"/>
      <c r="AI53725"/>
      <c r="AJ53725" s="77"/>
      <c r="AK53725"/>
      <c r="AL53725"/>
      <c r="AM53725"/>
      <c r="AN53725" s="111"/>
      <c r="AO53725"/>
      <c r="AP53725"/>
      <c r="AQ53725"/>
      <c r="AR53725"/>
      <c r="AS53725"/>
      <c r="AT53725"/>
      <c r="AU53725"/>
      <c r="AV53725"/>
      <c r="AW53725"/>
      <c r="AX53725"/>
      <c r="AY53725"/>
    </row>
    <row r="53726" spans="1:51" ht="10.15" customHeight="1" x14ac:dyDescent="0.2">
      <c r="A53726"/>
      <c r="B53726"/>
      <c r="C53726"/>
      <c r="D53726"/>
      <c r="E53726"/>
      <c r="F53726"/>
      <c r="G53726" s="67"/>
      <c r="H53726"/>
      <c r="I53726"/>
      <c r="J53726"/>
      <c r="K53726"/>
      <c r="L53726" s="124"/>
      <c r="M53726" s="74"/>
      <c r="N53726" s="77"/>
      <c r="O53726"/>
      <c r="P53726"/>
      <c r="Q53726"/>
      <c r="R53726"/>
      <c r="S53726" s="124"/>
      <c r="T53726" s="124"/>
      <c r="U53726" s="124"/>
      <c r="V53726" s="124"/>
      <c r="W53726" s="124"/>
      <c r="X53726" s="140"/>
      <c r="Y53726" s="96"/>
      <c r="Z53726" s="96"/>
      <c r="AA53726" s="96"/>
      <c r="AB53726" s="96"/>
      <c r="AC53726"/>
      <c r="AD53726" s="124"/>
      <c r="AE53726" s="81"/>
      <c r="AF53726"/>
      <c r="AG53726"/>
      <c r="AH53726"/>
      <c r="AI53726"/>
      <c r="AJ53726" s="77"/>
      <c r="AK53726"/>
      <c r="AL53726"/>
      <c r="AM53726"/>
      <c r="AN53726" s="111"/>
      <c r="AO53726"/>
      <c r="AP53726"/>
      <c r="AQ53726"/>
      <c r="AR53726"/>
      <c r="AS53726"/>
      <c r="AT53726"/>
      <c r="AU53726"/>
      <c r="AV53726"/>
      <c r="AW53726"/>
      <c r="AX53726"/>
      <c r="AY53726"/>
    </row>
    <row r="53727" spans="1:51" ht="10.15" customHeight="1" x14ac:dyDescent="0.2">
      <c r="A53727"/>
      <c r="B53727"/>
      <c r="C53727"/>
      <c r="D53727"/>
      <c r="E53727"/>
      <c r="F53727"/>
      <c r="G53727" s="67"/>
      <c r="H53727"/>
      <c r="I53727"/>
      <c r="J53727"/>
      <c r="K53727"/>
      <c r="L53727" s="124"/>
      <c r="M53727" s="74"/>
      <c r="N53727" s="77"/>
      <c r="O53727"/>
      <c r="P53727"/>
      <c r="Q53727"/>
      <c r="R53727"/>
      <c r="S53727" s="124"/>
      <c r="T53727" s="124"/>
      <c r="U53727" s="124"/>
      <c r="V53727" s="124"/>
      <c r="W53727" s="124"/>
      <c r="X53727" s="140"/>
      <c r="Y53727" s="96"/>
      <c r="Z53727" s="96"/>
      <c r="AA53727" s="96"/>
      <c r="AB53727" s="96"/>
      <c r="AC53727"/>
      <c r="AD53727" s="124"/>
      <c r="AE53727" s="81"/>
      <c r="AF53727"/>
      <c r="AG53727"/>
      <c r="AH53727"/>
      <c r="AI53727"/>
      <c r="AJ53727" s="77"/>
      <c r="AK53727"/>
      <c r="AL53727"/>
      <c r="AM53727"/>
      <c r="AN53727" s="111"/>
      <c r="AO53727"/>
      <c r="AP53727"/>
      <c r="AQ53727"/>
      <c r="AR53727"/>
      <c r="AS53727"/>
      <c r="AT53727"/>
      <c r="AU53727"/>
      <c r="AV53727"/>
      <c r="AW53727"/>
      <c r="AX53727"/>
      <c r="AY53727"/>
    </row>
    <row r="53728" spans="1:51" ht="10.15" customHeight="1" x14ac:dyDescent="0.2">
      <c r="A53728"/>
      <c r="B53728"/>
      <c r="C53728"/>
      <c r="D53728"/>
      <c r="E53728"/>
      <c r="F53728"/>
      <c r="G53728" s="67"/>
      <c r="H53728"/>
      <c r="I53728"/>
      <c r="J53728"/>
      <c r="K53728"/>
      <c r="L53728" s="124"/>
      <c r="M53728" s="74"/>
      <c r="N53728" s="77"/>
      <c r="O53728"/>
      <c r="P53728"/>
      <c r="Q53728"/>
      <c r="R53728"/>
      <c r="S53728" s="124"/>
      <c r="T53728" s="124"/>
      <c r="U53728" s="124"/>
      <c r="V53728" s="124"/>
      <c r="W53728" s="124"/>
      <c r="X53728" s="140"/>
      <c r="Y53728" s="96"/>
      <c r="Z53728" s="96"/>
      <c r="AA53728" s="96"/>
      <c r="AB53728" s="96"/>
      <c r="AC53728"/>
      <c r="AD53728" s="124"/>
      <c r="AE53728" s="81"/>
      <c r="AF53728"/>
      <c r="AG53728"/>
      <c r="AH53728"/>
      <c r="AI53728"/>
      <c r="AJ53728" s="77"/>
      <c r="AK53728"/>
      <c r="AL53728"/>
      <c r="AM53728"/>
      <c r="AN53728" s="111"/>
      <c r="AO53728"/>
      <c r="AP53728"/>
      <c r="AQ53728"/>
      <c r="AR53728"/>
      <c r="AS53728"/>
      <c r="AT53728"/>
      <c r="AU53728"/>
      <c r="AV53728"/>
      <c r="AW53728"/>
      <c r="AX53728"/>
      <c r="AY53728"/>
    </row>
    <row r="53729" spans="1:51" ht="10.15" customHeight="1" x14ac:dyDescent="0.2">
      <c r="A53729"/>
      <c r="B53729"/>
      <c r="C53729"/>
      <c r="D53729"/>
      <c r="E53729"/>
      <c r="F53729"/>
      <c r="G53729" s="67"/>
      <c r="H53729"/>
      <c r="I53729"/>
      <c r="J53729"/>
      <c r="K53729"/>
      <c r="L53729" s="124"/>
      <c r="M53729" s="74"/>
      <c r="N53729" s="77"/>
      <c r="O53729"/>
      <c r="P53729"/>
      <c r="Q53729"/>
      <c r="R53729"/>
      <c r="S53729" s="124"/>
      <c r="T53729" s="124"/>
      <c r="U53729" s="124"/>
      <c r="V53729" s="124"/>
      <c r="W53729" s="124"/>
      <c r="X53729" s="140"/>
      <c r="Y53729" s="96"/>
      <c r="Z53729" s="96"/>
      <c r="AA53729" s="96"/>
      <c r="AB53729" s="96"/>
      <c r="AC53729"/>
      <c r="AD53729" s="124"/>
      <c r="AE53729" s="81"/>
      <c r="AF53729"/>
      <c r="AG53729"/>
      <c r="AH53729"/>
      <c r="AI53729"/>
      <c r="AJ53729" s="77"/>
      <c r="AK53729"/>
      <c r="AL53729"/>
      <c r="AM53729"/>
      <c r="AN53729" s="111"/>
      <c r="AO53729"/>
      <c r="AP53729"/>
      <c r="AQ53729"/>
      <c r="AR53729"/>
      <c r="AS53729"/>
      <c r="AT53729"/>
      <c r="AU53729"/>
      <c r="AV53729"/>
      <c r="AW53729"/>
      <c r="AX53729"/>
      <c r="AY53729"/>
    </row>
    <row r="53730" spans="1:51" ht="10.15" customHeight="1" x14ac:dyDescent="0.2">
      <c r="A53730"/>
      <c r="B53730"/>
      <c r="C53730"/>
      <c r="D53730"/>
      <c r="E53730"/>
      <c r="F53730"/>
      <c r="G53730" s="67"/>
      <c r="H53730"/>
      <c r="I53730"/>
      <c r="J53730"/>
      <c r="K53730"/>
      <c r="L53730" s="124"/>
      <c r="M53730" s="74"/>
      <c r="N53730" s="77"/>
      <c r="O53730"/>
      <c r="P53730"/>
      <c r="Q53730"/>
      <c r="R53730"/>
      <c r="S53730" s="124"/>
      <c r="T53730" s="124"/>
      <c r="U53730" s="124"/>
      <c r="V53730" s="124"/>
      <c r="W53730" s="124"/>
      <c r="X53730" s="140"/>
      <c r="Y53730" s="96"/>
      <c r="Z53730" s="96"/>
      <c r="AA53730" s="96"/>
      <c r="AB53730" s="96"/>
      <c r="AC53730"/>
      <c r="AD53730" s="124"/>
      <c r="AE53730" s="81"/>
      <c r="AF53730"/>
      <c r="AG53730"/>
      <c r="AH53730"/>
      <c r="AI53730"/>
      <c r="AJ53730" s="77"/>
      <c r="AK53730"/>
      <c r="AL53730"/>
      <c r="AM53730"/>
      <c r="AN53730" s="111"/>
      <c r="AO53730"/>
      <c r="AP53730"/>
      <c r="AQ53730"/>
      <c r="AR53730"/>
      <c r="AS53730"/>
      <c r="AT53730"/>
      <c r="AU53730"/>
      <c r="AV53730"/>
      <c r="AW53730"/>
      <c r="AX53730"/>
      <c r="AY53730"/>
    </row>
    <row r="53731" spans="1:51" ht="10.15" customHeight="1" x14ac:dyDescent="0.2">
      <c r="A53731"/>
      <c r="B53731"/>
      <c r="C53731"/>
      <c r="D53731"/>
      <c r="E53731"/>
      <c r="F53731"/>
      <c r="G53731" s="67"/>
      <c r="H53731"/>
      <c r="I53731"/>
      <c r="J53731"/>
      <c r="K53731"/>
      <c r="L53731" s="124"/>
      <c r="M53731" s="74"/>
      <c r="N53731" s="77"/>
      <c r="O53731"/>
      <c r="P53731"/>
      <c r="Q53731"/>
      <c r="R53731"/>
      <c r="S53731" s="124"/>
      <c r="T53731" s="124"/>
      <c r="U53731" s="124"/>
      <c r="V53731" s="124"/>
      <c r="W53731" s="124"/>
      <c r="X53731" s="140"/>
      <c r="Y53731" s="96"/>
      <c r="Z53731" s="96"/>
      <c r="AA53731" s="96"/>
      <c r="AB53731" s="96"/>
      <c r="AC53731"/>
      <c r="AD53731" s="124"/>
      <c r="AE53731" s="81"/>
      <c r="AF53731"/>
      <c r="AG53731"/>
      <c r="AH53731"/>
      <c r="AI53731"/>
      <c r="AJ53731" s="77"/>
      <c r="AK53731"/>
      <c r="AL53731"/>
      <c r="AM53731"/>
      <c r="AN53731" s="111"/>
      <c r="AO53731"/>
      <c r="AP53731"/>
      <c r="AQ53731"/>
      <c r="AR53731"/>
      <c r="AS53731"/>
      <c r="AT53731"/>
      <c r="AU53731"/>
      <c r="AV53731"/>
      <c r="AW53731"/>
      <c r="AX53731"/>
      <c r="AY53731"/>
    </row>
    <row r="53732" spans="1:51" ht="10.15" customHeight="1" x14ac:dyDescent="0.2">
      <c r="A53732"/>
      <c r="B53732"/>
      <c r="C53732"/>
      <c r="D53732"/>
      <c r="E53732"/>
      <c r="F53732"/>
      <c r="G53732" s="67"/>
      <c r="H53732"/>
      <c r="I53732"/>
      <c r="J53732"/>
      <c r="K53732"/>
      <c r="L53732" s="124"/>
      <c r="M53732" s="74"/>
      <c r="N53732" s="77"/>
      <c r="O53732"/>
      <c r="P53732"/>
      <c r="Q53732"/>
      <c r="R53732"/>
      <c r="S53732" s="124"/>
      <c r="T53732" s="124"/>
      <c r="U53732" s="124"/>
      <c r="V53732" s="124"/>
      <c r="W53732" s="124"/>
      <c r="X53732" s="140"/>
      <c r="Y53732" s="96"/>
      <c r="Z53732" s="96"/>
      <c r="AA53732" s="96"/>
      <c r="AB53732" s="96"/>
      <c r="AC53732"/>
      <c r="AD53732" s="124"/>
      <c r="AE53732" s="81"/>
      <c r="AF53732"/>
      <c r="AG53732"/>
      <c r="AH53732"/>
      <c r="AI53732"/>
      <c r="AJ53732" s="77"/>
      <c r="AK53732"/>
      <c r="AL53732"/>
      <c r="AM53732"/>
      <c r="AN53732" s="111"/>
      <c r="AO53732"/>
      <c r="AP53732"/>
      <c r="AQ53732"/>
      <c r="AR53732"/>
      <c r="AS53732"/>
      <c r="AT53732"/>
      <c r="AU53732"/>
      <c r="AV53732"/>
      <c r="AW53732"/>
      <c r="AX53732"/>
      <c r="AY53732"/>
    </row>
    <row r="53733" spans="1:51" ht="10.15" customHeight="1" x14ac:dyDescent="0.2">
      <c r="A53733"/>
      <c r="B53733"/>
      <c r="C53733"/>
      <c r="D53733"/>
      <c r="E53733"/>
      <c r="F53733"/>
      <c r="G53733" s="67"/>
      <c r="H53733"/>
      <c r="I53733"/>
      <c r="J53733"/>
      <c r="K53733"/>
      <c r="L53733" s="124"/>
      <c r="M53733" s="74"/>
      <c r="N53733" s="77"/>
      <c r="O53733"/>
      <c r="P53733"/>
      <c r="Q53733"/>
      <c r="R53733"/>
      <c r="S53733" s="124"/>
      <c r="T53733" s="124"/>
      <c r="U53733" s="124"/>
      <c r="V53733" s="124"/>
      <c r="W53733" s="124"/>
      <c r="X53733" s="140"/>
      <c r="Y53733" s="96"/>
      <c r="Z53733" s="96"/>
      <c r="AA53733" s="96"/>
      <c r="AB53733" s="96"/>
      <c r="AC53733"/>
      <c r="AD53733" s="124"/>
      <c r="AE53733" s="81"/>
      <c r="AF53733"/>
      <c r="AG53733"/>
      <c r="AH53733"/>
      <c r="AI53733"/>
      <c r="AJ53733" s="77"/>
      <c r="AK53733"/>
      <c r="AL53733"/>
      <c r="AM53733"/>
      <c r="AN53733" s="111"/>
      <c r="AO53733"/>
      <c r="AP53733"/>
      <c r="AQ53733"/>
      <c r="AR53733"/>
      <c r="AS53733"/>
      <c r="AT53733"/>
      <c r="AU53733"/>
      <c r="AV53733"/>
      <c r="AW53733"/>
      <c r="AX53733"/>
      <c r="AY53733"/>
    </row>
    <row r="53734" spans="1:51" ht="10.15" customHeight="1" x14ac:dyDescent="0.2">
      <c r="A53734"/>
      <c r="B53734"/>
      <c r="C53734"/>
      <c r="D53734"/>
      <c r="E53734"/>
      <c r="F53734"/>
      <c r="G53734" s="67"/>
      <c r="H53734"/>
      <c r="I53734"/>
      <c r="J53734"/>
      <c r="K53734"/>
      <c r="L53734" s="124"/>
      <c r="M53734" s="74"/>
      <c r="N53734" s="77"/>
      <c r="O53734"/>
      <c r="P53734"/>
      <c r="Q53734"/>
      <c r="R53734"/>
      <c r="S53734" s="124"/>
      <c r="T53734" s="124"/>
      <c r="U53734" s="124"/>
      <c r="V53734" s="124"/>
      <c r="W53734" s="124"/>
      <c r="X53734" s="140"/>
      <c r="Y53734" s="96"/>
      <c r="Z53734" s="96"/>
      <c r="AA53734" s="96"/>
      <c r="AB53734" s="96"/>
      <c r="AC53734"/>
      <c r="AD53734" s="124"/>
      <c r="AE53734" s="81"/>
      <c r="AF53734"/>
      <c r="AG53734"/>
      <c r="AH53734"/>
      <c r="AI53734"/>
      <c r="AJ53734" s="77"/>
      <c r="AK53734"/>
      <c r="AL53734"/>
      <c r="AM53734"/>
      <c r="AN53734" s="111"/>
      <c r="AO53734"/>
      <c r="AP53734"/>
      <c r="AQ53734"/>
      <c r="AR53734"/>
      <c r="AS53734"/>
      <c r="AT53734"/>
      <c r="AU53734"/>
      <c r="AV53734"/>
      <c r="AW53734"/>
      <c r="AX53734"/>
      <c r="AY53734"/>
    </row>
    <row r="53735" spans="1:51" ht="10.15" customHeight="1" x14ac:dyDescent="0.2">
      <c r="A53735"/>
      <c r="B53735"/>
      <c r="C53735"/>
      <c r="D53735"/>
      <c r="E53735"/>
      <c r="F53735"/>
      <c r="G53735" s="67"/>
      <c r="H53735"/>
      <c r="I53735"/>
      <c r="J53735"/>
      <c r="K53735"/>
      <c r="L53735" s="124"/>
      <c r="M53735" s="74"/>
      <c r="N53735" s="77"/>
      <c r="O53735"/>
      <c r="P53735"/>
      <c r="Q53735"/>
      <c r="R53735"/>
      <c r="S53735" s="124"/>
      <c r="T53735" s="124"/>
      <c r="U53735" s="124"/>
      <c r="V53735" s="124"/>
      <c r="W53735" s="124"/>
      <c r="X53735" s="140"/>
      <c r="Y53735" s="96"/>
      <c r="Z53735" s="96"/>
      <c r="AA53735" s="96"/>
      <c r="AB53735" s="96"/>
      <c r="AC53735"/>
      <c r="AD53735" s="124"/>
      <c r="AE53735" s="81"/>
      <c r="AF53735"/>
      <c r="AG53735"/>
      <c r="AH53735"/>
      <c r="AI53735"/>
      <c r="AJ53735" s="77"/>
      <c r="AK53735"/>
      <c r="AL53735"/>
      <c r="AM53735"/>
      <c r="AN53735" s="111"/>
      <c r="AO53735"/>
      <c r="AP53735"/>
      <c r="AQ53735"/>
      <c r="AR53735"/>
      <c r="AS53735"/>
      <c r="AT53735"/>
      <c r="AU53735"/>
      <c r="AV53735"/>
      <c r="AW53735"/>
      <c r="AX53735"/>
      <c r="AY53735"/>
    </row>
    <row r="53736" spans="1:51" ht="10.15" customHeight="1" x14ac:dyDescent="0.2">
      <c r="A53736"/>
      <c r="B53736"/>
      <c r="C53736"/>
      <c r="D53736"/>
      <c r="E53736"/>
      <c r="F53736"/>
      <c r="G53736" s="67"/>
      <c r="H53736"/>
      <c r="I53736"/>
      <c r="J53736"/>
      <c r="K53736"/>
      <c r="L53736" s="124"/>
      <c r="M53736" s="74"/>
      <c r="N53736" s="77"/>
      <c r="O53736"/>
      <c r="P53736"/>
      <c r="Q53736"/>
      <c r="R53736"/>
      <c r="S53736" s="124"/>
      <c r="T53736" s="124"/>
      <c r="U53736" s="124"/>
      <c r="V53736" s="124"/>
      <c r="W53736" s="124"/>
      <c r="X53736" s="140"/>
      <c r="Y53736" s="96"/>
      <c r="Z53736" s="96"/>
      <c r="AA53736" s="96"/>
      <c r="AB53736" s="96"/>
      <c r="AC53736"/>
      <c r="AD53736" s="124"/>
      <c r="AE53736" s="81"/>
      <c r="AF53736"/>
      <c r="AG53736"/>
      <c r="AH53736"/>
      <c r="AI53736"/>
      <c r="AJ53736" s="77"/>
      <c r="AK53736"/>
      <c r="AL53736"/>
      <c r="AM53736"/>
      <c r="AN53736" s="111"/>
      <c r="AO53736"/>
      <c r="AP53736"/>
      <c r="AQ53736"/>
      <c r="AR53736"/>
      <c r="AS53736"/>
      <c r="AT53736"/>
      <c r="AU53736"/>
      <c r="AV53736"/>
      <c r="AW53736"/>
      <c r="AX53736"/>
      <c r="AY53736"/>
    </row>
    <row r="53737" spans="1:51" ht="10.15" customHeight="1" x14ac:dyDescent="0.2">
      <c r="A53737"/>
      <c r="B53737"/>
      <c r="C53737"/>
      <c r="D53737"/>
      <c r="E53737"/>
      <c r="F53737"/>
      <c r="G53737" s="67"/>
      <c r="H53737"/>
      <c r="I53737"/>
      <c r="J53737"/>
      <c r="K53737"/>
      <c r="L53737" s="124"/>
      <c r="M53737" s="74"/>
      <c r="N53737" s="77"/>
      <c r="O53737"/>
      <c r="P53737"/>
      <c r="Q53737"/>
      <c r="R53737"/>
      <c r="S53737" s="124"/>
      <c r="T53737" s="124"/>
      <c r="U53737" s="124"/>
      <c r="V53737" s="124"/>
      <c r="W53737" s="124"/>
      <c r="X53737" s="140"/>
      <c r="Y53737" s="96"/>
      <c r="Z53737" s="96"/>
      <c r="AA53737" s="96"/>
      <c r="AB53737" s="96"/>
      <c r="AC53737"/>
      <c r="AD53737" s="124"/>
      <c r="AE53737" s="81"/>
      <c r="AF53737"/>
      <c r="AG53737"/>
      <c r="AH53737"/>
      <c r="AI53737"/>
      <c r="AJ53737" s="77"/>
      <c r="AK53737"/>
      <c r="AL53737"/>
      <c r="AM53737"/>
      <c r="AN53737" s="111"/>
      <c r="AO53737"/>
      <c r="AP53737"/>
      <c r="AQ53737"/>
      <c r="AR53737"/>
      <c r="AS53737"/>
      <c r="AT53737"/>
      <c r="AU53737"/>
      <c r="AV53737"/>
      <c r="AW53737"/>
      <c r="AX53737"/>
      <c r="AY53737"/>
    </row>
    <row r="53738" spans="1:51" ht="10.15" customHeight="1" x14ac:dyDescent="0.2">
      <c r="A53738"/>
      <c r="B53738"/>
      <c r="C53738"/>
      <c r="D53738"/>
      <c r="E53738"/>
      <c r="F53738"/>
      <c r="G53738" s="67"/>
      <c r="H53738"/>
      <c r="I53738"/>
      <c r="J53738"/>
      <c r="K53738"/>
      <c r="L53738" s="124"/>
      <c r="M53738" s="74"/>
      <c r="N53738" s="77"/>
      <c r="O53738"/>
      <c r="P53738"/>
      <c r="Q53738"/>
      <c r="R53738"/>
      <c r="S53738" s="124"/>
      <c r="T53738" s="124"/>
      <c r="U53738" s="124"/>
      <c r="V53738" s="124"/>
      <c r="W53738" s="124"/>
      <c r="X53738" s="140"/>
      <c r="Y53738" s="96"/>
      <c r="Z53738" s="96"/>
      <c r="AA53738" s="96"/>
      <c r="AB53738" s="96"/>
      <c r="AC53738"/>
      <c r="AD53738" s="124"/>
      <c r="AE53738" s="81"/>
      <c r="AF53738"/>
      <c r="AG53738"/>
      <c r="AH53738"/>
      <c r="AI53738"/>
      <c r="AJ53738" s="77"/>
      <c r="AK53738"/>
      <c r="AL53738"/>
      <c r="AM53738"/>
      <c r="AN53738" s="111"/>
      <c r="AO53738"/>
      <c r="AP53738"/>
      <c r="AQ53738"/>
      <c r="AR53738"/>
      <c r="AS53738"/>
      <c r="AT53738"/>
      <c r="AU53738"/>
      <c r="AV53738"/>
      <c r="AW53738"/>
      <c r="AX53738"/>
      <c r="AY53738"/>
    </row>
    <row r="53739" spans="1:51" ht="10.15" customHeight="1" x14ac:dyDescent="0.2">
      <c r="A53739"/>
      <c r="B53739"/>
      <c r="C53739"/>
      <c r="D53739"/>
      <c r="E53739"/>
      <c r="F53739"/>
      <c r="G53739" s="67"/>
      <c r="H53739"/>
      <c r="I53739"/>
      <c r="J53739"/>
      <c r="K53739"/>
      <c r="L53739" s="124"/>
      <c r="M53739" s="74"/>
      <c r="N53739" s="77"/>
      <c r="O53739"/>
      <c r="P53739"/>
      <c r="Q53739"/>
      <c r="R53739"/>
      <c r="S53739" s="124"/>
      <c r="T53739" s="124"/>
      <c r="U53739" s="124"/>
      <c r="V53739" s="124"/>
      <c r="W53739" s="124"/>
      <c r="X53739" s="140"/>
      <c r="Y53739" s="96"/>
      <c r="Z53739" s="96"/>
      <c r="AA53739" s="96"/>
      <c r="AB53739" s="96"/>
      <c r="AC53739"/>
      <c r="AD53739" s="124"/>
      <c r="AE53739" s="81"/>
      <c r="AF53739"/>
      <c r="AG53739"/>
      <c r="AH53739"/>
      <c r="AI53739"/>
      <c r="AJ53739" s="77"/>
      <c r="AK53739"/>
      <c r="AL53739"/>
      <c r="AM53739"/>
      <c r="AN53739" s="111"/>
      <c r="AO53739"/>
      <c r="AP53739"/>
      <c r="AQ53739"/>
      <c r="AR53739"/>
      <c r="AS53739"/>
      <c r="AT53739"/>
      <c r="AU53739"/>
      <c r="AV53739"/>
      <c r="AW53739"/>
      <c r="AX53739"/>
      <c r="AY53739"/>
    </row>
    <row r="53740" spans="1:51" ht="10.15" customHeight="1" x14ac:dyDescent="0.2">
      <c r="A53740"/>
      <c r="B53740"/>
      <c r="C53740"/>
      <c r="D53740"/>
      <c r="E53740"/>
      <c r="F53740"/>
      <c r="G53740" s="67"/>
      <c r="H53740"/>
      <c r="I53740"/>
      <c r="J53740"/>
      <c r="K53740"/>
      <c r="L53740" s="124"/>
      <c r="M53740" s="74"/>
      <c r="N53740" s="77"/>
      <c r="O53740"/>
      <c r="P53740"/>
      <c r="Q53740"/>
      <c r="R53740"/>
      <c r="S53740" s="124"/>
      <c r="T53740" s="124"/>
      <c r="U53740" s="124"/>
      <c r="V53740" s="124"/>
      <c r="W53740" s="124"/>
      <c r="X53740" s="140"/>
      <c r="Y53740" s="96"/>
      <c r="Z53740" s="96"/>
      <c r="AA53740" s="96"/>
      <c r="AB53740" s="96"/>
      <c r="AC53740"/>
      <c r="AD53740" s="124"/>
      <c r="AE53740" s="81"/>
      <c r="AF53740"/>
      <c r="AG53740"/>
      <c r="AH53740"/>
      <c r="AI53740"/>
      <c r="AJ53740" s="77"/>
      <c r="AK53740"/>
      <c r="AL53740"/>
      <c r="AM53740"/>
      <c r="AN53740" s="111"/>
      <c r="AO53740"/>
      <c r="AP53740"/>
      <c r="AQ53740"/>
      <c r="AR53740"/>
      <c r="AS53740"/>
      <c r="AT53740"/>
      <c r="AU53740"/>
      <c r="AV53740"/>
      <c r="AW53740"/>
      <c r="AX53740"/>
      <c r="AY53740"/>
    </row>
    <row r="53741" spans="1:51" ht="10.15" customHeight="1" x14ac:dyDescent="0.2">
      <c r="A53741"/>
      <c r="B53741"/>
      <c r="C53741"/>
      <c r="D53741"/>
      <c r="E53741"/>
      <c r="F53741"/>
      <c r="G53741" s="67"/>
      <c r="H53741"/>
      <c r="I53741"/>
      <c r="J53741"/>
      <c r="K53741"/>
      <c r="L53741" s="124"/>
      <c r="M53741" s="74"/>
      <c r="N53741" s="77"/>
      <c r="O53741"/>
      <c r="P53741"/>
      <c r="Q53741"/>
      <c r="R53741"/>
      <c r="S53741" s="124"/>
      <c r="T53741" s="124"/>
      <c r="U53741" s="124"/>
      <c r="V53741" s="124"/>
      <c r="W53741" s="124"/>
      <c r="X53741" s="140"/>
      <c r="Y53741" s="96"/>
      <c r="Z53741" s="96"/>
      <c r="AA53741" s="96"/>
      <c r="AB53741" s="96"/>
      <c r="AC53741"/>
      <c r="AD53741" s="124"/>
      <c r="AE53741" s="81"/>
      <c r="AF53741"/>
      <c r="AG53741"/>
      <c r="AH53741"/>
      <c r="AI53741"/>
      <c r="AJ53741" s="77"/>
      <c r="AK53741"/>
      <c r="AL53741"/>
      <c r="AM53741"/>
      <c r="AN53741" s="111"/>
      <c r="AO53741"/>
      <c r="AP53741"/>
      <c r="AQ53741"/>
      <c r="AR53741"/>
      <c r="AS53741"/>
      <c r="AT53741"/>
      <c r="AU53741"/>
      <c r="AV53741"/>
      <c r="AW53741"/>
      <c r="AX53741"/>
      <c r="AY53741"/>
    </row>
    <row r="53742" spans="1:51" ht="10.15" customHeight="1" x14ac:dyDescent="0.2">
      <c r="A53742"/>
      <c r="B53742"/>
      <c r="C53742"/>
      <c r="D53742"/>
      <c r="E53742"/>
      <c r="F53742"/>
      <c r="G53742" s="67"/>
      <c r="H53742"/>
      <c r="I53742"/>
      <c r="J53742"/>
      <c r="K53742"/>
      <c r="L53742" s="124"/>
      <c r="M53742" s="74"/>
      <c r="N53742" s="77"/>
      <c r="O53742"/>
      <c r="P53742"/>
      <c r="Q53742"/>
      <c r="R53742"/>
      <c r="S53742" s="124"/>
      <c r="T53742" s="124"/>
      <c r="U53742" s="124"/>
      <c r="V53742" s="124"/>
      <c r="W53742" s="124"/>
      <c r="X53742" s="140"/>
      <c r="Y53742" s="96"/>
      <c r="Z53742" s="96"/>
      <c r="AA53742" s="96"/>
      <c r="AB53742" s="96"/>
      <c r="AC53742"/>
      <c r="AD53742" s="124"/>
      <c r="AE53742" s="81"/>
      <c r="AF53742"/>
      <c r="AG53742"/>
      <c r="AH53742"/>
      <c r="AI53742"/>
      <c r="AJ53742" s="77"/>
      <c r="AK53742"/>
      <c r="AL53742"/>
      <c r="AM53742"/>
      <c r="AN53742" s="111"/>
      <c r="AO53742"/>
      <c r="AP53742"/>
      <c r="AQ53742"/>
      <c r="AR53742"/>
      <c r="AS53742"/>
      <c r="AT53742"/>
      <c r="AU53742"/>
      <c r="AV53742"/>
      <c r="AW53742"/>
      <c r="AX53742"/>
      <c r="AY53742"/>
    </row>
    <row r="53743" spans="1:51" ht="10.15" customHeight="1" x14ac:dyDescent="0.2">
      <c r="A53743"/>
      <c r="B53743"/>
      <c r="C53743"/>
      <c r="D53743"/>
      <c r="E53743"/>
      <c r="F53743"/>
      <c r="G53743" s="67"/>
      <c r="H53743"/>
      <c r="I53743"/>
      <c r="J53743"/>
      <c r="K53743"/>
      <c r="L53743" s="124"/>
      <c r="M53743" s="74"/>
      <c r="N53743" s="77"/>
      <c r="O53743"/>
      <c r="P53743"/>
      <c r="Q53743"/>
      <c r="R53743"/>
      <c r="S53743" s="124"/>
      <c r="T53743" s="124"/>
      <c r="U53743" s="124"/>
      <c r="V53743" s="124"/>
      <c r="W53743" s="124"/>
      <c r="X53743" s="140"/>
      <c r="Y53743" s="96"/>
      <c r="Z53743" s="96"/>
      <c r="AA53743" s="96"/>
      <c r="AB53743" s="96"/>
      <c r="AC53743"/>
      <c r="AD53743" s="124"/>
      <c r="AE53743" s="81"/>
      <c r="AF53743"/>
      <c r="AG53743"/>
      <c r="AH53743"/>
      <c r="AI53743"/>
      <c r="AJ53743" s="77"/>
      <c r="AK53743"/>
      <c r="AL53743"/>
      <c r="AM53743"/>
      <c r="AN53743" s="111"/>
      <c r="AO53743"/>
      <c r="AP53743"/>
      <c r="AQ53743"/>
      <c r="AR53743"/>
      <c r="AS53743"/>
      <c r="AT53743"/>
      <c r="AU53743"/>
      <c r="AV53743"/>
      <c r="AW53743"/>
      <c r="AX53743"/>
      <c r="AY53743"/>
    </row>
    <row r="53744" spans="1:51" ht="10.15" customHeight="1" x14ac:dyDescent="0.2">
      <c r="A53744"/>
      <c r="B53744"/>
      <c r="C53744"/>
      <c r="D53744"/>
      <c r="E53744"/>
      <c r="F53744"/>
      <c r="G53744" s="67"/>
      <c r="H53744"/>
      <c r="I53744"/>
      <c r="J53744"/>
      <c r="K53744"/>
      <c r="L53744" s="124"/>
      <c r="M53744" s="74"/>
      <c r="N53744" s="77"/>
      <c r="O53744"/>
      <c r="P53744"/>
      <c r="Q53744"/>
      <c r="R53744"/>
      <c r="S53744" s="124"/>
      <c r="T53744" s="124"/>
      <c r="U53744" s="124"/>
      <c r="V53744" s="124"/>
      <c r="W53744" s="124"/>
      <c r="X53744" s="140"/>
      <c r="Y53744" s="96"/>
      <c r="Z53744" s="96"/>
      <c r="AA53744" s="96"/>
      <c r="AB53744" s="96"/>
      <c r="AC53744"/>
      <c r="AD53744" s="124"/>
      <c r="AE53744" s="81"/>
      <c r="AF53744"/>
      <c r="AG53744"/>
      <c r="AH53744"/>
      <c r="AI53744"/>
      <c r="AJ53744" s="77"/>
      <c r="AK53744"/>
      <c r="AL53744"/>
      <c r="AM53744"/>
      <c r="AN53744" s="111"/>
      <c r="AO53744"/>
      <c r="AP53744"/>
      <c r="AQ53744"/>
      <c r="AR53744"/>
      <c r="AS53744"/>
      <c r="AT53744"/>
      <c r="AU53744"/>
      <c r="AV53744"/>
      <c r="AW53744"/>
      <c r="AX53744"/>
      <c r="AY53744"/>
    </row>
    <row r="53745" spans="1:51" ht="10.15" customHeight="1" x14ac:dyDescent="0.2">
      <c r="A53745"/>
      <c r="B53745"/>
      <c r="C53745"/>
      <c r="D53745"/>
      <c r="E53745"/>
      <c r="F53745"/>
      <c r="G53745" s="67"/>
      <c r="H53745"/>
      <c r="I53745"/>
      <c r="J53745"/>
      <c r="K53745"/>
      <c r="L53745" s="124"/>
      <c r="M53745" s="74"/>
      <c r="N53745" s="77"/>
      <c r="O53745"/>
      <c r="P53745"/>
      <c r="Q53745"/>
      <c r="R53745"/>
      <c r="S53745" s="124"/>
      <c r="T53745" s="124"/>
      <c r="U53745" s="124"/>
      <c r="V53745" s="124"/>
      <c r="W53745" s="124"/>
      <c r="X53745" s="140"/>
      <c r="Y53745" s="96"/>
      <c r="Z53745" s="96"/>
      <c r="AA53745" s="96"/>
      <c r="AB53745" s="96"/>
      <c r="AC53745"/>
      <c r="AD53745" s="124"/>
      <c r="AE53745" s="81"/>
      <c r="AF53745"/>
      <c r="AG53745"/>
      <c r="AH53745"/>
      <c r="AI53745"/>
      <c r="AJ53745" s="77"/>
      <c r="AK53745"/>
      <c r="AL53745"/>
      <c r="AM53745"/>
      <c r="AN53745" s="111"/>
      <c r="AO53745"/>
      <c r="AP53745"/>
      <c r="AQ53745"/>
      <c r="AR53745"/>
      <c r="AS53745"/>
      <c r="AT53745"/>
      <c r="AU53745"/>
      <c r="AV53745"/>
      <c r="AW53745"/>
      <c r="AX53745"/>
      <c r="AY53745"/>
    </row>
    <row r="53746" spans="1:51" ht="10.15" customHeight="1" x14ac:dyDescent="0.2">
      <c r="A53746"/>
      <c r="B53746"/>
      <c r="C53746"/>
      <c r="D53746"/>
      <c r="E53746"/>
      <c r="F53746"/>
      <c r="G53746" s="67"/>
      <c r="H53746"/>
      <c r="I53746"/>
      <c r="J53746"/>
      <c r="K53746"/>
      <c r="L53746" s="124"/>
      <c r="M53746" s="74"/>
      <c r="N53746" s="77"/>
      <c r="O53746"/>
      <c r="P53746"/>
      <c r="Q53746"/>
      <c r="R53746"/>
      <c r="S53746" s="124"/>
      <c r="T53746" s="124"/>
      <c r="U53746" s="124"/>
      <c r="V53746" s="124"/>
      <c r="W53746" s="124"/>
      <c r="X53746" s="140"/>
      <c r="Y53746" s="96"/>
      <c r="Z53746" s="96"/>
      <c r="AA53746" s="96"/>
      <c r="AB53746" s="96"/>
      <c r="AC53746"/>
      <c r="AD53746" s="124"/>
      <c r="AE53746" s="81"/>
      <c r="AF53746"/>
      <c r="AG53746"/>
      <c r="AH53746"/>
      <c r="AI53746"/>
      <c r="AJ53746" s="77"/>
      <c r="AK53746"/>
      <c r="AL53746"/>
      <c r="AM53746"/>
      <c r="AN53746" s="111"/>
      <c r="AO53746"/>
      <c r="AP53746"/>
      <c r="AQ53746"/>
      <c r="AR53746"/>
      <c r="AS53746"/>
      <c r="AT53746"/>
      <c r="AU53746"/>
      <c r="AV53746"/>
      <c r="AW53746"/>
      <c r="AX53746"/>
      <c r="AY53746"/>
    </row>
    <row r="53747" spans="1:51" ht="10.15" customHeight="1" x14ac:dyDescent="0.2">
      <c r="A53747"/>
      <c r="B53747"/>
      <c r="C53747"/>
      <c r="D53747"/>
      <c r="E53747"/>
      <c r="F53747"/>
      <c r="G53747" s="67"/>
      <c r="H53747"/>
      <c r="I53747"/>
      <c r="J53747"/>
      <c r="K53747"/>
      <c r="L53747" s="124"/>
      <c r="M53747" s="74"/>
      <c r="N53747" s="77"/>
      <c r="O53747"/>
      <c r="P53747"/>
      <c r="Q53747"/>
      <c r="R53747"/>
      <c r="S53747" s="124"/>
      <c r="T53747" s="124"/>
      <c r="U53747" s="124"/>
      <c r="V53747" s="124"/>
      <c r="W53747" s="124"/>
      <c r="X53747" s="140"/>
      <c r="Y53747" s="96"/>
      <c r="Z53747" s="96"/>
      <c r="AA53747" s="96"/>
      <c r="AB53747" s="96"/>
      <c r="AC53747"/>
      <c r="AD53747" s="124"/>
      <c r="AE53747" s="81"/>
      <c r="AF53747"/>
      <c r="AG53747"/>
      <c r="AH53747"/>
      <c r="AI53747"/>
      <c r="AJ53747" s="77"/>
      <c r="AK53747"/>
      <c r="AL53747"/>
      <c r="AM53747"/>
      <c r="AN53747" s="111"/>
      <c r="AO53747"/>
      <c r="AP53747"/>
      <c r="AQ53747"/>
      <c r="AR53747"/>
      <c r="AS53747"/>
      <c r="AT53747"/>
      <c r="AU53747"/>
      <c r="AV53747"/>
      <c r="AW53747"/>
      <c r="AX53747"/>
      <c r="AY53747"/>
    </row>
    <row r="53748" spans="1:51" ht="10.15" customHeight="1" x14ac:dyDescent="0.2">
      <c r="A53748"/>
      <c r="B53748"/>
      <c r="C53748"/>
      <c r="D53748"/>
      <c r="E53748"/>
      <c r="F53748"/>
      <c r="G53748" s="67"/>
      <c r="H53748"/>
      <c r="I53748"/>
      <c r="J53748"/>
      <c r="K53748"/>
      <c r="L53748" s="124"/>
      <c r="M53748" s="74"/>
      <c r="N53748" s="77"/>
      <c r="O53748"/>
      <c r="P53748"/>
      <c r="Q53748"/>
      <c r="R53748"/>
      <c r="S53748" s="124"/>
      <c r="T53748" s="124"/>
      <c r="U53748" s="124"/>
      <c r="V53748" s="124"/>
      <c r="W53748" s="124"/>
      <c r="X53748" s="140"/>
      <c r="Y53748" s="96"/>
      <c r="Z53748" s="96"/>
      <c r="AA53748" s="96"/>
      <c r="AB53748" s="96"/>
      <c r="AC53748"/>
      <c r="AD53748" s="124"/>
      <c r="AE53748" s="81"/>
      <c r="AF53748"/>
      <c r="AG53748"/>
      <c r="AH53748"/>
      <c r="AI53748"/>
      <c r="AJ53748" s="77"/>
      <c r="AK53748"/>
      <c r="AL53748"/>
      <c r="AM53748"/>
      <c r="AN53748" s="111"/>
      <c r="AO53748"/>
      <c r="AP53748"/>
      <c r="AQ53748"/>
      <c r="AR53748"/>
      <c r="AS53748"/>
      <c r="AT53748"/>
      <c r="AU53748"/>
      <c r="AV53748"/>
      <c r="AW53748"/>
      <c r="AX53748"/>
      <c r="AY53748"/>
    </row>
    <row r="53749" spans="1:51" ht="10.15" customHeight="1" x14ac:dyDescent="0.2">
      <c r="A53749"/>
      <c r="B53749"/>
      <c r="C53749"/>
      <c r="D53749"/>
      <c r="E53749"/>
      <c r="F53749"/>
      <c r="G53749" s="67"/>
      <c r="H53749"/>
      <c r="I53749"/>
      <c r="J53749"/>
      <c r="K53749"/>
      <c r="L53749" s="124"/>
      <c r="M53749" s="74"/>
      <c r="N53749" s="77"/>
      <c r="O53749"/>
      <c r="P53749"/>
      <c r="Q53749"/>
      <c r="R53749"/>
      <c r="S53749" s="124"/>
      <c r="T53749" s="124"/>
      <c r="U53749" s="124"/>
      <c r="V53749" s="124"/>
      <c r="W53749" s="124"/>
      <c r="X53749" s="140"/>
      <c r="Y53749" s="96"/>
      <c r="Z53749" s="96"/>
      <c r="AA53749" s="96"/>
      <c r="AB53749" s="96"/>
      <c r="AC53749"/>
      <c r="AD53749" s="124"/>
      <c r="AE53749" s="81"/>
      <c r="AF53749"/>
      <c r="AG53749"/>
      <c r="AH53749"/>
      <c r="AI53749"/>
      <c r="AJ53749" s="77"/>
      <c r="AK53749"/>
      <c r="AL53749"/>
      <c r="AM53749"/>
      <c r="AN53749" s="111"/>
      <c r="AO53749"/>
      <c r="AP53749"/>
      <c r="AQ53749"/>
      <c r="AR53749"/>
      <c r="AS53749"/>
      <c r="AT53749"/>
      <c r="AU53749"/>
      <c r="AV53749"/>
      <c r="AW53749"/>
      <c r="AX53749"/>
      <c r="AY53749"/>
    </row>
    <row r="53750" spans="1:51" ht="10.15" customHeight="1" x14ac:dyDescent="0.2">
      <c r="A53750"/>
      <c r="B53750"/>
      <c r="C53750"/>
      <c r="D53750"/>
      <c r="E53750"/>
      <c r="F53750"/>
      <c r="G53750" s="67"/>
      <c r="H53750"/>
      <c r="I53750"/>
      <c r="J53750"/>
      <c r="K53750"/>
      <c r="L53750" s="124"/>
      <c r="M53750" s="74"/>
      <c r="N53750" s="77"/>
      <c r="O53750"/>
      <c r="P53750"/>
      <c r="Q53750"/>
      <c r="R53750"/>
      <c r="S53750" s="124"/>
      <c r="T53750" s="124"/>
      <c r="U53750" s="124"/>
      <c r="V53750" s="124"/>
      <c r="W53750" s="124"/>
      <c r="X53750" s="140"/>
      <c r="Y53750" s="96"/>
      <c r="Z53750" s="96"/>
      <c r="AA53750" s="96"/>
      <c r="AB53750" s="96"/>
      <c r="AC53750"/>
      <c r="AD53750" s="124"/>
      <c r="AE53750" s="81"/>
      <c r="AF53750"/>
      <c r="AG53750"/>
      <c r="AH53750"/>
      <c r="AI53750"/>
      <c r="AJ53750" s="77"/>
      <c r="AK53750"/>
      <c r="AL53750"/>
      <c r="AM53750"/>
      <c r="AN53750" s="111"/>
      <c r="AO53750"/>
      <c r="AP53750"/>
      <c r="AQ53750"/>
      <c r="AR53750"/>
      <c r="AS53750"/>
      <c r="AT53750"/>
      <c r="AU53750"/>
      <c r="AV53750"/>
      <c r="AW53750"/>
      <c r="AX53750"/>
      <c r="AY53750"/>
    </row>
    <row r="53751" spans="1:51" ht="10.15" customHeight="1" x14ac:dyDescent="0.2">
      <c r="A53751"/>
      <c r="B53751"/>
      <c r="C53751"/>
      <c r="D53751"/>
      <c r="E53751"/>
      <c r="F53751"/>
      <c r="G53751" s="67"/>
      <c r="H53751"/>
      <c r="I53751"/>
      <c r="J53751"/>
      <c r="K53751"/>
      <c r="L53751" s="124"/>
      <c r="M53751" s="74"/>
      <c r="N53751" s="77"/>
      <c r="O53751"/>
      <c r="P53751"/>
      <c r="Q53751"/>
      <c r="R53751"/>
      <c r="S53751" s="124"/>
      <c r="T53751" s="124"/>
      <c r="U53751" s="124"/>
      <c r="V53751" s="124"/>
      <c r="W53751" s="124"/>
      <c r="X53751" s="140"/>
      <c r="Y53751" s="96"/>
      <c r="Z53751" s="96"/>
      <c r="AA53751" s="96"/>
      <c r="AB53751" s="96"/>
      <c r="AC53751"/>
      <c r="AD53751" s="124"/>
      <c r="AE53751" s="81"/>
      <c r="AF53751"/>
      <c r="AG53751"/>
      <c r="AH53751"/>
      <c r="AI53751"/>
      <c r="AJ53751" s="77"/>
      <c r="AK53751"/>
      <c r="AL53751"/>
      <c r="AM53751"/>
      <c r="AN53751" s="111"/>
      <c r="AO53751"/>
      <c r="AP53751"/>
      <c r="AQ53751"/>
      <c r="AR53751"/>
      <c r="AS53751"/>
      <c r="AT53751"/>
      <c r="AU53751"/>
      <c r="AV53751"/>
      <c r="AW53751"/>
      <c r="AX53751"/>
      <c r="AY53751"/>
    </row>
    <row r="53752" spans="1:51" ht="10.15" customHeight="1" x14ac:dyDescent="0.2">
      <c r="A53752"/>
      <c r="B53752"/>
      <c r="C53752"/>
      <c r="D53752"/>
      <c r="E53752"/>
      <c r="F53752"/>
      <c r="G53752" s="67"/>
      <c r="H53752"/>
      <c r="I53752"/>
      <c r="J53752"/>
      <c r="K53752"/>
      <c r="L53752" s="124"/>
      <c r="M53752" s="74"/>
      <c r="N53752" s="77"/>
      <c r="O53752"/>
      <c r="P53752"/>
      <c r="Q53752"/>
      <c r="R53752"/>
      <c r="S53752" s="124"/>
      <c r="T53752" s="124"/>
      <c r="U53752" s="124"/>
      <c r="V53752" s="124"/>
      <c r="W53752" s="124"/>
      <c r="X53752" s="140"/>
      <c r="Y53752" s="96"/>
      <c r="Z53752" s="96"/>
      <c r="AA53752" s="96"/>
      <c r="AB53752" s="96"/>
      <c r="AC53752"/>
      <c r="AD53752" s="124"/>
      <c r="AE53752" s="81"/>
      <c r="AF53752"/>
      <c r="AG53752"/>
      <c r="AH53752"/>
      <c r="AI53752"/>
      <c r="AJ53752" s="77"/>
      <c r="AK53752"/>
      <c r="AL53752"/>
      <c r="AM53752"/>
      <c r="AN53752" s="111"/>
      <c r="AO53752"/>
      <c r="AP53752"/>
      <c r="AQ53752"/>
      <c r="AR53752"/>
      <c r="AS53752"/>
      <c r="AT53752"/>
      <c r="AU53752"/>
      <c r="AV53752"/>
      <c r="AW53752"/>
      <c r="AX53752"/>
      <c r="AY53752"/>
    </row>
    <row r="53753" spans="1:51" ht="10.15" customHeight="1" x14ac:dyDescent="0.2">
      <c r="A53753"/>
      <c r="B53753"/>
      <c r="C53753"/>
      <c r="D53753"/>
      <c r="E53753"/>
      <c r="F53753"/>
      <c r="G53753" s="67"/>
      <c r="H53753"/>
      <c r="I53753"/>
      <c r="J53753"/>
      <c r="K53753"/>
      <c r="L53753" s="124"/>
      <c r="M53753" s="74"/>
      <c r="N53753" s="77"/>
      <c r="O53753"/>
      <c r="P53753"/>
      <c r="Q53753"/>
      <c r="R53753"/>
      <c r="S53753" s="124"/>
      <c r="T53753" s="124"/>
      <c r="U53753" s="124"/>
      <c r="V53753" s="124"/>
      <c r="W53753" s="124"/>
      <c r="X53753" s="140"/>
      <c r="Y53753" s="96"/>
      <c r="Z53753" s="96"/>
      <c r="AA53753" s="96"/>
      <c r="AB53753" s="96"/>
      <c r="AC53753"/>
      <c r="AD53753" s="124"/>
      <c r="AE53753" s="81"/>
      <c r="AF53753"/>
      <c r="AG53753"/>
      <c r="AH53753"/>
      <c r="AI53753"/>
      <c r="AJ53753" s="77"/>
      <c r="AK53753"/>
      <c r="AL53753"/>
      <c r="AM53753"/>
      <c r="AN53753" s="111"/>
      <c r="AO53753"/>
      <c r="AP53753"/>
      <c r="AQ53753"/>
      <c r="AR53753"/>
      <c r="AS53753"/>
      <c r="AT53753"/>
      <c r="AU53753"/>
      <c r="AV53753"/>
      <c r="AW53753"/>
      <c r="AX53753"/>
      <c r="AY53753"/>
    </row>
    <row r="53754" spans="1:51" ht="10.15" customHeight="1" x14ac:dyDescent="0.2">
      <c r="A53754"/>
      <c r="B53754"/>
      <c r="C53754"/>
      <c r="D53754"/>
      <c r="E53754"/>
      <c r="F53754"/>
      <c r="G53754" s="67"/>
      <c r="H53754"/>
      <c r="I53754"/>
      <c r="J53754"/>
      <c r="K53754"/>
      <c r="L53754" s="124"/>
      <c r="M53754" s="74"/>
      <c r="N53754" s="77"/>
      <c r="O53754"/>
      <c r="P53754"/>
      <c r="Q53754"/>
      <c r="R53754"/>
      <c r="S53754" s="124"/>
      <c r="T53754" s="124"/>
      <c r="U53754" s="124"/>
      <c r="V53754" s="124"/>
      <c r="W53754" s="124"/>
      <c r="X53754" s="140"/>
      <c r="Y53754" s="96"/>
      <c r="Z53754" s="96"/>
      <c r="AA53754" s="96"/>
      <c r="AB53754" s="96"/>
      <c r="AC53754"/>
      <c r="AD53754" s="124"/>
      <c r="AE53754" s="81"/>
      <c r="AF53754"/>
      <c r="AG53754"/>
      <c r="AH53754"/>
      <c r="AI53754"/>
      <c r="AJ53754" s="77"/>
      <c r="AK53754"/>
      <c r="AL53754"/>
      <c r="AM53754"/>
      <c r="AN53754" s="111"/>
      <c r="AO53754"/>
      <c r="AP53754"/>
      <c r="AQ53754"/>
      <c r="AR53754"/>
      <c r="AS53754"/>
      <c r="AT53754"/>
      <c r="AU53754"/>
      <c r="AV53754"/>
      <c r="AW53754"/>
      <c r="AX53754"/>
      <c r="AY53754"/>
    </row>
    <row r="53755" spans="1:51" ht="10.15" customHeight="1" x14ac:dyDescent="0.2">
      <c r="A53755"/>
      <c r="B53755"/>
      <c r="C53755"/>
      <c r="D53755"/>
      <c r="E53755"/>
      <c r="F53755"/>
      <c r="G53755" s="67"/>
      <c r="H53755"/>
      <c r="I53755"/>
      <c r="J53755"/>
      <c r="K53755"/>
      <c r="L53755" s="124"/>
      <c r="M53755" s="74"/>
      <c r="N53755" s="77"/>
      <c r="O53755"/>
      <c r="P53755"/>
      <c r="Q53755"/>
      <c r="R53755"/>
      <c r="S53755" s="124"/>
      <c r="T53755" s="124"/>
      <c r="U53755" s="124"/>
      <c r="V53755" s="124"/>
      <c r="W53755" s="124"/>
      <c r="X53755" s="140"/>
      <c r="Y53755" s="96"/>
      <c r="Z53755" s="96"/>
      <c r="AA53755" s="96"/>
      <c r="AB53755" s="96"/>
      <c r="AC53755"/>
      <c r="AD53755" s="124"/>
      <c r="AE53755" s="81"/>
      <c r="AF53755"/>
      <c r="AG53755"/>
      <c r="AH53755"/>
      <c r="AI53755"/>
      <c r="AJ53755" s="77"/>
      <c r="AK53755"/>
      <c r="AL53755"/>
      <c r="AM53755"/>
      <c r="AN53755" s="111"/>
      <c r="AO53755"/>
      <c r="AP53755"/>
      <c r="AQ53755"/>
      <c r="AR53755"/>
      <c r="AS53755"/>
      <c r="AT53755"/>
      <c r="AU53755"/>
      <c r="AV53755"/>
      <c r="AW53755"/>
      <c r="AX53755"/>
      <c r="AY53755"/>
    </row>
    <row r="53756" spans="1:51" ht="10.15" customHeight="1" x14ac:dyDescent="0.2">
      <c r="A53756"/>
      <c r="B53756"/>
      <c r="C53756"/>
      <c r="D53756"/>
      <c r="E53756"/>
      <c r="F53756"/>
      <c r="G53756" s="67"/>
      <c r="H53756"/>
      <c r="I53756"/>
      <c r="J53756"/>
      <c r="K53756"/>
      <c r="L53756" s="124"/>
      <c r="M53756" s="74"/>
      <c r="N53756" s="77"/>
      <c r="O53756"/>
      <c r="P53756"/>
      <c r="Q53756"/>
      <c r="R53756"/>
      <c r="S53756" s="124"/>
      <c r="T53756" s="124"/>
      <c r="U53756" s="124"/>
      <c r="V53756" s="124"/>
      <c r="W53756" s="124"/>
      <c r="X53756" s="140"/>
      <c r="Y53756" s="96"/>
      <c r="Z53756" s="96"/>
      <c r="AA53756" s="96"/>
      <c r="AB53756" s="96"/>
      <c r="AC53756"/>
      <c r="AD53756" s="124"/>
      <c r="AE53756" s="81"/>
      <c r="AF53756"/>
      <c r="AG53756"/>
      <c r="AH53756"/>
      <c r="AI53756"/>
      <c r="AJ53756" s="77"/>
      <c r="AK53756"/>
      <c r="AL53756"/>
      <c r="AM53756"/>
      <c r="AN53756" s="111"/>
      <c r="AO53756"/>
      <c r="AP53756"/>
      <c r="AQ53756"/>
      <c r="AR53756"/>
      <c r="AS53756"/>
      <c r="AT53756"/>
      <c r="AU53756"/>
      <c r="AV53756"/>
      <c r="AW53756"/>
      <c r="AX53756"/>
      <c r="AY53756"/>
    </row>
    <row r="53757" spans="1:51" ht="10.15" customHeight="1" x14ac:dyDescent="0.2">
      <c r="A53757"/>
      <c r="B53757"/>
      <c r="C53757"/>
      <c r="D53757"/>
      <c r="E53757"/>
      <c r="F53757"/>
      <c r="G53757" s="67"/>
      <c r="H53757"/>
      <c r="I53757"/>
      <c r="J53757"/>
      <c r="K53757"/>
      <c r="L53757" s="124"/>
      <c r="M53757" s="74"/>
      <c r="N53757" s="77"/>
      <c r="O53757"/>
      <c r="P53757"/>
      <c r="Q53757"/>
      <c r="R53757"/>
      <c r="S53757" s="124"/>
      <c r="T53757" s="124"/>
      <c r="U53757" s="124"/>
      <c r="V53757" s="124"/>
      <c r="W53757" s="124"/>
      <c r="X53757" s="140"/>
      <c r="Y53757" s="96"/>
      <c r="Z53757" s="96"/>
      <c r="AA53757" s="96"/>
      <c r="AB53757" s="96"/>
      <c r="AC53757"/>
      <c r="AD53757" s="124"/>
      <c r="AE53757" s="81"/>
      <c r="AF53757"/>
      <c r="AG53757"/>
      <c r="AH53757"/>
      <c r="AI53757"/>
      <c r="AJ53757" s="77"/>
      <c r="AK53757"/>
      <c r="AL53757"/>
      <c r="AM53757"/>
      <c r="AN53757" s="111"/>
      <c r="AO53757"/>
      <c r="AP53757"/>
      <c r="AQ53757"/>
      <c r="AR53757"/>
      <c r="AS53757"/>
      <c r="AT53757"/>
      <c r="AU53757"/>
      <c r="AV53757"/>
      <c r="AW53757"/>
      <c r="AX53757"/>
      <c r="AY53757"/>
    </row>
    <row r="53758" spans="1:51" ht="10.15" customHeight="1" x14ac:dyDescent="0.2">
      <c r="A53758"/>
      <c r="B53758"/>
      <c r="C53758"/>
      <c r="D53758"/>
      <c r="E53758"/>
      <c r="F53758"/>
      <c r="G53758" s="67"/>
      <c r="H53758"/>
      <c r="I53758"/>
      <c r="J53758"/>
      <c r="K53758"/>
      <c r="L53758" s="124"/>
      <c r="M53758" s="74"/>
      <c r="N53758" s="77"/>
      <c r="O53758"/>
      <c r="P53758"/>
      <c r="Q53758"/>
      <c r="R53758"/>
      <c r="S53758" s="124"/>
      <c r="T53758" s="124"/>
      <c r="U53758" s="124"/>
      <c r="V53758" s="124"/>
      <c r="W53758" s="124"/>
      <c r="X53758" s="140"/>
      <c r="Y53758" s="96"/>
      <c r="Z53758" s="96"/>
      <c r="AA53758" s="96"/>
      <c r="AB53758" s="96"/>
      <c r="AC53758"/>
      <c r="AD53758" s="124"/>
      <c r="AE53758" s="81"/>
      <c r="AF53758"/>
      <c r="AG53758"/>
      <c r="AH53758"/>
      <c r="AI53758"/>
      <c r="AJ53758" s="77"/>
      <c r="AK53758"/>
      <c r="AL53758"/>
      <c r="AM53758"/>
      <c r="AN53758" s="111"/>
      <c r="AO53758"/>
      <c r="AP53758"/>
      <c r="AQ53758"/>
      <c r="AR53758"/>
      <c r="AS53758"/>
      <c r="AT53758"/>
      <c r="AU53758"/>
      <c r="AV53758"/>
      <c r="AW53758"/>
      <c r="AX53758"/>
      <c r="AY53758"/>
    </row>
    <row r="53759" spans="1:51" ht="10.15" customHeight="1" x14ac:dyDescent="0.2">
      <c r="A53759"/>
      <c r="B53759"/>
      <c r="C53759"/>
      <c r="D53759"/>
      <c r="E53759"/>
      <c r="F53759"/>
      <c r="G53759" s="67"/>
      <c r="H53759"/>
      <c r="I53759"/>
      <c r="J53759"/>
      <c r="K53759"/>
      <c r="L53759" s="124"/>
      <c r="M53759" s="74"/>
      <c r="N53759" s="77"/>
      <c r="O53759"/>
      <c r="P53759"/>
      <c r="Q53759"/>
      <c r="R53759"/>
      <c r="S53759" s="124"/>
      <c r="T53759" s="124"/>
      <c r="U53759" s="124"/>
      <c r="V53759" s="124"/>
      <c r="W53759" s="124"/>
      <c r="X53759" s="140"/>
      <c r="Y53759" s="96"/>
      <c r="Z53759" s="96"/>
      <c r="AA53759" s="96"/>
      <c r="AB53759" s="96"/>
      <c r="AC53759"/>
      <c r="AD53759" s="124"/>
      <c r="AE53759" s="81"/>
      <c r="AF53759"/>
      <c r="AG53759"/>
      <c r="AH53759"/>
      <c r="AI53759"/>
      <c r="AJ53759" s="77"/>
      <c r="AK53759"/>
      <c r="AL53759"/>
      <c r="AM53759"/>
      <c r="AN53759" s="111"/>
      <c r="AO53759"/>
      <c r="AP53759"/>
      <c r="AQ53759"/>
      <c r="AR53759"/>
      <c r="AS53759"/>
      <c r="AT53759"/>
      <c r="AU53759"/>
      <c r="AV53759"/>
      <c r="AW53759"/>
      <c r="AX53759"/>
      <c r="AY53759"/>
    </row>
    <row r="53760" spans="1:51" ht="10.15" customHeight="1" x14ac:dyDescent="0.2">
      <c r="A53760"/>
      <c r="B53760"/>
      <c r="C53760"/>
      <c r="D53760"/>
      <c r="E53760"/>
      <c r="F53760"/>
      <c r="G53760" s="67"/>
      <c r="H53760"/>
      <c r="I53760"/>
      <c r="J53760"/>
      <c r="K53760"/>
      <c r="L53760" s="124"/>
      <c r="M53760" s="74"/>
      <c r="N53760" s="77"/>
      <c r="O53760"/>
      <c r="P53760"/>
      <c r="Q53760"/>
      <c r="R53760"/>
      <c r="S53760" s="124"/>
      <c r="T53760" s="124"/>
      <c r="U53760" s="124"/>
      <c r="V53760" s="124"/>
      <c r="W53760" s="124"/>
      <c r="X53760" s="140"/>
      <c r="Y53760" s="96"/>
      <c r="Z53760" s="96"/>
      <c r="AA53760" s="96"/>
      <c r="AB53760" s="96"/>
      <c r="AC53760"/>
      <c r="AD53760" s="124"/>
      <c r="AE53760" s="81"/>
      <c r="AF53760"/>
      <c r="AG53760"/>
      <c r="AH53760"/>
      <c r="AI53760"/>
      <c r="AJ53760" s="77"/>
      <c r="AK53760"/>
      <c r="AL53760"/>
      <c r="AM53760"/>
      <c r="AN53760" s="111"/>
      <c r="AO53760"/>
      <c r="AP53760"/>
      <c r="AQ53760"/>
      <c r="AR53760"/>
      <c r="AS53760"/>
      <c r="AT53760"/>
      <c r="AU53760"/>
      <c r="AV53760"/>
      <c r="AW53760"/>
      <c r="AX53760"/>
      <c r="AY53760"/>
    </row>
    <row r="53761" spans="1:51" ht="10.15" customHeight="1" x14ac:dyDescent="0.2">
      <c r="A53761"/>
      <c r="B53761"/>
      <c r="C53761"/>
      <c r="D53761"/>
      <c r="E53761"/>
      <c r="F53761"/>
      <c r="G53761" s="67"/>
      <c r="H53761"/>
      <c r="I53761"/>
      <c r="J53761"/>
      <c r="K53761"/>
      <c r="L53761" s="124"/>
      <c r="M53761" s="74"/>
      <c r="N53761" s="77"/>
      <c r="O53761"/>
      <c r="P53761"/>
      <c r="Q53761"/>
      <c r="R53761"/>
      <c r="S53761" s="124"/>
      <c r="T53761" s="124"/>
      <c r="U53761" s="124"/>
      <c r="V53761" s="124"/>
      <c r="W53761" s="124"/>
      <c r="X53761" s="140"/>
      <c r="Y53761" s="96"/>
      <c r="Z53761" s="96"/>
      <c r="AA53761" s="96"/>
      <c r="AB53761" s="96"/>
      <c r="AC53761"/>
      <c r="AD53761" s="124"/>
      <c r="AE53761" s="81"/>
      <c r="AF53761"/>
      <c r="AG53761"/>
      <c r="AH53761"/>
      <c r="AI53761"/>
      <c r="AJ53761" s="77"/>
      <c r="AK53761"/>
      <c r="AL53761"/>
      <c r="AM53761"/>
      <c r="AN53761" s="111"/>
      <c r="AO53761"/>
      <c r="AP53761"/>
      <c r="AQ53761"/>
      <c r="AR53761"/>
      <c r="AS53761"/>
      <c r="AT53761"/>
      <c r="AU53761"/>
      <c r="AV53761"/>
      <c r="AW53761"/>
      <c r="AX53761"/>
      <c r="AY53761"/>
    </row>
    <row r="53762" spans="1:51" ht="10.15" customHeight="1" x14ac:dyDescent="0.2">
      <c r="A53762"/>
      <c r="B53762"/>
      <c r="C53762"/>
      <c r="D53762"/>
      <c r="E53762"/>
      <c r="F53762"/>
      <c r="G53762" s="67"/>
      <c r="H53762"/>
      <c r="I53762"/>
      <c r="J53762"/>
      <c r="K53762"/>
      <c r="L53762" s="124"/>
      <c r="M53762" s="74"/>
      <c r="N53762" s="77"/>
      <c r="O53762"/>
      <c r="P53762"/>
      <c r="Q53762"/>
      <c r="R53762"/>
      <c r="S53762" s="124"/>
      <c r="T53762" s="124"/>
      <c r="U53762" s="124"/>
      <c r="V53762" s="124"/>
      <c r="W53762" s="124"/>
      <c r="X53762" s="140"/>
      <c r="Y53762" s="96"/>
      <c r="Z53762" s="96"/>
      <c r="AA53762" s="96"/>
      <c r="AB53762" s="96"/>
      <c r="AC53762"/>
      <c r="AD53762" s="124"/>
      <c r="AE53762" s="81"/>
      <c r="AF53762"/>
      <c r="AG53762"/>
      <c r="AH53762"/>
      <c r="AI53762"/>
      <c r="AJ53762" s="77"/>
      <c r="AK53762"/>
      <c r="AL53762"/>
      <c r="AM53762"/>
      <c r="AN53762" s="111"/>
      <c r="AO53762"/>
      <c r="AP53762"/>
      <c r="AQ53762"/>
      <c r="AR53762"/>
      <c r="AS53762"/>
      <c r="AT53762"/>
      <c r="AU53762"/>
      <c r="AV53762"/>
      <c r="AW53762"/>
      <c r="AX53762"/>
      <c r="AY53762"/>
    </row>
    <row r="53763" spans="1:51" ht="10.15" customHeight="1" x14ac:dyDescent="0.2">
      <c r="A53763"/>
      <c r="B53763"/>
      <c r="C53763"/>
      <c r="D53763"/>
      <c r="E53763"/>
      <c r="F53763"/>
      <c r="G53763" s="67"/>
      <c r="H53763"/>
      <c r="I53763"/>
      <c r="J53763"/>
      <c r="K53763"/>
      <c r="L53763" s="124"/>
      <c r="M53763" s="74"/>
      <c r="N53763" s="77"/>
      <c r="O53763"/>
      <c r="P53763"/>
      <c r="Q53763"/>
      <c r="R53763"/>
      <c r="S53763" s="124"/>
      <c r="T53763" s="124"/>
      <c r="U53763" s="124"/>
      <c r="V53763" s="124"/>
      <c r="W53763" s="124"/>
      <c r="X53763" s="140"/>
      <c r="Y53763" s="96"/>
      <c r="Z53763" s="96"/>
      <c r="AA53763" s="96"/>
      <c r="AB53763" s="96"/>
      <c r="AC53763"/>
      <c r="AD53763" s="124"/>
      <c r="AE53763" s="81"/>
      <c r="AF53763"/>
      <c r="AG53763"/>
      <c r="AH53763"/>
      <c r="AI53763"/>
      <c r="AJ53763" s="77"/>
      <c r="AK53763"/>
      <c r="AL53763"/>
      <c r="AM53763"/>
      <c r="AN53763" s="111"/>
      <c r="AO53763"/>
      <c r="AP53763"/>
      <c r="AQ53763"/>
      <c r="AR53763"/>
      <c r="AS53763"/>
      <c r="AT53763"/>
      <c r="AU53763"/>
      <c r="AV53763"/>
      <c r="AW53763"/>
      <c r="AX53763"/>
      <c r="AY53763"/>
    </row>
    <row r="53764" spans="1:51" ht="10.15" customHeight="1" x14ac:dyDescent="0.2">
      <c r="A53764"/>
      <c r="B53764"/>
      <c r="C53764"/>
      <c r="D53764"/>
      <c r="E53764"/>
      <c r="F53764"/>
      <c r="G53764" s="67"/>
      <c r="H53764"/>
      <c r="I53764"/>
      <c r="J53764"/>
      <c r="K53764"/>
      <c r="L53764" s="124"/>
      <c r="M53764" s="74"/>
      <c r="N53764" s="77"/>
      <c r="O53764"/>
      <c r="P53764"/>
      <c r="Q53764"/>
      <c r="R53764"/>
      <c r="S53764" s="124"/>
      <c r="T53764" s="124"/>
      <c r="U53764" s="124"/>
      <c r="V53764" s="124"/>
      <c r="W53764" s="124"/>
      <c r="X53764" s="140"/>
      <c r="Y53764" s="96"/>
      <c r="Z53764" s="96"/>
      <c r="AA53764" s="96"/>
      <c r="AB53764" s="96"/>
      <c r="AC53764"/>
      <c r="AD53764" s="124"/>
      <c r="AE53764" s="81"/>
      <c r="AF53764"/>
      <c r="AG53764"/>
      <c r="AH53764"/>
      <c r="AI53764"/>
      <c r="AJ53764" s="77"/>
      <c r="AK53764"/>
      <c r="AL53764"/>
      <c r="AM53764"/>
      <c r="AN53764" s="111"/>
      <c r="AO53764"/>
      <c r="AP53764"/>
      <c r="AQ53764"/>
      <c r="AR53764"/>
      <c r="AS53764"/>
      <c r="AT53764"/>
      <c r="AU53764"/>
      <c r="AV53764"/>
      <c r="AW53764"/>
      <c r="AX53764"/>
      <c r="AY53764"/>
    </row>
    <row r="53765" spans="1:51" ht="10.15" customHeight="1" x14ac:dyDescent="0.2">
      <c r="A53765"/>
      <c r="B53765"/>
      <c r="C53765"/>
      <c r="D53765"/>
      <c r="E53765"/>
      <c r="F53765"/>
      <c r="G53765" s="67"/>
      <c r="H53765"/>
      <c r="I53765"/>
      <c r="J53765"/>
      <c r="K53765"/>
      <c r="L53765" s="124"/>
      <c r="M53765" s="74"/>
      <c r="N53765" s="77"/>
      <c r="O53765"/>
      <c r="P53765"/>
      <c r="Q53765"/>
      <c r="R53765"/>
      <c r="S53765" s="124"/>
      <c r="T53765" s="124"/>
      <c r="U53765" s="124"/>
      <c r="V53765" s="124"/>
      <c r="W53765" s="124"/>
      <c r="X53765" s="140"/>
      <c r="Y53765" s="96"/>
      <c r="Z53765" s="96"/>
      <c r="AA53765" s="96"/>
      <c r="AB53765" s="96"/>
      <c r="AC53765"/>
      <c r="AD53765" s="124"/>
      <c r="AE53765" s="81"/>
      <c r="AF53765"/>
      <c r="AG53765"/>
      <c r="AH53765"/>
      <c r="AI53765"/>
      <c r="AJ53765" s="77"/>
      <c r="AK53765"/>
      <c r="AL53765"/>
      <c r="AM53765"/>
      <c r="AN53765" s="111"/>
      <c r="AO53765"/>
      <c r="AP53765"/>
      <c r="AQ53765"/>
      <c r="AR53765"/>
      <c r="AS53765"/>
      <c r="AT53765"/>
      <c r="AU53765"/>
      <c r="AV53765"/>
      <c r="AW53765"/>
      <c r="AX53765"/>
      <c r="AY53765"/>
    </row>
    <row r="53766" spans="1:51" ht="10.15" customHeight="1" x14ac:dyDescent="0.2">
      <c r="A53766"/>
      <c r="B53766"/>
      <c r="C53766"/>
      <c r="D53766"/>
      <c r="E53766"/>
      <c r="F53766"/>
      <c r="G53766" s="67"/>
      <c r="H53766"/>
      <c r="I53766"/>
      <c r="J53766"/>
      <c r="K53766"/>
      <c r="L53766" s="124"/>
      <c r="M53766" s="74"/>
      <c r="N53766" s="77"/>
      <c r="O53766"/>
      <c r="P53766"/>
      <c r="Q53766"/>
      <c r="R53766"/>
      <c r="S53766" s="124"/>
      <c r="T53766" s="124"/>
      <c r="U53766" s="124"/>
      <c r="V53766" s="124"/>
      <c r="W53766" s="124"/>
      <c r="X53766" s="140"/>
      <c r="Y53766" s="96"/>
      <c r="Z53766" s="96"/>
      <c r="AA53766" s="96"/>
      <c r="AB53766" s="96"/>
      <c r="AC53766"/>
      <c r="AD53766" s="124"/>
      <c r="AE53766" s="81"/>
      <c r="AF53766"/>
      <c r="AG53766"/>
      <c r="AH53766"/>
      <c r="AI53766"/>
      <c r="AJ53766" s="77"/>
      <c r="AK53766"/>
      <c r="AL53766"/>
      <c r="AM53766"/>
      <c r="AN53766" s="111"/>
      <c r="AO53766"/>
      <c r="AP53766"/>
      <c r="AQ53766"/>
      <c r="AR53766"/>
      <c r="AS53766"/>
      <c r="AT53766"/>
      <c r="AU53766"/>
      <c r="AV53766"/>
      <c r="AW53766"/>
      <c r="AX53766"/>
      <c r="AY53766"/>
    </row>
    <row r="53767" spans="1:51" ht="10.15" customHeight="1" x14ac:dyDescent="0.2">
      <c r="A53767"/>
      <c r="B53767"/>
      <c r="C53767"/>
      <c r="D53767"/>
      <c r="E53767"/>
      <c r="F53767"/>
      <c r="G53767" s="67"/>
      <c r="H53767"/>
      <c r="I53767"/>
      <c r="J53767"/>
      <c r="K53767"/>
      <c r="L53767" s="124"/>
      <c r="M53767" s="74"/>
      <c r="N53767" s="77"/>
      <c r="O53767"/>
      <c r="P53767"/>
      <c r="Q53767"/>
      <c r="R53767"/>
      <c r="S53767" s="124"/>
      <c r="T53767" s="124"/>
      <c r="U53767" s="124"/>
      <c r="V53767" s="124"/>
      <c r="W53767" s="124"/>
      <c r="X53767" s="140"/>
      <c r="Y53767" s="96"/>
      <c r="Z53767" s="96"/>
      <c r="AA53767" s="96"/>
      <c r="AB53767" s="96"/>
      <c r="AC53767"/>
      <c r="AD53767" s="124"/>
      <c r="AE53767" s="81"/>
      <c r="AF53767"/>
      <c r="AG53767"/>
      <c r="AH53767"/>
      <c r="AI53767"/>
      <c r="AJ53767" s="77"/>
      <c r="AK53767"/>
      <c r="AL53767"/>
      <c r="AM53767"/>
      <c r="AN53767" s="111"/>
      <c r="AO53767"/>
      <c r="AP53767"/>
      <c r="AQ53767"/>
      <c r="AR53767"/>
      <c r="AS53767"/>
      <c r="AT53767"/>
      <c r="AU53767"/>
      <c r="AV53767"/>
      <c r="AW53767"/>
      <c r="AX53767"/>
      <c r="AY53767"/>
    </row>
    <row r="53768" spans="1:51" ht="10.15" customHeight="1" x14ac:dyDescent="0.2">
      <c r="A53768"/>
      <c r="B53768"/>
      <c r="C53768"/>
      <c r="D53768"/>
      <c r="E53768"/>
      <c r="F53768"/>
      <c r="G53768" s="67"/>
      <c r="H53768"/>
      <c r="I53768"/>
      <c r="J53768"/>
      <c r="K53768"/>
      <c r="L53768" s="124"/>
      <c r="M53768" s="74"/>
      <c r="N53768" s="77"/>
      <c r="O53768"/>
      <c r="P53768"/>
      <c r="Q53768"/>
      <c r="R53768"/>
      <c r="S53768" s="124"/>
      <c r="T53768" s="124"/>
      <c r="U53768" s="124"/>
      <c r="V53768" s="124"/>
      <c r="W53768" s="124"/>
      <c r="X53768" s="140"/>
      <c r="Y53768" s="96"/>
      <c r="Z53768" s="96"/>
      <c r="AA53768" s="96"/>
      <c r="AB53768" s="96"/>
      <c r="AC53768"/>
      <c r="AD53768" s="124"/>
      <c r="AE53768" s="81"/>
      <c r="AF53768"/>
      <c r="AG53768"/>
      <c r="AH53768"/>
      <c r="AI53768"/>
      <c r="AJ53768" s="77"/>
      <c r="AK53768"/>
      <c r="AL53768"/>
      <c r="AM53768"/>
      <c r="AN53768" s="111"/>
      <c r="AO53768"/>
      <c r="AP53768"/>
      <c r="AQ53768"/>
      <c r="AR53768"/>
      <c r="AS53768"/>
      <c r="AT53768"/>
      <c r="AU53768"/>
      <c r="AV53768"/>
      <c r="AW53768"/>
      <c r="AX53768"/>
      <c r="AY53768"/>
    </row>
    <row r="53769" spans="1:51" ht="10.15" customHeight="1" x14ac:dyDescent="0.2">
      <c r="A53769"/>
      <c r="B53769"/>
      <c r="C53769"/>
      <c r="D53769"/>
      <c r="E53769"/>
      <c r="F53769"/>
      <c r="G53769" s="67"/>
      <c r="H53769"/>
      <c r="I53769"/>
      <c r="J53769"/>
      <c r="K53769"/>
      <c r="L53769" s="124"/>
      <c r="M53769" s="74"/>
      <c r="N53769" s="77"/>
      <c r="O53769"/>
      <c r="P53769"/>
      <c r="Q53769"/>
      <c r="R53769"/>
      <c r="S53769" s="124"/>
      <c r="T53769" s="124"/>
      <c r="U53769" s="124"/>
      <c r="V53769" s="124"/>
      <c r="W53769" s="124"/>
      <c r="X53769" s="140"/>
      <c r="Y53769" s="96"/>
      <c r="Z53769" s="96"/>
      <c r="AA53769" s="96"/>
      <c r="AB53769" s="96"/>
      <c r="AC53769"/>
      <c r="AD53769" s="124"/>
      <c r="AE53769" s="81"/>
      <c r="AF53769"/>
      <c r="AG53769"/>
      <c r="AH53769"/>
      <c r="AI53769"/>
      <c r="AJ53769" s="77"/>
      <c r="AK53769"/>
      <c r="AL53769"/>
      <c r="AM53769"/>
      <c r="AN53769" s="111"/>
      <c r="AO53769"/>
      <c r="AP53769"/>
      <c r="AQ53769"/>
      <c r="AR53769"/>
      <c r="AS53769"/>
      <c r="AT53769"/>
      <c r="AU53769"/>
      <c r="AV53769"/>
      <c r="AW53769"/>
      <c r="AX53769"/>
      <c r="AY53769"/>
    </row>
    <row r="53770" spans="1:51" ht="10.15" customHeight="1" x14ac:dyDescent="0.2">
      <c r="A53770"/>
      <c r="B53770"/>
      <c r="C53770"/>
      <c r="D53770"/>
      <c r="E53770"/>
      <c r="F53770"/>
      <c r="G53770" s="67"/>
      <c r="H53770"/>
      <c r="I53770"/>
      <c r="J53770"/>
      <c r="K53770"/>
      <c r="L53770" s="124"/>
      <c r="M53770" s="74"/>
      <c r="N53770" s="77"/>
      <c r="O53770"/>
      <c r="P53770"/>
      <c r="Q53770"/>
      <c r="R53770"/>
      <c r="S53770" s="124"/>
      <c r="T53770" s="124"/>
      <c r="U53770" s="124"/>
      <c r="V53770" s="124"/>
      <c r="W53770" s="124"/>
      <c r="X53770" s="140"/>
      <c r="Y53770" s="96"/>
      <c r="Z53770" s="96"/>
      <c r="AA53770" s="96"/>
      <c r="AB53770" s="96"/>
      <c r="AC53770"/>
      <c r="AD53770" s="124"/>
      <c r="AE53770" s="81"/>
      <c r="AF53770"/>
      <c r="AG53770"/>
      <c r="AH53770"/>
      <c r="AI53770"/>
      <c r="AJ53770" s="77"/>
      <c r="AK53770"/>
      <c r="AL53770"/>
      <c r="AM53770"/>
      <c r="AN53770" s="111"/>
      <c r="AO53770"/>
      <c r="AP53770"/>
      <c r="AQ53770"/>
      <c r="AR53770"/>
      <c r="AS53770"/>
      <c r="AT53770"/>
      <c r="AU53770"/>
      <c r="AV53770"/>
      <c r="AW53770"/>
      <c r="AX53770"/>
      <c r="AY53770"/>
    </row>
    <row r="53771" spans="1:51" ht="10.15" customHeight="1" x14ac:dyDescent="0.2">
      <c r="A53771"/>
      <c r="B53771"/>
      <c r="C53771"/>
      <c r="D53771"/>
      <c r="E53771"/>
      <c r="F53771"/>
      <c r="G53771" s="67"/>
      <c r="H53771"/>
      <c r="I53771"/>
      <c r="J53771"/>
      <c r="K53771"/>
      <c r="L53771" s="124"/>
      <c r="M53771" s="74"/>
      <c r="N53771" s="77"/>
      <c r="O53771"/>
      <c r="P53771"/>
      <c r="Q53771"/>
      <c r="R53771"/>
      <c r="S53771" s="124"/>
      <c r="T53771" s="124"/>
      <c r="U53771" s="124"/>
      <c r="V53771" s="124"/>
      <c r="W53771" s="124"/>
      <c r="X53771" s="140"/>
      <c r="Y53771" s="96"/>
      <c r="Z53771" s="96"/>
      <c r="AA53771" s="96"/>
      <c r="AB53771" s="96"/>
      <c r="AC53771"/>
      <c r="AD53771" s="124"/>
      <c r="AE53771" s="81"/>
      <c r="AF53771"/>
      <c r="AG53771"/>
      <c r="AH53771"/>
      <c r="AI53771"/>
      <c r="AJ53771" s="77"/>
      <c r="AK53771"/>
      <c r="AL53771"/>
      <c r="AM53771"/>
      <c r="AN53771" s="111"/>
      <c r="AO53771"/>
      <c r="AP53771"/>
      <c r="AQ53771"/>
      <c r="AR53771"/>
      <c r="AS53771"/>
      <c r="AT53771"/>
      <c r="AU53771"/>
      <c r="AV53771"/>
      <c r="AW53771"/>
      <c r="AX53771"/>
      <c r="AY53771"/>
    </row>
    <row r="53772" spans="1:51" ht="10.15" customHeight="1" x14ac:dyDescent="0.2">
      <c r="A53772"/>
      <c r="B53772"/>
      <c r="C53772"/>
      <c r="D53772"/>
      <c r="E53772"/>
      <c r="F53772"/>
      <c r="G53772" s="67"/>
      <c r="H53772"/>
      <c r="I53772"/>
      <c r="J53772"/>
      <c r="K53772"/>
      <c r="L53772" s="124"/>
      <c r="M53772" s="74"/>
      <c r="N53772" s="77"/>
      <c r="O53772"/>
      <c r="P53772"/>
      <c r="Q53772"/>
      <c r="R53772"/>
      <c r="S53772" s="124"/>
      <c r="T53772" s="124"/>
      <c r="U53772" s="124"/>
      <c r="V53772" s="124"/>
      <c r="W53772" s="124"/>
      <c r="X53772" s="140"/>
      <c r="Y53772" s="96"/>
      <c r="Z53772" s="96"/>
      <c r="AA53772" s="96"/>
      <c r="AB53772" s="96"/>
      <c r="AC53772"/>
      <c r="AD53772" s="124"/>
      <c r="AE53772" s="81"/>
      <c r="AF53772"/>
      <c r="AG53772"/>
      <c r="AH53772"/>
      <c r="AI53772"/>
      <c r="AJ53772" s="77"/>
      <c r="AK53772"/>
      <c r="AL53772"/>
      <c r="AM53772"/>
      <c r="AN53772" s="111"/>
      <c r="AO53772"/>
      <c r="AP53772"/>
      <c r="AQ53772"/>
      <c r="AR53772"/>
      <c r="AS53772"/>
      <c r="AT53772"/>
      <c r="AU53772"/>
      <c r="AV53772"/>
      <c r="AW53772"/>
      <c r="AX53772"/>
      <c r="AY53772"/>
    </row>
    <row r="53773" spans="1:51" ht="10.15" customHeight="1" x14ac:dyDescent="0.2">
      <c r="A53773"/>
      <c r="B53773"/>
      <c r="C53773"/>
      <c r="D53773"/>
      <c r="E53773"/>
      <c r="F53773"/>
      <c r="G53773" s="67"/>
      <c r="H53773"/>
      <c r="I53773"/>
      <c r="J53773"/>
      <c r="K53773"/>
      <c r="L53773" s="124"/>
      <c r="M53773" s="74"/>
      <c r="N53773" s="77"/>
      <c r="O53773"/>
      <c r="P53773"/>
      <c r="Q53773"/>
      <c r="R53773"/>
      <c r="S53773" s="124"/>
      <c r="T53773" s="124"/>
      <c r="U53773" s="124"/>
      <c r="V53773" s="124"/>
      <c r="W53773" s="124"/>
      <c r="X53773" s="140"/>
      <c r="Y53773" s="96"/>
      <c r="Z53773" s="96"/>
      <c r="AA53773" s="96"/>
      <c r="AB53773" s="96"/>
      <c r="AC53773"/>
      <c r="AD53773" s="124"/>
      <c r="AE53773" s="81"/>
      <c r="AF53773"/>
      <c r="AG53773"/>
      <c r="AH53773"/>
      <c r="AI53773"/>
      <c r="AJ53773" s="77"/>
      <c r="AK53773"/>
      <c r="AL53773"/>
      <c r="AM53773"/>
      <c r="AN53773" s="111"/>
      <c r="AO53773"/>
      <c r="AP53773"/>
      <c r="AQ53773"/>
      <c r="AR53773"/>
      <c r="AS53773"/>
      <c r="AT53773"/>
      <c r="AU53773"/>
      <c r="AV53773"/>
      <c r="AW53773"/>
      <c r="AX53773"/>
      <c r="AY53773"/>
    </row>
    <row r="53774" spans="1:51" ht="10.15" customHeight="1" x14ac:dyDescent="0.2">
      <c r="A53774"/>
      <c r="B53774"/>
      <c r="C53774"/>
      <c r="D53774"/>
      <c r="E53774"/>
      <c r="F53774"/>
      <c r="G53774" s="67"/>
      <c r="H53774"/>
      <c r="I53774"/>
      <c r="J53774"/>
      <c r="K53774"/>
      <c r="L53774" s="124"/>
      <c r="M53774" s="74"/>
      <c r="N53774" s="77"/>
      <c r="O53774"/>
      <c r="P53774"/>
      <c r="Q53774"/>
      <c r="R53774"/>
      <c r="S53774" s="124"/>
      <c r="T53774" s="124"/>
      <c r="U53774" s="124"/>
      <c r="V53774" s="124"/>
      <c r="W53774" s="124"/>
      <c r="X53774" s="140"/>
      <c r="Y53774" s="96"/>
      <c r="Z53774" s="96"/>
      <c r="AA53774" s="96"/>
      <c r="AB53774" s="96"/>
      <c r="AC53774"/>
      <c r="AD53774" s="124"/>
      <c r="AE53774" s="81"/>
      <c r="AF53774"/>
      <c r="AG53774"/>
      <c r="AH53774"/>
      <c r="AI53774"/>
      <c r="AJ53774" s="77"/>
      <c r="AK53774"/>
      <c r="AL53774"/>
      <c r="AM53774"/>
      <c r="AN53774" s="111"/>
      <c r="AO53774"/>
      <c r="AP53774"/>
      <c r="AQ53774"/>
      <c r="AR53774"/>
      <c r="AS53774"/>
      <c r="AT53774"/>
      <c r="AU53774"/>
      <c r="AV53774"/>
      <c r="AW53774"/>
      <c r="AX53774"/>
      <c r="AY53774"/>
    </row>
    <row r="53775" spans="1:51" ht="10.15" customHeight="1" x14ac:dyDescent="0.2">
      <c r="A53775"/>
      <c r="B53775"/>
      <c r="C53775"/>
      <c r="D53775"/>
      <c r="E53775"/>
      <c r="F53775"/>
      <c r="G53775" s="67"/>
      <c r="H53775"/>
      <c r="I53775"/>
      <c r="J53775"/>
      <c r="K53775"/>
      <c r="L53775" s="124"/>
      <c r="M53775" s="74"/>
      <c r="N53775" s="77"/>
      <c r="O53775"/>
      <c r="P53775"/>
      <c r="Q53775"/>
      <c r="R53775"/>
      <c r="S53775" s="124"/>
      <c r="T53775" s="124"/>
      <c r="U53775" s="124"/>
      <c r="V53775" s="124"/>
      <c r="W53775" s="124"/>
      <c r="X53775" s="140"/>
      <c r="Y53775" s="96"/>
      <c r="Z53775" s="96"/>
      <c r="AA53775" s="96"/>
      <c r="AB53775" s="96"/>
      <c r="AC53775"/>
      <c r="AD53775" s="124"/>
      <c r="AE53775" s="81"/>
      <c r="AF53775"/>
      <c r="AG53775"/>
      <c r="AH53775"/>
      <c r="AI53775"/>
      <c r="AJ53775" s="77"/>
      <c r="AK53775"/>
      <c r="AL53775"/>
      <c r="AM53775"/>
      <c r="AN53775" s="111"/>
      <c r="AO53775"/>
      <c r="AP53775"/>
      <c r="AQ53775"/>
      <c r="AR53775"/>
      <c r="AS53775"/>
      <c r="AT53775"/>
      <c r="AU53775"/>
      <c r="AV53775"/>
      <c r="AW53775"/>
      <c r="AX53775"/>
      <c r="AY53775"/>
    </row>
    <row r="53776" spans="1:51" ht="10.15" customHeight="1" x14ac:dyDescent="0.2">
      <c r="A53776"/>
      <c r="B53776"/>
      <c r="C53776"/>
      <c r="D53776"/>
      <c r="E53776"/>
      <c r="F53776"/>
      <c r="G53776" s="67"/>
      <c r="H53776"/>
      <c r="I53776"/>
      <c r="J53776"/>
      <c r="K53776"/>
      <c r="L53776" s="124"/>
      <c r="M53776" s="74"/>
      <c r="N53776" s="77"/>
      <c r="O53776"/>
      <c r="P53776"/>
      <c r="Q53776"/>
      <c r="R53776"/>
      <c r="S53776" s="124"/>
      <c r="T53776" s="124"/>
      <c r="U53776" s="124"/>
      <c r="V53776" s="124"/>
      <c r="W53776" s="124"/>
      <c r="X53776" s="140"/>
      <c r="Y53776" s="96"/>
      <c r="Z53776" s="96"/>
      <c r="AA53776" s="96"/>
      <c r="AB53776" s="96"/>
      <c r="AC53776"/>
      <c r="AD53776" s="124"/>
      <c r="AE53776" s="81"/>
      <c r="AF53776"/>
      <c r="AG53776"/>
      <c r="AH53776"/>
      <c r="AI53776"/>
      <c r="AJ53776" s="77"/>
      <c r="AK53776"/>
      <c r="AL53776"/>
      <c r="AM53776"/>
      <c r="AN53776" s="111"/>
      <c r="AO53776"/>
      <c r="AP53776"/>
      <c r="AQ53776"/>
      <c r="AR53776"/>
      <c r="AS53776"/>
      <c r="AT53776"/>
      <c r="AU53776"/>
      <c r="AV53776"/>
      <c r="AW53776"/>
      <c r="AX53776"/>
      <c r="AY53776"/>
    </row>
    <row r="53777" spans="1:51" ht="10.15" customHeight="1" x14ac:dyDescent="0.2">
      <c r="A53777"/>
      <c r="B53777"/>
      <c r="C53777"/>
      <c r="D53777"/>
      <c r="E53777"/>
      <c r="F53777"/>
      <c r="G53777" s="67"/>
      <c r="H53777"/>
      <c r="I53777"/>
      <c r="J53777"/>
      <c r="K53777"/>
      <c r="L53777" s="124"/>
      <c r="M53777" s="74"/>
      <c r="N53777" s="77"/>
      <c r="O53777"/>
      <c r="P53777"/>
      <c r="Q53777"/>
      <c r="R53777"/>
      <c r="S53777" s="124"/>
      <c r="T53777" s="124"/>
      <c r="U53777" s="124"/>
      <c r="V53777" s="124"/>
      <c r="W53777" s="124"/>
      <c r="X53777" s="140"/>
      <c r="Y53777" s="96"/>
      <c r="Z53777" s="96"/>
      <c r="AA53777" s="96"/>
      <c r="AB53777" s="96"/>
      <c r="AC53777"/>
      <c r="AD53777" s="124"/>
      <c r="AE53777" s="81"/>
      <c r="AF53777"/>
      <c r="AG53777"/>
      <c r="AH53777"/>
      <c r="AI53777"/>
      <c r="AJ53777" s="77"/>
      <c r="AK53777"/>
      <c r="AL53777"/>
      <c r="AM53777"/>
      <c r="AN53777" s="111"/>
      <c r="AO53777"/>
      <c r="AP53777"/>
      <c r="AQ53777"/>
      <c r="AR53777"/>
      <c r="AS53777"/>
      <c r="AT53777"/>
      <c r="AU53777"/>
      <c r="AV53777"/>
      <c r="AW53777"/>
      <c r="AX53777"/>
      <c r="AY53777"/>
    </row>
    <row r="53778" spans="1:51" ht="10.15" customHeight="1" x14ac:dyDescent="0.2">
      <c r="A53778"/>
      <c r="B53778"/>
      <c r="C53778"/>
      <c r="D53778"/>
      <c r="E53778"/>
      <c r="F53778"/>
      <c r="G53778" s="67"/>
      <c r="H53778"/>
      <c r="I53778"/>
      <c r="J53778"/>
      <c r="K53778"/>
      <c r="L53778" s="124"/>
      <c r="M53778" s="74"/>
      <c r="N53778" s="77"/>
      <c r="O53778"/>
      <c r="P53778"/>
      <c r="Q53778"/>
      <c r="R53778"/>
      <c r="S53778" s="124"/>
      <c r="T53778" s="124"/>
      <c r="U53778" s="124"/>
      <c r="V53778" s="124"/>
      <c r="W53778" s="124"/>
      <c r="X53778" s="140"/>
      <c r="Y53778" s="96"/>
      <c r="Z53778" s="96"/>
      <c r="AA53778" s="96"/>
      <c r="AB53778" s="96"/>
      <c r="AC53778"/>
      <c r="AD53778" s="124"/>
      <c r="AE53778" s="81"/>
      <c r="AF53778"/>
      <c r="AG53778"/>
      <c r="AH53778"/>
      <c r="AI53778"/>
      <c r="AJ53778" s="77"/>
      <c r="AK53778"/>
      <c r="AL53778"/>
      <c r="AM53778"/>
      <c r="AN53778" s="111"/>
      <c r="AO53778"/>
      <c r="AP53778"/>
      <c r="AQ53778"/>
      <c r="AR53778"/>
      <c r="AS53778"/>
      <c r="AT53778"/>
      <c r="AU53778"/>
      <c r="AV53778"/>
      <c r="AW53778"/>
      <c r="AX53778"/>
      <c r="AY53778"/>
    </row>
    <row r="53779" spans="1:51" ht="10.15" customHeight="1" x14ac:dyDescent="0.2">
      <c r="A53779"/>
      <c r="B53779"/>
      <c r="C53779"/>
      <c r="D53779"/>
      <c r="E53779"/>
      <c r="F53779"/>
      <c r="G53779" s="67"/>
      <c r="H53779"/>
      <c r="I53779"/>
      <c r="J53779"/>
      <c r="K53779"/>
      <c r="L53779" s="124"/>
      <c r="M53779" s="74"/>
      <c r="N53779" s="77"/>
      <c r="O53779"/>
      <c r="P53779"/>
      <c r="Q53779"/>
      <c r="R53779"/>
      <c r="S53779" s="124"/>
      <c r="T53779" s="124"/>
      <c r="U53779" s="124"/>
      <c r="V53779" s="124"/>
      <c r="W53779" s="124"/>
      <c r="X53779" s="140"/>
      <c r="Y53779" s="96"/>
      <c r="Z53779" s="96"/>
      <c r="AA53779" s="96"/>
      <c r="AB53779" s="96"/>
      <c r="AC53779"/>
      <c r="AD53779" s="124"/>
      <c r="AE53779" s="81"/>
      <c r="AF53779"/>
      <c r="AG53779"/>
      <c r="AH53779"/>
      <c r="AI53779"/>
      <c r="AJ53779" s="77"/>
      <c r="AK53779"/>
      <c r="AL53779"/>
      <c r="AM53779"/>
      <c r="AN53779" s="111"/>
      <c r="AO53779"/>
      <c r="AP53779"/>
      <c r="AQ53779"/>
      <c r="AR53779"/>
      <c r="AS53779"/>
      <c r="AT53779"/>
      <c r="AU53779"/>
      <c r="AV53779"/>
      <c r="AW53779"/>
      <c r="AX53779"/>
      <c r="AY53779"/>
    </row>
    <row r="53780" spans="1:51" ht="10.15" customHeight="1" x14ac:dyDescent="0.2">
      <c r="A53780"/>
      <c r="B53780"/>
      <c r="C53780"/>
      <c r="D53780"/>
      <c r="E53780"/>
      <c r="F53780"/>
      <c r="G53780" s="67"/>
      <c r="H53780"/>
      <c r="I53780"/>
      <c r="J53780"/>
      <c r="K53780"/>
      <c r="L53780" s="124"/>
      <c r="M53780" s="74"/>
      <c r="N53780" s="77"/>
      <c r="O53780"/>
      <c r="P53780"/>
      <c r="Q53780"/>
      <c r="R53780"/>
      <c r="S53780" s="124"/>
      <c r="T53780" s="124"/>
      <c r="U53780" s="124"/>
      <c r="V53780" s="124"/>
      <c r="W53780" s="124"/>
      <c r="X53780" s="140"/>
      <c r="Y53780" s="96"/>
      <c r="Z53780" s="96"/>
      <c r="AA53780" s="96"/>
      <c r="AB53780" s="96"/>
      <c r="AC53780"/>
      <c r="AD53780" s="124"/>
      <c r="AE53780" s="81"/>
      <c r="AF53780"/>
      <c r="AG53780"/>
      <c r="AH53780"/>
      <c r="AI53780"/>
      <c r="AJ53780" s="77"/>
      <c r="AK53780"/>
      <c r="AL53780"/>
      <c r="AM53780"/>
      <c r="AN53780" s="111"/>
      <c r="AO53780"/>
      <c r="AP53780"/>
      <c r="AQ53780"/>
      <c r="AR53780"/>
      <c r="AS53780"/>
      <c r="AT53780"/>
      <c r="AU53780"/>
      <c r="AV53780"/>
      <c r="AW53780"/>
      <c r="AX53780"/>
      <c r="AY53780"/>
    </row>
    <row r="53781" spans="1:51" ht="10.15" customHeight="1" x14ac:dyDescent="0.2">
      <c r="A53781"/>
      <c r="B53781"/>
      <c r="C53781"/>
      <c r="D53781"/>
      <c r="E53781"/>
      <c r="F53781"/>
      <c r="G53781" s="67"/>
      <c r="H53781"/>
      <c r="I53781"/>
      <c r="J53781"/>
      <c r="K53781"/>
      <c r="L53781" s="124"/>
      <c r="M53781" s="74"/>
      <c r="N53781" s="77"/>
      <c r="O53781"/>
      <c r="P53781"/>
      <c r="Q53781"/>
      <c r="R53781"/>
      <c r="S53781" s="124"/>
      <c r="T53781" s="124"/>
      <c r="U53781" s="124"/>
      <c r="V53781" s="124"/>
      <c r="W53781" s="124"/>
      <c r="X53781" s="140"/>
      <c r="Y53781" s="96"/>
      <c r="Z53781" s="96"/>
      <c r="AA53781" s="96"/>
      <c r="AB53781" s="96"/>
      <c r="AC53781"/>
      <c r="AD53781" s="124"/>
      <c r="AE53781" s="81"/>
      <c r="AF53781"/>
      <c r="AG53781"/>
      <c r="AH53781"/>
      <c r="AI53781"/>
      <c r="AJ53781" s="77"/>
      <c r="AK53781"/>
      <c r="AL53781"/>
      <c r="AM53781"/>
      <c r="AN53781" s="111"/>
      <c r="AO53781"/>
      <c r="AP53781"/>
      <c r="AQ53781"/>
      <c r="AR53781"/>
      <c r="AS53781"/>
      <c r="AT53781"/>
      <c r="AU53781"/>
      <c r="AV53781"/>
      <c r="AW53781"/>
      <c r="AX53781"/>
      <c r="AY53781"/>
    </row>
    <row r="53782" spans="1:51" ht="10.15" customHeight="1" x14ac:dyDescent="0.2">
      <c r="A53782"/>
      <c r="B53782"/>
      <c r="C53782"/>
      <c r="D53782"/>
      <c r="E53782"/>
      <c r="F53782"/>
      <c r="G53782" s="67"/>
      <c r="H53782"/>
      <c r="I53782"/>
      <c r="J53782"/>
      <c r="K53782"/>
      <c r="L53782" s="124"/>
      <c r="M53782" s="74"/>
      <c r="N53782" s="77"/>
      <c r="O53782"/>
      <c r="P53782"/>
      <c r="Q53782"/>
      <c r="R53782"/>
      <c r="S53782" s="124"/>
      <c r="T53782" s="124"/>
      <c r="U53782" s="124"/>
      <c r="V53782" s="124"/>
      <c r="W53782" s="124"/>
      <c r="X53782" s="140"/>
      <c r="Y53782" s="96"/>
      <c r="Z53782" s="96"/>
      <c r="AA53782" s="96"/>
      <c r="AB53782" s="96"/>
      <c r="AC53782"/>
      <c r="AD53782" s="124"/>
      <c r="AE53782" s="81"/>
      <c r="AF53782"/>
      <c r="AG53782"/>
      <c r="AH53782"/>
      <c r="AI53782"/>
      <c r="AJ53782" s="77"/>
      <c r="AK53782"/>
      <c r="AL53782"/>
      <c r="AM53782"/>
      <c r="AN53782" s="111"/>
      <c r="AO53782"/>
      <c r="AP53782"/>
      <c r="AQ53782"/>
      <c r="AR53782"/>
      <c r="AS53782"/>
      <c r="AT53782"/>
      <c r="AU53782"/>
      <c r="AV53782"/>
      <c r="AW53782"/>
      <c r="AX53782"/>
      <c r="AY53782"/>
    </row>
    <row r="53783" spans="1:51" ht="10.15" customHeight="1" x14ac:dyDescent="0.2">
      <c r="A53783"/>
      <c r="B53783"/>
      <c r="C53783"/>
      <c r="D53783"/>
      <c r="E53783"/>
      <c r="F53783"/>
      <c r="G53783" s="67"/>
      <c r="H53783"/>
      <c r="I53783"/>
      <c r="J53783"/>
      <c r="K53783"/>
      <c r="L53783" s="124"/>
      <c r="M53783" s="74"/>
      <c r="N53783" s="77"/>
      <c r="O53783"/>
      <c r="P53783"/>
      <c r="Q53783"/>
      <c r="R53783"/>
      <c r="S53783" s="124"/>
      <c r="T53783" s="124"/>
      <c r="U53783" s="124"/>
      <c r="V53783" s="124"/>
      <c r="W53783" s="124"/>
      <c r="X53783" s="140"/>
      <c r="Y53783" s="96"/>
      <c r="Z53783" s="96"/>
      <c r="AA53783" s="96"/>
      <c r="AB53783" s="96"/>
      <c r="AC53783"/>
      <c r="AD53783" s="124"/>
      <c r="AE53783" s="81"/>
      <c r="AF53783"/>
      <c r="AG53783"/>
      <c r="AH53783"/>
      <c r="AI53783"/>
      <c r="AJ53783" s="77"/>
      <c r="AK53783"/>
      <c r="AL53783"/>
      <c r="AM53783"/>
      <c r="AN53783" s="111"/>
      <c r="AO53783"/>
      <c r="AP53783"/>
      <c r="AQ53783"/>
      <c r="AR53783"/>
      <c r="AS53783"/>
      <c r="AT53783"/>
      <c r="AU53783"/>
      <c r="AV53783"/>
      <c r="AW53783"/>
      <c r="AX53783"/>
      <c r="AY53783"/>
    </row>
    <row r="53784" spans="1:51" ht="10.15" customHeight="1" x14ac:dyDescent="0.2">
      <c r="A53784"/>
      <c r="B53784"/>
      <c r="C53784"/>
      <c r="D53784"/>
      <c r="E53784"/>
      <c r="F53784"/>
      <c r="G53784" s="67"/>
      <c r="H53784"/>
      <c r="I53784"/>
      <c r="J53784"/>
      <c r="K53784"/>
      <c r="L53784" s="124"/>
      <c r="M53784" s="74"/>
      <c r="N53784" s="77"/>
      <c r="O53784"/>
      <c r="P53784"/>
      <c r="Q53784"/>
      <c r="R53784"/>
      <c r="S53784" s="124"/>
      <c r="T53784" s="124"/>
      <c r="U53784" s="124"/>
      <c r="V53784" s="124"/>
      <c r="W53784" s="124"/>
      <c r="X53784" s="140"/>
      <c r="Y53784" s="96"/>
      <c r="Z53784" s="96"/>
      <c r="AA53784" s="96"/>
      <c r="AB53784" s="96"/>
      <c r="AC53784"/>
      <c r="AD53784" s="124"/>
      <c r="AE53784" s="81"/>
      <c r="AF53784"/>
      <c r="AG53784"/>
      <c r="AH53784"/>
      <c r="AI53784"/>
      <c r="AJ53784" s="77"/>
      <c r="AK53784"/>
      <c r="AL53784"/>
      <c r="AM53784"/>
      <c r="AN53784" s="111"/>
      <c r="AO53784"/>
      <c r="AP53784"/>
      <c r="AQ53784"/>
      <c r="AR53784"/>
      <c r="AS53784"/>
      <c r="AT53784"/>
      <c r="AU53784"/>
      <c r="AV53784"/>
      <c r="AW53784"/>
      <c r="AX53784"/>
      <c r="AY53784"/>
    </row>
    <row r="53785" spans="1:51" ht="10.15" customHeight="1" x14ac:dyDescent="0.2">
      <c r="A53785"/>
      <c r="B53785"/>
      <c r="C53785"/>
      <c r="D53785"/>
      <c r="E53785"/>
      <c r="F53785"/>
      <c r="G53785" s="67"/>
      <c r="H53785"/>
      <c r="I53785"/>
      <c r="J53785"/>
      <c r="K53785"/>
      <c r="L53785" s="124"/>
      <c r="M53785" s="74"/>
      <c r="N53785" s="77"/>
      <c r="O53785"/>
      <c r="P53785"/>
      <c r="Q53785"/>
      <c r="R53785"/>
      <c r="S53785" s="124"/>
      <c r="T53785" s="124"/>
      <c r="U53785" s="124"/>
      <c r="V53785" s="124"/>
      <c r="W53785" s="124"/>
      <c r="X53785" s="140"/>
      <c r="Y53785" s="96"/>
      <c r="Z53785" s="96"/>
      <c r="AA53785" s="96"/>
      <c r="AB53785" s="96"/>
      <c r="AC53785"/>
      <c r="AD53785" s="124"/>
      <c r="AE53785" s="81"/>
      <c r="AF53785"/>
      <c r="AG53785"/>
      <c r="AH53785"/>
      <c r="AI53785"/>
      <c r="AJ53785" s="77"/>
      <c r="AK53785"/>
      <c r="AL53785"/>
      <c r="AM53785"/>
      <c r="AN53785" s="111"/>
      <c r="AO53785"/>
      <c r="AP53785"/>
      <c r="AQ53785"/>
      <c r="AR53785"/>
      <c r="AS53785"/>
      <c r="AT53785"/>
      <c r="AU53785"/>
      <c r="AV53785"/>
      <c r="AW53785"/>
      <c r="AX53785"/>
      <c r="AY53785"/>
    </row>
    <row r="53786" spans="1:51" ht="10.15" customHeight="1" x14ac:dyDescent="0.2">
      <c r="A53786"/>
      <c r="B53786"/>
      <c r="C53786"/>
      <c r="D53786"/>
      <c r="E53786"/>
      <c r="F53786"/>
      <c r="G53786" s="67"/>
      <c r="H53786"/>
      <c r="I53786"/>
      <c r="J53786"/>
      <c r="K53786"/>
      <c r="L53786" s="124"/>
      <c r="M53786" s="74"/>
      <c r="N53786" s="77"/>
      <c r="O53786"/>
      <c r="P53786"/>
      <c r="Q53786"/>
      <c r="R53786"/>
      <c r="S53786" s="124"/>
      <c r="T53786" s="124"/>
      <c r="U53786" s="124"/>
      <c r="V53786" s="124"/>
      <c r="W53786" s="124"/>
      <c r="X53786" s="140"/>
      <c r="Y53786" s="96"/>
      <c r="Z53786" s="96"/>
      <c r="AA53786" s="96"/>
      <c r="AB53786" s="96"/>
      <c r="AC53786"/>
      <c r="AD53786" s="124"/>
      <c r="AE53786" s="81"/>
      <c r="AF53786"/>
      <c r="AG53786"/>
      <c r="AH53786"/>
      <c r="AI53786"/>
      <c r="AJ53786" s="77"/>
      <c r="AK53786"/>
      <c r="AL53786"/>
      <c r="AM53786"/>
      <c r="AN53786" s="111"/>
      <c r="AO53786"/>
      <c r="AP53786"/>
      <c r="AQ53786"/>
      <c r="AR53786"/>
      <c r="AS53786"/>
      <c r="AT53786"/>
      <c r="AU53786"/>
      <c r="AV53786"/>
      <c r="AW53786"/>
      <c r="AX53786"/>
      <c r="AY53786"/>
    </row>
    <row r="53787" spans="1:51" ht="10.15" customHeight="1" x14ac:dyDescent="0.2">
      <c r="A53787"/>
      <c r="B53787"/>
      <c r="C53787"/>
      <c r="D53787"/>
      <c r="E53787"/>
      <c r="F53787"/>
      <c r="G53787" s="67"/>
      <c r="H53787"/>
      <c r="I53787"/>
      <c r="J53787"/>
      <c r="K53787"/>
      <c r="L53787" s="124"/>
      <c r="M53787" s="74"/>
      <c r="N53787" s="77"/>
      <c r="O53787"/>
      <c r="P53787"/>
      <c r="Q53787"/>
      <c r="R53787"/>
      <c r="S53787" s="124"/>
      <c r="T53787" s="124"/>
      <c r="U53787" s="124"/>
      <c r="V53787" s="124"/>
      <c r="W53787" s="124"/>
      <c r="X53787" s="140"/>
      <c r="Y53787" s="96"/>
      <c r="Z53787" s="96"/>
      <c r="AA53787" s="96"/>
      <c r="AB53787" s="96"/>
      <c r="AC53787"/>
      <c r="AD53787" s="124"/>
      <c r="AE53787" s="81"/>
      <c r="AF53787"/>
      <c r="AG53787"/>
      <c r="AH53787"/>
      <c r="AI53787"/>
      <c r="AJ53787" s="77"/>
      <c r="AK53787"/>
      <c r="AL53787"/>
      <c r="AM53787"/>
      <c r="AN53787" s="111"/>
      <c r="AO53787"/>
      <c r="AP53787"/>
      <c r="AQ53787"/>
      <c r="AR53787"/>
      <c r="AS53787"/>
      <c r="AT53787"/>
      <c r="AU53787"/>
      <c r="AV53787"/>
      <c r="AW53787"/>
      <c r="AX53787"/>
      <c r="AY53787"/>
    </row>
    <row r="53788" spans="1:51" ht="10.15" customHeight="1" x14ac:dyDescent="0.2">
      <c r="A53788"/>
      <c r="B53788"/>
      <c r="C53788"/>
      <c r="D53788"/>
      <c r="E53788"/>
      <c r="F53788"/>
      <c r="G53788" s="67"/>
      <c r="H53788"/>
      <c r="I53788"/>
      <c r="J53788"/>
      <c r="K53788"/>
      <c r="L53788" s="124"/>
      <c r="M53788" s="74"/>
      <c r="N53788" s="77"/>
      <c r="O53788"/>
      <c r="P53788"/>
      <c r="Q53788"/>
      <c r="R53788"/>
      <c r="S53788" s="124"/>
      <c r="T53788" s="124"/>
      <c r="U53788" s="124"/>
      <c r="V53788" s="124"/>
      <c r="W53788" s="124"/>
      <c r="X53788" s="140"/>
      <c r="Y53788" s="96"/>
      <c r="Z53788" s="96"/>
      <c r="AA53788" s="96"/>
      <c r="AB53788" s="96"/>
      <c r="AC53788"/>
      <c r="AD53788" s="124"/>
      <c r="AE53788" s="81"/>
      <c r="AF53788"/>
      <c r="AG53788"/>
      <c r="AH53788"/>
      <c r="AI53788"/>
      <c r="AJ53788" s="77"/>
      <c r="AK53788"/>
      <c r="AL53788"/>
      <c r="AM53788"/>
      <c r="AN53788" s="111"/>
      <c r="AO53788"/>
      <c r="AP53788"/>
      <c r="AQ53788"/>
      <c r="AR53788"/>
      <c r="AS53788"/>
      <c r="AT53788"/>
      <c r="AU53788"/>
      <c r="AV53788"/>
      <c r="AW53788"/>
      <c r="AX53788"/>
      <c r="AY53788"/>
    </row>
    <row r="53789" spans="1:51" ht="10.15" customHeight="1" x14ac:dyDescent="0.2">
      <c r="A53789"/>
      <c r="B53789"/>
      <c r="C53789"/>
      <c r="D53789"/>
      <c r="E53789"/>
      <c r="F53789"/>
      <c r="G53789" s="67"/>
      <c r="H53789"/>
      <c r="I53789"/>
      <c r="J53789"/>
      <c r="K53789"/>
      <c r="L53789" s="124"/>
      <c r="M53789" s="74"/>
      <c r="N53789" s="77"/>
      <c r="O53789"/>
      <c r="P53789"/>
      <c r="Q53789"/>
      <c r="R53789"/>
      <c r="S53789" s="124"/>
      <c r="T53789" s="124"/>
      <c r="U53789" s="124"/>
      <c r="V53789" s="124"/>
      <c r="W53789" s="124"/>
      <c r="X53789" s="140"/>
      <c r="Y53789" s="96"/>
      <c r="Z53789" s="96"/>
      <c r="AA53789" s="96"/>
      <c r="AB53789" s="96"/>
      <c r="AC53789"/>
      <c r="AD53789" s="124"/>
      <c r="AE53789" s="81"/>
      <c r="AF53789"/>
      <c r="AG53789"/>
      <c r="AH53789"/>
      <c r="AI53789"/>
      <c r="AJ53789" s="77"/>
      <c r="AK53789"/>
      <c r="AL53789"/>
      <c r="AM53789"/>
      <c r="AN53789" s="111"/>
      <c r="AO53789"/>
      <c r="AP53789"/>
      <c r="AQ53789"/>
      <c r="AR53789"/>
      <c r="AS53789"/>
      <c r="AT53789"/>
      <c r="AU53789"/>
      <c r="AV53789"/>
      <c r="AW53789"/>
      <c r="AX53789"/>
      <c r="AY53789"/>
    </row>
    <row r="53790" spans="1:51" ht="10.15" customHeight="1" x14ac:dyDescent="0.2">
      <c r="A53790"/>
      <c r="B53790"/>
      <c r="C53790"/>
      <c r="D53790"/>
      <c r="E53790"/>
      <c r="F53790"/>
      <c r="G53790" s="67"/>
      <c r="H53790"/>
      <c r="I53790"/>
      <c r="J53790"/>
      <c r="K53790"/>
      <c r="L53790" s="124"/>
      <c r="M53790" s="74"/>
      <c r="N53790" s="77"/>
      <c r="O53790"/>
      <c r="P53790"/>
      <c r="Q53790"/>
      <c r="R53790"/>
      <c r="S53790" s="124"/>
      <c r="T53790" s="124"/>
      <c r="U53790" s="124"/>
      <c r="V53790" s="124"/>
      <c r="W53790" s="124"/>
      <c r="X53790" s="140"/>
      <c r="Y53790" s="96"/>
      <c r="Z53790" s="96"/>
      <c r="AA53790" s="96"/>
      <c r="AB53790" s="96"/>
      <c r="AC53790"/>
      <c r="AD53790" s="124"/>
      <c r="AE53790" s="81"/>
      <c r="AF53790"/>
      <c r="AG53790"/>
      <c r="AH53790"/>
      <c r="AI53790"/>
      <c r="AJ53790" s="77"/>
      <c r="AK53790"/>
      <c r="AL53790"/>
      <c r="AM53790"/>
      <c r="AN53790" s="111"/>
      <c r="AO53790"/>
      <c r="AP53790"/>
      <c r="AQ53790"/>
      <c r="AR53790"/>
      <c r="AS53790"/>
      <c r="AT53790"/>
      <c r="AU53790"/>
      <c r="AV53790"/>
      <c r="AW53790"/>
      <c r="AX53790"/>
      <c r="AY53790"/>
    </row>
    <row r="53791" spans="1:51" ht="10.15" customHeight="1" x14ac:dyDescent="0.2">
      <c r="A53791"/>
      <c r="B53791"/>
      <c r="C53791"/>
      <c r="D53791"/>
      <c r="E53791"/>
      <c r="F53791"/>
      <c r="G53791" s="67"/>
      <c r="H53791"/>
      <c r="I53791"/>
      <c r="J53791"/>
      <c r="K53791"/>
      <c r="L53791" s="124"/>
      <c r="M53791" s="74"/>
      <c r="N53791" s="77"/>
      <c r="O53791"/>
      <c r="P53791"/>
      <c r="Q53791"/>
      <c r="R53791"/>
      <c r="S53791" s="124"/>
      <c r="T53791" s="124"/>
      <c r="U53791" s="124"/>
      <c r="V53791" s="124"/>
      <c r="W53791" s="124"/>
      <c r="X53791" s="140"/>
      <c r="Y53791" s="96"/>
      <c r="Z53791" s="96"/>
      <c r="AA53791" s="96"/>
      <c r="AB53791" s="96"/>
      <c r="AC53791"/>
      <c r="AD53791" s="124"/>
      <c r="AE53791" s="81"/>
      <c r="AF53791"/>
      <c r="AG53791"/>
      <c r="AH53791"/>
      <c r="AI53791"/>
      <c r="AJ53791" s="77"/>
      <c r="AK53791"/>
      <c r="AL53791"/>
      <c r="AM53791"/>
      <c r="AN53791" s="111"/>
      <c r="AO53791"/>
      <c r="AP53791"/>
      <c r="AQ53791"/>
      <c r="AR53791"/>
      <c r="AS53791"/>
      <c r="AT53791"/>
      <c r="AU53791"/>
      <c r="AV53791"/>
      <c r="AW53791"/>
      <c r="AX53791"/>
      <c r="AY53791"/>
    </row>
    <row r="53792" spans="1:51" ht="10.15" customHeight="1" x14ac:dyDescent="0.2">
      <c r="A53792"/>
      <c r="B53792"/>
      <c r="C53792"/>
      <c r="D53792"/>
      <c r="E53792"/>
      <c r="F53792"/>
      <c r="G53792" s="67"/>
      <c r="H53792"/>
      <c r="I53792"/>
      <c r="J53792"/>
      <c r="K53792"/>
      <c r="L53792" s="124"/>
      <c r="M53792" s="74"/>
      <c r="N53792" s="77"/>
      <c r="O53792"/>
      <c r="P53792"/>
      <c r="Q53792"/>
      <c r="R53792"/>
      <c r="S53792" s="124"/>
      <c r="T53792" s="124"/>
      <c r="U53792" s="124"/>
      <c r="V53792" s="124"/>
      <c r="W53792" s="124"/>
      <c r="X53792" s="140"/>
      <c r="Y53792" s="96"/>
      <c r="Z53792" s="96"/>
      <c r="AA53792" s="96"/>
      <c r="AB53792" s="96"/>
      <c r="AC53792"/>
      <c r="AD53792" s="124"/>
      <c r="AE53792" s="81"/>
      <c r="AF53792"/>
      <c r="AG53792"/>
      <c r="AH53792"/>
      <c r="AI53792"/>
      <c r="AJ53792" s="77"/>
      <c r="AK53792"/>
      <c r="AL53792"/>
      <c r="AM53792"/>
      <c r="AN53792" s="111"/>
      <c r="AO53792"/>
      <c r="AP53792"/>
      <c r="AQ53792"/>
      <c r="AR53792"/>
      <c r="AS53792"/>
      <c r="AT53792"/>
      <c r="AU53792"/>
      <c r="AV53792"/>
      <c r="AW53792"/>
      <c r="AX53792"/>
      <c r="AY53792"/>
    </row>
    <row r="53793" spans="1:51" ht="10.15" customHeight="1" x14ac:dyDescent="0.2">
      <c r="A53793"/>
      <c r="B53793"/>
      <c r="C53793"/>
      <c r="D53793"/>
      <c r="E53793"/>
      <c r="F53793"/>
      <c r="G53793" s="67"/>
      <c r="H53793"/>
      <c r="I53793"/>
      <c r="J53793"/>
      <c r="K53793"/>
      <c r="L53793" s="124"/>
      <c r="M53793" s="74"/>
      <c r="N53793" s="77"/>
      <c r="O53793"/>
      <c r="P53793"/>
      <c r="Q53793"/>
      <c r="R53793"/>
      <c r="S53793" s="124"/>
      <c r="T53793" s="124"/>
      <c r="U53793" s="124"/>
      <c r="V53793" s="124"/>
      <c r="W53793" s="124"/>
      <c r="X53793" s="140"/>
      <c r="Y53793" s="96"/>
      <c r="Z53793" s="96"/>
      <c r="AA53793" s="96"/>
      <c r="AB53793" s="96"/>
      <c r="AC53793"/>
      <c r="AD53793" s="124"/>
      <c r="AE53793" s="81"/>
      <c r="AF53793"/>
      <c r="AG53793"/>
      <c r="AH53793"/>
      <c r="AI53793"/>
      <c r="AJ53793" s="77"/>
      <c r="AK53793"/>
      <c r="AL53793"/>
      <c r="AM53793"/>
      <c r="AN53793" s="111"/>
      <c r="AO53793"/>
      <c r="AP53793"/>
      <c r="AQ53793"/>
      <c r="AR53793"/>
      <c r="AS53793"/>
      <c r="AT53793"/>
      <c r="AU53793"/>
      <c r="AV53793"/>
      <c r="AW53793"/>
      <c r="AX53793"/>
      <c r="AY53793"/>
    </row>
    <row r="53794" spans="1:51" ht="10.15" customHeight="1" x14ac:dyDescent="0.2">
      <c r="A53794"/>
      <c r="B53794"/>
      <c r="C53794"/>
      <c r="D53794"/>
      <c r="E53794"/>
      <c r="F53794"/>
      <c r="G53794" s="67"/>
      <c r="H53794"/>
      <c r="I53794"/>
      <c r="J53794"/>
      <c r="K53794"/>
      <c r="L53794" s="124"/>
      <c r="M53794" s="74"/>
      <c r="N53794" s="77"/>
      <c r="O53794"/>
      <c r="P53794"/>
      <c r="Q53794"/>
      <c r="R53794"/>
      <c r="S53794" s="124"/>
      <c r="T53794" s="124"/>
      <c r="U53794" s="124"/>
      <c r="V53794" s="124"/>
      <c r="W53794" s="124"/>
      <c r="X53794" s="140"/>
      <c r="Y53794" s="96"/>
      <c r="Z53794" s="96"/>
      <c r="AA53794" s="96"/>
      <c r="AB53794" s="96"/>
      <c r="AC53794"/>
      <c r="AD53794" s="124"/>
      <c r="AE53794" s="81"/>
      <c r="AF53794"/>
      <c r="AG53794"/>
      <c r="AH53794"/>
      <c r="AI53794"/>
      <c r="AJ53794" s="77"/>
      <c r="AK53794"/>
      <c r="AL53794"/>
      <c r="AM53794"/>
      <c r="AN53794" s="111"/>
      <c r="AO53794"/>
      <c r="AP53794"/>
      <c r="AQ53794"/>
      <c r="AR53794"/>
      <c r="AS53794"/>
      <c r="AT53794"/>
      <c r="AU53794"/>
      <c r="AV53794"/>
      <c r="AW53794"/>
      <c r="AX53794"/>
      <c r="AY53794"/>
    </row>
    <row r="53795" spans="1:51" ht="10.15" customHeight="1" x14ac:dyDescent="0.2">
      <c r="A53795"/>
      <c r="B53795"/>
      <c r="C53795"/>
      <c r="D53795"/>
      <c r="E53795"/>
      <c r="F53795"/>
      <c r="G53795" s="67"/>
      <c r="H53795"/>
      <c r="I53795"/>
      <c r="J53795"/>
      <c r="K53795"/>
      <c r="L53795" s="124"/>
      <c r="M53795" s="74"/>
      <c r="N53795" s="77"/>
      <c r="O53795"/>
      <c r="P53795"/>
      <c r="Q53795"/>
      <c r="R53795"/>
      <c r="S53795" s="124"/>
      <c r="T53795" s="124"/>
      <c r="U53795" s="124"/>
      <c r="V53795" s="124"/>
      <c r="W53795" s="124"/>
      <c r="X53795" s="140"/>
      <c r="Y53795" s="96"/>
      <c r="Z53795" s="96"/>
      <c r="AA53795" s="96"/>
      <c r="AB53795" s="96"/>
      <c r="AC53795"/>
      <c r="AD53795" s="124"/>
      <c r="AE53795" s="81"/>
      <c r="AF53795"/>
      <c r="AG53795"/>
      <c r="AH53795"/>
      <c r="AI53795"/>
      <c r="AJ53795" s="77"/>
      <c r="AK53795"/>
      <c r="AL53795"/>
      <c r="AM53795"/>
      <c r="AN53795" s="111"/>
      <c r="AO53795"/>
      <c r="AP53795"/>
      <c r="AQ53795"/>
      <c r="AR53795"/>
      <c r="AS53795"/>
      <c r="AT53795"/>
      <c r="AU53795"/>
      <c r="AV53795"/>
      <c r="AW53795"/>
      <c r="AX53795"/>
      <c r="AY53795"/>
    </row>
    <row r="53796" spans="1:51" ht="10.15" customHeight="1" x14ac:dyDescent="0.2">
      <c r="A53796"/>
      <c r="B53796"/>
      <c r="C53796"/>
      <c r="D53796"/>
      <c r="E53796"/>
      <c r="F53796"/>
      <c r="G53796" s="67"/>
      <c r="H53796"/>
      <c r="I53796"/>
      <c r="J53796"/>
      <c r="K53796"/>
      <c r="L53796" s="124"/>
      <c r="M53796" s="74"/>
      <c r="N53796" s="77"/>
      <c r="O53796"/>
      <c r="P53796"/>
      <c r="Q53796"/>
      <c r="R53796"/>
      <c r="S53796" s="124"/>
      <c r="T53796" s="124"/>
      <c r="U53796" s="124"/>
      <c r="V53796" s="124"/>
      <c r="W53796" s="124"/>
      <c r="X53796" s="140"/>
      <c r="Y53796" s="96"/>
      <c r="Z53796" s="96"/>
      <c r="AA53796" s="96"/>
      <c r="AB53796" s="96"/>
      <c r="AC53796"/>
      <c r="AD53796" s="124"/>
      <c r="AE53796" s="81"/>
      <c r="AF53796"/>
      <c r="AG53796"/>
      <c r="AH53796"/>
      <c r="AI53796"/>
      <c r="AJ53796" s="77"/>
      <c r="AK53796"/>
      <c r="AL53796"/>
      <c r="AM53796"/>
      <c r="AN53796" s="111"/>
      <c r="AO53796"/>
      <c r="AP53796"/>
      <c r="AQ53796"/>
      <c r="AR53796"/>
      <c r="AS53796"/>
      <c r="AT53796"/>
      <c r="AU53796"/>
      <c r="AV53796"/>
      <c r="AW53796"/>
      <c r="AX53796"/>
      <c r="AY53796"/>
    </row>
    <row r="53797" spans="1:51" ht="10.15" customHeight="1" x14ac:dyDescent="0.2">
      <c r="A53797"/>
      <c r="B53797"/>
      <c r="C53797"/>
      <c r="D53797"/>
      <c r="E53797"/>
      <c r="F53797"/>
      <c r="G53797" s="67"/>
      <c r="H53797"/>
      <c r="I53797"/>
      <c r="J53797"/>
      <c r="K53797"/>
      <c r="L53797" s="124"/>
      <c r="M53797" s="74"/>
      <c r="N53797" s="77"/>
      <c r="O53797"/>
      <c r="P53797"/>
      <c r="Q53797"/>
      <c r="R53797"/>
      <c r="S53797" s="124"/>
      <c r="T53797" s="124"/>
      <c r="U53797" s="124"/>
      <c r="V53797" s="124"/>
      <c r="W53797" s="124"/>
      <c r="X53797" s="140"/>
      <c r="Y53797" s="96"/>
      <c r="Z53797" s="96"/>
      <c r="AA53797" s="96"/>
      <c r="AB53797" s="96"/>
      <c r="AC53797"/>
      <c r="AD53797" s="124"/>
      <c r="AE53797" s="81"/>
      <c r="AF53797"/>
      <c r="AG53797"/>
      <c r="AH53797"/>
      <c r="AI53797"/>
      <c r="AJ53797" s="77"/>
      <c r="AK53797"/>
      <c r="AL53797"/>
      <c r="AM53797"/>
      <c r="AN53797" s="111"/>
      <c r="AO53797"/>
      <c r="AP53797"/>
      <c r="AQ53797"/>
      <c r="AR53797"/>
      <c r="AS53797"/>
      <c r="AT53797"/>
      <c r="AU53797"/>
      <c r="AV53797"/>
      <c r="AW53797"/>
      <c r="AX53797"/>
      <c r="AY53797"/>
    </row>
    <row r="53798" spans="1:51" ht="10.15" customHeight="1" x14ac:dyDescent="0.2">
      <c r="A53798"/>
      <c r="B53798"/>
      <c r="C53798"/>
      <c r="D53798"/>
      <c r="E53798"/>
      <c r="F53798"/>
      <c r="G53798" s="67"/>
      <c r="H53798"/>
      <c r="I53798"/>
      <c r="J53798"/>
      <c r="K53798"/>
      <c r="L53798" s="124"/>
      <c r="M53798" s="74"/>
      <c r="N53798" s="77"/>
      <c r="O53798"/>
      <c r="P53798"/>
      <c r="Q53798"/>
      <c r="R53798"/>
      <c r="S53798" s="124"/>
      <c r="T53798" s="124"/>
      <c r="U53798" s="124"/>
      <c r="V53798" s="124"/>
      <c r="W53798" s="124"/>
      <c r="X53798" s="140"/>
      <c r="Y53798" s="96"/>
      <c r="Z53798" s="96"/>
      <c r="AA53798" s="96"/>
      <c r="AB53798" s="96"/>
      <c r="AC53798"/>
      <c r="AD53798" s="124"/>
      <c r="AE53798" s="81"/>
      <c r="AF53798"/>
      <c r="AG53798"/>
      <c r="AH53798"/>
      <c r="AI53798"/>
      <c r="AJ53798" s="77"/>
      <c r="AK53798"/>
      <c r="AL53798"/>
      <c r="AM53798"/>
      <c r="AN53798" s="111"/>
      <c r="AO53798"/>
      <c r="AP53798"/>
      <c r="AQ53798"/>
      <c r="AR53798"/>
      <c r="AS53798"/>
      <c r="AT53798"/>
      <c r="AU53798"/>
      <c r="AV53798"/>
      <c r="AW53798"/>
      <c r="AX53798"/>
      <c r="AY53798"/>
    </row>
    <row r="53799" spans="1:51" ht="10.15" customHeight="1" x14ac:dyDescent="0.2">
      <c r="A53799"/>
      <c r="B53799"/>
      <c r="C53799"/>
      <c r="D53799"/>
      <c r="E53799"/>
      <c r="F53799"/>
      <c r="G53799" s="67"/>
      <c r="H53799"/>
      <c r="I53799"/>
      <c r="J53799"/>
      <c r="K53799"/>
      <c r="L53799" s="124"/>
      <c r="M53799" s="74"/>
      <c r="N53799" s="77"/>
      <c r="O53799"/>
      <c r="P53799"/>
      <c r="Q53799"/>
      <c r="R53799"/>
      <c r="S53799" s="124"/>
      <c r="T53799" s="124"/>
      <c r="U53799" s="124"/>
      <c r="V53799" s="124"/>
      <c r="W53799" s="124"/>
      <c r="X53799" s="140"/>
      <c r="Y53799" s="96"/>
      <c r="Z53799" s="96"/>
      <c r="AA53799" s="96"/>
      <c r="AB53799" s="96"/>
      <c r="AC53799"/>
      <c r="AD53799" s="124"/>
      <c r="AE53799" s="81"/>
      <c r="AF53799"/>
      <c r="AG53799"/>
      <c r="AH53799"/>
      <c r="AI53799"/>
      <c r="AJ53799" s="77"/>
      <c r="AK53799"/>
      <c r="AL53799"/>
      <c r="AM53799"/>
      <c r="AN53799" s="111"/>
      <c r="AO53799"/>
      <c r="AP53799"/>
      <c r="AQ53799"/>
      <c r="AR53799"/>
      <c r="AS53799"/>
      <c r="AT53799"/>
      <c r="AU53799"/>
      <c r="AV53799"/>
      <c r="AW53799"/>
      <c r="AX53799"/>
      <c r="AY53799"/>
    </row>
    <row r="53800" spans="1:51" ht="10.15" customHeight="1" x14ac:dyDescent="0.2">
      <c r="A53800"/>
      <c r="B53800"/>
      <c r="C53800"/>
      <c r="D53800"/>
      <c r="E53800"/>
      <c r="F53800"/>
      <c r="G53800" s="67"/>
      <c r="H53800"/>
      <c r="I53800"/>
      <c r="J53800"/>
      <c r="K53800"/>
      <c r="L53800" s="124"/>
      <c r="M53800" s="74"/>
      <c r="N53800" s="77"/>
      <c r="O53800"/>
      <c r="P53800"/>
      <c r="Q53800"/>
      <c r="R53800"/>
      <c r="S53800" s="124"/>
      <c r="T53800" s="124"/>
      <c r="U53800" s="124"/>
      <c r="V53800" s="124"/>
      <c r="W53800" s="124"/>
      <c r="X53800" s="140"/>
      <c r="Y53800" s="96"/>
      <c r="Z53800" s="96"/>
      <c r="AA53800" s="96"/>
      <c r="AB53800" s="96"/>
      <c r="AC53800"/>
      <c r="AD53800" s="124"/>
      <c r="AE53800" s="81"/>
      <c r="AF53800"/>
      <c r="AG53800"/>
      <c r="AH53800"/>
      <c r="AI53800"/>
      <c r="AJ53800" s="77"/>
      <c r="AK53800"/>
      <c r="AL53800"/>
      <c r="AM53800"/>
      <c r="AN53800" s="111"/>
      <c r="AO53800"/>
      <c r="AP53800"/>
      <c r="AQ53800"/>
      <c r="AR53800"/>
      <c r="AS53800"/>
      <c r="AT53800"/>
      <c r="AU53800"/>
      <c r="AV53800"/>
      <c r="AW53800"/>
      <c r="AX53800"/>
      <c r="AY53800"/>
    </row>
    <row r="53801" spans="1:51" ht="10.15" customHeight="1" x14ac:dyDescent="0.2">
      <c r="A53801"/>
      <c r="B53801"/>
      <c r="C53801"/>
      <c r="D53801"/>
      <c r="E53801"/>
      <c r="F53801"/>
      <c r="G53801" s="67"/>
      <c r="H53801"/>
      <c r="I53801"/>
      <c r="J53801"/>
      <c r="K53801"/>
      <c r="L53801" s="124"/>
      <c r="M53801" s="74"/>
      <c r="N53801" s="77"/>
      <c r="O53801"/>
      <c r="P53801"/>
      <c r="Q53801"/>
      <c r="R53801"/>
      <c r="S53801" s="124"/>
      <c r="T53801" s="124"/>
      <c r="U53801" s="124"/>
      <c r="V53801" s="124"/>
      <c r="W53801" s="124"/>
      <c r="X53801" s="140"/>
      <c r="Y53801" s="96"/>
      <c r="Z53801" s="96"/>
      <c r="AA53801" s="96"/>
      <c r="AB53801" s="96"/>
      <c r="AC53801"/>
      <c r="AD53801" s="124"/>
      <c r="AE53801" s="81"/>
      <c r="AF53801"/>
      <c r="AG53801"/>
      <c r="AH53801"/>
      <c r="AI53801"/>
      <c r="AJ53801" s="77"/>
      <c r="AK53801"/>
      <c r="AL53801"/>
      <c r="AM53801"/>
      <c r="AN53801" s="111"/>
      <c r="AO53801"/>
      <c r="AP53801"/>
      <c r="AQ53801"/>
      <c r="AR53801"/>
      <c r="AS53801"/>
      <c r="AT53801"/>
      <c r="AU53801"/>
      <c r="AV53801"/>
      <c r="AW53801"/>
      <c r="AX53801"/>
      <c r="AY53801"/>
    </row>
    <row r="53802" spans="1:51" ht="10.15" customHeight="1" x14ac:dyDescent="0.2">
      <c r="A53802"/>
      <c r="B53802"/>
      <c r="C53802"/>
      <c r="D53802"/>
      <c r="E53802"/>
      <c r="F53802"/>
      <c r="G53802" s="67"/>
      <c r="H53802"/>
      <c r="I53802"/>
      <c r="J53802"/>
      <c r="K53802"/>
      <c r="L53802" s="124"/>
      <c r="M53802" s="74"/>
      <c r="N53802" s="77"/>
      <c r="O53802"/>
      <c r="P53802"/>
      <c r="Q53802"/>
      <c r="R53802"/>
      <c r="S53802" s="124"/>
      <c r="T53802" s="124"/>
      <c r="U53802" s="124"/>
      <c r="V53802" s="124"/>
      <c r="W53802" s="124"/>
      <c r="X53802" s="140"/>
      <c r="Y53802" s="96"/>
      <c r="Z53802" s="96"/>
      <c r="AA53802" s="96"/>
      <c r="AB53802" s="96"/>
      <c r="AC53802"/>
      <c r="AD53802" s="124"/>
      <c r="AE53802" s="81"/>
      <c r="AF53802"/>
      <c r="AG53802"/>
      <c r="AH53802"/>
      <c r="AI53802"/>
      <c r="AJ53802" s="77"/>
      <c r="AK53802"/>
      <c r="AL53802"/>
      <c r="AM53802"/>
      <c r="AN53802" s="111"/>
      <c r="AO53802"/>
      <c r="AP53802"/>
      <c r="AQ53802"/>
      <c r="AR53802"/>
      <c r="AS53802"/>
      <c r="AT53802"/>
      <c r="AU53802"/>
      <c r="AV53802"/>
      <c r="AW53802"/>
      <c r="AX53802"/>
      <c r="AY53802"/>
    </row>
    <row r="53803" spans="1:51" ht="10.15" customHeight="1" x14ac:dyDescent="0.2">
      <c r="A53803"/>
      <c r="B53803"/>
      <c r="C53803"/>
      <c r="D53803"/>
      <c r="E53803"/>
      <c r="F53803"/>
      <c r="G53803" s="67"/>
      <c r="H53803"/>
      <c r="I53803"/>
      <c r="J53803"/>
      <c r="K53803"/>
      <c r="L53803" s="124"/>
      <c r="M53803" s="74"/>
      <c r="N53803" s="77"/>
      <c r="O53803"/>
      <c r="P53803"/>
      <c r="Q53803"/>
      <c r="R53803"/>
      <c r="S53803" s="124"/>
      <c r="T53803" s="124"/>
      <c r="U53803" s="124"/>
      <c r="V53803" s="124"/>
      <c r="W53803" s="124"/>
      <c r="X53803" s="140"/>
      <c r="Y53803" s="96"/>
      <c r="Z53803" s="96"/>
      <c r="AA53803" s="96"/>
      <c r="AB53803" s="96"/>
      <c r="AC53803"/>
      <c r="AD53803" s="124"/>
      <c r="AE53803" s="81"/>
      <c r="AF53803"/>
      <c r="AG53803"/>
      <c r="AH53803"/>
      <c r="AI53803"/>
      <c r="AJ53803" s="77"/>
      <c r="AK53803"/>
      <c r="AL53803"/>
      <c r="AM53803"/>
      <c r="AN53803" s="111"/>
      <c r="AO53803"/>
      <c r="AP53803"/>
      <c r="AQ53803"/>
      <c r="AR53803"/>
      <c r="AS53803"/>
      <c r="AT53803"/>
      <c r="AU53803"/>
      <c r="AV53803"/>
      <c r="AW53803"/>
      <c r="AX53803"/>
      <c r="AY53803"/>
    </row>
    <row r="53804" spans="1:51" ht="10.15" customHeight="1" x14ac:dyDescent="0.2">
      <c r="A53804"/>
      <c r="B53804"/>
      <c r="C53804"/>
      <c r="D53804"/>
      <c r="E53804"/>
      <c r="F53804"/>
      <c r="G53804" s="67"/>
      <c r="H53804"/>
      <c r="I53804"/>
      <c r="J53804"/>
      <c r="K53804"/>
      <c r="L53804" s="124"/>
      <c r="M53804" s="74"/>
      <c r="N53804" s="77"/>
      <c r="O53804"/>
      <c r="P53804"/>
      <c r="Q53804"/>
      <c r="R53804"/>
      <c r="S53804" s="124"/>
      <c r="T53804" s="124"/>
      <c r="U53804" s="124"/>
      <c r="V53804" s="124"/>
      <c r="W53804" s="124"/>
      <c r="X53804" s="140"/>
      <c r="Y53804" s="96"/>
      <c r="Z53804" s="96"/>
      <c r="AA53804" s="96"/>
      <c r="AB53804" s="96"/>
      <c r="AC53804"/>
      <c r="AD53804" s="124"/>
      <c r="AE53804" s="81"/>
      <c r="AF53804"/>
      <c r="AG53804"/>
      <c r="AH53804"/>
      <c r="AI53804"/>
      <c r="AJ53804" s="77"/>
      <c r="AK53804"/>
      <c r="AL53804"/>
      <c r="AM53804"/>
      <c r="AN53804" s="111"/>
      <c r="AO53804"/>
      <c r="AP53804"/>
      <c r="AQ53804"/>
      <c r="AR53804"/>
      <c r="AS53804"/>
      <c r="AT53804"/>
      <c r="AU53804"/>
      <c r="AV53804"/>
      <c r="AW53804"/>
      <c r="AX53804"/>
      <c r="AY53804"/>
    </row>
    <row r="53805" spans="1:51" ht="10.15" customHeight="1" x14ac:dyDescent="0.2">
      <c r="A53805"/>
      <c r="B53805"/>
      <c r="C53805"/>
      <c r="D53805"/>
      <c r="E53805"/>
      <c r="F53805"/>
      <c r="G53805" s="67"/>
      <c r="H53805"/>
      <c r="I53805"/>
      <c r="J53805"/>
      <c r="K53805"/>
      <c r="L53805" s="124"/>
      <c r="M53805" s="74"/>
      <c r="N53805" s="77"/>
      <c r="O53805"/>
      <c r="P53805"/>
      <c r="Q53805"/>
      <c r="R53805"/>
      <c r="S53805" s="124"/>
      <c r="T53805" s="124"/>
      <c r="U53805" s="124"/>
      <c r="V53805" s="124"/>
      <c r="W53805" s="124"/>
      <c r="X53805" s="140"/>
      <c r="Y53805" s="96"/>
      <c r="Z53805" s="96"/>
      <c r="AA53805" s="96"/>
      <c r="AB53805" s="96"/>
      <c r="AC53805"/>
      <c r="AD53805" s="124"/>
      <c r="AE53805" s="81"/>
      <c r="AF53805"/>
      <c r="AG53805"/>
      <c r="AH53805"/>
      <c r="AI53805"/>
      <c r="AJ53805" s="77"/>
      <c r="AK53805"/>
      <c r="AL53805"/>
      <c r="AM53805"/>
      <c r="AN53805" s="111"/>
      <c r="AO53805"/>
      <c r="AP53805"/>
      <c r="AQ53805"/>
      <c r="AR53805"/>
      <c r="AS53805"/>
      <c r="AT53805"/>
      <c r="AU53805"/>
      <c r="AV53805"/>
      <c r="AW53805"/>
      <c r="AX53805"/>
      <c r="AY53805"/>
    </row>
    <row r="53806" spans="1:51" ht="10.15" customHeight="1" x14ac:dyDescent="0.2">
      <c r="A53806"/>
      <c r="B53806"/>
      <c r="C53806"/>
      <c r="D53806"/>
      <c r="E53806"/>
      <c r="F53806"/>
      <c r="G53806" s="67"/>
      <c r="H53806"/>
      <c r="I53806"/>
      <c r="J53806"/>
      <c r="K53806"/>
      <c r="L53806" s="124"/>
      <c r="M53806" s="74"/>
      <c r="N53806" s="77"/>
      <c r="O53806"/>
      <c r="P53806"/>
      <c r="Q53806"/>
      <c r="R53806"/>
      <c r="S53806" s="124"/>
      <c r="T53806" s="124"/>
      <c r="U53806" s="124"/>
      <c r="V53806" s="124"/>
      <c r="W53806" s="124"/>
      <c r="X53806" s="140"/>
      <c r="Y53806" s="96"/>
      <c r="Z53806" s="96"/>
      <c r="AA53806" s="96"/>
      <c r="AB53806" s="96"/>
      <c r="AC53806"/>
      <c r="AD53806" s="124"/>
      <c r="AE53806" s="81"/>
      <c r="AF53806"/>
      <c r="AG53806"/>
      <c r="AH53806"/>
      <c r="AI53806"/>
      <c r="AJ53806" s="77"/>
      <c r="AK53806"/>
      <c r="AL53806"/>
      <c r="AM53806"/>
      <c r="AN53806" s="111"/>
      <c r="AO53806"/>
      <c r="AP53806"/>
      <c r="AQ53806"/>
      <c r="AR53806"/>
      <c r="AS53806"/>
      <c r="AT53806"/>
      <c r="AU53806"/>
      <c r="AV53806"/>
      <c r="AW53806"/>
      <c r="AX53806"/>
      <c r="AY53806"/>
    </row>
    <row r="53807" spans="1:51" ht="10.15" customHeight="1" x14ac:dyDescent="0.2">
      <c r="A53807"/>
      <c r="B53807"/>
      <c r="C53807"/>
      <c r="D53807"/>
      <c r="E53807"/>
      <c r="F53807"/>
      <c r="G53807" s="67"/>
      <c r="H53807"/>
      <c r="I53807"/>
      <c r="J53807"/>
      <c r="K53807"/>
      <c r="L53807" s="124"/>
      <c r="M53807" s="74"/>
      <c r="N53807" s="77"/>
      <c r="O53807"/>
      <c r="P53807"/>
      <c r="Q53807"/>
      <c r="R53807"/>
      <c r="S53807" s="124"/>
      <c r="T53807" s="124"/>
      <c r="U53807" s="124"/>
      <c r="V53807" s="124"/>
      <c r="W53807" s="124"/>
      <c r="X53807" s="140"/>
      <c r="Y53807" s="96"/>
      <c r="Z53807" s="96"/>
      <c r="AA53807" s="96"/>
      <c r="AB53807" s="96"/>
      <c r="AC53807"/>
      <c r="AD53807" s="124"/>
      <c r="AE53807" s="81"/>
      <c r="AF53807"/>
      <c r="AG53807"/>
      <c r="AH53807"/>
      <c r="AI53807"/>
      <c r="AJ53807" s="77"/>
      <c r="AK53807"/>
      <c r="AL53807"/>
      <c r="AM53807"/>
      <c r="AN53807" s="111"/>
      <c r="AO53807"/>
      <c r="AP53807"/>
      <c r="AQ53807"/>
      <c r="AR53807"/>
      <c r="AS53807"/>
      <c r="AT53807"/>
      <c r="AU53807"/>
      <c r="AV53807"/>
      <c r="AW53807"/>
      <c r="AX53807"/>
      <c r="AY53807"/>
    </row>
    <row r="53808" spans="1:51" ht="10.15" customHeight="1" x14ac:dyDescent="0.2">
      <c r="A53808"/>
      <c r="B53808"/>
      <c r="C53808"/>
      <c r="D53808"/>
      <c r="E53808"/>
      <c r="F53808"/>
      <c r="G53808" s="67"/>
      <c r="H53808"/>
      <c r="I53808"/>
      <c r="J53808"/>
      <c r="K53808"/>
      <c r="L53808" s="124"/>
      <c r="M53808" s="74"/>
      <c r="N53808" s="77"/>
      <c r="O53808"/>
      <c r="P53808"/>
      <c r="Q53808"/>
      <c r="R53808"/>
      <c r="S53808" s="124"/>
      <c r="T53808" s="124"/>
      <c r="U53808" s="124"/>
      <c r="V53808" s="124"/>
      <c r="W53808" s="124"/>
      <c r="X53808" s="140"/>
      <c r="Y53808" s="96"/>
      <c r="Z53808" s="96"/>
      <c r="AA53808" s="96"/>
      <c r="AB53808" s="96"/>
      <c r="AC53808"/>
      <c r="AD53808" s="124"/>
      <c r="AE53808" s="81"/>
      <c r="AF53808"/>
      <c r="AG53808"/>
      <c r="AH53808"/>
      <c r="AI53808"/>
      <c r="AJ53808" s="77"/>
      <c r="AK53808"/>
      <c r="AL53808"/>
      <c r="AM53808"/>
      <c r="AN53808" s="111"/>
      <c r="AO53808"/>
      <c r="AP53808"/>
      <c r="AQ53808"/>
      <c r="AR53808"/>
      <c r="AS53808"/>
      <c r="AT53808"/>
      <c r="AU53808"/>
      <c r="AV53808"/>
      <c r="AW53808"/>
      <c r="AX53808"/>
      <c r="AY53808"/>
    </row>
    <row r="53809" spans="1:51" ht="10.15" customHeight="1" x14ac:dyDescent="0.2">
      <c r="A53809"/>
      <c r="B53809"/>
      <c r="C53809"/>
      <c r="D53809"/>
      <c r="E53809"/>
      <c r="F53809"/>
      <c r="G53809" s="67"/>
      <c r="H53809"/>
      <c r="I53809"/>
      <c r="J53809"/>
      <c r="K53809"/>
      <c r="L53809" s="124"/>
      <c r="M53809" s="74"/>
      <c r="N53809" s="77"/>
      <c r="O53809"/>
      <c r="P53809"/>
      <c r="Q53809"/>
      <c r="R53809"/>
      <c r="S53809" s="124"/>
      <c r="T53809" s="124"/>
      <c r="U53809" s="124"/>
      <c r="V53809" s="124"/>
      <c r="W53809" s="124"/>
      <c r="X53809" s="140"/>
      <c r="Y53809" s="96"/>
      <c r="Z53809" s="96"/>
      <c r="AA53809" s="96"/>
      <c r="AB53809" s="96"/>
      <c r="AC53809"/>
      <c r="AD53809" s="124"/>
      <c r="AE53809" s="81"/>
      <c r="AF53809"/>
      <c r="AG53809"/>
      <c r="AH53809"/>
      <c r="AI53809"/>
      <c r="AJ53809" s="77"/>
      <c r="AK53809"/>
      <c r="AL53809"/>
      <c r="AM53809"/>
      <c r="AN53809" s="111"/>
      <c r="AO53809"/>
      <c r="AP53809"/>
      <c r="AQ53809"/>
      <c r="AR53809"/>
      <c r="AS53809"/>
      <c r="AT53809"/>
      <c r="AU53809"/>
      <c r="AV53809"/>
      <c r="AW53809"/>
      <c r="AX53809"/>
      <c r="AY53809"/>
    </row>
    <row r="53810" spans="1:51" ht="10.15" customHeight="1" x14ac:dyDescent="0.2">
      <c r="A53810"/>
      <c r="B53810"/>
      <c r="C53810"/>
      <c r="D53810"/>
      <c r="E53810"/>
      <c r="F53810"/>
      <c r="G53810" s="67"/>
      <c r="H53810"/>
      <c r="I53810"/>
      <c r="J53810"/>
      <c r="K53810"/>
      <c r="L53810" s="124"/>
      <c r="M53810" s="74"/>
      <c r="N53810" s="77"/>
      <c r="O53810"/>
      <c r="P53810"/>
      <c r="Q53810"/>
      <c r="R53810"/>
      <c r="S53810" s="124"/>
      <c r="T53810" s="124"/>
      <c r="U53810" s="124"/>
      <c r="V53810" s="124"/>
      <c r="W53810" s="124"/>
      <c r="X53810" s="140"/>
      <c r="Y53810" s="96"/>
      <c r="Z53810" s="96"/>
      <c r="AA53810" s="96"/>
      <c r="AB53810" s="96"/>
      <c r="AC53810"/>
      <c r="AD53810" s="124"/>
      <c r="AE53810" s="81"/>
      <c r="AF53810"/>
      <c r="AG53810"/>
      <c r="AH53810"/>
      <c r="AI53810"/>
      <c r="AJ53810" s="77"/>
      <c r="AK53810"/>
      <c r="AL53810"/>
      <c r="AM53810"/>
      <c r="AN53810" s="111"/>
      <c r="AO53810"/>
      <c r="AP53810"/>
      <c r="AQ53810"/>
      <c r="AR53810"/>
      <c r="AS53810"/>
      <c r="AT53810"/>
      <c r="AU53810"/>
      <c r="AV53810"/>
      <c r="AW53810"/>
      <c r="AX53810"/>
      <c r="AY53810"/>
    </row>
    <row r="53811" spans="1:51" ht="10.15" customHeight="1" x14ac:dyDescent="0.2">
      <c r="A53811"/>
      <c r="B53811"/>
      <c r="C53811"/>
      <c r="D53811"/>
      <c r="E53811"/>
      <c r="F53811"/>
      <c r="G53811" s="67"/>
      <c r="H53811"/>
      <c r="I53811"/>
      <c r="J53811"/>
      <c r="K53811"/>
      <c r="L53811" s="124"/>
      <c r="M53811" s="74"/>
      <c r="N53811" s="77"/>
      <c r="O53811"/>
      <c r="P53811"/>
      <c r="Q53811"/>
      <c r="R53811"/>
      <c r="S53811" s="124"/>
      <c r="T53811" s="124"/>
      <c r="U53811" s="124"/>
      <c r="V53811" s="124"/>
      <c r="W53811" s="124"/>
      <c r="X53811" s="140"/>
      <c r="Y53811" s="96"/>
      <c r="Z53811" s="96"/>
      <c r="AA53811" s="96"/>
      <c r="AB53811" s="96"/>
      <c r="AC53811"/>
      <c r="AD53811" s="124"/>
      <c r="AE53811" s="81"/>
      <c r="AF53811"/>
      <c r="AG53811"/>
      <c r="AH53811"/>
      <c r="AI53811"/>
      <c r="AJ53811" s="77"/>
      <c r="AK53811"/>
      <c r="AL53811"/>
      <c r="AM53811"/>
      <c r="AN53811" s="111"/>
      <c r="AO53811"/>
      <c r="AP53811"/>
      <c r="AQ53811"/>
      <c r="AR53811"/>
      <c r="AS53811"/>
      <c r="AT53811"/>
      <c r="AU53811"/>
      <c r="AV53811"/>
      <c r="AW53811"/>
      <c r="AX53811"/>
      <c r="AY53811"/>
    </row>
    <row r="53812" spans="1:51" ht="10.15" customHeight="1" x14ac:dyDescent="0.2">
      <c r="A53812"/>
      <c r="B53812"/>
      <c r="C53812"/>
      <c r="D53812"/>
      <c r="E53812"/>
      <c r="F53812"/>
      <c r="G53812" s="67"/>
      <c r="H53812"/>
      <c r="I53812"/>
      <c r="J53812"/>
      <c r="K53812"/>
      <c r="L53812" s="124"/>
      <c r="M53812" s="74"/>
      <c r="N53812" s="77"/>
      <c r="O53812"/>
      <c r="P53812"/>
      <c r="Q53812"/>
      <c r="R53812"/>
      <c r="S53812" s="124"/>
      <c r="T53812" s="124"/>
      <c r="U53812" s="124"/>
      <c r="V53812" s="124"/>
      <c r="W53812" s="124"/>
      <c r="X53812" s="140"/>
      <c r="Y53812" s="96"/>
      <c r="Z53812" s="96"/>
      <c r="AA53812" s="96"/>
      <c r="AB53812" s="96"/>
      <c r="AC53812"/>
      <c r="AD53812" s="124"/>
      <c r="AE53812" s="81"/>
      <c r="AF53812"/>
      <c r="AG53812"/>
      <c r="AH53812"/>
      <c r="AI53812"/>
      <c r="AJ53812" s="77"/>
      <c r="AK53812"/>
      <c r="AL53812"/>
      <c r="AM53812"/>
      <c r="AN53812" s="111"/>
      <c r="AO53812"/>
      <c r="AP53812"/>
      <c r="AQ53812"/>
      <c r="AR53812"/>
      <c r="AS53812"/>
      <c r="AT53812"/>
      <c r="AU53812"/>
      <c r="AV53812"/>
      <c r="AW53812"/>
      <c r="AX53812"/>
      <c r="AY53812"/>
    </row>
    <row r="53813" spans="1:51" ht="10.15" customHeight="1" x14ac:dyDescent="0.2">
      <c r="A53813"/>
      <c r="B53813"/>
      <c r="C53813"/>
      <c r="D53813"/>
      <c r="E53813"/>
      <c r="F53813"/>
      <c r="G53813" s="67"/>
      <c r="H53813"/>
      <c r="I53813"/>
      <c r="J53813"/>
      <c r="K53813"/>
      <c r="L53813" s="124"/>
      <c r="M53813" s="74"/>
      <c r="N53813" s="77"/>
      <c r="O53813"/>
      <c r="P53813"/>
      <c r="Q53813"/>
      <c r="R53813"/>
      <c r="S53813" s="124"/>
      <c r="T53813" s="124"/>
      <c r="U53813" s="124"/>
      <c r="V53813" s="124"/>
      <c r="W53813" s="124"/>
      <c r="X53813" s="140"/>
      <c r="Y53813" s="96"/>
      <c r="Z53813" s="96"/>
      <c r="AA53813" s="96"/>
      <c r="AB53813" s="96"/>
      <c r="AC53813"/>
      <c r="AD53813" s="124"/>
      <c r="AE53813" s="81"/>
      <c r="AF53813"/>
      <c r="AG53813"/>
      <c r="AH53813"/>
      <c r="AI53813"/>
      <c r="AJ53813" s="77"/>
      <c r="AK53813"/>
      <c r="AL53813"/>
      <c r="AM53813"/>
      <c r="AN53813" s="111"/>
      <c r="AO53813"/>
      <c r="AP53813"/>
      <c r="AQ53813"/>
      <c r="AR53813"/>
      <c r="AS53813"/>
      <c r="AT53813"/>
      <c r="AU53813"/>
      <c r="AV53813"/>
      <c r="AW53813"/>
      <c r="AX53813"/>
      <c r="AY53813"/>
    </row>
    <row r="53814" spans="1:51" ht="10.15" customHeight="1" x14ac:dyDescent="0.2">
      <c r="A53814"/>
      <c r="B53814"/>
      <c r="C53814"/>
      <c r="D53814"/>
      <c r="E53814"/>
      <c r="F53814"/>
      <c r="G53814" s="67"/>
      <c r="H53814"/>
      <c r="I53814"/>
      <c r="J53814"/>
      <c r="K53814"/>
      <c r="L53814" s="124"/>
      <c r="M53814" s="74"/>
      <c r="N53814" s="77"/>
      <c r="O53814"/>
      <c r="P53814"/>
      <c r="Q53814"/>
      <c r="R53814"/>
      <c r="S53814" s="124"/>
      <c r="T53814" s="124"/>
      <c r="U53814" s="124"/>
      <c r="V53814" s="124"/>
      <c r="W53814" s="124"/>
      <c r="X53814" s="140"/>
      <c r="Y53814" s="96"/>
      <c r="Z53814" s="96"/>
      <c r="AA53814" s="96"/>
      <c r="AB53814" s="96"/>
      <c r="AC53814"/>
      <c r="AD53814" s="124"/>
      <c r="AE53814" s="81"/>
      <c r="AF53814"/>
      <c r="AG53814"/>
      <c r="AH53814"/>
      <c r="AI53814"/>
      <c r="AJ53814" s="77"/>
      <c r="AK53814"/>
      <c r="AL53814"/>
      <c r="AM53814"/>
      <c r="AN53814" s="111"/>
      <c r="AO53814"/>
      <c r="AP53814"/>
      <c r="AQ53814"/>
      <c r="AR53814"/>
      <c r="AS53814"/>
      <c r="AT53814"/>
      <c r="AU53814"/>
      <c r="AV53814"/>
      <c r="AW53814"/>
      <c r="AX53814"/>
      <c r="AY53814"/>
    </row>
    <row r="53815" spans="1:51" ht="10.15" customHeight="1" x14ac:dyDescent="0.2">
      <c r="A53815"/>
      <c r="B53815"/>
      <c r="C53815"/>
      <c r="D53815"/>
      <c r="E53815"/>
      <c r="F53815"/>
      <c r="G53815" s="67"/>
      <c r="H53815"/>
      <c r="I53815"/>
      <c r="J53815"/>
      <c r="K53815"/>
      <c r="L53815" s="124"/>
      <c r="M53815" s="74"/>
      <c r="N53815" s="77"/>
      <c r="O53815"/>
      <c r="P53815"/>
      <c r="Q53815"/>
      <c r="R53815"/>
      <c r="S53815" s="124"/>
      <c r="T53815" s="124"/>
      <c r="U53815" s="124"/>
      <c r="V53815" s="124"/>
      <c r="W53815" s="124"/>
      <c r="X53815" s="140"/>
      <c r="Y53815" s="96"/>
      <c r="Z53815" s="96"/>
      <c r="AA53815" s="96"/>
      <c r="AB53815" s="96"/>
      <c r="AC53815"/>
      <c r="AD53815" s="124"/>
      <c r="AE53815" s="81"/>
      <c r="AF53815"/>
      <c r="AG53815"/>
      <c r="AH53815"/>
      <c r="AI53815"/>
      <c r="AJ53815" s="77"/>
      <c r="AK53815"/>
      <c r="AL53815"/>
      <c r="AM53815"/>
      <c r="AN53815" s="111"/>
      <c r="AO53815"/>
      <c r="AP53815"/>
      <c r="AQ53815"/>
      <c r="AR53815"/>
      <c r="AS53815"/>
      <c r="AT53815"/>
      <c r="AU53815"/>
      <c r="AV53815"/>
      <c r="AW53815"/>
      <c r="AX53815"/>
      <c r="AY53815"/>
    </row>
    <row r="53816" spans="1:51" ht="10.15" customHeight="1" x14ac:dyDescent="0.2">
      <c r="A53816"/>
      <c r="B53816"/>
      <c r="C53816"/>
      <c r="D53816"/>
      <c r="E53816"/>
      <c r="F53816"/>
      <c r="G53816" s="67"/>
      <c r="H53816"/>
      <c r="I53816"/>
      <c r="J53816"/>
      <c r="K53816"/>
      <c r="L53816" s="124"/>
      <c r="M53816" s="74"/>
      <c r="N53816" s="77"/>
      <c r="O53816"/>
      <c r="P53816"/>
      <c r="Q53816"/>
      <c r="R53816"/>
      <c r="S53816" s="124"/>
      <c r="T53816" s="124"/>
      <c r="U53816" s="124"/>
      <c r="V53816" s="124"/>
      <c r="W53816" s="124"/>
      <c r="X53816" s="140"/>
      <c r="Y53816" s="96"/>
      <c r="Z53816" s="96"/>
      <c r="AA53816" s="96"/>
      <c r="AB53816" s="96"/>
      <c r="AC53816"/>
      <c r="AD53816" s="124"/>
      <c r="AE53816" s="81"/>
      <c r="AF53816"/>
      <c r="AG53816"/>
      <c r="AH53816"/>
      <c r="AI53816"/>
      <c r="AJ53816" s="77"/>
      <c r="AK53816"/>
      <c r="AL53816"/>
      <c r="AM53816"/>
      <c r="AN53816" s="111"/>
      <c r="AO53816"/>
      <c r="AP53816"/>
      <c r="AQ53816"/>
      <c r="AR53816"/>
      <c r="AS53816"/>
      <c r="AT53816"/>
      <c r="AU53816"/>
      <c r="AV53816"/>
      <c r="AW53816"/>
      <c r="AX53816"/>
      <c r="AY53816"/>
    </row>
    <row r="53817" spans="1:51" ht="10.15" customHeight="1" x14ac:dyDescent="0.2">
      <c r="A53817"/>
      <c r="B53817"/>
      <c r="C53817"/>
      <c r="D53817"/>
      <c r="E53817"/>
      <c r="F53817"/>
      <c r="G53817" s="67"/>
      <c r="H53817"/>
      <c r="I53817"/>
      <c r="J53817"/>
      <c r="K53817"/>
      <c r="L53817" s="124"/>
      <c r="M53817" s="74"/>
      <c r="N53817" s="77"/>
      <c r="O53817"/>
      <c r="P53817"/>
      <c r="Q53817"/>
      <c r="R53817"/>
      <c r="S53817" s="124"/>
      <c r="T53817" s="124"/>
      <c r="U53817" s="124"/>
      <c r="V53817" s="124"/>
      <c r="W53817" s="124"/>
      <c r="X53817" s="140"/>
      <c r="Y53817" s="96"/>
      <c r="Z53817" s="96"/>
      <c r="AA53817" s="96"/>
      <c r="AB53817" s="96"/>
      <c r="AC53817"/>
      <c r="AD53817" s="124"/>
      <c r="AE53817" s="81"/>
      <c r="AF53817"/>
      <c r="AG53817"/>
      <c r="AH53817"/>
      <c r="AI53817"/>
      <c r="AJ53817" s="77"/>
      <c r="AK53817"/>
      <c r="AL53817"/>
      <c r="AM53817"/>
      <c r="AN53817" s="111"/>
      <c r="AO53817"/>
      <c r="AP53817"/>
      <c r="AQ53817"/>
      <c r="AR53817"/>
      <c r="AS53817"/>
      <c r="AT53817"/>
      <c r="AU53817"/>
      <c r="AV53817"/>
      <c r="AW53817"/>
      <c r="AX53817"/>
      <c r="AY53817"/>
    </row>
    <row r="53818" spans="1:51" ht="10.15" customHeight="1" x14ac:dyDescent="0.2">
      <c r="A53818"/>
      <c r="B53818"/>
      <c r="C53818"/>
      <c r="D53818"/>
      <c r="E53818"/>
      <c r="F53818"/>
      <c r="G53818" s="67"/>
      <c r="H53818"/>
      <c r="I53818"/>
      <c r="J53818"/>
      <c r="K53818"/>
      <c r="L53818" s="124"/>
      <c r="M53818" s="74"/>
      <c r="N53818" s="77"/>
      <c r="O53818"/>
      <c r="P53818"/>
      <c r="Q53818"/>
      <c r="R53818"/>
      <c r="S53818" s="124"/>
      <c r="T53818" s="124"/>
      <c r="U53818" s="124"/>
      <c r="V53818" s="124"/>
      <c r="W53818" s="124"/>
      <c r="X53818" s="140"/>
      <c r="Y53818" s="96"/>
      <c r="Z53818" s="96"/>
      <c r="AA53818" s="96"/>
      <c r="AB53818" s="96"/>
      <c r="AC53818"/>
      <c r="AD53818" s="124"/>
      <c r="AE53818" s="81"/>
      <c r="AF53818"/>
      <c r="AG53818"/>
      <c r="AH53818"/>
      <c r="AI53818"/>
      <c r="AJ53818" s="77"/>
      <c r="AK53818"/>
      <c r="AL53818"/>
      <c r="AM53818"/>
      <c r="AN53818" s="111"/>
      <c r="AO53818"/>
      <c r="AP53818"/>
      <c r="AQ53818"/>
      <c r="AR53818"/>
      <c r="AS53818"/>
      <c r="AT53818"/>
      <c r="AU53818"/>
      <c r="AV53818"/>
      <c r="AW53818"/>
      <c r="AX53818"/>
      <c r="AY53818"/>
    </row>
    <row r="53819" spans="1:51" ht="10.15" customHeight="1" x14ac:dyDescent="0.2">
      <c r="A53819"/>
      <c r="B53819"/>
      <c r="C53819"/>
      <c r="D53819"/>
      <c r="E53819"/>
      <c r="F53819"/>
      <c r="G53819" s="67"/>
      <c r="H53819"/>
      <c r="I53819"/>
      <c r="J53819"/>
      <c r="K53819"/>
      <c r="L53819" s="124"/>
      <c r="M53819" s="74"/>
      <c r="N53819" s="77"/>
      <c r="O53819"/>
      <c r="P53819"/>
      <c r="Q53819"/>
      <c r="R53819"/>
      <c r="S53819" s="124"/>
      <c r="T53819" s="124"/>
      <c r="U53819" s="124"/>
      <c r="V53819" s="124"/>
      <c r="W53819" s="124"/>
      <c r="X53819" s="140"/>
      <c r="Y53819" s="96"/>
      <c r="Z53819" s="96"/>
      <c r="AA53819" s="96"/>
      <c r="AB53819" s="96"/>
      <c r="AC53819"/>
      <c r="AD53819" s="124"/>
      <c r="AE53819" s="81"/>
      <c r="AF53819"/>
      <c r="AG53819"/>
      <c r="AH53819"/>
      <c r="AI53819"/>
      <c r="AJ53819" s="77"/>
      <c r="AK53819"/>
      <c r="AL53819"/>
      <c r="AM53819"/>
      <c r="AN53819" s="111"/>
      <c r="AO53819"/>
      <c r="AP53819"/>
      <c r="AQ53819"/>
      <c r="AR53819"/>
      <c r="AS53819"/>
      <c r="AT53819"/>
      <c r="AU53819"/>
      <c r="AV53819"/>
      <c r="AW53819"/>
      <c r="AX53819"/>
      <c r="AY53819"/>
    </row>
    <row r="53820" spans="1:51" ht="10.15" customHeight="1" x14ac:dyDescent="0.2">
      <c r="A53820"/>
      <c r="B53820"/>
      <c r="C53820"/>
      <c r="D53820"/>
      <c r="E53820"/>
      <c r="F53820"/>
      <c r="G53820" s="67"/>
      <c r="H53820"/>
      <c r="I53820"/>
      <c r="J53820"/>
      <c r="K53820"/>
      <c r="L53820" s="124"/>
      <c r="M53820" s="74"/>
      <c r="N53820" s="77"/>
      <c r="O53820"/>
      <c r="P53820"/>
      <c r="Q53820"/>
      <c r="R53820"/>
      <c r="S53820" s="124"/>
      <c r="T53820" s="124"/>
      <c r="U53820" s="124"/>
      <c r="V53820" s="124"/>
      <c r="W53820" s="124"/>
      <c r="X53820" s="140"/>
      <c r="Y53820" s="96"/>
      <c r="Z53820" s="96"/>
      <c r="AA53820" s="96"/>
      <c r="AB53820" s="96"/>
      <c r="AC53820"/>
      <c r="AD53820" s="124"/>
      <c r="AE53820" s="81"/>
      <c r="AF53820"/>
      <c r="AG53820"/>
      <c r="AH53820"/>
      <c r="AI53820"/>
      <c r="AJ53820" s="77"/>
      <c r="AK53820"/>
      <c r="AL53820"/>
      <c r="AM53820"/>
      <c r="AN53820" s="111"/>
      <c r="AO53820"/>
      <c r="AP53820"/>
      <c r="AQ53820"/>
      <c r="AR53820"/>
      <c r="AS53820"/>
      <c r="AT53820"/>
      <c r="AU53820"/>
      <c r="AV53820"/>
      <c r="AW53820"/>
      <c r="AX53820"/>
      <c r="AY53820"/>
    </row>
    <row r="53821" spans="1:51" ht="10.15" customHeight="1" x14ac:dyDescent="0.2">
      <c r="A53821"/>
      <c r="B53821"/>
      <c r="C53821"/>
      <c r="D53821"/>
      <c r="E53821"/>
      <c r="F53821"/>
      <c r="G53821" s="67"/>
      <c r="H53821"/>
      <c r="I53821"/>
      <c r="J53821"/>
      <c r="K53821"/>
      <c r="L53821" s="124"/>
      <c r="M53821" s="74"/>
      <c r="N53821" s="77"/>
      <c r="O53821"/>
      <c r="P53821"/>
      <c r="Q53821"/>
      <c r="R53821"/>
      <c r="S53821" s="124"/>
      <c r="T53821" s="124"/>
      <c r="U53821" s="124"/>
      <c r="V53821" s="124"/>
      <c r="W53821" s="124"/>
      <c r="X53821" s="140"/>
      <c r="Y53821" s="96"/>
      <c r="Z53821" s="96"/>
      <c r="AA53821" s="96"/>
      <c r="AB53821" s="96"/>
      <c r="AC53821"/>
      <c r="AD53821" s="124"/>
      <c r="AE53821" s="81"/>
      <c r="AF53821"/>
      <c r="AG53821"/>
      <c r="AH53821"/>
      <c r="AI53821"/>
      <c r="AJ53821" s="77"/>
      <c r="AK53821"/>
      <c r="AL53821"/>
      <c r="AM53821"/>
      <c r="AN53821" s="111"/>
      <c r="AO53821"/>
      <c r="AP53821"/>
      <c r="AQ53821"/>
      <c r="AR53821"/>
      <c r="AS53821"/>
      <c r="AT53821"/>
      <c r="AU53821"/>
      <c r="AV53821"/>
      <c r="AW53821"/>
      <c r="AX53821"/>
      <c r="AY53821"/>
    </row>
    <row r="53822" spans="1:51" ht="10.15" customHeight="1" x14ac:dyDescent="0.2">
      <c r="A53822"/>
      <c r="B53822"/>
      <c r="C53822"/>
      <c r="D53822"/>
      <c r="E53822"/>
      <c r="F53822"/>
      <c r="G53822" s="67"/>
      <c r="H53822"/>
      <c r="I53822"/>
      <c r="J53822"/>
      <c r="K53822"/>
      <c r="L53822" s="124"/>
      <c r="M53822" s="74"/>
      <c r="N53822" s="77"/>
      <c r="O53822"/>
      <c r="P53822"/>
      <c r="Q53822"/>
      <c r="R53822"/>
      <c r="S53822" s="124"/>
      <c r="T53822" s="124"/>
      <c r="U53822" s="124"/>
      <c r="V53822" s="124"/>
      <c r="W53822" s="124"/>
      <c r="X53822" s="140"/>
      <c r="Y53822" s="96"/>
      <c r="Z53822" s="96"/>
      <c r="AA53822" s="96"/>
      <c r="AB53822" s="96"/>
      <c r="AC53822"/>
      <c r="AD53822" s="124"/>
      <c r="AE53822" s="81"/>
      <c r="AF53822"/>
      <c r="AG53822"/>
      <c r="AH53822"/>
      <c r="AI53822"/>
      <c r="AJ53822" s="77"/>
      <c r="AK53822"/>
      <c r="AL53822"/>
      <c r="AM53822"/>
      <c r="AN53822" s="111"/>
      <c r="AO53822"/>
      <c r="AP53822"/>
      <c r="AQ53822"/>
      <c r="AR53822"/>
      <c r="AS53822"/>
      <c r="AT53822"/>
      <c r="AU53822"/>
      <c r="AV53822"/>
      <c r="AW53822"/>
      <c r="AX53822"/>
      <c r="AY53822"/>
    </row>
    <row r="53823" spans="1:51" ht="10.15" customHeight="1" x14ac:dyDescent="0.2">
      <c r="A53823"/>
      <c r="B53823"/>
      <c r="C53823"/>
      <c r="D53823"/>
      <c r="E53823"/>
      <c r="F53823"/>
      <c r="G53823" s="67"/>
      <c r="H53823"/>
      <c r="I53823"/>
      <c r="J53823"/>
      <c r="K53823"/>
      <c r="L53823" s="124"/>
      <c r="M53823" s="74"/>
      <c r="N53823" s="77"/>
      <c r="O53823"/>
      <c r="P53823"/>
      <c r="Q53823"/>
      <c r="R53823"/>
      <c r="S53823" s="124"/>
      <c r="T53823" s="124"/>
      <c r="U53823" s="124"/>
      <c r="V53823" s="124"/>
      <c r="W53823" s="124"/>
      <c r="X53823" s="140"/>
      <c r="Y53823" s="96"/>
      <c r="Z53823" s="96"/>
      <c r="AA53823" s="96"/>
      <c r="AB53823" s="96"/>
      <c r="AC53823"/>
      <c r="AD53823" s="124"/>
      <c r="AE53823" s="81"/>
      <c r="AF53823"/>
      <c r="AG53823"/>
      <c r="AH53823"/>
      <c r="AI53823"/>
      <c r="AJ53823" s="77"/>
      <c r="AK53823"/>
      <c r="AL53823"/>
      <c r="AM53823"/>
      <c r="AN53823" s="111"/>
      <c r="AO53823"/>
      <c r="AP53823"/>
      <c r="AQ53823"/>
      <c r="AR53823"/>
      <c r="AS53823"/>
      <c r="AT53823"/>
      <c r="AU53823"/>
      <c r="AV53823"/>
      <c r="AW53823"/>
      <c r="AX53823"/>
      <c r="AY53823"/>
    </row>
    <row r="53824" spans="1:51" ht="10.15" customHeight="1" x14ac:dyDescent="0.2">
      <c r="A53824"/>
      <c r="B53824"/>
      <c r="C53824"/>
      <c r="D53824"/>
      <c r="E53824"/>
      <c r="F53824"/>
      <c r="G53824" s="67"/>
      <c r="H53824"/>
      <c r="I53824"/>
      <c r="J53824"/>
      <c r="K53824"/>
      <c r="L53824" s="124"/>
      <c r="M53824" s="74"/>
      <c r="N53824" s="77"/>
      <c r="O53824"/>
      <c r="P53824"/>
      <c r="Q53824"/>
      <c r="R53824"/>
      <c r="S53824" s="124"/>
      <c r="T53824" s="124"/>
      <c r="U53824" s="124"/>
      <c r="V53824" s="124"/>
      <c r="W53824" s="124"/>
      <c r="X53824" s="140"/>
      <c r="Y53824" s="96"/>
      <c r="Z53824" s="96"/>
      <c r="AA53824" s="96"/>
      <c r="AB53824" s="96"/>
      <c r="AC53824"/>
      <c r="AD53824" s="124"/>
      <c r="AE53824" s="81"/>
      <c r="AF53824"/>
      <c r="AG53824"/>
      <c r="AH53824"/>
      <c r="AI53824"/>
      <c r="AJ53824" s="77"/>
      <c r="AK53824"/>
      <c r="AL53824"/>
      <c r="AM53824"/>
      <c r="AN53824" s="111"/>
      <c r="AO53824"/>
      <c r="AP53824"/>
      <c r="AQ53824"/>
      <c r="AR53824"/>
      <c r="AS53824"/>
      <c r="AT53824"/>
      <c r="AU53824"/>
      <c r="AV53824"/>
      <c r="AW53824"/>
      <c r="AX53824"/>
      <c r="AY53824"/>
    </row>
    <row r="53825" spans="1:51" ht="10.15" customHeight="1" x14ac:dyDescent="0.2">
      <c r="A53825"/>
      <c r="B53825"/>
      <c r="C53825"/>
      <c r="D53825"/>
      <c r="E53825"/>
      <c r="F53825"/>
      <c r="G53825" s="67"/>
      <c r="H53825"/>
      <c r="I53825"/>
      <c r="J53825"/>
      <c r="K53825"/>
      <c r="L53825" s="124"/>
      <c r="M53825" s="74"/>
      <c r="N53825" s="77"/>
      <c r="O53825"/>
      <c r="P53825"/>
      <c r="Q53825"/>
      <c r="R53825"/>
      <c r="S53825" s="124"/>
      <c r="T53825" s="124"/>
      <c r="U53825" s="124"/>
      <c r="V53825" s="124"/>
      <c r="W53825" s="124"/>
      <c r="X53825" s="140"/>
      <c r="Y53825" s="96"/>
      <c r="Z53825" s="96"/>
      <c r="AA53825" s="96"/>
      <c r="AB53825" s="96"/>
      <c r="AC53825"/>
      <c r="AD53825" s="124"/>
      <c r="AE53825" s="81"/>
      <c r="AF53825"/>
      <c r="AG53825"/>
      <c r="AH53825"/>
      <c r="AI53825"/>
      <c r="AJ53825" s="77"/>
      <c r="AK53825"/>
      <c r="AL53825"/>
      <c r="AM53825"/>
      <c r="AN53825" s="111"/>
      <c r="AO53825"/>
      <c r="AP53825"/>
      <c r="AQ53825"/>
      <c r="AR53825"/>
      <c r="AS53825"/>
      <c r="AT53825"/>
      <c r="AU53825"/>
      <c r="AV53825"/>
      <c r="AW53825"/>
      <c r="AX53825"/>
      <c r="AY53825"/>
    </row>
    <row r="53826" spans="1:51" ht="10.15" customHeight="1" x14ac:dyDescent="0.2">
      <c r="A53826"/>
      <c r="B53826"/>
      <c r="C53826"/>
      <c r="D53826"/>
      <c r="E53826"/>
      <c r="F53826"/>
      <c r="G53826" s="67"/>
      <c r="H53826"/>
      <c r="I53826"/>
      <c r="J53826"/>
      <c r="K53826"/>
      <c r="L53826" s="124"/>
      <c r="M53826" s="74"/>
      <c r="N53826" s="77"/>
      <c r="O53826"/>
      <c r="P53826"/>
      <c r="Q53826"/>
      <c r="R53826"/>
      <c r="S53826" s="124"/>
      <c r="T53826" s="124"/>
      <c r="U53826" s="124"/>
      <c r="V53826" s="124"/>
      <c r="W53826" s="124"/>
      <c r="X53826" s="140"/>
      <c r="Y53826" s="96"/>
      <c r="Z53826" s="96"/>
      <c r="AA53826" s="96"/>
      <c r="AB53826" s="96"/>
      <c r="AC53826"/>
      <c r="AD53826" s="124"/>
      <c r="AE53826" s="81"/>
      <c r="AF53826"/>
      <c r="AG53826"/>
      <c r="AH53826"/>
      <c r="AI53826"/>
      <c r="AJ53826" s="77"/>
      <c r="AK53826"/>
      <c r="AL53826"/>
      <c r="AM53826"/>
      <c r="AN53826" s="111"/>
      <c r="AO53826"/>
      <c r="AP53826"/>
      <c r="AQ53826"/>
      <c r="AR53826"/>
      <c r="AS53826"/>
      <c r="AT53826"/>
      <c r="AU53826"/>
      <c r="AV53826"/>
      <c r="AW53826"/>
      <c r="AX53826"/>
      <c r="AY53826"/>
    </row>
    <row r="53827" spans="1:51" ht="10.15" customHeight="1" x14ac:dyDescent="0.2">
      <c r="A53827"/>
      <c r="B53827"/>
      <c r="C53827"/>
      <c r="D53827"/>
      <c r="E53827"/>
      <c r="F53827"/>
      <c r="G53827" s="67"/>
      <c r="H53827"/>
      <c r="I53827"/>
      <c r="J53827"/>
      <c r="K53827"/>
      <c r="L53827" s="124"/>
      <c r="M53827" s="74"/>
      <c r="N53827" s="77"/>
      <c r="O53827"/>
      <c r="P53827"/>
      <c r="Q53827"/>
      <c r="R53827"/>
      <c r="S53827" s="124"/>
      <c r="T53827" s="124"/>
      <c r="U53827" s="124"/>
      <c r="V53827" s="124"/>
      <c r="W53827" s="124"/>
      <c r="X53827" s="140"/>
      <c r="Y53827" s="96"/>
      <c r="Z53827" s="96"/>
      <c r="AA53827" s="96"/>
      <c r="AB53827" s="96"/>
      <c r="AC53827"/>
      <c r="AD53827" s="124"/>
      <c r="AE53827" s="81"/>
      <c r="AF53827"/>
      <c r="AG53827"/>
      <c r="AH53827"/>
      <c r="AI53827"/>
      <c r="AJ53827" s="77"/>
      <c r="AK53827"/>
      <c r="AL53827"/>
      <c r="AM53827"/>
      <c r="AN53827" s="111"/>
      <c r="AO53827"/>
      <c r="AP53827"/>
      <c r="AQ53827"/>
      <c r="AR53827"/>
      <c r="AS53827"/>
      <c r="AT53827"/>
      <c r="AU53827"/>
      <c r="AV53827"/>
      <c r="AW53827"/>
      <c r="AX53827"/>
      <c r="AY53827"/>
    </row>
    <row r="53828" spans="1:51" ht="10.15" customHeight="1" x14ac:dyDescent="0.2">
      <c r="A53828"/>
      <c r="B53828"/>
      <c r="C53828"/>
      <c r="D53828"/>
      <c r="E53828"/>
      <c r="F53828"/>
      <c r="G53828" s="67"/>
      <c r="H53828"/>
      <c r="I53828"/>
      <c r="J53828"/>
      <c r="K53828"/>
      <c r="L53828" s="124"/>
      <c r="M53828" s="74"/>
      <c r="N53828" s="77"/>
      <c r="O53828"/>
      <c r="P53828"/>
      <c r="Q53828"/>
      <c r="R53828"/>
      <c r="S53828" s="124"/>
      <c r="T53828" s="124"/>
      <c r="U53828" s="124"/>
      <c r="V53828" s="124"/>
      <c r="W53828" s="124"/>
      <c r="X53828" s="140"/>
      <c r="Y53828" s="96"/>
      <c r="Z53828" s="96"/>
      <c r="AA53828" s="96"/>
      <c r="AB53828" s="96"/>
      <c r="AC53828"/>
      <c r="AD53828" s="124"/>
      <c r="AE53828" s="81"/>
      <c r="AF53828"/>
      <c r="AG53828"/>
      <c r="AH53828"/>
      <c r="AI53828"/>
      <c r="AJ53828" s="77"/>
      <c r="AK53828"/>
      <c r="AL53828"/>
      <c r="AM53828"/>
      <c r="AN53828" s="111"/>
      <c r="AO53828"/>
      <c r="AP53828"/>
      <c r="AQ53828"/>
      <c r="AR53828"/>
      <c r="AS53828"/>
      <c r="AT53828"/>
      <c r="AU53828"/>
      <c r="AV53828"/>
      <c r="AW53828"/>
      <c r="AX53828"/>
      <c r="AY53828"/>
    </row>
    <row r="53829" spans="1:51" ht="10.15" customHeight="1" x14ac:dyDescent="0.2">
      <c r="A53829"/>
      <c r="B53829"/>
      <c r="C53829"/>
      <c r="D53829"/>
      <c r="E53829"/>
      <c r="F53829"/>
      <c r="G53829" s="67"/>
      <c r="H53829"/>
      <c r="I53829"/>
      <c r="J53829"/>
      <c r="K53829"/>
      <c r="L53829" s="124"/>
      <c r="M53829" s="74"/>
      <c r="N53829" s="77"/>
      <c r="O53829"/>
      <c r="P53829"/>
      <c r="Q53829"/>
      <c r="R53829"/>
      <c r="S53829" s="124"/>
      <c r="T53829" s="124"/>
      <c r="U53829" s="124"/>
      <c r="V53829" s="124"/>
      <c r="W53829" s="124"/>
      <c r="X53829" s="140"/>
      <c r="Y53829" s="96"/>
      <c r="Z53829" s="96"/>
      <c r="AA53829" s="96"/>
      <c r="AB53829" s="96"/>
      <c r="AC53829"/>
      <c r="AD53829" s="124"/>
      <c r="AE53829" s="81"/>
      <c r="AF53829"/>
      <c r="AG53829"/>
      <c r="AH53829"/>
      <c r="AI53829"/>
      <c r="AJ53829" s="77"/>
      <c r="AK53829"/>
      <c r="AL53829"/>
      <c r="AM53829"/>
      <c r="AN53829" s="111"/>
      <c r="AO53829"/>
      <c r="AP53829"/>
      <c r="AQ53829"/>
      <c r="AR53829"/>
      <c r="AS53829"/>
      <c r="AT53829"/>
      <c r="AU53829"/>
      <c r="AV53829"/>
      <c r="AW53829"/>
      <c r="AX53829"/>
      <c r="AY53829"/>
    </row>
    <row r="53830" spans="1:51" ht="10.15" customHeight="1" x14ac:dyDescent="0.2">
      <c r="A53830"/>
      <c r="B53830"/>
      <c r="C53830"/>
      <c r="D53830"/>
      <c r="E53830"/>
      <c r="F53830"/>
      <c r="G53830" s="67"/>
      <c r="H53830"/>
      <c r="I53830"/>
      <c r="J53830"/>
      <c r="K53830"/>
      <c r="L53830" s="124"/>
      <c r="M53830" s="74"/>
      <c r="N53830" s="77"/>
      <c r="O53830"/>
      <c r="P53830"/>
      <c r="Q53830"/>
      <c r="R53830"/>
      <c r="S53830" s="124"/>
      <c r="T53830" s="124"/>
      <c r="U53830" s="124"/>
      <c r="V53830" s="124"/>
      <c r="W53830" s="124"/>
      <c r="X53830" s="140"/>
      <c r="Y53830" s="96"/>
      <c r="Z53830" s="96"/>
      <c r="AA53830" s="96"/>
      <c r="AB53830" s="96"/>
      <c r="AC53830"/>
      <c r="AD53830" s="124"/>
      <c r="AE53830" s="81"/>
      <c r="AF53830"/>
      <c r="AG53830"/>
      <c r="AH53830"/>
      <c r="AI53830"/>
      <c r="AJ53830" s="77"/>
      <c r="AK53830"/>
      <c r="AL53830"/>
      <c r="AM53830"/>
      <c r="AN53830" s="111"/>
      <c r="AO53830"/>
      <c r="AP53830"/>
      <c r="AQ53830"/>
      <c r="AR53830"/>
      <c r="AS53830"/>
      <c r="AT53830"/>
      <c r="AU53830"/>
      <c r="AV53830"/>
      <c r="AW53830"/>
      <c r="AX53830"/>
      <c r="AY53830"/>
    </row>
    <row r="53831" spans="1:51" ht="10.15" customHeight="1" x14ac:dyDescent="0.2">
      <c r="A53831"/>
      <c r="B53831"/>
      <c r="C53831"/>
      <c r="D53831"/>
      <c r="E53831"/>
      <c r="F53831"/>
      <c r="G53831" s="67"/>
      <c r="H53831"/>
      <c r="I53831"/>
      <c r="J53831"/>
      <c r="K53831"/>
      <c r="L53831" s="124"/>
      <c r="M53831" s="74"/>
      <c r="N53831" s="77"/>
      <c r="O53831"/>
      <c r="P53831"/>
      <c r="Q53831"/>
      <c r="R53831"/>
      <c r="S53831" s="124"/>
      <c r="T53831" s="124"/>
      <c r="U53831" s="124"/>
      <c r="V53831" s="124"/>
      <c r="W53831" s="124"/>
      <c r="X53831" s="140"/>
      <c r="Y53831" s="96"/>
      <c r="Z53831" s="96"/>
      <c r="AA53831" s="96"/>
      <c r="AB53831" s="96"/>
      <c r="AC53831"/>
      <c r="AD53831" s="124"/>
      <c r="AE53831" s="81"/>
      <c r="AF53831"/>
      <c r="AG53831"/>
      <c r="AH53831"/>
      <c r="AI53831"/>
      <c r="AJ53831" s="77"/>
      <c r="AK53831"/>
      <c r="AL53831"/>
      <c r="AM53831"/>
      <c r="AN53831" s="111"/>
      <c r="AO53831"/>
      <c r="AP53831"/>
      <c r="AQ53831"/>
      <c r="AR53831"/>
      <c r="AS53831"/>
      <c r="AT53831"/>
      <c r="AU53831"/>
      <c r="AV53831"/>
      <c r="AW53831"/>
      <c r="AX53831"/>
      <c r="AY53831"/>
    </row>
    <row r="53832" spans="1:51" ht="10.15" customHeight="1" x14ac:dyDescent="0.2">
      <c r="A53832"/>
      <c r="B53832"/>
      <c r="C53832"/>
      <c r="D53832"/>
      <c r="E53832"/>
      <c r="F53832"/>
      <c r="G53832" s="67"/>
      <c r="H53832"/>
      <c r="I53832"/>
      <c r="J53832"/>
      <c r="K53832"/>
      <c r="L53832" s="124"/>
      <c r="M53832" s="74"/>
      <c r="N53832" s="77"/>
      <c r="O53832"/>
      <c r="P53832"/>
      <c r="Q53832"/>
      <c r="R53832"/>
      <c r="S53832" s="124"/>
      <c r="T53832" s="124"/>
      <c r="U53832" s="124"/>
      <c r="V53832" s="124"/>
      <c r="W53832" s="124"/>
      <c r="X53832" s="140"/>
      <c r="Y53832" s="96"/>
      <c r="Z53832" s="96"/>
      <c r="AA53832" s="96"/>
      <c r="AB53832" s="96"/>
      <c r="AC53832"/>
      <c r="AD53832" s="124"/>
      <c r="AE53832" s="81"/>
      <c r="AF53832"/>
      <c r="AG53832"/>
      <c r="AH53832"/>
      <c r="AI53832"/>
      <c r="AJ53832" s="77"/>
      <c r="AK53832"/>
      <c r="AL53832"/>
      <c r="AM53832"/>
      <c r="AN53832" s="111"/>
      <c r="AO53832"/>
      <c r="AP53832"/>
      <c r="AQ53832"/>
      <c r="AR53832"/>
      <c r="AS53832"/>
      <c r="AT53832"/>
      <c r="AU53832"/>
      <c r="AV53832"/>
      <c r="AW53832"/>
      <c r="AX53832"/>
      <c r="AY53832"/>
    </row>
    <row r="53833" spans="1:51" ht="10.15" customHeight="1" x14ac:dyDescent="0.2">
      <c r="A53833"/>
      <c r="B53833"/>
      <c r="C53833"/>
      <c r="D53833"/>
      <c r="E53833"/>
      <c r="F53833"/>
      <c r="G53833" s="67"/>
      <c r="H53833"/>
      <c r="I53833"/>
      <c r="J53833"/>
      <c r="K53833"/>
      <c r="L53833" s="124"/>
      <c r="M53833" s="74"/>
      <c r="N53833" s="77"/>
      <c r="O53833"/>
      <c r="P53833"/>
      <c r="Q53833"/>
      <c r="R53833"/>
      <c r="S53833" s="124"/>
      <c r="T53833" s="124"/>
      <c r="U53833" s="124"/>
      <c r="V53833" s="124"/>
      <c r="W53833" s="124"/>
      <c r="X53833" s="140"/>
      <c r="Y53833" s="96"/>
      <c r="Z53833" s="96"/>
      <c r="AA53833" s="96"/>
      <c r="AB53833" s="96"/>
      <c r="AC53833"/>
      <c r="AD53833" s="124"/>
      <c r="AE53833" s="81"/>
      <c r="AF53833"/>
      <c r="AG53833"/>
      <c r="AH53833"/>
      <c r="AI53833"/>
      <c r="AJ53833" s="77"/>
      <c r="AK53833"/>
      <c r="AL53833"/>
      <c r="AM53833"/>
      <c r="AN53833" s="111"/>
      <c r="AO53833"/>
      <c r="AP53833"/>
      <c r="AQ53833"/>
      <c r="AR53833"/>
      <c r="AS53833"/>
      <c r="AT53833"/>
      <c r="AU53833"/>
      <c r="AV53833"/>
      <c r="AW53833"/>
      <c r="AX53833"/>
      <c r="AY53833"/>
    </row>
    <row r="53834" spans="1:51" ht="10.15" customHeight="1" x14ac:dyDescent="0.2">
      <c r="A53834"/>
      <c r="B53834"/>
      <c r="C53834"/>
      <c r="D53834"/>
      <c r="E53834"/>
      <c r="F53834"/>
      <c r="G53834" s="67"/>
      <c r="H53834"/>
      <c r="I53834"/>
      <c r="J53834"/>
      <c r="K53834"/>
      <c r="L53834" s="124"/>
      <c r="M53834" s="74"/>
      <c r="N53834" s="77"/>
      <c r="O53834"/>
      <c r="P53834"/>
      <c r="Q53834"/>
      <c r="R53834"/>
      <c r="S53834" s="124"/>
      <c r="T53834" s="124"/>
      <c r="U53834" s="124"/>
      <c r="V53834" s="124"/>
      <c r="W53834" s="124"/>
      <c r="X53834" s="140"/>
      <c r="Y53834" s="96"/>
      <c r="Z53834" s="96"/>
      <c r="AA53834" s="96"/>
      <c r="AB53834" s="96"/>
      <c r="AC53834"/>
      <c r="AD53834" s="124"/>
      <c r="AE53834" s="81"/>
      <c r="AF53834"/>
      <c r="AG53834"/>
      <c r="AH53834"/>
      <c r="AI53834"/>
      <c r="AJ53834" s="77"/>
      <c r="AK53834"/>
      <c r="AL53834"/>
      <c r="AM53834"/>
      <c r="AN53834" s="111"/>
      <c r="AO53834"/>
      <c r="AP53834"/>
      <c r="AQ53834"/>
      <c r="AR53834"/>
      <c r="AS53834"/>
      <c r="AT53834"/>
      <c r="AU53834"/>
      <c r="AV53834"/>
      <c r="AW53834"/>
      <c r="AX53834"/>
      <c r="AY53834"/>
    </row>
    <row r="53835" spans="1:51" ht="10.15" customHeight="1" x14ac:dyDescent="0.2">
      <c r="A53835"/>
      <c r="B53835"/>
      <c r="C53835"/>
      <c r="D53835"/>
      <c r="E53835"/>
      <c r="F53835"/>
      <c r="G53835" s="67"/>
      <c r="H53835"/>
      <c r="I53835"/>
      <c r="J53835"/>
      <c r="K53835"/>
      <c r="L53835" s="124"/>
      <c r="M53835" s="74"/>
      <c r="N53835" s="77"/>
      <c r="O53835"/>
      <c r="P53835"/>
      <c r="Q53835"/>
      <c r="R53835"/>
      <c r="S53835" s="124"/>
      <c r="T53835" s="124"/>
      <c r="U53835" s="124"/>
      <c r="V53835" s="124"/>
      <c r="W53835" s="124"/>
      <c r="X53835" s="140"/>
      <c r="Y53835" s="96"/>
      <c r="Z53835" s="96"/>
      <c r="AA53835" s="96"/>
      <c r="AB53835" s="96"/>
      <c r="AC53835"/>
      <c r="AD53835" s="124"/>
      <c r="AE53835" s="81"/>
      <c r="AF53835"/>
      <c r="AG53835"/>
      <c r="AH53835"/>
      <c r="AI53835"/>
      <c r="AJ53835" s="77"/>
      <c r="AK53835"/>
      <c r="AL53835"/>
      <c r="AM53835"/>
      <c r="AN53835" s="111"/>
      <c r="AO53835"/>
      <c r="AP53835"/>
      <c r="AQ53835"/>
      <c r="AR53835"/>
      <c r="AS53835"/>
      <c r="AT53835"/>
      <c r="AU53835"/>
      <c r="AV53835"/>
      <c r="AW53835"/>
      <c r="AX53835"/>
      <c r="AY53835"/>
    </row>
    <row r="53836" spans="1:51" ht="10.15" customHeight="1" x14ac:dyDescent="0.2">
      <c r="A53836"/>
      <c r="B53836"/>
      <c r="C53836"/>
      <c r="D53836"/>
      <c r="E53836"/>
      <c r="F53836"/>
      <c r="G53836" s="67"/>
      <c r="H53836"/>
      <c r="I53836"/>
      <c r="J53836"/>
      <c r="K53836"/>
      <c r="L53836" s="124"/>
      <c r="M53836" s="74"/>
      <c r="N53836" s="77"/>
      <c r="O53836"/>
      <c r="P53836"/>
      <c r="Q53836"/>
      <c r="R53836"/>
      <c r="S53836" s="124"/>
      <c r="T53836" s="124"/>
      <c r="U53836" s="124"/>
      <c r="V53836" s="124"/>
      <c r="W53836" s="124"/>
      <c r="X53836" s="140"/>
      <c r="Y53836" s="96"/>
      <c r="Z53836" s="96"/>
      <c r="AA53836" s="96"/>
      <c r="AB53836" s="96"/>
      <c r="AC53836"/>
      <c r="AD53836" s="124"/>
      <c r="AE53836" s="81"/>
      <c r="AF53836"/>
      <c r="AG53836"/>
      <c r="AH53836"/>
      <c r="AI53836"/>
      <c r="AJ53836" s="77"/>
      <c r="AK53836"/>
      <c r="AL53836"/>
      <c r="AM53836"/>
      <c r="AN53836" s="111"/>
      <c r="AO53836"/>
      <c r="AP53836"/>
      <c r="AQ53836"/>
      <c r="AR53836"/>
      <c r="AS53836"/>
      <c r="AT53836"/>
      <c r="AU53836"/>
      <c r="AV53836"/>
      <c r="AW53836"/>
      <c r="AX53836"/>
      <c r="AY53836"/>
    </row>
    <row r="53837" spans="1:51" ht="10.15" customHeight="1" x14ac:dyDescent="0.2">
      <c r="A53837"/>
      <c r="B53837"/>
      <c r="C53837"/>
      <c r="D53837"/>
      <c r="E53837"/>
      <c r="F53837"/>
      <c r="G53837" s="67"/>
      <c r="H53837"/>
      <c r="I53837"/>
      <c r="J53837"/>
      <c r="K53837"/>
      <c r="L53837" s="124"/>
      <c r="M53837" s="74"/>
      <c r="N53837" s="77"/>
      <c r="O53837"/>
      <c r="P53837"/>
      <c r="Q53837"/>
      <c r="R53837"/>
      <c r="S53837" s="124"/>
      <c r="T53837" s="124"/>
      <c r="U53837" s="124"/>
      <c r="V53837" s="124"/>
      <c r="W53837" s="124"/>
      <c r="X53837" s="140"/>
      <c r="Y53837" s="96"/>
      <c r="Z53837" s="96"/>
      <c r="AA53837" s="96"/>
      <c r="AB53837" s="96"/>
      <c r="AC53837"/>
      <c r="AD53837" s="124"/>
      <c r="AE53837" s="81"/>
      <c r="AF53837"/>
      <c r="AG53837"/>
      <c r="AH53837"/>
      <c r="AI53837"/>
      <c r="AJ53837" s="77"/>
      <c r="AK53837"/>
      <c r="AL53837"/>
      <c r="AM53837"/>
      <c r="AN53837" s="111"/>
      <c r="AO53837"/>
      <c r="AP53837"/>
      <c r="AQ53837"/>
      <c r="AR53837"/>
      <c r="AS53837"/>
      <c r="AT53837"/>
      <c r="AU53837"/>
      <c r="AV53837"/>
      <c r="AW53837"/>
      <c r="AX53837"/>
      <c r="AY53837"/>
    </row>
    <row r="53838" spans="1:51" ht="10.15" customHeight="1" x14ac:dyDescent="0.2">
      <c r="A53838"/>
      <c r="B53838"/>
      <c r="C53838"/>
      <c r="D53838"/>
      <c r="E53838"/>
      <c r="F53838"/>
      <c r="G53838" s="67"/>
      <c r="H53838"/>
      <c r="I53838"/>
      <c r="J53838"/>
      <c r="K53838"/>
      <c r="L53838" s="124"/>
      <c r="M53838" s="74"/>
      <c r="N53838" s="77"/>
      <c r="O53838"/>
      <c r="P53838"/>
      <c r="Q53838"/>
      <c r="R53838"/>
      <c r="S53838" s="124"/>
      <c r="T53838" s="124"/>
      <c r="U53838" s="124"/>
      <c r="V53838" s="124"/>
      <c r="W53838" s="124"/>
      <c r="X53838" s="140"/>
      <c r="Y53838" s="96"/>
      <c r="Z53838" s="96"/>
      <c r="AA53838" s="96"/>
      <c r="AB53838" s="96"/>
      <c r="AC53838"/>
      <c r="AD53838" s="124"/>
      <c r="AE53838" s="81"/>
      <c r="AF53838"/>
      <c r="AG53838"/>
      <c r="AH53838"/>
      <c r="AI53838"/>
      <c r="AJ53838" s="77"/>
      <c r="AK53838"/>
      <c r="AL53838"/>
      <c r="AM53838"/>
      <c r="AN53838" s="111"/>
      <c r="AO53838"/>
      <c r="AP53838"/>
      <c r="AQ53838"/>
      <c r="AR53838"/>
      <c r="AS53838"/>
      <c r="AT53838"/>
      <c r="AU53838"/>
      <c r="AV53838"/>
      <c r="AW53838"/>
      <c r="AX53838"/>
      <c r="AY53838"/>
    </row>
    <row r="53839" spans="1:51" ht="10.15" customHeight="1" x14ac:dyDescent="0.2">
      <c r="A53839"/>
      <c r="B53839"/>
      <c r="C53839"/>
      <c r="D53839"/>
      <c r="E53839"/>
      <c r="F53839"/>
      <c r="G53839" s="67"/>
      <c r="H53839"/>
      <c r="I53839"/>
      <c r="J53839"/>
      <c r="K53839"/>
      <c r="L53839" s="124"/>
      <c r="M53839" s="74"/>
      <c r="N53839" s="77"/>
      <c r="O53839"/>
      <c r="P53839"/>
      <c r="Q53839"/>
      <c r="R53839"/>
      <c r="S53839" s="124"/>
      <c r="T53839" s="124"/>
      <c r="U53839" s="124"/>
      <c r="V53839" s="124"/>
      <c r="W53839" s="124"/>
      <c r="X53839" s="140"/>
      <c r="Y53839" s="96"/>
      <c r="Z53839" s="96"/>
      <c r="AA53839" s="96"/>
      <c r="AB53839" s="96"/>
      <c r="AC53839"/>
      <c r="AD53839" s="124"/>
      <c r="AE53839" s="81"/>
      <c r="AF53839"/>
      <c r="AG53839"/>
      <c r="AH53839"/>
      <c r="AI53839"/>
      <c r="AJ53839" s="77"/>
      <c r="AK53839"/>
      <c r="AL53839"/>
      <c r="AM53839"/>
      <c r="AN53839" s="111"/>
      <c r="AO53839"/>
      <c r="AP53839"/>
      <c r="AQ53839"/>
      <c r="AR53839"/>
      <c r="AS53839"/>
      <c r="AT53839"/>
      <c r="AU53839"/>
      <c r="AV53839"/>
      <c r="AW53839"/>
      <c r="AX53839"/>
      <c r="AY53839"/>
    </row>
    <row r="53840" spans="1:51" ht="10.15" customHeight="1" x14ac:dyDescent="0.2">
      <c r="A53840"/>
      <c r="B53840"/>
      <c r="C53840"/>
      <c r="D53840"/>
      <c r="E53840"/>
      <c r="F53840"/>
      <c r="G53840" s="67"/>
      <c r="H53840"/>
      <c r="I53840"/>
      <c r="J53840"/>
      <c r="K53840"/>
      <c r="L53840" s="124"/>
      <c r="M53840" s="74"/>
      <c r="N53840" s="77"/>
      <c r="O53840"/>
      <c r="P53840"/>
      <c r="Q53840"/>
      <c r="R53840"/>
      <c r="S53840" s="124"/>
      <c r="T53840" s="124"/>
      <c r="U53840" s="124"/>
      <c r="V53840" s="124"/>
      <c r="W53840" s="124"/>
      <c r="X53840" s="140"/>
      <c r="Y53840" s="96"/>
      <c r="Z53840" s="96"/>
      <c r="AA53840" s="96"/>
      <c r="AB53840" s="96"/>
      <c r="AC53840"/>
      <c r="AD53840" s="124"/>
      <c r="AE53840" s="81"/>
      <c r="AF53840"/>
      <c r="AG53840"/>
      <c r="AH53840"/>
      <c r="AI53840"/>
      <c r="AJ53840" s="77"/>
      <c r="AK53840"/>
      <c r="AL53840"/>
      <c r="AM53840"/>
      <c r="AN53840" s="111"/>
      <c r="AO53840"/>
      <c r="AP53840"/>
      <c r="AQ53840"/>
      <c r="AR53840"/>
      <c r="AS53840"/>
      <c r="AT53840"/>
      <c r="AU53840"/>
      <c r="AV53840"/>
      <c r="AW53840"/>
      <c r="AX53840"/>
      <c r="AY53840"/>
    </row>
    <row r="53841" spans="1:51" ht="10.15" customHeight="1" x14ac:dyDescent="0.2">
      <c r="A53841"/>
      <c r="B53841"/>
      <c r="C53841"/>
      <c r="D53841"/>
      <c r="E53841"/>
      <c r="F53841"/>
      <c r="G53841" s="67"/>
      <c r="H53841"/>
      <c r="I53841"/>
      <c r="J53841"/>
      <c r="K53841"/>
      <c r="L53841" s="124"/>
      <c r="M53841" s="74"/>
      <c r="N53841" s="77"/>
      <c r="O53841"/>
      <c r="P53841"/>
      <c r="Q53841"/>
      <c r="R53841"/>
      <c r="S53841" s="124"/>
      <c r="T53841" s="124"/>
      <c r="U53841" s="124"/>
      <c r="V53841" s="124"/>
      <c r="W53841" s="124"/>
      <c r="X53841" s="140"/>
      <c r="Y53841" s="96"/>
      <c r="Z53841" s="96"/>
      <c r="AA53841" s="96"/>
      <c r="AB53841" s="96"/>
      <c r="AC53841"/>
      <c r="AD53841" s="124"/>
      <c r="AE53841" s="81"/>
      <c r="AF53841"/>
      <c r="AG53841"/>
      <c r="AH53841"/>
      <c r="AI53841"/>
      <c r="AJ53841" s="77"/>
      <c r="AK53841"/>
      <c r="AL53841"/>
      <c r="AM53841"/>
      <c r="AN53841" s="111"/>
      <c r="AO53841"/>
      <c r="AP53841"/>
      <c r="AQ53841"/>
      <c r="AR53841"/>
      <c r="AS53841"/>
      <c r="AT53841"/>
      <c r="AU53841"/>
      <c r="AV53841"/>
      <c r="AW53841"/>
      <c r="AX53841"/>
      <c r="AY53841"/>
    </row>
    <row r="53842" spans="1:51" ht="10.15" customHeight="1" x14ac:dyDescent="0.2">
      <c r="A53842"/>
      <c r="B53842"/>
      <c r="C53842"/>
      <c r="D53842"/>
      <c r="E53842"/>
      <c r="F53842"/>
      <c r="G53842" s="67"/>
      <c r="H53842"/>
      <c r="I53842"/>
      <c r="J53842"/>
      <c r="K53842"/>
      <c r="L53842" s="124"/>
      <c r="M53842" s="74"/>
      <c r="N53842" s="77"/>
      <c r="O53842"/>
      <c r="P53842"/>
      <c r="Q53842"/>
      <c r="R53842"/>
      <c r="S53842" s="124"/>
      <c r="T53842" s="124"/>
      <c r="U53842" s="124"/>
      <c r="V53842" s="124"/>
      <c r="W53842" s="124"/>
      <c r="X53842" s="140"/>
      <c r="Y53842" s="96"/>
      <c r="Z53842" s="96"/>
      <c r="AA53842" s="96"/>
      <c r="AB53842" s="96"/>
      <c r="AC53842"/>
      <c r="AD53842" s="124"/>
      <c r="AE53842" s="81"/>
      <c r="AF53842"/>
      <c r="AG53842"/>
      <c r="AH53842"/>
      <c r="AI53842"/>
      <c r="AJ53842" s="77"/>
      <c r="AK53842"/>
      <c r="AL53842"/>
      <c r="AM53842"/>
      <c r="AN53842" s="111"/>
      <c r="AO53842"/>
      <c r="AP53842"/>
      <c r="AQ53842"/>
      <c r="AR53842"/>
      <c r="AS53842"/>
      <c r="AT53842"/>
      <c r="AU53842"/>
      <c r="AV53842"/>
      <c r="AW53842"/>
      <c r="AX53842"/>
      <c r="AY53842"/>
    </row>
    <row r="53843" spans="1:51" ht="10.15" customHeight="1" x14ac:dyDescent="0.2">
      <c r="A53843"/>
      <c r="B53843"/>
      <c r="C53843"/>
      <c r="D53843"/>
      <c r="E53843"/>
      <c r="F53843"/>
      <c r="G53843" s="67"/>
      <c r="H53843"/>
      <c r="I53843"/>
      <c r="J53843"/>
      <c r="K53843"/>
      <c r="L53843" s="124"/>
      <c r="M53843" s="74"/>
      <c r="N53843" s="77"/>
      <c r="O53843"/>
      <c r="P53843"/>
      <c r="Q53843"/>
      <c r="R53843"/>
      <c r="S53843" s="124"/>
      <c r="T53843" s="124"/>
      <c r="U53843" s="124"/>
      <c r="V53843" s="124"/>
      <c r="W53843" s="124"/>
      <c r="X53843" s="140"/>
      <c r="Y53843" s="96"/>
      <c r="Z53843" s="96"/>
      <c r="AA53843" s="96"/>
      <c r="AB53843" s="96"/>
      <c r="AC53843"/>
      <c r="AD53843" s="124"/>
      <c r="AE53843" s="81"/>
      <c r="AF53843"/>
      <c r="AG53843"/>
      <c r="AH53843"/>
      <c r="AI53843"/>
      <c r="AJ53843" s="77"/>
      <c r="AK53843"/>
      <c r="AL53843"/>
      <c r="AM53843"/>
      <c r="AN53843" s="111"/>
      <c r="AO53843"/>
      <c r="AP53843"/>
      <c r="AQ53843"/>
      <c r="AR53843"/>
      <c r="AS53843"/>
      <c r="AT53843"/>
      <c r="AU53843"/>
      <c r="AV53843"/>
      <c r="AW53843"/>
      <c r="AX53843"/>
      <c r="AY53843"/>
    </row>
    <row r="53844" spans="1:51" ht="10.15" customHeight="1" x14ac:dyDescent="0.2">
      <c r="A53844"/>
      <c r="B53844"/>
      <c r="C53844"/>
      <c r="D53844"/>
      <c r="E53844"/>
      <c r="F53844"/>
      <c r="G53844" s="67"/>
      <c r="H53844"/>
      <c r="I53844"/>
      <c r="J53844"/>
      <c r="K53844"/>
      <c r="L53844" s="124"/>
      <c r="M53844" s="74"/>
      <c r="N53844" s="77"/>
      <c r="O53844"/>
      <c r="P53844"/>
      <c r="Q53844"/>
      <c r="R53844"/>
      <c r="S53844" s="124"/>
      <c r="T53844" s="124"/>
      <c r="U53844" s="124"/>
      <c r="V53844" s="124"/>
      <c r="W53844" s="124"/>
      <c r="X53844" s="140"/>
      <c r="Y53844" s="96"/>
      <c r="Z53844" s="96"/>
      <c r="AA53844" s="96"/>
      <c r="AB53844" s="96"/>
      <c r="AC53844"/>
      <c r="AD53844" s="124"/>
      <c r="AE53844" s="81"/>
      <c r="AF53844"/>
      <c r="AG53844"/>
      <c r="AH53844"/>
      <c r="AI53844"/>
      <c r="AJ53844" s="77"/>
      <c r="AK53844"/>
      <c r="AL53844"/>
      <c r="AM53844"/>
      <c r="AN53844" s="111"/>
      <c r="AO53844"/>
      <c r="AP53844"/>
      <c r="AQ53844"/>
      <c r="AR53844"/>
      <c r="AS53844"/>
      <c r="AT53844"/>
      <c r="AU53844"/>
      <c r="AV53844"/>
      <c r="AW53844"/>
      <c r="AX53844"/>
      <c r="AY53844"/>
    </row>
    <row r="53845" spans="1:51" ht="10.15" customHeight="1" x14ac:dyDescent="0.2">
      <c r="A53845"/>
      <c r="B53845"/>
      <c r="C53845"/>
      <c r="D53845"/>
      <c r="E53845"/>
      <c r="F53845"/>
      <c r="G53845" s="67"/>
      <c r="H53845"/>
      <c r="I53845"/>
      <c r="J53845"/>
      <c r="K53845"/>
      <c r="L53845" s="124"/>
      <c r="M53845" s="74"/>
      <c r="N53845" s="77"/>
      <c r="O53845"/>
      <c r="P53845"/>
      <c r="Q53845"/>
      <c r="R53845"/>
      <c r="S53845" s="124"/>
      <c r="T53845" s="124"/>
      <c r="U53845" s="124"/>
      <c r="V53845" s="124"/>
      <c r="W53845" s="124"/>
      <c r="X53845" s="140"/>
      <c r="Y53845" s="96"/>
      <c r="Z53845" s="96"/>
      <c r="AA53845" s="96"/>
      <c r="AB53845" s="96"/>
      <c r="AC53845"/>
      <c r="AD53845" s="124"/>
      <c r="AE53845" s="81"/>
      <c r="AF53845"/>
      <c r="AG53845"/>
      <c r="AH53845"/>
      <c r="AI53845"/>
      <c r="AJ53845" s="77"/>
      <c r="AK53845"/>
      <c r="AL53845"/>
      <c r="AM53845"/>
      <c r="AN53845" s="111"/>
      <c r="AO53845"/>
      <c r="AP53845"/>
      <c r="AQ53845"/>
      <c r="AR53845"/>
      <c r="AS53845"/>
      <c r="AT53845"/>
      <c r="AU53845"/>
      <c r="AV53845"/>
      <c r="AW53845"/>
      <c r="AX53845"/>
      <c r="AY53845"/>
    </row>
    <row r="53846" spans="1:51" ht="10.15" customHeight="1" x14ac:dyDescent="0.2">
      <c r="A53846"/>
      <c r="B53846"/>
      <c r="C53846"/>
      <c r="D53846"/>
      <c r="E53846"/>
      <c r="F53846"/>
      <c r="G53846" s="67"/>
      <c r="H53846"/>
      <c r="I53846"/>
      <c r="J53846"/>
      <c r="K53846"/>
      <c r="L53846" s="124"/>
      <c r="M53846" s="74"/>
      <c r="N53846" s="77"/>
      <c r="O53846"/>
      <c r="P53846"/>
      <c r="Q53846"/>
      <c r="R53846"/>
      <c r="S53846" s="124"/>
      <c r="T53846" s="124"/>
      <c r="U53846" s="124"/>
      <c r="V53846" s="124"/>
      <c r="W53846" s="124"/>
      <c r="X53846" s="140"/>
      <c r="Y53846" s="96"/>
      <c r="Z53846" s="96"/>
      <c r="AA53846" s="96"/>
      <c r="AB53846" s="96"/>
      <c r="AC53846"/>
      <c r="AD53846" s="124"/>
      <c r="AE53846" s="81"/>
      <c r="AF53846"/>
      <c r="AG53846"/>
      <c r="AH53846"/>
      <c r="AI53846"/>
      <c r="AJ53846" s="77"/>
      <c r="AK53846"/>
      <c r="AL53846"/>
      <c r="AM53846"/>
      <c r="AN53846" s="111"/>
      <c r="AO53846"/>
      <c r="AP53846"/>
      <c r="AQ53846"/>
      <c r="AR53846"/>
      <c r="AS53846"/>
      <c r="AT53846"/>
      <c r="AU53846"/>
      <c r="AV53846"/>
      <c r="AW53846"/>
      <c r="AX53846"/>
      <c r="AY53846"/>
    </row>
    <row r="53847" spans="1:51" ht="10.15" customHeight="1" x14ac:dyDescent="0.2">
      <c r="A53847"/>
      <c r="B53847"/>
      <c r="C53847"/>
      <c r="D53847"/>
      <c r="E53847"/>
      <c r="F53847"/>
      <c r="G53847" s="67"/>
      <c r="H53847"/>
      <c r="I53847"/>
      <c r="J53847"/>
      <c r="K53847"/>
      <c r="L53847" s="124"/>
      <c r="M53847" s="74"/>
      <c r="N53847" s="77"/>
      <c r="O53847"/>
      <c r="P53847"/>
      <c r="Q53847"/>
      <c r="R53847"/>
      <c r="S53847" s="124"/>
      <c r="T53847" s="124"/>
      <c r="U53847" s="124"/>
      <c r="V53847" s="124"/>
      <c r="W53847" s="124"/>
      <c r="X53847" s="140"/>
      <c r="Y53847" s="96"/>
      <c r="Z53847" s="96"/>
      <c r="AA53847" s="96"/>
      <c r="AB53847" s="96"/>
      <c r="AC53847"/>
      <c r="AD53847" s="124"/>
      <c r="AE53847" s="81"/>
      <c r="AF53847"/>
      <c r="AG53847"/>
      <c r="AH53847"/>
      <c r="AI53847"/>
      <c r="AJ53847" s="77"/>
      <c r="AK53847"/>
      <c r="AL53847"/>
      <c r="AM53847"/>
      <c r="AN53847" s="111"/>
      <c r="AO53847"/>
      <c r="AP53847"/>
      <c r="AQ53847"/>
      <c r="AR53847"/>
      <c r="AS53847"/>
      <c r="AT53847"/>
      <c r="AU53847"/>
      <c r="AV53847"/>
      <c r="AW53847"/>
      <c r="AX53847"/>
      <c r="AY53847"/>
    </row>
    <row r="53848" spans="1:51" ht="10.15" customHeight="1" x14ac:dyDescent="0.2">
      <c r="A53848"/>
      <c r="B53848"/>
      <c r="C53848"/>
      <c r="D53848"/>
      <c r="E53848"/>
      <c r="F53848"/>
      <c r="G53848" s="67"/>
      <c r="H53848"/>
      <c r="I53848"/>
      <c r="J53848"/>
      <c r="K53848"/>
      <c r="L53848" s="124"/>
      <c r="M53848" s="74"/>
      <c r="N53848" s="77"/>
      <c r="O53848"/>
      <c r="P53848"/>
      <c r="Q53848"/>
      <c r="R53848"/>
      <c r="S53848" s="124"/>
      <c r="T53848" s="124"/>
      <c r="U53848" s="124"/>
      <c r="V53848" s="124"/>
      <c r="W53848" s="124"/>
      <c r="X53848" s="140"/>
      <c r="Y53848" s="96"/>
      <c r="Z53848" s="96"/>
      <c r="AA53848" s="96"/>
      <c r="AB53848" s="96"/>
      <c r="AC53848"/>
      <c r="AD53848" s="124"/>
      <c r="AE53848" s="81"/>
      <c r="AF53848"/>
      <c r="AG53848"/>
      <c r="AH53848"/>
      <c r="AI53848"/>
      <c r="AJ53848" s="77"/>
      <c r="AK53848"/>
      <c r="AL53848"/>
      <c r="AM53848"/>
      <c r="AN53848" s="111"/>
      <c r="AO53848"/>
      <c r="AP53848"/>
      <c r="AQ53848"/>
      <c r="AR53848"/>
      <c r="AS53848"/>
      <c r="AT53848"/>
      <c r="AU53848"/>
      <c r="AV53848"/>
      <c r="AW53848"/>
      <c r="AX53848"/>
      <c r="AY53848"/>
    </row>
    <row r="53849" spans="1:51" ht="10.15" customHeight="1" x14ac:dyDescent="0.2">
      <c r="A53849"/>
      <c r="B53849"/>
      <c r="C53849"/>
      <c r="D53849"/>
      <c r="E53849"/>
      <c r="F53849"/>
      <c r="G53849" s="67"/>
      <c r="H53849"/>
      <c r="I53849"/>
      <c r="J53849"/>
      <c r="K53849"/>
      <c r="L53849" s="124"/>
      <c r="M53849" s="74"/>
      <c r="N53849" s="77"/>
      <c r="O53849"/>
      <c r="P53849"/>
      <c r="Q53849"/>
      <c r="R53849"/>
      <c r="S53849" s="124"/>
      <c r="T53849" s="124"/>
      <c r="U53849" s="124"/>
      <c r="V53849" s="124"/>
      <c r="W53849" s="124"/>
      <c r="X53849" s="140"/>
      <c r="Y53849" s="96"/>
      <c r="Z53849" s="96"/>
      <c r="AA53849" s="96"/>
      <c r="AB53849" s="96"/>
      <c r="AC53849"/>
      <c r="AD53849" s="124"/>
      <c r="AE53849" s="81"/>
      <c r="AF53849"/>
      <c r="AG53849"/>
      <c r="AH53849"/>
      <c r="AI53849"/>
      <c r="AJ53849" s="77"/>
      <c r="AK53849"/>
      <c r="AL53849"/>
      <c r="AM53849"/>
      <c r="AN53849" s="111"/>
      <c r="AO53849"/>
      <c r="AP53849"/>
      <c r="AQ53849"/>
      <c r="AR53849"/>
      <c r="AS53849"/>
      <c r="AT53849"/>
      <c r="AU53849"/>
      <c r="AV53849"/>
      <c r="AW53849"/>
      <c r="AX53849"/>
      <c r="AY53849"/>
    </row>
    <row r="53850" spans="1:51" ht="10.15" customHeight="1" x14ac:dyDescent="0.2">
      <c r="A53850"/>
      <c r="B53850"/>
      <c r="C53850"/>
      <c r="D53850"/>
      <c r="E53850"/>
      <c r="F53850"/>
      <c r="G53850" s="67"/>
      <c r="H53850"/>
      <c r="I53850"/>
      <c r="J53850"/>
      <c r="K53850"/>
      <c r="L53850" s="124"/>
      <c r="M53850" s="74"/>
      <c r="N53850" s="77"/>
      <c r="O53850"/>
      <c r="P53850"/>
      <c r="Q53850"/>
      <c r="R53850"/>
      <c r="S53850" s="124"/>
      <c r="T53850" s="124"/>
      <c r="U53850" s="124"/>
      <c r="V53850" s="124"/>
      <c r="W53850" s="124"/>
      <c r="X53850" s="140"/>
      <c r="Y53850" s="96"/>
      <c r="Z53850" s="96"/>
      <c r="AA53850" s="96"/>
      <c r="AB53850" s="96"/>
      <c r="AC53850"/>
      <c r="AD53850" s="124"/>
      <c r="AE53850" s="81"/>
      <c r="AF53850"/>
      <c r="AG53850"/>
      <c r="AH53850"/>
      <c r="AI53850"/>
      <c r="AJ53850" s="77"/>
      <c r="AK53850"/>
      <c r="AL53850"/>
      <c r="AM53850"/>
      <c r="AN53850" s="111"/>
      <c r="AO53850"/>
      <c r="AP53850"/>
      <c r="AQ53850"/>
      <c r="AR53850"/>
      <c r="AS53850"/>
      <c r="AT53850"/>
      <c r="AU53850"/>
      <c r="AV53850"/>
      <c r="AW53850"/>
      <c r="AX53850"/>
      <c r="AY53850"/>
    </row>
    <row r="53851" spans="1:51" ht="10.15" customHeight="1" x14ac:dyDescent="0.2">
      <c r="A53851"/>
      <c r="B53851"/>
      <c r="C53851"/>
      <c r="D53851"/>
      <c r="E53851"/>
      <c r="F53851"/>
      <c r="G53851" s="67"/>
      <c r="H53851"/>
      <c r="I53851"/>
      <c r="J53851"/>
      <c r="K53851"/>
      <c r="L53851" s="124"/>
      <c r="M53851" s="74"/>
      <c r="N53851" s="77"/>
      <c r="O53851"/>
      <c r="P53851"/>
      <c r="Q53851"/>
      <c r="R53851"/>
      <c r="S53851" s="124"/>
      <c r="T53851" s="124"/>
      <c r="U53851" s="124"/>
      <c r="V53851" s="124"/>
      <c r="W53851" s="124"/>
      <c r="X53851" s="140"/>
      <c r="Y53851" s="96"/>
      <c r="Z53851" s="96"/>
      <c r="AA53851" s="96"/>
      <c r="AB53851" s="96"/>
      <c r="AC53851"/>
      <c r="AD53851" s="124"/>
      <c r="AE53851" s="81"/>
      <c r="AF53851"/>
      <c r="AG53851"/>
      <c r="AH53851"/>
      <c r="AI53851"/>
      <c r="AJ53851" s="77"/>
      <c r="AK53851"/>
      <c r="AL53851"/>
      <c r="AM53851"/>
      <c r="AN53851" s="111"/>
      <c r="AO53851"/>
      <c r="AP53851"/>
      <c r="AQ53851"/>
      <c r="AR53851"/>
      <c r="AS53851"/>
      <c r="AT53851"/>
      <c r="AU53851"/>
      <c r="AV53851"/>
      <c r="AW53851"/>
      <c r="AX53851"/>
      <c r="AY53851"/>
    </row>
    <row r="53852" spans="1:51" ht="10.15" customHeight="1" x14ac:dyDescent="0.2">
      <c r="A53852"/>
      <c r="B53852"/>
      <c r="C53852"/>
      <c r="D53852"/>
      <c r="E53852"/>
      <c r="F53852"/>
      <c r="G53852" s="67"/>
      <c r="H53852"/>
      <c r="I53852"/>
      <c r="J53852"/>
      <c r="K53852"/>
      <c r="L53852" s="124"/>
      <c r="M53852" s="74"/>
      <c r="N53852" s="77"/>
      <c r="O53852"/>
      <c r="P53852"/>
      <c r="Q53852"/>
      <c r="R53852"/>
      <c r="S53852" s="124"/>
      <c r="T53852" s="124"/>
      <c r="U53852" s="124"/>
      <c r="V53852" s="124"/>
      <c r="W53852" s="124"/>
      <c r="X53852" s="140"/>
      <c r="Y53852" s="96"/>
      <c r="Z53852" s="96"/>
      <c r="AA53852" s="96"/>
      <c r="AB53852" s="96"/>
      <c r="AC53852"/>
      <c r="AD53852" s="124"/>
      <c r="AE53852" s="81"/>
      <c r="AF53852"/>
      <c r="AG53852"/>
      <c r="AH53852"/>
      <c r="AI53852"/>
      <c r="AJ53852" s="77"/>
      <c r="AK53852"/>
      <c r="AL53852"/>
      <c r="AM53852"/>
      <c r="AN53852" s="111"/>
      <c r="AO53852"/>
      <c r="AP53852"/>
      <c r="AQ53852"/>
      <c r="AR53852"/>
      <c r="AS53852"/>
      <c r="AT53852"/>
      <c r="AU53852"/>
      <c r="AV53852"/>
      <c r="AW53852"/>
      <c r="AX53852"/>
      <c r="AY53852"/>
    </row>
    <row r="53853" spans="1:51" ht="10.15" customHeight="1" x14ac:dyDescent="0.2">
      <c r="A53853"/>
      <c r="B53853"/>
      <c r="C53853"/>
      <c r="D53853"/>
      <c r="E53853"/>
      <c r="F53853"/>
      <c r="G53853" s="67"/>
      <c r="H53853"/>
      <c r="I53853"/>
      <c r="J53853"/>
      <c r="K53853"/>
      <c r="L53853" s="124"/>
      <c r="M53853" s="74"/>
      <c r="N53853" s="77"/>
      <c r="O53853"/>
      <c r="P53853"/>
      <c r="Q53853"/>
      <c r="R53853"/>
      <c r="S53853" s="124"/>
      <c r="T53853" s="124"/>
      <c r="U53853" s="124"/>
      <c r="V53853" s="124"/>
      <c r="W53853" s="124"/>
      <c r="X53853" s="140"/>
      <c r="Y53853" s="96"/>
      <c r="Z53853" s="96"/>
      <c r="AA53853" s="96"/>
      <c r="AB53853" s="96"/>
      <c r="AC53853"/>
      <c r="AD53853" s="124"/>
      <c r="AE53853" s="81"/>
      <c r="AF53853"/>
      <c r="AG53853"/>
      <c r="AH53853"/>
      <c r="AI53853"/>
      <c r="AJ53853" s="77"/>
      <c r="AK53853"/>
      <c r="AL53853"/>
      <c r="AM53853"/>
      <c r="AN53853" s="111"/>
      <c r="AO53853"/>
      <c r="AP53853"/>
      <c r="AQ53853"/>
      <c r="AR53853"/>
      <c r="AS53853"/>
      <c r="AT53853"/>
      <c r="AU53853"/>
      <c r="AV53853"/>
      <c r="AW53853"/>
      <c r="AX53853"/>
      <c r="AY53853"/>
    </row>
    <row r="53854" spans="1:51" ht="10.15" customHeight="1" x14ac:dyDescent="0.2">
      <c r="A53854"/>
      <c r="B53854"/>
      <c r="C53854"/>
      <c r="D53854"/>
      <c r="E53854"/>
      <c r="F53854"/>
      <c r="G53854" s="67"/>
      <c r="H53854"/>
      <c r="I53854"/>
      <c r="J53854"/>
      <c r="K53854"/>
      <c r="L53854" s="124"/>
      <c r="M53854" s="74"/>
      <c r="N53854" s="77"/>
      <c r="O53854"/>
      <c r="P53854"/>
      <c r="Q53854"/>
      <c r="R53854"/>
      <c r="S53854" s="124"/>
      <c r="T53854" s="124"/>
      <c r="U53854" s="124"/>
      <c r="V53854" s="124"/>
      <c r="W53854" s="124"/>
      <c r="X53854" s="140"/>
      <c r="Y53854" s="96"/>
      <c r="Z53854" s="96"/>
      <c r="AA53854" s="96"/>
      <c r="AB53854" s="96"/>
      <c r="AC53854"/>
      <c r="AD53854" s="124"/>
      <c r="AE53854" s="81"/>
      <c r="AF53854"/>
      <c r="AG53854"/>
      <c r="AH53854"/>
      <c r="AI53854"/>
      <c r="AJ53854" s="77"/>
      <c r="AK53854"/>
      <c r="AL53854"/>
      <c r="AM53854"/>
      <c r="AN53854" s="111"/>
      <c r="AO53854"/>
      <c r="AP53854"/>
      <c r="AQ53854"/>
      <c r="AR53854"/>
      <c r="AS53854"/>
      <c r="AT53854"/>
      <c r="AU53854"/>
      <c r="AV53854"/>
      <c r="AW53854"/>
      <c r="AX53854"/>
      <c r="AY53854"/>
    </row>
    <row r="53855" spans="1:51" ht="10.15" customHeight="1" x14ac:dyDescent="0.2">
      <c r="A53855"/>
      <c r="B53855"/>
      <c r="C53855"/>
      <c r="D53855"/>
      <c r="E53855"/>
      <c r="F53855"/>
      <c r="G53855" s="67"/>
      <c r="H53855"/>
      <c r="I53855"/>
      <c r="J53855"/>
      <c r="K53855"/>
      <c r="L53855" s="124"/>
      <c r="M53855" s="74"/>
      <c r="N53855" s="77"/>
      <c r="O53855"/>
      <c r="P53855"/>
      <c r="Q53855"/>
      <c r="R53855"/>
      <c r="S53855" s="124"/>
      <c r="T53855" s="124"/>
      <c r="U53855" s="124"/>
      <c r="V53855" s="124"/>
      <c r="W53855" s="124"/>
      <c r="X53855" s="140"/>
      <c r="Y53855" s="96"/>
      <c r="Z53855" s="96"/>
      <c r="AA53855" s="96"/>
      <c r="AB53855" s="96"/>
      <c r="AC53855"/>
      <c r="AD53855" s="124"/>
      <c r="AE53855" s="81"/>
      <c r="AF53855"/>
      <c r="AG53855"/>
      <c r="AH53855"/>
      <c r="AI53855"/>
      <c r="AJ53855" s="77"/>
      <c r="AK53855"/>
      <c r="AL53855"/>
      <c r="AM53855"/>
      <c r="AN53855" s="111"/>
      <c r="AO53855"/>
      <c r="AP53855"/>
      <c r="AQ53855"/>
      <c r="AR53855"/>
      <c r="AS53855"/>
      <c r="AT53855"/>
      <c r="AU53855"/>
      <c r="AV53855"/>
      <c r="AW53855"/>
      <c r="AX53855"/>
      <c r="AY53855"/>
    </row>
    <row r="53856" spans="1:51" ht="10.15" customHeight="1" x14ac:dyDescent="0.2">
      <c r="A53856"/>
      <c r="B53856"/>
      <c r="C53856"/>
      <c r="D53856"/>
      <c r="E53856"/>
      <c r="F53856"/>
      <c r="G53856" s="67"/>
      <c r="H53856"/>
      <c r="I53856"/>
      <c r="J53856"/>
      <c r="K53856"/>
      <c r="L53856" s="124"/>
      <c r="M53856" s="74"/>
      <c r="N53856" s="77"/>
      <c r="O53856"/>
      <c r="P53856"/>
      <c r="Q53856"/>
      <c r="R53856"/>
      <c r="S53856" s="124"/>
      <c r="T53856" s="124"/>
      <c r="U53856" s="124"/>
      <c r="V53856" s="124"/>
      <c r="W53856" s="124"/>
      <c r="X53856" s="140"/>
      <c r="Y53856" s="96"/>
      <c r="Z53856" s="96"/>
      <c r="AA53856" s="96"/>
      <c r="AB53856" s="96"/>
      <c r="AC53856"/>
      <c r="AD53856" s="124"/>
      <c r="AE53856" s="81"/>
      <c r="AF53856"/>
      <c r="AG53856"/>
      <c r="AH53856"/>
      <c r="AI53856"/>
      <c r="AJ53856" s="77"/>
      <c r="AK53856"/>
      <c r="AL53856"/>
      <c r="AM53856"/>
      <c r="AN53856" s="111"/>
      <c r="AO53856"/>
      <c r="AP53856"/>
      <c r="AQ53856"/>
      <c r="AR53856"/>
      <c r="AS53856"/>
      <c r="AT53856"/>
      <c r="AU53856"/>
      <c r="AV53856"/>
      <c r="AW53856"/>
      <c r="AX53856"/>
      <c r="AY53856"/>
    </row>
    <row r="53857" spans="1:51" ht="10.15" customHeight="1" x14ac:dyDescent="0.2">
      <c r="A53857"/>
      <c r="B53857"/>
      <c r="C53857"/>
      <c r="D53857"/>
      <c r="E53857"/>
      <c r="F53857"/>
      <c r="G53857" s="67"/>
      <c r="H53857"/>
      <c r="I53857"/>
      <c r="J53857"/>
      <c r="K53857"/>
      <c r="L53857" s="124"/>
      <c r="M53857" s="74"/>
      <c r="N53857" s="77"/>
      <c r="O53857"/>
      <c r="P53857"/>
      <c r="Q53857"/>
      <c r="R53857"/>
      <c r="S53857" s="124"/>
      <c r="T53857" s="124"/>
      <c r="U53857" s="124"/>
      <c r="V53857" s="124"/>
      <c r="W53857" s="124"/>
      <c r="X53857" s="140"/>
      <c r="Y53857" s="96"/>
      <c r="Z53857" s="96"/>
      <c r="AA53857" s="96"/>
      <c r="AB53857" s="96"/>
      <c r="AC53857"/>
      <c r="AD53857" s="124"/>
      <c r="AE53857" s="81"/>
      <c r="AF53857"/>
      <c r="AG53857"/>
      <c r="AH53857"/>
      <c r="AI53857"/>
      <c r="AJ53857" s="77"/>
      <c r="AK53857"/>
      <c r="AL53857"/>
      <c r="AM53857"/>
      <c r="AN53857" s="111"/>
      <c r="AO53857"/>
      <c r="AP53857"/>
      <c r="AQ53857"/>
      <c r="AR53857"/>
      <c r="AS53857"/>
      <c r="AT53857"/>
      <c r="AU53857"/>
      <c r="AV53857"/>
      <c r="AW53857"/>
      <c r="AX53857"/>
      <c r="AY53857"/>
    </row>
    <row r="53858" spans="1:51" ht="10.15" customHeight="1" x14ac:dyDescent="0.2">
      <c r="A53858"/>
      <c r="B53858"/>
      <c r="C53858"/>
      <c r="D53858"/>
      <c r="E53858"/>
      <c r="F53858"/>
      <c r="G53858" s="67"/>
      <c r="H53858"/>
      <c r="I53858"/>
      <c r="J53858"/>
      <c r="K53858"/>
      <c r="L53858" s="124"/>
      <c r="M53858" s="74"/>
      <c r="N53858" s="77"/>
      <c r="O53858"/>
      <c r="P53858"/>
      <c r="Q53858"/>
      <c r="R53858"/>
      <c r="S53858" s="124"/>
      <c r="T53858" s="124"/>
      <c r="U53858" s="124"/>
      <c r="V53858" s="124"/>
      <c r="W53858" s="124"/>
      <c r="X53858" s="140"/>
      <c r="Y53858" s="96"/>
      <c r="Z53858" s="96"/>
      <c r="AA53858" s="96"/>
      <c r="AB53858" s="96"/>
      <c r="AC53858"/>
      <c r="AD53858" s="124"/>
      <c r="AE53858" s="81"/>
      <c r="AF53858"/>
      <c r="AG53858"/>
      <c r="AH53858"/>
      <c r="AI53858"/>
      <c r="AJ53858" s="77"/>
      <c r="AK53858"/>
      <c r="AL53858"/>
      <c r="AM53858"/>
      <c r="AN53858" s="111"/>
      <c r="AO53858"/>
      <c r="AP53858"/>
      <c r="AQ53858"/>
      <c r="AR53858"/>
      <c r="AS53858"/>
      <c r="AT53858"/>
      <c r="AU53858"/>
      <c r="AV53858"/>
      <c r="AW53858"/>
      <c r="AX53858"/>
      <c r="AY53858"/>
    </row>
    <row r="53859" spans="1:51" ht="10.15" customHeight="1" x14ac:dyDescent="0.2">
      <c r="A53859"/>
      <c r="B53859"/>
      <c r="C53859"/>
      <c r="D53859"/>
      <c r="E53859"/>
      <c r="F53859"/>
      <c r="G53859" s="67"/>
      <c r="H53859"/>
      <c r="I53859"/>
      <c r="J53859"/>
      <c r="K53859"/>
      <c r="L53859" s="124"/>
      <c r="M53859" s="74"/>
      <c r="N53859" s="77"/>
      <c r="O53859"/>
      <c r="P53859"/>
      <c r="Q53859"/>
      <c r="R53859"/>
      <c r="S53859" s="124"/>
      <c r="T53859" s="124"/>
      <c r="U53859" s="124"/>
      <c r="V53859" s="124"/>
      <c r="W53859" s="124"/>
      <c r="X53859" s="140"/>
      <c r="Y53859" s="96"/>
      <c r="Z53859" s="96"/>
      <c r="AA53859" s="96"/>
      <c r="AB53859" s="96"/>
      <c r="AC53859"/>
      <c r="AD53859" s="124"/>
      <c r="AE53859" s="81"/>
      <c r="AF53859"/>
      <c r="AG53859"/>
      <c r="AH53859"/>
      <c r="AI53859"/>
      <c r="AJ53859" s="77"/>
      <c r="AK53859"/>
      <c r="AL53859"/>
      <c r="AM53859"/>
      <c r="AN53859" s="111"/>
      <c r="AO53859"/>
      <c r="AP53859"/>
      <c r="AQ53859"/>
      <c r="AR53859"/>
      <c r="AS53859"/>
      <c r="AT53859"/>
      <c r="AU53859"/>
      <c r="AV53859"/>
      <c r="AW53859"/>
      <c r="AX53859"/>
      <c r="AY53859"/>
    </row>
    <row r="53860" spans="1:51" ht="10.15" customHeight="1" x14ac:dyDescent="0.2">
      <c r="A53860"/>
      <c r="B53860"/>
      <c r="C53860"/>
      <c r="D53860"/>
      <c r="E53860"/>
      <c r="F53860"/>
      <c r="G53860" s="67"/>
      <c r="H53860"/>
      <c r="I53860"/>
      <c r="J53860"/>
      <c r="K53860"/>
      <c r="L53860" s="124"/>
      <c r="M53860" s="74"/>
      <c r="N53860" s="77"/>
      <c r="O53860"/>
      <c r="P53860"/>
      <c r="Q53860"/>
      <c r="R53860"/>
      <c r="S53860" s="124"/>
      <c r="T53860" s="124"/>
      <c r="U53860" s="124"/>
      <c r="V53860" s="124"/>
      <c r="W53860" s="124"/>
      <c r="X53860" s="140"/>
      <c r="Y53860" s="96"/>
      <c r="Z53860" s="96"/>
      <c r="AA53860" s="96"/>
      <c r="AB53860" s="96"/>
      <c r="AC53860"/>
      <c r="AD53860" s="124"/>
      <c r="AE53860" s="81"/>
      <c r="AF53860"/>
      <c r="AG53860"/>
      <c r="AH53860"/>
      <c r="AI53860"/>
      <c r="AJ53860" s="77"/>
      <c r="AK53860"/>
      <c r="AL53860"/>
      <c r="AM53860"/>
      <c r="AN53860" s="111"/>
      <c r="AO53860"/>
      <c r="AP53860"/>
      <c r="AQ53860"/>
      <c r="AR53860"/>
      <c r="AS53860"/>
      <c r="AT53860"/>
      <c r="AU53860"/>
      <c r="AV53860"/>
      <c r="AW53860"/>
      <c r="AX53860"/>
      <c r="AY53860"/>
    </row>
    <row r="53861" spans="1:51" ht="10.15" customHeight="1" x14ac:dyDescent="0.2">
      <c r="A53861"/>
      <c r="B53861"/>
      <c r="C53861"/>
      <c r="D53861"/>
      <c r="E53861"/>
      <c r="F53861"/>
      <c r="G53861" s="67"/>
      <c r="H53861"/>
      <c r="I53861"/>
      <c r="J53861"/>
      <c r="K53861"/>
      <c r="L53861" s="124"/>
      <c r="M53861" s="74"/>
      <c r="N53861" s="77"/>
      <c r="O53861"/>
      <c r="P53861"/>
      <c r="Q53861"/>
      <c r="R53861"/>
      <c r="S53861" s="124"/>
      <c r="T53861" s="124"/>
      <c r="U53861" s="124"/>
      <c r="V53861" s="124"/>
      <c r="W53861" s="124"/>
      <c r="X53861" s="140"/>
      <c r="Y53861" s="96"/>
      <c r="Z53861" s="96"/>
      <c r="AA53861" s="96"/>
      <c r="AB53861" s="96"/>
      <c r="AC53861"/>
      <c r="AD53861" s="124"/>
      <c r="AE53861" s="81"/>
      <c r="AF53861"/>
      <c r="AG53861"/>
      <c r="AH53861"/>
      <c r="AI53861"/>
      <c r="AJ53861" s="77"/>
      <c r="AK53861"/>
      <c r="AL53861"/>
      <c r="AM53861"/>
      <c r="AN53861" s="111"/>
      <c r="AO53861"/>
      <c r="AP53861"/>
      <c r="AQ53861"/>
      <c r="AR53861"/>
      <c r="AS53861"/>
      <c r="AT53861"/>
      <c r="AU53861"/>
      <c r="AV53861"/>
      <c r="AW53861"/>
      <c r="AX53861"/>
      <c r="AY53861"/>
    </row>
    <row r="53862" spans="1:51" ht="10.15" customHeight="1" x14ac:dyDescent="0.2">
      <c r="A53862"/>
      <c r="B53862"/>
      <c r="C53862"/>
      <c r="D53862"/>
      <c r="E53862"/>
      <c r="F53862"/>
      <c r="G53862" s="67"/>
      <c r="H53862"/>
      <c r="I53862"/>
      <c r="J53862"/>
      <c r="K53862"/>
      <c r="L53862" s="124"/>
      <c r="M53862" s="74"/>
      <c r="N53862" s="77"/>
      <c r="O53862"/>
      <c r="P53862"/>
      <c r="Q53862"/>
      <c r="R53862"/>
      <c r="S53862" s="124"/>
      <c r="T53862" s="124"/>
      <c r="U53862" s="124"/>
      <c r="V53862" s="124"/>
      <c r="W53862" s="124"/>
      <c r="X53862" s="140"/>
      <c r="Y53862" s="96"/>
      <c r="Z53862" s="96"/>
      <c r="AA53862" s="96"/>
      <c r="AB53862" s="96"/>
      <c r="AC53862"/>
      <c r="AD53862" s="124"/>
      <c r="AE53862" s="81"/>
      <c r="AF53862"/>
      <c r="AG53862"/>
      <c r="AH53862"/>
      <c r="AI53862"/>
      <c r="AJ53862" s="77"/>
      <c r="AK53862"/>
      <c r="AL53862"/>
      <c r="AM53862"/>
      <c r="AN53862" s="111"/>
      <c r="AO53862"/>
      <c r="AP53862"/>
      <c r="AQ53862"/>
      <c r="AR53862"/>
      <c r="AS53862"/>
      <c r="AT53862"/>
      <c r="AU53862"/>
      <c r="AV53862"/>
      <c r="AW53862"/>
      <c r="AX53862"/>
      <c r="AY53862"/>
    </row>
    <row r="53863" spans="1:51" ht="10.15" customHeight="1" x14ac:dyDescent="0.2">
      <c r="A53863"/>
      <c r="B53863"/>
      <c r="C53863"/>
      <c r="D53863"/>
      <c r="E53863"/>
      <c r="F53863"/>
      <c r="G53863" s="67"/>
      <c r="H53863"/>
      <c r="I53863"/>
      <c r="J53863"/>
      <c r="K53863"/>
      <c r="L53863" s="124"/>
      <c r="M53863" s="74"/>
      <c r="N53863" s="77"/>
      <c r="O53863"/>
      <c r="P53863"/>
      <c r="Q53863"/>
      <c r="R53863"/>
      <c r="S53863" s="124"/>
      <c r="T53863" s="124"/>
      <c r="U53863" s="124"/>
      <c r="V53863" s="124"/>
      <c r="W53863" s="124"/>
      <c r="X53863" s="140"/>
      <c r="Y53863" s="96"/>
      <c r="Z53863" s="96"/>
      <c r="AA53863" s="96"/>
      <c r="AB53863" s="96"/>
      <c r="AC53863"/>
      <c r="AD53863" s="124"/>
      <c r="AE53863" s="81"/>
      <c r="AF53863"/>
      <c r="AG53863"/>
      <c r="AH53863"/>
      <c r="AI53863"/>
      <c r="AJ53863" s="77"/>
      <c r="AK53863"/>
      <c r="AL53863"/>
      <c r="AM53863"/>
      <c r="AN53863" s="111"/>
      <c r="AO53863"/>
      <c r="AP53863"/>
      <c r="AQ53863"/>
      <c r="AR53863"/>
      <c r="AS53863"/>
      <c r="AT53863"/>
      <c r="AU53863"/>
      <c r="AV53863"/>
      <c r="AW53863"/>
      <c r="AX53863"/>
      <c r="AY53863"/>
    </row>
    <row r="53864" spans="1:51" ht="10.15" customHeight="1" x14ac:dyDescent="0.2">
      <c r="A53864"/>
      <c r="B53864"/>
      <c r="C53864"/>
      <c r="D53864"/>
      <c r="E53864"/>
      <c r="F53864"/>
      <c r="G53864" s="67"/>
      <c r="H53864"/>
      <c r="I53864"/>
      <c r="J53864"/>
      <c r="K53864"/>
      <c r="L53864" s="124"/>
      <c r="M53864" s="74"/>
      <c r="N53864" s="77"/>
      <c r="O53864"/>
      <c r="P53864"/>
      <c r="Q53864"/>
      <c r="R53864"/>
      <c r="S53864" s="124"/>
      <c r="T53864" s="124"/>
      <c r="U53864" s="124"/>
      <c r="V53864" s="124"/>
      <c r="W53864" s="124"/>
      <c r="X53864" s="140"/>
      <c r="Y53864" s="96"/>
      <c r="Z53864" s="96"/>
      <c r="AA53864" s="96"/>
      <c r="AB53864" s="96"/>
      <c r="AC53864"/>
      <c r="AD53864" s="124"/>
      <c r="AE53864" s="81"/>
      <c r="AF53864"/>
      <c r="AG53864"/>
      <c r="AH53864"/>
      <c r="AI53864"/>
      <c r="AJ53864" s="77"/>
      <c r="AK53864"/>
      <c r="AL53864"/>
      <c r="AM53864"/>
      <c r="AN53864" s="111"/>
      <c r="AO53864"/>
      <c r="AP53864"/>
      <c r="AQ53864"/>
      <c r="AR53864"/>
      <c r="AS53864"/>
      <c r="AT53864"/>
      <c r="AU53864"/>
      <c r="AV53864"/>
      <c r="AW53864"/>
      <c r="AX53864"/>
      <c r="AY53864"/>
    </row>
    <row r="53865" spans="1:51" ht="10.15" customHeight="1" x14ac:dyDescent="0.2">
      <c r="A53865"/>
      <c r="B53865"/>
      <c r="C53865"/>
      <c r="D53865"/>
      <c r="E53865"/>
      <c r="F53865"/>
      <c r="G53865" s="67"/>
      <c r="H53865"/>
      <c r="I53865"/>
      <c r="J53865"/>
      <c r="K53865"/>
      <c r="L53865" s="124"/>
      <c r="M53865" s="74"/>
      <c r="N53865" s="77"/>
      <c r="O53865"/>
      <c r="P53865"/>
      <c r="Q53865"/>
      <c r="R53865"/>
      <c r="S53865" s="124"/>
      <c r="T53865" s="124"/>
      <c r="U53865" s="124"/>
      <c r="V53865" s="124"/>
      <c r="W53865" s="124"/>
      <c r="X53865" s="140"/>
      <c r="Y53865" s="96"/>
      <c r="Z53865" s="96"/>
      <c r="AA53865" s="96"/>
      <c r="AB53865" s="96"/>
      <c r="AC53865"/>
      <c r="AD53865" s="124"/>
      <c r="AE53865" s="81"/>
      <c r="AF53865"/>
      <c r="AG53865"/>
      <c r="AH53865"/>
      <c r="AI53865"/>
      <c r="AJ53865" s="77"/>
      <c r="AK53865"/>
      <c r="AL53865"/>
      <c r="AM53865"/>
      <c r="AN53865" s="111"/>
      <c r="AO53865"/>
      <c r="AP53865"/>
      <c r="AQ53865"/>
      <c r="AR53865"/>
      <c r="AS53865"/>
      <c r="AT53865"/>
      <c r="AU53865"/>
      <c r="AV53865"/>
      <c r="AW53865"/>
      <c r="AX53865"/>
      <c r="AY53865"/>
    </row>
    <row r="53866" spans="1:51" ht="10.15" customHeight="1" x14ac:dyDescent="0.2">
      <c r="A53866"/>
      <c r="B53866"/>
      <c r="C53866"/>
      <c r="D53866"/>
      <c r="E53866"/>
      <c r="F53866"/>
      <c r="G53866" s="67"/>
      <c r="H53866"/>
      <c r="I53866"/>
      <c r="J53866"/>
      <c r="K53866"/>
      <c r="L53866" s="124"/>
      <c r="M53866" s="74"/>
      <c r="N53866" s="77"/>
      <c r="O53866"/>
      <c r="P53866"/>
      <c r="Q53866"/>
      <c r="R53866"/>
      <c r="S53866" s="124"/>
      <c r="T53866" s="124"/>
      <c r="U53866" s="124"/>
      <c r="V53866" s="124"/>
      <c r="W53866" s="124"/>
      <c r="X53866" s="140"/>
      <c r="Y53866" s="96"/>
      <c r="Z53866" s="96"/>
      <c r="AA53866" s="96"/>
      <c r="AB53866" s="96"/>
      <c r="AC53866"/>
      <c r="AD53866" s="124"/>
      <c r="AE53866" s="81"/>
      <c r="AF53866"/>
      <c r="AG53866"/>
      <c r="AH53866"/>
      <c r="AI53866"/>
      <c r="AJ53866" s="77"/>
      <c r="AK53866"/>
      <c r="AL53866"/>
      <c r="AM53866"/>
      <c r="AN53866" s="111"/>
      <c r="AO53866"/>
      <c r="AP53866"/>
      <c r="AQ53866"/>
      <c r="AR53866"/>
      <c r="AS53866"/>
      <c r="AT53866"/>
      <c r="AU53866"/>
      <c r="AV53866"/>
      <c r="AW53866"/>
      <c r="AX53866"/>
      <c r="AY53866"/>
    </row>
    <row r="53867" spans="1:51" ht="10.15" customHeight="1" x14ac:dyDescent="0.2">
      <c r="A53867"/>
      <c r="B53867"/>
      <c r="C53867"/>
      <c r="D53867"/>
      <c r="E53867"/>
      <c r="F53867"/>
      <c r="G53867" s="67"/>
      <c r="H53867"/>
      <c r="I53867"/>
      <c r="J53867"/>
      <c r="K53867"/>
      <c r="L53867" s="124"/>
      <c r="M53867" s="74"/>
      <c r="N53867" s="77"/>
      <c r="O53867"/>
      <c r="P53867"/>
      <c r="Q53867"/>
      <c r="R53867"/>
      <c r="S53867" s="124"/>
      <c r="T53867" s="124"/>
      <c r="U53867" s="124"/>
      <c r="V53867" s="124"/>
      <c r="W53867" s="124"/>
      <c r="X53867" s="140"/>
      <c r="Y53867" s="96"/>
      <c r="Z53867" s="96"/>
      <c r="AA53867" s="96"/>
      <c r="AB53867" s="96"/>
      <c r="AC53867"/>
      <c r="AD53867" s="124"/>
      <c r="AE53867" s="81"/>
      <c r="AF53867"/>
      <c r="AG53867"/>
      <c r="AH53867"/>
      <c r="AI53867"/>
      <c r="AJ53867" s="77"/>
      <c r="AK53867"/>
      <c r="AL53867"/>
      <c r="AM53867"/>
      <c r="AN53867" s="111"/>
      <c r="AO53867"/>
      <c r="AP53867"/>
      <c r="AQ53867"/>
      <c r="AR53867"/>
      <c r="AS53867"/>
      <c r="AT53867"/>
      <c r="AU53867"/>
      <c r="AV53867"/>
      <c r="AW53867"/>
      <c r="AX53867"/>
      <c r="AY53867"/>
    </row>
    <row r="53868" spans="1:51" ht="10.15" customHeight="1" x14ac:dyDescent="0.2">
      <c r="A53868"/>
      <c r="B53868"/>
      <c r="C53868"/>
      <c r="D53868"/>
      <c r="E53868"/>
      <c r="F53868"/>
      <c r="G53868" s="67"/>
      <c r="H53868"/>
      <c r="I53868"/>
      <c r="J53868"/>
      <c r="K53868"/>
      <c r="L53868" s="124"/>
      <c r="M53868" s="74"/>
      <c r="N53868" s="77"/>
      <c r="O53868"/>
      <c r="P53868"/>
      <c r="Q53868"/>
      <c r="R53868"/>
      <c r="S53868" s="124"/>
      <c r="T53868" s="124"/>
      <c r="U53868" s="124"/>
      <c r="V53868" s="124"/>
      <c r="W53868" s="124"/>
      <c r="X53868" s="140"/>
      <c r="Y53868" s="96"/>
      <c r="Z53868" s="96"/>
      <c r="AA53868" s="96"/>
      <c r="AB53868" s="96"/>
      <c r="AC53868"/>
      <c r="AD53868" s="124"/>
      <c r="AE53868" s="81"/>
      <c r="AF53868"/>
      <c r="AG53868"/>
      <c r="AH53868"/>
      <c r="AI53868"/>
      <c r="AJ53868" s="77"/>
      <c r="AK53868"/>
      <c r="AL53868"/>
      <c r="AM53868"/>
      <c r="AN53868" s="111"/>
      <c r="AO53868"/>
      <c r="AP53868"/>
      <c r="AQ53868"/>
      <c r="AR53868"/>
      <c r="AS53868"/>
      <c r="AT53868"/>
      <c r="AU53868"/>
      <c r="AV53868"/>
      <c r="AW53868"/>
      <c r="AX53868"/>
      <c r="AY53868"/>
    </row>
    <row r="53869" spans="1:51" ht="10.15" customHeight="1" x14ac:dyDescent="0.2">
      <c r="A53869"/>
      <c r="B53869"/>
      <c r="C53869"/>
      <c r="D53869"/>
      <c r="E53869"/>
      <c r="F53869"/>
      <c r="G53869" s="67"/>
      <c r="H53869"/>
      <c r="I53869"/>
      <c r="J53869"/>
      <c r="K53869"/>
      <c r="L53869" s="124"/>
      <c r="M53869" s="74"/>
      <c r="N53869" s="77"/>
      <c r="O53869"/>
      <c r="P53869"/>
      <c r="Q53869"/>
      <c r="R53869"/>
      <c r="S53869" s="124"/>
      <c r="T53869" s="124"/>
      <c r="U53869" s="124"/>
      <c r="V53869" s="124"/>
      <c r="W53869" s="124"/>
      <c r="X53869" s="140"/>
      <c r="Y53869" s="96"/>
      <c r="Z53869" s="96"/>
      <c r="AA53869" s="96"/>
      <c r="AB53869" s="96"/>
      <c r="AC53869"/>
      <c r="AD53869" s="124"/>
      <c r="AE53869" s="81"/>
      <c r="AF53869"/>
      <c r="AG53869"/>
      <c r="AH53869"/>
      <c r="AI53869"/>
      <c r="AJ53869" s="77"/>
      <c r="AK53869"/>
      <c r="AL53869"/>
      <c r="AM53869"/>
      <c r="AN53869" s="111"/>
      <c r="AO53869"/>
      <c r="AP53869"/>
      <c r="AQ53869"/>
      <c r="AR53869"/>
      <c r="AS53869"/>
      <c r="AT53869"/>
      <c r="AU53869"/>
      <c r="AV53869"/>
      <c r="AW53869"/>
      <c r="AX53869"/>
      <c r="AY53869"/>
    </row>
    <row r="53870" spans="1:51" ht="10.15" customHeight="1" x14ac:dyDescent="0.2">
      <c r="A53870"/>
      <c r="B53870"/>
      <c r="C53870"/>
      <c r="D53870"/>
      <c r="E53870"/>
      <c r="F53870"/>
      <c r="G53870" s="67"/>
      <c r="H53870"/>
      <c r="I53870"/>
      <c r="J53870"/>
      <c r="K53870"/>
      <c r="L53870" s="124"/>
      <c r="M53870" s="74"/>
      <c r="N53870" s="77"/>
      <c r="O53870"/>
      <c r="P53870"/>
      <c r="Q53870"/>
      <c r="R53870"/>
      <c r="S53870" s="124"/>
      <c r="T53870" s="124"/>
      <c r="U53870" s="124"/>
      <c r="V53870" s="124"/>
      <c r="W53870" s="124"/>
      <c r="X53870" s="140"/>
      <c r="Y53870" s="96"/>
      <c r="Z53870" s="96"/>
      <c r="AA53870" s="96"/>
      <c r="AB53870" s="96"/>
      <c r="AC53870"/>
      <c r="AD53870" s="124"/>
      <c r="AE53870" s="81"/>
      <c r="AF53870"/>
      <c r="AG53870"/>
      <c r="AH53870"/>
      <c r="AI53870"/>
      <c r="AJ53870" s="77"/>
      <c r="AK53870"/>
      <c r="AL53870"/>
      <c r="AM53870"/>
      <c r="AN53870" s="111"/>
      <c r="AO53870"/>
      <c r="AP53870"/>
      <c r="AQ53870"/>
      <c r="AR53870"/>
      <c r="AS53870"/>
      <c r="AT53870"/>
      <c r="AU53870"/>
      <c r="AV53870"/>
      <c r="AW53870"/>
      <c r="AX53870"/>
      <c r="AY53870"/>
    </row>
    <row r="53871" spans="1:51" ht="10.15" customHeight="1" x14ac:dyDescent="0.2">
      <c r="A53871"/>
      <c r="B53871"/>
      <c r="C53871"/>
      <c r="D53871"/>
      <c r="E53871"/>
      <c r="F53871"/>
      <c r="G53871" s="67"/>
      <c r="H53871"/>
      <c r="I53871"/>
      <c r="J53871"/>
      <c r="K53871"/>
      <c r="L53871" s="124"/>
      <c r="M53871" s="74"/>
      <c r="N53871" s="77"/>
      <c r="O53871"/>
      <c r="P53871"/>
      <c r="Q53871"/>
      <c r="R53871"/>
      <c r="S53871" s="124"/>
      <c r="T53871" s="124"/>
      <c r="U53871" s="124"/>
      <c r="V53871" s="124"/>
      <c r="W53871" s="124"/>
      <c r="X53871" s="140"/>
      <c r="Y53871" s="96"/>
      <c r="Z53871" s="96"/>
      <c r="AA53871" s="96"/>
      <c r="AB53871" s="96"/>
      <c r="AC53871"/>
      <c r="AD53871" s="124"/>
      <c r="AE53871" s="81"/>
      <c r="AF53871"/>
      <c r="AG53871"/>
      <c r="AH53871"/>
      <c r="AI53871"/>
      <c r="AJ53871" s="77"/>
      <c r="AK53871"/>
      <c r="AL53871"/>
      <c r="AM53871"/>
      <c r="AN53871" s="111"/>
      <c r="AO53871"/>
      <c r="AP53871"/>
      <c r="AQ53871"/>
      <c r="AR53871"/>
      <c r="AS53871"/>
      <c r="AT53871"/>
      <c r="AU53871"/>
      <c r="AV53871"/>
      <c r="AW53871"/>
      <c r="AX53871"/>
      <c r="AY53871"/>
    </row>
    <row r="53872" spans="1:51" ht="10.15" customHeight="1" x14ac:dyDescent="0.2">
      <c r="A53872"/>
      <c r="B53872"/>
      <c r="C53872"/>
      <c r="D53872"/>
      <c r="E53872"/>
      <c r="F53872"/>
      <c r="G53872" s="67"/>
      <c r="H53872"/>
      <c r="I53872"/>
      <c r="J53872"/>
      <c r="K53872"/>
      <c r="L53872" s="124"/>
      <c r="M53872" s="74"/>
      <c r="N53872" s="77"/>
      <c r="O53872"/>
      <c r="P53872"/>
      <c r="Q53872"/>
      <c r="R53872"/>
      <c r="S53872" s="124"/>
      <c r="T53872" s="124"/>
      <c r="U53872" s="124"/>
      <c r="V53872" s="124"/>
      <c r="W53872" s="124"/>
      <c r="X53872" s="140"/>
      <c r="Y53872" s="96"/>
      <c r="Z53872" s="96"/>
      <c r="AA53872" s="96"/>
      <c r="AB53872" s="96"/>
      <c r="AC53872"/>
      <c r="AD53872" s="124"/>
      <c r="AE53872" s="81"/>
      <c r="AF53872"/>
      <c r="AG53872"/>
      <c r="AH53872"/>
      <c r="AI53872"/>
      <c r="AJ53872" s="77"/>
      <c r="AK53872"/>
      <c r="AL53872"/>
      <c r="AM53872"/>
      <c r="AN53872" s="111"/>
      <c r="AO53872"/>
      <c r="AP53872"/>
      <c r="AQ53872"/>
      <c r="AR53872"/>
      <c r="AS53872"/>
      <c r="AT53872"/>
      <c r="AU53872"/>
      <c r="AV53872"/>
      <c r="AW53872"/>
      <c r="AX53872"/>
      <c r="AY53872"/>
    </row>
    <row r="53873" spans="1:51" ht="10.15" customHeight="1" x14ac:dyDescent="0.2">
      <c r="A53873"/>
      <c r="B53873"/>
      <c r="C53873"/>
      <c r="D53873"/>
      <c r="E53873"/>
      <c r="F53873"/>
      <c r="G53873" s="67"/>
      <c r="H53873"/>
      <c r="I53873"/>
      <c r="J53873"/>
      <c r="K53873"/>
      <c r="L53873" s="124"/>
      <c r="M53873" s="74"/>
      <c r="N53873" s="77"/>
      <c r="O53873"/>
      <c r="P53873"/>
      <c r="Q53873"/>
      <c r="R53873"/>
      <c r="S53873" s="124"/>
      <c r="T53873" s="124"/>
      <c r="U53873" s="124"/>
      <c r="V53873" s="124"/>
      <c r="W53873" s="124"/>
      <c r="X53873" s="140"/>
      <c r="Y53873" s="96"/>
      <c r="Z53873" s="96"/>
      <c r="AA53873" s="96"/>
      <c r="AB53873" s="96"/>
      <c r="AC53873"/>
      <c r="AD53873" s="124"/>
      <c r="AE53873" s="81"/>
      <c r="AF53873"/>
      <c r="AG53873"/>
      <c r="AH53873"/>
      <c r="AI53873"/>
      <c r="AJ53873" s="77"/>
      <c r="AK53873"/>
      <c r="AL53873"/>
      <c r="AM53873"/>
      <c r="AN53873" s="111"/>
      <c r="AO53873"/>
      <c r="AP53873"/>
      <c r="AQ53873"/>
      <c r="AR53873"/>
      <c r="AS53873"/>
      <c r="AT53873"/>
      <c r="AU53873"/>
      <c r="AV53873"/>
      <c r="AW53873"/>
      <c r="AX53873"/>
      <c r="AY53873"/>
    </row>
    <row r="53874" spans="1:51" ht="10.15" customHeight="1" x14ac:dyDescent="0.2">
      <c r="A53874"/>
      <c r="B53874"/>
      <c r="C53874"/>
      <c r="D53874"/>
      <c r="E53874"/>
      <c r="F53874"/>
      <c r="G53874" s="67"/>
      <c r="H53874"/>
      <c r="I53874"/>
      <c r="J53874"/>
      <c r="K53874"/>
      <c r="L53874" s="124"/>
      <c r="M53874" s="74"/>
      <c r="N53874" s="77"/>
      <c r="O53874"/>
      <c r="P53874"/>
      <c r="Q53874"/>
      <c r="R53874"/>
      <c r="S53874" s="124"/>
      <c r="T53874" s="124"/>
      <c r="U53874" s="124"/>
      <c r="V53874" s="124"/>
      <c r="W53874" s="124"/>
      <c r="X53874" s="140"/>
      <c r="Y53874" s="96"/>
      <c r="Z53874" s="96"/>
      <c r="AA53874" s="96"/>
      <c r="AB53874" s="96"/>
      <c r="AC53874"/>
      <c r="AD53874" s="124"/>
      <c r="AE53874" s="81"/>
      <c r="AF53874"/>
      <c r="AG53874"/>
      <c r="AH53874"/>
      <c r="AI53874"/>
      <c r="AJ53874" s="77"/>
      <c r="AK53874"/>
      <c r="AL53874"/>
      <c r="AM53874"/>
      <c r="AN53874" s="111"/>
      <c r="AO53874"/>
      <c r="AP53874"/>
      <c r="AQ53874"/>
      <c r="AR53874"/>
      <c r="AS53874"/>
      <c r="AT53874"/>
      <c r="AU53874"/>
      <c r="AV53874"/>
      <c r="AW53874"/>
      <c r="AX53874"/>
      <c r="AY53874"/>
    </row>
    <row r="53875" spans="1:51" ht="10.15" customHeight="1" x14ac:dyDescent="0.2">
      <c r="A53875"/>
      <c r="B53875"/>
      <c r="C53875"/>
      <c r="D53875"/>
      <c r="E53875"/>
      <c r="F53875"/>
      <c r="G53875" s="67"/>
      <c r="H53875"/>
      <c r="I53875"/>
      <c r="J53875"/>
      <c r="K53875"/>
      <c r="L53875" s="124"/>
      <c r="M53875" s="74"/>
      <c r="N53875" s="77"/>
      <c r="O53875"/>
      <c r="P53875"/>
      <c r="Q53875"/>
      <c r="R53875"/>
      <c r="S53875" s="124"/>
      <c r="T53875" s="124"/>
      <c r="U53875" s="124"/>
      <c r="V53875" s="124"/>
      <c r="W53875" s="124"/>
      <c r="X53875" s="140"/>
      <c r="Y53875" s="96"/>
      <c r="Z53875" s="96"/>
      <c r="AA53875" s="96"/>
      <c r="AB53875" s="96"/>
      <c r="AC53875"/>
      <c r="AD53875" s="124"/>
      <c r="AE53875" s="81"/>
      <c r="AF53875"/>
      <c r="AG53875"/>
      <c r="AH53875"/>
      <c r="AI53875"/>
      <c r="AJ53875" s="77"/>
      <c r="AK53875"/>
      <c r="AL53875"/>
      <c r="AM53875"/>
      <c r="AN53875" s="111"/>
      <c r="AO53875"/>
      <c r="AP53875"/>
      <c r="AQ53875"/>
      <c r="AR53875"/>
      <c r="AS53875"/>
      <c r="AT53875"/>
      <c r="AU53875"/>
      <c r="AV53875"/>
      <c r="AW53875"/>
      <c r="AX53875"/>
      <c r="AY53875"/>
    </row>
    <row r="53876" spans="1:51" ht="10.15" customHeight="1" x14ac:dyDescent="0.2">
      <c r="A53876"/>
      <c r="B53876"/>
      <c r="C53876"/>
      <c r="D53876"/>
      <c r="E53876"/>
      <c r="F53876"/>
      <c r="G53876" s="67"/>
      <c r="H53876"/>
      <c r="I53876"/>
      <c r="J53876"/>
      <c r="K53876"/>
      <c r="L53876" s="124"/>
      <c r="M53876" s="74"/>
      <c r="N53876" s="77"/>
      <c r="O53876"/>
      <c r="P53876"/>
      <c r="Q53876"/>
      <c r="R53876"/>
      <c r="S53876" s="124"/>
      <c r="T53876" s="124"/>
      <c r="U53876" s="124"/>
      <c r="V53876" s="124"/>
      <c r="W53876" s="124"/>
      <c r="X53876" s="140"/>
      <c r="Y53876" s="96"/>
      <c r="Z53876" s="96"/>
      <c r="AA53876" s="96"/>
      <c r="AB53876" s="96"/>
      <c r="AC53876"/>
      <c r="AD53876" s="124"/>
      <c r="AE53876" s="81"/>
      <c r="AF53876"/>
      <c r="AG53876"/>
      <c r="AH53876"/>
      <c r="AI53876"/>
      <c r="AJ53876" s="77"/>
      <c r="AK53876"/>
      <c r="AL53876"/>
      <c r="AM53876"/>
      <c r="AN53876" s="111"/>
      <c r="AO53876"/>
      <c r="AP53876"/>
      <c r="AQ53876"/>
      <c r="AR53876"/>
      <c r="AS53876"/>
      <c r="AT53876"/>
      <c r="AU53876"/>
      <c r="AV53876"/>
      <c r="AW53876"/>
      <c r="AX53876"/>
      <c r="AY53876"/>
    </row>
    <row r="53877" spans="1:51" ht="10.15" customHeight="1" x14ac:dyDescent="0.2">
      <c r="A53877"/>
      <c r="B53877"/>
      <c r="C53877"/>
      <c r="D53877"/>
      <c r="E53877"/>
      <c r="F53877"/>
      <c r="G53877" s="67"/>
      <c r="H53877"/>
      <c r="I53877"/>
      <c r="J53877"/>
      <c r="K53877"/>
      <c r="L53877" s="124"/>
      <c r="M53877" s="74"/>
      <c r="N53877" s="77"/>
      <c r="O53877"/>
      <c r="P53877"/>
      <c r="Q53877"/>
      <c r="R53877"/>
      <c r="S53877" s="124"/>
      <c r="T53877" s="124"/>
      <c r="U53877" s="124"/>
      <c r="V53877" s="124"/>
      <c r="W53877" s="124"/>
      <c r="X53877" s="140"/>
      <c r="Y53877" s="96"/>
      <c r="Z53877" s="96"/>
      <c r="AA53877" s="96"/>
      <c r="AB53877" s="96"/>
      <c r="AC53877"/>
      <c r="AD53877" s="124"/>
      <c r="AE53877" s="81"/>
      <c r="AF53877"/>
      <c r="AG53877"/>
      <c r="AH53877"/>
      <c r="AI53877"/>
      <c r="AJ53877" s="77"/>
      <c r="AK53877"/>
      <c r="AL53877"/>
      <c r="AM53877"/>
      <c r="AN53877" s="111"/>
      <c r="AO53877"/>
      <c r="AP53877"/>
      <c r="AQ53877"/>
      <c r="AR53877"/>
      <c r="AS53877"/>
      <c r="AT53877"/>
      <c r="AU53877"/>
      <c r="AV53877"/>
      <c r="AW53877"/>
      <c r="AX53877"/>
      <c r="AY53877"/>
    </row>
    <row r="53878" spans="1:51" ht="10.15" customHeight="1" x14ac:dyDescent="0.2">
      <c r="A53878"/>
      <c r="B53878"/>
      <c r="C53878"/>
      <c r="D53878"/>
      <c r="E53878"/>
      <c r="F53878"/>
      <c r="G53878" s="67"/>
      <c r="H53878"/>
      <c r="I53878"/>
      <c r="J53878"/>
      <c r="K53878"/>
      <c r="L53878" s="124"/>
      <c r="M53878" s="74"/>
      <c r="N53878" s="77"/>
      <c r="O53878"/>
      <c r="P53878"/>
      <c r="Q53878"/>
      <c r="R53878"/>
      <c r="S53878" s="124"/>
      <c r="T53878" s="124"/>
      <c r="U53878" s="124"/>
      <c r="V53878" s="124"/>
      <c r="W53878" s="124"/>
      <c r="X53878" s="140"/>
      <c r="Y53878" s="96"/>
      <c r="Z53878" s="96"/>
      <c r="AA53878" s="96"/>
      <c r="AB53878" s="96"/>
      <c r="AC53878"/>
      <c r="AD53878" s="124"/>
      <c r="AE53878" s="81"/>
      <c r="AF53878"/>
      <c r="AG53878"/>
      <c r="AH53878"/>
      <c r="AI53878"/>
      <c r="AJ53878" s="77"/>
      <c r="AK53878"/>
      <c r="AL53878"/>
      <c r="AM53878"/>
      <c r="AN53878" s="111"/>
      <c r="AO53878"/>
      <c r="AP53878"/>
      <c r="AQ53878"/>
      <c r="AR53878"/>
      <c r="AS53878"/>
      <c r="AT53878"/>
      <c r="AU53878"/>
      <c r="AV53878"/>
      <c r="AW53878"/>
      <c r="AX53878"/>
      <c r="AY53878"/>
    </row>
    <row r="53879" spans="1:51" ht="10.15" customHeight="1" x14ac:dyDescent="0.2">
      <c r="A53879"/>
      <c r="B53879"/>
      <c r="C53879"/>
      <c r="D53879"/>
      <c r="E53879"/>
      <c r="F53879"/>
      <c r="G53879" s="67"/>
      <c r="H53879"/>
      <c r="I53879"/>
      <c r="J53879"/>
      <c r="K53879"/>
      <c r="L53879" s="124"/>
      <c r="M53879" s="74"/>
      <c r="N53879" s="77"/>
      <c r="O53879"/>
      <c r="P53879"/>
      <c r="Q53879"/>
      <c r="R53879"/>
      <c r="S53879" s="124"/>
      <c r="T53879" s="124"/>
      <c r="U53879" s="124"/>
      <c r="V53879" s="124"/>
      <c r="W53879" s="124"/>
      <c r="X53879" s="140"/>
      <c r="Y53879" s="96"/>
      <c r="Z53879" s="96"/>
      <c r="AA53879" s="96"/>
      <c r="AB53879" s="96"/>
      <c r="AC53879"/>
      <c r="AD53879" s="124"/>
      <c r="AE53879" s="81"/>
      <c r="AF53879"/>
      <c r="AG53879"/>
      <c r="AH53879"/>
      <c r="AI53879"/>
      <c r="AJ53879" s="77"/>
      <c r="AK53879"/>
      <c r="AL53879"/>
      <c r="AM53879"/>
      <c r="AN53879" s="111"/>
      <c r="AO53879"/>
      <c r="AP53879"/>
      <c r="AQ53879"/>
      <c r="AR53879"/>
      <c r="AS53879"/>
      <c r="AT53879"/>
      <c r="AU53879"/>
      <c r="AV53879"/>
      <c r="AW53879"/>
      <c r="AX53879"/>
      <c r="AY53879"/>
    </row>
    <row r="53880" spans="1:51" ht="10.15" customHeight="1" x14ac:dyDescent="0.2">
      <c r="A53880"/>
      <c r="B53880"/>
      <c r="C53880"/>
      <c r="D53880"/>
      <c r="E53880"/>
      <c r="F53880"/>
      <c r="G53880" s="67"/>
      <c r="H53880"/>
      <c r="I53880"/>
      <c r="J53880"/>
      <c r="K53880"/>
      <c r="L53880" s="124"/>
      <c r="M53880" s="74"/>
      <c r="N53880" s="77"/>
      <c r="O53880"/>
      <c r="P53880"/>
      <c r="Q53880"/>
      <c r="R53880"/>
      <c r="S53880" s="124"/>
      <c r="T53880" s="124"/>
      <c r="U53880" s="124"/>
      <c r="V53880" s="124"/>
      <c r="W53880" s="124"/>
      <c r="X53880" s="140"/>
      <c r="Y53880" s="96"/>
      <c r="Z53880" s="96"/>
      <c r="AA53880" s="96"/>
      <c r="AB53880" s="96"/>
      <c r="AC53880"/>
      <c r="AD53880" s="124"/>
      <c r="AE53880" s="81"/>
      <c r="AF53880"/>
      <c r="AG53880"/>
      <c r="AH53880"/>
      <c r="AI53880"/>
      <c r="AJ53880" s="77"/>
      <c r="AK53880"/>
      <c r="AL53880"/>
      <c r="AM53880"/>
      <c r="AN53880" s="111"/>
      <c r="AO53880"/>
      <c r="AP53880"/>
      <c r="AQ53880"/>
      <c r="AR53880"/>
      <c r="AS53880"/>
      <c r="AT53880"/>
      <c r="AU53880"/>
      <c r="AV53880"/>
      <c r="AW53880"/>
      <c r="AX53880"/>
      <c r="AY53880"/>
    </row>
    <row r="53881" spans="1:51" ht="10.15" customHeight="1" x14ac:dyDescent="0.2">
      <c r="A53881"/>
      <c r="B53881"/>
      <c r="C53881"/>
      <c r="D53881"/>
      <c r="E53881"/>
      <c r="F53881"/>
      <c r="G53881" s="67"/>
      <c r="H53881"/>
      <c r="I53881"/>
      <c r="J53881"/>
      <c r="K53881"/>
      <c r="L53881" s="124"/>
      <c r="M53881" s="74"/>
      <c r="N53881" s="77"/>
      <c r="O53881"/>
      <c r="P53881"/>
      <c r="Q53881"/>
      <c r="R53881"/>
      <c r="S53881" s="124"/>
      <c r="T53881" s="124"/>
      <c r="U53881" s="124"/>
      <c r="V53881" s="124"/>
      <c r="W53881" s="124"/>
      <c r="X53881" s="140"/>
      <c r="Y53881" s="96"/>
      <c r="Z53881" s="96"/>
      <c r="AA53881" s="96"/>
      <c r="AB53881" s="96"/>
      <c r="AC53881"/>
      <c r="AD53881" s="124"/>
      <c r="AE53881" s="81"/>
      <c r="AF53881"/>
      <c r="AG53881"/>
      <c r="AH53881"/>
      <c r="AI53881"/>
      <c r="AJ53881" s="77"/>
      <c r="AK53881"/>
      <c r="AL53881"/>
      <c r="AM53881"/>
      <c r="AN53881" s="111"/>
      <c r="AO53881"/>
      <c r="AP53881"/>
      <c r="AQ53881"/>
      <c r="AR53881"/>
      <c r="AS53881"/>
      <c r="AT53881"/>
      <c r="AU53881"/>
      <c r="AV53881"/>
      <c r="AW53881"/>
      <c r="AX53881"/>
      <c r="AY53881"/>
    </row>
    <row r="53882" spans="1:51" ht="10.15" customHeight="1" x14ac:dyDescent="0.2">
      <c r="A53882"/>
      <c r="B53882"/>
      <c r="C53882"/>
      <c r="D53882"/>
      <c r="E53882"/>
      <c r="F53882"/>
      <c r="G53882" s="67"/>
      <c r="H53882"/>
      <c r="I53882"/>
      <c r="J53882"/>
      <c r="K53882"/>
      <c r="L53882" s="124"/>
      <c r="M53882" s="74"/>
      <c r="N53882" s="77"/>
      <c r="O53882"/>
      <c r="P53882"/>
      <c r="Q53882"/>
      <c r="R53882"/>
      <c r="S53882" s="124"/>
      <c r="T53882" s="124"/>
      <c r="U53882" s="124"/>
      <c r="V53882" s="124"/>
      <c r="W53882" s="124"/>
      <c r="X53882" s="140"/>
      <c r="Y53882" s="96"/>
      <c r="Z53882" s="96"/>
      <c r="AA53882" s="96"/>
      <c r="AB53882" s="96"/>
      <c r="AC53882"/>
      <c r="AD53882" s="124"/>
      <c r="AE53882" s="81"/>
      <c r="AF53882"/>
      <c r="AG53882"/>
      <c r="AH53882"/>
      <c r="AI53882"/>
      <c r="AJ53882" s="77"/>
      <c r="AK53882"/>
      <c r="AL53882"/>
      <c r="AM53882"/>
      <c r="AN53882" s="111"/>
      <c r="AO53882"/>
      <c r="AP53882"/>
      <c r="AQ53882"/>
      <c r="AR53882"/>
      <c r="AS53882"/>
      <c r="AT53882"/>
      <c r="AU53882"/>
      <c r="AV53882"/>
      <c r="AW53882"/>
      <c r="AX53882"/>
      <c r="AY53882"/>
    </row>
    <row r="53883" spans="1:51" ht="10.15" customHeight="1" x14ac:dyDescent="0.2">
      <c r="A53883"/>
      <c r="B53883"/>
      <c r="C53883"/>
      <c r="D53883"/>
      <c r="E53883"/>
      <c r="F53883"/>
      <c r="G53883" s="67"/>
      <c r="H53883"/>
      <c r="I53883"/>
      <c r="J53883"/>
      <c r="K53883"/>
      <c r="L53883" s="124"/>
      <c r="M53883" s="74"/>
      <c r="N53883" s="77"/>
      <c r="O53883"/>
      <c r="P53883"/>
      <c r="Q53883"/>
      <c r="R53883"/>
      <c r="S53883" s="124"/>
      <c r="T53883" s="124"/>
      <c r="U53883" s="124"/>
      <c r="V53883" s="124"/>
      <c r="W53883" s="124"/>
      <c r="X53883" s="140"/>
      <c r="Y53883" s="96"/>
      <c r="Z53883" s="96"/>
      <c r="AA53883" s="96"/>
      <c r="AB53883" s="96"/>
      <c r="AC53883"/>
      <c r="AD53883" s="124"/>
      <c r="AE53883" s="81"/>
      <c r="AF53883"/>
      <c r="AG53883"/>
      <c r="AH53883"/>
      <c r="AI53883"/>
      <c r="AJ53883" s="77"/>
      <c r="AK53883"/>
      <c r="AL53883"/>
      <c r="AM53883"/>
      <c r="AN53883" s="111"/>
      <c r="AO53883"/>
      <c r="AP53883"/>
      <c r="AQ53883"/>
      <c r="AR53883"/>
      <c r="AS53883"/>
      <c r="AT53883"/>
      <c r="AU53883"/>
      <c r="AV53883"/>
      <c r="AW53883"/>
      <c r="AX53883"/>
      <c r="AY53883"/>
    </row>
    <row r="53884" spans="1:51" ht="10.15" customHeight="1" x14ac:dyDescent="0.2">
      <c r="A53884"/>
      <c r="B53884"/>
      <c r="C53884"/>
      <c r="D53884"/>
      <c r="E53884"/>
      <c r="F53884"/>
      <c r="G53884" s="67"/>
      <c r="H53884"/>
      <c r="I53884"/>
      <c r="J53884"/>
      <c r="K53884"/>
      <c r="L53884" s="124"/>
      <c r="M53884" s="74"/>
      <c r="N53884" s="77"/>
      <c r="O53884"/>
      <c r="P53884"/>
      <c r="Q53884"/>
      <c r="R53884"/>
      <c r="S53884" s="124"/>
      <c r="T53884" s="124"/>
      <c r="U53884" s="124"/>
      <c r="V53884" s="124"/>
      <c r="W53884" s="124"/>
      <c r="X53884" s="140"/>
      <c r="Y53884" s="96"/>
      <c r="Z53884" s="96"/>
      <c r="AA53884" s="96"/>
      <c r="AB53884" s="96"/>
      <c r="AC53884"/>
      <c r="AD53884" s="124"/>
      <c r="AE53884" s="81"/>
      <c r="AF53884"/>
      <c r="AG53884"/>
      <c r="AH53884"/>
      <c r="AI53884"/>
      <c r="AJ53884" s="77"/>
      <c r="AK53884"/>
      <c r="AL53884"/>
      <c r="AM53884"/>
      <c r="AN53884" s="111"/>
      <c r="AO53884"/>
      <c r="AP53884"/>
      <c r="AQ53884"/>
      <c r="AR53884"/>
      <c r="AS53884"/>
      <c r="AT53884"/>
      <c r="AU53884"/>
      <c r="AV53884"/>
      <c r="AW53884"/>
      <c r="AX53884"/>
      <c r="AY53884"/>
    </row>
    <row r="53885" spans="1:51" ht="10.15" customHeight="1" x14ac:dyDescent="0.2">
      <c r="A53885"/>
      <c r="B53885"/>
      <c r="C53885"/>
      <c r="D53885"/>
      <c r="E53885"/>
      <c r="F53885"/>
      <c r="G53885" s="67"/>
      <c r="H53885"/>
      <c r="I53885"/>
      <c r="J53885"/>
      <c r="K53885"/>
      <c r="L53885" s="124"/>
      <c r="M53885" s="74"/>
      <c r="N53885" s="77"/>
      <c r="O53885"/>
      <c r="P53885"/>
      <c r="Q53885"/>
      <c r="R53885"/>
      <c r="S53885" s="124"/>
      <c r="T53885" s="124"/>
      <c r="U53885" s="124"/>
      <c r="V53885" s="124"/>
      <c r="W53885" s="124"/>
      <c r="X53885" s="140"/>
      <c r="Y53885" s="96"/>
      <c r="Z53885" s="96"/>
      <c r="AA53885" s="96"/>
      <c r="AB53885" s="96"/>
      <c r="AC53885"/>
      <c r="AD53885" s="124"/>
      <c r="AE53885" s="81"/>
      <c r="AF53885"/>
      <c r="AG53885"/>
      <c r="AH53885"/>
      <c r="AI53885"/>
      <c r="AJ53885" s="77"/>
      <c r="AK53885"/>
      <c r="AL53885"/>
      <c r="AM53885"/>
      <c r="AN53885" s="111"/>
      <c r="AO53885"/>
      <c r="AP53885"/>
      <c r="AQ53885"/>
      <c r="AR53885"/>
      <c r="AS53885"/>
      <c r="AT53885"/>
      <c r="AU53885"/>
      <c r="AV53885"/>
      <c r="AW53885"/>
      <c r="AX53885"/>
      <c r="AY53885"/>
    </row>
    <row r="53886" spans="1:51" ht="10.15" customHeight="1" x14ac:dyDescent="0.2">
      <c r="A53886"/>
      <c r="B53886"/>
      <c r="C53886"/>
      <c r="D53886"/>
      <c r="E53886"/>
      <c r="F53886"/>
      <c r="G53886" s="67"/>
      <c r="H53886"/>
      <c r="I53886"/>
      <c r="J53886"/>
      <c r="K53886"/>
      <c r="L53886" s="124"/>
      <c r="M53886" s="74"/>
      <c r="N53886" s="77"/>
      <c r="O53886"/>
      <c r="P53886"/>
      <c r="Q53886"/>
      <c r="R53886"/>
      <c r="S53886" s="124"/>
      <c r="T53886" s="124"/>
      <c r="U53886" s="124"/>
      <c r="V53886" s="124"/>
      <c r="W53886" s="124"/>
      <c r="X53886" s="140"/>
      <c r="Y53886" s="96"/>
      <c r="Z53886" s="96"/>
      <c r="AA53886" s="96"/>
      <c r="AB53886" s="96"/>
      <c r="AC53886"/>
      <c r="AD53886" s="124"/>
      <c r="AE53886" s="81"/>
      <c r="AF53886"/>
      <c r="AG53886"/>
      <c r="AH53886"/>
      <c r="AI53886"/>
      <c r="AJ53886" s="77"/>
      <c r="AK53886"/>
      <c r="AL53886"/>
      <c r="AM53886"/>
      <c r="AN53886" s="111"/>
      <c r="AO53886"/>
      <c r="AP53886"/>
      <c r="AQ53886"/>
      <c r="AR53886"/>
      <c r="AS53886"/>
      <c r="AT53886"/>
      <c r="AU53886"/>
      <c r="AV53886"/>
      <c r="AW53886"/>
      <c r="AX53886"/>
      <c r="AY53886"/>
    </row>
    <row r="53887" spans="1:51" ht="10.15" customHeight="1" x14ac:dyDescent="0.2">
      <c r="A53887"/>
      <c r="B53887"/>
      <c r="C53887"/>
      <c r="D53887"/>
      <c r="E53887"/>
      <c r="F53887"/>
      <c r="G53887" s="67"/>
      <c r="H53887"/>
      <c r="I53887"/>
      <c r="J53887"/>
      <c r="K53887"/>
      <c r="L53887" s="124"/>
      <c r="M53887" s="74"/>
      <c r="N53887" s="77"/>
      <c r="O53887"/>
      <c r="P53887"/>
      <c r="Q53887"/>
      <c r="R53887"/>
      <c r="S53887" s="124"/>
      <c r="T53887" s="124"/>
      <c r="U53887" s="124"/>
      <c r="V53887" s="124"/>
      <c r="W53887" s="124"/>
      <c r="X53887" s="140"/>
      <c r="Y53887" s="96"/>
      <c r="Z53887" s="96"/>
      <c r="AA53887" s="96"/>
      <c r="AB53887" s="96"/>
      <c r="AC53887"/>
      <c r="AD53887" s="124"/>
      <c r="AE53887" s="81"/>
      <c r="AF53887"/>
      <c r="AG53887"/>
      <c r="AH53887"/>
      <c r="AI53887"/>
      <c r="AJ53887" s="77"/>
      <c r="AK53887"/>
      <c r="AL53887"/>
      <c r="AM53887"/>
      <c r="AN53887" s="111"/>
      <c r="AO53887"/>
      <c r="AP53887"/>
      <c r="AQ53887"/>
      <c r="AR53887"/>
      <c r="AS53887"/>
      <c r="AT53887"/>
      <c r="AU53887"/>
      <c r="AV53887"/>
      <c r="AW53887"/>
      <c r="AX53887"/>
      <c r="AY53887"/>
    </row>
    <row r="53888" spans="1:51" ht="10.15" customHeight="1" x14ac:dyDescent="0.2">
      <c r="A53888"/>
      <c r="B53888"/>
      <c r="C53888"/>
      <c r="D53888"/>
      <c r="E53888"/>
      <c r="F53888"/>
      <c r="G53888" s="67"/>
      <c r="H53888"/>
      <c r="I53888"/>
      <c r="J53888"/>
      <c r="K53888"/>
      <c r="L53888" s="124"/>
      <c r="M53888" s="74"/>
      <c r="N53888" s="77"/>
      <c r="O53888"/>
      <c r="P53888"/>
      <c r="Q53888"/>
      <c r="R53888"/>
      <c r="S53888" s="124"/>
      <c r="T53888" s="124"/>
      <c r="U53888" s="124"/>
      <c r="V53888" s="124"/>
      <c r="W53888" s="124"/>
      <c r="X53888" s="140"/>
      <c r="Y53888" s="96"/>
      <c r="Z53888" s="96"/>
      <c r="AA53888" s="96"/>
      <c r="AB53888" s="96"/>
      <c r="AC53888"/>
      <c r="AD53888" s="124"/>
      <c r="AE53888" s="81"/>
      <c r="AF53888"/>
      <c r="AG53888"/>
      <c r="AH53888"/>
      <c r="AI53888"/>
      <c r="AJ53888" s="77"/>
      <c r="AK53888"/>
      <c r="AL53888"/>
      <c r="AM53888"/>
      <c r="AN53888" s="111"/>
      <c r="AO53888"/>
      <c r="AP53888"/>
      <c r="AQ53888"/>
      <c r="AR53888"/>
      <c r="AS53888"/>
      <c r="AT53888"/>
      <c r="AU53888"/>
      <c r="AV53888"/>
      <c r="AW53888"/>
      <c r="AX53888"/>
      <c r="AY53888"/>
    </row>
    <row r="53889" spans="1:51" ht="10.15" customHeight="1" x14ac:dyDescent="0.2">
      <c r="A53889"/>
      <c r="B53889"/>
      <c r="C53889"/>
      <c r="D53889"/>
      <c r="E53889"/>
      <c r="F53889"/>
      <c r="G53889" s="67"/>
      <c r="H53889"/>
      <c r="I53889"/>
      <c r="J53889"/>
      <c r="K53889"/>
      <c r="L53889" s="124"/>
      <c r="M53889" s="74"/>
      <c r="N53889" s="77"/>
      <c r="O53889"/>
      <c r="P53889"/>
      <c r="Q53889"/>
      <c r="R53889"/>
      <c r="S53889" s="124"/>
      <c r="T53889" s="124"/>
      <c r="U53889" s="124"/>
      <c r="V53889" s="124"/>
      <c r="W53889" s="124"/>
      <c r="X53889" s="140"/>
      <c r="Y53889" s="96"/>
      <c r="Z53889" s="96"/>
      <c r="AA53889" s="96"/>
      <c r="AB53889" s="96"/>
      <c r="AC53889"/>
      <c r="AD53889" s="124"/>
      <c r="AE53889" s="81"/>
      <c r="AF53889"/>
      <c r="AG53889"/>
      <c r="AH53889"/>
      <c r="AI53889"/>
      <c r="AJ53889" s="77"/>
      <c r="AK53889"/>
      <c r="AL53889"/>
      <c r="AM53889"/>
      <c r="AN53889" s="111"/>
      <c r="AO53889"/>
      <c r="AP53889"/>
      <c r="AQ53889"/>
      <c r="AR53889"/>
      <c r="AS53889"/>
      <c r="AT53889"/>
      <c r="AU53889"/>
      <c r="AV53889"/>
      <c r="AW53889"/>
      <c r="AX53889"/>
      <c r="AY53889"/>
    </row>
    <row r="53890" spans="1:51" ht="10.15" customHeight="1" x14ac:dyDescent="0.2">
      <c r="A53890"/>
      <c r="B53890"/>
      <c r="C53890"/>
      <c r="D53890"/>
      <c r="E53890"/>
      <c r="F53890"/>
      <c r="G53890" s="67"/>
      <c r="H53890"/>
      <c r="I53890"/>
      <c r="J53890"/>
      <c r="K53890"/>
      <c r="L53890" s="124"/>
      <c r="M53890" s="74"/>
      <c r="N53890" s="77"/>
      <c r="O53890"/>
      <c r="P53890"/>
      <c r="Q53890"/>
      <c r="R53890"/>
      <c r="S53890" s="124"/>
      <c r="T53890" s="124"/>
      <c r="U53890" s="124"/>
      <c r="V53890" s="124"/>
      <c r="W53890" s="124"/>
      <c r="X53890" s="140"/>
      <c r="Y53890" s="96"/>
      <c r="Z53890" s="96"/>
      <c r="AA53890" s="96"/>
      <c r="AB53890" s="96"/>
      <c r="AC53890"/>
      <c r="AD53890" s="124"/>
      <c r="AE53890" s="81"/>
      <c r="AF53890"/>
      <c r="AG53890"/>
      <c r="AH53890"/>
      <c r="AI53890"/>
      <c r="AJ53890" s="77"/>
      <c r="AK53890"/>
      <c r="AL53890"/>
      <c r="AM53890"/>
      <c r="AN53890" s="111"/>
      <c r="AO53890"/>
      <c r="AP53890"/>
      <c r="AQ53890"/>
      <c r="AR53890"/>
      <c r="AS53890"/>
      <c r="AT53890"/>
      <c r="AU53890"/>
      <c r="AV53890"/>
      <c r="AW53890"/>
      <c r="AX53890"/>
      <c r="AY53890"/>
    </row>
    <row r="53891" spans="1:51" ht="10.15" customHeight="1" x14ac:dyDescent="0.2">
      <c r="A53891"/>
      <c r="B53891"/>
      <c r="C53891"/>
      <c r="D53891"/>
      <c r="E53891"/>
      <c r="F53891"/>
      <c r="G53891" s="67"/>
      <c r="H53891"/>
      <c r="I53891"/>
      <c r="J53891"/>
      <c r="K53891"/>
      <c r="L53891" s="124"/>
      <c r="M53891" s="74"/>
      <c r="N53891" s="77"/>
      <c r="O53891"/>
      <c r="P53891"/>
      <c r="Q53891"/>
      <c r="R53891"/>
      <c r="S53891" s="124"/>
      <c r="T53891" s="124"/>
      <c r="U53891" s="124"/>
      <c r="V53891" s="124"/>
      <c r="W53891" s="124"/>
      <c r="X53891" s="140"/>
      <c r="Y53891" s="96"/>
      <c r="Z53891" s="96"/>
      <c r="AA53891" s="96"/>
      <c r="AB53891" s="96"/>
      <c r="AC53891"/>
      <c r="AD53891" s="124"/>
      <c r="AE53891" s="81"/>
      <c r="AF53891"/>
      <c r="AG53891"/>
      <c r="AH53891"/>
      <c r="AI53891"/>
      <c r="AJ53891" s="77"/>
      <c r="AK53891"/>
      <c r="AL53891"/>
      <c r="AM53891"/>
      <c r="AN53891" s="111"/>
      <c r="AO53891"/>
      <c r="AP53891"/>
      <c r="AQ53891"/>
      <c r="AR53891"/>
      <c r="AS53891"/>
      <c r="AT53891"/>
      <c r="AU53891"/>
      <c r="AV53891"/>
      <c r="AW53891"/>
      <c r="AX53891"/>
      <c r="AY53891"/>
    </row>
    <row r="53892" spans="1:51" ht="10.15" customHeight="1" x14ac:dyDescent="0.2">
      <c r="A53892"/>
      <c r="B53892"/>
      <c r="C53892"/>
      <c r="D53892"/>
      <c r="E53892"/>
      <c r="F53892"/>
      <c r="G53892" s="67"/>
      <c r="H53892"/>
      <c r="I53892"/>
      <c r="J53892"/>
      <c r="K53892"/>
      <c r="L53892" s="124"/>
      <c r="M53892" s="74"/>
      <c r="N53892" s="77"/>
      <c r="O53892"/>
      <c r="P53892"/>
      <c r="Q53892"/>
      <c r="R53892"/>
      <c r="S53892" s="124"/>
      <c r="T53892" s="124"/>
      <c r="U53892" s="124"/>
      <c r="V53892" s="124"/>
      <c r="W53892" s="124"/>
      <c r="X53892" s="140"/>
      <c r="Y53892" s="96"/>
      <c r="Z53892" s="96"/>
      <c r="AA53892" s="96"/>
      <c r="AB53892" s="96"/>
      <c r="AC53892"/>
      <c r="AD53892" s="124"/>
      <c r="AE53892" s="81"/>
      <c r="AF53892"/>
      <c r="AG53892"/>
      <c r="AH53892"/>
      <c r="AI53892"/>
      <c r="AJ53892" s="77"/>
      <c r="AK53892"/>
      <c r="AL53892"/>
      <c r="AM53892"/>
      <c r="AN53892" s="111"/>
      <c r="AO53892"/>
      <c r="AP53892"/>
      <c r="AQ53892"/>
      <c r="AR53892"/>
      <c r="AS53892"/>
      <c r="AT53892"/>
      <c r="AU53892"/>
      <c r="AV53892"/>
      <c r="AW53892"/>
      <c r="AX53892"/>
      <c r="AY53892"/>
    </row>
    <row r="53893" spans="1:51" ht="10.15" customHeight="1" x14ac:dyDescent="0.2">
      <c r="A53893"/>
      <c r="B53893"/>
      <c r="C53893"/>
      <c r="D53893"/>
      <c r="E53893"/>
      <c r="F53893"/>
      <c r="G53893" s="67"/>
      <c r="H53893"/>
      <c r="I53893"/>
      <c r="J53893"/>
      <c r="K53893"/>
      <c r="L53893" s="124"/>
      <c r="M53893" s="74"/>
      <c r="N53893" s="77"/>
      <c r="O53893"/>
      <c r="P53893"/>
      <c r="Q53893"/>
      <c r="R53893"/>
      <c r="S53893" s="124"/>
      <c r="T53893" s="124"/>
      <c r="U53893" s="124"/>
      <c r="V53893" s="124"/>
      <c r="W53893" s="124"/>
      <c r="X53893" s="140"/>
      <c r="Y53893" s="96"/>
      <c r="Z53893" s="96"/>
      <c r="AA53893" s="96"/>
      <c r="AB53893" s="96"/>
      <c r="AC53893"/>
      <c r="AD53893" s="124"/>
      <c r="AE53893" s="81"/>
      <c r="AF53893"/>
      <c r="AG53893"/>
      <c r="AH53893"/>
      <c r="AI53893"/>
      <c r="AJ53893" s="77"/>
      <c r="AK53893"/>
      <c r="AL53893"/>
      <c r="AM53893"/>
      <c r="AN53893" s="111"/>
      <c r="AO53893"/>
      <c r="AP53893"/>
      <c r="AQ53893"/>
      <c r="AR53893"/>
      <c r="AS53893"/>
      <c r="AT53893"/>
      <c r="AU53893"/>
      <c r="AV53893"/>
      <c r="AW53893"/>
      <c r="AX53893"/>
      <c r="AY53893"/>
    </row>
    <row r="53894" spans="1:51" ht="10.15" customHeight="1" x14ac:dyDescent="0.2">
      <c r="A53894"/>
      <c r="B53894"/>
      <c r="C53894"/>
      <c r="D53894"/>
      <c r="E53894"/>
      <c r="F53894"/>
      <c r="G53894" s="67"/>
      <c r="H53894"/>
      <c r="I53894"/>
      <c r="J53894"/>
      <c r="K53894"/>
      <c r="L53894" s="124"/>
      <c r="M53894" s="74"/>
      <c r="N53894" s="77"/>
      <c r="O53894"/>
      <c r="P53894"/>
      <c r="Q53894"/>
      <c r="R53894"/>
      <c r="S53894" s="124"/>
      <c r="T53894" s="124"/>
      <c r="U53894" s="124"/>
      <c r="V53894" s="124"/>
      <c r="W53894" s="124"/>
      <c r="X53894" s="140"/>
      <c r="Y53894" s="96"/>
      <c r="Z53894" s="96"/>
      <c r="AA53894" s="96"/>
      <c r="AB53894" s="96"/>
      <c r="AC53894"/>
      <c r="AD53894" s="124"/>
      <c r="AE53894" s="81"/>
      <c r="AF53894"/>
      <c r="AG53894"/>
      <c r="AH53894"/>
      <c r="AI53894"/>
      <c r="AJ53894" s="77"/>
      <c r="AK53894"/>
      <c r="AL53894"/>
      <c r="AM53894"/>
      <c r="AN53894" s="111"/>
      <c r="AO53894"/>
      <c r="AP53894"/>
      <c r="AQ53894"/>
      <c r="AR53894"/>
      <c r="AS53894"/>
      <c r="AT53894"/>
      <c r="AU53894"/>
      <c r="AV53894"/>
      <c r="AW53894"/>
      <c r="AX53894"/>
      <c r="AY53894"/>
    </row>
    <row r="53895" spans="1:51" ht="10.15" customHeight="1" x14ac:dyDescent="0.2">
      <c r="A53895"/>
      <c r="B53895"/>
      <c r="C53895"/>
      <c r="D53895"/>
      <c r="E53895"/>
      <c r="F53895"/>
      <c r="G53895" s="67"/>
      <c r="H53895"/>
      <c r="I53895"/>
      <c r="J53895"/>
      <c r="K53895"/>
      <c r="L53895" s="124"/>
      <c r="M53895" s="74"/>
      <c r="N53895" s="77"/>
      <c r="O53895"/>
      <c r="P53895"/>
      <c r="Q53895"/>
      <c r="R53895"/>
      <c r="S53895" s="124"/>
      <c r="T53895" s="124"/>
      <c r="U53895" s="124"/>
      <c r="V53895" s="124"/>
      <c r="W53895" s="124"/>
      <c r="X53895" s="140"/>
      <c r="Y53895" s="96"/>
      <c r="Z53895" s="96"/>
      <c r="AA53895" s="96"/>
      <c r="AB53895" s="96"/>
      <c r="AC53895"/>
      <c r="AD53895" s="124"/>
      <c r="AE53895" s="81"/>
      <c r="AF53895"/>
      <c r="AG53895"/>
      <c r="AH53895"/>
      <c r="AI53895"/>
      <c r="AJ53895" s="77"/>
      <c r="AK53895"/>
      <c r="AL53895"/>
      <c r="AM53895"/>
      <c r="AN53895" s="111"/>
      <c r="AO53895"/>
      <c r="AP53895"/>
      <c r="AQ53895"/>
      <c r="AR53895"/>
      <c r="AS53895"/>
      <c r="AT53895"/>
      <c r="AU53895"/>
      <c r="AV53895"/>
      <c r="AW53895"/>
      <c r="AX53895"/>
      <c r="AY53895"/>
    </row>
    <row r="53896" spans="1:51" ht="10.15" customHeight="1" x14ac:dyDescent="0.2">
      <c r="A53896"/>
      <c r="B53896"/>
      <c r="C53896"/>
      <c r="D53896"/>
      <c r="E53896"/>
      <c r="F53896"/>
      <c r="G53896" s="67"/>
      <c r="H53896"/>
      <c r="I53896"/>
      <c r="J53896"/>
      <c r="K53896"/>
      <c r="L53896" s="124"/>
      <c r="M53896" s="74"/>
      <c r="N53896" s="77"/>
      <c r="O53896"/>
      <c r="P53896"/>
      <c r="Q53896"/>
      <c r="R53896"/>
      <c r="S53896" s="124"/>
      <c r="T53896" s="124"/>
      <c r="U53896" s="124"/>
      <c r="V53896" s="124"/>
      <c r="W53896" s="124"/>
      <c r="X53896" s="140"/>
      <c r="Y53896" s="96"/>
      <c r="Z53896" s="96"/>
      <c r="AA53896" s="96"/>
      <c r="AB53896" s="96"/>
      <c r="AC53896"/>
      <c r="AD53896" s="124"/>
      <c r="AE53896" s="81"/>
      <c r="AF53896"/>
      <c r="AG53896"/>
      <c r="AH53896"/>
      <c r="AI53896"/>
      <c r="AJ53896" s="77"/>
      <c r="AK53896"/>
      <c r="AL53896"/>
      <c r="AM53896"/>
      <c r="AN53896" s="111"/>
      <c r="AO53896"/>
      <c r="AP53896"/>
      <c r="AQ53896"/>
      <c r="AR53896"/>
      <c r="AS53896"/>
      <c r="AT53896"/>
      <c r="AU53896"/>
      <c r="AV53896"/>
      <c r="AW53896"/>
      <c r="AX53896"/>
      <c r="AY53896"/>
    </row>
    <row r="53897" spans="1:51" ht="10.15" customHeight="1" x14ac:dyDescent="0.2">
      <c r="A53897"/>
      <c r="B53897"/>
      <c r="C53897"/>
      <c r="D53897"/>
      <c r="E53897"/>
      <c r="F53897"/>
      <c r="G53897" s="67"/>
      <c r="H53897"/>
      <c r="I53897"/>
      <c r="J53897"/>
      <c r="K53897"/>
      <c r="L53897" s="124"/>
      <c r="M53897" s="74"/>
      <c r="N53897" s="77"/>
      <c r="O53897"/>
      <c r="P53897"/>
      <c r="Q53897"/>
      <c r="R53897"/>
      <c r="S53897" s="124"/>
      <c r="T53897" s="124"/>
      <c r="U53897" s="124"/>
      <c r="V53897" s="124"/>
      <c r="W53897" s="124"/>
      <c r="X53897" s="140"/>
      <c r="Y53897" s="96"/>
      <c r="Z53897" s="96"/>
      <c r="AA53897" s="96"/>
      <c r="AB53897" s="96"/>
      <c r="AC53897"/>
      <c r="AD53897" s="124"/>
      <c r="AE53897" s="81"/>
      <c r="AF53897"/>
      <c r="AG53897"/>
      <c r="AH53897"/>
      <c r="AI53897"/>
      <c r="AJ53897" s="77"/>
      <c r="AK53897"/>
      <c r="AL53897"/>
      <c r="AM53897"/>
      <c r="AN53897" s="111"/>
      <c r="AO53897"/>
      <c r="AP53897"/>
      <c r="AQ53897"/>
      <c r="AR53897"/>
      <c r="AS53897"/>
      <c r="AT53897"/>
      <c r="AU53897"/>
      <c r="AV53897"/>
      <c r="AW53897"/>
      <c r="AX53897"/>
      <c r="AY53897"/>
    </row>
    <row r="53898" spans="1:51" ht="10.15" customHeight="1" x14ac:dyDescent="0.2">
      <c r="A53898"/>
      <c r="B53898"/>
      <c r="C53898"/>
      <c r="D53898"/>
      <c r="E53898"/>
      <c r="F53898"/>
      <c r="G53898" s="67"/>
      <c r="H53898"/>
      <c r="I53898"/>
      <c r="J53898"/>
      <c r="K53898"/>
      <c r="L53898" s="124"/>
      <c r="M53898" s="74"/>
      <c r="N53898" s="77"/>
      <c r="O53898"/>
      <c r="P53898"/>
      <c r="Q53898"/>
      <c r="R53898"/>
      <c r="S53898" s="124"/>
      <c r="T53898" s="124"/>
      <c r="U53898" s="124"/>
      <c r="V53898" s="124"/>
      <c r="W53898" s="124"/>
      <c r="X53898" s="140"/>
      <c r="Y53898" s="96"/>
      <c r="Z53898" s="96"/>
      <c r="AA53898" s="96"/>
      <c r="AB53898" s="96"/>
      <c r="AC53898"/>
      <c r="AD53898" s="124"/>
      <c r="AE53898" s="81"/>
      <c r="AF53898"/>
      <c r="AG53898"/>
      <c r="AH53898"/>
      <c r="AI53898"/>
      <c r="AJ53898" s="77"/>
      <c r="AK53898"/>
      <c r="AL53898"/>
      <c r="AM53898"/>
      <c r="AN53898" s="111"/>
      <c r="AO53898"/>
      <c r="AP53898"/>
      <c r="AQ53898"/>
      <c r="AR53898"/>
      <c r="AS53898"/>
      <c r="AT53898"/>
      <c r="AU53898"/>
      <c r="AV53898"/>
      <c r="AW53898"/>
      <c r="AX53898"/>
      <c r="AY53898"/>
    </row>
    <row r="53899" spans="1:51" ht="10.15" customHeight="1" x14ac:dyDescent="0.2">
      <c r="A53899"/>
      <c r="B53899"/>
      <c r="C53899"/>
      <c r="D53899"/>
      <c r="E53899"/>
      <c r="F53899"/>
      <c r="G53899" s="67"/>
      <c r="H53899"/>
      <c r="I53899"/>
      <c r="J53899"/>
      <c r="K53899"/>
      <c r="L53899" s="124"/>
      <c r="M53899" s="74"/>
      <c r="N53899" s="77"/>
      <c r="O53899"/>
      <c r="P53899"/>
      <c r="Q53899"/>
      <c r="R53899"/>
      <c r="S53899" s="124"/>
      <c r="T53899" s="124"/>
      <c r="U53899" s="124"/>
      <c r="V53899" s="124"/>
      <c r="W53899" s="124"/>
      <c r="X53899" s="140"/>
      <c r="Y53899" s="96"/>
      <c r="Z53899" s="96"/>
      <c r="AA53899" s="96"/>
      <c r="AB53899" s="96"/>
      <c r="AC53899"/>
      <c r="AD53899" s="124"/>
      <c r="AE53899" s="81"/>
      <c r="AF53899"/>
      <c r="AG53899"/>
      <c r="AH53899"/>
      <c r="AI53899"/>
      <c r="AJ53899" s="77"/>
      <c r="AK53899"/>
      <c r="AL53899"/>
      <c r="AM53899"/>
      <c r="AN53899" s="111"/>
      <c r="AO53899"/>
      <c r="AP53899"/>
      <c r="AQ53899"/>
      <c r="AR53899"/>
      <c r="AS53899"/>
      <c r="AT53899"/>
      <c r="AU53899"/>
      <c r="AV53899"/>
      <c r="AW53899"/>
      <c r="AX53899"/>
      <c r="AY53899"/>
    </row>
    <row r="53900" spans="1:51" ht="10.15" customHeight="1" x14ac:dyDescent="0.2">
      <c r="A53900"/>
      <c r="B53900"/>
      <c r="C53900"/>
      <c r="D53900"/>
      <c r="E53900"/>
      <c r="F53900"/>
      <c r="G53900" s="67"/>
      <c r="H53900"/>
      <c r="I53900"/>
      <c r="J53900"/>
      <c r="K53900"/>
      <c r="L53900" s="124"/>
      <c r="M53900" s="74"/>
      <c r="N53900" s="77"/>
      <c r="O53900"/>
      <c r="P53900"/>
      <c r="Q53900"/>
      <c r="R53900"/>
      <c r="S53900" s="124"/>
      <c r="T53900" s="124"/>
      <c r="U53900" s="124"/>
      <c r="V53900" s="124"/>
      <c r="W53900" s="124"/>
      <c r="X53900" s="140"/>
      <c r="Y53900" s="96"/>
      <c r="Z53900" s="96"/>
      <c r="AA53900" s="96"/>
      <c r="AB53900" s="96"/>
      <c r="AC53900"/>
      <c r="AD53900" s="124"/>
      <c r="AE53900" s="81"/>
      <c r="AF53900"/>
      <c r="AG53900"/>
      <c r="AH53900"/>
      <c r="AI53900"/>
      <c r="AJ53900" s="77"/>
      <c r="AK53900"/>
      <c r="AL53900"/>
      <c r="AM53900"/>
      <c r="AN53900" s="111"/>
      <c r="AO53900"/>
      <c r="AP53900"/>
      <c r="AQ53900"/>
      <c r="AR53900"/>
      <c r="AS53900"/>
      <c r="AT53900"/>
      <c r="AU53900"/>
      <c r="AV53900"/>
      <c r="AW53900"/>
      <c r="AX53900"/>
      <c r="AY53900"/>
    </row>
    <row r="53901" spans="1:51" ht="10.15" customHeight="1" x14ac:dyDescent="0.2">
      <c r="A53901"/>
      <c r="B53901"/>
      <c r="C53901"/>
      <c r="D53901"/>
      <c r="E53901"/>
      <c r="F53901"/>
      <c r="G53901" s="67"/>
      <c r="H53901"/>
      <c r="I53901"/>
      <c r="J53901"/>
      <c r="K53901"/>
      <c r="L53901" s="124"/>
      <c r="M53901" s="74"/>
      <c r="N53901" s="77"/>
      <c r="O53901"/>
      <c r="P53901"/>
      <c r="Q53901"/>
      <c r="R53901"/>
      <c r="S53901" s="124"/>
      <c r="T53901" s="124"/>
      <c r="U53901" s="124"/>
      <c r="V53901" s="124"/>
      <c r="W53901" s="124"/>
      <c r="X53901" s="140"/>
      <c r="Y53901" s="96"/>
      <c r="Z53901" s="96"/>
      <c r="AA53901" s="96"/>
      <c r="AB53901" s="96"/>
      <c r="AC53901"/>
      <c r="AD53901" s="124"/>
      <c r="AE53901" s="81"/>
      <c r="AF53901"/>
      <c r="AG53901"/>
      <c r="AH53901"/>
      <c r="AI53901"/>
      <c r="AJ53901" s="77"/>
      <c r="AK53901"/>
      <c r="AL53901"/>
      <c r="AM53901"/>
      <c r="AN53901" s="111"/>
      <c r="AO53901"/>
      <c r="AP53901"/>
      <c r="AQ53901"/>
      <c r="AR53901"/>
      <c r="AS53901"/>
      <c r="AT53901"/>
      <c r="AU53901"/>
      <c r="AV53901"/>
      <c r="AW53901"/>
      <c r="AX53901"/>
      <c r="AY53901"/>
    </row>
    <row r="53902" spans="1:51" ht="10.15" customHeight="1" x14ac:dyDescent="0.2">
      <c r="A53902"/>
      <c r="B53902"/>
      <c r="C53902"/>
      <c r="D53902"/>
      <c r="E53902"/>
      <c r="F53902"/>
      <c r="G53902" s="67"/>
      <c r="H53902"/>
      <c r="I53902"/>
      <c r="J53902"/>
      <c r="K53902"/>
      <c r="L53902" s="124"/>
      <c r="M53902" s="74"/>
      <c r="N53902" s="77"/>
      <c r="O53902"/>
      <c r="P53902"/>
      <c r="Q53902"/>
      <c r="R53902"/>
      <c r="S53902" s="124"/>
      <c r="T53902" s="124"/>
      <c r="U53902" s="124"/>
      <c r="V53902" s="124"/>
      <c r="W53902" s="124"/>
      <c r="X53902" s="140"/>
      <c r="Y53902" s="96"/>
      <c r="Z53902" s="96"/>
      <c r="AA53902" s="96"/>
      <c r="AB53902" s="96"/>
      <c r="AC53902"/>
      <c r="AD53902" s="124"/>
      <c r="AE53902" s="81"/>
      <c r="AF53902"/>
      <c r="AG53902"/>
      <c r="AH53902"/>
      <c r="AI53902"/>
      <c r="AJ53902" s="77"/>
      <c r="AK53902"/>
      <c r="AL53902"/>
      <c r="AM53902"/>
      <c r="AN53902" s="111"/>
      <c r="AO53902"/>
      <c r="AP53902"/>
      <c r="AQ53902"/>
      <c r="AR53902"/>
      <c r="AS53902"/>
      <c r="AT53902"/>
      <c r="AU53902"/>
      <c r="AV53902"/>
      <c r="AW53902"/>
      <c r="AX53902"/>
      <c r="AY53902"/>
    </row>
    <row r="53903" spans="1:51" ht="10.15" customHeight="1" x14ac:dyDescent="0.2">
      <c r="A53903"/>
      <c r="B53903"/>
      <c r="C53903"/>
      <c r="D53903"/>
      <c r="E53903"/>
      <c r="F53903"/>
      <c r="G53903" s="67"/>
      <c r="H53903"/>
      <c r="I53903"/>
      <c r="J53903"/>
      <c r="K53903"/>
      <c r="L53903" s="124"/>
      <c r="M53903" s="74"/>
      <c r="N53903" s="77"/>
      <c r="O53903"/>
      <c r="P53903"/>
      <c r="Q53903"/>
      <c r="R53903"/>
      <c r="S53903" s="124"/>
      <c r="T53903" s="124"/>
      <c r="U53903" s="124"/>
      <c r="V53903" s="124"/>
      <c r="W53903" s="124"/>
      <c r="X53903" s="140"/>
      <c r="Y53903" s="96"/>
      <c r="Z53903" s="96"/>
      <c r="AA53903" s="96"/>
      <c r="AB53903" s="96"/>
      <c r="AC53903"/>
      <c r="AD53903" s="124"/>
      <c r="AE53903" s="81"/>
      <c r="AF53903"/>
      <c r="AG53903"/>
      <c r="AH53903"/>
      <c r="AI53903"/>
      <c r="AJ53903" s="77"/>
      <c r="AK53903"/>
      <c r="AL53903"/>
      <c r="AM53903"/>
      <c r="AN53903" s="111"/>
      <c r="AO53903"/>
      <c r="AP53903"/>
      <c r="AQ53903"/>
      <c r="AR53903"/>
      <c r="AS53903"/>
      <c r="AT53903"/>
      <c r="AU53903"/>
      <c r="AV53903"/>
      <c r="AW53903"/>
      <c r="AX53903"/>
      <c r="AY53903"/>
    </row>
    <row r="53904" spans="1:51" ht="10.15" customHeight="1" x14ac:dyDescent="0.2">
      <c r="A53904"/>
      <c r="B53904"/>
      <c r="C53904"/>
      <c r="D53904"/>
      <c r="E53904"/>
      <c r="F53904"/>
      <c r="G53904" s="67"/>
      <c r="H53904"/>
      <c r="I53904"/>
      <c r="J53904"/>
      <c r="K53904"/>
      <c r="L53904" s="124"/>
      <c r="M53904" s="74"/>
      <c r="N53904" s="77"/>
      <c r="O53904"/>
      <c r="P53904"/>
      <c r="Q53904"/>
      <c r="R53904"/>
      <c r="S53904" s="124"/>
      <c r="T53904" s="124"/>
      <c r="U53904" s="124"/>
      <c r="V53904" s="124"/>
      <c r="W53904" s="124"/>
      <c r="X53904" s="140"/>
      <c r="Y53904" s="96"/>
      <c r="Z53904" s="96"/>
      <c r="AA53904" s="96"/>
      <c r="AB53904" s="96"/>
      <c r="AC53904"/>
      <c r="AD53904" s="124"/>
      <c r="AE53904" s="81"/>
      <c r="AF53904"/>
      <c r="AG53904"/>
      <c r="AH53904"/>
      <c r="AI53904"/>
      <c r="AJ53904" s="77"/>
      <c r="AK53904"/>
      <c r="AL53904"/>
      <c r="AM53904"/>
      <c r="AN53904" s="111"/>
      <c r="AO53904"/>
      <c r="AP53904"/>
      <c r="AQ53904"/>
      <c r="AR53904"/>
      <c r="AS53904"/>
      <c r="AT53904"/>
      <c r="AU53904"/>
      <c r="AV53904"/>
      <c r="AW53904"/>
      <c r="AX53904"/>
      <c r="AY53904"/>
    </row>
    <row r="53905" spans="1:51" ht="10.15" customHeight="1" x14ac:dyDescent="0.2">
      <c r="A53905"/>
      <c r="B53905"/>
      <c r="C53905"/>
      <c r="D53905"/>
      <c r="E53905"/>
      <c r="F53905"/>
      <c r="G53905" s="67"/>
      <c r="H53905"/>
      <c r="I53905"/>
      <c r="J53905"/>
      <c r="K53905"/>
      <c r="L53905" s="124"/>
      <c r="M53905" s="74"/>
      <c r="N53905" s="77"/>
      <c r="O53905"/>
      <c r="P53905"/>
      <c r="Q53905"/>
      <c r="R53905"/>
      <c r="S53905" s="124"/>
      <c r="T53905" s="124"/>
      <c r="U53905" s="124"/>
      <c r="V53905" s="124"/>
      <c r="W53905" s="124"/>
      <c r="X53905" s="140"/>
      <c r="Y53905" s="96"/>
      <c r="Z53905" s="96"/>
      <c r="AA53905" s="96"/>
      <c r="AB53905" s="96"/>
      <c r="AC53905"/>
      <c r="AD53905" s="124"/>
      <c r="AE53905" s="81"/>
      <c r="AF53905"/>
      <c r="AG53905"/>
      <c r="AH53905"/>
      <c r="AI53905"/>
      <c r="AJ53905" s="77"/>
      <c r="AK53905"/>
      <c r="AL53905"/>
      <c r="AM53905"/>
      <c r="AN53905" s="111"/>
      <c r="AO53905"/>
      <c r="AP53905"/>
      <c r="AQ53905"/>
      <c r="AR53905"/>
      <c r="AS53905"/>
      <c r="AT53905"/>
      <c r="AU53905"/>
      <c r="AV53905"/>
      <c r="AW53905"/>
      <c r="AX53905"/>
      <c r="AY53905"/>
    </row>
    <row r="53906" spans="1:51" ht="10.15" customHeight="1" x14ac:dyDescent="0.2">
      <c r="A53906"/>
      <c r="B53906"/>
      <c r="C53906"/>
      <c r="D53906"/>
      <c r="E53906"/>
      <c r="F53906"/>
      <c r="G53906" s="67"/>
      <c r="H53906"/>
      <c r="I53906"/>
      <c r="J53906"/>
      <c r="K53906"/>
      <c r="L53906" s="124"/>
      <c r="M53906" s="74"/>
      <c r="N53906" s="77"/>
      <c r="O53906"/>
      <c r="P53906"/>
      <c r="Q53906"/>
      <c r="R53906"/>
      <c r="S53906" s="124"/>
      <c r="T53906" s="124"/>
      <c r="U53906" s="124"/>
      <c r="V53906" s="124"/>
      <c r="W53906" s="124"/>
      <c r="X53906" s="140"/>
      <c r="Y53906" s="96"/>
      <c r="Z53906" s="96"/>
      <c r="AA53906" s="96"/>
      <c r="AB53906" s="96"/>
      <c r="AC53906"/>
      <c r="AD53906" s="124"/>
      <c r="AE53906" s="81"/>
      <c r="AF53906"/>
      <c r="AG53906"/>
      <c r="AH53906"/>
      <c r="AI53906"/>
      <c r="AJ53906" s="77"/>
      <c r="AK53906"/>
      <c r="AL53906"/>
      <c r="AM53906"/>
      <c r="AN53906" s="111"/>
      <c r="AO53906"/>
      <c r="AP53906"/>
      <c r="AQ53906"/>
      <c r="AR53906"/>
      <c r="AS53906"/>
      <c r="AT53906"/>
      <c r="AU53906"/>
      <c r="AV53906"/>
      <c r="AW53906"/>
      <c r="AX53906"/>
      <c r="AY53906"/>
    </row>
    <row r="53907" spans="1:51" ht="10.15" customHeight="1" x14ac:dyDescent="0.2">
      <c r="A53907"/>
      <c r="B53907"/>
      <c r="C53907"/>
      <c r="D53907"/>
      <c r="E53907"/>
      <c r="F53907"/>
      <c r="G53907" s="67"/>
      <c r="H53907"/>
      <c r="I53907"/>
      <c r="J53907"/>
      <c r="K53907"/>
      <c r="L53907" s="124"/>
      <c r="M53907" s="74"/>
      <c r="N53907" s="77"/>
      <c r="O53907"/>
      <c r="P53907"/>
      <c r="Q53907"/>
      <c r="R53907"/>
      <c r="S53907" s="124"/>
      <c r="T53907" s="124"/>
      <c r="U53907" s="124"/>
      <c r="V53907" s="124"/>
      <c r="W53907" s="124"/>
      <c r="X53907" s="140"/>
      <c r="Y53907" s="96"/>
      <c r="Z53907" s="96"/>
      <c r="AA53907" s="96"/>
      <c r="AB53907" s="96"/>
      <c r="AC53907"/>
      <c r="AD53907" s="124"/>
      <c r="AE53907" s="81"/>
      <c r="AF53907"/>
      <c r="AG53907"/>
      <c r="AH53907"/>
      <c r="AI53907"/>
      <c r="AJ53907" s="77"/>
      <c r="AK53907"/>
      <c r="AL53907"/>
      <c r="AM53907"/>
      <c r="AN53907" s="111"/>
      <c r="AO53907"/>
      <c r="AP53907"/>
      <c r="AQ53907"/>
      <c r="AR53907"/>
      <c r="AS53907"/>
      <c r="AT53907"/>
      <c r="AU53907"/>
      <c r="AV53907"/>
      <c r="AW53907"/>
      <c r="AX53907"/>
      <c r="AY53907"/>
    </row>
    <row r="53908" spans="1:51" ht="10.15" customHeight="1" x14ac:dyDescent="0.2">
      <c r="A53908"/>
      <c r="B53908"/>
      <c r="C53908"/>
      <c r="D53908"/>
      <c r="E53908"/>
      <c r="F53908"/>
      <c r="G53908" s="67"/>
      <c r="H53908"/>
      <c r="I53908"/>
      <c r="J53908"/>
      <c r="K53908"/>
      <c r="L53908" s="124"/>
      <c r="M53908" s="74"/>
      <c r="N53908" s="77"/>
      <c r="O53908"/>
      <c r="P53908"/>
      <c r="Q53908"/>
      <c r="R53908"/>
      <c r="S53908" s="124"/>
      <c r="T53908" s="124"/>
      <c r="U53908" s="124"/>
      <c r="V53908" s="124"/>
      <c r="W53908" s="124"/>
      <c r="X53908" s="140"/>
      <c r="Y53908" s="96"/>
      <c r="Z53908" s="96"/>
      <c r="AA53908" s="96"/>
      <c r="AB53908" s="96"/>
      <c r="AC53908"/>
      <c r="AD53908" s="124"/>
      <c r="AE53908" s="81"/>
      <c r="AF53908"/>
      <c r="AG53908"/>
      <c r="AH53908"/>
      <c r="AI53908"/>
      <c r="AJ53908" s="77"/>
      <c r="AK53908"/>
      <c r="AL53908"/>
      <c r="AM53908"/>
      <c r="AN53908" s="111"/>
      <c r="AO53908"/>
      <c r="AP53908"/>
      <c r="AQ53908"/>
      <c r="AR53908"/>
      <c r="AS53908"/>
      <c r="AT53908"/>
      <c r="AU53908"/>
      <c r="AV53908"/>
      <c r="AW53908"/>
      <c r="AX53908"/>
      <c r="AY53908"/>
    </row>
    <row r="53909" spans="1:51" ht="10.15" customHeight="1" x14ac:dyDescent="0.2">
      <c r="A53909"/>
      <c r="B53909"/>
      <c r="C53909"/>
      <c r="D53909"/>
      <c r="E53909"/>
      <c r="F53909"/>
      <c r="G53909" s="67"/>
      <c r="H53909"/>
      <c r="I53909"/>
      <c r="J53909"/>
      <c r="K53909"/>
      <c r="L53909" s="124"/>
      <c r="M53909" s="74"/>
      <c r="N53909" s="77"/>
      <c r="O53909"/>
      <c r="P53909"/>
      <c r="Q53909"/>
      <c r="R53909"/>
      <c r="S53909" s="124"/>
      <c r="T53909" s="124"/>
      <c r="U53909" s="124"/>
      <c r="V53909" s="124"/>
      <c r="W53909" s="124"/>
      <c r="X53909" s="140"/>
      <c r="Y53909" s="96"/>
      <c r="Z53909" s="96"/>
      <c r="AA53909" s="96"/>
      <c r="AB53909" s="96"/>
      <c r="AC53909"/>
      <c r="AD53909" s="124"/>
      <c r="AE53909" s="81"/>
      <c r="AF53909"/>
      <c r="AG53909"/>
      <c r="AH53909"/>
      <c r="AI53909"/>
      <c r="AJ53909" s="77"/>
      <c r="AK53909"/>
      <c r="AL53909"/>
      <c r="AM53909"/>
      <c r="AN53909" s="111"/>
      <c r="AO53909"/>
      <c r="AP53909"/>
      <c r="AQ53909"/>
      <c r="AR53909"/>
      <c r="AS53909"/>
      <c r="AT53909"/>
      <c r="AU53909"/>
      <c r="AV53909"/>
      <c r="AW53909"/>
      <c r="AX53909"/>
      <c r="AY53909"/>
    </row>
    <row r="53910" spans="1:51" ht="10.15" customHeight="1" x14ac:dyDescent="0.2">
      <c r="A53910"/>
      <c r="B53910"/>
      <c r="C53910"/>
      <c r="D53910"/>
      <c r="E53910"/>
      <c r="F53910"/>
      <c r="G53910" s="67"/>
      <c r="H53910"/>
      <c r="I53910"/>
      <c r="J53910"/>
      <c r="K53910"/>
      <c r="L53910" s="124"/>
      <c r="M53910" s="74"/>
      <c r="N53910" s="77"/>
      <c r="O53910"/>
      <c r="P53910"/>
      <c r="Q53910"/>
      <c r="R53910"/>
      <c r="S53910" s="124"/>
      <c r="T53910" s="124"/>
      <c r="U53910" s="124"/>
      <c r="V53910" s="124"/>
      <c r="W53910" s="124"/>
      <c r="X53910" s="140"/>
      <c r="Y53910" s="96"/>
      <c r="Z53910" s="96"/>
      <c r="AA53910" s="96"/>
      <c r="AB53910" s="96"/>
      <c r="AC53910"/>
      <c r="AD53910" s="124"/>
      <c r="AE53910" s="81"/>
      <c r="AF53910"/>
      <c r="AG53910"/>
      <c r="AH53910"/>
      <c r="AI53910"/>
      <c r="AJ53910" s="77"/>
      <c r="AK53910"/>
      <c r="AL53910"/>
      <c r="AM53910"/>
      <c r="AN53910" s="111"/>
      <c r="AO53910"/>
      <c r="AP53910"/>
      <c r="AQ53910"/>
      <c r="AR53910"/>
      <c r="AS53910"/>
      <c r="AT53910"/>
      <c r="AU53910"/>
      <c r="AV53910"/>
      <c r="AW53910"/>
      <c r="AX53910"/>
      <c r="AY53910"/>
    </row>
    <row r="53911" spans="1:51" ht="10.15" customHeight="1" x14ac:dyDescent="0.2">
      <c r="A53911"/>
      <c r="B53911"/>
      <c r="C53911"/>
      <c r="D53911"/>
      <c r="E53911"/>
      <c r="F53911"/>
      <c r="G53911" s="67"/>
      <c r="H53911"/>
      <c r="I53911"/>
      <c r="J53911"/>
      <c r="K53911"/>
      <c r="L53911" s="124"/>
      <c r="M53911" s="74"/>
      <c r="N53911" s="77"/>
      <c r="O53911"/>
      <c r="P53911"/>
      <c r="Q53911"/>
      <c r="R53911"/>
      <c r="S53911" s="124"/>
      <c r="T53911" s="124"/>
      <c r="U53911" s="124"/>
      <c r="V53911" s="124"/>
      <c r="W53911" s="124"/>
      <c r="X53911" s="140"/>
      <c r="Y53911" s="96"/>
      <c r="Z53911" s="96"/>
      <c r="AA53911" s="96"/>
      <c r="AB53911" s="96"/>
      <c r="AC53911"/>
      <c r="AD53911" s="124"/>
      <c r="AE53911" s="81"/>
      <c r="AF53911"/>
      <c r="AG53911"/>
      <c r="AH53911"/>
      <c r="AI53911"/>
      <c r="AJ53911" s="77"/>
      <c r="AK53911"/>
      <c r="AL53911"/>
      <c r="AM53911"/>
      <c r="AN53911" s="111"/>
      <c r="AO53911"/>
      <c r="AP53911"/>
      <c r="AQ53911"/>
      <c r="AR53911"/>
      <c r="AS53911"/>
      <c r="AT53911"/>
      <c r="AU53911"/>
      <c r="AV53911"/>
      <c r="AW53911"/>
      <c r="AX53911"/>
      <c r="AY53911"/>
    </row>
    <row r="53912" spans="1:51" ht="10.15" customHeight="1" x14ac:dyDescent="0.2">
      <c r="A53912"/>
      <c r="B53912"/>
      <c r="C53912"/>
      <c r="D53912"/>
      <c r="E53912"/>
      <c r="F53912"/>
      <c r="G53912" s="67"/>
      <c r="H53912"/>
      <c r="I53912"/>
      <c r="J53912"/>
      <c r="K53912"/>
      <c r="L53912" s="124"/>
      <c r="M53912" s="74"/>
      <c r="N53912" s="77"/>
      <c r="O53912"/>
      <c r="P53912"/>
      <c r="Q53912"/>
      <c r="R53912"/>
      <c r="S53912" s="124"/>
      <c r="T53912" s="124"/>
      <c r="U53912" s="124"/>
      <c r="V53912" s="124"/>
      <c r="W53912" s="124"/>
      <c r="X53912" s="140"/>
      <c r="Y53912" s="96"/>
      <c r="Z53912" s="96"/>
      <c r="AA53912" s="96"/>
      <c r="AB53912" s="96"/>
      <c r="AC53912"/>
      <c r="AD53912" s="124"/>
      <c r="AE53912" s="81"/>
      <c r="AF53912"/>
      <c r="AG53912"/>
      <c r="AH53912"/>
      <c r="AI53912"/>
      <c r="AJ53912" s="77"/>
      <c r="AK53912"/>
      <c r="AL53912"/>
      <c r="AM53912"/>
      <c r="AN53912" s="111"/>
      <c r="AO53912"/>
      <c r="AP53912"/>
      <c r="AQ53912"/>
      <c r="AR53912"/>
      <c r="AS53912"/>
      <c r="AT53912"/>
      <c r="AU53912"/>
      <c r="AV53912"/>
      <c r="AW53912"/>
      <c r="AX53912"/>
      <c r="AY53912"/>
    </row>
    <row r="53913" spans="1:51" ht="10.15" customHeight="1" x14ac:dyDescent="0.2">
      <c r="A53913"/>
      <c r="B53913"/>
      <c r="C53913"/>
      <c r="D53913"/>
      <c r="E53913"/>
      <c r="F53913"/>
      <c r="G53913" s="67"/>
      <c r="H53913"/>
      <c r="I53913"/>
      <c r="J53913"/>
      <c r="K53913"/>
      <c r="L53913" s="124"/>
      <c r="M53913" s="74"/>
      <c r="N53913" s="77"/>
      <c r="O53913"/>
      <c r="P53913"/>
      <c r="Q53913"/>
      <c r="R53913"/>
      <c r="S53913" s="124"/>
      <c r="T53913" s="124"/>
      <c r="U53913" s="124"/>
      <c r="V53913" s="124"/>
      <c r="W53913" s="124"/>
      <c r="X53913" s="140"/>
      <c r="Y53913" s="96"/>
      <c r="Z53913" s="96"/>
      <c r="AA53913" s="96"/>
      <c r="AB53913" s="96"/>
      <c r="AC53913"/>
      <c r="AD53913" s="124"/>
      <c r="AE53913" s="81"/>
      <c r="AF53913"/>
      <c r="AG53913"/>
      <c r="AH53913"/>
      <c r="AI53913"/>
      <c r="AJ53913" s="77"/>
      <c r="AK53913"/>
      <c r="AL53913"/>
      <c r="AM53913"/>
      <c r="AN53913" s="111"/>
      <c r="AO53913"/>
      <c r="AP53913"/>
      <c r="AQ53913"/>
      <c r="AR53913"/>
      <c r="AS53913"/>
      <c r="AT53913"/>
      <c r="AU53913"/>
      <c r="AV53913"/>
      <c r="AW53913"/>
      <c r="AX53913"/>
      <c r="AY53913"/>
    </row>
    <row r="53914" spans="1:51" ht="10.15" customHeight="1" x14ac:dyDescent="0.2">
      <c r="A53914"/>
      <c r="B53914"/>
      <c r="C53914"/>
      <c r="D53914"/>
      <c r="E53914"/>
      <c r="F53914"/>
      <c r="G53914" s="67"/>
      <c r="H53914"/>
      <c r="I53914"/>
      <c r="J53914"/>
      <c r="K53914"/>
      <c r="L53914" s="124"/>
      <c r="M53914" s="74"/>
      <c r="N53914" s="77"/>
      <c r="O53914"/>
      <c r="P53914"/>
      <c r="Q53914"/>
      <c r="R53914"/>
      <c r="S53914" s="124"/>
      <c r="T53914" s="124"/>
      <c r="U53914" s="124"/>
      <c r="V53914" s="124"/>
      <c r="W53914" s="124"/>
      <c r="X53914" s="140"/>
      <c r="Y53914" s="96"/>
      <c r="Z53914" s="96"/>
      <c r="AA53914" s="96"/>
      <c r="AB53914" s="96"/>
      <c r="AC53914"/>
      <c r="AD53914" s="124"/>
      <c r="AE53914" s="81"/>
      <c r="AF53914"/>
      <c r="AG53914"/>
      <c r="AH53914"/>
      <c r="AI53914"/>
      <c r="AJ53914" s="77"/>
      <c r="AK53914"/>
      <c r="AL53914"/>
      <c r="AM53914"/>
      <c r="AN53914" s="111"/>
      <c r="AO53914"/>
      <c r="AP53914"/>
      <c r="AQ53914"/>
      <c r="AR53914"/>
      <c r="AS53914"/>
      <c r="AT53914"/>
      <c r="AU53914"/>
      <c r="AV53914"/>
      <c r="AW53914"/>
      <c r="AX53914"/>
      <c r="AY53914"/>
    </row>
    <row r="53915" spans="1:51" ht="10.15" customHeight="1" x14ac:dyDescent="0.2">
      <c r="A53915"/>
      <c r="B53915"/>
      <c r="C53915"/>
      <c r="D53915"/>
      <c r="E53915"/>
      <c r="F53915"/>
      <c r="G53915" s="67"/>
      <c r="H53915"/>
      <c r="I53915"/>
      <c r="J53915"/>
      <c r="K53915"/>
      <c r="L53915" s="124"/>
      <c r="M53915" s="74"/>
      <c r="N53915" s="77"/>
      <c r="O53915"/>
      <c r="P53915"/>
      <c r="Q53915"/>
      <c r="R53915"/>
      <c r="S53915" s="124"/>
      <c r="T53915" s="124"/>
      <c r="U53915" s="124"/>
      <c r="V53915" s="124"/>
      <c r="W53915" s="124"/>
      <c r="X53915" s="140"/>
      <c r="Y53915" s="96"/>
      <c r="Z53915" s="96"/>
      <c r="AA53915" s="96"/>
      <c r="AB53915" s="96"/>
      <c r="AC53915"/>
      <c r="AD53915" s="124"/>
      <c r="AE53915" s="81"/>
      <c r="AF53915"/>
      <c r="AG53915"/>
      <c r="AH53915"/>
      <c r="AI53915"/>
      <c r="AJ53915" s="77"/>
      <c r="AK53915"/>
      <c r="AL53915"/>
      <c r="AM53915"/>
      <c r="AN53915" s="111"/>
      <c r="AO53915"/>
      <c r="AP53915"/>
      <c r="AQ53915"/>
      <c r="AR53915"/>
      <c r="AS53915"/>
      <c r="AT53915"/>
      <c r="AU53915"/>
      <c r="AV53915"/>
      <c r="AW53915"/>
      <c r="AX53915"/>
      <c r="AY53915"/>
    </row>
    <row r="53916" spans="1:51" ht="10.15" customHeight="1" x14ac:dyDescent="0.2">
      <c r="A53916"/>
      <c r="B53916"/>
      <c r="C53916"/>
      <c r="D53916"/>
      <c r="E53916"/>
      <c r="F53916"/>
      <c r="G53916" s="67"/>
      <c r="H53916"/>
      <c r="I53916"/>
      <c r="J53916"/>
      <c r="K53916"/>
      <c r="L53916" s="124"/>
      <c r="M53916" s="74"/>
      <c r="N53916" s="77"/>
      <c r="O53916"/>
      <c r="P53916"/>
      <c r="Q53916"/>
      <c r="R53916"/>
      <c r="S53916" s="124"/>
      <c r="T53916" s="124"/>
      <c r="U53916" s="124"/>
      <c r="V53916" s="124"/>
      <c r="W53916" s="124"/>
      <c r="X53916" s="140"/>
      <c r="Y53916" s="96"/>
      <c r="Z53916" s="96"/>
      <c r="AA53916" s="96"/>
      <c r="AB53916" s="96"/>
      <c r="AC53916"/>
      <c r="AD53916" s="124"/>
      <c r="AE53916" s="81"/>
      <c r="AF53916"/>
      <c r="AG53916"/>
      <c r="AH53916"/>
      <c r="AI53916"/>
      <c r="AJ53916" s="77"/>
      <c r="AK53916"/>
      <c r="AL53916"/>
      <c r="AM53916"/>
      <c r="AN53916" s="111"/>
      <c r="AO53916"/>
      <c r="AP53916"/>
      <c r="AQ53916"/>
      <c r="AR53916"/>
      <c r="AS53916"/>
      <c r="AT53916"/>
      <c r="AU53916"/>
      <c r="AV53916"/>
      <c r="AW53916"/>
      <c r="AX53916"/>
      <c r="AY53916"/>
    </row>
    <row r="53917" spans="1:51" ht="10.15" customHeight="1" x14ac:dyDescent="0.2">
      <c r="A53917"/>
      <c r="B53917"/>
      <c r="C53917"/>
      <c r="D53917"/>
      <c r="E53917"/>
      <c r="F53917"/>
      <c r="G53917" s="67"/>
      <c r="H53917"/>
      <c r="I53917"/>
      <c r="J53917"/>
      <c r="K53917"/>
      <c r="L53917" s="124"/>
      <c r="M53917" s="74"/>
      <c r="N53917" s="77"/>
      <c r="O53917"/>
      <c r="P53917"/>
      <c r="Q53917"/>
      <c r="R53917"/>
      <c r="S53917" s="124"/>
      <c r="T53917" s="124"/>
      <c r="U53917" s="124"/>
      <c r="V53917" s="124"/>
      <c r="W53917" s="124"/>
      <c r="X53917" s="140"/>
      <c r="Y53917" s="96"/>
      <c r="Z53917" s="96"/>
      <c r="AA53917" s="96"/>
      <c r="AB53917" s="96"/>
      <c r="AC53917"/>
      <c r="AD53917" s="124"/>
      <c r="AE53917" s="81"/>
      <c r="AF53917"/>
      <c r="AG53917"/>
      <c r="AH53917"/>
      <c r="AI53917"/>
      <c r="AJ53917" s="77"/>
      <c r="AK53917"/>
      <c r="AL53917"/>
      <c r="AM53917"/>
      <c r="AN53917" s="111"/>
      <c r="AO53917"/>
      <c r="AP53917"/>
      <c r="AQ53917"/>
      <c r="AR53917"/>
      <c r="AS53917"/>
      <c r="AT53917"/>
      <c r="AU53917"/>
      <c r="AV53917"/>
      <c r="AW53917"/>
      <c r="AX53917"/>
      <c r="AY53917"/>
    </row>
    <row r="53918" spans="1:51" ht="10.15" customHeight="1" x14ac:dyDescent="0.2">
      <c r="A53918"/>
      <c r="B53918"/>
      <c r="C53918"/>
      <c r="D53918"/>
      <c r="E53918"/>
      <c r="F53918"/>
      <c r="G53918" s="67"/>
      <c r="H53918"/>
      <c r="I53918"/>
      <c r="J53918"/>
      <c r="K53918"/>
      <c r="L53918" s="124"/>
      <c r="M53918" s="74"/>
      <c r="N53918" s="77"/>
      <c r="O53918"/>
      <c r="P53918"/>
      <c r="Q53918"/>
      <c r="R53918"/>
      <c r="S53918" s="124"/>
      <c r="T53918" s="124"/>
      <c r="U53918" s="124"/>
      <c r="V53918" s="124"/>
      <c r="W53918" s="124"/>
      <c r="X53918" s="140"/>
      <c r="Y53918" s="96"/>
      <c r="Z53918" s="96"/>
      <c r="AA53918" s="96"/>
      <c r="AB53918" s="96"/>
      <c r="AC53918"/>
      <c r="AD53918" s="124"/>
      <c r="AE53918" s="81"/>
      <c r="AF53918"/>
      <c r="AG53918"/>
      <c r="AH53918"/>
      <c r="AI53918"/>
      <c r="AJ53918" s="77"/>
      <c r="AK53918"/>
      <c r="AL53918"/>
      <c r="AM53918"/>
      <c r="AN53918" s="111"/>
      <c r="AO53918"/>
      <c r="AP53918"/>
      <c r="AQ53918"/>
      <c r="AR53918"/>
      <c r="AS53918"/>
      <c r="AT53918"/>
      <c r="AU53918"/>
      <c r="AV53918"/>
      <c r="AW53918"/>
      <c r="AX53918"/>
      <c r="AY53918"/>
    </row>
    <row r="53919" spans="1:51" ht="10.15" customHeight="1" x14ac:dyDescent="0.2">
      <c r="A53919"/>
      <c r="B53919"/>
      <c r="C53919"/>
      <c r="D53919"/>
      <c r="E53919"/>
      <c r="F53919"/>
      <c r="G53919" s="67"/>
      <c r="H53919"/>
      <c r="I53919"/>
      <c r="J53919"/>
      <c r="K53919"/>
      <c r="L53919" s="124"/>
      <c r="M53919" s="74"/>
      <c r="N53919" s="77"/>
      <c r="O53919"/>
      <c r="P53919"/>
      <c r="Q53919"/>
      <c r="R53919"/>
      <c r="S53919" s="124"/>
      <c r="T53919" s="124"/>
      <c r="U53919" s="124"/>
      <c r="V53919" s="124"/>
      <c r="W53919" s="124"/>
      <c r="X53919" s="140"/>
      <c r="Y53919" s="96"/>
      <c r="Z53919" s="96"/>
      <c r="AA53919" s="96"/>
      <c r="AB53919" s="96"/>
      <c r="AC53919"/>
      <c r="AD53919" s="124"/>
      <c r="AE53919" s="81"/>
      <c r="AF53919"/>
      <c r="AG53919"/>
      <c r="AH53919"/>
      <c r="AI53919"/>
      <c r="AJ53919" s="77"/>
      <c r="AK53919"/>
      <c r="AL53919"/>
      <c r="AM53919"/>
      <c r="AN53919" s="111"/>
      <c r="AO53919"/>
      <c r="AP53919"/>
      <c r="AQ53919"/>
      <c r="AR53919"/>
      <c r="AS53919"/>
      <c r="AT53919"/>
      <c r="AU53919"/>
      <c r="AV53919"/>
      <c r="AW53919"/>
      <c r="AX53919"/>
      <c r="AY53919"/>
    </row>
    <row r="53920" spans="1:51" ht="10.15" customHeight="1" x14ac:dyDescent="0.2">
      <c r="A53920"/>
      <c r="B53920"/>
      <c r="C53920"/>
      <c r="D53920"/>
      <c r="E53920"/>
      <c r="F53920"/>
      <c r="G53920" s="67"/>
      <c r="H53920"/>
      <c r="I53920"/>
      <c r="J53920"/>
      <c r="K53920"/>
      <c r="L53920" s="124"/>
      <c r="M53920" s="74"/>
      <c r="N53920" s="77"/>
      <c r="O53920"/>
      <c r="P53920"/>
      <c r="Q53920"/>
      <c r="R53920"/>
      <c r="S53920" s="124"/>
      <c r="T53920" s="124"/>
      <c r="U53920" s="124"/>
      <c r="V53920" s="124"/>
      <c r="W53920" s="124"/>
      <c r="X53920" s="140"/>
      <c r="Y53920" s="96"/>
      <c r="Z53920" s="96"/>
      <c r="AA53920" s="96"/>
      <c r="AB53920" s="96"/>
      <c r="AC53920"/>
      <c r="AD53920" s="124"/>
      <c r="AE53920" s="81"/>
      <c r="AF53920"/>
      <c r="AG53920"/>
      <c r="AH53920"/>
      <c r="AI53920"/>
      <c r="AJ53920" s="77"/>
      <c r="AK53920"/>
      <c r="AL53920"/>
      <c r="AM53920"/>
      <c r="AN53920" s="111"/>
      <c r="AO53920"/>
      <c r="AP53920"/>
      <c r="AQ53920"/>
      <c r="AR53920"/>
      <c r="AS53920"/>
      <c r="AT53920"/>
      <c r="AU53920"/>
      <c r="AV53920"/>
      <c r="AW53920"/>
      <c r="AX53920"/>
      <c r="AY53920"/>
    </row>
    <row r="53921" spans="1:51" ht="10.15" customHeight="1" x14ac:dyDescent="0.2">
      <c r="A53921"/>
      <c r="B53921"/>
      <c r="C53921"/>
      <c r="D53921"/>
      <c r="E53921"/>
      <c r="F53921"/>
      <c r="G53921" s="67"/>
      <c r="H53921"/>
      <c r="I53921"/>
      <c r="J53921"/>
      <c r="K53921"/>
      <c r="L53921" s="124"/>
      <c r="M53921" s="74"/>
      <c r="N53921" s="77"/>
      <c r="O53921"/>
      <c r="P53921"/>
      <c r="Q53921"/>
      <c r="R53921"/>
      <c r="S53921" s="124"/>
      <c r="T53921" s="124"/>
      <c r="U53921" s="124"/>
      <c r="V53921" s="124"/>
      <c r="W53921" s="124"/>
      <c r="X53921" s="140"/>
      <c r="Y53921" s="96"/>
      <c r="Z53921" s="96"/>
      <c r="AA53921" s="96"/>
      <c r="AB53921" s="96"/>
      <c r="AC53921"/>
      <c r="AD53921" s="124"/>
      <c r="AE53921" s="81"/>
      <c r="AF53921"/>
      <c r="AG53921"/>
      <c r="AH53921"/>
      <c r="AI53921"/>
      <c r="AJ53921" s="77"/>
      <c r="AK53921"/>
      <c r="AL53921"/>
      <c r="AM53921"/>
      <c r="AN53921" s="111"/>
      <c r="AO53921"/>
      <c r="AP53921"/>
      <c r="AQ53921"/>
      <c r="AR53921"/>
      <c r="AS53921"/>
      <c r="AT53921"/>
      <c r="AU53921"/>
      <c r="AV53921"/>
      <c r="AW53921"/>
      <c r="AX53921"/>
      <c r="AY53921"/>
    </row>
    <row r="53922" spans="1:51" ht="10.15" customHeight="1" x14ac:dyDescent="0.2">
      <c r="A53922"/>
      <c r="B53922"/>
      <c r="C53922"/>
      <c r="D53922"/>
      <c r="E53922"/>
      <c r="F53922"/>
      <c r="G53922" s="67"/>
      <c r="H53922"/>
      <c r="I53922"/>
      <c r="J53922"/>
      <c r="K53922"/>
      <c r="L53922" s="124"/>
      <c r="M53922" s="74"/>
      <c r="N53922" s="77"/>
      <c r="O53922"/>
      <c r="P53922"/>
      <c r="Q53922"/>
      <c r="R53922"/>
      <c r="S53922" s="124"/>
      <c r="T53922" s="124"/>
      <c r="U53922" s="124"/>
      <c r="V53922" s="124"/>
      <c r="W53922" s="124"/>
      <c r="X53922" s="140"/>
      <c r="Y53922" s="96"/>
      <c r="Z53922" s="96"/>
      <c r="AA53922" s="96"/>
      <c r="AB53922" s="96"/>
      <c r="AC53922"/>
      <c r="AD53922" s="124"/>
      <c r="AE53922" s="81"/>
      <c r="AF53922"/>
      <c r="AG53922"/>
      <c r="AH53922"/>
      <c r="AI53922"/>
      <c r="AJ53922" s="77"/>
      <c r="AK53922"/>
      <c r="AL53922"/>
      <c r="AM53922"/>
      <c r="AN53922" s="111"/>
      <c r="AO53922"/>
      <c r="AP53922"/>
      <c r="AQ53922"/>
      <c r="AR53922"/>
      <c r="AS53922"/>
      <c r="AT53922"/>
      <c r="AU53922"/>
      <c r="AV53922"/>
      <c r="AW53922"/>
      <c r="AX53922"/>
      <c r="AY53922"/>
    </row>
    <row r="53923" spans="1:51" ht="10.15" customHeight="1" x14ac:dyDescent="0.2">
      <c r="A53923"/>
      <c r="B53923"/>
      <c r="C53923"/>
      <c r="D53923"/>
      <c r="E53923"/>
      <c r="F53923"/>
      <c r="G53923" s="67"/>
      <c r="H53923"/>
      <c r="I53923"/>
      <c r="J53923"/>
      <c r="K53923"/>
      <c r="L53923" s="124"/>
      <c r="M53923" s="74"/>
      <c r="N53923" s="77"/>
      <c r="O53923"/>
      <c r="P53923"/>
      <c r="Q53923"/>
      <c r="R53923"/>
      <c r="S53923" s="124"/>
      <c r="T53923" s="124"/>
      <c r="U53923" s="124"/>
      <c r="V53923" s="124"/>
      <c r="W53923" s="124"/>
      <c r="X53923" s="140"/>
      <c r="Y53923" s="96"/>
      <c r="Z53923" s="96"/>
      <c r="AA53923" s="96"/>
      <c r="AB53923" s="96"/>
      <c r="AC53923"/>
      <c r="AD53923" s="124"/>
      <c r="AE53923" s="81"/>
      <c r="AF53923"/>
      <c r="AG53923"/>
      <c r="AH53923"/>
      <c r="AI53923"/>
      <c r="AJ53923" s="77"/>
      <c r="AK53923"/>
      <c r="AL53923"/>
      <c r="AM53923"/>
      <c r="AN53923" s="111"/>
      <c r="AO53923"/>
      <c r="AP53923"/>
      <c r="AQ53923"/>
      <c r="AR53923"/>
      <c r="AS53923"/>
      <c r="AT53923"/>
      <c r="AU53923"/>
      <c r="AV53923"/>
      <c r="AW53923"/>
      <c r="AX53923"/>
      <c r="AY53923"/>
    </row>
    <row r="53924" spans="1:51" ht="10.15" customHeight="1" x14ac:dyDescent="0.2">
      <c r="A53924"/>
      <c r="B53924"/>
      <c r="C53924"/>
      <c r="D53924"/>
      <c r="E53924"/>
      <c r="F53924"/>
      <c r="G53924" s="67"/>
      <c r="H53924"/>
      <c r="I53924"/>
      <c r="J53924"/>
      <c r="K53924"/>
      <c r="L53924" s="124"/>
      <c r="M53924" s="74"/>
      <c r="N53924" s="77"/>
      <c r="O53924"/>
      <c r="P53924"/>
      <c r="Q53924"/>
      <c r="R53924"/>
      <c r="S53924" s="124"/>
      <c r="T53924" s="124"/>
      <c r="U53924" s="124"/>
      <c r="V53924" s="124"/>
      <c r="W53924" s="124"/>
      <c r="X53924" s="140"/>
      <c r="Y53924" s="96"/>
      <c r="Z53924" s="96"/>
      <c r="AA53924" s="96"/>
      <c r="AB53924" s="96"/>
      <c r="AC53924"/>
      <c r="AD53924" s="124"/>
      <c r="AE53924" s="81"/>
      <c r="AF53924"/>
      <c r="AG53924"/>
      <c r="AH53924"/>
      <c r="AI53924"/>
      <c r="AJ53924" s="77"/>
      <c r="AK53924"/>
      <c r="AL53924"/>
      <c r="AM53924"/>
      <c r="AN53924" s="111"/>
      <c r="AO53924"/>
      <c r="AP53924"/>
      <c r="AQ53924"/>
      <c r="AR53924"/>
      <c r="AS53924"/>
      <c r="AT53924"/>
      <c r="AU53924"/>
      <c r="AV53924"/>
      <c r="AW53924"/>
      <c r="AX53924"/>
      <c r="AY53924"/>
    </row>
    <row r="53925" spans="1:51" ht="10.15" customHeight="1" x14ac:dyDescent="0.2">
      <c r="A53925"/>
      <c r="B53925"/>
      <c r="C53925"/>
      <c r="D53925"/>
      <c r="E53925"/>
      <c r="F53925"/>
      <c r="G53925" s="67"/>
      <c r="H53925"/>
      <c r="I53925"/>
      <c r="J53925"/>
      <c r="K53925"/>
      <c r="L53925" s="124"/>
      <c r="M53925" s="74"/>
      <c r="N53925" s="77"/>
      <c r="O53925"/>
      <c r="P53925"/>
      <c r="Q53925"/>
      <c r="R53925"/>
      <c r="S53925" s="124"/>
      <c r="T53925" s="124"/>
      <c r="U53925" s="124"/>
      <c r="V53925" s="124"/>
      <c r="W53925" s="124"/>
      <c r="X53925" s="140"/>
      <c r="Y53925" s="96"/>
      <c r="Z53925" s="96"/>
      <c r="AA53925" s="96"/>
      <c r="AB53925" s="96"/>
      <c r="AC53925"/>
      <c r="AD53925" s="124"/>
      <c r="AE53925" s="81"/>
      <c r="AF53925"/>
      <c r="AG53925"/>
      <c r="AH53925"/>
      <c r="AI53925"/>
      <c r="AJ53925" s="77"/>
      <c r="AK53925"/>
      <c r="AL53925"/>
      <c r="AM53925"/>
      <c r="AN53925" s="111"/>
      <c r="AO53925"/>
      <c r="AP53925"/>
      <c r="AQ53925"/>
      <c r="AR53925"/>
      <c r="AS53925"/>
      <c r="AT53925"/>
      <c r="AU53925"/>
      <c r="AV53925"/>
      <c r="AW53925"/>
      <c r="AX53925"/>
      <c r="AY53925"/>
    </row>
    <row r="53926" spans="1:51" ht="10.15" customHeight="1" x14ac:dyDescent="0.2">
      <c r="A53926"/>
      <c r="B53926"/>
      <c r="C53926"/>
      <c r="D53926"/>
      <c r="E53926"/>
      <c r="F53926"/>
      <c r="G53926" s="67"/>
      <c r="H53926"/>
      <c r="I53926"/>
      <c r="J53926"/>
      <c r="K53926"/>
      <c r="L53926" s="124"/>
      <c r="M53926" s="74"/>
      <c r="N53926" s="77"/>
      <c r="O53926"/>
      <c r="P53926"/>
      <c r="Q53926"/>
      <c r="R53926"/>
      <c r="S53926" s="124"/>
      <c r="T53926" s="124"/>
      <c r="U53926" s="124"/>
      <c r="V53926" s="124"/>
      <c r="W53926" s="124"/>
      <c r="X53926" s="140"/>
      <c r="Y53926" s="96"/>
      <c r="Z53926" s="96"/>
      <c r="AA53926" s="96"/>
      <c r="AB53926" s="96"/>
      <c r="AC53926"/>
      <c r="AD53926" s="124"/>
      <c r="AE53926" s="81"/>
      <c r="AF53926"/>
      <c r="AG53926"/>
      <c r="AH53926"/>
      <c r="AI53926"/>
      <c r="AJ53926" s="77"/>
      <c r="AK53926"/>
      <c r="AL53926"/>
      <c r="AM53926"/>
      <c r="AN53926" s="111"/>
      <c r="AO53926"/>
      <c r="AP53926"/>
      <c r="AQ53926"/>
      <c r="AR53926"/>
      <c r="AS53926"/>
      <c r="AT53926"/>
      <c r="AU53926"/>
      <c r="AV53926"/>
      <c r="AW53926"/>
      <c r="AX53926"/>
      <c r="AY53926"/>
    </row>
    <row r="53927" spans="1:51" ht="10.15" customHeight="1" x14ac:dyDescent="0.2">
      <c r="A53927"/>
      <c r="B53927"/>
      <c r="C53927"/>
      <c r="D53927"/>
      <c r="E53927"/>
      <c r="F53927"/>
      <c r="G53927" s="67"/>
      <c r="H53927"/>
      <c r="I53927"/>
      <c r="J53927"/>
      <c r="K53927"/>
      <c r="L53927" s="124"/>
      <c r="M53927" s="74"/>
      <c r="N53927" s="77"/>
      <c r="O53927"/>
      <c r="P53927"/>
      <c r="Q53927"/>
      <c r="R53927"/>
      <c r="S53927" s="124"/>
      <c r="T53927" s="124"/>
      <c r="U53927" s="124"/>
      <c r="V53927" s="124"/>
      <c r="W53927" s="124"/>
      <c r="X53927" s="140"/>
      <c r="Y53927" s="96"/>
      <c r="Z53927" s="96"/>
      <c r="AA53927" s="96"/>
      <c r="AB53927" s="96"/>
      <c r="AC53927"/>
      <c r="AD53927" s="124"/>
      <c r="AE53927" s="81"/>
      <c r="AF53927"/>
      <c r="AG53927"/>
      <c r="AH53927"/>
      <c r="AI53927"/>
      <c r="AJ53927" s="77"/>
      <c r="AK53927"/>
      <c r="AL53927"/>
      <c r="AM53927"/>
      <c r="AN53927" s="111"/>
      <c r="AO53927"/>
      <c r="AP53927"/>
      <c r="AQ53927"/>
      <c r="AR53927"/>
      <c r="AS53927"/>
      <c r="AT53927"/>
      <c r="AU53927"/>
      <c r="AV53927"/>
      <c r="AW53927"/>
      <c r="AX53927"/>
      <c r="AY53927"/>
    </row>
    <row r="53928" spans="1:51" ht="10.15" customHeight="1" x14ac:dyDescent="0.2">
      <c r="A53928"/>
      <c r="B53928"/>
      <c r="C53928"/>
      <c r="D53928"/>
      <c r="E53928"/>
      <c r="F53928"/>
      <c r="G53928" s="67"/>
      <c r="H53928"/>
      <c r="I53928"/>
      <c r="J53928"/>
      <c r="K53928"/>
      <c r="L53928" s="124"/>
      <c r="M53928" s="74"/>
      <c r="N53928" s="77"/>
      <c r="O53928"/>
      <c r="P53928"/>
      <c r="Q53928"/>
      <c r="R53928"/>
      <c r="S53928" s="124"/>
      <c r="T53928" s="124"/>
      <c r="U53928" s="124"/>
      <c r="V53928" s="124"/>
      <c r="W53928" s="124"/>
      <c r="X53928" s="140"/>
      <c r="Y53928" s="96"/>
      <c r="Z53928" s="96"/>
      <c r="AA53928" s="96"/>
      <c r="AB53928" s="96"/>
      <c r="AC53928"/>
      <c r="AD53928" s="124"/>
      <c r="AE53928" s="81"/>
      <c r="AF53928"/>
      <c r="AG53928"/>
      <c r="AH53928"/>
      <c r="AI53928"/>
      <c r="AJ53928" s="77"/>
      <c r="AK53928"/>
      <c r="AL53928"/>
      <c r="AM53928"/>
      <c r="AN53928" s="111"/>
      <c r="AO53928"/>
      <c r="AP53928"/>
      <c r="AQ53928"/>
      <c r="AR53928"/>
      <c r="AS53928"/>
      <c r="AT53928"/>
      <c r="AU53928"/>
      <c r="AV53928"/>
      <c r="AW53928"/>
      <c r="AX53928"/>
      <c r="AY53928"/>
    </row>
    <row r="53929" spans="1:51" ht="10.15" customHeight="1" x14ac:dyDescent="0.2">
      <c r="A53929"/>
      <c r="B53929"/>
      <c r="C53929"/>
      <c r="D53929"/>
      <c r="E53929"/>
      <c r="F53929"/>
      <c r="G53929" s="67"/>
      <c r="H53929"/>
      <c r="I53929"/>
      <c r="J53929"/>
      <c r="K53929"/>
      <c r="L53929" s="124"/>
      <c r="M53929" s="74"/>
      <c r="N53929" s="77"/>
      <c r="O53929"/>
      <c r="P53929"/>
      <c r="Q53929"/>
      <c r="R53929"/>
      <c r="S53929" s="124"/>
      <c r="T53929" s="124"/>
      <c r="U53929" s="124"/>
      <c r="V53929" s="124"/>
      <c r="W53929" s="124"/>
      <c r="X53929" s="140"/>
      <c r="Y53929" s="96"/>
      <c r="Z53929" s="96"/>
      <c r="AA53929" s="96"/>
      <c r="AB53929" s="96"/>
      <c r="AC53929"/>
      <c r="AD53929" s="124"/>
      <c r="AE53929" s="81"/>
      <c r="AF53929"/>
      <c r="AG53929"/>
      <c r="AH53929"/>
      <c r="AI53929"/>
      <c r="AJ53929" s="77"/>
      <c r="AK53929"/>
      <c r="AL53929"/>
      <c r="AM53929"/>
      <c r="AN53929" s="111"/>
      <c r="AO53929"/>
      <c r="AP53929"/>
      <c r="AQ53929"/>
      <c r="AR53929"/>
      <c r="AS53929"/>
      <c r="AT53929"/>
      <c r="AU53929"/>
      <c r="AV53929"/>
      <c r="AW53929"/>
      <c r="AX53929"/>
      <c r="AY53929"/>
    </row>
    <row r="53930" spans="1:51" ht="10.15" customHeight="1" x14ac:dyDescent="0.2">
      <c r="A53930"/>
      <c r="B53930"/>
      <c r="C53930"/>
      <c r="D53930"/>
      <c r="E53930"/>
      <c r="F53930"/>
      <c r="G53930" s="67"/>
      <c r="H53930"/>
      <c r="I53930"/>
      <c r="J53930"/>
      <c r="K53930"/>
      <c r="L53930" s="124"/>
      <c r="M53930" s="74"/>
      <c r="N53930" s="77"/>
      <c r="O53930"/>
      <c r="P53930"/>
      <c r="Q53930"/>
      <c r="R53930"/>
      <c r="S53930" s="124"/>
      <c r="T53930" s="124"/>
      <c r="U53930" s="124"/>
      <c r="V53930" s="124"/>
      <c r="W53930" s="124"/>
      <c r="X53930" s="140"/>
      <c r="Y53930" s="96"/>
      <c r="Z53930" s="96"/>
      <c r="AA53930" s="96"/>
      <c r="AB53930" s="96"/>
      <c r="AC53930"/>
      <c r="AD53930" s="124"/>
      <c r="AE53930" s="81"/>
      <c r="AF53930"/>
      <c r="AG53930"/>
      <c r="AH53930"/>
      <c r="AI53930"/>
      <c r="AJ53930" s="77"/>
      <c r="AK53930"/>
      <c r="AL53930"/>
      <c r="AM53930"/>
      <c r="AN53930" s="111"/>
      <c r="AO53930"/>
      <c r="AP53930"/>
      <c r="AQ53930"/>
      <c r="AR53930"/>
      <c r="AS53930"/>
      <c r="AT53930"/>
      <c r="AU53930"/>
      <c r="AV53930"/>
      <c r="AW53930"/>
      <c r="AX53930"/>
      <c r="AY53930"/>
    </row>
    <row r="53931" spans="1:51" ht="10.15" customHeight="1" x14ac:dyDescent="0.2">
      <c r="A53931"/>
      <c r="B53931"/>
      <c r="C53931"/>
      <c r="D53931"/>
      <c r="E53931"/>
      <c r="F53931"/>
      <c r="G53931" s="67"/>
      <c r="H53931"/>
      <c r="I53931"/>
      <c r="J53931"/>
      <c r="K53931"/>
      <c r="L53931" s="124"/>
      <c r="M53931" s="74"/>
      <c r="N53931" s="77"/>
      <c r="O53931"/>
      <c r="P53931"/>
      <c r="Q53931"/>
      <c r="R53931"/>
      <c r="S53931" s="124"/>
      <c r="T53931" s="124"/>
      <c r="U53931" s="124"/>
      <c r="V53931" s="124"/>
      <c r="W53931" s="124"/>
      <c r="X53931" s="140"/>
      <c r="Y53931" s="96"/>
      <c r="Z53931" s="96"/>
      <c r="AA53931" s="96"/>
      <c r="AB53931" s="96"/>
      <c r="AC53931"/>
      <c r="AD53931" s="124"/>
      <c r="AE53931" s="81"/>
      <c r="AF53931"/>
      <c r="AG53931"/>
      <c r="AH53931"/>
      <c r="AI53931"/>
      <c r="AJ53931" s="77"/>
      <c r="AK53931"/>
      <c r="AL53931"/>
      <c r="AM53931"/>
      <c r="AN53931" s="111"/>
      <c r="AO53931"/>
      <c r="AP53931"/>
      <c r="AQ53931"/>
      <c r="AR53931"/>
      <c r="AS53931"/>
      <c r="AT53931"/>
      <c r="AU53931"/>
      <c r="AV53931"/>
      <c r="AW53931"/>
      <c r="AX53931"/>
      <c r="AY53931"/>
    </row>
    <row r="53932" spans="1:51" ht="10.15" customHeight="1" x14ac:dyDescent="0.2">
      <c r="A53932"/>
      <c r="B53932"/>
      <c r="C53932"/>
      <c r="D53932"/>
      <c r="E53932"/>
      <c r="F53932"/>
      <c r="G53932" s="67"/>
      <c r="H53932"/>
      <c r="I53932"/>
      <c r="J53932"/>
      <c r="K53932"/>
      <c r="L53932" s="124"/>
      <c r="M53932" s="74"/>
      <c r="N53932" s="77"/>
      <c r="O53932"/>
      <c r="P53932"/>
      <c r="Q53932"/>
      <c r="R53932"/>
      <c r="S53932" s="124"/>
      <c r="T53932" s="124"/>
      <c r="U53932" s="124"/>
      <c r="V53932" s="124"/>
      <c r="W53932" s="124"/>
      <c r="X53932" s="140"/>
      <c r="Y53932" s="96"/>
      <c r="Z53932" s="96"/>
      <c r="AA53932" s="96"/>
      <c r="AB53932" s="96"/>
      <c r="AC53932"/>
      <c r="AD53932" s="124"/>
      <c r="AE53932" s="81"/>
      <c r="AF53932"/>
      <c r="AG53932"/>
      <c r="AH53932"/>
      <c r="AI53932"/>
      <c r="AJ53932" s="77"/>
      <c r="AK53932"/>
      <c r="AL53932"/>
      <c r="AM53932"/>
      <c r="AN53932" s="111"/>
      <c r="AO53932"/>
      <c r="AP53932"/>
      <c r="AQ53932"/>
      <c r="AR53932"/>
      <c r="AS53932"/>
      <c r="AT53932"/>
      <c r="AU53932"/>
      <c r="AV53932"/>
      <c r="AW53932"/>
      <c r="AX53932"/>
      <c r="AY53932"/>
    </row>
    <row r="53933" spans="1:51" ht="10.15" customHeight="1" x14ac:dyDescent="0.2">
      <c r="A53933"/>
      <c r="B53933"/>
      <c r="C53933"/>
      <c r="D53933"/>
      <c r="E53933"/>
      <c r="F53933"/>
      <c r="G53933" s="67"/>
      <c r="H53933"/>
      <c r="I53933"/>
      <c r="J53933"/>
      <c r="K53933"/>
      <c r="L53933" s="124"/>
      <c r="M53933" s="74"/>
      <c r="N53933" s="77"/>
      <c r="O53933"/>
      <c r="P53933"/>
      <c r="Q53933"/>
      <c r="R53933"/>
      <c r="S53933" s="124"/>
      <c r="T53933" s="124"/>
      <c r="U53933" s="124"/>
      <c r="V53933" s="124"/>
      <c r="W53933" s="124"/>
      <c r="X53933" s="140"/>
      <c r="Y53933" s="96"/>
      <c r="Z53933" s="96"/>
      <c r="AA53933" s="96"/>
      <c r="AB53933" s="96"/>
      <c r="AC53933"/>
      <c r="AD53933" s="124"/>
      <c r="AE53933" s="81"/>
      <c r="AF53933"/>
      <c r="AG53933"/>
      <c r="AH53933"/>
      <c r="AI53933"/>
      <c r="AJ53933" s="77"/>
      <c r="AK53933"/>
      <c r="AL53933"/>
      <c r="AM53933"/>
      <c r="AN53933" s="111"/>
      <c r="AO53933"/>
      <c r="AP53933"/>
      <c r="AQ53933"/>
      <c r="AR53933"/>
      <c r="AS53933"/>
      <c r="AT53933"/>
      <c r="AU53933"/>
      <c r="AV53933"/>
      <c r="AW53933"/>
      <c r="AX53933"/>
      <c r="AY53933"/>
    </row>
    <row r="53934" spans="1:51" ht="10.15" customHeight="1" x14ac:dyDescent="0.2">
      <c r="A53934"/>
      <c r="B53934"/>
      <c r="C53934"/>
      <c r="D53934"/>
      <c r="E53934"/>
      <c r="F53934"/>
      <c r="G53934" s="67"/>
      <c r="H53934"/>
      <c r="I53934"/>
      <c r="J53934"/>
      <c r="K53934"/>
      <c r="L53934" s="124"/>
      <c r="M53934" s="74"/>
      <c r="N53934" s="77"/>
      <c r="O53934"/>
      <c r="P53934"/>
      <c r="Q53934"/>
      <c r="R53934"/>
      <c r="S53934" s="124"/>
      <c r="T53934" s="124"/>
      <c r="U53934" s="124"/>
      <c r="V53934" s="124"/>
      <c r="W53934" s="124"/>
      <c r="X53934" s="140"/>
      <c r="Y53934" s="96"/>
      <c r="Z53934" s="96"/>
      <c r="AA53934" s="96"/>
      <c r="AB53934" s="96"/>
      <c r="AC53934"/>
      <c r="AD53934" s="124"/>
      <c r="AE53934" s="81"/>
      <c r="AF53934"/>
      <c r="AG53934"/>
      <c r="AH53934"/>
      <c r="AI53934"/>
      <c r="AJ53934" s="77"/>
      <c r="AK53934"/>
      <c r="AL53934"/>
      <c r="AM53934"/>
      <c r="AN53934" s="111"/>
      <c r="AO53934"/>
      <c r="AP53934"/>
      <c r="AQ53934"/>
      <c r="AR53934"/>
      <c r="AS53934"/>
      <c r="AT53934"/>
      <c r="AU53934"/>
      <c r="AV53934"/>
      <c r="AW53934"/>
      <c r="AX53934"/>
      <c r="AY53934"/>
    </row>
    <row r="53935" spans="1:51" ht="10.15" customHeight="1" x14ac:dyDescent="0.2">
      <c r="A53935"/>
      <c r="B53935"/>
      <c r="C53935"/>
      <c r="D53935"/>
      <c r="E53935"/>
      <c r="F53935"/>
      <c r="G53935" s="67"/>
      <c r="H53935"/>
      <c r="I53935"/>
      <c r="J53935"/>
      <c r="K53935"/>
      <c r="L53935" s="124"/>
      <c r="M53935" s="74"/>
      <c r="N53935" s="77"/>
      <c r="O53935"/>
      <c r="P53935"/>
      <c r="Q53935"/>
      <c r="R53935"/>
      <c r="S53935" s="124"/>
      <c r="T53935" s="124"/>
      <c r="U53935" s="124"/>
      <c r="V53935" s="124"/>
      <c r="W53935" s="124"/>
      <c r="X53935" s="140"/>
      <c r="Y53935" s="96"/>
      <c r="Z53935" s="96"/>
      <c r="AA53935" s="96"/>
      <c r="AB53935" s="96"/>
      <c r="AC53935"/>
      <c r="AD53935" s="124"/>
      <c r="AE53935" s="81"/>
      <c r="AF53935"/>
      <c r="AG53935"/>
      <c r="AH53935"/>
      <c r="AI53935"/>
      <c r="AJ53935" s="77"/>
      <c r="AK53935"/>
      <c r="AL53935"/>
      <c r="AM53935"/>
      <c r="AN53935" s="111"/>
      <c r="AO53935"/>
      <c r="AP53935"/>
      <c r="AQ53935"/>
      <c r="AR53935"/>
      <c r="AS53935"/>
      <c r="AT53935"/>
      <c r="AU53935"/>
      <c r="AV53935"/>
      <c r="AW53935"/>
      <c r="AX53935"/>
      <c r="AY53935"/>
    </row>
    <row r="53936" spans="1:51" ht="10.15" customHeight="1" x14ac:dyDescent="0.2">
      <c r="A53936"/>
      <c r="B53936"/>
      <c r="C53936"/>
      <c r="D53936"/>
      <c r="E53936"/>
      <c r="F53936"/>
      <c r="G53936" s="67"/>
      <c r="H53936"/>
      <c r="I53936"/>
      <c r="J53936"/>
      <c r="K53936"/>
      <c r="L53936" s="124"/>
      <c r="M53936" s="74"/>
      <c r="N53936" s="77"/>
      <c r="O53936"/>
      <c r="P53936"/>
      <c r="Q53936"/>
      <c r="R53936"/>
      <c r="S53936" s="124"/>
      <c r="T53936" s="124"/>
      <c r="U53936" s="124"/>
      <c r="V53936" s="124"/>
      <c r="W53936" s="124"/>
      <c r="X53936" s="140"/>
      <c r="Y53936" s="96"/>
      <c r="Z53936" s="96"/>
      <c r="AA53936" s="96"/>
      <c r="AB53936" s="96"/>
      <c r="AC53936"/>
      <c r="AD53936" s="124"/>
      <c r="AE53936" s="81"/>
      <c r="AF53936"/>
      <c r="AG53936"/>
      <c r="AH53936"/>
      <c r="AI53936"/>
      <c r="AJ53936" s="77"/>
      <c r="AK53936"/>
      <c r="AL53936"/>
      <c r="AM53936"/>
      <c r="AN53936" s="111"/>
      <c r="AO53936"/>
      <c r="AP53936"/>
      <c r="AQ53936"/>
      <c r="AR53936"/>
      <c r="AS53936"/>
      <c r="AT53936"/>
      <c r="AU53936"/>
      <c r="AV53936"/>
      <c r="AW53936"/>
      <c r="AX53936"/>
      <c r="AY53936"/>
    </row>
    <row r="53937" spans="1:51" ht="10.15" customHeight="1" x14ac:dyDescent="0.2">
      <c r="A53937"/>
      <c r="B53937"/>
      <c r="C53937"/>
      <c r="D53937"/>
      <c r="E53937"/>
      <c r="F53937"/>
      <c r="G53937" s="67"/>
      <c r="H53937"/>
      <c r="I53937"/>
      <c r="J53937"/>
      <c r="K53937"/>
      <c r="L53937" s="124"/>
      <c r="M53937" s="74"/>
      <c r="N53937" s="77"/>
      <c r="O53937"/>
      <c r="P53937"/>
      <c r="Q53937"/>
      <c r="R53937"/>
      <c r="S53937" s="124"/>
      <c r="T53937" s="124"/>
      <c r="U53937" s="124"/>
      <c r="V53937" s="124"/>
      <c r="W53937" s="124"/>
      <c r="X53937" s="140"/>
      <c r="Y53937" s="96"/>
      <c r="Z53937" s="96"/>
      <c r="AA53937" s="96"/>
      <c r="AB53937" s="96"/>
      <c r="AC53937"/>
      <c r="AD53937" s="124"/>
      <c r="AE53937" s="81"/>
      <c r="AF53937"/>
      <c r="AG53937"/>
      <c r="AH53937"/>
      <c r="AI53937"/>
      <c r="AJ53937" s="77"/>
      <c r="AK53937"/>
      <c r="AL53937"/>
      <c r="AM53937"/>
      <c r="AN53937" s="111"/>
      <c r="AO53937"/>
      <c r="AP53937"/>
      <c r="AQ53937"/>
      <c r="AR53937"/>
      <c r="AS53937"/>
      <c r="AT53937"/>
      <c r="AU53937"/>
      <c r="AV53937"/>
      <c r="AW53937"/>
      <c r="AX53937"/>
      <c r="AY53937"/>
    </row>
    <row r="53938" spans="1:51" ht="10.15" customHeight="1" x14ac:dyDescent="0.2">
      <c r="A53938"/>
      <c r="B53938"/>
      <c r="C53938"/>
      <c r="D53938"/>
      <c r="E53938"/>
      <c r="F53938"/>
      <c r="G53938" s="67"/>
      <c r="H53938"/>
      <c r="I53938"/>
      <c r="J53938"/>
      <c r="K53938"/>
      <c r="L53938" s="124"/>
      <c r="M53938" s="74"/>
      <c r="N53938" s="77"/>
      <c r="O53938"/>
      <c r="P53938"/>
      <c r="Q53938"/>
      <c r="R53938"/>
      <c r="S53938" s="124"/>
      <c r="T53938" s="124"/>
      <c r="U53938" s="124"/>
      <c r="V53938" s="124"/>
      <c r="W53938" s="124"/>
      <c r="X53938" s="140"/>
      <c r="Y53938" s="96"/>
      <c r="Z53938" s="96"/>
      <c r="AA53938" s="96"/>
      <c r="AB53938" s="96"/>
      <c r="AC53938"/>
      <c r="AD53938" s="124"/>
      <c r="AE53938" s="81"/>
      <c r="AF53938"/>
      <c r="AG53938"/>
      <c r="AH53938"/>
      <c r="AI53938"/>
      <c r="AJ53938" s="77"/>
      <c r="AK53938"/>
      <c r="AL53938"/>
      <c r="AM53938"/>
      <c r="AN53938" s="111"/>
      <c r="AO53938"/>
      <c r="AP53938"/>
      <c r="AQ53938"/>
      <c r="AR53938"/>
      <c r="AS53938"/>
      <c r="AT53938"/>
      <c r="AU53938"/>
      <c r="AV53938"/>
      <c r="AW53938"/>
      <c r="AX53938"/>
      <c r="AY53938"/>
    </row>
    <row r="53939" spans="1:51" ht="10.15" customHeight="1" x14ac:dyDescent="0.2">
      <c r="A53939"/>
      <c r="B53939"/>
      <c r="C53939"/>
      <c r="D53939"/>
      <c r="E53939"/>
      <c r="F53939"/>
      <c r="G53939" s="67"/>
      <c r="H53939"/>
      <c r="I53939"/>
      <c r="J53939"/>
      <c r="K53939"/>
      <c r="L53939" s="124"/>
      <c r="M53939" s="74"/>
      <c r="N53939" s="77"/>
      <c r="O53939"/>
      <c r="P53939"/>
      <c r="Q53939"/>
      <c r="R53939"/>
      <c r="S53939" s="124"/>
      <c r="T53939" s="124"/>
      <c r="U53939" s="124"/>
      <c r="V53939" s="124"/>
      <c r="W53939" s="124"/>
      <c r="X53939" s="140"/>
      <c r="Y53939" s="96"/>
      <c r="Z53939" s="96"/>
      <c r="AA53939" s="96"/>
      <c r="AB53939" s="96"/>
      <c r="AC53939"/>
      <c r="AD53939" s="124"/>
      <c r="AE53939" s="81"/>
      <c r="AF53939"/>
      <c r="AG53939"/>
      <c r="AH53939"/>
      <c r="AI53939"/>
      <c r="AJ53939" s="77"/>
      <c r="AK53939"/>
      <c r="AL53939"/>
      <c r="AM53939"/>
      <c r="AN53939" s="111"/>
      <c r="AO53939"/>
      <c r="AP53939"/>
      <c r="AQ53939"/>
      <c r="AR53939"/>
      <c r="AS53939"/>
      <c r="AT53939"/>
      <c r="AU53939"/>
      <c r="AV53939"/>
      <c r="AW53939"/>
      <c r="AX53939"/>
      <c r="AY53939"/>
    </row>
    <row r="53940" spans="1:51" ht="10.15" customHeight="1" x14ac:dyDescent="0.2">
      <c r="A53940"/>
      <c r="B53940"/>
      <c r="C53940"/>
      <c r="D53940"/>
      <c r="E53940"/>
      <c r="F53940"/>
      <c r="G53940" s="67"/>
      <c r="H53940"/>
      <c r="I53940"/>
      <c r="J53940"/>
      <c r="K53940"/>
      <c r="L53940" s="124"/>
      <c r="M53940" s="74"/>
      <c r="N53940" s="77"/>
      <c r="O53940"/>
      <c r="P53940"/>
      <c r="Q53940"/>
      <c r="R53940"/>
      <c r="S53940" s="124"/>
      <c r="T53940" s="124"/>
      <c r="U53940" s="124"/>
      <c r="V53940" s="124"/>
      <c r="W53940" s="124"/>
      <c r="X53940" s="140"/>
      <c r="Y53940" s="96"/>
      <c r="Z53940" s="96"/>
      <c r="AA53940" s="96"/>
      <c r="AB53940" s="96"/>
      <c r="AC53940"/>
      <c r="AD53940" s="124"/>
      <c r="AE53940" s="81"/>
      <c r="AF53940"/>
      <c r="AG53940"/>
      <c r="AH53940"/>
      <c r="AI53940"/>
      <c r="AJ53940" s="77"/>
      <c r="AK53940"/>
      <c r="AL53940"/>
      <c r="AM53940"/>
      <c r="AN53940" s="111"/>
      <c r="AO53940"/>
      <c r="AP53940"/>
      <c r="AQ53940"/>
      <c r="AR53940"/>
      <c r="AS53940"/>
      <c r="AT53940"/>
      <c r="AU53940"/>
      <c r="AV53940"/>
      <c r="AW53940"/>
      <c r="AX53940"/>
      <c r="AY53940"/>
    </row>
    <row r="53941" spans="1:51" ht="10.15" customHeight="1" x14ac:dyDescent="0.2">
      <c r="A53941"/>
      <c r="B53941"/>
      <c r="C53941"/>
      <c r="D53941"/>
      <c r="E53941"/>
      <c r="F53941"/>
      <c r="G53941" s="67"/>
      <c r="H53941"/>
      <c r="I53941"/>
      <c r="J53941"/>
      <c r="K53941"/>
      <c r="L53941" s="124"/>
      <c r="M53941" s="74"/>
      <c r="N53941" s="77"/>
      <c r="O53941"/>
      <c r="P53941"/>
      <c r="Q53941"/>
      <c r="R53941"/>
      <c r="S53941" s="124"/>
      <c r="T53941" s="124"/>
      <c r="U53941" s="124"/>
      <c r="V53941" s="124"/>
      <c r="W53941" s="124"/>
      <c r="X53941" s="140"/>
      <c r="Y53941" s="96"/>
      <c r="Z53941" s="96"/>
      <c r="AA53941" s="96"/>
      <c r="AB53941" s="96"/>
      <c r="AC53941"/>
      <c r="AD53941" s="124"/>
      <c r="AE53941" s="81"/>
      <c r="AF53941"/>
      <c r="AG53941"/>
      <c r="AH53941"/>
      <c r="AI53941"/>
      <c r="AJ53941" s="77"/>
      <c r="AK53941"/>
      <c r="AL53941"/>
      <c r="AM53941"/>
      <c r="AN53941" s="111"/>
      <c r="AO53941"/>
      <c r="AP53941"/>
      <c r="AQ53941"/>
      <c r="AR53941"/>
      <c r="AS53941"/>
      <c r="AT53941"/>
      <c r="AU53941"/>
      <c r="AV53941"/>
      <c r="AW53941"/>
      <c r="AX53941"/>
      <c r="AY53941"/>
    </row>
    <row r="53942" spans="1:51" ht="10.15" customHeight="1" x14ac:dyDescent="0.2">
      <c r="A53942"/>
      <c r="B53942"/>
      <c r="C53942"/>
      <c r="D53942"/>
      <c r="E53942"/>
      <c r="F53942"/>
      <c r="G53942" s="67"/>
      <c r="H53942"/>
      <c r="I53942"/>
      <c r="J53942"/>
      <c r="K53942"/>
      <c r="L53942" s="124"/>
      <c r="M53942" s="74"/>
      <c r="N53942" s="77"/>
      <c r="O53942"/>
      <c r="P53942"/>
      <c r="Q53942"/>
      <c r="R53942"/>
      <c r="S53942" s="124"/>
      <c r="T53942" s="124"/>
      <c r="U53942" s="124"/>
      <c r="V53942" s="124"/>
      <c r="W53942" s="124"/>
      <c r="X53942" s="140"/>
      <c r="Y53942" s="96"/>
      <c r="Z53942" s="96"/>
      <c r="AA53942" s="96"/>
      <c r="AB53942" s="96"/>
      <c r="AC53942"/>
      <c r="AD53942" s="124"/>
      <c r="AE53942" s="81"/>
      <c r="AF53942"/>
      <c r="AG53942"/>
      <c r="AH53942"/>
      <c r="AI53942"/>
      <c r="AJ53942" s="77"/>
      <c r="AK53942"/>
      <c r="AL53942"/>
      <c r="AM53942"/>
      <c r="AN53942" s="111"/>
      <c r="AO53942"/>
      <c r="AP53942"/>
      <c r="AQ53942"/>
      <c r="AR53942"/>
      <c r="AS53942"/>
      <c r="AT53942"/>
      <c r="AU53942"/>
      <c r="AV53942"/>
      <c r="AW53942"/>
      <c r="AX53942"/>
      <c r="AY53942"/>
    </row>
    <row r="53943" spans="1:51" ht="10.15" customHeight="1" x14ac:dyDescent="0.2">
      <c r="A53943"/>
      <c r="B53943"/>
      <c r="C53943"/>
      <c r="D53943"/>
      <c r="E53943"/>
      <c r="F53943"/>
      <c r="G53943" s="67"/>
      <c r="H53943"/>
      <c r="I53943"/>
      <c r="J53943"/>
      <c r="K53943"/>
      <c r="L53943" s="124"/>
      <c r="M53943" s="74"/>
      <c r="N53943" s="77"/>
      <c r="O53943"/>
      <c r="P53943"/>
      <c r="Q53943"/>
      <c r="R53943"/>
      <c r="S53943" s="124"/>
      <c r="T53943" s="124"/>
      <c r="U53943" s="124"/>
      <c r="V53943" s="124"/>
      <c r="W53943" s="124"/>
      <c r="X53943" s="140"/>
      <c r="Y53943" s="96"/>
      <c r="Z53943" s="96"/>
      <c r="AA53943" s="96"/>
      <c r="AB53943" s="96"/>
      <c r="AC53943"/>
      <c r="AD53943" s="124"/>
      <c r="AE53943" s="81"/>
      <c r="AF53943"/>
      <c r="AG53943"/>
      <c r="AH53943"/>
      <c r="AI53943"/>
      <c r="AJ53943" s="77"/>
      <c r="AK53943"/>
      <c r="AL53943"/>
      <c r="AM53943"/>
      <c r="AN53943" s="111"/>
      <c r="AO53943"/>
      <c r="AP53943"/>
      <c r="AQ53943"/>
      <c r="AR53943"/>
      <c r="AS53943"/>
      <c r="AT53943"/>
      <c r="AU53943"/>
      <c r="AV53943"/>
      <c r="AW53943"/>
      <c r="AX53943"/>
      <c r="AY53943"/>
    </row>
    <row r="53944" spans="1:51" ht="10.15" customHeight="1" x14ac:dyDescent="0.2">
      <c r="A53944"/>
      <c r="B53944"/>
      <c r="C53944"/>
      <c r="D53944"/>
      <c r="E53944"/>
      <c r="F53944"/>
      <c r="G53944" s="67"/>
      <c r="H53944"/>
      <c r="I53944"/>
      <c r="J53944"/>
      <c r="K53944"/>
      <c r="L53944" s="124"/>
      <c r="M53944" s="74"/>
      <c r="N53944" s="77"/>
      <c r="O53944"/>
      <c r="P53944"/>
      <c r="Q53944"/>
      <c r="R53944"/>
      <c r="S53944" s="124"/>
      <c r="T53944" s="124"/>
      <c r="U53944" s="124"/>
      <c r="V53944" s="124"/>
      <c r="W53944" s="124"/>
      <c r="X53944" s="140"/>
      <c r="Y53944" s="96"/>
      <c r="Z53944" s="96"/>
      <c r="AA53944" s="96"/>
      <c r="AB53944" s="96"/>
      <c r="AC53944"/>
      <c r="AD53944" s="124"/>
      <c r="AE53944" s="81"/>
      <c r="AF53944"/>
      <c r="AG53944"/>
      <c r="AH53944"/>
      <c r="AI53944"/>
      <c r="AJ53944" s="77"/>
      <c r="AK53944"/>
      <c r="AL53944"/>
      <c r="AM53944"/>
      <c r="AN53944" s="111"/>
      <c r="AO53944"/>
      <c r="AP53944"/>
      <c r="AQ53944"/>
      <c r="AR53944"/>
      <c r="AS53944"/>
      <c r="AT53944"/>
      <c r="AU53944"/>
      <c r="AV53944"/>
      <c r="AW53944"/>
      <c r="AX53944"/>
      <c r="AY53944"/>
    </row>
    <row r="53945" spans="1:51" ht="10.15" customHeight="1" x14ac:dyDescent="0.2">
      <c r="A53945"/>
      <c r="B53945"/>
      <c r="C53945"/>
      <c r="D53945"/>
      <c r="E53945"/>
      <c r="F53945"/>
      <c r="G53945" s="67"/>
      <c r="H53945"/>
      <c r="I53945"/>
      <c r="J53945"/>
      <c r="K53945"/>
      <c r="L53945" s="124"/>
      <c r="M53945" s="74"/>
      <c r="N53945" s="77"/>
      <c r="O53945"/>
      <c r="P53945"/>
      <c r="Q53945"/>
      <c r="R53945"/>
      <c r="S53945" s="124"/>
      <c r="T53945" s="124"/>
      <c r="U53945" s="124"/>
      <c r="V53945" s="124"/>
      <c r="W53945" s="124"/>
      <c r="X53945" s="140"/>
      <c r="Y53945" s="96"/>
      <c r="Z53945" s="96"/>
      <c r="AA53945" s="96"/>
      <c r="AB53945" s="96"/>
      <c r="AC53945"/>
      <c r="AD53945" s="124"/>
      <c r="AE53945" s="81"/>
      <c r="AF53945"/>
      <c r="AG53945"/>
      <c r="AH53945"/>
      <c r="AI53945"/>
      <c r="AJ53945" s="77"/>
      <c r="AK53945"/>
      <c r="AL53945"/>
      <c r="AM53945"/>
      <c r="AN53945" s="111"/>
      <c r="AO53945"/>
      <c r="AP53945"/>
      <c r="AQ53945"/>
      <c r="AR53945"/>
      <c r="AS53945"/>
      <c r="AT53945"/>
      <c r="AU53945"/>
      <c r="AV53945"/>
      <c r="AW53945"/>
      <c r="AX53945"/>
      <c r="AY53945"/>
    </row>
    <row r="53946" spans="1:51" ht="10.15" customHeight="1" x14ac:dyDescent="0.2">
      <c r="A53946"/>
      <c r="B53946"/>
      <c r="C53946"/>
      <c r="D53946"/>
      <c r="E53946"/>
      <c r="F53946"/>
      <c r="G53946" s="67"/>
      <c r="H53946"/>
      <c r="I53946"/>
      <c r="J53946"/>
      <c r="K53946"/>
      <c r="L53946" s="124"/>
      <c r="M53946" s="74"/>
      <c r="N53946" s="77"/>
      <c r="O53946"/>
      <c r="P53946"/>
      <c r="Q53946"/>
      <c r="R53946"/>
      <c r="S53946" s="124"/>
      <c r="T53946" s="124"/>
      <c r="U53946" s="124"/>
      <c r="V53946" s="124"/>
      <c r="W53946" s="124"/>
      <c r="X53946" s="140"/>
      <c r="Y53946" s="96"/>
      <c r="Z53946" s="96"/>
      <c r="AA53946" s="96"/>
      <c r="AB53946" s="96"/>
      <c r="AC53946"/>
      <c r="AD53946" s="124"/>
      <c r="AE53946" s="81"/>
      <c r="AF53946"/>
      <c r="AG53946"/>
      <c r="AH53946"/>
      <c r="AI53946"/>
      <c r="AJ53946" s="77"/>
      <c r="AK53946"/>
      <c r="AL53946"/>
      <c r="AM53946"/>
      <c r="AN53946" s="111"/>
      <c r="AO53946"/>
      <c r="AP53946"/>
      <c r="AQ53946"/>
      <c r="AR53946"/>
      <c r="AS53946"/>
      <c r="AT53946"/>
      <c r="AU53946"/>
      <c r="AV53946"/>
      <c r="AW53946"/>
      <c r="AX53946"/>
      <c r="AY53946"/>
    </row>
    <row r="53947" spans="1:51" ht="10.15" customHeight="1" x14ac:dyDescent="0.2">
      <c r="A53947"/>
      <c r="B53947"/>
      <c r="C53947"/>
      <c r="D53947"/>
      <c r="E53947"/>
      <c r="F53947"/>
      <c r="G53947" s="67"/>
      <c r="H53947"/>
      <c r="I53947"/>
      <c r="J53947"/>
      <c r="K53947"/>
      <c r="L53947" s="124"/>
      <c r="M53947" s="74"/>
      <c r="N53947" s="77"/>
      <c r="O53947"/>
      <c r="P53947"/>
      <c r="Q53947"/>
      <c r="R53947"/>
      <c r="S53947" s="124"/>
      <c r="T53947" s="124"/>
      <c r="U53947" s="124"/>
      <c r="V53947" s="124"/>
      <c r="W53947" s="124"/>
      <c r="X53947" s="140"/>
      <c r="Y53947" s="96"/>
      <c r="Z53947" s="96"/>
      <c r="AA53947" s="96"/>
      <c r="AB53947" s="96"/>
      <c r="AC53947"/>
      <c r="AD53947" s="124"/>
      <c r="AE53947" s="81"/>
      <c r="AF53947"/>
      <c r="AG53947"/>
      <c r="AH53947"/>
      <c r="AI53947"/>
      <c r="AJ53947" s="77"/>
      <c r="AK53947"/>
      <c r="AL53947"/>
      <c r="AM53947"/>
      <c r="AN53947" s="111"/>
      <c r="AO53947"/>
      <c r="AP53947"/>
      <c r="AQ53947"/>
      <c r="AR53947"/>
      <c r="AS53947"/>
      <c r="AT53947"/>
      <c r="AU53947"/>
      <c r="AV53947"/>
      <c r="AW53947"/>
      <c r="AX53947"/>
      <c r="AY53947"/>
    </row>
    <row r="53948" spans="1:51" ht="10.15" customHeight="1" x14ac:dyDescent="0.2">
      <c r="A53948"/>
      <c r="B53948"/>
      <c r="C53948"/>
      <c r="D53948"/>
      <c r="E53948"/>
      <c r="F53948"/>
      <c r="G53948" s="67"/>
      <c r="H53948"/>
      <c r="I53948"/>
      <c r="J53948"/>
      <c r="K53948"/>
      <c r="L53948" s="124"/>
      <c r="M53948" s="74"/>
      <c r="N53948" s="77"/>
      <c r="O53948"/>
      <c r="P53948"/>
      <c r="Q53948"/>
      <c r="R53948"/>
      <c r="S53948" s="124"/>
      <c r="T53948" s="124"/>
      <c r="U53948" s="124"/>
      <c r="V53948" s="124"/>
      <c r="W53948" s="124"/>
      <c r="X53948" s="140"/>
      <c r="Y53948" s="96"/>
      <c r="Z53948" s="96"/>
      <c r="AA53948" s="96"/>
      <c r="AB53948" s="96"/>
      <c r="AC53948"/>
      <c r="AD53948" s="124"/>
      <c r="AE53948" s="81"/>
      <c r="AF53948"/>
      <c r="AG53948"/>
      <c r="AH53948"/>
      <c r="AI53948"/>
      <c r="AJ53948" s="77"/>
      <c r="AK53948"/>
      <c r="AL53948"/>
      <c r="AM53948"/>
      <c r="AN53948" s="111"/>
      <c r="AO53948"/>
      <c r="AP53948"/>
      <c r="AQ53948"/>
      <c r="AR53948"/>
      <c r="AS53948"/>
      <c r="AT53948"/>
      <c r="AU53948"/>
      <c r="AV53948"/>
      <c r="AW53948"/>
      <c r="AX53948"/>
      <c r="AY53948"/>
    </row>
    <row r="53949" spans="1:51" ht="10.15" customHeight="1" x14ac:dyDescent="0.2">
      <c r="A53949"/>
      <c r="B53949"/>
      <c r="C53949"/>
      <c r="D53949"/>
      <c r="E53949"/>
      <c r="F53949"/>
      <c r="G53949" s="67"/>
      <c r="H53949"/>
      <c r="I53949"/>
      <c r="J53949"/>
      <c r="K53949"/>
      <c r="L53949" s="124"/>
      <c r="M53949" s="74"/>
      <c r="N53949" s="77"/>
      <c r="O53949"/>
      <c r="P53949"/>
      <c r="Q53949"/>
      <c r="R53949"/>
      <c r="S53949" s="124"/>
      <c r="T53949" s="124"/>
      <c r="U53949" s="124"/>
      <c r="V53949" s="124"/>
      <c r="W53949" s="124"/>
      <c r="X53949" s="140"/>
      <c r="Y53949" s="96"/>
      <c r="Z53949" s="96"/>
      <c r="AA53949" s="96"/>
      <c r="AB53949" s="96"/>
      <c r="AC53949"/>
      <c r="AD53949" s="124"/>
      <c r="AE53949" s="81"/>
      <c r="AF53949"/>
      <c r="AG53949"/>
      <c r="AH53949"/>
      <c r="AI53949"/>
      <c r="AJ53949" s="77"/>
      <c r="AK53949"/>
      <c r="AL53949"/>
      <c r="AM53949"/>
      <c r="AN53949" s="111"/>
      <c r="AO53949"/>
      <c r="AP53949"/>
      <c r="AQ53949"/>
      <c r="AR53949"/>
      <c r="AS53949"/>
      <c r="AT53949"/>
      <c r="AU53949"/>
      <c r="AV53949"/>
      <c r="AW53949"/>
      <c r="AX53949"/>
      <c r="AY53949"/>
    </row>
    <row r="53950" spans="1:51" ht="10.15" customHeight="1" x14ac:dyDescent="0.2">
      <c r="A53950"/>
      <c r="B53950"/>
      <c r="C53950"/>
      <c r="D53950"/>
      <c r="E53950"/>
      <c r="F53950"/>
      <c r="G53950" s="67"/>
      <c r="H53950"/>
      <c r="I53950"/>
      <c r="J53950"/>
      <c r="K53950"/>
      <c r="L53950" s="124"/>
      <c r="M53950" s="74"/>
      <c r="N53950" s="77"/>
      <c r="O53950"/>
      <c r="P53950"/>
      <c r="Q53950"/>
      <c r="R53950"/>
      <c r="S53950" s="124"/>
      <c r="T53950" s="124"/>
      <c r="U53950" s="124"/>
      <c r="V53950" s="124"/>
      <c r="W53950" s="124"/>
      <c r="X53950" s="140"/>
      <c r="Y53950" s="96"/>
      <c r="Z53950" s="96"/>
      <c r="AA53950" s="96"/>
      <c r="AB53950" s="96"/>
      <c r="AC53950"/>
      <c r="AD53950" s="124"/>
      <c r="AE53950" s="81"/>
      <c r="AF53950"/>
      <c r="AG53950"/>
      <c r="AH53950"/>
      <c r="AI53950"/>
      <c r="AJ53950" s="77"/>
      <c r="AK53950"/>
      <c r="AL53950"/>
      <c r="AM53950"/>
      <c r="AN53950" s="111"/>
      <c r="AO53950"/>
      <c r="AP53950"/>
      <c r="AQ53950"/>
      <c r="AR53950"/>
      <c r="AS53950"/>
      <c r="AT53950"/>
      <c r="AU53950"/>
      <c r="AV53950"/>
      <c r="AW53950"/>
      <c r="AX53950"/>
      <c r="AY53950"/>
    </row>
    <row r="53951" spans="1:51" ht="10.15" customHeight="1" x14ac:dyDescent="0.2">
      <c r="A53951"/>
      <c r="B53951"/>
      <c r="C53951"/>
      <c r="D53951"/>
      <c r="E53951"/>
      <c r="F53951"/>
      <c r="G53951" s="67"/>
      <c r="H53951"/>
      <c r="I53951"/>
      <c r="J53951"/>
      <c r="K53951"/>
      <c r="L53951" s="124"/>
      <c r="M53951" s="74"/>
      <c r="N53951" s="77"/>
      <c r="O53951"/>
      <c r="P53951"/>
      <c r="Q53951"/>
      <c r="R53951"/>
      <c r="S53951" s="124"/>
      <c r="T53951" s="124"/>
      <c r="U53951" s="124"/>
      <c r="V53951" s="124"/>
      <c r="W53951" s="124"/>
      <c r="X53951" s="140"/>
      <c r="Y53951" s="96"/>
      <c r="Z53951" s="96"/>
      <c r="AA53951" s="96"/>
      <c r="AB53951" s="96"/>
      <c r="AC53951"/>
      <c r="AD53951" s="124"/>
      <c r="AE53951" s="81"/>
      <c r="AF53951"/>
      <c r="AG53951"/>
      <c r="AH53951"/>
      <c r="AI53951"/>
      <c r="AJ53951" s="77"/>
      <c r="AK53951"/>
      <c r="AL53951"/>
      <c r="AM53951"/>
      <c r="AN53951" s="111"/>
      <c r="AO53951"/>
      <c r="AP53951"/>
      <c r="AQ53951"/>
      <c r="AR53951"/>
      <c r="AS53951"/>
      <c r="AT53951"/>
      <c r="AU53951"/>
      <c r="AV53951"/>
      <c r="AW53951"/>
      <c r="AX53951"/>
      <c r="AY53951"/>
    </row>
    <row r="53952" spans="1:51" ht="10.15" customHeight="1" x14ac:dyDescent="0.2">
      <c r="A53952"/>
      <c r="B53952"/>
      <c r="C53952"/>
      <c r="D53952"/>
      <c r="E53952"/>
      <c r="F53952"/>
      <c r="G53952" s="67"/>
      <c r="H53952"/>
      <c r="I53952"/>
      <c r="J53952"/>
      <c r="K53952"/>
      <c r="L53952" s="124"/>
      <c r="M53952" s="74"/>
      <c r="N53952" s="77"/>
      <c r="O53952"/>
      <c r="P53952"/>
      <c r="Q53952"/>
      <c r="R53952"/>
      <c r="S53952" s="124"/>
      <c r="T53952" s="124"/>
      <c r="U53952" s="124"/>
      <c r="V53952" s="124"/>
      <c r="W53952" s="124"/>
      <c r="X53952" s="140"/>
      <c r="Y53952" s="96"/>
      <c r="Z53952" s="96"/>
      <c r="AA53952" s="96"/>
      <c r="AB53952" s="96"/>
      <c r="AC53952"/>
      <c r="AD53952" s="124"/>
      <c r="AE53952" s="81"/>
      <c r="AF53952"/>
      <c r="AG53952"/>
      <c r="AH53952"/>
      <c r="AI53952"/>
      <c r="AJ53952" s="77"/>
      <c r="AK53952"/>
      <c r="AL53952"/>
      <c r="AM53952"/>
      <c r="AN53952" s="111"/>
      <c r="AO53952"/>
      <c r="AP53952"/>
      <c r="AQ53952"/>
      <c r="AR53952"/>
      <c r="AS53952"/>
      <c r="AT53952"/>
      <c r="AU53952"/>
      <c r="AV53952"/>
      <c r="AW53952"/>
      <c r="AX53952"/>
      <c r="AY53952"/>
    </row>
    <row r="53953" spans="1:51" ht="10.15" customHeight="1" x14ac:dyDescent="0.2">
      <c r="A53953"/>
      <c r="B53953"/>
      <c r="C53953"/>
      <c r="D53953"/>
      <c r="E53953"/>
      <c r="F53953"/>
      <c r="G53953" s="67"/>
      <c r="H53953"/>
      <c r="I53953"/>
      <c r="J53953"/>
      <c r="K53953"/>
      <c r="L53953" s="124"/>
      <c r="M53953" s="74"/>
      <c r="N53953" s="77"/>
      <c r="O53953"/>
      <c r="P53953"/>
      <c r="Q53953"/>
      <c r="R53953"/>
      <c r="S53953" s="124"/>
      <c r="T53953" s="124"/>
      <c r="U53953" s="124"/>
      <c r="V53953" s="124"/>
      <c r="W53953" s="124"/>
      <c r="X53953" s="140"/>
      <c r="Y53953" s="96"/>
      <c r="Z53953" s="96"/>
      <c r="AA53953" s="96"/>
      <c r="AB53953" s="96"/>
      <c r="AC53953"/>
      <c r="AD53953" s="124"/>
      <c r="AE53953" s="81"/>
      <c r="AF53953"/>
      <c r="AG53953"/>
      <c r="AH53953"/>
      <c r="AI53953"/>
      <c r="AJ53953" s="77"/>
      <c r="AK53953"/>
      <c r="AL53953"/>
      <c r="AM53953"/>
      <c r="AN53953" s="111"/>
      <c r="AO53953"/>
      <c r="AP53953"/>
      <c r="AQ53953"/>
      <c r="AR53953"/>
      <c r="AS53953"/>
      <c r="AT53953"/>
      <c r="AU53953"/>
      <c r="AV53953"/>
      <c r="AW53953"/>
      <c r="AX53953"/>
      <c r="AY53953"/>
    </row>
    <row r="53954" spans="1:51" ht="10.15" customHeight="1" x14ac:dyDescent="0.2">
      <c r="A53954"/>
      <c r="B53954"/>
      <c r="C53954"/>
      <c r="D53954"/>
      <c r="E53954"/>
      <c r="F53954"/>
      <c r="G53954" s="67"/>
      <c r="H53954"/>
      <c r="I53954"/>
      <c r="J53954"/>
      <c r="K53954"/>
      <c r="L53954" s="124"/>
      <c r="M53954" s="74"/>
      <c r="N53954" s="77"/>
      <c r="O53954"/>
      <c r="P53954"/>
      <c r="Q53954"/>
      <c r="R53954"/>
      <c r="S53954" s="124"/>
      <c r="T53954" s="124"/>
      <c r="U53954" s="124"/>
      <c r="V53954" s="124"/>
      <c r="W53954" s="124"/>
      <c r="X53954" s="140"/>
      <c r="Y53954" s="96"/>
      <c r="Z53954" s="96"/>
      <c r="AA53954" s="96"/>
      <c r="AB53954" s="96"/>
      <c r="AC53954"/>
      <c r="AD53954" s="124"/>
      <c r="AE53954" s="81"/>
      <c r="AF53954"/>
      <c r="AG53954"/>
      <c r="AH53954"/>
      <c r="AI53954"/>
      <c r="AJ53954" s="77"/>
      <c r="AK53954"/>
      <c r="AL53954"/>
      <c r="AM53954"/>
      <c r="AN53954" s="111"/>
      <c r="AO53954"/>
      <c r="AP53954"/>
      <c r="AQ53954"/>
      <c r="AR53954"/>
      <c r="AS53954"/>
      <c r="AT53954"/>
      <c r="AU53954"/>
      <c r="AV53954"/>
      <c r="AW53954"/>
      <c r="AX53954"/>
      <c r="AY53954"/>
    </row>
    <row r="53955" spans="1:51" ht="10.15" customHeight="1" x14ac:dyDescent="0.2">
      <c r="A53955"/>
      <c r="B53955"/>
      <c r="C53955"/>
      <c r="D53955"/>
      <c r="E53955"/>
      <c r="F53955"/>
      <c r="G53955" s="67"/>
      <c r="H53955"/>
      <c r="I53955"/>
      <c r="J53955"/>
      <c r="K53955"/>
      <c r="L53955" s="124"/>
      <c r="M53955" s="74"/>
      <c r="N53955" s="77"/>
      <c r="O53955"/>
      <c r="P53955"/>
      <c r="Q53955"/>
      <c r="R53955"/>
      <c r="S53955" s="124"/>
      <c r="T53955" s="124"/>
      <c r="U53955" s="124"/>
      <c r="V53955" s="124"/>
      <c r="W53955" s="124"/>
      <c r="X53955" s="140"/>
      <c r="Y53955" s="96"/>
      <c r="Z53955" s="96"/>
      <c r="AA53955" s="96"/>
      <c r="AB53955" s="96"/>
      <c r="AC53955"/>
      <c r="AD53955" s="124"/>
      <c r="AE53955" s="81"/>
      <c r="AF53955"/>
      <c r="AG53955"/>
      <c r="AH53955"/>
      <c r="AI53955"/>
      <c r="AJ53955" s="77"/>
      <c r="AK53955"/>
      <c r="AL53955"/>
      <c r="AM53955"/>
      <c r="AN53955" s="111"/>
      <c r="AO53955"/>
      <c r="AP53955"/>
      <c r="AQ53955"/>
      <c r="AR53955"/>
      <c r="AS53955"/>
      <c r="AT53955"/>
      <c r="AU53955"/>
      <c r="AV53955"/>
      <c r="AW53955"/>
      <c r="AX53955"/>
      <c r="AY53955"/>
    </row>
    <row r="53956" spans="1:51" ht="10.15" customHeight="1" x14ac:dyDescent="0.2">
      <c r="A53956"/>
      <c r="B53956"/>
      <c r="C53956"/>
      <c r="D53956"/>
      <c r="E53956"/>
      <c r="F53956"/>
      <c r="G53956" s="67"/>
      <c r="H53956"/>
      <c r="I53956"/>
      <c r="J53956"/>
      <c r="K53956"/>
      <c r="L53956" s="124"/>
      <c r="M53956" s="74"/>
      <c r="N53956" s="77"/>
      <c r="O53956"/>
      <c r="P53956"/>
      <c r="Q53956"/>
      <c r="R53956"/>
      <c r="S53956" s="124"/>
      <c r="T53956" s="124"/>
      <c r="U53956" s="124"/>
      <c r="V53956" s="124"/>
      <c r="W53956" s="124"/>
      <c r="X53956" s="140"/>
      <c r="Y53956" s="96"/>
      <c r="Z53956" s="96"/>
      <c r="AA53956" s="96"/>
      <c r="AB53956" s="96"/>
      <c r="AC53956"/>
      <c r="AD53956" s="124"/>
      <c r="AE53956" s="81"/>
      <c r="AF53956"/>
      <c r="AG53956"/>
      <c r="AH53956"/>
      <c r="AI53956"/>
      <c r="AJ53956" s="77"/>
      <c r="AK53956"/>
      <c r="AL53956"/>
      <c r="AM53956"/>
      <c r="AN53956" s="111"/>
      <c r="AO53956"/>
      <c r="AP53956"/>
      <c r="AQ53956"/>
      <c r="AR53956"/>
      <c r="AS53956"/>
      <c r="AT53956"/>
      <c r="AU53956"/>
      <c r="AV53956"/>
      <c r="AW53956"/>
      <c r="AX53956"/>
      <c r="AY53956"/>
    </row>
    <row r="53957" spans="1:51" ht="10.15" customHeight="1" x14ac:dyDescent="0.2">
      <c r="A53957"/>
      <c r="B53957"/>
      <c r="C53957"/>
      <c r="D53957"/>
      <c r="E53957"/>
      <c r="F53957"/>
      <c r="G53957" s="67"/>
      <c r="H53957"/>
      <c r="I53957"/>
      <c r="J53957"/>
      <c r="K53957"/>
      <c r="L53957" s="124"/>
      <c r="M53957" s="74"/>
      <c r="N53957" s="77"/>
      <c r="O53957"/>
      <c r="P53957"/>
      <c r="Q53957"/>
      <c r="R53957"/>
      <c r="S53957" s="124"/>
      <c r="T53957" s="124"/>
      <c r="U53957" s="124"/>
      <c r="V53957" s="124"/>
      <c r="W53957" s="124"/>
      <c r="X53957" s="140"/>
      <c r="Y53957" s="96"/>
      <c r="Z53957" s="96"/>
      <c r="AA53957" s="96"/>
      <c r="AB53957" s="96"/>
      <c r="AC53957"/>
      <c r="AD53957" s="124"/>
      <c r="AE53957" s="81"/>
      <c r="AF53957"/>
      <c r="AG53957"/>
      <c r="AH53957"/>
      <c r="AI53957"/>
      <c r="AJ53957" s="77"/>
      <c r="AK53957"/>
      <c r="AL53957"/>
      <c r="AM53957"/>
      <c r="AN53957" s="111"/>
      <c r="AO53957"/>
      <c r="AP53957"/>
      <c r="AQ53957"/>
      <c r="AR53957"/>
      <c r="AS53957"/>
      <c r="AT53957"/>
      <c r="AU53957"/>
      <c r="AV53957"/>
      <c r="AW53957"/>
      <c r="AX53957"/>
      <c r="AY53957"/>
    </row>
    <row r="53958" spans="1:51" ht="10.15" customHeight="1" x14ac:dyDescent="0.2">
      <c r="A53958"/>
      <c r="B53958"/>
      <c r="C53958"/>
      <c r="D53958"/>
      <c r="E53958"/>
      <c r="F53958"/>
      <c r="G53958" s="67"/>
      <c r="H53958"/>
      <c r="I53958"/>
      <c r="J53958"/>
      <c r="K53958"/>
      <c r="L53958" s="124"/>
      <c r="M53958" s="74"/>
      <c r="N53958" s="77"/>
      <c r="O53958"/>
      <c r="P53958"/>
      <c r="Q53958"/>
      <c r="R53958"/>
      <c r="S53958" s="124"/>
      <c r="T53958" s="124"/>
      <c r="U53958" s="124"/>
      <c r="V53958" s="124"/>
      <c r="W53958" s="124"/>
      <c r="X53958" s="140"/>
      <c r="Y53958" s="96"/>
      <c r="Z53958" s="96"/>
      <c r="AA53958" s="96"/>
      <c r="AB53958" s="96"/>
      <c r="AC53958"/>
      <c r="AD53958" s="124"/>
      <c r="AE53958" s="81"/>
      <c r="AF53958"/>
      <c r="AG53958"/>
      <c r="AH53958"/>
      <c r="AI53958"/>
      <c r="AJ53958" s="77"/>
      <c r="AK53958"/>
      <c r="AL53958"/>
      <c r="AM53958"/>
      <c r="AN53958" s="111"/>
      <c r="AO53958"/>
      <c r="AP53958"/>
      <c r="AQ53958"/>
      <c r="AR53958"/>
      <c r="AS53958"/>
      <c r="AT53958"/>
      <c r="AU53958"/>
      <c r="AV53958"/>
      <c r="AW53958"/>
      <c r="AX53958"/>
      <c r="AY53958"/>
    </row>
    <row r="53959" spans="1:51" ht="10.15" customHeight="1" x14ac:dyDescent="0.2">
      <c r="A53959"/>
      <c r="B53959"/>
      <c r="C53959"/>
      <c r="D53959"/>
      <c r="E53959"/>
      <c r="F53959"/>
      <c r="G53959" s="67"/>
      <c r="H53959"/>
      <c r="I53959"/>
      <c r="J53959"/>
      <c r="K53959"/>
      <c r="L53959" s="124"/>
      <c r="M53959" s="74"/>
      <c r="N53959" s="77"/>
      <c r="O53959"/>
      <c r="P53959"/>
      <c r="Q53959"/>
      <c r="R53959"/>
      <c r="S53959" s="124"/>
      <c r="T53959" s="124"/>
      <c r="U53959" s="124"/>
      <c r="V53959" s="124"/>
      <c r="W53959" s="124"/>
      <c r="X53959" s="140"/>
      <c r="Y53959" s="96"/>
      <c r="Z53959" s="96"/>
      <c r="AA53959" s="96"/>
      <c r="AB53959" s="96"/>
      <c r="AC53959"/>
      <c r="AD53959" s="124"/>
      <c r="AE53959" s="81"/>
      <c r="AF53959"/>
      <c r="AG53959"/>
      <c r="AH53959"/>
      <c r="AI53959"/>
      <c r="AJ53959" s="77"/>
      <c r="AK53959"/>
      <c r="AL53959"/>
      <c r="AM53959"/>
      <c r="AN53959" s="111"/>
      <c r="AO53959"/>
      <c r="AP53959"/>
      <c r="AQ53959"/>
      <c r="AR53959"/>
      <c r="AS53959"/>
      <c r="AT53959"/>
      <c r="AU53959"/>
      <c r="AV53959"/>
      <c r="AW53959"/>
      <c r="AX53959"/>
      <c r="AY53959"/>
    </row>
    <row r="53960" spans="1:51" ht="10.15" customHeight="1" x14ac:dyDescent="0.2">
      <c r="A53960"/>
      <c r="B53960"/>
      <c r="C53960"/>
      <c r="D53960"/>
      <c r="E53960"/>
      <c r="F53960"/>
      <c r="G53960" s="67"/>
      <c r="H53960"/>
      <c r="I53960"/>
      <c r="J53960"/>
      <c r="K53960"/>
      <c r="L53960" s="124"/>
      <c r="M53960" s="74"/>
      <c r="N53960" s="77"/>
      <c r="O53960"/>
      <c r="P53960"/>
      <c r="Q53960"/>
      <c r="R53960"/>
      <c r="S53960" s="124"/>
      <c r="T53960" s="124"/>
      <c r="U53960" s="124"/>
      <c r="V53960" s="124"/>
      <c r="W53960" s="124"/>
      <c r="X53960" s="140"/>
      <c r="Y53960" s="96"/>
      <c r="Z53960" s="96"/>
      <c r="AA53960" s="96"/>
      <c r="AB53960" s="96"/>
      <c r="AC53960"/>
      <c r="AD53960" s="124"/>
      <c r="AE53960" s="81"/>
      <c r="AF53960"/>
      <c r="AG53960"/>
      <c r="AH53960"/>
      <c r="AI53960"/>
      <c r="AJ53960" s="77"/>
      <c r="AK53960"/>
      <c r="AL53960"/>
      <c r="AM53960"/>
      <c r="AN53960" s="111"/>
      <c r="AO53960"/>
      <c r="AP53960"/>
      <c r="AQ53960"/>
      <c r="AR53960"/>
      <c r="AS53960"/>
      <c r="AT53960"/>
      <c r="AU53960"/>
      <c r="AV53960"/>
      <c r="AW53960"/>
      <c r="AX53960"/>
      <c r="AY53960"/>
    </row>
    <row r="53961" spans="1:51" ht="10.15" customHeight="1" x14ac:dyDescent="0.2">
      <c r="A53961"/>
      <c r="B53961"/>
      <c r="C53961"/>
      <c r="D53961"/>
      <c r="E53961"/>
      <c r="F53961"/>
      <c r="G53961" s="67"/>
      <c r="H53961"/>
      <c r="I53961"/>
      <c r="J53961"/>
      <c r="K53961"/>
      <c r="L53961" s="124"/>
      <c r="M53961" s="74"/>
      <c r="N53961" s="77"/>
      <c r="O53961"/>
      <c r="P53961"/>
      <c r="Q53961"/>
      <c r="R53961"/>
      <c r="S53961" s="124"/>
      <c r="T53961" s="124"/>
      <c r="U53961" s="124"/>
      <c r="V53961" s="124"/>
      <c r="W53961" s="124"/>
      <c r="X53961" s="140"/>
      <c r="Y53961" s="96"/>
      <c r="Z53961" s="96"/>
      <c r="AA53961" s="96"/>
      <c r="AB53961" s="96"/>
      <c r="AC53961"/>
      <c r="AD53961" s="124"/>
      <c r="AE53961" s="81"/>
      <c r="AF53961"/>
      <c r="AG53961"/>
      <c r="AH53961"/>
      <c r="AI53961"/>
      <c r="AJ53961" s="77"/>
      <c r="AK53961"/>
      <c r="AL53961"/>
      <c r="AM53961"/>
      <c r="AN53961" s="111"/>
      <c r="AO53961"/>
      <c r="AP53961"/>
      <c r="AQ53961"/>
      <c r="AR53961"/>
      <c r="AS53961"/>
      <c r="AT53961"/>
      <c r="AU53961"/>
      <c r="AV53961"/>
      <c r="AW53961"/>
      <c r="AX53961"/>
      <c r="AY53961"/>
    </row>
    <row r="53962" spans="1:51" ht="10.15" customHeight="1" x14ac:dyDescent="0.2">
      <c r="A53962"/>
      <c r="B53962"/>
      <c r="C53962"/>
      <c r="D53962"/>
      <c r="E53962"/>
      <c r="F53962"/>
      <c r="G53962" s="67"/>
      <c r="H53962"/>
      <c r="I53962"/>
      <c r="J53962"/>
      <c r="K53962"/>
      <c r="L53962" s="124"/>
      <c r="M53962" s="74"/>
      <c r="N53962" s="77"/>
      <c r="O53962"/>
      <c r="P53962"/>
      <c r="Q53962"/>
      <c r="R53962"/>
      <c r="S53962" s="124"/>
      <c r="T53962" s="124"/>
      <c r="U53962" s="124"/>
      <c r="V53962" s="124"/>
      <c r="W53962" s="124"/>
      <c r="X53962" s="140"/>
      <c r="Y53962" s="96"/>
      <c r="Z53962" s="96"/>
      <c r="AA53962" s="96"/>
      <c r="AB53962" s="96"/>
      <c r="AC53962"/>
      <c r="AD53962" s="124"/>
      <c r="AE53962" s="81"/>
      <c r="AF53962"/>
      <c r="AG53962"/>
      <c r="AH53962"/>
      <c r="AI53962"/>
      <c r="AJ53962" s="77"/>
      <c r="AK53962"/>
      <c r="AL53962"/>
      <c r="AM53962"/>
      <c r="AN53962" s="111"/>
      <c r="AO53962"/>
      <c r="AP53962"/>
      <c r="AQ53962"/>
      <c r="AR53962"/>
      <c r="AS53962"/>
      <c r="AT53962"/>
      <c r="AU53962"/>
      <c r="AV53962"/>
      <c r="AW53962"/>
      <c r="AX53962"/>
      <c r="AY53962"/>
    </row>
    <row r="53963" spans="1:51" ht="10.15" customHeight="1" x14ac:dyDescent="0.2">
      <c r="A53963"/>
      <c r="B53963"/>
      <c r="C53963"/>
      <c r="D53963"/>
      <c r="E53963"/>
      <c r="F53963"/>
      <c r="G53963" s="67"/>
      <c r="H53963"/>
      <c r="I53963"/>
      <c r="J53963"/>
      <c r="K53963"/>
      <c r="L53963" s="124"/>
      <c r="M53963" s="74"/>
      <c r="N53963" s="77"/>
      <c r="O53963"/>
      <c r="P53963"/>
      <c r="Q53963"/>
      <c r="R53963"/>
      <c r="S53963" s="124"/>
      <c r="T53963" s="124"/>
      <c r="U53963" s="124"/>
      <c r="V53963" s="124"/>
      <c r="W53963" s="124"/>
      <c r="X53963" s="140"/>
      <c r="Y53963" s="96"/>
      <c r="Z53963" s="96"/>
      <c r="AA53963" s="96"/>
      <c r="AB53963" s="96"/>
      <c r="AC53963"/>
      <c r="AD53963" s="124"/>
      <c r="AE53963" s="81"/>
      <c r="AF53963"/>
      <c r="AG53963"/>
      <c r="AH53963"/>
      <c r="AI53963"/>
      <c r="AJ53963" s="77"/>
      <c r="AK53963"/>
      <c r="AL53963"/>
      <c r="AM53963"/>
      <c r="AN53963" s="111"/>
      <c r="AO53963"/>
      <c r="AP53963"/>
      <c r="AQ53963"/>
      <c r="AR53963"/>
      <c r="AS53963"/>
      <c r="AT53963"/>
      <c r="AU53963"/>
      <c r="AV53963"/>
      <c r="AW53963"/>
      <c r="AX53963"/>
      <c r="AY53963"/>
    </row>
    <row r="53964" spans="1:51" ht="10.15" customHeight="1" x14ac:dyDescent="0.2">
      <c r="A53964"/>
      <c r="B53964"/>
      <c r="C53964"/>
      <c r="D53964"/>
      <c r="E53964"/>
      <c r="F53964"/>
      <c r="G53964" s="67"/>
      <c r="H53964"/>
      <c r="I53964"/>
      <c r="J53964"/>
      <c r="K53964"/>
      <c r="L53964" s="124"/>
      <c r="M53964" s="74"/>
      <c r="N53964" s="77"/>
      <c r="O53964"/>
      <c r="P53964"/>
      <c r="Q53964"/>
      <c r="R53964"/>
      <c r="S53964" s="124"/>
      <c r="T53964" s="124"/>
      <c r="U53964" s="124"/>
      <c r="V53964" s="124"/>
      <c r="W53964" s="124"/>
      <c r="X53964" s="140"/>
      <c r="Y53964" s="96"/>
      <c r="Z53964" s="96"/>
      <c r="AA53964" s="96"/>
      <c r="AB53964" s="96"/>
      <c r="AC53964"/>
      <c r="AD53964" s="124"/>
      <c r="AE53964" s="81"/>
      <c r="AF53964"/>
      <c r="AG53964"/>
      <c r="AH53964"/>
      <c r="AI53964"/>
      <c r="AJ53964" s="77"/>
      <c r="AK53964"/>
      <c r="AL53964"/>
      <c r="AM53964"/>
      <c r="AN53964" s="111"/>
      <c r="AO53964"/>
      <c r="AP53964"/>
      <c r="AQ53964"/>
      <c r="AR53964"/>
      <c r="AS53964"/>
      <c r="AT53964"/>
      <c r="AU53964"/>
      <c r="AV53964"/>
      <c r="AW53964"/>
      <c r="AX53964"/>
      <c r="AY53964"/>
    </row>
    <row r="53965" spans="1:51" ht="10.15" customHeight="1" x14ac:dyDescent="0.2">
      <c r="A53965"/>
      <c r="B53965"/>
      <c r="C53965"/>
      <c r="D53965"/>
      <c r="E53965"/>
      <c r="F53965"/>
      <c r="G53965" s="67"/>
      <c r="H53965"/>
      <c r="I53965"/>
      <c r="J53965"/>
      <c r="K53965"/>
      <c r="L53965" s="124"/>
      <c r="M53965" s="74"/>
      <c r="N53965" s="77"/>
      <c r="O53965"/>
      <c r="P53965"/>
      <c r="Q53965"/>
      <c r="R53965"/>
      <c r="S53965" s="124"/>
      <c r="T53965" s="124"/>
      <c r="U53965" s="124"/>
      <c r="V53965" s="124"/>
      <c r="W53965" s="124"/>
      <c r="X53965" s="140"/>
      <c r="Y53965" s="96"/>
      <c r="Z53965" s="96"/>
      <c r="AA53965" s="96"/>
      <c r="AB53965" s="96"/>
      <c r="AC53965"/>
      <c r="AD53965" s="124"/>
      <c r="AE53965" s="81"/>
      <c r="AF53965"/>
      <c r="AG53965"/>
      <c r="AH53965"/>
      <c r="AI53965"/>
      <c r="AJ53965" s="77"/>
      <c r="AK53965"/>
      <c r="AL53965"/>
      <c r="AM53965"/>
      <c r="AN53965" s="111"/>
      <c r="AO53965"/>
      <c r="AP53965"/>
      <c r="AQ53965"/>
      <c r="AR53965"/>
      <c r="AS53965"/>
      <c r="AT53965"/>
      <c r="AU53965"/>
      <c r="AV53965"/>
      <c r="AW53965"/>
      <c r="AX53965"/>
      <c r="AY53965"/>
    </row>
    <row r="53966" spans="1:51" ht="10.15" customHeight="1" x14ac:dyDescent="0.2">
      <c r="A53966"/>
      <c r="B53966"/>
      <c r="C53966"/>
      <c r="D53966"/>
      <c r="E53966"/>
      <c r="F53966"/>
      <c r="G53966" s="67"/>
      <c r="H53966"/>
      <c r="I53966"/>
      <c r="J53966"/>
      <c r="K53966"/>
      <c r="L53966" s="124"/>
      <c r="M53966" s="74"/>
      <c r="N53966" s="77"/>
      <c r="O53966"/>
      <c r="P53966"/>
      <c r="Q53966"/>
      <c r="R53966"/>
      <c r="S53966" s="124"/>
      <c r="T53966" s="124"/>
      <c r="U53966" s="124"/>
      <c r="V53966" s="124"/>
      <c r="W53966" s="124"/>
      <c r="X53966" s="140"/>
      <c r="Y53966" s="96"/>
      <c r="Z53966" s="96"/>
      <c r="AA53966" s="96"/>
      <c r="AB53966" s="96"/>
      <c r="AC53966"/>
      <c r="AD53966" s="124"/>
      <c r="AE53966" s="81"/>
      <c r="AF53966"/>
      <c r="AG53966"/>
      <c r="AH53966"/>
      <c r="AI53966"/>
      <c r="AJ53966" s="77"/>
      <c r="AK53966"/>
      <c r="AL53966"/>
      <c r="AM53966"/>
      <c r="AN53966" s="111"/>
      <c r="AO53966"/>
      <c r="AP53966"/>
      <c r="AQ53966"/>
      <c r="AR53966"/>
      <c r="AS53966"/>
      <c r="AT53966"/>
      <c r="AU53966"/>
      <c r="AV53966"/>
      <c r="AW53966"/>
      <c r="AX53966"/>
      <c r="AY53966"/>
    </row>
    <row r="53967" spans="1:51" ht="10.15" customHeight="1" x14ac:dyDescent="0.2">
      <c r="A53967"/>
      <c r="B53967"/>
      <c r="C53967"/>
      <c r="D53967"/>
      <c r="E53967"/>
      <c r="F53967"/>
      <c r="G53967" s="67"/>
      <c r="H53967"/>
      <c r="I53967"/>
      <c r="J53967"/>
      <c r="K53967"/>
      <c r="L53967" s="124"/>
      <c r="M53967" s="74"/>
      <c r="N53967" s="77"/>
      <c r="O53967"/>
      <c r="P53967"/>
      <c r="Q53967"/>
      <c r="R53967"/>
      <c r="S53967" s="124"/>
      <c r="T53967" s="124"/>
      <c r="U53967" s="124"/>
      <c r="V53967" s="124"/>
      <c r="W53967" s="124"/>
      <c r="X53967" s="140"/>
      <c r="Y53967" s="96"/>
      <c r="Z53967" s="96"/>
      <c r="AA53967" s="96"/>
      <c r="AB53967" s="96"/>
      <c r="AC53967"/>
      <c r="AD53967" s="124"/>
      <c r="AE53967" s="81"/>
      <c r="AF53967"/>
      <c r="AG53967"/>
      <c r="AH53967"/>
      <c r="AI53967"/>
      <c r="AJ53967" s="77"/>
      <c r="AK53967"/>
      <c r="AL53967"/>
      <c r="AM53967"/>
      <c r="AN53967" s="111"/>
      <c r="AO53967"/>
      <c r="AP53967"/>
      <c r="AQ53967"/>
      <c r="AR53967"/>
      <c r="AS53967"/>
      <c r="AT53967"/>
      <c r="AU53967"/>
      <c r="AV53967"/>
      <c r="AW53967"/>
      <c r="AX53967"/>
      <c r="AY53967"/>
    </row>
    <row r="53968" spans="1:51" ht="10.15" customHeight="1" x14ac:dyDescent="0.2">
      <c r="A53968"/>
      <c r="B53968"/>
      <c r="C53968"/>
      <c r="D53968"/>
      <c r="E53968"/>
      <c r="F53968"/>
      <c r="G53968" s="67"/>
      <c r="H53968"/>
      <c r="I53968"/>
      <c r="J53968"/>
      <c r="K53968"/>
      <c r="L53968" s="124"/>
      <c r="M53968" s="74"/>
      <c r="N53968" s="77"/>
      <c r="O53968"/>
      <c r="P53968"/>
      <c r="Q53968"/>
      <c r="R53968"/>
      <c r="S53968" s="124"/>
      <c r="T53968" s="124"/>
      <c r="U53968" s="124"/>
      <c r="V53968" s="124"/>
      <c r="W53968" s="124"/>
      <c r="X53968" s="140"/>
      <c r="Y53968" s="96"/>
      <c r="Z53968" s="96"/>
      <c r="AA53968" s="96"/>
      <c r="AB53968" s="96"/>
      <c r="AC53968"/>
      <c r="AD53968" s="124"/>
      <c r="AE53968" s="81"/>
      <c r="AF53968"/>
      <c r="AG53968"/>
      <c r="AH53968"/>
      <c r="AI53968"/>
      <c r="AJ53968" s="77"/>
      <c r="AK53968"/>
      <c r="AL53968"/>
      <c r="AM53968"/>
      <c r="AN53968" s="111"/>
      <c r="AO53968"/>
      <c r="AP53968"/>
      <c r="AQ53968"/>
      <c r="AR53968"/>
      <c r="AS53968"/>
      <c r="AT53968"/>
      <c r="AU53968"/>
      <c r="AV53968"/>
      <c r="AW53968"/>
      <c r="AX53968"/>
      <c r="AY53968"/>
    </row>
    <row r="53969" spans="1:51" ht="10.15" customHeight="1" x14ac:dyDescent="0.2">
      <c r="A53969"/>
      <c r="B53969"/>
      <c r="C53969"/>
      <c r="D53969"/>
      <c r="E53969"/>
      <c r="F53969"/>
      <c r="G53969" s="67"/>
      <c r="H53969"/>
      <c r="I53969"/>
      <c r="J53969"/>
      <c r="K53969"/>
      <c r="L53969" s="124"/>
      <c r="M53969" s="74"/>
      <c r="N53969" s="77"/>
      <c r="O53969"/>
      <c r="P53969"/>
      <c r="Q53969"/>
      <c r="R53969"/>
      <c r="S53969" s="124"/>
      <c r="T53969" s="124"/>
      <c r="U53969" s="124"/>
      <c r="V53969" s="124"/>
      <c r="W53969" s="124"/>
      <c r="X53969" s="140"/>
      <c r="Y53969" s="96"/>
      <c r="Z53969" s="96"/>
      <c r="AA53969" s="96"/>
      <c r="AB53969" s="96"/>
      <c r="AC53969"/>
      <c r="AD53969" s="124"/>
      <c r="AE53969" s="81"/>
      <c r="AF53969"/>
      <c r="AG53969"/>
      <c r="AH53969"/>
      <c r="AI53969"/>
      <c r="AJ53969" s="77"/>
      <c r="AK53969"/>
      <c r="AL53969"/>
      <c r="AM53969"/>
      <c r="AN53969" s="111"/>
      <c r="AO53969"/>
      <c r="AP53969"/>
      <c r="AQ53969"/>
      <c r="AR53969"/>
      <c r="AS53969"/>
      <c r="AT53969"/>
      <c r="AU53969"/>
      <c r="AV53969"/>
      <c r="AW53969"/>
      <c r="AX53969"/>
      <c r="AY53969"/>
    </row>
    <row r="53970" spans="1:51" ht="10.15" customHeight="1" x14ac:dyDescent="0.2">
      <c r="A53970"/>
      <c r="B53970"/>
      <c r="C53970"/>
      <c r="D53970"/>
      <c r="E53970"/>
      <c r="F53970"/>
      <c r="G53970" s="67"/>
      <c r="H53970"/>
      <c r="I53970"/>
      <c r="J53970"/>
      <c r="K53970"/>
      <c r="L53970" s="124"/>
      <c r="M53970" s="74"/>
      <c r="N53970" s="77"/>
      <c r="O53970"/>
      <c r="P53970"/>
      <c r="Q53970"/>
      <c r="R53970"/>
      <c r="S53970" s="124"/>
      <c r="T53970" s="124"/>
      <c r="U53970" s="124"/>
      <c r="V53970" s="124"/>
      <c r="W53970" s="124"/>
      <c r="X53970" s="140"/>
      <c r="Y53970" s="96"/>
      <c r="Z53970" s="96"/>
      <c r="AA53970" s="96"/>
      <c r="AB53970" s="96"/>
      <c r="AC53970"/>
      <c r="AD53970" s="124"/>
      <c r="AE53970" s="81"/>
      <c r="AF53970"/>
      <c r="AG53970"/>
      <c r="AH53970"/>
      <c r="AI53970"/>
      <c r="AJ53970" s="77"/>
      <c r="AK53970"/>
      <c r="AL53970"/>
      <c r="AM53970"/>
      <c r="AN53970" s="111"/>
      <c r="AO53970"/>
      <c r="AP53970"/>
      <c r="AQ53970"/>
      <c r="AR53970"/>
      <c r="AS53970"/>
      <c r="AT53970"/>
      <c r="AU53970"/>
      <c r="AV53970"/>
      <c r="AW53970"/>
      <c r="AX53970"/>
      <c r="AY53970"/>
    </row>
    <row r="53971" spans="1:51" ht="10.15" customHeight="1" x14ac:dyDescent="0.2">
      <c r="A53971"/>
      <c r="B53971"/>
      <c r="C53971"/>
      <c r="D53971"/>
      <c r="E53971"/>
      <c r="F53971"/>
      <c r="G53971" s="67"/>
      <c r="H53971"/>
      <c r="I53971"/>
      <c r="J53971"/>
      <c r="K53971"/>
      <c r="L53971" s="124"/>
      <c r="M53971" s="74"/>
      <c r="N53971" s="77"/>
      <c r="O53971"/>
      <c r="P53971"/>
      <c r="Q53971"/>
      <c r="R53971"/>
      <c r="S53971" s="124"/>
      <c r="T53971" s="124"/>
      <c r="U53971" s="124"/>
      <c r="V53971" s="124"/>
      <c r="W53971" s="124"/>
      <c r="X53971" s="140"/>
      <c r="Y53971" s="96"/>
      <c r="Z53971" s="96"/>
      <c r="AA53971" s="96"/>
      <c r="AB53971" s="96"/>
      <c r="AC53971"/>
      <c r="AD53971" s="124"/>
      <c r="AE53971" s="81"/>
      <c r="AF53971"/>
      <c r="AG53971"/>
      <c r="AH53971"/>
      <c r="AI53971"/>
      <c r="AJ53971" s="77"/>
      <c r="AK53971"/>
      <c r="AL53971"/>
      <c r="AM53971"/>
      <c r="AN53971" s="111"/>
      <c r="AO53971"/>
      <c r="AP53971"/>
      <c r="AQ53971"/>
      <c r="AR53971"/>
      <c r="AS53971"/>
      <c r="AT53971"/>
      <c r="AU53971"/>
      <c r="AV53971"/>
      <c r="AW53971"/>
      <c r="AX53971"/>
      <c r="AY53971"/>
    </row>
    <row r="53972" spans="1:51" ht="10.15" customHeight="1" x14ac:dyDescent="0.2">
      <c r="A53972"/>
      <c r="B53972"/>
      <c r="C53972"/>
      <c r="D53972"/>
      <c r="E53972"/>
      <c r="F53972"/>
      <c r="G53972" s="67"/>
      <c r="H53972"/>
      <c r="I53972"/>
      <c r="J53972"/>
      <c r="K53972"/>
      <c r="L53972" s="124"/>
      <c r="M53972" s="74"/>
      <c r="N53972" s="77"/>
      <c r="O53972"/>
      <c r="P53972"/>
      <c r="Q53972"/>
      <c r="R53972"/>
      <c r="S53972" s="124"/>
      <c r="T53972" s="124"/>
      <c r="U53972" s="124"/>
      <c r="V53972" s="124"/>
      <c r="W53972" s="124"/>
      <c r="X53972" s="140"/>
      <c r="Y53972" s="96"/>
      <c r="Z53972" s="96"/>
      <c r="AA53972" s="96"/>
      <c r="AB53972" s="96"/>
      <c r="AC53972"/>
      <c r="AD53972" s="124"/>
      <c r="AE53972" s="81"/>
      <c r="AF53972"/>
      <c r="AG53972"/>
      <c r="AH53972"/>
      <c r="AI53972"/>
      <c r="AJ53972" s="77"/>
      <c r="AK53972"/>
      <c r="AL53972"/>
      <c r="AM53972"/>
      <c r="AN53972" s="111"/>
      <c r="AO53972"/>
      <c r="AP53972"/>
      <c r="AQ53972"/>
      <c r="AR53972"/>
      <c r="AS53972"/>
      <c r="AT53972"/>
      <c r="AU53972"/>
      <c r="AV53972"/>
      <c r="AW53972"/>
      <c r="AX53972"/>
      <c r="AY53972"/>
    </row>
    <row r="53973" spans="1:51" ht="10.15" customHeight="1" x14ac:dyDescent="0.2">
      <c r="A53973"/>
      <c r="B53973"/>
      <c r="C53973"/>
      <c r="D53973"/>
      <c r="E53973"/>
      <c r="F53973"/>
      <c r="G53973" s="67"/>
      <c r="H53973"/>
      <c r="I53973"/>
      <c r="J53973"/>
      <c r="K53973"/>
      <c r="L53973" s="124"/>
      <c r="M53973" s="74"/>
      <c r="N53973" s="77"/>
      <c r="O53973"/>
      <c r="P53973"/>
      <c r="Q53973"/>
      <c r="R53973"/>
      <c r="S53973" s="124"/>
      <c r="T53973" s="124"/>
      <c r="U53973" s="124"/>
      <c r="V53973" s="124"/>
      <c r="W53973" s="124"/>
      <c r="X53973" s="140"/>
      <c r="Y53973" s="96"/>
      <c r="Z53973" s="96"/>
      <c r="AA53973" s="96"/>
      <c r="AB53973" s="96"/>
      <c r="AC53973"/>
      <c r="AD53973" s="124"/>
      <c r="AE53973" s="81"/>
      <c r="AF53973"/>
      <c r="AG53973"/>
      <c r="AH53973"/>
      <c r="AI53973"/>
      <c r="AJ53973" s="77"/>
      <c r="AK53973"/>
      <c r="AL53973"/>
      <c r="AM53973"/>
      <c r="AN53973" s="111"/>
      <c r="AO53973"/>
      <c r="AP53973"/>
      <c r="AQ53973"/>
      <c r="AR53973"/>
      <c r="AS53973"/>
      <c r="AT53973"/>
      <c r="AU53973"/>
      <c r="AV53973"/>
      <c r="AW53973"/>
      <c r="AX53973"/>
      <c r="AY53973"/>
    </row>
    <row r="53974" spans="1:51" ht="10.15" customHeight="1" x14ac:dyDescent="0.2">
      <c r="A53974"/>
      <c r="B53974"/>
      <c r="C53974"/>
      <c r="D53974"/>
      <c r="E53974"/>
      <c r="F53974"/>
      <c r="G53974" s="67"/>
      <c r="H53974"/>
      <c r="I53974"/>
      <c r="J53974"/>
      <c r="K53974"/>
      <c r="L53974" s="124"/>
      <c r="M53974" s="74"/>
      <c r="N53974" s="77"/>
      <c r="O53974"/>
      <c r="P53974"/>
      <c r="Q53974"/>
      <c r="R53974"/>
      <c r="S53974" s="124"/>
      <c r="T53974" s="124"/>
      <c r="U53974" s="124"/>
      <c r="V53974" s="124"/>
      <c r="W53974" s="124"/>
      <c r="X53974" s="140"/>
      <c r="Y53974" s="96"/>
      <c r="Z53974" s="96"/>
      <c r="AA53974" s="96"/>
      <c r="AB53974" s="96"/>
      <c r="AC53974"/>
      <c r="AD53974" s="124"/>
      <c r="AE53974" s="81"/>
      <c r="AF53974"/>
      <c r="AG53974"/>
      <c r="AH53974"/>
      <c r="AI53974"/>
      <c r="AJ53974" s="77"/>
      <c r="AK53974"/>
      <c r="AL53974"/>
      <c r="AM53974"/>
      <c r="AN53974" s="111"/>
      <c r="AO53974"/>
      <c r="AP53974"/>
      <c r="AQ53974"/>
      <c r="AR53974"/>
      <c r="AS53974"/>
      <c r="AT53974"/>
      <c r="AU53974"/>
      <c r="AV53974"/>
      <c r="AW53974"/>
      <c r="AX53974"/>
      <c r="AY53974"/>
    </row>
    <row r="53975" spans="1:51" ht="10.15" customHeight="1" x14ac:dyDescent="0.2">
      <c r="A53975"/>
      <c r="B53975"/>
      <c r="C53975"/>
      <c r="D53975"/>
      <c r="E53975"/>
      <c r="F53975"/>
      <c r="G53975" s="67"/>
      <c r="H53975"/>
      <c r="I53975"/>
      <c r="J53975"/>
      <c r="K53975"/>
      <c r="L53975" s="124"/>
      <c r="M53975" s="74"/>
      <c r="N53975" s="77"/>
      <c r="O53975"/>
      <c r="P53975"/>
      <c r="Q53975"/>
      <c r="R53975"/>
      <c r="S53975" s="124"/>
      <c r="T53975" s="124"/>
      <c r="U53975" s="124"/>
      <c r="V53975" s="124"/>
      <c r="W53975" s="124"/>
      <c r="X53975" s="140"/>
      <c r="Y53975" s="96"/>
      <c r="Z53975" s="96"/>
      <c r="AA53975" s="96"/>
      <c r="AB53975" s="96"/>
      <c r="AC53975"/>
      <c r="AD53975" s="124"/>
      <c r="AE53975" s="81"/>
      <c r="AF53975"/>
      <c r="AG53975"/>
      <c r="AH53975"/>
      <c r="AI53975"/>
      <c r="AJ53975" s="77"/>
      <c r="AK53975"/>
      <c r="AL53975"/>
      <c r="AM53975"/>
      <c r="AN53975" s="111"/>
      <c r="AO53975"/>
      <c r="AP53975"/>
      <c r="AQ53975"/>
      <c r="AR53975"/>
      <c r="AS53975"/>
      <c r="AT53975"/>
      <c r="AU53975"/>
      <c r="AV53975"/>
      <c r="AW53975"/>
      <c r="AX53975"/>
      <c r="AY53975"/>
    </row>
    <row r="53976" spans="1:51" ht="10.15" customHeight="1" x14ac:dyDescent="0.2">
      <c r="A53976"/>
      <c r="B53976"/>
      <c r="C53976"/>
      <c r="D53976"/>
      <c r="E53976"/>
      <c r="F53976"/>
      <c r="G53976" s="67"/>
      <c r="H53976"/>
      <c r="I53976"/>
      <c r="J53976"/>
      <c r="K53976"/>
      <c r="L53976" s="124"/>
      <c r="M53976" s="74"/>
      <c r="N53976" s="77"/>
      <c r="O53976"/>
      <c r="P53976"/>
      <c r="Q53976"/>
      <c r="R53976"/>
      <c r="S53976" s="124"/>
      <c r="T53976" s="124"/>
      <c r="U53976" s="124"/>
      <c r="V53976" s="124"/>
      <c r="W53976" s="124"/>
      <c r="X53976" s="140"/>
      <c r="Y53976" s="96"/>
      <c r="Z53976" s="96"/>
      <c r="AA53976" s="96"/>
      <c r="AB53976" s="96"/>
      <c r="AC53976"/>
      <c r="AD53976" s="124"/>
      <c r="AE53976" s="81"/>
      <c r="AF53976"/>
      <c r="AG53976"/>
      <c r="AH53976"/>
      <c r="AI53976"/>
      <c r="AJ53976" s="77"/>
      <c r="AK53976"/>
      <c r="AL53976"/>
      <c r="AM53976"/>
      <c r="AN53976" s="111"/>
      <c r="AO53976"/>
      <c r="AP53976"/>
      <c r="AQ53976"/>
      <c r="AR53976"/>
      <c r="AS53976"/>
      <c r="AT53976"/>
      <c r="AU53976"/>
      <c r="AV53976"/>
      <c r="AW53976"/>
      <c r="AX53976"/>
      <c r="AY53976"/>
    </row>
    <row r="53977" spans="1:51" ht="10.15" customHeight="1" x14ac:dyDescent="0.2">
      <c r="A53977"/>
      <c r="B53977"/>
      <c r="C53977"/>
      <c r="D53977"/>
      <c r="E53977"/>
      <c r="F53977"/>
      <c r="G53977" s="67"/>
      <c r="H53977"/>
      <c r="I53977"/>
      <c r="J53977"/>
      <c r="K53977"/>
      <c r="L53977" s="124"/>
      <c r="M53977" s="74"/>
      <c r="N53977" s="77"/>
      <c r="O53977"/>
      <c r="P53977"/>
      <c r="Q53977"/>
      <c r="R53977"/>
      <c r="S53977" s="124"/>
      <c r="T53977" s="124"/>
      <c r="U53977" s="124"/>
      <c r="V53977" s="124"/>
      <c r="W53977" s="124"/>
      <c r="X53977" s="140"/>
      <c r="Y53977" s="96"/>
      <c r="Z53977" s="96"/>
      <c r="AA53977" s="96"/>
      <c r="AB53977" s="96"/>
      <c r="AC53977"/>
      <c r="AD53977" s="124"/>
      <c r="AE53977" s="81"/>
      <c r="AF53977"/>
      <c r="AG53977"/>
      <c r="AH53977"/>
      <c r="AI53977"/>
      <c r="AJ53977" s="77"/>
      <c r="AK53977"/>
      <c r="AL53977"/>
      <c r="AM53977"/>
      <c r="AN53977" s="111"/>
      <c r="AO53977"/>
      <c r="AP53977"/>
      <c r="AQ53977"/>
      <c r="AR53977"/>
      <c r="AS53977"/>
      <c r="AT53977"/>
      <c r="AU53977"/>
      <c r="AV53977"/>
      <c r="AW53977"/>
      <c r="AX53977"/>
      <c r="AY53977"/>
    </row>
    <row r="53978" spans="1:51" ht="10.15" customHeight="1" x14ac:dyDescent="0.2">
      <c r="A53978"/>
      <c r="B53978"/>
      <c r="C53978"/>
      <c r="D53978"/>
      <c r="E53978"/>
      <c r="F53978"/>
      <c r="G53978" s="67"/>
      <c r="H53978"/>
      <c r="I53978"/>
      <c r="J53978"/>
      <c r="K53978"/>
      <c r="L53978" s="124"/>
      <c r="M53978" s="74"/>
      <c r="N53978" s="77"/>
      <c r="O53978"/>
      <c r="P53978"/>
      <c r="Q53978"/>
      <c r="R53978"/>
      <c r="S53978" s="124"/>
      <c r="T53978" s="124"/>
      <c r="U53978" s="124"/>
      <c r="V53978" s="124"/>
      <c r="W53978" s="124"/>
      <c r="X53978" s="140"/>
      <c r="Y53978" s="96"/>
      <c r="Z53978" s="96"/>
      <c r="AA53978" s="96"/>
      <c r="AB53978" s="96"/>
      <c r="AC53978"/>
      <c r="AD53978" s="124"/>
      <c r="AE53978" s="81"/>
      <c r="AF53978"/>
      <c r="AG53978"/>
      <c r="AH53978"/>
      <c r="AI53978"/>
      <c r="AJ53978" s="77"/>
      <c r="AK53978"/>
      <c r="AL53978"/>
      <c r="AM53978"/>
      <c r="AN53978" s="111"/>
      <c r="AO53978"/>
      <c r="AP53978"/>
      <c r="AQ53978"/>
      <c r="AR53978"/>
      <c r="AS53978"/>
      <c r="AT53978"/>
      <c r="AU53978"/>
      <c r="AV53978"/>
      <c r="AW53978"/>
      <c r="AX53978"/>
      <c r="AY53978"/>
    </row>
    <row r="53979" spans="1:51" ht="10.15" customHeight="1" x14ac:dyDescent="0.2">
      <c r="A53979"/>
      <c r="B53979"/>
      <c r="C53979"/>
      <c r="D53979"/>
      <c r="E53979"/>
      <c r="F53979"/>
      <c r="G53979" s="67"/>
      <c r="H53979"/>
      <c r="I53979"/>
      <c r="J53979"/>
      <c r="K53979"/>
      <c r="L53979" s="124"/>
      <c r="M53979" s="74"/>
      <c r="N53979" s="77"/>
      <c r="O53979"/>
      <c r="P53979"/>
      <c r="Q53979"/>
      <c r="R53979"/>
      <c r="S53979" s="124"/>
      <c r="T53979" s="124"/>
      <c r="U53979" s="124"/>
      <c r="V53979" s="124"/>
      <c r="W53979" s="124"/>
      <c r="X53979" s="140"/>
      <c r="Y53979" s="96"/>
      <c r="Z53979" s="96"/>
      <c r="AA53979" s="96"/>
      <c r="AB53979" s="96"/>
      <c r="AC53979"/>
      <c r="AD53979" s="124"/>
      <c r="AE53979" s="81"/>
      <c r="AF53979"/>
      <c r="AG53979"/>
      <c r="AH53979"/>
      <c r="AI53979"/>
      <c r="AJ53979" s="77"/>
      <c r="AK53979"/>
      <c r="AL53979"/>
      <c r="AM53979"/>
      <c r="AN53979" s="111"/>
      <c r="AO53979"/>
      <c r="AP53979"/>
      <c r="AQ53979"/>
      <c r="AR53979"/>
      <c r="AS53979"/>
      <c r="AT53979"/>
      <c r="AU53979"/>
      <c r="AV53979"/>
      <c r="AW53979"/>
      <c r="AX53979"/>
      <c r="AY53979"/>
    </row>
    <row r="53980" spans="1:51" ht="10.15" customHeight="1" x14ac:dyDescent="0.2">
      <c r="A53980"/>
      <c r="B53980"/>
      <c r="C53980"/>
      <c r="D53980"/>
      <c r="E53980"/>
      <c r="F53980"/>
      <c r="G53980" s="67"/>
      <c r="H53980"/>
      <c r="I53980"/>
      <c r="J53980"/>
      <c r="K53980"/>
      <c r="L53980" s="124"/>
      <c r="M53980" s="74"/>
      <c r="N53980" s="77"/>
      <c r="O53980"/>
      <c r="P53980"/>
      <c r="Q53980"/>
      <c r="R53980"/>
      <c r="S53980" s="124"/>
      <c r="T53980" s="124"/>
      <c r="U53980" s="124"/>
      <c r="V53980" s="124"/>
      <c r="W53980" s="124"/>
      <c r="X53980" s="140"/>
      <c r="Y53980" s="96"/>
      <c r="Z53980" s="96"/>
      <c r="AA53980" s="96"/>
      <c r="AB53980" s="96"/>
      <c r="AC53980"/>
      <c r="AD53980" s="124"/>
      <c r="AE53980" s="81"/>
      <c r="AF53980"/>
      <c r="AG53980"/>
      <c r="AH53980"/>
      <c r="AI53980"/>
      <c r="AJ53980" s="77"/>
      <c r="AK53980"/>
      <c r="AL53980"/>
      <c r="AM53980"/>
      <c r="AN53980" s="111"/>
      <c r="AO53980"/>
      <c r="AP53980"/>
      <c r="AQ53980"/>
      <c r="AR53980"/>
      <c r="AS53980"/>
      <c r="AT53980"/>
      <c r="AU53980"/>
      <c r="AV53980"/>
      <c r="AW53980"/>
      <c r="AX53980"/>
      <c r="AY53980"/>
    </row>
    <row r="53981" spans="1:51" ht="10.15" customHeight="1" x14ac:dyDescent="0.2">
      <c r="A53981"/>
      <c r="B53981"/>
      <c r="C53981"/>
      <c r="D53981"/>
      <c r="E53981"/>
      <c r="F53981"/>
      <c r="G53981" s="67"/>
      <c r="H53981"/>
      <c r="I53981"/>
      <c r="J53981"/>
      <c r="K53981"/>
      <c r="L53981" s="124"/>
      <c r="M53981" s="74"/>
      <c r="N53981" s="77"/>
      <c r="O53981"/>
      <c r="P53981"/>
      <c r="Q53981"/>
      <c r="R53981"/>
      <c r="S53981" s="124"/>
      <c r="T53981" s="124"/>
      <c r="U53981" s="124"/>
      <c r="V53981" s="124"/>
      <c r="W53981" s="124"/>
      <c r="X53981" s="140"/>
      <c r="Y53981" s="96"/>
      <c r="Z53981" s="96"/>
      <c r="AA53981" s="96"/>
      <c r="AB53981" s="96"/>
      <c r="AC53981"/>
      <c r="AD53981" s="124"/>
      <c r="AE53981" s="81"/>
      <c r="AF53981"/>
      <c r="AG53981"/>
      <c r="AH53981"/>
      <c r="AI53981"/>
      <c r="AJ53981" s="77"/>
      <c r="AK53981"/>
      <c r="AL53981"/>
      <c r="AM53981"/>
      <c r="AN53981" s="111"/>
      <c r="AO53981"/>
      <c r="AP53981"/>
      <c r="AQ53981"/>
      <c r="AR53981"/>
      <c r="AS53981"/>
      <c r="AT53981"/>
      <c r="AU53981"/>
      <c r="AV53981"/>
      <c r="AW53981"/>
      <c r="AX53981"/>
      <c r="AY53981"/>
    </row>
    <row r="53982" spans="1:51" ht="10.15" customHeight="1" x14ac:dyDescent="0.2">
      <c r="A53982"/>
      <c r="B53982"/>
      <c r="C53982"/>
      <c r="D53982"/>
      <c r="E53982"/>
      <c r="F53982"/>
      <c r="G53982" s="67"/>
      <c r="H53982"/>
      <c r="I53982"/>
      <c r="J53982"/>
      <c r="K53982"/>
      <c r="L53982" s="124"/>
      <c r="M53982" s="74"/>
      <c r="N53982" s="77"/>
      <c r="O53982"/>
      <c r="P53982"/>
      <c r="Q53982"/>
      <c r="R53982"/>
      <c r="S53982" s="124"/>
      <c r="T53982" s="124"/>
      <c r="U53982" s="124"/>
      <c r="V53982" s="124"/>
      <c r="W53982" s="124"/>
      <c r="X53982" s="140"/>
      <c r="Y53982" s="96"/>
      <c r="Z53982" s="96"/>
      <c r="AA53982" s="96"/>
      <c r="AB53982" s="96"/>
      <c r="AC53982"/>
      <c r="AD53982" s="124"/>
      <c r="AE53982" s="81"/>
      <c r="AF53982"/>
      <c r="AG53982"/>
      <c r="AH53982"/>
      <c r="AI53982"/>
      <c r="AJ53982" s="77"/>
      <c r="AK53982"/>
      <c r="AL53982"/>
      <c r="AM53982"/>
      <c r="AN53982" s="111"/>
      <c r="AO53982"/>
      <c r="AP53982"/>
      <c r="AQ53982"/>
      <c r="AR53982"/>
      <c r="AS53982"/>
      <c r="AT53982"/>
      <c r="AU53982"/>
      <c r="AV53982"/>
      <c r="AW53982"/>
      <c r="AX53982"/>
      <c r="AY53982"/>
    </row>
    <row r="53983" spans="1:51" ht="10.15" customHeight="1" x14ac:dyDescent="0.2">
      <c r="A53983"/>
      <c r="B53983"/>
      <c r="C53983"/>
      <c r="D53983"/>
      <c r="E53983"/>
      <c r="F53983"/>
      <c r="G53983" s="67"/>
      <c r="H53983"/>
      <c r="I53983"/>
      <c r="J53983"/>
      <c r="K53983"/>
      <c r="L53983" s="124"/>
      <c r="M53983" s="74"/>
      <c r="N53983" s="77"/>
      <c r="O53983"/>
      <c r="P53983"/>
      <c r="Q53983"/>
      <c r="R53983"/>
      <c r="S53983" s="124"/>
      <c r="T53983" s="124"/>
      <c r="U53983" s="124"/>
      <c r="V53983" s="124"/>
      <c r="W53983" s="124"/>
      <c r="X53983" s="140"/>
      <c r="Y53983" s="96"/>
      <c r="Z53983" s="96"/>
      <c r="AA53983" s="96"/>
      <c r="AB53983" s="96"/>
      <c r="AC53983"/>
      <c r="AD53983" s="124"/>
      <c r="AE53983" s="81"/>
      <c r="AF53983"/>
      <c r="AG53983"/>
      <c r="AH53983"/>
      <c r="AI53983"/>
      <c r="AJ53983" s="77"/>
      <c r="AK53983"/>
      <c r="AL53983"/>
      <c r="AM53983"/>
      <c r="AN53983" s="111"/>
      <c r="AO53983"/>
      <c r="AP53983"/>
      <c r="AQ53983"/>
      <c r="AR53983"/>
      <c r="AS53983"/>
      <c r="AT53983"/>
      <c r="AU53983"/>
      <c r="AV53983"/>
      <c r="AW53983"/>
      <c r="AX53983"/>
      <c r="AY53983"/>
    </row>
    <row r="53984" spans="1:51" ht="10.15" customHeight="1" x14ac:dyDescent="0.2">
      <c r="A53984"/>
      <c r="B53984"/>
      <c r="C53984"/>
      <c r="D53984"/>
      <c r="E53984"/>
      <c r="F53984"/>
      <c r="G53984" s="67"/>
      <c r="H53984"/>
      <c r="I53984"/>
      <c r="J53984"/>
      <c r="K53984"/>
      <c r="L53984" s="124"/>
      <c r="M53984" s="74"/>
      <c r="N53984" s="77"/>
      <c r="O53984"/>
      <c r="P53984"/>
      <c r="Q53984"/>
      <c r="R53984"/>
      <c r="S53984" s="124"/>
      <c r="T53984" s="124"/>
      <c r="U53984" s="124"/>
      <c r="V53984" s="124"/>
      <c r="W53984" s="124"/>
      <c r="X53984" s="140"/>
      <c r="Y53984" s="96"/>
      <c r="Z53984" s="96"/>
      <c r="AA53984" s="96"/>
      <c r="AB53984" s="96"/>
      <c r="AC53984"/>
      <c r="AD53984" s="124"/>
      <c r="AE53984" s="81"/>
      <c r="AF53984"/>
      <c r="AG53984"/>
      <c r="AH53984"/>
      <c r="AI53984"/>
      <c r="AJ53984" s="77"/>
      <c r="AK53984"/>
      <c r="AL53984"/>
      <c r="AM53984"/>
      <c r="AN53984" s="111"/>
      <c r="AO53984"/>
      <c r="AP53984"/>
      <c r="AQ53984"/>
      <c r="AR53984"/>
      <c r="AS53984"/>
      <c r="AT53984"/>
      <c r="AU53984"/>
      <c r="AV53984"/>
      <c r="AW53984"/>
      <c r="AX53984"/>
      <c r="AY53984"/>
    </row>
    <row r="53985" spans="1:51" ht="10.15" customHeight="1" x14ac:dyDescent="0.2">
      <c r="A53985"/>
      <c r="B53985"/>
      <c r="C53985"/>
      <c r="D53985"/>
      <c r="E53985"/>
      <c r="F53985"/>
      <c r="G53985" s="67"/>
      <c r="H53985"/>
      <c r="I53985"/>
      <c r="J53985"/>
      <c r="K53985"/>
      <c r="L53985" s="124"/>
      <c r="M53985" s="74"/>
      <c r="N53985" s="77"/>
      <c r="O53985"/>
      <c r="P53985"/>
      <c r="Q53985"/>
      <c r="R53985"/>
      <c r="S53985" s="124"/>
      <c r="T53985" s="124"/>
      <c r="U53985" s="124"/>
      <c r="V53985" s="124"/>
      <c r="W53985" s="124"/>
      <c r="X53985" s="140"/>
      <c r="Y53985" s="96"/>
      <c r="Z53985" s="96"/>
      <c r="AA53985" s="96"/>
      <c r="AB53985" s="96"/>
      <c r="AC53985"/>
      <c r="AD53985" s="124"/>
      <c r="AE53985" s="81"/>
      <c r="AF53985"/>
      <c r="AG53985"/>
      <c r="AH53985"/>
      <c r="AI53985"/>
      <c r="AJ53985" s="77"/>
      <c r="AK53985"/>
      <c r="AL53985"/>
      <c r="AM53985"/>
      <c r="AN53985" s="111"/>
      <c r="AO53985"/>
      <c r="AP53985"/>
      <c r="AQ53985"/>
      <c r="AR53985"/>
      <c r="AS53985"/>
      <c r="AT53985"/>
      <c r="AU53985"/>
      <c r="AV53985"/>
      <c r="AW53985"/>
      <c r="AX53985"/>
      <c r="AY53985"/>
    </row>
    <row r="53986" spans="1:51" ht="10.15" customHeight="1" x14ac:dyDescent="0.2">
      <c r="A53986"/>
      <c r="B53986"/>
      <c r="C53986"/>
      <c r="D53986"/>
      <c r="E53986"/>
      <c r="F53986"/>
      <c r="G53986" s="67"/>
      <c r="H53986"/>
      <c r="I53986"/>
      <c r="J53986"/>
      <c r="K53986"/>
      <c r="L53986" s="124"/>
      <c r="M53986" s="74"/>
      <c r="N53986" s="77"/>
      <c r="O53986"/>
      <c r="P53986"/>
      <c r="Q53986"/>
      <c r="R53986"/>
      <c r="S53986" s="124"/>
      <c r="T53986" s="124"/>
      <c r="U53986" s="124"/>
      <c r="V53986" s="124"/>
      <c r="W53986" s="124"/>
      <c r="X53986" s="140"/>
      <c r="Y53986" s="96"/>
      <c r="Z53986" s="96"/>
      <c r="AA53986" s="96"/>
      <c r="AB53986" s="96"/>
      <c r="AC53986"/>
      <c r="AD53986" s="124"/>
      <c r="AE53986" s="81"/>
      <c r="AF53986"/>
      <c r="AG53986"/>
      <c r="AH53986"/>
      <c r="AI53986"/>
      <c r="AJ53986" s="77"/>
      <c r="AK53986"/>
      <c r="AL53986"/>
      <c r="AM53986"/>
      <c r="AN53986" s="111"/>
      <c r="AO53986"/>
      <c r="AP53986"/>
      <c r="AQ53986"/>
      <c r="AR53986"/>
      <c r="AS53986"/>
      <c r="AT53986"/>
      <c r="AU53986"/>
      <c r="AV53986"/>
      <c r="AW53986"/>
      <c r="AX53986"/>
      <c r="AY53986"/>
    </row>
    <row r="53987" spans="1:51" ht="10.15" customHeight="1" x14ac:dyDescent="0.2">
      <c r="A53987"/>
      <c r="B53987"/>
      <c r="C53987"/>
      <c r="D53987"/>
      <c r="E53987"/>
      <c r="F53987"/>
      <c r="G53987" s="67"/>
      <c r="H53987"/>
      <c r="I53987"/>
      <c r="J53987"/>
      <c r="K53987"/>
      <c r="L53987" s="124"/>
      <c r="M53987" s="74"/>
      <c r="N53987" s="77"/>
      <c r="O53987"/>
      <c r="P53987"/>
      <c r="Q53987"/>
      <c r="R53987"/>
      <c r="S53987" s="124"/>
      <c r="T53987" s="124"/>
      <c r="U53987" s="124"/>
      <c r="V53987" s="124"/>
      <c r="W53987" s="124"/>
      <c r="X53987" s="140"/>
      <c r="Y53987" s="96"/>
      <c r="Z53987" s="96"/>
      <c r="AA53987" s="96"/>
      <c r="AB53987" s="96"/>
      <c r="AC53987"/>
      <c r="AD53987" s="124"/>
      <c r="AE53987" s="81"/>
      <c r="AF53987"/>
      <c r="AG53987"/>
      <c r="AH53987"/>
      <c r="AI53987"/>
      <c r="AJ53987" s="77"/>
      <c r="AK53987"/>
      <c r="AL53987"/>
      <c r="AM53987"/>
      <c r="AN53987" s="111"/>
      <c r="AO53987"/>
      <c r="AP53987"/>
      <c r="AQ53987"/>
      <c r="AR53987"/>
      <c r="AS53987"/>
      <c r="AT53987"/>
      <c r="AU53987"/>
      <c r="AV53987"/>
      <c r="AW53987"/>
      <c r="AX53987"/>
      <c r="AY53987"/>
    </row>
    <row r="53988" spans="1:51" ht="10.15" customHeight="1" x14ac:dyDescent="0.2">
      <c r="A53988"/>
      <c r="B53988"/>
      <c r="C53988"/>
      <c r="D53988"/>
      <c r="E53988"/>
      <c r="F53988"/>
      <c r="G53988" s="67"/>
      <c r="H53988"/>
      <c r="I53988"/>
      <c r="J53988"/>
      <c r="K53988"/>
      <c r="L53988" s="124"/>
      <c r="M53988" s="74"/>
      <c r="N53988" s="77"/>
      <c r="O53988"/>
      <c r="P53988"/>
      <c r="Q53988"/>
      <c r="R53988"/>
      <c r="S53988" s="124"/>
      <c r="T53988" s="124"/>
      <c r="U53988" s="124"/>
      <c r="V53988" s="124"/>
      <c r="W53988" s="124"/>
      <c r="X53988" s="140"/>
      <c r="Y53988" s="96"/>
      <c r="Z53988" s="96"/>
      <c r="AA53988" s="96"/>
      <c r="AB53988" s="96"/>
      <c r="AC53988"/>
      <c r="AD53988" s="124"/>
      <c r="AE53988" s="81"/>
      <c r="AF53988"/>
      <c r="AG53988"/>
      <c r="AH53988"/>
      <c r="AI53988"/>
      <c r="AJ53988" s="77"/>
      <c r="AK53988"/>
      <c r="AL53988"/>
      <c r="AM53988"/>
      <c r="AN53988" s="111"/>
      <c r="AO53988"/>
      <c r="AP53988"/>
      <c r="AQ53988"/>
      <c r="AR53988"/>
      <c r="AS53988"/>
      <c r="AT53988"/>
      <c r="AU53988"/>
      <c r="AV53988"/>
      <c r="AW53988"/>
      <c r="AX53988"/>
      <c r="AY53988"/>
    </row>
    <row r="53989" spans="1:51" ht="10.15" customHeight="1" x14ac:dyDescent="0.2">
      <c r="A53989"/>
      <c r="B53989"/>
      <c r="C53989"/>
      <c r="D53989"/>
      <c r="E53989"/>
      <c r="F53989"/>
      <c r="G53989" s="67"/>
      <c r="H53989"/>
      <c r="I53989"/>
      <c r="J53989"/>
      <c r="K53989"/>
      <c r="L53989" s="124"/>
      <c r="M53989" s="74"/>
      <c r="N53989" s="77"/>
      <c r="O53989"/>
      <c r="P53989"/>
      <c r="Q53989"/>
      <c r="R53989"/>
      <c r="S53989" s="124"/>
      <c r="T53989" s="124"/>
      <c r="U53989" s="124"/>
      <c r="V53989" s="124"/>
      <c r="W53989" s="124"/>
      <c r="X53989" s="140"/>
      <c r="Y53989" s="96"/>
      <c r="Z53989" s="96"/>
      <c r="AA53989" s="96"/>
      <c r="AB53989" s="96"/>
      <c r="AC53989"/>
      <c r="AD53989" s="124"/>
      <c r="AE53989" s="81"/>
      <c r="AF53989"/>
      <c r="AG53989"/>
      <c r="AH53989"/>
      <c r="AI53989"/>
      <c r="AJ53989" s="77"/>
      <c r="AK53989"/>
      <c r="AL53989"/>
      <c r="AM53989"/>
      <c r="AN53989" s="111"/>
      <c r="AO53989"/>
      <c r="AP53989"/>
      <c r="AQ53989"/>
      <c r="AR53989"/>
      <c r="AS53989"/>
      <c r="AT53989"/>
      <c r="AU53989"/>
      <c r="AV53989"/>
      <c r="AW53989"/>
      <c r="AX53989"/>
      <c r="AY53989"/>
    </row>
    <row r="53990" spans="1:51" ht="10.15" customHeight="1" x14ac:dyDescent="0.2">
      <c r="A53990"/>
      <c r="B53990"/>
      <c r="C53990"/>
      <c r="D53990"/>
      <c r="E53990"/>
      <c r="F53990"/>
      <c r="G53990" s="67"/>
      <c r="H53990"/>
      <c r="I53990"/>
      <c r="J53990"/>
      <c r="K53990"/>
      <c r="L53990" s="124"/>
      <c r="M53990" s="74"/>
      <c r="N53990" s="77"/>
      <c r="O53990"/>
      <c r="P53990"/>
      <c r="Q53990"/>
      <c r="R53990"/>
      <c r="S53990" s="124"/>
      <c r="T53990" s="124"/>
      <c r="U53990" s="124"/>
      <c r="V53990" s="124"/>
      <c r="W53990" s="124"/>
      <c r="X53990" s="140"/>
      <c r="Y53990" s="96"/>
      <c r="Z53990" s="96"/>
      <c r="AA53990" s="96"/>
      <c r="AB53990" s="96"/>
      <c r="AC53990"/>
      <c r="AD53990" s="124"/>
      <c r="AE53990" s="81"/>
      <c r="AF53990"/>
      <c r="AG53990"/>
      <c r="AH53990"/>
      <c r="AI53990"/>
      <c r="AJ53990" s="77"/>
      <c r="AK53990"/>
      <c r="AL53990"/>
      <c r="AM53990"/>
      <c r="AN53990" s="111"/>
      <c r="AO53990"/>
      <c r="AP53990"/>
      <c r="AQ53990"/>
      <c r="AR53990"/>
      <c r="AS53990"/>
      <c r="AT53990"/>
      <c r="AU53990"/>
      <c r="AV53990"/>
      <c r="AW53990"/>
      <c r="AX53990"/>
      <c r="AY53990"/>
    </row>
    <row r="53991" spans="1:51" ht="10.15" customHeight="1" x14ac:dyDescent="0.2">
      <c r="A53991"/>
      <c r="B53991"/>
      <c r="C53991"/>
      <c r="D53991"/>
      <c r="E53991"/>
      <c r="F53991"/>
      <c r="G53991" s="67"/>
      <c r="H53991"/>
      <c r="I53991"/>
      <c r="J53991"/>
      <c r="K53991"/>
      <c r="L53991" s="124"/>
      <c r="M53991" s="74"/>
      <c r="N53991" s="77"/>
      <c r="O53991"/>
      <c r="P53991"/>
      <c r="Q53991"/>
      <c r="R53991"/>
      <c r="S53991" s="124"/>
      <c r="T53991" s="124"/>
      <c r="U53991" s="124"/>
      <c r="V53991" s="124"/>
      <c r="W53991" s="124"/>
      <c r="X53991" s="140"/>
      <c r="Y53991" s="96"/>
      <c r="Z53991" s="96"/>
      <c r="AA53991" s="96"/>
      <c r="AB53991" s="96"/>
      <c r="AC53991"/>
      <c r="AD53991" s="124"/>
      <c r="AE53991" s="81"/>
      <c r="AF53991"/>
      <c r="AG53991"/>
      <c r="AH53991"/>
      <c r="AI53991"/>
      <c r="AJ53991" s="77"/>
      <c r="AK53991"/>
      <c r="AL53991"/>
      <c r="AM53991"/>
      <c r="AN53991" s="111"/>
      <c r="AO53991"/>
      <c r="AP53991"/>
      <c r="AQ53991"/>
      <c r="AR53991"/>
      <c r="AS53991"/>
      <c r="AT53991"/>
      <c r="AU53991"/>
      <c r="AV53991"/>
      <c r="AW53991"/>
      <c r="AX53991"/>
      <c r="AY53991"/>
    </row>
    <row r="53992" spans="1:51" ht="10.15" customHeight="1" x14ac:dyDescent="0.2">
      <c r="A53992"/>
      <c r="B53992"/>
      <c r="C53992"/>
      <c r="D53992"/>
      <c r="E53992"/>
      <c r="F53992"/>
      <c r="G53992" s="67"/>
      <c r="H53992"/>
      <c r="I53992"/>
      <c r="J53992"/>
      <c r="K53992"/>
      <c r="L53992" s="124"/>
      <c r="M53992" s="74"/>
      <c r="N53992" s="77"/>
      <c r="O53992"/>
      <c r="P53992"/>
      <c r="Q53992"/>
      <c r="R53992"/>
      <c r="S53992" s="124"/>
      <c r="T53992" s="124"/>
      <c r="U53992" s="124"/>
      <c r="V53992" s="124"/>
      <c r="W53992" s="124"/>
      <c r="X53992" s="140"/>
      <c r="Y53992" s="96"/>
      <c r="Z53992" s="96"/>
      <c r="AA53992" s="96"/>
      <c r="AB53992" s="96"/>
      <c r="AC53992"/>
      <c r="AD53992" s="124"/>
      <c r="AE53992" s="81"/>
      <c r="AF53992"/>
      <c r="AG53992"/>
      <c r="AH53992"/>
      <c r="AI53992"/>
      <c r="AJ53992" s="77"/>
      <c r="AK53992"/>
      <c r="AL53992"/>
      <c r="AM53992"/>
      <c r="AN53992" s="111"/>
      <c r="AO53992"/>
      <c r="AP53992"/>
      <c r="AQ53992"/>
      <c r="AR53992"/>
      <c r="AS53992"/>
      <c r="AT53992"/>
      <c r="AU53992"/>
      <c r="AV53992"/>
      <c r="AW53992"/>
      <c r="AX53992"/>
      <c r="AY53992"/>
    </row>
    <row r="53993" spans="1:51" ht="10.15" customHeight="1" x14ac:dyDescent="0.2">
      <c r="A53993"/>
      <c r="B53993"/>
      <c r="C53993"/>
      <c r="D53993"/>
      <c r="E53993"/>
      <c r="F53993"/>
      <c r="G53993" s="67"/>
      <c r="H53993"/>
      <c r="I53993"/>
      <c r="J53993"/>
      <c r="K53993"/>
      <c r="L53993" s="124"/>
      <c r="M53993" s="74"/>
      <c r="N53993" s="77"/>
      <c r="O53993"/>
      <c r="P53993"/>
      <c r="Q53993"/>
      <c r="R53993"/>
      <c r="S53993" s="124"/>
      <c r="T53993" s="124"/>
      <c r="U53993" s="124"/>
      <c r="V53993" s="124"/>
      <c r="W53993" s="124"/>
      <c r="X53993" s="140"/>
      <c r="Y53993" s="96"/>
      <c r="Z53993" s="96"/>
      <c r="AA53993" s="96"/>
      <c r="AB53993" s="96"/>
      <c r="AC53993"/>
      <c r="AD53993" s="124"/>
      <c r="AE53993" s="81"/>
      <c r="AF53993"/>
      <c r="AG53993"/>
      <c r="AH53993"/>
      <c r="AI53993"/>
      <c r="AJ53993" s="77"/>
      <c r="AK53993"/>
      <c r="AL53993"/>
      <c r="AM53993"/>
      <c r="AN53993" s="111"/>
      <c r="AO53993"/>
      <c r="AP53993"/>
      <c r="AQ53993"/>
      <c r="AR53993"/>
      <c r="AS53993"/>
      <c r="AT53993"/>
      <c r="AU53993"/>
      <c r="AV53993"/>
      <c r="AW53993"/>
      <c r="AX53993"/>
      <c r="AY53993"/>
    </row>
    <row r="53994" spans="1:51" ht="10.15" customHeight="1" x14ac:dyDescent="0.2">
      <c r="A53994"/>
      <c r="B53994"/>
      <c r="C53994"/>
      <c r="D53994"/>
      <c r="E53994"/>
      <c r="F53994"/>
      <c r="G53994" s="67"/>
      <c r="H53994"/>
      <c r="I53994"/>
      <c r="J53994"/>
      <c r="K53994"/>
      <c r="L53994" s="124"/>
      <c r="M53994" s="74"/>
      <c r="N53994" s="77"/>
      <c r="O53994"/>
      <c r="P53994"/>
      <c r="Q53994"/>
      <c r="R53994"/>
      <c r="S53994" s="124"/>
      <c r="T53994" s="124"/>
      <c r="U53994" s="124"/>
      <c r="V53994" s="124"/>
      <c r="W53994" s="124"/>
      <c r="X53994" s="140"/>
      <c r="Y53994" s="96"/>
      <c r="Z53994" s="96"/>
      <c r="AA53994" s="96"/>
      <c r="AB53994" s="96"/>
      <c r="AC53994"/>
      <c r="AD53994" s="124"/>
      <c r="AE53994" s="81"/>
      <c r="AF53994"/>
      <c r="AG53994"/>
      <c r="AH53994"/>
      <c r="AI53994"/>
      <c r="AJ53994" s="77"/>
      <c r="AK53994"/>
      <c r="AL53994"/>
      <c r="AM53994"/>
      <c r="AN53994" s="111"/>
      <c r="AO53994"/>
      <c r="AP53994"/>
      <c r="AQ53994"/>
      <c r="AR53994"/>
      <c r="AS53994"/>
      <c r="AT53994"/>
      <c r="AU53994"/>
      <c r="AV53994"/>
      <c r="AW53994"/>
      <c r="AX53994"/>
      <c r="AY53994"/>
    </row>
    <row r="53995" spans="1:51" ht="10.15" customHeight="1" x14ac:dyDescent="0.2">
      <c r="A53995"/>
      <c r="B53995"/>
      <c r="C53995"/>
      <c r="D53995"/>
      <c r="E53995"/>
      <c r="F53995"/>
      <c r="G53995" s="67"/>
      <c r="H53995"/>
      <c r="I53995"/>
      <c r="J53995"/>
      <c r="K53995"/>
      <c r="L53995" s="124"/>
      <c r="M53995" s="74"/>
      <c r="N53995" s="77"/>
      <c r="O53995"/>
      <c r="P53995"/>
      <c r="Q53995"/>
      <c r="R53995"/>
      <c r="S53995" s="124"/>
      <c r="T53995" s="124"/>
      <c r="U53995" s="124"/>
      <c r="V53995" s="124"/>
      <c r="W53995" s="124"/>
      <c r="X53995" s="140"/>
      <c r="Y53995" s="96"/>
      <c r="Z53995" s="96"/>
      <c r="AA53995" s="96"/>
      <c r="AB53995" s="96"/>
      <c r="AC53995"/>
      <c r="AD53995" s="124"/>
      <c r="AE53995" s="81"/>
      <c r="AF53995"/>
      <c r="AG53995"/>
      <c r="AH53995"/>
      <c r="AI53995"/>
      <c r="AJ53995" s="77"/>
      <c r="AK53995"/>
      <c r="AL53995"/>
      <c r="AM53995"/>
      <c r="AN53995" s="111"/>
      <c r="AO53995"/>
      <c r="AP53995"/>
      <c r="AQ53995"/>
      <c r="AR53995"/>
      <c r="AS53995"/>
      <c r="AT53995"/>
      <c r="AU53995"/>
      <c r="AV53995"/>
      <c r="AW53995"/>
      <c r="AX53995"/>
      <c r="AY53995"/>
    </row>
    <row r="53996" spans="1:51" ht="10.15" customHeight="1" x14ac:dyDescent="0.2">
      <c r="A53996"/>
      <c r="B53996"/>
      <c r="C53996"/>
      <c r="D53996"/>
      <c r="E53996"/>
      <c r="F53996"/>
      <c r="G53996" s="67"/>
      <c r="H53996"/>
      <c r="I53996"/>
      <c r="J53996"/>
      <c r="K53996"/>
      <c r="L53996" s="124"/>
      <c r="M53996" s="74"/>
      <c r="N53996" s="77"/>
      <c r="O53996"/>
      <c r="P53996"/>
      <c r="Q53996"/>
      <c r="R53996"/>
      <c r="S53996" s="124"/>
      <c r="T53996" s="124"/>
      <c r="U53996" s="124"/>
      <c r="V53996" s="124"/>
      <c r="W53996" s="124"/>
      <c r="X53996" s="140"/>
      <c r="Y53996" s="96"/>
      <c r="Z53996" s="96"/>
      <c r="AA53996" s="96"/>
      <c r="AB53996" s="96"/>
      <c r="AC53996"/>
      <c r="AD53996" s="124"/>
      <c r="AE53996" s="81"/>
      <c r="AF53996"/>
      <c r="AG53996"/>
      <c r="AH53996"/>
      <c r="AI53996"/>
      <c r="AJ53996" s="77"/>
      <c r="AK53996"/>
      <c r="AL53996"/>
      <c r="AM53996"/>
      <c r="AN53996" s="111"/>
      <c r="AO53996"/>
      <c r="AP53996"/>
      <c r="AQ53996"/>
      <c r="AR53996"/>
      <c r="AS53996"/>
      <c r="AT53996"/>
      <c r="AU53996"/>
      <c r="AV53996"/>
      <c r="AW53996"/>
      <c r="AX53996"/>
      <c r="AY53996"/>
    </row>
    <row r="53997" spans="1:51" ht="10.15" customHeight="1" x14ac:dyDescent="0.2">
      <c r="A53997"/>
      <c r="B53997"/>
      <c r="C53997"/>
      <c r="D53997"/>
      <c r="E53997"/>
      <c r="F53997"/>
      <c r="G53997" s="67"/>
      <c r="H53997"/>
      <c r="I53997"/>
      <c r="J53997"/>
      <c r="K53997"/>
      <c r="L53997" s="124"/>
      <c r="M53997" s="74"/>
      <c r="N53997" s="77"/>
      <c r="O53997"/>
      <c r="P53997"/>
      <c r="Q53997"/>
      <c r="R53997"/>
      <c r="S53997" s="124"/>
      <c r="T53997" s="124"/>
      <c r="U53997" s="124"/>
      <c r="V53997" s="124"/>
      <c r="W53997" s="124"/>
      <c r="X53997" s="140"/>
      <c r="Y53997" s="96"/>
      <c r="Z53997" s="96"/>
      <c r="AA53997" s="96"/>
      <c r="AB53997" s="96"/>
      <c r="AC53997"/>
      <c r="AD53997" s="124"/>
      <c r="AE53997" s="81"/>
      <c r="AF53997"/>
      <c r="AG53997"/>
      <c r="AH53997"/>
      <c r="AI53997"/>
      <c r="AJ53997" s="77"/>
      <c r="AK53997"/>
      <c r="AL53997"/>
      <c r="AM53997"/>
      <c r="AN53997" s="111"/>
      <c r="AO53997"/>
      <c r="AP53997"/>
      <c r="AQ53997"/>
      <c r="AR53997"/>
      <c r="AS53997"/>
      <c r="AT53997"/>
      <c r="AU53997"/>
      <c r="AV53997"/>
      <c r="AW53997"/>
      <c r="AX53997"/>
      <c r="AY53997"/>
    </row>
    <row r="53998" spans="1:51" ht="10.15" customHeight="1" x14ac:dyDescent="0.2">
      <c r="A53998"/>
      <c r="B53998"/>
      <c r="C53998"/>
      <c r="D53998"/>
      <c r="E53998"/>
      <c r="F53998"/>
      <c r="G53998" s="67"/>
      <c r="H53998"/>
      <c r="I53998"/>
      <c r="J53998"/>
      <c r="K53998"/>
      <c r="L53998" s="124"/>
      <c r="M53998" s="74"/>
      <c r="N53998" s="77"/>
      <c r="O53998"/>
      <c r="P53998"/>
      <c r="Q53998"/>
      <c r="R53998"/>
      <c r="S53998" s="124"/>
      <c r="T53998" s="124"/>
      <c r="U53998" s="124"/>
      <c r="V53998" s="124"/>
      <c r="W53998" s="124"/>
      <c r="X53998" s="140"/>
      <c r="Y53998" s="96"/>
      <c r="Z53998" s="96"/>
      <c r="AA53998" s="96"/>
      <c r="AB53998" s="96"/>
      <c r="AC53998"/>
      <c r="AD53998" s="124"/>
      <c r="AE53998" s="81"/>
      <c r="AF53998"/>
      <c r="AG53998"/>
      <c r="AH53998"/>
      <c r="AI53998"/>
      <c r="AJ53998" s="77"/>
      <c r="AK53998"/>
      <c r="AL53998"/>
      <c r="AM53998"/>
      <c r="AN53998" s="111"/>
      <c r="AO53998"/>
      <c r="AP53998"/>
      <c r="AQ53998"/>
      <c r="AR53998"/>
      <c r="AS53998"/>
      <c r="AT53998"/>
      <c r="AU53998"/>
      <c r="AV53998"/>
      <c r="AW53998"/>
      <c r="AX53998"/>
      <c r="AY53998"/>
    </row>
    <row r="53999" spans="1:51" ht="10.15" customHeight="1" x14ac:dyDescent="0.2">
      <c r="A53999"/>
      <c r="B53999"/>
      <c r="C53999"/>
      <c r="D53999"/>
      <c r="E53999"/>
      <c r="F53999"/>
      <c r="G53999" s="67"/>
      <c r="H53999"/>
      <c r="I53999"/>
      <c r="J53999"/>
      <c r="K53999"/>
      <c r="L53999" s="124"/>
      <c r="M53999" s="74"/>
      <c r="N53999" s="77"/>
      <c r="O53999"/>
      <c r="P53999"/>
      <c r="Q53999"/>
      <c r="R53999"/>
      <c r="S53999" s="124"/>
      <c r="T53999" s="124"/>
      <c r="U53999" s="124"/>
      <c r="V53999" s="124"/>
      <c r="W53999" s="124"/>
      <c r="X53999" s="140"/>
      <c r="Y53999" s="96"/>
      <c r="Z53999" s="96"/>
      <c r="AA53999" s="96"/>
      <c r="AB53999" s="96"/>
      <c r="AC53999"/>
      <c r="AD53999" s="124"/>
      <c r="AE53999" s="81"/>
      <c r="AF53999"/>
      <c r="AG53999"/>
      <c r="AH53999"/>
      <c r="AI53999"/>
      <c r="AJ53999" s="77"/>
      <c r="AK53999"/>
      <c r="AL53999"/>
      <c r="AM53999"/>
      <c r="AN53999" s="111"/>
      <c r="AO53999"/>
      <c r="AP53999"/>
      <c r="AQ53999"/>
      <c r="AR53999"/>
      <c r="AS53999"/>
      <c r="AT53999"/>
      <c r="AU53999"/>
      <c r="AV53999"/>
      <c r="AW53999"/>
      <c r="AX53999"/>
      <c r="AY53999"/>
    </row>
    <row r="54000" spans="1:51" ht="10.15" customHeight="1" x14ac:dyDescent="0.2">
      <c r="A54000"/>
      <c r="B54000"/>
      <c r="C54000"/>
      <c r="D54000"/>
      <c r="E54000"/>
      <c r="F54000"/>
      <c r="G54000" s="67"/>
      <c r="H54000"/>
      <c r="I54000"/>
      <c r="J54000"/>
      <c r="K54000"/>
      <c r="L54000" s="124"/>
      <c r="M54000" s="74"/>
      <c r="N54000" s="77"/>
      <c r="O54000"/>
      <c r="P54000"/>
      <c r="Q54000"/>
      <c r="R54000"/>
      <c r="S54000" s="124"/>
      <c r="T54000" s="124"/>
      <c r="U54000" s="124"/>
      <c r="V54000" s="124"/>
      <c r="W54000" s="124"/>
      <c r="X54000" s="140"/>
      <c r="Y54000" s="96"/>
      <c r="Z54000" s="96"/>
      <c r="AA54000" s="96"/>
      <c r="AB54000" s="96"/>
      <c r="AC54000"/>
      <c r="AD54000" s="124"/>
      <c r="AE54000" s="81"/>
      <c r="AF54000"/>
      <c r="AG54000"/>
      <c r="AH54000"/>
      <c r="AI54000"/>
      <c r="AJ54000" s="77"/>
      <c r="AK54000"/>
      <c r="AL54000"/>
      <c r="AM54000"/>
      <c r="AN54000" s="111"/>
      <c r="AO54000"/>
      <c r="AP54000"/>
      <c r="AQ54000"/>
      <c r="AR54000"/>
      <c r="AS54000"/>
      <c r="AT54000"/>
      <c r="AU54000"/>
      <c r="AV54000"/>
      <c r="AW54000"/>
      <c r="AX54000"/>
      <c r="AY54000"/>
    </row>
    <row r="54001" spans="1:51" ht="10.15" customHeight="1" x14ac:dyDescent="0.2">
      <c r="A54001"/>
      <c r="B54001"/>
      <c r="C54001"/>
      <c r="D54001"/>
      <c r="E54001"/>
      <c r="F54001"/>
      <c r="G54001" s="67"/>
      <c r="H54001"/>
      <c r="I54001"/>
      <c r="J54001"/>
      <c r="K54001"/>
      <c r="L54001" s="124"/>
      <c r="M54001" s="74"/>
      <c r="N54001" s="77"/>
      <c r="O54001"/>
      <c r="P54001"/>
      <c r="Q54001"/>
      <c r="R54001"/>
      <c r="S54001" s="124"/>
      <c r="T54001" s="124"/>
      <c r="U54001" s="124"/>
      <c r="V54001" s="124"/>
      <c r="W54001" s="124"/>
      <c r="X54001" s="140"/>
      <c r="Y54001" s="96"/>
      <c r="Z54001" s="96"/>
      <c r="AA54001" s="96"/>
      <c r="AB54001" s="96"/>
      <c r="AC54001"/>
      <c r="AD54001" s="124"/>
      <c r="AE54001" s="81"/>
      <c r="AF54001"/>
      <c r="AG54001"/>
      <c r="AH54001"/>
      <c r="AI54001"/>
      <c r="AJ54001" s="77"/>
      <c r="AK54001"/>
      <c r="AL54001"/>
      <c r="AM54001"/>
      <c r="AN54001" s="111"/>
      <c r="AO54001"/>
      <c r="AP54001"/>
      <c r="AQ54001"/>
      <c r="AR54001"/>
      <c r="AS54001"/>
      <c r="AT54001"/>
      <c r="AU54001"/>
      <c r="AV54001"/>
      <c r="AW54001"/>
      <c r="AX54001"/>
      <c r="AY54001"/>
    </row>
    <row r="54002" spans="1:51" ht="10.15" customHeight="1" x14ac:dyDescent="0.2">
      <c r="A54002"/>
      <c r="B54002"/>
      <c r="C54002"/>
      <c r="D54002"/>
      <c r="E54002"/>
      <c r="F54002"/>
      <c r="G54002" s="67"/>
      <c r="H54002"/>
      <c r="I54002"/>
      <c r="J54002"/>
      <c r="K54002"/>
      <c r="L54002" s="124"/>
      <c r="M54002" s="74"/>
      <c r="N54002" s="77"/>
      <c r="O54002"/>
      <c r="P54002"/>
      <c r="Q54002"/>
      <c r="R54002"/>
      <c r="S54002" s="124"/>
      <c r="T54002" s="124"/>
      <c r="U54002" s="124"/>
      <c r="V54002" s="124"/>
      <c r="W54002" s="124"/>
      <c r="X54002" s="140"/>
      <c r="Y54002" s="96"/>
      <c r="Z54002" s="96"/>
      <c r="AA54002" s="96"/>
      <c r="AB54002" s="96"/>
      <c r="AC54002"/>
      <c r="AD54002" s="124"/>
      <c r="AE54002" s="81"/>
      <c r="AF54002"/>
      <c r="AG54002"/>
      <c r="AH54002"/>
      <c r="AI54002"/>
      <c r="AJ54002" s="77"/>
      <c r="AK54002"/>
      <c r="AL54002"/>
      <c r="AM54002"/>
      <c r="AN54002" s="111"/>
      <c r="AO54002"/>
      <c r="AP54002"/>
      <c r="AQ54002"/>
      <c r="AR54002"/>
      <c r="AS54002"/>
      <c r="AT54002"/>
      <c r="AU54002"/>
      <c r="AV54002"/>
      <c r="AW54002"/>
      <c r="AX54002"/>
      <c r="AY54002"/>
    </row>
    <row r="54003" spans="1:51" ht="10.15" customHeight="1" x14ac:dyDescent="0.2">
      <c r="A54003"/>
      <c r="B54003"/>
      <c r="C54003"/>
      <c r="D54003"/>
      <c r="E54003"/>
      <c r="F54003"/>
      <c r="G54003" s="67"/>
      <c r="H54003"/>
      <c r="I54003"/>
      <c r="J54003"/>
      <c r="K54003"/>
      <c r="L54003" s="124"/>
      <c r="M54003" s="74"/>
      <c r="N54003" s="77"/>
      <c r="O54003"/>
      <c r="P54003"/>
      <c r="Q54003"/>
      <c r="R54003"/>
      <c r="S54003" s="124"/>
      <c r="T54003" s="124"/>
      <c r="U54003" s="124"/>
      <c r="V54003" s="124"/>
      <c r="W54003" s="124"/>
      <c r="X54003" s="140"/>
      <c r="Y54003" s="96"/>
      <c r="Z54003" s="96"/>
      <c r="AA54003" s="96"/>
      <c r="AB54003" s="96"/>
      <c r="AC54003"/>
      <c r="AD54003" s="124"/>
      <c r="AE54003" s="81"/>
      <c r="AF54003"/>
      <c r="AG54003"/>
      <c r="AH54003"/>
      <c r="AI54003"/>
      <c r="AJ54003" s="77"/>
      <c r="AK54003"/>
      <c r="AL54003"/>
      <c r="AM54003"/>
      <c r="AN54003" s="111"/>
      <c r="AO54003"/>
      <c r="AP54003"/>
      <c r="AQ54003"/>
      <c r="AR54003"/>
      <c r="AS54003"/>
      <c r="AT54003"/>
      <c r="AU54003"/>
      <c r="AV54003"/>
      <c r="AW54003"/>
      <c r="AX54003"/>
      <c r="AY54003"/>
    </row>
    <row r="54004" spans="1:51" ht="10.15" customHeight="1" x14ac:dyDescent="0.2">
      <c r="A54004"/>
      <c r="B54004"/>
      <c r="C54004"/>
      <c r="D54004"/>
      <c r="E54004"/>
      <c r="F54004"/>
      <c r="G54004" s="67"/>
      <c r="H54004"/>
      <c r="I54004"/>
      <c r="J54004"/>
      <c r="K54004"/>
      <c r="L54004" s="124"/>
      <c r="M54004" s="74"/>
      <c r="N54004" s="77"/>
      <c r="O54004"/>
      <c r="P54004"/>
      <c r="Q54004"/>
      <c r="R54004"/>
      <c r="S54004" s="124"/>
      <c r="T54004" s="124"/>
      <c r="U54004" s="124"/>
      <c r="V54004" s="124"/>
      <c r="W54004" s="124"/>
      <c r="X54004" s="140"/>
      <c r="Y54004" s="96"/>
      <c r="Z54004" s="96"/>
      <c r="AA54004" s="96"/>
      <c r="AB54004" s="96"/>
      <c r="AC54004"/>
      <c r="AD54004" s="124"/>
      <c r="AE54004" s="81"/>
      <c r="AF54004"/>
      <c r="AG54004"/>
      <c r="AH54004"/>
      <c r="AI54004"/>
      <c r="AJ54004" s="77"/>
      <c r="AK54004"/>
      <c r="AL54004"/>
      <c r="AM54004"/>
      <c r="AN54004" s="111"/>
      <c r="AO54004"/>
      <c r="AP54004"/>
      <c r="AQ54004"/>
      <c r="AR54004"/>
      <c r="AS54004"/>
      <c r="AT54004"/>
      <c r="AU54004"/>
      <c r="AV54004"/>
      <c r="AW54004"/>
      <c r="AX54004"/>
      <c r="AY54004"/>
    </row>
    <row r="54005" spans="1:51" ht="10.15" customHeight="1" x14ac:dyDescent="0.2">
      <c r="A54005"/>
      <c r="B54005"/>
      <c r="C54005"/>
      <c r="D54005"/>
      <c r="E54005"/>
      <c r="F54005"/>
      <c r="G54005" s="67"/>
      <c r="H54005"/>
      <c r="I54005"/>
      <c r="J54005"/>
      <c r="K54005"/>
      <c r="L54005" s="124"/>
      <c r="M54005" s="74"/>
      <c r="N54005" s="77"/>
      <c r="O54005"/>
      <c r="P54005"/>
      <c r="Q54005"/>
      <c r="R54005"/>
      <c r="S54005" s="124"/>
      <c r="T54005" s="124"/>
      <c r="U54005" s="124"/>
      <c r="V54005" s="124"/>
      <c r="W54005" s="124"/>
      <c r="X54005" s="140"/>
      <c r="Y54005" s="96"/>
      <c r="Z54005" s="96"/>
      <c r="AA54005" s="96"/>
      <c r="AB54005" s="96"/>
      <c r="AC54005"/>
      <c r="AD54005" s="124"/>
      <c r="AE54005" s="81"/>
      <c r="AF54005"/>
      <c r="AG54005"/>
      <c r="AH54005"/>
      <c r="AI54005"/>
      <c r="AJ54005" s="77"/>
      <c r="AK54005"/>
      <c r="AL54005"/>
      <c r="AM54005"/>
      <c r="AN54005" s="111"/>
      <c r="AO54005"/>
      <c r="AP54005"/>
      <c r="AQ54005"/>
      <c r="AR54005"/>
      <c r="AS54005"/>
      <c r="AT54005"/>
      <c r="AU54005"/>
      <c r="AV54005"/>
      <c r="AW54005"/>
      <c r="AX54005"/>
      <c r="AY54005"/>
    </row>
    <row r="54006" spans="1:51" ht="10.15" customHeight="1" x14ac:dyDescent="0.2">
      <c r="A54006"/>
      <c r="B54006"/>
      <c r="C54006"/>
      <c r="D54006"/>
      <c r="E54006"/>
      <c r="F54006"/>
      <c r="G54006" s="67"/>
      <c r="H54006"/>
      <c r="I54006"/>
      <c r="J54006"/>
      <c r="K54006"/>
      <c r="L54006" s="124"/>
      <c r="M54006" s="74"/>
      <c r="N54006" s="77"/>
      <c r="O54006"/>
      <c r="P54006"/>
      <c r="Q54006"/>
      <c r="R54006"/>
      <c r="S54006" s="124"/>
      <c r="T54006" s="124"/>
      <c r="U54006" s="124"/>
      <c r="V54006" s="124"/>
      <c r="W54006" s="124"/>
      <c r="X54006" s="140"/>
      <c r="Y54006" s="96"/>
      <c r="Z54006" s="96"/>
      <c r="AA54006" s="96"/>
      <c r="AB54006" s="96"/>
      <c r="AC54006"/>
      <c r="AD54006" s="124"/>
      <c r="AE54006" s="81"/>
      <c r="AF54006"/>
      <c r="AG54006"/>
      <c r="AH54006"/>
      <c r="AI54006"/>
      <c r="AJ54006" s="77"/>
      <c r="AK54006"/>
      <c r="AL54006"/>
      <c r="AM54006"/>
      <c r="AN54006" s="111"/>
      <c r="AO54006"/>
      <c r="AP54006"/>
      <c r="AQ54006"/>
      <c r="AR54006"/>
      <c r="AS54006"/>
      <c r="AT54006"/>
      <c r="AU54006"/>
      <c r="AV54006"/>
      <c r="AW54006"/>
      <c r="AX54006"/>
      <c r="AY54006"/>
    </row>
    <row r="54007" spans="1:51" ht="10.15" customHeight="1" x14ac:dyDescent="0.2">
      <c r="A54007"/>
      <c r="B54007"/>
      <c r="C54007"/>
      <c r="D54007"/>
      <c r="E54007"/>
      <c r="F54007"/>
      <c r="G54007" s="67"/>
      <c r="H54007"/>
      <c r="I54007"/>
      <c r="J54007"/>
      <c r="K54007"/>
      <c r="L54007" s="124"/>
      <c r="M54007" s="74"/>
      <c r="N54007" s="77"/>
      <c r="O54007"/>
      <c r="P54007"/>
      <c r="Q54007"/>
      <c r="R54007"/>
      <c r="S54007" s="124"/>
      <c r="T54007" s="124"/>
      <c r="U54007" s="124"/>
      <c r="V54007" s="124"/>
      <c r="W54007" s="124"/>
      <c r="X54007" s="140"/>
      <c r="Y54007" s="96"/>
      <c r="Z54007" s="96"/>
      <c r="AA54007" s="96"/>
      <c r="AB54007" s="96"/>
      <c r="AC54007"/>
      <c r="AD54007" s="124"/>
      <c r="AE54007" s="81"/>
      <c r="AF54007"/>
      <c r="AG54007"/>
      <c r="AH54007"/>
      <c r="AI54007"/>
      <c r="AJ54007" s="77"/>
      <c r="AK54007"/>
      <c r="AL54007"/>
      <c r="AM54007"/>
      <c r="AN54007" s="111"/>
      <c r="AO54007"/>
      <c r="AP54007"/>
      <c r="AQ54007"/>
      <c r="AR54007"/>
      <c r="AS54007"/>
      <c r="AT54007"/>
      <c r="AU54007"/>
      <c r="AV54007"/>
      <c r="AW54007"/>
      <c r="AX54007"/>
      <c r="AY54007"/>
    </row>
    <row r="54008" spans="1:51" ht="10.15" customHeight="1" x14ac:dyDescent="0.2">
      <c r="A54008"/>
      <c r="B54008"/>
      <c r="C54008"/>
      <c r="D54008"/>
      <c r="E54008"/>
      <c r="F54008"/>
      <c r="G54008" s="67"/>
      <c r="H54008"/>
      <c r="I54008"/>
      <c r="J54008"/>
      <c r="K54008"/>
      <c r="L54008" s="124"/>
      <c r="M54008" s="74"/>
      <c r="N54008" s="77"/>
      <c r="O54008"/>
      <c r="P54008"/>
      <c r="Q54008"/>
      <c r="R54008"/>
      <c r="S54008" s="124"/>
      <c r="T54008" s="124"/>
      <c r="U54008" s="124"/>
      <c r="V54008" s="124"/>
      <c r="W54008" s="124"/>
      <c r="X54008" s="140"/>
      <c r="Y54008" s="96"/>
      <c r="Z54008" s="96"/>
      <c r="AA54008" s="96"/>
      <c r="AB54008" s="96"/>
      <c r="AC54008"/>
      <c r="AD54008" s="124"/>
      <c r="AE54008" s="81"/>
      <c r="AF54008"/>
      <c r="AG54008"/>
      <c r="AH54008"/>
      <c r="AI54008"/>
      <c r="AJ54008" s="77"/>
      <c r="AK54008"/>
      <c r="AL54008"/>
      <c r="AM54008"/>
      <c r="AN54008" s="111"/>
      <c r="AO54008"/>
      <c r="AP54008"/>
      <c r="AQ54008"/>
      <c r="AR54008"/>
      <c r="AS54008"/>
      <c r="AT54008"/>
      <c r="AU54008"/>
      <c r="AV54008"/>
      <c r="AW54008"/>
      <c r="AX54008"/>
      <c r="AY54008"/>
    </row>
    <row r="54009" spans="1:51" ht="10.15" customHeight="1" x14ac:dyDescent="0.2">
      <c r="A54009"/>
      <c r="B54009"/>
      <c r="C54009"/>
      <c r="D54009"/>
      <c r="E54009"/>
      <c r="F54009"/>
      <c r="G54009" s="67"/>
      <c r="H54009"/>
      <c r="I54009"/>
      <c r="J54009"/>
      <c r="K54009"/>
      <c r="L54009" s="124"/>
      <c r="M54009" s="74"/>
      <c r="N54009" s="77"/>
      <c r="O54009"/>
      <c r="P54009"/>
      <c r="Q54009"/>
      <c r="R54009"/>
      <c r="S54009" s="124"/>
      <c r="T54009" s="124"/>
      <c r="U54009" s="124"/>
      <c r="V54009" s="124"/>
      <c r="W54009" s="124"/>
      <c r="X54009" s="140"/>
      <c r="Y54009" s="96"/>
      <c r="Z54009" s="96"/>
      <c r="AA54009" s="96"/>
      <c r="AB54009" s="96"/>
      <c r="AC54009"/>
      <c r="AD54009" s="124"/>
      <c r="AE54009" s="81"/>
      <c r="AF54009"/>
      <c r="AG54009"/>
      <c r="AH54009"/>
      <c r="AI54009"/>
      <c r="AJ54009" s="77"/>
      <c r="AK54009"/>
      <c r="AL54009"/>
      <c r="AM54009"/>
      <c r="AN54009" s="111"/>
      <c r="AO54009"/>
      <c r="AP54009"/>
      <c r="AQ54009"/>
      <c r="AR54009"/>
      <c r="AS54009"/>
      <c r="AT54009"/>
      <c r="AU54009"/>
      <c r="AV54009"/>
      <c r="AW54009"/>
      <c r="AX54009"/>
      <c r="AY54009"/>
    </row>
    <row r="54010" spans="1:51" ht="10.15" customHeight="1" x14ac:dyDescent="0.2">
      <c r="A54010"/>
      <c r="B54010"/>
      <c r="C54010"/>
      <c r="D54010"/>
      <c r="E54010"/>
      <c r="F54010"/>
      <c r="G54010" s="67"/>
      <c r="H54010"/>
      <c r="I54010"/>
      <c r="J54010"/>
      <c r="K54010"/>
      <c r="L54010" s="124"/>
      <c r="M54010" s="74"/>
      <c r="N54010" s="77"/>
      <c r="O54010"/>
      <c r="P54010"/>
      <c r="Q54010"/>
      <c r="R54010"/>
      <c r="S54010" s="124"/>
      <c r="T54010" s="124"/>
      <c r="U54010" s="124"/>
      <c r="V54010" s="124"/>
      <c r="W54010" s="124"/>
      <c r="X54010" s="140"/>
      <c r="Y54010" s="96"/>
      <c r="Z54010" s="96"/>
      <c r="AA54010" s="96"/>
      <c r="AB54010" s="96"/>
      <c r="AC54010"/>
      <c r="AD54010" s="124"/>
      <c r="AE54010" s="81"/>
      <c r="AF54010"/>
      <c r="AG54010"/>
      <c r="AH54010"/>
      <c r="AI54010"/>
      <c r="AJ54010" s="77"/>
      <c r="AK54010"/>
      <c r="AL54010"/>
      <c r="AM54010"/>
      <c r="AN54010" s="111"/>
      <c r="AO54010"/>
      <c r="AP54010"/>
      <c r="AQ54010"/>
      <c r="AR54010"/>
      <c r="AS54010"/>
      <c r="AT54010"/>
      <c r="AU54010"/>
      <c r="AV54010"/>
      <c r="AW54010"/>
      <c r="AX54010"/>
      <c r="AY54010"/>
    </row>
    <row r="54011" spans="1:51" ht="10.15" customHeight="1" x14ac:dyDescent="0.2">
      <c r="A54011"/>
      <c r="B54011"/>
      <c r="C54011"/>
      <c r="D54011"/>
      <c r="E54011"/>
      <c r="F54011"/>
      <c r="G54011" s="67"/>
      <c r="H54011"/>
      <c r="I54011"/>
      <c r="J54011"/>
      <c r="K54011"/>
      <c r="L54011" s="124"/>
      <c r="M54011" s="74"/>
      <c r="N54011" s="77"/>
      <c r="O54011"/>
      <c r="P54011"/>
      <c r="Q54011"/>
      <c r="R54011"/>
      <c r="S54011" s="124"/>
      <c r="T54011" s="124"/>
      <c r="U54011" s="124"/>
      <c r="V54011" s="124"/>
      <c r="W54011" s="124"/>
      <c r="X54011" s="140"/>
      <c r="Y54011" s="96"/>
      <c r="Z54011" s="96"/>
      <c r="AA54011" s="96"/>
      <c r="AB54011" s="96"/>
      <c r="AC54011"/>
      <c r="AD54011" s="124"/>
      <c r="AE54011" s="81"/>
      <c r="AF54011"/>
      <c r="AG54011"/>
      <c r="AH54011"/>
      <c r="AI54011"/>
      <c r="AJ54011" s="77"/>
      <c r="AK54011"/>
      <c r="AL54011"/>
      <c r="AM54011"/>
      <c r="AN54011" s="111"/>
      <c r="AO54011"/>
      <c r="AP54011"/>
      <c r="AQ54011"/>
      <c r="AR54011"/>
      <c r="AS54011"/>
      <c r="AT54011"/>
      <c r="AU54011"/>
      <c r="AV54011"/>
      <c r="AW54011"/>
      <c r="AX54011"/>
      <c r="AY54011"/>
    </row>
    <row r="54012" spans="1:51" ht="10.15" customHeight="1" x14ac:dyDescent="0.2">
      <c r="A54012"/>
      <c r="B54012"/>
      <c r="C54012"/>
      <c r="D54012"/>
      <c r="E54012"/>
      <c r="F54012"/>
      <c r="G54012" s="67"/>
      <c r="H54012"/>
      <c r="I54012"/>
      <c r="J54012"/>
      <c r="K54012"/>
      <c r="L54012" s="124"/>
      <c r="M54012" s="74"/>
      <c r="N54012" s="77"/>
      <c r="O54012"/>
      <c r="P54012"/>
      <c r="Q54012"/>
      <c r="R54012"/>
      <c r="S54012" s="124"/>
      <c r="T54012" s="124"/>
      <c r="U54012" s="124"/>
      <c r="V54012" s="124"/>
      <c r="W54012" s="124"/>
      <c r="X54012" s="140"/>
      <c r="Y54012" s="96"/>
      <c r="Z54012" s="96"/>
      <c r="AA54012" s="96"/>
      <c r="AB54012" s="96"/>
      <c r="AC54012"/>
      <c r="AD54012" s="124"/>
      <c r="AE54012" s="81"/>
      <c r="AF54012"/>
      <c r="AG54012"/>
      <c r="AH54012"/>
      <c r="AI54012"/>
      <c r="AJ54012" s="77"/>
      <c r="AK54012"/>
      <c r="AL54012"/>
      <c r="AM54012"/>
      <c r="AN54012" s="111"/>
      <c r="AO54012"/>
      <c r="AP54012"/>
      <c r="AQ54012"/>
      <c r="AR54012"/>
      <c r="AS54012"/>
      <c r="AT54012"/>
      <c r="AU54012"/>
      <c r="AV54012"/>
      <c r="AW54012"/>
      <c r="AX54012"/>
      <c r="AY54012"/>
    </row>
    <row r="54013" spans="1:51" ht="10.15" customHeight="1" x14ac:dyDescent="0.2">
      <c r="A54013"/>
      <c r="B54013"/>
      <c r="C54013"/>
      <c r="D54013"/>
      <c r="E54013"/>
      <c r="F54013"/>
      <c r="G54013" s="67"/>
      <c r="H54013"/>
      <c r="I54013"/>
      <c r="J54013"/>
      <c r="K54013"/>
      <c r="L54013" s="124"/>
      <c r="M54013" s="74"/>
      <c r="N54013" s="77"/>
      <c r="O54013"/>
      <c r="P54013"/>
      <c r="Q54013"/>
      <c r="R54013"/>
      <c r="S54013" s="124"/>
      <c r="T54013" s="124"/>
      <c r="U54013" s="124"/>
      <c r="V54013" s="124"/>
      <c r="W54013" s="124"/>
      <c r="X54013" s="140"/>
      <c r="Y54013" s="96"/>
      <c r="Z54013" s="96"/>
      <c r="AA54013" s="96"/>
      <c r="AB54013" s="96"/>
      <c r="AC54013"/>
      <c r="AD54013" s="124"/>
      <c r="AE54013" s="81"/>
      <c r="AF54013"/>
      <c r="AG54013"/>
      <c r="AH54013"/>
      <c r="AI54013"/>
      <c r="AJ54013" s="77"/>
      <c r="AK54013"/>
      <c r="AL54013"/>
      <c r="AM54013"/>
      <c r="AN54013" s="111"/>
      <c r="AO54013"/>
      <c r="AP54013"/>
      <c r="AQ54013"/>
      <c r="AR54013"/>
      <c r="AS54013"/>
      <c r="AT54013"/>
      <c r="AU54013"/>
      <c r="AV54013"/>
      <c r="AW54013"/>
      <c r="AX54013"/>
      <c r="AY54013"/>
    </row>
    <row r="54014" spans="1:51" ht="10.15" customHeight="1" x14ac:dyDescent="0.2">
      <c r="A54014"/>
      <c r="B54014"/>
      <c r="C54014"/>
      <c r="D54014"/>
      <c r="E54014"/>
      <c r="F54014"/>
      <c r="G54014" s="67"/>
      <c r="H54014"/>
      <c r="I54014"/>
      <c r="J54014"/>
      <c r="K54014"/>
      <c r="L54014" s="124"/>
      <c r="M54014" s="74"/>
      <c r="N54014" s="77"/>
      <c r="O54014"/>
      <c r="P54014"/>
      <c r="Q54014"/>
      <c r="R54014"/>
      <c r="S54014" s="124"/>
      <c r="T54014" s="124"/>
      <c r="U54014" s="124"/>
      <c r="V54014" s="124"/>
      <c r="W54014" s="124"/>
      <c r="X54014" s="140"/>
      <c r="Y54014" s="96"/>
      <c r="Z54014" s="96"/>
      <c r="AA54014" s="96"/>
      <c r="AB54014" s="96"/>
      <c r="AC54014"/>
      <c r="AD54014" s="124"/>
      <c r="AE54014" s="81"/>
      <c r="AF54014"/>
      <c r="AG54014"/>
      <c r="AH54014"/>
      <c r="AI54014"/>
      <c r="AJ54014" s="77"/>
      <c r="AK54014"/>
      <c r="AL54014"/>
      <c r="AM54014"/>
      <c r="AN54014" s="111"/>
      <c r="AO54014"/>
      <c r="AP54014"/>
      <c r="AQ54014"/>
      <c r="AR54014"/>
      <c r="AS54014"/>
      <c r="AT54014"/>
      <c r="AU54014"/>
      <c r="AV54014"/>
      <c r="AW54014"/>
      <c r="AX54014"/>
      <c r="AY54014"/>
    </row>
    <row r="54015" spans="1:51" ht="10.15" customHeight="1" x14ac:dyDescent="0.2">
      <c r="A54015"/>
      <c r="B54015"/>
      <c r="C54015"/>
      <c r="D54015"/>
      <c r="E54015"/>
      <c r="F54015"/>
      <c r="G54015" s="67"/>
      <c r="H54015"/>
      <c r="I54015"/>
      <c r="J54015"/>
      <c r="K54015"/>
      <c r="L54015" s="124"/>
      <c r="M54015" s="74"/>
      <c r="N54015" s="77"/>
      <c r="O54015"/>
      <c r="P54015"/>
      <c r="Q54015"/>
      <c r="R54015"/>
      <c r="S54015" s="124"/>
      <c r="T54015" s="124"/>
      <c r="U54015" s="124"/>
      <c r="V54015" s="124"/>
      <c r="W54015" s="124"/>
      <c r="X54015" s="140"/>
      <c r="Y54015" s="96"/>
      <c r="Z54015" s="96"/>
      <c r="AA54015" s="96"/>
      <c r="AB54015" s="96"/>
      <c r="AC54015"/>
      <c r="AD54015" s="124"/>
      <c r="AE54015" s="81"/>
      <c r="AF54015"/>
      <c r="AG54015"/>
      <c r="AH54015"/>
      <c r="AI54015"/>
      <c r="AJ54015" s="77"/>
      <c r="AK54015"/>
      <c r="AL54015"/>
      <c r="AM54015"/>
      <c r="AN54015" s="111"/>
      <c r="AO54015"/>
      <c r="AP54015"/>
      <c r="AQ54015"/>
      <c r="AR54015"/>
      <c r="AS54015"/>
      <c r="AT54015"/>
      <c r="AU54015"/>
      <c r="AV54015"/>
      <c r="AW54015"/>
      <c r="AX54015"/>
      <c r="AY54015"/>
    </row>
    <row r="54016" spans="1:51" ht="10.15" customHeight="1" x14ac:dyDescent="0.2">
      <c r="A54016"/>
      <c r="B54016"/>
      <c r="C54016"/>
      <c r="D54016"/>
      <c r="E54016"/>
      <c r="F54016"/>
      <c r="G54016" s="67"/>
      <c r="H54016"/>
      <c r="I54016"/>
      <c r="J54016"/>
      <c r="K54016"/>
      <c r="L54016" s="124"/>
      <c r="M54016" s="74"/>
      <c r="N54016" s="77"/>
      <c r="O54016"/>
      <c r="P54016"/>
      <c r="Q54016"/>
      <c r="R54016"/>
      <c r="S54016" s="124"/>
      <c r="T54016" s="124"/>
      <c r="U54016" s="124"/>
      <c r="V54016" s="124"/>
      <c r="W54016" s="124"/>
      <c r="X54016" s="140"/>
      <c r="Y54016" s="96"/>
      <c r="Z54016" s="96"/>
      <c r="AA54016" s="96"/>
      <c r="AB54016" s="96"/>
      <c r="AC54016"/>
      <c r="AD54016" s="124"/>
      <c r="AE54016" s="81"/>
      <c r="AF54016"/>
      <c r="AG54016"/>
      <c r="AH54016"/>
      <c r="AI54016"/>
      <c r="AJ54016" s="77"/>
      <c r="AK54016"/>
      <c r="AL54016"/>
      <c r="AM54016"/>
      <c r="AN54016" s="111"/>
      <c r="AO54016"/>
      <c r="AP54016"/>
      <c r="AQ54016"/>
      <c r="AR54016"/>
      <c r="AS54016"/>
      <c r="AT54016"/>
      <c r="AU54016"/>
      <c r="AV54016"/>
      <c r="AW54016"/>
      <c r="AX54016"/>
      <c r="AY54016"/>
    </row>
    <row r="54017" spans="1:51" ht="10.15" customHeight="1" x14ac:dyDescent="0.2">
      <c r="A54017"/>
      <c r="B54017"/>
      <c r="C54017"/>
      <c r="D54017"/>
      <c r="E54017"/>
      <c r="F54017"/>
      <c r="G54017" s="67"/>
      <c r="H54017"/>
      <c r="I54017"/>
      <c r="J54017"/>
      <c r="K54017"/>
      <c r="L54017" s="124"/>
      <c r="M54017" s="74"/>
      <c r="N54017" s="77"/>
      <c r="O54017"/>
      <c r="P54017"/>
      <c r="Q54017"/>
      <c r="R54017"/>
      <c r="S54017" s="124"/>
      <c r="T54017" s="124"/>
      <c r="U54017" s="124"/>
      <c r="V54017" s="124"/>
      <c r="W54017" s="124"/>
      <c r="X54017" s="140"/>
      <c r="Y54017" s="96"/>
      <c r="Z54017" s="96"/>
      <c r="AA54017" s="96"/>
      <c r="AB54017" s="96"/>
      <c r="AC54017"/>
      <c r="AD54017" s="124"/>
      <c r="AE54017" s="81"/>
      <c r="AF54017"/>
      <c r="AG54017"/>
      <c r="AH54017"/>
      <c r="AI54017"/>
      <c r="AJ54017" s="77"/>
      <c r="AK54017"/>
      <c r="AL54017"/>
      <c r="AM54017"/>
      <c r="AN54017" s="111"/>
      <c r="AO54017"/>
      <c r="AP54017"/>
      <c r="AQ54017"/>
      <c r="AR54017"/>
      <c r="AS54017"/>
      <c r="AT54017"/>
      <c r="AU54017"/>
      <c r="AV54017"/>
      <c r="AW54017"/>
      <c r="AX54017"/>
      <c r="AY54017"/>
    </row>
    <row r="54018" spans="1:51" ht="10.15" customHeight="1" x14ac:dyDescent="0.2">
      <c r="A54018"/>
      <c r="B54018"/>
      <c r="C54018"/>
      <c r="D54018"/>
      <c r="E54018"/>
      <c r="F54018"/>
      <c r="G54018" s="67"/>
      <c r="H54018"/>
      <c r="I54018"/>
      <c r="J54018"/>
      <c r="K54018"/>
      <c r="L54018" s="124"/>
      <c r="M54018" s="74"/>
      <c r="N54018" s="77"/>
      <c r="O54018"/>
      <c r="P54018"/>
      <c r="Q54018"/>
      <c r="R54018"/>
      <c r="S54018" s="124"/>
      <c r="T54018" s="124"/>
      <c r="U54018" s="124"/>
      <c r="V54018" s="124"/>
      <c r="W54018" s="124"/>
      <c r="X54018" s="140"/>
      <c r="Y54018" s="96"/>
      <c r="Z54018" s="96"/>
      <c r="AA54018" s="96"/>
      <c r="AB54018" s="96"/>
      <c r="AC54018"/>
      <c r="AD54018" s="124"/>
      <c r="AE54018" s="81"/>
      <c r="AF54018"/>
      <c r="AG54018"/>
      <c r="AH54018"/>
      <c r="AI54018"/>
      <c r="AJ54018" s="77"/>
      <c r="AK54018"/>
      <c r="AL54018"/>
      <c r="AM54018"/>
      <c r="AN54018" s="111"/>
      <c r="AO54018"/>
      <c r="AP54018"/>
      <c r="AQ54018"/>
      <c r="AR54018"/>
      <c r="AS54018"/>
      <c r="AT54018"/>
      <c r="AU54018"/>
      <c r="AV54018"/>
      <c r="AW54018"/>
      <c r="AX54018"/>
      <c r="AY54018"/>
    </row>
    <row r="54019" spans="1:51" ht="10.15" customHeight="1" x14ac:dyDescent="0.2">
      <c r="A54019"/>
      <c r="B54019"/>
      <c r="C54019"/>
      <c r="D54019"/>
      <c r="E54019"/>
      <c r="F54019"/>
      <c r="G54019" s="67"/>
      <c r="H54019"/>
      <c r="I54019"/>
      <c r="J54019"/>
      <c r="K54019"/>
      <c r="L54019" s="124"/>
      <c r="M54019" s="74"/>
      <c r="N54019" s="77"/>
      <c r="O54019"/>
      <c r="P54019"/>
      <c r="Q54019"/>
      <c r="R54019"/>
      <c r="S54019" s="124"/>
      <c r="T54019" s="124"/>
      <c r="U54019" s="124"/>
      <c r="V54019" s="124"/>
      <c r="W54019" s="124"/>
      <c r="X54019" s="140"/>
      <c r="Y54019" s="96"/>
      <c r="Z54019" s="96"/>
      <c r="AA54019" s="96"/>
      <c r="AB54019" s="96"/>
      <c r="AC54019"/>
      <c r="AD54019" s="124"/>
      <c r="AE54019" s="81"/>
      <c r="AF54019"/>
      <c r="AG54019"/>
      <c r="AH54019"/>
      <c r="AI54019"/>
      <c r="AJ54019" s="77"/>
      <c r="AK54019"/>
      <c r="AL54019"/>
      <c r="AM54019"/>
      <c r="AN54019" s="111"/>
      <c r="AO54019"/>
      <c r="AP54019"/>
      <c r="AQ54019"/>
      <c r="AR54019"/>
      <c r="AS54019"/>
      <c r="AT54019"/>
      <c r="AU54019"/>
      <c r="AV54019"/>
      <c r="AW54019"/>
      <c r="AX54019"/>
      <c r="AY54019"/>
    </row>
    <row r="54020" spans="1:51" ht="10.15" customHeight="1" x14ac:dyDescent="0.2">
      <c r="A54020"/>
      <c r="B54020"/>
      <c r="C54020"/>
      <c r="D54020"/>
      <c r="E54020"/>
      <c r="F54020"/>
      <c r="G54020" s="67"/>
      <c r="H54020"/>
      <c r="I54020"/>
      <c r="J54020"/>
      <c r="K54020"/>
      <c r="L54020" s="124"/>
      <c r="M54020" s="74"/>
      <c r="N54020" s="77"/>
      <c r="O54020"/>
      <c r="P54020"/>
      <c r="Q54020"/>
      <c r="R54020"/>
      <c r="S54020" s="124"/>
      <c r="T54020" s="124"/>
      <c r="U54020" s="124"/>
      <c r="V54020" s="124"/>
      <c r="W54020" s="124"/>
      <c r="X54020" s="140"/>
      <c r="Y54020" s="96"/>
      <c r="Z54020" s="96"/>
      <c r="AA54020" s="96"/>
      <c r="AB54020" s="96"/>
      <c r="AC54020"/>
      <c r="AD54020" s="124"/>
      <c r="AE54020" s="81"/>
      <c r="AF54020"/>
      <c r="AG54020"/>
      <c r="AH54020"/>
      <c r="AI54020"/>
      <c r="AJ54020" s="77"/>
      <c r="AK54020"/>
      <c r="AL54020"/>
      <c r="AM54020"/>
      <c r="AN54020" s="111"/>
      <c r="AO54020"/>
      <c r="AP54020"/>
      <c r="AQ54020"/>
      <c r="AR54020"/>
      <c r="AS54020"/>
      <c r="AT54020"/>
      <c r="AU54020"/>
      <c r="AV54020"/>
      <c r="AW54020"/>
      <c r="AX54020"/>
      <c r="AY54020"/>
    </row>
    <row r="54021" spans="1:51" ht="10.15" customHeight="1" x14ac:dyDescent="0.2">
      <c r="A54021"/>
      <c r="B54021"/>
      <c r="C54021"/>
      <c r="D54021"/>
      <c r="E54021"/>
      <c r="F54021"/>
      <c r="G54021" s="67"/>
      <c r="H54021"/>
      <c r="I54021"/>
      <c r="J54021"/>
      <c r="K54021"/>
      <c r="L54021" s="124"/>
      <c r="M54021" s="74"/>
      <c r="N54021" s="77"/>
      <c r="O54021"/>
      <c r="P54021"/>
      <c r="Q54021"/>
      <c r="R54021"/>
      <c r="S54021" s="124"/>
      <c r="T54021" s="124"/>
      <c r="U54021" s="124"/>
      <c r="V54021" s="124"/>
      <c r="W54021" s="124"/>
      <c r="X54021" s="140"/>
      <c r="Y54021" s="96"/>
      <c r="Z54021" s="96"/>
      <c r="AA54021" s="96"/>
      <c r="AB54021" s="96"/>
      <c r="AC54021"/>
      <c r="AD54021" s="124"/>
      <c r="AE54021" s="81"/>
      <c r="AF54021"/>
      <c r="AG54021"/>
      <c r="AH54021"/>
      <c r="AI54021"/>
      <c r="AJ54021" s="77"/>
      <c r="AK54021"/>
      <c r="AL54021"/>
      <c r="AM54021"/>
      <c r="AN54021" s="111"/>
      <c r="AO54021"/>
      <c r="AP54021"/>
      <c r="AQ54021"/>
      <c r="AR54021"/>
      <c r="AS54021"/>
      <c r="AT54021"/>
      <c r="AU54021"/>
      <c r="AV54021"/>
      <c r="AW54021"/>
      <c r="AX54021"/>
      <c r="AY54021"/>
    </row>
    <row r="54022" spans="1:51" ht="10.15" customHeight="1" x14ac:dyDescent="0.2">
      <c r="A54022"/>
      <c r="B54022"/>
      <c r="C54022"/>
      <c r="D54022"/>
      <c r="E54022"/>
      <c r="F54022"/>
      <c r="G54022" s="67"/>
      <c r="H54022"/>
      <c r="I54022"/>
      <c r="J54022"/>
      <c r="K54022"/>
      <c r="L54022" s="124"/>
      <c r="M54022" s="74"/>
      <c r="N54022" s="77"/>
      <c r="O54022"/>
      <c r="P54022"/>
      <c r="Q54022"/>
      <c r="R54022"/>
      <c r="S54022" s="124"/>
      <c r="T54022" s="124"/>
      <c r="U54022" s="124"/>
      <c r="V54022" s="124"/>
      <c r="W54022" s="124"/>
      <c r="X54022" s="140"/>
      <c r="Y54022" s="96"/>
      <c r="Z54022" s="96"/>
      <c r="AA54022" s="96"/>
      <c r="AB54022" s="96"/>
      <c r="AC54022"/>
      <c r="AD54022" s="124"/>
      <c r="AE54022" s="81"/>
      <c r="AF54022"/>
      <c r="AG54022"/>
      <c r="AH54022"/>
      <c r="AI54022"/>
      <c r="AJ54022" s="77"/>
      <c r="AK54022"/>
      <c r="AL54022"/>
      <c r="AM54022"/>
      <c r="AN54022" s="111"/>
      <c r="AO54022"/>
      <c r="AP54022"/>
      <c r="AQ54022"/>
      <c r="AR54022"/>
      <c r="AS54022"/>
      <c r="AT54022"/>
      <c r="AU54022"/>
      <c r="AV54022"/>
      <c r="AW54022"/>
      <c r="AX54022"/>
      <c r="AY54022"/>
    </row>
    <row r="54023" spans="1:51" ht="10.15" customHeight="1" x14ac:dyDescent="0.2">
      <c r="A54023"/>
      <c r="B54023"/>
      <c r="C54023"/>
      <c r="D54023"/>
      <c r="E54023"/>
      <c r="F54023"/>
      <c r="G54023" s="67"/>
      <c r="H54023"/>
      <c r="I54023"/>
      <c r="J54023"/>
      <c r="K54023"/>
      <c r="L54023" s="124"/>
      <c r="M54023" s="74"/>
      <c r="N54023" s="77"/>
      <c r="O54023"/>
      <c r="P54023"/>
      <c r="Q54023"/>
      <c r="R54023"/>
      <c r="S54023" s="124"/>
      <c r="T54023" s="124"/>
      <c r="U54023" s="124"/>
      <c r="V54023" s="124"/>
      <c r="W54023" s="124"/>
      <c r="X54023" s="140"/>
      <c r="Y54023" s="96"/>
      <c r="Z54023" s="96"/>
      <c r="AA54023" s="96"/>
      <c r="AB54023" s="96"/>
      <c r="AC54023"/>
      <c r="AD54023" s="124"/>
      <c r="AE54023" s="81"/>
      <c r="AF54023"/>
      <c r="AG54023"/>
      <c r="AH54023"/>
      <c r="AI54023"/>
      <c r="AJ54023" s="77"/>
      <c r="AK54023"/>
      <c r="AL54023"/>
      <c r="AM54023"/>
      <c r="AN54023" s="111"/>
      <c r="AO54023"/>
      <c r="AP54023"/>
      <c r="AQ54023"/>
      <c r="AR54023"/>
      <c r="AS54023"/>
      <c r="AT54023"/>
      <c r="AU54023"/>
      <c r="AV54023"/>
      <c r="AW54023"/>
      <c r="AX54023"/>
      <c r="AY54023"/>
    </row>
    <row r="54024" spans="1:51" ht="10.15" customHeight="1" x14ac:dyDescent="0.2">
      <c r="A54024"/>
      <c r="B54024"/>
      <c r="C54024"/>
      <c r="D54024"/>
      <c r="E54024"/>
      <c r="F54024"/>
      <c r="G54024" s="67"/>
      <c r="H54024"/>
      <c r="I54024"/>
      <c r="J54024"/>
      <c r="K54024"/>
      <c r="L54024" s="124"/>
      <c r="M54024" s="74"/>
      <c r="N54024" s="77"/>
      <c r="O54024"/>
      <c r="P54024"/>
      <c r="Q54024"/>
      <c r="R54024"/>
      <c r="S54024" s="124"/>
      <c r="T54024" s="124"/>
      <c r="U54024" s="124"/>
      <c r="V54024" s="124"/>
      <c r="W54024" s="124"/>
      <c r="X54024" s="140"/>
      <c r="Y54024" s="96"/>
      <c r="Z54024" s="96"/>
      <c r="AA54024" s="96"/>
      <c r="AB54024" s="96"/>
      <c r="AC54024"/>
      <c r="AD54024" s="124"/>
      <c r="AE54024" s="81"/>
      <c r="AF54024"/>
      <c r="AG54024"/>
      <c r="AH54024"/>
      <c r="AI54024"/>
      <c r="AJ54024" s="77"/>
      <c r="AK54024"/>
      <c r="AL54024"/>
      <c r="AM54024"/>
      <c r="AN54024" s="111"/>
      <c r="AO54024"/>
      <c r="AP54024"/>
      <c r="AQ54024"/>
      <c r="AR54024"/>
      <c r="AS54024"/>
      <c r="AT54024"/>
      <c r="AU54024"/>
      <c r="AV54024"/>
      <c r="AW54024"/>
      <c r="AX54024"/>
      <c r="AY54024"/>
    </row>
    <row r="54025" spans="1:51" ht="10.15" customHeight="1" x14ac:dyDescent="0.2">
      <c r="A54025"/>
      <c r="B54025"/>
      <c r="C54025"/>
      <c r="D54025"/>
      <c r="E54025"/>
      <c r="F54025"/>
      <c r="G54025" s="67"/>
      <c r="H54025"/>
      <c r="I54025"/>
      <c r="J54025"/>
      <c r="K54025"/>
      <c r="L54025" s="124"/>
      <c r="M54025" s="74"/>
      <c r="N54025" s="77"/>
      <c r="O54025"/>
      <c r="P54025"/>
      <c r="Q54025"/>
      <c r="R54025"/>
      <c r="S54025" s="124"/>
      <c r="T54025" s="124"/>
      <c r="U54025" s="124"/>
      <c r="V54025" s="124"/>
      <c r="W54025" s="124"/>
      <c r="X54025" s="140"/>
      <c r="Y54025" s="96"/>
      <c r="Z54025" s="96"/>
      <c r="AA54025" s="96"/>
      <c r="AB54025" s="96"/>
      <c r="AC54025"/>
      <c r="AD54025" s="124"/>
      <c r="AE54025" s="81"/>
      <c r="AF54025"/>
      <c r="AG54025"/>
      <c r="AH54025"/>
      <c r="AI54025"/>
      <c r="AJ54025" s="77"/>
      <c r="AK54025"/>
      <c r="AL54025"/>
      <c r="AM54025"/>
      <c r="AN54025" s="111"/>
      <c r="AO54025"/>
      <c r="AP54025"/>
      <c r="AQ54025"/>
      <c r="AR54025"/>
      <c r="AS54025"/>
      <c r="AT54025"/>
      <c r="AU54025"/>
      <c r="AV54025"/>
      <c r="AW54025"/>
      <c r="AX54025"/>
      <c r="AY54025"/>
    </row>
    <row r="54026" spans="1:51" ht="10.15" customHeight="1" x14ac:dyDescent="0.2">
      <c r="A54026"/>
      <c r="B54026"/>
      <c r="C54026"/>
      <c r="D54026"/>
      <c r="E54026"/>
      <c r="F54026"/>
      <c r="G54026" s="67"/>
      <c r="H54026"/>
      <c r="I54026"/>
      <c r="J54026"/>
      <c r="K54026"/>
      <c r="L54026" s="124"/>
      <c r="M54026" s="74"/>
      <c r="N54026" s="77"/>
      <c r="O54026"/>
      <c r="P54026"/>
      <c r="Q54026"/>
      <c r="R54026"/>
      <c r="S54026" s="124"/>
      <c r="T54026" s="124"/>
      <c r="U54026" s="124"/>
      <c r="V54026" s="124"/>
      <c r="W54026" s="124"/>
      <c r="X54026" s="140"/>
      <c r="Y54026" s="96"/>
      <c r="Z54026" s="96"/>
      <c r="AA54026" s="96"/>
      <c r="AB54026" s="96"/>
      <c r="AC54026"/>
      <c r="AD54026" s="124"/>
      <c r="AE54026" s="81"/>
      <c r="AF54026"/>
      <c r="AG54026"/>
      <c r="AH54026"/>
      <c r="AI54026"/>
      <c r="AJ54026" s="77"/>
      <c r="AK54026"/>
      <c r="AL54026"/>
      <c r="AM54026"/>
      <c r="AN54026" s="111"/>
      <c r="AO54026"/>
      <c r="AP54026"/>
      <c r="AQ54026"/>
      <c r="AR54026"/>
      <c r="AS54026"/>
      <c r="AT54026"/>
      <c r="AU54026"/>
      <c r="AV54026"/>
      <c r="AW54026"/>
      <c r="AX54026"/>
      <c r="AY54026"/>
    </row>
    <row r="54027" spans="1:51" ht="10.15" customHeight="1" x14ac:dyDescent="0.2">
      <c r="A54027"/>
      <c r="B54027"/>
      <c r="C54027"/>
      <c r="D54027"/>
      <c r="E54027"/>
      <c r="F54027"/>
      <c r="G54027" s="67"/>
      <c r="H54027"/>
      <c r="I54027"/>
      <c r="J54027"/>
      <c r="K54027"/>
      <c r="L54027" s="124"/>
      <c r="M54027" s="74"/>
      <c r="N54027" s="77"/>
      <c r="O54027"/>
      <c r="P54027"/>
      <c r="Q54027"/>
      <c r="R54027"/>
      <c r="S54027" s="124"/>
      <c r="T54027" s="124"/>
      <c r="U54027" s="124"/>
      <c r="V54027" s="124"/>
      <c r="W54027" s="124"/>
      <c r="X54027" s="140"/>
      <c r="Y54027" s="96"/>
      <c r="Z54027" s="96"/>
      <c r="AA54027" s="96"/>
      <c r="AB54027" s="96"/>
      <c r="AC54027"/>
      <c r="AD54027" s="124"/>
      <c r="AE54027" s="81"/>
      <c r="AF54027"/>
      <c r="AG54027"/>
      <c r="AH54027"/>
      <c r="AI54027"/>
      <c r="AJ54027" s="77"/>
      <c r="AK54027"/>
      <c r="AL54027"/>
      <c r="AM54027"/>
      <c r="AN54027" s="111"/>
      <c r="AO54027"/>
      <c r="AP54027"/>
      <c r="AQ54027"/>
      <c r="AR54027"/>
      <c r="AS54027"/>
      <c r="AT54027"/>
      <c r="AU54027"/>
      <c r="AV54027"/>
      <c r="AW54027"/>
      <c r="AX54027"/>
      <c r="AY54027"/>
    </row>
    <row r="54028" spans="1:51" ht="10.15" customHeight="1" x14ac:dyDescent="0.2">
      <c r="A54028"/>
      <c r="B54028"/>
      <c r="C54028"/>
      <c r="D54028"/>
      <c r="E54028"/>
      <c r="F54028"/>
      <c r="G54028" s="67"/>
      <c r="H54028"/>
      <c r="I54028"/>
      <c r="J54028"/>
      <c r="K54028"/>
      <c r="L54028" s="124"/>
      <c r="M54028" s="74"/>
      <c r="N54028" s="77"/>
      <c r="O54028"/>
      <c r="P54028"/>
      <c r="Q54028"/>
      <c r="R54028"/>
      <c r="S54028" s="124"/>
      <c r="T54028" s="124"/>
      <c r="U54028" s="124"/>
      <c r="V54028" s="124"/>
      <c r="W54028" s="124"/>
      <c r="X54028" s="140"/>
      <c r="Y54028" s="96"/>
      <c r="Z54028" s="96"/>
      <c r="AA54028" s="96"/>
      <c r="AB54028" s="96"/>
      <c r="AC54028"/>
      <c r="AD54028" s="124"/>
      <c r="AE54028" s="81"/>
      <c r="AF54028"/>
      <c r="AG54028"/>
      <c r="AH54028"/>
      <c r="AI54028"/>
      <c r="AJ54028" s="77"/>
      <c r="AK54028"/>
      <c r="AL54028"/>
      <c r="AM54028"/>
      <c r="AN54028" s="111"/>
      <c r="AO54028"/>
      <c r="AP54028"/>
      <c r="AQ54028"/>
      <c r="AR54028"/>
      <c r="AS54028"/>
      <c r="AT54028"/>
      <c r="AU54028"/>
      <c r="AV54028"/>
      <c r="AW54028"/>
      <c r="AX54028"/>
      <c r="AY54028"/>
    </row>
    <row r="54029" spans="1:51" ht="10.15" customHeight="1" x14ac:dyDescent="0.2">
      <c r="A54029"/>
      <c r="B54029"/>
      <c r="C54029"/>
      <c r="D54029"/>
      <c r="E54029"/>
      <c r="F54029"/>
      <c r="G54029" s="67"/>
      <c r="H54029"/>
      <c r="I54029"/>
      <c r="J54029"/>
      <c r="K54029"/>
      <c r="L54029" s="124"/>
      <c r="M54029" s="74"/>
      <c r="N54029" s="77"/>
      <c r="O54029"/>
      <c r="P54029"/>
      <c r="Q54029"/>
      <c r="R54029"/>
      <c r="S54029" s="124"/>
      <c r="T54029" s="124"/>
      <c r="U54029" s="124"/>
      <c r="V54029" s="124"/>
      <c r="W54029" s="124"/>
      <c r="X54029" s="140"/>
      <c r="Y54029" s="96"/>
      <c r="Z54029" s="96"/>
      <c r="AA54029" s="96"/>
      <c r="AB54029" s="96"/>
      <c r="AC54029"/>
      <c r="AD54029" s="124"/>
      <c r="AE54029" s="81"/>
      <c r="AF54029"/>
      <c r="AG54029"/>
      <c r="AH54029"/>
      <c r="AI54029"/>
      <c r="AJ54029" s="77"/>
      <c r="AK54029"/>
      <c r="AL54029"/>
      <c r="AM54029"/>
      <c r="AN54029" s="111"/>
      <c r="AO54029"/>
      <c r="AP54029"/>
      <c r="AQ54029"/>
      <c r="AR54029"/>
      <c r="AS54029"/>
      <c r="AT54029"/>
      <c r="AU54029"/>
      <c r="AV54029"/>
      <c r="AW54029"/>
      <c r="AX54029"/>
      <c r="AY54029"/>
    </row>
    <row r="54030" spans="1:51" ht="10.15" customHeight="1" x14ac:dyDescent="0.2">
      <c r="A54030"/>
      <c r="B54030"/>
      <c r="C54030"/>
      <c r="D54030"/>
      <c r="E54030"/>
      <c r="F54030"/>
      <c r="G54030" s="67"/>
      <c r="H54030"/>
      <c r="I54030"/>
      <c r="J54030"/>
      <c r="K54030"/>
      <c r="L54030" s="124"/>
      <c r="M54030" s="74"/>
      <c r="N54030" s="77"/>
      <c r="O54030"/>
      <c r="P54030"/>
      <c r="Q54030"/>
      <c r="R54030"/>
      <c r="S54030" s="124"/>
      <c r="T54030" s="124"/>
      <c r="U54030" s="124"/>
      <c r="V54030" s="124"/>
      <c r="W54030" s="124"/>
      <c r="X54030" s="140"/>
      <c r="Y54030" s="96"/>
      <c r="Z54030" s="96"/>
      <c r="AA54030" s="96"/>
      <c r="AB54030" s="96"/>
      <c r="AC54030"/>
      <c r="AD54030" s="124"/>
      <c r="AE54030" s="81"/>
      <c r="AF54030"/>
      <c r="AG54030"/>
      <c r="AH54030"/>
      <c r="AI54030"/>
      <c r="AJ54030" s="77"/>
      <c r="AK54030"/>
      <c r="AL54030"/>
      <c r="AM54030"/>
      <c r="AN54030" s="111"/>
      <c r="AO54030"/>
      <c r="AP54030"/>
      <c r="AQ54030"/>
      <c r="AR54030"/>
      <c r="AS54030"/>
      <c r="AT54030"/>
      <c r="AU54030"/>
      <c r="AV54030"/>
      <c r="AW54030"/>
      <c r="AX54030"/>
      <c r="AY54030"/>
    </row>
    <row r="54031" spans="1:51" ht="10.15" customHeight="1" x14ac:dyDescent="0.2">
      <c r="A54031"/>
      <c r="B54031"/>
      <c r="C54031"/>
      <c r="D54031"/>
      <c r="E54031"/>
      <c r="F54031"/>
      <c r="G54031" s="67"/>
      <c r="H54031"/>
      <c r="I54031"/>
      <c r="J54031"/>
      <c r="K54031"/>
      <c r="L54031" s="124"/>
      <c r="M54031" s="74"/>
      <c r="N54031" s="77"/>
      <c r="O54031"/>
      <c r="P54031"/>
      <c r="Q54031"/>
      <c r="R54031"/>
      <c r="S54031" s="124"/>
      <c r="T54031" s="124"/>
      <c r="U54031" s="124"/>
      <c r="V54031" s="124"/>
      <c r="W54031" s="124"/>
      <c r="X54031" s="140"/>
      <c r="Y54031" s="96"/>
      <c r="Z54031" s="96"/>
      <c r="AA54031" s="96"/>
      <c r="AB54031" s="96"/>
      <c r="AC54031"/>
      <c r="AD54031" s="124"/>
      <c r="AE54031" s="81"/>
      <c r="AF54031"/>
      <c r="AG54031"/>
      <c r="AH54031"/>
      <c r="AI54031"/>
      <c r="AJ54031" s="77"/>
      <c r="AK54031"/>
      <c r="AL54031"/>
      <c r="AM54031"/>
      <c r="AN54031" s="111"/>
      <c r="AO54031"/>
      <c r="AP54031"/>
      <c r="AQ54031"/>
      <c r="AR54031"/>
      <c r="AS54031"/>
      <c r="AT54031"/>
      <c r="AU54031"/>
      <c r="AV54031"/>
      <c r="AW54031"/>
      <c r="AX54031"/>
      <c r="AY54031"/>
    </row>
    <row r="54032" spans="1:51" ht="10.15" customHeight="1" x14ac:dyDescent="0.2">
      <c r="A54032"/>
      <c r="B54032"/>
      <c r="C54032"/>
      <c r="D54032"/>
      <c r="E54032"/>
      <c r="F54032"/>
      <c r="G54032" s="67"/>
      <c r="H54032"/>
      <c r="I54032"/>
      <c r="J54032"/>
      <c r="K54032"/>
      <c r="L54032" s="124"/>
      <c r="M54032" s="74"/>
      <c r="N54032" s="77"/>
      <c r="O54032"/>
      <c r="P54032"/>
      <c r="Q54032"/>
      <c r="R54032"/>
      <c r="S54032" s="124"/>
      <c r="T54032" s="124"/>
      <c r="U54032" s="124"/>
      <c r="V54032" s="124"/>
      <c r="W54032" s="124"/>
      <c r="X54032" s="140"/>
      <c r="Y54032" s="96"/>
      <c r="Z54032" s="96"/>
      <c r="AA54032" s="96"/>
      <c r="AB54032" s="96"/>
      <c r="AC54032"/>
      <c r="AD54032" s="124"/>
      <c r="AE54032" s="81"/>
      <c r="AF54032"/>
      <c r="AG54032"/>
      <c r="AH54032"/>
      <c r="AI54032"/>
      <c r="AJ54032" s="77"/>
      <c r="AK54032"/>
      <c r="AL54032"/>
      <c r="AM54032"/>
      <c r="AN54032" s="111"/>
      <c r="AO54032"/>
      <c r="AP54032"/>
      <c r="AQ54032"/>
      <c r="AR54032"/>
      <c r="AS54032"/>
      <c r="AT54032"/>
      <c r="AU54032"/>
      <c r="AV54032"/>
      <c r="AW54032"/>
      <c r="AX54032"/>
      <c r="AY54032"/>
    </row>
    <row r="54033" spans="1:51" ht="10.15" customHeight="1" x14ac:dyDescent="0.2">
      <c r="A54033"/>
      <c r="B54033"/>
      <c r="C54033"/>
      <c r="D54033"/>
      <c r="E54033"/>
      <c r="F54033"/>
      <c r="G54033" s="67"/>
      <c r="H54033"/>
      <c r="I54033"/>
      <c r="J54033"/>
      <c r="K54033"/>
      <c r="L54033" s="124"/>
      <c r="M54033" s="74"/>
      <c r="N54033" s="77"/>
      <c r="O54033"/>
      <c r="P54033"/>
      <c r="Q54033"/>
      <c r="R54033"/>
      <c r="S54033" s="124"/>
      <c r="T54033" s="124"/>
      <c r="U54033" s="124"/>
      <c r="V54033" s="124"/>
      <c r="W54033" s="124"/>
      <c r="X54033" s="140"/>
      <c r="Y54033" s="96"/>
      <c r="Z54033" s="96"/>
      <c r="AA54033" s="96"/>
      <c r="AB54033" s="96"/>
      <c r="AC54033"/>
      <c r="AD54033" s="124"/>
      <c r="AE54033" s="81"/>
      <c r="AF54033"/>
      <c r="AG54033"/>
      <c r="AH54033"/>
      <c r="AI54033"/>
      <c r="AJ54033" s="77"/>
      <c r="AK54033"/>
      <c r="AL54033"/>
      <c r="AM54033"/>
      <c r="AN54033" s="111"/>
      <c r="AO54033"/>
      <c r="AP54033"/>
      <c r="AQ54033"/>
      <c r="AR54033"/>
      <c r="AS54033"/>
      <c r="AT54033"/>
      <c r="AU54033"/>
      <c r="AV54033"/>
      <c r="AW54033"/>
      <c r="AX54033"/>
      <c r="AY54033"/>
    </row>
    <row r="54034" spans="1:51" ht="10.15" customHeight="1" x14ac:dyDescent="0.2">
      <c r="A54034"/>
      <c r="B54034"/>
      <c r="C54034"/>
      <c r="D54034"/>
      <c r="E54034"/>
      <c r="F54034"/>
      <c r="G54034" s="67"/>
      <c r="H54034"/>
      <c r="I54034"/>
      <c r="J54034"/>
      <c r="K54034"/>
      <c r="L54034" s="124"/>
      <c r="M54034" s="74"/>
      <c r="N54034" s="77"/>
      <c r="O54034"/>
      <c r="P54034"/>
      <c r="Q54034"/>
      <c r="R54034"/>
      <c r="S54034" s="124"/>
      <c r="T54034" s="124"/>
      <c r="U54034" s="124"/>
      <c r="V54034" s="124"/>
      <c r="W54034" s="124"/>
      <c r="X54034" s="140"/>
      <c r="Y54034" s="96"/>
      <c r="Z54034" s="96"/>
      <c r="AA54034" s="96"/>
      <c r="AB54034" s="96"/>
      <c r="AC54034"/>
      <c r="AD54034" s="124"/>
      <c r="AE54034" s="81"/>
      <c r="AF54034"/>
      <c r="AG54034"/>
      <c r="AH54034"/>
      <c r="AI54034"/>
      <c r="AJ54034" s="77"/>
      <c r="AK54034"/>
      <c r="AL54034"/>
      <c r="AM54034"/>
      <c r="AN54034" s="111"/>
      <c r="AO54034"/>
      <c r="AP54034"/>
      <c r="AQ54034"/>
      <c r="AR54034"/>
      <c r="AS54034"/>
      <c r="AT54034"/>
      <c r="AU54034"/>
      <c r="AV54034"/>
      <c r="AW54034"/>
      <c r="AX54034"/>
      <c r="AY54034"/>
    </row>
    <row r="54035" spans="1:51" ht="10.15" customHeight="1" x14ac:dyDescent="0.2">
      <c r="A54035"/>
      <c r="B54035"/>
      <c r="C54035"/>
      <c r="D54035"/>
      <c r="E54035"/>
      <c r="F54035"/>
      <c r="G54035" s="67"/>
      <c r="H54035"/>
      <c r="I54035"/>
      <c r="J54035"/>
      <c r="K54035"/>
      <c r="L54035" s="124"/>
      <c r="M54035" s="74"/>
      <c r="N54035" s="77"/>
      <c r="O54035"/>
      <c r="P54035"/>
      <c r="Q54035"/>
      <c r="R54035"/>
      <c r="S54035" s="124"/>
      <c r="T54035" s="124"/>
      <c r="U54035" s="124"/>
      <c r="V54035" s="124"/>
      <c r="W54035" s="124"/>
      <c r="X54035" s="140"/>
      <c r="Y54035" s="96"/>
      <c r="Z54035" s="96"/>
      <c r="AA54035" s="96"/>
      <c r="AB54035" s="96"/>
      <c r="AC54035"/>
      <c r="AD54035" s="124"/>
      <c r="AE54035" s="81"/>
      <c r="AF54035"/>
      <c r="AG54035"/>
      <c r="AH54035"/>
      <c r="AI54035"/>
      <c r="AJ54035" s="77"/>
      <c r="AK54035"/>
      <c r="AL54035"/>
      <c r="AM54035"/>
      <c r="AN54035" s="111"/>
      <c r="AO54035"/>
      <c r="AP54035"/>
      <c r="AQ54035"/>
      <c r="AR54035"/>
      <c r="AS54035"/>
      <c r="AT54035"/>
      <c r="AU54035"/>
      <c r="AV54035"/>
      <c r="AW54035"/>
      <c r="AX54035"/>
      <c r="AY54035"/>
    </row>
    <row r="54036" spans="1:51" ht="10.15" customHeight="1" x14ac:dyDescent="0.2">
      <c r="A54036"/>
      <c r="B54036"/>
      <c r="C54036"/>
      <c r="D54036"/>
      <c r="E54036"/>
      <c r="F54036"/>
      <c r="G54036" s="67"/>
      <c r="H54036"/>
      <c r="I54036"/>
      <c r="J54036"/>
      <c r="K54036"/>
      <c r="L54036" s="124"/>
      <c r="M54036" s="74"/>
      <c r="N54036" s="77"/>
      <c r="O54036"/>
      <c r="P54036"/>
      <c r="Q54036"/>
      <c r="R54036"/>
      <c r="S54036" s="124"/>
      <c r="T54036" s="124"/>
      <c r="U54036" s="124"/>
      <c r="V54036" s="124"/>
      <c r="W54036" s="124"/>
      <c r="X54036" s="140"/>
      <c r="Y54036" s="96"/>
      <c r="Z54036" s="96"/>
      <c r="AA54036" s="96"/>
      <c r="AB54036" s="96"/>
      <c r="AC54036"/>
      <c r="AD54036" s="124"/>
      <c r="AE54036" s="81"/>
      <c r="AF54036"/>
      <c r="AG54036"/>
      <c r="AH54036"/>
      <c r="AI54036"/>
      <c r="AJ54036" s="77"/>
      <c r="AK54036"/>
      <c r="AL54036"/>
      <c r="AM54036"/>
      <c r="AN54036" s="111"/>
      <c r="AO54036"/>
      <c r="AP54036"/>
      <c r="AQ54036"/>
      <c r="AR54036"/>
      <c r="AS54036"/>
      <c r="AT54036"/>
      <c r="AU54036"/>
      <c r="AV54036"/>
      <c r="AW54036"/>
      <c r="AX54036"/>
      <c r="AY54036"/>
    </row>
    <row r="54037" spans="1:51" ht="10.15" customHeight="1" x14ac:dyDescent="0.2">
      <c r="A54037"/>
      <c r="B54037"/>
      <c r="C54037"/>
      <c r="D54037"/>
      <c r="E54037"/>
      <c r="F54037"/>
      <c r="G54037" s="67"/>
      <c r="H54037"/>
      <c r="I54037"/>
      <c r="J54037"/>
      <c r="K54037"/>
      <c r="L54037" s="124"/>
      <c r="M54037" s="74"/>
      <c r="N54037" s="77"/>
      <c r="O54037"/>
      <c r="P54037"/>
      <c r="Q54037"/>
      <c r="R54037"/>
      <c r="S54037" s="124"/>
      <c r="T54037" s="124"/>
      <c r="U54037" s="124"/>
      <c r="V54037" s="124"/>
      <c r="W54037" s="124"/>
      <c r="X54037" s="140"/>
      <c r="Y54037" s="96"/>
      <c r="Z54037" s="96"/>
      <c r="AA54037" s="96"/>
      <c r="AB54037" s="96"/>
      <c r="AC54037"/>
      <c r="AD54037" s="124"/>
      <c r="AE54037" s="81"/>
      <c r="AF54037"/>
      <c r="AG54037"/>
      <c r="AH54037"/>
      <c r="AI54037"/>
      <c r="AJ54037" s="77"/>
      <c r="AK54037"/>
      <c r="AL54037"/>
      <c r="AM54037"/>
      <c r="AN54037" s="111"/>
      <c r="AO54037"/>
      <c r="AP54037"/>
      <c r="AQ54037"/>
      <c r="AR54037"/>
      <c r="AS54037"/>
      <c r="AT54037"/>
      <c r="AU54037"/>
      <c r="AV54037"/>
      <c r="AW54037"/>
      <c r="AX54037"/>
      <c r="AY54037"/>
    </row>
    <row r="54038" spans="1:51" ht="10.15" customHeight="1" x14ac:dyDescent="0.2">
      <c r="A54038"/>
      <c r="B54038"/>
      <c r="C54038"/>
      <c r="D54038"/>
      <c r="E54038"/>
      <c r="F54038"/>
      <c r="G54038" s="67"/>
      <c r="H54038"/>
      <c r="I54038"/>
      <c r="J54038"/>
      <c r="K54038"/>
      <c r="L54038" s="124"/>
      <c r="M54038" s="74"/>
      <c r="N54038" s="77"/>
      <c r="O54038"/>
      <c r="P54038"/>
      <c r="Q54038"/>
      <c r="R54038"/>
      <c r="S54038" s="124"/>
      <c r="T54038" s="124"/>
      <c r="U54038" s="124"/>
      <c r="V54038" s="124"/>
      <c r="W54038" s="124"/>
      <c r="X54038" s="140"/>
      <c r="Y54038" s="96"/>
      <c r="Z54038" s="96"/>
      <c r="AA54038" s="96"/>
      <c r="AB54038" s="96"/>
      <c r="AC54038"/>
      <c r="AD54038" s="124"/>
      <c r="AE54038" s="81"/>
      <c r="AF54038"/>
      <c r="AG54038"/>
      <c r="AH54038"/>
      <c r="AI54038"/>
      <c r="AJ54038" s="77"/>
      <c r="AK54038"/>
      <c r="AL54038"/>
      <c r="AM54038"/>
      <c r="AN54038" s="111"/>
      <c r="AO54038"/>
      <c r="AP54038"/>
      <c r="AQ54038"/>
      <c r="AR54038"/>
      <c r="AS54038"/>
      <c r="AT54038"/>
      <c r="AU54038"/>
      <c r="AV54038"/>
      <c r="AW54038"/>
      <c r="AX54038"/>
      <c r="AY54038"/>
    </row>
    <row r="54039" spans="1:51" ht="10.15" customHeight="1" x14ac:dyDescent="0.2">
      <c r="A54039"/>
      <c r="B54039"/>
      <c r="C54039"/>
      <c r="D54039"/>
      <c r="E54039"/>
      <c r="F54039"/>
      <c r="G54039" s="67"/>
      <c r="H54039"/>
      <c r="I54039"/>
      <c r="J54039"/>
      <c r="K54039"/>
      <c r="L54039" s="124"/>
      <c r="M54039" s="74"/>
      <c r="N54039" s="77"/>
      <c r="O54039"/>
      <c r="P54039"/>
      <c r="Q54039"/>
      <c r="R54039"/>
      <c r="S54039" s="124"/>
      <c r="T54039" s="124"/>
      <c r="U54039" s="124"/>
      <c r="V54039" s="124"/>
      <c r="W54039" s="124"/>
      <c r="X54039" s="140"/>
      <c r="Y54039" s="96"/>
      <c r="Z54039" s="96"/>
      <c r="AA54039" s="96"/>
      <c r="AB54039" s="96"/>
      <c r="AC54039"/>
      <c r="AD54039" s="124"/>
      <c r="AE54039" s="81"/>
      <c r="AF54039"/>
      <c r="AG54039"/>
      <c r="AH54039"/>
      <c r="AI54039"/>
      <c r="AJ54039" s="77"/>
      <c r="AK54039"/>
      <c r="AL54039"/>
      <c r="AM54039"/>
      <c r="AN54039" s="111"/>
      <c r="AO54039"/>
      <c r="AP54039"/>
      <c r="AQ54039"/>
      <c r="AR54039"/>
      <c r="AS54039"/>
      <c r="AT54039"/>
      <c r="AU54039"/>
      <c r="AV54039"/>
      <c r="AW54039"/>
      <c r="AX54039"/>
      <c r="AY54039"/>
    </row>
    <row r="54040" spans="1:51" ht="10.15" customHeight="1" x14ac:dyDescent="0.2">
      <c r="A54040"/>
      <c r="B54040"/>
      <c r="C54040"/>
      <c r="D54040"/>
      <c r="E54040"/>
      <c r="F54040"/>
      <c r="G54040" s="67"/>
      <c r="H54040"/>
      <c r="I54040"/>
      <c r="J54040"/>
      <c r="K54040"/>
      <c r="L54040" s="124"/>
      <c r="M54040" s="74"/>
      <c r="N54040" s="77"/>
      <c r="O54040"/>
      <c r="P54040"/>
      <c r="Q54040"/>
      <c r="R54040"/>
      <c r="S54040" s="124"/>
      <c r="T54040" s="124"/>
      <c r="U54040" s="124"/>
      <c r="V54040" s="124"/>
      <c r="W54040" s="124"/>
      <c r="X54040" s="140"/>
      <c r="Y54040" s="96"/>
      <c r="Z54040" s="96"/>
      <c r="AA54040" s="96"/>
      <c r="AB54040" s="96"/>
      <c r="AC54040"/>
      <c r="AD54040" s="124"/>
      <c r="AE54040" s="81"/>
      <c r="AF54040"/>
      <c r="AG54040"/>
      <c r="AH54040"/>
      <c r="AI54040"/>
      <c r="AJ54040" s="77"/>
      <c r="AK54040"/>
      <c r="AL54040"/>
      <c r="AM54040"/>
      <c r="AN54040" s="111"/>
      <c r="AO54040"/>
      <c r="AP54040"/>
      <c r="AQ54040"/>
      <c r="AR54040"/>
      <c r="AS54040"/>
      <c r="AT54040"/>
      <c r="AU54040"/>
      <c r="AV54040"/>
      <c r="AW54040"/>
      <c r="AX54040"/>
      <c r="AY54040"/>
    </row>
    <row r="54041" spans="1:51" ht="10.15" customHeight="1" x14ac:dyDescent="0.2">
      <c r="A54041"/>
      <c r="B54041"/>
      <c r="C54041"/>
      <c r="D54041"/>
      <c r="E54041"/>
      <c r="F54041"/>
      <c r="G54041" s="67"/>
      <c r="H54041"/>
      <c r="I54041"/>
      <c r="J54041"/>
      <c r="K54041"/>
      <c r="L54041" s="124"/>
      <c r="M54041" s="74"/>
      <c r="N54041" s="77"/>
      <c r="O54041"/>
      <c r="P54041"/>
      <c r="Q54041"/>
      <c r="R54041"/>
      <c r="S54041" s="124"/>
      <c r="T54041" s="124"/>
      <c r="U54041" s="124"/>
      <c r="V54041" s="124"/>
      <c r="W54041" s="124"/>
      <c r="X54041" s="140"/>
      <c r="Y54041" s="96"/>
      <c r="Z54041" s="96"/>
      <c r="AA54041" s="96"/>
      <c r="AB54041" s="96"/>
      <c r="AC54041"/>
      <c r="AD54041" s="124"/>
      <c r="AE54041" s="81"/>
      <c r="AF54041"/>
      <c r="AG54041"/>
      <c r="AH54041"/>
      <c r="AI54041"/>
      <c r="AJ54041" s="77"/>
      <c r="AK54041"/>
      <c r="AL54041"/>
      <c r="AM54041"/>
      <c r="AN54041" s="111"/>
      <c r="AO54041"/>
      <c r="AP54041"/>
      <c r="AQ54041"/>
      <c r="AR54041"/>
      <c r="AS54041"/>
      <c r="AT54041"/>
      <c r="AU54041"/>
      <c r="AV54041"/>
      <c r="AW54041"/>
      <c r="AX54041"/>
      <c r="AY54041"/>
    </row>
    <row r="54042" spans="1:51" ht="10.15" customHeight="1" x14ac:dyDescent="0.2">
      <c r="A54042"/>
      <c r="B54042"/>
      <c r="C54042"/>
      <c r="D54042"/>
      <c r="E54042"/>
      <c r="F54042"/>
      <c r="G54042" s="67"/>
      <c r="H54042"/>
      <c r="I54042"/>
      <c r="J54042"/>
      <c r="K54042"/>
      <c r="L54042" s="124"/>
      <c r="M54042" s="74"/>
      <c r="N54042" s="77"/>
      <c r="O54042"/>
      <c r="P54042"/>
      <c r="Q54042"/>
      <c r="R54042"/>
      <c r="S54042" s="124"/>
      <c r="T54042" s="124"/>
      <c r="U54042" s="124"/>
      <c r="V54042" s="124"/>
      <c r="W54042" s="124"/>
      <c r="X54042" s="140"/>
      <c r="Y54042" s="96"/>
      <c r="Z54042" s="96"/>
      <c r="AA54042" s="96"/>
      <c r="AB54042" s="96"/>
      <c r="AC54042"/>
      <c r="AD54042" s="124"/>
      <c r="AE54042" s="81"/>
      <c r="AF54042"/>
      <c r="AG54042"/>
      <c r="AH54042"/>
      <c r="AI54042"/>
      <c r="AJ54042" s="77"/>
      <c r="AK54042"/>
      <c r="AL54042"/>
      <c r="AM54042"/>
      <c r="AN54042" s="111"/>
      <c r="AO54042"/>
      <c r="AP54042"/>
      <c r="AQ54042"/>
      <c r="AR54042"/>
      <c r="AS54042"/>
      <c r="AT54042"/>
      <c r="AU54042"/>
      <c r="AV54042"/>
      <c r="AW54042"/>
      <c r="AX54042"/>
      <c r="AY54042"/>
    </row>
    <row r="54043" spans="1:51" ht="10.15" customHeight="1" x14ac:dyDescent="0.2">
      <c r="A54043"/>
      <c r="B54043"/>
      <c r="C54043"/>
      <c r="D54043"/>
      <c r="E54043"/>
      <c r="F54043"/>
      <c r="G54043" s="67"/>
      <c r="H54043"/>
      <c r="I54043"/>
      <c r="J54043"/>
      <c r="K54043"/>
      <c r="L54043" s="124"/>
      <c r="M54043" s="74"/>
      <c r="N54043" s="77"/>
      <c r="O54043"/>
      <c r="P54043"/>
      <c r="Q54043"/>
      <c r="R54043"/>
      <c r="S54043" s="124"/>
      <c r="T54043" s="124"/>
      <c r="U54043" s="124"/>
      <c r="V54043" s="124"/>
      <c r="W54043" s="124"/>
      <c r="X54043" s="140"/>
      <c r="Y54043" s="96"/>
      <c r="Z54043" s="96"/>
      <c r="AA54043" s="96"/>
      <c r="AB54043" s="96"/>
      <c r="AC54043"/>
      <c r="AD54043" s="124"/>
      <c r="AE54043" s="81"/>
      <c r="AF54043"/>
      <c r="AG54043"/>
      <c r="AH54043"/>
      <c r="AI54043"/>
      <c r="AJ54043" s="77"/>
      <c r="AK54043"/>
      <c r="AL54043"/>
      <c r="AM54043"/>
      <c r="AN54043" s="111"/>
      <c r="AO54043"/>
      <c r="AP54043"/>
      <c r="AQ54043"/>
      <c r="AR54043"/>
      <c r="AS54043"/>
      <c r="AT54043"/>
      <c r="AU54043"/>
      <c r="AV54043"/>
      <c r="AW54043"/>
      <c r="AX54043"/>
      <c r="AY54043"/>
    </row>
    <row r="54044" spans="1:51" ht="10.15" customHeight="1" x14ac:dyDescent="0.2">
      <c r="A54044"/>
      <c r="B54044"/>
      <c r="C54044"/>
      <c r="D54044"/>
      <c r="E54044"/>
      <c r="F54044"/>
      <c r="G54044" s="67"/>
      <c r="H54044"/>
      <c r="I54044"/>
      <c r="J54044"/>
      <c r="K54044"/>
      <c r="L54044" s="124"/>
      <c r="M54044" s="74"/>
      <c r="N54044" s="77"/>
      <c r="O54044"/>
      <c r="P54044"/>
      <c r="Q54044"/>
      <c r="R54044"/>
      <c r="S54044" s="124"/>
      <c r="T54044" s="124"/>
      <c r="U54044" s="124"/>
      <c r="V54044" s="124"/>
      <c r="W54044" s="124"/>
      <c r="X54044" s="140"/>
      <c r="Y54044" s="96"/>
      <c r="Z54044" s="96"/>
      <c r="AA54044" s="96"/>
      <c r="AB54044" s="96"/>
      <c r="AC54044"/>
      <c r="AD54044" s="124"/>
      <c r="AE54044" s="81"/>
      <c r="AF54044"/>
      <c r="AG54044"/>
      <c r="AH54044"/>
      <c r="AI54044"/>
      <c r="AJ54044" s="77"/>
      <c r="AK54044"/>
      <c r="AL54044"/>
      <c r="AM54044"/>
      <c r="AN54044" s="111"/>
      <c r="AO54044"/>
      <c r="AP54044"/>
      <c r="AQ54044"/>
      <c r="AR54044"/>
      <c r="AS54044"/>
      <c r="AT54044"/>
      <c r="AU54044"/>
      <c r="AV54044"/>
      <c r="AW54044"/>
      <c r="AX54044"/>
      <c r="AY54044"/>
    </row>
    <row r="54045" spans="1:51" ht="10.15" customHeight="1" x14ac:dyDescent="0.2">
      <c r="A54045"/>
      <c r="B54045"/>
      <c r="C54045"/>
      <c r="D54045"/>
      <c r="E54045"/>
      <c r="F54045"/>
      <c r="G54045" s="67"/>
      <c r="H54045"/>
      <c r="I54045"/>
      <c r="J54045"/>
      <c r="K54045"/>
      <c r="L54045" s="124"/>
      <c r="M54045" s="74"/>
      <c r="N54045" s="77"/>
      <c r="O54045"/>
      <c r="P54045"/>
      <c r="Q54045"/>
      <c r="R54045"/>
      <c r="S54045" s="124"/>
      <c r="T54045" s="124"/>
      <c r="U54045" s="124"/>
      <c r="V54045" s="124"/>
      <c r="W54045" s="124"/>
      <c r="X54045" s="140"/>
      <c r="Y54045" s="96"/>
      <c r="Z54045" s="96"/>
      <c r="AA54045" s="96"/>
      <c r="AB54045" s="96"/>
      <c r="AC54045"/>
      <c r="AD54045" s="124"/>
      <c r="AE54045" s="81"/>
      <c r="AF54045"/>
      <c r="AG54045"/>
      <c r="AH54045"/>
      <c r="AI54045"/>
      <c r="AJ54045" s="77"/>
      <c r="AK54045"/>
      <c r="AL54045"/>
      <c r="AM54045"/>
      <c r="AN54045" s="111"/>
      <c r="AO54045"/>
      <c r="AP54045"/>
      <c r="AQ54045"/>
      <c r="AR54045"/>
      <c r="AS54045"/>
      <c r="AT54045"/>
      <c r="AU54045"/>
      <c r="AV54045"/>
      <c r="AW54045"/>
      <c r="AX54045"/>
      <c r="AY54045"/>
    </row>
    <row r="54046" spans="1:51" ht="10.15" customHeight="1" x14ac:dyDescent="0.2">
      <c r="A54046"/>
      <c r="B54046"/>
      <c r="C54046"/>
      <c r="D54046"/>
      <c r="E54046"/>
      <c r="F54046"/>
      <c r="G54046" s="67"/>
      <c r="H54046"/>
      <c r="I54046"/>
      <c r="J54046"/>
      <c r="K54046"/>
      <c r="L54046" s="124"/>
      <c r="M54046" s="74"/>
      <c r="N54046" s="77"/>
      <c r="O54046"/>
      <c r="P54046"/>
      <c r="Q54046"/>
      <c r="R54046"/>
      <c r="S54046" s="124"/>
      <c r="T54046" s="124"/>
      <c r="U54046" s="124"/>
      <c r="V54046" s="124"/>
      <c r="W54046" s="124"/>
      <c r="X54046" s="140"/>
      <c r="Y54046" s="96"/>
      <c r="Z54046" s="96"/>
      <c r="AA54046" s="96"/>
      <c r="AB54046" s="96"/>
      <c r="AC54046"/>
      <c r="AD54046" s="124"/>
      <c r="AE54046" s="81"/>
      <c r="AF54046"/>
      <c r="AG54046"/>
      <c r="AH54046"/>
      <c r="AI54046"/>
      <c r="AJ54046" s="77"/>
      <c r="AK54046"/>
      <c r="AL54046"/>
      <c r="AM54046"/>
      <c r="AN54046" s="111"/>
      <c r="AO54046"/>
      <c r="AP54046"/>
      <c r="AQ54046"/>
      <c r="AR54046"/>
      <c r="AS54046"/>
      <c r="AT54046"/>
      <c r="AU54046"/>
      <c r="AV54046"/>
      <c r="AW54046"/>
      <c r="AX54046"/>
      <c r="AY54046"/>
    </row>
    <row r="54047" spans="1:51" ht="10.15" customHeight="1" x14ac:dyDescent="0.2">
      <c r="A54047"/>
      <c r="B54047"/>
      <c r="C54047"/>
      <c r="D54047"/>
      <c r="E54047"/>
      <c r="F54047"/>
      <c r="G54047" s="67"/>
      <c r="H54047"/>
      <c r="I54047"/>
      <c r="J54047"/>
      <c r="K54047"/>
      <c r="L54047" s="124"/>
      <c r="M54047" s="74"/>
      <c r="N54047" s="77"/>
      <c r="O54047"/>
      <c r="P54047"/>
      <c r="Q54047"/>
      <c r="R54047"/>
      <c r="S54047" s="124"/>
      <c r="T54047" s="124"/>
      <c r="U54047" s="124"/>
      <c r="V54047" s="124"/>
      <c r="W54047" s="124"/>
      <c r="X54047" s="140"/>
      <c r="Y54047" s="96"/>
      <c r="Z54047" s="96"/>
      <c r="AA54047" s="96"/>
      <c r="AB54047" s="96"/>
      <c r="AC54047"/>
      <c r="AD54047" s="124"/>
      <c r="AE54047" s="81"/>
      <c r="AF54047"/>
      <c r="AG54047"/>
      <c r="AH54047"/>
      <c r="AI54047"/>
      <c r="AJ54047" s="77"/>
      <c r="AK54047"/>
      <c r="AL54047"/>
      <c r="AM54047"/>
      <c r="AN54047" s="111"/>
      <c r="AO54047"/>
      <c r="AP54047"/>
      <c r="AQ54047"/>
      <c r="AR54047"/>
      <c r="AS54047"/>
      <c r="AT54047"/>
      <c r="AU54047"/>
      <c r="AV54047"/>
      <c r="AW54047"/>
      <c r="AX54047"/>
      <c r="AY54047"/>
    </row>
    <row r="54048" spans="1:51" ht="10.15" customHeight="1" x14ac:dyDescent="0.2">
      <c r="A54048"/>
      <c r="B54048"/>
      <c r="C54048"/>
      <c r="D54048"/>
      <c r="E54048"/>
      <c r="F54048"/>
      <c r="G54048" s="67"/>
      <c r="H54048"/>
      <c r="I54048"/>
      <c r="J54048"/>
      <c r="K54048"/>
      <c r="L54048" s="124"/>
      <c r="M54048" s="74"/>
      <c r="N54048" s="77"/>
      <c r="O54048"/>
      <c r="P54048"/>
      <c r="Q54048"/>
      <c r="R54048"/>
      <c r="S54048" s="124"/>
      <c r="T54048" s="124"/>
      <c r="U54048" s="124"/>
      <c r="V54048" s="124"/>
      <c r="W54048" s="124"/>
      <c r="X54048" s="140"/>
      <c r="Y54048" s="96"/>
      <c r="Z54048" s="96"/>
      <c r="AA54048" s="96"/>
      <c r="AB54048" s="96"/>
      <c r="AC54048"/>
      <c r="AD54048" s="124"/>
      <c r="AE54048" s="81"/>
      <c r="AF54048"/>
      <c r="AG54048"/>
      <c r="AH54048"/>
      <c r="AI54048"/>
      <c r="AJ54048" s="77"/>
      <c r="AK54048"/>
      <c r="AL54048"/>
      <c r="AM54048"/>
      <c r="AN54048" s="111"/>
      <c r="AO54048"/>
      <c r="AP54048"/>
      <c r="AQ54048"/>
      <c r="AR54048"/>
      <c r="AS54048"/>
      <c r="AT54048"/>
      <c r="AU54048"/>
      <c r="AV54048"/>
      <c r="AW54048"/>
      <c r="AX54048"/>
      <c r="AY54048"/>
    </row>
    <row r="54049" spans="1:51" ht="10.15" customHeight="1" x14ac:dyDescent="0.2">
      <c r="A54049"/>
      <c r="B54049"/>
      <c r="C54049"/>
      <c r="D54049"/>
      <c r="E54049"/>
      <c r="F54049"/>
      <c r="G54049" s="67"/>
      <c r="H54049"/>
      <c r="I54049"/>
      <c r="J54049"/>
      <c r="K54049"/>
      <c r="L54049" s="124"/>
      <c r="M54049" s="74"/>
      <c r="N54049" s="77"/>
      <c r="O54049"/>
      <c r="P54049"/>
      <c r="Q54049"/>
      <c r="R54049"/>
      <c r="S54049" s="124"/>
      <c r="T54049" s="124"/>
      <c r="U54049" s="124"/>
      <c r="V54049" s="124"/>
      <c r="W54049" s="124"/>
      <c r="X54049" s="140"/>
      <c r="Y54049" s="96"/>
      <c r="Z54049" s="96"/>
      <c r="AA54049" s="96"/>
      <c r="AB54049" s="96"/>
      <c r="AC54049"/>
      <c r="AD54049" s="124"/>
      <c r="AE54049" s="81"/>
      <c r="AF54049"/>
      <c r="AG54049"/>
      <c r="AH54049"/>
      <c r="AI54049"/>
      <c r="AJ54049" s="77"/>
      <c r="AK54049"/>
      <c r="AL54049"/>
      <c r="AM54049"/>
      <c r="AN54049" s="111"/>
      <c r="AO54049"/>
      <c r="AP54049"/>
      <c r="AQ54049"/>
      <c r="AR54049"/>
      <c r="AS54049"/>
      <c r="AT54049"/>
      <c r="AU54049"/>
      <c r="AV54049"/>
      <c r="AW54049"/>
      <c r="AX54049"/>
      <c r="AY54049"/>
    </row>
    <row r="54050" spans="1:51" ht="10.15" customHeight="1" x14ac:dyDescent="0.2">
      <c r="A54050"/>
      <c r="B54050"/>
      <c r="C54050"/>
      <c r="D54050"/>
      <c r="E54050"/>
      <c r="F54050"/>
      <c r="G54050" s="67"/>
      <c r="H54050"/>
      <c r="I54050"/>
      <c r="J54050"/>
      <c r="K54050"/>
      <c r="L54050" s="124"/>
      <c r="M54050" s="74"/>
      <c r="N54050" s="77"/>
      <c r="O54050"/>
      <c r="P54050"/>
      <c r="Q54050"/>
      <c r="R54050"/>
      <c r="S54050" s="124"/>
      <c r="T54050" s="124"/>
      <c r="U54050" s="124"/>
      <c r="V54050" s="124"/>
      <c r="W54050" s="124"/>
      <c r="X54050" s="140"/>
      <c r="Y54050" s="96"/>
      <c r="Z54050" s="96"/>
      <c r="AA54050" s="96"/>
      <c r="AB54050" s="96"/>
      <c r="AC54050"/>
      <c r="AD54050" s="124"/>
      <c r="AE54050" s="81"/>
      <c r="AF54050"/>
      <c r="AG54050"/>
      <c r="AH54050"/>
      <c r="AI54050"/>
      <c r="AJ54050" s="77"/>
      <c r="AK54050"/>
      <c r="AL54050"/>
      <c r="AM54050"/>
      <c r="AN54050" s="111"/>
      <c r="AO54050"/>
      <c r="AP54050"/>
      <c r="AQ54050"/>
      <c r="AR54050"/>
      <c r="AS54050"/>
      <c r="AT54050"/>
      <c r="AU54050"/>
      <c r="AV54050"/>
      <c r="AW54050"/>
      <c r="AX54050"/>
      <c r="AY54050"/>
    </row>
    <row r="54051" spans="1:51" ht="10.15" customHeight="1" x14ac:dyDescent="0.2">
      <c r="A54051"/>
      <c r="B54051"/>
      <c r="C54051"/>
      <c r="D54051"/>
      <c r="E54051"/>
      <c r="F54051"/>
      <c r="G54051" s="67"/>
      <c r="H54051"/>
      <c r="I54051"/>
      <c r="J54051"/>
      <c r="K54051"/>
      <c r="L54051" s="124"/>
      <c r="M54051" s="74"/>
      <c r="N54051" s="77"/>
      <c r="O54051"/>
      <c r="P54051"/>
      <c r="Q54051"/>
      <c r="R54051"/>
      <c r="S54051" s="124"/>
      <c r="T54051" s="124"/>
      <c r="U54051" s="124"/>
      <c r="V54051" s="124"/>
      <c r="W54051" s="124"/>
      <c r="X54051" s="140"/>
      <c r="Y54051" s="96"/>
      <c r="Z54051" s="96"/>
      <c r="AA54051" s="96"/>
      <c r="AB54051" s="96"/>
      <c r="AC54051"/>
      <c r="AD54051" s="124"/>
      <c r="AE54051" s="81"/>
      <c r="AF54051"/>
      <c r="AG54051"/>
      <c r="AH54051"/>
      <c r="AI54051"/>
      <c r="AJ54051" s="77"/>
      <c r="AK54051"/>
      <c r="AL54051"/>
      <c r="AM54051"/>
      <c r="AN54051" s="111"/>
      <c r="AO54051"/>
      <c r="AP54051"/>
      <c r="AQ54051"/>
      <c r="AR54051"/>
      <c r="AS54051"/>
      <c r="AT54051"/>
      <c r="AU54051"/>
      <c r="AV54051"/>
      <c r="AW54051"/>
      <c r="AX54051"/>
      <c r="AY54051"/>
    </row>
    <row r="54052" spans="1:51" ht="10.15" customHeight="1" x14ac:dyDescent="0.2">
      <c r="A54052"/>
      <c r="B54052"/>
      <c r="C54052"/>
      <c r="D54052"/>
      <c r="E54052"/>
      <c r="F54052"/>
      <c r="G54052" s="67"/>
      <c r="H54052"/>
      <c r="I54052"/>
      <c r="J54052"/>
      <c r="K54052"/>
      <c r="L54052" s="124"/>
      <c r="M54052" s="74"/>
      <c r="N54052" s="77"/>
      <c r="O54052"/>
      <c r="P54052"/>
      <c r="Q54052"/>
      <c r="R54052"/>
      <c r="S54052" s="124"/>
      <c r="T54052" s="124"/>
      <c r="U54052" s="124"/>
      <c r="V54052" s="124"/>
      <c r="W54052" s="124"/>
      <c r="X54052" s="140"/>
      <c r="Y54052" s="96"/>
      <c r="Z54052" s="96"/>
      <c r="AA54052" s="96"/>
      <c r="AB54052" s="96"/>
      <c r="AC54052"/>
      <c r="AD54052" s="124"/>
      <c r="AE54052" s="81"/>
      <c r="AF54052"/>
      <c r="AG54052"/>
      <c r="AH54052"/>
      <c r="AI54052"/>
      <c r="AJ54052" s="77"/>
      <c r="AK54052"/>
      <c r="AL54052"/>
      <c r="AM54052"/>
      <c r="AN54052" s="111"/>
      <c r="AO54052"/>
      <c r="AP54052"/>
      <c r="AQ54052"/>
      <c r="AR54052"/>
      <c r="AS54052"/>
      <c r="AT54052"/>
      <c r="AU54052"/>
      <c r="AV54052"/>
      <c r="AW54052"/>
      <c r="AX54052"/>
      <c r="AY54052"/>
    </row>
    <row r="54053" spans="1:51" ht="10.15" customHeight="1" x14ac:dyDescent="0.2">
      <c r="A54053"/>
      <c r="B54053"/>
      <c r="C54053"/>
      <c r="D54053"/>
      <c r="E54053"/>
      <c r="F54053"/>
      <c r="G54053" s="67"/>
      <c r="H54053"/>
      <c r="I54053"/>
      <c r="J54053"/>
      <c r="K54053"/>
      <c r="L54053" s="124"/>
      <c r="M54053" s="74"/>
      <c r="N54053" s="77"/>
      <c r="O54053"/>
      <c r="P54053"/>
      <c r="Q54053"/>
      <c r="R54053"/>
      <c r="S54053" s="124"/>
      <c r="T54053" s="124"/>
      <c r="U54053" s="124"/>
      <c r="V54053" s="124"/>
      <c r="W54053" s="124"/>
      <c r="X54053" s="140"/>
      <c r="Y54053" s="96"/>
      <c r="Z54053" s="96"/>
      <c r="AA54053" s="96"/>
      <c r="AB54053" s="96"/>
      <c r="AC54053"/>
      <c r="AD54053" s="124"/>
      <c r="AE54053" s="81"/>
      <c r="AF54053"/>
      <c r="AG54053"/>
      <c r="AH54053"/>
      <c r="AI54053"/>
      <c r="AJ54053" s="77"/>
      <c r="AK54053"/>
      <c r="AL54053"/>
      <c r="AM54053"/>
      <c r="AN54053" s="111"/>
      <c r="AO54053"/>
      <c r="AP54053"/>
      <c r="AQ54053"/>
      <c r="AR54053"/>
      <c r="AS54053"/>
      <c r="AT54053"/>
      <c r="AU54053"/>
      <c r="AV54053"/>
      <c r="AW54053"/>
      <c r="AX54053"/>
      <c r="AY54053"/>
    </row>
    <row r="54054" spans="1:51" ht="10.15" customHeight="1" x14ac:dyDescent="0.2">
      <c r="A54054"/>
      <c r="B54054"/>
      <c r="C54054"/>
      <c r="D54054"/>
      <c r="E54054"/>
      <c r="F54054"/>
      <c r="G54054" s="67"/>
      <c r="H54054"/>
      <c r="I54054"/>
      <c r="J54054"/>
      <c r="K54054"/>
      <c r="L54054" s="124"/>
      <c r="M54054" s="74"/>
      <c r="N54054" s="77"/>
      <c r="O54054"/>
      <c r="P54054"/>
      <c r="Q54054"/>
      <c r="R54054"/>
      <c r="S54054" s="124"/>
      <c r="T54054" s="124"/>
      <c r="U54054" s="124"/>
      <c r="V54054" s="124"/>
      <c r="W54054" s="124"/>
      <c r="X54054" s="140"/>
      <c r="Y54054" s="96"/>
      <c r="Z54054" s="96"/>
      <c r="AA54054" s="96"/>
      <c r="AB54054" s="96"/>
      <c r="AC54054"/>
      <c r="AD54054" s="124"/>
      <c r="AE54054" s="81"/>
      <c r="AF54054"/>
      <c r="AG54054"/>
      <c r="AH54054"/>
      <c r="AI54054"/>
      <c r="AJ54054" s="77"/>
      <c r="AK54054"/>
      <c r="AL54054"/>
      <c r="AM54054"/>
      <c r="AN54054" s="111"/>
      <c r="AO54054"/>
      <c r="AP54054"/>
      <c r="AQ54054"/>
      <c r="AR54054"/>
      <c r="AS54054"/>
      <c r="AT54054"/>
      <c r="AU54054"/>
      <c r="AV54054"/>
      <c r="AW54054"/>
      <c r="AX54054"/>
      <c r="AY54054"/>
    </row>
    <row r="54055" spans="1:51" ht="10.15" customHeight="1" x14ac:dyDescent="0.2">
      <c r="A54055"/>
      <c r="B54055"/>
      <c r="C54055"/>
      <c r="D54055"/>
      <c r="E54055"/>
      <c r="F54055"/>
      <c r="G54055" s="67"/>
      <c r="H54055"/>
      <c r="I54055"/>
      <c r="J54055"/>
      <c r="K54055"/>
      <c r="L54055" s="124"/>
      <c r="M54055" s="74"/>
      <c r="N54055" s="77"/>
      <c r="O54055"/>
      <c r="P54055"/>
      <c r="Q54055"/>
      <c r="R54055"/>
      <c r="S54055" s="124"/>
      <c r="T54055" s="124"/>
      <c r="U54055" s="124"/>
      <c r="V54055" s="124"/>
      <c r="W54055" s="124"/>
      <c r="X54055" s="140"/>
      <c r="Y54055" s="96"/>
      <c r="Z54055" s="96"/>
      <c r="AA54055" s="96"/>
      <c r="AB54055" s="96"/>
      <c r="AC54055"/>
      <c r="AD54055" s="124"/>
      <c r="AE54055" s="81"/>
      <c r="AF54055"/>
      <c r="AG54055"/>
      <c r="AH54055"/>
      <c r="AI54055"/>
      <c r="AJ54055" s="77"/>
      <c r="AK54055"/>
      <c r="AL54055"/>
      <c r="AM54055"/>
      <c r="AN54055" s="111"/>
      <c r="AO54055"/>
      <c r="AP54055"/>
      <c r="AQ54055"/>
      <c r="AR54055"/>
      <c r="AS54055"/>
      <c r="AT54055"/>
      <c r="AU54055"/>
      <c r="AV54055"/>
      <c r="AW54055"/>
      <c r="AX54055"/>
      <c r="AY54055"/>
    </row>
    <row r="54056" spans="1:51" ht="10.15" customHeight="1" x14ac:dyDescent="0.2">
      <c r="A54056"/>
      <c r="B54056"/>
      <c r="C54056"/>
      <c r="D54056"/>
      <c r="E54056"/>
      <c r="F54056"/>
      <c r="G54056" s="67"/>
      <c r="H54056"/>
      <c r="I54056"/>
      <c r="J54056"/>
      <c r="K54056"/>
      <c r="L54056" s="124"/>
      <c r="M54056" s="74"/>
      <c r="N54056" s="77"/>
      <c r="O54056"/>
      <c r="P54056"/>
      <c r="Q54056"/>
      <c r="R54056"/>
      <c r="S54056" s="124"/>
      <c r="T54056" s="124"/>
      <c r="U54056" s="124"/>
      <c r="V54056" s="124"/>
      <c r="W54056" s="124"/>
      <c r="X54056" s="140"/>
      <c r="Y54056" s="96"/>
      <c r="Z54056" s="96"/>
      <c r="AA54056" s="96"/>
      <c r="AB54056" s="96"/>
      <c r="AC54056"/>
      <c r="AD54056" s="124"/>
      <c r="AE54056" s="81"/>
      <c r="AF54056"/>
      <c r="AG54056"/>
      <c r="AH54056"/>
      <c r="AI54056"/>
      <c r="AJ54056" s="77"/>
      <c r="AK54056"/>
      <c r="AL54056"/>
      <c r="AM54056"/>
      <c r="AN54056" s="111"/>
      <c r="AO54056"/>
      <c r="AP54056"/>
      <c r="AQ54056"/>
      <c r="AR54056"/>
      <c r="AS54056"/>
      <c r="AT54056"/>
      <c r="AU54056"/>
      <c r="AV54056"/>
      <c r="AW54056"/>
      <c r="AX54056"/>
      <c r="AY54056"/>
    </row>
    <row r="54057" spans="1:51" ht="10.15" customHeight="1" x14ac:dyDescent="0.2">
      <c r="A54057"/>
      <c r="B54057"/>
      <c r="C54057"/>
      <c r="D54057"/>
      <c r="E54057"/>
      <c r="F54057"/>
      <c r="G54057" s="67"/>
      <c r="H54057"/>
      <c r="I54057"/>
      <c r="J54057"/>
      <c r="K54057"/>
      <c r="L54057" s="124"/>
      <c r="M54057" s="74"/>
      <c r="N54057" s="77"/>
      <c r="O54057"/>
      <c r="P54057"/>
      <c r="Q54057"/>
      <c r="R54057"/>
      <c r="S54057" s="124"/>
      <c r="T54057" s="124"/>
      <c r="U54057" s="124"/>
      <c r="V54057" s="124"/>
      <c r="W54057" s="124"/>
      <c r="X54057" s="140"/>
      <c r="Y54057" s="96"/>
      <c r="Z54057" s="96"/>
      <c r="AA54057" s="96"/>
      <c r="AB54057" s="96"/>
      <c r="AC54057"/>
      <c r="AD54057" s="124"/>
      <c r="AE54057" s="81"/>
      <c r="AF54057"/>
      <c r="AG54057"/>
      <c r="AH54057"/>
      <c r="AI54057"/>
      <c r="AJ54057" s="77"/>
      <c r="AK54057"/>
      <c r="AL54057"/>
      <c r="AM54057"/>
      <c r="AN54057" s="111"/>
      <c r="AO54057"/>
      <c r="AP54057"/>
      <c r="AQ54057"/>
      <c r="AR54057"/>
      <c r="AS54057"/>
      <c r="AT54057"/>
      <c r="AU54057"/>
      <c r="AV54057"/>
      <c r="AW54057"/>
      <c r="AX54057"/>
      <c r="AY54057"/>
    </row>
    <row r="54058" spans="1:51" ht="10.15" customHeight="1" x14ac:dyDescent="0.2">
      <c r="A54058"/>
      <c r="B54058"/>
      <c r="C54058"/>
      <c r="D54058"/>
      <c r="E54058"/>
      <c r="F54058"/>
      <c r="G54058" s="67"/>
      <c r="H54058"/>
      <c r="I54058"/>
      <c r="J54058"/>
      <c r="K54058"/>
      <c r="L54058" s="124"/>
      <c r="M54058" s="74"/>
      <c r="N54058" s="77"/>
      <c r="O54058"/>
      <c r="P54058"/>
      <c r="Q54058"/>
      <c r="R54058"/>
      <c r="S54058" s="124"/>
      <c r="T54058" s="124"/>
      <c r="U54058" s="124"/>
      <c r="V54058" s="124"/>
      <c r="W54058" s="124"/>
      <c r="X54058" s="140"/>
      <c r="Y54058" s="96"/>
      <c r="Z54058" s="96"/>
      <c r="AA54058" s="96"/>
      <c r="AB54058" s="96"/>
      <c r="AC54058"/>
      <c r="AD54058" s="124"/>
      <c r="AE54058" s="81"/>
      <c r="AF54058"/>
      <c r="AG54058"/>
      <c r="AH54058"/>
      <c r="AI54058"/>
      <c r="AJ54058" s="77"/>
      <c r="AK54058"/>
      <c r="AL54058"/>
      <c r="AM54058"/>
      <c r="AN54058" s="111"/>
      <c r="AO54058"/>
      <c r="AP54058"/>
      <c r="AQ54058"/>
      <c r="AR54058"/>
      <c r="AS54058"/>
      <c r="AT54058"/>
      <c r="AU54058"/>
      <c r="AV54058"/>
      <c r="AW54058"/>
      <c r="AX54058"/>
      <c r="AY54058"/>
    </row>
    <row r="54059" spans="1:51" ht="10.15" customHeight="1" x14ac:dyDescent="0.2">
      <c r="A54059"/>
      <c r="B54059"/>
      <c r="C54059"/>
      <c r="D54059"/>
      <c r="E54059"/>
      <c r="F54059"/>
      <c r="G54059" s="67"/>
      <c r="H54059"/>
      <c r="I54059"/>
      <c r="J54059"/>
      <c r="K54059"/>
      <c r="L54059" s="124"/>
      <c r="M54059" s="74"/>
      <c r="N54059" s="77"/>
      <c r="O54059"/>
      <c r="P54059"/>
      <c r="Q54059"/>
      <c r="R54059"/>
      <c r="S54059" s="124"/>
      <c r="T54059" s="124"/>
      <c r="U54059" s="124"/>
      <c r="V54059" s="124"/>
      <c r="W54059" s="124"/>
      <c r="X54059" s="140"/>
      <c r="Y54059" s="96"/>
      <c r="Z54059" s="96"/>
      <c r="AA54059" s="96"/>
      <c r="AB54059" s="96"/>
      <c r="AC54059"/>
      <c r="AD54059" s="124"/>
      <c r="AE54059" s="81"/>
      <c r="AF54059"/>
      <c r="AG54059"/>
      <c r="AH54059"/>
      <c r="AI54059"/>
      <c r="AJ54059" s="77"/>
      <c r="AK54059"/>
      <c r="AL54059"/>
      <c r="AM54059"/>
      <c r="AN54059" s="111"/>
      <c r="AO54059"/>
      <c r="AP54059"/>
      <c r="AQ54059"/>
      <c r="AR54059"/>
      <c r="AS54059"/>
      <c r="AT54059"/>
      <c r="AU54059"/>
      <c r="AV54059"/>
      <c r="AW54059"/>
      <c r="AX54059"/>
      <c r="AY54059"/>
    </row>
    <row r="54060" spans="1:51" ht="10.15" customHeight="1" x14ac:dyDescent="0.2">
      <c r="A54060"/>
      <c r="B54060"/>
      <c r="C54060"/>
      <c r="D54060"/>
      <c r="E54060"/>
      <c r="F54060"/>
      <c r="G54060" s="67"/>
      <c r="H54060"/>
      <c r="I54060"/>
      <c r="J54060"/>
      <c r="K54060"/>
      <c r="L54060" s="124"/>
      <c r="M54060" s="74"/>
      <c r="N54060" s="77"/>
      <c r="O54060"/>
      <c r="P54060"/>
      <c r="Q54060"/>
      <c r="R54060"/>
      <c r="S54060" s="124"/>
      <c r="T54060" s="124"/>
      <c r="U54060" s="124"/>
      <c r="V54060" s="124"/>
      <c r="W54060" s="124"/>
      <c r="X54060" s="140"/>
      <c r="Y54060" s="96"/>
      <c r="Z54060" s="96"/>
      <c r="AA54060" s="96"/>
      <c r="AB54060" s="96"/>
      <c r="AC54060"/>
      <c r="AD54060" s="124"/>
      <c r="AE54060" s="81"/>
      <c r="AF54060"/>
      <c r="AG54060"/>
      <c r="AH54060"/>
      <c r="AI54060"/>
      <c r="AJ54060" s="77"/>
      <c r="AK54060"/>
      <c r="AL54060"/>
      <c r="AM54060"/>
      <c r="AN54060" s="111"/>
      <c r="AO54060"/>
      <c r="AP54060"/>
      <c r="AQ54060"/>
      <c r="AR54060"/>
      <c r="AS54060"/>
      <c r="AT54060"/>
      <c r="AU54060"/>
      <c r="AV54060"/>
      <c r="AW54060"/>
      <c r="AX54060"/>
      <c r="AY54060"/>
    </row>
    <row r="54061" spans="1:51" ht="10.15" customHeight="1" x14ac:dyDescent="0.2">
      <c r="A54061"/>
      <c r="B54061"/>
      <c r="C54061"/>
      <c r="D54061"/>
      <c r="E54061"/>
      <c r="F54061"/>
      <c r="G54061" s="67"/>
      <c r="H54061"/>
      <c r="I54061"/>
      <c r="J54061"/>
      <c r="K54061"/>
      <c r="L54061" s="124"/>
      <c r="M54061" s="74"/>
      <c r="N54061" s="77"/>
      <c r="O54061"/>
      <c r="P54061"/>
      <c r="Q54061"/>
      <c r="R54061"/>
      <c r="S54061" s="124"/>
      <c r="T54061" s="124"/>
      <c r="U54061" s="124"/>
      <c r="V54061" s="124"/>
      <c r="W54061" s="124"/>
      <c r="X54061" s="140"/>
      <c r="Y54061" s="96"/>
      <c r="Z54061" s="96"/>
      <c r="AA54061" s="96"/>
      <c r="AB54061" s="96"/>
      <c r="AC54061"/>
      <c r="AD54061" s="124"/>
      <c r="AE54061" s="81"/>
      <c r="AF54061"/>
      <c r="AG54061"/>
      <c r="AH54061"/>
      <c r="AI54061"/>
      <c r="AJ54061" s="77"/>
      <c r="AK54061"/>
      <c r="AL54061"/>
      <c r="AM54061"/>
      <c r="AN54061" s="111"/>
      <c r="AO54061"/>
      <c r="AP54061"/>
      <c r="AQ54061"/>
      <c r="AR54061"/>
      <c r="AS54061"/>
      <c r="AT54061"/>
      <c r="AU54061"/>
      <c r="AV54061"/>
      <c r="AW54061"/>
      <c r="AX54061"/>
      <c r="AY54061"/>
    </row>
    <row r="54062" spans="1:51" ht="10.15" customHeight="1" x14ac:dyDescent="0.2">
      <c r="A54062"/>
      <c r="B54062"/>
      <c r="C54062"/>
      <c r="D54062"/>
      <c r="E54062"/>
      <c r="F54062"/>
      <c r="G54062" s="67"/>
      <c r="H54062"/>
      <c r="I54062"/>
      <c r="J54062"/>
      <c r="K54062"/>
      <c r="L54062" s="124"/>
      <c r="M54062" s="74"/>
      <c r="N54062" s="77"/>
      <c r="O54062"/>
      <c r="P54062"/>
      <c r="Q54062"/>
      <c r="R54062"/>
      <c r="S54062" s="124"/>
      <c r="T54062" s="124"/>
      <c r="U54062" s="124"/>
      <c r="V54062" s="124"/>
      <c r="W54062" s="124"/>
      <c r="X54062" s="140"/>
      <c r="Y54062" s="96"/>
      <c r="Z54062" s="96"/>
      <c r="AA54062" s="96"/>
      <c r="AB54062" s="96"/>
      <c r="AC54062"/>
      <c r="AD54062" s="124"/>
      <c r="AE54062" s="81"/>
      <c r="AF54062"/>
      <c r="AG54062"/>
      <c r="AH54062"/>
      <c r="AI54062"/>
      <c r="AJ54062" s="77"/>
      <c r="AK54062"/>
      <c r="AL54062"/>
      <c r="AM54062"/>
      <c r="AN54062" s="111"/>
      <c r="AO54062"/>
      <c r="AP54062"/>
      <c r="AQ54062"/>
      <c r="AR54062"/>
      <c r="AS54062"/>
      <c r="AT54062"/>
      <c r="AU54062"/>
      <c r="AV54062"/>
      <c r="AW54062"/>
      <c r="AX54062"/>
      <c r="AY54062"/>
    </row>
    <row r="54063" spans="1:51" ht="10.15" customHeight="1" x14ac:dyDescent="0.2">
      <c r="A54063"/>
      <c r="B54063"/>
      <c r="C54063"/>
      <c r="D54063"/>
      <c r="E54063"/>
      <c r="F54063"/>
      <c r="G54063" s="67"/>
      <c r="H54063"/>
      <c r="I54063"/>
      <c r="J54063"/>
      <c r="K54063"/>
      <c r="L54063" s="124"/>
      <c r="M54063" s="74"/>
      <c r="N54063" s="77"/>
      <c r="O54063"/>
      <c r="P54063"/>
      <c r="Q54063"/>
      <c r="R54063"/>
      <c r="S54063" s="124"/>
      <c r="T54063" s="124"/>
      <c r="U54063" s="124"/>
      <c r="V54063" s="124"/>
      <c r="W54063" s="124"/>
      <c r="X54063" s="140"/>
      <c r="Y54063" s="96"/>
      <c r="Z54063" s="96"/>
      <c r="AA54063" s="96"/>
      <c r="AB54063" s="96"/>
      <c r="AC54063"/>
      <c r="AD54063" s="124"/>
      <c r="AE54063" s="81"/>
      <c r="AF54063"/>
      <c r="AG54063"/>
      <c r="AH54063"/>
      <c r="AI54063"/>
      <c r="AJ54063" s="77"/>
      <c r="AK54063"/>
      <c r="AL54063"/>
      <c r="AM54063"/>
      <c r="AN54063" s="111"/>
      <c r="AO54063"/>
      <c r="AP54063"/>
      <c r="AQ54063"/>
      <c r="AR54063"/>
      <c r="AS54063"/>
      <c r="AT54063"/>
      <c r="AU54063"/>
      <c r="AV54063"/>
      <c r="AW54063"/>
      <c r="AX54063"/>
      <c r="AY54063"/>
    </row>
    <row r="54064" spans="1:51" ht="10.15" customHeight="1" x14ac:dyDescent="0.2">
      <c r="A54064"/>
      <c r="B54064"/>
      <c r="C54064"/>
      <c r="D54064"/>
      <c r="E54064"/>
      <c r="F54064"/>
      <c r="G54064" s="67"/>
      <c r="H54064"/>
      <c r="I54064"/>
      <c r="J54064"/>
      <c r="K54064"/>
      <c r="L54064" s="124"/>
      <c r="M54064" s="74"/>
      <c r="N54064" s="77"/>
      <c r="O54064"/>
      <c r="P54064"/>
      <c r="Q54064"/>
      <c r="R54064"/>
      <c r="S54064" s="124"/>
      <c r="T54064" s="124"/>
      <c r="U54064" s="124"/>
      <c r="V54064" s="124"/>
      <c r="W54064" s="124"/>
      <c r="X54064" s="140"/>
      <c r="Y54064" s="96"/>
      <c r="Z54064" s="96"/>
      <c r="AA54064" s="96"/>
      <c r="AB54064" s="96"/>
      <c r="AC54064"/>
      <c r="AD54064" s="124"/>
      <c r="AE54064" s="81"/>
      <c r="AF54064"/>
      <c r="AG54064"/>
      <c r="AH54064"/>
      <c r="AI54064"/>
      <c r="AJ54064" s="77"/>
      <c r="AK54064"/>
      <c r="AL54064"/>
      <c r="AM54064"/>
      <c r="AN54064" s="111"/>
      <c r="AO54064"/>
      <c r="AP54064"/>
      <c r="AQ54064"/>
      <c r="AR54064"/>
      <c r="AS54064"/>
      <c r="AT54064"/>
      <c r="AU54064"/>
      <c r="AV54064"/>
      <c r="AW54064"/>
      <c r="AX54064"/>
      <c r="AY54064"/>
    </row>
    <row r="54065" spans="1:51" ht="10.15" customHeight="1" x14ac:dyDescent="0.2">
      <c r="A54065"/>
      <c r="B54065"/>
      <c r="C54065"/>
      <c r="D54065"/>
      <c r="E54065"/>
      <c r="F54065"/>
      <c r="G54065" s="67"/>
      <c r="H54065"/>
      <c r="I54065"/>
      <c r="J54065"/>
      <c r="K54065"/>
      <c r="L54065" s="124"/>
      <c r="M54065" s="74"/>
      <c r="N54065" s="77"/>
      <c r="O54065"/>
      <c r="P54065"/>
      <c r="Q54065"/>
      <c r="R54065"/>
      <c r="S54065" s="124"/>
      <c r="T54065" s="124"/>
      <c r="U54065" s="124"/>
      <c r="V54065" s="124"/>
      <c r="W54065" s="124"/>
      <c r="X54065" s="140"/>
      <c r="Y54065" s="96"/>
      <c r="Z54065" s="96"/>
      <c r="AA54065" s="96"/>
      <c r="AB54065" s="96"/>
      <c r="AC54065"/>
      <c r="AD54065" s="124"/>
      <c r="AE54065" s="81"/>
      <c r="AF54065"/>
      <c r="AG54065"/>
      <c r="AH54065"/>
      <c r="AI54065"/>
      <c r="AJ54065" s="77"/>
      <c r="AK54065"/>
      <c r="AL54065"/>
      <c r="AM54065"/>
      <c r="AN54065" s="111"/>
      <c r="AO54065"/>
      <c r="AP54065"/>
      <c r="AQ54065"/>
      <c r="AR54065"/>
      <c r="AS54065"/>
      <c r="AT54065"/>
      <c r="AU54065"/>
      <c r="AV54065"/>
      <c r="AW54065"/>
      <c r="AX54065"/>
      <c r="AY54065"/>
    </row>
    <row r="54066" spans="1:51" ht="10.15" customHeight="1" x14ac:dyDescent="0.2">
      <c r="A54066"/>
      <c r="B54066"/>
      <c r="C54066"/>
      <c r="D54066"/>
      <c r="E54066"/>
      <c r="F54066"/>
      <c r="G54066" s="67"/>
      <c r="H54066"/>
      <c r="I54066"/>
      <c r="J54066"/>
      <c r="K54066"/>
      <c r="L54066" s="124"/>
      <c r="M54066" s="74"/>
      <c r="N54066" s="77"/>
      <c r="O54066"/>
      <c r="P54066"/>
      <c r="Q54066"/>
      <c r="R54066"/>
      <c r="S54066" s="124"/>
      <c r="T54066" s="124"/>
      <c r="U54066" s="124"/>
      <c r="V54066" s="124"/>
      <c r="W54066" s="124"/>
      <c r="X54066" s="140"/>
      <c r="Y54066" s="96"/>
      <c r="Z54066" s="96"/>
      <c r="AA54066" s="96"/>
      <c r="AB54066" s="96"/>
      <c r="AC54066"/>
      <c r="AD54066" s="124"/>
      <c r="AE54066" s="81"/>
      <c r="AF54066"/>
      <c r="AG54066"/>
      <c r="AH54066"/>
      <c r="AI54066"/>
      <c r="AJ54066" s="77"/>
      <c r="AK54066"/>
      <c r="AL54066"/>
      <c r="AM54066"/>
      <c r="AN54066" s="111"/>
      <c r="AO54066"/>
      <c r="AP54066"/>
      <c r="AQ54066"/>
      <c r="AR54066"/>
      <c r="AS54066"/>
      <c r="AT54066"/>
      <c r="AU54066"/>
      <c r="AV54066"/>
      <c r="AW54066"/>
      <c r="AX54066"/>
      <c r="AY54066"/>
    </row>
    <row r="54067" spans="1:51" ht="10.15" customHeight="1" x14ac:dyDescent="0.2">
      <c r="A54067"/>
      <c r="B54067"/>
      <c r="C54067"/>
      <c r="D54067"/>
      <c r="E54067"/>
      <c r="F54067"/>
      <c r="G54067" s="67"/>
      <c r="H54067"/>
      <c r="I54067"/>
      <c r="J54067"/>
      <c r="K54067"/>
      <c r="L54067" s="124"/>
      <c r="M54067" s="74"/>
      <c r="N54067" s="77"/>
      <c r="O54067"/>
      <c r="P54067"/>
      <c r="Q54067"/>
      <c r="R54067"/>
      <c r="S54067" s="124"/>
      <c r="T54067" s="124"/>
      <c r="U54067" s="124"/>
      <c r="V54067" s="124"/>
      <c r="W54067" s="124"/>
      <c r="X54067" s="140"/>
      <c r="Y54067" s="96"/>
      <c r="Z54067" s="96"/>
      <c r="AA54067" s="96"/>
      <c r="AB54067" s="96"/>
      <c r="AC54067"/>
      <c r="AD54067" s="124"/>
      <c r="AE54067" s="81"/>
      <c r="AF54067"/>
      <c r="AG54067"/>
      <c r="AH54067"/>
      <c r="AI54067"/>
      <c r="AJ54067" s="77"/>
      <c r="AK54067"/>
      <c r="AL54067"/>
      <c r="AM54067"/>
      <c r="AN54067" s="111"/>
      <c r="AO54067"/>
      <c r="AP54067"/>
      <c r="AQ54067"/>
      <c r="AR54067"/>
      <c r="AS54067"/>
      <c r="AT54067"/>
      <c r="AU54067"/>
      <c r="AV54067"/>
      <c r="AW54067"/>
      <c r="AX54067"/>
      <c r="AY54067"/>
    </row>
    <row r="54068" spans="1:51" ht="10.15" customHeight="1" x14ac:dyDescent="0.2">
      <c r="A54068"/>
      <c r="B54068"/>
      <c r="C54068"/>
      <c r="D54068"/>
      <c r="E54068"/>
      <c r="F54068"/>
      <c r="G54068" s="67"/>
      <c r="H54068"/>
      <c r="I54068"/>
      <c r="J54068"/>
      <c r="K54068"/>
      <c r="L54068" s="124"/>
      <c r="M54068" s="74"/>
      <c r="N54068" s="77"/>
      <c r="O54068"/>
      <c r="P54068"/>
      <c r="Q54068"/>
      <c r="R54068"/>
      <c r="S54068" s="124"/>
      <c r="T54068" s="124"/>
      <c r="U54068" s="124"/>
      <c r="V54068" s="124"/>
      <c r="W54068" s="124"/>
      <c r="X54068" s="140"/>
      <c r="Y54068" s="96"/>
      <c r="Z54068" s="96"/>
      <c r="AA54068" s="96"/>
      <c r="AB54068" s="96"/>
      <c r="AC54068"/>
      <c r="AD54068" s="124"/>
      <c r="AE54068" s="81"/>
      <c r="AF54068"/>
      <c r="AG54068"/>
      <c r="AH54068"/>
      <c r="AI54068"/>
      <c r="AJ54068" s="77"/>
      <c r="AK54068"/>
      <c r="AL54068"/>
      <c r="AM54068"/>
      <c r="AN54068" s="111"/>
      <c r="AO54068"/>
      <c r="AP54068"/>
      <c r="AQ54068"/>
      <c r="AR54068"/>
      <c r="AS54068"/>
      <c r="AT54068"/>
      <c r="AU54068"/>
      <c r="AV54068"/>
      <c r="AW54068"/>
      <c r="AX54068"/>
      <c r="AY54068"/>
    </row>
    <row r="54069" spans="1:51" ht="10.15" customHeight="1" x14ac:dyDescent="0.2">
      <c r="A54069"/>
      <c r="B54069"/>
      <c r="C54069"/>
      <c r="D54069"/>
      <c r="E54069"/>
      <c r="F54069"/>
      <c r="G54069" s="67"/>
      <c r="H54069"/>
      <c r="I54069"/>
      <c r="J54069"/>
      <c r="K54069"/>
      <c r="L54069" s="124"/>
      <c r="M54069" s="74"/>
      <c r="N54069" s="77"/>
      <c r="O54069"/>
      <c r="P54069"/>
      <c r="Q54069"/>
      <c r="R54069"/>
      <c r="S54069" s="124"/>
      <c r="T54069" s="124"/>
      <c r="U54069" s="124"/>
      <c r="V54069" s="124"/>
      <c r="W54069" s="124"/>
      <c r="X54069" s="140"/>
      <c r="Y54069" s="96"/>
      <c r="Z54069" s="96"/>
      <c r="AA54069" s="96"/>
      <c r="AB54069" s="96"/>
      <c r="AC54069"/>
      <c r="AD54069" s="124"/>
      <c r="AE54069" s="81"/>
      <c r="AF54069"/>
      <c r="AG54069"/>
      <c r="AH54069"/>
      <c r="AI54069"/>
      <c r="AJ54069" s="77"/>
      <c r="AK54069"/>
      <c r="AL54069"/>
      <c r="AM54069"/>
      <c r="AN54069" s="111"/>
      <c r="AO54069"/>
      <c r="AP54069"/>
      <c r="AQ54069"/>
      <c r="AR54069"/>
      <c r="AS54069"/>
      <c r="AT54069"/>
      <c r="AU54069"/>
      <c r="AV54069"/>
      <c r="AW54069"/>
      <c r="AX54069"/>
      <c r="AY54069"/>
    </row>
    <row r="54070" spans="1:51" ht="10.15" customHeight="1" x14ac:dyDescent="0.2">
      <c r="A54070"/>
      <c r="B54070"/>
      <c r="C54070"/>
      <c r="D54070"/>
      <c r="E54070"/>
      <c r="F54070"/>
      <c r="G54070" s="67"/>
      <c r="H54070"/>
      <c r="I54070"/>
      <c r="J54070"/>
      <c r="K54070"/>
      <c r="L54070" s="124"/>
      <c r="M54070" s="74"/>
      <c r="N54070" s="77"/>
      <c r="O54070"/>
      <c r="P54070"/>
      <c r="Q54070"/>
      <c r="R54070"/>
      <c r="S54070" s="124"/>
      <c r="T54070" s="124"/>
      <c r="U54070" s="124"/>
      <c r="V54070" s="124"/>
      <c r="W54070" s="124"/>
      <c r="X54070" s="140"/>
      <c r="Y54070" s="96"/>
      <c r="Z54070" s="96"/>
      <c r="AA54070" s="96"/>
      <c r="AB54070" s="96"/>
      <c r="AC54070"/>
      <c r="AD54070" s="124"/>
      <c r="AE54070" s="81"/>
      <c r="AF54070"/>
      <c r="AG54070"/>
      <c r="AH54070"/>
      <c r="AI54070"/>
      <c r="AJ54070" s="77"/>
      <c r="AK54070"/>
      <c r="AL54070"/>
      <c r="AM54070"/>
      <c r="AN54070" s="111"/>
      <c r="AO54070"/>
      <c r="AP54070"/>
      <c r="AQ54070"/>
      <c r="AR54070"/>
      <c r="AS54070"/>
      <c r="AT54070"/>
      <c r="AU54070"/>
      <c r="AV54070"/>
      <c r="AW54070"/>
      <c r="AX54070"/>
      <c r="AY54070"/>
    </row>
    <row r="54071" spans="1:51" ht="10.15" customHeight="1" x14ac:dyDescent="0.2">
      <c r="A54071"/>
      <c r="B54071"/>
      <c r="C54071"/>
      <c r="D54071"/>
      <c r="E54071"/>
      <c r="F54071"/>
      <c r="G54071" s="67"/>
      <c r="H54071"/>
      <c r="I54071"/>
      <c r="J54071"/>
      <c r="K54071"/>
      <c r="L54071" s="124"/>
      <c r="M54071" s="74"/>
      <c r="N54071" s="77"/>
      <c r="O54071"/>
      <c r="P54071"/>
      <c r="Q54071"/>
      <c r="R54071"/>
      <c r="S54071" s="124"/>
      <c r="T54071" s="124"/>
      <c r="U54071" s="124"/>
      <c r="V54071" s="124"/>
      <c r="W54071" s="124"/>
      <c r="X54071" s="140"/>
      <c r="Y54071" s="96"/>
      <c r="Z54071" s="96"/>
      <c r="AA54071" s="96"/>
      <c r="AB54071" s="96"/>
      <c r="AC54071"/>
      <c r="AD54071" s="124"/>
      <c r="AE54071" s="81"/>
      <c r="AF54071"/>
      <c r="AG54071"/>
      <c r="AH54071"/>
      <c r="AI54071"/>
      <c r="AJ54071" s="77"/>
      <c r="AK54071"/>
      <c r="AL54071"/>
      <c r="AM54071"/>
      <c r="AN54071" s="111"/>
      <c r="AO54071"/>
      <c r="AP54071"/>
      <c r="AQ54071"/>
      <c r="AR54071"/>
      <c r="AS54071"/>
      <c r="AT54071"/>
      <c r="AU54071"/>
      <c r="AV54071"/>
      <c r="AW54071"/>
      <c r="AX54071"/>
      <c r="AY54071"/>
    </row>
    <row r="54072" spans="1:51" ht="10.15" customHeight="1" x14ac:dyDescent="0.2">
      <c r="A54072"/>
      <c r="B54072"/>
      <c r="C54072"/>
      <c r="D54072"/>
      <c r="E54072"/>
      <c r="F54072"/>
      <c r="G54072" s="67"/>
      <c r="H54072"/>
      <c r="I54072"/>
      <c r="J54072"/>
      <c r="K54072"/>
      <c r="L54072" s="124"/>
      <c r="M54072" s="74"/>
      <c r="N54072" s="77"/>
      <c r="O54072"/>
      <c r="P54072"/>
      <c r="Q54072"/>
      <c r="R54072"/>
      <c r="S54072" s="124"/>
      <c r="T54072" s="124"/>
      <c r="U54072" s="124"/>
      <c r="V54072" s="124"/>
      <c r="W54072" s="124"/>
      <c r="X54072" s="140"/>
      <c r="Y54072" s="96"/>
      <c r="Z54072" s="96"/>
      <c r="AA54072" s="96"/>
      <c r="AB54072" s="96"/>
      <c r="AC54072"/>
      <c r="AD54072" s="124"/>
      <c r="AE54072" s="81"/>
      <c r="AF54072"/>
      <c r="AG54072"/>
      <c r="AH54072"/>
      <c r="AI54072"/>
      <c r="AJ54072" s="77"/>
      <c r="AK54072"/>
      <c r="AL54072"/>
      <c r="AM54072"/>
      <c r="AN54072" s="111"/>
      <c r="AO54072"/>
      <c r="AP54072"/>
      <c r="AQ54072"/>
      <c r="AR54072"/>
      <c r="AS54072"/>
      <c r="AT54072"/>
      <c r="AU54072"/>
      <c r="AV54072"/>
      <c r="AW54072"/>
      <c r="AX54072"/>
      <c r="AY54072"/>
    </row>
    <row r="54073" spans="1:51" ht="10.15" customHeight="1" x14ac:dyDescent="0.2">
      <c r="A54073"/>
      <c r="B54073"/>
      <c r="C54073"/>
      <c r="D54073"/>
      <c r="E54073"/>
      <c r="F54073"/>
      <c r="G54073" s="67"/>
      <c r="H54073"/>
      <c r="I54073"/>
      <c r="J54073"/>
      <c r="K54073"/>
      <c r="L54073" s="124"/>
      <c r="M54073" s="74"/>
      <c r="N54073" s="77"/>
      <c r="O54073"/>
      <c r="P54073"/>
      <c r="Q54073"/>
      <c r="R54073"/>
      <c r="S54073" s="124"/>
      <c r="T54073" s="124"/>
      <c r="U54073" s="124"/>
      <c r="V54073" s="124"/>
      <c r="W54073" s="124"/>
      <c r="X54073" s="140"/>
      <c r="Y54073" s="96"/>
      <c r="Z54073" s="96"/>
      <c r="AA54073" s="96"/>
      <c r="AB54073" s="96"/>
      <c r="AC54073"/>
      <c r="AD54073" s="124"/>
      <c r="AE54073" s="81"/>
      <c r="AF54073"/>
      <c r="AG54073"/>
      <c r="AH54073"/>
      <c r="AI54073"/>
      <c r="AJ54073" s="77"/>
      <c r="AK54073"/>
      <c r="AL54073"/>
      <c r="AM54073"/>
      <c r="AN54073" s="111"/>
      <c r="AO54073"/>
      <c r="AP54073"/>
      <c r="AQ54073"/>
      <c r="AR54073"/>
      <c r="AS54073"/>
      <c r="AT54073"/>
      <c r="AU54073"/>
      <c r="AV54073"/>
      <c r="AW54073"/>
      <c r="AX54073"/>
      <c r="AY54073"/>
    </row>
    <row r="54074" spans="1:51" ht="10.15" customHeight="1" x14ac:dyDescent="0.2">
      <c r="A54074"/>
      <c r="B54074"/>
      <c r="C54074"/>
      <c r="D54074"/>
      <c r="E54074"/>
      <c r="F54074"/>
      <c r="G54074" s="67"/>
      <c r="H54074"/>
      <c r="I54074"/>
      <c r="J54074"/>
      <c r="K54074"/>
      <c r="L54074" s="124"/>
      <c r="M54074" s="74"/>
      <c r="N54074" s="77"/>
      <c r="O54074"/>
      <c r="P54074"/>
      <c r="Q54074"/>
      <c r="R54074"/>
      <c r="S54074" s="124"/>
      <c r="T54074" s="124"/>
      <c r="U54074" s="124"/>
      <c r="V54074" s="124"/>
      <c r="W54074" s="124"/>
      <c r="X54074" s="140"/>
      <c r="Y54074" s="96"/>
      <c r="Z54074" s="96"/>
      <c r="AA54074" s="96"/>
      <c r="AB54074" s="96"/>
      <c r="AC54074"/>
      <c r="AD54074" s="124"/>
      <c r="AE54074" s="81"/>
      <c r="AF54074"/>
      <c r="AG54074"/>
      <c r="AH54074"/>
      <c r="AI54074"/>
      <c r="AJ54074" s="77"/>
      <c r="AK54074"/>
      <c r="AL54074"/>
      <c r="AM54074"/>
      <c r="AN54074" s="111"/>
      <c r="AO54074"/>
      <c r="AP54074"/>
      <c r="AQ54074"/>
      <c r="AR54074"/>
      <c r="AS54074"/>
      <c r="AT54074"/>
      <c r="AU54074"/>
      <c r="AV54074"/>
      <c r="AW54074"/>
      <c r="AX54074"/>
      <c r="AY54074"/>
    </row>
    <row r="54075" spans="1:51" ht="10.15" customHeight="1" x14ac:dyDescent="0.2">
      <c r="A54075"/>
      <c r="B54075"/>
      <c r="C54075"/>
      <c r="D54075"/>
      <c r="E54075"/>
      <c r="F54075"/>
      <c r="G54075" s="67"/>
      <c r="H54075"/>
      <c r="I54075"/>
      <c r="J54075"/>
      <c r="K54075"/>
      <c r="L54075" s="124"/>
      <c r="M54075" s="74"/>
      <c r="N54075" s="77"/>
      <c r="O54075"/>
      <c r="P54075"/>
      <c r="Q54075"/>
      <c r="R54075"/>
      <c r="S54075" s="124"/>
      <c r="T54075" s="124"/>
      <c r="U54075" s="124"/>
      <c r="V54075" s="124"/>
      <c r="W54075" s="124"/>
      <c r="X54075" s="140"/>
      <c r="Y54075" s="96"/>
      <c r="Z54075" s="96"/>
      <c r="AA54075" s="96"/>
      <c r="AB54075" s="96"/>
      <c r="AC54075"/>
      <c r="AD54075" s="124"/>
      <c r="AE54075" s="81"/>
      <c r="AF54075"/>
      <c r="AG54075"/>
      <c r="AH54075"/>
      <c r="AI54075"/>
      <c r="AJ54075" s="77"/>
      <c r="AK54075"/>
      <c r="AL54075"/>
      <c r="AM54075"/>
      <c r="AN54075" s="111"/>
      <c r="AO54075"/>
      <c r="AP54075"/>
      <c r="AQ54075"/>
      <c r="AR54075"/>
      <c r="AS54075"/>
      <c r="AT54075"/>
      <c r="AU54075"/>
      <c r="AV54075"/>
      <c r="AW54075"/>
      <c r="AX54075"/>
      <c r="AY54075"/>
    </row>
    <row r="54076" spans="1:51" ht="10.15" customHeight="1" x14ac:dyDescent="0.2">
      <c r="A54076"/>
      <c r="B54076"/>
      <c r="C54076"/>
      <c r="D54076"/>
      <c r="E54076"/>
      <c r="F54076"/>
      <c r="G54076" s="67"/>
      <c r="H54076"/>
      <c r="I54076"/>
      <c r="J54076"/>
      <c r="K54076"/>
      <c r="L54076" s="124"/>
      <c r="M54076" s="74"/>
      <c r="N54076" s="77"/>
      <c r="O54076"/>
      <c r="P54076"/>
      <c r="Q54076"/>
      <c r="R54076"/>
      <c r="S54076" s="124"/>
      <c r="T54076" s="124"/>
      <c r="U54076" s="124"/>
      <c r="V54076" s="124"/>
      <c r="W54076" s="124"/>
      <c r="X54076" s="140"/>
      <c r="Y54076" s="96"/>
      <c r="Z54076" s="96"/>
      <c r="AA54076" s="96"/>
      <c r="AB54076" s="96"/>
      <c r="AC54076"/>
      <c r="AD54076" s="124"/>
      <c r="AE54076" s="81"/>
      <c r="AF54076"/>
      <c r="AG54076"/>
      <c r="AH54076"/>
      <c r="AI54076"/>
      <c r="AJ54076" s="77"/>
      <c r="AK54076"/>
      <c r="AL54076"/>
      <c r="AM54076"/>
      <c r="AN54076" s="111"/>
      <c r="AO54076"/>
      <c r="AP54076"/>
      <c r="AQ54076"/>
      <c r="AR54076"/>
      <c r="AS54076"/>
      <c r="AT54076"/>
      <c r="AU54076"/>
      <c r="AV54076"/>
      <c r="AW54076"/>
      <c r="AX54076"/>
      <c r="AY54076"/>
    </row>
    <row r="54077" spans="1:51" ht="10.15" customHeight="1" x14ac:dyDescent="0.2">
      <c r="A54077"/>
      <c r="B54077"/>
      <c r="C54077"/>
      <c r="D54077"/>
      <c r="E54077"/>
      <c r="F54077"/>
      <c r="G54077" s="67"/>
      <c r="H54077"/>
      <c r="I54077"/>
      <c r="J54077"/>
      <c r="K54077"/>
      <c r="L54077" s="124"/>
      <c r="M54077" s="74"/>
      <c r="N54077" s="77"/>
      <c r="O54077"/>
      <c r="P54077"/>
      <c r="Q54077"/>
      <c r="R54077"/>
      <c r="S54077" s="124"/>
      <c r="T54077" s="124"/>
      <c r="U54077" s="124"/>
      <c r="V54077" s="124"/>
      <c r="W54077" s="124"/>
      <c r="X54077" s="140"/>
      <c r="Y54077" s="96"/>
      <c r="Z54077" s="96"/>
      <c r="AA54077" s="96"/>
      <c r="AB54077" s="96"/>
      <c r="AC54077"/>
      <c r="AD54077" s="124"/>
      <c r="AE54077" s="81"/>
      <c r="AF54077"/>
      <c r="AG54077"/>
      <c r="AH54077"/>
      <c r="AI54077"/>
      <c r="AJ54077" s="77"/>
      <c r="AK54077"/>
      <c r="AL54077"/>
      <c r="AM54077"/>
      <c r="AN54077" s="111"/>
      <c r="AO54077"/>
      <c r="AP54077"/>
      <c r="AQ54077"/>
      <c r="AR54077"/>
      <c r="AS54077"/>
      <c r="AT54077"/>
      <c r="AU54077"/>
      <c r="AV54077"/>
      <c r="AW54077"/>
      <c r="AX54077"/>
      <c r="AY54077"/>
    </row>
    <row r="54078" spans="1:51" ht="10.15" customHeight="1" x14ac:dyDescent="0.2">
      <c r="A54078"/>
      <c r="B54078"/>
      <c r="C54078"/>
      <c r="D54078"/>
      <c r="E54078"/>
      <c r="F54078"/>
      <c r="G54078" s="67"/>
      <c r="H54078"/>
      <c r="I54078"/>
      <c r="J54078"/>
      <c r="K54078"/>
      <c r="L54078" s="124"/>
      <c r="M54078" s="74"/>
      <c r="N54078" s="77"/>
      <c r="O54078"/>
      <c r="P54078"/>
      <c r="Q54078"/>
      <c r="R54078"/>
      <c r="S54078" s="124"/>
      <c r="T54078" s="124"/>
      <c r="U54078" s="124"/>
      <c r="V54078" s="124"/>
      <c r="W54078" s="124"/>
      <c r="X54078" s="140"/>
      <c r="Y54078" s="96"/>
      <c r="Z54078" s="96"/>
      <c r="AA54078" s="96"/>
      <c r="AB54078" s="96"/>
      <c r="AC54078"/>
      <c r="AD54078" s="124"/>
      <c r="AE54078" s="81"/>
      <c r="AF54078"/>
      <c r="AG54078"/>
      <c r="AH54078"/>
      <c r="AI54078"/>
      <c r="AJ54078" s="77"/>
      <c r="AK54078"/>
      <c r="AL54078"/>
      <c r="AM54078"/>
      <c r="AN54078" s="111"/>
      <c r="AO54078"/>
      <c r="AP54078"/>
      <c r="AQ54078"/>
      <c r="AR54078"/>
      <c r="AS54078"/>
      <c r="AT54078"/>
      <c r="AU54078"/>
      <c r="AV54078"/>
      <c r="AW54078"/>
      <c r="AX54078"/>
      <c r="AY54078"/>
    </row>
    <row r="54079" spans="1:51" ht="10.15" customHeight="1" x14ac:dyDescent="0.2">
      <c r="A54079"/>
      <c r="B54079"/>
      <c r="C54079"/>
      <c r="D54079"/>
      <c r="E54079"/>
      <c r="F54079"/>
      <c r="G54079" s="67"/>
      <c r="H54079"/>
      <c r="I54079"/>
      <c r="J54079"/>
      <c r="K54079"/>
      <c r="L54079" s="124"/>
      <c r="M54079" s="74"/>
      <c r="N54079" s="77"/>
      <c r="O54079"/>
      <c r="P54079"/>
      <c r="Q54079"/>
      <c r="R54079"/>
      <c r="S54079" s="124"/>
      <c r="T54079" s="124"/>
      <c r="U54079" s="124"/>
      <c r="V54079" s="124"/>
      <c r="W54079" s="124"/>
      <c r="X54079" s="140"/>
      <c r="Y54079" s="96"/>
      <c r="Z54079" s="96"/>
      <c r="AA54079" s="96"/>
      <c r="AB54079" s="96"/>
      <c r="AC54079"/>
      <c r="AD54079" s="124"/>
      <c r="AE54079" s="81"/>
      <c r="AF54079"/>
      <c r="AG54079"/>
      <c r="AH54079"/>
      <c r="AI54079"/>
      <c r="AJ54079" s="77"/>
      <c r="AK54079"/>
      <c r="AL54079"/>
      <c r="AM54079"/>
      <c r="AN54079" s="111"/>
      <c r="AO54079"/>
      <c r="AP54079"/>
      <c r="AQ54079"/>
      <c r="AR54079"/>
      <c r="AS54079"/>
      <c r="AT54079"/>
      <c r="AU54079"/>
      <c r="AV54079"/>
      <c r="AW54079"/>
      <c r="AX54079"/>
      <c r="AY54079"/>
    </row>
    <row r="54080" spans="1:51" ht="10.15" customHeight="1" x14ac:dyDescent="0.2">
      <c r="A54080"/>
      <c r="B54080"/>
      <c r="C54080"/>
      <c r="D54080"/>
      <c r="E54080"/>
      <c r="F54080"/>
      <c r="G54080" s="67"/>
      <c r="H54080"/>
      <c r="I54080"/>
      <c r="J54080"/>
      <c r="K54080"/>
      <c r="L54080" s="124"/>
      <c r="M54080" s="74"/>
      <c r="N54080" s="77"/>
      <c r="O54080"/>
      <c r="P54080"/>
      <c r="Q54080"/>
      <c r="R54080"/>
      <c r="S54080" s="124"/>
      <c r="T54080" s="124"/>
      <c r="U54080" s="124"/>
      <c r="V54080" s="124"/>
      <c r="W54080" s="124"/>
      <c r="X54080" s="140"/>
      <c r="Y54080" s="96"/>
      <c r="Z54080" s="96"/>
      <c r="AA54080" s="96"/>
      <c r="AB54080" s="96"/>
      <c r="AC54080"/>
      <c r="AD54080" s="124"/>
      <c r="AE54080" s="81"/>
      <c r="AF54080"/>
      <c r="AG54080"/>
      <c r="AH54080"/>
      <c r="AI54080"/>
      <c r="AJ54080" s="77"/>
      <c r="AK54080"/>
      <c r="AL54080"/>
      <c r="AM54080"/>
      <c r="AN54080" s="111"/>
      <c r="AO54080"/>
      <c r="AP54080"/>
      <c r="AQ54080"/>
      <c r="AR54080"/>
      <c r="AS54080"/>
      <c r="AT54080"/>
      <c r="AU54080"/>
      <c r="AV54080"/>
      <c r="AW54080"/>
      <c r="AX54080"/>
      <c r="AY54080"/>
    </row>
    <row r="54081" spans="1:51" ht="10.15" customHeight="1" x14ac:dyDescent="0.2">
      <c r="A54081"/>
      <c r="B54081"/>
      <c r="C54081"/>
      <c r="D54081"/>
      <c r="E54081"/>
      <c r="F54081"/>
      <c r="G54081" s="67"/>
      <c r="H54081"/>
      <c r="I54081"/>
      <c r="J54081"/>
      <c r="K54081"/>
      <c r="L54081" s="124"/>
      <c r="M54081" s="74"/>
      <c r="N54081" s="77"/>
      <c r="O54081"/>
      <c r="P54081"/>
      <c r="Q54081"/>
      <c r="R54081"/>
      <c r="S54081" s="124"/>
      <c r="T54081" s="124"/>
      <c r="U54081" s="124"/>
      <c r="V54081" s="124"/>
      <c r="W54081" s="124"/>
      <c r="X54081" s="140"/>
      <c r="Y54081" s="96"/>
      <c r="Z54081" s="96"/>
      <c r="AA54081" s="96"/>
      <c r="AB54081" s="96"/>
      <c r="AC54081"/>
      <c r="AD54081" s="124"/>
      <c r="AE54081" s="81"/>
      <c r="AF54081"/>
      <c r="AG54081"/>
      <c r="AH54081"/>
      <c r="AI54081"/>
      <c r="AJ54081" s="77"/>
      <c r="AK54081"/>
      <c r="AL54081"/>
      <c r="AM54081"/>
      <c r="AN54081" s="111"/>
      <c r="AO54081"/>
      <c r="AP54081"/>
      <c r="AQ54081"/>
      <c r="AR54081"/>
      <c r="AS54081"/>
      <c r="AT54081"/>
      <c r="AU54081"/>
      <c r="AV54081"/>
      <c r="AW54081"/>
      <c r="AX54081"/>
      <c r="AY54081"/>
    </row>
    <row r="54082" spans="1:51" ht="10.15" customHeight="1" x14ac:dyDescent="0.2">
      <c r="A54082"/>
      <c r="B54082"/>
      <c r="C54082"/>
      <c r="D54082"/>
      <c r="E54082"/>
      <c r="F54082"/>
      <c r="G54082" s="67"/>
      <c r="H54082"/>
      <c r="I54082"/>
      <c r="J54082"/>
      <c r="K54082"/>
      <c r="L54082" s="124"/>
      <c r="M54082" s="74"/>
      <c r="N54082" s="77"/>
      <c r="O54082"/>
      <c r="P54082"/>
      <c r="Q54082"/>
      <c r="R54082"/>
      <c r="S54082" s="124"/>
      <c r="T54082" s="124"/>
      <c r="U54082" s="124"/>
      <c r="V54082" s="124"/>
      <c r="W54082" s="124"/>
      <c r="X54082" s="140"/>
      <c r="Y54082" s="96"/>
      <c r="Z54082" s="96"/>
      <c r="AA54082" s="96"/>
      <c r="AB54082" s="96"/>
      <c r="AC54082"/>
      <c r="AD54082" s="124"/>
      <c r="AE54082" s="81"/>
      <c r="AF54082"/>
      <c r="AG54082"/>
      <c r="AH54082"/>
      <c r="AI54082"/>
      <c r="AJ54082" s="77"/>
      <c r="AK54082"/>
      <c r="AL54082"/>
      <c r="AM54082"/>
      <c r="AN54082" s="111"/>
      <c r="AO54082"/>
      <c r="AP54082"/>
      <c r="AQ54082"/>
      <c r="AR54082"/>
      <c r="AS54082"/>
      <c r="AT54082"/>
      <c r="AU54082"/>
      <c r="AV54082"/>
      <c r="AW54082"/>
      <c r="AX54082"/>
      <c r="AY54082"/>
    </row>
    <row r="54083" spans="1:51" ht="10.15" customHeight="1" x14ac:dyDescent="0.2">
      <c r="A54083"/>
      <c r="B54083"/>
      <c r="C54083"/>
      <c r="D54083"/>
      <c r="E54083"/>
      <c r="F54083"/>
      <c r="G54083" s="67"/>
      <c r="H54083"/>
      <c r="I54083"/>
      <c r="J54083"/>
      <c r="K54083"/>
      <c r="L54083" s="124"/>
      <c r="M54083" s="74"/>
      <c r="N54083" s="77"/>
      <c r="O54083"/>
      <c r="P54083"/>
      <c r="Q54083"/>
      <c r="R54083"/>
      <c r="S54083" s="124"/>
      <c r="T54083" s="124"/>
      <c r="U54083" s="124"/>
      <c r="V54083" s="124"/>
      <c r="W54083" s="124"/>
      <c r="X54083" s="140"/>
      <c r="Y54083" s="96"/>
      <c r="Z54083" s="96"/>
      <c r="AA54083" s="96"/>
      <c r="AB54083" s="96"/>
      <c r="AC54083"/>
      <c r="AD54083" s="124"/>
      <c r="AE54083" s="81"/>
      <c r="AF54083"/>
      <c r="AG54083"/>
      <c r="AH54083"/>
      <c r="AI54083"/>
      <c r="AJ54083" s="77"/>
      <c r="AK54083"/>
      <c r="AL54083"/>
      <c r="AM54083"/>
      <c r="AN54083" s="111"/>
      <c r="AO54083"/>
      <c r="AP54083"/>
      <c r="AQ54083"/>
      <c r="AR54083"/>
      <c r="AS54083"/>
      <c r="AT54083"/>
      <c r="AU54083"/>
      <c r="AV54083"/>
      <c r="AW54083"/>
      <c r="AX54083"/>
      <c r="AY54083"/>
    </row>
    <row r="54084" spans="1:51" ht="10.15" customHeight="1" x14ac:dyDescent="0.2">
      <c r="A54084"/>
      <c r="B54084"/>
      <c r="C54084"/>
      <c r="D54084"/>
      <c r="E54084"/>
      <c r="F54084"/>
      <c r="G54084" s="67"/>
      <c r="H54084"/>
      <c r="I54084"/>
      <c r="J54084"/>
      <c r="K54084"/>
      <c r="L54084" s="124"/>
      <c r="M54084" s="74"/>
      <c r="N54084" s="77"/>
      <c r="O54084"/>
      <c r="P54084"/>
      <c r="Q54084"/>
      <c r="R54084"/>
      <c r="S54084" s="124"/>
      <c r="T54084" s="124"/>
      <c r="U54084" s="124"/>
      <c r="V54084" s="124"/>
      <c r="W54084" s="124"/>
      <c r="X54084" s="140"/>
      <c r="Y54084" s="96"/>
      <c r="Z54084" s="96"/>
      <c r="AA54084" s="96"/>
      <c r="AB54084" s="96"/>
      <c r="AC54084"/>
      <c r="AD54084" s="124"/>
      <c r="AE54084" s="81"/>
      <c r="AF54084"/>
      <c r="AG54084"/>
      <c r="AH54084"/>
      <c r="AI54084"/>
      <c r="AJ54084" s="77"/>
      <c r="AK54084"/>
      <c r="AL54084"/>
      <c r="AM54084"/>
      <c r="AN54084" s="111"/>
      <c r="AO54084"/>
      <c r="AP54084"/>
      <c r="AQ54084"/>
      <c r="AR54084"/>
      <c r="AS54084"/>
      <c r="AT54084"/>
      <c r="AU54084"/>
      <c r="AV54084"/>
      <c r="AW54084"/>
      <c r="AX54084"/>
      <c r="AY54084"/>
    </row>
    <row r="54085" spans="1:51" ht="10.15" customHeight="1" x14ac:dyDescent="0.2">
      <c r="A54085"/>
      <c r="B54085"/>
      <c r="C54085"/>
      <c r="D54085"/>
      <c r="E54085"/>
      <c r="F54085"/>
      <c r="G54085" s="67"/>
      <c r="H54085"/>
      <c r="I54085"/>
      <c r="J54085"/>
      <c r="K54085"/>
      <c r="L54085" s="124"/>
      <c r="M54085" s="74"/>
      <c r="N54085" s="77"/>
      <c r="O54085"/>
      <c r="P54085"/>
      <c r="Q54085"/>
      <c r="R54085"/>
      <c r="S54085" s="124"/>
      <c r="T54085" s="124"/>
      <c r="U54085" s="124"/>
      <c r="V54085" s="124"/>
      <c r="W54085" s="124"/>
      <c r="X54085" s="140"/>
      <c r="Y54085" s="96"/>
      <c r="Z54085" s="96"/>
      <c r="AA54085" s="96"/>
      <c r="AB54085" s="96"/>
      <c r="AC54085"/>
      <c r="AD54085" s="124"/>
      <c r="AE54085" s="81"/>
      <c r="AF54085"/>
      <c r="AG54085"/>
      <c r="AH54085"/>
      <c r="AI54085"/>
      <c r="AJ54085" s="77"/>
      <c r="AK54085"/>
      <c r="AL54085"/>
      <c r="AM54085"/>
      <c r="AN54085" s="111"/>
      <c r="AO54085"/>
      <c r="AP54085"/>
      <c r="AQ54085"/>
      <c r="AR54085"/>
      <c r="AS54085"/>
      <c r="AT54085"/>
      <c r="AU54085"/>
      <c r="AV54085"/>
      <c r="AW54085"/>
      <c r="AX54085"/>
      <c r="AY54085"/>
    </row>
    <row r="54086" spans="1:51" ht="10.15" customHeight="1" x14ac:dyDescent="0.2">
      <c r="A54086"/>
      <c r="B54086"/>
      <c r="C54086"/>
      <c r="D54086"/>
      <c r="E54086"/>
      <c r="F54086"/>
      <c r="G54086" s="67"/>
      <c r="H54086"/>
      <c r="I54086"/>
      <c r="J54086"/>
      <c r="K54086"/>
      <c r="L54086" s="124"/>
      <c r="M54086" s="74"/>
      <c r="N54086" s="77"/>
      <c r="O54086"/>
      <c r="P54086"/>
      <c r="Q54086"/>
      <c r="R54086"/>
      <c r="S54086" s="124"/>
      <c r="T54086" s="124"/>
      <c r="U54086" s="124"/>
      <c r="V54086" s="124"/>
      <c r="W54086" s="124"/>
      <c r="X54086" s="140"/>
      <c r="Y54086" s="96"/>
      <c r="Z54086" s="96"/>
      <c r="AA54086" s="96"/>
      <c r="AB54086" s="96"/>
      <c r="AC54086"/>
      <c r="AD54086" s="124"/>
      <c r="AE54086" s="81"/>
      <c r="AF54086"/>
      <c r="AG54086"/>
      <c r="AH54086"/>
      <c r="AI54086"/>
      <c r="AJ54086" s="77"/>
      <c r="AK54086"/>
      <c r="AL54086"/>
      <c r="AM54086"/>
      <c r="AN54086" s="111"/>
      <c r="AO54086"/>
      <c r="AP54086"/>
      <c r="AQ54086"/>
      <c r="AR54086"/>
      <c r="AS54086"/>
      <c r="AT54086"/>
      <c r="AU54086"/>
      <c r="AV54086"/>
      <c r="AW54086"/>
      <c r="AX54086"/>
      <c r="AY54086"/>
    </row>
    <row r="54087" spans="1:51" ht="10.15" customHeight="1" x14ac:dyDescent="0.2">
      <c r="A54087"/>
      <c r="B54087"/>
      <c r="C54087"/>
      <c r="D54087"/>
      <c r="E54087"/>
      <c r="F54087"/>
      <c r="G54087" s="67"/>
      <c r="H54087"/>
      <c r="I54087"/>
      <c r="J54087"/>
      <c r="K54087"/>
      <c r="L54087" s="124"/>
      <c r="M54087" s="74"/>
      <c r="N54087" s="77"/>
      <c r="O54087"/>
      <c r="P54087"/>
      <c r="Q54087"/>
      <c r="R54087"/>
      <c r="S54087" s="124"/>
      <c r="T54087" s="124"/>
      <c r="U54087" s="124"/>
      <c r="V54087" s="124"/>
      <c r="W54087" s="124"/>
      <c r="X54087" s="140"/>
      <c r="Y54087" s="96"/>
      <c r="Z54087" s="96"/>
      <c r="AA54087" s="96"/>
      <c r="AB54087" s="96"/>
      <c r="AC54087"/>
      <c r="AD54087" s="124"/>
      <c r="AE54087" s="81"/>
      <c r="AF54087"/>
      <c r="AG54087"/>
      <c r="AH54087"/>
      <c r="AI54087"/>
      <c r="AJ54087" s="77"/>
      <c r="AK54087"/>
      <c r="AL54087"/>
      <c r="AM54087"/>
      <c r="AN54087" s="111"/>
      <c r="AO54087"/>
      <c r="AP54087"/>
      <c r="AQ54087"/>
      <c r="AR54087"/>
      <c r="AS54087"/>
      <c r="AT54087"/>
      <c r="AU54087"/>
      <c r="AV54087"/>
      <c r="AW54087"/>
      <c r="AX54087"/>
      <c r="AY54087"/>
    </row>
    <row r="54088" spans="1:51" ht="10.15" customHeight="1" x14ac:dyDescent="0.2">
      <c r="A54088"/>
      <c r="B54088"/>
      <c r="C54088"/>
      <c r="D54088"/>
      <c r="E54088"/>
      <c r="F54088"/>
      <c r="G54088" s="67"/>
      <c r="H54088"/>
      <c r="I54088"/>
      <c r="J54088"/>
      <c r="K54088"/>
      <c r="L54088" s="124"/>
      <c r="M54088" s="74"/>
      <c r="N54088" s="77"/>
      <c r="O54088"/>
      <c r="P54088"/>
      <c r="Q54088"/>
      <c r="R54088"/>
      <c r="S54088" s="124"/>
      <c r="T54088" s="124"/>
      <c r="U54088" s="124"/>
      <c r="V54088" s="124"/>
      <c r="W54088" s="124"/>
      <c r="X54088" s="140"/>
      <c r="Y54088" s="96"/>
      <c r="Z54088" s="96"/>
      <c r="AA54088" s="96"/>
      <c r="AB54088" s="96"/>
      <c r="AC54088"/>
      <c r="AD54088" s="124"/>
      <c r="AE54088" s="81"/>
      <c r="AF54088"/>
      <c r="AG54088"/>
      <c r="AH54088"/>
      <c r="AI54088"/>
      <c r="AJ54088" s="77"/>
      <c r="AK54088"/>
      <c r="AL54088"/>
      <c r="AM54088"/>
      <c r="AN54088" s="111"/>
      <c r="AO54088"/>
      <c r="AP54088"/>
      <c r="AQ54088"/>
      <c r="AR54088"/>
      <c r="AS54088"/>
      <c r="AT54088"/>
      <c r="AU54088"/>
      <c r="AV54088"/>
      <c r="AW54088"/>
      <c r="AX54088"/>
      <c r="AY54088"/>
    </row>
    <row r="54089" spans="1:51" ht="10.15" customHeight="1" x14ac:dyDescent="0.2">
      <c r="A54089"/>
      <c r="B54089"/>
      <c r="C54089"/>
      <c r="D54089"/>
      <c r="E54089"/>
      <c r="F54089"/>
      <c r="G54089" s="67"/>
      <c r="H54089"/>
      <c r="I54089"/>
      <c r="J54089"/>
      <c r="K54089"/>
      <c r="L54089" s="124"/>
      <c r="M54089" s="74"/>
      <c r="N54089" s="77"/>
      <c r="O54089"/>
      <c r="P54089"/>
      <c r="Q54089"/>
      <c r="R54089"/>
      <c r="S54089" s="124"/>
      <c r="T54089" s="124"/>
      <c r="U54089" s="124"/>
      <c r="V54089" s="124"/>
      <c r="W54089" s="124"/>
      <c r="X54089" s="140"/>
      <c r="Y54089" s="96"/>
      <c r="Z54089" s="96"/>
      <c r="AA54089" s="96"/>
      <c r="AB54089" s="96"/>
      <c r="AC54089"/>
      <c r="AD54089" s="124"/>
      <c r="AE54089" s="81"/>
      <c r="AF54089"/>
      <c r="AG54089"/>
      <c r="AH54089"/>
      <c r="AI54089"/>
      <c r="AJ54089" s="77"/>
      <c r="AK54089"/>
      <c r="AL54089"/>
      <c r="AM54089"/>
      <c r="AN54089" s="111"/>
      <c r="AO54089"/>
      <c r="AP54089"/>
      <c r="AQ54089"/>
      <c r="AR54089"/>
      <c r="AS54089"/>
      <c r="AT54089"/>
      <c r="AU54089"/>
      <c r="AV54089"/>
      <c r="AW54089"/>
      <c r="AX54089"/>
      <c r="AY54089"/>
    </row>
    <row r="54090" spans="1:51" ht="10.15" customHeight="1" x14ac:dyDescent="0.2">
      <c r="A54090"/>
      <c r="B54090"/>
      <c r="C54090"/>
      <c r="D54090"/>
      <c r="E54090"/>
      <c r="F54090"/>
      <c r="G54090" s="67"/>
      <c r="H54090"/>
      <c r="I54090"/>
      <c r="J54090"/>
      <c r="K54090"/>
      <c r="L54090" s="124"/>
      <c r="M54090" s="74"/>
      <c r="N54090" s="77"/>
      <c r="O54090"/>
      <c r="P54090"/>
      <c r="Q54090"/>
      <c r="R54090"/>
      <c r="S54090" s="124"/>
      <c r="T54090" s="124"/>
      <c r="U54090" s="124"/>
      <c r="V54090" s="124"/>
      <c r="W54090" s="124"/>
      <c r="X54090" s="140"/>
      <c r="Y54090" s="96"/>
      <c r="Z54090" s="96"/>
      <c r="AA54090" s="96"/>
      <c r="AB54090" s="96"/>
      <c r="AC54090"/>
      <c r="AD54090" s="124"/>
      <c r="AE54090" s="81"/>
      <c r="AF54090"/>
      <c r="AG54090"/>
      <c r="AH54090"/>
      <c r="AI54090"/>
      <c r="AJ54090" s="77"/>
      <c r="AK54090"/>
      <c r="AL54090"/>
      <c r="AM54090"/>
      <c r="AN54090" s="111"/>
      <c r="AO54090"/>
      <c r="AP54090"/>
      <c r="AQ54090"/>
      <c r="AR54090"/>
      <c r="AS54090"/>
      <c r="AT54090"/>
      <c r="AU54090"/>
      <c r="AV54090"/>
      <c r="AW54090"/>
      <c r="AX54090"/>
      <c r="AY54090"/>
    </row>
    <row r="54091" spans="1:51" ht="10.15" customHeight="1" x14ac:dyDescent="0.2">
      <c r="A54091"/>
      <c r="B54091"/>
      <c r="C54091"/>
      <c r="D54091"/>
      <c r="E54091"/>
      <c r="F54091"/>
      <c r="G54091" s="67"/>
      <c r="H54091"/>
      <c r="I54091"/>
      <c r="J54091"/>
      <c r="K54091"/>
      <c r="L54091" s="124"/>
      <c r="M54091" s="74"/>
      <c r="N54091" s="77"/>
      <c r="O54091"/>
      <c r="P54091"/>
      <c r="Q54091"/>
      <c r="R54091"/>
      <c r="S54091" s="124"/>
      <c r="T54091" s="124"/>
      <c r="U54091" s="124"/>
      <c r="V54091" s="124"/>
      <c r="W54091" s="124"/>
      <c r="X54091" s="140"/>
      <c r="Y54091" s="96"/>
      <c r="Z54091" s="96"/>
      <c r="AA54091" s="96"/>
      <c r="AB54091" s="96"/>
      <c r="AC54091"/>
      <c r="AD54091" s="124"/>
      <c r="AE54091" s="81"/>
      <c r="AF54091"/>
      <c r="AG54091"/>
      <c r="AH54091"/>
      <c r="AI54091"/>
      <c r="AJ54091" s="77"/>
      <c r="AK54091"/>
      <c r="AL54091"/>
      <c r="AM54091"/>
      <c r="AN54091" s="111"/>
      <c r="AO54091"/>
      <c r="AP54091"/>
      <c r="AQ54091"/>
      <c r="AR54091"/>
      <c r="AS54091"/>
      <c r="AT54091"/>
      <c r="AU54091"/>
      <c r="AV54091"/>
      <c r="AW54091"/>
      <c r="AX54091"/>
      <c r="AY54091"/>
    </row>
    <row r="54092" spans="1:51" ht="10.15" customHeight="1" x14ac:dyDescent="0.2">
      <c r="A54092"/>
      <c r="B54092"/>
      <c r="C54092"/>
      <c r="D54092"/>
      <c r="E54092"/>
      <c r="F54092"/>
      <c r="G54092" s="67"/>
      <c r="H54092"/>
      <c r="I54092"/>
      <c r="J54092"/>
      <c r="K54092"/>
      <c r="L54092" s="124"/>
      <c r="M54092" s="74"/>
      <c r="N54092" s="77"/>
      <c r="O54092"/>
      <c r="P54092"/>
      <c r="Q54092"/>
      <c r="R54092"/>
      <c r="S54092" s="124"/>
      <c r="T54092" s="124"/>
      <c r="U54092" s="124"/>
      <c r="V54092" s="124"/>
      <c r="W54092" s="124"/>
      <c r="X54092" s="140"/>
      <c r="Y54092" s="96"/>
      <c r="Z54092" s="96"/>
      <c r="AA54092" s="96"/>
      <c r="AB54092" s="96"/>
      <c r="AC54092"/>
      <c r="AD54092" s="124"/>
      <c r="AE54092" s="81"/>
      <c r="AF54092"/>
      <c r="AG54092"/>
      <c r="AH54092"/>
      <c r="AI54092"/>
      <c r="AJ54092" s="77"/>
      <c r="AK54092"/>
      <c r="AL54092"/>
      <c r="AM54092"/>
      <c r="AN54092" s="111"/>
      <c r="AO54092"/>
      <c r="AP54092"/>
      <c r="AQ54092"/>
      <c r="AR54092"/>
      <c r="AS54092"/>
      <c r="AT54092"/>
      <c r="AU54092"/>
      <c r="AV54092"/>
      <c r="AW54092"/>
      <c r="AX54092"/>
      <c r="AY54092"/>
    </row>
    <row r="54093" spans="1:51" ht="10.15" customHeight="1" x14ac:dyDescent="0.2">
      <c r="A54093"/>
      <c r="B54093"/>
      <c r="C54093"/>
      <c r="D54093"/>
      <c r="E54093"/>
      <c r="F54093"/>
      <c r="G54093" s="67"/>
      <c r="H54093"/>
      <c r="I54093"/>
      <c r="J54093"/>
      <c r="K54093"/>
      <c r="L54093" s="124"/>
      <c r="M54093" s="74"/>
      <c r="N54093" s="77"/>
      <c r="O54093"/>
      <c r="P54093"/>
      <c r="Q54093"/>
      <c r="R54093"/>
      <c r="S54093" s="124"/>
      <c r="T54093" s="124"/>
      <c r="U54093" s="124"/>
      <c r="V54093" s="124"/>
      <c r="W54093" s="124"/>
      <c r="X54093" s="140"/>
      <c r="Y54093" s="96"/>
      <c r="Z54093" s="96"/>
      <c r="AA54093" s="96"/>
      <c r="AB54093" s="96"/>
      <c r="AC54093"/>
      <c r="AD54093" s="124"/>
      <c r="AE54093" s="81"/>
      <c r="AF54093"/>
      <c r="AG54093"/>
      <c r="AH54093"/>
      <c r="AI54093"/>
      <c r="AJ54093" s="77"/>
      <c r="AK54093"/>
      <c r="AL54093"/>
      <c r="AM54093"/>
      <c r="AN54093" s="111"/>
      <c r="AO54093"/>
      <c r="AP54093"/>
      <c r="AQ54093"/>
      <c r="AR54093"/>
      <c r="AS54093"/>
      <c r="AT54093"/>
      <c r="AU54093"/>
      <c r="AV54093"/>
      <c r="AW54093"/>
      <c r="AX54093"/>
      <c r="AY54093"/>
    </row>
    <row r="54094" spans="1:51" ht="10.15" customHeight="1" x14ac:dyDescent="0.2">
      <c r="A54094"/>
      <c r="B54094"/>
      <c r="C54094"/>
      <c r="D54094"/>
      <c r="E54094"/>
      <c r="F54094"/>
      <c r="G54094" s="67"/>
      <c r="H54094"/>
      <c r="I54094"/>
      <c r="J54094"/>
      <c r="K54094"/>
      <c r="L54094" s="124"/>
      <c r="M54094" s="74"/>
      <c r="N54094" s="77"/>
      <c r="O54094"/>
      <c r="P54094"/>
      <c r="Q54094"/>
      <c r="R54094"/>
      <c r="S54094" s="124"/>
      <c r="T54094" s="124"/>
      <c r="U54094" s="124"/>
      <c r="V54094" s="124"/>
      <c r="W54094" s="124"/>
      <c r="X54094" s="140"/>
      <c r="Y54094" s="96"/>
      <c r="Z54094" s="96"/>
      <c r="AA54094" s="96"/>
      <c r="AB54094" s="96"/>
      <c r="AC54094"/>
      <c r="AD54094" s="124"/>
      <c r="AE54094" s="81"/>
      <c r="AF54094"/>
      <c r="AG54094"/>
      <c r="AH54094"/>
      <c r="AI54094"/>
      <c r="AJ54094" s="77"/>
      <c r="AK54094"/>
      <c r="AL54094"/>
      <c r="AM54094"/>
      <c r="AN54094" s="111"/>
      <c r="AO54094"/>
      <c r="AP54094"/>
      <c r="AQ54094"/>
      <c r="AR54094"/>
      <c r="AS54094"/>
      <c r="AT54094"/>
      <c r="AU54094"/>
      <c r="AV54094"/>
      <c r="AW54094"/>
      <c r="AX54094"/>
      <c r="AY54094"/>
    </row>
    <row r="54095" spans="1:51" ht="10.15" customHeight="1" x14ac:dyDescent="0.2">
      <c r="A54095"/>
      <c r="B54095"/>
      <c r="C54095"/>
      <c r="D54095"/>
      <c r="E54095"/>
      <c r="F54095"/>
      <c r="G54095" s="67"/>
      <c r="H54095"/>
      <c r="I54095"/>
      <c r="J54095"/>
      <c r="K54095"/>
      <c r="L54095" s="124"/>
      <c r="M54095" s="74"/>
      <c r="N54095" s="77"/>
      <c r="O54095"/>
      <c r="P54095"/>
      <c r="Q54095"/>
      <c r="R54095"/>
      <c r="S54095" s="124"/>
      <c r="T54095" s="124"/>
      <c r="U54095" s="124"/>
      <c r="V54095" s="124"/>
      <c r="W54095" s="124"/>
      <c r="X54095" s="140"/>
      <c r="Y54095" s="96"/>
      <c r="Z54095" s="96"/>
      <c r="AA54095" s="96"/>
      <c r="AB54095" s="96"/>
      <c r="AC54095"/>
      <c r="AD54095" s="124"/>
      <c r="AE54095" s="81"/>
      <c r="AF54095"/>
      <c r="AG54095"/>
      <c r="AH54095"/>
      <c r="AI54095"/>
      <c r="AJ54095" s="77"/>
      <c r="AK54095"/>
      <c r="AL54095"/>
      <c r="AM54095"/>
      <c r="AN54095" s="111"/>
      <c r="AO54095"/>
      <c r="AP54095"/>
      <c r="AQ54095"/>
      <c r="AR54095"/>
      <c r="AS54095"/>
      <c r="AT54095"/>
      <c r="AU54095"/>
      <c r="AV54095"/>
      <c r="AW54095"/>
      <c r="AX54095"/>
      <c r="AY54095"/>
    </row>
    <row r="54096" spans="1:51" ht="10.15" customHeight="1" x14ac:dyDescent="0.2">
      <c r="A54096"/>
      <c r="B54096"/>
      <c r="C54096"/>
      <c r="D54096"/>
      <c r="E54096"/>
      <c r="F54096"/>
      <c r="G54096" s="67"/>
      <c r="H54096"/>
      <c r="I54096"/>
      <c r="J54096"/>
      <c r="K54096"/>
      <c r="L54096" s="124"/>
      <c r="M54096" s="74"/>
      <c r="N54096" s="77"/>
      <c r="O54096"/>
      <c r="P54096"/>
      <c r="Q54096"/>
      <c r="R54096"/>
      <c r="S54096" s="124"/>
      <c r="T54096" s="124"/>
      <c r="U54096" s="124"/>
      <c r="V54096" s="124"/>
      <c r="W54096" s="124"/>
      <c r="X54096" s="140"/>
      <c r="Y54096" s="96"/>
      <c r="Z54096" s="96"/>
      <c r="AA54096" s="96"/>
      <c r="AB54096" s="96"/>
      <c r="AC54096"/>
      <c r="AD54096" s="124"/>
      <c r="AE54096" s="81"/>
      <c r="AF54096"/>
      <c r="AG54096"/>
      <c r="AH54096"/>
      <c r="AI54096"/>
      <c r="AJ54096" s="77"/>
      <c r="AK54096"/>
      <c r="AL54096"/>
      <c r="AM54096"/>
      <c r="AN54096" s="111"/>
      <c r="AO54096"/>
      <c r="AP54096"/>
      <c r="AQ54096"/>
      <c r="AR54096"/>
      <c r="AS54096"/>
      <c r="AT54096"/>
      <c r="AU54096"/>
      <c r="AV54096"/>
      <c r="AW54096"/>
      <c r="AX54096"/>
      <c r="AY54096"/>
    </row>
    <row r="54097" spans="1:51" ht="10.15" customHeight="1" x14ac:dyDescent="0.2">
      <c r="A54097"/>
      <c r="B54097"/>
      <c r="C54097"/>
      <c r="D54097"/>
      <c r="E54097"/>
      <c r="F54097"/>
      <c r="G54097" s="67"/>
      <c r="H54097"/>
      <c r="I54097"/>
      <c r="J54097"/>
      <c r="K54097"/>
      <c r="L54097" s="124"/>
      <c r="M54097" s="74"/>
      <c r="N54097" s="77"/>
      <c r="O54097"/>
      <c r="P54097"/>
      <c r="Q54097"/>
      <c r="R54097"/>
      <c r="S54097" s="124"/>
      <c r="T54097" s="124"/>
      <c r="U54097" s="124"/>
      <c r="V54097" s="124"/>
      <c r="W54097" s="124"/>
      <c r="X54097" s="140"/>
      <c r="Y54097" s="96"/>
      <c r="Z54097" s="96"/>
      <c r="AA54097" s="96"/>
      <c r="AB54097" s="96"/>
      <c r="AC54097"/>
      <c r="AD54097" s="124"/>
      <c r="AE54097" s="81"/>
      <c r="AF54097"/>
      <c r="AG54097"/>
      <c r="AH54097"/>
      <c r="AI54097"/>
      <c r="AJ54097" s="77"/>
      <c r="AK54097"/>
      <c r="AL54097"/>
      <c r="AM54097"/>
      <c r="AN54097" s="111"/>
      <c r="AO54097"/>
      <c r="AP54097"/>
      <c r="AQ54097"/>
      <c r="AR54097"/>
      <c r="AS54097"/>
      <c r="AT54097"/>
      <c r="AU54097"/>
      <c r="AV54097"/>
      <c r="AW54097"/>
      <c r="AX54097"/>
      <c r="AY54097"/>
    </row>
    <row r="54098" spans="1:51" ht="10.15" customHeight="1" x14ac:dyDescent="0.2">
      <c r="A54098"/>
      <c r="B54098"/>
      <c r="C54098"/>
      <c r="D54098"/>
      <c r="E54098"/>
      <c r="F54098"/>
      <c r="G54098" s="67"/>
      <c r="H54098"/>
      <c r="I54098"/>
      <c r="J54098"/>
      <c r="K54098"/>
      <c r="L54098" s="124"/>
      <c r="M54098" s="74"/>
      <c r="N54098" s="77"/>
      <c r="O54098"/>
      <c r="P54098"/>
      <c r="Q54098"/>
      <c r="R54098"/>
      <c r="S54098" s="124"/>
      <c r="T54098" s="124"/>
      <c r="U54098" s="124"/>
      <c r="V54098" s="124"/>
      <c r="W54098" s="124"/>
      <c r="X54098" s="140"/>
      <c r="Y54098" s="96"/>
      <c r="Z54098" s="96"/>
      <c r="AA54098" s="96"/>
      <c r="AB54098" s="96"/>
      <c r="AC54098"/>
      <c r="AD54098" s="124"/>
      <c r="AE54098" s="81"/>
      <c r="AF54098"/>
      <c r="AG54098"/>
      <c r="AH54098"/>
      <c r="AI54098"/>
      <c r="AJ54098" s="77"/>
      <c r="AK54098"/>
      <c r="AL54098"/>
      <c r="AM54098"/>
      <c r="AN54098" s="111"/>
      <c r="AO54098"/>
      <c r="AP54098"/>
      <c r="AQ54098"/>
      <c r="AR54098"/>
      <c r="AS54098"/>
      <c r="AT54098"/>
      <c r="AU54098"/>
      <c r="AV54098"/>
      <c r="AW54098"/>
      <c r="AX54098"/>
      <c r="AY54098"/>
    </row>
    <row r="54099" spans="1:51" ht="10.15" customHeight="1" x14ac:dyDescent="0.2">
      <c r="A54099"/>
      <c r="B54099"/>
      <c r="C54099"/>
      <c r="D54099"/>
      <c r="E54099"/>
      <c r="F54099"/>
      <c r="G54099" s="67"/>
      <c r="H54099"/>
      <c r="I54099"/>
      <c r="J54099"/>
      <c r="K54099"/>
      <c r="L54099" s="124"/>
      <c r="M54099" s="74"/>
      <c r="N54099" s="77"/>
      <c r="O54099"/>
      <c r="P54099"/>
      <c r="Q54099"/>
      <c r="R54099"/>
      <c r="S54099" s="124"/>
      <c r="T54099" s="124"/>
      <c r="U54099" s="124"/>
      <c r="V54099" s="124"/>
      <c r="W54099" s="124"/>
      <c r="X54099" s="140"/>
      <c r="Y54099" s="96"/>
      <c r="Z54099" s="96"/>
      <c r="AA54099" s="96"/>
      <c r="AB54099" s="96"/>
      <c r="AC54099"/>
      <c r="AD54099" s="124"/>
      <c r="AE54099" s="81"/>
      <c r="AF54099"/>
      <c r="AG54099"/>
      <c r="AH54099"/>
      <c r="AI54099"/>
      <c r="AJ54099" s="77"/>
      <c r="AK54099"/>
      <c r="AL54099"/>
      <c r="AM54099"/>
      <c r="AN54099" s="111"/>
      <c r="AO54099"/>
      <c r="AP54099"/>
      <c r="AQ54099"/>
      <c r="AR54099"/>
      <c r="AS54099"/>
      <c r="AT54099"/>
      <c r="AU54099"/>
      <c r="AV54099"/>
      <c r="AW54099"/>
      <c r="AX54099"/>
      <c r="AY54099"/>
    </row>
    <row r="54100" spans="1:51" ht="10.15" customHeight="1" x14ac:dyDescent="0.2">
      <c r="A54100"/>
      <c r="B54100"/>
      <c r="C54100"/>
      <c r="D54100"/>
      <c r="E54100"/>
      <c r="F54100"/>
      <c r="G54100" s="67"/>
      <c r="H54100"/>
      <c r="I54100"/>
      <c r="J54100"/>
      <c r="K54100"/>
      <c r="L54100" s="124"/>
      <c r="M54100" s="74"/>
      <c r="N54100" s="77"/>
      <c r="O54100"/>
      <c r="P54100"/>
      <c r="Q54100"/>
      <c r="R54100"/>
      <c r="S54100" s="124"/>
      <c r="T54100" s="124"/>
      <c r="U54100" s="124"/>
      <c r="V54100" s="124"/>
      <c r="W54100" s="124"/>
      <c r="X54100" s="140"/>
      <c r="Y54100" s="96"/>
      <c r="Z54100" s="96"/>
      <c r="AA54100" s="96"/>
      <c r="AB54100" s="96"/>
      <c r="AC54100"/>
      <c r="AD54100" s="124"/>
      <c r="AE54100" s="81"/>
      <c r="AF54100"/>
      <c r="AG54100"/>
      <c r="AH54100"/>
      <c r="AI54100"/>
      <c r="AJ54100" s="77"/>
      <c r="AK54100"/>
      <c r="AL54100"/>
      <c r="AM54100"/>
      <c r="AN54100" s="111"/>
      <c r="AO54100"/>
      <c r="AP54100"/>
      <c r="AQ54100"/>
      <c r="AR54100"/>
      <c r="AS54100"/>
      <c r="AT54100"/>
      <c r="AU54100"/>
      <c r="AV54100"/>
      <c r="AW54100"/>
      <c r="AX54100"/>
      <c r="AY54100"/>
    </row>
    <row r="54101" spans="1:51" ht="10.15" customHeight="1" x14ac:dyDescent="0.2">
      <c r="A54101"/>
      <c r="B54101"/>
      <c r="C54101"/>
      <c r="D54101"/>
      <c r="E54101"/>
      <c r="F54101"/>
      <c r="G54101" s="67"/>
      <c r="H54101"/>
      <c r="I54101"/>
      <c r="J54101"/>
      <c r="K54101"/>
      <c r="L54101" s="124"/>
      <c r="M54101" s="74"/>
      <c r="N54101" s="77"/>
      <c r="O54101"/>
      <c r="P54101"/>
      <c r="Q54101"/>
      <c r="R54101"/>
      <c r="S54101" s="124"/>
      <c r="T54101" s="124"/>
      <c r="U54101" s="124"/>
      <c r="V54101" s="124"/>
      <c r="W54101" s="124"/>
      <c r="X54101" s="140"/>
      <c r="Y54101" s="96"/>
      <c r="Z54101" s="96"/>
      <c r="AA54101" s="96"/>
      <c r="AB54101" s="96"/>
      <c r="AC54101"/>
      <c r="AD54101" s="124"/>
      <c r="AE54101" s="81"/>
      <c r="AF54101"/>
      <c r="AG54101"/>
      <c r="AH54101"/>
      <c r="AI54101"/>
      <c r="AJ54101" s="77"/>
      <c r="AK54101"/>
      <c r="AL54101"/>
      <c r="AM54101"/>
      <c r="AN54101" s="111"/>
      <c r="AO54101"/>
      <c r="AP54101"/>
      <c r="AQ54101"/>
      <c r="AR54101"/>
      <c r="AS54101"/>
      <c r="AT54101"/>
      <c r="AU54101"/>
      <c r="AV54101"/>
      <c r="AW54101"/>
      <c r="AX54101"/>
      <c r="AY54101"/>
    </row>
    <row r="54102" spans="1:51" ht="10.15" customHeight="1" x14ac:dyDescent="0.2">
      <c r="A54102"/>
      <c r="B54102"/>
      <c r="C54102"/>
      <c r="D54102"/>
      <c r="E54102"/>
      <c r="F54102"/>
      <c r="G54102" s="67"/>
      <c r="H54102"/>
      <c r="I54102"/>
      <c r="J54102"/>
      <c r="K54102"/>
      <c r="L54102" s="124"/>
      <c r="M54102" s="74"/>
      <c r="N54102" s="77"/>
      <c r="O54102"/>
      <c r="P54102"/>
      <c r="Q54102"/>
      <c r="R54102"/>
      <c r="S54102" s="124"/>
      <c r="T54102" s="124"/>
      <c r="U54102" s="124"/>
      <c r="V54102" s="124"/>
      <c r="W54102" s="124"/>
      <c r="X54102" s="140"/>
      <c r="Y54102" s="96"/>
      <c r="Z54102" s="96"/>
      <c r="AA54102" s="96"/>
      <c r="AB54102" s="96"/>
      <c r="AC54102"/>
      <c r="AD54102" s="124"/>
      <c r="AE54102" s="81"/>
      <c r="AF54102"/>
      <c r="AG54102"/>
      <c r="AH54102"/>
      <c r="AI54102"/>
      <c r="AJ54102" s="77"/>
      <c r="AK54102"/>
      <c r="AL54102"/>
      <c r="AM54102"/>
      <c r="AN54102" s="111"/>
      <c r="AO54102"/>
      <c r="AP54102"/>
      <c r="AQ54102"/>
      <c r="AR54102"/>
      <c r="AS54102"/>
      <c r="AT54102"/>
      <c r="AU54102"/>
      <c r="AV54102"/>
      <c r="AW54102"/>
      <c r="AX54102"/>
      <c r="AY54102"/>
    </row>
    <row r="54103" spans="1:51" ht="10.15" customHeight="1" x14ac:dyDescent="0.2">
      <c r="A54103"/>
      <c r="B54103"/>
      <c r="C54103"/>
      <c r="D54103"/>
      <c r="E54103"/>
      <c r="F54103"/>
      <c r="G54103" s="67"/>
      <c r="H54103"/>
      <c r="I54103"/>
      <c r="J54103"/>
      <c r="K54103"/>
      <c r="L54103" s="124"/>
      <c r="M54103" s="74"/>
      <c r="N54103" s="77"/>
      <c r="O54103"/>
      <c r="P54103"/>
      <c r="Q54103"/>
      <c r="R54103"/>
      <c r="S54103" s="124"/>
      <c r="T54103" s="124"/>
      <c r="U54103" s="124"/>
      <c r="V54103" s="124"/>
      <c r="W54103" s="124"/>
      <c r="X54103" s="140"/>
      <c r="Y54103" s="96"/>
      <c r="Z54103" s="96"/>
      <c r="AA54103" s="96"/>
      <c r="AB54103" s="96"/>
      <c r="AC54103"/>
      <c r="AD54103" s="124"/>
      <c r="AE54103" s="81"/>
      <c r="AF54103"/>
      <c r="AG54103"/>
      <c r="AH54103"/>
      <c r="AI54103"/>
      <c r="AJ54103" s="77"/>
      <c r="AK54103"/>
      <c r="AL54103"/>
      <c r="AM54103"/>
      <c r="AN54103" s="111"/>
      <c r="AO54103"/>
      <c r="AP54103"/>
      <c r="AQ54103"/>
      <c r="AR54103"/>
      <c r="AS54103"/>
      <c r="AT54103"/>
      <c r="AU54103"/>
      <c r="AV54103"/>
      <c r="AW54103"/>
      <c r="AX54103"/>
      <c r="AY54103"/>
    </row>
    <row r="54104" spans="1:51" ht="10.15" customHeight="1" x14ac:dyDescent="0.2">
      <c r="A54104"/>
      <c r="B54104"/>
      <c r="C54104"/>
      <c r="D54104"/>
      <c r="E54104"/>
      <c r="F54104"/>
      <c r="G54104" s="67"/>
      <c r="H54104"/>
      <c r="I54104"/>
      <c r="J54104"/>
      <c r="K54104"/>
      <c r="L54104" s="124"/>
      <c r="M54104" s="74"/>
      <c r="N54104" s="77"/>
      <c r="O54104"/>
      <c r="P54104"/>
      <c r="Q54104"/>
      <c r="R54104"/>
      <c r="S54104" s="124"/>
      <c r="T54104" s="124"/>
      <c r="U54104" s="124"/>
      <c r="V54104" s="124"/>
      <c r="W54104" s="124"/>
      <c r="X54104" s="140"/>
      <c r="Y54104" s="96"/>
      <c r="Z54104" s="96"/>
      <c r="AA54104" s="96"/>
      <c r="AB54104" s="96"/>
      <c r="AC54104"/>
      <c r="AD54104" s="124"/>
      <c r="AE54104" s="81"/>
      <c r="AF54104"/>
      <c r="AG54104"/>
      <c r="AH54104"/>
      <c r="AI54104"/>
      <c r="AJ54104" s="77"/>
      <c r="AK54104"/>
      <c r="AL54104"/>
      <c r="AM54104"/>
      <c r="AN54104" s="111"/>
      <c r="AO54104"/>
      <c r="AP54104"/>
      <c r="AQ54104"/>
      <c r="AR54104"/>
      <c r="AS54104"/>
      <c r="AT54104"/>
      <c r="AU54104"/>
      <c r="AV54104"/>
      <c r="AW54104"/>
      <c r="AX54104"/>
      <c r="AY54104"/>
    </row>
    <row r="54105" spans="1:51" ht="10.15" customHeight="1" x14ac:dyDescent="0.2">
      <c r="A54105"/>
      <c r="B54105"/>
      <c r="C54105"/>
      <c r="D54105"/>
      <c r="E54105"/>
      <c r="F54105"/>
      <c r="G54105" s="67"/>
      <c r="H54105"/>
      <c r="I54105"/>
      <c r="J54105"/>
      <c r="K54105"/>
      <c r="L54105" s="124"/>
      <c r="M54105" s="74"/>
      <c r="N54105" s="77"/>
      <c r="O54105"/>
      <c r="P54105"/>
      <c r="Q54105"/>
      <c r="R54105"/>
      <c r="S54105" s="124"/>
      <c r="T54105" s="124"/>
      <c r="U54105" s="124"/>
      <c r="V54105" s="124"/>
      <c r="W54105" s="124"/>
      <c r="X54105" s="140"/>
      <c r="Y54105" s="96"/>
      <c r="Z54105" s="96"/>
      <c r="AA54105" s="96"/>
      <c r="AB54105" s="96"/>
      <c r="AC54105"/>
      <c r="AD54105" s="124"/>
      <c r="AE54105" s="81"/>
      <c r="AF54105"/>
      <c r="AG54105"/>
      <c r="AH54105"/>
      <c r="AI54105"/>
      <c r="AJ54105" s="77"/>
      <c r="AK54105"/>
      <c r="AL54105"/>
      <c r="AM54105"/>
      <c r="AN54105" s="111"/>
      <c r="AO54105"/>
      <c r="AP54105"/>
      <c r="AQ54105"/>
      <c r="AR54105"/>
      <c r="AS54105"/>
      <c r="AT54105"/>
      <c r="AU54105"/>
      <c r="AV54105"/>
      <c r="AW54105"/>
      <c r="AX54105"/>
      <c r="AY54105"/>
    </row>
    <row r="54106" spans="1:51" ht="10.15" customHeight="1" x14ac:dyDescent="0.2">
      <c r="A54106"/>
      <c r="B54106"/>
      <c r="C54106"/>
      <c r="D54106"/>
      <c r="E54106"/>
      <c r="F54106"/>
      <c r="G54106" s="67"/>
      <c r="H54106"/>
      <c r="I54106"/>
      <c r="J54106"/>
      <c r="K54106"/>
      <c r="L54106" s="124"/>
      <c r="M54106" s="74"/>
      <c r="N54106" s="77"/>
      <c r="O54106"/>
      <c r="P54106"/>
      <c r="Q54106"/>
      <c r="R54106"/>
      <c r="S54106" s="124"/>
      <c r="T54106" s="124"/>
      <c r="U54106" s="124"/>
      <c r="V54106" s="124"/>
      <c r="W54106" s="124"/>
      <c r="X54106" s="140"/>
      <c r="Y54106" s="96"/>
      <c r="Z54106" s="96"/>
      <c r="AA54106" s="96"/>
      <c r="AB54106" s="96"/>
      <c r="AC54106"/>
      <c r="AD54106" s="124"/>
      <c r="AE54106" s="81"/>
      <c r="AF54106"/>
      <c r="AG54106"/>
      <c r="AH54106"/>
      <c r="AI54106"/>
      <c r="AJ54106" s="77"/>
      <c r="AK54106"/>
      <c r="AL54106"/>
      <c r="AM54106"/>
      <c r="AN54106" s="111"/>
      <c r="AO54106"/>
      <c r="AP54106"/>
      <c r="AQ54106"/>
      <c r="AR54106"/>
      <c r="AS54106"/>
      <c r="AT54106"/>
      <c r="AU54106"/>
      <c r="AV54106"/>
      <c r="AW54106"/>
      <c r="AX54106"/>
      <c r="AY54106"/>
    </row>
    <row r="54107" spans="1:51" ht="10.15" customHeight="1" x14ac:dyDescent="0.2">
      <c r="A54107"/>
      <c r="B54107"/>
      <c r="C54107"/>
      <c r="D54107"/>
      <c r="E54107"/>
      <c r="F54107"/>
      <c r="G54107" s="67"/>
      <c r="H54107"/>
      <c r="I54107"/>
      <c r="J54107"/>
      <c r="K54107"/>
      <c r="L54107" s="124"/>
      <c r="M54107" s="74"/>
      <c r="N54107" s="77"/>
      <c r="O54107"/>
      <c r="P54107"/>
      <c r="Q54107"/>
      <c r="R54107"/>
      <c r="S54107" s="124"/>
      <c r="T54107" s="124"/>
      <c r="U54107" s="124"/>
      <c r="V54107" s="124"/>
      <c r="W54107" s="124"/>
      <c r="X54107" s="140"/>
      <c r="Y54107" s="96"/>
      <c r="Z54107" s="96"/>
      <c r="AA54107" s="96"/>
      <c r="AB54107" s="96"/>
      <c r="AC54107"/>
      <c r="AD54107" s="124"/>
      <c r="AE54107" s="81"/>
      <c r="AF54107"/>
      <c r="AG54107"/>
      <c r="AH54107"/>
      <c r="AI54107"/>
      <c r="AJ54107" s="77"/>
      <c r="AK54107"/>
      <c r="AL54107"/>
      <c r="AM54107"/>
      <c r="AN54107" s="111"/>
      <c r="AO54107"/>
      <c r="AP54107"/>
      <c r="AQ54107"/>
      <c r="AR54107"/>
      <c r="AS54107"/>
      <c r="AT54107"/>
      <c r="AU54107"/>
      <c r="AV54107"/>
      <c r="AW54107"/>
      <c r="AX54107"/>
      <c r="AY54107"/>
    </row>
    <row r="54108" spans="1:51" ht="10.15" customHeight="1" x14ac:dyDescent="0.2">
      <c r="A54108"/>
      <c r="B54108"/>
      <c r="C54108"/>
      <c r="D54108"/>
      <c r="E54108"/>
      <c r="F54108"/>
      <c r="G54108" s="67"/>
      <c r="H54108"/>
      <c r="I54108"/>
      <c r="J54108"/>
      <c r="K54108"/>
      <c r="L54108" s="124"/>
      <c r="M54108" s="74"/>
      <c r="N54108" s="77"/>
      <c r="O54108"/>
      <c r="P54108"/>
      <c r="Q54108"/>
      <c r="R54108"/>
      <c r="S54108" s="124"/>
      <c r="T54108" s="124"/>
      <c r="U54108" s="124"/>
      <c r="V54108" s="124"/>
      <c r="W54108" s="124"/>
      <c r="X54108" s="140"/>
      <c r="Y54108" s="96"/>
      <c r="Z54108" s="96"/>
      <c r="AA54108" s="96"/>
      <c r="AB54108" s="96"/>
      <c r="AC54108"/>
      <c r="AD54108" s="124"/>
      <c r="AE54108" s="81"/>
      <c r="AF54108"/>
      <c r="AG54108"/>
      <c r="AH54108"/>
      <c r="AI54108"/>
      <c r="AJ54108" s="77"/>
      <c r="AK54108"/>
      <c r="AL54108"/>
      <c r="AM54108"/>
      <c r="AN54108" s="111"/>
      <c r="AO54108"/>
      <c r="AP54108"/>
      <c r="AQ54108"/>
      <c r="AR54108"/>
      <c r="AS54108"/>
      <c r="AT54108"/>
      <c r="AU54108"/>
      <c r="AV54108"/>
      <c r="AW54108"/>
      <c r="AX54108"/>
      <c r="AY54108"/>
    </row>
    <row r="54109" spans="1:51" ht="10.15" customHeight="1" x14ac:dyDescent="0.2">
      <c r="A54109"/>
      <c r="B54109"/>
      <c r="C54109"/>
      <c r="D54109"/>
      <c r="E54109"/>
      <c r="F54109"/>
      <c r="G54109" s="67"/>
      <c r="H54109"/>
      <c r="I54109"/>
      <c r="J54109"/>
      <c r="K54109"/>
      <c r="L54109" s="124"/>
      <c r="M54109" s="74"/>
      <c r="N54109" s="77"/>
      <c r="O54109"/>
      <c r="P54109"/>
      <c r="Q54109"/>
      <c r="R54109"/>
      <c r="S54109" s="124"/>
      <c r="T54109" s="124"/>
      <c r="U54109" s="124"/>
      <c r="V54109" s="124"/>
      <c r="W54109" s="124"/>
      <c r="X54109" s="140"/>
      <c r="Y54109" s="96"/>
      <c r="Z54109" s="96"/>
      <c r="AA54109" s="96"/>
      <c r="AB54109" s="96"/>
      <c r="AC54109"/>
      <c r="AD54109" s="124"/>
      <c r="AE54109" s="81"/>
      <c r="AF54109"/>
      <c r="AG54109"/>
      <c r="AH54109"/>
      <c r="AI54109"/>
      <c r="AJ54109" s="77"/>
      <c r="AK54109"/>
      <c r="AL54109"/>
      <c r="AM54109"/>
      <c r="AN54109" s="111"/>
      <c r="AO54109"/>
      <c r="AP54109"/>
      <c r="AQ54109"/>
      <c r="AR54109"/>
      <c r="AS54109"/>
      <c r="AT54109"/>
      <c r="AU54109"/>
      <c r="AV54109"/>
      <c r="AW54109"/>
      <c r="AX54109"/>
      <c r="AY54109"/>
    </row>
    <row r="54110" spans="1:51" ht="10.15" customHeight="1" x14ac:dyDescent="0.2">
      <c r="A54110"/>
      <c r="B54110"/>
      <c r="C54110"/>
      <c r="D54110"/>
      <c r="E54110"/>
      <c r="F54110"/>
      <c r="G54110" s="67"/>
      <c r="H54110"/>
      <c r="I54110"/>
      <c r="J54110"/>
      <c r="K54110"/>
      <c r="L54110" s="124"/>
      <c r="M54110" s="74"/>
      <c r="N54110" s="77"/>
      <c r="O54110"/>
      <c r="P54110"/>
      <c r="Q54110"/>
      <c r="R54110"/>
      <c r="S54110" s="124"/>
      <c r="T54110" s="124"/>
      <c r="U54110" s="124"/>
      <c r="V54110" s="124"/>
      <c r="W54110" s="124"/>
      <c r="X54110" s="140"/>
      <c r="Y54110" s="96"/>
      <c r="Z54110" s="96"/>
      <c r="AA54110" s="96"/>
      <c r="AB54110" s="96"/>
      <c r="AC54110"/>
      <c r="AD54110" s="124"/>
      <c r="AE54110" s="81"/>
      <c r="AF54110"/>
      <c r="AG54110"/>
      <c r="AH54110"/>
      <c r="AI54110"/>
      <c r="AJ54110" s="77"/>
      <c r="AK54110"/>
      <c r="AL54110"/>
      <c r="AM54110"/>
      <c r="AN54110" s="111"/>
      <c r="AO54110"/>
      <c r="AP54110"/>
      <c r="AQ54110"/>
      <c r="AR54110"/>
      <c r="AS54110"/>
      <c r="AT54110"/>
      <c r="AU54110"/>
      <c r="AV54110"/>
      <c r="AW54110"/>
      <c r="AX54110"/>
      <c r="AY54110"/>
    </row>
    <row r="54111" spans="1:51" ht="10.15" customHeight="1" x14ac:dyDescent="0.2">
      <c r="A54111"/>
      <c r="B54111"/>
      <c r="C54111"/>
      <c r="D54111"/>
      <c r="E54111"/>
      <c r="F54111"/>
      <c r="G54111" s="67"/>
      <c r="H54111"/>
      <c r="I54111"/>
      <c r="J54111"/>
      <c r="K54111"/>
      <c r="L54111" s="124"/>
      <c r="M54111" s="74"/>
      <c r="N54111" s="77"/>
      <c r="O54111"/>
      <c r="P54111"/>
      <c r="Q54111"/>
      <c r="R54111"/>
      <c r="S54111" s="124"/>
      <c r="T54111" s="124"/>
      <c r="U54111" s="124"/>
      <c r="V54111" s="124"/>
      <c r="W54111" s="124"/>
      <c r="X54111" s="140"/>
      <c r="Y54111" s="96"/>
      <c r="Z54111" s="96"/>
      <c r="AA54111" s="96"/>
      <c r="AB54111" s="96"/>
      <c r="AC54111"/>
      <c r="AD54111" s="124"/>
      <c r="AE54111" s="81"/>
      <c r="AF54111"/>
      <c r="AG54111"/>
      <c r="AH54111"/>
      <c r="AI54111"/>
      <c r="AJ54111" s="77"/>
      <c r="AK54111"/>
      <c r="AL54111"/>
      <c r="AM54111"/>
      <c r="AN54111" s="111"/>
      <c r="AO54111"/>
      <c r="AP54111"/>
      <c r="AQ54111"/>
      <c r="AR54111"/>
      <c r="AS54111"/>
      <c r="AT54111"/>
      <c r="AU54111"/>
      <c r="AV54111"/>
      <c r="AW54111"/>
      <c r="AX54111"/>
      <c r="AY54111"/>
    </row>
    <row r="54112" spans="1:51" ht="10.15" customHeight="1" x14ac:dyDescent="0.2">
      <c r="A54112"/>
      <c r="B54112"/>
      <c r="C54112"/>
      <c r="D54112"/>
      <c r="E54112"/>
      <c r="F54112"/>
      <c r="G54112" s="67"/>
      <c r="H54112"/>
      <c r="I54112"/>
      <c r="J54112"/>
      <c r="K54112"/>
      <c r="L54112" s="124"/>
      <c r="M54112" s="74"/>
      <c r="N54112" s="77"/>
      <c r="O54112"/>
      <c r="P54112"/>
      <c r="Q54112"/>
      <c r="R54112"/>
      <c r="S54112" s="124"/>
      <c r="T54112" s="124"/>
      <c r="U54112" s="124"/>
      <c r="V54112" s="124"/>
      <c r="W54112" s="124"/>
      <c r="X54112" s="140"/>
      <c r="Y54112" s="96"/>
      <c r="Z54112" s="96"/>
      <c r="AA54112" s="96"/>
      <c r="AB54112" s="96"/>
      <c r="AC54112"/>
      <c r="AD54112" s="124"/>
      <c r="AE54112" s="81"/>
      <c r="AF54112"/>
      <c r="AG54112"/>
      <c r="AH54112"/>
      <c r="AI54112"/>
      <c r="AJ54112" s="77"/>
      <c r="AK54112"/>
      <c r="AL54112"/>
      <c r="AM54112"/>
      <c r="AN54112" s="111"/>
      <c r="AO54112"/>
      <c r="AP54112"/>
      <c r="AQ54112"/>
      <c r="AR54112"/>
      <c r="AS54112"/>
      <c r="AT54112"/>
      <c r="AU54112"/>
      <c r="AV54112"/>
      <c r="AW54112"/>
      <c r="AX54112"/>
      <c r="AY54112"/>
    </row>
    <row r="54113" spans="1:51" ht="10.15" customHeight="1" x14ac:dyDescent="0.2">
      <c r="A54113"/>
      <c r="B54113"/>
      <c r="C54113"/>
      <c r="D54113"/>
      <c r="E54113"/>
      <c r="F54113"/>
      <c r="G54113" s="67"/>
      <c r="H54113"/>
      <c r="I54113"/>
      <c r="J54113"/>
      <c r="K54113"/>
      <c r="L54113" s="124"/>
      <c r="M54113" s="74"/>
      <c r="N54113" s="77"/>
      <c r="O54113"/>
      <c r="P54113"/>
      <c r="Q54113"/>
      <c r="R54113"/>
      <c r="S54113" s="124"/>
      <c r="T54113" s="124"/>
      <c r="U54113" s="124"/>
      <c r="V54113" s="124"/>
      <c r="W54113" s="124"/>
      <c r="X54113" s="140"/>
      <c r="Y54113" s="96"/>
      <c r="Z54113" s="96"/>
      <c r="AA54113" s="96"/>
      <c r="AB54113" s="96"/>
      <c r="AC54113"/>
      <c r="AD54113" s="124"/>
      <c r="AE54113" s="81"/>
      <c r="AF54113"/>
      <c r="AG54113"/>
      <c r="AH54113"/>
      <c r="AI54113"/>
      <c r="AJ54113" s="77"/>
      <c r="AK54113"/>
      <c r="AL54113"/>
      <c r="AM54113"/>
      <c r="AN54113" s="111"/>
      <c r="AO54113"/>
      <c r="AP54113"/>
      <c r="AQ54113"/>
      <c r="AR54113"/>
      <c r="AS54113"/>
      <c r="AT54113"/>
      <c r="AU54113"/>
      <c r="AV54113"/>
      <c r="AW54113"/>
      <c r="AX54113"/>
      <c r="AY54113"/>
    </row>
    <row r="54114" spans="1:51" ht="10.15" customHeight="1" x14ac:dyDescent="0.2">
      <c r="A54114"/>
      <c r="B54114"/>
      <c r="C54114"/>
      <c r="D54114"/>
      <c r="E54114"/>
      <c r="F54114"/>
      <c r="G54114" s="67"/>
      <c r="H54114"/>
      <c r="I54114"/>
      <c r="J54114"/>
      <c r="K54114"/>
      <c r="L54114" s="124"/>
      <c r="M54114" s="74"/>
      <c r="N54114" s="77"/>
      <c r="O54114"/>
      <c r="P54114"/>
      <c r="Q54114"/>
      <c r="R54114"/>
      <c r="S54114" s="124"/>
      <c r="T54114" s="124"/>
      <c r="U54114" s="124"/>
      <c r="V54114" s="124"/>
      <c r="W54114" s="124"/>
      <c r="X54114" s="140"/>
      <c r="Y54114" s="96"/>
      <c r="Z54114" s="96"/>
      <c r="AA54114" s="96"/>
      <c r="AB54114" s="96"/>
      <c r="AC54114"/>
      <c r="AD54114" s="124"/>
      <c r="AE54114" s="81"/>
      <c r="AF54114"/>
      <c r="AG54114"/>
      <c r="AH54114"/>
      <c r="AI54114"/>
      <c r="AJ54114" s="77"/>
      <c r="AK54114"/>
      <c r="AL54114"/>
      <c r="AM54114"/>
      <c r="AN54114" s="111"/>
      <c r="AO54114"/>
      <c r="AP54114"/>
      <c r="AQ54114"/>
      <c r="AR54114"/>
      <c r="AS54114"/>
      <c r="AT54114"/>
      <c r="AU54114"/>
      <c r="AV54114"/>
      <c r="AW54114"/>
      <c r="AX54114"/>
      <c r="AY54114"/>
    </row>
    <row r="54115" spans="1:51" ht="10.15" customHeight="1" x14ac:dyDescent="0.2">
      <c r="A54115"/>
      <c r="B54115"/>
      <c r="C54115"/>
      <c r="D54115"/>
      <c r="E54115"/>
      <c r="F54115"/>
      <c r="G54115" s="67"/>
      <c r="H54115"/>
      <c r="I54115"/>
      <c r="J54115"/>
      <c r="K54115"/>
      <c r="L54115" s="124"/>
      <c r="M54115" s="74"/>
      <c r="N54115" s="77"/>
      <c r="O54115"/>
      <c r="P54115"/>
      <c r="Q54115"/>
      <c r="R54115"/>
      <c r="S54115" s="124"/>
      <c r="T54115" s="124"/>
      <c r="U54115" s="124"/>
      <c r="V54115" s="124"/>
      <c r="W54115" s="124"/>
      <c r="X54115" s="140"/>
      <c r="Y54115" s="96"/>
      <c r="Z54115" s="96"/>
      <c r="AA54115" s="96"/>
      <c r="AB54115" s="96"/>
      <c r="AC54115"/>
      <c r="AD54115" s="124"/>
      <c r="AE54115" s="81"/>
      <c r="AF54115"/>
      <c r="AG54115"/>
      <c r="AH54115"/>
      <c r="AI54115"/>
      <c r="AJ54115" s="77"/>
      <c r="AK54115"/>
      <c r="AL54115"/>
      <c r="AM54115"/>
      <c r="AN54115" s="111"/>
      <c r="AO54115"/>
      <c r="AP54115"/>
      <c r="AQ54115"/>
      <c r="AR54115"/>
      <c r="AS54115"/>
      <c r="AT54115"/>
      <c r="AU54115"/>
      <c r="AV54115"/>
      <c r="AW54115"/>
      <c r="AX54115"/>
      <c r="AY54115"/>
    </row>
    <row r="54116" spans="1:51" ht="10.15" customHeight="1" x14ac:dyDescent="0.2">
      <c r="A54116"/>
      <c r="B54116"/>
      <c r="C54116"/>
      <c r="D54116"/>
      <c r="E54116"/>
      <c r="F54116"/>
      <c r="G54116" s="67"/>
      <c r="H54116"/>
      <c r="I54116"/>
      <c r="J54116"/>
      <c r="K54116"/>
      <c r="L54116" s="124"/>
      <c r="M54116" s="74"/>
      <c r="N54116" s="77"/>
      <c r="O54116"/>
      <c r="P54116"/>
      <c r="Q54116"/>
      <c r="R54116"/>
      <c r="S54116" s="124"/>
      <c r="T54116" s="124"/>
      <c r="U54116" s="124"/>
      <c r="V54116" s="124"/>
      <c r="W54116" s="124"/>
      <c r="X54116" s="140"/>
      <c r="Y54116" s="96"/>
      <c r="Z54116" s="96"/>
      <c r="AA54116" s="96"/>
      <c r="AB54116" s="96"/>
      <c r="AC54116"/>
      <c r="AD54116" s="124"/>
      <c r="AE54116" s="81"/>
      <c r="AF54116"/>
      <c r="AG54116"/>
      <c r="AH54116"/>
      <c r="AI54116"/>
      <c r="AJ54116" s="77"/>
      <c r="AK54116"/>
      <c r="AL54116"/>
      <c r="AM54116"/>
      <c r="AN54116" s="111"/>
      <c r="AO54116"/>
      <c r="AP54116"/>
      <c r="AQ54116"/>
      <c r="AR54116"/>
      <c r="AS54116"/>
      <c r="AT54116"/>
      <c r="AU54116"/>
      <c r="AV54116"/>
      <c r="AW54116"/>
      <c r="AX54116"/>
      <c r="AY54116"/>
    </row>
    <row r="54117" spans="1:51" ht="10.15" customHeight="1" x14ac:dyDescent="0.2">
      <c r="A54117"/>
      <c r="B54117"/>
      <c r="C54117"/>
      <c r="D54117"/>
      <c r="E54117"/>
      <c r="F54117"/>
      <c r="G54117" s="67"/>
      <c r="H54117"/>
      <c r="I54117"/>
      <c r="J54117"/>
      <c r="K54117"/>
      <c r="L54117" s="124"/>
      <c r="M54117" s="74"/>
      <c r="N54117" s="77"/>
      <c r="O54117"/>
      <c r="P54117"/>
      <c r="Q54117"/>
      <c r="R54117"/>
      <c r="S54117" s="124"/>
      <c r="T54117" s="124"/>
      <c r="U54117" s="124"/>
      <c r="V54117" s="124"/>
      <c r="W54117" s="124"/>
      <c r="X54117" s="140"/>
      <c r="Y54117" s="96"/>
      <c r="Z54117" s="96"/>
      <c r="AA54117" s="96"/>
      <c r="AB54117" s="96"/>
      <c r="AC54117"/>
      <c r="AD54117" s="124"/>
      <c r="AE54117" s="81"/>
      <c r="AF54117"/>
      <c r="AG54117"/>
      <c r="AH54117"/>
      <c r="AI54117"/>
      <c r="AJ54117" s="77"/>
      <c r="AK54117"/>
      <c r="AL54117"/>
      <c r="AM54117"/>
      <c r="AN54117" s="111"/>
      <c r="AO54117"/>
      <c r="AP54117"/>
      <c r="AQ54117"/>
      <c r="AR54117"/>
      <c r="AS54117"/>
      <c r="AT54117"/>
      <c r="AU54117"/>
      <c r="AV54117"/>
      <c r="AW54117"/>
      <c r="AX54117"/>
      <c r="AY54117"/>
    </row>
    <row r="54118" spans="1:51" ht="10.15" customHeight="1" x14ac:dyDescent="0.2">
      <c r="A54118"/>
      <c r="B54118"/>
      <c r="C54118"/>
      <c r="D54118"/>
      <c r="E54118"/>
      <c r="F54118"/>
      <c r="G54118" s="67"/>
      <c r="H54118"/>
      <c r="I54118"/>
      <c r="J54118"/>
      <c r="K54118"/>
      <c r="L54118" s="124"/>
      <c r="M54118" s="74"/>
      <c r="N54118" s="77"/>
      <c r="O54118"/>
      <c r="P54118"/>
      <c r="Q54118"/>
      <c r="R54118"/>
      <c r="S54118" s="124"/>
      <c r="T54118" s="124"/>
      <c r="U54118" s="124"/>
      <c r="V54118" s="124"/>
      <c r="W54118" s="124"/>
      <c r="X54118" s="140"/>
      <c r="Y54118" s="96"/>
      <c r="Z54118" s="96"/>
      <c r="AA54118" s="96"/>
      <c r="AB54118" s="96"/>
      <c r="AC54118"/>
      <c r="AD54118" s="124"/>
      <c r="AE54118" s="81"/>
      <c r="AF54118"/>
      <c r="AG54118"/>
      <c r="AH54118"/>
      <c r="AI54118"/>
      <c r="AJ54118" s="77"/>
      <c r="AK54118"/>
      <c r="AL54118"/>
      <c r="AM54118"/>
      <c r="AN54118" s="111"/>
      <c r="AO54118"/>
      <c r="AP54118"/>
      <c r="AQ54118"/>
      <c r="AR54118"/>
      <c r="AS54118"/>
      <c r="AT54118"/>
      <c r="AU54118"/>
      <c r="AV54118"/>
      <c r="AW54118"/>
      <c r="AX54118"/>
      <c r="AY54118"/>
    </row>
    <row r="54119" spans="1:51" ht="10.15" customHeight="1" x14ac:dyDescent="0.2">
      <c r="A54119"/>
      <c r="B54119"/>
      <c r="C54119"/>
      <c r="D54119"/>
      <c r="E54119"/>
      <c r="F54119"/>
      <c r="G54119" s="67"/>
      <c r="H54119"/>
      <c r="I54119"/>
      <c r="J54119"/>
      <c r="K54119"/>
      <c r="L54119" s="124"/>
      <c r="M54119" s="74"/>
      <c r="N54119" s="77"/>
      <c r="O54119"/>
      <c r="P54119"/>
      <c r="Q54119"/>
      <c r="R54119"/>
      <c r="S54119" s="124"/>
      <c r="T54119" s="124"/>
      <c r="U54119" s="124"/>
      <c r="V54119" s="124"/>
      <c r="W54119" s="124"/>
      <c r="X54119" s="140"/>
      <c r="Y54119" s="96"/>
      <c r="Z54119" s="96"/>
      <c r="AA54119" s="96"/>
      <c r="AB54119" s="96"/>
      <c r="AC54119"/>
      <c r="AD54119" s="124"/>
      <c r="AE54119" s="81"/>
      <c r="AF54119"/>
      <c r="AG54119"/>
      <c r="AH54119"/>
      <c r="AI54119"/>
      <c r="AJ54119" s="77"/>
      <c r="AK54119"/>
      <c r="AL54119"/>
      <c r="AM54119"/>
      <c r="AN54119" s="111"/>
      <c r="AO54119"/>
      <c r="AP54119"/>
      <c r="AQ54119"/>
      <c r="AR54119"/>
      <c r="AS54119"/>
      <c r="AT54119"/>
      <c r="AU54119"/>
      <c r="AV54119"/>
      <c r="AW54119"/>
      <c r="AX54119"/>
      <c r="AY54119"/>
    </row>
    <row r="54120" spans="1:51" ht="10.15" customHeight="1" x14ac:dyDescent="0.2">
      <c r="A54120"/>
      <c r="B54120"/>
      <c r="C54120"/>
      <c r="D54120"/>
      <c r="E54120"/>
      <c r="F54120"/>
      <c r="G54120" s="67"/>
      <c r="H54120"/>
      <c r="I54120"/>
      <c r="J54120"/>
      <c r="K54120"/>
      <c r="L54120" s="124"/>
      <c r="M54120" s="74"/>
      <c r="N54120" s="77"/>
      <c r="O54120"/>
      <c r="P54120"/>
      <c r="Q54120"/>
      <c r="R54120"/>
      <c r="S54120" s="124"/>
      <c r="T54120" s="124"/>
      <c r="U54120" s="124"/>
      <c r="V54120" s="124"/>
      <c r="W54120" s="124"/>
      <c r="X54120" s="140"/>
      <c r="Y54120" s="96"/>
      <c r="Z54120" s="96"/>
      <c r="AA54120" s="96"/>
      <c r="AB54120" s="96"/>
      <c r="AC54120"/>
      <c r="AD54120" s="124"/>
      <c r="AE54120" s="81"/>
      <c r="AF54120"/>
      <c r="AG54120"/>
      <c r="AH54120"/>
      <c r="AI54120"/>
      <c r="AJ54120" s="77"/>
      <c r="AK54120"/>
      <c r="AL54120"/>
      <c r="AM54120"/>
      <c r="AN54120" s="111"/>
      <c r="AO54120"/>
      <c r="AP54120"/>
      <c r="AQ54120"/>
      <c r="AR54120"/>
      <c r="AS54120"/>
      <c r="AT54120"/>
      <c r="AU54120"/>
      <c r="AV54120"/>
      <c r="AW54120"/>
      <c r="AX54120"/>
      <c r="AY54120"/>
    </row>
    <row r="54121" spans="1:51" ht="10.15" customHeight="1" x14ac:dyDescent="0.2">
      <c r="A54121"/>
      <c r="B54121"/>
      <c r="C54121"/>
      <c r="D54121"/>
      <c r="E54121"/>
      <c r="F54121"/>
      <c r="G54121" s="67"/>
      <c r="H54121"/>
      <c r="I54121"/>
      <c r="J54121"/>
      <c r="K54121"/>
      <c r="L54121" s="124"/>
      <c r="M54121" s="74"/>
      <c r="N54121" s="77"/>
      <c r="O54121"/>
      <c r="P54121"/>
      <c r="Q54121"/>
      <c r="R54121"/>
      <c r="S54121" s="124"/>
      <c r="T54121" s="124"/>
      <c r="U54121" s="124"/>
      <c r="V54121" s="124"/>
      <c r="W54121" s="124"/>
      <c r="X54121" s="140"/>
      <c r="Y54121" s="96"/>
      <c r="Z54121" s="96"/>
      <c r="AA54121" s="96"/>
      <c r="AB54121" s="96"/>
      <c r="AC54121"/>
      <c r="AD54121" s="124"/>
      <c r="AE54121" s="81"/>
      <c r="AF54121"/>
      <c r="AG54121"/>
      <c r="AH54121"/>
      <c r="AI54121"/>
      <c r="AJ54121" s="77"/>
      <c r="AK54121"/>
      <c r="AL54121"/>
      <c r="AM54121"/>
      <c r="AN54121" s="111"/>
      <c r="AO54121"/>
      <c r="AP54121"/>
      <c r="AQ54121"/>
      <c r="AR54121"/>
      <c r="AS54121"/>
      <c r="AT54121"/>
      <c r="AU54121"/>
      <c r="AV54121"/>
      <c r="AW54121"/>
      <c r="AX54121"/>
      <c r="AY54121"/>
    </row>
    <row r="54122" spans="1:51" ht="10.15" customHeight="1" x14ac:dyDescent="0.2">
      <c r="A54122"/>
      <c r="B54122"/>
      <c r="C54122"/>
      <c r="D54122"/>
      <c r="E54122"/>
      <c r="F54122"/>
      <c r="G54122" s="67"/>
      <c r="H54122"/>
      <c r="I54122"/>
      <c r="J54122"/>
      <c r="K54122"/>
      <c r="L54122" s="124"/>
      <c r="M54122" s="74"/>
      <c r="N54122" s="77"/>
      <c r="O54122"/>
      <c r="P54122"/>
      <c r="Q54122"/>
      <c r="R54122"/>
      <c r="S54122" s="124"/>
      <c r="T54122" s="124"/>
      <c r="U54122" s="124"/>
      <c r="V54122" s="124"/>
      <c r="W54122" s="124"/>
      <c r="X54122" s="140"/>
      <c r="Y54122" s="96"/>
      <c r="Z54122" s="96"/>
      <c r="AA54122" s="96"/>
      <c r="AB54122" s="96"/>
      <c r="AC54122"/>
      <c r="AD54122" s="124"/>
      <c r="AE54122" s="81"/>
      <c r="AF54122"/>
      <c r="AG54122"/>
      <c r="AH54122"/>
      <c r="AI54122"/>
      <c r="AJ54122" s="77"/>
      <c r="AK54122"/>
      <c r="AL54122"/>
      <c r="AM54122"/>
      <c r="AN54122" s="111"/>
      <c r="AO54122"/>
      <c r="AP54122"/>
      <c r="AQ54122"/>
      <c r="AR54122"/>
      <c r="AS54122"/>
      <c r="AT54122"/>
      <c r="AU54122"/>
      <c r="AV54122"/>
      <c r="AW54122"/>
      <c r="AX54122"/>
      <c r="AY54122"/>
    </row>
    <row r="54123" spans="1:51" ht="10.15" customHeight="1" x14ac:dyDescent="0.2">
      <c r="A54123"/>
      <c r="B54123"/>
      <c r="C54123"/>
      <c r="D54123"/>
      <c r="E54123"/>
      <c r="F54123"/>
      <c r="G54123" s="67"/>
      <c r="H54123"/>
      <c r="I54123"/>
      <c r="J54123"/>
      <c r="K54123"/>
      <c r="L54123" s="124"/>
      <c r="M54123" s="74"/>
      <c r="N54123" s="77"/>
      <c r="O54123"/>
      <c r="P54123"/>
      <c r="Q54123"/>
      <c r="R54123"/>
      <c r="S54123" s="124"/>
      <c r="T54123" s="124"/>
      <c r="U54123" s="124"/>
      <c r="V54123" s="124"/>
      <c r="W54123" s="124"/>
      <c r="X54123" s="140"/>
      <c r="Y54123" s="96"/>
      <c r="Z54123" s="96"/>
      <c r="AA54123" s="96"/>
      <c r="AB54123" s="96"/>
      <c r="AC54123"/>
      <c r="AD54123" s="124"/>
      <c r="AE54123" s="81"/>
      <c r="AF54123"/>
      <c r="AG54123"/>
      <c r="AH54123"/>
      <c r="AI54123"/>
      <c r="AJ54123" s="77"/>
      <c r="AK54123"/>
      <c r="AL54123"/>
      <c r="AM54123"/>
      <c r="AN54123" s="111"/>
      <c r="AO54123"/>
      <c r="AP54123"/>
      <c r="AQ54123"/>
      <c r="AR54123"/>
      <c r="AS54123"/>
      <c r="AT54123"/>
      <c r="AU54123"/>
      <c r="AV54123"/>
      <c r="AW54123"/>
      <c r="AX54123"/>
      <c r="AY54123"/>
    </row>
    <row r="54124" spans="1:51" ht="10.15" customHeight="1" x14ac:dyDescent="0.2">
      <c r="A54124"/>
      <c r="B54124"/>
      <c r="C54124"/>
      <c r="D54124"/>
      <c r="E54124"/>
      <c r="F54124"/>
      <c r="G54124" s="67"/>
      <c r="H54124"/>
      <c r="I54124"/>
      <c r="J54124"/>
      <c r="K54124"/>
      <c r="L54124" s="124"/>
      <c r="M54124" s="74"/>
      <c r="N54124" s="77"/>
      <c r="O54124"/>
      <c r="P54124"/>
      <c r="Q54124"/>
      <c r="R54124"/>
      <c r="S54124" s="124"/>
      <c r="T54124" s="124"/>
      <c r="U54124" s="124"/>
      <c r="V54124" s="124"/>
      <c r="W54124" s="124"/>
      <c r="X54124" s="140"/>
      <c r="Y54124" s="96"/>
      <c r="Z54124" s="96"/>
      <c r="AA54124" s="96"/>
      <c r="AB54124" s="96"/>
      <c r="AC54124"/>
      <c r="AD54124" s="124"/>
      <c r="AE54124" s="81"/>
      <c r="AF54124"/>
      <c r="AG54124"/>
      <c r="AH54124"/>
      <c r="AI54124"/>
      <c r="AJ54124" s="77"/>
      <c r="AK54124"/>
      <c r="AL54124"/>
      <c r="AM54124"/>
      <c r="AN54124" s="111"/>
      <c r="AO54124"/>
      <c r="AP54124"/>
      <c r="AQ54124"/>
      <c r="AR54124"/>
      <c r="AS54124"/>
      <c r="AT54124"/>
      <c r="AU54124"/>
      <c r="AV54124"/>
      <c r="AW54124"/>
      <c r="AX54124"/>
      <c r="AY54124"/>
    </row>
    <row r="54125" spans="1:51" ht="10.15" customHeight="1" x14ac:dyDescent="0.2">
      <c r="A54125"/>
      <c r="B54125"/>
      <c r="C54125"/>
      <c r="D54125"/>
      <c r="E54125"/>
      <c r="F54125"/>
      <c r="G54125" s="67"/>
      <c r="H54125"/>
      <c r="I54125"/>
      <c r="J54125"/>
      <c r="K54125"/>
      <c r="L54125" s="124"/>
      <c r="M54125" s="74"/>
      <c r="N54125" s="77"/>
      <c r="O54125"/>
      <c r="P54125"/>
      <c r="Q54125"/>
      <c r="R54125"/>
      <c r="S54125" s="124"/>
      <c r="T54125" s="124"/>
      <c r="U54125" s="124"/>
      <c r="V54125" s="124"/>
      <c r="W54125" s="124"/>
      <c r="X54125" s="140"/>
      <c r="Y54125" s="96"/>
      <c r="Z54125" s="96"/>
      <c r="AA54125" s="96"/>
      <c r="AB54125" s="96"/>
      <c r="AC54125"/>
      <c r="AD54125" s="124"/>
      <c r="AE54125" s="81"/>
      <c r="AF54125"/>
      <c r="AG54125"/>
      <c r="AH54125"/>
      <c r="AI54125"/>
      <c r="AJ54125" s="77"/>
      <c r="AK54125"/>
      <c r="AL54125"/>
      <c r="AM54125"/>
      <c r="AN54125" s="111"/>
      <c r="AO54125"/>
      <c r="AP54125"/>
      <c r="AQ54125"/>
      <c r="AR54125"/>
      <c r="AS54125"/>
      <c r="AT54125"/>
      <c r="AU54125"/>
      <c r="AV54125"/>
      <c r="AW54125"/>
      <c r="AX54125"/>
      <c r="AY54125"/>
    </row>
    <row r="54126" spans="1:51" ht="10.15" customHeight="1" x14ac:dyDescent="0.2">
      <c r="A54126"/>
      <c r="B54126"/>
      <c r="C54126"/>
      <c r="D54126"/>
      <c r="E54126"/>
      <c r="F54126"/>
      <c r="G54126" s="67"/>
      <c r="H54126"/>
      <c r="I54126"/>
      <c r="J54126"/>
      <c r="K54126"/>
      <c r="L54126" s="124"/>
      <c r="M54126" s="74"/>
      <c r="N54126" s="77"/>
      <c r="O54126"/>
      <c r="P54126"/>
      <c r="Q54126"/>
      <c r="R54126"/>
      <c r="S54126" s="124"/>
      <c r="T54126" s="124"/>
      <c r="U54126" s="124"/>
      <c r="V54126" s="124"/>
      <c r="W54126" s="124"/>
      <c r="X54126" s="140"/>
      <c r="Y54126" s="96"/>
      <c r="Z54126" s="96"/>
      <c r="AA54126" s="96"/>
      <c r="AB54126" s="96"/>
      <c r="AC54126"/>
      <c r="AD54126" s="124"/>
      <c r="AE54126" s="81"/>
      <c r="AF54126"/>
      <c r="AG54126"/>
      <c r="AH54126"/>
      <c r="AI54126"/>
      <c r="AJ54126" s="77"/>
      <c r="AK54126"/>
      <c r="AL54126"/>
      <c r="AM54126"/>
      <c r="AN54126" s="111"/>
      <c r="AO54126"/>
      <c r="AP54126"/>
      <c r="AQ54126"/>
      <c r="AR54126"/>
      <c r="AS54126"/>
      <c r="AT54126"/>
      <c r="AU54126"/>
      <c r="AV54126"/>
      <c r="AW54126"/>
      <c r="AX54126"/>
      <c r="AY54126"/>
    </row>
    <row r="54127" spans="1:51" ht="10.15" customHeight="1" x14ac:dyDescent="0.2">
      <c r="A54127"/>
      <c r="B54127"/>
      <c r="C54127"/>
      <c r="D54127"/>
      <c r="E54127"/>
      <c r="F54127"/>
      <c r="G54127" s="67"/>
      <c r="H54127"/>
      <c r="I54127"/>
      <c r="J54127"/>
      <c r="K54127"/>
      <c r="L54127" s="124"/>
      <c r="M54127" s="74"/>
      <c r="N54127" s="77"/>
      <c r="O54127"/>
      <c r="P54127"/>
      <c r="Q54127"/>
      <c r="R54127"/>
      <c r="S54127" s="124"/>
      <c r="T54127" s="124"/>
      <c r="U54127" s="124"/>
      <c r="V54127" s="124"/>
      <c r="W54127" s="124"/>
      <c r="X54127" s="140"/>
      <c r="Y54127" s="96"/>
      <c r="Z54127" s="96"/>
      <c r="AA54127" s="96"/>
      <c r="AB54127" s="96"/>
      <c r="AC54127"/>
      <c r="AD54127" s="124"/>
      <c r="AE54127" s="81"/>
      <c r="AF54127"/>
      <c r="AG54127"/>
      <c r="AH54127"/>
      <c r="AI54127"/>
      <c r="AJ54127" s="77"/>
      <c r="AK54127"/>
      <c r="AL54127"/>
      <c r="AM54127"/>
      <c r="AN54127" s="111"/>
      <c r="AO54127"/>
      <c r="AP54127"/>
      <c r="AQ54127"/>
      <c r="AR54127"/>
      <c r="AS54127"/>
      <c r="AT54127"/>
      <c r="AU54127"/>
      <c r="AV54127"/>
      <c r="AW54127"/>
      <c r="AX54127"/>
      <c r="AY54127"/>
    </row>
    <row r="54128" spans="1:51" ht="10.15" customHeight="1" x14ac:dyDescent="0.2">
      <c r="A54128"/>
      <c r="B54128"/>
      <c r="C54128"/>
      <c r="D54128"/>
      <c r="E54128"/>
      <c r="F54128"/>
      <c r="G54128" s="67"/>
      <c r="H54128"/>
      <c r="I54128"/>
      <c r="J54128"/>
      <c r="K54128"/>
      <c r="L54128" s="124"/>
      <c r="M54128" s="74"/>
      <c r="N54128" s="77"/>
      <c r="O54128"/>
      <c r="P54128"/>
      <c r="Q54128"/>
      <c r="R54128"/>
      <c r="S54128" s="124"/>
      <c r="T54128" s="124"/>
      <c r="U54128" s="124"/>
      <c r="V54128" s="124"/>
      <c r="W54128" s="124"/>
      <c r="X54128" s="140"/>
      <c r="Y54128" s="96"/>
      <c r="Z54128" s="96"/>
      <c r="AA54128" s="96"/>
      <c r="AB54128" s="96"/>
      <c r="AC54128"/>
      <c r="AD54128" s="124"/>
      <c r="AE54128" s="81"/>
      <c r="AF54128"/>
      <c r="AG54128"/>
      <c r="AH54128"/>
      <c r="AI54128"/>
      <c r="AJ54128" s="77"/>
      <c r="AK54128"/>
      <c r="AL54128"/>
      <c r="AM54128"/>
      <c r="AN54128" s="111"/>
      <c r="AO54128"/>
      <c r="AP54128"/>
      <c r="AQ54128"/>
      <c r="AR54128"/>
      <c r="AS54128"/>
      <c r="AT54128"/>
      <c r="AU54128"/>
      <c r="AV54128"/>
      <c r="AW54128"/>
      <c r="AX54128"/>
      <c r="AY54128"/>
    </row>
    <row r="54129" spans="1:51" ht="10.15" customHeight="1" x14ac:dyDescent="0.2">
      <c r="A54129"/>
      <c r="B54129"/>
      <c r="C54129"/>
      <c r="D54129"/>
      <c r="E54129"/>
      <c r="F54129"/>
      <c r="G54129" s="67"/>
      <c r="H54129"/>
      <c r="I54129"/>
      <c r="J54129"/>
      <c r="K54129"/>
      <c r="L54129" s="124"/>
      <c r="M54129" s="74"/>
      <c r="N54129" s="77"/>
      <c r="O54129"/>
      <c r="P54129"/>
      <c r="Q54129"/>
      <c r="R54129"/>
      <c r="S54129" s="124"/>
      <c r="T54129" s="124"/>
      <c r="U54129" s="124"/>
      <c r="V54129" s="124"/>
      <c r="W54129" s="124"/>
      <c r="X54129" s="140"/>
      <c r="Y54129" s="96"/>
      <c r="Z54129" s="96"/>
      <c r="AA54129" s="96"/>
      <c r="AB54129" s="96"/>
      <c r="AC54129"/>
      <c r="AD54129" s="124"/>
      <c r="AE54129" s="81"/>
      <c r="AF54129"/>
      <c r="AG54129"/>
      <c r="AH54129"/>
      <c r="AI54129"/>
      <c r="AJ54129" s="77"/>
      <c r="AK54129"/>
      <c r="AL54129"/>
      <c r="AM54129"/>
      <c r="AN54129" s="111"/>
      <c r="AO54129"/>
      <c r="AP54129"/>
      <c r="AQ54129"/>
      <c r="AR54129"/>
      <c r="AS54129"/>
      <c r="AT54129"/>
      <c r="AU54129"/>
      <c r="AV54129"/>
      <c r="AW54129"/>
      <c r="AX54129"/>
      <c r="AY54129"/>
    </row>
    <row r="54130" spans="1:51" ht="10.15" customHeight="1" x14ac:dyDescent="0.2">
      <c r="A54130"/>
      <c r="B54130"/>
      <c r="C54130"/>
      <c r="D54130"/>
      <c r="E54130"/>
      <c r="F54130"/>
      <c r="G54130" s="67"/>
      <c r="H54130"/>
      <c r="I54130"/>
      <c r="J54130"/>
      <c r="K54130"/>
      <c r="L54130" s="124"/>
      <c r="M54130" s="74"/>
      <c r="N54130" s="77"/>
      <c r="O54130"/>
      <c r="P54130"/>
      <c r="Q54130"/>
      <c r="R54130"/>
      <c r="S54130" s="124"/>
      <c r="T54130" s="124"/>
      <c r="U54130" s="124"/>
      <c r="V54130" s="124"/>
      <c r="W54130" s="124"/>
      <c r="X54130" s="140"/>
      <c r="Y54130" s="96"/>
      <c r="Z54130" s="96"/>
      <c r="AA54130" s="96"/>
      <c r="AB54130" s="96"/>
      <c r="AC54130"/>
      <c r="AD54130" s="124"/>
      <c r="AE54130" s="81"/>
      <c r="AF54130"/>
      <c r="AG54130"/>
      <c r="AH54130"/>
      <c r="AI54130"/>
      <c r="AJ54130" s="77"/>
      <c r="AK54130"/>
      <c r="AL54130"/>
      <c r="AM54130"/>
      <c r="AN54130" s="111"/>
      <c r="AO54130"/>
      <c r="AP54130"/>
      <c r="AQ54130"/>
      <c r="AR54130"/>
      <c r="AS54130"/>
      <c r="AT54130"/>
      <c r="AU54130"/>
      <c r="AV54130"/>
      <c r="AW54130"/>
      <c r="AX54130"/>
      <c r="AY54130"/>
    </row>
    <row r="54131" spans="1:51" ht="10.15" customHeight="1" x14ac:dyDescent="0.2">
      <c r="A54131"/>
      <c r="B54131"/>
      <c r="C54131"/>
      <c r="D54131"/>
      <c r="E54131"/>
      <c r="F54131"/>
      <c r="G54131" s="67"/>
      <c r="H54131"/>
      <c r="I54131"/>
      <c r="J54131"/>
      <c r="K54131"/>
      <c r="L54131" s="124"/>
      <c r="M54131" s="74"/>
      <c r="N54131" s="77"/>
      <c r="O54131"/>
      <c r="P54131"/>
      <c r="Q54131"/>
      <c r="R54131"/>
      <c r="S54131" s="124"/>
      <c r="T54131" s="124"/>
      <c r="U54131" s="124"/>
      <c r="V54131" s="124"/>
      <c r="W54131" s="124"/>
      <c r="X54131" s="140"/>
      <c r="Y54131" s="96"/>
      <c r="Z54131" s="96"/>
      <c r="AA54131" s="96"/>
      <c r="AB54131" s="96"/>
      <c r="AC54131"/>
      <c r="AD54131" s="124"/>
      <c r="AE54131" s="81"/>
      <c r="AF54131"/>
      <c r="AG54131"/>
      <c r="AH54131"/>
      <c r="AI54131"/>
      <c r="AJ54131" s="77"/>
      <c r="AK54131"/>
      <c r="AL54131"/>
      <c r="AM54131"/>
      <c r="AN54131" s="111"/>
      <c r="AO54131"/>
      <c r="AP54131"/>
      <c r="AQ54131"/>
      <c r="AR54131"/>
      <c r="AS54131"/>
      <c r="AT54131"/>
      <c r="AU54131"/>
      <c r="AV54131"/>
      <c r="AW54131"/>
      <c r="AX54131"/>
      <c r="AY54131"/>
    </row>
    <row r="54132" spans="1:51" ht="10.15" customHeight="1" x14ac:dyDescent="0.2">
      <c r="A54132"/>
      <c r="B54132"/>
      <c r="C54132"/>
      <c r="D54132"/>
      <c r="E54132"/>
      <c r="F54132"/>
      <c r="G54132" s="67"/>
      <c r="H54132"/>
      <c r="I54132"/>
      <c r="J54132"/>
      <c r="K54132"/>
      <c r="L54132" s="124"/>
      <c r="M54132" s="74"/>
      <c r="N54132" s="77"/>
      <c r="O54132"/>
      <c r="P54132"/>
      <c r="Q54132"/>
      <c r="R54132"/>
      <c r="S54132" s="124"/>
      <c r="T54132" s="124"/>
      <c r="U54132" s="124"/>
      <c r="V54132" s="124"/>
      <c r="W54132" s="124"/>
      <c r="X54132" s="140"/>
      <c r="Y54132" s="96"/>
      <c r="Z54132" s="96"/>
      <c r="AA54132" s="96"/>
      <c r="AB54132" s="96"/>
      <c r="AC54132"/>
      <c r="AD54132" s="124"/>
      <c r="AE54132" s="81"/>
      <c r="AF54132"/>
      <c r="AG54132"/>
      <c r="AH54132"/>
      <c r="AI54132"/>
      <c r="AJ54132" s="77"/>
      <c r="AK54132"/>
      <c r="AL54132"/>
      <c r="AM54132"/>
      <c r="AN54132" s="111"/>
      <c r="AO54132"/>
      <c r="AP54132"/>
      <c r="AQ54132"/>
      <c r="AR54132"/>
      <c r="AS54132"/>
      <c r="AT54132"/>
      <c r="AU54132"/>
      <c r="AV54132"/>
      <c r="AW54132"/>
      <c r="AX54132"/>
      <c r="AY54132"/>
    </row>
    <row r="54133" spans="1:51" ht="10.15" customHeight="1" x14ac:dyDescent="0.2">
      <c r="A54133"/>
      <c r="B54133"/>
      <c r="C54133"/>
      <c r="D54133"/>
      <c r="E54133"/>
      <c r="F54133"/>
      <c r="G54133" s="67"/>
      <c r="H54133"/>
      <c r="I54133"/>
      <c r="J54133"/>
      <c r="K54133"/>
      <c r="L54133" s="124"/>
      <c r="M54133" s="74"/>
      <c r="N54133" s="77"/>
      <c r="O54133"/>
      <c r="P54133"/>
      <c r="Q54133"/>
      <c r="R54133"/>
      <c r="S54133" s="124"/>
      <c r="T54133" s="124"/>
      <c r="U54133" s="124"/>
      <c r="V54133" s="124"/>
      <c r="W54133" s="124"/>
      <c r="X54133" s="140"/>
      <c r="Y54133" s="96"/>
      <c r="Z54133" s="96"/>
      <c r="AA54133" s="96"/>
      <c r="AB54133" s="96"/>
      <c r="AC54133"/>
      <c r="AD54133" s="124"/>
      <c r="AE54133" s="81"/>
      <c r="AF54133"/>
      <c r="AG54133"/>
      <c r="AH54133"/>
      <c r="AI54133"/>
      <c r="AJ54133" s="77"/>
      <c r="AK54133"/>
      <c r="AL54133"/>
      <c r="AM54133"/>
      <c r="AN54133" s="111"/>
      <c r="AO54133"/>
      <c r="AP54133"/>
      <c r="AQ54133"/>
      <c r="AR54133"/>
      <c r="AS54133"/>
      <c r="AT54133"/>
      <c r="AU54133"/>
      <c r="AV54133"/>
      <c r="AW54133"/>
      <c r="AX54133"/>
      <c r="AY54133"/>
    </row>
    <row r="54134" spans="1:51" ht="10.15" customHeight="1" x14ac:dyDescent="0.2">
      <c r="A54134"/>
      <c r="B54134"/>
      <c r="C54134"/>
      <c r="D54134"/>
      <c r="E54134"/>
      <c r="F54134"/>
      <c r="G54134" s="67"/>
      <c r="H54134"/>
      <c r="I54134"/>
      <c r="J54134"/>
      <c r="K54134"/>
      <c r="L54134" s="124"/>
      <c r="M54134" s="74"/>
      <c r="N54134" s="77"/>
      <c r="O54134"/>
      <c r="P54134"/>
      <c r="Q54134"/>
      <c r="R54134"/>
      <c r="S54134" s="124"/>
      <c r="T54134" s="124"/>
      <c r="U54134" s="124"/>
      <c r="V54134" s="124"/>
      <c r="W54134" s="124"/>
      <c r="X54134" s="140"/>
      <c r="Y54134" s="96"/>
      <c r="Z54134" s="96"/>
      <c r="AA54134" s="96"/>
      <c r="AB54134" s="96"/>
      <c r="AC54134"/>
      <c r="AD54134" s="124"/>
      <c r="AE54134" s="81"/>
      <c r="AF54134"/>
      <c r="AG54134"/>
      <c r="AH54134"/>
      <c r="AI54134"/>
      <c r="AJ54134" s="77"/>
      <c r="AK54134"/>
      <c r="AL54134"/>
      <c r="AM54134"/>
      <c r="AN54134" s="111"/>
      <c r="AO54134"/>
      <c r="AP54134"/>
      <c r="AQ54134"/>
      <c r="AR54134"/>
      <c r="AS54134"/>
      <c r="AT54134"/>
      <c r="AU54134"/>
      <c r="AV54134"/>
      <c r="AW54134"/>
      <c r="AX54134"/>
      <c r="AY54134"/>
    </row>
    <row r="54135" spans="1:51" ht="10.15" customHeight="1" x14ac:dyDescent="0.2">
      <c r="A54135"/>
      <c r="B54135"/>
      <c r="C54135"/>
      <c r="D54135"/>
      <c r="E54135"/>
      <c r="F54135"/>
      <c r="G54135" s="67"/>
      <c r="H54135"/>
      <c r="I54135"/>
      <c r="J54135"/>
      <c r="K54135"/>
      <c r="L54135" s="124"/>
      <c r="M54135" s="74"/>
      <c r="N54135" s="77"/>
      <c r="O54135"/>
      <c r="P54135"/>
      <c r="Q54135"/>
      <c r="R54135"/>
      <c r="S54135" s="124"/>
      <c r="T54135" s="124"/>
      <c r="U54135" s="124"/>
      <c r="V54135" s="124"/>
      <c r="W54135" s="124"/>
      <c r="X54135" s="140"/>
      <c r="Y54135" s="96"/>
      <c r="Z54135" s="96"/>
      <c r="AA54135" s="96"/>
      <c r="AB54135" s="96"/>
      <c r="AC54135"/>
      <c r="AD54135" s="124"/>
      <c r="AE54135" s="81"/>
      <c r="AF54135"/>
      <c r="AG54135"/>
      <c r="AH54135"/>
      <c r="AI54135"/>
      <c r="AJ54135" s="77"/>
      <c r="AK54135"/>
      <c r="AL54135"/>
      <c r="AM54135"/>
      <c r="AN54135" s="111"/>
      <c r="AO54135"/>
      <c r="AP54135"/>
      <c r="AQ54135"/>
      <c r="AR54135"/>
      <c r="AS54135"/>
      <c r="AT54135"/>
      <c r="AU54135"/>
      <c r="AV54135"/>
      <c r="AW54135"/>
      <c r="AX54135"/>
      <c r="AY54135"/>
    </row>
    <row r="54136" spans="1:51" ht="10.15" customHeight="1" x14ac:dyDescent="0.2">
      <c r="A54136"/>
      <c r="B54136"/>
      <c r="C54136"/>
      <c r="D54136"/>
      <c r="E54136"/>
      <c r="F54136"/>
      <c r="G54136" s="67"/>
      <c r="H54136"/>
      <c r="I54136"/>
      <c r="J54136"/>
      <c r="K54136"/>
      <c r="L54136" s="124"/>
      <c r="M54136" s="74"/>
      <c r="N54136" s="77"/>
      <c r="O54136"/>
      <c r="P54136"/>
      <c r="Q54136"/>
      <c r="R54136"/>
      <c r="S54136" s="124"/>
      <c r="T54136" s="124"/>
      <c r="U54136" s="124"/>
      <c r="V54136" s="124"/>
      <c r="W54136" s="124"/>
      <c r="X54136" s="140"/>
      <c r="Y54136" s="96"/>
      <c r="Z54136" s="96"/>
      <c r="AA54136" s="96"/>
      <c r="AB54136" s="96"/>
      <c r="AC54136"/>
      <c r="AD54136" s="124"/>
      <c r="AE54136" s="81"/>
      <c r="AF54136"/>
      <c r="AG54136"/>
      <c r="AH54136"/>
      <c r="AI54136"/>
      <c r="AJ54136" s="77"/>
      <c r="AK54136"/>
      <c r="AL54136"/>
      <c r="AM54136"/>
      <c r="AN54136" s="111"/>
      <c r="AO54136"/>
      <c r="AP54136"/>
      <c r="AQ54136"/>
      <c r="AR54136"/>
      <c r="AS54136"/>
      <c r="AT54136"/>
      <c r="AU54136"/>
      <c r="AV54136"/>
      <c r="AW54136"/>
      <c r="AX54136"/>
      <c r="AY54136"/>
    </row>
    <row r="54137" spans="1:51" ht="10.15" customHeight="1" x14ac:dyDescent="0.2">
      <c r="A54137"/>
      <c r="B54137"/>
      <c r="C54137"/>
      <c r="D54137"/>
      <c r="E54137"/>
      <c r="F54137"/>
      <c r="G54137" s="67"/>
      <c r="H54137"/>
      <c r="I54137"/>
      <c r="J54137"/>
      <c r="K54137"/>
      <c r="L54137" s="124"/>
      <c r="M54137" s="74"/>
      <c r="N54137" s="77"/>
      <c r="O54137"/>
      <c r="P54137"/>
      <c r="Q54137"/>
      <c r="R54137"/>
      <c r="S54137" s="124"/>
      <c r="T54137" s="124"/>
      <c r="U54137" s="124"/>
      <c r="V54137" s="124"/>
      <c r="W54137" s="124"/>
      <c r="X54137" s="140"/>
      <c r="Y54137" s="96"/>
      <c r="Z54137" s="96"/>
      <c r="AA54137" s="96"/>
      <c r="AB54137" s="96"/>
      <c r="AC54137"/>
      <c r="AD54137" s="124"/>
      <c r="AE54137" s="81"/>
      <c r="AF54137"/>
      <c r="AG54137"/>
      <c r="AH54137"/>
      <c r="AI54137"/>
      <c r="AJ54137" s="77"/>
      <c r="AK54137"/>
      <c r="AL54137"/>
      <c r="AM54137"/>
      <c r="AN54137" s="111"/>
      <c r="AO54137"/>
      <c r="AP54137"/>
      <c r="AQ54137"/>
      <c r="AR54137"/>
      <c r="AS54137"/>
      <c r="AT54137"/>
      <c r="AU54137"/>
      <c r="AV54137"/>
      <c r="AW54137"/>
      <c r="AX54137"/>
      <c r="AY54137"/>
    </row>
    <row r="54138" spans="1:51" ht="10.15" customHeight="1" x14ac:dyDescent="0.2">
      <c r="A54138"/>
      <c r="B54138"/>
      <c r="C54138"/>
      <c r="D54138"/>
      <c r="E54138"/>
      <c r="F54138"/>
      <c r="G54138" s="67"/>
      <c r="H54138"/>
      <c r="I54138"/>
      <c r="J54138"/>
      <c r="K54138"/>
      <c r="L54138" s="124"/>
      <c r="M54138" s="74"/>
      <c r="N54138" s="77"/>
      <c r="O54138"/>
      <c r="P54138"/>
      <c r="Q54138"/>
      <c r="R54138"/>
      <c r="S54138" s="124"/>
      <c r="T54138" s="124"/>
      <c r="U54138" s="124"/>
      <c r="V54138" s="124"/>
      <c r="W54138" s="124"/>
      <c r="X54138" s="140"/>
      <c r="Y54138" s="96"/>
      <c r="Z54138" s="96"/>
      <c r="AA54138" s="96"/>
      <c r="AB54138" s="96"/>
      <c r="AC54138"/>
      <c r="AD54138" s="124"/>
      <c r="AE54138" s="81"/>
      <c r="AF54138"/>
      <c r="AG54138"/>
      <c r="AH54138"/>
      <c r="AI54138"/>
      <c r="AJ54138" s="77"/>
      <c r="AK54138"/>
      <c r="AL54138"/>
      <c r="AM54138"/>
      <c r="AN54138" s="111"/>
      <c r="AO54138"/>
      <c r="AP54138"/>
      <c r="AQ54138"/>
      <c r="AR54138"/>
      <c r="AS54138"/>
      <c r="AT54138"/>
      <c r="AU54138"/>
      <c r="AV54138"/>
      <c r="AW54138"/>
      <c r="AX54138"/>
      <c r="AY54138"/>
    </row>
    <row r="54139" spans="1:51" ht="10.15" customHeight="1" x14ac:dyDescent="0.2">
      <c r="A54139"/>
      <c r="B54139"/>
      <c r="C54139"/>
      <c r="D54139"/>
      <c r="E54139"/>
      <c r="F54139"/>
      <c r="G54139" s="67"/>
      <c r="H54139"/>
      <c r="I54139"/>
      <c r="J54139"/>
      <c r="K54139"/>
      <c r="L54139" s="124"/>
      <c r="M54139" s="74"/>
      <c r="N54139" s="77"/>
      <c r="O54139"/>
      <c r="P54139"/>
      <c r="Q54139"/>
      <c r="R54139"/>
      <c r="S54139" s="124"/>
      <c r="T54139" s="124"/>
      <c r="U54139" s="124"/>
      <c r="V54139" s="124"/>
      <c r="W54139" s="124"/>
      <c r="X54139" s="140"/>
      <c r="Y54139" s="96"/>
      <c r="Z54139" s="96"/>
      <c r="AA54139" s="96"/>
      <c r="AB54139" s="96"/>
      <c r="AC54139"/>
      <c r="AD54139" s="124"/>
      <c r="AE54139" s="81"/>
      <c r="AF54139"/>
      <c r="AG54139"/>
      <c r="AH54139"/>
      <c r="AI54139"/>
      <c r="AJ54139" s="77"/>
      <c r="AK54139"/>
      <c r="AL54139"/>
      <c r="AM54139"/>
      <c r="AN54139" s="111"/>
      <c r="AO54139"/>
      <c r="AP54139"/>
      <c r="AQ54139"/>
      <c r="AR54139"/>
      <c r="AS54139"/>
      <c r="AT54139"/>
      <c r="AU54139"/>
      <c r="AV54139"/>
      <c r="AW54139"/>
      <c r="AX54139"/>
      <c r="AY54139"/>
    </row>
    <row r="54140" spans="1:51" ht="10.15" customHeight="1" x14ac:dyDescent="0.2">
      <c r="A54140"/>
      <c r="B54140"/>
      <c r="C54140"/>
      <c r="D54140"/>
      <c r="E54140"/>
      <c r="F54140"/>
      <c r="G54140" s="67"/>
      <c r="H54140"/>
      <c r="I54140"/>
      <c r="J54140"/>
      <c r="K54140"/>
      <c r="L54140" s="124"/>
      <c r="M54140" s="74"/>
      <c r="N54140" s="77"/>
      <c r="O54140"/>
      <c r="P54140"/>
      <c r="Q54140"/>
      <c r="R54140"/>
      <c r="S54140" s="124"/>
      <c r="T54140" s="124"/>
      <c r="U54140" s="124"/>
      <c r="V54140" s="124"/>
      <c r="W54140" s="124"/>
      <c r="X54140" s="140"/>
      <c r="Y54140" s="96"/>
      <c r="Z54140" s="96"/>
      <c r="AA54140" s="96"/>
      <c r="AB54140" s="96"/>
      <c r="AC54140"/>
      <c r="AD54140" s="124"/>
      <c r="AE54140" s="81"/>
      <c r="AF54140"/>
      <c r="AG54140"/>
      <c r="AH54140"/>
      <c r="AI54140"/>
      <c r="AJ54140" s="77"/>
      <c r="AK54140"/>
      <c r="AL54140"/>
      <c r="AM54140"/>
      <c r="AN54140" s="111"/>
      <c r="AO54140"/>
      <c r="AP54140"/>
      <c r="AQ54140"/>
      <c r="AR54140"/>
      <c r="AS54140"/>
      <c r="AT54140"/>
      <c r="AU54140"/>
      <c r="AV54140"/>
      <c r="AW54140"/>
      <c r="AX54140"/>
      <c r="AY54140"/>
    </row>
    <row r="54141" spans="1:51" ht="10.15" customHeight="1" x14ac:dyDescent="0.2">
      <c r="A54141"/>
      <c r="B54141"/>
      <c r="C54141"/>
      <c r="D54141"/>
      <c r="E54141"/>
      <c r="F54141"/>
      <c r="G54141" s="67"/>
      <c r="H54141"/>
      <c r="I54141"/>
      <c r="J54141"/>
      <c r="K54141"/>
      <c r="L54141" s="124"/>
      <c r="M54141" s="74"/>
      <c r="N54141" s="77"/>
      <c r="O54141"/>
      <c r="P54141"/>
      <c r="Q54141"/>
      <c r="R54141"/>
      <c r="S54141" s="124"/>
      <c r="T54141" s="124"/>
      <c r="U54141" s="124"/>
      <c r="V54141" s="124"/>
      <c r="W54141" s="124"/>
      <c r="X54141" s="140"/>
      <c r="Y54141" s="96"/>
      <c r="Z54141" s="96"/>
      <c r="AA54141" s="96"/>
      <c r="AB54141" s="96"/>
      <c r="AC54141"/>
      <c r="AD54141" s="124"/>
      <c r="AE54141" s="81"/>
      <c r="AF54141"/>
      <c r="AG54141"/>
      <c r="AH54141"/>
      <c r="AI54141"/>
      <c r="AJ54141" s="77"/>
      <c r="AK54141"/>
      <c r="AL54141"/>
      <c r="AM54141"/>
      <c r="AN54141" s="111"/>
      <c r="AO54141"/>
      <c r="AP54141"/>
      <c r="AQ54141"/>
      <c r="AR54141"/>
      <c r="AS54141"/>
      <c r="AT54141"/>
      <c r="AU54141"/>
      <c r="AV54141"/>
      <c r="AW54141"/>
      <c r="AX54141"/>
      <c r="AY54141"/>
    </row>
    <row r="54142" spans="1:51" ht="10.15" customHeight="1" x14ac:dyDescent="0.2">
      <c r="A54142"/>
      <c r="B54142"/>
      <c r="C54142"/>
      <c r="D54142"/>
      <c r="E54142"/>
      <c r="F54142"/>
      <c r="G54142" s="67"/>
      <c r="H54142"/>
      <c r="I54142"/>
      <c r="J54142"/>
      <c r="K54142"/>
      <c r="L54142" s="124"/>
      <c r="M54142" s="74"/>
      <c r="N54142" s="77"/>
      <c r="O54142"/>
      <c r="P54142"/>
      <c r="Q54142"/>
      <c r="R54142"/>
      <c r="S54142" s="124"/>
      <c r="T54142" s="124"/>
      <c r="U54142" s="124"/>
      <c r="V54142" s="124"/>
      <c r="W54142" s="124"/>
      <c r="X54142" s="140"/>
      <c r="Y54142" s="96"/>
      <c r="Z54142" s="96"/>
      <c r="AA54142" s="96"/>
      <c r="AB54142" s="96"/>
      <c r="AC54142"/>
      <c r="AD54142" s="124"/>
      <c r="AE54142" s="81"/>
      <c r="AF54142"/>
      <c r="AG54142"/>
      <c r="AH54142"/>
      <c r="AI54142"/>
      <c r="AJ54142" s="77"/>
      <c r="AK54142"/>
      <c r="AL54142"/>
      <c r="AM54142"/>
      <c r="AN54142" s="111"/>
      <c r="AO54142"/>
      <c r="AP54142"/>
      <c r="AQ54142"/>
      <c r="AR54142"/>
      <c r="AS54142"/>
      <c r="AT54142"/>
      <c r="AU54142"/>
      <c r="AV54142"/>
      <c r="AW54142"/>
      <c r="AX54142"/>
      <c r="AY54142"/>
    </row>
    <row r="54143" spans="1:51" ht="10.15" customHeight="1" x14ac:dyDescent="0.2">
      <c r="A54143"/>
      <c r="B54143"/>
      <c r="C54143"/>
      <c r="D54143"/>
      <c r="E54143"/>
      <c r="F54143"/>
      <c r="G54143" s="67"/>
      <c r="H54143"/>
      <c r="I54143"/>
      <c r="J54143"/>
      <c r="K54143"/>
      <c r="L54143" s="124"/>
      <c r="M54143" s="74"/>
      <c r="N54143" s="77"/>
      <c r="O54143"/>
      <c r="P54143"/>
      <c r="Q54143"/>
      <c r="R54143"/>
      <c r="S54143" s="124"/>
      <c r="T54143" s="124"/>
      <c r="U54143" s="124"/>
      <c r="V54143" s="124"/>
      <c r="W54143" s="124"/>
      <c r="X54143" s="140"/>
      <c r="Y54143" s="96"/>
      <c r="Z54143" s="96"/>
      <c r="AA54143" s="96"/>
      <c r="AB54143" s="96"/>
      <c r="AC54143"/>
      <c r="AD54143" s="124"/>
      <c r="AE54143" s="81"/>
      <c r="AF54143"/>
      <c r="AG54143"/>
      <c r="AH54143"/>
      <c r="AI54143"/>
      <c r="AJ54143" s="77"/>
      <c r="AK54143"/>
      <c r="AL54143"/>
      <c r="AM54143"/>
      <c r="AN54143" s="111"/>
      <c r="AO54143"/>
      <c r="AP54143"/>
      <c r="AQ54143"/>
      <c r="AR54143"/>
      <c r="AS54143"/>
      <c r="AT54143"/>
      <c r="AU54143"/>
      <c r="AV54143"/>
      <c r="AW54143"/>
      <c r="AX54143"/>
      <c r="AY54143"/>
    </row>
    <row r="54144" spans="1:51" ht="10.15" customHeight="1" x14ac:dyDescent="0.2">
      <c r="A54144"/>
      <c r="B54144"/>
      <c r="C54144"/>
      <c r="D54144"/>
      <c r="E54144"/>
      <c r="F54144"/>
      <c r="G54144" s="67"/>
      <c r="H54144"/>
      <c r="I54144"/>
      <c r="J54144"/>
      <c r="K54144"/>
      <c r="L54144" s="124"/>
      <c r="M54144" s="74"/>
      <c r="N54144" s="77"/>
      <c r="O54144"/>
      <c r="P54144"/>
      <c r="Q54144"/>
      <c r="R54144"/>
      <c r="S54144" s="124"/>
      <c r="T54144" s="124"/>
      <c r="U54144" s="124"/>
      <c r="V54144" s="124"/>
      <c r="W54144" s="124"/>
      <c r="X54144" s="140"/>
      <c r="Y54144" s="96"/>
      <c r="Z54144" s="96"/>
      <c r="AA54144" s="96"/>
      <c r="AB54144" s="96"/>
      <c r="AC54144"/>
      <c r="AD54144" s="124"/>
      <c r="AE54144" s="81"/>
      <c r="AF54144"/>
      <c r="AG54144"/>
      <c r="AH54144"/>
      <c r="AI54144"/>
      <c r="AJ54144" s="77"/>
      <c r="AK54144"/>
      <c r="AL54144"/>
      <c r="AM54144"/>
      <c r="AN54144" s="111"/>
      <c r="AO54144"/>
      <c r="AP54144"/>
      <c r="AQ54144"/>
      <c r="AR54144"/>
      <c r="AS54144"/>
      <c r="AT54144"/>
      <c r="AU54144"/>
      <c r="AV54144"/>
      <c r="AW54144"/>
      <c r="AX54144"/>
      <c r="AY54144"/>
    </row>
    <row r="54145" spans="1:51" ht="10.15" customHeight="1" x14ac:dyDescent="0.2">
      <c r="A54145"/>
      <c r="B54145"/>
      <c r="C54145"/>
      <c r="D54145"/>
      <c r="E54145"/>
      <c r="F54145"/>
      <c r="G54145" s="67"/>
      <c r="H54145"/>
      <c r="I54145"/>
      <c r="J54145"/>
      <c r="K54145"/>
      <c r="L54145" s="124"/>
      <c r="M54145" s="74"/>
      <c r="N54145" s="77"/>
      <c r="O54145"/>
      <c r="P54145"/>
      <c r="Q54145"/>
      <c r="R54145"/>
      <c r="S54145" s="124"/>
      <c r="T54145" s="124"/>
      <c r="U54145" s="124"/>
      <c r="V54145" s="124"/>
      <c r="W54145" s="124"/>
      <c r="X54145" s="140"/>
      <c r="Y54145" s="96"/>
      <c r="Z54145" s="96"/>
      <c r="AA54145" s="96"/>
      <c r="AB54145" s="96"/>
      <c r="AC54145"/>
      <c r="AD54145" s="124"/>
      <c r="AE54145" s="81"/>
      <c r="AF54145"/>
      <c r="AG54145"/>
      <c r="AH54145"/>
      <c r="AI54145"/>
      <c r="AJ54145" s="77"/>
      <c r="AK54145"/>
      <c r="AL54145"/>
      <c r="AM54145"/>
      <c r="AN54145" s="111"/>
      <c r="AO54145"/>
      <c r="AP54145"/>
      <c r="AQ54145"/>
      <c r="AR54145"/>
      <c r="AS54145"/>
      <c r="AT54145"/>
      <c r="AU54145"/>
      <c r="AV54145"/>
      <c r="AW54145"/>
      <c r="AX54145"/>
      <c r="AY54145"/>
    </row>
    <row r="54146" spans="1:51" ht="10.15" customHeight="1" x14ac:dyDescent="0.2">
      <c r="A54146"/>
      <c r="B54146"/>
      <c r="C54146"/>
      <c r="D54146"/>
      <c r="E54146"/>
      <c r="F54146"/>
      <c r="G54146" s="67"/>
      <c r="H54146"/>
      <c r="I54146"/>
      <c r="J54146"/>
      <c r="K54146"/>
      <c r="L54146" s="124"/>
      <c r="M54146" s="74"/>
      <c r="N54146" s="77"/>
      <c r="O54146"/>
      <c r="P54146"/>
      <c r="Q54146"/>
      <c r="R54146"/>
      <c r="S54146" s="124"/>
      <c r="T54146" s="124"/>
      <c r="U54146" s="124"/>
      <c r="V54146" s="124"/>
      <c r="W54146" s="124"/>
      <c r="X54146" s="140"/>
      <c r="Y54146" s="96"/>
      <c r="Z54146" s="96"/>
      <c r="AA54146" s="96"/>
      <c r="AB54146" s="96"/>
      <c r="AC54146"/>
      <c r="AD54146" s="124"/>
      <c r="AE54146" s="81"/>
      <c r="AF54146"/>
      <c r="AG54146"/>
      <c r="AH54146"/>
      <c r="AI54146"/>
      <c r="AJ54146" s="77"/>
      <c r="AK54146"/>
      <c r="AL54146"/>
      <c r="AM54146"/>
      <c r="AN54146" s="111"/>
      <c r="AO54146"/>
      <c r="AP54146"/>
      <c r="AQ54146"/>
      <c r="AR54146"/>
      <c r="AS54146"/>
      <c r="AT54146"/>
      <c r="AU54146"/>
      <c r="AV54146"/>
      <c r="AW54146"/>
      <c r="AX54146"/>
      <c r="AY54146"/>
    </row>
    <row r="54147" spans="1:51" ht="10.15" customHeight="1" x14ac:dyDescent="0.2">
      <c r="A54147"/>
      <c r="B54147"/>
      <c r="C54147"/>
      <c r="D54147"/>
      <c r="E54147"/>
      <c r="F54147"/>
      <c r="G54147" s="67"/>
      <c r="H54147"/>
      <c r="I54147"/>
      <c r="J54147"/>
      <c r="K54147"/>
      <c r="L54147" s="124"/>
      <c r="M54147" s="74"/>
      <c r="N54147" s="77"/>
      <c r="O54147"/>
      <c r="P54147"/>
      <c r="Q54147"/>
      <c r="R54147"/>
      <c r="S54147" s="124"/>
      <c r="T54147" s="124"/>
      <c r="U54147" s="124"/>
      <c r="V54147" s="124"/>
      <c r="W54147" s="124"/>
      <c r="X54147" s="140"/>
      <c r="Y54147" s="96"/>
      <c r="Z54147" s="96"/>
      <c r="AA54147" s="96"/>
      <c r="AB54147" s="96"/>
      <c r="AC54147"/>
      <c r="AD54147" s="124"/>
      <c r="AE54147" s="81"/>
      <c r="AF54147"/>
      <c r="AG54147"/>
      <c r="AH54147"/>
      <c r="AI54147"/>
      <c r="AJ54147" s="77"/>
      <c r="AK54147"/>
      <c r="AL54147"/>
      <c r="AM54147"/>
      <c r="AN54147" s="111"/>
      <c r="AO54147"/>
      <c r="AP54147"/>
      <c r="AQ54147"/>
      <c r="AR54147"/>
      <c r="AS54147"/>
      <c r="AT54147"/>
      <c r="AU54147"/>
      <c r="AV54147"/>
      <c r="AW54147"/>
      <c r="AX54147"/>
      <c r="AY54147"/>
    </row>
    <row r="54148" spans="1:51" ht="10.15" customHeight="1" x14ac:dyDescent="0.2">
      <c r="A54148"/>
      <c r="B54148"/>
      <c r="C54148"/>
      <c r="D54148"/>
      <c r="E54148"/>
      <c r="F54148"/>
      <c r="G54148" s="67"/>
      <c r="H54148"/>
      <c r="I54148"/>
      <c r="J54148"/>
      <c r="K54148"/>
      <c r="L54148" s="124"/>
      <c r="M54148" s="74"/>
      <c r="N54148" s="77"/>
      <c r="O54148"/>
      <c r="P54148"/>
      <c r="Q54148"/>
      <c r="R54148"/>
      <c r="S54148" s="124"/>
      <c r="T54148" s="124"/>
      <c r="U54148" s="124"/>
      <c r="V54148" s="124"/>
      <c r="W54148" s="124"/>
      <c r="X54148" s="140"/>
      <c r="Y54148" s="96"/>
      <c r="Z54148" s="96"/>
      <c r="AA54148" s="96"/>
      <c r="AB54148" s="96"/>
      <c r="AC54148"/>
      <c r="AD54148" s="124"/>
      <c r="AE54148" s="81"/>
      <c r="AF54148"/>
      <c r="AG54148"/>
      <c r="AH54148"/>
      <c r="AI54148"/>
      <c r="AJ54148" s="77"/>
      <c r="AK54148"/>
      <c r="AL54148"/>
      <c r="AM54148"/>
      <c r="AN54148" s="111"/>
      <c r="AO54148"/>
      <c r="AP54148"/>
      <c r="AQ54148"/>
      <c r="AR54148"/>
      <c r="AS54148"/>
      <c r="AT54148"/>
      <c r="AU54148"/>
      <c r="AV54148"/>
      <c r="AW54148"/>
      <c r="AX54148"/>
      <c r="AY54148"/>
    </row>
    <row r="54149" spans="1:51" ht="10.15" customHeight="1" x14ac:dyDescent="0.2">
      <c r="A54149"/>
      <c r="B54149"/>
      <c r="C54149"/>
      <c r="D54149"/>
      <c r="E54149"/>
      <c r="F54149"/>
      <c r="G54149" s="67"/>
      <c r="H54149"/>
      <c r="I54149"/>
      <c r="J54149"/>
      <c r="K54149"/>
      <c r="L54149" s="124"/>
      <c r="M54149" s="74"/>
      <c r="N54149" s="77"/>
      <c r="O54149"/>
      <c r="P54149"/>
      <c r="Q54149"/>
      <c r="R54149"/>
      <c r="S54149" s="124"/>
      <c r="T54149" s="124"/>
      <c r="U54149" s="124"/>
      <c r="V54149" s="124"/>
      <c r="W54149" s="124"/>
      <c r="X54149" s="140"/>
      <c r="Y54149" s="96"/>
      <c r="Z54149" s="96"/>
      <c r="AA54149" s="96"/>
      <c r="AB54149" s="96"/>
      <c r="AC54149"/>
      <c r="AD54149" s="124"/>
      <c r="AE54149" s="81"/>
      <c r="AF54149"/>
      <c r="AG54149"/>
      <c r="AH54149"/>
      <c r="AI54149"/>
      <c r="AJ54149" s="77"/>
      <c r="AK54149"/>
      <c r="AL54149"/>
      <c r="AM54149"/>
      <c r="AN54149" s="111"/>
      <c r="AO54149"/>
      <c r="AP54149"/>
      <c r="AQ54149"/>
      <c r="AR54149"/>
      <c r="AS54149"/>
      <c r="AT54149"/>
      <c r="AU54149"/>
      <c r="AV54149"/>
      <c r="AW54149"/>
      <c r="AX54149"/>
      <c r="AY54149"/>
    </row>
    <row r="54150" spans="1:51" ht="10.15" customHeight="1" x14ac:dyDescent="0.2">
      <c r="A54150"/>
      <c r="B54150"/>
      <c r="C54150"/>
      <c r="D54150"/>
      <c r="E54150"/>
      <c r="F54150"/>
      <c r="G54150" s="67"/>
      <c r="H54150"/>
      <c r="I54150"/>
      <c r="J54150"/>
      <c r="K54150"/>
      <c r="L54150" s="124"/>
      <c r="M54150" s="74"/>
      <c r="N54150" s="77"/>
      <c r="O54150"/>
      <c r="P54150"/>
      <c r="Q54150"/>
      <c r="R54150"/>
      <c r="S54150" s="124"/>
      <c r="T54150" s="124"/>
      <c r="U54150" s="124"/>
      <c r="V54150" s="124"/>
      <c r="W54150" s="124"/>
      <c r="X54150" s="140"/>
      <c r="Y54150" s="96"/>
      <c r="Z54150" s="96"/>
      <c r="AA54150" s="96"/>
      <c r="AB54150" s="96"/>
      <c r="AC54150"/>
      <c r="AD54150" s="124"/>
      <c r="AE54150" s="81"/>
      <c r="AF54150"/>
      <c r="AG54150"/>
      <c r="AH54150"/>
      <c r="AI54150"/>
      <c r="AJ54150" s="77"/>
      <c r="AK54150"/>
      <c r="AL54150"/>
      <c r="AM54150"/>
      <c r="AN54150" s="111"/>
      <c r="AO54150"/>
      <c r="AP54150"/>
      <c r="AQ54150"/>
      <c r="AR54150"/>
      <c r="AS54150"/>
      <c r="AT54150"/>
      <c r="AU54150"/>
      <c r="AV54150"/>
      <c r="AW54150"/>
      <c r="AX54150"/>
      <c r="AY54150"/>
    </row>
    <row r="54151" spans="1:51" ht="10.15" customHeight="1" x14ac:dyDescent="0.2">
      <c r="A54151"/>
      <c r="B54151"/>
      <c r="C54151"/>
      <c r="D54151"/>
      <c r="E54151"/>
      <c r="F54151"/>
      <c r="G54151" s="67"/>
      <c r="H54151"/>
      <c r="I54151"/>
      <c r="J54151"/>
      <c r="K54151"/>
      <c r="L54151" s="124"/>
      <c r="M54151" s="74"/>
      <c r="N54151" s="77"/>
      <c r="O54151"/>
      <c r="P54151"/>
      <c r="Q54151"/>
      <c r="R54151"/>
      <c r="S54151" s="124"/>
      <c r="T54151" s="124"/>
      <c r="U54151" s="124"/>
      <c r="V54151" s="124"/>
      <c r="W54151" s="124"/>
      <c r="X54151" s="140"/>
      <c r="Y54151" s="96"/>
      <c r="Z54151" s="96"/>
      <c r="AA54151" s="96"/>
      <c r="AB54151" s="96"/>
      <c r="AC54151"/>
      <c r="AD54151" s="124"/>
      <c r="AE54151" s="81"/>
      <c r="AF54151"/>
      <c r="AG54151"/>
      <c r="AH54151"/>
      <c r="AI54151"/>
      <c r="AJ54151" s="77"/>
      <c r="AK54151"/>
      <c r="AL54151"/>
      <c r="AM54151"/>
      <c r="AN54151" s="111"/>
      <c r="AO54151"/>
      <c r="AP54151"/>
      <c r="AQ54151"/>
      <c r="AR54151"/>
      <c r="AS54151"/>
      <c r="AT54151"/>
      <c r="AU54151"/>
      <c r="AV54151"/>
      <c r="AW54151"/>
      <c r="AX54151"/>
      <c r="AY54151"/>
    </row>
    <row r="54152" spans="1:51" ht="10.15" customHeight="1" x14ac:dyDescent="0.2">
      <c r="A54152"/>
      <c r="B54152"/>
      <c r="C54152"/>
      <c r="D54152"/>
      <c r="E54152"/>
      <c r="F54152"/>
      <c r="G54152" s="67"/>
      <c r="H54152"/>
      <c r="I54152"/>
      <c r="J54152"/>
      <c r="K54152"/>
      <c r="L54152" s="124"/>
      <c r="M54152" s="74"/>
      <c r="N54152" s="77"/>
      <c r="O54152"/>
      <c r="P54152"/>
      <c r="Q54152"/>
      <c r="R54152"/>
      <c r="S54152" s="124"/>
      <c r="T54152" s="124"/>
      <c r="U54152" s="124"/>
      <c r="V54152" s="124"/>
      <c r="W54152" s="124"/>
      <c r="X54152" s="140"/>
      <c r="Y54152" s="96"/>
      <c r="Z54152" s="96"/>
      <c r="AA54152" s="96"/>
      <c r="AB54152" s="96"/>
      <c r="AC54152"/>
      <c r="AD54152" s="124"/>
      <c r="AE54152" s="81"/>
      <c r="AF54152"/>
      <c r="AG54152"/>
      <c r="AH54152"/>
      <c r="AI54152"/>
      <c r="AJ54152" s="77"/>
      <c r="AK54152"/>
      <c r="AL54152"/>
      <c r="AM54152"/>
      <c r="AN54152" s="111"/>
      <c r="AO54152"/>
      <c r="AP54152"/>
      <c r="AQ54152"/>
      <c r="AR54152"/>
      <c r="AS54152"/>
      <c r="AT54152"/>
      <c r="AU54152"/>
      <c r="AV54152"/>
      <c r="AW54152"/>
      <c r="AX54152"/>
      <c r="AY54152"/>
    </row>
    <row r="54153" spans="1:51" ht="10.15" customHeight="1" x14ac:dyDescent="0.2">
      <c r="A54153"/>
      <c r="B54153"/>
      <c r="C54153"/>
      <c r="D54153"/>
      <c r="E54153"/>
      <c r="F54153"/>
      <c r="G54153" s="67"/>
      <c r="H54153"/>
      <c r="I54153"/>
      <c r="J54153"/>
      <c r="K54153"/>
      <c r="L54153" s="124"/>
      <c r="M54153" s="74"/>
      <c r="N54153" s="77"/>
      <c r="O54153"/>
      <c r="P54153"/>
      <c r="Q54153"/>
      <c r="R54153"/>
      <c r="S54153" s="124"/>
      <c r="T54153" s="124"/>
      <c r="U54153" s="124"/>
      <c r="V54153" s="124"/>
      <c r="W54153" s="124"/>
      <c r="X54153" s="140"/>
      <c r="Y54153" s="96"/>
      <c r="Z54153" s="96"/>
      <c r="AA54153" s="96"/>
      <c r="AB54153" s="96"/>
      <c r="AC54153"/>
      <c r="AD54153" s="124"/>
      <c r="AE54153" s="81"/>
      <c r="AF54153"/>
      <c r="AG54153"/>
      <c r="AH54153"/>
      <c r="AI54153"/>
      <c r="AJ54153" s="77"/>
      <c r="AK54153"/>
      <c r="AL54153"/>
      <c r="AM54153"/>
      <c r="AN54153" s="111"/>
      <c r="AO54153"/>
      <c r="AP54153"/>
      <c r="AQ54153"/>
      <c r="AR54153"/>
      <c r="AS54153"/>
      <c r="AT54153"/>
      <c r="AU54153"/>
      <c r="AV54153"/>
      <c r="AW54153"/>
      <c r="AX54153"/>
      <c r="AY54153"/>
    </row>
    <row r="54154" spans="1:51" ht="10.15" customHeight="1" x14ac:dyDescent="0.2">
      <c r="A54154"/>
      <c r="B54154"/>
      <c r="C54154"/>
      <c r="D54154"/>
      <c r="E54154"/>
      <c r="F54154"/>
      <c r="G54154" s="67"/>
      <c r="H54154"/>
      <c r="I54154"/>
      <c r="J54154"/>
      <c r="K54154"/>
      <c r="L54154" s="124"/>
      <c r="M54154" s="74"/>
      <c r="N54154" s="77"/>
      <c r="O54154"/>
      <c r="P54154"/>
      <c r="Q54154"/>
      <c r="R54154"/>
      <c r="S54154" s="124"/>
      <c r="T54154" s="124"/>
      <c r="U54154" s="124"/>
      <c r="V54154" s="124"/>
      <c r="W54154" s="124"/>
      <c r="X54154" s="140"/>
      <c r="Y54154" s="96"/>
      <c r="Z54154" s="96"/>
      <c r="AA54154" s="96"/>
      <c r="AB54154" s="96"/>
      <c r="AC54154"/>
      <c r="AD54154" s="124"/>
      <c r="AE54154" s="81"/>
      <c r="AF54154"/>
      <c r="AG54154"/>
      <c r="AH54154"/>
      <c r="AI54154"/>
      <c r="AJ54154" s="77"/>
      <c r="AK54154"/>
      <c r="AL54154"/>
      <c r="AM54154"/>
      <c r="AN54154" s="111"/>
      <c r="AO54154"/>
      <c r="AP54154"/>
      <c r="AQ54154"/>
      <c r="AR54154"/>
      <c r="AS54154"/>
      <c r="AT54154"/>
      <c r="AU54154"/>
      <c r="AV54154"/>
      <c r="AW54154"/>
      <c r="AX54154"/>
      <c r="AY54154"/>
    </row>
    <row r="54155" spans="1:51" ht="10.15" customHeight="1" x14ac:dyDescent="0.2">
      <c r="A54155"/>
      <c r="B54155"/>
      <c r="C54155"/>
      <c r="D54155"/>
      <c r="E54155"/>
      <c r="F54155"/>
      <c r="G54155" s="67"/>
      <c r="H54155"/>
      <c r="I54155"/>
      <c r="J54155"/>
      <c r="K54155"/>
      <c r="L54155" s="124"/>
      <c r="M54155" s="74"/>
      <c r="N54155" s="77"/>
      <c r="O54155"/>
      <c r="P54155"/>
      <c r="Q54155"/>
      <c r="R54155"/>
      <c r="S54155" s="124"/>
      <c r="T54155" s="124"/>
      <c r="U54155" s="124"/>
      <c r="V54155" s="124"/>
      <c r="W54155" s="124"/>
      <c r="X54155" s="140"/>
      <c r="Y54155" s="96"/>
      <c r="Z54155" s="96"/>
      <c r="AA54155" s="96"/>
      <c r="AB54155" s="96"/>
      <c r="AC54155"/>
      <c r="AD54155" s="124"/>
      <c r="AE54155" s="81"/>
      <c r="AF54155"/>
      <c r="AG54155"/>
      <c r="AH54155"/>
      <c r="AI54155"/>
      <c r="AJ54155" s="77"/>
      <c r="AK54155"/>
      <c r="AL54155"/>
      <c r="AM54155"/>
      <c r="AN54155" s="111"/>
      <c r="AO54155"/>
      <c r="AP54155"/>
      <c r="AQ54155"/>
      <c r="AR54155"/>
      <c r="AS54155"/>
      <c r="AT54155"/>
      <c r="AU54155"/>
      <c r="AV54155"/>
      <c r="AW54155"/>
      <c r="AX54155"/>
      <c r="AY54155"/>
    </row>
    <row r="54156" spans="1:51" ht="10.15" customHeight="1" x14ac:dyDescent="0.2">
      <c r="A54156"/>
      <c r="B54156"/>
      <c r="C54156"/>
      <c r="D54156"/>
      <c r="E54156"/>
      <c r="F54156"/>
      <c r="G54156" s="67"/>
      <c r="H54156"/>
      <c r="I54156"/>
      <c r="J54156"/>
      <c r="K54156"/>
      <c r="L54156" s="124"/>
      <c r="M54156" s="74"/>
      <c r="N54156" s="77"/>
      <c r="O54156"/>
      <c r="P54156"/>
      <c r="Q54156"/>
      <c r="R54156"/>
      <c r="S54156" s="124"/>
      <c r="T54156" s="124"/>
      <c r="U54156" s="124"/>
      <c r="V54156" s="124"/>
      <c r="W54156" s="124"/>
      <c r="X54156" s="140"/>
      <c r="Y54156" s="96"/>
      <c r="Z54156" s="96"/>
      <c r="AA54156" s="96"/>
      <c r="AB54156" s="96"/>
      <c r="AC54156"/>
      <c r="AD54156" s="124"/>
      <c r="AE54156" s="81"/>
      <c r="AF54156"/>
      <c r="AG54156"/>
      <c r="AH54156"/>
      <c r="AI54156"/>
      <c r="AJ54156" s="77"/>
      <c r="AK54156"/>
      <c r="AL54156"/>
      <c r="AM54156"/>
      <c r="AN54156" s="111"/>
      <c r="AO54156"/>
      <c r="AP54156"/>
      <c r="AQ54156"/>
      <c r="AR54156"/>
      <c r="AS54156"/>
      <c r="AT54156"/>
      <c r="AU54156"/>
      <c r="AV54156"/>
      <c r="AW54156"/>
      <c r="AX54156"/>
      <c r="AY54156"/>
    </row>
    <row r="54157" spans="1:51" ht="10.15" customHeight="1" x14ac:dyDescent="0.2">
      <c r="A54157"/>
      <c r="B54157"/>
      <c r="C54157"/>
      <c r="D54157"/>
      <c r="E54157"/>
      <c r="F54157"/>
      <c r="G54157" s="67"/>
      <c r="H54157"/>
      <c r="I54157"/>
      <c r="J54157"/>
      <c r="K54157"/>
      <c r="L54157" s="124"/>
      <c r="M54157" s="74"/>
      <c r="N54157" s="77"/>
      <c r="O54157"/>
      <c r="P54157"/>
      <c r="Q54157"/>
      <c r="R54157"/>
      <c r="S54157" s="124"/>
      <c r="T54157" s="124"/>
      <c r="U54157" s="124"/>
      <c r="V54157" s="124"/>
      <c r="W54157" s="124"/>
      <c r="X54157" s="140"/>
      <c r="Y54157" s="96"/>
      <c r="Z54157" s="96"/>
      <c r="AA54157" s="96"/>
      <c r="AB54157" s="96"/>
      <c r="AC54157"/>
      <c r="AD54157" s="124"/>
      <c r="AE54157" s="81"/>
      <c r="AF54157"/>
      <c r="AG54157"/>
      <c r="AH54157"/>
      <c r="AI54157"/>
      <c r="AJ54157" s="77"/>
      <c r="AK54157"/>
      <c r="AL54157"/>
      <c r="AM54157"/>
      <c r="AN54157" s="111"/>
      <c r="AO54157"/>
      <c r="AP54157"/>
      <c r="AQ54157"/>
      <c r="AR54157"/>
      <c r="AS54157"/>
      <c r="AT54157"/>
      <c r="AU54157"/>
      <c r="AV54157"/>
      <c r="AW54157"/>
      <c r="AX54157"/>
      <c r="AY54157"/>
    </row>
    <row r="54158" spans="1:51" ht="10.15" customHeight="1" x14ac:dyDescent="0.2">
      <c r="A54158"/>
      <c r="B54158"/>
      <c r="C54158"/>
      <c r="D54158"/>
      <c r="E54158"/>
      <c r="F54158"/>
      <c r="G54158" s="67"/>
      <c r="H54158"/>
      <c r="I54158"/>
      <c r="J54158"/>
      <c r="K54158"/>
      <c r="L54158" s="124"/>
      <c r="M54158" s="74"/>
      <c r="N54158" s="77"/>
      <c r="O54158"/>
      <c r="P54158"/>
      <c r="Q54158"/>
      <c r="R54158"/>
      <c r="S54158" s="124"/>
      <c r="T54158" s="124"/>
      <c r="U54158" s="124"/>
      <c r="V54158" s="124"/>
      <c r="W54158" s="124"/>
      <c r="X54158" s="140"/>
      <c r="Y54158" s="96"/>
      <c r="Z54158" s="96"/>
      <c r="AA54158" s="96"/>
      <c r="AB54158" s="96"/>
      <c r="AC54158"/>
      <c r="AD54158" s="124"/>
      <c r="AE54158" s="81"/>
      <c r="AF54158"/>
      <c r="AG54158"/>
      <c r="AH54158"/>
      <c r="AI54158"/>
      <c r="AJ54158" s="77"/>
      <c r="AK54158"/>
      <c r="AL54158"/>
      <c r="AM54158"/>
      <c r="AN54158" s="111"/>
      <c r="AO54158"/>
      <c r="AP54158"/>
      <c r="AQ54158"/>
      <c r="AR54158"/>
      <c r="AS54158"/>
      <c r="AT54158"/>
      <c r="AU54158"/>
      <c r="AV54158"/>
      <c r="AW54158"/>
      <c r="AX54158"/>
      <c r="AY54158"/>
    </row>
    <row r="54159" spans="1:51" ht="10.15" customHeight="1" x14ac:dyDescent="0.2">
      <c r="A54159"/>
      <c r="B54159"/>
      <c r="C54159"/>
      <c r="D54159"/>
      <c r="E54159"/>
      <c r="F54159"/>
      <c r="G54159" s="67"/>
      <c r="H54159"/>
      <c r="I54159"/>
      <c r="J54159"/>
      <c r="K54159"/>
      <c r="L54159" s="124"/>
      <c r="M54159" s="74"/>
      <c r="N54159" s="77"/>
      <c r="O54159"/>
      <c r="P54159"/>
      <c r="Q54159"/>
      <c r="R54159"/>
      <c r="S54159" s="124"/>
      <c r="T54159" s="124"/>
      <c r="U54159" s="124"/>
      <c r="V54159" s="124"/>
      <c r="W54159" s="124"/>
      <c r="X54159" s="140"/>
      <c r="Y54159" s="96"/>
      <c r="Z54159" s="96"/>
      <c r="AA54159" s="96"/>
      <c r="AB54159" s="96"/>
      <c r="AC54159"/>
      <c r="AD54159" s="124"/>
      <c r="AE54159" s="81"/>
      <c r="AF54159"/>
      <c r="AG54159"/>
      <c r="AH54159"/>
      <c r="AI54159"/>
      <c r="AJ54159" s="77"/>
      <c r="AK54159"/>
      <c r="AL54159"/>
      <c r="AM54159"/>
      <c r="AN54159" s="111"/>
      <c r="AO54159"/>
      <c r="AP54159"/>
      <c r="AQ54159"/>
      <c r="AR54159"/>
      <c r="AS54159"/>
      <c r="AT54159"/>
      <c r="AU54159"/>
      <c r="AV54159"/>
      <c r="AW54159"/>
      <c r="AX54159"/>
      <c r="AY54159"/>
    </row>
    <row r="54160" spans="1:51" ht="10.15" customHeight="1" x14ac:dyDescent="0.2">
      <c r="A54160"/>
      <c r="B54160"/>
      <c r="C54160"/>
      <c r="D54160"/>
      <c r="E54160"/>
      <c r="F54160"/>
      <c r="G54160" s="67"/>
      <c r="H54160"/>
      <c r="I54160"/>
      <c r="J54160"/>
      <c r="K54160"/>
      <c r="L54160" s="124"/>
      <c r="M54160" s="74"/>
      <c r="N54160" s="77"/>
      <c r="O54160"/>
      <c r="P54160"/>
      <c r="Q54160"/>
      <c r="R54160"/>
      <c r="S54160" s="124"/>
      <c r="T54160" s="124"/>
      <c r="U54160" s="124"/>
      <c r="V54160" s="124"/>
      <c r="W54160" s="124"/>
      <c r="X54160" s="140"/>
      <c r="Y54160" s="96"/>
      <c r="Z54160" s="96"/>
      <c r="AA54160" s="96"/>
      <c r="AB54160" s="96"/>
      <c r="AC54160"/>
      <c r="AD54160" s="124"/>
      <c r="AE54160" s="81"/>
      <c r="AF54160"/>
      <c r="AG54160"/>
      <c r="AH54160"/>
      <c r="AI54160"/>
      <c r="AJ54160" s="77"/>
      <c r="AK54160"/>
      <c r="AL54160"/>
      <c r="AM54160"/>
      <c r="AN54160" s="111"/>
      <c r="AO54160"/>
      <c r="AP54160"/>
      <c r="AQ54160"/>
      <c r="AR54160"/>
      <c r="AS54160"/>
      <c r="AT54160"/>
      <c r="AU54160"/>
      <c r="AV54160"/>
      <c r="AW54160"/>
      <c r="AX54160"/>
      <c r="AY54160"/>
    </row>
    <row r="54161" spans="1:51" ht="10.15" customHeight="1" x14ac:dyDescent="0.2">
      <c r="A54161"/>
      <c r="B54161"/>
      <c r="C54161"/>
      <c r="D54161"/>
      <c r="E54161"/>
      <c r="F54161"/>
      <c r="G54161" s="67"/>
      <c r="H54161"/>
      <c r="I54161"/>
      <c r="J54161"/>
      <c r="K54161"/>
      <c r="L54161" s="124"/>
      <c r="M54161" s="74"/>
      <c r="N54161" s="77"/>
      <c r="O54161"/>
      <c r="P54161"/>
      <c r="Q54161"/>
      <c r="R54161"/>
      <c r="S54161" s="124"/>
      <c r="T54161" s="124"/>
      <c r="U54161" s="124"/>
      <c r="V54161" s="124"/>
      <c r="W54161" s="124"/>
      <c r="X54161" s="140"/>
      <c r="Y54161" s="96"/>
      <c r="Z54161" s="96"/>
      <c r="AA54161" s="96"/>
      <c r="AB54161" s="96"/>
      <c r="AC54161"/>
      <c r="AD54161" s="124"/>
      <c r="AE54161" s="81"/>
      <c r="AF54161"/>
      <c r="AG54161"/>
      <c r="AH54161"/>
      <c r="AI54161"/>
      <c r="AJ54161" s="77"/>
      <c r="AK54161"/>
      <c r="AL54161"/>
      <c r="AM54161"/>
      <c r="AN54161" s="111"/>
      <c r="AO54161"/>
      <c r="AP54161"/>
      <c r="AQ54161"/>
      <c r="AR54161"/>
      <c r="AS54161"/>
      <c r="AT54161"/>
      <c r="AU54161"/>
      <c r="AV54161"/>
      <c r="AW54161"/>
      <c r="AX54161"/>
      <c r="AY54161"/>
    </row>
    <row r="54162" spans="1:51" ht="10.15" customHeight="1" x14ac:dyDescent="0.2">
      <c r="A54162"/>
      <c r="B54162"/>
      <c r="C54162"/>
      <c r="D54162"/>
      <c r="E54162"/>
      <c r="F54162"/>
      <c r="G54162" s="67"/>
      <c r="H54162"/>
      <c r="I54162"/>
      <c r="J54162"/>
      <c r="K54162"/>
      <c r="L54162" s="124"/>
      <c r="M54162" s="74"/>
      <c r="N54162" s="77"/>
      <c r="O54162"/>
      <c r="P54162"/>
      <c r="Q54162"/>
      <c r="R54162"/>
      <c r="S54162" s="124"/>
      <c r="T54162" s="124"/>
      <c r="U54162" s="124"/>
      <c r="V54162" s="124"/>
      <c r="W54162" s="124"/>
      <c r="X54162" s="140"/>
      <c r="Y54162" s="96"/>
      <c r="Z54162" s="96"/>
      <c r="AA54162" s="96"/>
      <c r="AB54162" s="96"/>
      <c r="AC54162"/>
      <c r="AD54162" s="124"/>
      <c r="AE54162" s="81"/>
      <c r="AF54162"/>
      <c r="AG54162"/>
      <c r="AH54162"/>
      <c r="AI54162"/>
      <c r="AJ54162" s="77"/>
      <c r="AK54162"/>
      <c r="AL54162"/>
      <c r="AM54162"/>
      <c r="AN54162" s="111"/>
      <c r="AO54162"/>
      <c r="AP54162"/>
      <c r="AQ54162"/>
      <c r="AR54162"/>
      <c r="AS54162"/>
      <c r="AT54162"/>
      <c r="AU54162"/>
      <c r="AV54162"/>
      <c r="AW54162"/>
      <c r="AX54162"/>
      <c r="AY54162"/>
    </row>
    <row r="54163" spans="1:51" ht="10.15" customHeight="1" x14ac:dyDescent="0.2">
      <c r="A54163"/>
      <c r="B54163"/>
      <c r="C54163"/>
      <c r="D54163"/>
      <c r="E54163"/>
      <c r="F54163"/>
      <c r="G54163" s="67"/>
      <c r="H54163"/>
      <c r="I54163"/>
      <c r="J54163"/>
      <c r="K54163"/>
      <c r="L54163" s="124"/>
      <c r="M54163" s="74"/>
      <c r="N54163" s="77"/>
      <c r="O54163"/>
      <c r="P54163"/>
      <c r="Q54163"/>
      <c r="R54163"/>
      <c r="S54163" s="124"/>
      <c r="T54163" s="124"/>
      <c r="U54163" s="124"/>
      <c r="V54163" s="124"/>
      <c r="W54163" s="124"/>
      <c r="X54163" s="140"/>
      <c r="Y54163" s="96"/>
      <c r="Z54163" s="96"/>
      <c r="AA54163" s="96"/>
      <c r="AB54163" s="96"/>
      <c r="AC54163"/>
      <c r="AD54163" s="124"/>
      <c r="AE54163" s="81"/>
      <c r="AF54163"/>
      <c r="AG54163"/>
      <c r="AH54163"/>
      <c r="AI54163"/>
      <c r="AJ54163" s="77"/>
      <c r="AK54163"/>
      <c r="AL54163"/>
      <c r="AM54163"/>
      <c r="AN54163" s="111"/>
      <c r="AO54163"/>
      <c r="AP54163"/>
      <c r="AQ54163"/>
      <c r="AR54163"/>
      <c r="AS54163"/>
      <c r="AT54163"/>
      <c r="AU54163"/>
      <c r="AV54163"/>
      <c r="AW54163"/>
      <c r="AX54163"/>
      <c r="AY54163"/>
    </row>
    <row r="54164" spans="1:51" ht="10.15" customHeight="1" x14ac:dyDescent="0.2">
      <c r="A54164"/>
      <c r="B54164"/>
      <c r="C54164"/>
      <c r="D54164"/>
      <c r="E54164"/>
      <c r="F54164"/>
      <c r="G54164" s="67"/>
      <c r="H54164"/>
      <c r="I54164"/>
      <c r="J54164"/>
      <c r="K54164"/>
      <c r="L54164" s="124"/>
      <c r="M54164" s="74"/>
      <c r="N54164" s="77"/>
      <c r="O54164"/>
      <c r="P54164"/>
      <c r="Q54164"/>
      <c r="R54164"/>
      <c r="S54164" s="124"/>
      <c r="T54164" s="124"/>
      <c r="U54164" s="124"/>
      <c r="V54164" s="124"/>
      <c r="W54164" s="124"/>
      <c r="X54164" s="140"/>
      <c r="Y54164" s="96"/>
      <c r="Z54164" s="96"/>
      <c r="AA54164" s="96"/>
      <c r="AB54164" s="96"/>
      <c r="AC54164"/>
      <c r="AD54164" s="124"/>
      <c r="AE54164" s="81"/>
      <c r="AF54164"/>
      <c r="AG54164"/>
      <c r="AH54164"/>
      <c r="AI54164"/>
      <c r="AJ54164" s="77"/>
      <c r="AK54164"/>
      <c r="AL54164"/>
      <c r="AM54164"/>
      <c r="AN54164" s="111"/>
      <c r="AO54164"/>
      <c r="AP54164"/>
      <c r="AQ54164"/>
      <c r="AR54164"/>
      <c r="AS54164"/>
      <c r="AT54164"/>
      <c r="AU54164"/>
      <c r="AV54164"/>
      <c r="AW54164"/>
      <c r="AX54164"/>
      <c r="AY54164"/>
    </row>
    <row r="54165" spans="1:51" ht="10.15" customHeight="1" x14ac:dyDescent="0.2">
      <c r="A54165"/>
      <c r="B54165"/>
      <c r="C54165"/>
      <c r="D54165"/>
      <c r="E54165"/>
      <c r="F54165"/>
      <c r="G54165" s="67"/>
      <c r="H54165"/>
      <c r="I54165"/>
      <c r="J54165"/>
      <c r="K54165"/>
      <c r="L54165" s="124"/>
      <c r="M54165" s="74"/>
      <c r="N54165" s="77"/>
      <c r="O54165"/>
      <c r="P54165"/>
      <c r="Q54165"/>
      <c r="R54165"/>
      <c r="S54165" s="124"/>
      <c r="T54165" s="124"/>
      <c r="U54165" s="124"/>
      <c r="V54165" s="124"/>
      <c r="W54165" s="124"/>
      <c r="X54165" s="140"/>
      <c r="Y54165" s="96"/>
      <c r="Z54165" s="96"/>
      <c r="AA54165" s="96"/>
      <c r="AB54165" s="96"/>
      <c r="AC54165"/>
      <c r="AD54165" s="124"/>
      <c r="AE54165" s="81"/>
      <c r="AF54165"/>
      <c r="AG54165"/>
      <c r="AH54165"/>
      <c r="AI54165"/>
      <c r="AJ54165" s="77"/>
      <c r="AK54165"/>
      <c r="AL54165"/>
      <c r="AM54165"/>
      <c r="AN54165" s="111"/>
      <c r="AO54165"/>
      <c r="AP54165"/>
      <c r="AQ54165"/>
      <c r="AR54165"/>
      <c r="AS54165"/>
      <c r="AT54165"/>
      <c r="AU54165"/>
      <c r="AV54165"/>
      <c r="AW54165"/>
      <c r="AX54165"/>
      <c r="AY54165"/>
    </row>
    <row r="54166" spans="1:51" ht="10.15" customHeight="1" x14ac:dyDescent="0.2">
      <c r="A54166"/>
      <c r="B54166"/>
      <c r="C54166"/>
      <c r="D54166"/>
      <c r="E54166"/>
      <c r="F54166"/>
      <c r="G54166" s="67"/>
      <c r="H54166"/>
      <c r="I54166"/>
      <c r="J54166"/>
      <c r="K54166"/>
      <c r="L54166" s="124"/>
      <c r="M54166" s="74"/>
      <c r="N54166" s="77"/>
      <c r="O54166"/>
      <c r="P54166"/>
      <c r="Q54166"/>
      <c r="R54166"/>
      <c r="S54166" s="124"/>
      <c r="T54166" s="124"/>
      <c r="U54166" s="124"/>
      <c r="V54166" s="124"/>
      <c r="W54166" s="124"/>
      <c r="X54166" s="140"/>
      <c r="Y54166" s="96"/>
      <c r="Z54166" s="96"/>
      <c r="AA54166" s="96"/>
      <c r="AB54166" s="96"/>
      <c r="AC54166"/>
      <c r="AD54166" s="124"/>
      <c r="AE54166" s="81"/>
      <c r="AF54166"/>
      <c r="AG54166"/>
      <c r="AH54166"/>
      <c r="AI54166"/>
      <c r="AJ54166" s="77"/>
      <c r="AK54166"/>
      <c r="AL54166"/>
      <c r="AM54166"/>
      <c r="AN54166" s="111"/>
      <c r="AO54166"/>
      <c r="AP54166"/>
      <c r="AQ54166"/>
      <c r="AR54166"/>
      <c r="AS54166"/>
      <c r="AT54166"/>
      <c r="AU54166"/>
      <c r="AV54166"/>
      <c r="AW54166"/>
      <c r="AX54166"/>
      <c r="AY54166"/>
    </row>
    <row r="54167" spans="1:51" ht="10.15" customHeight="1" x14ac:dyDescent="0.2">
      <c r="A54167"/>
      <c r="B54167"/>
      <c r="C54167"/>
      <c r="D54167"/>
      <c r="E54167"/>
      <c r="F54167"/>
      <c r="G54167" s="67"/>
      <c r="H54167"/>
      <c r="I54167"/>
      <c r="J54167"/>
      <c r="K54167"/>
      <c r="L54167" s="124"/>
      <c r="M54167" s="74"/>
      <c r="N54167" s="77"/>
      <c r="O54167"/>
      <c r="P54167"/>
      <c r="Q54167"/>
      <c r="R54167"/>
      <c r="S54167" s="124"/>
      <c r="T54167" s="124"/>
      <c r="U54167" s="124"/>
      <c r="V54167" s="124"/>
      <c r="W54167" s="124"/>
      <c r="X54167" s="140"/>
      <c r="Y54167" s="96"/>
      <c r="Z54167" s="96"/>
      <c r="AA54167" s="96"/>
      <c r="AB54167" s="96"/>
      <c r="AC54167"/>
      <c r="AD54167" s="124"/>
      <c r="AE54167" s="81"/>
      <c r="AF54167"/>
      <c r="AG54167"/>
      <c r="AH54167"/>
      <c r="AI54167"/>
      <c r="AJ54167" s="77"/>
      <c r="AK54167"/>
      <c r="AL54167"/>
      <c r="AM54167"/>
      <c r="AN54167" s="111"/>
      <c r="AO54167"/>
      <c r="AP54167"/>
      <c r="AQ54167"/>
      <c r="AR54167"/>
      <c r="AS54167"/>
      <c r="AT54167"/>
      <c r="AU54167"/>
      <c r="AV54167"/>
      <c r="AW54167"/>
      <c r="AX54167"/>
      <c r="AY54167"/>
    </row>
    <row r="54168" spans="1:51" ht="10.15" customHeight="1" x14ac:dyDescent="0.2">
      <c r="A54168"/>
      <c r="B54168"/>
      <c r="C54168"/>
      <c r="D54168"/>
      <c r="E54168"/>
      <c r="F54168"/>
      <c r="G54168" s="67"/>
      <c r="H54168"/>
      <c r="I54168"/>
      <c r="J54168"/>
      <c r="K54168"/>
      <c r="L54168" s="124"/>
      <c r="M54168" s="74"/>
      <c r="N54168" s="77"/>
      <c r="O54168"/>
      <c r="P54168"/>
      <c r="Q54168"/>
      <c r="R54168"/>
      <c r="S54168" s="124"/>
      <c r="T54168" s="124"/>
      <c r="U54168" s="124"/>
      <c r="V54168" s="124"/>
      <c r="W54168" s="124"/>
      <c r="X54168" s="140"/>
      <c r="Y54168" s="96"/>
      <c r="Z54168" s="96"/>
      <c r="AA54168" s="96"/>
      <c r="AB54168" s="96"/>
      <c r="AC54168"/>
      <c r="AD54168" s="124"/>
      <c r="AE54168" s="81"/>
      <c r="AF54168"/>
      <c r="AG54168"/>
      <c r="AH54168"/>
      <c r="AI54168"/>
      <c r="AJ54168" s="77"/>
      <c r="AK54168"/>
      <c r="AL54168"/>
      <c r="AM54168"/>
      <c r="AN54168" s="111"/>
      <c r="AO54168"/>
      <c r="AP54168"/>
      <c r="AQ54168"/>
      <c r="AR54168"/>
      <c r="AS54168"/>
      <c r="AT54168"/>
      <c r="AU54168"/>
      <c r="AV54168"/>
      <c r="AW54168"/>
      <c r="AX54168"/>
      <c r="AY54168"/>
    </row>
    <row r="54169" spans="1:51" ht="10.15" customHeight="1" x14ac:dyDescent="0.2">
      <c r="A54169"/>
      <c r="B54169"/>
      <c r="C54169"/>
      <c r="D54169"/>
      <c r="E54169"/>
      <c r="F54169"/>
      <c r="G54169" s="67"/>
      <c r="H54169"/>
      <c r="I54169"/>
      <c r="J54169"/>
      <c r="K54169"/>
      <c r="L54169" s="124"/>
      <c r="M54169" s="74"/>
      <c r="N54169" s="77"/>
      <c r="O54169"/>
      <c r="P54169"/>
      <c r="Q54169"/>
      <c r="R54169"/>
      <c r="S54169" s="124"/>
      <c r="T54169" s="124"/>
      <c r="U54169" s="124"/>
      <c r="V54169" s="124"/>
      <c r="W54169" s="124"/>
      <c r="X54169" s="140"/>
      <c r="Y54169" s="96"/>
      <c r="Z54169" s="96"/>
      <c r="AA54169" s="96"/>
      <c r="AB54169" s="96"/>
      <c r="AC54169"/>
      <c r="AD54169" s="124"/>
      <c r="AE54169" s="81"/>
      <c r="AF54169"/>
      <c r="AG54169"/>
      <c r="AH54169"/>
      <c r="AI54169"/>
      <c r="AJ54169" s="77"/>
      <c r="AK54169"/>
      <c r="AL54169"/>
      <c r="AM54169"/>
      <c r="AN54169" s="111"/>
      <c r="AO54169"/>
      <c r="AP54169"/>
      <c r="AQ54169"/>
      <c r="AR54169"/>
      <c r="AS54169"/>
      <c r="AT54169"/>
      <c r="AU54169"/>
      <c r="AV54169"/>
      <c r="AW54169"/>
      <c r="AX54169"/>
      <c r="AY54169"/>
    </row>
    <row r="54170" spans="1:51" ht="10.15" customHeight="1" x14ac:dyDescent="0.2">
      <c r="A54170"/>
      <c r="B54170"/>
      <c r="C54170"/>
      <c r="D54170"/>
      <c r="E54170"/>
      <c r="F54170"/>
      <c r="G54170" s="67"/>
      <c r="H54170"/>
      <c r="I54170"/>
      <c r="J54170"/>
      <c r="K54170"/>
      <c r="L54170" s="124"/>
      <c r="M54170" s="74"/>
      <c r="N54170" s="77"/>
      <c r="O54170"/>
      <c r="P54170"/>
      <c r="Q54170"/>
      <c r="R54170"/>
      <c r="S54170" s="124"/>
      <c r="T54170" s="124"/>
      <c r="U54170" s="124"/>
      <c r="V54170" s="124"/>
      <c r="W54170" s="124"/>
      <c r="X54170" s="140"/>
      <c r="Y54170" s="96"/>
      <c r="Z54170" s="96"/>
      <c r="AA54170" s="96"/>
      <c r="AB54170" s="96"/>
      <c r="AC54170"/>
      <c r="AD54170" s="124"/>
      <c r="AE54170" s="81"/>
      <c r="AF54170"/>
      <c r="AG54170"/>
      <c r="AH54170"/>
      <c r="AI54170"/>
      <c r="AJ54170" s="77"/>
      <c r="AK54170"/>
      <c r="AL54170"/>
      <c r="AM54170"/>
      <c r="AN54170" s="111"/>
      <c r="AO54170"/>
      <c r="AP54170"/>
      <c r="AQ54170"/>
      <c r="AR54170"/>
      <c r="AS54170"/>
      <c r="AT54170"/>
      <c r="AU54170"/>
      <c r="AV54170"/>
      <c r="AW54170"/>
      <c r="AX54170"/>
      <c r="AY54170"/>
    </row>
    <row r="54171" spans="1:51" ht="10.15" customHeight="1" x14ac:dyDescent="0.2">
      <c r="A54171"/>
      <c r="B54171"/>
      <c r="C54171"/>
      <c r="D54171"/>
      <c r="E54171"/>
      <c r="F54171"/>
      <c r="G54171" s="67"/>
      <c r="H54171"/>
      <c r="I54171"/>
      <c r="J54171"/>
      <c r="K54171"/>
      <c r="L54171" s="124"/>
      <c r="M54171" s="74"/>
      <c r="N54171" s="77"/>
      <c r="O54171"/>
      <c r="P54171"/>
      <c r="Q54171"/>
      <c r="R54171"/>
      <c r="S54171" s="124"/>
      <c r="T54171" s="124"/>
      <c r="U54171" s="124"/>
      <c r="V54171" s="124"/>
      <c r="W54171" s="124"/>
      <c r="X54171" s="140"/>
      <c r="Y54171" s="96"/>
      <c r="Z54171" s="96"/>
      <c r="AA54171" s="96"/>
      <c r="AB54171" s="96"/>
      <c r="AC54171"/>
      <c r="AD54171" s="124"/>
      <c r="AE54171" s="81"/>
      <c r="AF54171"/>
      <c r="AG54171"/>
      <c r="AH54171"/>
      <c r="AI54171"/>
      <c r="AJ54171" s="77"/>
      <c r="AK54171"/>
      <c r="AL54171"/>
      <c r="AM54171"/>
      <c r="AN54171" s="111"/>
      <c r="AO54171"/>
      <c r="AP54171"/>
      <c r="AQ54171"/>
      <c r="AR54171"/>
      <c r="AS54171"/>
      <c r="AT54171"/>
      <c r="AU54171"/>
      <c r="AV54171"/>
      <c r="AW54171"/>
      <c r="AX54171"/>
      <c r="AY54171"/>
    </row>
    <row r="54172" spans="1:51" ht="10.15" customHeight="1" x14ac:dyDescent="0.2">
      <c r="A54172"/>
      <c r="B54172"/>
      <c r="C54172"/>
      <c r="D54172"/>
      <c r="E54172"/>
      <c r="F54172"/>
      <c r="G54172" s="67"/>
      <c r="H54172"/>
      <c r="I54172"/>
      <c r="J54172"/>
      <c r="K54172"/>
      <c r="L54172" s="124"/>
      <c r="M54172" s="74"/>
      <c r="N54172" s="77"/>
      <c r="O54172"/>
      <c r="P54172"/>
      <c r="Q54172"/>
      <c r="R54172"/>
      <c r="S54172" s="124"/>
      <c r="T54172" s="124"/>
      <c r="U54172" s="124"/>
      <c r="V54172" s="124"/>
      <c r="W54172" s="124"/>
      <c r="X54172" s="140"/>
      <c r="Y54172" s="96"/>
      <c r="Z54172" s="96"/>
      <c r="AA54172" s="96"/>
      <c r="AB54172" s="96"/>
      <c r="AC54172"/>
      <c r="AD54172" s="124"/>
      <c r="AE54172" s="81"/>
      <c r="AF54172"/>
      <c r="AG54172"/>
      <c r="AH54172"/>
      <c r="AI54172"/>
      <c r="AJ54172" s="77"/>
      <c r="AK54172"/>
      <c r="AL54172"/>
      <c r="AM54172"/>
      <c r="AN54172" s="111"/>
      <c r="AO54172"/>
      <c r="AP54172"/>
      <c r="AQ54172"/>
      <c r="AR54172"/>
      <c r="AS54172"/>
      <c r="AT54172"/>
      <c r="AU54172"/>
      <c r="AV54172"/>
      <c r="AW54172"/>
      <c r="AX54172"/>
      <c r="AY54172"/>
    </row>
    <row r="54173" spans="1:51" ht="10.15" customHeight="1" x14ac:dyDescent="0.2">
      <c r="A54173"/>
      <c r="B54173"/>
      <c r="C54173"/>
      <c r="D54173"/>
      <c r="E54173"/>
      <c r="F54173"/>
      <c r="G54173" s="67"/>
      <c r="H54173"/>
      <c r="I54173"/>
      <c r="J54173"/>
      <c r="K54173"/>
      <c r="L54173" s="124"/>
      <c r="M54173" s="74"/>
      <c r="N54173" s="77"/>
      <c r="O54173"/>
      <c r="P54173"/>
      <c r="Q54173"/>
      <c r="R54173"/>
      <c r="S54173" s="124"/>
      <c r="T54173" s="124"/>
      <c r="U54173" s="124"/>
      <c r="V54173" s="124"/>
      <c r="W54173" s="124"/>
      <c r="X54173" s="140"/>
      <c r="Y54173" s="96"/>
      <c r="Z54173" s="96"/>
      <c r="AA54173" s="96"/>
      <c r="AB54173" s="96"/>
      <c r="AC54173"/>
      <c r="AD54173" s="124"/>
      <c r="AE54173" s="81"/>
      <c r="AF54173"/>
      <c r="AG54173"/>
      <c r="AH54173"/>
      <c r="AI54173"/>
      <c r="AJ54173" s="77"/>
      <c r="AK54173"/>
      <c r="AL54173"/>
      <c r="AM54173"/>
      <c r="AN54173" s="111"/>
      <c r="AO54173"/>
      <c r="AP54173"/>
      <c r="AQ54173"/>
      <c r="AR54173"/>
      <c r="AS54173"/>
      <c r="AT54173"/>
      <c r="AU54173"/>
      <c r="AV54173"/>
      <c r="AW54173"/>
      <c r="AX54173"/>
      <c r="AY54173"/>
    </row>
    <row r="54174" spans="1:51" ht="10.15" customHeight="1" x14ac:dyDescent="0.2">
      <c r="A54174"/>
      <c r="B54174"/>
      <c r="C54174"/>
      <c r="D54174"/>
      <c r="E54174"/>
      <c r="F54174"/>
      <c r="G54174" s="67"/>
      <c r="H54174"/>
      <c r="I54174"/>
      <c r="J54174"/>
      <c r="K54174"/>
      <c r="L54174" s="124"/>
      <c r="M54174" s="74"/>
      <c r="N54174" s="77"/>
      <c r="O54174"/>
      <c r="P54174"/>
      <c r="Q54174"/>
      <c r="R54174"/>
      <c r="S54174" s="124"/>
      <c r="T54174" s="124"/>
      <c r="U54174" s="124"/>
      <c r="V54174" s="124"/>
      <c r="W54174" s="124"/>
      <c r="X54174" s="140"/>
      <c r="Y54174" s="96"/>
      <c r="Z54174" s="96"/>
      <c r="AA54174" s="96"/>
      <c r="AB54174" s="96"/>
      <c r="AC54174"/>
      <c r="AD54174" s="124"/>
      <c r="AE54174" s="81"/>
      <c r="AF54174"/>
      <c r="AG54174"/>
      <c r="AH54174"/>
      <c r="AI54174"/>
      <c r="AJ54174" s="77"/>
      <c r="AK54174"/>
      <c r="AL54174"/>
      <c r="AM54174"/>
      <c r="AN54174" s="111"/>
      <c r="AO54174"/>
      <c r="AP54174"/>
      <c r="AQ54174"/>
      <c r="AR54174"/>
      <c r="AS54174"/>
      <c r="AT54174"/>
      <c r="AU54174"/>
      <c r="AV54174"/>
      <c r="AW54174"/>
      <c r="AX54174"/>
      <c r="AY54174"/>
    </row>
    <row r="54175" spans="1:51" ht="10.15" customHeight="1" x14ac:dyDescent="0.2">
      <c r="A54175"/>
      <c r="B54175"/>
      <c r="C54175"/>
      <c r="D54175"/>
      <c r="E54175"/>
      <c r="F54175"/>
      <c r="G54175" s="67"/>
      <c r="H54175"/>
      <c r="I54175"/>
      <c r="J54175"/>
      <c r="K54175"/>
      <c r="L54175" s="124"/>
      <c r="M54175" s="74"/>
      <c r="N54175" s="77"/>
      <c r="O54175"/>
      <c r="P54175"/>
      <c r="Q54175"/>
      <c r="R54175"/>
      <c r="S54175" s="124"/>
      <c r="T54175" s="124"/>
      <c r="U54175" s="124"/>
      <c r="V54175" s="124"/>
      <c r="W54175" s="124"/>
      <c r="X54175" s="140"/>
      <c r="Y54175" s="96"/>
      <c r="Z54175" s="96"/>
      <c r="AA54175" s="96"/>
      <c r="AB54175" s="96"/>
      <c r="AC54175"/>
      <c r="AD54175" s="124"/>
      <c r="AE54175" s="81"/>
      <c r="AF54175"/>
      <c r="AG54175"/>
      <c r="AH54175"/>
      <c r="AI54175"/>
      <c r="AJ54175" s="77"/>
      <c r="AK54175"/>
      <c r="AL54175"/>
      <c r="AM54175"/>
      <c r="AN54175" s="111"/>
      <c r="AO54175"/>
      <c r="AP54175"/>
      <c r="AQ54175"/>
      <c r="AR54175"/>
      <c r="AS54175"/>
      <c r="AT54175"/>
      <c r="AU54175"/>
      <c r="AV54175"/>
      <c r="AW54175"/>
      <c r="AX54175"/>
      <c r="AY54175"/>
    </row>
    <row r="54176" spans="1:51" ht="10.15" customHeight="1" x14ac:dyDescent="0.2">
      <c r="A54176"/>
      <c r="B54176"/>
      <c r="C54176"/>
      <c r="D54176"/>
      <c r="E54176"/>
      <c r="F54176"/>
      <c r="G54176" s="67"/>
      <c r="H54176"/>
      <c r="I54176"/>
      <c r="J54176"/>
      <c r="K54176"/>
      <c r="L54176" s="124"/>
      <c r="M54176" s="74"/>
      <c r="N54176" s="77"/>
      <c r="O54176"/>
      <c r="P54176"/>
      <c r="Q54176"/>
      <c r="R54176"/>
      <c r="S54176" s="124"/>
      <c r="T54176" s="124"/>
      <c r="U54176" s="124"/>
      <c r="V54176" s="124"/>
      <c r="W54176" s="124"/>
      <c r="X54176" s="140"/>
      <c r="Y54176" s="96"/>
      <c r="Z54176" s="96"/>
      <c r="AA54176" s="96"/>
      <c r="AB54176" s="96"/>
      <c r="AC54176"/>
      <c r="AD54176" s="124"/>
      <c r="AE54176" s="81"/>
      <c r="AF54176"/>
      <c r="AG54176"/>
      <c r="AH54176"/>
      <c r="AI54176"/>
      <c r="AJ54176" s="77"/>
      <c r="AK54176"/>
      <c r="AL54176"/>
      <c r="AM54176"/>
      <c r="AN54176" s="111"/>
      <c r="AO54176"/>
      <c r="AP54176"/>
      <c r="AQ54176"/>
      <c r="AR54176"/>
      <c r="AS54176"/>
      <c r="AT54176"/>
      <c r="AU54176"/>
      <c r="AV54176"/>
      <c r="AW54176"/>
      <c r="AX54176"/>
      <c r="AY54176"/>
    </row>
    <row r="54177" spans="1:51" ht="10.15" customHeight="1" x14ac:dyDescent="0.2">
      <c r="A54177"/>
      <c r="B54177"/>
      <c r="C54177"/>
      <c r="D54177"/>
      <c r="E54177"/>
      <c r="F54177"/>
      <c r="G54177" s="67"/>
      <c r="H54177"/>
      <c r="I54177"/>
      <c r="J54177"/>
      <c r="K54177"/>
      <c r="L54177" s="124"/>
      <c r="M54177" s="74"/>
      <c r="N54177" s="77"/>
      <c r="O54177"/>
      <c r="P54177"/>
      <c r="Q54177"/>
      <c r="R54177"/>
      <c r="S54177" s="124"/>
      <c r="T54177" s="124"/>
      <c r="U54177" s="124"/>
      <c r="V54177" s="124"/>
      <c r="W54177" s="124"/>
      <c r="X54177" s="140"/>
      <c r="Y54177" s="96"/>
      <c r="Z54177" s="96"/>
      <c r="AA54177" s="96"/>
      <c r="AB54177" s="96"/>
      <c r="AC54177"/>
      <c r="AD54177" s="124"/>
      <c r="AE54177" s="81"/>
      <c r="AF54177"/>
      <c r="AG54177"/>
      <c r="AH54177"/>
      <c r="AI54177"/>
      <c r="AJ54177" s="77"/>
      <c r="AK54177"/>
      <c r="AL54177"/>
      <c r="AM54177"/>
      <c r="AN54177" s="111"/>
      <c r="AO54177"/>
      <c r="AP54177"/>
      <c r="AQ54177"/>
      <c r="AR54177"/>
      <c r="AS54177"/>
      <c r="AT54177"/>
      <c r="AU54177"/>
      <c r="AV54177"/>
      <c r="AW54177"/>
      <c r="AX54177"/>
      <c r="AY54177"/>
    </row>
    <row r="54178" spans="1:51" ht="10.15" customHeight="1" x14ac:dyDescent="0.2">
      <c r="A54178"/>
      <c r="B54178"/>
      <c r="C54178"/>
      <c r="D54178"/>
      <c r="E54178"/>
      <c r="F54178"/>
      <c r="G54178" s="67"/>
      <c r="H54178"/>
      <c r="I54178"/>
      <c r="J54178"/>
      <c r="K54178"/>
      <c r="L54178" s="124"/>
      <c r="M54178" s="74"/>
      <c r="N54178" s="77"/>
      <c r="O54178"/>
      <c r="P54178"/>
      <c r="Q54178"/>
      <c r="R54178"/>
      <c r="S54178" s="124"/>
      <c r="T54178" s="124"/>
      <c r="U54178" s="124"/>
      <c r="V54178" s="124"/>
      <c r="W54178" s="124"/>
      <c r="X54178" s="140"/>
      <c r="Y54178" s="96"/>
      <c r="Z54178" s="96"/>
      <c r="AA54178" s="96"/>
      <c r="AB54178" s="96"/>
      <c r="AC54178"/>
      <c r="AD54178" s="124"/>
      <c r="AE54178" s="81"/>
      <c r="AF54178"/>
      <c r="AG54178"/>
      <c r="AH54178"/>
      <c r="AI54178"/>
      <c r="AJ54178" s="77"/>
      <c r="AK54178"/>
      <c r="AL54178"/>
      <c r="AM54178"/>
      <c r="AN54178" s="111"/>
      <c r="AO54178"/>
      <c r="AP54178"/>
      <c r="AQ54178"/>
      <c r="AR54178"/>
      <c r="AS54178"/>
      <c r="AT54178"/>
      <c r="AU54178"/>
      <c r="AV54178"/>
      <c r="AW54178"/>
      <c r="AX54178"/>
      <c r="AY54178"/>
    </row>
    <row r="54179" spans="1:51" ht="10.15" customHeight="1" x14ac:dyDescent="0.2">
      <c r="A54179"/>
      <c r="B54179"/>
      <c r="C54179"/>
      <c r="D54179"/>
      <c r="E54179"/>
      <c r="F54179"/>
      <c r="G54179" s="67"/>
      <c r="H54179"/>
      <c r="I54179"/>
      <c r="J54179"/>
      <c r="K54179"/>
      <c r="L54179" s="124"/>
      <c r="M54179" s="74"/>
      <c r="N54179" s="77"/>
      <c r="O54179"/>
      <c r="P54179"/>
      <c r="Q54179"/>
      <c r="R54179"/>
      <c r="S54179" s="124"/>
      <c r="T54179" s="124"/>
      <c r="U54179" s="124"/>
      <c r="V54179" s="124"/>
      <c r="W54179" s="124"/>
      <c r="X54179" s="140"/>
      <c r="Y54179" s="96"/>
      <c r="Z54179" s="96"/>
      <c r="AA54179" s="96"/>
      <c r="AB54179" s="96"/>
      <c r="AC54179"/>
      <c r="AD54179" s="124"/>
      <c r="AE54179" s="81"/>
      <c r="AF54179"/>
      <c r="AG54179"/>
      <c r="AH54179"/>
      <c r="AI54179"/>
      <c r="AJ54179" s="77"/>
      <c r="AK54179"/>
      <c r="AL54179"/>
      <c r="AM54179"/>
      <c r="AN54179" s="111"/>
      <c r="AO54179"/>
      <c r="AP54179"/>
      <c r="AQ54179"/>
      <c r="AR54179"/>
      <c r="AS54179"/>
      <c r="AT54179"/>
      <c r="AU54179"/>
      <c r="AV54179"/>
      <c r="AW54179"/>
      <c r="AX54179"/>
      <c r="AY54179"/>
    </row>
    <row r="54180" spans="1:51" ht="10.15" customHeight="1" x14ac:dyDescent="0.2">
      <c r="A54180"/>
      <c r="B54180"/>
      <c r="C54180"/>
      <c r="D54180"/>
      <c r="E54180"/>
      <c r="F54180"/>
      <c r="G54180" s="67"/>
      <c r="H54180"/>
      <c r="I54180"/>
      <c r="J54180"/>
      <c r="K54180"/>
      <c r="L54180" s="124"/>
      <c r="M54180" s="74"/>
      <c r="N54180" s="77"/>
      <c r="O54180"/>
      <c r="P54180"/>
      <c r="Q54180"/>
      <c r="R54180"/>
      <c r="S54180" s="124"/>
      <c r="T54180" s="124"/>
      <c r="U54180" s="124"/>
      <c r="V54180" s="124"/>
      <c r="W54180" s="124"/>
      <c r="X54180" s="140"/>
      <c r="Y54180" s="96"/>
      <c r="Z54180" s="96"/>
      <c r="AA54180" s="96"/>
      <c r="AB54180" s="96"/>
      <c r="AC54180"/>
      <c r="AD54180" s="124"/>
      <c r="AE54180" s="81"/>
      <c r="AF54180"/>
      <c r="AG54180"/>
      <c r="AH54180"/>
      <c r="AI54180"/>
      <c r="AJ54180" s="77"/>
      <c r="AK54180"/>
      <c r="AL54180"/>
      <c r="AM54180"/>
      <c r="AN54180" s="111"/>
      <c r="AO54180"/>
      <c r="AP54180"/>
      <c r="AQ54180"/>
      <c r="AR54180"/>
      <c r="AS54180"/>
      <c r="AT54180"/>
      <c r="AU54180"/>
      <c r="AV54180"/>
      <c r="AW54180"/>
      <c r="AX54180"/>
      <c r="AY54180"/>
    </row>
    <row r="54181" spans="1:51" ht="10.15" customHeight="1" x14ac:dyDescent="0.2">
      <c r="A54181"/>
      <c r="B54181"/>
      <c r="C54181"/>
      <c r="D54181"/>
      <c r="E54181"/>
      <c r="F54181"/>
      <c r="G54181" s="67"/>
      <c r="H54181"/>
      <c r="I54181"/>
      <c r="J54181"/>
      <c r="K54181"/>
      <c r="L54181" s="124"/>
      <c r="M54181" s="74"/>
      <c r="N54181" s="77"/>
      <c r="O54181"/>
      <c r="P54181"/>
      <c r="Q54181"/>
      <c r="R54181"/>
      <c r="S54181" s="124"/>
      <c r="T54181" s="124"/>
      <c r="U54181" s="124"/>
      <c r="V54181" s="124"/>
      <c r="W54181" s="124"/>
      <c r="X54181" s="140"/>
      <c r="Y54181" s="96"/>
      <c r="Z54181" s="96"/>
      <c r="AA54181" s="96"/>
      <c r="AB54181" s="96"/>
      <c r="AC54181"/>
      <c r="AD54181" s="124"/>
      <c r="AE54181" s="81"/>
      <c r="AF54181"/>
      <c r="AG54181"/>
      <c r="AH54181"/>
      <c r="AI54181"/>
      <c r="AJ54181" s="77"/>
      <c r="AK54181"/>
      <c r="AL54181"/>
      <c r="AM54181"/>
      <c r="AN54181" s="111"/>
      <c r="AO54181"/>
      <c r="AP54181"/>
      <c r="AQ54181"/>
      <c r="AR54181"/>
      <c r="AS54181"/>
      <c r="AT54181"/>
      <c r="AU54181"/>
      <c r="AV54181"/>
      <c r="AW54181"/>
      <c r="AX54181"/>
      <c r="AY54181"/>
    </row>
    <row r="54182" spans="1:51" ht="10.15" customHeight="1" x14ac:dyDescent="0.2">
      <c r="A54182"/>
      <c r="B54182"/>
      <c r="C54182"/>
      <c r="D54182"/>
      <c r="E54182"/>
      <c r="F54182"/>
      <c r="G54182" s="67"/>
      <c r="H54182"/>
      <c r="I54182"/>
      <c r="J54182"/>
      <c r="K54182"/>
      <c r="L54182" s="124"/>
      <c r="M54182" s="74"/>
      <c r="N54182" s="77"/>
      <c r="O54182"/>
      <c r="P54182"/>
      <c r="Q54182"/>
      <c r="R54182"/>
      <c r="S54182" s="124"/>
      <c r="T54182" s="124"/>
      <c r="U54182" s="124"/>
      <c r="V54182" s="124"/>
      <c r="W54182" s="124"/>
      <c r="X54182" s="140"/>
      <c r="Y54182" s="96"/>
      <c r="Z54182" s="96"/>
      <c r="AA54182" s="96"/>
      <c r="AB54182" s="96"/>
      <c r="AC54182"/>
      <c r="AD54182" s="124"/>
      <c r="AE54182" s="81"/>
      <c r="AF54182"/>
      <c r="AG54182"/>
      <c r="AH54182"/>
      <c r="AI54182"/>
      <c r="AJ54182" s="77"/>
      <c r="AK54182"/>
      <c r="AL54182"/>
      <c r="AM54182"/>
      <c r="AN54182" s="111"/>
      <c r="AO54182"/>
      <c r="AP54182"/>
      <c r="AQ54182"/>
      <c r="AR54182"/>
      <c r="AS54182"/>
      <c r="AT54182"/>
      <c r="AU54182"/>
      <c r="AV54182"/>
      <c r="AW54182"/>
      <c r="AX54182"/>
      <c r="AY54182"/>
    </row>
    <row r="54183" spans="1:51" ht="10.15" customHeight="1" x14ac:dyDescent="0.2">
      <c r="A54183"/>
      <c r="B54183"/>
      <c r="C54183"/>
      <c r="D54183"/>
      <c r="E54183"/>
      <c r="F54183"/>
      <c r="G54183" s="67"/>
      <c r="H54183"/>
      <c r="I54183"/>
      <c r="J54183"/>
      <c r="K54183"/>
      <c r="L54183" s="124"/>
      <c r="M54183" s="74"/>
      <c r="N54183" s="77"/>
      <c r="O54183"/>
      <c r="P54183"/>
      <c r="Q54183"/>
      <c r="R54183"/>
      <c r="S54183" s="124"/>
      <c r="T54183" s="124"/>
      <c r="U54183" s="124"/>
      <c r="V54183" s="124"/>
      <c r="W54183" s="124"/>
      <c r="X54183" s="140"/>
      <c r="Y54183" s="96"/>
      <c r="Z54183" s="96"/>
      <c r="AA54183" s="96"/>
      <c r="AB54183" s="96"/>
      <c r="AC54183"/>
      <c r="AD54183" s="124"/>
      <c r="AE54183" s="81"/>
      <c r="AF54183"/>
      <c r="AG54183"/>
      <c r="AH54183"/>
      <c r="AI54183"/>
      <c r="AJ54183" s="77"/>
      <c r="AK54183"/>
      <c r="AL54183"/>
      <c r="AM54183"/>
      <c r="AN54183" s="111"/>
      <c r="AO54183"/>
      <c r="AP54183"/>
      <c r="AQ54183"/>
      <c r="AR54183"/>
      <c r="AS54183"/>
      <c r="AT54183"/>
      <c r="AU54183"/>
      <c r="AV54183"/>
      <c r="AW54183"/>
      <c r="AX54183"/>
      <c r="AY54183"/>
    </row>
    <row r="54184" spans="1:51" ht="10.15" customHeight="1" x14ac:dyDescent="0.2">
      <c r="A54184"/>
      <c r="B54184"/>
      <c r="C54184"/>
      <c r="D54184"/>
      <c r="E54184"/>
      <c r="F54184"/>
      <c r="G54184" s="67"/>
      <c r="H54184"/>
      <c r="I54184"/>
      <c r="J54184"/>
      <c r="K54184"/>
      <c r="L54184" s="124"/>
      <c r="M54184" s="74"/>
      <c r="N54184" s="77"/>
      <c r="O54184"/>
      <c r="P54184"/>
      <c r="Q54184"/>
      <c r="R54184"/>
      <c r="S54184" s="124"/>
      <c r="T54184" s="124"/>
      <c r="U54184" s="124"/>
      <c r="V54184" s="124"/>
      <c r="W54184" s="124"/>
      <c r="X54184" s="140"/>
      <c r="Y54184" s="96"/>
      <c r="Z54184" s="96"/>
      <c r="AA54184" s="96"/>
      <c r="AB54184" s="96"/>
      <c r="AC54184"/>
      <c r="AD54184" s="124"/>
      <c r="AE54184" s="81"/>
      <c r="AF54184"/>
      <c r="AG54184"/>
      <c r="AH54184"/>
      <c r="AI54184"/>
      <c r="AJ54184" s="77"/>
      <c r="AK54184"/>
      <c r="AL54184"/>
      <c r="AM54184"/>
      <c r="AN54184" s="111"/>
      <c r="AO54184"/>
      <c r="AP54184"/>
      <c r="AQ54184"/>
      <c r="AR54184"/>
      <c r="AS54184"/>
      <c r="AT54184"/>
      <c r="AU54184"/>
      <c r="AV54184"/>
      <c r="AW54184"/>
      <c r="AX54184"/>
      <c r="AY54184"/>
    </row>
    <row r="54185" spans="1:51" ht="10.15" customHeight="1" x14ac:dyDescent="0.2">
      <c r="A54185"/>
      <c r="B54185"/>
      <c r="C54185"/>
      <c r="D54185"/>
      <c r="E54185"/>
      <c r="F54185"/>
      <c r="G54185" s="67"/>
      <c r="H54185"/>
      <c r="I54185"/>
      <c r="J54185"/>
      <c r="K54185"/>
      <c r="L54185" s="124"/>
      <c r="M54185" s="74"/>
      <c r="N54185" s="77"/>
      <c r="O54185"/>
      <c r="P54185"/>
      <c r="Q54185"/>
      <c r="R54185"/>
      <c r="S54185" s="124"/>
      <c r="T54185" s="124"/>
      <c r="U54185" s="124"/>
      <c r="V54185" s="124"/>
      <c r="W54185" s="124"/>
      <c r="X54185" s="140"/>
      <c r="Y54185" s="96"/>
      <c r="Z54185" s="96"/>
      <c r="AA54185" s="96"/>
      <c r="AB54185" s="96"/>
      <c r="AC54185"/>
      <c r="AD54185" s="124"/>
      <c r="AE54185" s="81"/>
      <c r="AF54185"/>
      <c r="AG54185"/>
      <c r="AH54185"/>
      <c r="AI54185"/>
      <c r="AJ54185" s="77"/>
      <c r="AK54185"/>
      <c r="AL54185"/>
      <c r="AM54185"/>
      <c r="AN54185" s="111"/>
      <c r="AO54185"/>
      <c r="AP54185"/>
      <c r="AQ54185"/>
      <c r="AR54185"/>
      <c r="AS54185"/>
      <c r="AT54185"/>
      <c r="AU54185"/>
      <c r="AV54185"/>
      <c r="AW54185"/>
      <c r="AX54185"/>
      <c r="AY54185"/>
    </row>
    <row r="54186" spans="1:51" ht="10.15" customHeight="1" x14ac:dyDescent="0.2">
      <c r="A54186"/>
      <c r="B54186"/>
      <c r="C54186"/>
      <c r="D54186"/>
      <c r="E54186"/>
      <c r="F54186"/>
      <c r="G54186" s="67"/>
      <c r="H54186"/>
      <c r="I54186"/>
      <c r="J54186"/>
      <c r="K54186"/>
      <c r="L54186" s="124"/>
      <c r="M54186" s="74"/>
      <c r="N54186" s="77"/>
      <c r="O54186"/>
      <c r="P54186"/>
      <c r="Q54186"/>
      <c r="R54186"/>
      <c r="S54186" s="124"/>
      <c r="T54186" s="124"/>
      <c r="U54186" s="124"/>
      <c r="V54186" s="124"/>
      <c r="W54186" s="124"/>
      <c r="X54186" s="140"/>
      <c r="Y54186" s="96"/>
      <c r="Z54186" s="96"/>
      <c r="AA54186" s="96"/>
      <c r="AB54186" s="96"/>
      <c r="AC54186"/>
      <c r="AD54186" s="124"/>
      <c r="AE54186" s="81"/>
      <c r="AF54186"/>
      <c r="AG54186"/>
      <c r="AH54186"/>
      <c r="AI54186"/>
      <c r="AJ54186" s="77"/>
      <c r="AK54186"/>
      <c r="AL54186"/>
      <c r="AM54186"/>
      <c r="AN54186" s="111"/>
      <c r="AO54186"/>
      <c r="AP54186"/>
      <c r="AQ54186"/>
      <c r="AR54186"/>
      <c r="AS54186"/>
      <c r="AT54186"/>
      <c r="AU54186"/>
      <c r="AV54186"/>
      <c r="AW54186"/>
      <c r="AX54186"/>
      <c r="AY54186"/>
    </row>
    <row r="54187" spans="1:51" ht="10.15" customHeight="1" x14ac:dyDescent="0.2">
      <c r="A54187"/>
      <c r="B54187"/>
      <c r="C54187"/>
      <c r="D54187"/>
      <c r="E54187"/>
      <c r="F54187"/>
      <c r="G54187" s="67"/>
      <c r="H54187"/>
      <c r="I54187"/>
      <c r="J54187"/>
      <c r="K54187"/>
      <c r="L54187" s="124"/>
      <c r="M54187" s="74"/>
      <c r="N54187" s="77"/>
      <c r="O54187"/>
      <c r="P54187"/>
      <c r="Q54187"/>
      <c r="R54187"/>
      <c r="S54187" s="124"/>
      <c r="T54187" s="124"/>
      <c r="U54187" s="124"/>
      <c r="V54187" s="124"/>
      <c r="W54187" s="124"/>
      <c r="X54187" s="140"/>
      <c r="Y54187" s="96"/>
      <c r="Z54187" s="96"/>
      <c r="AA54187" s="96"/>
      <c r="AB54187" s="96"/>
      <c r="AC54187"/>
      <c r="AD54187" s="124"/>
      <c r="AE54187" s="81"/>
      <c r="AF54187"/>
      <c r="AG54187"/>
      <c r="AH54187"/>
      <c r="AI54187"/>
      <c r="AJ54187" s="77"/>
      <c r="AK54187"/>
      <c r="AL54187"/>
      <c r="AM54187"/>
      <c r="AN54187" s="111"/>
      <c r="AO54187"/>
      <c r="AP54187"/>
      <c r="AQ54187"/>
      <c r="AR54187"/>
      <c r="AS54187"/>
      <c r="AT54187"/>
      <c r="AU54187"/>
      <c r="AV54187"/>
      <c r="AW54187"/>
      <c r="AX54187"/>
      <c r="AY54187"/>
    </row>
    <row r="54188" spans="1:51" ht="10.15" customHeight="1" x14ac:dyDescent="0.2">
      <c r="A54188"/>
      <c r="B54188"/>
      <c r="C54188"/>
      <c r="D54188"/>
      <c r="E54188"/>
      <c r="F54188"/>
      <c r="G54188" s="67"/>
      <c r="H54188"/>
      <c r="I54188"/>
      <c r="J54188"/>
      <c r="K54188"/>
      <c r="L54188" s="124"/>
      <c r="M54188" s="74"/>
      <c r="N54188" s="77"/>
      <c r="O54188"/>
      <c r="P54188"/>
      <c r="Q54188"/>
      <c r="R54188"/>
      <c r="S54188" s="124"/>
      <c r="T54188" s="124"/>
      <c r="U54188" s="124"/>
      <c r="V54188" s="124"/>
      <c r="W54188" s="124"/>
      <c r="X54188" s="140"/>
      <c r="Y54188" s="96"/>
      <c r="Z54188" s="96"/>
      <c r="AA54188" s="96"/>
      <c r="AB54188" s="96"/>
      <c r="AC54188"/>
      <c r="AD54188" s="124"/>
      <c r="AE54188" s="81"/>
      <c r="AF54188"/>
      <c r="AG54188"/>
      <c r="AH54188"/>
      <c r="AI54188"/>
      <c r="AJ54188" s="77"/>
      <c r="AK54188"/>
      <c r="AL54188"/>
      <c r="AM54188"/>
      <c r="AN54188" s="111"/>
      <c r="AO54188"/>
      <c r="AP54188"/>
      <c r="AQ54188"/>
      <c r="AR54188"/>
      <c r="AS54188"/>
      <c r="AT54188"/>
      <c r="AU54188"/>
      <c r="AV54188"/>
      <c r="AW54188"/>
      <c r="AX54188"/>
      <c r="AY54188"/>
    </row>
    <row r="54189" spans="1:51" ht="10.15" customHeight="1" x14ac:dyDescent="0.2">
      <c r="A54189"/>
      <c r="B54189"/>
      <c r="C54189"/>
      <c r="D54189"/>
      <c r="E54189"/>
      <c r="F54189"/>
      <c r="G54189" s="67"/>
      <c r="H54189"/>
      <c r="I54189"/>
      <c r="J54189"/>
      <c r="K54189"/>
      <c r="L54189" s="124"/>
      <c r="M54189" s="74"/>
      <c r="N54189" s="77"/>
      <c r="O54189"/>
      <c r="P54189"/>
      <c r="Q54189"/>
      <c r="R54189"/>
      <c r="S54189" s="124"/>
      <c r="T54189" s="124"/>
      <c r="U54189" s="124"/>
      <c r="V54189" s="124"/>
      <c r="W54189" s="124"/>
      <c r="X54189" s="140"/>
      <c r="Y54189" s="96"/>
      <c r="Z54189" s="96"/>
      <c r="AA54189" s="96"/>
      <c r="AB54189" s="96"/>
      <c r="AC54189"/>
      <c r="AD54189" s="124"/>
      <c r="AE54189" s="81"/>
      <c r="AF54189"/>
      <c r="AG54189"/>
      <c r="AH54189"/>
      <c r="AI54189"/>
      <c r="AJ54189" s="77"/>
      <c r="AK54189"/>
      <c r="AL54189"/>
      <c r="AM54189"/>
      <c r="AN54189" s="111"/>
      <c r="AO54189"/>
      <c r="AP54189"/>
      <c r="AQ54189"/>
      <c r="AR54189"/>
      <c r="AS54189"/>
      <c r="AT54189"/>
      <c r="AU54189"/>
      <c r="AV54189"/>
      <c r="AW54189"/>
      <c r="AX54189"/>
      <c r="AY54189"/>
    </row>
    <row r="54190" spans="1:51" ht="10.15" customHeight="1" x14ac:dyDescent="0.2">
      <c r="A54190"/>
      <c r="B54190"/>
      <c r="C54190"/>
      <c r="D54190"/>
      <c r="E54190"/>
      <c r="F54190"/>
      <c r="G54190" s="67"/>
      <c r="H54190"/>
      <c r="I54190"/>
      <c r="J54190"/>
      <c r="K54190"/>
      <c r="L54190" s="124"/>
      <c r="M54190" s="74"/>
      <c r="N54190" s="77"/>
      <c r="O54190"/>
      <c r="P54190"/>
      <c r="Q54190"/>
      <c r="R54190"/>
      <c r="S54190" s="124"/>
      <c r="T54190" s="124"/>
      <c r="U54190" s="124"/>
      <c r="V54190" s="124"/>
      <c r="W54190" s="124"/>
      <c r="X54190" s="140"/>
      <c r="Y54190" s="96"/>
      <c r="Z54190" s="96"/>
      <c r="AA54190" s="96"/>
      <c r="AB54190" s="96"/>
      <c r="AC54190"/>
      <c r="AD54190" s="124"/>
      <c r="AE54190" s="81"/>
      <c r="AF54190"/>
      <c r="AG54190"/>
      <c r="AH54190"/>
      <c r="AI54190"/>
      <c r="AJ54190" s="77"/>
      <c r="AK54190"/>
      <c r="AL54190"/>
      <c r="AM54190"/>
      <c r="AN54190" s="111"/>
      <c r="AO54190"/>
      <c r="AP54190"/>
      <c r="AQ54190"/>
      <c r="AR54190"/>
      <c r="AS54190"/>
      <c r="AT54190"/>
      <c r="AU54190"/>
      <c r="AV54190"/>
      <c r="AW54190"/>
      <c r="AX54190"/>
      <c r="AY54190"/>
    </row>
    <row r="54191" spans="1:51" ht="10.15" customHeight="1" x14ac:dyDescent="0.2">
      <c r="A54191"/>
      <c r="B54191"/>
      <c r="C54191"/>
      <c r="D54191"/>
      <c r="E54191"/>
      <c r="F54191"/>
      <c r="G54191" s="67"/>
      <c r="H54191"/>
      <c r="I54191"/>
      <c r="J54191"/>
      <c r="K54191"/>
      <c r="L54191" s="124"/>
      <c r="M54191" s="74"/>
      <c r="N54191" s="77"/>
      <c r="O54191"/>
      <c r="P54191"/>
      <c r="Q54191"/>
      <c r="R54191"/>
      <c r="S54191" s="124"/>
      <c r="T54191" s="124"/>
      <c r="U54191" s="124"/>
      <c r="V54191" s="124"/>
      <c r="W54191" s="124"/>
      <c r="X54191" s="140"/>
      <c r="Y54191" s="96"/>
      <c r="Z54191" s="96"/>
      <c r="AA54191" s="96"/>
      <c r="AB54191" s="96"/>
      <c r="AC54191"/>
      <c r="AD54191" s="124"/>
      <c r="AE54191" s="81"/>
      <c r="AF54191"/>
      <c r="AG54191"/>
      <c r="AH54191"/>
      <c r="AI54191"/>
      <c r="AJ54191" s="77"/>
      <c r="AK54191"/>
      <c r="AL54191"/>
      <c r="AM54191"/>
      <c r="AN54191" s="111"/>
      <c r="AO54191"/>
      <c r="AP54191"/>
      <c r="AQ54191"/>
      <c r="AR54191"/>
      <c r="AS54191"/>
      <c r="AT54191"/>
      <c r="AU54191"/>
      <c r="AV54191"/>
      <c r="AW54191"/>
      <c r="AX54191"/>
      <c r="AY54191"/>
    </row>
    <row r="54192" spans="1:51" ht="10.15" customHeight="1" x14ac:dyDescent="0.2">
      <c r="A54192"/>
      <c r="B54192"/>
      <c r="C54192"/>
      <c r="D54192"/>
      <c r="E54192"/>
      <c r="F54192"/>
      <c r="G54192" s="67"/>
      <c r="H54192"/>
      <c r="I54192"/>
      <c r="J54192"/>
      <c r="K54192"/>
      <c r="L54192" s="124"/>
      <c r="M54192" s="74"/>
      <c r="N54192" s="77"/>
      <c r="O54192"/>
      <c r="P54192"/>
      <c r="Q54192"/>
      <c r="R54192"/>
      <c r="S54192" s="124"/>
      <c r="T54192" s="124"/>
      <c r="U54192" s="124"/>
      <c r="V54192" s="124"/>
      <c r="W54192" s="124"/>
      <c r="X54192" s="140"/>
      <c r="Y54192" s="96"/>
      <c r="Z54192" s="96"/>
      <c r="AA54192" s="96"/>
      <c r="AB54192" s="96"/>
      <c r="AC54192"/>
      <c r="AD54192" s="124"/>
      <c r="AE54192" s="81"/>
      <c r="AF54192"/>
      <c r="AG54192"/>
      <c r="AH54192"/>
      <c r="AI54192"/>
      <c r="AJ54192" s="77"/>
      <c r="AK54192"/>
      <c r="AL54192"/>
      <c r="AM54192"/>
      <c r="AN54192" s="111"/>
      <c r="AO54192"/>
      <c r="AP54192"/>
      <c r="AQ54192"/>
      <c r="AR54192"/>
      <c r="AS54192"/>
      <c r="AT54192"/>
      <c r="AU54192"/>
      <c r="AV54192"/>
      <c r="AW54192"/>
      <c r="AX54192"/>
      <c r="AY54192"/>
    </row>
    <row r="54193" spans="1:51" ht="10.15" customHeight="1" x14ac:dyDescent="0.2">
      <c r="A54193"/>
      <c r="B54193"/>
      <c r="C54193"/>
      <c r="D54193"/>
      <c r="E54193"/>
      <c r="F54193"/>
      <c r="G54193" s="67"/>
      <c r="H54193"/>
      <c r="I54193"/>
      <c r="J54193"/>
      <c r="K54193"/>
      <c r="L54193" s="124"/>
      <c r="M54193" s="74"/>
      <c r="N54193" s="77"/>
      <c r="O54193"/>
      <c r="P54193"/>
      <c r="Q54193"/>
      <c r="R54193"/>
      <c r="S54193" s="124"/>
      <c r="T54193" s="124"/>
      <c r="U54193" s="124"/>
      <c r="V54193" s="124"/>
      <c r="W54193" s="124"/>
      <c r="X54193" s="140"/>
      <c r="Y54193" s="96"/>
      <c r="Z54193" s="96"/>
      <c r="AA54193" s="96"/>
      <c r="AB54193" s="96"/>
      <c r="AC54193"/>
      <c r="AD54193" s="124"/>
      <c r="AE54193" s="81"/>
      <c r="AF54193"/>
      <c r="AG54193"/>
      <c r="AH54193"/>
      <c r="AI54193"/>
      <c r="AJ54193" s="77"/>
      <c r="AK54193"/>
      <c r="AL54193"/>
      <c r="AM54193"/>
      <c r="AN54193" s="111"/>
      <c r="AO54193"/>
      <c r="AP54193"/>
      <c r="AQ54193"/>
      <c r="AR54193"/>
      <c r="AS54193"/>
      <c r="AT54193"/>
      <c r="AU54193"/>
      <c r="AV54193"/>
      <c r="AW54193"/>
      <c r="AX54193"/>
      <c r="AY54193"/>
    </row>
    <row r="54194" spans="1:51" ht="10.15" customHeight="1" x14ac:dyDescent="0.2">
      <c r="A54194"/>
      <c r="B54194"/>
      <c r="C54194"/>
      <c r="D54194"/>
      <c r="E54194"/>
      <c r="F54194"/>
      <c r="G54194" s="67"/>
      <c r="H54194"/>
      <c r="I54194"/>
      <c r="J54194"/>
      <c r="K54194"/>
      <c r="L54194" s="124"/>
      <c r="M54194" s="74"/>
      <c r="N54194" s="77"/>
      <c r="O54194"/>
      <c r="P54194"/>
      <c r="Q54194"/>
      <c r="R54194"/>
      <c r="S54194" s="124"/>
      <c r="T54194" s="124"/>
      <c r="U54194" s="124"/>
      <c r="V54194" s="124"/>
      <c r="W54194" s="124"/>
      <c r="X54194" s="140"/>
      <c r="Y54194" s="96"/>
      <c r="Z54194" s="96"/>
      <c r="AA54194" s="96"/>
      <c r="AB54194" s="96"/>
      <c r="AC54194"/>
      <c r="AD54194" s="124"/>
      <c r="AE54194" s="81"/>
      <c r="AF54194"/>
      <c r="AG54194"/>
      <c r="AH54194"/>
      <c r="AI54194"/>
      <c r="AJ54194" s="77"/>
      <c r="AK54194"/>
      <c r="AL54194"/>
      <c r="AM54194"/>
      <c r="AN54194" s="111"/>
      <c r="AO54194"/>
      <c r="AP54194"/>
      <c r="AQ54194"/>
      <c r="AR54194"/>
      <c r="AS54194"/>
      <c r="AT54194"/>
      <c r="AU54194"/>
      <c r="AV54194"/>
      <c r="AW54194"/>
      <c r="AX54194"/>
      <c r="AY54194"/>
    </row>
    <row r="54195" spans="1:51" ht="10.15" customHeight="1" x14ac:dyDescent="0.2">
      <c r="A54195"/>
      <c r="B54195"/>
      <c r="C54195"/>
      <c r="D54195"/>
      <c r="E54195"/>
      <c r="F54195"/>
      <c r="G54195" s="67"/>
      <c r="H54195"/>
      <c r="I54195"/>
      <c r="J54195"/>
      <c r="K54195"/>
      <c r="L54195" s="124"/>
      <c r="M54195" s="74"/>
      <c r="N54195" s="77"/>
      <c r="O54195"/>
      <c r="P54195"/>
      <c r="Q54195"/>
      <c r="R54195"/>
      <c r="S54195" s="124"/>
      <c r="T54195" s="124"/>
      <c r="U54195" s="124"/>
      <c r="V54195" s="124"/>
      <c r="W54195" s="124"/>
      <c r="X54195" s="140"/>
      <c r="Y54195" s="96"/>
      <c r="Z54195" s="96"/>
      <c r="AA54195" s="96"/>
      <c r="AB54195" s="96"/>
      <c r="AC54195"/>
      <c r="AD54195" s="124"/>
      <c r="AE54195" s="81"/>
      <c r="AF54195"/>
      <c r="AG54195"/>
      <c r="AH54195"/>
      <c r="AI54195"/>
      <c r="AJ54195" s="77"/>
      <c r="AK54195"/>
      <c r="AL54195"/>
      <c r="AM54195"/>
      <c r="AN54195" s="111"/>
      <c r="AO54195"/>
      <c r="AP54195"/>
      <c r="AQ54195"/>
      <c r="AR54195"/>
      <c r="AS54195"/>
      <c r="AT54195"/>
      <c r="AU54195"/>
      <c r="AV54195"/>
      <c r="AW54195"/>
      <c r="AX54195"/>
      <c r="AY54195"/>
    </row>
    <row r="54196" spans="1:51" ht="10.15" customHeight="1" x14ac:dyDescent="0.2">
      <c r="A54196"/>
      <c r="B54196"/>
      <c r="C54196"/>
      <c r="D54196"/>
      <c r="E54196"/>
      <c r="F54196"/>
      <c r="G54196" s="67"/>
      <c r="H54196"/>
      <c r="I54196"/>
      <c r="J54196"/>
      <c r="K54196"/>
      <c r="L54196" s="124"/>
      <c r="M54196" s="74"/>
      <c r="N54196" s="77"/>
      <c r="O54196"/>
      <c r="P54196"/>
      <c r="Q54196"/>
      <c r="R54196"/>
      <c r="S54196" s="124"/>
      <c r="T54196" s="124"/>
      <c r="U54196" s="124"/>
      <c r="V54196" s="124"/>
      <c r="W54196" s="124"/>
      <c r="X54196" s="140"/>
      <c r="Y54196" s="96"/>
      <c r="Z54196" s="96"/>
      <c r="AA54196" s="96"/>
      <c r="AB54196" s="96"/>
      <c r="AC54196"/>
      <c r="AD54196" s="124"/>
      <c r="AE54196" s="81"/>
      <c r="AF54196"/>
      <c r="AG54196"/>
      <c r="AH54196"/>
      <c r="AI54196"/>
      <c r="AJ54196" s="77"/>
      <c r="AK54196"/>
      <c r="AL54196"/>
      <c r="AM54196"/>
      <c r="AN54196" s="111"/>
      <c r="AO54196"/>
      <c r="AP54196"/>
      <c r="AQ54196"/>
      <c r="AR54196"/>
      <c r="AS54196"/>
      <c r="AT54196"/>
      <c r="AU54196"/>
      <c r="AV54196"/>
      <c r="AW54196"/>
      <c r="AX54196"/>
      <c r="AY54196"/>
    </row>
    <row r="54197" spans="1:51" ht="10.15" customHeight="1" x14ac:dyDescent="0.2">
      <c r="A54197"/>
      <c r="B54197"/>
      <c r="C54197"/>
      <c r="D54197"/>
      <c r="E54197"/>
      <c r="F54197"/>
      <c r="G54197" s="67"/>
      <c r="H54197"/>
      <c r="I54197"/>
      <c r="J54197"/>
      <c r="K54197"/>
      <c r="L54197" s="124"/>
      <c r="M54197" s="74"/>
      <c r="N54197" s="77"/>
      <c r="O54197"/>
      <c r="P54197"/>
      <c r="Q54197"/>
      <c r="R54197"/>
      <c r="S54197" s="124"/>
      <c r="T54197" s="124"/>
      <c r="U54197" s="124"/>
      <c r="V54197" s="124"/>
      <c r="W54197" s="124"/>
      <c r="X54197" s="140"/>
      <c r="Y54197" s="96"/>
      <c r="Z54197" s="96"/>
      <c r="AA54197" s="96"/>
      <c r="AB54197" s="96"/>
      <c r="AC54197"/>
      <c r="AD54197" s="124"/>
      <c r="AE54197" s="81"/>
      <c r="AF54197"/>
      <c r="AG54197"/>
      <c r="AH54197"/>
      <c r="AI54197"/>
      <c r="AJ54197" s="77"/>
      <c r="AK54197"/>
      <c r="AL54197"/>
      <c r="AM54197"/>
      <c r="AN54197" s="111"/>
      <c r="AO54197"/>
      <c r="AP54197"/>
      <c r="AQ54197"/>
      <c r="AR54197"/>
      <c r="AS54197"/>
      <c r="AT54197"/>
      <c r="AU54197"/>
      <c r="AV54197"/>
      <c r="AW54197"/>
      <c r="AX54197"/>
      <c r="AY54197"/>
    </row>
    <row r="54198" spans="1:51" ht="10.15" customHeight="1" x14ac:dyDescent="0.2">
      <c r="A54198"/>
      <c r="B54198"/>
      <c r="C54198"/>
      <c r="D54198"/>
      <c r="E54198"/>
      <c r="F54198"/>
      <c r="G54198" s="67"/>
      <c r="H54198"/>
      <c r="I54198"/>
      <c r="J54198"/>
      <c r="K54198"/>
      <c r="L54198" s="124"/>
      <c r="M54198" s="74"/>
      <c r="N54198" s="77"/>
      <c r="O54198"/>
      <c r="P54198"/>
      <c r="Q54198"/>
      <c r="R54198"/>
      <c r="S54198" s="124"/>
      <c r="T54198" s="124"/>
      <c r="U54198" s="124"/>
      <c r="V54198" s="124"/>
      <c r="W54198" s="124"/>
      <c r="X54198" s="140"/>
      <c r="Y54198" s="96"/>
      <c r="Z54198" s="96"/>
      <c r="AA54198" s="96"/>
      <c r="AB54198" s="96"/>
      <c r="AC54198"/>
      <c r="AD54198" s="124"/>
      <c r="AE54198" s="81"/>
      <c r="AF54198"/>
      <c r="AG54198"/>
      <c r="AH54198"/>
      <c r="AI54198"/>
      <c r="AJ54198" s="77"/>
      <c r="AK54198"/>
      <c r="AL54198"/>
      <c r="AM54198"/>
      <c r="AN54198" s="111"/>
      <c r="AO54198"/>
      <c r="AP54198"/>
      <c r="AQ54198"/>
      <c r="AR54198"/>
      <c r="AS54198"/>
      <c r="AT54198"/>
      <c r="AU54198"/>
      <c r="AV54198"/>
      <c r="AW54198"/>
      <c r="AX54198"/>
      <c r="AY54198"/>
    </row>
    <row r="54199" spans="1:51" ht="10.15" customHeight="1" x14ac:dyDescent="0.2">
      <c r="A54199"/>
      <c r="B54199"/>
      <c r="C54199"/>
      <c r="D54199"/>
      <c r="E54199"/>
      <c r="F54199"/>
      <c r="G54199" s="67"/>
      <c r="H54199"/>
      <c r="I54199"/>
      <c r="J54199"/>
      <c r="K54199"/>
      <c r="L54199" s="124"/>
      <c r="M54199" s="74"/>
      <c r="N54199" s="77"/>
      <c r="O54199"/>
      <c r="P54199"/>
      <c r="Q54199"/>
      <c r="R54199"/>
      <c r="S54199" s="124"/>
      <c r="T54199" s="124"/>
      <c r="U54199" s="124"/>
      <c r="V54199" s="124"/>
      <c r="W54199" s="124"/>
      <c r="X54199" s="140"/>
      <c r="Y54199" s="96"/>
      <c r="Z54199" s="96"/>
      <c r="AA54199" s="96"/>
      <c r="AB54199" s="96"/>
      <c r="AC54199"/>
      <c r="AD54199" s="124"/>
      <c r="AE54199" s="81"/>
      <c r="AF54199"/>
      <c r="AG54199"/>
      <c r="AH54199"/>
      <c r="AI54199"/>
      <c r="AJ54199" s="77"/>
      <c r="AK54199"/>
      <c r="AL54199"/>
      <c r="AM54199"/>
      <c r="AN54199" s="111"/>
      <c r="AO54199"/>
      <c r="AP54199"/>
      <c r="AQ54199"/>
      <c r="AR54199"/>
      <c r="AS54199"/>
      <c r="AT54199"/>
      <c r="AU54199"/>
      <c r="AV54199"/>
      <c r="AW54199"/>
      <c r="AX54199"/>
      <c r="AY54199"/>
    </row>
    <row r="54200" spans="1:51" ht="10.15" customHeight="1" x14ac:dyDescent="0.2">
      <c r="A54200"/>
      <c r="B54200"/>
      <c r="C54200"/>
      <c r="D54200"/>
      <c r="E54200"/>
      <c r="F54200"/>
      <c r="G54200" s="67"/>
      <c r="H54200"/>
      <c r="I54200"/>
      <c r="J54200"/>
      <c r="K54200"/>
      <c r="L54200" s="124"/>
      <c r="M54200" s="74"/>
      <c r="N54200" s="77"/>
      <c r="O54200"/>
      <c r="P54200"/>
      <c r="Q54200"/>
      <c r="R54200"/>
      <c r="S54200" s="124"/>
      <c r="T54200" s="124"/>
      <c r="U54200" s="124"/>
      <c r="V54200" s="124"/>
      <c r="W54200" s="124"/>
      <c r="X54200" s="140"/>
      <c r="Y54200" s="96"/>
      <c r="Z54200" s="96"/>
      <c r="AA54200" s="96"/>
      <c r="AB54200" s="96"/>
      <c r="AC54200"/>
      <c r="AD54200" s="124"/>
      <c r="AE54200" s="81"/>
      <c r="AF54200"/>
      <c r="AG54200"/>
      <c r="AH54200"/>
      <c r="AI54200"/>
      <c r="AJ54200" s="77"/>
      <c r="AK54200"/>
      <c r="AL54200"/>
      <c r="AM54200"/>
      <c r="AN54200" s="111"/>
      <c r="AO54200"/>
      <c r="AP54200"/>
      <c r="AQ54200"/>
      <c r="AR54200"/>
      <c r="AS54200"/>
      <c r="AT54200"/>
      <c r="AU54200"/>
      <c r="AV54200"/>
      <c r="AW54200"/>
      <c r="AX54200"/>
      <c r="AY54200"/>
    </row>
    <row r="54201" spans="1:51" ht="10.15" customHeight="1" x14ac:dyDescent="0.2">
      <c r="A54201"/>
      <c r="B54201"/>
      <c r="C54201"/>
      <c r="D54201"/>
      <c r="E54201"/>
      <c r="F54201"/>
      <c r="G54201" s="67"/>
      <c r="H54201"/>
      <c r="I54201"/>
      <c r="J54201"/>
      <c r="K54201"/>
      <c r="L54201" s="124"/>
      <c r="M54201" s="74"/>
      <c r="N54201" s="77"/>
      <c r="O54201"/>
      <c r="P54201"/>
      <c r="Q54201"/>
      <c r="R54201"/>
      <c r="S54201" s="124"/>
      <c r="T54201" s="124"/>
      <c r="U54201" s="124"/>
      <c r="V54201" s="124"/>
      <c r="W54201" s="124"/>
      <c r="X54201" s="140"/>
      <c r="Y54201" s="96"/>
      <c r="Z54201" s="96"/>
      <c r="AA54201" s="96"/>
      <c r="AB54201" s="96"/>
      <c r="AC54201"/>
      <c r="AD54201" s="124"/>
      <c r="AE54201" s="81"/>
      <c r="AF54201"/>
      <c r="AG54201"/>
      <c r="AH54201"/>
      <c r="AI54201"/>
      <c r="AJ54201" s="77"/>
      <c r="AK54201"/>
      <c r="AL54201"/>
      <c r="AM54201"/>
      <c r="AN54201" s="111"/>
      <c r="AO54201"/>
      <c r="AP54201"/>
      <c r="AQ54201"/>
      <c r="AR54201"/>
      <c r="AS54201"/>
      <c r="AT54201"/>
      <c r="AU54201"/>
      <c r="AV54201"/>
      <c r="AW54201"/>
      <c r="AX54201"/>
      <c r="AY54201"/>
    </row>
    <row r="54202" spans="1:51" ht="10.15" customHeight="1" x14ac:dyDescent="0.2">
      <c r="A54202"/>
      <c r="B54202"/>
      <c r="C54202"/>
      <c r="D54202"/>
      <c r="E54202"/>
      <c r="F54202"/>
      <c r="G54202" s="67"/>
      <c r="H54202"/>
      <c r="I54202"/>
      <c r="J54202"/>
      <c r="K54202"/>
      <c r="L54202" s="124"/>
      <c r="M54202" s="74"/>
      <c r="N54202" s="77"/>
      <c r="O54202"/>
      <c r="P54202"/>
      <c r="Q54202"/>
      <c r="R54202"/>
      <c r="S54202" s="124"/>
      <c r="T54202" s="124"/>
      <c r="U54202" s="124"/>
      <c r="V54202" s="124"/>
      <c r="W54202" s="124"/>
      <c r="X54202" s="140"/>
      <c r="Y54202" s="96"/>
      <c r="Z54202" s="96"/>
      <c r="AA54202" s="96"/>
      <c r="AB54202" s="96"/>
      <c r="AC54202"/>
      <c r="AD54202" s="124"/>
      <c r="AE54202" s="81"/>
      <c r="AF54202"/>
      <c r="AG54202"/>
      <c r="AH54202"/>
      <c r="AI54202"/>
      <c r="AJ54202" s="77"/>
      <c r="AK54202"/>
      <c r="AL54202"/>
      <c r="AM54202"/>
      <c r="AN54202" s="111"/>
      <c r="AO54202"/>
      <c r="AP54202"/>
      <c r="AQ54202"/>
      <c r="AR54202"/>
      <c r="AS54202"/>
      <c r="AT54202"/>
      <c r="AU54202"/>
      <c r="AV54202"/>
      <c r="AW54202"/>
      <c r="AX54202"/>
      <c r="AY54202"/>
    </row>
    <row r="54203" spans="1:51" ht="10.15" customHeight="1" x14ac:dyDescent="0.2">
      <c r="A54203"/>
      <c r="B54203"/>
      <c r="C54203"/>
      <c r="D54203"/>
      <c r="E54203"/>
      <c r="F54203"/>
      <c r="G54203" s="67"/>
      <c r="H54203"/>
      <c r="I54203"/>
      <c r="J54203"/>
      <c r="K54203"/>
      <c r="L54203" s="124"/>
      <c r="M54203" s="74"/>
      <c r="N54203" s="77"/>
      <c r="O54203"/>
      <c r="P54203"/>
      <c r="Q54203"/>
      <c r="R54203"/>
      <c r="S54203" s="124"/>
      <c r="T54203" s="124"/>
      <c r="U54203" s="124"/>
      <c r="V54203" s="124"/>
      <c r="W54203" s="124"/>
      <c r="X54203" s="140"/>
      <c r="Y54203" s="96"/>
      <c r="Z54203" s="96"/>
      <c r="AA54203" s="96"/>
      <c r="AB54203" s="96"/>
      <c r="AC54203"/>
      <c r="AD54203" s="124"/>
      <c r="AE54203" s="81"/>
      <c r="AF54203"/>
      <c r="AG54203"/>
      <c r="AH54203"/>
      <c r="AI54203"/>
      <c r="AJ54203" s="77"/>
      <c r="AK54203"/>
      <c r="AL54203"/>
      <c r="AM54203"/>
      <c r="AN54203" s="111"/>
      <c r="AO54203"/>
      <c r="AP54203"/>
      <c r="AQ54203"/>
      <c r="AR54203"/>
      <c r="AS54203"/>
      <c r="AT54203"/>
      <c r="AU54203"/>
      <c r="AV54203"/>
      <c r="AW54203"/>
      <c r="AX54203"/>
      <c r="AY54203"/>
    </row>
    <row r="54204" spans="1:51" ht="10.15" customHeight="1" x14ac:dyDescent="0.2">
      <c r="A54204"/>
      <c r="B54204"/>
      <c r="C54204"/>
      <c r="D54204"/>
      <c r="E54204"/>
      <c r="F54204"/>
      <c r="G54204" s="67"/>
      <c r="H54204"/>
      <c r="I54204"/>
      <c r="J54204"/>
      <c r="K54204"/>
      <c r="L54204" s="124"/>
      <c r="M54204" s="74"/>
      <c r="N54204" s="77"/>
      <c r="O54204"/>
      <c r="P54204"/>
      <c r="Q54204"/>
      <c r="R54204"/>
      <c r="S54204" s="124"/>
      <c r="T54204" s="124"/>
      <c r="U54204" s="124"/>
      <c r="V54204" s="124"/>
      <c r="W54204" s="124"/>
      <c r="X54204" s="140"/>
      <c r="Y54204" s="96"/>
      <c r="Z54204" s="96"/>
      <c r="AA54204" s="96"/>
      <c r="AB54204" s="96"/>
      <c r="AC54204"/>
      <c r="AD54204" s="124"/>
      <c r="AE54204" s="81"/>
      <c r="AF54204"/>
      <c r="AG54204"/>
      <c r="AH54204"/>
      <c r="AI54204"/>
      <c r="AJ54204" s="77"/>
      <c r="AK54204"/>
      <c r="AL54204"/>
      <c r="AM54204"/>
      <c r="AN54204" s="111"/>
      <c r="AO54204"/>
      <c r="AP54204"/>
      <c r="AQ54204"/>
      <c r="AR54204"/>
      <c r="AS54204"/>
      <c r="AT54204"/>
      <c r="AU54204"/>
      <c r="AV54204"/>
      <c r="AW54204"/>
      <c r="AX54204"/>
      <c r="AY54204"/>
    </row>
    <row r="54205" spans="1:51" ht="10.15" customHeight="1" x14ac:dyDescent="0.2">
      <c r="A54205"/>
      <c r="B54205"/>
      <c r="C54205"/>
      <c r="D54205"/>
      <c r="E54205"/>
      <c r="F54205"/>
      <c r="G54205" s="67"/>
      <c r="H54205"/>
      <c r="I54205"/>
      <c r="J54205"/>
      <c r="K54205"/>
      <c r="L54205" s="124"/>
      <c r="M54205" s="74"/>
      <c r="N54205" s="77"/>
      <c r="O54205"/>
      <c r="P54205"/>
      <c r="Q54205"/>
      <c r="R54205"/>
      <c r="S54205" s="124"/>
      <c r="T54205" s="124"/>
      <c r="U54205" s="124"/>
      <c r="V54205" s="124"/>
      <c r="W54205" s="124"/>
      <c r="X54205" s="140"/>
      <c r="Y54205" s="96"/>
      <c r="Z54205" s="96"/>
      <c r="AA54205" s="96"/>
      <c r="AB54205" s="96"/>
      <c r="AC54205"/>
      <c r="AD54205" s="124"/>
      <c r="AE54205" s="81"/>
      <c r="AF54205"/>
      <c r="AG54205"/>
      <c r="AH54205"/>
      <c r="AI54205"/>
      <c r="AJ54205" s="77"/>
      <c r="AK54205"/>
      <c r="AL54205"/>
      <c r="AM54205"/>
      <c r="AN54205" s="111"/>
      <c r="AO54205"/>
      <c r="AP54205"/>
      <c r="AQ54205"/>
      <c r="AR54205"/>
      <c r="AS54205"/>
      <c r="AT54205"/>
      <c r="AU54205"/>
      <c r="AV54205"/>
      <c r="AW54205"/>
      <c r="AX54205"/>
      <c r="AY54205"/>
    </row>
    <row r="54206" spans="1:51" ht="10.15" customHeight="1" x14ac:dyDescent="0.2">
      <c r="A54206"/>
      <c r="B54206"/>
      <c r="C54206"/>
      <c r="D54206"/>
      <c r="E54206"/>
      <c r="F54206"/>
      <c r="G54206" s="67"/>
      <c r="H54206"/>
      <c r="I54206"/>
      <c r="J54206"/>
      <c r="K54206"/>
      <c r="L54206" s="124"/>
      <c r="M54206" s="74"/>
      <c r="N54206" s="77"/>
      <c r="O54206"/>
      <c r="P54206"/>
      <c r="Q54206"/>
      <c r="R54206"/>
      <c r="S54206" s="124"/>
      <c r="T54206" s="124"/>
      <c r="U54206" s="124"/>
      <c r="V54206" s="124"/>
      <c r="W54206" s="124"/>
      <c r="X54206" s="140"/>
      <c r="Y54206" s="96"/>
      <c r="Z54206" s="96"/>
      <c r="AA54206" s="96"/>
      <c r="AB54206" s="96"/>
      <c r="AC54206"/>
      <c r="AD54206" s="124"/>
      <c r="AE54206" s="81"/>
      <c r="AF54206"/>
      <c r="AG54206"/>
      <c r="AH54206"/>
      <c r="AI54206"/>
      <c r="AJ54206" s="77"/>
      <c r="AK54206"/>
      <c r="AL54206"/>
      <c r="AM54206"/>
      <c r="AN54206" s="111"/>
      <c r="AO54206"/>
      <c r="AP54206"/>
      <c r="AQ54206"/>
      <c r="AR54206"/>
      <c r="AS54206"/>
      <c r="AT54206"/>
      <c r="AU54206"/>
      <c r="AV54206"/>
      <c r="AW54206"/>
      <c r="AX54206"/>
      <c r="AY54206"/>
    </row>
    <row r="54207" spans="1:51" ht="10.15" customHeight="1" x14ac:dyDescent="0.2">
      <c r="A54207"/>
      <c r="B54207"/>
      <c r="C54207"/>
      <c r="D54207"/>
      <c r="E54207"/>
      <c r="F54207"/>
      <c r="G54207" s="67"/>
      <c r="H54207"/>
      <c r="I54207"/>
      <c r="J54207"/>
      <c r="K54207"/>
      <c r="L54207" s="124"/>
      <c r="M54207" s="74"/>
      <c r="N54207" s="77"/>
      <c r="O54207"/>
      <c r="P54207"/>
      <c r="Q54207"/>
      <c r="R54207"/>
      <c r="S54207" s="124"/>
      <c r="T54207" s="124"/>
      <c r="U54207" s="124"/>
      <c r="V54207" s="124"/>
      <c r="W54207" s="124"/>
      <c r="X54207" s="140"/>
      <c r="Y54207" s="96"/>
      <c r="Z54207" s="96"/>
      <c r="AA54207" s="96"/>
      <c r="AB54207" s="96"/>
      <c r="AC54207"/>
      <c r="AD54207" s="124"/>
      <c r="AE54207" s="81"/>
      <c r="AF54207"/>
      <c r="AG54207"/>
      <c r="AH54207"/>
      <c r="AI54207"/>
      <c r="AJ54207" s="77"/>
      <c r="AK54207"/>
      <c r="AL54207"/>
      <c r="AM54207"/>
      <c r="AN54207" s="111"/>
      <c r="AO54207"/>
      <c r="AP54207"/>
      <c r="AQ54207"/>
      <c r="AR54207"/>
      <c r="AS54207"/>
      <c r="AT54207"/>
      <c r="AU54207"/>
      <c r="AV54207"/>
      <c r="AW54207"/>
      <c r="AX54207"/>
      <c r="AY54207"/>
    </row>
    <row r="54208" spans="1:51" ht="10.15" customHeight="1" x14ac:dyDescent="0.2">
      <c r="A54208"/>
      <c r="B54208"/>
      <c r="C54208"/>
      <c r="D54208"/>
      <c r="E54208"/>
      <c r="F54208"/>
      <c r="G54208" s="67"/>
      <c r="H54208"/>
      <c r="I54208"/>
      <c r="J54208"/>
      <c r="K54208"/>
      <c r="L54208" s="124"/>
      <c r="M54208" s="74"/>
      <c r="N54208" s="77"/>
      <c r="O54208"/>
      <c r="P54208"/>
      <c r="Q54208"/>
      <c r="R54208"/>
      <c r="S54208" s="124"/>
      <c r="T54208" s="124"/>
      <c r="U54208" s="124"/>
      <c r="V54208" s="124"/>
      <c r="W54208" s="124"/>
      <c r="X54208" s="140"/>
      <c r="Y54208" s="96"/>
      <c r="Z54208" s="96"/>
      <c r="AA54208" s="96"/>
      <c r="AB54208" s="96"/>
      <c r="AC54208"/>
      <c r="AD54208" s="124"/>
      <c r="AE54208" s="81"/>
      <c r="AF54208"/>
      <c r="AG54208"/>
      <c r="AH54208"/>
      <c r="AI54208"/>
      <c r="AJ54208" s="77"/>
      <c r="AK54208"/>
      <c r="AL54208"/>
      <c r="AM54208"/>
      <c r="AN54208" s="111"/>
      <c r="AO54208"/>
      <c r="AP54208"/>
      <c r="AQ54208"/>
      <c r="AR54208"/>
      <c r="AS54208"/>
      <c r="AT54208"/>
      <c r="AU54208"/>
      <c r="AV54208"/>
      <c r="AW54208"/>
      <c r="AX54208"/>
      <c r="AY54208"/>
    </row>
    <row r="54209" spans="1:51" ht="10.15" customHeight="1" x14ac:dyDescent="0.2">
      <c r="A54209"/>
      <c r="B54209"/>
      <c r="C54209"/>
      <c r="D54209"/>
      <c r="E54209"/>
      <c r="F54209"/>
      <c r="G54209" s="67"/>
      <c r="H54209"/>
      <c r="I54209"/>
      <c r="J54209"/>
      <c r="K54209"/>
      <c r="L54209" s="124"/>
      <c r="M54209" s="74"/>
      <c r="N54209" s="77"/>
      <c r="O54209"/>
      <c r="P54209"/>
      <c r="Q54209"/>
      <c r="R54209"/>
      <c r="S54209" s="124"/>
      <c r="T54209" s="124"/>
      <c r="U54209" s="124"/>
      <c r="V54209" s="124"/>
      <c r="W54209" s="124"/>
      <c r="X54209" s="140"/>
      <c r="Y54209" s="96"/>
      <c r="Z54209" s="96"/>
      <c r="AA54209" s="96"/>
      <c r="AB54209" s="96"/>
      <c r="AC54209"/>
      <c r="AD54209" s="124"/>
      <c r="AE54209" s="81"/>
      <c r="AF54209"/>
      <c r="AG54209"/>
      <c r="AH54209"/>
      <c r="AI54209"/>
      <c r="AJ54209" s="77"/>
      <c r="AK54209"/>
      <c r="AL54209"/>
      <c r="AM54209"/>
      <c r="AN54209" s="111"/>
      <c r="AO54209"/>
      <c r="AP54209"/>
      <c r="AQ54209"/>
      <c r="AR54209"/>
      <c r="AS54209"/>
      <c r="AT54209"/>
      <c r="AU54209"/>
      <c r="AV54209"/>
      <c r="AW54209"/>
      <c r="AX54209"/>
      <c r="AY54209"/>
    </row>
    <row r="54210" spans="1:51" ht="10.15" customHeight="1" x14ac:dyDescent="0.2">
      <c r="A54210"/>
      <c r="B54210"/>
      <c r="C54210"/>
      <c r="D54210"/>
      <c r="E54210"/>
      <c r="F54210"/>
      <c r="G54210" s="67"/>
      <c r="H54210"/>
      <c r="I54210"/>
      <c r="J54210"/>
      <c r="K54210"/>
      <c r="L54210" s="124"/>
      <c r="M54210" s="74"/>
      <c r="N54210" s="77"/>
      <c r="O54210"/>
      <c r="P54210"/>
      <c r="Q54210"/>
      <c r="R54210"/>
      <c r="S54210" s="124"/>
      <c r="T54210" s="124"/>
      <c r="U54210" s="124"/>
      <c r="V54210" s="124"/>
      <c r="W54210" s="124"/>
      <c r="X54210" s="140"/>
      <c r="Y54210" s="96"/>
      <c r="Z54210" s="96"/>
      <c r="AA54210" s="96"/>
      <c r="AB54210" s="96"/>
      <c r="AC54210"/>
      <c r="AD54210" s="124"/>
      <c r="AE54210" s="81"/>
      <c r="AF54210"/>
      <c r="AG54210"/>
      <c r="AH54210"/>
      <c r="AI54210"/>
      <c r="AJ54210" s="77"/>
      <c r="AK54210"/>
      <c r="AL54210"/>
      <c r="AM54210"/>
      <c r="AN54210" s="111"/>
      <c r="AO54210"/>
      <c r="AP54210"/>
      <c r="AQ54210"/>
      <c r="AR54210"/>
      <c r="AS54210"/>
      <c r="AT54210"/>
      <c r="AU54210"/>
      <c r="AV54210"/>
      <c r="AW54210"/>
      <c r="AX54210"/>
      <c r="AY54210"/>
    </row>
    <row r="54211" spans="1:51" ht="10.15" customHeight="1" x14ac:dyDescent="0.2">
      <c r="A54211"/>
      <c r="B54211"/>
      <c r="C54211"/>
      <c r="D54211"/>
      <c r="E54211"/>
      <c r="F54211"/>
      <c r="G54211" s="67"/>
      <c r="H54211"/>
      <c r="I54211"/>
      <c r="J54211"/>
      <c r="K54211"/>
      <c r="L54211" s="124"/>
      <c r="M54211" s="74"/>
      <c r="N54211" s="77"/>
      <c r="O54211"/>
      <c r="P54211"/>
      <c r="Q54211"/>
      <c r="R54211"/>
      <c r="S54211" s="124"/>
      <c r="T54211" s="124"/>
      <c r="U54211" s="124"/>
      <c r="V54211" s="124"/>
      <c r="W54211" s="124"/>
      <c r="X54211" s="140"/>
      <c r="Y54211" s="96"/>
      <c r="Z54211" s="96"/>
      <c r="AA54211" s="96"/>
      <c r="AB54211" s="96"/>
      <c r="AC54211"/>
      <c r="AD54211" s="124"/>
      <c r="AE54211" s="81"/>
      <c r="AF54211"/>
      <c r="AG54211"/>
      <c r="AH54211"/>
      <c r="AI54211"/>
      <c r="AJ54211" s="77"/>
      <c r="AK54211"/>
      <c r="AL54211"/>
      <c r="AM54211"/>
      <c r="AN54211" s="111"/>
      <c r="AO54211"/>
      <c r="AP54211"/>
      <c r="AQ54211"/>
      <c r="AR54211"/>
      <c r="AS54211"/>
      <c r="AT54211"/>
      <c r="AU54211"/>
      <c r="AV54211"/>
      <c r="AW54211"/>
      <c r="AX54211"/>
      <c r="AY54211"/>
    </row>
    <row r="54212" spans="1:51" ht="10.15" customHeight="1" x14ac:dyDescent="0.2">
      <c r="A54212"/>
      <c r="B54212"/>
      <c r="C54212"/>
      <c r="D54212"/>
      <c r="E54212"/>
      <c r="F54212"/>
      <c r="G54212" s="67"/>
      <c r="H54212"/>
      <c r="I54212"/>
      <c r="J54212"/>
      <c r="K54212"/>
      <c r="L54212" s="124"/>
      <c r="M54212" s="74"/>
      <c r="N54212" s="77"/>
      <c r="O54212"/>
      <c r="P54212"/>
      <c r="Q54212"/>
      <c r="R54212"/>
      <c r="S54212" s="124"/>
      <c r="T54212" s="124"/>
      <c r="U54212" s="124"/>
      <c r="V54212" s="124"/>
      <c r="W54212" s="124"/>
      <c r="X54212" s="140"/>
      <c r="Y54212" s="96"/>
      <c r="Z54212" s="96"/>
      <c r="AA54212" s="96"/>
      <c r="AB54212" s="96"/>
      <c r="AC54212"/>
      <c r="AD54212" s="124"/>
      <c r="AE54212" s="81"/>
      <c r="AF54212"/>
      <c r="AG54212"/>
      <c r="AH54212"/>
      <c r="AI54212"/>
      <c r="AJ54212" s="77"/>
      <c r="AK54212"/>
      <c r="AL54212"/>
      <c r="AM54212"/>
      <c r="AN54212" s="111"/>
      <c r="AO54212"/>
      <c r="AP54212"/>
      <c r="AQ54212"/>
      <c r="AR54212"/>
      <c r="AS54212"/>
      <c r="AT54212"/>
      <c r="AU54212"/>
      <c r="AV54212"/>
      <c r="AW54212"/>
      <c r="AX54212"/>
      <c r="AY54212"/>
    </row>
    <row r="54213" spans="1:51" ht="10.15" customHeight="1" x14ac:dyDescent="0.2">
      <c r="A54213"/>
      <c r="B54213"/>
      <c r="C54213"/>
      <c r="D54213"/>
      <c r="E54213"/>
      <c r="F54213"/>
      <c r="G54213" s="67"/>
      <c r="H54213"/>
      <c r="I54213"/>
      <c r="J54213"/>
      <c r="K54213"/>
      <c r="L54213" s="124"/>
      <c r="M54213" s="74"/>
      <c r="N54213" s="77"/>
      <c r="O54213"/>
      <c r="P54213"/>
      <c r="Q54213"/>
      <c r="R54213"/>
      <c r="S54213" s="124"/>
      <c r="T54213" s="124"/>
      <c r="U54213" s="124"/>
      <c r="V54213" s="124"/>
      <c r="W54213" s="124"/>
      <c r="X54213" s="140"/>
      <c r="Y54213" s="96"/>
      <c r="Z54213" s="96"/>
      <c r="AA54213" s="96"/>
      <c r="AB54213" s="96"/>
      <c r="AC54213"/>
      <c r="AD54213" s="124"/>
      <c r="AE54213" s="81"/>
      <c r="AF54213"/>
      <c r="AG54213"/>
      <c r="AH54213"/>
      <c r="AI54213"/>
      <c r="AJ54213" s="77"/>
      <c r="AK54213"/>
      <c r="AL54213"/>
      <c r="AM54213"/>
      <c r="AN54213" s="111"/>
      <c r="AO54213"/>
      <c r="AP54213"/>
      <c r="AQ54213"/>
      <c r="AR54213"/>
      <c r="AS54213"/>
      <c r="AT54213"/>
      <c r="AU54213"/>
      <c r="AV54213"/>
      <c r="AW54213"/>
      <c r="AX54213"/>
      <c r="AY54213"/>
    </row>
    <row r="54214" spans="1:51" ht="10.15" customHeight="1" x14ac:dyDescent="0.2">
      <c r="A54214"/>
      <c r="B54214"/>
      <c r="C54214"/>
      <c r="D54214"/>
      <c r="E54214"/>
      <c r="F54214"/>
      <c r="G54214" s="67"/>
      <c r="H54214"/>
      <c r="I54214"/>
      <c r="J54214"/>
      <c r="K54214"/>
      <c r="L54214" s="124"/>
      <c r="M54214" s="74"/>
      <c r="N54214" s="77"/>
      <c r="O54214"/>
      <c r="P54214"/>
      <c r="Q54214"/>
      <c r="R54214"/>
      <c r="S54214" s="124"/>
      <c r="T54214" s="124"/>
      <c r="U54214" s="124"/>
      <c r="V54214" s="124"/>
      <c r="W54214" s="124"/>
      <c r="X54214" s="140"/>
      <c r="Y54214" s="96"/>
      <c r="Z54214" s="96"/>
      <c r="AA54214" s="96"/>
      <c r="AB54214" s="96"/>
      <c r="AC54214"/>
      <c r="AD54214" s="124"/>
      <c r="AE54214" s="81"/>
      <c r="AF54214"/>
      <c r="AG54214"/>
      <c r="AH54214"/>
      <c r="AI54214"/>
      <c r="AJ54214" s="77"/>
      <c r="AK54214"/>
      <c r="AL54214"/>
      <c r="AM54214"/>
      <c r="AN54214" s="111"/>
      <c r="AO54214"/>
      <c r="AP54214"/>
      <c r="AQ54214"/>
      <c r="AR54214"/>
      <c r="AS54214"/>
      <c r="AT54214"/>
      <c r="AU54214"/>
      <c r="AV54214"/>
      <c r="AW54214"/>
      <c r="AX54214"/>
      <c r="AY54214"/>
    </row>
    <row r="54215" spans="1:51" ht="10.15" customHeight="1" x14ac:dyDescent="0.2">
      <c r="A54215"/>
      <c r="B54215"/>
      <c r="C54215"/>
      <c r="D54215"/>
      <c r="E54215"/>
      <c r="F54215"/>
      <c r="G54215" s="67"/>
      <c r="H54215"/>
      <c r="I54215"/>
      <c r="J54215"/>
      <c r="K54215"/>
      <c r="L54215" s="124"/>
      <c r="M54215" s="74"/>
      <c r="N54215" s="77"/>
      <c r="O54215"/>
      <c r="P54215"/>
      <c r="Q54215"/>
      <c r="R54215"/>
      <c r="S54215" s="124"/>
      <c r="T54215" s="124"/>
      <c r="U54215" s="124"/>
      <c r="V54215" s="124"/>
      <c r="W54215" s="124"/>
      <c r="X54215" s="140"/>
      <c r="Y54215" s="96"/>
      <c r="Z54215" s="96"/>
      <c r="AA54215" s="96"/>
      <c r="AB54215" s="96"/>
      <c r="AC54215"/>
      <c r="AD54215" s="124"/>
      <c r="AE54215" s="81"/>
      <c r="AF54215"/>
      <c r="AG54215"/>
      <c r="AH54215"/>
      <c r="AI54215"/>
      <c r="AJ54215" s="77"/>
      <c r="AK54215"/>
      <c r="AL54215"/>
      <c r="AM54215"/>
      <c r="AN54215" s="111"/>
      <c r="AO54215"/>
      <c r="AP54215"/>
      <c r="AQ54215"/>
      <c r="AR54215"/>
      <c r="AS54215"/>
      <c r="AT54215"/>
      <c r="AU54215"/>
      <c r="AV54215"/>
      <c r="AW54215"/>
      <c r="AX54215"/>
      <c r="AY54215"/>
    </row>
    <row r="54216" spans="1:51" ht="10.15" customHeight="1" x14ac:dyDescent="0.2">
      <c r="A54216"/>
      <c r="B54216"/>
      <c r="C54216"/>
      <c r="D54216"/>
      <c r="E54216"/>
      <c r="F54216"/>
      <c r="G54216" s="67"/>
      <c r="H54216"/>
      <c r="I54216"/>
      <c r="J54216"/>
      <c r="K54216"/>
      <c r="L54216" s="124"/>
      <c r="M54216" s="74"/>
      <c r="N54216" s="77"/>
      <c r="O54216"/>
      <c r="P54216"/>
      <c r="Q54216"/>
      <c r="R54216"/>
      <c r="S54216" s="124"/>
      <c r="T54216" s="124"/>
      <c r="U54216" s="124"/>
      <c r="V54216" s="124"/>
      <c r="W54216" s="124"/>
      <c r="X54216" s="140"/>
      <c r="Y54216" s="96"/>
      <c r="Z54216" s="96"/>
      <c r="AA54216" s="96"/>
      <c r="AB54216" s="96"/>
      <c r="AC54216"/>
      <c r="AD54216" s="124"/>
      <c r="AE54216" s="81"/>
      <c r="AF54216"/>
      <c r="AG54216"/>
      <c r="AH54216"/>
      <c r="AI54216"/>
      <c r="AJ54216" s="77"/>
      <c r="AK54216"/>
      <c r="AL54216"/>
      <c r="AM54216"/>
      <c r="AN54216" s="111"/>
      <c r="AO54216"/>
      <c r="AP54216"/>
      <c r="AQ54216"/>
      <c r="AR54216"/>
      <c r="AS54216"/>
      <c r="AT54216"/>
      <c r="AU54216"/>
      <c r="AV54216"/>
      <c r="AW54216"/>
      <c r="AX54216"/>
      <c r="AY54216"/>
    </row>
    <row r="54217" spans="1:51" ht="10.15" customHeight="1" x14ac:dyDescent="0.2">
      <c r="A54217"/>
      <c r="B54217"/>
      <c r="C54217"/>
      <c r="D54217"/>
      <c r="E54217"/>
      <c r="F54217"/>
      <c r="G54217" s="67"/>
      <c r="H54217"/>
      <c r="I54217"/>
      <c r="J54217"/>
      <c r="K54217"/>
      <c r="L54217" s="124"/>
      <c r="M54217" s="74"/>
      <c r="N54217" s="77"/>
      <c r="O54217"/>
      <c r="P54217"/>
      <c r="Q54217"/>
      <c r="R54217"/>
      <c r="S54217" s="124"/>
      <c r="T54217" s="124"/>
      <c r="U54217" s="124"/>
      <c r="V54217" s="124"/>
      <c r="W54217" s="124"/>
      <c r="X54217" s="140"/>
      <c r="Y54217" s="96"/>
      <c r="Z54217" s="96"/>
      <c r="AA54217" s="96"/>
      <c r="AB54217" s="96"/>
      <c r="AC54217"/>
      <c r="AD54217" s="124"/>
      <c r="AE54217" s="81"/>
      <c r="AF54217"/>
      <c r="AG54217"/>
      <c r="AH54217"/>
      <c r="AI54217"/>
      <c r="AJ54217" s="77"/>
      <c r="AK54217"/>
      <c r="AL54217"/>
      <c r="AM54217"/>
      <c r="AN54217" s="111"/>
      <c r="AO54217"/>
      <c r="AP54217"/>
      <c r="AQ54217"/>
      <c r="AR54217"/>
      <c r="AS54217"/>
      <c r="AT54217"/>
      <c r="AU54217"/>
      <c r="AV54217"/>
      <c r="AW54217"/>
      <c r="AX54217"/>
      <c r="AY54217"/>
    </row>
    <row r="54218" spans="1:51" ht="10.15" customHeight="1" x14ac:dyDescent="0.2">
      <c r="A54218"/>
      <c r="B54218"/>
      <c r="C54218"/>
      <c r="D54218"/>
      <c r="E54218"/>
      <c r="F54218"/>
      <c r="G54218" s="67"/>
      <c r="H54218"/>
      <c r="I54218"/>
      <c r="J54218"/>
      <c r="K54218"/>
      <c r="L54218" s="124"/>
      <c r="M54218" s="74"/>
      <c r="N54218" s="77"/>
      <c r="O54218"/>
      <c r="P54218"/>
      <c r="Q54218"/>
      <c r="R54218"/>
      <c r="S54218" s="124"/>
      <c r="T54218" s="124"/>
      <c r="U54218" s="124"/>
      <c r="V54218" s="124"/>
      <c r="W54218" s="124"/>
      <c r="X54218" s="140"/>
      <c r="Y54218" s="96"/>
      <c r="Z54218" s="96"/>
      <c r="AA54218" s="96"/>
      <c r="AB54218" s="96"/>
      <c r="AC54218"/>
      <c r="AD54218" s="124"/>
      <c r="AE54218" s="81"/>
      <c r="AF54218"/>
      <c r="AG54218"/>
      <c r="AH54218"/>
      <c r="AI54218"/>
      <c r="AJ54218" s="77"/>
      <c r="AK54218"/>
      <c r="AL54218"/>
      <c r="AM54218"/>
      <c r="AN54218" s="111"/>
      <c r="AO54218"/>
      <c r="AP54218"/>
      <c r="AQ54218"/>
      <c r="AR54218"/>
      <c r="AS54218"/>
      <c r="AT54218"/>
      <c r="AU54218"/>
      <c r="AV54218"/>
      <c r="AW54218"/>
      <c r="AX54218"/>
      <c r="AY54218"/>
    </row>
    <row r="54219" spans="1:51" ht="10.15" customHeight="1" x14ac:dyDescent="0.2">
      <c r="A54219"/>
      <c r="B54219"/>
      <c r="C54219"/>
      <c r="D54219"/>
      <c r="E54219"/>
      <c r="F54219"/>
      <c r="G54219" s="67"/>
      <c r="H54219"/>
      <c r="I54219"/>
      <c r="J54219"/>
      <c r="K54219"/>
      <c r="L54219" s="124"/>
      <c r="M54219" s="74"/>
      <c r="N54219" s="77"/>
      <c r="O54219"/>
      <c r="P54219"/>
      <c r="Q54219"/>
      <c r="R54219"/>
      <c r="S54219" s="124"/>
      <c r="T54219" s="124"/>
      <c r="U54219" s="124"/>
      <c r="V54219" s="124"/>
      <c r="W54219" s="124"/>
      <c r="X54219" s="140"/>
      <c r="Y54219" s="96"/>
      <c r="Z54219" s="96"/>
      <c r="AA54219" s="96"/>
      <c r="AB54219" s="96"/>
      <c r="AC54219"/>
      <c r="AD54219" s="124"/>
      <c r="AE54219" s="81"/>
      <c r="AF54219"/>
      <c r="AG54219"/>
      <c r="AH54219"/>
      <c r="AI54219"/>
      <c r="AJ54219" s="77"/>
      <c r="AK54219"/>
      <c r="AL54219"/>
      <c r="AM54219"/>
      <c r="AN54219" s="111"/>
      <c r="AO54219"/>
      <c r="AP54219"/>
      <c r="AQ54219"/>
      <c r="AR54219"/>
      <c r="AS54219"/>
      <c r="AT54219"/>
      <c r="AU54219"/>
      <c r="AV54219"/>
      <c r="AW54219"/>
      <c r="AX54219"/>
      <c r="AY54219"/>
    </row>
    <row r="54220" spans="1:51" ht="10.15" customHeight="1" x14ac:dyDescent="0.2">
      <c r="A54220"/>
      <c r="B54220"/>
      <c r="C54220"/>
      <c r="D54220"/>
      <c r="E54220"/>
      <c r="F54220"/>
      <c r="G54220" s="67"/>
      <c r="H54220"/>
      <c r="I54220"/>
      <c r="J54220"/>
      <c r="K54220"/>
      <c r="L54220" s="124"/>
      <c r="M54220" s="74"/>
      <c r="N54220" s="77"/>
      <c r="O54220"/>
      <c r="P54220"/>
      <c r="Q54220"/>
      <c r="R54220"/>
      <c r="S54220" s="124"/>
      <c r="T54220" s="124"/>
      <c r="U54220" s="124"/>
      <c r="V54220" s="124"/>
      <c r="W54220" s="124"/>
      <c r="X54220" s="140"/>
      <c r="Y54220" s="96"/>
      <c r="Z54220" s="96"/>
      <c r="AA54220" s="96"/>
      <c r="AB54220" s="96"/>
      <c r="AC54220"/>
      <c r="AD54220" s="124"/>
      <c r="AE54220" s="81"/>
      <c r="AF54220"/>
      <c r="AG54220"/>
      <c r="AH54220"/>
      <c r="AI54220"/>
      <c r="AJ54220" s="77"/>
      <c r="AK54220"/>
      <c r="AL54220"/>
      <c r="AM54220"/>
      <c r="AN54220" s="111"/>
      <c r="AO54220"/>
      <c r="AP54220"/>
      <c r="AQ54220"/>
      <c r="AR54220"/>
      <c r="AS54220"/>
      <c r="AT54220"/>
      <c r="AU54220"/>
      <c r="AV54220"/>
      <c r="AW54220"/>
      <c r="AX54220"/>
      <c r="AY54220"/>
    </row>
    <row r="54221" spans="1:51" ht="10.15" customHeight="1" x14ac:dyDescent="0.2">
      <c r="A54221"/>
      <c r="B54221"/>
      <c r="C54221"/>
      <c r="D54221"/>
      <c r="E54221"/>
      <c r="F54221"/>
      <c r="G54221" s="67"/>
      <c r="H54221"/>
      <c r="I54221"/>
      <c r="J54221"/>
      <c r="K54221"/>
      <c r="L54221" s="124"/>
      <c r="M54221" s="74"/>
      <c r="N54221" s="77"/>
      <c r="O54221"/>
      <c r="P54221"/>
      <c r="Q54221"/>
      <c r="R54221"/>
      <c r="S54221" s="124"/>
      <c r="T54221" s="124"/>
      <c r="U54221" s="124"/>
      <c r="V54221" s="124"/>
      <c r="W54221" s="124"/>
      <c r="X54221" s="140"/>
      <c r="Y54221" s="96"/>
      <c r="Z54221" s="96"/>
      <c r="AA54221" s="96"/>
      <c r="AB54221" s="96"/>
      <c r="AC54221"/>
      <c r="AD54221" s="124"/>
      <c r="AE54221" s="81"/>
      <c r="AF54221"/>
      <c r="AG54221"/>
      <c r="AH54221"/>
      <c r="AI54221"/>
      <c r="AJ54221" s="77"/>
      <c r="AK54221"/>
      <c r="AL54221"/>
      <c r="AM54221"/>
      <c r="AN54221" s="111"/>
      <c r="AO54221"/>
      <c r="AP54221"/>
      <c r="AQ54221"/>
      <c r="AR54221"/>
      <c r="AS54221"/>
      <c r="AT54221"/>
      <c r="AU54221"/>
      <c r="AV54221"/>
      <c r="AW54221"/>
      <c r="AX54221"/>
      <c r="AY54221"/>
    </row>
    <row r="54222" spans="1:51" ht="10.15" customHeight="1" x14ac:dyDescent="0.2">
      <c r="A54222"/>
      <c r="B54222"/>
      <c r="C54222"/>
      <c r="D54222"/>
      <c r="E54222"/>
      <c r="F54222"/>
      <c r="G54222" s="67"/>
      <c r="H54222"/>
      <c r="I54222"/>
      <c r="J54222"/>
      <c r="K54222"/>
      <c r="L54222" s="124"/>
      <c r="M54222" s="74"/>
      <c r="N54222" s="77"/>
      <c r="O54222"/>
      <c r="P54222"/>
      <c r="Q54222"/>
      <c r="R54222"/>
      <c r="S54222" s="124"/>
      <c r="T54222" s="124"/>
      <c r="U54222" s="124"/>
      <c r="V54222" s="124"/>
      <c r="W54222" s="124"/>
      <c r="X54222" s="140"/>
      <c r="Y54222" s="96"/>
      <c r="Z54222" s="96"/>
      <c r="AA54222" s="96"/>
      <c r="AB54222" s="96"/>
      <c r="AC54222"/>
      <c r="AD54222" s="124"/>
      <c r="AE54222" s="81"/>
      <c r="AF54222"/>
      <c r="AG54222"/>
      <c r="AH54222"/>
      <c r="AI54222"/>
      <c r="AJ54222" s="77"/>
      <c r="AK54222"/>
      <c r="AL54222"/>
      <c r="AM54222"/>
      <c r="AN54222" s="111"/>
      <c r="AO54222"/>
      <c r="AP54222"/>
      <c r="AQ54222"/>
      <c r="AR54222"/>
      <c r="AS54222"/>
      <c r="AT54222"/>
      <c r="AU54222"/>
      <c r="AV54222"/>
      <c r="AW54222"/>
      <c r="AX54222"/>
      <c r="AY54222"/>
    </row>
    <row r="54223" spans="1:51" ht="10.15" customHeight="1" x14ac:dyDescent="0.2">
      <c r="A54223"/>
      <c r="B54223"/>
      <c r="C54223"/>
      <c r="D54223"/>
      <c r="E54223"/>
      <c r="F54223"/>
      <c r="G54223" s="67"/>
      <c r="H54223"/>
      <c r="I54223"/>
      <c r="J54223"/>
      <c r="K54223"/>
      <c r="L54223" s="124"/>
      <c r="M54223" s="74"/>
      <c r="N54223" s="77"/>
      <c r="O54223"/>
      <c r="P54223"/>
      <c r="Q54223"/>
      <c r="R54223"/>
      <c r="S54223" s="124"/>
      <c r="T54223" s="124"/>
      <c r="U54223" s="124"/>
      <c r="V54223" s="124"/>
      <c r="W54223" s="124"/>
      <c r="X54223" s="140"/>
      <c r="Y54223" s="96"/>
      <c r="Z54223" s="96"/>
      <c r="AA54223" s="96"/>
      <c r="AB54223" s="96"/>
      <c r="AC54223"/>
      <c r="AD54223" s="124"/>
      <c r="AE54223" s="81"/>
      <c r="AF54223"/>
      <c r="AG54223"/>
      <c r="AH54223"/>
      <c r="AI54223"/>
      <c r="AJ54223" s="77"/>
      <c r="AK54223"/>
      <c r="AL54223"/>
      <c r="AM54223"/>
      <c r="AN54223" s="111"/>
      <c r="AO54223"/>
      <c r="AP54223"/>
      <c r="AQ54223"/>
      <c r="AR54223"/>
      <c r="AS54223"/>
      <c r="AT54223"/>
      <c r="AU54223"/>
      <c r="AV54223"/>
      <c r="AW54223"/>
      <c r="AX54223"/>
      <c r="AY54223"/>
    </row>
    <row r="54224" spans="1:51" ht="10.15" customHeight="1" x14ac:dyDescent="0.2">
      <c r="A54224"/>
      <c r="B54224"/>
      <c r="C54224"/>
      <c r="D54224"/>
      <c r="E54224"/>
      <c r="F54224"/>
      <c r="G54224" s="67"/>
      <c r="H54224"/>
      <c r="I54224"/>
      <c r="J54224"/>
      <c r="K54224"/>
      <c r="L54224" s="124"/>
      <c r="M54224" s="74"/>
      <c r="N54224" s="77"/>
      <c r="O54224"/>
      <c r="P54224"/>
      <c r="Q54224"/>
      <c r="R54224"/>
      <c r="S54224" s="124"/>
      <c r="T54224" s="124"/>
      <c r="U54224" s="124"/>
      <c r="V54224" s="124"/>
      <c r="W54224" s="124"/>
      <c r="X54224" s="140"/>
      <c r="Y54224" s="96"/>
      <c r="Z54224" s="96"/>
      <c r="AA54224" s="96"/>
      <c r="AB54224" s="96"/>
      <c r="AC54224"/>
      <c r="AD54224" s="124"/>
      <c r="AE54224" s="81"/>
      <c r="AF54224"/>
      <c r="AG54224"/>
      <c r="AH54224"/>
      <c r="AI54224"/>
      <c r="AJ54224" s="77"/>
      <c r="AK54224"/>
      <c r="AL54224"/>
      <c r="AM54224"/>
      <c r="AN54224" s="111"/>
      <c r="AO54224"/>
      <c r="AP54224"/>
      <c r="AQ54224"/>
      <c r="AR54224"/>
      <c r="AS54224"/>
      <c r="AT54224"/>
      <c r="AU54224"/>
      <c r="AV54224"/>
      <c r="AW54224"/>
      <c r="AX54224"/>
      <c r="AY54224"/>
    </row>
    <row r="54225" spans="1:51" ht="10.15" customHeight="1" x14ac:dyDescent="0.2">
      <c r="A54225"/>
      <c r="B54225"/>
      <c r="C54225"/>
      <c r="D54225"/>
      <c r="E54225"/>
      <c r="F54225"/>
      <c r="G54225" s="67"/>
      <c r="H54225"/>
      <c r="I54225"/>
      <c r="J54225"/>
      <c r="K54225"/>
      <c r="L54225" s="124"/>
      <c r="M54225" s="74"/>
      <c r="N54225" s="77"/>
      <c r="O54225"/>
      <c r="P54225"/>
      <c r="Q54225"/>
      <c r="R54225"/>
      <c r="S54225" s="124"/>
      <c r="T54225" s="124"/>
      <c r="U54225" s="124"/>
      <c r="V54225" s="124"/>
      <c r="W54225" s="124"/>
      <c r="X54225" s="140"/>
      <c r="Y54225" s="96"/>
      <c r="Z54225" s="96"/>
      <c r="AA54225" s="96"/>
      <c r="AB54225" s="96"/>
      <c r="AC54225"/>
      <c r="AD54225" s="124"/>
      <c r="AE54225" s="81"/>
      <c r="AF54225"/>
      <c r="AG54225"/>
      <c r="AH54225"/>
      <c r="AI54225"/>
      <c r="AJ54225" s="77"/>
      <c r="AK54225"/>
      <c r="AL54225"/>
      <c r="AM54225"/>
      <c r="AN54225" s="111"/>
      <c r="AO54225"/>
      <c r="AP54225"/>
      <c r="AQ54225"/>
      <c r="AR54225"/>
      <c r="AS54225"/>
      <c r="AT54225"/>
      <c r="AU54225"/>
      <c r="AV54225"/>
      <c r="AW54225"/>
      <c r="AX54225"/>
      <c r="AY54225"/>
    </row>
    <row r="54226" spans="1:51" ht="10.15" customHeight="1" x14ac:dyDescent="0.2">
      <c r="A54226"/>
      <c r="B54226"/>
      <c r="C54226"/>
      <c r="D54226"/>
      <c r="E54226"/>
      <c r="F54226"/>
      <c r="G54226" s="67"/>
      <c r="H54226"/>
      <c r="I54226"/>
      <c r="J54226"/>
      <c r="K54226"/>
      <c r="L54226" s="124"/>
      <c r="M54226" s="74"/>
      <c r="N54226" s="77"/>
      <c r="O54226"/>
      <c r="P54226"/>
      <c r="Q54226"/>
      <c r="R54226"/>
      <c r="S54226" s="124"/>
      <c r="T54226" s="124"/>
      <c r="U54226" s="124"/>
      <c r="V54226" s="124"/>
      <c r="W54226" s="124"/>
      <c r="X54226" s="140"/>
      <c r="Y54226" s="96"/>
      <c r="Z54226" s="96"/>
      <c r="AA54226" s="96"/>
      <c r="AB54226" s="96"/>
      <c r="AC54226"/>
      <c r="AD54226" s="124"/>
      <c r="AE54226" s="81"/>
      <c r="AF54226"/>
      <c r="AG54226"/>
      <c r="AH54226"/>
      <c r="AI54226"/>
      <c r="AJ54226" s="77"/>
      <c r="AK54226"/>
      <c r="AL54226"/>
      <c r="AM54226"/>
      <c r="AN54226" s="111"/>
      <c r="AO54226"/>
      <c r="AP54226"/>
      <c r="AQ54226"/>
      <c r="AR54226"/>
      <c r="AS54226"/>
      <c r="AT54226"/>
      <c r="AU54226"/>
      <c r="AV54226"/>
      <c r="AW54226"/>
      <c r="AX54226"/>
      <c r="AY54226"/>
    </row>
    <row r="54227" spans="1:51" ht="10.15" customHeight="1" x14ac:dyDescent="0.2">
      <c r="A54227"/>
      <c r="B54227"/>
      <c r="C54227"/>
      <c r="D54227"/>
      <c r="E54227"/>
      <c r="F54227"/>
      <c r="G54227" s="67"/>
      <c r="H54227"/>
      <c r="I54227"/>
      <c r="J54227"/>
      <c r="K54227"/>
      <c r="L54227" s="124"/>
      <c r="M54227" s="74"/>
      <c r="N54227" s="77"/>
      <c r="O54227"/>
      <c r="P54227"/>
      <c r="Q54227"/>
      <c r="R54227"/>
      <c r="S54227" s="124"/>
      <c r="T54227" s="124"/>
      <c r="U54227" s="124"/>
      <c r="V54227" s="124"/>
      <c r="W54227" s="124"/>
      <c r="X54227" s="140"/>
      <c r="Y54227" s="96"/>
      <c r="Z54227" s="96"/>
      <c r="AA54227" s="96"/>
      <c r="AB54227" s="96"/>
      <c r="AC54227"/>
      <c r="AD54227" s="124"/>
      <c r="AE54227" s="81"/>
      <c r="AF54227"/>
      <c r="AG54227"/>
      <c r="AH54227"/>
      <c r="AI54227"/>
      <c r="AJ54227" s="77"/>
      <c r="AK54227"/>
      <c r="AL54227"/>
      <c r="AM54227"/>
      <c r="AN54227" s="111"/>
      <c r="AO54227"/>
      <c r="AP54227"/>
      <c r="AQ54227"/>
      <c r="AR54227"/>
      <c r="AS54227"/>
      <c r="AT54227"/>
      <c r="AU54227"/>
      <c r="AV54227"/>
      <c r="AW54227"/>
      <c r="AX54227"/>
      <c r="AY54227"/>
    </row>
    <row r="54228" spans="1:51" ht="10.15" customHeight="1" x14ac:dyDescent="0.2">
      <c r="A54228"/>
      <c r="B54228"/>
      <c r="C54228"/>
      <c r="D54228"/>
      <c r="E54228"/>
      <c r="F54228"/>
      <c r="G54228" s="67"/>
      <c r="H54228"/>
      <c r="I54228"/>
      <c r="J54228"/>
      <c r="K54228"/>
      <c r="L54228" s="124"/>
      <c r="M54228" s="74"/>
      <c r="N54228" s="77"/>
      <c r="O54228"/>
      <c r="P54228"/>
      <c r="Q54228"/>
      <c r="R54228"/>
      <c r="S54228" s="124"/>
      <c r="T54228" s="124"/>
      <c r="U54228" s="124"/>
      <c r="V54228" s="124"/>
      <c r="W54228" s="124"/>
      <c r="X54228" s="140"/>
      <c r="Y54228" s="96"/>
      <c r="Z54228" s="96"/>
      <c r="AA54228" s="96"/>
      <c r="AB54228" s="96"/>
      <c r="AC54228"/>
      <c r="AD54228" s="124"/>
      <c r="AE54228" s="81"/>
      <c r="AF54228"/>
      <c r="AG54228"/>
      <c r="AH54228"/>
      <c r="AI54228"/>
      <c r="AJ54228" s="77"/>
      <c r="AK54228"/>
      <c r="AL54228"/>
      <c r="AM54228"/>
      <c r="AN54228" s="111"/>
      <c r="AO54228"/>
      <c r="AP54228"/>
      <c r="AQ54228"/>
      <c r="AR54228"/>
      <c r="AS54228"/>
      <c r="AT54228"/>
      <c r="AU54228"/>
      <c r="AV54228"/>
      <c r="AW54228"/>
      <c r="AX54228"/>
      <c r="AY54228"/>
    </row>
    <row r="54229" spans="1:51" ht="10.15" customHeight="1" x14ac:dyDescent="0.2">
      <c r="A54229"/>
      <c r="B54229"/>
      <c r="C54229"/>
      <c r="D54229"/>
      <c r="E54229"/>
      <c r="F54229"/>
      <c r="G54229" s="67"/>
      <c r="H54229"/>
      <c r="I54229"/>
      <c r="J54229"/>
      <c r="K54229"/>
      <c r="L54229" s="124"/>
      <c r="M54229" s="74"/>
      <c r="N54229" s="77"/>
      <c r="O54229"/>
      <c r="P54229"/>
      <c r="Q54229"/>
      <c r="R54229"/>
      <c r="S54229" s="124"/>
      <c r="T54229" s="124"/>
      <c r="U54229" s="124"/>
      <c r="V54229" s="124"/>
      <c r="W54229" s="124"/>
      <c r="X54229" s="140"/>
      <c r="Y54229" s="96"/>
      <c r="Z54229" s="96"/>
      <c r="AA54229" s="96"/>
      <c r="AB54229" s="96"/>
      <c r="AC54229"/>
      <c r="AD54229" s="124"/>
      <c r="AE54229" s="81"/>
      <c r="AF54229"/>
      <c r="AG54229"/>
      <c r="AH54229"/>
      <c r="AI54229"/>
      <c r="AJ54229" s="77"/>
      <c r="AK54229"/>
      <c r="AL54229"/>
      <c r="AM54229"/>
      <c r="AN54229" s="111"/>
      <c r="AO54229"/>
      <c r="AP54229"/>
      <c r="AQ54229"/>
      <c r="AR54229"/>
      <c r="AS54229"/>
      <c r="AT54229"/>
      <c r="AU54229"/>
      <c r="AV54229"/>
      <c r="AW54229"/>
      <c r="AX54229"/>
      <c r="AY54229"/>
    </row>
    <row r="54230" spans="1:51" ht="10.15" customHeight="1" x14ac:dyDescent="0.2">
      <c r="A54230"/>
      <c r="B54230"/>
      <c r="C54230"/>
      <c r="D54230"/>
      <c r="E54230"/>
      <c r="F54230"/>
      <c r="G54230" s="67"/>
      <c r="H54230"/>
      <c r="I54230"/>
      <c r="J54230"/>
      <c r="K54230"/>
      <c r="L54230" s="124"/>
      <c r="M54230" s="74"/>
      <c r="N54230" s="77"/>
      <c r="O54230"/>
      <c r="P54230"/>
      <c r="Q54230"/>
      <c r="R54230"/>
      <c r="S54230" s="124"/>
      <c r="T54230" s="124"/>
      <c r="U54230" s="124"/>
      <c r="V54230" s="124"/>
      <c r="W54230" s="124"/>
      <c r="X54230" s="140"/>
      <c r="Y54230" s="96"/>
      <c r="Z54230" s="96"/>
      <c r="AA54230" s="96"/>
      <c r="AB54230" s="96"/>
      <c r="AC54230"/>
      <c r="AD54230" s="124"/>
      <c r="AE54230" s="81"/>
      <c r="AF54230"/>
      <c r="AG54230"/>
      <c r="AH54230"/>
      <c r="AI54230"/>
      <c r="AJ54230" s="77"/>
      <c r="AK54230"/>
      <c r="AL54230"/>
      <c r="AM54230"/>
      <c r="AN54230" s="111"/>
      <c r="AO54230"/>
      <c r="AP54230"/>
      <c r="AQ54230"/>
      <c r="AR54230"/>
      <c r="AS54230"/>
      <c r="AT54230"/>
      <c r="AU54230"/>
      <c r="AV54230"/>
      <c r="AW54230"/>
      <c r="AX54230"/>
      <c r="AY54230"/>
    </row>
    <row r="54231" spans="1:51" ht="10.15" customHeight="1" x14ac:dyDescent="0.2">
      <c r="A54231"/>
      <c r="B54231"/>
      <c r="C54231"/>
      <c r="D54231"/>
      <c r="E54231"/>
      <c r="F54231"/>
      <c r="G54231" s="67"/>
      <c r="H54231"/>
      <c r="I54231"/>
      <c r="J54231"/>
      <c r="K54231"/>
      <c r="L54231" s="124"/>
      <c r="M54231" s="74"/>
      <c r="N54231" s="77"/>
      <c r="O54231"/>
      <c r="P54231"/>
      <c r="Q54231"/>
      <c r="R54231"/>
      <c r="S54231" s="124"/>
      <c r="T54231" s="124"/>
      <c r="U54231" s="124"/>
      <c r="V54231" s="124"/>
      <c r="W54231" s="124"/>
      <c r="X54231" s="140"/>
      <c r="Y54231" s="96"/>
      <c r="Z54231" s="96"/>
      <c r="AA54231" s="96"/>
      <c r="AB54231" s="96"/>
      <c r="AC54231"/>
      <c r="AD54231" s="124"/>
      <c r="AE54231" s="81"/>
      <c r="AF54231"/>
      <c r="AG54231"/>
      <c r="AH54231"/>
      <c r="AI54231"/>
      <c r="AJ54231" s="77"/>
      <c r="AK54231"/>
      <c r="AL54231"/>
      <c r="AM54231"/>
      <c r="AN54231" s="111"/>
      <c r="AO54231"/>
      <c r="AP54231"/>
      <c r="AQ54231"/>
      <c r="AR54231"/>
      <c r="AS54231"/>
      <c r="AT54231"/>
      <c r="AU54231"/>
      <c r="AV54231"/>
      <c r="AW54231"/>
      <c r="AX54231"/>
      <c r="AY54231"/>
    </row>
    <row r="54232" spans="1:51" ht="10.15" customHeight="1" x14ac:dyDescent="0.2">
      <c r="A54232"/>
      <c r="B54232"/>
      <c r="C54232"/>
      <c r="D54232"/>
      <c r="E54232"/>
      <c r="F54232"/>
      <c r="G54232" s="67"/>
      <c r="H54232"/>
      <c r="I54232"/>
      <c r="J54232"/>
      <c r="K54232"/>
      <c r="L54232" s="124"/>
      <c r="M54232" s="74"/>
      <c r="N54232" s="77"/>
      <c r="O54232"/>
      <c r="P54232"/>
      <c r="Q54232"/>
      <c r="R54232"/>
      <c r="S54232" s="124"/>
      <c r="T54232" s="124"/>
      <c r="U54232" s="124"/>
      <c r="V54232" s="124"/>
      <c r="W54232" s="124"/>
      <c r="X54232" s="140"/>
      <c r="Y54232" s="96"/>
      <c r="Z54232" s="96"/>
      <c r="AA54232" s="96"/>
      <c r="AB54232" s="96"/>
      <c r="AC54232"/>
      <c r="AD54232" s="124"/>
      <c r="AE54232" s="81"/>
      <c r="AF54232"/>
      <c r="AG54232"/>
      <c r="AH54232"/>
      <c r="AI54232"/>
      <c r="AJ54232" s="77"/>
      <c r="AK54232"/>
      <c r="AL54232"/>
      <c r="AM54232"/>
      <c r="AN54232" s="111"/>
      <c r="AO54232"/>
      <c r="AP54232"/>
      <c r="AQ54232"/>
      <c r="AR54232"/>
      <c r="AS54232"/>
      <c r="AT54232"/>
      <c r="AU54232"/>
      <c r="AV54232"/>
      <c r="AW54232"/>
      <c r="AX54232"/>
      <c r="AY54232"/>
    </row>
    <row r="54233" spans="1:51" ht="10.15" customHeight="1" x14ac:dyDescent="0.2">
      <c r="A54233"/>
      <c r="B54233"/>
      <c r="C54233"/>
      <c r="D54233"/>
      <c r="E54233"/>
      <c r="F54233"/>
      <c r="G54233" s="67"/>
      <c r="H54233"/>
      <c r="I54233"/>
      <c r="J54233"/>
      <c r="K54233"/>
      <c r="L54233" s="124"/>
      <c r="M54233" s="74"/>
      <c r="N54233" s="77"/>
      <c r="O54233"/>
      <c r="P54233"/>
      <c r="Q54233"/>
      <c r="R54233"/>
      <c r="S54233" s="124"/>
      <c r="T54233" s="124"/>
      <c r="U54233" s="124"/>
      <c r="V54233" s="124"/>
      <c r="W54233" s="124"/>
      <c r="X54233" s="140"/>
      <c r="Y54233" s="96"/>
      <c r="Z54233" s="96"/>
      <c r="AA54233" s="96"/>
      <c r="AB54233" s="96"/>
      <c r="AC54233"/>
      <c r="AD54233" s="124"/>
      <c r="AE54233" s="81"/>
      <c r="AF54233"/>
      <c r="AG54233"/>
      <c r="AH54233"/>
      <c r="AI54233"/>
      <c r="AJ54233" s="77"/>
      <c r="AK54233"/>
      <c r="AL54233"/>
      <c r="AM54233"/>
      <c r="AN54233" s="111"/>
      <c r="AO54233"/>
      <c r="AP54233"/>
      <c r="AQ54233"/>
      <c r="AR54233"/>
      <c r="AS54233"/>
      <c r="AT54233"/>
      <c r="AU54233"/>
      <c r="AV54233"/>
      <c r="AW54233"/>
      <c r="AX54233"/>
      <c r="AY54233"/>
    </row>
    <row r="54234" spans="1:51" ht="10.15" customHeight="1" x14ac:dyDescent="0.2">
      <c r="A54234"/>
      <c r="B54234"/>
      <c r="C54234"/>
      <c r="D54234"/>
      <c r="E54234"/>
      <c r="F54234"/>
      <c r="G54234" s="67"/>
      <c r="H54234"/>
      <c r="I54234"/>
      <c r="J54234"/>
      <c r="K54234"/>
      <c r="L54234" s="124"/>
      <c r="M54234" s="74"/>
      <c r="N54234" s="77"/>
      <c r="O54234"/>
      <c r="P54234"/>
      <c r="Q54234"/>
      <c r="R54234"/>
      <c r="S54234" s="124"/>
      <c r="T54234" s="124"/>
      <c r="U54234" s="124"/>
      <c r="V54234" s="124"/>
      <c r="W54234" s="124"/>
      <c r="X54234" s="140"/>
      <c r="Y54234" s="96"/>
      <c r="Z54234" s="96"/>
      <c r="AA54234" s="96"/>
      <c r="AB54234" s="96"/>
      <c r="AC54234"/>
      <c r="AD54234" s="124"/>
      <c r="AE54234" s="81"/>
      <c r="AF54234"/>
      <c r="AG54234"/>
      <c r="AH54234"/>
      <c r="AI54234"/>
      <c r="AJ54234" s="77"/>
      <c r="AK54234"/>
      <c r="AL54234"/>
      <c r="AM54234"/>
      <c r="AN54234" s="111"/>
      <c r="AO54234"/>
      <c r="AP54234"/>
      <c r="AQ54234"/>
      <c r="AR54234"/>
      <c r="AS54234"/>
      <c r="AT54234"/>
      <c r="AU54234"/>
      <c r="AV54234"/>
      <c r="AW54234"/>
      <c r="AX54234"/>
      <c r="AY54234"/>
    </row>
    <row r="54235" spans="1:51" ht="10.15" customHeight="1" x14ac:dyDescent="0.2">
      <c r="A54235"/>
      <c r="B54235"/>
      <c r="C54235"/>
      <c r="D54235"/>
      <c r="E54235"/>
      <c r="F54235"/>
      <c r="G54235" s="67"/>
      <c r="H54235"/>
      <c r="I54235"/>
      <c r="J54235"/>
      <c r="K54235"/>
      <c r="L54235" s="124"/>
      <c r="M54235" s="74"/>
      <c r="N54235" s="77"/>
      <c r="O54235"/>
      <c r="P54235"/>
      <c r="Q54235"/>
      <c r="R54235"/>
      <c r="S54235" s="124"/>
      <c r="T54235" s="124"/>
      <c r="U54235" s="124"/>
      <c r="V54235" s="124"/>
      <c r="W54235" s="124"/>
      <c r="X54235" s="140"/>
      <c r="Y54235" s="96"/>
      <c r="Z54235" s="96"/>
      <c r="AA54235" s="96"/>
      <c r="AB54235" s="96"/>
      <c r="AC54235"/>
      <c r="AD54235" s="124"/>
      <c r="AE54235" s="81"/>
      <c r="AF54235"/>
      <c r="AG54235"/>
      <c r="AH54235"/>
      <c r="AI54235"/>
      <c r="AJ54235" s="77"/>
      <c r="AK54235"/>
      <c r="AL54235"/>
      <c r="AM54235"/>
      <c r="AN54235" s="111"/>
      <c r="AO54235"/>
      <c r="AP54235"/>
      <c r="AQ54235"/>
      <c r="AR54235"/>
      <c r="AS54235"/>
      <c r="AT54235"/>
      <c r="AU54235"/>
      <c r="AV54235"/>
      <c r="AW54235"/>
      <c r="AX54235"/>
      <c r="AY54235"/>
    </row>
    <row r="54236" spans="1:51" ht="10.15" customHeight="1" x14ac:dyDescent="0.2">
      <c r="A54236"/>
      <c r="B54236"/>
      <c r="C54236"/>
      <c r="D54236"/>
      <c r="E54236"/>
      <c r="F54236"/>
      <c r="G54236" s="67"/>
      <c r="H54236"/>
      <c r="I54236"/>
      <c r="J54236"/>
      <c r="K54236"/>
      <c r="L54236" s="124"/>
      <c r="M54236" s="74"/>
      <c r="N54236" s="77"/>
      <c r="O54236"/>
      <c r="P54236"/>
      <c r="Q54236"/>
      <c r="R54236"/>
      <c r="S54236" s="124"/>
      <c r="T54236" s="124"/>
      <c r="U54236" s="124"/>
      <c r="V54236" s="124"/>
      <c r="W54236" s="124"/>
      <c r="X54236" s="140"/>
      <c r="Y54236" s="96"/>
      <c r="Z54236" s="96"/>
      <c r="AA54236" s="96"/>
      <c r="AB54236" s="96"/>
      <c r="AC54236"/>
      <c r="AD54236" s="124"/>
      <c r="AE54236" s="81"/>
      <c r="AF54236"/>
      <c r="AG54236"/>
      <c r="AH54236"/>
      <c r="AI54236"/>
      <c r="AJ54236" s="77"/>
      <c r="AK54236"/>
      <c r="AL54236"/>
      <c r="AM54236"/>
      <c r="AN54236" s="111"/>
      <c r="AO54236"/>
      <c r="AP54236"/>
      <c r="AQ54236"/>
      <c r="AR54236"/>
      <c r="AS54236"/>
      <c r="AT54236"/>
      <c r="AU54236"/>
      <c r="AV54236"/>
      <c r="AW54236"/>
      <c r="AX54236"/>
      <c r="AY54236"/>
    </row>
    <row r="54237" spans="1:51" ht="10.15" customHeight="1" x14ac:dyDescent="0.2">
      <c r="A54237"/>
      <c r="B54237"/>
      <c r="C54237"/>
      <c r="D54237"/>
      <c r="E54237"/>
      <c r="F54237"/>
      <c r="G54237" s="67"/>
      <c r="H54237"/>
      <c r="I54237"/>
      <c r="J54237"/>
      <c r="K54237"/>
      <c r="L54237" s="124"/>
      <c r="M54237" s="74"/>
      <c r="N54237" s="77"/>
      <c r="O54237"/>
      <c r="P54237"/>
      <c r="Q54237"/>
      <c r="R54237"/>
      <c r="S54237" s="124"/>
      <c r="T54237" s="124"/>
      <c r="U54237" s="124"/>
      <c r="V54237" s="124"/>
      <c r="W54237" s="124"/>
      <c r="X54237" s="140"/>
      <c r="Y54237" s="96"/>
      <c r="Z54237" s="96"/>
      <c r="AA54237" s="96"/>
      <c r="AB54237" s="96"/>
      <c r="AC54237"/>
      <c r="AD54237" s="124"/>
      <c r="AE54237" s="81"/>
      <c r="AF54237"/>
      <c r="AG54237"/>
      <c r="AH54237"/>
      <c r="AI54237"/>
      <c r="AJ54237" s="77"/>
      <c r="AK54237"/>
      <c r="AL54237"/>
      <c r="AM54237"/>
      <c r="AN54237" s="111"/>
      <c r="AO54237"/>
      <c r="AP54237"/>
      <c r="AQ54237"/>
      <c r="AR54237"/>
      <c r="AS54237"/>
      <c r="AT54237"/>
      <c r="AU54237"/>
      <c r="AV54237"/>
      <c r="AW54237"/>
      <c r="AX54237"/>
      <c r="AY54237"/>
    </row>
    <row r="54238" spans="1:51" ht="10.15" customHeight="1" x14ac:dyDescent="0.2">
      <c r="A54238"/>
      <c r="B54238"/>
      <c r="C54238"/>
      <c r="D54238"/>
      <c r="E54238"/>
      <c r="F54238"/>
      <c r="G54238" s="67"/>
      <c r="H54238"/>
      <c r="I54238"/>
      <c r="J54238"/>
      <c r="K54238"/>
      <c r="L54238" s="124"/>
      <c r="M54238" s="74"/>
      <c r="N54238" s="77"/>
      <c r="O54238"/>
      <c r="P54238"/>
      <c r="Q54238"/>
      <c r="R54238"/>
      <c r="S54238" s="124"/>
      <c r="T54238" s="124"/>
      <c r="U54238" s="124"/>
      <c r="V54238" s="124"/>
      <c r="W54238" s="124"/>
      <c r="X54238" s="140"/>
      <c r="Y54238" s="96"/>
      <c r="Z54238" s="96"/>
      <c r="AA54238" s="96"/>
      <c r="AB54238" s="96"/>
      <c r="AC54238"/>
      <c r="AD54238" s="124"/>
      <c r="AE54238" s="81"/>
      <c r="AF54238"/>
      <c r="AG54238"/>
      <c r="AH54238"/>
      <c r="AI54238"/>
      <c r="AJ54238" s="77"/>
      <c r="AK54238"/>
      <c r="AL54238"/>
      <c r="AM54238"/>
      <c r="AN54238" s="111"/>
      <c r="AO54238"/>
      <c r="AP54238"/>
      <c r="AQ54238"/>
      <c r="AR54238"/>
      <c r="AS54238"/>
      <c r="AT54238"/>
      <c r="AU54238"/>
      <c r="AV54238"/>
      <c r="AW54238"/>
      <c r="AX54238"/>
      <c r="AY54238"/>
    </row>
    <row r="54239" spans="1:51" ht="10.15" customHeight="1" x14ac:dyDescent="0.2">
      <c r="A54239"/>
      <c r="B54239"/>
      <c r="C54239"/>
      <c r="D54239"/>
      <c r="E54239"/>
      <c r="F54239"/>
      <c r="G54239" s="67"/>
      <c r="H54239"/>
      <c r="I54239"/>
      <c r="J54239"/>
      <c r="K54239"/>
      <c r="L54239" s="124"/>
      <c r="M54239" s="74"/>
      <c r="N54239" s="77"/>
      <c r="O54239"/>
      <c r="P54239"/>
      <c r="Q54239"/>
      <c r="R54239"/>
      <c r="S54239" s="124"/>
      <c r="T54239" s="124"/>
      <c r="U54239" s="124"/>
      <c r="V54239" s="124"/>
      <c r="W54239" s="124"/>
      <c r="X54239" s="140"/>
      <c r="Y54239" s="96"/>
      <c r="Z54239" s="96"/>
      <c r="AA54239" s="96"/>
      <c r="AB54239" s="96"/>
      <c r="AC54239"/>
      <c r="AD54239" s="124"/>
      <c r="AE54239" s="81"/>
      <c r="AF54239"/>
      <c r="AG54239"/>
      <c r="AH54239"/>
      <c r="AI54239"/>
      <c r="AJ54239" s="77"/>
      <c r="AK54239"/>
      <c r="AL54239"/>
      <c r="AM54239"/>
      <c r="AN54239" s="111"/>
      <c r="AO54239"/>
      <c r="AP54239"/>
      <c r="AQ54239"/>
      <c r="AR54239"/>
      <c r="AS54239"/>
      <c r="AT54239"/>
      <c r="AU54239"/>
      <c r="AV54239"/>
      <c r="AW54239"/>
      <c r="AX54239"/>
      <c r="AY54239"/>
    </row>
    <row r="54240" spans="1:51" ht="10.15" customHeight="1" x14ac:dyDescent="0.2">
      <c r="A54240"/>
      <c r="B54240"/>
      <c r="C54240"/>
      <c r="D54240"/>
      <c r="E54240"/>
      <c r="F54240"/>
      <c r="G54240" s="67"/>
      <c r="H54240"/>
      <c r="I54240"/>
      <c r="J54240"/>
      <c r="K54240"/>
      <c r="L54240" s="124"/>
      <c r="M54240" s="74"/>
      <c r="N54240" s="77"/>
      <c r="O54240"/>
      <c r="P54240"/>
      <c r="Q54240"/>
      <c r="R54240"/>
      <c r="S54240" s="124"/>
      <c r="T54240" s="124"/>
      <c r="U54240" s="124"/>
      <c r="V54240" s="124"/>
      <c r="W54240" s="124"/>
      <c r="X54240" s="140"/>
      <c r="Y54240" s="96"/>
      <c r="Z54240" s="96"/>
      <c r="AA54240" s="96"/>
      <c r="AB54240" s="96"/>
      <c r="AC54240"/>
      <c r="AD54240" s="124"/>
      <c r="AE54240" s="81"/>
      <c r="AF54240"/>
      <c r="AG54240"/>
      <c r="AH54240"/>
      <c r="AI54240"/>
      <c r="AJ54240" s="77"/>
      <c r="AK54240"/>
      <c r="AL54240"/>
      <c r="AM54240"/>
      <c r="AN54240" s="111"/>
      <c r="AO54240"/>
      <c r="AP54240"/>
      <c r="AQ54240"/>
      <c r="AR54240"/>
      <c r="AS54240"/>
      <c r="AT54240"/>
      <c r="AU54240"/>
      <c r="AV54240"/>
      <c r="AW54240"/>
      <c r="AX54240"/>
      <c r="AY54240"/>
    </row>
    <row r="54241" spans="1:51" ht="10.15" customHeight="1" x14ac:dyDescent="0.2">
      <c r="A54241"/>
      <c r="B54241"/>
      <c r="C54241"/>
      <c r="D54241"/>
      <c r="E54241"/>
      <c r="F54241"/>
      <c r="G54241" s="67"/>
      <c r="H54241"/>
      <c r="I54241"/>
      <c r="J54241"/>
      <c r="K54241"/>
      <c r="L54241" s="124"/>
      <c r="M54241" s="74"/>
      <c r="N54241" s="77"/>
      <c r="O54241"/>
      <c r="P54241"/>
      <c r="Q54241"/>
      <c r="R54241"/>
      <c r="S54241" s="124"/>
      <c r="T54241" s="124"/>
      <c r="U54241" s="124"/>
      <c r="V54241" s="124"/>
      <c r="W54241" s="124"/>
      <c r="X54241" s="140"/>
      <c r="Y54241" s="96"/>
      <c r="Z54241" s="96"/>
      <c r="AA54241" s="96"/>
      <c r="AB54241" s="96"/>
      <c r="AC54241"/>
      <c r="AD54241" s="124"/>
      <c r="AE54241" s="81"/>
      <c r="AF54241"/>
      <c r="AG54241"/>
      <c r="AH54241"/>
      <c r="AI54241"/>
      <c r="AJ54241" s="77"/>
      <c r="AK54241"/>
      <c r="AL54241"/>
      <c r="AM54241"/>
      <c r="AN54241" s="111"/>
      <c r="AO54241"/>
      <c r="AP54241"/>
      <c r="AQ54241"/>
      <c r="AR54241"/>
      <c r="AS54241"/>
      <c r="AT54241"/>
      <c r="AU54241"/>
      <c r="AV54241"/>
      <c r="AW54241"/>
      <c r="AX54241"/>
      <c r="AY54241"/>
    </row>
    <row r="54242" spans="1:51" ht="10.15" customHeight="1" x14ac:dyDescent="0.2">
      <c r="A54242"/>
      <c r="B54242"/>
      <c r="C54242"/>
      <c r="D54242"/>
      <c r="E54242"/>
      <c r="F54242"/>
      <c r="G54242" s="67"/>
      <c r="H54242"/>
      <c r="I54242"/>
      <c r="J54242"/>
      <c r="K54242"/>
      <c r="L54242" s="124"/>
      <c r="M54242" s="74"/>
      <c r="N54242" s="77"/>
      <c r="O54242"/>
      <c r="P54242"/>
      <c r="Q54242"/>
      <c r="R54242"/>
      <c r="S54242" s="124"/>
      <c r="T54242" s="124"/>
      <c r="U54242" s="124"/>
      <c r="V54242" s="124"/>
      <c r="W54242" s="124"/>
      <c r="X54242" s="140"/>
      <c r="Y54242" s="96"/>
      <c r="Z54242" s="96"/>
      <c r="AA54242" s="96"/>
      <c r="AB54242" s="96"/>
      <c r="AC54242"/>
      <c r="AD54242" s="124"/>
      <c r="AE54242" s="81"/>
      <c r="AF54242"/>
      <c r="AG54242"/>
      <c r="AH54242"/>
      <c r="AI54242"/>
      <c r="AJ54242" s="77"/>
      <c r="AK54242"/>
      <c r="AL54242"/>
      <c r="AM54242"/>
      <c r="AN54242" s="111"/>
      <c r="AO54242"/>
      <c r="AP54242"/>
      <c r="AQ54242"/>
      <c r="AR54242"/>
      <c r="AS54242"/>
      <c r="AT54242"/>
      <c r="AU54242"/>
      <c r="AV54242"/>
      <c r="AW54242"/>
      <c r="AX54242"/>
      <c r="AY54242"/>
    </row>
    <row r="54243" spans="1:51" ht="10.15" customHeight="1" x14ac:dyDescent="0.2">
      <c r="A54243"/>
      <c r="B54243"/>
      <c r="C54243"/>
      <c r="D54243"/>
      <c r="E54243"/>
      <c r="F54243"/>
      <c r="G54243" s="67"/>
      <c r="H54243"/>
      <c r="I54243"/>
      <c r="J54243"/>
      <c r="K54243"/>
      <c r="L54243" s="124"/>
      <c r="M54243" s="74"/>
      <c r="N54243" s="77"/>
      <c r="O54243"/>
      <c r="P54243"/>
      <c r="Q54243"/>
      <c r="R54243"/>
      <c r="S54243" s="124"/>
      <c r="T54243" s="124"/>
      <c r="U54243" s="124"/>
      <c r="V54243" s="124"/>
      <c r="W54243" s="124"/>
      <c r="X54243" s="140"/>
      <c r="Y54243" s="96"/>
      <c r="Z54243" s="96"/>
      <c r="AA54243" s="96"/>
      <c r="AB54243" s="96"/>
      <c r="AC54243"/>
      <c r="AD54243" s="124"/>
      <c r="AE54243" s="81"/>
      <c r="AF54243"/>
      <c r="AG54243"/>
      <c r="AH54243"/>
      <c r="AI54243"/>
      <c r="AJ54243" s="77"/>
      <c r="AK54243"/>
      <c r="AL54243"/>
      <c r="AM54243"/>
      <c r="AN54243" s="111"/>
      <c r="AO54243"/>
      <c r="AP54243"/>
      <c r="AQ54243"/>
      <c r="AR54243"/>
      <c r="AS54243"/>
      <c r="AT54243"/>
      <c r="AU54243"/>
      <c r="AV54243"/>
      <c r="AW54243"/>
      <c r="AX54243"/>
      <c r="AY54243"/>
    </row>
    <row r="54244" spans="1:51" ht="10.15" customHeight="1" x14ac:dyDescent="0.2">
      <c r="A54244"/>
      <c r="B54244"/>
      <c r="C54244"/>
      <c r="D54244"/>
      <c r="E54244"/>
      <c r="F54244"/>
      <c r="G54244" s="67"/>
      <c r="H54244"/>
      <c r="I54244"/>
      <c r="J54244"/>
      <c r="K54244"/>
      <c r="L54244" s="124"/>
      <c r="M54244" s="74"/>
      <c r="N54244" s="77"/>
      <c r="O54244"/>
      <c r="P54244"/>
      <c r="Q54244"/>
      <c r="R54244"/>
      <c r="S54244" s="124"/>
      <c r="T54244" s="124"/>
      <c r="U54244" s="124"/>
      <c r="V54244" s="124"/>
      <c r="W54244" s="124"/>
      <c r="X54244" s="140"/>
      <c r="Y54244" s="96"/>
      <c r="Z54244" s="96"/>
      <c r="AA54244" s="96"/>
      <c r="AB54244" s="96"/>
      <c r="AC54244"/>
      <c r="AD54244" s="124"/>
      <c r="AE54244" s="81"/>
      <c r="AF54244"/>
      <c r="AG54244"/>
      <c r="AH54244"/>
      <c r="AI54244"/>
      <c r="AJ54244" s="77"/>
      <c r="AK54244"/>
      <c r="AL54244"/>
      <c r="AM54244"/>
      <c r="AN54244" s="111"/>
      <c r="AO54244"/>
      <c r="AP54244"/>
      <c r="AQ54244"/>
      <c r="AR54244"/>
      <c r="AS54244"/>
      <c r="AT54244"/>
      <c r="AU54244"/>
      <c r="AV54244"/>
      <c r="AW54244"/>
      <c r="AX54244"/>
      <c r="AY54244"/>
    </row>
    <row r="54245" spans="1:51" ht="10.15" customHeight="1" x14ac:dyDescent="0.2">
      <c r="A54245"/>
      <c r="B54245"/>
      <c r="C54245"/>
      <c r="D54245"/>
      <c r="E54245"/>
      <c r="F54245"/>
      <c r="G54245" s="67"/>
      <c r="H54245"/>
      <c r="I54245"/>
      <c r="J54245"/>
      <c r="K54245"/>
      <c r="L54245" s="124"/>
      <c r="M54245" s="74"/>
      <c r="N54245" s="77"/>
      <c r="O54245"/>
      <c r="P54245"/>
      <c r="Q54245"/>
      <c r="R54245"/>
      <c r="S54245" s="124"/>
      <c r="T54245" s="124"/>
      <c r="U54245" s="124"/>
      <c r="V54245" s="124"/>
      <c r="W54245" s="124"/>
      <c r="X54245" s="140"/>
      <c r="Y54245" s="96"/>
      <c r="Z54245" s="96"/>
      <c r="AA54245" s="96"/>
      <c r="AB54245" s="96"/>
      <c r="AC54245"/>
      <c r="AD54245" s="124"/>
      <c r="AE54245" s="81"/>
      <c r="AF54245"/>
      <c r="AG54245"/>
      <c r="AH54245"/>
      <c r="AI54245"/>
      <c r="AJ54245" s="77"/>
      <c r="AK54245"/>
      <c r="AL54245"/>
      <c r="AM54245"/>
      <c r="AN54245" s="111"/>
      <c r="AO54245"/>
      <c r="AP54245"/>
      <c r="AQ54245"/>
      <c r="AR54245"/>
      <c r="AS54245"/>
      <c r="AT54245"/>
      <c r="AU54245"/>
      <c r="AV54245"/>
      <c r="AW54245"/>
      <c r="AX54245"/>
      <c r="AY54245"/>
    </row>
    <row r="54246" spans="1:51" ht="10.15" customHeight="1" x14ac:dyDescent="0.2">
      <c r="A54246"/>
      <c r="B54246"/>
      <c r="C54246"/>
      <c r="D54246"/>
      <c r="E54246"/>
      <c r="F54246"/>
      <c r="G54246" s="67"/>
      <c r="H54246"/>
      <c r="I54246"/>
      <c r="J54246"/>
      <c r="K54246"/>
      <c r="L54246" s="124"/>
      <c r="M54246" s="74"/>
      <c r="N54246" s="77"/>
      <c r="O54246"/>
      <c r="P54246"/>
      <c r="Q54246"/>
      <c r="R54246"/>
      <c r="S54246" s="124"/>
      <c r="T54246" s="124"/>
      <c r="U54246" s="124"/>
      <c r="V54246" s="124"/>
      <c r="W54246" s="124"/>
      <c r="X54246" s="140"/>
      <c r="Y54246" s="96"/>
      <c r="Z54246" s="96"/>
      <c r="AA54246" s="96"/>
      <c r="AB54246" s="96"/>
      <c r="AC54246"/>
      <c r="AD54246" s="124"/>
      <c r="AE54246" s="81"/>
      <c r="AF54246"/>
      <c r="AG54246"/>
      <c r="AH54246"/>
      <c r="AI54246"/>
      <c r="AJ54246" s="77"/>
      <c r="AK54246"/>
      <c r="AL54246"/>
      <c r="AM54246"/>
      <c r="AN54246" s="111"/>
      <c r="AO54246"/>
      <c r="AP54246"/>
      <c r="AQ54246"/>
      <c r="AR54246"/>
      <c r="AS54246"/>
      <c r="AT54246"/>
      <c r="AU54246"/>
      <c r="AV54246"/>
      <c r="AW54246"/>
      <c r="AX54246"/>
      <c r="AY54246"/>
    </row>
    <row r="54247" spans="1:51" ht="10.15" customHeight="1" x14ac:dyDescent="0.2">
      <c r="A54247"/>
      <c r="B54247"/>
      <c r="C54247"/>
      <c r="D54247"/>
      <c r="E54247"/>
      <c r="F54247"/>
      <c r="G54247" s="67"/>
      <c r="H54247"/>
      <c r="I54247"/>
      <c r="J54247"/>
      <c r="K54247"/>
      <c r="L54247" s="124"/>
      <c r="M54247" s="74"/>
      <c r="N54247" s="77"/>
      <c r="O54247"/>
      <c r="P54247"/>
      <c r="Q54247"/>
      <c r="R54247"/>
      <c r="S54247" s="124"/>
      <c r="T54247" s="124"/>
      <c r="U54247" s="124"/>
      <c r="V54247" s="124"/>
      <c r="W54247" s="124"/>
      <c r="X54247" s="140"/>
      <c r="Y54247" s="96"/>
      <c r="Z54247" s="96"/>
      <c r="AA54247" s="96"/>
      <c r="AB54247" s="96"/>
      <c r="AC54247"/>
      <c r="AD54247" s="124"/>
      <c r="AE54247" s="81"/>
      <c r="AF54247"/>
      <c r="AG54247"/>
      <c r="AH54247"/>
      <c r="AI54247"/>
      <c r="AJ54247" s="77"/>
      <c r="AK54247"/>
      <c r="AL54247"/>
      <c r="AM54247"/>
      <c r="AN54247" s="111"/>
      <c r="AO54247"/>
      <c r="AP54247"/>
      <c r="AQ54247"/>
      <c r="AR54247"/>
      <c r="AS54247"/>
      <c r="AT54247"/>
      <c r="AU54247"/>
      <c r="AV54247"/>
      <c r="AW54247"/>
      <c r="AX54247"/>
      <c r="AY54247"/>
    </row>
    <row r="54248" spans="1:51" ht="10.15" customHeight="1" x14ac:dyDescent="0.2">
      <c r="A54248"/>
      <c r="B54248"/>
      <c r="C54248"/>
      <c r="D54248"/>
      <c r="E54248"/>
      <c r="F54248"/>
      <c r="G54248" s="67"/>
      <c r="H54248"/>
      <c r="I54248"/>
      <c r="J54248"/>
      <c r="K54248"/>
      <c r="L54248" s="124"/>
      <c r="M54248" s="74"/>
      <c r="N54248" s="77"/>
      <c r="O54248"/>
      <c r="P54248"/>
      <c r="Q54248"/>
      <c r="R54248"/>
      <c r="S54248" s="124"/>
      <c r="T54248" s="124"/>
      <c r="U54248" s="124"/>
      <c r="V54248" s="124"/>
      <c r="W54248" s="124"/>
      <c r="X54248" s="140"/>
      <c r="Y54248" s="96"/>
      <c r="Z54248" s="96"/>
      <c r="AA54248" s="96"/>
      <c r="AB54248" s="96"/>
      <c r="AC54248"/>
      <c r="AD54248" s="124"/>
      <c r="AE54248" s="81"/>
      <c r="AF54248"/>
      <c r="AG54248"/>
      <c r="AH54248"/>
      <c r="AI54248"/>
      <c r="AJ54248" s="77"/>
      <c r="AK54248"/>
      <c r="AL54248"/>
      <c r="AM54248"/>
      <c r="AN54248" s="111"/>
      <c r="AO54248"/>
      <c r="AP54248"/>
      <c r="AQ54248"/>
      <c r="AR54248"/>
      <c r="AS54248"/>
      <c r="AT54248"/>
      <c r="AU54248"/>
      <c r="AV54248"/>
      <c r="AW54248"/>
      <c r="AX54248"/>
      <c r="AY54248"/>
    </row>
    <row r="54249" spans="1:51" ht="10.15" customHeight="1" x14ac:dyDescent="0.2">
      <c r="A54249"/>
      <c r="B54249"/>
      <c r="C54249"/>
      <c r="D54249"/>
      <c r="E54249"/>
      <c r="F54249"/>
      <c r="G54249" s="67"/>
      <c r="H54249"/>
      <c r="I54249"/>
      <c r="J54249"/>
      <c r="K54249"/>
      <c r="L54249" s="124"/>
      <c r="M54249" s="74"/>
      <c r="N54249" s="77"/>
      <c r="O54249"/>
      <c r="P54249"/>
      <c r="Q54249"/>
      <c r="R54249"/>
      <c r="S54249" s="124"/>
      <c r="T54249" s="124"/>
      <c r="U54249" s="124"/>
      <c r="V54249" s="124"/>
      <c r="W54249" s="124"/>
      <c r="X54249" s="140"/>
      <c r="Y54249" s="96"/>
      <c r="Z54249" s="96"/>
      <c r="AA54249" s="96"/>
      <c r="AB54249" s="96"/>
      <c r="AC54249"/>
      <c r="AD54249" s="124"/>
      <c r="AE54249" s="81"/>
      <c r="AF54249"/>
      <c r="AG54249"/>
      <c r="AH54249"/>
      <c r="AI54249"/>
      <c r="AJ54249" s="77"/>
      <c r="AK54249"/>
      <c r="AL54249"/>
      <c r="AM54249"/>
      <c r="AN54249" s="111"/>
      <c r="AO54249"/>
      <c r="AP54249"/>
      <c r="AQ54249"/>
      <c r="AR54249"/>
      <c r="AS54249"/>
      <c r="AT54249"/>
      <c r="AU54249"/>
      <c r="AV54249"/>
      <c r="AW54249"/>
      <c r="AX54249"/>
      <c r="AY54249"/>
    </row>
    <row r="54250" spans="1:51" ht="10.15" customHeight="1" x14ac:dyDescent="0.2">
      <c r="A54250"/>
      <c r="B54250"/>
      <c r="C54250"/>
      <c r="D54250"/>
      <c r="E54250"/>
      <c r="F54250"/>
      <c r="G54250" s="67"/>
      <c r="H54250"/>
      <c r="I54250"/>
      <c r="J54250"/>
      <c r="K54250"/>
      <c r="L54250" s="124"/>
      <c r="M54250" s="74"/>
      <c r="N54250" s="77"/>
      <c r="O54250"/>
      <c r="P54250"/>
      <c r="Q54250"/>
      <c r="R54250"/>
      <c r="S54250" s="124"/>
      <c r="T54250" s="124"/>
      <c r="U54250" s="124"/>
      <c r="V54250" s="124"/>
      <c r="W54250" s="124"/>
      <c r="X54250" s="140"/>
      <c r="Y54250" s="96"/>
      <c r="Z54250" s="96"/>
      <c r="AA54250" s="96"/>
      <c r="AB54250" s="96"/>
      <c r="AC54250"/>
      <c r="AD54250" s="124"/>
      <c r="AE54250" s="81"/>
      <c r="AF54250"/>
      <c r="AG54250"/>
      <c r="AH54250"/>
      <c r="AI54250"/>
      <c r="AJ54250" s="77"/>
      <c r="AK54250"/>
      <c r="AL54250"/>
      <c r="AM54250"/>
      <c r="AN54250" s="111"/>
      <c r="AO54250"/>
      <c r="AP54250"/>
      <c r="AQ54250"/>
      <c r="AR54250"/>
      <c r="AS54250"/>
      <c r="AT54250"/>
      <c r="AU54250"/>
      <c r="AV54250"/>
      <c r="AW54250"/>
      <c r="AX54250"/>
      <c r="AY54250"/>
    </row>
    <row r="54251" spans="1:51" ht="10.15" customHeight="1" x14ac:dyDescent="0.2">
      <c r="A54251"/>
      <c r="B54251"/>
      <c r="C54251"/>
      <c r="D54251"/>
      <c r="E54251"/>
      <c r="F54251"/>
      <c r="G54251" s="67"/>
      <c r="H54251"/>
      <c r="I54251"/>
      <c r="J54251"/>
      <c r="K54251"/>
      <c r="L54251" s="124"/>
      <c r="M54251" s="74"/>
      <c r="N54251" s="77"/>
      <c r="O54251"/>
      <c r="P54251"/>
      <c r="Q54251"/>
      <c r="R54251"/>
      <c r="S54251" s="124"/>
      <c r="T54251" s="124"/>
      <c r="U54251" s="124"/>
      <c r="V54251" s="124"/>
      <c r="W54251" s="124"/>
      <c r="X54251" s="140"/>
      <c r="Y54251" s="96"/>
      <c r="Z54251" s="96"/>
      <c r="AA54251" s="96"/>
      <c r="AB54251" s="96"/>
      <c r="AC54251"/>
      <c r="AD54251" s="124"/>
      <c r="AE54251" s="81"/>
      <c r="AF54251"/>
      <c r="AG54251"/>
      <c r="AH54251"/>
      <c r="AI54251"/>
      <c r="AJ54251" s="77"/>
      <c r="AK54251"/>
      <c r="AL54251"/>
      <c r="AM54251"/>
      <c r="AN54251" s="111"/>
      <c r="AO54251"/>
      <c r="AP54251"/>
      <c r="AQ54251"/>
      <c r="AR54251"/>
      <c r="AS54251"/>
      <c r="AT54251"/>
      <c r="AU54251"/>
      <c r="AV54251"/>
      <c r="AW54251"/>
      <c r="AX54251"/>
      <c r="AY54251"/>
    </row>
    <row r="54252" spans="1:51" ht="10.15" customHeight="1" x14ac:dyDescent="0.2">
      <c r="A54252"/>
      <c r="B54252"/>
      <c r="C54252"/>
      <c r="D54252"/>
      <c r="E54252"/>
      <c r="F54252"/>
      <c r="G54252" s="67"/>
      <c r="H54252"/>
      <c r="I54252"/>
      <c r="J54252"/>
      <c r="K54252"/>
      <c r="L54252" s="124"/>
      <c r="M54252" s="74"/>
      <c r="N54252" s="77"/>
      <c r="O54252"/>
      <c r="P54252"/>
      <c r="Q54252"/>
      <c r="R54252"/>
      <c r="S54252" s="124"/>
      <c r="T54252" s="124"/>
      <c r="U54252" s="124"/>
      <c r="V54252" s="124"/>
      <c r="W54252" s="124"/>
      <c r="X54252" s="140"/>
      <c r="Y54252" s="96"/>
      <c r="Z54252" s="96"/>
      <c r="AA54252" s="96"/>
      <c r="AB54252" s="96"/>
      <c r="AC54252"/>
      <c r="AD54252" s="124"/>
      <c r="AE54252" s="81"/>
      <c r="AF54252"/>
      <c r="AG54252"/>
      <c r="AH54252"/>
      <c r="AI54252"/>
      <c r="AJ54252" s="77"/>
      <c r="AK54252"/>
      <c r="AL54252"/>
      <c r="AM54252"/>
      <c r="AN54252" s="111"/>
      <c r="AO54252"/>
      <c r="AP54252"/>
      <c r="AQ54252"/>
      <c r="AR54252"/>
      <c r="AS54252"/>
      <c r="AT54252"/>
      <c r="AU54252"/>
      <c r="AV54252"/>
      <c r="AW54252"/>
      <c r="AX54252"/>
      <c r="AY54252"/>
    </row>
    <row r="54253" spans="1:51" ht="10.15" customHeight="1" x14ac:dyDescent="0.2">
      <c r="A54253"/>
      <c r="B54253"/>
      <c r="C54253"/>
      <c r="D54253"/>
      <c r="E54253"/>
      <c r="F54253"/>
      <c r="G54253" s="67"/>
      <c r="H54253"/>
      <c r="I54253"/>
      <c r="J54253"/>
      <c r="K54253"/>
      <c r="L54253" s="124"/>
      <c r="M54253" s="74"/>
      <c r="N54253" s="77"/>
      <c r="O54253"/>
      <c r="P54253"/>
      <c r="Q54253"/>
      <c r="R54253"/>
      <c r="S54253" s="124"/>
      <c r="T54253" s="124"/>
      <c r="U54253" s="124"/>
      <c r="V54253" s="124"/>
      <c r="W54253" s="124"/>
      <c r="X54253" s="140"/>
      <c r="Y54253" s="96"/>
      <c r="Z54253" s="96"/>
      <c r="AA54253" s="96"/>
      <c r="AB54253" s="96"/>
      <c r="AC54253"/>
      <c r="AD54253" s="124"/>
      <c r="AE54253" s="81"/>
      <c r="AF54253"/>
      <c r="AG54253"/>
      <c r="AH54253"/>
      <c r="AI54253"/>
      <c r="AJ54253" s="77"/>
      <c r="AK54253"/>
      <c r="AL54253"/>
      <c r="AM54253"/>
      <c r="AN54253" s="111"/>
      <c r="AO54253"/>
      <c r="AP54253"/>
      <c r="AQ54253"/>
      <c r="AR54253"/>
      <c r="AS54253"/>
      <c r="AT54253"/>
      <c r="AU54253"/>
      <c r="AV54253"/>
      <c r="AW54253"/>
      <c r="AX54253"/>
      <c r="AY54253"/>
    </row>
    <row r="54254" spans="1:51" ht="10.15" customHeight="1" x14ac:dyDescent="0.2">
      <c r="A54254"/>
      <c r="B54254"/>
      <c r="C54254"/>
      <c r="D54254"/>
      <c r="E54254"/>
      <c r="F54254"/>
      <c r="G54254" s="67"/>
      <c r="H54254"/>
      <c r="I54254"/>
      <c r="J54254"/>
      <c r="K54254"/>
      <c r="L54254" s="124"/>
      <c r="M54254" s="74"/>
      <c r="N54254" s="77"/>
      <c r="O54254"/>
      <c r="P54254"/>
      <c r="Q54254"/>
      <c r="R54254"/>
      <c r="S54254" s="124"/>
      <c r="T54254" s="124"/>
      <c r="U54254" s="124"/>
      <c r="V54254" s="124"/>
      <c r="W54254" s="124"/>
      <c r="X54254" s="140"/>
      <c r="Y54254" s="96"/>
      <c r="Z54254" s="96"/>
      <c r="AA54254" s="96"/>
      <c r="AB54254" s="96"/>
      <c r="AC54254"/>
      <c r="AD54254" s="124"/>
      <c r="AE54254" s="81"/>
      <c r="AF54254"/>
      <c r="AG54254"/>
      <c r="AH54254"/>
      <c r="AI54254"/>
      <c r="AJ54254" s="77"/>
      <c r="AK54254"/>
      <c r="AL54254"/>
      <c r="AM54254"/>
      <c r="AN54254" s="111"/>
      <c r="AO54254"/>
      <c r="AP54254"/>
      <c r="AQ54254"/>
      <c r="AR54254"/>
      <c r="AS54254"/>
      <c r="AT54254"/>
      <c r="AU54254"/>
      <c r="AV54254"/>
      <c r="AW54254"/>
      <c r="AX54254"/>
      <c r="AY54254"/>
    </row>
    <row r="54255" spans="1:51" ht="10.15" customHeight="1" x14ac:dyDescent="0.2">
      <c r="A54255"/>
      <c r="B54255"/>
      <c r="C54255"/>
      <c r="D54255"/>
      <c r="E54255"/>
      <c r="F54255"/>
      <c r="G54255" s="67"/>
      <c r="H54255"/>
      <c r="I54255"/>
      <c r="J54255"/>
      <c r="K54255"/>
      <c r="L54255" s="124"/>
      <c r="M54255" s="74"/>
      <c r="N54255" s="77"/>
      <c r="O54255"/>
      <c r="P54255"/>
      <c r="Q54255"/>
      <c r="R54255"/>
      <c r="S54255" s="124"/>
      <c r="T54255" s="124"/>
      <c r="U54255" s="124"/>
      <c r="V54255" s="124"/>
      <c r="W54255" s="124"/>
      <c r="X54255" s="140"/>
      <c r="Y54255" s="96"/>
      <c r="Z54255" s="96"/>
      <c r="AA54255" s="96"/>
      <c r="AB54255" s="96"/>
      <c r="AC54255"/>
      <c r="AD54255" s="124"/>
      <c r="AE54255" s="81"/>
      <c r="AF54255"/>
      <c r="AG54255"/>
      <c r="AH54255"/>
      <c r="AI54255"/>
      <c r="AJ54255" s="77"/>
      <c r="AK54255"/>
      <c r="AL54255"/>
      <c r="AM54255"/>
      <c r="AN54255" s="111"/>
      <c r="AO54255"/>
      <c r="AP54255"/>
      <c r="AQ54255"/>
      <c r="AR54255"/>
      <c r="AS54255"/>
      <c r="AT54255"/>
      <c r="AU54255"/>
      <c r="AV54255"/>
      <c r="AW54255"/>
      <c r="AX54255"/>
      <c r="AY54255"/>
    </row>
    <row r="54256" spans="1:51" ht="10.15" customHeight="1" x14ac:dyDescent="0.2">
      <c r="A54256"/>
      <c r="B54256"/>
      <c r="C54256"/>
      <c r="D54256"/>
      <c r="E54256"/>
      <c r="F54256"/>
      <c r="G54256" s="67"/>
      <c r="H54256"/>
      <c r="I54256"/>
      <c r="J54256"/>
      <c r="K54256"/>
      <c r="L54256" s="124"/>
      <c r="M54256" s="74"/>
      <c r="N54256" s="77"/>
      <c r="O54256"/>
      <c r="P54256"/>
      <c r="Q54256"/>
      <c r="R54256"/>
      <c r="S54256" s="124"/>
      <c r="T54256" s="124"/>
      <c r="U54256" s="124"/>
      <c r="V54256" s="124"/>
      <c r="W54256" s="124"/>
      <c r="X54256" s="140"/>
      <c r="Y54256" s="96"/>
      <c r="Z54256" s="96"/>
      <c r="AA54256" s="96"/>
      <c r="AB54256" s="96"/>
      <c r="AC54256"/>
      <c r="AD54256" s="124"/>
      <c r="AE54256" s="81"/>
      <c r="AF54256"/>
      <c r="AG54256"/>
      <c r="AH54256"/>
      <c r="AI54256"/>
      <c r="AJ54256" s="77"/>
      <c r="AK54256"/>
      <c r="AL54256"/>
      <c r="AM54256"/>
      <c r="AN54256" s="111"/>
      <c r="AO54256"/>
      <c r="AP54256"/>
      <c r="AQ54256"/>
      <c r="AR54256"/>
      <c r="AS54256"/>
      <c r="AT54256"/>
      <c r="AU54256"/>
      <c r="AV54256"/>
      <c r="AW54256"/>
      <c r="AX54256"/>
      <c r="AY54256"/>
    </row>
    <row r="54257" spans="1:51" ht="10.15" customHeight="1" x14ac:dyDescent="0.2">
      <c r="A54257"/>
      <c r="B54257"/>
      <c r="C54257"/>
      <c r="D54257"/>
      <c r="E54257"/>
      <c r="F54257"/>
      <c r="G54257" s="67"/>
      <c r="H54257"/>
      <c r="I54257"/>
      <c r="J54257"/>
      <c r="K54257"/>
      <c r="L54257" s="124"/>
      <c r="M54257" s="74"/>
      <c r="N54257" s="77"/>
      <c r="O54257"/>
      <c r="P54257"/>
      <c r="Q54257"/>
      <c r="R54257"/>
      <c r="S54257" s="124"/>
      <c r="T54257" s="124"/>
      <c r="U54257" s="124"/>
      <c r="V54257" s="124"/>
      <c r="W54257" s="124"/>
      <c r="X54257" s="140"/>
      <c r="Y54257" s="96"/>
      <c r="Z54257" s="96"/>
      <c r="AA54257" s="96"/>
      <c r="AB54257" s="96"/>
      <c r="AC54257"/>
      <c r="AD54257" s="124"/>
      <c r="AE54257" s="81"/>
      <c r="AF54257"/>
      <c r="AG54257"/>
      <c r="AH54257"/>
      <c r="AI54257"/>
      <c r="AJ54257" s="77"/>
      <c r="AK54257"/>
      <c r="AL54257"/>
      <c r="AM54257"/>
      <c r="AN54257" s="111"/>
      <c r="AO54257"/>
      <c r="AP54257"/>
      <c r="AQ54257"/>
      <c r="AR54257"/>
      <c r="AS54257"/>
      <c r="AT54257"/>
      <c r="AU54257"/>
      <c r="AV54257"/>
      <c r="AW54257"/>
      <c r="AX54257"/>
      <c r="AY54257"/>
    </row>
    <row r="54258" spans="1:51" ht="10.15" customHeight="1" x14ac:dyDescent="0.2">
      <c r="A54258"/>
      <c r="B54258"/>
      <c r="C54258"/>
      <c r="D54258"/>
      <c r="E54258"/>
      <c r="F54258"/>
      <c r="G54258" s="67"/>
      <c r="H54258"/>
      <c r="I54258"/>
      <c r="J54258"/>
      <c r="K54258"/>
      <c r="L54258" s="124"/>
      <c r="M54258" s="74"/>
      <c r="N54258" s="77"/>
      <c r="O54258"/>
      <c r="P54258"/>
      <c r="Q54258"/>
      <c r="R54258"/>
      <c r="S54258" s="124"/>
      <c r="T54258" s="124"/>
      <c r="U54258" s="124"/>
      <c r="V54258" s="124"/>
      <c r="W54258" s="124"/>
      <c r="X54258" s="140"/>
      <c r="Y54258" s="96"/>
      <c r="Z54258" s="96"/>
      <c r="AA54258" s="96"/>
      <c r="AB54258" s="96"/>
      <c r="AC54258"/>
      <c r="AD54258" s="124"/>
      <c r="AE54258" s="81"/>
      <c r="AF54258"/>
      <c r="AG54258"/>
      <c r="AH54258"/>
      <c r="AI54258"/>
      <c r="AJ54258" s="77"/>
      <c r="AK54258"/>
      <c r="AL54258"/>
      <c r="AM54258"/>
      <c r="AN54258" s="111"/>
      <c r="AO54258"/>
      <c r="AP54258"/>
      <c r="AQ54258"/>
      <c r="AR54258"/>
      <c r="AS54258"/>
      <c r="AT54258"/>
      <c r="AU54258"/>
      <c r="AV54258"/>
      <c r="AW54258"/>
      <c r="AX54258"/>
      <c r="AY54258"/>
    </row>
    <row r="54259" spans="1:51" ht="10.15" customHeight="1" x14ac:dyDescent="0.2">
      <c r="A54259"/>
      <c r="B54259"/>
      <c r="C54259"/>
      <c r="D54259"/>
      <c r="E54259"/>
      <c r="F54259"/>
      <c r="G54259" s="67"/>
      <c r="H54259"/>
      <c r="I54259"/>
      <c r="J54259"/>
      <c r="K54259"/>
      <c r="L54259" s="124"/>
      <c r="M54259" s="74"/>
      <c r="N54259" s="77"/>
      <c r="O54259"/>
      <c r="P54259"/>
      <c r="Q54259"/>
      <c r="R54259"/>
      <c r="S54259" s="124"/>
      <c r="T54259" s="124"/>
      <c r="U54259" s="124"/>
      <c r="V54259" s="124"/>
      <c r="W54259" s="124"/>
      <c r="X54259" s="140"/>
      <c r="Y54259" s="96"/>
      <c r="Z54259" s="96"/>
      <c r="AA54259" s="96"/>
      <c r="AB54259" s="96"/>
      <c r="AC54259"/>
      <c r="AD54259" s="124"/>
      <c r="AE54259" s="81"/>
      <c r="AF54259"/>
      <c r="AG54259"/>
      <c r="AH54259"/>
      <c r="AI54259"/>
      <c r="AJ54259" s="77"/>
      <c r="AK54259"/>
      <c r="AL54259"/>
      <c r="AM54259"/>
      <c r="AN54259" s="111"/>
      <c r="AO54259"/>
      <c r="AP54259"/>
      <c r="AQ54259"/>
      <c r="AR54259"/>
      <c r="AS54259"/>
      <c r="AT54259"/>
      <c r="AU54259"/>
      <c r="AV54259"/>
      <c r="AW54259"/>
      <c r="AX54259"/>
      <c r="AY54259"/>
    </row>
    <row r="54260" spans="1:51" ht="10.15" customHeight="1" x14ac:dyDescent="0.2">
      <c r="A54260"/>
      <c r="B54260"/>
      <c r="C54260"/>
      <c r="D54260"/>
      <c r="E54260"/>
      <c r="F54260"/>
      <c r="G54260" s="67"/>
      <c r="H54260"/>
      <c r="I54260"/>
      <c r="J54260"/>
      <c r="K54260"/>
      <c r="L54260" s="124"/>
      <c r="M54260" s="74"/>
      <c r="N54260" s="77"/>
      <c r="O54260"/>
      <c r="P54260"/>
      <c r="Q54260"/>
      <c r="R54260"/>
      <c r="S54260" s="124"/>
      <c r="T54260" s="124"/>
      <c r="U54260" s="124"/>
      <c r="V54260" s="124"/>
      <c r="W54260" s="124"/>
      <c r="X54260" s="140"/>
      <c r="Y54260" s="96"/>
      <c r="Z54260" s="96"/>
      <c r="AA54260" s="96"/>
      <c r="AB54260" s="96"/>
      <c r="AC54260"/>
      <c r="AD54260" s="124"/>
      <c r="AE54260" s="81"/>
      <c r="AF54260"/>
      <c r="AG54260"/>
      <c r="AH54260"/>
      <c r="AI54260"/>
      <c r="AJ54260" s="77"/>
      <c r="AK54260"/>
      <c r="AL54260"/>
      <c r="AM54260"/>
      <c r="AN54260" s="111"/>
      <c r="AO54260"/>
      <c r="AP54260"/>
      <c r="AQ54260"/>
      <c r="AR54260"/>
      <c r="AS54260"/>
      <c r="AT54260"/>
      <c r="AU54260"/>
      <c r="AV54260"/>
      <c r="AW54260"/>
      <c r="AX54260"/>
      <c r="AY54260"/>
    </row>
    <row r="54261" spans="1:51" ht="10.15" customHeight="1" x14ac:dyDescent="0.2">
      <c r="A54261"/>
      <c r="B54261"/>
      <c r="C54261"/>
      <c r="D54261"/>
      <c r="E54261"/>
      <c r="F54261"/>
      <c r="G54261" s="67"/>
      <c r="H54261"/>
      <c r="I54261"/>
      <c r="J54261"/>
      <c r="K54261"/>
      <c r="L54261" s="124"/>
      <c r="M54261" s="74"/>
      <c r="N54261" s="77"/>
      <c r="O54261"/>
      <c r="P54261"/>
      <c r="Q54261"/>
      <c r="R54261"/>
      <c r="S54261" s="124"/>
      <c r="T54261" s="124"/>
      <c r="U54261" s="124"/>
      <c r="V54261" s="124"/>
      <c r="W54261" s="124"/>
      <c r="X54261" s="140"/>
      <c r="Y54261" s="96"/>
      <c r="Z54261" s="96"/>
      <c r="AA54261" s="96"/>
      <c r="AB54261" s="96"/>
      <c r="AC54261"/>
      <c r="AD54261" s="124"/>
      <c r="AE54261" s="81"/>
      <c r="AF54261"/>
      <c r="AG54261"/>
      <c r="AH54261"/>
      <c r="AI54261"/>
      <c r="AJ54261" s="77"/>
      <c r="AK54261"/>
      <c r="AL54261"/>
      <c r="AM54261"/>
      <c r="AN54261" s="111"/>
      <c r="AO54261"/>
      <c r="AP54261"/>
      <c r="AQ54261"/>
      <c r="AR54261"/>
      <c r="AS54261"/>
      <c r="AT54261"/>
      <c r="AU54261"/>
      <c r="AV54261"/>
      <c r="AW54261"/>
      <c r="AX54261"/>
      <c r="AY54261"/>
    </row>
    <row r="54262" spans="1:51" ht="10.15" customHeight="1" x14ac:dyDescent="0.2">
      <c r="A54262"/>
      <c r="B54262"/>
      <c r="C54262"/>
      <c r="D54262"/>
      <c r="E54262"/>
      <c r="F54262"/>
      <c r="G54262" s="67"/>
      <c r="H54262"/>
      <c r="I54262"/>
      <c r="J54262"/>
      <c r="K54262"/>
      <c r="L54262" s="124"/>
      <c r="M54262" s="74"/>
      <c r="N54262" s="77"/>
      <c r="O54262"/>
      <c r="P54262"/>
      <c r="Q54262"/>
      <c r="R54262"/>
      <c r="S54262" s="124"/>
      <c r="T54262" s="124"/>
      <c r="U54262" s="124"/>
      <c r="V54262" s="124"/>
      <c r="W54262" s="124"/>
      <c r="X54262" s="140"/>
      <c r="Y54262" s="96"/>
      <c r="Z54262" s="96"/>
      <c r="AA54262" s="96"/>
      <c r="AB54262" s="96"/>
      <c r="AC54262"/>
      <c r="AD54262" s="124"/>
      <c r="AE54262" s="81"/>
      <c r="AF54262"/>
      <c r="AG54262"/>
      <c r="AH54262"/>
      <c r="AI54262"/>
      <c r="AJ54262" s="77"/>
      <c r="AK54262"/>
      <c r="AL54262"/>
      <c r="AM54262"/>
      <c r="AN54262" s="111"/>
      <c r="AO54262"/>
      <c r="AP54262"/>
      <c r="AQ54262"/>
      <c r="AR54262"/>
      <c r="AS54262"/>
      <c r="AT54262"/>
      <c r="AU54262"/>
      <c r="AV54262"/>
      <c r="AW54262"/>
      <c r="AX54262"/>
      <c r="AY54262"/>
    </row>
    <row r="54263" spans="1:51" ht="10.15" customHeight="1" x14ac:dyDescent="0.2">
      <c r="A54263"/>
      <c r="B54263"/>
      <c r="C54263"/>
      <c r="D54263"/>
      <c r="E54263"/>
      <c r="F54263"/>
      <c r="G54263" s="67"/>
      <c r="H54263"/>
      <c r="I54263"/>
      <c r="J54263"/>
      <c r="K54263"/>
      <c r="L54263" s="124"/>
      <c r="M54263" s="74"/>
      <c r="N54263" s="77"/>
      <c r="O54263"/>
      <c r="P54263"/>
      <c r="Q54263"/>
      <c r="R54263"/>
      <c r="S54263" s="124"/>
      <c r="T54263" s="124"/>
      <c r="U54263" s="124"/>
      <c r="V54263" s="124"/>
      <c r="W54263" s="124"/>
      <c r="X54263" s="140"/>
      <c r="Y54263" s="96"/>
      <c r="Z54263" s="96"/>
      <c r="AA54263" s="96"/>
      <c r="AB54263" s="96"/>
      <c r="AC54263"/>
      <c r="AD54263" s="124"/>
      <c r="AE54263" s="81"/>
      <c r="AF54263"/>
      <c r="AG54263"/>
      <c r="AH54263"/>
      <c r="AI54263"/>
      <c r="AJ54263" s="77"/>
      <c r="AK54263"/>
      <c r="AL54263"/>
      <c r="AM54263"/>
      <c r="AN54263" s="111"/>
      <c r="AO54263"/>
      <c r="AP54263"/>
      <c r="AQ54263"/>
      <c r="AR54263"/>
      <c r="AS54263"/>
      <c r="AT54263"/>
      <c r="AU54263"/>
      <c r="AV54263"/>
      <c r="AW54263"/>
      <c r="AX54263"/>
      <c r="AY54263"/>
    </row>
    <row r="54264" spans="1:51" ht="10.15" customHeight="1" x14ac:dyDescent="0.2">
      <c r="A54264"/>
      <c r="B54264"/>
      <c r="C54264"/>
      <c r="D54264"/>
      <c r="E54264"/>
      <c r="F54264"/>
      <c r="G54264" s="67"/>
      <c r="H54264"/>
      <c r="I54264"/>
      <c r="J54264"/>
      <c r="K54264"/>
      <c r="L54264" s="124"/>
      <c r="M54264" s="74"/>
      <c r="N54264" s="77"/>
      <c r="O54264"/>
      <c r="P54264"/>
      <c r="Q54264"/>
      <c r="R54264"/>
      <c r="S54264" s="124"/>
      <c r="T54264" s="124"/>
      <c r="U54264" s="124"/>
      <c r="V54264" s="124"/>
      <c r="W54264" s="124"/>
      <c r="X54264" s="140"/>
      <c r="Y54264" s="96"/>
      <c r="Z54264" s="96"/>
      <c r="AA54264" s="96"/>
      <c r="AB54264" s="96"/>
      <c r="AC54264"/>
      <c r="AD54264" s="124"/>
      <c r="AE54264" s="81"/>
      <c r="AF54264"/>
      <c r="AG54264"/>
      <c r="AH54264"/>
      <c r="AI54264"/>
      <c r="AJ54264" s="77"/>
      <c r="AK54264"/>
      <c r="AL54264"/>
      <c r="AM54264"/>
      <c r="AN54264" s="111"/>
      <c r="AO54264"/>
      <c r="AP54264"/>
      <c r="AQ54264"/>
      <c r="AR54264"/>
      <c r="AS54264"/>
      <c r="AT54264"/>
      <c r="AU54264"/>
      <c r="AV54264"/>
      <c r="AW54264"/>
      <c r="AX54264"/>
      <c r="AY54264"/>
    </row>
    <row r="54265" spans="1:51" ht="10.15" customHeight="1" x14ac:dyDescent="0.2">
      <c r="A54265"/>
      <c r="B54265"/>
      <c r="C54265"/>
      <c r="D54265"/>
      <c r="E54265"/>
      <c r="F54265"/>
      <c r="G54265" s="67"/>
      <c r="H54265"/>
      <c r="I54265"/>
      <c r="J54265"/>
      <c r="K54265"/>
      <c r="L54265" s="124"/>
      <c r="M54265" s="74"/>
      <c r="N54265" s="77"/>
      <c r="O54265"/>
      <c r="P54265"/>
      <c r="Q54265"/>
      <c r="R54265"/>
      <c r="S54265" s="124"/>
      <c r="T54265" s="124"/>
      <c r="U54265" s="124"/>
      <c r="V54265" s="124"/>
      <c r="W54265" s="124"/>
      <c r="X54265" s="140"/>
      <c r="Y54265" s="96"/>
      <c r="Z54265" s="96"/>
      <c r="AA54265" s="96"/>
      <c r="AB54265" s="96"/>
      <c r="AC54265"/>
      <c r="AD54265" s="124"/>
      <c r="AE54265" s="81"/>
      <c r="AF54265"/>
      <c r="AG54265"/>
      <c r="AH54265"/>
      <c r="AI54265"/>
      <c r="AJ54265" s="77"/>
      <c r="AK54265"/>
      <c r="AL54265"/>
      <c r="AM54265"/>
      <c r="AN54265" s="111"/>
      <c r="AO54265"/>
      <c r="AP54265"/>
      <c r="AQ54265"/>
      <c r="AR54265"/>
      <c r="AS54265"/>
      <c r="AT54265"/>
      <c r="AU54265"/>
      <c r="AV54265"/>
      <c r="AW54265"/>
      <c r="AX54265"/>
      <c r="AY54265"/>
    </row>
    <row r="54266" spans="1:51" ht="10.15" customHeight="1" x14ac:dyDescent="0.2">
      <c r="A54266"/>
      <c r="B54266"/>
      <c r="C54266"/>
      <c r="D54266"/>
      <c r="E54266"/>
      <c r="F54266"/>
      <c r="G54266" s="67"/>
      <c r="H54266"/>
      <c r="I54266"/>
      <c r="J54266"/>
      <c r="K54266"/>
      <c r="L54266" s="124"/>
      <c r="M54266" s="74"/>
      <c r="N54266" s="77"/>
      <c r="O54266"/>
      <c r="P54266"/>
      <c r="Q54266"/>
      <c r="R54266"/>
      <c r="S54266" s="124"/>
      <c r="T54266" s="124"/>
      <c r="U54266" s="124"/>
      <c r="V54266" s="124"/>
      <c r="W54266" s="124"/>
      <c r="X54266" s="140"/>
      <c r="Y54266" s="96"/>
      <c r="Z54266" s="96"/>
      <c r="AA54266" s="96"/>
      <c r="AB54266" s="96"/>
      <c r="AC54266"/>
      <c r="AD54266" s="124"/>
      <c r="AE54266" s="81"/>
      <c r="AF54266"/>
      <c r="AG54266"/>
      <c r="AH54266"/>
      <c r="AI54266"/>
      <c r="AJ54266" s="77"/>
      <c r="AK54266"/>
      <c r="AL54266"/>
      <c r="AM54266"/>
      <c r="AN54266" s="111"/>
      <c r="AO54266"/>
      <c r="AP54266"/>
      <c r="AQ54266"/>
      <c r="AR54266"/>
      <c r="AS54266"/>
      <c r="AT54266"/>
      <c r="AU54266"/>
      <c r="AV54266"/>
      <c r="AW54266"/>
      <c r="AX54266"/>
      <c r="AY54266"/>
    </row>
    <row r="54267" spans="1:51" ht="10.15" customHeight="1" x14ac:dyDescent="0.2">
      <c r="A54267"/>
      <c r="B54267"/>
      <c r="C54267"/>
      <c r="D54267"/>
      <c r="E54267"/>
      <c r="F54267"/>
      <c r="G54267" s="67"/>
      <c r="H54267"/>
      <c r="I54267"/>
      <c r="J54267"/>
      <c r="K54267"/>
      <c r="L54267" s="124"/>
      <c r="M54267" s="74"/>
      <c r="N54267" s="77"/>
      <c r="O54267"/>
      <c r="P54267"/>
      <c r="Q54267"/>
      <c r="R54267"/>
      <c r="S54267" s="124"/>
      <c r="T54267" s="124"/>
      <c r="U54267" s="124"/>
      <c r="V54267" s="124"/>
      <c r="W54267" s="124"/>
      <c r="X54267" s="140"/>
      <c r="Y54267" s="96"/>
      <c r="Z54267" s="96"/>
      <c r="AA54267" s="96"/>
      <c r="AB54267" s="96"/>
      <c r="AC54267"/>
      <c r="AD54267" s="124"/>
      <c r="AE54267" s="81"/>
      <c r="AF54267"/>
      <c r="AG54267"/>
      <c r="AH54267"/>
      <c r="AI54267"/>
      <c r="AJ54267" s="77"/>
      <c r="AK54267"/>
      <c r="AL54267"/>
      <c r="AM54267"/>
      <c r="AN54267" s="111"/>
      <c r="AO54267"/>
      <c r="AP54267"/>
      <c r="AQ54267"/>
      <c r="AR54267"/>
      <c r="AS54267"/>
      <c r="AT54267"/>
      <c r="AU54267"/>
      <c r="AV54267"/>
      <c r="AW54267"/>
      <c r="AX54267"/>
      <c r="AY54267"/>
    </row>
    <row r="54268" spans="1:51" ht="10.15" customHeight="1" x14ac:dyDescent="0.2">
      <c r="A54268"/>
      <c r="B54268"/>
      <c r="C54268"/>
      <c r="D54268"/>
      <c r="E54268"/>
      <c r="F54268"/>
      <c r="G54268" s="67"/>
      <c r="H54268"/>
      <c r="I54268"/>
      <c r="J54268"/>
      <c r="K54268"/>
      <c r="L54268" s="124"/>
      <c r="M54268" s="74"/>
      <c r="N54268" s="77"/>
      <c r="O54268"/>
      <c r="P54268"/>
      <c r="Q54268"/>
      <c r="R54268"/>
      <c r="S54268" s="124"/>
      <c r="T54268" s="124"/>
      <c r="U54268" s="124"/>
      <c r="V54268" s="124"/>
      <c r="W54268" s="124"/>
      <c r="X54268" s="140"/>
      <c r="Y54268" s="96"/>
      <c r="Z54268" s="96"/>
      <c r="AA54268" s="96"/>
      <c r="AB54268" s="96"/>
      <c r="AC54268"/>
      <c r="AD54268" s="124"/>
      <c r="AE54268" s="81"/>
      <c r="AF54268"/>
      <c r="AG54268"/>
      <c r="AH54268"/>
      <c r="AI54268"/>
      <c r="AJ54268" s="77"/>
      <c r="AK54268"/>
      <c r="AL54268"/>
      <c r="AM54268"/>
      <c r="AN54268" s="111"/>
      <c r="AO54268"/>
      <c r="AP54268"/>
      <c r="AQ54268"/>
      <c r="AR54268"/>
      <c r="AS54268"/>
      <c r="AT54268"/>
      <c r="AU54268"/>
      <c r="AV54268"/>
      <c r="AW54268"/>
      <c r="AX54268"/>
      <c r="AY54268"/>
    </row>
    <row r="54269" spans="1:51" ht="10.15" customHeight="1" x14ac:dyDescent="0.2">
      <c r="A54269"/>
      <c r="B54269"/>
      <c r="C54269"/>
      <c r="D54269"/>
      <c r="E54269"/>
      <c r="F54269"/>
      <c r="G54269" s="67"/>
      <c r="H54269"/>
      <c r="I54269"/>
      <c r="J54269"/>
      <c r="K54269"/>
      <c r="L54269" s="124"/>
      <c r="M54269" s="74"/>
      <c r="N54269" s="77"/>
      <c r="O54269"/>
      <c r="P54269"/>
      <c r="Q54269"/>
      <c r="R54269"/>
      <c r="S54269" s="124"/>
      <c r="T54269" s="124"/>
      <c r="U54269" s="124"/>
      <c r="V54269" s="124"/>
      <c r="W54269" s="124"/>
      <c r="X54269" s="140"/>
      <c r="Y54269" s="96"/>
      <c r="Z54269" s="96"/>
      <c r="AA54269" s="96"/>
      <c r="AB54269" s="96"/>
      <c r="AC54269"/>
      <c r="AD54269" s="124"/>
      <c r="AE54269" s="81"/>
      <c r="AF54269"/>
      <c r="AG54269"/>
      <c r="AH54269"/>
      <c r="AI54269"/>
      <c r="AJ54269" s="77"/>
      <c r="AK54269"/>
      <c r="AL54269"/>
      <c r="AM54269"/>
      <c r="AN54269" s="111"/>
      <c r="AO54269"/>
      <c r="AP54269"/>
      <c r="AQ54269"/>
      <c r="AR54269"/>
      <c r="AS54269"/>
      <c r="AT54269"/>
      <c r="AU54269"/>
      <c r="AV54269"/>
      <c r="AW54269"/>
      <c r="AX54269"/>
      <c r="AY54269"/>
    </row>
    <row r="54270" spans="1:51" ht="10.15" customHeight="1" x14ac:dyDescent="0.2">
      <c r="A54270"/>
      <c r="B54270"/>
      <c r="C54270"/>
      <c r="D54270"/>
      <c r="E54270"/>
      <c r="F54270"/>
      <c r="G54270" s="67"/>
      <c r="H54270"/>
      <c r="I54270"/>
      <c r="J54270"/>
      <c r="K54270"/>
      <c r="L54270" s="124"/>
      <c r="M54270" s="74"/>
      <c r="N54270" s="77"/>
      <c r="O54270"/>
      <c r="P54270"/>
      <c r="Q54270"/>
      <c r="R54270"/>
      <c r="S54270" s="124"/>
      <c r="T54270" s="124"/>
      <c r="U54270" s="124"/>
      <c r="V54270" s="124"/>
      <c r="W54270" s="124"/>
      <c r="X54270" s="140"/>
      <c r="Y54270" s="96"/>
      <c r="Z54270" s="96"/>
      <c r="AA54270" s="96"/>
      <c r="AB54270" s="96"/>
      <c r="AC54270"/>
      <c r="AD54270" s="124"/>
      <c r="AE54270" s="81"/>
      <c r="AF54270"/>
      <c r="AG54270"/>
      <c r="AH54270"/>
      <c r="AI54270"/>
      <c r="AJ54270" s="77"/>
      <c r="AK54270"/>
      <c r="AL54270"/>
      <c r="AM54270"/>
      <c r="AN54270" s="111"/>
      <c r="AO54270"/>
      <c r="AP54270"/>
      <c r="AQ54270"/>
      <c r="AR54270"/>
      <c r="AS54270"/>
      <c r="AT54270"/>
      <c r="AU54270"/>
      <c r="AV54270"/>
      <c r="AW54270"/>
      <c r="AX54270"/>
      <c r="AY54270"/>
    </row>
    <row r="54271" spans="1:51" ht="10.15" customHeight="1" x14ac:dyDescent="0.2">
      <c r="A54271"/>
      <c r="B54271"/>
      <c r="C54271"/>
      <c r="D54271"/>
      <c r="E54271"/>
      <c r="F54271"/>
      <c r="G54271" s="67"/>
      <c r="H54271"/>
      <c r="I54271"/>
      <c r="J54271"/>
      <c r="K54271"/>
      <c r="L54271" s="124"/>
      <c r="M54271" s="74"/>
      <c r="N54271" s="77"/>
      <c r="O54271"/>
      <c r="P54271"/>
      <c r="Q54271"/>
      <c r="R54271"/>
      <c r="S54271" s="124"/>
      <c r="T54271" s="124"/>
      <c r="U54271" s="124"/>
      <c r="V54271" s="124"/>
      <c r="W54271" s="124"/>
      <c r="X54271" s="140"/>
      <c r="Y54271" s="96"/>
      <c r="Z54271" s="96"/>
      <c r="AA54271" s="96"/>
      <c r="AB54271" s="96"/>
      <c r="AC54271"/>
      <c r="AD54271" s="124"/>
      <c r="AE54271" s="81"/>
      <c r="AF54271"/>
      <c r="AG54271"/>
      <c r="AH54271"/>
      <c r="AI54271"/>
      <c r="AJ54271" s="77"/>
      <c r="AK54271"/>
      <c r="AL54271"/>
      <c r="AM54271"/>
      <c r="AN54271" s="111"/>
      <c r="AO54271"/>
      <c r="AP54271"/>
      <c r="AQ54271"/>
      <c r="AR54271"/>
      <c r="AS54271"/>
      <c r="AT54271"/>
      <c r="AU54271"/>
      <c r="AV54271"/>
      <c r="AW54271"/>
      <c r="AX54271"/>
      <c r="AY54271"/>
    </row>
    <row r="54272" spans="1:51" ht="10.15" customHeight="1" x14ac:dyDescent="0.2">
      <c r="A54272"/>
      <c r="B54272"/>
      <c r="C54272"/>
      <c r="D54272"/>
      <c r="E54272"/>
      <c r="F54272"/>
      <c r="G54272" s="67"/>
      <c r="H54272"/>
      <c r="I54272"/>
      <c r="J54272"/>
      <c r="K54272"/>
      <c r="L54272" s="124"/>
      <c r="M54272" s="74"/>
      <c r="N54272" s="77"/>
      <c r="O54272"/>
      <c r="P54272"/>
      <c r="Q54272"/>
      <c r="R54272"/>
      <c r="S54272" s="124"/>
      <c r="T54272" s="124"/>
      <c r="U54272" s="124"/>
      <c r="V54272" s="124"/>
      <c r="W54272" s="124"/>
      <c r="X54272" s="140"/>
      <c r="Y54272" s="96"/>
      <c r="Z54272" s="96"/>
      <c r="AA54272" s="96"/>
      <c r="AB54272" s="96"/>
      <c r="AC54272"/>
      <c r="AD54272" s="124"/>
      <c r="AE54272" s="81"/>
      <c r="AF54272"/>
      <c r="AG54272"/>
      <c r="AH54272"/>
      <c r="AI54272"/>
      <c r="AJ54272" s="77"/>
      <c r="AK54272"/>
      <c r="AL54272"/>
      <c r="AM54272"/>
      <c r="AN54272" s="111"/>
      <c r="AO54272"/>
      <c r="AP54272"/>
      <c r="AQ54272"/>
      <c r="AR54272"/>
      <c r="AS54272"/>
      <c r="AT54272"/>
      <c r="AU54272"/>
      <c r="AV54272"/>
      <c r="AW54272"/>
      <c r="AX54272"/>
      <c r="AY54272"/>
    </row>
    <row r="54273" spans="1:51" ht="10.15" customHeight="1" x14ac:dyDescent="0.2">
      <c r="A54273"/>
      <c r="B54273"/>
      <c r="C54273"/>
      <c r="D54273"/>
      <c r="E54273"/>
      <c r="F54273"/>
      <c r="G54273" s="67"/>
      <c r="H54273"/>
      <c r="I54273"/>
      <c r="J54273"/>
      <c r="K54273"/>
      <c r="L54273" s="124"/>
      <c r="M54273" s="74"/>
      <c r="N54273" s="77"/>
      <c r="O54273"/>
      <c r="P54273"/>
      <c r="Q54273"/>
      <c r="R54273"/>
      <c r="S54273" s="124"/>
      <c r="T54273" s="124"/>
      <c r="U54273" s="124"/>
      <c r="V54273" s="124"/>
      <c r="W54273" s="124"/>
      <c r="X54273" s="140"/>
      <c r="Y54273" s="96"/>
      <c r="Z54273" s="96"/>
      <c r="AA54273" s="96"/>
      <c r="AB54273" s="96"/>
      <c r="AC54273"/>
      <c r="AD54273" s="124"/>
      <c r="AE54273" s="81"/>
      <c r="AF54273"/>
      <c r="AG54273"/>
      <c r="AH54273"/>
      <c r="AI54273"/>
      <c r="AJ54273" s="77"/>
      <c r="AK54273"/>
      <c r="AL54273"/>
      <c r="AM54273"/>
      <c r="AN54273" s="111"/>
      <c r="AO54273"/>
      <c r="AP54273"/>
      <c r="AQ54273"/>
      <c r="AR54273"/>
      <c r="AS54273"/>
      <c r="AT54273"/>
      <c r="AU54273"/>
      <c r="AV54273"/>
      <c r="AW54273"/>
      <c r="AX54273"/>
      <c r="AY54273"/>
    </row>
    <row r="54274" spans="1:51" ht="10.15" customHeight="1" x14ac:dyDescent="0.2">
      <c r="A54274"/>
      <c r="B54274"/>
      <c r="C54274"/>
      <c r="D54274"/>
      <c r="E54274"/>
      <c r="F54274"/>
      <c r="G54274" s="67"/>
      <c r="H54274"/>
      <c r="I54274"/>
      <c r="J54274"/>
      <c r="K54274"/>
      <c r="L54274" s="124"/>
      <c r="M54274" s="74"/>
      <c r="N54274" s="77"/>
      <c r="O54274"/>
      <c r="P54274"/>
      <c r="Q54274"/>
      <c r="R54274"/>
      <c r="S54274" s="124"/>
      <c r="T54274" s="124"/>
      <c r="U54274" s="124"/>
      <c r="V54274" s="124"/>
      <c r="W54274" s="124"/>
      <c r="X54274" s="140"/>
      <c r="Y54274" s="96"/>
      <c r="Z54274" s="96"/>
      <c r="AA54274" s="96"/>
      <c r="AB54274" s="96"/>
      <c r="AC54274"/>
      <c r="AD54274" s="124"/>
      <c r="AE54274" s="81"/>
      <c r="AF54274"/>
      <c r="AG54274"/>
      <c r="AH54274"/>
      <c r="AI54274"/>
      <c r="AJ54274" s="77"/>
      <c r="AK54274"/>
      <c r="AL54274"/>
      <c r="AM54274"/>
      <c r="AN54274" s="111"/>
      <c r="AO54274"/>
      <c r="AP54274"/>
      <c r="AQ54274"/>
      <c r="AR54274"/>
      <c r="AS54274"/>
      <c r="AT54274"/>
      <c r="AU54274"/>
      <c r="AV54274"/>
      <c r="AW54274"/>
      <c r="AX54274"/>
      <c r="AY54274"/>
    </row>
    <row r="54275" spans="1:51" ht="10.15" customHeight="1" x14ac:dyDescent="0.2">
      <c r="A54275"/>
      <c r="B54275"/>
      <c r="C54275"/>
      <c r="D54275"/>
      <c r="E54275"/>
      <c r="F54275"/>
      <c r="G54275" s="67"/>
      <c r="H54275"/>
      <c r="I54275"/>
      <c r="J54275"/>
      <c r="K54275"/>
      <c r="L54275" s="124"/>
      <c r="M54275" s="74"/>
      <c r="N54275" s="77"/>
      <c r="O54275"/>
      <c r="P54275"/>
      <c r="Q54275"/>
      <c r="R54275"/>
      <c r="S54275" s="124"/>
      <c r="T54275" s="124"/>
      <c r="U54275" s="124"/>
      <c r="V54275" s="124"/>
      <c r="W54275" s="124"/>
      <c r="X54275" s="140"/>
      <c r="Y54275" s="96"/>
      <c r="Z54275" s="96"/>
      <c r="AA54275" s="96"/>
      <c r="AB54275" s="96"/>
      <c r="AC54275"/>
      <c r="AD54275" s="124"/>
      <c r="AE54275" s="81"/>
      <c r="AF54275"/>
      <c r="AG54275"/>
      <c r="AH54275"/>
      <c r="AI54275"/>
      <c r="AJ54275" s="77"/>
      <c r="AK54275"/>
      <c r="AL54275"/>
      <c r="AM54275"/>
      <c r="AN54275" s="111"/>
      <c r="AO54275"/>
      <c r="AP54275"/>
      <c r="AQ54275"/>
      <c r="AR54275"/>
      <c r="AS54275"/>
      <c r="AT54275"/>
      <c r="AU54275"/>
      <c r="AV54275"/>
      <c r="AW54275"/>
      <c r="AX54275"/>
      <c r="AY54275"/>
    </row>
    <row r="54276" spans="1:51" ht="10.15" customHeight="1" x14ac:dyDescent="0.2">
      <c r="A54276"/>
      <c r="B54276"/>
      <c r="C54276"/>
      <c r="D54276"/>
      <c r="E54276"/>
      <c r="F54276"/>
      <c r="G54276" s="67"/>
      <c r="H54276"/>
      <c r="I54276"/>
      <c r="J54276"/>
      <c r="K54276"/>
      <c r="L54276" s="124"/>
      <c r="M54276" s="74"/>
      <c r="N54276" s="77"/>
      <c r="O54276"/>
      <c r="P54276"/>
      <c r="Q54276"/>
      <c r="R54276"/>
      <c r="S54276" s="124"/>
      <c r="T54276" s="124"/>
      <c r="U54276" s="124"/>
      <c r="V54276" s="124"/>
      <c r="W54276" s="124"/>
      <c r="X54276" s="140"/>
      <c r="Y54276" s="96"/>
      <c r="Z54276" s="96"/>
      <c r="AA54276" s="96"/>
      <c r="AB54276" s="96"/>
      <c r="AC54276"/>
      <c r="AD54276" s="124"/>
      <c r="AE54276" s="81"/>
      <c r="AF54276"/>
      <c r="AG54276"/>
      <c r="AH54276"/>
      <c r="AI54276"/>
      <c r="AJ54276" s="77"/>
      <c r="AK54276"/>
      <c r="AL54276"/>
      <c r="AM54276"/>
      <c r="AN54276" s="111"/>
      <c r="AO54276"/>
      <c r="AP54276"/>
      <c r="AQ54276"/>
      <c r="AR54276"/>
      <c r="AS54276"/>
      <c r="AT54276"/>
      <c r="AU54276"/>
      <c r="AV54276"/>
      <c r="AW54276"/>
      <c r="AX54276"/>
      <c r="AY54276"/>
    </row>
    <row r="54277" spans="1:51" ht="10.15" customHeight="1" x14ac:dyDescent="0.2">
      <c r="A54277"/>
      <c r="B54277"/>
      <c r="C54277"/>
      <c r="D54277"/>
      <c r="E54277"/>
      <c r="F54277"/>
      <c r="G54277" s="67"/>
      <c r="H54277"/>
      <c r="I54277"/>
      <c r="J54277"/>
      <c r="K54277"/>
      <c r="L54277" s="124"/>
      <c r="M54277" s="74"/>
      <c r="N54277" s="77"/>
      <c r="O54277"/>
      <c r="P54277"/>
      <c r="Q54277"/>
      <c r="R54277"/>
      <c r="S54277" s="124"/>
      <c r="T54277" s="124"/>
      <c r="U54277" s="124"/>
      <c r="V54277" s="124"/>
      <c r="W54277" s="124"/>
      <c r="X54277" s="140"/>
      <c r="Y54277" s="96"/>
      <c r="Z54277" s="96"/>
      <c r="AA54277" s="96"/>
      <c r="AB54277" s="96"/>
      <c r="AC54277"/>
      <c r="AD54277" s="124"/>
      <c r="AE54277" s="81"/>
      <c r="AF54277"/>
      <c r="AG54277"/>
      <c r="AH54277"/>
      <c r="AI54277"/>
      <c r="AJ54277" s="77"/>
      <c r="AK54277"/>
      <c r="AL54277"/>
      <c r="AM54277"/>
      <c r="AN54277" s="111"/>
      <c r="AO54277"/>
      <c r="AP54277"/>
      <c r="AQ54277"/>
      <c r="AR54277"/>
      <c r="AS54277"/>
      <c r="AT54277"/>
      <c r="AU54277"/>
      <c r="AV54277"/>
      <c r="AW54277"/>
      <c r="AX54277"/>
      <c r="AY54277"/>
    </row>
    <row r="54278" spans="1:51" ht="10.15" customHeight="1" x14ac:dyDescent="0.2">
      <c r="A54278"/>
      <c r="B54278"/>
      <c r="C54278"/>
      <c r="D54278"/>
      <c r="E54278"/>
      <c r="F54278"/>
      <c r="G54278" s="67"/>
      <c r="H54278"/>
      <c r="I54278"/>
      <c r="J54278"/>
      <c r="K54278"/>
      <c r="L54278" s="124"/>
      <c r="M54278" s="74"/>
      <c r="N54278" s="77"/>
      <c r="O54278"/>
      <c r="P54278"/>
      <c r="Q54278"/>
      <c r="R54278"/>
      <c r="S54278" s="124"/>
      <c r="T54278" s="124"/>
      <c r="U54278" s="124"/>
      <c r="V54278" s="124"/>
      <c r="W54278" s="124"/>
      <c r="X54278" s="140"/>
      <c r="Y54278" s="96"/>
      <c r="Z54278" s="96"/>
      <c r="AA54278" s="96"/>
      <c r="AB54278" s="96"/>
      <c r="AC54278"/>
      <c r="AD54278" s="124"/>
      <c r="AE54278" s="81"/>
      <c r="AF54278"/>
      <c r="AG54278"/>
      <c r="AH54278"/>
      <c r="AI54278"/>
      <c r="AJ54278" s="77"/>
      <c r="AK54278"/>
      <c r="AL54278"/>
      <c r="AM54278"/>
      <c r="AN54278" s="111"/>
      <c r="AO54278"/>
      <c r="AP54278"/>
      <c r="AQ54278"/>
      <c r="AR54278"/>
      <c r="AS54278"/>
      <c r="AT54278"/>
      <c r="AU54278"/>
      <c r="AV54278"/>
      <c r="AW54278"/>
      <c r="AX54278"/>
      <c r="AY54278"/>
    </row>
    <row r="54279" spans="1:51" ht="10.15" customHeight="1" x14ac:dyDescent="0.2">
      <c r="A54279"/>
      <c r="B54279"/>
      <c r="C54279"/>
      <c r="D54279"/>
      <c r="E54279"/>
      <c r="F54279"/>
      <c r="G54279" s="67"/>
      <c r="H54279"/>
      <c r="I54279"/>
      <c r="J54279"/>
      <c r="K54279"/>
      <c r="L54279" s="124"/>
      <c r="M54279" s="74"/>
      <c r="N54279" s="77"/>
      <c r="O54279"/>
      <c r="P54279"/>
      <c r="Q54279"/>
      <c r="R54279"/>
      <c r="S54279" s="124"/>
      <c r="T54279" s="124"/>
      <c r="U54279" s="124"/>
      <c r="V54279" s="124"/>
      <c r="W54279" s="124"/>
      <c r="X54279" s="140"/>
      <c r="Y54279" s="96"/>
      <c r="Z54279" s="96"/>
      <c r="AA54279" s="96"/>
      <c r="AB54279" s="96"/>
      <c r="AC54279"/>
      <c r="AD54279" s="124"/>
      <c r="AE54279" s="81"/>
      <c r="AF54279"/>
      <c r="AG54279"/>
      <c r="AH54279"/>
      <c r="AI54279"/>
      <c r="AJ54279" s="77"/>
      <c r="AK54279"/>
      <c r="AL54279"/>
      <c r="AM54279"/>
      <c r="AN54279" s="111"/>
      <c r="AO54279"/>
      <c r="AP54279"/>
      <c r="AQ54279"/>
      <c r="AR54279"/>
      <c r="AS54279"/>
      <c r="AT54279"/>
      <c r="AU54279"/>
      <c r="AV54279"/>
      <c r="AW54279"/>
      <c r="AX54279"/>
      <c r="AY54279"/>
    </row>
    <row r="54280" spans="1:51" ht="10.15" customHeight="1" x14ac:dyDescent="0.2">
      <c r="A54280"/>
      <c r="B54280"/>
      <c r="C54280"/>
      <c r="D54280"/>
      <c r="E54280"/>
      <c r="F54280"/>
      <c r="G54280" s="67"/>
      <c r="H54280"/>
      <c r="I54280"/>
      <c r="J54280"/>
      <c r="K54280"/>
      <c r="L54280" s="124"/>
      <c r="M54280" s="74"/>
      <c r="N54280" s="77"/>
      <c r="O54280"/>
      <c r="P54280"/>
      <c r="Q54280"/>
      <c r="R54280"/>
      <c r="S54280" s="124"/>
      <c r="T54280" s="124"/>
      <c r="U54280" s="124"/>
      <c r="V54280" s="124"/>
      <c r="W54280" s="124"/>
      <c r="X54280" s="140"/>
      <c r="Y54280" s="96"/>
      <c r="Z54280" s="96"/>
      <c r="AA54280" s="96"/>
      <c r="AB54280" s="96"/>
      <c r="AC54280"/>
      <c r="AD54280" s="124"/>
      <c r="AE54280" s="81"/>
      <c r="AF54280"/>
      <c r="AG54280"/>
      <c r="AH54280"/>
      <c r="AI54280"/>
      <c r="AJ54280" s="77"/>
      <c r="AK54280"/>
      <c r="AL54280"/>
      <c r="AM54280"/>
      <c r="AN54280" s="111"/>
      <c r="AO54280"/>
      <c r="AP54280"/>
      <c r="AQ54280"/>
      <c r="AR54280"/>
      <c r="AS54280"/>
      <c r="AT54280"/>
      <c r="AU54280"/>
      <c r="AV54280"/>
      <c r="AW54280"/>
      <c r="AX54280"/>
      <c r="AY54280"/>
    </row>
    <row r="54281" spans="1:51" ht="10.15" customHeight="1" x14ac:dyDescent="0.2">
      <c r="A54281"/>
      <c r="B54281"/>
      <c r="C54281"/>
      <c r="D54281"/>
      <c r="E54281"/>
      <c r="F54281"/>
      <c r="G54281" s="67"/>
      <c r="H54281"/>
      <c r="I54281"/>
      <c r="J54281"/>
      <c r="K54281"/>
      <c r="L54281" s="124"/>
      <c r="M54281" s="74"/>
      <c r="N54281" s="77"/>
      <c r="O54281"/>
      <c r="P54281"/>
      <c r="Q54281"/>
      <c r="R54281"/>
      <c r="S54281" s="124"/>
      <c r="T54281" s="124"/>
      <c r="U54281" s="124"/>
      <c r="V54281" s="124"/>
      <c r="W54281" s="124"/>
      <c r="X54281" s="140"/>
      <c r="Y54281" s="96"/>
      <c r="Z54281" s="96"/>
      <c r="AA54281" s="96"/>
      <c r="AB54281" s="96"/>
      <c r="AC54281"/>
      <c r="AD54281" s="124"/>
      <c r="AE54281" s="81"/>
      <c r="AF54281"/>
      <c r="AG54281"/>
      <c r="AH54281"/>
      <c r="AI54281"/>
      <c r="AJ54281" s="77"/>
      <c r="AK54281"/>
      <c r="AL54281"/>
      <c r="AM54281"/>
      <c r="AN54281" s="111"/>
      <c r="AO54281"/>
      <c r="AP54281"/>
      <c r="AQ54281"/>
      <c r="AR54281"/>
      <c r="AS54281"/>
      <c r="AT54281"/>
      <c r="AU54281"/>
      <c r="AV54281"/>
      <c r="AW54281"/>
      <c r="AX54281"/>
      <c r="AY54281"/>
    </row>
    <row r="54282" spans="1:51" ht="10.15" customHeight="1" x14ac:dyDescent="0.2">
      <c r="A54282"/>
      <c r="B54282"/>
      <c r="C54282"/>
      <c r="D54282"/>
      <c r="E54282"/>
      <c r="F54282"/>
      <c r="G54282" s="67"/>
      <c r="H54282"/>
      <c r="I54282"/>
      <c r="J54282"/>
      <c r="K54282"/>
      <c r="L54282" s="124"/>
      <c r="M54282" s="74"/>
      <c r="N54282" s="77"/>
      <c r="O54282"/>
      <c r="P54282"/>
      <c r="Q54282"/>
      <c r="R54282"/>
      <c r="S54282" s="124"/>
      <c r="T54282" s="124"/>
      <c r="U54282" s="124"/>
      <c r="V54282" s="124"/>
      <c r="W54282" s="124"/>
      <c r="X54282" s="140"/>
      <c r="Y54282" s="96"/>
      <c r="Z54282" s="96"/>
      <c r="AA54282" s="96"/>
      <c r="AB54282" s="96"/>
      <c r="AC54282"/>
      <c r="AD54282" s="124"/>
      <c r="AE54282" s="81"/>
      <c r="AF54282"/>
      <c r="AG54282"/>
      <c r="AH54282"/>
      <c r="AI54282"/>
      <c r="AJ54282" s="77"/>
      <c r="AK54282"/>
      <c r="AL54282"/>
      <c r="AM54282"/>
      <c r="AN54282" s="111"/>
      <c r="AO54282"/>
      <c r="AP54282"/>
      <c r="AQ54282"/>
      <c r="AR54282"/>
      <c r="AS54282"/>
      <c r="AT54282"/>
      <c r="AU54282"/>
      <c r="AV54282"/>
      <c r="AW54282"/>
      <c r="AX54282"/>
      <c r="AY54282"/>
    </row>
    <row r="54283" spans="1:51" ht="10.15" customHeight="1" x14ac:dyDescent="0.2">
      <c r="A54283"/>
      <c r="B54283"/>
      <c r="C54283"/>
      <c r="D54283"/>
      <c r="E54283"/>
      <c r="F54283"/>
      <c r="G54283" s="67"/>
      <c r="H54283"/>
      <c r="I54283"/>
      <c r="J54283"/>
      <c r="K54283"/>
      <c r="L54283" s="124"/>
      <c r="M54283" s="74"/>
      <c r="N54283" s="77"/>
      <c r="O54283"/>
      <c r="P54283"/>
      <c r="Q54283"/>
      <c r="R54283"/>
      <c r="S54283" s="124"/>
      <c r="T54283" s="124"/>
      <c r="U54283" s="124"/>
      <c r="V54283" s="124"/>
      <c r="W54283" s="124"/>
      <c r="X54283" s="140"/>
      <c r="Y54283" s="96"/>
      <c r="Z54283" s="96"/>
      <c r="AA54283" s="96"/>
      <c r="AB54283" s="96"/>
      <c r="AC54283"/>
      <c r="AD54283" s="124"/>
      <c r="AE54283" s="81"/>
      <c r="AF54283"/>
      <c r="AG54283"/>
      <c r="AH54283"/>
      <c r="AI54283"/>
      <c r="AJ54283" s="77"/>
      <c r="AK54283"/>
      <c r="AL54283"/>
      <c r="AM54283"/>
      <c r="AN54283" s="111"/>
      <c r="AO54283"/>
      <c r="AP54283"/>
      <c r="AQ54283"/>
      <c r="AR54283"/>
      <c r="AS54283"/>
      <c r="AT54283"/>
      <c r="AU54283"/>
      <c r="AV54283"/>
      <c r="AW54283"/>
      <c r="AX54283"/>
      <c r="AY54283"/>
    </row>
    <row r="54284" spans="1:51" ht="10.15" customHeight="1" x14ac:dyDescent="0.2">
      <c r="A54284"/>
      <c r="B54284"/>
      <c r="C54284"/>
      <c r="D54284"/>
      <c r="E54284"/>
      <c r="F54284"/>
      <c r="G54284" s="67"/>
      <c r="H54284"/>
      <c r="I54284"/>
      <c r="J54284"/>
      <c r="K54284"/>
      <c r="L54284" s="124"/>
      <c r="M54284" s="74"/>
      <c r="N54284" s="77"/>
      <c r="O54284"/>
      <c r="P54284"/>
      <c r="Q54284"/>
      <c r="R54284"/>
      <c r="S54284" s="124"/>
      <c r="T54284" s="124"/>
      <c r="U54284" s="124"/>
      <c r="V54284" s="124"/>
      <c r="W54284" s="124"/>
      <c r="X54284" s="140"/>
      <c r="Y54284" s="96"/>
      <c r="Z54284" s="96"/>
      <c r="AA54284" s="96"/>
      <c r="AB54284" s="96"/>
      <c r="AC54284"/>
      <c r="AD54284" s="124"/>
      <c r="AE54284" s="81"/>
      <c r="AF54284"/>
      <c r="AG54284"/>
      <c r="AH54284"/>
      <c r="AI54284"/>
      <c r="AJ54284" s="77"/>
      <c r="AK54284"/>
      <c r="AL54284"/>
      <c r="AM54284"/>
      <c r="AN54284" s="111"/>
      <c r="AO54284"/>
      <c r="AP54284"/>
      <c r="AQ54284"/>
      <c r="AR54284"/>
      <c r="AS54284"/>
      <c r="AT54284"/>
      <c r="AU54284"/>
      <c r="AV54284"/>
      <c r="AW54284"/>
      <c r="AX54284"/>
      <c r="AY54284"/>
    </row>
    <row r="54285" spans="1:51" ht="10.15" customHeight="1" x14ac:dyDescent="0.2">
      <c r="A54285"/>
      <c r="B54285"/>
      <c r="C54285"/>
      <c r="D54285"/>
      <c r="E54285"/>
      <c r="F54285"/>
      <c r="G54285" s="67"/>
      <c r="H54285"/>
      <c r="I54285"/>
      <c r="J54285"/>
      <c r="K54285"/>
      <c r="L54285" s="124"/>
      <c r="M54285" s="74"/>
      <c r="N54285" s="77"/>
      <c r="O54285"/>
      <c r="P54285"/>
      <c r="Q54285"/>
      <c r="R54285"/>
      <c r="S54285" s="124"/>
      <c r="T54285" s="124"/>
      <c r="U54285" s="124"/>
      <c r="V54285" s="124"/>
      <c r="W54285" s="124"/>
      <c r="X54285" s="140"/>
      <c r="Y54285" s="96"/>
      <c r="Z54285" s="96"/>
      <c r="AA54285" s="96"/>
      <c r="AB54285" s="96"/>
      <c r="AC54285"/>
      <c r="AD54285" s="124"/>
      <c r="AE54285" s="81"/>
      <c r="AF54285"/>
      <c r="AG54285"/>
      <c r="AH54285"/>
      <c r="AI54285"/>
      <c r="AJ54285" s="77"/>
      <c r="AK54285"/>
      <c r="AL54285"/>
      <c r="AM54285"/>
      <c r="AN54285" s="111"/>
      <c r="AO54285"/>
      <c r="AP54285"/>
      <c r="AQ54285"/>
      <c r="AR54285"/>
      <c r="AS54285"/>
      <c r="AT54285"/>
      <c r="AU54285"/>
      <c r="AV54285"/>
      <c r="AW54285"/>
      <c r="AX54285"/>
      <c r="AY54285"/>
    </row>
    <row r="54286" spans="1:51" ht="10.15" customHeight="1" x14ac:dyDescent="0.2">
      <c r="A54286"/>
      <c r="B54286"/>
      <c r="C54286"/>
      <c r="D54286"/>
      <c r="E54286"/>
      <c r="F54286"/>
      <c r="G54286" s="67"/>
      <c r="H54286"/>
      <c r="I54286"/>
      <c r="J54286"/>
      <c r="K54286"/>
      <c r="L54286" s="124"/>
      <c r="M54286" s="74"/>
      <c r="N54286" s="77"/>
      <c r="O54286"/>
      <c r="P54286"/>
      <c r="Q54286"/>
      <c r="R54286"/>
      <c r="S54286" s="124"/>
      <c r="T54286" s="124"/>
      <c r="U54286" s="124"/>
      <c r="V54286" s="124"/>
      <c r="W54286" s="124"/>
      <c r="X54286" s="140"/>
      <c r="Y54286" s="96"/>
      <c r="Z54286" s="96"/>
      <c r="AA54286" s="96"/>
      <c r="AB54286" s="96"/>
      <c r="AC54286"/>
      <c r="AD54286" s="124"/>
      <c r="AE54286" s="81"/>
      <c r="AF54286"/>
      <c r="AG54286"/>
      <c r="AH54286"/>
      <c r="AI54286"/>
      <c r="AJ54286" s="77"/>
      <c r="AK54286"/>
      <c r="AL54286"/>
      <c r="AM54286"/>
      <c r="AN54286" s="111"/>
      <c r="AO54286"/>
      <c r="AP54286"/>
      <c r="AQ54286"/>
      <c r="AR54286"/>
      <c r="AS54286"/>
      <c r="AT54286"/>
      <c r="AU54286"/>
      <c r="AV54286"/>
      <c r="AW54286"/>
      <c r="AX54286"/>
      <c r="AY54286"/>
    </row>
    <row r="54287" spans="1:51" ht="10.15" customHeight="1" x14ac:dyDescent="0.2">
      <c r="A54287"/>
      <c r="B54287"/>
      <c r="C54287"/>
      <c r="D54287"/>
      <c r="E54287"/>
      <c r="F54287"/>
      <c r="G54287" s="67"/>
      <c r="H54287"/>
      <c r="I54287"/>
      <c r="J54287"/>
      <c r="K54287"/>
      <c r="L54287" s="124"/>
      <c r="M54287" s="74"/>
      <c r="N54287" s="77"/>
      <c r="O54287"/>
      <c r="P54287"/>
      <c r="Q54287"/>
      <c r="R54287"/>
      <c r="S54287" s="124"/>
      <c r="T54287" s="124"/>
      <c r="U54287" s="124"/>
      <c r="V54287" s="124"/>
      <c r="W54287" s="124"/>
      <c r="X54287" s="140"/>
      <c r="Y54287" s="96"/>
      <c r="Z54287" s="96"/>
      <c r="AA54287" s="96"/>
      <c r="AB54287" s="96"/>
      <c r="AC54287"/>
      <c r="AD54287" s="124"/>
      <c r="AE54287" s="81"/>
      <c r="AF54287"/>
      <c r="AG54287"/>
      <c r="AH54287"/>
      <c r="AI54287"/>
      <c r="AJ54287" s="77"/>
      <c r="AK54287"/>
      <c r="AL54287"/>
      <c r="AM54287"/>
      <c r="AN54287" s="111"/>
      <c r="AO54287"/>
      <c r="AP54287"/>
      <c r="AQ54287"/>
      <c r="AR54287"/>
      <c r="AS54287"/>
      <c r="AT54287"/>
      <c r="AU54287"/>
      <c r="AV54287"/>
      <c r="AW54287"/>
      <c r="AX54287"/>
      <c r="AY54287"/>
    </row>
    <row r="54288" spans="1:51" ht="10.15" customHeight="1" x14ac:dyDescent="0.2">
      <c r="A54288"/>
      <c r="B54288"/>
      <c r="C54288"/>
      <c r="D54288"/>
      <c r="E54288"/>
      <c r="F54288"/>
      <c r="G54288" s="67"/>
      <c r="H54288"/>
      <c r="I54288"/>
      <c r="J54288"/>
      <c r="K54288"/>
      <c r="L54288" s="124"/>
      <c r="M54288" s="74"/>
      <c r="N54288" s="77"/>
      <c r="O54288"/>
      <c r="P54288"/>
      <c r="Q54288"/>
      <c r="R54288"/>
      <c r="S54288" s="124"/>
      <c r="T54288" s="124"/>
      <c r="U54288" s="124"/>
      <c r="V54288" s="124"/>
      <c r="W54288" s="124"/>
      <c r="X54288" s="140"/>
      <c r="Y54288" s="96"/>
      <c r="Z54288" s="96"/>
      <c r="AA54288" s="96"/>
      <c r="AB54288" s="96"/>
      <c r="AC54288"/>
      <c r="AD54288" s="124"/>
      <c r="AE54288" s="81"/>
      <c r="AF54288"/>
      <c r="AG54288"/>
      <c r="AH54288"/>
      <c r="AI54288"/>
      <c r="AJ54288" s="77"/>
      <c r="AK54288"/>
      <c r="AL54288"/>
      <c r="AM54288"/>
      <c r="AN54288" s="111"/>
      <c r="AO54288"/>
      <c r="AP54288"/>
      <c r="AQ54288"/>
      <c r="AR54288"/>
      <c r="AS54288"/>
      <c r="AT54288"/>
      <c r="AU54288"/>
      <c r="AV54288"/>
      <c r="AW54288"/>
      <c r="AX54288"/>
      <c r="AY54288"/>
    </row>
    <row r="54289" spans="1:51" ht="10.15" customHeight="1" x14ac:dyDescent="0.2">
      <c r="A54289"/>
      <c r="B54289"/>
      <c r="C54289"/>
      <c r="D54289"/>
      <c r="E54289"/>
      <c r="F54289"/>
      <c r="G54289" s="67"/>
      <c r="H54289"/>
      <c r="I54289"/>
      <c r="J54289"/>
      <c r="K54289"/>
      <c r="L54289" s="124"/>
      <c r="M54289" s="74"/>
      <c r="N54289" s="77"/>
      <c r="O54289"/>
      <c r="P54289"/>
      <c r="Q54289"/>
      <c r="R54289"/>
      <c r="S54289" s="124"/>
      <c r="T54289" s="124"/>
      <c r="U54289" s="124"/>
      <c r="V54289" s="124"/>
      <c r="W54289" s="124"/>
      <c r="X54289" s="140"/>
      <c r="Y54289" s="96"/>
      <c r="Z54289" s="96"/>
      <c r="AA54289" s="96"/>
      <c r="AB54289" s="96"/>
      <c r="AC54289"/>
      <c r="AD54289" s="124"/>
      <c r="AE54289" s="81"/>
      <c r="AF54289"/>
      <c r="AG54289"/>
      <c r="AH54289"/>
      <c r="AI54289"/>
      <c r="AJ54289" s="77"/>
      <c r="AK54289"/>
      <c r="AL54289"/>
      <c r="AM54289"/>
      <c r="AN54289" s="111"/>
      <c r="AO54289"/>
      <c r="AP54289"/>
      <c r="AQ54289"/>
      <c r="AR54289"/>
      <c r="AS54289"/>
      <c r="AT54289"/>
      <c r="AU54289"/>
      <c r="AV54289"/>
      <c r="AW54289"/>
      <c r="AX54289"/>
      <c r="AY54289"/>
    </row>
    <row r="54290" spans="1:51" ht="10.15" customHeight="1" x14ac:dyDescent="0.2">
      <c r="A54290"/>
      <c r="B54290"/>
      <c r="C54290"/>
      <c r="D54290"/>
      <c r="E54290"/>
      <c r="F54290"/>
      <c r="G54290" s="67"/>
      <c r="H54290"/>
      <c r="I54290"/>
      <c r="J54290"/>
      <c r="K54290"/>
      <c r="L54290" s="124"/>
      <c r="M54290" s="74"/>
      <c r="N54290" s="77"/>
      <c r="O54290"/>
      <c r="P54290"/>
      <c r="Q54290"/>
      <c r="R54290"/>
      <c r="S54290" s="124"/>
      <c r="T54290" s="124"/>
      <c r="U54290" s="124"/>
      <c r="V54290" s="124"/>
      <c r="W54290" s="124"/>
      <c r="X54290" s="140"/>
      <c r="Y54290" s="96"/>
      <c r="Z54290" s="96"/>
      <c r="AA54290" s="96"/>
      <c r="AB54290" s="96"/>
      <c r="AC54290"/>
      <c r="AD54290" s="124"/>
      <c r="AE54290" s="81"/>
      <c r="AF54290"/>
      <c r="AG54290"/>
      <c r="AH54290"/>
      <c r="AI54290"/>
      <c r="AJ54290" s="77"/>
      <c r="AK54290"/>
      <c r="AL54290"/>
      <c r="AM54290"/>
      <c r="AN54290" s="111"/>
      <c r="AO54290"/>
      <c r="AP54290"/>
      <c r="AQ54290"/>
      <c r="AR54290"/>
      <c r="AS54290"/>
      <c r="AT54290"/>
      <c r="AU54290"/>
      <c r="AV54290"/>
      <c r="AW54290"/>
      <c r="AX54290"/>
      <c r="AY54290"/>
    </row>
    <row r="54291" spans="1:51" ht="10.15" customHeight="1" x14ac:dyDescent="0.2">
      <c r="A54291"/>
      <c r="B54291"/>
      <c r="C54291"/>
      <c r="D54291"/>
      <c r="E54291"/>
      <c r="F54291"/>
      <c r="G54291" s="67"/>
      <c r="H54291"/>
      <c r="I54291"/>
      <c r="J54291"/>
      <c r="K54291"/>
      <c r="L54291" s="124"/>
      <c r="M54291" s="74"/>
      <c r="N54291" s="77"/>
      <c r="O54291"/>
      <c r="P54291"/>
      <c r="Q54291"/>
      <c r="R54291"/>
      <c r="S54291" s="124"/>
      <c r="T54291" s="124"/>
      <c r="U54291" s="124"/>
      <c r="V54291" s="124"/>
      <c r="W54291" s="124"/>
      <c r="X54291" s="140"/>
      <c r="Y54291" s="96"/>
      <c r="Z54291" s="96"/>
      <c r="AA54291" s="96"/>
      <c r="AB54291" s="96"/>
      <c r="AC54291"/>
      <c r="AD54291" s="124"/>
      <c r="AE54291" s="81"/>
      <c r="AF54291"/>
      <c r="AG54291"/>
      <c r="AH54291"/>
      <c r="AI54291"/>
      <c r="AJ54291" s="77"/>
      <c r="AK54291"/>
      <c r="AL54291"/>
      <c r="AM54291"/>
      <c r="AN54291" s="111"/>
      <c r="AO54291"/>
      <c r="AP54291"/>
      <c r="AQ54291"/>
      <c r="AR54291"/>
      <c r="AS54291"/>
      <c r="AT54291"/>
      <c r="AU54291"/>
      <c r="AV54291"/>
      <c r="AW54291"/>
      <c r="AX54291"/>
      <c r="AY54291"/>
    </row>
    <row r="54292" spans="1:51" ht="10.15" customHeight="1" x14ac:dyDescent="0.2">
      <c r="A54292"/>
      <c r="B54292"/>
      <c r="C54292"/>
      <c r="D54292"/>
      <c r="E54292"/>
      <c r="F54292"/>
      <c r="G54292" s="67"/>
      <c r="H54292"/>
      <c r="I54292"/>
      <c r="J54292"/>
      <c r="K54292"/>
      <c r="L54292" s="124"/>
      <c r="M54292" s="74"/>
      <c r="N54292" s="77"/>
      <c r="O54292"/>
      <c r="P54292"/>
      <c r="Q54292"/>
      <c r="R54292"/>
      <c r="S54292" s="124"/>
      <c r="T54292" s="124"/>
      <c r="U54292" s="124"/>
      <c r="V54292" s="124"/>
      <c r="W54292" s="124"/>
      <c r="X54292" s="140"/>
      <c r="Y54292" s="96"/>
      <c r="Z54292" s="96"/>
      <c r="AA54292" s="96"/>
      <c r="AB54292" s="96"/>
      <c r="AC54292"/>
      <c r="AD54292" s="124"/>
      <c r="AE54292" s="81"/>
      <c r="AF54292"/>
      <c r="AG54292"/>
      <c r="AH54292"/>
      <c r="AI54292"/>
      <c r="AJ54292" s="77"/>
      <c r="AK54292"/>
      <c r="AL54292"/>
      <c r="AM54292"/>
      <c r="AN54292" s="111"/>
      <c r="AO54292"/>
      <c r="AP54292"/>
      <c r="AQ54292"/>
      <c r="AR54292"/>
      <c r="AS54292"/>
      <c r="AT54292"/>
      <c r="AU54292"/>
      <c r="AV54292"/>
      <c r="AW54292"/>
      <c r="AX54292"/>
      <c r="AY54292"/>
    </row>
    <row r="54293" spans="1:51" ht="10.15" customHeight="1" x14ac:dyDescent="0.2">
      <c r="A54293"/>
      <c r="B54293"/>
      <c r="C54293"/>
      <c r="D54293"/>
      <c r="E54293"/>
      <c r="F54293"/>
      <c r="G54293" s="67"/>
      <c r="H54293"/>
      <c r="I54293"/>
      <c r="J54293"/>
      <c r="K54293"/>
      <c r="L54293" s="124"/>
      <c r="M54293" s="74"/>
      <c r="N54293" s="77"/>
      <c r="O54293"/>
      <c r="P54293"/>
      <c r="Q54293"/>
      <c r="R54293"/>
      <c r="S54293" s="124"/>
      <c r="T54293" s="124"/>
      <c r="U54293" s="124"/>
      <c r="V54293" s="124"/>
      <c r="W54293" s="124"/>
      <c r="X54293" s="140"/>
      <c r="Y54293" s="96"/>
      <c r="Z54293" s="96"/>
      <c r="AA54293" s="96"/>
      <c r="AB54293" s="96"/>
      <c r="AC54293"/>
      <c r="AD54293" s="124"/>
      <c r="AE54293" s="81"/>
      <c r="AF54293"/>
      <c r="AG54293"/>
      <c r="AH54293"/>
      <c r="AI54293"/>
      <c r="AJ54293" s="77"/>
      <c r="AK54293"/>
      <c r="AL54293"/>
      <c r="AM54293"/>
      <c r="AN54293" s="111"/>
      <c r="AO54293"/>
      <c r="AP54293"/>
      <c r="AQ54293"/>
      <c r="AR54293"/>
      <c r="AS54293"/>
      <c r="AT54293"/>
      <c r="AU54293"/>
      <c r="AV54293"/>
      <c r="AW54293"/>
      <c r="AX54293"/>
      <c r="AY54293"/>
    </row>
    <row r="54294" spans="1:51" ht="10.15" customHeight="1" x14ac:dyDescent="0.2">
      <c r="A54294"/>
      <c r="B54294"/>
      <c r="C54294"/>
      <c r="D54294"/>
      <c r="E54294"/>
      <c r="F54294"/>
      <c r="G54294" s="67"/>
      <c r="H54294"/>
      <c r="I54294"/>
      <c r="J54294"/>
      <c r="K54294"/>
      <c r="L54294" s="124"/>
      <c r="M54294" s="74"/>
      <c r="N54294" s="77"/>
      <c r="O54294"/>
      <c r="P54294"/>
      <c r="Q54294"/>
      <c r="R54294"/>
      <c r="S54294" s="124"/>
      <c r="T54294" s="124"/>
      <c r="U54294" s="124"/>
      <c r="V54294" s="124"/>
      <c r="W54294" s="124"/>
      <c r="X54294" s="140"/>
      <c r="Y54294" s="96"/>
      <c r="Z54294" s="96"/>
      <c r="AA54294" s="96"/>
      <c r="AB54294" s="96"/>
      <c r="AC54294"/>
      <c r="AD54294" s="124"/>
      <c r="AE54294" s="81"/>
      <c r="AF54294"/>
      <c r="AG54294"/>
      <c r="AH54294"/>
      <c r="AI54294"/>
      <c r="AJ54294" s="77"/>
      <c r="AK54294"/>
      <c r="AL54294"/>
      <c r="AM54294"/>
      <c r="AN54294" s="111"/>
      <c r="AO54294"/>
      <c r="AP54294"/>
      <c r="AQ54294"/>
      <c r="AR54294"/>
      <c r="AS54294"/>
      <c r="AT54294"/>
      <c r="AU54294"/>
      <c r="AV54294"/>
      <c r="AW54294"/>
      <c r="AX54294"/>
      <c r="AY54294"/>
    </row>
    <row r="54295" spans="1:51" ht="10.15" customHeight="1" x14ac:dyDescent="0.2">
      <c r="A54295"/>
      <c r="B54295"/>
      <c r="C54295"/>
      <c r="D54295"/>
      <c r="E54295"/>
      <c r="F54295"/>
      <c r="G54295" s="67"/>
      <c r="H54295"/>
      <c r="I54295"/>
      <c r="J54295"/>
      <c r="K54295"/>
      <c r="L54295" s="124"/>
      <c r="M54295" s="74"/>
      <c r="N54295" s="77"/>
      <c r="O54295"/>
      <c r="P54295"/>
      <c r="Q54295"/>
      <c r="R54295"/>
      <c r="S54295" s="124"/>
      <c r="T54295" s="124"/>
      <c r="U54295" s="124"/>
      <c r="V54295" s="124"/>
      <c r="W54295" s="124"/>
      <c r="X54295" s="140"/>
      <c r="Y54295" s="96"/>
      <c r="Z54295" s="96"/>
      <c r="AA54295" s="96"/>
      <c r="AB54295" s="96"/>
      <c r="AC54295"/>
      <c r="AD54295" s="124"/>
      <c r="AE54295" s="81"/>
      <c r="AF54295"/>
      <c r="AG54295"/>
      <c r="AH54295"/>
      <c r="AI54295"/>
      <c r="AJ54295" s="77"/>
      <c r="AK54295"/>
      <c r="AL54295"/>
      <c r="AM54295"/>
      <c r="AN54295" s="111"/>
      <c r="AO54295"/>
      <c r="AP54295"/>
      <c r="AQ54295"/>
      <c r="AR54295"/>
      <c r="AS54295"/>
      <c r="AT54295"/>
      <c r="AU54295"/>
      <c r="AV54295"/>
      <c r="AW54295"/>
      <c r="AX54295"/>
      <c r="AY54295"/>
    </row>
    <row r="54296" spans="1:51" ht="10.15" customHeight="1" x14ac:dyDescent="0.2">
      <c r="A54296"/>
      <c r="B54296"/>
      <c r="C54296"/>
      <c r="D54296"/>
      <c r="E54296"/>
      <c r="F54296"/>
      <c r="G54296" s="67"/>
      <c r="H54296"/>
      <c r="I54296"/>
      <c r="J54296"/>
      <c r="K54296"/>
      <c r="L54296" s="124"/>
      <c r="M54296" s="74"/>
      <c r="N54296" s="77"/>
      <c r="O54296"/>
      <c r="P54296"/>
      <c r="Q54296"/>
      <c r="R54296"/>
      <c r="S54296" s="124"/>
      <c r="T54296" s="124"/>
      <c r="U54296" s="124"/>
      <c r="V54296" s="124"/>
      <c r="W54296" s="124"/>
      <c r="X54296" s="140"/>
      <c r="Y54296" s="96"/>
      <c r="Z54296" s="96"/>
      <c r="AA54296" s="96"/>
      <c r="AB54296" s="96"/>
      <c r="AC54296"/>
      <c r="AD54296" s="124"/>
      <c r="AE54296" s="81"/>
      <c r="AF54296"/>
      <c r="AG54296"/>
      <c r="AH54296"/>
      <c r="AI54296"/>
      <c r="AJ54296" s="77"/>
      <c r="AK54296"/>
      <c r="AL54296"/>
      <c r="AM54296"/>
      <c r="AN54296" s="111"/>
      <c r="AO54296"/>
      <c r="AP54296"/>
      <c r="AQ54296"/>
      <c r="AR54296"/>
      <c r="AS54296"/>
      <c r="AT54296"/>
      <c r="AU54296"/>
      <c r="AV54296"/>
      <c r="AW54296"/>
      <c r="AX54296"/>
      <c r="AY54296"/>
    </row>
    <row r="54297" spans="1:51" ht="10.15" customHeight="1" x14ac:dyDescent="0.2">
      <c r="A54297"/>
      <c r="B54297"/>
      <c r="C54297"/>
      <c r="D54297"/>
      <c r="E54297"/>
      <c r="F54297"/>
      <c r="G54297" s="67"/>
      <c r="H54297"/>
      <c r="I54297"/>
      <c r="J54297"/>
      <c r="K54297"/>
      <c r="L54297" s="124"/>
      <c r="M54297" s="74"/>
      <c r="N54297" s="77"/>
      <c r="O54297"/>
      <c r="P54297"/>
      <c r="Q54297"/>
      <c r="R54297"/>
      <c r="S54297" s="124"/>
      <c r="T54297" s="124"/>
      <c r="U54297" s="124"/>
      <c r="V54297" s="124"/>
      <c r="W54297" s="124"/>
      <c r="X54297" s="140"/>
      <c r="Y54297" s="96"/>
      <c r="Z54297" s="96"/>
      <c r="AA54297" s="96"/>
      <c r="AB54297" s="96"/>
      <c r="AC54297"/>
      <c r="AD54297" s="124"/>
      <c r="AE54297" s="81"/>
      <c r="AF54297"/>
      <c r="AG54297"/>
      <c r="AH54297"/>
      <c r="AI54297"/>
      <c r="AJ54297" s="77"/>
      <c r="AK54297"/>
      <c r="AL54297"/>
      <c r="AM54297"/>
      <c r="AN54297" s="111"/>
      <c r="AO54297"/>
      <c r="AP54297"/>
      <c r="AQ54297"/>
      <c r="AR54297"/>
      <c r="AS54297"/>
      <c r="AT54297"/>
      <c r="AU54297"/>
      <c r="AV54297"/>
      <c r="AW54297"/>
      <c r="AX54297"/>
      <c r="AY54297"/>
    </row>
    <row r="54298" spans="1:51" ht="10.15" customHeight="1" x14ac:dyDescent="0.2">
      <c r="A54298"/>
      <c r="B54298"/>
      <c r="C54298"/>
      <c r="D54298"/>
      <c r="E54298"/>
      <c r="F54298"/>
      <c r="G54298" s="67"/>
      <c r="H54298"/>
      <c r="I54298"/>
      <c r="J54298"/>
      <c r="K54298"/>
      <c r="L54298" s="124"/>
      <c r="M54298" s="74"/>
      <c r="N54298" s="77"/>
      <c r="O54298"/>
      <c r="P54298"/>
      <c r="Q54298"/>
      <c r="R54298"/>
      <c r="S54298" s="124"/>
      <c r="T54298" s="124"/>
      <c r="U54298" s="124"/>
      <c r="V54298" s="124"/>
      <c r="W54298" s="124"/>
      <c r="X54298" s="140"/>
      <c r="Y54298" s="96"/>
      <c r="Z54298" s="96"/>
      <c r="AA54298" s="96"/>
      <c r="AB54298" s="96"/>
      <c r="AC54298"/>
      <c r="AD54298" s="124"/>
      <c r="AE54298" s="81"/>
      <c r="AF54298"/>
      <c r="AG54298"/>
      <c r="AH54298"/>
      <c r="AI54298"/>
      <c r="AJ54298" s="77"/>
      <c r="AK54298"/>
      <c r="AL54298"/>
      <c r="AM54298"/>
      <c r="AN54298" s="111"/>
      <c r="AO54298"/>
      <c r="AP54298"/>
      <c r="AQ54298"/>
      <c r="AR54298"/>
      <c r="AS54298"/>
      <c r="AT54298"/>
      <c r="AU54298"/>
      <c r="AV54298"/>
      <c r="AW54298"/>
      <c r="AX54298"/>
      <c r="AY54298"/>
    </row>
    <row r="54299" spans="1:51" ht="10.15" customHeight="1" x14ac:dyDescent="0.2">
      <c r="A54299"/>
      <c r="B54299"/>
      <c r="C54299"/>
      <c r="D54299"/>
      <c r="E54299"/>
      <c r="F54299"/>
      <c r="G54299" s="67"/>
      <c r="H54299"/>
      <c r="I54299"/>
      <c r="J54299"/>
      <c r="K54299"/>
      <c r="L54299" s="124"/>
      <c r="M54299" s="74"/>
      <c r="N54299" s="77"/>
      <c r="O54299"/>
      <c r="P54299"/>
      <c r="Q54299"/>
      <c r="R54299"/>
      <c r="S54299" s="124"/>
      <c r="T54299" s="124"/>
      <c r="U54299" s="124"/>
      <c r="V54299" s="124"/>
      <c r="W54299" s="124"/>
      <c r="X54299" s="140"/>
      <c r="Y54299" s="96"/>
      <c r="Z54299" s="96"/>
      <c r="AA54299" s="96"/>
      <c r="AB54299" s="96"/>
      <c r="AC54299"/>
      <c r="AD54299" s="124"/>
      <c r="AE54299" s="81"/>
      <c r="AF54299"/>
      <c r="AG54299"/>
      <c r="AH54299"/>
      <c r="AI54299"/>
      <c r="AJ54299" s="77"/>
      <c r="AK54299"/>
      <c r="AL54299"/>
      <c r="AM54299"/>
      <c r="AN54299" s="111"/>
      <c r="AO54299"/>
      <c r="AP54299"/>
      <c r="AQ54299"/>
      <c r="AR54299"/>
      <c r="AS54299"/>
      <c r="AT54299"/>
      <c r="AU54299"/>
      <c r="AV54299"/>
      <c r="AW54299"/>
      <c r="AX54299"/>
      <c r="AY54299"/>
    </row>
    <row r="54300" spans="1:51" ht="10.15" customHeight="1" x14ac:dyDescent="0.2">
      <c r="A54300"/>
      <c r="B54300"/>
      <c r="C54300"/>
      <c r="D54300"/>
      <c r="E54300"/>
      <c r="F54300"/>
      <c r="G54300" s="67"/>
      <c r="H54300"/>
      <c r="I54300"/>
      <c r="J54300"/>
      <c r="K54300"/>
      <c r="L54300" s="124"/>
      <c r="M54300" s="74"/>
      <c r="N54300" s="77"/>
      <c r="O54300"/>
      <c r="P54300"/>
      <c r="Q54300"/>
      <c r="R54300"/>
      <c r="S54300" s="124"/>
      <c r="T54300" s="124"/>
      <c r="U54300" s="124"/>
      <c r="V54300" s="124"/>
      <c r="W54300" s="124"/>
      <c r="X54300" s="140"/>
      <c r="Y54300" s="96"/>
      <c r="Z54300" s="96"/>
      <c r="AA54300" s="96"/>
      <c r="AB54300" s="96"/>
      <c r="AC54300"/>
      <c r="AD54300" s="124"/>
      <c r="AE54300" s="81"/>
      <c r="AF54300"/>
      <c r="AG54300"/>
      <c r="AH54300"/>
      <c r="AI54300"/>
      <c r="AJ54300" s="77"/>
      <c r="AK54300"/>
      <c r="AL54300"/>
      <c r="AM54300"/>
      <c r="AN54300" s="111"/>
      <c r="AO54300"/>
      <c r="AP54300"/>
      <c r="AQ54300"/>
      <c r="AR54300"/>
      <c r="AS54300"/>
      <c r="AT54300"/>
      <c r="AU54300"/>
      <c r="AV54300"/>
      <c r="AW54300"/>
      <c r="AX54300"/>
      <c r="AY54300"/>
    </row>
    <row r="54301" spans="1:51" ht="10.15" customHeight="1" x14ac:dyDescent="0.2">
      <c r="A54301"/>
      <c r="B54301"/>
      <c r="C54301"/>
      <c r="D54301"/>
      <c r="E54301"/>
      <c r="F54301"/>
      <c r="G54301" s="67"/>
      <c r="H54301"/>
      <c r="I54301"/>
      <c r="J54301"/>
      <c r="K54301"/>
      <c r="L54301" s="124"/>
      <c r="M54301" s="74"/>
      <c r="N54301" s="77"/>
      <c r="O54301"/>
      <c r="P54301"/>
      <c r="Q54301"/>
      <c r="R54301"/>
      <c r="S54301" s="124"/>
      <c r="T54301" s="124"/>
      <c r="U54301" s="124"/>
      <c r="V54301" s="124"/>
      <c r="W54301" s="124"/>
      <c r="X54301" s="140"/>
      <c r="Y54301" s="96"/>
      <c r="Z54301" s="96"/>
      <c r="AA54301" s="96"/>
      <c r="AB54301" s="96"/>
      <c r="AC54301"/>
      <c r="AD54301" s="124"/>
      <c r="AE54301" s="81"/>
      <c r="AF54301"/>
      <c r="AG54301"/>
      <c r="AH54301"/>
      <c r="AI54301"/>
      <c r="AJ54301" s="77"/>
      <c r="AK54301"/>
      <c r="AL54301"/>
      <c r="AM54301"/>
      <c r="AN54301" s="111"/>
      <c r="AO54301"/>
      <c r="AP54301"/>
      <c r="AQ54301"/>
      <c r="AR54301"/>
      <c r="AS54301"/>
      <c r="AT54301"/>
      <c r="AU54301"/>
      <c r="AV54301"/>
      <c r="AW54301"/>
      <c r="AX54301"/>
      <c r="AY54301"/>
    </row>
    <row r="54302" spans="1:51" ht="10.15" customHeight="1" x14ac:dyDescent="0.2">
      <c r="A54302"/>
      <c r="B54302"/>
      <c r="C54302"/>
      <c r="D54302"/>
      <c r="E54302"/>
      <c r="F54302"/>
      <c r="G54302" s="67"/>
      <c r="H54302"/>
      <c r="I54302"/>
      <c r="J54302"/>
      <c r="K54302"/>
      <c r="L54302" s="124"/>
      <c r="M54302" s="74"/>
      <c r="N54302" s="77"/>
      <c r="O54302"/>
      <c r="P54302"/>
      <c r="Q54302"/>
      <c r="R54302"/>
      <c r="S54302" s="124"/>
      <c r="T54302" s="124"/>
      <c r="U54302" s="124"/>
      <c r="V54302" s="124"/>
      <c r="W54302" s="124"/>
      <c r="X54302" s="140"/>
      <c r="Y54302" s="96"/>
      <c r="Z54302" s="96"/>
      <c r="AA54302" s="96"/>
      <c r="AB54302" s="96"/>
      <c r="AC54302"/>
      <c r="AD54302" s="124"/>
      <c r="AE54302" s="81"/>
      <c r="AF54302"/>
      <c r="AG54302"/>
      <c r="AH54302"/>
      <c r="AI54302"/>
      <c r="AJ54302" s="77"/>
      <c r="AK54302"/>
      <c r="AL54302"/>
      <c r="AM54302"/>
      <c r="AN54302" s="111"/>
      <c r="AO54302"/>
      <c r="AP54302"/>
      <c r="AQ54302"/>
      <c r="AR54302"/>
      <c r="AS54302"/>
      <c r="AT54302"/>
      <c r="AU54302"/>
      <c r="AV54302"/>
      <c r="AW54302"/>
      <c r="AX54302"/>
      <c r="AY54302"/>
    </row>
    <row r="54303" spans="1:51" ht="10.15" customHeight="1" x14ac:dyDescent="0.2">
      <c r="A54303"/>
      <c r="B54303"/>
      <c r="C54303"/>
      <c r="D54303"/>
      <c r="E54303"/>
      <c r="F54303"/>
      <c r="G54303" s="67"/>
      <c r="H54303"/>
      <c r="I54303"/>
      <c r="J54303"/>
      <c r="K54303"/>
      <c r="L54303" s="124"/>
      <c r="M54303" s="74"/>
      <c r="N54303" s="77"/>
      <c r="O54303"/>
      <c r="P54303"/>
      <c r="Q54303"/>
      <c r="R54303"/>
      <c r="S54303" s="124"/>
      <c r="T54303" s="124"/>
      <c r="U54303" s="124"/>
      <c r="V54303" s="124"/>
      <c r="W54303" s="124"/>
      <c r="X54303" s="140"/>
      <c r="Y54303" s="96"/>
      <c r="Z54303" s="96"/>
      <c r="AA54303" s="96"/>
      <c r="AB54303" s="96"/>
      <c r="AC54303"/>
      <c r="AD54303" s="124"/>
      <c r="AE54303" s="81"/>
      <c r="AF54303"/>
      <c r="AG54303"/>
      <c r="AH54303"/>
      <c r="AI54303"/>
      <c r="AJ54303" s="77"/>
      <c r="AK54303"/>
      <c r="AL54303"/>
      <c r="AM54303"/>
      <c r="AN54303" s="111"/>
      <c r="AO54303"/>
      <c r="AP54303"/>
      <c r="AQ54303"/>
      <c r="AR54303"/>
      <c r="AS54303"/>
      <c r="AT54303"/>
      <c r="AU54303"/>
      <c r="AV54303"/>
      <c r="AW54303"/>
      <c r="AX54303"/>
      <c r="AY54303"/>
    </row>
    <row r="54304" spans="1:51" ht="10.15" customHeight="1" x14ac:dyDescent="0.2">
      <c r="A54304"/>
      <c r="B54304"/>
      <c r="C54304"/>
      <c r="D54304"/>
      <c r="E54304"/>
      <c r="F54304"/>
      <c r="G54304" s="67"/>
      <c r="H54304"/>
      <c r="I54304"/>
      <c r="J54304"/>
      <c r="K54304"/>
      <c r="L54304" s="124"/>
      <c r="M54304" s="74"/>
      <c r="N54304" s="77"/>
      <c r="O54304"/>
      <c r="P54304"/>
      <c r="Q54304"/>
      <c r="R54304"/>
      <c r="S54304" s="124"/>
      <c r="T54304" s="124"/>
      <c r="U54304" s="124"/>
      <c r="V54304" s="124"/>
      <c r="W54304" s="124"/>
      <c r="X54304" s="140"/>
      <c r="Y54304" s="96"/>
      <c r="Z54304" s="96"/>
      <c r="AA54304" s="96"/>
      <c r="AB54304" s="96"/>
      <c r="AC54304"/>
      <c r="AD54304" s="124"/>
      <c r="AE54304" s="81"/>
      <c r="AF54304"/>
      <c r="AG54304"/>
      <c r="AH54304"/>
      <c r="AI54304"/>
      <c r="AJ54304" s="77"/>
      <c r="AK54304"/>
      <c r="AL54304"/>
      <c r="AM54304"/>
      <c r="AN54304" s="111"/>
      <c r="AO54304"/>
      <c r="AP54304"/>
      <c r="AQ54304"/>
      <c r="AR54304"/>
      <c r="AS54304"/>
      <c r="AT54304"/>
      <c r="AU54304"/>
      <c r="AV54304"/>
      <c r="AW54304"/>
      <c r="AX54304"/>
      <c r="AY54304"/>
    </row>
    <row r="54305" spans="1:51" ht="10.15" customHeight="1" x14ac:dyDescent="0.2">
      <c r="A54305"/>
      <c r="B54305"/>
      <c r="C54305"/>
      <c r="D54305"/>
      <c r="E54305"/>
      <c r="F54305"/>
      <c r="G54305" s="67"/>
      <c r="H54305"/>
      <c r="I54305"/>
      <c r="J54305"/>
      <c r="K54305"/>
      <c r="L54305" s="124"/>
      <c r="M54305" s="74"/>
      <c r="N54305" s="77"/>
      <c r="O54305"/>
      <c r="P54305"/>
      <c r="Q54305"/>
      <c r="R54305"/>
      <c r="S54305" s="124"/>
      <c r="T54305" s="124"/>
      <c r="U54305" s="124"/>
      <c r="V54305" s="124"/>
      <c r="W54305" s="124"/>
      <c r="X54305" s="140"/>
      <c r="Y54305" s="96"/>
      <c r="Z54305" s="96"/>
      <c r="AA54305" s="96"/>
      <c r="AB54305" s="96"/>
      <c r="AC54305"/>
      <c r="AD54305" s="124"/>
      <c r="AE54305" s="81"/>
      <c r="AF54305"/>
      <c r="AG54305"/>
      <c r="AH54305"/>
      <c r="AI54305"/>
      <c r="AJ54305" s="77"/>
      <c r="AK54305"/>
      <c r="AL54305"/>
      <c r="AM54305"/>
      <c r="AN54305" s="111"/>
      <c r="AO54305"/>
      <c r="AP54305"/>
      <c r="AQ54305"/>
      <c r="AR54305"/>
      <c r="AS54305"/>
      <c r="AT54305"/>
      <c r="AU54305"/>
      <c r="AV54305"/>
      <c r="AW54305"/>
      <c r="AX54305"/>
      <c r="AY54305"/>
    </row>
    <row r="54306" spans="1:51" ht="10.15" customHeight="1" x14ac:dyDescent="0.2">
      <c r="A54306"/>
      <c r="B54306"/>
      <c r="C54306"/>
      <c r="D54306"/>
      <c r="E54306"/>
      <c r="F54306"/>
      <c r="G54306" s="67"/>
      <c r="H54306"/>
      <c r="I54306"/>
      <c r="J54306"/>
      <c r="K54306"/>
      <c r="L54306" s="124"/>
      <c r="M54306" s="74"/>
      <c r="N54306" s="77"/>
      <c r="O54306"/>
      <c r="P54306"/>
      <c r="Q54306"/>
      <c r="R54306"/>
      <c r="S54306" s="124"/>
      <c r="T54306" s="124"/>
      <c r="U54306" s="124"/>
      <c r="V54306" s="124"/>
      <c r="W54306" s="124"/>
      <c r="X54306" s="140"/>
      <c r="Y54306" s="96"/>
      <c r="Z54306" s="96"/>
      <c r="AA54306" s="96"/>
      <c r="AB54306" s="96"/>
      <c r="AC54306"/>
      <c r="AD54306" s="124"/>
      <c r="AE54306" s="81"/>
      <c r="AF54306"/>
      <c r="AG54306"/>
      <c r="AH54306"/>
      <c r="AI54306"/>
      <c r="AJ54306" s="77"/>
      <c r="AK54306"/>
      <c r="AL54306"/>
      <c r="AM54306"/>
      <c r="AN54306" s="111"/>
      <c r="AO54306"/>
      <c r="AP54306"/>
      <c r="AQ54306"/>
      <c r="AR54306"/>
      <c r="AS54306"/>
      <c r="AT54306"/>
      <c r="AU54306"/>
      <c r="AV54306"/>
      <c r="AW54306"/>
      <c r="AX54306"/>
      <c r="AY54306"/>
    </row>
    <row r="54307" spans="1:51" ht="10.15" customHeight="1" x14ac:dyDescent="0.2">
      <c r="A54307"/>
      <c r="B54307"/>
      <c r="C54307"/>
      <c r="D54307"/>
      <c r="E54307"/>
      <c r="F54307"/>
      <c r="G54307" s="67"/>
      <c r="H54307"/>
      <c r="I54307"/>
      <c r="J54307"/>
      <c r="K54307"/>
      <c r="L54307" s="124"/>
      <c r="M54307" s="74"/>
      <c r="N54307" s="77"/>
      <c r="O54307"/>
      <c r="P54307"/>
      <c r="Q54307"/>
      <c r="R54307"/>
      <c r="S54307" s="124"/>
      <c r="T54307" s="124"/>
      <c r="U54307" s="124"/>
      <c r="V54307" s="124"/>
      <c r="W54307" s="124"/>
      <c r="X54307" s="140"/>
      <c r="Y54307" s="96"/>
      <c r="Z54307" s="96"/>
      <c r="AA54307" s="96"/>
      <c r="AB54307" s="96"/>
      <c r="AC54307"/>
      <c r="AD54307" s="124"/>
      <c r="AE54307" s="81"/>
      <c r="AF54307"/>
      <c r="AG54307"/>
      <c r="AH54307"/>
      <c r="AI54307"/>
      <c r="AJ54307" s="77"/>
      <c r="AK54307"/>
      <c r="AL54307"/>
      <c r="AM54307"/>
      <c r="AN54307" s="111"/>
      <c r="AO54307"/>
      <c r="AP54307"/>
      <c r="AQ54307"/>
      <c r="AR54307"/>
      <c r="AS54307"/>
      <c r="AT54307"/>
      <c r="AU54307"/>
      <c r="AV54307"/>
      <c r="AW54307"/>
      <c r="AX54307"/>
      <c r="AY54307"/>
    </row>
    <row r="54308" spans="1:51" ht="10.15" customHeight="1" x14ac:dyDescent="0.2">
      <c r="A54308"/>
      <c r="B54308"/>
      <c r="C54308"/>
      <c r="D54308"/>
      <c r="E54308"/>
      <c r="F54308"/>
      <c r="G54308" s="67"/>
      <c r="H54308"/>
      <c r="I54308"/>
      <c r="J54308"/>
      <c r="K54308"/>
      <c r="L54308" s="124"/>
      <c r="M54308" s="74"/>
      <c r="N54308" s="77"/>
      <c r="O54308"/>
      <c r="P54308"/>
      <c r="Q54308"/>
      <c r="R54308"/>
      <c r="S54308" s="124"/>
      <c r="T54308" s="124"/>
      <c r="U54308" s="124"/>
      <c r="V54308" s="124"/>
      <c r="W54308" s="124"/>
      <c r="X54308" s="140"/>
      <c r="Y54308" s="96"/>
      <c r="Z54308" s="96"/>
      <c r="AA54308" s="96"/>
      <c r="AB54308" s="96"/>
      <c r="AC54308"/>
      <c r="AD54308" s="124"/>
      <c r="AE54308" s="81"/>
      <c r="AF54308"/>
      <c r="AG54308"/>
      <c r="AH54308"/>
      <c r="AI54308"/>
      <c r="AJ54308" s="77"/>
      <c r="AK54308"/>
      <c r="AL54308"/>
      <c r="AM54308"/>
      <c r="AN54308" s="111"/>
      <c r="AO54308"/>
      <c r="AP54308"/>
      <c r="AQ54308"/>
      <c r="AR54308"/>
      <c r="AS54308"/>
      <c r="AT54308"/>
      <c r="AU54308"/>
      <c r="AV54308"/>
      <c r="AW54308"/>
      <c r="AX54308"/>
      <c r="AY54308"/>
    </row>
    <row r="54309" spans="1:51" ht="10.15" customHeight="1" x14ac:dyDescent="0.2">
      <c r="A54309"/>
      <c r="B54309"/>
      <c r="C54309"/>
      <c r="D54309"/>
      <c r="E54309"/>
      <c r="F54309"/>
      <c r="G54309" s="67"/>
      <c r="H54309"/>
      <c r="I54309"/>
      <c r="J54309"/>
      <c r="K54309"/>
      <c r="L54309" s="124"/>
      <c r="M54309" s="74"/>
      <c r="N54309" s="77"/>
      <c r="O54309"/>
      <c r="P54309"/>
      <c r="Q54309"/>
      <c r="R54309"/>
      <c r="S54309" s="124"/>
      <c r="T54309" s="124"/>
      <c r="U54309" s="124"/>
      <c r="V54309" s="124"/>
      <c r="W54309" s="124"/>
      <c r="X54309" s="140"/>
      <c r="Y54309" s="96"/>
      <c r="Z54309" s="96"/>
      <c r="AA54309" s="96"/>
      <c r="AB54309" s="96"/>
      <c r="AC54309"/>
      <c r="AD54309" s="124"/>
      <c r="AE54309" s="81"/>
      <c r="AF54309"/>
      <c r="AG54309"/>
      <c r="AH54309"/>
      <c r="AI54309"/>
      <c r="AJ54309" s="77"/>
      <c r="AK54309"/>
      <c r="AL54309"/>
      <c r="AM54309"/>
      <c r="AN54309" s="111"/>
      <c r="AO54309"/>
      <c r="AP54309"/>
      <c r="AQ54309"/>
      <c r="AR54309"/>
      <c r="AS54309"/>
      <c r="AT54309"/>
      <c r="AU54309"/>
      <c r="AV54309"/>
      <c r="AW54309"/>
      <c r="AX54309"/>
      <c r="AY54309"/>
    </row>
    <row r="54310" spans="1:51" ht="10.15" customHeight="1" x14ac:dyDescent="0.2">
      <c r="A54310"/>
      <c r="B54310"/>
      <c r="C54310"/>
      <c r="D54310"/>
      <c r="E54310"/>
      <c r="F54310"/>
      <c r="G54310" s="67"/>
      <c r="H54310"/>
      <c r="I54310"/>
      <c r="J54310"/>
      <c r="K54310"/>
      <c r="L54310" s="124"/>
      <c r="M54310" s="74"/>
      <c r="N54310" s="77"/>
      <c r="O54310"/>
      <c r="P54310"/>
      <c r="Q54310"/>
      <c r="R54310"/>
      <c r="S54310" s="124"/>
      <c r="T54310" s="124"/>
      <c r="U54310" s="124"/>
      <c r="V54310" s="124"/>
      <c r="W54310" s="124"/>
      <c r="X54310" s="140"/>
      <c r="Y54310" s="96"/>
      <c r="Z54310" s="96"/>
      <c r="AA54310" s="96"/>
      <c r="AB54310" s="96"/>
      <c r="AC54310"/>
      <c r="AD54310" s="124"/>
      <c r="AE54310" s="81"/>
      <c r="AF54310"/>
      <c r="AG54310"/>
      <c r="AH54310"/>
      <c r="AI54310"/>
      <c r="AJ54310" s="77"/>
      <c r="AK54310"/>
      <c r="AL54310"/>
      <c r="AM54310"/>
      <c r="AN54310" s="111"/>
      <c r="AO54310"/>
      <c r="AP54310"/>
      <c r="AQ54310"/>
      <c r="AR54310"/>
      <c r="AS54310"/>
      <c r="AT54310"/>
      <c r="AU54310"/>
      <c r="AV54310"/>
      <c r="AW54310"/>
      <c r="AX54310"/>
      <c r="AY54310"/>
    </row>
    <row r="54311" spans="1:51" ht="10.15" customHeight="1" x14ac:dyDescent="0.2">
      <c r="A54311"/>
      <c r="B54311"/>
      <c r="C54311"/>
      <c r="D54311"/>
      <c r="E54311"/>
      <c r="F54311"/>
      <c r="G54311" s="67"/>
      <c r="H54311"/>
      <c r="I54311"/>
      <c r="J54311"/>
      <c r="K54311"/>
      <c r="L54311" s="124"/>
      <c r="M54311" s="74"/>
      <c r="N54311" s="77"/>
      <c r="O54311"/>
      <c r="P54311"/>
      <c r="Q54311"/>
      <c r="R54311"/>
      <c r="S54311" s="124"/>
      <c r="T54311" s="124"/>
      <c r="U54311" s="124"/>
      <c r="V54311" s="124"/>
      <c r="W54311" s="124"/>
      <c r="X54311" s="140"/>
      <c r="Y54311" s="96"/>
      <c r="Z54311" s="96"/>
      <c r="AA54311" s="96"/>
      <c r="AB54311" s="96"/>
      <c r="AC54311"/>
      <c r="AD54311" s="124"/>
      <c r="AE54311" s="81"/>
      <c r="AF54311"/>
      <c r="AG54311"/>
      <c r="AH54311"/>
      <c r="AI54311"/>
      <c r="AJ54311" s="77"/>
      <c r="AK54311"/>
      <c r="AL54311"/>
      <c r="AM54311"/>
      <c r="AN54311" s="111"/>
      <c r="AO54311"/>
      <c r="AP54311"/>
      <c r="AQ54311"/>
      <c r="AR54311"/>
      <c r="AS54311"/>
      <c r="AT54311"/>
      <c r="AU54311"/>
      <c r="AV54311"/>
      <c r="AW54311"/>
      <c r="AX54311"/>
      <c r="AY54311"/>
    </row>
    <row r="54312" spans="1:51" ht="10.15" customHeight="1" x14ac:dyDescent="0.2">
      <c r="A54312"/>
      <c r="B54312"/>
      <c r="C54312"/>
      <c r="D54312"/>
      <c r="E54312"/>
      <c r="F54312"/>
      <c r="G54312" s="67"/>
      <c r="H54312"/>
      <c r="I54312"/>
      <c r="J54312"/>
      <c r="K54312"/>
      <c r="L54312" s="124"/>
      <c r="M54312" s="74"/>
      <c r="N54312" s="77"/>
      <c r="O54312"/>
      <c r="P54312"/>
      <c r="Q54312"/>
      <c r="R54312"/>
      <c r="S54312" s="124"/>
      <c r="T54312" s="124"/>
      <c r="U54312" s="124"/>
      <c r="V54312" s="124"/>
      <c r="W54312" s="124"/>
      <c r="X54312" s="140"/>
      <c r="Y54312" s="96"/>
      <c r="Z54312" s="96"/>
      <c r="AA54312" s="96"/>
      <c r="AB54312" s="96"/>
      <c r="AC54312"/>
      <c r="AD54312" s="124"/>
      <c r="AE54312" s="81"/>
      <c r="AF54312"/>
      <c r="AG54312"/>
      <c r="AH54312"/>
      <c r="AI54312"/>
      <c r="AJ54312" s="77"/>
      <c r="AK54312"/>
      <c r="AL54312"/>
      <c r="AM54312"/>
      <c r="AN54312" s="111"/>
      <c r="AO54312"/>
      <c r="AP54312"/>
      <c r="AQ54312"/>
      <c r="AR54312"/>
      <c r="AS54312"/>
      <c r="AT54312"/>
      <c r="AU54312"/>
      <c r="AV54312"/>
      <c r="AW54312"/>
      <c r="AX54312"/>
      <c r="AY54312"/>
    </row>
    <row r="54313" spans="1:51" ht="10.15" customHeight="1" x14ac:dyDescent="0.2">
      <c r="A54313"/>
      <c r="B54313"/>
      <c r="C54313"/>
      <c r="D54313"/>
      <c r="E54313"/>
      <c r="F54313"/>
      <c r="G54313" s="67"/>
      <c r="H54313"/>
      <c r="I54313"/>
      <c r="J54313"/>
      <c r="K54313"/>
      <c r="L54313" s="124"/>
      <c r="M54313" s="74"/>
      <c r="N54313" s="77"/>
      <c r="O54313"/>
      <c r="P54313"/>
      <c r="Q54313"/>
      <c r="R54313"/>
      <c r="S54313" s="124"/>
      <c r="T54313" s="124"/>
      <c r="U54313" s="124"/>
      <c r="V54313" s="124"/>
      <c r="W54313" s="124"/>
      <c r="X54313" s="140"/>
      <c r="Y54313" s="96"/>
      <c r="Z54313" s="96"/>
      <c r="AA54313" s="96"/>
      <c r="AB54313" s="96"/>
      <c r="AC54313"/>
      <c r="AD54313" s="124"/>
      <c r="AE54313" s="81"/>
      <c r="AF54313"/>
      <c r="AG54313"/>
      <c r="AH54313"/>
      <c r="AI54313"/>
      <c r="AJ54313" s="77"/>
      <c r="AK54313"/>
      <c r="AL54313"/>
      <c r="AM54313"/>
      <c r="AN54313" s="111"/>
      <c r="AO54313"/>
      <c r="AP54313"/>
      <c r="AQ54313"/>
      <c r="AR54313"/>
      <c r="AS54313"/>
      <c r="AT54313"/>
      <c r="AU54313"/>
      <c r="AV54313"/>
      <c r="AW54313"/>
      <c r="AX54313"/>
      <c r="AY54313"/>
    </row>
    <row r="54314" spans="1:51" ht="10.15" customHeight="1" x14ac:dyDescent="0.2">
      <c r="A54314"/>
      <c r="B54314"/>
      <c r="C54314"/>
      <c r="D54314"/>
      <c r="E54314"/>
      <c r="F54314"/>
      <c r="G54314" s="67"/>
      <c r="H54314"/>
      <c r="I54314"/>
      <c r="J54314"/>
      <c r="K54314"/>
      <c r="L54314" s="124"/>
      <c r="M54314" s="74"/>
      <c r="N54314" s="77"/>
      <c r="O54314"/>
      <c r="P54314"/>
      <c r="Q54314"/>
      <c r="R54314"/>
      <c r="S54314" s="124"/>
      <c r="T54314" s="124"/>
      <c r="U54314" s="124"/>
      <c r="V54314" s="124"/>
      <c r="W54314" s="124"/>
      <c r="X54314" s="140"/>
      <c r="Y54314" s="96"/>
      <c r="Z54314" s="96"/>
      <c r="AA54314" s="96"/>
      <c r="AB54314" s="96"/>
      <c r="AC54314"/>
      <c r="AD54314" s="124"/>
      <c r="AE54314" s="81"/>
      <c r="AF54314"/>
      <c r="AG54314"/>
      <c r="AH54314"/>
      <c r="AI54314"/>
      <c r="AJ54314" s="77"/>
      <c r="AK54314"/>
      <c r="AL54314"/>
      <c r="AM54314"/>
      <c r="AN54314" s="111"/>
      <c r="AO54314"/>
      <c r="AP54314"/>
      <c r="AQ54314"/>
      <c r="AR54314"/>
      <c r="AS54314"/>
      <c r="AT54314"/>
      <c r="AU54314"/>
      <c r="AV54314"/>
      <c r="AW54314"/>
      <c r="AX54314"/>
      <c r="AY54314"/>
    </row>
    <row r="54315" spans="1:51" ht="10.15" customHeight="1" x14ac:dyDescent="0.2">
      <c r="A54315"/>
      <c r="B54315"/>
      <c r="C54315"/>
      <c r="D54315"/>
      <c r="E54315"/>
      <c r="F54315"/>
      <c r="G54315" s="67"/>
      <c r="H54315"/>
      <c r="I54315"/>
      <c r="J54315"/>
      <c r="K54315"/>
      <c r="L54315" s="124"/>
      <c r="M54315" s="74"/>
      <c r="N54315" s="77"/>
      <c r="O54315"/>
      <c r="P54315"/>
      <c r="Q54315"/>
      <c r="R54315"/>
      <c r="S54315" s="124"/>
      <c r="T54315" s="124"/>
      <c r="U54315" s="124"/>
      <c r="V54315" s="124"/>
      <c r="W54315" s="124"/>
      <c r="X54315" s="140"/>
      <c r="Y54315" s="96"/>
      <c r="Z54315" s="96"/>
      <c r="AA54315" s="96"/>
      <c r="AB54315" s="96"/>
      <c r="AC54315"/>
      <c r="AD54315" s="124"/>
      <c r="AE54315" s="81"/>
      <c r="AF54315"/>
      <c r="AG54315"/>
      <c r="AH54315"/>
      <c r="AI54315"/>
      <c r="AJ54315" s="77"/>
      <c r="AK54315"/>
      <c r="AL54315"/>
      <c r="AM54315"/>
      <c r="AN54315" s="111"/>
      <c r="AO54315"/>
      <c r="AP54315"/>
      <c r="AQ54315"/>
      <c r="AR54315"/>
      <c r="AS54315"/>
      <c r="AT54315"/>
      <c r="AU54315"/>
      <c r="AV54315"/>
      <c r="AW54315"/>
      <c r="AX54315"/>
      <c r="AY54315"/>
    </row>
    <row r="54316" spans="1:51" ht="10.15" customHeight="1" x14ac:dyDescent="0.2">
      <c r="A54316"/>
      <c r="B54316"/>
      <c r="C54316"/>
      <c r="D54316"/>
      <c r="E54316"/>
      <c r="F54316"/>
      <c r="G54316" s="67"/>
      <c r="H54316"/>
      <c r="I54316"/>
      <c r="J54316"/>
      <c r="K54316"/>
      <c r="L54316" s="124"/>
      <c r="M54316" s="74"/>
      <c r="N54316" s="77"/>
      <c r="O54316"/>
      <c r="P54316"/>
      <c r="Q54316"/>
      <c r="R54316"/>
      <c r="S54316" s="124"/>
      <c r="T54316" s="124"/>
      <c r="U54316" s="124"/>
      <c r="V54316" s="124"/>
      <c r="W54316" s="124"/>
      <c r="X54316" s="140"/>
      <c r="Y54316" s="96"/>
      <c r="Z54316" s="96"/>
      <c r="AA54316" s="96"/>
      <c r="AB54316" s="96"/>
      <c r="AC54316"/>
      <c r="AD54316" s="124"/>
      <c r="AE54316" s="81"/>
      <c r="AF54316"/>
      <c r="AG54316"/>
      <c r="AH54316"/>
      <c r="AI54316"/>
      <c r="AJ54316" s="77"/>
      <c r="AK54316"/>
      <c r="AL54316"/>
      <c r="AM54316"/>
      <c r="AN54316" s="111"/>
      <c r="AO54316"/>
      <c r="AP54316"/>
      <c r="AQ54316"/>
      <c r="AR54316"/>
      <c r="AS54316"/>
      <c r="AT54316"/>
      <c r="AU54316"/>
      <c r="AV54316"/>
      <c r="AW54316"/>
      <c r="AX54316"/>
      <c r="AY54316"/>
    </row>
    <row r="54317" spans="1:51" ht="10.15" customHeight="1" x14ac:dyDescent="0.2">
      <c r="A54317"/>
      <c r="B54317"/>
      <c r="C54317"/>
      <c r="D54317"/>
      <c r="E54317"/>
      <c r="F54317"/>
      <c r="G54317" s="67"/>
      <c r="H54317"/>
      <c r="I54317"/>
      <c r="J54317"/>
      <c r="K54317"/>
      <c r="L54317" s="124"/>
      <c r="M54317" s="74"/>
      <c r="N54317" s="77"/>
      <c r="O54317"/>
      <c r="P54317"/>
      <c r="Q54317"/>
      <c r="R54317"/>
      <c r="S54317" s="124"/>
      <c r="T54317" s="124"/>
      <c r="U54317" s="124"/>
      <c r="V54317" s="124"/>
      <c r="W54317" s="124"/>
      <c r="X54317" s="140"/>
      <c r="Y54317" s="96"/>
      <c r="Z54317" s="96"/>
      <c r="AA54317" s="96"/>
      <c r="AB54317" s="96"/>
      <c r="AC54317"/>
      <c r="AD54317" s="124"/>
      <c r="AE54317" s="81"/>
      <c r="AF54317"/>
      <c r="AG54317"/>
      <c r="AH54317"/>
      <c r="AI54317"/>
      <c r="AJ54317" s="77"/>
      <c r="AK54317"/>
      <c r="AL54317"/>
      <c r="AM54317"/>
      <c r="AN54317" s="111"/>
      <c r="AO54317"/>
      <c r="AP54317"/>
      <c r="AQ54317"/>
      <c r="AR54317"/>
      <c r="AS54317"/>
      <c r="AT54317"/>
      <c r="AU54317"/>
      <c r="AV54317"/>
      <c r="AW54317"/>
      <c r="AX54317"/>
      <c r="AY54317"/>
    </row>
    <row r="54318" spans="1:51" ht="10.15" customHeight="1" x14ac:dyDescent="0.2">
      <c r="A54318"/>
      <c r="B54318"/>
      <c r="C54318"/>
      <c r="D54318"/>
      <c r="E54318"/>
      <c r="F54318"/>
      <c r="G54318" s="67"/>
      <c r="H54318"/>
      <c r="I54318"/>
      <c r="J54318"/>
      <c r="K54318"/>
      <c r="L54318" s="124"/>
      <c r="M54318" s="74"/>
      <c r="N54318" s="77"/>
      <c r="O54318"/>
      <c r="P54318"/>
      <c r="Q54318"/>
      <c r="R54318"/>
      <c r="S54318" s="124"/>
      <c r="T54318" s="124"/>
      <c r="U54318" s="124"/>
      <c r="V54318" s="124"/>
      <c r="W54318" s="124"/>
      <c r="X54318" s="140"/>
      <c r="Y54318" s="96"/>
      <c r="Z54318" s="96"/>
      <c r="AA54318" s="96"/>
      <c r="AB54318" s="96"/>
      <c r="AC54318"/>
      <c r="AD54318" s="124"/>
      <c r="AE54318" s="81"/>
      <c r="AF54318"/>
      <c r="AG54318"/>
      <c r="AH54318"/>
      <c r="AI54318"/>
      <c r="AJ54318" s="77"/>
      <c r="AK54318"/>
      <c r="AL54318"/>
      <c r="AM54318"/>
      <c r="AN54318" s="111"/>
      <c r="AO54318"/>
      <c r="AP54318"/>
      <c r="AQ54318"/>
      <c r="AR54318"/>
      <c r="AS54318"/>
      <c r="AT54318"/>
      <c r="AU54318"/>
      <c r="AV54318"/>
      <c r="AW54318"/>
      <c r="AX54318"/>
      <c r="AY54318"/>
    </row>
    <row r="54319" spans="1:51" ht="10.15" customHeight="1" x14ac:dyDescent="0.2">
      <c r="A54319"/>
      <c r="B54319"/>
      <c r="C54319"/>
      <c r="D54319"/>
      <c r="E54319"/>
      <c r="F54319"/>
      <c r="G54319" s="67"/>
      <c r="H54319"/>
      <c r="I54319"/>
      <c r="J54319"/>
      <c r="K54319"/>
      <c r="L54319" s="124"/>
      <c r="M54319" s="74"/>
      <c r="N54319" s="77"/>
      <c r="O54319"/>
      <c r="P54319"/>
      <c r="Q54319"/>
      <c r="R54319"/>
      <c r="S54319" s="124"/>
      <c r="T54319" s="124"/>
      <c r="U54319" s="124"/>
      <c r="V54319" s="124"/>
      <c r="W54319" s="124"/>
      <c r="X54319" s="140"/>
      <c r="Y54319" s="96"/>
      <c r="Z54319" s="96"/>
      <c r="AA54319" s="96"/>
      <c r="AB54319" s="96"/>
      <c r="AC54319"/>
      <c r="AD54319" s="124"/>
      <c r="AE54319" s="81"/>
      <c r="AF54319"/>
      <c r="AG54319"/>
      <c r="AH54319"/>
      <c r="AI54319"/>
      <c r="AJ54319" s="77"/>
      <c r="AK54319"/>
      <c r="AL54319"/>
      <c r="AM54319"/>
      <c r="AN54319" s="111"/>
      <c r="AO54319"/>
      <c r="AP54319"/>
      <c r="AQ54319"/>
      <c r="AR54319"/>
      <c r="AS54319"/>
      <c r="AT54319"/>
      <c r="AU54319"/>
      <c r="AV54319"/>
      <c r="AW54319"/>
      <c r="AX54319"/>
      <c r="AY54319"/>
    </row>
    <row r="54320" spans="1:51" ht="10.15" customHeight="1" x14ac:dyDescent="0.2">
      <c r="A54320"/>
      <c r="B54320"/>
      <c r="C54320"/>
      <c r="D54320"/>
      <c r="E54320"/>
      <c r="F54320"/>
      <c r="G54320" s="67"/>
      <c r="H54320"/>
      <c r="I54320"/>
      <c r="J54320"/>
      <c r="K54320"/>
      <c r="L54320" s="124"/>
      <c r="M54320" s="74"/>
      <c r="N54320" s="77"/>
      <c r="O54320"/>
      <c r="P54320"/>
      <c r="Q54320"/>
      <c r="R54320"/>
      <c r="S54320" s="124"/>
      <c r="T54320" s="124"/>
      <c r="U54320" s="124"/>
      <c r="V54320" s="124"/>
      <c r="W54320" s="124"/>
      <c r="X54320" s="140"/>
      <c r="Y54320" s="96"/>
      <c r="Z54320" s="96"/>
      <c r="AA54320" s="96"/>
      <c r="AB54320" s="96"/>
      <c r="AC54320"/>
      <c r="AD54320" s="124"/>
      <c r="AE54320" s="81"/>
      <c r="AF54320"/>
      <c r="AG54320"/>
      <c r="AH54320"/>
      <c r="AI54320"/>
      <c r="AJ54320" s="77"/>
      <c r="AK54320"/>
      <c r="AL54320"/>
      <c r="AM54320"/>
      <c r="AN54320" s="111"/>
      <c r="AO54320"/>
      <c r="AP54320"/>
      <c r="AQ54320"/>
      <c r="AR54320"/>
      <c r="AS54320"/>
      <c r="AT54320"/>
      <c r="AU54320"/>
      <c r="AV54320"/>
      <c r="AW54320"/>
      <c r="AX54320"/>
      <c r="AY54320"/>
    </row>
    <row r="54321" spans="1:51" ht="10.15" customHeight="1" x14ac:dyDescent="0.2">
      <c r="A54321"/>
      <c r="B54321"/>
      <c r="C54321"/>
      <c r="D54321"/>
      <c r="E54321"/>
      <c r="F54321"/>
      <c r="G54321" s="67"/>
      <c r="H54321"/>
      <c r="I54321"/>
      <c r="J54321"/>
      <c r="K54321"/>
      <c r="L54321" s="124"/>
      <c r="M54321" s="74"/>
      <c r="N54321" s="77"/>
      <c r="O54321"/>
      <c r="P54321"/>
      <c r="Q54321"/>
      <c r="R54321"/>
      <c r="S54321" s="124"/>
      <c r="T54321" s="124"/>
      <c r="U54321" s="124"/>
      <c r="V54321" s="124"/>
      <c r="W54321" s="124"/>
      <c r="X54321" s="140"/>
      <c r="Y54321" s="96"/>
      <c r="Z54321" s="96"/>
      <c r="AA54321" s="96"/>
      <c r="AB54321" s="96"/>
      <c r="AC54321"/>
      <c r="AD54321" s="124"/>
      <c r="AE54321" s="81"/>
      <c r="AF54321"/>
      <c r="AG54321"/>
      <c r="AH54321"/>
      <c r="AI54321"/>
      <c r="AJ54321" s="77"/>
      <c r="AK54321"/>
      <c r="AL54321"/>
      <c r="AM54321"/>
      <c r="AN54321" s="111"/>
      <c r="AO54321"/>
      <c r="AP54321"/>
      <c r="AQ54321"/>
      <c r="AR54321"/>
      <c r="AS54321"/>
      <c r="AT54321"/>
      <c r="AU54321"/>
      <c r="AV54321"/>
      <c r="AW54321"/>
      <c r="AX54321"/>
      <c r="AY54321"/>
    </row>
    <row r="54322" spans="1:51" ht="10.15" customHeight="1" x14ac:dyDescent="0.2">
      <c r="A54322"/>
      <c r="B54322"/>
      <c r="C54322"/>
      <c r="D54322"/>
      <c r="E54322"/>
      <c r="F54322"/>
      <c r="G54322" s="67"/>
      <c r="H54322"/>
      <c r="I54322"/>
      <c r="J54322"/>
      <c r="K54322"/>
      <c r="L54322" s="124"/>
      <c r="M54322" s="74"/>
      <c r="N54322" s="77"/>
      <c r="O54322"/>
      <c r="P54322"/>
      <c r="Q54322"/>
      <c r="R54322"/>
      <c r="S54322" s="124"/>
      <c r="T54322" s="124"/>
      <c r="U54322" s="124"/>
      <c r="V54322" s="124"/>
      <c r="W54322" s="124"/>
      <c r="X54322" s="140"/>
      <c r="Y54322" s="96"/>
      <c r="Z54322" s="96"/>
      <c r="AA54322" s="96"/>
      <c r="AB54322" s="96"/>
      <c r="AC54322"/>
      <c r="AD54322" s="124"/>
      <c r="AE54322" s="81"/>
      <c r="AF54322"/>
      <c r="AG54322"/>
      <c r="AH54322"/>
      <c r="AI54322"/>
      <c r="AJ54322" s="77"/>
      <c r="AK54322"/>
      <c r="AL54322"/>
      <c r="AM54322"/>
      <c r="AN54322" s="111"/>
      <c r="AO54322"/>
      <c r="AP54322"/>
      <c r="AQ54322"/>
      <c r="AR54322"/>
      <c r="AS54322"/>
      <c r="AT54322"/>
      <c r="AU54322"/>
      <c r="AV54322"/>
      <c r="AW54322"/>
      <c r="AX54322"/>
      <c r="AY54322"/>
    </row>
    <row r="54323" spans="1:51" ht="10.15" customHeight="1" x14ac:dyDescent="0.2">
      <c r="A54323"/>
      <c r="B54323"/>
      <c r="C54323"/>
      <c r="D54323"/>
      <c r="E54323"/>
      <c r="F54323"/>
      <c r="G54323" s="67"/>
      <c r="H54323"/>
      <c r="I54323"/>
      <c r="J54323"/>
      <c r="K54323"/>
      <c r="L54323" s="124"/>
      <c r="M54323" s="74"/>
      <c r="N54323" s="77"/>
      <c r="O54323"/>
      <c r="P54323"/>
      <c r="Q54323"/>
      <c r="R54323"/>
      <c r="S54323" s="124"/>
      <c r="T54323" s="124"/>
      <c r="U54323" s="124"/>
      <c r="V54323" s="124"/>
      <c r="W54323" s="124"/>
      <c r="X54323" s="140"/>
      <c r="Y54323" s="96"/>
      <c r="Z54323" s="96"/>
      <c r="AA54323" s="96"/>
      <c r="AB54323" s="96"/>
      <c r="AC54323"/>
      <c r="AD54323" s="124"/>
      <c r="AE54323" s="81"/>
      <c r="AF54323"/>
      <c r="AG54323"/>
      <c r="AH54323"/>
      <c r="AI54323"/>
      <c r="AJ54323" s="77"/>
      <c r="AK54323"/>
      <c r="AL54323"/>
      <c r="AM54323"/>
      <c r="AN54323" s="111"/>
      <c r="AO54323"/>
      <c r="AP54323"/>
      <c r="AQ54323"/>
      <c r="AR54323"/>
      <c r="AS54323"/>
      <c r="AT54323"/>
      <c r="AU54323"/>
      <c r="AV54323"/>
      <c r="AW54323"/>
      <c r="AX54323"/>
      <c r="AY54323"/>
    </row>
    <row r="54324" spans="1:51" ht="10.15" customHeight="1" x14ac:dyDescent="0.2">
      <c r="A54324"/>
      <c r="B54324"/>
      <c r="C54324"/>
      <c r="D54324"/>
      <c r="E54324"/>
      <c r="F54324"/>
      <c r="G54324" s="67"/>
      <c r="H54324"/>
      <c r="I54324"/>
      <c r="J54324"/>
      <c r="K54324"/>
      <c r="L54324" s="124"/>
      <c r="M54324" s="74"/>
      <c r="N54324" s="77"/>
      <c r="O54324"/>
      <c r="P54324"/>
      <c r="Q54324"/>
      <c r="R54324"/>
      <c r="S54324" s="124"/>
      <c r="T54324" s="124"/>
      <c r="U54324" s="124"/>
      <c r="V54324" s="124"/>
      <c r="W54324" s="124"/>
      <c r="X54324" s="140"/>
      <c r="Y54324" s="96"/>
      <c r="Z54324" s="96"/>
      <c r="AA54324" s="96"/>
      <c r="AB54324" s="96"/>
      <c r="AC54324"/>
      <c r="AD54324" s="124"/>
      <c r="AE54324" s="81"/>
      <c r="AF54324"/>
      <c r="AG54324"/>
      <c r="AH54324"/>
      <c r="AI54324"/>
      <c r="AJ54324" s="77"/>
      <c r="AK54324"/>
      <c r="AL54324"/>
      <c r="AM54324"/>
      <c r="AN54324" s="111"/>
      <c r="AO54324"/>
      <c r="AP54324"/>
      <c r="AQ54324"/>
      <c r="AR54324"/>
      <c r="AS54324"/>
      <c r="AT54324"/>
      <c r="AU54324"/>
      <c r="AV54324"/>
      <c r="AW54324"/>
      <c r="AX54324"/>
      <c r="AY54324"/>
    </row>
    <row r="54325" spans="1:51" ht="10.15" customHeight="1" x14ac:dyDescent="0.2">
      <c r="A54325"/>
      <c r="B54325"/>
      <c r="C54325"/>
      <c r="D54325"/>
      <c r="E54325"/>
      <c r="F54325"/>
      <c r="G54325" s="67"/>
      <c r="H54325"/>
      <c r="I54325"/>
      <c r="J54325"/>
      <c r="K54325"/>
      <c r="L54325" s="124"/>
      <c r="M54325" s="74"/>
      <c r="N54325" s="77"/>
      <c r="O54325"/>
      <c r="P54325"/>
      <c r="Q54325"/>
      <c r="R54325"/>
      <c r="S54325" s="124"/>
      <c r="T54325" s="124"/>
      <c r="U54325" s="124"/>
      <c r="V54325" s="124"/>
      <c r="W54325" s="124"/>
      <c r="X54325" s="140"/>
      <c r="Y54325" s="96"/>
      <c r="Z54325" s="96"/>
      <c r="AA54325" s="96"/>
      <c r="AB54325" s="96"/>
      <c r="AC54325"/>
      <c r="AD54325" s="124"/>
      <c r="AE54325" s="81"/>
      <c r="AF54325"/>
      <c r="AG54325"/>
      <c r="AH54325"/>
      <c r="AI54325"/>
      <c r="AJ54325" s="77"/>
      <c r="AK54325"/>
      <c r="AL54325"/>
      <c r="AM54325"/>
      <c r="AN54325" s="111"/>
      <c r="AO54325"/>
      <c r="AP54325"/>
      <c r="AQ54325"/>
      <c r="AR54325"/>
      <c r="AS54325"/>
      <c r="AT54325"/>
      <c r="AU54325"/>
      <c r="AV54325"/>
      <c r="AW54325"/>
      <c r="AX54325"/>
      <c r="AY54325"/>
    </row>
    <row r="54326" spans="1:51" ht="10.15" customHeight="1" x14ac:dyDescent="0.2">
      <c r="A54326"/>
      <c r="B54326"/>
      <c r="C54326"/>
      <c r="D54326"/>
      <c r="E54326"/>
      <c r="F54326"/>
      <c r="G54326" s="67"/>
      <c r="H54326"/>
      <c r="I54326"/>
      <c r="J54326"/>
      <c r="K54326"/>
      <c r="L54326" s="124"/>
      <c r="M54326" s="74"/>
      <c r="N54326" s="77"/>
      <c r="O54326"/>
      <c r="P54326"/>
      <c r="Q54326"/>
      <c r="R54326"/>
      <c r="S54326" s="124"/>
      <c r="T54326" s="124"/>
      <c r="U54326" s="124"/>
      <c r="V54326" s="124"/>
      <c r="W54326" s="124"/>
      <c r="X54326" s="140"/>
      <c r="Y54326" s="96"/>
      <c r="Z54326" s="96"/>
      <c r="AA54326" s="96"/>
      <c r="AB54326" s="96"/>
      <c r="AC54326"/>
      <c r="AD54326" s="124"/>
      <c r="AE54326" s="81"/>
      <c r="AF54326"/>
      <c r="AG54326"/>
      <c r="AH54326"/>
      <c r="AI54326"/>
      <c r="AJ54326" s="77"/>
      <c r="AK54326"/>
      <c r="AL54326"/>
      <c r="AM54326"/>
      <c r="AN54326" s="111"/>
      <c r="AO54326"/>
      <c r="AP54326"/>
      <c r="AQ54326"/>
      <c r="AR54326"/>
      <c r="AS54326"/>
      <c r="AT54326"/>
      <c r="AU54326"/>
      <c r="AV54326"/>
      <c r="AW54326"/>
      <c r="AX54326"/>
      <c r="AY54326"/>
    </row>
    <row r="54327" spans="1:51" ht="10.15" customHeight="1" x14ac:dyDescent="0.2">
      <c r="A54327"/>
      <c r="B54327"/>
      <c r="C54327"/>
      <c r="D54327"/>
      <c r="E54327"/>
      <c r="F54327"/>
      <c r="G54327" s="67"/>
      <c r="H54327"/>
      <c r="I54327"/>
      <c r="J54327"/>
      <c r="K54327"/>
      <c r="L54327" s="124"/>
      <c r="M54327" s="74"/>
      <c r="N54327" s="77"/>
      <c r="O54327"/>
      <c r="P54327"/>
      <c r="Q54327"/>
      <c r="R54327"/>
      <c r="S54327" s="124"/>
      <c r="T54327" s="124"/>
      <c r="U54327" s="124"/>
      <c r="V54327" s="124"/>
      <c r="W54327" s="124"/>
      <c r="X54327" s="140"/>
      <c r="Y54327" s="96"/>
      <c r="Z54327" s="96"/>
      <c r="AA54327" s="96"/>
      <c r="AB54327" s="96"/>
      <c r="AC54327"/>
      <c r="AD54327" s="124"/>
      <c r="AE54327" s="81"/>
      <c r="AF54327"/>
      <c r="AG54327"/>
      <c r="AH54327"/>
      <c r="AI54327"/>
      <c r="AJ54327" s="77"/>
      <c r="AK54327"/>
      <c r="AL54327"/>
      <c r="AM54327"/>
      <c r="AN54327" s="111"/>
      <c r="AO54327"/>
      <c r="AP54327"/>
      <c r="AQ54327"/>
      <c r="AR54327"/>
      <c r="AS54327"/>
      <c r="AT54327"/>
      <c r="AU54327"/>
      <c r="AV54327"/>
      <c r="AW54327"/>
      <c r="AX54327"/>
      <c r="AY54327"/>
    </row>
    <row r="54328" spans="1:51" ht="10.15" customHeight="1" x14ac:dyDescent="0.2">
      <c r="A54328"/>
      <c r="B54328"/>
      <c r="C54328"/>
      <c r="D54328"/>
      <c r="E54328"/>
      <c r="F54328"/>
      <c r="G54328" s="67"/>
      <c r="H54328"/>
      <c r="I54328"/>
      <c r="J54328"/>
      <c r="K54328"/>
      <c r="L54328" s="124"/>
      <c r="M54328" s="74"/>
      <c r="N54328" s="77"/>
      <c r="O54328"/>
      <c r="P54328"/>
      <c r="Q54328"/>
      <c r="R54328"/>
      <c r="S54328" s="124"/>
      <c r="T54328" s="124"/>
      <c r="U54328" s="124"/>
      <c r="V54328" s="124"/>
      <c r="W54328" s="124"/>
      <c r="X54328" s="140"/>
      <c r="Y54328" s="96"/>
      <c r="Z54328" s="96"/>
      <c r="AA54328" s="96"/>
      <c r="AB54328" s="96"/>
      <c r="AC54328"/>
      <c r="AD54328" s="124"/>
      <c r="AE54328" s="81"/>
      <c r="AF54328"/>
      <c r="AG54328"/>
      <c r="AH54328"/>
      <c r="AI54328"/>
      <c r="AJ54328" s="77"/>
      <c r="AK54328"/>
      <c r="AL54328"/>
      <c r="AM54328"/>
      <c r="AN54328" s="111"/>
      <c r="AO54328"/>
      <c r="AP54328"/>
      <c r="AQ54328"/>
      <c r="AR54328"/>
      <c r="AS54328"/>
      <c r="AT54328"/>
      <c r="AU54328"/>
      <c r="AV54328"/>
      <c r="AW54328"/>
      <c r="AX54328"/>
      <c r="AY54328"/>
    </row>
    <row r="54329" spans="1:51" ht="10.15" customHeight="1" x14ac:dyDescent="0.2">
      <c r="A54329"/>
      <c r="B54329"/>
      <c r="C54329"/>
      <c r="D54329"/>
      <c r="E54329"/>
      <c r="F54329"/>
      <c r="G54329" s="67"/>
      <c r="H54329"/>
      <c r="I54329"/>
      <c r="J54329"/>
      <c r="K54329"/>
      <c r="L54329" s="124"/>
      <c r="M54329" s="74"/>
      <c r="N54329" s="77"/>
      <c r="O54329"/>
      <c r="P54329"/>
      <c r="Q54329"/>
      <c r="R54329"/>
      <c r="S54329" s="124"/>
      <c r="T54329" s="124"/>
      <c r="U54329" s="124"/>
      <c r="V54329" s="124"/>
      <c r="W54329" s="124"/>
      <c r="X54329" s="140"/>
      <c r="Y54329" s="96"/>
      <c r="Z54329" s="96"/>
      <c r="AA54329" s="96"/>
      <c r="AB54329" s="96"/>
      <c r="AC54329"/>
      <c r="AD54329" s="124"/>
      <c r="AE54329" s="81"/>
      <c r="AF54329"/>
      <c r="AG54329"/>
      <c r="AH54329"/>
      <c r="AI54329"/>
      <c r="AJ54329" s="77"/>
      <c r="AK54329"/>
      <c r="AL54329"/>
      <c r="AM54329"/>
      <c r="AN54329" s="111"/>
      <c r="AO54329"/>
      <c r="AP54329"/>
      <c r="AQ54329"/>
      <c r="AR54329"/>
      <c r="AS54329"/>
      <c r="AT54329"/>
      <c r="AU54329"/>
      <c r="AV54329"/>
      <c r="AW54329"/>
      <c r="AX54329"/>
      <c r="AY54329"/>
    </row>
    <row r="54330" spans="1:51" ht="10.15" customHeight="1" x14ac:dyDescent="0.2">
      <c r="A54330"/>
      <c r="B54330"/>
      <c r="C54330"/>
      <c r="D54330"/>
      <c r="E54330"/>
      <c r="F54330"/>
      <c r="G54330" s="67"/>
      <c r="H54330"/>
      <c r="I54330"/>
      <c r="J54330"/>
      <c r="K54330"/>
      <c r="L54330" s="124"/>
      <c r="M54330" s="74"/>
      <c r="N54330" s="77"/>
      <c r="O54330"/>
      <c r="P54330"/>
      <c r="Q54330"/>
      <c r="R54330"/>
      <c r="S54330" s="124"/>
      <c r="T54330" s="124"/>
      <c r="U54330" s="124"/>
      <c r="V54330" s="124"/>
      <c r="W54330" s="124"/>
      <c r="X54330" s="140"/>
      <c r="Y54330" s="96"/>
      <c r="Z54330" s="96"/>
      <c r="AA54330" s="96"/>
      <c r="AB54330" s="96"/>
      <c r="AC54330"/>
      <c r="AD54330" s="124"/>
      <c r="AE54330" s="81"/>
      <c r="AF54330"/>
      <c r="AG54330"/>
      <c r="AH54330"/>
      <c r="AI54330"/>
      <c r="AJ54330" s="77"/>
      <c r="AK54330"/>
      <c r="AL54330"/>
      <c r="AM54330"/>
      <c r="AN54330" s="111"/>
      <c r="AO54330"/>
      <c r="AP54330"/>
      <c r="AQ54330"/>
      <c r="AR54330"/>
      <c r="AS54330"/>
      <c r="AT54330"/>
      <c r="AU54330"/>
      <c r="AV54330"/>
      <c r="AW54330"/>
      <c r="AX54330"/>
      <c r="AY54330"/>
    </row>
    <row r="54331" spans="1:51" ht="10.15" customHeight="1" x14ac:dyDescent="0.2">
      <c r="A54331"/>
      <c r="B54331"/>
      <c r="C54331"/>
      <c r="D54331"/>
      <c r="E54331"/>
      <c r="F54331"/>
      <c r="G54331" s="67"/>
      <c r="H54331"/>
      <c r="I54331"/>
      <c r="J54331"/>
      <c r="K54331"/>
      <c r="L54331" s="124"/>
      <c r="M54331" s="74"/>
      <c r="N54331" s="77"/>
      <c r="O54331"/>
      <c r="P54331"/>
      <c r="Q54331"/>
      <c r="R54331"/>
      <c r="S54331" s="124"/>
      <c r="T54331" s="124"/>
      <c r="U54331" s="124"/>
      <c r="V54331" s="124"/>
      <c r="W54331" s="124"/>
      <c r="X54331" s="140"/>
      <c r="Y54331" s="96"/>
      <c r="Z54331" s="96"/>
      <c r="AA54331" s="96"/>
      <c r="AB54331" s="96"/>
      <c r="AC54331"/>
      <c r="AD54331" s="124"/>
      <c r="AE54331" s="81"/>
      <c r="AF54331"/>
      <c r="AG54331"/>
      <c r="AH54331"/>
      <c r="AI54331"/>
      <c r="AJ54331" s="77"/>
      <c r="AK54331"/>
      <c r="AL54331"/>
      <c r="AM54331"/>
      <c r="AN54331" s="111"/>
      <c r="AO54331"/>
      <c r="AP54331"/>
      <c r="AQ54331"/>
      <c r="AR54331"/>
      <c r="AS54331"/>
      <c r="AT54331"/>
      <c r="AU54331"/>
      <c r="AV54331"/>
      <c r="AW54331"/>
      <c r="AX54331"/>
      <c r="AY54331"/>
    </row>
    <row r="54332" spans="1:51" ht="10.15" customHeight="1" x14ac:dyDescent="0.2">
      <c r="A54332"/>
      <c r="B54332"/>
      <c r="C54332"/>
      <c r="D54332"/>
      <c r="E54332"/>
      <c r="F54332"/>
      <c r="G54332" s="67"/>
      <c r="H54332"/>
      <c r="I54332"/>
      <c r="J54332"/>
      <c r="K54332"/>
      <c r="L54332" s="124"/>
      <c r="M54332" s="74"/>
      <c r="N54332" s="77"/>
      <c r="O54332"/>
      <c r="P54332"/>
      <c r="Q54332"/>
      <c r="R54332"/>
      <c r="S54332" s="124"/>
      <c r="T54332" s="124"/>
      <c r="U54332" s="124"/>
      <c r="V54332" s="124"/>
      <c r="W54332" s="124"/>
      <c r="X54332" s="140"/>
      <c r="Y54332" s="96"/>
      <c r="Z54332" s="96"/>
      <c r="AA54332" s="96"/>
      <c r="AB54332" s="96"/>
      <c r="AC54332"/>
      <c r="AD54332" s="124"/>
      <c r="AE54332" s="81"/>
      <c r="AF54332"/>
      <c r="AG54332"/>
      <c r="AH54332"/>
      <c r="AI54332"/>
      <c r="AJ54332" s="77"/>
      <c r="AK54332"/>
      <c r="AL54332"/>
      <c r="AM54332"/>
      <c r="AN54332" s="111"/>
      <c r="AO54332"/>
      <c r="AP54332"/>
      <c r="AQ54332"/>
      <c r="AR54332"/>
      <c r="AS54332"/>
      <c r="AT54332"/>
      <c r="AU54332"/>
      <c r="AV54332"/>
      <c r="AW54332"/>
      <c r="AX54332"/>
      <c r="AY54332"/>
    </row>
    <row r="54333" spans="1:51" ht="10.15" customHeight="1" x14ac:dyDescent="0.2">
      <c r="A54333"/>
      <c r="B54333"/>
      <c r="C54333"/>
      <c r="D54333"/>
      <c r="E54333"/>
      <c r="F54333"/>
      <c r="G54333" s="67"/>
      <c r="H54333"/>
      <c r="I54333"/>
      <c r="J54333"/>
      <c r="K54333"/>
      <c r="L54333" s="124"/>
      <c r="M54333" s="74"/>
      <c r="N54333" s="77"/>
      <c r="O54333"/>
      <c r="P54333"/>
      <c r="Q54333"/>
      <c r="R54333"/>
      <c r="S54333" s="124"/>
      <c r="T54333" s="124"/>
      <c r="U54333" s="124"/>
      <c r="V54333" s="124"/>
      <c r="W54333" s="124"/>
      <c r="X54333" s="140"/>
      <c r="Y54333" s="96"/>
      <c r="Z54333" s="96"/>
      <c r="AA54333" s="96"/>
      <c r="AB54333" s="96"/>
      <c r="AC54333"/>
      <c r="AD54333" s="124"/>
      <c r="AE54333" s="81"/>
      <c r="AF54333"/>
      <c r="AG54333"/>
      <c r="AH54333"/>
      <c r="AI54333"/>
      <c r="AJ54333" s="77"/>
      <c r="AK54333"/>
      <c r="AL54333"/>
      <c r="AM54333"/>
      <c r="AN54333" s="111"/>
      <c r="AO54333"/>
      <c r="AP54333"/>
      <c r="AQ54333"/>
      <c r="AR54333"/>
      <c r="AS54333"/>
      <c r="AT54333"/>
      <c r="AU54333"/>
      <c r="AV54333"/>
      <c r="AW54333"/>
      <c r="AX54333"/>
      <c r="AY54333"/>
    </row>
    <row r="54334" spans="1:51" ht="10.15" customHeight="1" x14ac:dyDescent="0.2">
      <c r="A54334"/>
      <c r="B54334"/>
      <c r="C54334"/>
      <c r="D54334"/>
      <c r="E54334"/>
      <c r="F54334"/>
      <c r="G54334" s="67"/>
      <c r="H54334"/>
      <c r="I54334"/>
      <c r="J54334"/>
      <c r="K54334"/>
      <c r="L54334" s="124"/>
      <c r="M54334" s="74"/>
      <c r="N54334" s="77"/>
      <c r="O54334"/>
      <c r="P54334"/>
      <c r="Q54334"/>
      <c r="R54334"/>
      <c r="S54334" s="124"/>
      <c r="T54334" s="124"/>
      <c r="U54334" s="124"/>
      <c r="V54334" s="124"/>
      <c r="W54334" s="124"/>
      <c r="X54334" s="140"/>
      <c r="Y54334" s="96"/>
      <c r="Z54334" s="96"/>
      <c r="AA54334" s="96"/>
      <c r="AB54334" s="96"/>
      <c r="AC54334"/>
      <c r="AD54334" s="124"/>
      <c r="AE54334" s="81"/>
      <c r="AF54334"/>
      <c r="AG54334"/>
      <c r="AH54334"/>
      <c r="AI54334"/>
      <c r="AJ54334" s="77"/>
      <c r="AK54334"/>
      <c r="AL54334"/>
      <c r="AM54334"/>
      <c r="AN54334" s="111"/>
      <c r="AO54334"/>
      <c r="AP54334"/>
      <c r="AQ54334"/>
      <c r="AR54334"/>
      <c r="AS54334"/>
      <c r="AT54334"/>
      <c r="AU54334"/>
      <c r="AV54334"/>
      <c r="AW54334"/>
      <c r="AX54334"/>
      <c r="AY54334"/>
    </row>
    <row r="54335" spans="1:51" ht="10.15" customHeight="1" x14ac:dyDescent="0.2">
      <c r="A54335"/>
      <c r="B54335"/>
      <c r="C54335"/>
      <c r="D54335"/>
      <c r="E54335"/>
      <c r="F54335"/>
      <c r="G54335" s="67"/>
      <c r="H54335"/>
      <c r="I54335"/>
      <c r="J54335"/>
      <c r="K54335"/>
      <c r="L54335" s="124"/>
      <c r="M54335" s="74"/>
      <c r="N54335" s="77"/>
      <c r="O54335"/>
      <c r="P54335"/>
      <c r="Q54335"/>
      <c r="R54335"/>
      <c r="S54335" s="124"/>
      <c r="T54335" s="124"/>
      <c r="U54335" s="124"/>
      <c r="V54335" s="124"/>
      <c r="W54335" s="124"/>
      <c r="X54335" s="140"/>
      <c r="Y54335" s="96"/>
      <c r="Z54335" s="96"/>
      <c r="AA54335" s="96"/>
      <c r="AB54335" s="96"/>
      <c r="AC54335"/>
      <c r="AD54335" s="124"/>
      <c r="AE54335" s="81"/>
      <c r="AF54335"/>
      <c r="AG54335"/>
      <c r="AH54335"/>
      <c r="AI54335"/>
      <c r="AJ54335" s="77"/>
      <c r="AK54335"/>
      <c r="AL54335"/>
      <c r="AM54335"/>
      <c r="AN54335" s="111"/>
      <c r="AO54335"/>
      <c r="AP54335"/>
      <c r="AQ54335"/>
      <c r="AR54335"/>
      <c r="AS54335"/>
      <c r="AT54335"/>
      <c r="AU54335"/>
      <c r="AV54335"/>
      <c r="AW54335"/>
      <c r="AX54335"/>
      <c r="AY54335"/>
    </row>
    <row r="54336" spans="1:51" ht="10.15" customHeight="1" x14ac:dyDescent="0.2">
      <c r="A54336"/>
      <c r="B54336"/>
      <c r="C54336"/>
      <c r="D54336"/>
      <c r="E54336"/>
      <c r="F54336"/>
      <c r="G54336" s="67"/>
      <c r="H54336"/>
      <c r="I54336"/>
      <c r="J54336"/>
      <c r="K54336"/>
      <c r="L54336" s="124"/>
      <c r="M54336" s="74"/>
      <c r="N54336" s="77"/>
      <c r="O54336"/>
      <c r="P54336"/>
      <c r="Q54336"/>
      <c r="R54336"/>
      <c r="S54336" s="124"/>
      <c r="T54336" s="124"/>
      <c r="U54336" s="124"/>
      <c r="V54336" s="124"/>
      <c r="W54336" s="124"/>
      <c r="X54336" s="140"/>
      <c r="Y54336" s="96"/>
      <c r="Z54336" s="96"/>
      <c r="AA54336" s="96"/>
      <c r="AB54336" s="96"/>
      <c r="AC54336"/>
      <c r="AD54336" s="124"/>
      <c r="AE54336" s="81"/>
      <c r="AF54336"/>
      <c r="AG54336"/>
      <c r="AH54336"/>
      <c r="AI54336"/>
      <c r="AJ54336" s="77"/>
      <c r="AK54336"/>
      <c r="AL54336"/>
      <c r="AM54336"/>
      <c r="AN54336" s="111"/>
      <c r="AO54336"/>
      <c r="AP54336"/>
      <c r="AQ54336"/>
      <c r="AR54336"/>
      <c r="AS54336"/>
      <c r="AT54336"/>
      <c r="AU54336"/>
      <c r="AV54336"/>
      <c r="AW54336"/>
      <c r="AX54336"/>
      <c r="AY54336"/>
    </row>
    <row r="54337" spans="1:51" ht="10.15" customHeight="1" x14ac:dyDescent="0.2">
      <c r="A54337"/>
      <c r="B54337"/>
      <c r="C54337"/>
      <c r="D54337"/>
      <c r="E54337"/>
      <c r="F54337"/>
      <c r="G54337" s="67"/>
      <c r="H54337"/>
      <c r="I54337"/>
      <c r="J54337"/>
      <c r="K54337"/>
      <c r="L54337" s="124"/>
      <c r="M54337" s="74"/>
      <c r="N54337" s="77"/>
      <c r="O54337"/>
      <c r="P54337"/>
      <c r="Q54337"/>
      <c r="R54337"/>
      <c r="S54337" s="124"/>
      <c r="T54337" s="124"/>
      <c r="U54337" s="124"/>
      <c r="V54337" s="124"/>
      <c r="W54337" s="124"/>
      <c r="X54337" s="140"/>
      <c r="Y54337" s="96"/>
      <c r="Z54337" s="96"/>
      <c r="AA54337" s="96"/>
      <c r="AB54337" s="96"/>
      <c r="AC54337"/>
      <c r="AD54337" s="124"/>
      <c r="AE54337" s="81"/>
      <c r="AF54337"/>
      <c r="AG54337"/>
      <c r="AH54337"/>
      <c r="AI54337"/>
      <c r="AJ54337" s="77"/>
      <c r="AK54337"/>
      <c r="AL54337"/>
      <c r="AM54337"/>
      <c r="AN54337" s="111"/>
      <c r="AO54337"/>
      <c r="AP54337"/>
      <c r="AQ54337"/>
      <c r="AR54337"/>
      <c r="AS54337"/>
      <c r="AT54337"/>
      <c r="AU54337"/>
      <c r="AV54337"/>
      <c r="AW54337"/>
      <c r="AX54337"/>
      <c r="AY54337"/>
    </row>
    <row r="54338" spans="1:51" ht="10.15" customHeight="1" x14ac:dyDescent="0.2">
      <c r="A54338"/>
      <c r="B54338"/>
      <c r="C54338"/>
      <c r="D54338"/>
      <c r="E54338"/>
      <c r="F54338"/>
      <c r="G54338" s="67"/>
      <c r="H54338"/>
      <c r="I54338"/>
      <c r="J54338"/>
      <c r="K54338"/>
      <c r="L54338" s="124"/>
      <c r="M54338" s="74"/>
      <c r="N54338" s="77"/>
      <c r="O54338"/>
      <c r="P54338"/>
      <c r="Q54338"/>
      <c r="R54338"/>
      <c r="S54338" s="124"/>
      <c r="T54338" s="124"/>
      <c r="U54338" s="124"/>
      <c r="V54338" s="124"/>
      <c r="W54338" s="124"/>
      <c r="X54338" s="140"/>
      <c r="Y54338" s="96"/>
      <c r="Z54338" s="96"/>
      <c r="AA54338" s="96"/>
      <c r="AB54338" s="96"/>
      <c r="AC54338"/>
      <c r="AD54338" s="124"/>
      <c r="AE54338" s="81"/>
      <c r="AF54338"/>
      <c r="AG54338"/>
      <c r="AH54338"/>
      <c r="AI54338"/>
      <c r="AJ54338" s="77"/>
      <c r="AK54338"/>
      <c r="AL54338"/>
      <c r="AM54338"/>
      <c r="AN54338" s="111"/>
      <c r="AO54338"/>
      <c r="AP54338"/>
      <c r="AQ54338"/>
      <c r="AR54338"/>
      <c r="AS54338"/>
      <c r="AT54338"/>
      <c r="AU54338"/>
      <c r="AV54338"/>
      <c r="AW54338"/>
      <c r="AX54338"/>
      <c r="AY54338"/>
    </row>
    <row r="54339" spans="1:51" ht="10.15" customHeight="1" x14ac:dyDescent="0.2">
      <c r="A54339"/>
      <c r="B54339"/>
      <c r="C54339"/>
      <c r="D54339"/>
      <c r="E54339"/>
      <c r="F54339"/>
      <c r="G54339" s="67"/>
      <c r="H54339"/>
      <c r="I54339"/>
      <c r="J54339"/>
      <c r="K54339"/>
      <c r="L54339" s="124"/>
      <c r="M54339" s="74"/>
      <c r="N54339" s="77"/>
      <c r="O54339"/>
      <c r="P54339"/>
      <c r="Q54339"/>
      <c r="R54339"/>
      <c r="S54339" s="124"/>
      <c r="T54339" s="124"/>
      <c r="U54339" s="124"/>
      <c r="V54339" s="124"/>
      <c r="W54339" s="124"/>
      <c r="X54339" s="140"/>
      <c r="Y54339" s="96"/>
      <c r="Z54339" s="96"/>
      <c r="AA54339" s="96"/>
      <c r="AB54339" s="96"/>
      <c r="AC54339"/>
      <c r="AD54339" s="124"/>
      <c r="AE54339" s="81"/>
      <c r="AF54339"/>
      <c r="AG54339"/>
      <c r="AH54339"/>
      <c r="AI54339"/>
      <c r="AJ54339" s="77"/>
      <c r="AK54339"/>
      <c r="AL54339"/>
      <c r="AM54339"/>
      <c r="AN54339" s="111"/>
      <c r="AO54339"/>
      <c r="AP54339"/>
      <c r="AQ54339"/>
      <c r="AR54339"/>
      <c r="AS54339"/>
      <c r="AT54339"/>
      <c r="AU54339"/>
      <c r="AV54339"/>
      <c r="AW54339"/>
      <c r="AX54339"/>
      <c r="AY54339"/>
    </row>
    <row r="54340" spans="1:51" ht="10.15" customHeight="1" x14ac:dyDescent="0.2">
      <c r="A54340"/>
      <c r="B54340"/>
      <c r="C54340"/>
      <c r="D54340"/>
      <c r="E54340"/>
      <c r="F54340"/>
      <c r="G54340" s="67"/>
      <c r="H54340"/>
      <c r="I54340"/>
      <c r="J54340"/>
      <c r="K54340"/>
      <c r="L54340" s="124"/>
      <c r="M54340" s="74"/>
      <c r="N54340" s="77"/>
      <c r="O54340"/>
      <c r="P54340"/>
      <c r="Q54340"/>
      <c r="R54340"/>
      <c r="S54340" s="124"/>
      <c r="T54340" s="124"/>
      <c r="U54340" s="124"/>
      <c r="V54340" s="124"/>
      <c r="W54340" s="124"/>
      <c r="X54340" s="140"/>
      <c r="Y54340" s="96"/>
      <c r="Z54340" s="96"/>
      <c r="AA54340" s="96"/>
      <c r="AB54340" s="96"/>
      <c r="AC54340"/>
      <c r="AD54340" s="124"/>
      <c r="AE54340" s="81"/>
      <c r="AF54340"/>
      <c r="AG54340"/>
      <c r="AH54340"/>
      <c r="AI54340"/>
      <c r="AJ54340" s="77"/>
      <c r="AK54340"/>
      <c r="AL54340"/>
      <c r="AM54340"/>
      <c r="AN54340" s="111"/>
      <c r="AO54340"/>
      <c r="AP54340"/>
      <c r="AQ54340"/>
      <c r="AR54340"/>
      <c r="AS54340"/>
      <c r="AT54340"/>
      <c r="AU54340"/>
      <c r="AV54340"/>
      <c r="AW54340"/>
      <c r="AX54340"/>
      <c r="AY54340"/>
    </row>
    <row r="54341" spans="1:51" ht="10.15" customHeight="1" x14ac:dyDescent="0.2">
      <c r="A54341"/>
      <c r="B54341"/>
      <c r="C54341"/>
      <c r="D54341"/>
      <c r="E54341"/>
      <c r="F54341"/>
      <c r="G54341" s="67"/>
      <c r="H54341"/>
      <c r="I54341"/>
      <c r="J54341"/>
      <c r="K54341"/>
      <c r="L54341" s="124"/>
      <c r="M54341" s="74"/>
      <c r="N54341" s="77"/>
      <c r="O54341"/>
      <c r="P54341"/>
      <c r="Q54341"/>
      <c r="R54341"/>
      <c r="S54341" s="124"/>
      <c r="T54341" s="124"/>
      <c r="U54341" s="124"/>
      <c r="V54341" s="124"/>
      <c r="W54341" s="124"/>
      <c r="X54341" s="140"/>
      <c r="Y54341" s="96"/>
      <c r="Z54341" s="96"/>
      <c r="AA54341" s="96"/>
      <c r="AB54341" s="96"/>
      <c r="AC54341"/>
      <c r="AD54341" s="124"/>
      <c r="AE54341" s="81"/>
      <c r="AF54341"/>
      <c r="AG54341"/>
      <c r="AH54341"/>
      <c r="AI54341"/>
      <c r="AJ54341" s="77"/>
      <c r="AK54341"/>
      <c r="AL54341"/>
      <c r="AM54341"/>
      <c r="AN54341" s="111"/>
      <c r="AO54341"/>
      <c r="AP54341"/>
      <c r="AQ54341"/>
      <c r="AR54341"/>
      <c r="AS54341"/>
      <c r="AT54341"/>
      <c r="AU54341"/>
      <c r="AV54341"/>
      <c r="AW54341"/>
      <c r="AX54341"/>
      <c r="AY54341"/>
    </row>
    <row r="54342" spans="1:51" ht="10.15" customHeight="1" x14ac:dyDescent="0.2">
      <c r="A54342"/>
      <c r="B54342"/>
      <c r="C54342"/>
      <c r="D54342"/>
      <c r="E54342"/>
      <c r="F54342"/>
      <c r="G54342" s="67"/>
      <c r="H54342"/>
      <c r="I54342"/>
      <c r="J54342"/>
      <c r="K54342"/>
      <c r="L54342" s="124"/>
      <c r="M54342" s="74"/>
      <c r="N54342" s="77"/>
      <c r="O54342"/>
      <c r="P54342"/>
      <c r="Q54342"/>
      <c r="R54342"/>
      <c r="S54342" s="124"/>
      <c r="T54342" s="124"/>
      <c r="U54342" s="124"/>
      <c r="V54342" s="124"/>
      <c r="W54342" s="124"/>
      <c r="X54342" s="140"/>
      <c r="Y54342" s="96"/>
      <c r="Z54342" s="96"/>
      <c r="AA54342" s="96"/>
      <c r="AB54342" s="96"/>
      <c r="AC54342"/>
      <c r="AD54342" s="124"/>
      <c r="AE54342" s="81"/>
      <c r="AF54342"/>
      <c r="AG54342"/>
      <c r="AH54342"/>
      <c r="AI54342"/>
      <c r="AJ54342" s="77"/>
      <c r="AK54342"/>
      <c r="AL54342"/>
      <c r="AM54342"/>
      <c r="AN54342" s="111"/>
      <c r="AO54342"/>
      <c r="AP54342"/>
      <c r="AQ54342"/>
      <c r="AR54342"/>
      <c r="AS54342"/>
      <c r="AT54342"/>
      <c r="AU54342"/>
      <c r="AV54342"/>
      <c r="AW54342"/>
      <c r="AX54342"/>
      <c r="AY54342"/>
    </row>
    <row r="54343" spans="1:51" ht="10.15" customHeight="1" x14ac:dyDescent="0.2">
      <c r="A54343"/>
      <c r="B54343"/>
      <c r="C54343"/>
      <c r="D54343"/>
      <c r="E54343"/>
      <c r="F54343"/>
      <c r="G54343" s="67"/>
      <c r="H54343"/>
      <c r="I54343"/>
      <c r="J54343"/>
      <c r="K54343"/>
      <c r="L54343" s="124"/>
      <c r="M54343" s="74"/>
      <c r="N54343" s="77"/>
      <c r="O54343"/>
      <c r="P54343"/>
      <c r="Q54343"/>
      <c r="R54343"/>
      <c r="S54343" s="124"/>
      <c r="T54343" s="124"/>
      <c r="U54343" s="124"/>
      <c r="V54343" s="124"/>
      <c r="W54343" s="124"/>
      <c r="X54343" s="140"/>
      <c r="Y54343" s="96"/>
      <c r="Z54343" s="96"/>
      <c r="AA54343" s="96"/>
      <c r="AB54343" s="96"/>
      <c r="AC54343"/>
      <c r="AD54343" s="124"/>
      <c r="AE54343" s="81"/>
      <c r="AF54343"/>
      <c r="AG54343"/>
      <c r="AH54343"/>
      <c r="AI54343"/>
      <c r="AJ54343" s="77"/>
      <c r="AK54343"/>
      <c r="AL54343"/>
      <c r="AM54343"/>
      <c r="AN54343" s="111"/>
      <c r="AO54343"/>
      <c r="AP54343"/>
      <c r="AQ54343"/>
      <c r="AR54343"/>
      <c r="AS54343"/>
      <c r="AT54343"/>
      <c r="AU54343"/>
      <c r="AV54343"/>
      <c r="AW54343"/>
      <c r="AX54343"/>
      <c r="AY54343"/>
    </row>
    <row r="54344" spans="1:51" ht="10.15" customHeight="1" x14ac:dyDescent="0.2">
      <c r="A54344"/>
      <c r="B54344"/>
      <c r="C54344"/>
      <c r="D54344"/>
      <c r="E54344"/>
      <c r="F54344"/>
      <c r="G54344" s="67"/>
      <c r="H54344"/>
      <c r="I54344"/>
      <c r="J54344"/>
      <c r="K54344"/>
      <c r="L54344" s="124"/>
      <c r="M54344" s="74"/>
      <c r="N54344" s="77"/>
      <c r="O54344"/>
      <c r="P54344"/>
      <c r="Q54344"/>
      <c r="R54344"/>
      <c r="S54344" s="124"/>
      <c r="T54344" s="124"/>
      <c r="U54344" s="124"/>
      <c r="V54344" s="124"/>
      <c r="W54344" s="124"/>
      <c r="X54344" s="140"/>
      <c r="Y54344" s="96"/>
      <c r="Z54344" s="96"/>
      <c r="AA54344" s="96"/>
      <c r="AB54344" s="96"/>
      <c r="AC54344"/>
      <c r="AD54344" s="124"/>
      <c r="AE54344" s="81"/>
      <c r="AF54344"/>
      <c r="AG54344"/>
      <c r="AH54344"/>
      <c r="AI54344"/>
      <c r="AJ54344" s="77"/>
      <c r="AK54344"/>
      <c r="AL54344"/>
      <c r="AM54344"/>
      <c r="AN54344" s="111"/>
      <c r="AO54344"/>
      <c r="AP54344"/>
      <c r="AQ54344"/>
      <c r="AR54344"/>
      <c r="AS54344"/>
      <c r="AT54344"/>
      <c r="AU54344"/>
      <c r="AV54344"/>
      <c r="AW54344"/>
      <c r="AX54344"/>
      <c r="AY54344"/>
    </row>
    <row r="54345" spans="1:51" ht="10.15" customHeight="1" x14ac:dyDescent="0.2">
      <c r="A54345"/>
      <c r="B54345"/>
      <c r="C54345"/>
      <c r="D54345"/>
      <c r="E54345"/>
      <c r="F54345"/>
      <c r="G54345" s="67"/>
      <c r="H54345"/>
      <c r="I54345"/>
      <c r="J54345"/>
      <c r="K54345"/>
      <c r="L54345" s="124"/>
      <c r="M54345" s="74"/>
      <c r="N54345" s="77"/>
      <c r="O54345"/>
      <c r="P54345"/>
      <c r="Q54345"/>
      <c r="R54345"/>
      <c r="S54345" s="124"/>
      <c r="T54345" s="124"/>
      <c r="U54345" s="124"/>
      <c r="V54345" s="124"/>
      <c r="W54345" s="124"/>
      <c r="X54345" s="140"/>
      <c r="Y54345" s="96"/>
      <c r="Z54345" s="96"/>
      <c r="AA54345" s="96"/>
      <c r="AB54345" s="96"/>
      <c r="AC54345"/>
      <c r="AD54345" s="124"/>
      <c r="AE54345" s="81"/>
      <c r="AF54345"/>
      <c r="AG54345"/>
      <c r="AH54345"/>
      <c r="AI54345"/>
      <c r="AJ54345" s="77"/>
      <c r="AK54345"/>
      <c r="AL54345"/>
      <c r="AM54345"/>
      <c r="AN54345" s="111"/>
      <c r="AO54345"/>
      <c r="AP54345"/>
      <c r="AQ54345"/>
      <c r="AR54345"/>
      <c r="AS54345"/>
      <c r="AT54345"/>
      <c r="AU54345"/>
      <c r="AV54345"/>
      <c r="AW54345"/>
      <c r="AX54345"/>
      <c r="AY54345"/>
    </row>
    <row r="54346" spans="1:51" ht="10.15" customHeight="1" x14ac:dyDescent="0.2">
      <c r="A54346"/>
      <c r="B54346"/>
      <c r="C54346"/>
      <c r="D54346"/>
      <c r="E54346"/>
      <c r="F54346"/>
      <c r="G54346" s="67"/>
      <c r="H54346"/>
      <c r="I54346"/>
      <c r="J54346"/>
      <c r="K54346"/>
      <c r="L54346" s="124"/>
      <c r="M54346" s="74"/>
      <c r="N54346" s="77"/>
      <c r="O54346"/>
      <c r="P54346"/>
      <c r="Q54346"/>
      <c r="R54346"/>
      <c r="S54346" s="124"/>
      <c r="T54346" s="124"/>
      <c r="U54346" s="124"/>
      <c r="V54346" s="124"/>
      <c r="W54346" s="124"/>
      <c r="X54346" s="140"/>
      <c r="Y54346" s="96"/>
      <c r="Z54346" s="96"/>
      <c r="AA54346" s="96"/>
      <c r="AB54346" s="96"/>
      <c r="AC54346"/>
      <c r="AD54346" s="124"/>
      <c r="AE54346" s="81"/>
      <c r="AF54346"/>
      <c r="AG54346"/>
      <c r="AH54346"/>
      <c r="AI54346"/>
      <c r="AJ54346" s="77"/>
      <c r="AK54346"/>
      <c r="AL54346"/>
      <c r="AM54346"/>
      <c r="AN54346" s="111"/>
      <c r="AO54346"/>
      <c r="AP54346"/>
      <c r="AQ54346"/>
      <c r="AR54346"/>
      <c r="AS54346"/>
      <c r="AT54346"/>
      <c r="AU54346"/>
      <c r="AV54346"/>
      <c r="AW54346"/>
      <c r="AX54346"/>
      <c r="AY54346"/>
    </row>
    <row r="54347" spans="1:51" ht="10.15" customHeight="1" x14ac:dyDescent="0.2">
      <c r="A54347"/>
      <c r="B54347"/>
      <c r="C54347"/>
      <c r="D54347"/>
      <c r="E54347"/>
      <c r="F54347"/>
      <c r="G54347" s="67"/>
      <c r="H54347"/>
      <c r="I54347"/>
      <c r="J54347"/>
      <c r="K54347"/>
      <c r="L54347" s="124"/>
      <c r="M54347" s="74"/>
      <c r="N54347" s="77"/>
      <c r="O54347"/>
      <c r="P54347"/>
      <c r="Q54347"/>
      <c r="R54347"/>
      <c r="S54347" s="124"/>
      <c r="T54347" s="124"/>
      <c r="U54347" s="124"/>
      <c r="V54347" s="124"/>
      <c r="W54347" s="124"/>
      <c r="X54347" s="140"/>
      <c r="Y54347" s="96"/>
      <c r="Z54347" s="96"/>
      <c r="AA54347" s="96"/>
      <c r="AB54347" s="96"/>
      <c r="AC54347"/>
      <c r="AD54347" s="124"/>
      <c r="AE54347" s="81"/>
      <c r="AF54347"/>
      <c r="AG54347"/>
      <c r="AH54347"/>
      <c r="AI54347"/>
      <c r="AJ54347" s="77"/>
      <c r="AK54347"/>
      <c r="AL54347"/>
      <c r="AM54347"/>
      <c r="AN54347" s="111"/>
      <c r="AO54347"/>
      <c r="AP54347"/>
      <c r="AQ54347"/>
      <c r="AR54347"/>
      <c r="AS54347"/>
      <c r="AT54347"/>
      <c r="AU54347"/>
      <c r="AV54347"/>
      <c r="AW54347"/>
      <c r="AX54347"/>
      <c r="AY54347"/>
    </row>
    <row r="54348" spans="1:51" ht="10.15" customHeight="1" x14ac:dyDescent="0.2">
      <c r="A54348"/>
      <c r="B54348"/>
      <c r="C54348"/>
      <c r="D54348"/>
      <c r="E54348"/>
      <c r="F54348"/>
      <c r="G54348" s="67"/>
      <c r="H54348"/>
      <c r="I54348"/>
      <c r="J54348"/>
      <c r="K54348"/>
      <c r="L54348" s="124"/>
      <c r="M54348" s="74"/>
      <c r="N54348" s="77"/>
      <c r="O54348"/>
      <c r="P54348"/>
      <c r="Q54348"/>
      <c r="R54348"/>
      <c r="S54348" s="124"/>
      <c r="T54348" s="124"/>
      <c r="U54348" s="124"/>
      <c r="V54348" s="124"/>
      <c r="W54348" s="124"/>
      <c r="X54348" s="140"/>
      <c r="Y54348" s="96"/>
      <c r="Z54348" s="96"/>
      <c r="AA54348" s="96"/>
      <c r="AB54348" s="96"/>
      <c r="AC54348"/>
      <c r="AD54348" s="124"/>
      <c r="AE54348" s="81"/>
      <c r="AF54348"/>
      <c r="AG54348"/>
      <c r="AH54348"/>
      <c r="AI54348"/>
      <c r="AJ54348" s="77"/>
      <c r="AK54348"/>
      <c r="AL54348"/>
      <c r="AM54348"/>
      <c r="AN54348" s="111"/>
      <c r="AO54348"/>
      <c r="AP54348"/>
      <c r="AQ54348"/>
      <c r="AR54348"/>
      <c r="AS54348"/>
      <c r="AT54348"/>
      <c r="AU54348"/>
      <c r="AV54348"/>
      <c r="AW54348"/>
      <c r="AX54348"/>
      <c r="AY54348"/>
    </row>
    <row r="54349" spans="1:51" ht="10.15" customHeight="1" x14ac:dyDescent="0.2">
      <c r="A54349"/>
      <c r="B54349"/>
      <c r="C54349"/>
      <c r="D54349"/>
      <c r="E54349"/>
      <c r="F54349"/>
      <c r="G54349" s="67"/>
      <c r="H54349"/>
      <c r="I54349"/>
      <c r="J54349"/>
      <c r="K54349"/>
      <c r="L54349" s="124"/>
      <c r="M54349" s="74"/>
      <c r="N54349" s="77"/>
      <c r="O54349"/>
      <c r="P54349"/>
      <c r="Q54349"/>
      <c r="R54349"/>
      <c r="S54349" s="124"/>
      <c r="T54349" s="124"/>
      <c r="U54349" s="124"/>
      <c r="V54349" s="124"/>
      <c r="W54349" s="124"/>
      <c r="X54349" s="140"/>
      <c r="Y54349" s="96"/>
      <c r="Z54349" s="96"/>
      <c r="AA54349" s="96"/>
      <c r="AB54349" s="96"/>
      <c r="AC54349"/>
      <c r="AD54349" s="124"/>
      <c r="AE54349" s="81"/>
      <c r="AF54349"/>
      <c r="AG54349"/>
      <c r="AH54349"/>
      <c r="AI54349"/>
      <c r="AJ54349" s="77"/>
      <c r="AK54349"/>
      <c r="AL54349"/>
      <c r="AM54349"/>
      <c r="AN54349" s="111"/>
      <c r="AO54349"/>
      <c r="AP54349"/>
      <c r="AQ54349"/>
      <c r="AR54349"/>
      <c r="AS54349"/>
      <c r="AT54349"/>
      <c r="AU54349"/>
      <c r="AV54349"/>
      <c r="AW54349"/>
      <c r="AX54349"/>
      <c r="AY54349"/>
    </row>
    <row r="54350" spans="1:51" ht="10.15" customHeight="1" x14ac:dyDescent="0.2">
      <c r="A54350"/>
      <c r="B54350"/>
      <c r="C54350"/>
      <c r="D54350"/>
      <c r="E54350"/>
      <c r="F54350"/>
      <c r="G54350" s="67"/>
      <c r="H54350"/>
      <c r="I54350"/>
      <c r="J54350"/>
      <c r="K54350"/>
      <c r="L54350" s="124"/>
      <c r="M54350" s="74"/>
      <c r="N54350" s="77"/>
      <c r="O54350"/>
      <c r="P54350"/>
      <c r="Q54350"/>
      <c r="R54350"/>
      <c r="S54350" s="124"/>
      <c r="T54350" s="124"/>
      <c r="U54350" s="124"/>
      <c r="V54350" s="124"/>
      <c r="W54350" s="124"/>
      <c r="X54350" s="140"/>
      <c r="Y54350" s="96"/>
      <c r="Z54350" s="96"/>
      <c r="AA54350" s="96"/>
      <c r="AB54350" s="96"/>
      <c r="AC54350"/>
      <c r="AD54350" s="124"/>
      <c r="AE54350" s="81"/>
      <c r="AF54350"/>
      <c r="AG54350"/>
      <c r="AH54350"/>
      <c r="AI54350"/>
      <c r="AJ54350" s="77"/>
      <c r="AK54350"/>
      <c r="AL54350"/>
      <c r="AM54350"/>
      <c r="AN54350" s="111"/>
      <c r="AO54350"/>
      <c r="AP54350"/>
      <c r="AQ54350"/>
      <c r="AR54350"/>
      <c r="AS54350"/>
      <c r="AT54350"/>
      <c r="AU54350"/>
      <c r="AV54350"/>
      <c r="AW54350"/>
      <c r="AX54350"/>
      <c r="AY54350"/>
    </row>
    <row r="54351" spans="1:51" ht="10.15" customHeight="1" x14ac:dyDescent="0.2">
      <c r="A54351"/>
      <c r="B54351"/>
      <c r="C54351"/>
      <c r="D54351"/>
      <c r="E54351"/>
      <c r="F54351"/>
      <c r="G54351" s="67"/>
      <c r="H54351"/>
      <c r="I54351"/>
      <c r="J54351"/>
      <c r="K54351"/>
      <c r="L54351" s="124"/>
      <c r="M54351" s="74"/>
      <c r="N54351" s="77"/>
      <c r="O54351"/>
      <c r="P54351"/>
      <c r="Q54351"/>
      <c r="R54351"/>
      <c r="S54351" s="124"/>
      <c r="T54351" s="124"/>
      <c r="U54351" s="124"/>
      <c r="V54351" s="124"/>
      <c r="W54351" s="124"/>
      <c r="X54351" s="140"/>
      <c r="Y54351" s="96"/>
      <c r="Z54351" s="96"/>
      <c r="AA54351" s="96"/>
      <c r="AB54351" s="96"/>
      <c r="AC54351"/>
      <c r="AD54351" s="124"/>
      <c r="AE54351" s="81"/>
      <c r="AF54351"/>
      <c r="AG54351"/>
      <c r="AH54351"/>
      <c r="AI54351"/>
      <c r="AJ54351" s="77"/>
      <c r="AK54351"/>
      <c r="AL54351"/>
      <c r="AM54351"/>
      <c r="AN54351" s="111"/>
      <c r="AO54351"/>
      <c r="AP54351"/>
      <c r="AQ54351"/>
      <c r="AR54351"/>
      <c r="AS54351"/>
      <c r="AT54351"/>
      <c r="AU54351"/>
      <c r="AV54351"/>
      <c r="AW54351"/>
      <c r="AX54351"/>
      <c r="AY54351"/>
    </row>
    <row r="54352" spans="1:51" ht="10.15" customHeight="1" x14ac:dyDescent="0.2">
      <c r="A54352"/>
      <c r="B54352"/>
      <c r="C54352"/>
      <c r="D54352"/>
      <c r="E54352"/>
      <c r="F54352"/>
      <c r="G54352" s="67"/>
      <c r="H54352"/>
      <c r="I54352"/>
      <c r="J54352"/>
      <c r="K54352"/>
      <c r="L54352" s="124"/>
      <c r="M54352" s="74"/>
      <c r="N54352" s="77"/>
      <c r="O54352"/>
      <c r="P54352"/>
      <c r="Q54352"/>
      <c r="R54352"/>
      <c r="S54352" s="124"/>
      <c r="T54352" s="124"/>
      <c r="U54352" s="124"/>
      <c r="V54352" s="124"/>
      <c r="W54352" s="124"/>
      <c r="X54352" s="140"/>
      <c r="Y54352" s="96"/>
      <c r="Z54352" s="96"/>
      <c r="AA54352" s="96"/>
      <c r="AB54352" s="96"/>
      <c r="AC54352"/>
      <c r="AD54352" s="124"/>
      <c r="AE54352" s="81"/>
      <c r="AF54352"/>
      <c r="AG54352"/>
      <c r="AH54352"/>
      <c r="AI54352"/>
      <c r="AJ54352" s="77"/>
      <c r="AK54352"/>
      <c r="AL54352"/>
      <c r="AM54352"/>
      <c r="AN54352" s="111"/>
      <c r="AO54352"/>
      <c r="AP54352"/>
      <c r="AQ54352"/>
      <c r="AR54352"/>
      <c r="AS54352"/>
      <c r="AT54352"/>
      <c r="AU54352"/>
      <c r="AV54352"/>
      <c r="AW54352"/>
      <c r="AX54352"/>
      <c r="AY54352"/>
    </row>
    <row r="54353" spans="1:51" ht="10.15" customHeight="1" x14ac:dyDescent="0.2">
      <c r="A54353"/>
      <c r="B54353"/>
      <c r="C54353"/>
      <c r="D54353"/>
      <c r="E54353"/>
      <c r="F54353"/>
      <c r="G54353" s="67"/>
      <c r="H54353"/>
      <c r="I54353"/>
      <c r="J54353"/>
      <c r="K54353"/>
      <c r="L54353" s="124"/>
      <c r="M54353" s="74"/>
      <c r="N54353" s="77"/>
      <c r="O54353"/>
      <c r="P54353"/>
      <c r="Q54353"/>
      <c r="R54353"/>
      <c r="S54353" s="124"/>
      <c r="T54353" s="124"/>
      <c r="U54353" s="124"/>
      <c r="V54353" s="124"/>
      <c r="W54353" s="124"/>
      <c r="X54353" s="140"/>
      <c r="Y54353" s="96"/>
      <c r="Z54353" s="96"/>
      <c r="AA54353" s="96"/>
      <c r="AB54353" s="96"/>
      <c r="AC54353"/>
      <c r="AD54353" s="124"/>
      <c r="AE54353" s="81"/>
      <c r="AF54353"/>
      <c r="AG54353"/>
      <c r="AH54353"/>
      <c r="AI54353"/>
      <c r="AJ54353" s="77"/>
      <c r="AK54353"/>
      <c r="AL54353"/>
      <c r="AM54353"/>
      <c r="AN54353" s="111"/>
      <c r="AO54353"/>
      <c r="AP54353"/>
      <c r="AQ54353"/>
      <c r="AR54353"/>
      <c r="AS54353"/>
      <c r="AT54353"/>
      <c r="AU54353"/>
      <c r="AV54353"/>
      <c r="AW54353"/>
      <c r="AX54353"/>
      <c r="AY54353"/>
    </row>
    <row r="54354" spans="1:51" ht="10.15" customHeight="1" x14ac:dyDescent="0.2">
      <c r="A54354"/>
      <c r="B54354"/>
      <c r="C54354"/>
      <c r="D54354"/>
      <c r="E54354"/>
      <c r="F54354"/>
      <c r="G54354" s="67"/>
      <c r="H54354"/>
      <c r="I54354"/>
      <c r="J54354"/>
      <c r="K54354"/>
      <c r="L54354" s="124"/>
      <c r="M54354" s="74"/>
      <c r="N54354" s="77"/>
      <c r="O54354"/>
      <c r="P54354"/>
      <c r="Q54354"/>
      <c r="R54354"/>
      <c r="S54354" s="124"/>
      <c r="T54354" s="124"/>
      <c r="U54354" s="124"/>
      <c r="V54354" s="124"/>
      <c r="W54354" s="124"/>
      <c r="X54354" s="140"/>
      <c r="Y54354" s="96"/>
      <c r="Z54354" s="96"/>
      <c r="AA54354" s="96"/>
      <c r="AB54354" s="96"/>
      <c r="AC54354"/>
      <c r="AD54354" s="124"/>
      <c r="AE54354" s="81"/>
      <c r="AF54354"/>
      <c r="AG54354"/>
      <c r="AH54354"/>
      <c r="AI54354"/>
      <c r="AJ54354" s="77"/>
      <c r="AK54354"/>
      <c r="AL54354"/>
      <c r="AM54354"/>
      <c r="AN54354" s="111"/>
      <c r="AO54354"/>
      <c r="AP54354"/>
      <c r="AQ54354"/>
      <c r="AR54354"/>
      <c r="AS54354"/>
      <c r="AT54354"/>
      <c r="AU54354"/>
      <c r="AV54354"/>
      <c r="AW54354"/>
      <c r="AX54354"/>
      <c r="AY54354"/>
    </row>
    <row r="54355" spans="1:51" ht="10.15" customHeight="1" x14ac:dyDescent="0.2">
      <c r="A54355"/>
      <c r="B54355"/>
      <c r="C54355"/>
      <c r="D54355"/>
      <c r="E54355"/>
      <c r="F54355"/>
      <c r="G54355" s="67"/>
      <c r="H54355"/>
      <c r="I54355"/>
      <c r="J54355"/>
      <c r="K54355"/>
      <c r="L54355" s="124"/>
      <c r="M54355" s="74"/>
      <c r="N54355" s="77"/>
      <c r="O54355"/>
      <c r="P54355"/>
      <c r="Q54355"/>
      <c r="R54355"/>
      <c r="S54355" s="124"/>
      <c r="T54355" s="124"/>
      <c r="U54355" s="124"/>
      <c r="V54355" s="124"/>
      <c r="W54355" s="124"/>
      <c r="X54355" s="140"/>
      <c r="Y54355" s="96"/>
      <c r="Z54355" s="96"/>
      <c r="AA54355" s="96"/>
      <c r="AB54355" s="96"/>
      <c r="AC54355"/>
      <c r="AD54355" s="124"/>
      <c r="AE54355" s="81"/>
      <c r="AF54355"/>
      <c r="AG54355"/>
      <c r="AH54355"/>
      <c r="AI54355"/>
      <c r="AJ54355" s="77"/>
      <c r="AK54355"/>
      <c r="AL54355"/>
      <c r="AM54355"/>
      <c r="AN54355" s="111"/>
      <c r="AO54355"/>
      <c r="AP54355"/>
      <c r="AQ54355"/>
      <c r="AR54355"/>
      <c r="AS54355"/>
      <c r="AT54355"/>
      <c r="AU54355"/>
      <c r="AV54355"/>
      <c r="AW54355"/>
      <c r="AX54355"/>
      <c r="AY54355"/>
    </row>
    <row r="54356" spans="1:51" ht="10.15" customHeight="1" x14ac:dyDescent="0.2">
      <c r="A54356"/>
      <c r="B54356"/>
      <c r="C54356"/>
      <c r="D54356"/>
      <c r="E54356"/>
      <c r="F54356"/>
      <c r="G54356" s="67"/>
      <c r="H54356"/>
      <c r="I54356"/>
      <c r="J54356"/>
      <c r="K54356"/>
      <c r="L54356" s="124"/>
      <c r="M54356" s="74"/>
      <c r="N54356" s="77"/>
      <c r="O54356"/>
      <c r="P54356"/>
      <c r="Q54356"/>
      <c r="R54356"/>
      <c r="S54356" s="124"/>
      <c r="T54356" s="124"/>
      <c r="U54356" s="124"/>
      <c r="V54356" s="124"/>
      <c r="W54356" s="124"/>
      <c r="X54356" s="140"/>
      <c r="Y54356" s="96"/>
      <c r="Z54356" s="96"/>
      <c r="AA54356" s="96"/>
      <c r="AB54356" s="96"/>
      <c r="AC54356"/>
      <c r="AD54356" s="124"/>
      <c r="AE54356" s="81"/>
      <c r="AF54356"/>
      <c r="AG54356"/>
      <c r="AH54356"/>
      <c r="AI54356"/>
      <c r="AJ54356" s="77"/>
      <c r="AK54356"/>
      <c r="AL54356"/>
      <c r="AM54356"/>
      <c r="AN54356" s="111"/>
      <c r="AO54356"/>
      <c r="AP54356"/>
      <c r="AQ54356"/>
      <c r="AR54356"/>
      <c r="AS54356"/>
      <c r="AT54356"/>
      <c r="AU54356"/>
      <c r="AV54356"/>
      <c r="AW54356"/>
      <c r="AX54356"/>
      <c r="AY54356"/>
    </row>
    <row r="54357" spans="1:51" ht="10.15" customHeight="1" x14ac:dyDescent="0.2">
      <c r="A54357"/>
      <c r="B54357"/>
      <c r="C54357"/>
      <c r="D54357"/>
      <c r="E54357"/>
      <c r="F54357"/>
      <c r="G54357" s="67"/>
      <c r="H54357"/>
      <c r="I54357"/>
      <c r="J54357"/>
      <c r="K54357"/>
      <c r="L54357" s="124"/>
      <c r="M54357" s="74"/>
      <c r="N54357" s="77"/>
      <c r="O54357"/>
      <c r="P54357"/>
      <c r="Q54357"/>
      <c r="R54357"/>
      <c r="S54357" s="124"/>
      <c r="T54357" s="124"/>
      <c r="U54357" s="124"/>
      <c r="V54357" s="124"/>
      <c r="W54357" s="124"/>
      <c r="X54357" s="140"/>
      <c r="Y54357" s="96"/>
      <c r="Z54357" s="96"/>
      <c r="AA54357" s="96"/>
      <c r="AB54357" s="96"/>
      <c r="AC54357"/>
      <c r="AD54357" s="124"/>
      <c r="AE54357" s="81"/>
      <c r="AF54357"/>
      <c r="AG54357"/>
      <c r="AH54357"/>
      <c r="AI54357"/>
      <c r="AJ54357" s="77"/>
      <c r="AK54357"/>
      <c r="AL54357"/>
      <c r="AM54357"/>
      <c r="AN54357" s="111"/>
      <c r="AO54357"/>
      <c r="AP54357"/>
      <c r="AQ54357"/>
      <c r="AR54357"/>
      <c r="AS54357"/>
      <c r="AT54357"/>
      <c r="AU54357"/>
      <c r="AV54357"/>
      <c r="AW54357"/>
      <c r="AX54357"/>
      <c r="AY54357"/>
    </row>
    <row r="54358" spans="1:51" ht="10.15" customHeight="1" x14ac:dyDescent="0.2">
      <c r="A54358"/>
      <c r="B54358"/>
      <c r="C54358"/>
      <c r="D54358"/>
      <c r="E54358"/>
      <c r="F54358"/>
      <c r="G54358" s="67"/>
      <c r="H54358"/>
      <c r="I54358"/>
      <c r="J54358"/>
      <c r="K54358"/>
      <c r="L54358" s="124"/>
      <c r="M54358" s="74"/>
      <c r="N54358" s="77"/>
      <c r="O54358"/>
      <c r="P54358"/>
      <c r="Q54358"/>
      <c r="R54358"/>
      <c r="S54358" s="124"/>
      <c r="T54358" s="124"/>
      <c r="U54358" s="124"/>
      <c r="V54358" s="124"/>
      <c r="W54358" s="124"/>
      <c r="X54358" s="140"/>
      <c r="Y54358" s="96"/>
      <c r="Z54358" s="96"/>
      <c r="AA54358" s="96"/>
      <c r="AB54358" s="96"/>
      <c r="AC54358"/>
      <c r="AD54358" s="124"/>
      <c r="AE54358" s="81"/>
      <c r="AF54358"/>
      <c r="AG54358"/>
      <c r="AH54358"/>
      <c r="AI54358"/>
      <c r="AJ54358" s="77"/>
      <c r="AK54358"/>
      <c r="AL54358"/>
      <c r="AM54358"/>
      <c r="AN54358" s="111"/>
      <c r="AO54358"/>
      <c r="AP54358"/>
      <c r="AQ54358"/>
      <c r="AR54358"/>
      <c r="AS54358"/>
      <c r="AT54358"/>
      <c r="AU54358"/>
      <c r="AV54358"/>
      <c r="AW54358"/>
      <c r="AX54358"/>
      <c r="AY54358"/>
    </row>
    <row r="54359" spans="1:51" ht="10.15" customHeight="1" x14ac:dyDescent="0.2">
      <c r="A54359"/>
      <c r="B54359"/>
      <c r="C54359"/>
      <c r="D54359"/>
      <c r="E54359"/>
      <c r="F54359"/>
      <c r="G54359" s="67"/>
      <c r="H54359"/>
      <c r="I54359"/>
      <c r="J54359"/>
      <c r="K54359"/>
      <c r="L54359" s="124"/>
      <c r="M54359" s="74"/>
      <c r="N54359" s="77"/>
      <c r="O54359"/>
      <c r="P54359"/>
      <c r="Q54359"/>
      <c r="R54359"/>
      <c r="S54359" s="124"/>
      <c r="T54359" s="124"/>
      <c r="U54359" s="124"/>
      <c r="V54359" s="124"/>
      <c r="W54359" s="124"/>
      <c r="X54359" s="140"/>
      <c r="Y54359" s="96"/>
      <c r="Z54359" s="96"/>
      <c r="AA54359" s="96"/>
      <c r="AB54359" s="96"/>
      <c r="AC54359"/>
      <c r="AD54359" s="124"/>
      <c r="AE54359" s="81"/>
      <c r="AF54359"/>
      <c r="AG54359"/>
      <c r="AH54359"/>
      <c r="AI54359"/>
      <c r="AJ54359" s="77"/>
      <c r="AK54359"/>
      <c r="AL54359"/>
      <c r="AM54359"/>
      <c r="AN54359" s="111"/>
      <c r="AO54359"/>
      <c r="AP54359"/>
      <c r="AQ54359"/>
      <c r="AR54359"/>
      <c r="AS54359"/>
      <c r="AT54359"/>
      <c r="AU54359"/>
      <c r="AV54359"/>
      <c r="AW54359"/>
      <c r="AX54359"/>
      <c r="AY54359"/>
    </row>
    <row r="54360" spans="1:51" ht="10.15" customHeight="1" x14ac:dyDescent="0.2">
      <c r="A54360"/>
      <c r="B54360"/>
      <c r="C54360"/>
      <c r="D54360"/>
      <c r="E54360"/>
      <c r="F54360"/>
      <c r="G54360" s="67"/>
      <c r="H54360"/>
      <c r="I54360"/>
      <c r="J54360"/>
      <c r="K54360"/>
      <c r="L54360" s="124"/>
      <c r="M54360" s="74"/>
      <c r="N54360" s="77"/>
      <c r="O54360"/>
      <c r="P54360"/>
      <c r="Q54360"/>
      <c r="R54360"/>
      <c r="S54360" s="124"/>
      <c r="T54360" s="124"/>
      <c r="U54360" s="124"/>
      <c r="V54360" s="124"/>
      <c r="W54360" s="124"/>
      <c r="X54360" s="140"/>
      <c r="Y54360" s="96"/>
      <c r="Z54360" s="96"/>
      <c r="AA54360" s="96"/>
      <c r="AB54360" s="96"/>
      <c r="AC54360"/>
      <c r="AD54360" s="124"/>
      <c r="AE54360" s="81"/>
      <c r="AF54360"/>
      <c r="AG54360"/>
      <c r="AH54360"/>
      <c r="AI54360"/>
      <c r="AJ54360" s="77"/>
      <c r="AK54360"/>
      <c r="AL54360"/>
      <c r="AM54360"/>
      <c r="AN54360" s="111"/>
      <c r="AO54360"/>
      <c r="AP54360"/>
      <c r="AQ54360"/>
      <c r="AR54360"/>
      <c r="AS54360"/>
      <c r="AT54360"/>
      <c r="AU54360"/>
      <c r="AV54360"/>
      <c r="AW54360"/>
      <c r="AX54360"/>
      <c r="AY54360"/>
    </row>
    <row r="54361" spans="1:51" ht="10.15" customHeight="1" x14ac:dyDescent="0.2">
      <c r="A54361"/>
      <c r="B54361"/>
      <c r="C54361"/>
      <c r="D54361"/>
      <c r="E54361"/>
      <c r="F54361"/>
      <c r="G54361" s="67"/>
      <c r="H54361"/>
      <c r="I54361"/>
      <c r="J54361"/>
      <c r="K54361"/>
      <c r="L54361" s="124"/>
      <c r="M54361" s="74"/>
      <c r="N54361" s="77"/>
      <c r="O54361"/>
      <c r="P54361"/>
      <c r="Q54361"/>
      <c r="R54361"/>
      <c r="S54361" s="124"/>
      <c r="T54361" s="124"/>
      <c r="U54361" s="124"/>
      <c r="V54361" s="124"/>
      <c r="W54361" s="124"/>
      <c r="X54361" s="140"/>
      <c r="Y54361" s="96"/>
      <c r="Z54361" s="96"/>
      <c r="AA54361" s="96"/>
      <c r="AB54361" s="96"/>
      <c r="AC54361"/>
      <c r="AD54361" s="124"/>
      <c r="AE54361" s="81"/>
      <c r="AF54361"/>
      <c r="AG54361"/>
      <c r="AH54361"/>
      <c r="AI54361"/>
      <c r="AJ54361" s="77"/>
      <c r="AK54361"/>
      <c r="AL54361"/>
      <c r="AM54361"/>
      <c r="AN54361" s="111"/>
      <c r="AO54361"/>
      <c r="AP54361"/>
      <c r="AQ54361"/>
      <c r="AR54361"/>
      <c r="AS54361"/>
      <c r="AT54361"/>
      <c r="AU54361"/>
      <c r="AV54361"/>
      <c r="AW54361"/>
      <c r="AX54361"/>
      <c r="AY54361"/>
    </row>
    <row r="54362" spans="1:51" ht="10.15" customHeight="1" x14ac:dyDescent="0.2">
      <c r="A54362"/>
      <c r="B54362"/>
      <c r="C54362"/>
      <c r="D54362"/>
      <c r="E54362"/>
      <c r="F54362"/>
      <c r="G54362" s="67"/>
      <c r="H54362"/>
      <c r="I54362"/>
      <c r="J54362"/>
      <c r="K54362"/>
      <c r="L54362" s="124"/>
      <c r="M54362" s="74"/>
      <c r="N54362" s="77"/>
      <c r="O54362"/>
      <c r="P54362"/>
      <c r="Q54362"/>
      <c r="R54362"/>
      <c r="S54362" s="124"/>
      <c r="T54362" s="124"/>
      <c r="U54362" s="124"/>
      <c r="V54362" s="124"/>
      <c r="W54362" s="124"/>
      <c r="X54362" s="140"/>
      <c r="Y54362" s="96"/>
      <c r="Z54362" s="96"/>
      <c r="AA54362" s="96"/>
      <c r="AB54362" s="96"/>
      <c r="AC54362"/>
      <c r="AD54362" s="124"/>
      <c r="AE54362" s="81"/>
      <c r="AF54362"/>
      <c r="AG54362"/>
      <c r="AH54362"/>
      <c r="AI54362"/>
      <c r="AJ54362" s="77"/>
      <c r="AK54362"/>
      <c r="AL54362"/>
      <c r="AM54362"/>
      <c r="AN54362" s="111"/>
      <c r="AO54362"/>
      <c r="AP54362"/>
      <c r="AQ54362"/>
      <c r="AR54362"/>
      <c r="AS54362"/>
      <c r="AT54362"/>
      <c r="AU54362"/>
      <c r="AV54362"/>
      <c r="AW54362"/>
      <c r="AX54362"/>
      <c r="AY54362"/>
    </row>
    <row r="54363" spans="1:51" ht="10.15" customHeight="1" x14ac:dyDescent="0.2">
      <c r="A54363"/>
      <c r="B54363"/>
      <c r="C54363"/>
      <c r="D54363"/>
      <c r="E54363"/>
      <c r="F54363"/>
      <c r="G54363" s="67"/>
      <c r="H54363"/>
      <c r="I54363"/>
      <c r="J54363"/>
      <c r="K54363"/>
      <c r="L54363" s="124"/>
      <c r="M54363" s="74"/>
      <c r="N54363" s="77"/>
      <c r="O54363"/>
      <c r="P54363"/>
      <c r="Q54363"/>
      <c r="R54363"/>
      <c r="S54363" s="124"/>
      <c r="T54363" s="124"/>
      <c r="U54363" s="124"/>
      <c r="V54363" s="124"/>
      <c r="W54363" s="124"/>
      <c r="X54363" s="140"/>
      <c r="Y54363" s="96"/>
      <c r="Z54363" s="96"/>
      <c r="AA54363" s="96"/>
      <c r="AB54363" s="96"/>
      <c r="AC54363"/>
      <c r="AD54363" s="124"/>
      <c r="AE54363" s="81"/>
      <c r="AF54363"/>
      <c r="AG54363"/>
      <c r="AH54363"/>
      <c r="AI54363"/>
      <c r="AJ54363" s="77"/>
      <c r="AK54363"/>
      <c r="AL54363"/>
      <c r="AM54363"/>
      <c r="AN54363" s="111"/>
      <c r="AO54363"/>
      <c r="AP54363"/>
      <c r="AQ54363"/>
      <c r="AR54363"/>
      <c r="AS54363"/>
      <c r="AT54363"/>
      <c r="AU54363"/>
      <c r="AV54363"/>
      <c r="AW54363"/>
      <c r="AX54363"/>
      <c r="AY54363"/>
    </row>
    <row r="54364" spans="1:51" ht="10.15" customHeight="1" x14ac:dyDescent="0.2">
      <c r="A54364"/>
      <c r="B54364"/>
      <c r="C54364"/>
      <c r="D54364"/>
      <c r="E54364"/>
      <c r="F54364"/>
      <c r="G54364" s="67"/>
      <c r="H54364"/>
      <c r="I54364"/>
      <c r="J54364"/>
      <c r="K54364"/>
      <c r="L54364" s="124"/>
      <c r="M54364" s="74"/>
      <c r="N54364" s="77"/>
      <c r="O54364"/>
      <c r="P54364"/>
      <c r="Q54364"/>
      <c r="R54364"/>
      <c r="S54364" s="124"/>
      <c r="T54364" s="124"/>
      <c r="U54364" s="124"/>
      <c r="V54364" s="124"/>
      <c r="W54364" s="124"/>
      <c r="X54364" s="140"/>
      <c r="Y54364" s="96"/>
      <c r="Z54364" s="96"/>
      <c r="AA54364" s="96"/>
      <c r="AB54364" s="96"/>
      <c r="AC54364"/>
      <c r="AD54364" s="124"/>
      <c r="AE54364" s="81"/>
      <c r="AF54364"/>
      <c r="AG54364"/>
      <c r="AH54364"/>
      <c r="AI54364"/>
      <c r="AJ54364" s="77"/>
      <c r="AK54364"/>
      <c r="AL54364"/>
      <c r="AM54364"/>
      <c r="AN54364" s="111"/>
      <c r="AO54364"/>
      <c r="AP54364"/>
      <c r="AQ54364"/>
      <c r="AR54364"/>
      <c r="AS54364"/>
      <c r="AT54364"/>
      <c r="AU54364"/>
      <c r="AV54364"/>
      <c r="AW54364"/>
      <c r="AX54364"/>
      <c r="AY54364"/>
    </row>
    <row r="54365" spans="1:51" ht="10.15" customHeight="1" x14ac:dyDescent="0.2">
      <c r="A54365"/>
      <c r="B54365"/>
      <c r="C54365"/>
      <c r="D54365"/>
      <c r="E54365"/>
      <c r="F54365"/>
      <c r="G54365" s="67"/>
      <c r="H54365"/>
      <c r="I54365"/>
      <c r="J54365"/>
      <c r="K54365"/>
      <c r="L54365" s="124"/>
      <c r="M54365" s="74"/>
      <c r="N54365" s="77"/>
      <c r="O54365"/>
      <c r="P54365"/>
      <c r="Q54365"/>
      <c r="R54365"/>
      <c r="S54365" s="124"/>
      <c r="T54365" s="124"/>
      <c r="U54365" s="124"/>
      <c r="V54365" s="124"/>
      <c r="W54365" s="124"/>
      <c r="X54365" s="140"/>
      <c r="Y54365" s="96"/>
      <c r="Z54365" s="96"/>
      <c r="AA54365" s="96"/>
      <c r="AB54365" s="96"/>
      <c r="AC54365"/>
      <c r="AD54365" s="124"/>
      <c r="AE54365" s="81"/>
      <c r="AF54365"/>
      <c r="AG54365"/>
      <c r="AH54365"/>
      <c r="AI54365"/>
      <c r="AJ54365" s="77"/>
      <c r="AK54365"/>
      <c r="AL54365"/>
      <c r="AM54365"/>
      <c r="AN54365" s="111"/>
      <c r="AO54365"/>
      <c r="AP54365"/>
      <c r="AQ54365"/>
      <c r="AR54365"/>
      <c r="AS54365"/>
      <c r="AT54365"/>
      <c r="AU54365"/>
      <c r="AV54365"/>
      <c r="AW54365"/>
      <c r="AX54365"/>
      <c r="AY54365"/>
    </row>
    <row r="54366" spans="1:51" ht="10.15" customHeight="1" x14ac:dyDescent="0.2">
      <c r="A54366"/>
      <c r="B54366"/>
      <c r="C54366"/>
      <c r="D54366"/>
      <c r="E54366"/>
      <c r="F54366"/>
      <c r="G54366" s="67"/>
      <c r="H54366"/>
      <c r="I54366"/>
      <c r="J54366"/>
      <c r="K54366"/>
      <c r="L54366" s="124"/>
      <c r="M54366" s="74"/>
      <c r="N54366" s="77"/>
      <c r="O54366"/>
      <c r="P54366"/>
      <c r="Q54366"/>
      <c r="R54366"/>
      <c r="S54366" s="124"/>
      <c r="T54366" s="124"/>
      <c r="U54366" s="124"/>
      <c r="V54366" s="124"/>
      <c r="W54366" s="124"/>
      <c r="X54366" s="140"/>
      <c r="Y54366" s="96"/>
      <c r="Z54366" s="96"/>
      <c r="AA54366" s="96"/>
      <c r="AB54366" s="96"/>
      <c r="AC54366"/>
      <c r="AD54366" s="124"/>
      <c r="AE54366" s="81"/>
      <c r="AF54366"/>
      <c r="AG54366"/>
      <c r="AH54366"/>
      <c r="AI54366"/>
      <c r="AJ54366" s="77"/>
      <c r="AK54366"/>
      <c r="AL54366"/>
      <c r="AM54366"/>
      <c r="AN54366" s="111"/>
      <c r="AO54366"/>
      <c r="AP54366"/>
      <c r="AQ54366"/>
      <c r="AR54366"/>
      <c r="AS54366"/>
      <c r="AT54366"/>
      <c r="AU54366"/>
      <c r="AV54366"/>
      <c r="AW54366"/>
      <c r="AX54366"/>
      <c r="AY54366"/>
    </row>
    <row r="54367" spans="1:51" ht="10.15" customHeight="1" x14ac:dyDescent="0.2">
      <c r="A54367"/>
      <c r="B54367"/>
      <c r="C54367"/>
      <c r="D54367"/>
      <c r="E54367"/>
      <c r="F54367"/>
      <c r="G54367" s="67"/>
      <c r="H54367"/>
      <c r="I54367"/>
      <c r="J54367"/>
      <c r="K54367"/>
      <c r="L54367" s="124"/>
      <c r="M54367" s="74"/>
      <c r="N54367" s="77"/>
      <c r="O54367"/>
      <c r="P54367"/>
      <c r="Q54367"/>
      <c r="R54367"/>
      <c r="S54367" s="124"/>
      <c r="T54367" s="124"/>
      <c r="U54367" s="124"/>
      <c r="V54367" s="124"/>
      <c r="W54367" s="124"/>
      <c r="X54367" s="140"/>
      <c r="Y54367" s="96"/>
      <c r="Z54367" s="96"/>
      <c r="AA54367" s="96"/>
      <c r="AB54367" s="96"/>
      <c r="AC54367"/>
      <c r="AD54367" s="124"/>
      <c r="AE54367" s="81"/>
      <c r="AF54367"/>
      <c r="AG54367"/>
      <c r="AH54367"/>
      <c r="AI54367"/>
      <c r="AJ54367" s="77"/>
      <c r="AK54367"/>
      <c r="AL54367"/>
      <c r="AM54367"/>
      <c r="AN54367" s="111"/>
      <c r="AO54367"/>
      <c r="AP54367"/>
      <c r="AQ54367"/>
      <c r="AR54367"/>
      <c r="AS54367"/>
      <c r="AT54367"/>
      <c r="AU54367"/>
      <c r="AV54367"/>
      <c r="AW54367"/>
      <c r="AX54367"/>
      <c r="AY54367"/>
    </row>
    <row r="54368" spans="1:51" ht="10.15" customHeight="1" x14ac:dyDescent="0.2">
      <c r="A54368"/>
      <c r="B54368"/>
      <c r="C54368"/>
      <c r="D54368"/>
      <c r="E54368"/>
      <c r="F54368"/>
      <c r="G54368" s="67"/>
      <c r="H54368"/>
      <c r="I54368"/>
      <c r="J54368"/>
      <c r="K54368"/>
      <c r="L54368" s="124"/>
      <c r="M54368" s="74"/>
      <c r="N54368" s="77"/>
      <c r="O54368"/>
      <c r="P54368"/>
      <c r="Q54368"/>
      <c r="R54368"/>
      <c r="S54368" s="124"/>
      <c r="T54368" s="124"/>
      <c r="U54368" s="124"/>
      <c r="V54368" s="124"/>
      <c r="W54368" s="124"/>
      <c r="X54368" s="140"/>
      <c r="Y54368" s="96"/>
      <c r="Z54368" s="96"/>
      <c r="AA54368" s="96"/>
      <c r="AB54368" s="96"/>
      <c r="AC54368"/>
      <c r="AD54368" s="124"/>
      <c r="AE54368" s="81"/>
      <c r="AF54368"/>
      <c r="AG54368"/>
      <c r="AH54368"/>
      <c r="AI54368"/>
      <c r="AJ54368" s="77"/>
      <c r="AK54368"/>
      <c r="AL54368"/>
      <c r="AM54368"/>
      <c r="AN54368" s="111"/>
      <c r="AO54368"/>
      <c r="AP54368"/>
      <c r="AQ54368"/>
      <c r="AR54368"/>
      <c r="AS54368"/>
      <c r="AT54368"/>
      <c r="AU54368"/>
      <c r="AV54368"/>
      <c r="AW54368"/>
      <c r="AX54368"/>
      <c r="AY54368"/>
    </row>
    <row r="54369" spans="1:51" ht="10.15" customHeight="1" x14ac:dyDescent="0.2">
      <c r="A54369"/>
      <c r="B54369"/>
      <c r="C54369"/>
      <c r="D54369"/>
      <c r="E54369"/>
      <c r="F54369"/>
      <c r="G54369" s="67"/>
      <c r="H54369"/>
      <c r="I54369"/>
      <c r="J54369"/>
      <c r="K54369"/>
      <c r="L54369" s="124"/>
      <c r="M54369" s="74"/>
      <c r="N54369" s="77"/>
      <c r="O54369"/>
      <c r="P54369"/>
      <c r="Q54369"/>
      <c r="R54369"/>
      <c r="S54369" s="124"/>
      <c r="T54369" s="124"/>
      <c r="U54369" s="124"/>
      <c r="V54369" s="124"/>
      <c r="W54369" s="124"/>
      <c r="X54369" s="140"/>
      <c r="Y54369" s="96"/>
      <c r="Z54369" s="96"/>
      <c r="AA54369" s="96"/>
      <c r="AB54369" s="96"/>
      <c r="AC54369"/>
      <c r="AD54369" s="124"/>
      <c r="AE54369" s="81"/>
      <c r="AF54369"/>
      <c r="AG54369"/>
      <c r="AH54369"/>
      <c r="AI54369"/>
      <c r="AJ54369" s="77"/>
      <c r="AK54369"/>
      <c r="AL54369"/>
      <c r="AM54369"/>
      <c r="AN54369" s="111"/>
      <c r="AO54369"/>
      <c r="AP54369"/>
      <c r="AQ54369"/>
      <c r="AR54369"/>
      <c r="AS54369"/>
      <c r="AT54369"/>
      <c r="AU54369"/>
      <c r="AV54369"/>
      <c r="AW54369"/>
      <c r="AX54369"/>
      <c r="AY54369"/>
    </row>
    <row r="54370" spans="1:51" ht="10.15" customHeight="1" x14ac:dyDescent="0.2">
      <c r="A54370"/>
      <c r="B54370"/>
      <c r="C54370"/>
      <c r="D54370"/>
      <c r="E54370"/>
      <c r="F54370"/>
      <c r="G54370" s="67"/>
      <c r="H54370"/>
      <c r="I54370"/>
      <c r="J54370"/>
      <c r="K54370"/>
      <c r="L54370" s="124"/>
      <c r="M54370" s="74"/>
      <c r="N54370" s="77"/>
      <c r="O54370"/>
      <c r="P54370"/>
      <c r="Q54370"/>
      <c r="R54370"/>
      <c r="S54370" s="124"/>
      <c r="T54370" s="124"/>
      <c r="U54370" s="124"/>
      <c r="V54370" s="124"/>
      <c r="W54370" s="124"/>
      <c r="X54370" s="140"/>
      <c r="Y54370" s="96"/>
      <c r="Z54370" s="96"/>
      <c r="AA54370" s="96"/>
      <c r="AB54370" s="96"/>
      <c r="AC54370"/>
      <c r="AD54370" s="124"/>
      <c r="AE54370" s="81"/>
      <c r="AF54370"/>
      <c r="AG54370"/>
      <c r="AH54370"/>
      <c r="AI54370"/>
      <c r="AJ54370" s="77"/>
      <c r="AK54370"/>
      <c r="AL54370"/>
      <c r="AM54370"/>
      <c r="AN54370" s="111"/>
      <c r="AO54370"/>
      <c r="AP54370"/>
      <c r="AQ54370"/>
      <c r="AR54370"/>
      <c r="AS54370"/>
      <c r="AT54370"/>
      <c r="AU54370"/>
      <c r="AV54370"/>
      <c r="AW54370"/>
      <c r="AX54370"/>
      <c r="AY54370"/>
    </row>
    <row r="54371" spans="1:51" ht="10.15" customHeight="1" x14ac:dyDescent="0.2">
      <c r="A54371"/>
      <c r="B54371"/>
      <c r="C54371"/>
      <c r="D54371"/>
      <c r="E54371"/>
      <c r="F54371"/>
      <c r="G54371" s="67"/>
      <c r="H54371"/>
      <c r="I54371"/>
      <c r="J54371"/>
      <c r="K54371"/>
      <c r="L54371" s="124"/>
      <c r="M54371" s="74"/>
      <c r="N54371" s="77"/>
      <c r="O54371"/>
      <c r="P54371"/>
      <c r="Q54371"/>
      <c r="R54371"/>
      <c r="S54371" s="124"/>
      <c r="T54371" s="124"/>
      <c r="U54371" s="124"/>
      <c r="V54371" s="124"/>
      <c r="W54371" s="124"/>
      <c r="X54371" s="140"/>
      <c r="Y54371" s="96"/>
      <c r="Z54371" s="96"/>
      <c r="AA54371" s="96"/>
      <c r="AB54371" s="96"/>
      <c r="AC54371"/>
      <c r="AD54371" s="124"/>
      <c r="AE54371" s="81"/>
      <c r="AF54371"/>
      <c r="AG54371"/>
      <c r="AH54371"/>
      <c r="AI54371"/>
      <c r="AJ54371" s="77"/>
      <c r="AK54371"/>
      <c r="AL54371"/>
      <c r="AM54371"/>
      <c r="AN54371" s="111"/>
      <c r="AO54371"/>
      <c r="AP54371"/>
      <c r="AQ54371"/>
      <c r="AR54371"/>
      <c r="AS54371"/>
      <c r="AT54371"/>
      <c r="AU54371"/>
      <c r="AV54371"/>
      <c r="AW54371"/>
      <c r="AX54371"/>
      <c r="AY54371"/>
    </row>
    <row r="54372" spans="1:51" ht="10.15" customHeight="1" x14ac:dyDescent="0.2">
      <c r="A54372"/>
      <c r="B54372"/>
      <c r="C54372"/>
      <c r="D54372"/>
      <c r="E54372"/>
      <c r="F54372"/>
      <c r="G54372" s="67"/>
      <c r="H54372"/>
      <c r="I54372"/>
      <c r="J54372"/>
      <c r="K54372"/>
      <c r="L54372" s="124"/>
      <c r="M54372" s="74"/>
      <c r="N54372" s="77"/>
      <c r="O54372"/>
      <c r="P54372"/>
      <c r="Q54372"/>
      <c r="R54372"/>
      <c r="S54372" s="124"/>
      <c r="T54372" s="124"/>
      <c r="U54372" s="124"/>
      <c r="V54372" s="124"/>
      <c r="W54372" s="124"/>
      <c r="X54372" s="140"/>
      <c r="Y54372" s="96"/>
      <c r="Z54372" s="96"/>
      <c r="AA54372" s="96"/>
      <c r="AB54372" s="96"/>
      <c r="AC54372"/>
      <c r="AD54372" s="124"/>
      <c r="AE54372" s="81"/>
      <c r="AF54372"/>
      <c r="AG54372"/>
      <c r="AH54372"/>
      <c r="AI54372"/>
      <c r="AJ54372" s="77"/>
      <c r="AK54372"/>
      <c r="AL54372"/>
      <c r="AM54372"/>
      <c r="AN54372" s="111"/>
      <c r="AO54372"/>
      <c r="AP54372"/>
      <c r="AQ54372"/>
      <c r="AR54372"/>
      <c r="AS54372"/>
      <c r="AT54372"/>
      <c r="AU54372"/>
      <c r="AV54372"/>
      <c r="AW54372"/>
      <c r="AX54372"/>
      <c r="AY54372"/>
    </row>
    <row r="54373" spans="1:51" ht="10.15" customHeight="1" x14ac:dyDescent="0.2">
      <c r="A54373"/>
      <c r="B54373"/>
      <c r="C54373"/>
      <c r="D54373"/>
      <c r="E54373"/>
      <c r="F54373"/>
      <c r="G54373" s="67"/>
      <c r="H54373"/>
      <c r="I54373"/>
      <c r="J54373"/>
      <c r="K54373"/>
      <c r="L54373" s="124"/>
      <c r="M54373" s="74"/>
      <c r="N54373" s="77"/>
      <c r="O54373"/>
      <c r="P54373"/>
      <c r="Q54373"/>
      <c r="R54373"/>
      <c r="S54373" s="124"/>
      <c r="T54373" s="124"/>
      <c r="U54373" s="124"/>
      <c r="V54373" s="124"/>
      <c r="W54373" s="124"/>
      <c r="X54373" s="140"/>
      <c r="Y54373" s="96"/>
      <c r="Z54373" s="96"/>
      <c r="AA54373" s="96"/>
      <c r="AB54373" s="96"/>
      <c r="AC54373"/>
      <c r="AD54373" s="124"/>
      <c r="AE54373" s="81"/>
      <c r="AF54373"/>
      <c r="AG54373"/>
      <c r="AH54373"/>
      <c r="AI54373"/>
      <c r="AJ54373" s="77"/>
      <c r="AK54373"/>
      <c r="AL54373"/>
      <c r="AM54373"/>
      <c r="AN54373" s="111"/>
      <c r="AO54373"/>
      <c r="AP54373"/>
      <c r="AQ54373"/>
      <c r="AR54373"/>
      <c r="AS54373"/>
      <c r="AT54373"/>
      <c r="AU54373"/>
      <c r="AV54373"/>
      <c r="AW54373"/>
      <c r="AX54373"/>
      <c r="AY54373"/>
    </row>
    <row r="54374" spans="1:51" ht="10.15" customHeight="1" x14ac:dyDescent="0.2">
      <c r="A54374"/>
      <c r="B54374"/>
      <c r="C54374"/>
      <c r="D54374"/>
      <c r="E54374"/>
      <c r="F54374"/>
      <c r="G54374" s="67"/>
      <c r="H54374"/>
      <c r="I54374"/>
      <c r="J54374"/>
      <c r="K54374"/>
      <c r="L54374" s="124"/>
      <c r="M54374" s="74"/>
      <c r="N54374" s="77"/>
      <c r="O54374"/>
      <c r="P54374"/>
      <c r="Q54374"/>
      <c r="R54374"/>
      <c r="S54374" s="124"/>
      <c r="T54374" s="124"/>
      <c r="U54374" s="124"/>
      <c r="V54374" s="124"/>
      <c r="W54374" s="124"/>
      <c r="X54374" s="140"/>
      <c r="Y54374" s="96"/>
      <c r="Z54374" s="96"/>
      <c r="AA54374" s="96"/>
      <c r="AB54374" s="96"/>
      <c r="AC54374"/>
      <c r="AD54374" s="124"/>
      <c r="AE54374" s="81"/>
      <c r="AF54374"/>
      <c r="AG54374"/>
      <c r="AH54374"/>
      <c r="AI54374"/>
      <c r="AJ54374" s="77"/>
      <c r="AK54374"/>
      <c r="AL54374"/>
      <c r="AM54374"/>
      <c r="AN54374" s="111"/>
      <c r="AO54374"/>
      <c r="AP54374"/>
      <c r="AQ54374"/>
      <c r="AR54374"/>
      <c r="AS54374"/>
      <c r="AT54374"/>
      <c r="AU54374"/>
      <c r="AV54374"/>
      <c r="AW54374"/>
      <c r="AX54374"/>
      <c r="AY54374"/>
    </row>
    <row r="54375" spans="1:51" ht="10.15" customHeight="1" x14ac:dyDescent="0.2">
      <c r="A54375"/>
      <c r="B54375"/>
      <c r="C54375"/>
      <c r="D54375"/>
      <c r="E54375"/>
      <c r="F54375"/>
      <c r="G54375" s="67"/>
      <c r="H54375"/>
      <c r="I54375"/>
      <c r="J54375"/>
      <c r="K54375"/>
      <c r="L54375" s="124"/>
      <c r="M54375" s="74"/>
      <c r="N54375" s="77"/>
      <c r="O54375"/>
      <c r="P54375"/>
      <c r="Q54375"/>
      <c r="R54375"/>
      <c r="S54375" s="124"/>
      <c r="T54375" s="124"/>
      <c r="U54375" s="124"/>
      <c r="V54375" s="124"/>
      <c r="W54375" s="124"/>
      <c r="X54375" s="140"/>
      <c r="Y54375" s="96"/>
      <c r="Z54375" s="96"/>
      <c r="AA54375" s="96"/>
      <c r="AB54375" s="96"/>
      <c r="AC54375"/>
      <c r="AD54375" s="124"/>
      <c r="AE54375" s="81"/>
      <c r="AF54375"/>
      <c r="AG54375"/>
      <c r="AH54375"/>
      <c r="AI54375"/>
      <c r="AJ54375" s="77"/>
      <c r="AK54375"/>
      <c r="AL54375"/>
      <c r="AM54375"/>
      <c r="AN54375" s="111"/>
      <c r="AO54375"/>
      <c r="AP54375"/>
      <c r="AQ54375"/>
      <c r="AR54375"/>
      <c r="AS54375"/>
      <c r="AT54375"/>
      <c r="AU54375"/>
      <c r="AV54375"/>
      <c r="AW54375"/>
      <c r="AX54375"/>
      <c r="AY54375"/>
    </row>
    <row r="54376" spans="1:51" ht="10.15" customHeight="1" x14ac:dyDescent="0.2">
      <c r="A54376"/>
      <c r="B54376"/>
      <c r="C54376"/>
      <c r="D54376"/>
      <c r="E54376"/>
      <c r="F54376"/>
      <c r="G54376" s="67"/>
      <c r="H54376"/>
      <c r="I54376"/>
      <c r="J54376"/>
      <c r="K54376"/>
      <c r="L54376" s="124"/>
      <c r="M54376" s="74"/>
      <c r="N54376" s="77"/>
      <c r="O54376"/>
      <c r="P54376"/>
      <c r="Q54376"/>
      <c r="R54376"/>
      <c r="S54376" s="124"/>
      <c r="T54376" s="124"/>
      <c r="U54376" s="124"/>
      <c r="V54376" s="124"/>
      <c r="W54376" s="124"/>
      <c r="X54376" s="140"/>
      <c r="Y54376" s="96"/>
      <c r="Z54376" s="96"/>
      <c r="AA54376" s="96"/>
      <c r="AB54376" s="96"/>
      <c r="AC54376"/>
      <c r="AD54376" s="124"/>
      <c r="AE54376" s="81"/>
      <c r="AF54376"/>
      <c r="AG54376"/>
      <c r="AH54376"/>
      <c r="AI54376"/>
      <c r="AJ54376" s="77"/>
      <c r="AK54376"/>
      <c r="AL54376"/>
      <c r="AM54376"/>
      <c r="AN54376" s="111"/>
      <c r="AO54376"/>
      <c r="AP54376"/>
      <c r="AQ54376"/>
      <c r="AR54376"/>
      <c r="AS54376"/>
      <c r="AT54376"/>
      <c r="AU54376"/>
      <c r="AV54376"/>
      <c r="AW54376"/>
      <c r="AX54376"/>
      <c r="AY54376"/>
    </row>
    <row r="54377" spans="1:51" ht="10.15" customHeight="1" x14ac:dyDescent="0.2">
      <c r="A54377"/>
      <c r="B54377"/>
      <c r="C54377"/>
      <c r="D54377"/>
      <c r="E54377"/>
      <c r="F54377"/>
      <c r="G54377" s="67"/>
      <c r="H54377"/>
      <c r="I54377"/>
      <c r="J54377"/>
      <c r="K54377"/>
      <c r="L54377" s="124"/>
      <c r="M54377" s="74"/>
      <c r="N54377" s="77"/>
      <c r="O54377"/>
      <c r="P54377"/>
      <c r="Q54377"/>
      <c r="R54377"/>
      <c r="S54377" s="124"/>
      <c r="T54377" s="124"/>
      <c r="U54377" s="124"/>
      <c r="V54377" s="124"/>
      <c r="W54377" s="124"/>
      <c r="X54377" s="140"/>
      <c r="Y54377" s="96"/>
      <c r="Z54377" s="96"/>
      <c r="AA54377" s="96"/>
      <c r="AB54377" s="96"/>
      <c r="AC54377"/>
      <c r="AD54377" s="124"/>
      <c r="AE54377" s="81"/>
      <c r="AF54377"/>
      <c r="AG54377"/>
      <c r="AH54377"/>
      <c r="AI54377"/>
      <c r="AJ54377" s="77"/>
      <c r="AK54377"/>
      <c r="AL54377"/>
      <c r="AM54377"/>
      <c r="AN54377" s="111"/>
      <c r="AO54377"/>
      <c r="AP54377"/>
      <c r="AQ54377"/>
      <c r="AR54377"/>
      <c r="AS54377"/>
      <c r="AT54377"/>
      <c r="AU54377"/>
      <c r="AV54377"/>
      <c r="AW54377"/>
      <c r="AX54377"/>
      <c r="AY54377"/>
    </row>
    <row r="54378" spans="1:51" ht="10.15" customHeight="1" x14ac:dyDescent="0.2">
      <c r="A54378"/>
      <c r="B54378"/>
      <c r="C54378"/>
      <c r="D54378"/>
      <c r="E54378"/>
      <c r="F54378"/>
      <c r="G54378" s="67"/>
      <c r="H54378"/>
      <c r="I54378"/>
      <c r="J54378"/>
      <c r="K54378"/>
      <c r="L54378" s="124"/>
      <c r="M54378" s="74"/>
      <c r="N54378" s="77"/>
      <c r="O54378"/>
      <c r="P54378"/>
      <c r="Q54378"/>
      <c r="R54378"/>
      <c r="S54378" s="124"/>
      <c r="T54378" s="124"/>
      <c r="U54378" s="124"/>
      <c r="V54378" s="124"/>
      <c r="W54378" s="124"/>
      <c r="X54378" s="140"/>
      <c r="Y54378" s="96"/>
      <c r="Z54378" s="96"/>
      <c r="AA54378" s="96"/>
      <c r="AB54378" s="96"/>
      <c r="AC54378"/>
      <c r="AD54378" s="124"/>
      <c r="AE54378" s="81"/>
      <c r="AF54378"/>
      <c r="AG54378"/>
      <c r="AH54378"/>
      <c r="AI54378"/>
      <c r="AJ54378" s="77"/>
      <c r="AK54378"/>
      <c r="AL54378"/>
      <c r="AM54378"/>
      <c r="AN54378" s="111"/>
      <c r="AO54378"/>
      <c r="AP54378"/>
      <c r="AQ54378"/>
      <c r="AR54378"/>
      <c r="AS54378"/>
      <c r="AT54378"/>
      <c r="AU54378"/>
      <c r="AV54378"/>
      <c r="AW54378"/>
      <c r="AX54378"/>
      <c r="AY54378"/>
    </row>
    <row r="54379" spans="1:51" ht="10.15" customHeight="1" x14ac:dyDescent="0.2">
      <c r="A54379"/>
      <c r="B54379"/>
      <c r="C54379"/>
      <c r="D54379"/>
      <c r="E54379"/>
      <c r="F54379"/>
      <c r="G54379" s="67"/>
      <c r="H54379"/>
      <c r="I54379"/>
      <c r="J54379"/>
      <c r="K54379"/>
      <c r="L54379" s="124"/>
      <c r="M54379" s="74"/>
      <c r="N54379" s="77"/>
      <c r="O54379"/>
      <c r="P54379"/>
      <c r="Q54379"/>
      <c r="R54379"/>
      <c r="S54379" s="124"/>
      <c r="T54379" s="124"/>
      <c r="U54379" s="124"/>
      <c r="V54379" s="124"/>
      <c r="W54379" s="124"/>
      <c r="X54379" s="140"/>
      <c r="Y54379" s="96"/>
      <c r="Z54379" s="96"/>
      <c r="AA54379" s="96"/>
      <c r="AB54379" s="96"/>
      <c r="AC54379"/>
      <c r="AD54379" s="124"/>
      <c r="AE54379" s="81"/>
      <c r="AF54379"/>
      <c r="AG54379"/>
      <c r="AH54379"/>
      <c r="AI54379"/>
      <c r="AJ54379" s="77"/>
      <c r="AK54379"/>
      <c r="AL54379"/>
      <c r="AM54379"/>
      <c r="AN54379" s="111"/>
      <c r="AO54379"/>
      <c r="AP54379"/>
      <c r="AQ54379"/>
      <c r="AR54379"/>
      <c r="AS54379"/>
      <c r="AT54379"/>
      <c r="AU54379"/>
      <c r="AV54379"/>
      <c r="AW54379"/>
      <c r="AX54379"/>
      <c r="AY54379"/>
    </row>
    <row r="54380" spans="1:51" ht="10.15" customHeight="1" x14ac:dyDescent="0.2">
      <c r="A54380"/>
      <c r="B54380"/>
      <c r="C54380"/>
      <c r="D54380"/>
      <c r="E54380"/>
      <c r="F54380"/>
      <c r="G54380" s="67"/>
      <c r="H54380"/>
      <c r="I54380"/>
      <c r="J54380"/>
      <c r="K54380"/>
      <c r="L54380" s="124"/>
      <c r="M54380" s="74"/>
      <c r="N54380" s="77"/>
      <c r="O54380"/>
      <c r="P54380"/>
      <c r="Q54380"/>
      <c r="R54380"/>
      <c r="S54380" s="124"/>
      <c r="T54380" s="124"/>
      <c r="U54380" s="124"/>
      <c r="V54380" s="124"/>
      <c r="W54380" s="124"/>
      <c r="X54380" s="140"/>
      <c r="Y54380" s="96"/>
      <c r="Z54380" s="96"/>
      <c r="AA54380" s="96"/>
      <c r="AB54380" s="96"/>
      <c r="AC54380"/>
      <c r="AD54380" s="124"/>
      <c r="AE54380" s="81"/>
      <c r="AF54380"/>
      <c r="AG54380"/>
      <c r="AH54380"/>
      <c r="AI54380"/>
      <c r="AJ54380" s="77"/>
      <c r="AK54380"/>
      <c r="AL54380"/>
      <c r="AM54380"/>
      <c r="AN54380" s="111"/>
      <c r="AO54380"/>
      <c r="AP54380"/>
      <c r="AQ54380"/>
      <c r="AR54380"/>
      <c r="AS54380"/>
      <c r="AT54380"/>
      <c r="AU54380"/>
      <c r="AV54380"/>
      <c r="AW54380"/>
      <c r="AX54380"/>
      <c r="AY54380"/>
    </row>
    <row r="54381" spans="1:51" ht="10.15" customHeight="1" x14ac:dyDescent="0.2">
      <c r="A54381"/>
      <c r="B54381"/>
      <c r="C54381"/>
      <c r="D54381"/>
      <c r="E54381"/>
      <c r="F54381"/>
      <c r="G54381" s="67"/>
      <c r="H54381"/>
      <c r="I54381"/>
      <c r="J54381"/>
      <c r="K54381"/>
      <c r="L54381" s="124"/>
      <c r="M54381" s="74"/>
      <c r="N54381" s="77"/>
      <c r="O54381"/>
      <c r="P54381"/>
      <c r="Q54381"/>
      <c r="R54381"/>
      <c r="S54381" s="124"/>
      <c r="T54381" s="124"/>
      <c r="U54381" s="124"/>
      <c r="V54381" s="124"/>
      <c r="W54381" s="124"/>
      <c r="X54381" s="140"/>
      <c r="Y54381" s="96"/>
      <c r="Z54381" s="96"/>
      <c r="AA54381" s="96"/>
      <c r="AB54381" s="96"/>
      <c r="AC54381"/>
      <c r="AD54381" s="124"/>
      <c r="AE54381" s="81"/>
      <c r="AF54381"/>
      <c r="AG54381"/>
      <c r="AH54381"/>
      <c r="AI54381"/>
      <c r="AJ54381" s="77"/>
      <c r="AK54381"/>
      <c r="AL54381"/>
      <c r="AM54381"/>
      <c r="AN54381" s="111"/>
      <c r="AO54381"/>
      <c r="AP54381"/>
      <c r="AQ54381"/>
      <c r="AR54381"/>
      <c r="AS54381"/>
      <c r="AT54381"/>
      <c r="AU54381"/>
      <c r="AV54381"/>
      <c r="AW54381"/>
      <c r="AX54381"/>
      <c r="AY54381"/>
    </row>
    <row r="54382" spans="1:51" ht="10.15" customHeight="1" x14ac:dyDescent="0.2">
      <c r="A54382"/>
      <c r="B54382"/>
      <c r="C54382"/>
      <c r="D54382"/>
      <c r="E54382"/>
      <c r="F54382"/>
      <c r="G54382" s="67"/>
      <c r="H54382"/>
      <c r="I54382"/>
      <c r="J54382"/>
      <c r="K54382"/>
      <c r="L54382" s="124"/>
      <c r="M54382" s="74"/>
      <c r="N54382" s="77"/>
      <c r="O54382"/>
      <c r="P54382"/>
      <c r="Q54382"/>
      <c r="R54382"/>
      <c r="S54382" s="124"/>
      <c r="T54382" s="124"/>
      <c r="U54382" s="124"/>
      <c r="V54382" s="124"/>
      <c r="W54382" s="124"/>
      <c r="X54382" s="140"/>
      <c r="Y54382" s="96"/>
      <c r="Z54382" s="96"/>
      <c r="AA54382" s="96"/>
      <c r="AB54382" s="96"/>
      <c r="AC54382"/>
      <c r="AD54382" s="124"/>
      <c r="AE54382" s="81"/>
      <c r="AF54382"/>
      <c r="AG54382"/>
      <c r="AH54382"/>
      <c r="AI54382"/>
      <c r="AJ54382" s="77"/>
      <c r="AK54382"/>
      <c r="AL54382"/>
      <c r="AM54382"/>
      <c r="AN54382" s="111"/>
      <c r="AO54382"/>
      <c r="AP54382"/>
      <c r="AQ54382"/>
      <c r="AR54382"/>
      <c r="AS54382"/>
      <c r="AT54382"/>
      <c r="AU54382"/>
      <c r="AV54382"/>
      <c r="AW54382"/>
      <c r="AX54382"/>
      <c r="AY54382"/>
    </row>
    <row r="54383" spans="1:51" ht="10.15" customHeight="1" x14ac:dyDescent="0.2">
      <c r="A54383"/>
      <c r="B54383"/>
      <c r="C54383"/>
      <c r="D54383"/>
      <c r="E54383"/>
      <c r="F54383"/>
      <c r="G54383" s="67"/>
      <c r="H54383"/>
      <c r="I54383"/>
      <c r="J54383"/>
      <c r="K54383"/>
      <c r="L54383" s="124"/>
      <c r="M54383" s="74"/>
      <c r="N54383" s="77"/>
      <c r="O54383"/>
      <c r="P54383"/>
      <c r="Q54383"/>
      <c r="R54383"/>
      <c r="S54383" s="124"/>
      <c r="T54383" s="124"/>
      <c r="U54383" s="124"/>
      <c r="V54383" s="124"/>
      <c r="W54383" s="124"/>
      <c r="X54383" s="140"/>
      <c r="Y54383" s="96"/>
      <c r="Z54383" s="96"/>
      <c r="AA54383" s="96"/>
      <c r="AB54383" s="96"/>
      <c r="AC54383"/>
      <c r="AD54383" s="124"/>
      <c r="AE54383" s="81"/>
      <c r="AF54383"/>
      <c r="AG54383"/>
      <c r="AH54383"/>
      <c r="AI54383"/>
      <c r="AJ54383" s="77"/>
      <c r="AK54383"/>
      <c r="AL54383"/>
      <c r="AM54383"/>
      <c r="AN54383" s="111"/>
      <c r="AO54383"/>
      <c r="AP54383"/>
      <c r="AQ54383"/>
      <c r="AR54383"/>
      <c r="AS54383"/>
      <c r="AT54383"/>
      <c r="AU54383"/>
      <c r="AV54383"/>
      <c r="AW54383"/>
      <c r="AX54383"/>
      <c r="AY54383"/>
    </row>
    <row r="54384" spans="1:51" ht="10.15" customHeight="1" x14ac:dyDescent="0.2">
      <c r="A54384"/>
      <c r="B54384"/>
      <c r="C54384"/>
      <c r="D54384"/>
      <c r="E54384"/>
      <c r="F54384"/>
      <c r="G54384" s="67"/>
      <c r="H54384"/>
      <c r="I54384"/>
      <c r="J54384"/>
      <c r="K54384"/>
      <c r="L54384" s="124"/>
      <c r="M54384" s="74"/>
      <c r="N54384" s="77"/>
      <c r="O54384"/>
      <c r="P54384"/>
      <c r="Q54384"/>
      <c r="R54384"/>
      <c r="S54384" s="124"/>
      <c r="T54384" s="124"/>
      <c r="U54384" s="124"/>
      <c r="V54384" s="124"/>
      <c r="W54384" s="124"/>
      <c r="X54384" s="140"/>
      <c r="Y54384" s="96"/>
      <c r="Z54384" s="96"/>
      <c r="AA54384" s="96"/>
      <c r="AB54384" s="96"/>
      <c r="AC54384"/>
      <c r="AD54384" s="124"/>
      <c r="AE54384" s="81"/>
      <c r="AF54384"/>
      <c r="AG54384"/>
      <c r="AH54384"/>
      <c r="AI54384"/>
      <c r="AJ54384" s="77"/>
      <c r="AK54384"/>
      <c r="AL54384"/>
      <c r="AM54384"/>
      <c r="AN54384" s="111"/>
      <c r="AO54384"/>
      <c r="AP54384"/>
      <c r="AQ54384"/>
      <c r="AR54384"/>
      <c r="AS54384"/>
      <c r="AT54384"/>
      <c r="AU54384"/>
      <c r="AV54384"/>
      <c r="AW54384"/>
      <c r="AX54384"/>
      <c r="AY54384"/>
    </row>
    <row r="54385" spans="1:51" ht="10.15" customHeight="1" x14ac:dyDescent="0.2">
      <c r="A54385"/>
      <c r="B54385"/>
      <c r="C54385"/>
      <c r="D54385"/>
      <c r="E54385"/>
      <c r="F54385"/>
      <c r="G54385" s="67"/>
      <c r="H54385"/>
      <c r="I54385"/>
      <c r="J54385"/>
      <c r="K54385"/>
      <c r="L54385" s="124"/>
      <c r="M54385" s="74"/>
      <c r="N54385" s="77"/>
      <c r="O54385"/>
      <c r="P54385"/>
      <c r="Q54385"/>
      <c r="R54385"/>
      <c r="S54385" s="124"/>
      <c r="T54385" s="124"/>
      <c r="U54385" s="124"/>
      <c r="V54385" s="124"/>
      <c r="W54385" s="124"/>
      <c r="X54385" s="140"/>
      <c r="Y54385" s="96"/>
      <c r="Z54385" s="96"/>
      <c r="AA54385" s="96"/>
      <c r="AB54385" s="96"/>
      <c r="AC54385"/>
      <c r="AD54385" s="124"/>
      <c r="AE54385" s="81"/>
      <c r="AF54385"/>
      <c r="AG54385"/>
      <c r="AH54385"/>
      <c r="AI54385"/>
      <c r="AJ54385" s="77"/>
      <c r="AK54385"/>
      <c r="AL54385"/>
      <c r="AM54385"/>
      <c r="AN54385" s="111"/>
      <c r="AO54385"/>
      <c r="AP54385"/>
      <c r="AQ54385"/>
      <c r="AR54385"/>
      <c r="AS54385"/>
      <c r="AT54385"/>
      <c r="AU54385"/>
      <c r="AV54385"/>
      <c r="AW54385"/>
      <c r="AX54385"/>
      <c r="AY54385"/>
    </row>
    <row r="54386" spans="1:51" ht="10.15" customHeight="1" x14ac:dyDescent="0.2">
      <c r="A54386"/>
      <c r="B54386"/>
      <c r="C54386"/>
      <c r="D54386"/>
      <c r="E54386"/>
      <c r="F54386"/>
      <c r="G54386" s="67"/>
      <c r="H54386"/>
      <c r="I54386"/>
      <c r="J54386"/>
      <c r="K54386"/>
      <c r="L54386" s="124"/>
      <c r="M54386" s="74"/>
      <c r="N54386" s="77"/>
      <c r="O54386"/>
      <c r="P54386"/>
      <c r="Q54386"/>
      <c r="R54386"/>
      <c r="S54386" s="124"/>
      <c r="T54386" s="124"/>
      <c r="U54386" s="124"/>
      <c r="V54386" s="124"/>
      <c r="W54386" s="124"/>
      <c r="X54386" s="140"/>
      <c r="Y54386" s="96"/>
      <c r="Z54386" s="96"/>
      <c r="AA54386" s="96"/>
      <c r="AB54386" s="96"/>
      <c r="AC54386"/>
      <c r="AD54386" s="124"/>
      <c r="AE54386" s="81"/>
      <c r="AF54386"/>
      <c r="AG54386"/>
      <c r="AH54386"/>
      <c r="AI54386"/>
      <c r="AJ54386" s="77"/>
      <c r="AK54386"/>
      <c r="AL54386"/>
      <c r="AM54386"/>
      <c r="AN54386" s="111"/>
      <c r="AO54386"/>
      <c r="AP54386"/>
      <c r="AQ54386"/>
      <c r="AR54386"/>
      <c r="AS54386"/>
      <c r="AT54386"/>
      <c r="AU54386"/>
      <c r="AV54386"/>
      <c r="AW54386"/>
      <c r="AX54386"/>
      <c r="AY54386"/>
    </row>
    <row r="54387" spans="1:51" ht="10.15" customHeight="1" x14ac:dyDescent="0.2">
      <c r="A54387"/>
      <c r="B54387"/>
      <c r="C54387"/>
      <c r="D54387"/>
      <c r="E54387"/>
      <c r="F54387"/>
      <c r="G54387" s="67"/>
      <c r="H54387"/>
      <c r="I54387"/>
      <c r="J54387"/>
      <c r="K54387"/>
      <c r="L54387" s="124"/>
      <c r="M54387" s="74"/>
      <c r="N54387" s="77"/>
      <c r="O54387"/>
      <c r="P54387"/>
      <c r="Q54387"/>
      <c r="R54387"/>
      <c r="S54387" s="124"/>
      <c r="T54387" s="124"/>
      <c r="U54387" s="124"/>
      <c r="V54387" s="124"/>
      <c r="W54387" s="124"/>
      <c r="X54387" s="140"/>
      <c r="Y54387" s="96"/>
      <c r="Z54387" s="96"/>
      <c r="AA54387" s="96"/>
      <c r="AB54387" s="96"/>
      <c r="AC54387"/>
      <c r="AD54387" s="124"/>
      <c r="AE54387" s="81"/>
      <c r="AF54387"/>
      <c r="AG54387"/>
      <c r="AH54387"/>
      <c r="AI54387"/>
      <c r="AJ54387" s="77"/>
      <c r="AK54387"/>
      <c r="AL54387"/>
      <c r="AM54387"/>
      <c r="AN54387" s="111"/>
      <c r="AO54387"/>
      <c r="AP54387"/>
      <c r="AQ54387"/>
      <c r="AR54387"/>
      <c r="AS54387"/>
      <c r="AT54387"/>
      <c r="AU54387"/>
      <c r="AV54387"/>
      <c r="AW54387"/>
      <c r="AX54387"/>
      <c r="AY54387"/>
    </row>
    <row r="54388" spans="1:51" ht="10.15" customHeight="1" x14ac:dyDescent="0.2">
      <c r="A54388"/>
      <c r="B54388"/>
      <c r="C54388"/>
      <c r="D54388"/>
      <c r="E54388"/>
      <c r="F54388"/>
      <c r="G54388" s="67"/>
      <c r="H54388"/>
      <c r="I54388"/>
      <c r="J54388"/>
      <c r="K54388"/>
      <c r="L54388" s="124"/>
      <c r="M54388" s="74"/>
      <c r="N54388" s="77"/>
      <c r="O54388"/>
      <c r="P54388"/>
      <c r="Q54388"/>
      <c r="R54388"/>
      <c r="S54388" s="124"/>
      <c r="T54388" s="124"/>
      <c r="U54388" s="124"/>
      <c r="V54388" s="124"/>
      <c r="W54388" s="124"/>
      <c r="X54388" s="140"/>
      <c r="Y54388" s="96"/>
      <c r="Z54388" s="96"/>
      <c r="AA54388" s="96"/>
      <c r="AB54388" s="96"/>
      <c r="AC54388"/>
      <c r="AD54388" s="124"/>
      <c r="AE54388" s="81"/>
      <c r="AF54388"/>
      <c r="AG54388"/>
      <c r="AH54388"/>
      <c r="AI54388"/>
      <c r="AJ54388" s="77"/>
      <c r="AK54388"/>
      <c r="AL54388"/>
      <c r="AM54388"/>
      <c r="AN54388" s="111"/>
      <c r="AO54388"/>
      <c r="AP54388"/>
      <c r="AQ54388"/>
      <c r="AR54388"/>
      <c r="AS54388"/>
      <c r="AT54388"/>
      <c r="AU54388"/>
      <c r="AV54388"/>
      <c r="AW54388"/>
      <c r="AX54388"/>
      <c r="AY54388"/>
    </row>
    <row r="54389" spans="1:51" ht="10.15" customHeight="1" x14ac:dyDescent="0.2">
      <c r="A54389"/>
      <c r="B54389"/>
      <c r="C54389"/>
      <c r="D54389"/>
      <c r="E54389"/>
      <c r="F54389"/>
      <c r="G54389" s="67"/>
      <c r="H54389"/>
      <c r="I54389"/>
      <c r="J54389"/>
      <c r="K54389"/>
      <c r="L54389" s="124"/>
      <c r="M54389" s="74"/>
      <c r="N54389" s="77"/>
      <c r="O54389"/>
      <c r="P54389"/>
      <c r="Q54389"/>
      <c r="R54389"/>
      <c r="S54389" s="124"/>
      <c r="T54389" s="124"/>
      <c r="U54389" s="124"/>
      <c r="V54389" s="124"/>
      <c r="W54389" s="124"/>
      <c r="X54389" s="140"/>
      <c r="Y54389" s="96"/>
      <c r="Z54389" s="96"/>
      <c r="AA54389" s="96"/>
      <c r="AB54389" s="96"/>
      <c r="AC54389"/>
      <c r="AD54389" s="124"/>
      <c r="AE54389" s="81"/>
      <c r="AF54389"/>
      <c r="AG54389"/>
      <c r="AH54389"/>
      <c r="AI54389"/>
      <c r="AJ54389" s="77"/>
      <c r="AK54389"/>
      <c r="AL54389"/>
      <c r="AM54389"/>
      <c r="AN54389" s="111"/>
      <c r="AO54389"/>
      <c r="AP54389"/>
      <c r="AQ54389"/>
      <c r="AR54389"/>
      <c r="AS54389"/>
      <c r="AT54389"/>
      <c r="AU54389"/>
      <c r="AV54389"/>
      <c r="AW54389"/>
      <c r="AX54389"/>
      <c r="AY54389"/>
    </row>
    <row r="54390" spans="1:51" ht="10.15" customHeight="1" x14ac:dyDescent="0.2">
      <c r="A54390"/>
      <c r="B54390"/>
      <c r="C54390"/>
      <c r="D54390"/>
      <c r="E54390"/>
      <c r="F54390"/>
      <c r="G54390" s="67"/>
      <c r="H54390"/>
      <c r="I54390"/>
      <c r="J54390"/>
      <c r="K54390"/>
      <c r="L54390" s="124"/>
      <c r="M54390" s="74"/>
      <c r="N54390" s="77"/>
      <c r="O54390"/>
      <c r="P54390"/>
      <c r="Q54390"/>
      <c r="R54390"/>
      <c r="S54390" s="124"/>
      <c r="T54390" s="124"/>
      <c r="U54390" s="124"/>
      <c r="V54390" s="124"/>
      <c r="W54390" s="124"/>
      <c r="X54390" s="140"/>
      <c r="Y54390" s="96"/>
      <c r="Z54390" s="96"/>
      <c r="AA54390" s="96"/>
      <c r="AB54390" s="96"/>
      <c r="AC54390"/>
      <c r="AD54390" s="124"/>
      <c r="AE54390" s="81"/>
      <c r="AF54390"/>
      <c r="AG54390"/>
      <c r="AH54390"/>
      <c r="AI54390"/>
      <c r="AJ54390" s="77"/>
      <c r="AK54390"/>
      <c r="AL54390"/>
      <c r="AM54390"/>
      <c r="AN54390" s="111"/>
      <c r="AO54390"/>
      <c r="AP54390"/>
      <c r="AQ54390"/>
      <c r="AR54390"/>
      <c r="AS54390"/>
      <c r="AT54390"/>
      <c r="AU54390"/>
      <c r="AV54390"/>
      <c r="AW54390"/>
      <c r="AX54390"/>
      <c r="AY54390"/>
    </row>
    <row r="54391" spans="1:51" ht="10.15" customHeight="1" x14ac:dyDescent="0.2">
      <c r="A54391"/>
      <c r="B54391"/>
      <c r="C54391"/>
      <c r="D54391"/>
      <c r="E54391"/>
      <c r="F54391"/>
      <c r="G54391" s="67"/>
      <c r="H54391"/>
      <c r="I54391"/>
      <c r="J54391"/>
      <c r="K54391"/>
      <c r="L54391" s="124"/>
      <c r="M54391" s="74"/>
      <c r="N54391" s="77"/>
      <c r="O54391"/>
      <c r="P54391"/>
      <c r="Q54391"/>
      <c r="R54391"/>
      <c r="S54391" s="124"/>
      <c r="T54391" s="124"/>
      <c r="U54391" s="124"/>
      <c r="V54391" s="124"/>
      <c r="W54391" s="124"/>
      <c r="X54391" s="140"/>
      <c r="Y54391" s="96"/>
      <c r="Z54391" s="96"/>
      <c r="AA54391" s="96"/>
      <c r="AB54391" s="96"/>
      <c r="AC54391"/>
      <c r="AD54391" s="124"/>
      <c r="AE54391" s="81"/>
      <c r="AF54391"/>
      <c r="AG54391"/>
      <c r="AH54391"/>
      <c r="AI54391"/>
      <c r="AJ54391" s="77"/>
      <c r="AK54391"/>
      <c r="AL54391"/>
      <c r="AM54391"/>
      <c r="AN54391" s="111"/>
      <c r="AO54391"/>
      <c r="AP54391"/>
      <c r="AQ54391"/>
      <c r="AR54391"/>
      <c r="AS54391"/>
      <c r="AT54391"/>
      <c r="AU54391"/>
      <c r="AV54391"/>
      <c r="AW54391"/>
      <c r="AX54391"/>
      <c r="AY54391"/>
    </row>
    <row r="54392" spans="1:51" ht="10.15" customHeight="1" x14ac:dyDescent="0.2">
      <c r="A54392"/>
      <c r="B54392"/>
      <c r="C54392"/>
      <c r="D54392"/>
      <c r="E54392"/>
      <c r="F54392"/>
      <c r="G54392" s="67"/>
      <c r="H54392"/>
      <c r="I54392"/>
      <c r="J54392"/>
      <c r="K54392"/>
      <c r="L54392" s="124"/>
      <c r="M54392" s="74"/>
      <c r="N54392" s="77"/>
      <c r="O54392"/>
      <c r="P54392"/>
      <c r="Q54392"/>
      <c r="R54392"/>
      <c r="S54392" s="124"/>
      <c r="T54392" s="124"/>
      <c r="U54392" s="124"/>
      <c r="V54392" s="124"/>
      <c r="W54392" s="124"/>
      <c r="X54392" s="140"/>
      <c r="Y54392" s="96"/>
      <c r="Z54392" s="96"/>
      <c r="AA54392" s="96"/>
      <c r="AB54392" s="96"/>
      <c r="AC54392"/>
      <c r="AD54392" s="124"/>
      <c r="AE54392" s="81"/>
      <c r="AF54392"/>
      <c r="AG54392"/>
      <c r="AH54392"/>
      <c r="AI54392"/>
      <c r="AJ54392" s="77"/>
      <c r="AK54392"/>
      <c r="AL54392"/>
      <c r="AM54392"/>
      <c r="AN54392" s="111"/>
      <c r="AO54392"/>
      <c r="AP54392"/>
      <c r="AQ54392"/>
      <c r="AR54392"/>
      <c r="AS54392"/>
      <c r="AT54392"/>
      <c r="AU54392"/>
      <c r="AV54392"/>
      <c r="AW54392"/>
      <c r="AX54392"/>
      <c r="AY54392"/>
    </row>
    <row r="54393" spans="1:51" ht="10.15" customHeight="1" x14ac:dyDescent="0.2">
      <c r="A54393"/>
      <c r="B54393"/>
      <c r="C54393"/>
      <c r="D54393"/>
      <c r="E54393"/>
      <c r="F54393"/>
      <c r="G54393" s="67"/>
      <c r="H54393"/>
      <c r="I54393"/>
      <c r="J54393"/>
      <c r="K54393"/>
      <c r="L54393" s="124"/>
      <c r="M54393" s="74"/>
      <c r="N54393" s="77"/>
      <c r="O54393"/>
      <c r="P54393"/>
      <c r="Q54393"/>
      <c r="R54393"/>
      <c r="S54393" s="124"/>
      <c r="T54393" s="124"/>
      <c r="U54393" s="124"/>
      <c r="V54393" s="124"/>
      <c r="W54393" s="124"/>
      <c r="X54393" s="140"/>
      <c r="Y54393" s="96"/>
      <c r="Z54393" s="96"/>
      <c r="AA54393" s="96"/>
      <c r="AB54393" s="96"/>
      <c r="AC54393"/>
      <c r="AD54393" s="124"/>
      <c r="AE54393" s="81"/>
      <c r="AF54393"/>
      <c r="AG54393"/>
      <c r="AH54393"/>
      <c r="AI54393"/>
      <c r="AJ54393" s="77"/>
      <c r="AK54393"/>
      <c r="AL54393"/>
      <c r="AM54393"/>
      <c r="AN54393" s="111"/>
      <c r="AO54393"/>
      <c r="AP54393"/>
      <c r="AQ54393"/>
      <c r="AR54393"/>
      <c r="AS54393"/>
      <c r="AT54393"/>
      <c r="AU54393"/>
      <c r="AV54393"/>
      <c r="AW54393"/>
      <c r="AX54393"/>
      <c r="AY54393"/>
    </row>
    <row r="54394" spans="1:51" ht="10.15" customHeight="1" x14ac:dyDescent="0.2">
      <c r="A54394"/>
      <c r="B54394"/>
      <c r="C54394"/>
      <c r="D54394"/>
      <c r="E54394"/>
      <c r="F54394"/>
      <c r="G54394" s="67"/>
      <c r="H54394"/>
      <c r="I54394"/>
      <c r="J54394"/>
      <c r="K54394"/>
      <c r="L54394" s="124"/>
      <c r="M54394" s="74"/>
      <c r="N54394" s="77"/>
      <c r="O54394"/>
      <c r="P54394"/>
      <c r="Q54394"/>
      <c r="R54394"/>
      <c r="S54394" s="124"/>
      <c r="T54394" s="124"/>
      <c r="U54394" s="124"/>
      <c r="V54394" s="124"/>
      <c r="W54394" s="124"/>
      <c r="X54394" s="140"/>
      <c r="Y54394" s="96"/>
      <c r="Z54394" s="96"/>
      <c r="AA54394" s="96"/>
      <c r="AB54394" s="96"/>
      <c r="AC54394"/>
      <c r="AD54394" s="124"/>
      <c r="AE54394" s="81"/>
      <c r="AF54394"/>
      <c r="AG54394"/>
      <c r="AH54394"/>
      <c r="AI54394"/>
      <c r="AJ54394" s="77"/>
      <c r="AK54394"/>
      <c r="AL54394"/>
      <c r="AM54394"/>
      <c r="AN54394" s="111"/>
      <c r="AO54394"/>
      <c r="AP54394"/>
      <c r="AQ54394"/>
      <c r="AR54394"/>
      <c r="AS54394"/>
      <c r="AT54394"/>
      <c r="AU54394"/>
      <c r="AV54394"/>
      <c r="AW54394"/>
      <c r="AX54394"/>
      <c r="AY54394"/>
    </row>
    <row r="54395" spans="1:51" ht="10.15" customHeight="1" x14ac:dyDescent="0.2">
      <c r="A54395"/>
      <c r="B54395"/>
      <c r="C54395"/>
      <c r="D54395"/>
      <c r="E54395"/>
      <c r="F54395"/>
      <c r="G54395" s="67"/>
      <c r="H54395"/>
      <c r="I54395"/>
      <c r="J54395"/>
      <c r="K54395"/>
      <c r="L54395" s="124"/>
      <c r="M54395" s="74"/>
      <c r="N54395" s="77"/>
      <c r="O54395"/>
      <c r="P54395"/>
      <c r="Q54395"/>
      <c r="R54395"/>
      <c r="S54395" s="124"/>
      <c r="T54395" s="124"/>
      <c r="U54395" s="124"/>
      <c r="V54395" s="124"/>
      <c r="W54395" s="124"/>
      <c r="X54395" s="140"/>
      <c r="Y54395" s="96"/>
      <c r="Z54395" s="96"/>
      <c r="AA54395" s="96"/>
      <c r="AB54395" s="96"/>
      <c r="AC54395"/>
      <c r="AD54395" s="124"/>
      <c r="AE54395" s="81"/>
      <c r="AF54395"/>
      <c r="AG54395"/>
      <c r="AH54395"/>
      <c r="AI54395"/>
      <c r="AJ54395" s="77"/>
      <c r="AK54395"/>
      <c r="AL54395"/>
      <c r="AM54395"/>
      <c r="AN54395" s="111"/>
      <c r="AO54395"/>
      <c r="AP54395"/>
      <c r="AQ54395"/>
      <c r="AR54395"/>
      <c r="AS54395"/>
      <c r="AT54395"/>
      <c r="AU54395"/>
      <c r="AV54395"/>
      <c r="AW54395"/>
      <c r="AX54395"/>
      <c r="AY54395"/>
    </row>
    <row r="54396" spans="1:51" ht="10.15" customHeight="1" x14ac:dyDescent="0.2">
      <c r="A54396"/>
      <c r="B54396"/>
      <c r="C54396"/>
      <c r="D54396"/>
      <c r="E54396"/>
      <c r="F54396"/>
      <c r="G54396" s="67"/>
      <c r="H54396"/>
      <c r="I54396"/>
      <c r="J54396"/>
      <c r="K54396"/>
      <c r="L54396" s="124"/>
      <c r="M54396" s="74"/>
      <c r="N54396" s="77"/>
      <c r="O54396"/>
      <c r="P54396"/>
      <c r="Q54396"/>
      <c r="R54396"/>
      <c r="S54396" s="124"/>
      <c r="T54396" s="124"/>
      <c r="U54396" s="124"/>
      <c r="V54396" s="124"/>
      <c r="W54396" s="124"/>
      <c r="X54396" s="140"/>
      <c r="Y54396" s="96"/>
      <c r="Z54396" s="96"/>
      <c r="AA54396" s="96"/>
      <c r="AB54396" s="96"/>
      <c r="AC54396"/>
      <c r="AD54396" s="124"/>
      <c r="AE54396" s="81"/>
      <c r="AF54396"/>
      <c r="AG54396"/>
      <c r="AH54396"/>
      <c r="AI54396"/>
      <c r="AJ54396" s="77"/>
      <c r="AK54396"/>
      <c r="AL54396"/>
      <c r="AM54396"/>
      <c r="AN54396" s="111"/>
      <c r="AO54396"/>
      <c r="AP54396"/>
      <c r="AQ54396"/>
      <c r="AR54396"/>
      <c r="AS54396"/>
      <c r="AT54396"/>
      <c r="AU54396"/>
      <c r="AV54396"/>
      <c r="AW54396"/>
      <c r="AX54396"/>
      <c r="AY54396"/>
    </row>
    <row r="54397" spans="1:51" ht="10.15" customHeight="1" x14ac:dyDescent="0.2">
      <c r="A54397"/>
      <c r="B54397"/>
      <c r="C54397"/>
      <c r="D54397"/>
      <c r="E54397"/>
      <c r="F54397"/>
      <c r="G54397" s="67"/>
      <c r="H54397"/>
      <c r="I54397"/>
      <c r="J54397"/>
      <c r="K54397"/>
      <c r="L54397" s="124"/>
      <c r="M54397" s="74"/>
      <c r="N54397" s="77"/>
      <c r="O54397"/>
      <c r="P54397"/>
      <c r="Q54397"/>
      <c r="R54397"/>
      <c r="S54397" s="124"/>
      <c r="T54397" s="124"/>
      <c r="U54397" s="124"/>
      <c r="V54397" s="124"/>
      <c r="W54397" s="124"/>
      <c r="X54397" s="140"/>
      <c r="Y54397" s="96"/>
      <c r="Z54397" s="96"/>
      <c r="AA54397" s="96"/>
      <c r="AB54397" s="96"/>
      <c r="AC54397"/>
      <c r="AD54397" s="124"/>
      <c r="AE54397" s="81"/>
      <c r="AF54397"/>
      <c r="AG54397"/>
      <c r="AH54397"/>
      <c r="AI54397"/>
      <c r="AJ54397" s="77"/>
      <c r="AK54397"/>
      <c r="AL54397"/>
      <c r="AM54397"/>
      <c r="AN54397" s="111"/>
      <c r="AO54397"/>
      <c r="AP54397"/>
      <c r="AQ54397"/>
      <c r="AR54397"/>
      <c r="AS54397"/>
      <c r="AT54397"/>
      <c r="AU54397"/>
      <c r="AV54397"/>
      <c r="AW54397"/>
      <c r="AX54397"/>
      <c r="AY54397"/>
    </row>
    <row r="54398" spans="1:51" ht="10.15" customHeight="1" x14ac:dyDescent="0.2">
      <c r="A54398"/>
      <c r="B54398"/>
      <c r="C54398"/>
      <c r="D54398"/>
      <c r="E54398"/>
      <c r="F54398"/>
      <c r="G54398" s="67"/>
      <c r="H54398"/>
      <c r="I54398"/>
      <c r="J54398"/>
      <c r="K54398"/>
      <c r="L54398" s="124"/>
      <c r="M54398" s="74"/>
      <c r="N54398" s="77"/>
      <c r="O54398"/>
      <c r="P54398"/>
      <c r="Q54398"/>
      <c r="R54398"/>
      <c r="S54398" s="124"/>
      <c r="T54398" s="124"/>
      <c r="U54398" s="124"/>
      <c r="V54398" s="124"/>
      <c r="W54398" s="124"/>
      <c r="X54398" s="140"/>
      <c r="Y54398" s="96"/>
      <c r="Z54398" s="96"/>
      <c r="AA54398" s="96"/>
      <c r="AB54398" s="96"/>
      <c r="AC54398"/>
      <c r="AD54398" s="124"/>
      <c r="AE54398" s="81"/>
      <c r="AF54398"/>
      <c r="AG54398"/>
      <c r="AH54398"/>
      <c r="AI54398"/>
      <c r="AJ54398" s="77"/>
      <c r="AK54398"/>
      <c r="AL54398"/>
      <c r="AM54398"/>
      <c r="AN54398" s="111"/>
      <c r="AO54398"/>
      <c r="AP54398"/>
      <c r="AQ54398"/>
      <c r="AR54398"/>
      <c r="AS54398"/>
      <c r="AT54398"/>
      <c r="AU54398"/>
      <c r="AV54398"/>
      <c r="AW54398"/>
      <c r="AX54398"/>
      <c r="AY54398"/>
    </row>
    <row r="54399" spans="1:51" ht="10.15" customHeight="1" x14ac:dyDescent="0.2">
      <c r="A54399"/>
      <c r="B54399"/>
      <c r="C54399"/>
      <c r="D54399"/>
      <c r="E54399"/>
      <c r="F54399"/>
      <c r="G54399" s="67"/>
      <c r="H54399"/>
      <c r="I54399"/>
      <c r="J54399"/>
      <c r="K54399"/>
      <c r="L54399" s="124"/>
      <c r="M54399" s="74"/>
      <c r="N54399" s="77"/>
      <c r="O54399"/>
      <c r="P54399"/>
      <c r="Q54399"/>
      <c r="R54399"/>
      <c r="S54399" s="124"/>
      <c r="T54399" s="124"/>
      <c r="U54399" s="124"/>
      <c r="V54399" s="124"/>
      <c r="W54399" s="124"/>
      <c r="X54399" s="140"/>
      <c r="Y54399" s="96"/>
      <c r="Z54399" s="96"/>
      <c r="AA54399" s="96"/>
      <c r="AB54399" s="96"/>
      <c r="AC54399"/>
      <c r="AD54399" s="124"/>
      <c r="AE54399" s="81"/>
      <c r="AF54399"/>
      <c r="AG54399"/>
      <c r="AH54399"/>
      <c r="AI54399"/>
      <c r="AJ54399" s="77"/>
      <c r="AK54399"/>
      <c r="AL54399"/>
      <c r="AM54399"/>
      <c r="AN54399" s="111"/>
      <c r="AO54399"/>
      <c r="AP54399"/>
      <c r="AQ54399"/>
      <c r="AR54399"/>
      <c r="AS54399"/>
      <c r="AT54399"/>
      <c r="AU54399"/>
      <c r="AV54399"/>
      <c r="AW54399"/>
      <c r="AX54399"/>
      <c r="AY54399"/>
    </row>
    <row r="54400" spans="1:51" ht="10.15" customHeight="1" x14ac:dyDescent="0.2">
      <c r="A54400"/>
      <c r="B54400"/>
      <c r="C54400"/>
      <c r="D54400"/>
      <c r="E54400"/>
      <c r="F54400"/>
      <c r="G54400" s="67"/>
      <c r="H54400"/>
      <c r="I54400"/>
      <c r="J54400"/>
      <c r="K54400"/>
      <c r="L54400" s="124"/>
      <c r="M54400" s="74"/>
      <c r="N54400" s="77"/>
      <c r="O54400"/>
      <c r="P54400"/>
      <c r="Q54400"/>
      <c r="R54400"/>
      <c r="S54400" s="124"/>
      <c r="T54400" s="124"/>
      <c r="U54400" s="124"/>
      <c r="V54400" s="124"/>
      <c r="W54400" s="124"/>
      <c r="X54400" s="140"/>
      <c r="Y54400" s="96"/>
      <c r="Z54400" s="96"/>
      <c r="AA54400" s="96"/>
      <c r="AB54400" s="96"/>
      <c r="AC54400"/>
      <c r="AD54400" s="124"/>
      <c r="AE54400" s="81"/>
      <c r="AF54400"/>
      <c r="AG54400"/>
      <c r="AH54400"/>
      <c r="AI54400"/>
      <c r="AJ54400" s="77"/>
      <c r="AK54400"/>
      <c r="AL54400"/>
      <c r="AM54400"/>
      <c r="AN54400" s="111"/>
      <c r="AO54400"/>
      <c r="AP54400"/>
      <c r="AQ54400"/>
      <c r="AR54400"/>
      <c r="AS54400"/>
      <c r="AT54400"/>
      <c r="AU54400"/>
      <c r="AV54400"/>
      <c r="AW54400"/>
      <c r="AX54400"/>
      <c r="AY54400"/>
    </row>
    <row r="54401" spans="1:51" ht="10.15" customHeight="1" x14ac:dyDescent="0.2">
      <c r="A54401"/>
      <c r="B54401"/>
      <c r="C54401"/>
      <c r="D54401"/>
      <c r="E54401"/>
      <c r="F54401"/>
      <c r="G54401" s="67"/>
      <c r="H54401"/>
      <c r="I54401"/>
      <c r="J54401"/>
      <c r="K54401"/>
      <c r="L54401" s="124"/>
      <c r="M54401" s="74"/>
      <c r="N54401" s="77"/>
      <c r="O54401"/>
      <c r="P54401"/>
      <c r="Q54401"/>
      <c r="R54401"/>
      <c r="S54401" s="124"/>
      <c r="T54401" s="124"/>
      <c r="U54401" s="124"/>
      <c r="V54401" s="124"/>
      <c r="W54401" s="124"/>
      <c r="X54401" s="140"/>
      <c r="Y54401" s="96"/>
      <c r="Z54401" s="96"/>
      <c r="AA54401" s="96"/>
      <c r="AB54401" s="96"/>
      <c r="AC54401"/>
      <c r="AD54401" s="124"/>
      <c r="AE54401" s="81"/>
      <c r="AF54401"/>
      <c r="AG54401"/>
      <c r="AH54401"/>
      <c r="AI54401"/>
      <c r="AJ54401" s="77"/>
      <c r="AK54401"/>
      <c r="AL54401"/>
      <c r="AM54401"/>
      <c r="AN54401" s="111"/>
      <c r="AO54401"/>
      <c r="AP54401"/>
      <c r="AQ54401"/>
      <c r="AR54401"/>
      <c r="AS54401"/>
      <c r="AT54401"/>
      <c r="AU54401"/>
      <c r="AV54401"/>
      <c r="AW54401"/>
      <c r="AX54401"/>
      <c r="AY54401"/>
    </row>
    <row r="54402" spans="1:51" ht="10.15" customHeight="1" x14ac:dyDescent="0.2">
      <c r="A54402"/>
      <c r="B54402"/>
      <c r="C54402"/>
      <c r="D54402"/>
      <c r="E54402"/>
      <c r="F54402"/>
      <c r="G54402" s="67"/>
      <c r="H54402"/>
      <c r="I54402"/>
      <c r="J54402"/>
      <c r="K54402"/>
      <c r="L54402" s="124"/>
      <c r="M54402" s="74"/>
      <c r="N54402" s="77"/>
      <c r="O54402"/>
      <c r="P54402"/>
      <c r="Q54402"/>
      <c r="R54402"/>
      <c r="S54402" s="124"/>
      <c r="T54402" s="124"/>
      <c r="U54402" s="124"/>
      <c r="V54402" s="124"/>
      <c r="W54402" s="124"/>
      <c r="X54402" s="140"/>
      <c r="Y54402" s="96"/>
      <c r="Z54402" s="96"/>
      <c r="AA54402" s="96"/>
      <c r="AB54402" s="96"/>
      <c r="AC54402"/>
      <c r="AD54402" s="124"/>
      <c r="AE54402" s="81"/>
      <c r="AF54402"/>
      <c r="AG54402"/>
      <c r="AH54402"/>
      <c r="AI54402"/>
      <c r="AJ54402" s="77"/>
      <c r="AK54402"/>
      <c r="AL54402"/>
      <c r="AM54402"/>
      <c r="AN54402" s="111"/>
      <c r="AO54402"/>
      <c r="AP54402"/>
      <c r="AQ54402"/>
      <c r="AR54402"/>
      <c r="AS54402"/>
      <c r="AT54402"/>
      <c r="AU54402"/>
      <c r="AV54402"/>
      <c r="AW54402"/>
      <c r="AX54402"/>
      <c r="AY54402"/>
    </row>
    <row r="54403" spans="1:51" ht="10.15" customHeight="1" x14ac:dyDescent="0.2">
      <c r="A54403"/>
      <c r="B54403"/>
      <c r="C54403"/>
      <c r="D54403"/>
      <c r="E54403"/>
      <c r="F54403"/>
      <c r="G54403" s="67"/>
      <c r="H54403"/>
      <c r="I54403"/>
      <c r="J54403"/>
      <c r="K54403"/>
      <c r="L54403" s="124"/>
      <c r="M54403" s="74"/>
      <c r="N54403" s="77"/>
      <c r="O54403"/>
      <c r="P54403"/>
      <c r="Q54403"/>
      <c r="R54403"/>
      <c r="S54403" s="124"/>
      <c r="T54403" s="124"/>
      <c r="U54403" s="124"/>
      <c r="V54403" s="124"/>
      <c r="W54403" s="124"/>
      <c r="X54403" s="140"/>
      <c r="Y54403" s="96"/>
      <c r="Z54403" s="96"/>
      <c r="AA54403" s="96"/>
      <c r="AB54403" s="96"/>
      <c r="AC54403"/>
      <c r="AD54403" s="124"/>
      <c r="AE54403" s="81"/>
      <c r="AF54403"/>
      <c r="AG54403"/>
      <c r="AH54403"/>
      <c r="AI54403"/>
      <c r="AJ54403" s="77"/>
      <c r="AK54403"/>
      <c r="AL54403"/>
      <c r="AM54403"/>
      <c r="AN54403" s="111"/>
      <c r="AO54403"/>
      <c r="AP54403"/>
      <c r="AQ54403"/>
      <c r="AR54403"/>
      <c r="AS54403"/>
      <c r="AT54403"/>
      <c r="AU54403"/>
      <c r="AV54403"/>
      <c r="AW54403"/>
      <c r="AX54403"/>
      <c r="AY54403"/>
    </row>
    <row r="54404" spans="1:51" ht="10.15" customHeight="1" x14ac:dyDescent="0.2">
      <c r="A54404"/>
      <c r="B54404"/>
      <c r="C54404"/>
      <c r="D54404"/>
      <c r="E54404"/>
      <c r="F54404"/>
      <c r="G54404" s="67"/>
      <c r="H54404"/>
      <c r="I54404"/>
      <c r="J54404"/>
      <c r="K54404"/>
      <c r="L54404" s="124"/>
      <c r="M54404" s="74"/>
      <c r="N54404" s="77"/>
      <c r="O54404"/>
      <c r="P54404"/>
      <c r="Q54404"/>
      <c r="R54404"/>
      <c r="S54404" s="124"/>
      <c r="T54404" s="124"/>
      <c r="U54404" s="124"/>
      <c r="V54404" s="124"/>
      <c r="W54404" s="124"/>
      <c r="X54404" s="140"/>
      <c r="Y54404" s="96"/>
      <c r="Z54404" s="96"/>
      <c r="AA54404" s="96"/>
      <c r="AB54404" s="96"/>
      <c r="AC54404"/>
      <c r="AD54404" s="124"/>
      <c r="AE54404" s="81"/>
      <c r="AF54404"/>
      <c r="AG54404"/>
      <c r="AH54404"/>
      <c r="AI54404"/>
      <c r="AJ54404" s="77"/>
      <c r="AK54404"/>
      <c r="AL54404"/>
      <c r="AM54404"/>
      <c r="AN54404" s="111"/>
      <c r="AO54404"/>
      <c r="AP54404"/>
      <c r="AQ54404"/>
      <c r="AR54404"/>
      <c r="AS54404"/>
      <c r="AT54404"/>
      <c r="AU54404"/>
      <c r="AV54404"/>
      <c r="AW54404"/>
      <c r="AX54404"/>
      <c r="AY54404"/>
    </row>
    <row r="54405" spans="1:51" ht="10.15" customHeight="1" x14ac:dyDescent="0.2">
      <c r="A54405"/>
      <c r="B54405"/>
      <c r="C54405"/>
      <c r="D54405"/>
      <c r="E54405"/>
      <c r="F54405"/>
      <c r="G54405" s="67"/>
      <c r="H54405"/>
      <c r="I54405"/>
      <c r="J54405"/>
      <c r="K54405"/>
      <c r="L54405" s="124"/>
      <c r="M54405" s="74"/>
      <c r="N54405" s="77"/>
      <c r="O54405"/>
      <c r="P54405"/>
      <c r="Q54405"/>
      <c r="R54405"/>
      <c r="S54405" s="124"/>
      <c r="T54405" s="124"/>
      <c r="U54405" s="124"/>
      <c r="V54405" s="124"/>
      <c r="W54405" s="124"/>
      <c r="X54405" s="140"/>
      <c r="Y54405" s="96"/>
      <c r="Z54405" s="96"/>
      <c r="AA54405" s="96"/>
      <c r="AB54405" s="96"/>
      <c r="AC54405"/>
      <c r="AD54405" s="124"/>
      <c r="AE54405" s="81"/>
      <c r="AF54405"/>
      <c r="AG54405"/>
      <c r="AH54405"/>
      <c r="AI54405"/>
      <c r="AJ54405" s="77"/>
      <c r="AK54405"/>
      <c r="AL54405"/>
      <c r="AM54405"/>
      <c r="AN54405" s="111"/>
      <c r="AO54405"/>
      <c r="AP54405"/>
      <c r="AQ54405"/>
      <c r="AR54405"/>
      <c r="AS54405"/>
      <c r="AT54405"/>
      <c r="AU54405"/>
      <c r="AV54405"/>
      <c r="AW54405"/>
      <c r="AX54405"/>
      <c r="AY54405"/>
    </row>
    <row r="54406" spans="1:51" ht="10.15" customHeight="1" x14ac:dyDescent="0.2">
      <c r="A54406"/>
      <c r="B54406"/>
      <c r="C54406"/>
      <c r="D54406"/>
      <c r="E54406"/>
      <c r="F54406"/>
      <c r="G54406" s="67"/>
      <c r="H54406"/>
      <c r="I54406"/>
      <c r="J54406"/>
      <c r="K54406"/>
      <c r="L54406" s="124"/>
      <c r="M54406" s="74"/>
      <c r="N54406" s="77"/>
      <c r="O54406"/>
      <c r="P54406"/>
      <c r="Q54406"/>
      <c r="R54406"/>
      <c r="S54406" s="124"/>
      <c r="T54406" s="124"/>
      <c r="U54406" s="124"/>
      <c r="V54406" s="124"/>
      <c r="W54406" s="124"/>
      <c r="X54406" s="140"/>
      <c r="Y54406" s="96"/>
      <c r="Z54406" s="96"/>
      <c r="AA54406" s="96"/>
      <c r="AB54406" s="96"/>
      <c r="AC54406"/>
      <c r="AD54406" s="124"/>
      <c r="AE54406" s="81"/>
      <c r="AF54406"/>
      <c r="AG54406"/>
      <c r="AH54406"/>
      <c r="AI54406"/>
      <c r="AJ54406" s="77"/>
      <c r="AK54406"/>
      <c r="AL54406"/>
      <c r="AM54406"/>
      <c r="AN54406" s="111"/>
      <c r="AO54406"/>
      <c r="AP54406"/>
      <c r="AQ54406"/>
      <c r="AR54406"/>
      <c r="AS54406"/>
      <c r="AT54406"/>
      <c r="AU54406"/>
      <c r="AV54406"/>
      <c r="AW54406"/>
      <c r="AX54406"/>
      <c r="AY54406"/>
    </row>
    <row r="54407" spans="1:51" ht="10.15" customHeight="1" x14ac:dyDescent="0.2">
      <c r="A54407"/>
      <c r="B54407"/>
      <c r="C54407"/>
      <c r="D54407"/>
      <c r="E54407"/>
      <c r="F54407"/>
      <c r="G54407" s="67"/>
      <c r="H54407"/>
      <c r="I54407"/>
      <c r="J54407"/>
      <c r="K54407"/>
      <c r="L54407" s="124"/>
      <c r="M54407" s="74"/>
      <c r="N54407" s="77"/>
      <c r="O54407"/>
      <c r="P54407"/>
      <c r="Q54407"/>
      <c r="R54407"/>
      <c r="S54407" s="124"/>
      <c r="T54407" s="124"/>
      <c r="U54407" s="124"/>
      <c r="V54407" s="124"/>
      <c r="W54407" s="124"/>
      <c r="X54407" s="140"/>
      <c r="Y54407" s="96"/>
      <c r="Z54407" s="96"/>
      <c r="AA54407" s="96"/>
      <c r="AB54407" s="96"/>
      <c r="AC54407"/>
      <c r="AD54407" s="124"/>
      <c r="AE54407" s="81"/>
      <c r="AF54407"/>
      <c r="AG54407"/>
      <c r="AH54407"/>
      <c r="AI54407"/>
      <c r="AJ54407" s="77"/>
      <c r="AK54407"/>
      <c r="AL54407"/>
      <c r="AM54407"/>
      <c r="AN54407" s="111"/>
      <c r="AO54407"/>
      <c r="AP54407"/>
      <c r="AQ54407"/>
      <c r="AR54407"/>
      <c r="AS54407"/>
      <c r="AT54407"/>
      <c r="AU54407"/>
      <c r="AV54407"/>
      <c r="AW54407"/>
      <c r="AX54407"/>
      <c r="AY54407"/>
    </row>
    <row r="54408" spans="1:51" ht="10.15" customHeight="1" x14ac:dyDescent="0.2">
      <c r="A54408"/>
      <c r="B54408"/>
      <c r="C54408"/>
      <c r="D54408"/>
      <c r="E54408"/>
      <c r="F54408"/>
      <c r="G54408" s="67"/>
      <c r="H54408"/>
      <c r="I54408"/>
      <c r="J54408"/>
      <c r="K54408"/>
      <c r="L54408" s="124"/>
      <c r="M54408" s="74"/>
      <c r="N54408" s="77"/>
      <c r="O54408"/>
      <c r="P54408"/>
      <c r="Q54408"/>
      <c r="R54408"/>
      <c r="S54408" s="124"/>
      <c r="T54408" s="124"/>
      <c r="U54408" s="124"/>
      <c r="V54408" s="124"/>
      <c r="W54408" s="124"/>
      <c r="X54408" s="140"/>
      <c r="Y54408" s="96"/>
      <c r="Z54408" s="96"/>
      <c r="AA54408" s="96"/>
      <c r="AB54408" s="96"/>
      <c r="AC54408"/>
      <c r="AD54408" s="124"/>
      <c r="AE54408" s="81"/>
      <c r="AF54408"/>
      <c r="AG54408"/>
      <c r="AH54408"/>
      <c r="AI54408"/>
      <c r="AJ54408" s="77"/>
      <c r="AK54408"/>
      <c r="AL54408"/>
      <c r="AM54408"/>
      <c r="AN54408" s="111"/>
      <c r="AO54408"/>
      <c r="AP54408"/>
      <c r="AQ54408"/>
      <c r="AR54408"/>
      <c r="AS54408"/>
      <c r="AT54408"/>
      <c r="AU54408"/>
      <c r="AV54408"/>
      <c r="AW54408"/>
      <c r="AX54408"/>
      <c r="AY54408"/>
    </row>
    <row r="54409" spans="1:51" ht="10.15" customHeight="1" x14ac:dyDescent="0.2">
      <c r="A54409"/>
      <c r="B54409"/>
      <c r="C54409"/>
      <c r="D54409"/>
      <c r="E54409"/>
      <c r="F54409"/>
      <c r="G54409" s="67"/>
      <c r="H54409"/>
      <c r="I54409"/>
      <c r="J54409"/>
      <c r="K54409"/>
      <c r="L54409" s="124"/>
      <c r="M54409" s="74"/>
      <c r="N54409" s="77"/>
      <c r="O54409"/>
      <c r="P54409"/>
      <c r="Q54409"/>
      <c r="R54409"/>
      <c r="S54409" s="124"/>
      <c r="T54409" s="124"/>
      <c r="U54409" s="124"/>
      <c r="V54409" s="124"/>
      <c r="W54409" s="124"/>
      <c r="X54409" s="140"/>
      <c r="Y54409" s="96"/>
      <c r="Z54409" s="96"/>
      <c r="AA54409" s="96"/>
      <c r="AB54409" s="96"/>
      <c r="AC54409"/>
      <c r="AD54409" s="124"/>
      <c r="AE54409" s="81"/>
      <c r="AF54409"/>
      <c r="AG54409"/>
      <c r="AH54409"/>
      <c r="AI54409"/>
      <c r="AJ54409" s="77"/>
      <c r="AK54409"/>
      <c r="AL54409"/>
      <c r="AM54409"/>
      <c r="AN54409" s="111"/>
      <c r="AO54409"/>
      <c r="AP54409"/>
      <c r="AQ54409"/>
      <c r="AR54409"/>
      <c r="AS54409"/>
      <c r="AT54409"/>
      <c r="AU54409"/>
      <c r="AV54409"/>
      <c r="AW54409"/>
      <c r="AX54409"/>
      <c r="AY54409"/>
    </row>
    <row r="54410" spans="1:51" ht="10.15" customHeight="1" x14ac:dyDescent="0.2">
      <c r="A54410"/>
      <c r="B54410"/>
      <c r="C54410"/>
      <c r="D54410"/>
      <c r="E54410"/>
      <c r="F54410"/>
      <c r="G54410" s="67"/>
      <c r="H54410"/>
      <c r="I54410"/>
      <c r="J54410"/>
      <c r="K54410"/>
      <c r="L54410" s="124"/>
      <c r="M54410" s="74"/>
      <c r="N54410" s="77"/>
      <c r="O54410"/>
      <c r="P54410"/>
      <c r="Q54410"/>
      <c r="R54410"/>
      <c r="S54410" s="124"/>
      <c r="T54410" s="124"/>
      <c r="U54410" s="124"/>
      <c r="V54410" s="124"/>
      <c r="W54410" s="124"/>
      <c r="X54410" s="140"/>
      <c r="Y54410" s="96"/>
      <c r="Z54410" s="96"/>
      <c r="AA54410" s="96"/>
      <c r="AB54410" s="96"/>
      <c r="AC54410"/>
      <c r="AD54410" s="124"/>
      <c r="AE54410" s="81"/>
      <c r="AF54410"/>
      <c r="AG54410"/>
      <c r="AH54410"/>
      <c r="AI54410"/>
      <c r="AJ54410" s="77"/>
      <c r="AK54410"/>
      <c r="AL54410"/>
      <c r="AM54410"/>
      <c r="AN54410" s="111"/>
      <c r="AO54410"/>
      <c r="AP54410"/>
      <c r="AQ54410"/>
      <c r="AR54410"/>
      <c r="AS54410"/>
      <c r="AT54410"/>
      <c r="AU54410"/>
      <c r="AV54410"/>
      <c r="AW54410"/>
      <c r="AX54410"/>
      <c r="AY54410"/>
    </row>
    <row r="54411" spans="1:51" ht="10.15" customHeight="1" x14ac:dyDescent="0.2">
      <c r="A54411"/>
      <c r="B54411"/>
      <c r="C54411"/>
      <c r="D54411"/>
      <c r="E54411"/>
      <c r="F54411"/>
      <c r="G54411" s="67"/>
      <c r="H54411"/>
      <c r="I54411"/>
      <c r="J54411"/>
      <c r="K54411"/>
      <c r="L54411" s="124"/>
      <c r="M54411" s="74"/>
      <c r="N54411" s="77"/>
      <c r="O54411"/>
      <c r="P54411"/>
      <c r="Q54411"/>
      <c r="R54411"/>
      <c r="S54411" s="124"/>
      <c r="T54411" s="124"/>
      <c r="U54411" s="124"/>
      <c r="V54411" s="124"/>
      <c r="W54411" s="124"/>
      <c r="X54411" s="140"/>
      <c r="Y54411" s="96"/>
      <c r="Z54411" s="96"/>
      <c r="AA54411" s="96"/>
      <c r="AB54411" s="96"/>
      <c r="AC54411"/>
      <c r="AD54411" s="124"/>
      <c r="AE54411" s="81"/>
      <c r="AF54411"/>
      <c r="AG54411"/>
      <c r="AH54411"/>
      <c r="AI54411"/>
      <c r="AJ54411" s="77"/>
      <c r="AK54411"/>
      <c r="AL54411"/>
      <c r="AM54411"/>
      <c r="AN54411" s="111"/>
      <c r="AO54411"/>
      <c r="AP54411"/>
      <c r="AQ54411"/>
      <c r="AR54411"/>
      <c r="AS54411"/>
      <c r="AT54411"/>
      <c r="AU54411"/>
      <c r="AV54411"/>
      <c r="AW54411"/>
      <c r="AX54411"/>
      <c r="AY54411"/>
    </row>
    <row r="54412" spans="1:51" ht="10.15" customHeight="1" x14ac:dyDescent="0.2">
      <c r="A54412"/>
      <c r="B54412"/>
      <c r="C54412"/>
      <c r="D54412"/>
      <c r="E54412"/>
      <c r="F54412"/>
      <c r="G54412" s="67"/>
      <c r="H54412"/>
      <c r="I54412"/>
      <c r="J54412"/>
      <c r="K54412"/>
      <c r="L54412" s="124"/>
      <c r="M54412" s="74"/>
      <c r="N54412" s="77"/>
      <c r="O54412"/>
      <c r="P54412"/>
      <c r="Q54412"/>
      <c r="R54412"/>
      <c r="S54412" s="124"/>
      <c r="T54412" s="124"/>
      <c r="U54412" s="124"/>
      <c r="V54412" s="124"/>
      <c r="W54412" s="124"/>
      <c r="X54412" s="140"/>
      <c r="Y54412" s="96"/>
      <c r="Z54412" s="96"/>
      <c r="AA54412" s="96"/>
      <c r="AB54412" s="96"/>
      <c r="AC54412"/>
      <c r="AD54412" s="124"/>
      <c r="AE54412" s="81"/>
      <c r="AF54412"/>
      <c r="AG54412"/>
      <c r="AH54412"/>
      <c r="AI54412"/>
      <c r="AJ54412" s="77"/>
      <c r="AK54412"/>
      <c r="AL54412"/>
      <c r="AM54412"/>
      <c r="AN54412" s="111"/>
      <c r="AO54412"/>
      <c r="AP54412"/>
      <c r="AQ54412"/>
      <c r="AR54412"/>
      <c r="AS54412"/>
      <c r="AT54412"/>
      <c r="AU54412"/>
      <c r="AV54412"/>
      <c r="AW54412"/>
      <c r="AX54412"/>
      <c r="AY54412"/>
    </row>
    <row r="54413" spans="1:51" ht="10.15" customHeight="1" x14ac:dyDescent="0.2">
      <c r="A54413"/>
      <c r="B54413"/>
      <c r="C54413"/>
      <c r="D54413"/>
      <c r="E54413"/>
      <c r="F54413"/>
      <c r="G54413" s="67"/>
      <c r="H54413"/>
      <c r="I54413"/>
      <c r="J54413"/>
      <c r="K54413"/>
      <c r="L54413" s="124"/>
      <c r="M54413" s="74"/>
      <c r="N54413" s="77"/>
      <c r="O54413"/>
      <c r="P54413"/>
      <c r="Q54413"/>
      <c r="R54413"/>
      <c r="S54413" s="124"/>
      <c r="T54413" s="124"/>
      <c r="U54413" s="124"/>
      <c r="V54413" s="124"/>
      <c r="W54413" s="124"/>
      <c r="X54413" s="140"/>
      <c r="Y54413" s="96"/>
      <c r="Z54413" s="96"/>
      <c r="AA54413" s="96"/>
      <c r="AB54413" s="96"/>
      <c r="AC54413"/>
      <c r="AD54413" s="124"/>
      <c r="AE54413" s="81"/>
      <c r="AF54413"/>
      <c r="AG54413"/>
      <c r="AH54413"/>
      <c r="AI54413"/>
      <c r="AJ54413" s="77"/>
      <c r="AK54413"/>
      <c r="AL54413"/>
      <c r="AM54413"/>
      <c r="AN54413" s="111"/>
      <c r="AO54413"/>
      <c r="AP54413"/>
      <c r="AQ54413"/>
      <c r="AR54413"/>
      <c r="AS54413"/>
      <c r="AT54413"/>
      <c r="AU54413"/>
      <c r="AV54413"/>
      <c r="AW54413"/>
      <c r="AX54413"/>
      <c r="AY54413"/>
    </row>
    <row r="54414" spans="1:51" ht="10.15" customHeight="1" x14ac:dyDescent="0.2">
      <c r="A54414"/>
      <c r="B54414"/>
      <c r="C54414"/>
      <c r="D54414"/>
      <c r="E54414"/>
      <c r="F54414"/>
      <c r="G54414" s="67"/>
      <c r="H54414"/>
      <c r="I54414"/>
      <c r="J54414"/>
      <c r="K54414"/>
      <c r="L54414" s="124"/>
      <c r="M54414" s="74"/>
      <c r="N54414" s="77"/>
      <c r="O54414"/>
      <c r="P54414"/>
      <c r="Q54414"/>
      <c r="R54414"/>
      <c r="S54414" s="124"/>
      <c r="T54414" s="124"/>
      <c r="U54414" s="124"/>
      <c r="V54414" s="124"/>
      <c r="W54414" s="124"/>
      <c r="X54414" s="140"/>
      <c r="Y54414" s="96"/>
      <c r="Z54414" s="96"/>
      <c r="AA54414" s="96"/>
      <c r="AB54414" s="96"/>
      <c r="AC54414"/>
      <c r="AD54414" s="124"/>
      <c r="AE54414" s="81"/>
      <c r="AF54414"/>
      <c r="AG54414"/>
      <c r="AH54414"/>
      <c r="AI54414"/>
      <c r="AJ54414" s="77"/>
      <c r="AK54414"/>
      <c r="AL54414"/>
      <c r="AM54414"/>
      <c r="AN54414" s="111"/>
      <c r="AO54414"/>
      <c r="AP54414"/>
      <c r="AQ54414"/>
      <c r="AR54414"/>
      <c r="AS54414"/>
      <c r="AT54414"/>
      <c r="AU54414"/>
      <c r="AV54414"/>
      <c r="AW54414"/>
      <c r="AX54414"/>
      <c r="AY54414"/>
    </row>
    <row r="54415" spans="1:51" ht="10.15" customHeight="1" x14ac:dyDescent="0.2">
      <c r="A54415"/>
      <c r="B54415"/>
      <c r="C54415"/>
      <c r="D54415"/>
      <c r="E54415"/>
      <c r="F54415"/>
      <c r="G54415" s="67"/>
      <c r="H54415"/>
      <c r="I54415"/>
      <c r="J54415"/>
      <c r="K54415"/>
      <c r="L54415" s="124"/>
      <c r="M54415" s="74"/>
      <c r="N54415" s="77"/>
      <c r="O54415"/>
      <c r="P54415"/>
      <c r="Q54415"/>
      <c r="R54415"/>
      <c r="S54415" s="124"/>
      <c r="T54415" s="124"/>
      <c r="U54415" s="124"/>
      <c r="V54415" s="124"/>
      <c r="W54415" s="124"/>
      <c r="X54415" s="140"/>
      <c r="Y54415" s="96"/>
      <c r="Z54415" s="96"/>
      <c r="AA54415" s="96"/>
      <c r="AB54415" s="96"/>
      <c r="AC54415"/>
      <c r="AD54415" s="124"/>
      <c r="AE54415" s="81"/>
      <c r="AF54415"/>
      <c r="AG54415"/>
      <c r="AH54415"/>
      <c r="AI54415"/>
      <c r="AJ54415" s="77"/>
      <c r="AK54415"/>
      <c r="AL54415"/>
      <c r="AM54415"/>
      <c r="AN54415" s="111"/>
      <c r="AO54415"/>
      <c r="AP54415"/>
      <c r="AQ54415"/>
      <c r="AR54415"/>
      <c r="AS54415"/>
      <c r="AT54415"/>
      <c r="AU54415"/>
      <c r="AV54415"/>
      <c r="AW54415"/>
      <c r="AX54415"/>
      <c r="AY54415"/>
    </row>
    <row r="54416" spans="1:51" ht="10.15" customHeight="1" x14ac:dyDescent="0.2">
      <c r="A54416"/>
      <c r="B54416"/>
      <c r="C54416"/>
      <c r="D54416"/>
      <c r="E54416"/>
      <c r="F54416"/>
      <c r="G54416" s="67"/>
      <c r="H54416"/>
      <c r="I54416"/>
      <c r="J54416"/>
      <c r="K54416"/>
      <c r="L54416" s="124"/>
      <c r="M54416" s="74"/>
      <c r="N54416" s="77"/>
      <c r="O54416"/>
      <c r="P54416"/>
      <c r="Q54416"/>
      <c r="R54416"/>
      <c r="S54416" s="124"/>
      <c r="T54416" s="124"/>
      <c r="U54416" s="124"/>
      <c r="V54416" s="124"/>
      <c r="W54416" s="124"/>
      <c r="X54416" s="140"/>
      <c r="Y54416" s="96"/>
      <c r="Z54416" s="96"/>
      <c r="AA54416" s="96"/>
      <c r="AB54416" s="96"/>
      <c r="AC54416"/>
      <c r="AD54416" s="124"/>
      <c r="AE54416" s="81"/>
      <c r="AF54416"/>
      <c r="AG54416"/>
      <c r="AH54416"/>
      <c r="AI54416"/>
      <c r="AJ54416" s="77"/>
      <c r="AK54416"/>
      <c r="AL54416"/>
      <c r="AM54416"/>
      <c r="AN54416" s="111"/>
      <c r="AO54416"/>
      <c r="AP54416"/>
      <c r="AQ54416"/>
      <c r="AR54416"/>
      <c r="AS54416"/>
      <c r="AT54416"/>
      <c r="AU54416"/>
      <c r="AV54416"/>
      <c r="AW54416"/>
      <c r="AX54416"/>
      <c r="AY54416"/>
    </row>
    <row r="54417" spans="1:51" ht="10.15" customHeight="1" x14ac:dyDescent="0.2">
      <c r="A54417"/>
      <c r="B54417"/>
      <c r="C54417"/>
      <c r="D54417"/>
      <c r="E54417"/>
      <c r="F54417"/>
      <c r="G54417" s="67"/>
      <c r="H54417"/>
      <c r="I54417"/>
      <c r="J54417"/>
      <c r="K54417"/>
      <c r="L54417" s="124"/>
      <c r="M54417" s="74"/>
      <c r="N54417" s="77"/>
      <c r="O54417"/>
      <c r="P54417"/>
      <c r="Q54417"/>
      <c r="R54417"/>
      <c r="S54417" s="124"/>
      <c r="T54417" s="124"/>
      <c r="U54417" s="124"/>
      <c r="V54417" s="124"/>
      <c r="W54417" s="124"/>
      <c r="X54417" s="140"/>
      <c r="Y54417" s="96"/>
      <c r="Z54417" s="96"/>
      <c r="AA54417" s="96"/>
      <c r="AB54417" s="96"/>
      <c r="AC54417"/>
      <c r="AD54417" s="124"/>
      <c r="AE54417" s="81"/>
      <c r="AF54417"/>
      <c r="AG54417"/>
      <c r="AH54417"/>
      <c r="AI54417"/>
      <c r="AJ54417" s="77"/>
      <c r="AK54417"/>
      <c r="AL54417"/>
      <c r="AM54417"/>
      <c r="AN54417" s="111"/>
      <c r="AO54417"/>
      <c r="AP54417"/>
      <c r="AQ54417"/>
      <c r="AR54417"/>
      <c r="AS54417"/>
      <c r="AT54417"/>
      <c r="AU54417"/>
      <c r="AV54417"/>
      <c r="AW54417"/>
      <c r="AX54417"/>
      <c r="AY54417"/>
    </row>
    <row r="54418" spans="1:51" ht="10.15" customHeight="1" x14ac:dyDescent="0.2">
      <c r="A54418"/>
      <c r="B54418"/>
      <c r="C54418"/>
      <c r="D54418"/>
      <c r="E54418"/>
      <c r="F54418"/>
      <c r="G54418" s="67"/>
      <c r="H54418"/>
      <c r="I54418"/>
      <c r="J54418"/>
      <c r="K54418"/>
      <c r="L54418" s="124"/>
      <c r="M54418" s="74"/>
      <c r="N54418" s="77"/>
      <c r="O54418"/>
      <c r="P54418"/>
      <c r="Q54418"/>
      <c r="R54418"/>
      <c r="S54418" s="124"/>
      <c r="T54418" s="124"/>
      <c r="U54418" s="124"/>
      <c r="V54418" s="124"/>
      <c r="W54418" s="124"/>
      <c r="X54418" s="140"/>
      <c r="Y54418" s="96"/>
      <c r="Z54418" s="96"/>
      <c r="AA54418" s="96"/>
      <c r="AB54418" s="96"/>
      <c r="AC54418"/>
      <c r="AD54418" s="124"/>
      <c r="AE54418" s="81"/>
      <c r="AF54418"/>
      <c r="AG54418"/>
      <c r="AH54418"/>
      <c r="AI54418"/>
      <c r="AJ54418" s="77"/>
      <c r="AK54418"/>
      <c r="AL54418"/>
      <c r="AM54418"/>
      <c r="AN54418" s="111"/>
      <c r="AO54418"/>
      <c r="AP54418"/>
      <c r="AQ54418"/>
      <c r="AR54418"/>
      <c r="AS54418"/>
      <c r="AT54418"/>
      <c r="AU54418"/>
      <c r="AV54418"/>
      <c r="AW54418"/>
      <c r="AX54418"/>
      <c r="AY54418"/>
    </row>
    <row r="54419" spans="1:51" ht="10.15" customHeight="1" x14ac:dyDescent="0.2">
      <c r="A54419"/>
      <c r="B54419"/>
      <c r="C54419"/>
      <c r="D54419"/>
      <c r="E54419"/>
      <c r="F54419"/>
      <c r="G54419" s="67"/>
      <c r="H54419"/>
      <c r="I54419"/>
      <c r="J54419"/>
      <c r="K54419"/>
      <c r="L54419" s="124"/>
      <c r="M54419" s="74"/>
      <c r="N54419" s="77"/>
      <c r="O54419"/>
      <c r="P54419"/>
      <c r="Q54419"/>
      <c r="R54419"/>
      <c r="S54419" s="124"/>
      <c r="T54419" s="124"/>
      <c r="U54419" s="124"/>
      <c r="V54419" s="124"/>
      <c r="W54419" s="124"/>
      <c r="X54419" s="140"/>
      <c r="Y54419" s="96"/>
      <c r="Z54419" s="96"/>
      <c r="AA54419" s="96"/>
      <c r="AB54419" s="96"/>
      <c r="AC54419"/>
      <c r="AD54419" s="124"/>
      <c r="AE54419" s="81"/>
      <c r="AF54419"/>
      <c r="AG54419"/>
      <c r="AH54419"/>
      <c r="AI54419"/>
      <c r="AJ54419" s="77"/>
      <c r="AK54419"/>
      <c r="AL54419"/>
      <c r="AM54419"/>
      <c r="AN54419" s="111"/>
      <c r="AO54419"/>
      <c r="AP54419"/>
      <c r="AQ54419"/>
      <c r="AR54419"/>
      <c r="AS54419"/>
      <c r="AT54419"/>
      <c r="AU54419"/>
      <c r="AV54419"/>
      <c r="AW54419"/>
      <c r="AX54419"/>
      <c r="AY54419"/>
    </row>
    <row r="54420" spans="1:51" ht="10.15" customHeight="1" x14ac:dyDescent="0.2">
      <c r="A54420"/>
      <c r="B54420"/>
      <c r="C54420"/>
      <c r="D54420"/>
      <c r="E54420"/>
      <c r="F54420"/>
      <c r="G54420" s="67"/>
      <c r="H54420"/>
      <c r="I54420"/>
      <c r="J54420"/>
      <c r="K54420"/>
      <c r="L54420" s="124"/>
      <c r="M54420" s="74"/>
      <c r="N54420" s="77"/>
      <c r="O54420"/>
      <c r="P54420"/>
      <c r="Q54420"/>
      <c r="R54420"/>
      <c r="S54420" s="124"/>
      <c r="T54420" s="124"/>
      <c r="U54420" s="124"/>
      <c r="V54420" s="124"/>
      <c r="W54420" s="124"/>
      <c r="X54420" s="140"/>
      <c r="Y54420" s="96"/>
      <c r="Z54420" s="96"/>
      <c r="AA54420" s="96"/>
      <c r="AB54420" s="96"/>
      <c r="AC54420"/>
      <c r="AD54420" s="124"/>
      <c r="AE54420" s="81"/>
      <c r="AF54420"/>
      <c r="AG54420"/>
      <c r="AH54420"/>
      <c r="AI54420"/>
      <c r="AJ54420" s="77"/>
      <c r="AK54420"/>
      <c r="AL54420"/>
      <c r="AM54420"/>
      <c r="AN54420" s="111"/>
      <c r="AO54420"/>
      <c r="AP54420"/>
      <c r="AQ54420"/>
      <c r="AR54420"/>
      <c r="AS54420"/>
      <c r="AT54420"/>
      <c r="AU54420"/>
      <c r="AV54420"/>
      <c r="AW54420"/>
      <c r="AX54420"/>
      <c r="AY54420"/>
    </row>
    <row r="54421" spans="1:51" ht="10.15" customHeight="1" x14ac:dyDescent="0.2">
      <c r="A54421"/>
      <c r="B54421"/>
      <c r="C54421"/>
      <c r="D54421"/>
      <c r="E54421"/>
      <c r="F54421"/>
      <c r="G54421" s="67"/>
      <c r="H54421"/>
      <c r="I54421"/>
      <c r="J54421"/>
      <c r="K54421"/>
      <c r="L54421" s="124"/>
      <c r="M54421" s="74"/>
      <c r="N54421" s="77"/>
      <c r="O54421"/>
      <c r="P54421"/>
      <c r="Q54421"/>
      <c r="R54421"/>
      <c r="S54421" s="124"/>
      <c r="T54421" s="124"/>
      <c r="U54421" s="124"/>
      <c r="V54421" s="124"/>
      <c r="W54421" s="124"/>
      <c r="X54421" s="140"/>
      <c r="Y54421" s="96"/>
      <c r="Z54421" s="96"/>
      <c r="AA54421" s="96"/>
      <c r="AB54421" s="96"/>
      <c r="AC54421"/>
      <c r="AD54421" s="124"/>
      <c r="AE54421" s="81"/>
      <c r="AF54421"/>
      <c r="AG54421"/>
      <c r="AH54421"/>
      <c r="AI54421"/>
      <c r="AJ54421" s="77"/>
      <c r="AK54421"/>
      <c r="AL54421"/>
      <c r="AM54421"/>
      <c r="AN54421" s="111"/>
      <c r="AO54421"/>
      <c r="AP54421"/>
      <c r="AQ54421"/>
      <c r="AR54421"/>
      <c r="AS54421"/>
      <c r="AT54421"/>
      <c r="AU54421"/>
      <c r="AV54421"/>
      <c r="AW54421"/>
      <c r="AX54421"/>
      <c r="AY54421"/>
    </row>
    <row r="54422" spans="1:51" ht="10.15" customHeight="1" x14ac:dyDescent="0.2">
      <c r="A54422"/>
      <c r="B54422"/>
      <c r="C54422"/>
      <c r="D54422"/>
      <c r="E54422"/>
      <c r="F54422"/>
      <c r="G54422" s="67"/>
      <c r="H54422"/>
      <c r="I54422"/>
      <c r="J54422"/>
      <c r="K54422"/>
      <c r="L54422" s="124"/>
      <c r="M54422" s="74"/>
      <c r="N54422" s="77"/>
      <c r="O54422"/>
      <c r="P54422"/>
      <c r="Q54422"/>
      <c r="R54422"/>
      <c r="S54422" s="124"/>
      <c r="T54422" s="124"/>
      <c r="U54422" s="124"/>
      <c r="V54422" s="124"/>
      <c r="W54422" s="124"/>
      <c r="X54422" s="140"/>
      <c r="Y54422" s="96"/>
      <c r="Z54422" s="96"/>
      <c r="AA54422" s="96"/>
      <c r="AB54422" s="96"/>
      <c r="AC54422"/>
      <c r="AD54422" s="124"/>
      <c r="AE54422" s="81"/>
      <c r="AF54422"/>
      <c r="AG54422"/>
      <c r="AH54422"/>
      <c r="AI54422"/>
      <c r="AJ54422" s="77"/>
      <c r="AK54422"/>
      <c r="AL54422"/>
      <c r="AM54422"/>
      <c r="AN54422" s="111"/>
      <c r="AO54422"/>
      <c r="AP54422"/>
      <c r="AQ54422"/>
      <c r="AR54422"/>
      <c r="AS54422"/>
      <c r="AT54422"/>
      <c r="AU54422"/>
      <c r="AV54422"/>
      <c r="AW54422"/>
      <c r="AX54422"/>
      <c r="AY54422"/>
    </row>
    <row r="54423" spans="1:51" ht="10.15" customHeight="1" x14ac:dyDescent="0.2">
      <c r="A54423"/>
      <c r="B54423"/>
      <c r="C54423"/>
      <c r="D54423"/>
      <c r="E54423"/>
      <c r="F54423"/>
      <c r="G54423" s="67"/>
      <c r="H54423"/>
      <c r="I54423"/>
      <c r="J54423"/>
      <c r="K54423"/>
      <c r="L54423" s="124"/>
      <c r="M54423" s="74"/>
      <c r="N54423" s="77"/>
      <c r="O54423"/>
      <c r="P54423"/>
      <c r="Q54423"/>
      <c r="R54423"/>
      <c r="S54423" s="124"/>
      <c r="T54423" s="124"/>
      <c r="U54423" s="124"/>
      <c r="V54423" s="124"/>
      <c r="W54423" s="124"/>
      <c r="X54423" s="140"/>
      <c r="Y54423" s="96"/>
      <c r="Z54423" s="96"/>
      <c r="AA54423" s="96"/>
      <c r="AB54423" s="96"/>
      <c r="AC54423"/>
      <c r="AD54423" s="124"/>
      <c r="AE54423" s="81"/>
      <c r="AF54423"/>
      <c r="AG54423"/>
      <c r="AH54423"/>
      <c r="AI54423"/>
      <c r="AJ54423" s="77"/>
      <c r="AK54423"/>
      <c r="AL54423"/>
      <c r="AM54423"/>
      <c r="AN54423" s="111"/>
      <c r="AO54423"/>
      <c r="AP54423"/>
      <c r="AQ54423"/>
      <c r="AR54423"/>
      <c r="AS54423"/>
      <c r="AT54423"/>
      <c r="AU54423"/>
      <c r="AV54423"/>
      <c r="AW54423"/>
      <c r="AX54423"/>
      <c r="AY54423"/>
    </row>
    <row r="54424" spans="1:51" ht="10.15" customHeight="1" x14ac:dyDescent="0.2">
      <c r="A54424"/>
      <c r="B54424"/>
      <c r="C54424"/>
      <c r="D54424"/>
      <c r="E54424"/>
      <c r="F54424"/>
      <c r="G54424" s="67"/>
      <c r="H54424"/>
      <c r="I54424"/>
      <c r="J54424"/>
      <c r="K54424"/>
      <c r="L54424" s="124"/>
      <c r="M54424" s="74"/>
      <c r="N54424" s="77"/>
      <c r="O54424"/>
      <c r="P54424"/>
      <c r="Q54424"/>
      <c r="R54424"/>
      <c r="S54424" s="124"/>
      <c r="T54424" s="124"/>
      <c r="U54424" s="124"/>
      <c r="V54424" s="124"/>
      <c r="W54424" s="124"/>
      <c r="X54424" s="140"/>
      <c r="Y54424" s="96"/>
      <c r="Z54424" s="96"/>
      <c r="AA54424" s="96"/>
      <c r="AB54424" s="96"/>
      <c r="AC54424"/>
      <c r="AD54424" s="124"/>
      <c r="AE54424" s="81"/>
      <c r="AF54424"/>
      <c r="AG54424"/>
      <c r="AH54424"/>
      <c r="AI54424"/>
      <c r="AJ54424" s="77"/>
      <c r="AK54424"/>
      <c r="AL54424"/>
      <c r="AM54424"/>
      <c r="AN54424" s="111"/>
      <c r="AO54424"/>
      <c r="AP54424"/>
      <c r="AQ54424"/>
      <c r="AR54424"/>
      <c r="AS54424"/>
      <c r="AT54424"/>
      <c r="AU54424"/>
      <c r="AV54424"/>
      <c r="AW54424"/>
      <c r="AX54424"/>
      <c r="AY54424"/>
    </row>
    <row r="54425" spans="1:51" ht="10.15" customHeight="1" x14ac:dyDescent="0.2">
      <c r="A54425"/>
      <c r="B54425"/>
      <c r="C54425"/>
      <c r="D54425"/>
      <c r="E54425"/>
      <c r="F54425"/>
      <c r="G54425" s="67"/>
      <c r="H54425"/>
      <c r="I54425"/>
      <c r="J54425"/>
      <c r="K54425"/>
      <c r="L54425" s="124"/>
      <c r="M54425" s="74"/>
      <c r="N54425" s="77"/>
      <c r="O54425"/>
      <c r="P54425"/>
      <c r="Q54425"/>
      <c r="R54425"/>
      <c r="S54425" s="124"/>
      <c r="T54425" s="124"/>
      <c r="U54425" s="124"/>
      <c r="V54425" s="124"/>
      <c r="W54425" s="124"/>
      <c r="X54425" s="140"/>
      <c r="Y54425" s="96"/>
      <c r="Z54425" s="96"/>
      <c r="AA54425" s="96"/>
      <c r="AB54425" s="96"/>
      <c r="AC54425"/>
      <c r="AD54425" s="124"/>
      <c r="AE54425" s="81"/>
      <c r="AF54425"/>
      <c r="AG54425"/>
      <c r="AH54425"/>
      <c r="AI54425"/>
      <c r="AJ54425" s="77"/>
      <c r="AK54425"/>
      <c r="AL54425"/>
      <c r="AM54425"/>
      <c r="AN54425" s="111"/>
      <c r="AO54425"/>
      <c r="AP54425"/>
      <c r="AQ54425"/>
      <c r="AR54425"/>
      <c r="AS54425"/>
      <c r="AT54425"/>
      <c r="AU54425"/>
      <c r="AV54425"/>
      <c r="AW54425"/>
      <c r="AX54425"/>
      <c r="AY54425"/>
    </row>
    <row r="54426" spans="1:51" ht="10.15" customHeight="1" x14ac:dyDescent="0.2">
      <c r="A54426"/>
      <c r="B54426"/>
      <c r="C54426"/>
      <c r="D54426"/>
      <c r="E54426"/>
      <c r="F54426"/>
      <c r="G54426" s="67"/>
      <c r="H54426"/>
      <c r="I54426"/>
      <c r="J54426"/>
      <c r="K54426"/>
      <c r="L54426" s="124"/>
      <c r="M54426" s="74"/>
      <c r="N54426" s="77"/>
      <c r="O54426"/>
      <c r="P54426"/>
      <c r="Q54426"/>
      <c r="R54426"/>
      <c r="S54426" s="124"/>
      <c r="T54426" s="124"/>
      <c r="U54426" s="124"/>
      <c r="V54426" s="124"/>
      <c r="W54426" s="124"/>
      <c r="X54426" s="140"/>
      <c r="Y54426" s="96"/>
      <c r="Z54426" s="96"/>
      <c r="AA54426" s="96"/>
      <c r="AB54426" s="96"/>
      <c r="AC54426"/>
      <c r="AD54426" s="124"/>
      <c r="AE54426" s="81"/>
      <c r="AF54426"/>
      <c r="AG54426"/>
      <c r="AH54426"/>
      <c r="AI54426"/>
      <c r="AJ54426" s="77"/>
      <c r="AK54426"/>
      <c r="AL54426"/>
      <c r="AM54426"/>
      <c r="AN54426" s="111"/>
      <c r="AO54426"/>
      <c r="AP54426"/>
      <c r="AQ54426"/>
      <c r="AR54426"/>
      <c r="AS54426"/>
      <c r="AT54426"/>
      <c r="AU54426"/>
      <c r="AV54426"/>
      <c r="AW54426"/>
      <c r="AX54426"/>
      <c r="AY54426"/>
    </row>
    <row r="54427" spans="1:51" ht="10.15" customHeight="1" x14ac:dyDescent="0.2">
      <c r="A54427"/>
      <c r="B54427"/>
      <c r="C54427"/>
      <c r="D54427"/>
      <c r="E54427"/>
      <c r="F54427"/>
      <c r="G54427" s="67"/>
      <c r="H54427"/>
      <c r="I54427"/>
      <c r="J54427"/>
      <c r="K54427"/>
      <c r="L54427" s="124"/>
      <c r="M54427" s="74"/>
      <c r="N54427" s="77"/>
      <c r="O54427"/>
      <c r="P54427"/>
      <c r="Q54427"/>
      <c r="R54427"/>
      <c r="S54427" s="124"/>
      <c r="T54427" s="124"/>
      <c r="U54427" s="124"/>
      <c r="V54427" s="124"/>
      <c r="W54427" s="124"/>
      <c r="X54427" s="140"/>
      <c r="Y54427" s="96"/>
      <c r="Z54427" s="96"/>
      <c r="AA54427" s="96"/>
      <c r="AB54427" s="96"/>
      <c r="AC54427"/>
      <c r="AD54427" s="124"/>
      <c r="AE54427" s="81"/>
      <c r="AF54427"/>
      <c r="AG54427"/>
      <c r="AH54427"/>
      <c r="AI54427"/>
      <c r="AJ54427" s="77"/>
      <c r="AK54427"/>
      <c r="AL54427"/>
      <c r="AM54427"/>
      <c r="AN54427" s="111"/>
      <c r="AO54427"/>
      <c r="AP54427"/>
      <c r="AQ54427"/>
      <c r="AR54427"/>
      <c r="AS54427"/>
      <c r="AT54427"/>
      <c r="AU54427"/>
      <c r="AV54427"/>
      <c r="AW54427"/>
      <c r="AX54427"/>
      <c r="AY54427"/>
    </row>
    <row r="54428" spans="1:51" ht="10.15" customHeight="1" x14ac:dyDescent="0.2">
      <c r="A54428"/>
      <c r="B54428"/>
      <c r="C54428"/>
      <c r="D54428"/>
      <c r="E54428"/>
      <c r="F54428"/>
      <c r="G54428" s="67"/>
      <c r="H54428"/>
      <c r="I54428"/>
      <c r="J54428"/>
      <c r="K54428"/>
      <c r="L54428" s="124"/>
      <c r="M54428" s="74"/>
      <c r="N54428" s="77"/>
      <c r="O54428"/>
      <c r="P54428"/>
      <c r="Q54428"/>
      <c r="R54428"/>
      <c r="S54428" s="124"/>
      <c r="T54428" s="124"/>
      <c r="U54428" s="124"/>
      <c r="V54428" s="124"/>
      <c r="W54428" s="124"/>
      <c r="X54428" s="140"/>
      <c r="Y54428" s="96"/>
      <c r="Z54428" s="96"/>
      <c r="AA54428" s="96"/>
      <c r="AB54428" s="96"/>
      <c r="AC54428"/>
      <c r="AD54428" s="124"/>
      <c r="AE54428" s="81"/>
      <c r="AF54428"/>
      <c r="AG54428"/>
      <c r="AH54428"/>
      <c r="AI54428"/>
      <c r="AJ54428" s="77"/>
      <c r="AK54428"/>
      <c r="AL54428"/>
      <c r="AM54428"/>
      <c r="AN54428" s="111"/>
      <c r="AO54428"/>
      <c r="AP54428"/>
      <c r="AQ54428"/>
      <c r="AR54428"/>
      <c r="AS54428"/>
      <c r="AT54428"/>
      <c r="AU54428"/>
      <c r="AV54428"/>
      <c r="AW54428"/>
      <c r="AX54428"/>
      <c r="AY54428"/>
    </row>
    <row r="54429" spans="1:51" ht="10.15" customHeight="1" x14ac:dyDescent="0.2">
      <c r="A54429"/>
      <c r="B54429"/>
      <c r="C54429"/>
      <c r="D54429"/>
      <c r="E54429"/>
      <c r="F54429"/>
      <c r="G54429" s="67"/>
      <c r="H54429"/>
      <c r="I54429"/>
      <c r="J54429"/>
      <c r="K54429"/>
      <c r="L54429" s="124"/>
      <c r="M54429" s="74"/>
      <c r="N54429" s="77"/>
      <c r="O54429"/>
      <c r="P54429"/>
      <c r="Q54429"/>
      <c r="R54429"/>
      <c r="S54429" s="124"/>
      <c r="T54429" s="124"/>
      <c r="U54429" s="124"/>
      <c r="V54429" s="124"/>
      <c r="W54429" s="124"/>
      <c r="X54429" s="140"/>
      <c r="Y54429" s="96"/>
      <c r="Z54429" s="96"/>
      <c r="AA54429" s="96"/>
      <c r="AB54429" s="96"/>
      <c r="AC54429"/>
      <c r="AD54429" s="124"/>
      <c r="AE54429" s="81"/>
      <c r="AF54429"/>
      <c r="AG54429"/>
      <c r="AH54429"/>
      <c r="AI54429"/>
      <c r="AJ54429" s="77"/>
      <c r="AK54429"/>
      <c r="AL54429"/>
      <c r="AM54429"/>
      <c r="AN54429" s="111"/>
      <c r="AO54429"/>
      <c r="AP54429"/>
      <c r="AQ54429"/>
      <c r="AR54429"/>
      <c r="AS54429"/>
      <c r="AT54429"/>
      <c r="AU54429"/>
      <c r="AV54429"/>
      <c r="AW54429"/>
      <c r="AX54429"/>
      <c r="AY54429"/>
    </row>
    <row r="54430" spans="1:51" ht="10.15" customHeight="1" x14ac:dyDescent="0.2">
      <c r="A54430"/>
      <c r="B54430"/>
      <c r="C54430"/>
      <c r="D54430"/>
      <c r="E54430"/>
      <c r="F54430"/>
      <c r="G54430" s="67"/>
      <c r="H54430"/>
      <c r="I54430"/>
      <c r="J54430"/>
      <c r="K54430"/>
      <c r="L54430" s="124"/>
      <c r="M54430" s="74"/>
      <c r="N54430" s="77"/>
      <c r="O54430"/>
      <c r="P54430"/>
      <c r="Q54430"/>
      <c r="R54430"/>
      <c r="S54430" s="124"/>
      <c r="T54430" s="124"/>
      <c r="U54430" s="124"/>
      <c r="V54430" s="124"/>
      <c r="W54430" s="124"/>
      <c r="X54430" s="140"/>
      <c r="Y54430" s="96"/>
      <c r="Z54430" s="96"/>
      <c r="AA54430" s="96"/>
      <c r="AB54430" s="96"/>
      <c r="AC54430"/>
      <c r="AD54430" s="124"/>
      <c r="AE54430" s="81"/>
      <c r="AF54430"/>
      <c r="AG54430"/>
      <c r="AH54430"/>
      <c r="AI54430"/>
      <c r="AJ54430" s="77"/>
      <c r="AK54430"/>
      <c r="AL54430"/>
      <c r="AM54430"/>
      <c r="AN54430" s="111"/>
      <c r="AO54430"/>
      <c r="AP54430"/>
      <c r="AQ54430"/>
      <c r="AR54430"/>
      <c r="AS54430"/>
      <c r="AT54430"/>
      <c r="AU54430"/>
      <c r="AV54430"/>
      <c r="AW54430"/>
      <c r="AX54430"/>
      <c r="AY54430"/>
    </row>
    <row r="54431" spans="1:51" ht="10.15" customHeight="1" x14ac:dyDescent="0.2">
      <c r="A54431"/>
      <c r="B54431"/>
      <c r="C54431"/>
      <c r="D54431"/>
      <c r="E54431"/>
      <c r="F54431"/>
      <c r="G54431" s="67"/>
      <c r="H54431"/>
      <c r="I54431"/>
      <c r="J54431"/>
      <c r="K54431"/>
      <c r="L54431" s="124"/>
      <c r="M54431" s="74"/>
      <c r="N54431" s="77"/>
      <c r="O54431"/>
      <c r="P54431"/>
      <c r="Q54431"/>
      <c r="R54431"/>
      <c r="S54431" s="124"/>
      <c r="T54431" s="124"/>
      <c r="U54431" s="124"/>
      <c r="V54431" s="124"/>
      <c r="W54431" s="124"/>
      <c r="X54431" s="140"/>
      <c r="Y54431" s="96"/>
      <c r="Z54431" s="96"/>
      <c r="AA54431" s="96"/>
      <c r="AB54431" s="96"/>
      <c r="AC54431"/>
      <c r="AD54431" s="124"/>
      <c r="AE54431" s="81"/>
      <c r="AF54431"/>
      <c r="AG54431"/>
      <c r="AH54431"/>
      <c r="AI54431"/>
      <c r="AJ54431" s="77"/>
      <c r="AK54431"/>
      <c r="AL54431"/>
      <c r="AM54431"/>
      <c r="AN54431" s="111"/>
      <c r="AO54431"/>
      <c r="AP54431"/>
      <c r="AQ54431"/>
      <c r="AR54431"/>
      <c r="AS54431"/>
      <c r="AT54431"/>
      <c r="AU54431"/>
      <c r="AV54431"/>
      <c r="AW54431"/>
      <c r="AX54431"/>
      <c r="AY54431"/>
    </row>
    <row r="54432" spans="1:51" ht="10.15" customHeight="1" x14ac:dyDescent="0.2">
      <c r="A54432"/>
      <c r="B54432"/>
      <c r="C54432"/>
      <c r="D54432"/>
      <c r="E54432"/>
      <c r="F54432"/>
      <c r="G54432" s="67"/>
      <c r="H54432"/>
      <c r="I54432"/>
      <c r="J54432"/>
      <c r="K54432"/>
      <c r="L54432" s="124"/>
      <c r="M54432" s="74"/>
      <c r="N54432" s="77"/>
      <c r="O54432"/>
      <c r="P54432"/>
      <c r="Q54432"/>
      <c r="R54432"/>
      <c r="S54432" s="124"/>
      <c r="T54432" s="124"/>
      <c r="U54432" s="124"/>
      <c r="V54432" s="124"/>
      <c r="W54432" s="124"/>
      <c r="X54432" s="140"/>
      <c r="Y54432" s="96"/>
      <c r="Z54432" s="96"/>
      <c r="AA54432" s="96"/>
      <c r="AB54432" s="96"/>
      <c r="AC54432"/>
      <c r="AD54432" s="124"/>
      <c r="AE54432" s="81"/>
      <c r="AF54432"/>
      <c r="AG54432"/>
      <c r="AH54432"/>
      <c r="AI54432"/>
      <c r="AJ54432" s="77"/>
      <c r="AK54432"/>
      <c r="AL54432"/>
      <c r="AM54432"/>
      <c r="AN54432" s="111"/>
      <c r="AO54432"/>
      <c r="AP54432"/>
      <c r="AQ54432"/>
      <c r="AR54432"/>
      <c r="AS54432"/>
      <c r="AT54432"/>
      <c r="AU54432"/>
      <c r="AV54432"/>
      <c r="AW54432"/>
      <c r="AX54432"/>
      <c r="AY54432"/>
    </row>
    <row r="54433" spans="1:51" ht="10.15" customHeight="1" x14ac:dyDescent="0.2">
      <c r="A54433"/>
      <c r="B54433"/>
      <c r="C54433"/>
      <c r="D54433"/>
      <c r="E54433"/>
      <c r="F54433"/>
      <c r="G54433" s="67"/>
      <c r="H54433"/>
      <c r="I54433"/>
      <c r="J54433"/>
      <c r="K54433"/>
      <c r="L54433" s="124"/>
      <c r="M54433" s="74"/>
      <c r="N54433" s="77"/>
      <c r="O54433"/>
      <c r="P54433"/>
      <c r="Q54433"/>
      <c r="R54433"/>
      <c r="S54433" s="124"/>
      <c r="T54433" s="124"/>
      <c r="U54433" s="124"/>
      <c r="V54433" s="124"/>
      <c r="W54433" s="124"/>
      <c r="X54433" s="140"/>
      <c r="Y54433" s="96"/>
      <c r="Z54433" s="96"/>
      <c r="AA54433" s="96"/>
      <c r="AB54433" s="96"/>
      <c r="AC54433"/>
      <c r="AD54433" s="124"/>
      <c r="AE54433" s="81"/>
      <c r="AF54433"/>
      <c r="AG54433"/>
      <c r="AH54433"/>
      <c r="AI54433"/>
      <c r="AJ54433" s="77"/>
      <c r="AK54433"/>
      <c r="AL54433"/>
      <c r="AM54433"/>
      <c r="AN54433" s="111"/>
      <c r="AO54433"/>
      <c r="AP54433"/>
      <c r="AQ54433"/>
      <c r="AR54433"/>
      <c r="AS54433"/>
      <c r="AT54433"/>
      <c r="AU54433"/>
      <c r="AV54433"/>
      <c r="AW54433"/>
      <c r="AX54433"/>
      <c r="AY54433"/>
    </row>
    <row r="54434" spans="1:51" ht="10.15" customHeight="1" x14ac:dyDescent="0.2">
      <c r="A54434"/>
      <c r="B54434"/>
      <c r="C54434"/>
      <c r="D54434"/>
      <c r="E54434"/>
      <c r="F54434"/>
      <c r="G54434" s="67"/>
      <c r="H54434"/>
      <c r="I54434"/>
      <c r="J54434"/>
      <c r="K54434"/>
      <c r="L54434" s="124"/>
      <c r="M54434" s="74"/>
      <c r="N54434" s="77"/>
      <c r="O54434"/>
      <c r="P54434"/>
      <c r="Q54434"/>
      <c r="R54434"/>
      <c r="S54434" s="124"/>
      <c r="T54434" s="124"/>
      <c r="U54434" s="124"/>
      <c r="V54434" s="124"/>
      <c r="W54434" s="124"/>
      <c r="X54434" s="140"/>
      <c r="Y54434" s="96"/>
      <c r="Z54434" s="96"/>
      <c r="AA54434" s="96"/>
      <c r="AB54434" s="96"/>
      <c r="AC54434"/>
      <c r="AD54434" s="124"/>
      <c r="AE54434" s="81"/>
      <c r="AF54434"/>
      <c r="AG54434"/>
      <c r="AH54434"/>
      <c r="AI54434"/>
      <c r="AJ54434" s="77"/>
      <c r="AK54434"/>
      <c r="AL54434"/>
      <c r="AM54434"/>
      <c r="AN54434" s="111"/>
      <c r="AO54434"/>
      <c r="AP54434"/>
      <c r="AQ54434"/>
      <c r="AR54434"/>
      <c r="AS54434"/>
      <c r="AT54434"/>
      <c r="AU54434"/>
      <c r="AV54434"/>
      <c r="AW54434"/>
      <c r="AX54434"/>
      <c r="AY54434"/>
    </row>
    <row r="54435" spans="1:51" ht="10.15" customHeight="1" x14ac:dyDescent="0.2">
      <c r="A54435"/>
      <c r="B54435"/>
      <c r="C54435"/>
      <c r="D54435"/>
      <c r="E54435"/>
      <c r="F54435"/>
      <c r="G54435" s="67"/>
      <c r="H54435"/>
      <c r="I54435"/>
      <c r="J54435"/>
      <c r="K54435"/>
      <c r="L54435" s="124"/>
      <c r="M54435" s="74"/>
      <c r="N54435" s="77"/>
      <c r="O54435"/>
      <c r="P54435"/>
      <c r="Q54435"/>
      <c r="R54435"/>
      <c r="S54435" s="124"/>
      <c r="T54435" s="124"/>
      <c r="U54435" s="124"/>
      <c r="V54435" s="124"/>
      <c r="W54435" s="124"/>
      <c r="X54435" s="140"/>
      <c r="Y54435" s="96"/>
      <c r="Z54435" s="96"/>
      <c r="AA54435" s="96"/>
      <c r="AB54435" s="96"/>
      <c r="AC54435"/>
      <c r="AD54435" s="124"/>
      <c r="AE54435" s="81"/>
      <c r="AF54435"/>
      <c r="AG54435"/>
      <c r="AH54435"/>
      <c r="AI54435"/>
      <c r="AJ54435" s="77"/>
      <c r="AK54435"/>
      <c r="AL54435"/>
      <c r="AM54435"/>
      <c r="AN54435" s="111"/>
      <c r="AO54435"/>
      <c r="AP54435"/>
      <c r="AQ54435"/>
      <c r="AR54435"/>
      <c r="AS54435"/>
      <c r="AT54435"/>
      <c r="AU54435"/>
      <c r="AV54435"/>
      <c r="AW54435"/>
      <c r="AX54435"/>
      <c r="AY54435"/>
    </row>
    <row r="54436" spans="1:51" ht="10.15" customHeight="1" x14ac:dyDescent="0.2">
      <c r="A54436"/>
      <c r="B54436"/>
      <c r="C54436"/>
      <c r="D54436"/>
      <c r="E54436"/>
      <c r="F54436"/>
      <c r="G54436" s="67"/>
      <c r="H54436"/>
      <c r="I54436"/>
      <c r="J54436"/>
      <c r="K54436"/>
      <c r="L54436" s="124"/>
      <c r="M54436" s="74"/>
      <c r="N54436" s="77"/>
      <c r="O54436"/>
      <c r="P54436"/>
      <c r="Q54436"/>
      <c r="R54436"/>
      <c r="S54436" s="124"/>
      <c r="T54436" s="124"/>
      <c r="U54436" s="124"/>
      <c r="V54436" s="124"/>
      <c r="W54436" s="124"/>
      <c r="X54436" s="140"/>
      <c r="Y54436" s="96"/>
      <c r="Z54436" s="96"/>
      <c r="AA54436" s="96"/>
      <c r="AB54436" s="96"/>
      <c r="AC54436"/>
      <c r="AD54436" s="124"/>
      <c r="AE54436" s="81"/>
      <c r="AF54436"/>
      <c r="AG54436"/>
      <c r="AH54436"/>
      <c r="AI54436"/>
      <c r="AJ54436" s="77"/>
      <c r="AK54436"/>
      <c r="AL54436"/>
      <c r="AM54436"/>
      <c r="AN54436" s="111"/>
      <c r="AO54436"/>
      <c r="AP54436"/>
      <c r="AQ54436"/>
      <c r="AR54436"/>
      <c r="AS54436"/>
      <c r="AT54436"/>
      <c r="AU54436"/>
      <c r="AV54436"/>
      <c r="AW54436"/>
      <c r="AX54436"/>
      <c r="AY54436"/>
    </row>
    <row r="54437" spans="1:51" ht="10.15" customHeight="1" x14ac:dyDescent="0.2">
      <c r="A54437"/>
      <c r="B54437"/>
      <c r="C54437"/>
      <c r="D54437"/>
      <c r="E54437"/>
      <c r="F54437"/>
      <c r="G54437" s="67"/>
      <c r="H54437"/>
      <c r="I54437"/>
      <c r="J54437"/>
      <c r="K54437"/>
      <c r="L54437" s="124"/>
      <c r="M54437" s="74"/>
      <c r="N54437" s="77"/>
      <c r="O54437"/>
      <c r="P54437"/>
      <c r="Q54437"/>
      <c r="R54437"/>
      <c r="S54437" s="124"/>
      <c r="T54437" s="124"/>
      <c r="U54437" s="124"/>
      <c r="V54437" s="124"/>
      <c r="W54437" s="124"/>
      <c r="X54437" s="140"/>
      <c r="Y54437" s="96"/>
      <c r="Z54437" s="96"/>
      <c r="AA54437" s="96"/>
      <c r="AB54437" s="96"/>
      <c r="AC54437"/>
      <c r="AD54437" s="124"/>
      <c r="AE54437" s="81"/>
      <c r="AF54437"/>
      <c r="AG54437"/>
      <c r="AH54437"/>
      <c r="AI54437"/>
      <c r="AJ54437" s="77"/>
      <c r="AK54437"/>
      <c r="AL54437"/>
      <c r="AM54437"/>
      <c r="AN54437" s="111"/>
      <c r="AO54437"/>
      <c r="AP54437"/>
      <c r="AQ54437"/>
      <c r="AR54437"/>
      <c r="AS54437"/>
      <c r="AT54437"/>
      <c r="AU54437"/>
      <c r="AV54437"/>
      <c r="AW54437"/>
      <c r="AX54437"/>
      <c r="AY54437"/>
    </row>
    <row r="54438" spans="1:51" ht="10.15" customHeight="1" x14ac:dyDescent="0.2">
      <c r="A54438"/>
      <c r="B54438"/>
      <c r="C54438"/>
      <c r="D54438"/>
      <c r="E54438"/>
      <c r="F54438"/>
      <c r="G54438" s="67"/>
      <c r="H54438"/>
      <c r="I54438"/>
      <c r="J54438"/>
      <c r="K54438"/>
      <c r="L54438" s="124"/>
      <c r="M54438" s="74"/>
      <c r="N54438" s="77"/>
      <c r="O54438"/>
      <c r="P54438"/>
      <c r="Q54438"/>
      <c r="R54438"/>
      <c r="S54438" s="124"/>
      <c r="T54438" s="124"/>
      <c r="U54438" s="124"/>
      <c r="V54438" s="124"/>
      <c r="W54438" s="124"/>
      <c r="X54438" s="140"/>
      <c r="Y54438" s="96"/>
      <c r="Z54438" s="96"/>
      <c r="AA54438" s="96"/>
      <c r="AB54438" s="96"/>
      <c r="AC54438"/>
      <c r="AD54438" s="124"/>
      <c r="AE54438" s="81"/>
      <c r="AF54438"/>
      <c r="AG54438"/>
      <c r="AH54438"/>
      <c r="AI54438"/>
      <c r="AJ54438" s="77"/>
      <c r="AK54438"/>
      <c r="AL54438"/>
      <c r="AM54438"/>
      <c r="AN54438" s="111"/>
      <c r="AO54438"/>
      <c r="AP54438"/>
      <c r="AQ54438"/>
      <c r="AR54438"/>
      <c r="AS54438"/>
      <c r="AT54438"/>
      <c r="AU54438"/>
      <c r="AV54438"/>
      <c r="AW54438"/>
      <c r="AX54438"/>
      <c r="AY54438"/>
    </row>
    <row r="54439" spans="1:51" ht="10.15" customHeight="1" x14ac:dyDescent="0.2">
      <c r="A54439"/>
      <c r="B54439"/>
      <c r="C54439"/>
      <c r="D54439"/>
      <c r="E54439"/>
      <c r="F54439"/>
      <c r="G54439" s="67"/>
      <c r="H54439"/>
      <c r="I54439"/>
      <c r="J54439"/>
      <c r="K54439"/>
      <c r="L54439" s="124"/>
      <c r="M54439" s="74"/>
      <c r="N54439" s="77"/>
      <c r="O54439"/>
      <c r="P54439"/>
      <c r="Q54439"/>
      <c r="R54439"/>
      <c r="S54439" s="124"/>
      <c r="T54439" s="124"/>
      <c r="U54439" s="124"/>
      <c r="V54439" s="124"/>
      <c r="W54439" s="124"/>
      <c r="X54439" s="140"/>
      <c r="Y54439" s="96"/>
      <c r="Z54439" s="96"/>
      <c r="AA54439" s="96"/>
      <c r="AB54439" s="96"/>
      <c r="AC54439"/>
      <c r="AD54439" s="124"/>
      <c r="AE54439" s="81"/>
      <c r="AF54439"/>
      <c r="AG54439"/>
      <c r="AH54439"/>
      <c r="AI54439"/>
      <c r="AJ54439" s="77"/>
      <c r="AK54439"/>
      <c r="AL54439"/>
      <c r="AM54439"/>
      <c r="AN54439" s="111"/>
      <c r="AO54439"/>
      <c r="AP54439"/>
      <c r="AQ54439"/>
      <c r="AR54439"/>
      <c r="AS54439"/>
      <c r="AT54439"/>
      <c r="AU54439"/>
      <c r="AV54439"/>
      <c r="AW54439"/>
      <c r="AX54439"/>
      <c r="AY54439"/>
    </row>
    <row r="54440" spans="1:51" ht="10.15" customHeight="1" x14ac:dyDescent="0.2">
      <c r="A54440"/>
      <c r="B54440"/>
      <c r="C54440"/>
      <c r="D54440"/>
      <c r="E54440"/>
      <c r="F54440"/>
      <c r="G54440" s="67"/>
      <c r="H54440"/>
      <c r="I54440"/>
      <c r="J54440"/>
      <c r="K54440"/>
      <c r="L54440" s="124"/>
      <c r="M54440" s="74"/>
      <c r="N54440" s="77"/>
      <c r="O54440"/>
      <c r="P54440"/>
      <c r="Q54440"/>
      <c r="R54440"/>
      <c r="S54440" s="124"/>
      <c r="T54440" s="124"/>
      <c r="U54440" s="124"/>
      <c r="V54440" s="124"/>
      <c r="W54440" s="124"/>
      <c r="X54440" s="140"/>
      <c r="Y54440" s="96"/>
      <c r="Z54440" s="96"/>
      <c r="AA54440" s="96"/>
      <c r="AB54440" s="96"/>
      <c r="AC54440"/>
      <c r="AD54440" s="124"/>
      <c r="AE54440" s="81"/>
      <c r="AF54440"/>
      <c r="AG54440"/>
      <c r="AH54440"/>
      <c r="AI54440"/>
      <c r="AJ54440" s="77"/>
      <c r="AK54440"/>
      <c r="AL54440"/>
      <c r="AM54440"/>
      <c r="AN54440" s="111"/>
      <c r="AO54440"/>
      <c r="AP54440"/>
      <c r="AQ54440"/>
      <c r="AR54440"/>
      <c r="AS54440"/>
      <c r="AT54440"/>
      <c r="AU54440"/>
      <c r="AV54440"/>
      <c r="AW54440"/>
      <c r="AX54440"/>
      <c r="AY54440"/>
    </row>
    <row r="54441" spans="1:51" ht="10.15" customHeight="1" x14ac:dyDescent="0.2">
      <c r="A54441"/>
      <c r="B54441"/>
      <c r="C54441"/>
      <c r="D54441"/>
      <c r="E54441"/>
      <c r="F54441"/>
      <c r="G54441" s="67"/>
      <c r="H54441"/>
      <c r="I54441"/>
      <c r="J54441"/>
      <c r="K54441"/>
      <c r="L54441" s="124"/>
      <c r="M54441" s="74"/>
      <c r="N54441" s="77"/>
      <c r="O54441"/>
      <c r="P54441"/>
      <c r="Q54441"/>
      <c r="R54441"/>
      <c r="S54441" s="124"/>
      <c r="T54441" s="124"/>
      <c r="U54441" s="124"/>
      <c r="V54441" s="124"/>
      <c r="W54441" s="124"/>
      <c r="X54441" s="140"/>
      <c r="Y54441" s="96"/>
      <c r="Z54441" s="96"/>
      <c r="AA54441" s="96"/>
      <c r="AB54441" s="96"/>
      <c r="AC54441"/>
      <c r="AD54441" s="124"/>
      <c r="AE54441" s="81"/>
      <c r="AF54441"/>
      <c r="AG54441"/>
      <c r="AH54441"/>
      <c r="AI54441"/>
      <c r="AJ54441" s="77"/>
      <c r="AK54441"/>
      <c r="AL54441"/>
      <c r="AM54441"/>
      <c r="AN54441" s="111"/>
      <c r="AO54441"/>
      <c r="AP54441"/>
      <c r="AQ54441"/>
      <c r="AR54441"/>
      <c r="AS54441"/>
      <c r="AT54441"/>
      <c r="AU54441"/>
      <c r="AV54441"/>
      <c r="AW54441"/>
      <c r="AX54441"/>
      <c r="AY54441"/>
    </row>
    <row r="54442" spans="1:51" ht="10.15" customHeight="1" x14ac:dyDescent="0.2">
      <c r="A54442"/>
      <c r="B54442"/>
      <c r="C54442"/>
      <c r="D54442"/>
      <c r="E54442"/>
      <c r="F54442"/>
      <c r="G54442" s="67"/>
      <c r="H54442"/>
      <c r="I54442"/>
      <c r="J54442"/>
      <c r="K54442"/>
      <c r="L54442" s="124"/>
      <c r="M54442" s="74"/>
      <c r="N54442" s="77"/>
      <c r="O54442"/>
      <c r="P54442"/>
      <c r="Q54442"/>
      <c r="R54442"/>
      <c r="S54442" s="124"/>
      <c r="T54442" s="124"/>
      <c r="U54442" s="124"/>
      <c r="V54442" s="124"/>
      <c r="W54442" s="124"/>
      <c r="X54442" s="140"/>
      <c r="Y54442" s="96"/>
      <c r="Z54442" s="96"/>
      <c r="AA54442" s="96"/>
      <c r="AB54442" s="96"/>
      <c r="AC54442"/>
      <c r="AD54442" s="124"/>
      <c r="AE54442" s="81"/>
      <c r="AF54442"/>
      <c r="AG54442"/>
      <c r="AH54442"/>
      <c r="AI54442"/>
      <c r="AJ54442" s="77"/>
      <c r="AK54442"/>
      <c r="AL54442"/>
      <c r="AM54442"/>
      <c r="AN54442" s="111"/>
      <c r="AO54442"/>
      <c r="AP54442"/>
      <c r="AQ54442"/>
      <c r="AR54442"/>
      <c r="AS54442"/>
      <c r="AT54442"/>
      <c r="AU54442"/>
      <c r="AV54442"/>
      <c r="AW54442"/>
      <c r="AX54442"/>
      <c r="AY54442"/>
    </row>
    <row r="54443" spans="1:51" ht="10.15" customHeight="1" x14ac:dyDescent="0.2">
      <c r="A54443"/>
      <c r="B54443"/>
      <c r="C54443"/>
      <c r="D54443"/>
      <c r="E54443"/>
      <c r="F54443"/>
      <c r="G54443" s="67"/>
      <c r="H54443"/>
      <c r="I54443"/>
      <c r="J54443"/>
      <c r="K54443"/>
      <c r="L54443" s="124"/>
      <c r="M54443" s="74"/>
      <c r="N54443" s="77"/>
      <c r="O54443"/>
      <c r="P54443"/>
      <c r="Q54443"/>
      <c r="R54443"/>
      <c r="S54443" s="124"/>
      <c r="T54443" s="124"/>
      <c r="U54443" s="124"/>
      <c r="V54443" s="124"/>
      <c r="W54443" s="124"/>
      <c r="X54443" s="140"/>
      <c r="Y54443" s="96"/>
      <c r="Z54443" s="96"/>
      <c r="AA54443" s="96"/>
      <c r="AB54443" s="96"/>
      <c r="AC54443"/>
      <c r="AD54443" s="124"/>
      <c r="AE54443" s="81"/>
      <c r="AF54443"/>
      <c r="AG54443"/>
      <c r="AH54443"/>
      <c r="AI54443"/>
      <c r="AJ54443" s="77"/>
      <c r="AK54443"/>
      <c r="AL54443"/>
      <c r="AM54443"/>
      <c r="AN54443" s="111"/>
      <c r="AO54443"/>
      <c r="AP54443"/>
      <c r="AQ54443"/>
      <c r="AR54443"/>
      <c r="AS54443"/>
      <c r="AT54443"/>
      <c r="AU54443"/>
      <c r="AV54443"/>
      <c r="AW54443"/>
      <c r="AX54443"/>
      <c r="AY54443"/>
    </row>
    <row r="54444" spans="1:51" ht="10.15" customHeight="1" x14ac:dyDescent="0.2">
      <c r="A54444"/>
      <c r="B54444"/>
      <c r="C54444"/>
      <c r="D54444"/>
      <c r="E54444"/>
      <c r="F54444"/>
      <c r="G54444" s="67"/>
      <c r="H54444"/>
      <c r="I54444"/>
      <c r="J54444"/>
      <c r="K54444"/>
      <c r="L54444" s="124"/>
      <c r="M54444" s="74"/>
      <c r="N54444" s="77"/>
      <c r="O54444"/>
      <c r="P54444"/>
      <c r="Q54444"/>
      <c r="R54444"/>
      <c r="S54444" s="124"/>
      <c r="T54444" s="124"/>
      <c r="U54444" s="124"/>
      <c r="V54444" s="124"/>
      <c r="W54444" s="124"/>
      <c r="X54444" s="140"/>
      <c r="Y54444" s="96"/>
      <c r="Z54444" s="96"/>
      <c r="AA54444" s="96"/>
      <c r="AB54444" s="96"/>
      <c r="AC54444"/>
      <c r="AD54444" s="124"/>
      <c r="AE54444" s="81"/>
      <c r="AF54444"/>
      <c r="AG54444"/>
      <c r="AH54444"/>
      <c r="AI54444"/>
      <c r="AJ54444" s="77"/>
      <c r="AK54444"/>
      <c r="AL54444"/>
      <c r="AM54444"/>
      <c r="AN54444" s="111"/>
      <c r="AO54444"/>
      <c r="AP54444"/>
      <c r="AQ54444"/>
      <c r="AR54444"/>
      <c r="AS54444"/>
      <c r="AT54444"/>
      <c r="AU54444"/>
      <c r="AV54444"/>
      <c r="AW54444"/>
      <c r="AX54444"/>
      <c r="AY54444"/>
    </row>
    <row r="54445" spans="1:51" ht="10.15" customHeight="1" x14ac:dyDescent="0.2">
      <c r="A54445"/>
      <c r="B54445"/>
      <c r="C54445"/>
      <c r="D54445"/>
      <c r="E54445"/>
      <c r="F54445"/>
      <c r="G54445" s="67"/>
      <c r="H54445"/>
      <c r="I54445"/>
      <c r="J54445"/>
      <c r="K54445"/>
      <c r="L54445" s="124"/>
      <c r="M54445" s="74"/>
      <c r="N54445" s="77"/>
      <c r="O54445"/>
      <c r="P54445"/>
      <c r="Q54445"/>
      <c r="R54445"/>
      <c r="S54445" s="124"/>
      <c r="T54445" s="124"/>
      <c r="U54445" s="124"/>
      <c r="V54445" s="124"/>
      <c r="W54445" s="124"/>
      <c r="X54445" s="140"/>
      <c r="Y54445" s="96"/>
      <c r="Z54445" s="96"/>
      <c r="AA54445" s="96"/>
      <c r="AB54445" s="96"/>
      <c r="AC54445"/>
      <c r="AD54445" s="124"/>
      <c r="AE54445" s="81"/>
      <c r="AF54445"/>
      <c r="AG54445"/>
      <c r="AH54445"/>
      <c r="AI54445"/>
      <c r="AJ54445" s="77"/>
      <c r="AK54445"/>
      <c r="AL54445"/>
      <c r="AM54445"/>
      <c r="AN54445" s="111"/>
      <c r="AO54445"/>
      <c r="AP54445"/>
      <c r="AQ54445"/>
      <c r="AR54445"/>
      <c r="AS54445"/>
      <c r="AT54445"/>
      <c r="AU54445"/>
      <c r="AV54445"/>
      <c r="AW54445"/>
      <c r="AX54445"/>
      <c r="AY54445"/>
    </row>
    <row r="54446" spans="1:51" ht="10.15" customHeight="1" x14ac:dyDescent="0.2">
      <c r="A54446"/>
      <c r="B54446"/>
      <c r="C54446"/>
      <c r="D54446"/>
      <c r="E54446"/>
      <c r="F54446"/>
      <c r="G54446" s="67"/>
      <c r="H54446"/>
      <c r="I54446"/>
      <c r="J54446"/>
      <c r="K54446"/>
      <c r="L54446" s="124"/>
      <c r="M54446" s="74"/>
      <c r="N54446" s="77"/>
      <c r="O54446"/>
      <c r="P54446"/>
      <c r="Q54446"/>
      <c r="R54446"/>
      <c r="S54446" s="124"/>
      <c r="T54446" s="124"/>
      <c r="U54446" s="124"/>
      <c r="V54446" s="124"/>
      <c r="W54446" s="124"/>
      <c r="X54446" s="140"/>
      <c r="Y54446" s="96"/>
      <c r="Z54446" s="96"/>
      <c r="AA54446" s="96"/>
      <c r="AB54446" s="96"/>
      <c r="AC54446"/>
      <c r="AD54446" s="124"/>
      <c r="AE54446" s="81"/>
      <c r="AF54446"/>
      <c r="AG54446"/>
      <c r="AH54446"/>
      <c r="AI54446"/>
      <c r="AJ54446" s="77"/>
      <c r="AK54446"/>
      <c r="AL54446"/>
      <c r="AM54446"/>
      <c r="AN54446" s="111"/>
      <c r="AO54446"/>
      <c r="AP54446"/>
      <c r="AQ54446"/>
      <c r="AR54446"/>
      <c r="AS54446"/>
      <c r="AT54446"/>
      <c r="AU54446"/>
      <c r="AV54446"/>
      <c r="AW54446"/>
      <c r="AX54446"/>
      <c r="AY54446"/>
    </row>
    <row r="54447" spans="1:51" ht="10.15" customHeight="1" x14ac:dyDescent="0.2">
      <c r="A54447"/>
      <c r="B54447"/>
      <c r="C54447"/>
      <c r="D54447"/>
      <c r="E54447"/>
      <c r="F54447"/>
      <c r="G54447" s="67"/>
      <c r="H54447"/>
      <c r="I54447"/>
      <c r="J54447"/>
      <c r="K54447"/>
      <c r="L54447" s="124"/>
      <c r="M54447" s="74"/>
      <c r="N54447" s="77"/>
      <c r="O54447"/>
      <c r="P54447"/>
      <c r="Q54447"/>
      <c r="R54447"/>
      <c r="S54447" s="124"/>
      <c r="T54447" s="124"/>
      <c r="U54447" s="124"/>
      <c r="V54447" s="124"/>
      <c r="W54447" s="124"/>
      <c r="X54447" s="140"/>
      <c r="Y54447" s="96"/>
      <c r="Z54447" s="96"/>
      <c r="AA54447" s="96"/>
      <c r="AB54447" s="96"/>
      <c r="AC54447"/>
      <c r="AD54447" s="124"/>
      <c r="AE54447" s="81"/>
      <c r="AF54447"/>
      <c r="AG54447"/>
      <c r="AH54447"/>
      <c r="AI54447"/>
      <c r="AJ54447" s="77"/>
      <c r="AK54447"/>
      <c r="AL54447"/>
      <c r="AM54447"/>
      <c r="AN54447" s="111"/>
      <c r="AO54447"/>
      <c r="AP54447"/>
      <c r="AQ54447"/>
      <c r="AR54447"/>
      <c r="AS54447"/>
      <c r="AT54447"/>
      <c r="AU54447"/>
      <c r="AV54447"/>
      <c r="AW54447"/>
      <c r="AX54447"/>
      <c r="AY54447"/>
    </row>
    <row r="54448" spans="1:51" ht="10.15" customHeight="1" x14ac:dyDescent="0.2">
      <c r="A54448"/>
      <c r="B54448"/>
      <c r="C54448"/>
      <c r="D54448"/>
      <c r="E54448"/>
      <c r="F54448"/>
      <c r="G54448" s="67"/>
      <c r="H54448"/>
      <c r="I54448"/>
      <c r="J54448"/>
      <c r="K54448"/>
      <c r="L54448" s="124"/>
      <c r="M54448" s="74"/>
      <c r="N54448" s="77"/>
      <c r="O54448"/>
      <c r="P54448"/>
      <c r="Q54448"/>
      <c r="R54448"/>
      <c r="S54448" s="124"/>
      <c r="T54448" s="124"/>
      <c r="U54448" s="124"/>
      <c r="V54448" s="124"/>
      <c r="W54448" s="124"/>
      <c r="X54448" s="140"/>
      <c r="Y54448" s="96"/>
      <c r="Z54448" s="96"/>
      <c r="AA54448" s="96"/>
      <c r="AB54448" s="96"/>
      <c r="AC54448"/>
      <c r="AD54448" s="124"/>
      <c r="AE54448" s="81"/>
      <c r="AF54448"/>
      <c r="AG54448"/>
      <c r="AH54448"/>
      <c r="AI54448"/>
      <c r="AJ54448" s="77"/>
      <c r="AK54448"/>
      <c r="AL54448"/>
      <c r="AM54448"/>
      <c r="AN54448" s="111"/>
      <c r="AO54448"/>
      <c r="AP54448"/>
      <c r="AQ54448"/>
      <c r="AR54448"/>
      <c r="AS54448"/>
      <c r="AT54448"/>
      <c r="AU54448"/>
      <c r="AV54448"/>
      <c r="AW54448"/>
      <c r="AX54448"/>
      <c r="AY54448"/>
    </row>
    <row r="54449" spans="1:51" ht="10.15" customHeight="1" x14ac:dyDescent="0.2">
      <c r="A54449"/>
      <c r="B54449"/>
      <c r="C54449"/>
      <c r="D54449"/>
      <c r="E54449"/>
      <c r="F54449"/>
      <c r="G54449" s="67"/>
      <c r="H54449"/>
      <c r="I54449"/>
      <c r="J54449"/>
      <c r="K54449"/>
      <c r="L54449" s="124"/>
      <c r="M54449" s="74"/>
      <c r="N54449" s="77"/>
      <c r="O54449"/>
      <c r="P54449"/>
      <c r="Q54449"/>
      <c r="R54449"/>
      <c r="S54449" s="124"/>
      <c r="T54449" s="124"/>
      <c r="U54449" s="124"/>
      <c r="V54449" s="124"/>
      <c r="W54449" s="124"/>
      <c r="X54449" s="140"/>
      <c r="Y54449" s="96"/>
      <c r="Z54449" s="96"/>
      <c r="AA54449" s="96"/>
      <c r="AB54449" s="96"/>
      <c r="AC54449"/>
      <c r="AD54449" s="124"/>
      <c r="AE54449" s="81"/>
      <c r="AF54449"/>
      <c r="AG54449"/>
      <c r="AH54449"/>
      <c r="AI54449"/>
      <c r="AJ54449" s="77"/>
      <c r="AK54449"/>
      <c r="AL54449"/>
      <c r="AM54449"/>
      <c r="AN54449" s="111"/>
      <c r="AO54449"/>
      <c r="AP54449"/>
      <c r="AQ54449"/>
      <c r="AR54449"/>
      <c r="AS54449"/>
      <c r="AT54449"/>
      <c r="AU54449"/>
      <c r="AV54449"/>
      <c r="AW54449"/>
      <c r="AX54449"/>
      <c r="AY54449"/>
    </row>
    <row r="54450" spans="1:51" ht="10.15" customHeight="1" x14ac:dyDescent="0.2">
      <c r="A54450"/>
      <c r="B54450"/>
      <c r="C54450"/>
      <c r="D54450"/>
      <c r="E54450"/>
      <c r="F54450"/>
      <c r="G54450" s="67"/>
      <c r="H54450"/>
      <c r="I54450"/>
      <c r="J54450"/>
      <c r="K54450"/>
      <c r="L54450" s="124"/>
      <c r="M54450" s="74"/>
      <c r="N54450" s="77"/>
      <c r="O54450"/>
      <c r="P54450"/>
      <c r="Q54450"/>
      <c r="R54450"/>
      <c r="S54450" s="124"/>
      <c r="T54450" s="124"/>
      <c r="U54450" s="124"/>
      <c r="V54450" s="124"/>
      <c r="W54450" s="124"/>
      <c r="X54450" s="140"/>
      <c r="Y54450" s="96"/>
      <c r="Z54450" s="96"/>
      <c r="AA54450" s="96"/>
      <c r="AB54450" s="96"/>
      <c r="AC54450"/>
      <c r="AD54450" s="124"/>
      <c r="AE54450" s="81"/>
      <c r="AF54450"/>
      <c r="AG54450"/>
      <c r="AH54450"/>
      <c r="AI54450"/>
      <c r="AJ54450" s="77"/>
      <c r="AK54450"/>
      <c r="AL54450"/>
      <c r="AM54450"/>
      <c r="AN54450" s="111"/>
      <c r="AO54450"/>
      <c r="AP54450"/>
      <c r="AQ54450"/>
      <c r="AR54450"/>
      <c r="AS54450"/>
      <c r="AT54450"/>
      <c r="AU54450"/>
      <c r="AV54450"/>
      <c r="AW54450"/>
      <c r="AX54450"/>
      <c r="AY54450"/>
    </row>
    <row r="54451" spans="1:51" ht="10.15" customHeight="1" x14ac:dyDescent="0.2">
      <c r="A54451"/>
      <c r="B54451"/>
      <c r="C54451"/>
      <c r="D54451"/>
      <c r="E54451"/>
      <c r="F54451"/>
      <c r="G54451" s="67"/>
      <c r="H54451"/>
      <c r="I54451"/>
      <c r="J54451"/>
      <c r="K54451"/>
      <c r="L54451" s="124"/>
      <c r="M54451" s="74"/>
      <c r="N54451" s="77"/>
      <c r="O54451"/>
      <c r="P54451"/>
      <c r="Q54451"/>
      <c r="R54451"/>
      <c r="S54451" s="124"/>
      <c r="T54451" s="124"/>
      <c r="U54451" s="124"/>
      <c r="V54451" s="124"/>
      <c r="W54451" s="124"/>
      <c r="X54451" s="140"/>
      <c r="Y54451" s="96"/>
      <c r="Z54451" s="96"/>
      <c r="AA54451" s="96"/>
      <c r="AB54451" s="96"/>
      <c r="AC54451"/>
      <c r="AD54451" s="124"/>
      <c r="AE54451" s="81"/>
      <c r="AF54451"/>
      <c r="AG54451"/>
      <c r="AH54451"/>
      <c r="AI54451"/>
      <c r="AJ54451" s="77"/>
      <c r="AK54451"/>
      <c r="AL54451"/>
      <c r="AM54451"/>
      <c r="AN54451" s="111"/>
      <c r="AO54451"/>
      <c r="AP54451"/>
      <c r="AQ54451"/>
      <c r="AR54451"/>
      <c r="AS54451"/>
      <c r="AT54451"/>
      <c r="AU54451"/>
      <c r="AV54451"/>
      <c r="AW54451"/>
      <c r="AX54451"/>
      <c r="AY54451"/>
    </row>
    <row r="54452" spans="1:51" ht="10.15" customHeight="1" x14ac:dyDescent="0.2">
      <c r="A54452"/>
      <c r="B54452"/>
      <c r="C54452"/>
      <c r="D54452"/>
      <c r="E54452"/>
      <c r="F54452"/>
      <c r="G54452" s="67"/>
      <c r="H54452"/>
      <c r="I54452"/>
      <c r="J54452"/>
      <c r="K54452"/>
      <c r="L54452" s="124"/>
      <c r="M54452" s="74"/>
      <c r="N54452" s="77"/>
      <c r="O54452"/>
      <c r="P54452"/>
      <c r="Q54452"/>
      <c r="R54452"/>
      <c r="S54452" s="124"/>
      <c r="T54452" s="124"/>
      <c r="U54452" s="124"/>
      <c r="V54452" s="124"/>
      <c r="W54452" s="124"/>
      <c r="X54452" s="140"/>
      <c r="Y54452" s="96"/>
      <c r="Z54452" s="96"/>
      <c r="AA54452" s="96"/>
      <c r="AB54452" s="96"/>
      <c r="AC54452"/>
      <c r="AD54452" s="124"/>
      <c r="AE54452" s="81"/>
      <c r="AF54452"/>
      <c r="AG54452"/>
      <c r="AH54452"/>
      <c r="AI54452"/>
      <c r="AJ54452" s="77"/>
      <c r="AK54452"/>
      <c r="AL54452"/>
      <c r="AM54452"/>
      <c r="AN54452" s="111"/>
      <c r="AO54452"/>
      <c r="AP54452"/>
      <c r="AQ54452"/>
      <c r="AR54452"/>
      <c r="AS54452"/>
      <c r="AT54452"/>
      <c r="AU54452"/>
      <c r="AV54452"/>
      <c r="AW54452"/>
      <c r="AX54452"/>
      <c r="AY54452"/>
    </row>
    <row r="54453" spans="1:51" ht="10.15" customHeight="1" x14ac:dyDescent="0.2">
      <c r="A54453"/>
      <c r="B54453"/>
      <c r="C54453"/>
      <c r="D54453"/>
      <c r="E54453"/>
      <c r="F54453"/>
      <c r="G54453" s="67"/>
      <c r="H54453"/>
      <c r="I54453"/>
      <c r="J54453"/>
      <c r="K54453"/>
      <c r="L54453" s="124"/>
      <c r="M54453" s="74"/>
      <c r="N54453" s="77"/>
      <c r="O54453"/>
      <c r="P54453"/>
      <c r="Q54453"/>
      <c r="R54453"/>
      <c r="S54453" s="124"/>
      <c r="T54453" s="124"/>
      <c r="U54453" s="124"/>
      <c r="V54453" s="124"/>
      <c r="W54453" s="124"/>
      <c r="X54453" s="140"/>
      <c r="Y54453" s="96"/>
      <c r="Z54453" s="96"/>
      <c r="AA54453" s="96"/>
      <c r="AB54453" s="96"/>
      <c r="AC54453"/>
      <c r="AD54453" s="124"/>
      <c r="AE54453" s="81"/>
      <c r="AF54453"/>
      <c r="AG54453"/>
      <c r="AH54453"/>
      <c r="AI54453"/>
      <c r="AJ54453" s="77"/>
      <c r="AK54453"/>
      <c r="AL54453"/>
      <c r="AM54453"/>
      <c r="AN54453" s="111"/>
      <c r="AO54453"/>
      <c r="AP54453"/>
      <c r="AQ54453"/>
      <c r="AR54453"/>
      <c r="AS54453"/>
      <c r="AT54453"/>
      <c r="AU54453"/>
      <c r="AV54453"/>
      <c r="AW54453"/>
      <c r="AX54453"/>
      <c r="AY54453"/>
    </row>
    <row r="54454" spans="1:51" ht="10.15" customHeight="1" x14ac:dyDescent="0.2">
      <c r="A54454"/>
      <c r="B54454"/>
      <c r="C54454"/>
      <c r="D54454"/>
      <c r="E54454"/>
      <c r="F54454"/>
      <c r="G54454" s="67"/>
      <c r="H54454"/>
      <c r="I54454"/>
      <c r="J54454"/>
      <c r="K54454"/>
      <c r="L54454" s="124"/>
      <c r="M54454" s="74"/>
      <c r="N54454" s="77"/>
      <c r="O54454"/>
      <c r="P54454"/>
      <c r="Q54454"/>
      <c r="R54454"/>
      <c r="S54454" s="124"/>
      <c r="T54454" s="124"/>
      <c r="U54454" s="124"/>
      <c r="V54454" s="124"/>
      <c r="W54454" s="124"/>
      <c r="X54454" s="140"/>
      <c r="Y54454" s="96"/>
      <c r="Z54454" s="96"/>
      <c r="AA54454" s="96"/>
      <c r="AB54454" s="96"/>
      <c r="AC54454"/>
      <c r="AD54454" s="124"/>
      <c r="AE54454" s="81"/>
      <c r="AF54454"/>
      <c r="AG54454"/>
      <c r="AH54454"/>
      <c r="AI54454"/>
      <c r="AJ54454" s="77"/>
      <c r="AK54454"/>
      <c r="AL54454"/>
      <c r="AM54454"/>
      <c r="AN54454" s="111"/>
      <c r="AO54454"/>
      <c r="AP54454"/>
      <c r="AQ54454"/>
      <c r="AR54454"/>
      <c r="AS54454"/>
      <c r="AT54454"/>
      <c r="AU54454"/>
      <c r="AV54454"/>
      <c r="AW54454"/>
      <c r="AX54454"/>
      <c r="AY54454"/>
    </row>
    <row r="54455" spans="1:51" ht="10.15" customHeight="1" x14ac:dyDescent="0.2">
      <c r="A54455"/>
      <c r="B54455"/>
      <c r="C54455"/>
      <c r="D54455"/>
      <c r="E54455"/>
      <c r="F54455"/>
      <c r="G54455" s="67"/>
      <c r="H54455"/>
      <c r="I54455"/>
      <c r="J54455"/>
      <c r="K54455"/>
      <c r="L54455" s="124"/>
      <c r="M54455" s="74"/>
      <c r="N54455" s="77"/>
      <c r="O54455"/>
      <c r="P54455"/>
      <c r="Q54455"/>
      <c r="R54455"/>
      <c r="S54455" s="124"/>
      <c r="T54455" s="124"/>
      <c r="U54455" s="124"/>
      <c r="V54455" s="124"/>
      <c r="W54455" s="124"/>
      <c r="X54455" s="140"/>
      <c r="Y54455" s="96"/>
      <c r="Z54455" s="96"/>
      <c r="AA54455" s="96"/>
      <c r="AB54455" s="96"/>
      <c r="AC54455"/>
      <c r="AD54455" s="124"/>
      <c r="AE54455" s="81"/>
      <c r="AF54455"/>
      <c r="AG54455"/>
      <c r="AH54455"/>
      <c r="AI54455"/>
      <c r="AJ54455" s="77"/>
      <c r="AK54455"/>
      <c r="AL54455"/>
      <c r="AM54455"/>
      <c r="AN54455" s="111"/>
      <c r="AO54455"/>
      <c r="AP54455"/>
      <c r="AQ54455"/>
      <c r="AR54455"/>
      <c r="AS54455"/>
      <c r="AT54455"/>
      <c r="AU54455"/>
      <c r="AV54455"/>
      <c r="AW54455"/>
      <c r="AX54455"/>
      <c r="AY54455"/>
    </row>
    <row r="54456" spans="1:51" ht="10.15" customHeight="1" x14ac:dyDescent="0.2">
      <c r="A54456"/>
      <c r="B54456"/>
      <c r="C54456"/>
      <c r="D54456"/>
      <c r="E54456"/>
      <c r="F54456"/>
      <c r="G54456" s="67"/>
      <c r="H54456"/>
      <c r="I54456"/>
      <c r="J54456"/>
      <c r="K54456"/>
      <c r="L54456" s="124"/>
      <c r="M54456" s="74"/>
      <c r="N54456" s="77"/>
      <c r="O54456"/>
      <c r="P54456"/>
      <c r="Q54456"/>
      <c r="R54456"/>
      <c r="S54456" s="124"/>
      <c r="T54456" s="124"/>
      <c r="U54456" s="124"/>
      <c r="V54456" s="124"/>
      <c r="W54456" s="124"/>
      <c r="X54456" s="140"/>
      <c r="Y54456" s="96"/>
      <c r="Z54456" s="96"/>
      <c r="AA54456" s="96"/>
      <c r="AB54456" s="96"/>
      <c r="AC54456"/>
      <c r="AD54456" s="124"/>
      <c r="AE54456" s="81"/>
      <c r="AF54456"/>
      <c r="AG54456"/>
      <c r="AH54456"/>
      <c r="AI54456"/>
      <c r="AJ54456" s="77"/>
      <c r="AK54456"/>
      <c r="AL54456"/>
      <c r="AM54456"/>
      <c r="AN54456" s="111"/>
      <c r="AO54456"/>
      <c r="AP54456"/>
      <c r="AQ54456"/>
      <c r="AR54456"/>
      <c r="AS54456"/>
      <c r="AT54456"/>
      <c r="AU54456"/>
      <c r="AV54456"/>
      <c r="AW54456"/>
      <c r="AX54456"/>
      <c r="AY54456"/>
    </row>
    <row r="54457" spans="1:51" ht="10.15" customHeight="1" x14ac:dyDescent="0.2">
      <c r="A54457"/>
      <c r="B54457"/>
      <c r="C54457"/>
      <c r="D54457"/>
      <c r="E54457"/>
      <c r="F54457"/>
      <c r="G54457" s="67"/>
      <c r="H54457"/>
      <c r="I54457"/>
      <c r="J54457"/>
      <c r="K54457"/>
      <c r="L54457" s="124"/>
      <c r="M54457" s="74"/>
      <c r="N54457" s="77"/>
      <c r="O54457"/>
      <c r="P54457"/>
      <c r="Q54457"/>
      <c r="R54457"/>
      <c r="S54457" s="124"/>
      <c r="T54457" s="124"/>
      <c r="U54457" s="124"/>
      <c r="V54457" s="124"/>
      <c r="W54457" s="124"/>
      <c r="X54457" s="140"/>
      <c r="Y54457" s="96"/>
      <c r="Z54457" s="96"/>
      <c r="AA54457" s="96"/>
      <c r="AB54457" s="96"/>
      <c r="AC54457"/>
      <c r="AD54457" s="124"/>
      <c r="AE54457" s="81"/>
      <c r="AF54457"/>
      <c r="AG54457"/>
      <c r="AH54457"/>
      <c r="AI54457"/>
      <c r="AJ54457" s="77"/>
      <c r="AK54457"/>
      <c r="AL54457"/>
      <c r="AM54457"/>
      <c r="AN54457" s="111"/>
      <c r="AO54457"/>
      <c r="AP54457"/>
      <c r="AQ54457"/>
      <c r="AR54457"/>
      <c r="AS54457"/>
      <c r="AT54457"/>
      <c r="AU54457"/>
      <c r="AV54457"/>
      <c r="AW54457"/>
      <c r="AX54457"/>
      <c r="AY54457"/>
    </row>
    <row r="54458" spans="1:51" ht="10.15" customHeight="1" x14ac:dyDescent="0.2">
      <c r="A54458"/>
      <c r="B54458"/>
      <c r="C54458"/>
      <c r="D54458"/>
      <c r="E54458"/>
      <c r="F54458"/>
      <c r="G54458" s="67"/>
      <c r="H54458"/>
      <c r="I54458"/>
      <c r="J54458"/>
      <c r="K54458"/>
      <c r="L54458" s="124"/>
      <c r="M54458" s="74"/>
      <c r="N54458" s="77"/>
      <c r="O54458"/>
      <c r="P54458"/>
      <c r="Q54458"/>
      <c r="R54458"/>
      <c r="S54458" s="124"/>
      <c r="T54458" s="124"/>
      <c r="U54458" s="124"/>
      <c r="V54458" s="124"/>
      <c r="W54458" s="124"/>
      <c r="X54458" s="140"/>
      <c r="Y54458" s="96"/>
      <c r="Z54458" s="96"/>
      <c r="AA54458" s="96"/>
      <c r="AB54458" s="96"/>
      <c r="AC54458"/>
      <c r="AD54458" s="124"/>
      <c r="AE54458" s="81"/>
      <c r="AF54458"/>
      <c r="AG54458"/>
      <c r="AH54458"/>
      <c r="AI54458"/>
      <c r="AJ54458" s="77"/>
      <c r="AK54458"/>
      <c r="AL54458"/>
      <c r="AM54458"/>
      <c r="AN54458" s="111"/>
      <c r="AO54458"/>
      <c r="AP54458"/>
      <c r="AQ54458"/>
      <c r="AR54458"/>
      <c r="AS54458"/>
      <c r="AT54458"/>
      <c r="AU54458"/>
      <c r="AV54458"/>
      <c r="AW54458"/>
      <c r="AX54458"/>
      <c r="AY54458"/>
    </row>
    <row r="54459" spans="1:51" ht="10.15" customHeight="1" x14ac:dyDescent="0.2">
      <c r="A54459"/>
      <c r="B54459"/>
      <c r="C54459"/>
      <c r="D54459"/>
      <c r="E54459"/>
      <c r="F54459"/>
      <c r="G54459" s="67"/>
      <c r="H54459"/>
      <c r="I54459"/>
      <c r="J54459"/>
      <c r="K54459"/>
      <c r="L54459" s="124"/>
      <c r="M54459" s="74"/>
      <c r="N54459" s="77"/>
      <c r="O54459"/>
      <c r="P54459"/>
      <c r="Q54459"/>
      <c r="R54459"/>
      <c r="S54459" s="124"/>
      <c r="T54459" s="124"/>
      <c r="U54459" s="124"/>
      <c r="V54459" s="124"/>
      <c r="W54459" s="124"/>
      <c r="X54459" s="140"/>
      <c r="Y54459" s="96"/>
      <c r="Z54459" s="96"/>
      <c r="AA54459" s="96"/>
      <c r="AB54459" s="96"/>
      <c r="AC54459"/>
      <c r="AD54459" s="124"/>
      <c r="AE54459" s="81"/>
      <c r="AF54459"/>
      <c r="AG54459"/>
      <c r="AH54459"/>
      <c r="AI54459"/>
      <c r="AJ54459" s="77"/>
      <c r="AK54459"/>
      <c r="AL54459"/>
      <c r="AM54459"/>
      <c r="AN54459" s="111"/>
      <c r="AO54459"/>
      <c r="AP54459"/>
      <c r="AQ54459"/>
      <c r="AR54459"/>
      <c r="AS54459"/>
      <c r="AT54459"/>
      <c r="AU54459"/>
      <c r="AV54459"/>
      <c r="AW54459"/>
      <c r="AX54459"/>
      <c r="AY54459"/>
    </row>
    <row r="54460" spans="1:51" ht="10.15" customHeight="1" x14ac:dyDescent="0.2">
      <c r="A54460"/>
      <c r="B54460"/>
      <c r="C54460"/>
      <c r="D54460"/>
      <c r="E54460"/>
      <c r="F54460"/>
      <c r="G54460" s="67"/>
      <c r="H54460"/>
      <c r="I54460"/>
      <c r="J54460"/>
      <c r="K54460"/>
      <c r="L54460" s="124"/>
      <c r="M54460" s="74"/>
      <c r="N54460" s="77"/>
      <c r="O54460"/>
      <c r="P54460"/>
      <c r="Q54460"/>
      <c r="R54460"/>
      <c r="S54460" s="124"/>
      <c r="T54460" s="124"/>
      <c r="U54460" s="124"/>
      <c r="V54460" s="124"/>
      <c r="W54460" s="124"/>
      <c r="X54460" s="140"/>
      <c r="Y54460" s="96"/>
      <c r="Z54460" s="96"/>
      <c r="AA54460" s="96"/>
      <c r="AB54460" s="96"/>
      <c r="AC54460"/>
      <c r="AD54460" s="124"/>
      <c r="AE54460" s="81"/>
      <c r="AF54460"/>
      <c r="AG54460"/>
      <c r="AH54460"/>
      <c r="AI54460"/>
      <c r="AJ54460" s="77"/>
      <c r="AK54460"/>
      <c r="AL54460"/>
      <c r="AM54460"/>
      <c r="AN54460" s="111"/>
      <c r="AO54460"/>
      <c r="AP54460"/>
      <c r="AQ54460"/>
      <c r="AR54460"/>
      <c r="AS54460"/>
      <c r="AT54460"/>
      <c r="AU54460"/>
      <c r="AV54460"/>
      <c r="AW54460"/>
      <c r="AX54460"/>
      <c r="AY54460"/>
    </row>
    <row r="54461" spans="1:51" ht="10.15" customHeight="1" x14ac:dyDescent="0.2">
      <c r="A54461"/>
      <c r="B54461"/>
      <c r="C54461"/>
      <c r="D54461"/>
      <c r="E54461"/>
      <c r="F54461"/>
      <c r="G54461" s="67"/>
      <c r="H54461"/>
      <c r="I54461"/>
      <c r="J54461"/>
      <c r="K54461"/>
      <c r="L54461" s="124"/>
      <c r="M54461" s="74"/>
      <c r="N54461" s="77"/>
      <c r="O54461"/>
      <c r="P54461"/>
      <c r="Q54461"/>
      <c r="R54461"/>
      <c r="S54461" s="124"/>
      <c r="T54461" s="124"/>
      <c r="U54461" s="124"/>
      <c r="V54461" s="124"/>
      <c r="W54461" s="124"/>
      <c r="X54461" s="140"/>
      <c r="Y54461" s="96"/>
      <c r="Z54461" s="96"/>
      <c r="AA54461" s="96"/>
      <c r="AB54461" s="96"/>
      <c r="AC54461"/>
      <c r="AD54461" s="124"/>
      <c r="AE54461" s="81"/>
      <c r="AF54461"/>
      <c r="AG54461"/>
      <c r="AH54461"/>
      <c r="AI54461"/>
      <c r="AJ54461" s="77"/>
      <c r="AK54461"/>
      <c r="AL54461"/>
      <c r="AM54461"/>
      <c r="AN54461" s="111"/>
      <c r="AO54461"/>
      <c r="AP54461"/>
      <c r="AQ54461"/>
      <c r="AR54461"/>
      <c r="AS54461"/>
      <c r="AT54461"/>
      <c r="AU54461"/>
      <c r="AV54461"/>
      <c r="AW54461"/>
      <c r="AX54461"/>
      <c r="AY54461"/>
    </row>
    <row r="54462" spans="1:51" ht="10.15" customHeight="1" x14ac:dyDescent="0.2">
      <c r="A54462"/>
      <c r="B54462"/>
      <c r="C54462"/>
      <c r="D54462"/>
      <c r="E54462"/>
      <c r="F54462"/>
      <c r="G54462" s="67"/>
      <c r="H54462"/>
      <c r="I54462"/>
      <c r="J54462"/>
      <c r="K54462"/>
      <c r="L54462" s="124"/>
      <c r="M54462" s="74"/>
      <c r="N54462" s="77"/>
      <c r="O54462"/>
      <c r="P54462"/>
      <c r="Q54462"/>
      <c r="R54462"/>
      <c r="S54462" s="124"/>
      <c r="T54462" s="124"/>
      <c r="U54462" s="124"/>
      <c r="V54462" s="124"/>
      <c r="W54462" s="124"/>
      <c r="X54462" s="140"/>
      <c r="Y54462" s="96"/>
      <c r="Z54462" s="96"/>
      <c r="AA54462" s="96"/>
      <c r="AB54462" s="96"/>
      <c r="AC54462"/>
      <c r="AD54462" s="124"/>
      <c r="AE54462" s="81"/>
      <c r="AF54462"/>
      <c r="AG54462"/>
      <c r="AH54462"/>
      <c r="AI54462"/>
      <c r="AJ54462" s="77"/>
      <c r="AK54462"/>
      <c r="AL54462"/>
      <c r="AM54462"/>
      <c r="AN54462" s="111"/>
      <c r="AO54462"/>
      <c r="AP54462"/>
      <c r="AQ54462"/>
      <c r="AR54462"/>
      <c r="AS54462"/>
      <c r="AT54462"/>
      <c r="AU54462"/>
      <c r="AV54462"/>
      <c r="AW54462"/>
      <c r="AX54462"/>
      <c r="AY54462"/>
    </row>
    <row r="54463" spans="1:51" ht="10.15" customHeight="1" x14ac:dyDescent="0.2">
      <c r="A54463"/>
      <c r="B54463"/>
      <c r="C54463"/>
      <c r="D54463"/>
      <c r="E54463"/>
      <c r="F54463"/>
      <c r="G54463" s="67"/>
      <c r="H54463"/>
      <c r="I54463"/>
      <c r="J54463"/>
      <c r="K54463"/>
      <c r="L54463" s="124"/>
      <c r="M54463" s="74"/>
      <c r="N54463" s="77"/>
      <c r="O54463"/>
      <c r="P54463"/>
      <c r="Q54463"/>
      <c r="R54463"/>
      <c r="S54463" s="124"/>
      <c r="T54463" s="124"/>
      <c r="U54463" s="124"/>
      <c r="V54463" s="124"/>
      <c r="W54463" s="124"/>
      <c r="X54463" s="140"/>
      <c r="Y54463" s="96"/>
      <c r="Z54463" s="96"/>
      <c r="AA54463" s="96"/>
      <c r="AB54463" s="96"/>
      <c r="AC54463"/>
      <c r="AD54463" s="124"/>
      <c r="AE54463" s="81"/>
      <c r="AF54463"/>
      <c r="AG54463"/>
      <c r="AH54463"/>
      <c r="AI54463"/>
      <c r="AJ54463" s="77"/>
      <c r="AK54463"/>
      <c r="AL54463"/>
      <c r="AM54463"/>
      <c r="AN54463" s="111"/>
      <c r="AO54463"/>
      <c r="AP54463"/>
      <c r="AQ54463"/>
      <c r="AR54463"/>
      <c r="AS54463"/>
      <c r="AT54463"/>
      <c r="AU54463"/>
      <c r="AV54463"/>
      <c r="AW54463"/>
      <c r="AX54463"/>
      <c r="AY54463"/>
    </row>
    <row r="54464" spans="1:51" ht="10.15" customHeight="1" x14ac:dyDescent="0.2">
      <c r="A54464"/>
      <c r="B54464"/>
      <c r="C54464"/>
      <c r="D54464"/>
      <c r="E54464"/>
      <c r="F54464"/>
      <c r="G54464" s="67"/>
      <c r="H54464"/>
      <c r="I54464"/>
      <c r="J54464"/>
      <c r="K54464"/>
      <c r="L54464" s="124"/>
      <c r="M54464" s="74"/>
      <c r="N54464" s="77"/>
      <c r="O54464"/>
      <c r="P54464"/>
      <c r="Q54464"/>
      <c r="R54464"/>
      <c r="S54464" s="124"/>
      <c r="T54464" s="124"/>
      <c r="U54464" s="124"/>
      <c r="V54464" s="124"/>
      <c r="W54464" s="124"/>
      <c r="X54464" s="140"/>
      <c r="Y54464" s="96"/>
      <c r="Z54464" s="96"/>
      <c r="AA54464" s="96"/>
      <c r="AB54464" s="96"/>
      <c r="AC54464"/>
      <c r="AD54464" s="124"/>
      <c r="AE54464" s="81"/>
      <c r="AF54464"/>
      <c r="AG54464"/>
      <c r="AH54464"/>
      <c r="AI54464"/>
      <c r="AJ54464" s="77"/>
      <c r="AK54464"/>
      <c r="AL54464"/>
      <c r="AM54464"/>
      <c r="AN54464" s="111"/>
      <c r="AO54464"/>
      <c r="AP54464"/>
      <c r="AQ54464"/>
      <c r="AR54464"/>
      <c r="AS54464"/>
      <c r="AT54464"/>
      <c r="AU54464"/>
      <c r="AV54464"/>
      <c r="AW54464"/>
      <c r="AX54464"/>
      <c r="AY54464"/>
    </row>
    <row r="54465" spans="1:51" ht="10.15" customHeight="1" x14ac:dyDescent="0.2">
      <c r="A54465"/>
      <c r="B54465"/>
      <c r="C54465"/>
      <c r="D54465"/>
      <c r="E54465"/>
      <c r="F54465"/>
      <c r="G54465" s="67"/>
      <c r="H54465"/>
      <c r="I54465"/>
      <c r="J54465"/>
      <c r="K54465"/>
      <c r="L54465" s="124"/>
      <c r="M54465" s="74"/>
      <c r="N54465" s="77"/>
      <c r="O54465"/>
      <c r="P54465"/>
      <c r="Q54465"/>
      <c r="R54465"/>
      <c r="S54465" s="124"/>
      <c r="T54465" s="124"/>
      <c r="U54465" s="124"/>
      <c r="V54465" s="124"/>
      <c r="W54465" s="124"/>
      <c r="X54465" s="140"/>
      <c r="Y54465" s="96"/>
      <c r="Z54465" s="96"/>
      <c r="AA54465" s="96"/>
      <c r="AB54465" s="96"/>
      <c r="AC54465"/>
      <c r="AD54465" s="124"/>
      <c r="AE54465" s="81"/>
      <c r="AF54465"/>
      <c r="AG54465"/>
      <c r="AH54465"/>
      <c r="AI54465"/>
      <c r="AJ54465" s="77"/>
      <c r="AK54465"/>
      <c r="AL54465"/>
      <c r="AM54465"/>
      <c r="AN54465" s="111"/>
      <c r="AO54465"/>
      <c r="AP54465"/>
      <c r="AQ54465"/>
      <c r="AR54465"/>
      <c r="AS54465"/>
      <c r="AT54465"/>
      <c r="AU54465"/>
      <c r="AV54465"/>
      <c r="AW54465"/>
      <c r="AX54465"/>
      <c r="AY54465"/>
    </row>
    <row r="54466" spans="1:51" ht="10.15" customHeight="1" x14ac:dyDescent="0.2">
      <c r="A54466"/>
      <c r="B54466"/>
      <c r="C54466"/>
      <c r="D54466"/>
      <c r="E54466"/>
      <c r="F54466"/>
      <c r="G54466" s="67"/>
      <c r="H54466"/>
      <c r="I54466"/>
      <c r="J54466"/>
      <c r="K54466"/>
      <c r="L54466" s="124"/>
      <c r="M54466" s="74"/>
      <c r="N54466" s="77"/>
      <c r="O54466"/>
      <c r="P54466"/>
      <c r="Q54466"/>
      <c r="R54466"/>
      <c r="S54466" s="124"/>
      <c r="T54466" s="124"/>
      <c r="U54466" s="124"/>
      <c r="V54466" s="124"/>
      <c r="W54466" s="124"/>
      <c r="X54466" s="140"/>
      <c r="Y54466" s="96"/>
      <c r="Z54466" s="96"/>
      <c r="AA54466" s="96"/>
      <c r="AB54466" s="96"/>
      <c r="AC54466"/>
      <c r="AD54466" s="124"/>
      <c r="AE54466" s="81"/>
      <c r="AF54466"/>
      <c r="AG54466"/>
      <c r="AH54466"/>
      <c r="AI54466"/>
      <c r="AJ54466" s="77"/>
      <c r="AK54466"/>
      <c r="AL54466"/>
      <c r="AM54466"/>
      <c r="AN54466" s="111"/>
      <c r="AO54466"/>
      <c r="AP54466"/>
      <c r="AQ54466"/>
      <c r="AR54466"/>
      <c r="AS54466"/>
      <c r="AT54466"/>
      <c r="AU54466"/>
      <c r="AV54466"/>
      <c r="AW54466"/>
      <c r="AX54466"/>
      <c r="AY54466"/>
    </row>
    <row r="54467" spans="1:51" ht="10.15" customHeight="1" x14ac:dyDescent="0.2">
      <c r="A54467"/>
      <c r="B54467"/>
      <c r="C54467"/>
      <c r="D54467"/>
      <c r="E54467"/>
      <c r="F54467"/>
      <c r="G54467" s="67"/>
      <c r="H54467"/>
      <c r="I54467"/>
      <c r="J54467"/>
      <c r="K54467"/>
      <c r="L54467" s="124"/>
      <c r="M54467" s="74"/>
      <c r="N54467" s="77"/>
      <c r="O54467"/>
      <c r="P54467"/>
      <c r="Q54467"/>
      <c r="R54467"/>
      <c r="S54467" s="124"/>
      <c r="T54467" s="124"/>
      <c r="U54467" s="124"/>
      <c r="V54467" s="124"/>
      <c r="W54467" s="124"/>
      <c r="X54467" s="140"/>
      <c r="Y54467" s="96"/>
      <c r="Z54467" s="96"/>
      <c r="AA54467" s="96"/>
      <c r="AB54467" s="96"/>
      <c r="AC54467"/>
      <c r="AD54467" s="124"/>
      <c r="AE54467" s="81"/>
      <c r="AF54467"/>
      <c r="AG54467"/>
      <c r="AH54467"/>
      <c r="AI54467"/>
      <c r="AJ54467" s="77"/>
      <c r="AK54467"/>
      <c r="AL54467"/>
      <c r="AM54467"/>
      <c r="AN54467" s="111"/>
      <c r="AO54467"/>
      <c r="AP54467"/>
      <c r="AQ54467"/>
      <c r="AR54467"/>
      <c r="AS54467"/>
      <c r="AT54467"/>
      <c r="AU54467"/>
      <c r="AV54467"/>
      <c r="AW54467"/>
      <c r="AX54467"/>
      <c r="AY54467"/>
    </row>
    <row r="54468" spans="1:51" ht="10.15" customHeight="1" x14ac:dyDescent="0.2">
      <c r="A54468"/>
      <c r="B54468"/>
      <c r="C54468"/>
      <c r="D54468"/>
      <c r="E54468"/>
      <c r="F54468"/>
      <c r="G54468" s="67"/>
      <c r="H54468"/>
      <c r="I54468"/>
      <c r="J54468"/>
      <c r="K54468"/>
      <c r="L54468" s="124"/>
      <c r="M54468" s="74"/>
      <c r="N54468" s="77"/>
      <c r="O54468"/>
      <c r="P54468"/>
      <c r="Q54468"/>
      <c r="R54468"/>
      <c r="S54468" s="124"/>
      <c r="T54468" s="124"/>
      <c r="U54468" s="124"/>
      <c r="V54468" s="124"/>
      <c r="W54468" s="124"/>
      <c r="X54468" s="140"/>
      <c r="Y54468" s="96"/>
      <c r="Z54468" s="96"/>
      <c r="AA54468" s="96"/>
      <c r="AB54468" s="96"/>
      <c r="AC54468"/>
      <c r="AD54468" s="124"/>
      <c r="AE54468" s="81"/>
      <c r="AF54468"/>
      <c r="AG54468"/>
      <c r="AH54468"/>
      <c r="AI54468"/>
      <c r="AJ54468" s="77"/>
      <c r="AK54468"/>
      <c r="AL54468"/>
      <c r="AM54468"/>
      <c r="AN54468" s="111"/>
      <c r="AO54468"/>
      <c r="AP54468"/>
      <c r="AQ54468"/>
      <c r="AR54468"/>
      <c r="AS54468"/>
      <c r="AT54468"/>
      <c r="AU54468"/>
      <c r="AV54468"/>
      <c r="AW54468"/>
      <c r="AX54468"/>
      <c r="AY54468"/>
    </row>
    <row r="54469" spans="1:51" ht="10.15" customHeight="1" x14ac:dyDescent="0.2">
      <c r="A54469"/>
      <c r="B54469"/>
      <c r="C54469"/>
      <c r="D54469"/>
      <c r="E54469"/>
      <c r="F54469"/>
      <c r="G54469" s="67"/>
      <c r="H54469"/>
      <c r="I54469"/>
      <c r="J54469"/>
      <c r="K54469"/>
      <c r="L54469" s="124"/>
      <c r="M54469" s="74"/>
      <c r="N54469" s="77"/>
      <c r="O54469"/>
      <c r="P54469"/>
      <c r="Q54469"/>
      <c r="R54469"/>
      <c r="S54469" s="124"/>
      <c r="T54469" s="124"/>
      <c r="U54469" s="124"/>
      <c r="V54469" s="124"/>
      <c r="W54469" s="124"/>
      <c r="X54469" s="140"/>
      <c r="Y54469" s="96"/>
      <c r="Z54469" s="96"/>
      <c r="AA54469" s="96"/>
      <c r="AB54469" s="96"/>
      <c r="AC54469"/>
      <c r="AD54469" s="124"/>
      <c r="AE54469" s="81"/>
      <c r="AF54469"/>
      <c r="AG54469"/>
      <c r="AH54469"/>
      <c r="AI54469"/>
      <c r="AJ54469" s="77"/>
      <c r="AK54469"/>
      <c r="AL54469"/>
      <c r="AM54469"/>
      <c r="AN54469" s="111"/>
      <c r="AO54469"/>
      <c r="AP54469"/>
      <c r="AQ54469"/>
      <c r="AR54469"/>
      <c r="AS54469"/>
      <c r="AT54469"/>
      <c r="AU54469"/>
      <c r="AV54469"/>
      <c r="AW54469"/>
      <c r="AX54469"/>
      <c r="AY54469"/>
    </row>
    <row r="54470" spans="1:51" ht="10.15" customHeight="1" x14ac:dyDescent="0.2">
      <c r="A54470"/>
      <c r="B54470"/>
      <c r="C54470"/>
      <c r="D54470"/>
      <c r="E54470"/>
      <c r="F54470"/>
      <c r="G54470" s="67"/>
      <c r="H54470"/>
      <c r="I54470"/>
      <c r="J54470"/>
      <c r="K54470"/>
      <c r="L54470" s="124"/>
      <c r="M54470" s="74"/>
      <c r="N54470" s="77"/>
      <c r="O54470"/>
      <c r="P54470"/>
      <c r="Q54470"/>
      <c r="R54470"/>
      <c r="S54470" s="124"/>
      <c r="T54470" s="124"/>
      <c r="U54470" s="124"/>
      <c r="V54470" s="124"/>
      <c r="W54470" s="124"/>
      <c r="X54470" s="140"/>
      <c r="Y54470" s="96"/>
      <c r="Z54470" s="96"/>
      <c r="AA54470" s="96"/>
      <c r="AB54470" s="96"/>
      <c r="AC54470"/>
      <c r="AD54470" s="124"/>
      <c r="AE54470" s="81"/>
      <c r="AF54470"/>
      <c r="AG54470"/>
      <c r="AH54470"/>
      <c r="AI54470"/>
      <c r="AJ54470" s="77"/>
      <c r="AK54470"/>
      <c r="AL54470"/>
      <c r="AM54470"/>
      <c r="AN54470" s="111"/>
      <c r="AO54470"/>
      <c r="AP54470"/>
      <c r="AQ54470"/>
      <c r="AR54470"/>
      <c r="AS54470"/>
      <c r="AT54470"/>
      <c r="AU54470"/>
      <c r="AV54470"/>
      <c r="AW54470"/>
      <c r="AX54470"/>
      <c r="AY54470"/>
    </row>
    <row r="54471" spans="1:51" ht="10.15" customHeight="1" x14ac:dyDescent="0.2">
      <c r="A54471"/>
      <c r="B54471"/>
      <c r="C54471"/>
      <c r="D54471"/>
      <c r="E54471"/>
      <c r="F54471"/>
      <c r="G54471" s="67"/>
      <c r="H54471"/>
      <c r="I54471"/>
      <c r="J54471"/>
      <c r="K54471"/>
      <c r="L54471" s="124"/>
      <c r="M54471" s="74"/>
      <c r="N54471" s="77"/>
      <c r="O54471"/>
      <c r="P54471"/>
      <c r="Q54471"/>
      <c r="R54471"/>
      <c r="S54471" s="124"/>
      <c r="T54471" s="124"/>
      <c r="U54471" s="124"/>
      <c r="V54471" s="124"/>
      <c r="W54471" s="124"/>
      <c r="X54471" s="140"/>
      <c r="Y54471" s="96"/>
      <c r="Z54471" s="96"/>
      <c r="AA54471" s="96"/>
      <c r="AB54471" s="96"/>
      <c r="AC54471"/>
      <c r="AD54471" s="124"/>
      <c r="AE54471" s="81"/>
      <c r="AF54471"/>
      <c r="AG54471"/>
      <c r="AH54471"/>
      <c r="AI54471"/>
      <c r="AJ54471" s="77"/>
      <c r="AK54471"/>
      <c r="AL54471"/>
      <c r="AM54471"/>
      <c r="AN54471" s="111"/>
      <c r="AO54471"/>
      <c r="AP54471"/>
      <c r="AQ54471"/>
      <c r="AR54471"/>
      <c r="AS54471"/>
      <c r="AT54471"/>
      <c r="AU54471"/>
      <c r="AV54471"/>
      <c r="AW54471"/>
      <c r="AX54471"/>
      <c r="AY54471"/>
    </row>
    <row r="54472" spans="1:51" ht="10.15" customHeight="1" x14ac:dyDescent="0.2">
      <c r="A54472"/>
      <c r="B54472"/>
      <c r="C54472"/>
      <c r="D54472"/>
      <c r="E54472"/>
      <c r="F54472"/>
      <c r="G54472" s="67"/>
      <c r="H54472"/>
      <c r="I54472"/>
      <c r="J54472"/>
      <c r="K54472"/>
      <c r="L54472" s="124"/>
      <c r="M54472" s="74"/>
      <c r="N54472" s="77"/>
      <c r="O54472"/>
      <c r="P54472"/>
      <c r="Q54472"/>
      <c r="R54472"/>
      <c r="S54472" s="124"/>
      <c r="T54472" s="124"/>
      <c r="U54472" s="124"/>
      <c r="V54472" s="124"/>
      <c r="W54472" s="124"/>
      <c r="X54472" s="140"/>
      <c r="Y54472" s="96"/>
      <c r="Z54472" s="96"/>
      <c r="AA54472" s="96"/>
      <c r="AB54472" s="96"/>
      <c r="AC54472"/>
      <c r="AD54472" s="124"/>
      <c r="AE54472" s="81"/>
      <c r="AF54472"/>
      <c r="AG54472"/>
      <c r="AH54472"/>
      <c r="AI54472"/>
      <c r="AJ54472" s="77"/>
      <c r="AK54472"/>
      <c r="AL54472"/>
      <c r="AM54472"/>
      <c r="AN54472" s="111"/>
      <c r="AO54472"/>
      <c r="AP54472"/>
      <c r="AQ54472"/>
      <c r="AR54472"/>
      <c r="AS54472"/>
      <c r="AT54472"/>
      <c r="AU54472"/>
      <c r="AV54472"/>
      <c r="AW54472"/>
      <c r="AX54472"/>
      <c r="AY54472"/>
    </row>
    <row r="54473" spans="1:51" ht="10.15" customHeight="1" x14ac:dyDescent="0.2">
      <c r="A54473"/>
      <c r="B54473"/>
      <c r="C54473"/>
      <c r="D54473"/>
      <c r="E54473"/>
      <c r="F54473"/>
      <c r="G54473" s="67"/>
      <c r="H54473"/>
      <c r="I54473"/>
      <c r="J54473"/>
      <c r="K54473"/>
      <c r="L54473" s="124"/>
      <c r="M54473" s="74"/>
      <c r="N54473" s="77"/>
      <c r="O54473"/>
      <c r="P54473"/>
      <c r="Q54473"/>
      <c r="R54473"/>
      <c r="S54473" s="124"/>
      <c r="T54473" s="124"/>
      <c r="U54473" s="124"/>
      <c r="V54473" s="124"/>
      <c r="W54473" s="124"/>
      <c r="X54473" s="140"/>
      <c r="Y54473" s="96"/>
      <c r="Z54473" s="96"/>
      <c r="AA54473" s="96"/>
      <c r="AB54473" s="96"/>
      <c r="AC54473"/>
      <c r="AD54473" s="124"/>
      <c r="AE54473" s="81"/>
      <c r="AF54473"/>
      <c r="AG54473"/>
      <c r="AH54473"/>
      <c r="AI54473"/>
      <c r="AJ54473" s="77"/>
      <c r="AK54473"/>
      <c r="AL54473"/>
      <c r="AM54473"/>
      <c r="AN54473" s="111"/>
      <c r="AO54473"/>
      <c r="AP54473"/>
      <c r="AQ54473"/>
      <c r="AR54473"/>
      <c r="AS54473"/>
      <c r="AT54473"/>
      <c r="AU54473"/>
      <c r="AV54473"/>
      <c r="AW54473"/>
      <c r="AX54473"/>
      <c r="AY54473"/>
    </row>
    <row r="54474" spans="1:51" ht="10.15" customHeight="1" x14ac:dyDescent="0.2">
      <c r="A54474"/>
      <c r="B54474"/>
      <c r="C54474"/>
      <c r="D54474"/>
      <c r="E54474"/>
      <c r="F54474"/>
      <c r="G54474" s="67"/>
      <c r="H54474"/>
      <c r="I54474"/>
      <c r="J54474"/>
      <c r="K54474"/>
      <c r="L54474" s="124"/>
      <c r="M54474" s="74"/>
      <c r="N54474" s="77"/>
      <c r="O54474"/>
      <c r="P54474"/>
      <c r="Q54474"/>
      <c r="R54474"/>
      <c r="S54474" s="124"/>
      <c r="T54474" s="124"/>
      <c r="U54474" s="124"/>
      <c r="V54474" s="124"/>
      <c r="W54474" s="124"/>
      <c r="X54474" s="140"/>
      <c r="Y54474" s="96"/>
      <c r="Z54474" s="96"/>
      <c r="AA54474" s="96"/>
      <c r="AB54474" s="96"/>
      <c r="AC54474"/>
      <c r="AD54474" s="124"/>
      <c r="AE54474" s="81"/>
      <c r="AF54474"/>
      <c r="AG54474"/>
      <c r="AH54474"/>
      <c r="AI54474"/>
      <c r="AJ54474" s="77"/>
      <c r="AK54474"/>
      <c r="AL54474"/>
      <c r="AM54474"/>
      <c r="AN54474" s="111"/>
      <c r="AO54474"/>
      <c r="AP54474"/>
      <c r="AQ54474"/>
      <c r="AR54474"/>
      <c r="AS54474"/>
      <c r="AT54474"/>
      <c r="AU54474"/>
      <c r="AV54474"/>
      <c r="AW54474"/>
      <c r="AX54474"/>
      <c r="AY54474"/>
    </row>
    <row r="54475" spans="1:51" ht="10.15" customHeight="1" x14ac:dyDescent="0.2">
      <c r="A54475"/>
      <c r="B54475"/>
      <c r="C54475"/>
      <c r="D54475"/>
      <c r="E54475"/>
      <c r="F54475"/>
      <c r="G54475" s="67"/>
      <c r="H54475"/>
      <c r="I54475"/>
      <c r="J54475"/>
      <c r="K54475"/>
      <c r="L54475" s="124"/>
      <c r="M54475" s="74"/>
      <c r="N54475" s="77"/>
      <c r="O54475"/>
      <c r="P54475"/>
      <c r="Q54475"/>
      <c r="R54475"/>
      <c r="S54475" s="124"/>
      <c r="T54475" s="124"/>
      <c r="U54475" s="124"/>
      <c r="V54475" s="124"/>
      <c r="W54475" s="124"/>
      <c r="X54475" s="140"/>
      <c r="Y54475" s="96"/>
      <c r="Z54475" s="96"/>
      <c r="AA54475" s="96"/>
      <c r="AB54475" s="96"/>
      <c r="AC54475"/>
      <c r="AD54475" s="124"/>
      <c r="AE54475" s="81"/>
      <c r="AF54475"/>
      <c r="AG54475"/>
      <c r="AH54475"/>
      <c r="AI54475"/>
      <c r="AJ54475" s="77"/>
      <c r="AK54475"/>
      <c r="AL54475"/>
      <c r="AM54475"/>
      <c r="AN54475" s="111"/>
      <c r="AO54475"/>
      <c r="AP54475"/>
      <c r="AQ54475"/>
      <c r="AR54475"/>
      <c r="AS54475"/>
      <c r="AT54475"/>
      <c r="AU54475"/>
      <c r="AV54475"/>
      <c r="AW54475"/>
      <c r="AX54475"/>
      <c r="AY54475"/>
    </row>
    <row r="54476" spans="1:51" ht="10.15" customHeight="1" x14ac:dyDescent="0.2">
      <c r="A54476"/>
      <c r="B54476"/>
      <c r="C54476"/>
      <c r="D54476"/>
      <c r="E54476"/>
      <c r="F54476"/>
      <c r="G54476" s="67"/>
      <c r="H54476"/>
      <c r="I54476"/>
      <c r="J54476"/>
      <c r="K54476"/>
      <c r="L54476" s="124"/>
      <c r="M54476" s="74"/>
      <c r="N54476" s="77"/>
      <c r="O54476"/>
      <c r="P54476"/>
      <c r="Q54476"/>
      <c r="R54476"/>
      <c r="S54476" s="124"/>
      <c r="T54476" s="124"/>
      <c r="U54476" s="124"/>
      <c r="V54476" s="124"/>
      <c r="W54476" s="124"/>
      <c r="X54476" s="140"/>
      <c r="Y54476" s="96"/>
      <c r="Z54476" s="96"/>
      <c r="AA54476" s="96"/>
      <c r="AB54476" s="96"/>
      <c r="AC54476"/>
      <c r="AD54476" s="124"/>
      <c r="AE54476" s="81"/>
      <c r="AF54476"/>
      <c r="AG54476"/>
      <c r="AH54476"/>
      <c r="AI54476"/>
      <c r="AJ54476" s="77"/>
      <c r="AK54476"/>
      <c r="AL54476"/>
      <c r="AM54476"/>
      <c r="AN54476" s="111"/>
      <c r="AO54476"/>
      <c r="AP54476"/>
      <c r="AQ54476"/>
      <c r="AR54476"/>
      <c r="AS54476"/>
      <c r="AT54476"/>
      <c r="AU54476"/>
      <c r="AV54476"/>
      <c r="AW54476"/>
      <c r="AX54476"/>
      <c r="AY54476"/>
    </row>
    <row r="54477" spans="1:51" ht="10.15" customHeight="1" x14ac:dyDescent="0.2">
      <c r="A54477"/>
      <c r="B54477"/>
      <c r="C54477"/>
      <c r="D54477"/>
      <c r="E54477"/>
      <c r="F54477"/>
      <c r="G54477" s="67"/>
      <c r="H54477"/>
      <c r="I54477"/>
      <c r="J54477"/>
      <c r="K54477"/>
      <c r="L54477" s="124"/>
      <c r="M54477" s="74"/>
      <c r="N54477" s="77"/>
      <c r="O54477"/>
      <c r="P54477"/>
      <c r="Q54477"/>
      <c r="R54477"/>
      <c r="S54477" s="124"/>
      <c r="T54477" s="124"/>
      <c r="U54477" s="124"/>
      <c r="V54477" s="124"/>
      <c r="W54477" s="124"/>
      <c r="X54477" s="140"/>
      <c r="Y54477" s="96"/>
      <c r="Z54477" s="96"/>
      <c r="AA54477" s="96"/>
      <c r="AB54477" s="96"/>
      <c r="AC54477"/>
      <c r="AD54477" s="124"/>
      <c r="AE54477" s="81"/>
      <c r="AF54477"/>
      <c r="AG54477"/>
      <c r="AH54477"/>
      <c r="AI54477"/>
      <c r="AJ54477" s="77"/>
      <c r="AK54477"/>
      <c r="AL54477"/>
      <c r="AM54477"/>
      <c r="AN54477" s="111"/>
      <c r="AO54477"/>
      <c r="AP54477"/>
      <c r="AQ54477"/>
      <c r="AR54477"/>
      <c r="AS54477"/>
      <c r="AT54477"/>
      <c r="AU54477"/>
      <c r="AV54477"/>
      <c r="AW54477"/>
      <c r="AX54477"/>
      <c r="AY54477"/>
    </row>
    <row r="54478" spans="1:51" ht="10.15" customHeight="1" x14ac:dyDescent="0.2">
      <c r="A54478"/>
      <c r="B54478"/>
      <c r="C54478"/>
      <c r="D54478"/>
      <c r="E54478"/>
      <c r="F54478"/>
      <c r="G54478" s="67"/>
      <c r="H54478"/>
      <c r="I54478"/>
      <c r="J54478"/>
      <c r="K54478"/>
      <c r="L54478" s="124"/>
      <c r="M54478" s="74"/>
      <c r="N54478" s="77"/>
      <c r="O54478"/>
      <c r="P54478"/>
      <c r="Q54478"/>
      <c r="R54478"/>
      <c r="S54478" s="124"/>
      <c r="T54478" s="124"/>
      <c r="U54478" s="124"/>
      <c r="V54478" s="124"/>
      <c r="W54478" s="124"/>
      <c r="X54478" s="140"/>
      <c r="Y54478" s="96"/>
      <c r="Z54478" s="96"/>
      <c r="AA54478" s="96"/>
      <c r="AB54478" s="96"/>
      <c r="AC54478"/>
      <c r="AD54478" s="124"/>
      <c r="AE54478" s="81"/>
      <c r="AF54478"/>
      <c r="AG54478"/>
      <c r="AH54478"/>
      <c r="AI54478"/>
      <c r="AJ54478" s="77"/>
      <c r="AK54478"/>
      <c r="AL54478"/>
      <c r="AM54478"/>
      <c r="AN54478" s="111"/>
      <c r="AO54478"/>
      <c r="AP54478"/>
      <c r="AQ54478"/>
      <c r="AR54478"/>
      <c r="AS54478"/>
      <c r="AT54478"/>
      <c r="AU54478"/>
      <c r="AV54478"/>
      <c r="AW54478"/>
      <c r="AX54478"/>
      <c r="AY54478"/>
    </row>
    <row r="54479" spans="1:51" ht="10.15" customHeight="1" x14ac:dyDescent="0.2">
      <c r="A54479"/>
      <c r="B54479"/>
      <c r="C54479"/>
      <c r="D54479"/>
      <c r="E54479"/>
      <c r="F54479"/>
      <c r="G54479" s="67"/>
      <c r="H54479"/>
      <c r="I54479"/>
      <c r="J54479"/>
      <c r="K54479"/>
      <c r="L54479" s="124"/>
      <c r="M54479" s="74"/>
      <c r="N54479" s="77"/>
      <c r="O54479"/>
      <c r="P54479"/>
      <c r="Q54479"/>
      <c r="R54479"/>
      <c r="S54479" s="124"/>
      <c r="T54479" s="124"/>
      <c r="U54479" s="124"/>
      <c r="V54479" s="124"/>
      <c r="W54479" s="124"/>
      <c r="X54479" s="140"/>
      <c r="Y54479" s="96"/>
      <c r="Z54479" s="96"/>
      <c r="AA54479" s="96"/>
      <c r="AB54479" s="96"/>
      <c r="AC54479"/>
      <c r="AD54479" s="124"/>
      <c r="AE54479" s="81"/>
      <c r="AF54479"/>
      <c r="AG54479"/>
      <c r="AH54479"/>
      <c r="AI54479"/>
      <c r="AJ54479" s="77"/>
      <c r="AK54479"/>
      <c r="AL54479"/>
      <c r="AM54479"/>
      <c r="AN54479" s="111"/>
      <c r="AO54479"/>
      <c r="AP54479"/>
      <c r="AQ54479"/>
      <c r="AR54479"/>
      <c r="AS54479"/>
      <c r="AT54479"/>
      <c r="AU54479"/>
      <c r="AV54479"/>
      <c r="AW54479"/>
      <c r="AX54479"/>
      <c r="AY54479"/>
    </row>
    <row r="54480" spans="1:51" ht="10.15" customHeight="1" x14ac:dyDescent="0.2">
      <c r="A54480"/>
      <c r="B54480"/>
      <c r="C54480"/>
      <c r="D54480"/>
      <c r="E54480"/>
      <c r="F54480"/>
      <c r="G54480" s="67"/>
      <c r="H54480"/>
      <c r="I54480"/>
      <c r="J54480"/>
      <c r="K54480"/>
      <c r="L54480" s="124"/>
      <c r="M54480" s="74"/>
      <c r="N54480" s="77"/>
      <c r="O54480"/>
      <c r="P54480"/>
      <c r="Q54480"/>
      <c r="R54480"/>
      <c r="S54480" s="124"/>
      <c r="T54480" s="124"/>
      <c r="U54480" s="124"/>
      <c r="V54480" s="124"/>
      <c r="W54480" s="124"/>
      <c r="X54480" s="140"/>
      <c r="Y54480" s="96"/>
      <c r="Z54480" s="96"/>
      <c r="AA54480" s="96"/>
      <c r="AB54480" s="96"/>
      <c r="AC54480"/>
      <c r="AD54480" s="124"/>
      <c r="AE54480" s="81"/>
      <c r="AF54480"/>
      <c r="AG54480"/>
      <c r="AH54480"/>
      <c r="AI54480"/>
      <c r="AJ54480" s="77"/>
      <c r="AK54480"/>
      <c r="AL54480"/>
      <c r="AM54480"/>
      <c r="AN54480" s="111"/>
      <c r="AO54480"/>
      <c r="AP54480"/>
      <c r="AQ54480"/>
      <c r="AR54480"/>
      <c r="AS54480"/>
      <c r="AT54480"/>
      <c r="AU54480"/>
      <c r="AV54480"/>
      <c r="AW54480"/>
      <c r="AX54480"/>
      <c r="AY54480"/>
    </row>
    <row r="54481" spans="1:51" ht="10.15" customHeight="1" x14ac:dyDescent="0.2">
      <c r="A54481"/>
      <c r="B54481"/>
      <c r="C54481"/>
      <c r="D54481"/>
      <c r="E54481"/>
      <c r="F54481"/>
      <c r="G54481" s="67"/>
      <c r="H54481"/>
      <c r="I54481"/>
      <c r="J54481"/>
      <c r="K54481"/>
      <c r="L54481" s="124"/>
      <c r="M54481" s="74"/>
      <c r="N54481" s="77"/>
      <c r="O54481"/>
      <c r="P54481"/>
      <c r="Q54481"/>
      <c r="R54481"/>
      <c r="S54481" s="124"/>
      <c r="T54481" s="124"/>
      <c r="U54481" s="124"/>
      <c r="V54481" s="124"/>
      <c r="W54481" s="124"/>
      <c r="X54481" s="140"/>
      <c r="Y54481" s="96"/>
      <c r="Z54481" s="96"/>
      <c r="AA54481" s="96"/>
      <c r="AB54481" s="96"/>
      <c r="AC54481"/>
      <c r="AD54481" s="124"/>
      <c r="AE54481" s="81"/>
      <c r="AF54481"/>
      <c r="AG54481"/>
      <c r="AH54481"/>
      <c r="AI54481"/>
      <c r="AJ54481" s="77"/>
      <c r="AK54481"/>
      <c r="AL54481"/>
      <c r="AM54481"/>
      <c r="AN54481" s="111"/>
      <c r="AO54481"/>
      <c r="AP54481"/>
      <c r="AQ54481"/>
      <c r="AR54481"/>
      <c r="AS54481"/>
      <c r="AT54481"/>
      <c r="AU54481"/>
      <c r="AV54481"/>
      <c r="AW54481"/>
      <c r="AX54481"/>
      <c r="AY54481"/>
    </row>
    <row r="54482" spans="1:51" ht="10.15" customHeight="1" x14ac:dyDescent="0.2">
      <c r="A54482"/>
      <c r="B54482"/>
      <c r="C54482"/>
      <c r="D54482"/>
      <c r="E54482"/>
      <c r="F54482"/>
      <c r="G54482" s="67"/>
      <c r="H54482"/>
      <c r="I54482"/>
      <c r="J54482"/>
      <c r="K54482"/>
      <c r="L54482" s="124"/>
      <c r="M54482" s="74"/>
      <c r="N54482" s="77"/>
      <c r="O54482"/>
      <c r="P54482"/>
      <c r="Q54482"/>
      <c r="R54482"/>
      <c r="S54482" s="124"/>
      <c r="T54482" s="124"/>
      <c r="U54482" s="124"/>
      <c r="V54482" s="124"/>
      <c r="W54482" s="124"/>
      <c r="X54482" s="140"/>
      <c r="Y54482" s="96"/>
      <c r="Z54482" s="96"/>
      <c r="AA54482" s="96"/>
      <c r="AB54482" s="96"/>
      <c r="AC54482"/>
      <c r="AD54482" s="124"/>
      <c r="AE54482" s="81"/>
      <c r="AF54482"/>
      <c r="AG54482"/>
      <c r="AH54482"/>
      <c r="AI54482"/>
      <c r="AJ54482" s="77"/>
      <c r="AK54482"/>
      <c r="AL54482"/>
      <c r="AM54482"/>
      <c r="AN54482" s="111"/>
      <c r="AO54482"/>
      <c r="AP54482"/>
      <c r="AQ54482"/>
      <c r="AR54482"/>
      <c r="AS54482"/>
      <c r="AT54482"/>
      <c r="AU54482"/>
      <c r="AV54482"/>
      <c r="AW54482"/>
      <c r="AX54482"/>
      <c r="AY54482"/>
    </row>
    <row r="54483" spans="1:51" ht="10.15" customHeight="1" x14ac:dyDescent="0.2">
      <c r="A54483"/>
      <c r="B54483"/>
      <c r="C54483"/>
      <c r="D54483"/>
      <c r="E54483"/>
      <c r="F54483"/>
      <c r="G54483" s="67"/>
      <c r="H54483"/>
      <c r="I54483"/>
      <c r="J54483"/>
      <c r="K54483"/>
      <c r="L54483" s="124"/>
      <c r="M54483" s="74"/>
      <c r="N54483" s="77"/>
      <c r="O54483"/>
      <c r="P54483"/>
      <c r="Q54483"/>
      <c r="R54483"/>
      <c r="S54483" s="124"/>
      <c r="T54483" s="124"/>
      <c r="U54483" s="124"/>
      <c r="V54483" s="124"/>
      <c r="W54483" s="124"/>
      <c r="X54483" s="140"/>
      <c r="Y54483" s="96"/>
      <c r="Z54483" s="96"/>
      <c r="AA54483" s="96"/>
      <c r="AB54483" s="96"/>
      <c r="AC54483"/>
      <c r="AD54483" s="124"/>
      <c r="AE54483" s="81"/>
      <c r="AF54483"/>
      <c r="AG54483"/>
      <c r="AH54483"/>
      <c r="AI54483"/>
      <c r="AJ54483" s="77"/>
      <c r="AK54483"/>
      <c r="AL54483"/>
      <c r="AM54483"/>
      <c r="AN54483" s="111"/>
      <c r="AO54483"/>
      <c r="AP54483"/>
      <c r="AQ54483"/>
      <c r="AR54483"/>
      <c r="AS54483"/>
      <c r="AT54483"/>
      <c r="AU54483"/>
      <c r="AV54483"/>
      <c r="AW54483"/>
      <c r="AX54483"/>
      <c r="AY54483"/>
    </row>
    <row r="54484" spans="1:51" ht="10.15" customHeight="1" x14ac:dyDescent="0.2">
      <c r="A54484"/>
      <c r="B54484"/>
      <c r="C54484"/>
      <c r="D54484"/>
      <c r="E54484"/>
      <c r="F54484"/>
      <c r="G54484" s="67"/>
      <c r="H54484"/>
      <c r="I54484"/>
      <c r="J54484"/>
      <c r="K54484"/>
      <c r="L54484" s="124"/>
      <c r="M54484" s="74"/>
      <c r="N54484" s="77"/>
      <c r="O54484"/>
      <c r="P54484"/>
      <c r="Q54484"/>
      <c r="R54484"/>
      <c r="S54484" s="124"/>
      <c r="T54484" s="124"/>
      <c r="U54484" s="124"/>
      <c r="V54484" s="124"/>
      <c r="W54484" s="124"/>
      <c r="X54484" s="140"/>
      <c r="Y54484" s="96"/>
      <c r="Z54484" s="96"/>
      <c r="AA54484" s="96"/>
      <c r="AB54484" s="96"/>
      <c r="AC54484"/>
      <c r="AD54484" s="124"/>
      <c r="AE54484" s="81"/>
      <c r="AF54484"/>
      <c r="AG54484"/>
      <c r="AH54484"/>
      <c r="AI54484"/>
      <c r="AJ54484" s="77"/>
      <c r="AK54484"/>
      <c r="AL54484"/>
      <c r="AM54484"/>
      <c r="AN54484" s="111"/>
      <c r="AO54484"/>
      <c r="AP54484"/>
      <c r="AQ54484"/>
      <c r="AR54484"/>
      <c r="AS54484"/>
      <c r="AT54484"/>
      <c r="AU54484"/>
      <c r="AV54484"/>
      <c r="AW54484"/>
      <c r="AX54484"/>
      <c r="AY54484"/>
    </row>
    <row r="54485" spans="1:51" ht="10.15" customHeight="1" x14ac:dyDescent="0.2">
      <c r="A54485"/>
      <c r="B54485"/>
      <c r="C54485"/>
      <c r="D54485"/>
      <c r="E54485"/>
      <c r="F54485"/>
      <c r="G54485" s="67"/>
      <c r="H54485"/>
      <c r="I54485"/>
      <c r="J54485"/>
      <c r="K54485"/>
      <c r="L54485" s="124"/>
      <c r="M54485" s="74"/>
      <c r="N54485" s="77"/>
      <c r="O54485"/>
      <c r="P54485"/>
      <c r="Q54485"/>
      <c r="R54485"/>
      <c r="S54485" s="124"/>
      <c r="T54485" s="124"/>
      <c r="U54485" s="124"/>
      <c r="V54485" s="124"/>
      <c r="W54485" s="124"/>
      <c r="X54485" s="140"/>
      <c r="Y54485" s="96"/>
      <c r="Z54485" s="96"/>
      <c r="AA54485" s="96"/>
      <c r="AB54485" s="96"/>
      <c r="AC54485"/>
      <c r="AD54485" s="124"/>
      <c r="AE54485" s="81"/>
      <c r="AF54485"/>
      <c r="AG54485"/>
      <c r="AH54485"/>
      <c r="AI54485"/>
      <c r="AJ54485" s="77"/>
      <c r="AK54485"/>
      <c r="AL54485"/>
      <c r="AM54485"/>
      <c r="AN54485" s="111"/>
      <c r="AO54485"/>
      <c r="AP54485"/>
      <c r="AQ54485"/>
      <c r="AR54485"/>
      <c r="AS54485"/>
      <c r="AT54485"/>
      <c r="AU54485"/>
      <c r="AV54485"/>
      <c r="AW54485"/>
      <c r="AX54485"/>
      <c r="AY54485"/>
    </row>
    <row r="54486" spans="1:51" ht="10.15" customHeight="1" x14ac:dyDescent="0.2">
      <c r="A54486"/>
      <c r="B54486"/>
      <c r="C54486"/>
      <c r="D54486"/>
      <c r="E54486"/>
      <c r="F54486"/>
      <c r="G54486" s="67"/>
      <c r="H54486"/>
      <c r="I54486"/>
      <c r="J54486"/>
      <c r="K54486"/>
      <c r="L54486" s="124"/>
      <c r="M54486" s="74"/>
      <c r="N54486" s="77"/>
      <c r="O54486"/>
      <c r="P54486"/>
      <c r="Q54486"/>
      <c r="R54486"/>
      <c r="S54486" s="124"/>
      <c r="T54486" s="124"/>
      <c r="U54486" s="124"/>
      <c r="V54486" s="124"/>
      <c r="W54486" s="124"/>
      <c r="X54486" s="140"/>
      <c r="Y54486" s="96"/>
      <c r="Z54486" s="96"/>
      <c r="AA54486" s="96"/>
      <c r="AB54486" s="96"/>
      <c r="AC54486"/>
      <c r="AD54486" s="124"/>
      <c r="AE54486" s="81"/>
      <c r="AF54486"/>
      <c r="AG54486"/>
      <c r="AH54486"/>
      <c r="AI54486"/>
      <c r="AJ54486" s="77"/>
      <c r="AK54486"/>
      <c r="AL54486"/>
      <c r="AM54486"/>
      <c r="AN54486" s="111"/>
      <c r="AO54486"/>
      <c r="AP54486"/>
      <c r="AQ54486"/>
      <c r="AR54486"/>
      <c r="AS54486"/>
      <c r="AT54486"/>
      <c r="AU54486"/>
      <c r="AV54486"/>
      <c r="AW54486"/>
      <c r="AX54486"/>
      <c r="AY54486"/>
    </row>
    <row r="54487" spans="1:51" ht="10.15" customHeight="1" x14ac:dyDescent="0.2">
      <c r="A54487"/>
      <c r="B54487"/>
      <c r="C54487"/>
      <c r="D54487"/>
      <c r="E54487"/>
      <c r="F54487"/>
      <c r="G54487" s="67"/>
      <c r="H54487"/>
      <c r="I54487"/>
      <c r="J54487"/>
      <c r="K54487"/>
      <c r="L54487" s="124"/>
      <c r="M54487" s="74"/>
      <c r="N54487" s="77"/>
      <c r="O54487"/>
      <c r="P54487"/>
      <c r="Q54487"/>
      <c r="R54487"/>
      <c r="S54487" s="124"/>
      <c r="T54487" s="124"/>
      <c r="U54487" s="124"/>
      <c r="V54487" s="124"/>
      <c r="W54487" s="124"/>
      <c r="X54487" s="140"/>
      <c r="Y54487" s="96"/>
      <c r="Z54487" s="96"/>
      <c r="AA54487" s="96"/>
      <c r="AB54487" s="96"/>
      <c r="AC54487"/>
      <c r="AD54487" s="124"/>
      <c r="AE54487" s="81"/>
      <c r="AF54487"/>
      <c r="AG54487"/>
      <c r="AH54487"/>
      <c r="AI54487"/>
      <c r="AJ54487" s="77"/>
      <c r="AK54487"/>
      <c r="AL54487"/>
      <c r="AM54487"/>
      <c r="AN54487" s="111"/>
      <c r="AO54487"/>
      <c r="AP54487"/>
      <c r="AQ54487"/>
      <c r="AR54487"/>
      <c r="AS54487"/>
      <c r="AT54487"/>
      <c r="AU54487"/>
      <c r="AV54487"/>
      <c r="AW54487"/>
      <c r="AX54487"/>
      <c r="AY54487"/>
    </row>
    <row r="54488" spans="1:51" ht="10.15" customHeight="1" x14ac:dyDescent="0.2">
      <c r="A54488"/>
      <c r="B54488"/>
      <c r="C54488"/>
      <c r="D54488"/>
      <c r="E54488"/>
      <c r="F54488"/>
      <c r="G54488" s="67"/>
      <c r="H54488"/>
      <c r="I54488"/>
      <c r="J54488"/>
      <c r="K54488"/>
      <c r="L54488" s="124"/>
      <c r="M54488" s="74"/>
      <c r="N54488" s="77"/>
      <c r="O54488"/>
      <c r="P54488"/>
      <c r="Q54488"/>
      <c r="R54488"/>
      <c r="S54488" s="124"/>
      <c r="T54488" s="124"/>
      <c r="U54488" s="124"/>
      <c r="V54488" s="124"/>
      <c r="W54488" s="124"/>
      <c r="X54488" s="140"/>
      <c r="Y54488" s="96"/>
      <c r="Z54488" s="96"/>
      <c r="AA54488" s="96"/>
      <c r="AB54488" s="96"/>
      <c r="AC54488"/>
      <c r="AD54488" s="124"/>
      <c r="AE54488" s="81"/>
      <c r="AF54488"/>
      <c r="AG54488"/>
      <c r="AH54488"/>
      <c r="AI54488"/>
      <c r="AJ54488" s="77"/>
      <c r="AK54488"/>
      <c r="AL54488"/>
      <c r="AM54488"/>
      <c r="AN54488" s="111"/>
      <c r="AO54488"/>
      <c r="AP54488"/>
      <c r="AQ54488"/>
      <c r="AR54488"/>
      <c r="AS54488"/>
      <c r="AT54488"/>
      <c r="AU54488"/>
      <c r="AV54488"/>
      <c r="AW54488"/>
      <c r="AX54488"/>
      <c r="AY54488"/>
    </row>
    <row r="54489" spans="1:51" ht="10.15" customHeight="1" x14ac:dyDescent="0.2">
      <c r="A54489"/>
      <c r="B54489"/>
      <c r="C54489"/>
      <c r="D54489"/>
      <c r="E54489"/>
      <c r="F54489"/>
      <c r="G54489" s="67"/>
      <c r="H54489"/>
      <c r="I54489"/>
      <c r="J54489"/>
      <c r="K54489"/>
      <c r="L54489" s="124"/>
      <c r="M54489" s="74"/>
      <c r="N54489" s="77"/>
      <c r="O54489"/>
      <c r="P54489"/>
      <c r="Q54489"/>
      <c r="R54489"/>
      <c r="S54489" s="124"/>
      <c r="T54489" s="124"/>
      <c r="U54489" s="124"/>
      <c r="V54489" s="124"/>
      <c r="W54489" s="124"/>
      <c r="X54489" s="140"/>
      <c r="Y54489" s="96"/>
      <c r="Z54489" s="96"/>
      <c r="AA54489" s="96"/>
      <c r="AB54489" s="96"/>
      <c r="AC54489"/>
      <c r="AD54489" s="124"/>
      <c r="AE54489" s="81"/>
      <c r="AF54489"/>
      <c r="AG54489"/>
      <c r="AH54489"/>
      <c r="AI54489"/>
      <c r="AJ54489" s="77"/>
      <c r="AK54489"/>
      <c r="AL54489"/>
      <c r="AM54489"/>
      <c r="AN54489" s="111"/>
      <c r="AO54489"/>
      <c r="AP54489"/>
      <c r="AQ54489"/>
      <c r="AR54489"/>
      <c r="AS54489"/>
      <c r="AT54489"/>
      <c r="AU54489"/>
      <c r="AV54489"/>
      <c r="AW54489"/>
      <c r="AX54489"/>
      <c r="AY54489"/>
    </row>
    <row r="54490" spans="1:51" ht="10.15" customHeight="1" x14ac:dyDescent="0.2">
      <c r="A54490"/>
      <c r="B54490"/>
      <c r="C54490"/>
      <c r="D54490"/>
      <c r="E54490"/>
      <c r="F54490"/>
      <c r="G54490" s="67"/>
      <c r="H54490"/>
      <c r="I54490"/>
      <c r="J54490"/>
      <c r="K54490"/>
      <c r="L54490" s="124"/>
      <c r="M54490" s="74"/>
      <c r="N54490" s="77"/>
      <c r="O54490"/>
      <c r="P54490"/>
      <c r="Q54490"/>
      <c r="R54490"/>
      <c r="S54490" s="124"/>
      <c r="T54490" s="124"/>
      <c r="U54490" s="124"/>
      <c r="V54490" s="124"/>
      <c r="W54490" s="124"/>
      <c r="X54490" s="140"/>
      <c r="Y54490" s="96"/>
      <c r="Z54490" s="96"/>
      <c r="AA54490" s="96"/>
      <c r="AB54490" s="96"/>
      <c r="AC54490"/>
      <c r="AD54490" s="124"/>
      <c r="AE54490" s="81"/>
      <c r="AF54490"/>
      <c r="AG54490"/>
      <c r="AH54490"/>
      <c r="AI54490"/>
      <c r="AJ54490" s="77"/>
      <c r="AK54490"/>
      <c r="AL54490"/>
      <c r="AM54490"/>
      <c r="AN54490" s="111"/>
      <c r="AO54490"/>
      <c r="AP54490"/>
      <c r="AQ54490"/>
      <c r="AR54490"/>
      <c r="AS54490"/>
      <c r="AT54490"/>
      <c r="AU54490"/>
      <c r="AV54490"/>
      <c r="AW54490"/>
      <c r="AX54490"/>
      <c r="AY54490"/>
    </row>
    <row r="54491" spans="1:51" ht="10.15" customHeight="1" x14ac:dyDescent="0.2">
      <c r="A54491"/>
      <c r="B54491"/>
      <c r="C54491"/>
      <c r="D54491"/>
      <c r="E54491"/>
      <c r="F54491"/>
      <c r="G54491" s="67"/>
      <c r="H54491"/>
      <c r="I54491"/>
      <c r="J54491"/>
      <c r="K54491"/>
      <c r="L54491" s="124"/>
      <c r="M54491" s="74"/>
      <c r="N54491" s="77"/>
      <c r="O54491"/>
      <c r="P54491"/>
      <c r="Q54491"/>
      <c r="R54491"/>
      <c r="S54491" s="124"/>
      <c r="T54491" s="124"/>
      <c r="U54491" s="124"/>
      <c r="V54491" s="124"/>
      <c r="W54491" s="124"/>
      <c r="X54491" s="140"/>
      <c r="Y54491" s="96"/>
      <c r="Z54491" s="96"/>
      <c r="AA54491" s="96"/>
      <c r="AB54491" s="96"/>
      <c r="AC54491"/>
      <c r="AD54491" s="124"/>
      <c r="AE54491" s="81"/>
      <c r="AF54491"/>
      <c r="AG54491"/>
      <c r="AH54491"/>
      <c r="AI54491"/>
      <c r="AJ54491" s="77"/>
      <c r="AK54491"/>
      <c r="AL54491"/>
      <c r="AM54491"/>
      <c r="AN54491" s="111"/>
      <c r="AO54491"/>
      <c r="AP54491"/>
      <c r="AQ54491"/>
      <c r="AR54491"/>
      <c r="AS54491"/>
      <c r="AT54491"/>
      <c r="AU54491"/>
      <c r="AV54491"/>
      <c r="AW54491"/>
      <c r="AX54491"/>
      <c r="AY54491"/>
    </row>
    <row r="54492" spans="1:51" ht="10.15" customHeight="1" x14ac:dyDescent="0.2">
      <c r="A54492"/>
      <c r="B54492"/>
      <c r="C54492"/>
      <c r="D54492"/>
      <c r="E54492"/>
      <c r="F54492"/>
      <c r="G54492" s="67"/>
      <c r="H54492"/>
      <c r="I54492"/>
      <c r="J54492"/>
      <c r="K54492"/>
      <c r="L54492" s="124"/>
      <c r="M54492" s="74"/>
      <c r="N54492" s="77"/>
      <c r="O54492"/>
      <c r="P54492"/>
      <c r="Q54492"/>
      <c r="R54492"/>
      <c r="S54492" s="124"/>
      <c r="T54492" s="124"/>
      <c r="U54492" s="124"/>
      <c r="V54492" s="124"/>
      <c r="W54492" s="124"/>
      <c r="X54492" s="140"/>
      <c r="Y54492" s="96"/>
      <c r="Z54492" s="96"/>
      <c r="AA54492" s="96"/>
      <c r="AB54492" s="96"/>
      <c r="AC54492"/>
      <c r="AD54492" s="124"/>
      <c r="AE54492" s="81"/>
      <c r="AF54492"/>
      <c r="AG54492"/>
      <c r="AH54492"/>
      <c r="AI54492"/>
      <c r="AJ54492" s="77"/>
      <c r="AK54492"/>
      <c r="AL54492"/>
      <c r="AM54492"/>
      <c r="AN54492" s="111"/>
      <c r="AO54492"/>
      <c r="AP54492"/>
      <c r="AQ54492"/>
      <c r="AR54492"/>
      <c r="AS54492"/>
      <c r="AT54492"/>
      <c r="AU54492"/>
      <c r="AV54492"/>
      <c r="AW54492"/>
      <c r="AX54492"/>
      <c r="AY54492"/>
    </row>
    <row r="54493" spans="1:51" ht="10.15" customHeight="1" x14ac:dyDescent="0.2">
      <c r="A54493"/>
      <c r="B54493"/>
      <c r="C54493"/>
      <c r="D54493"/>
      <c r="E54493"/>
      <c r="F54493"/>
      <c r="G54493" s="67"/>
      <c r="H54493"/>
      <c r="I54493"/>
      <c r="J54493"/>
      <c r="K54493"/>
      <c r="L54493" s="124"/>
      <c r="M54493" s="74"/>
      <c r="N54493" s="77"/>
      <c r="O54493"/>
      <c r="P54493"/>
      <c r="Q54493"/>
      <c r="R54493"/>
      <c r="S54493" s="124"/>
      <c r="T54493" s="124"/>
      <c r="U54493" s="124"/>
      <c r="V54493" s="124"/>
      <c r="W54493" s="124"/>
      <c r="X54493" s="140"/>
      <c r="Y54493" s="96"/>
      <c r="Z54493" s="96"/>
      <c r="AA54493" s="96"/>
      <c r="AB54493" s="96"/>
      <c r="AC54493"/>
      <c r="AD54493" s="124"/>
      <c r="AE54493" s="81"/>
      <c r="AF54493"/>
      <c r="AG54493"/>
      <c r="AH54493"/>
      <c r="AI54493"/>
      <c r="AJ54493" s="77"/>
      <c r="AK54493"/>
      <c r="AL54493"/>
      <c r="AM54493"/>
      <c r="AN54493" s="111"/>
      <c r="AO54493"/>
      <c r="AP54493"/>
      <c r="AQ54493"/>
      <c r="AR54493"/>
      <c r="AS54493"/>
      <c r="AT54493"/>
      <c r="AU54493"/>
      <c r="AV54493"/>
      <c r="AW54493"/>
      <c r="AX54493"/>
      <c r="AY54493"/>
    </row>
    <row r="54494" spans="1:51" ht="10.15" customHeight="1" x14ac:dyDescent="0.2">
      <c r="A54494"/>
      <c r="B54494"/>
      <c r="C54494"/>
      <c r="D54494"/>
      <c r="E54494"/>
      <c r="F54494"/>
      <c r="G54494" s="67"/>
      <c r="H54494"/>
      <c r="I54494"/>
      <c r="J54494"/>
      <c r="K54494"/>
      <c r="L54494" s="124"/>
      <c r="M54494" s="74"/>
      <c r="N54494" s="77"/>
      <c r="O54494"/>
      <c r="P54494"/>
      <c r="Q54494"/>
      <c r="R54494"/>
      <c r="S54494" s="124"/>
      <c r="T54494" s="124"/>
      <c r="U54494" s="124"/>
      <c r="V54494" s="124"/>
      <c r="W54494" s="124"/>
      <c r="X54494" s="140"/>
      <c r="Y54494" s="96"/>
      <c r="Z54494" s="96"/>
      <c r="AA54494" s="96"/>
      <c r="AB54494" s="96"/>
      <c r="AC54494"/>
      <c r="AD54494" s="124"/>
      <c r="AE54494" s="81"/>
      <c r="AF54494"/>
      <c r="AG54494"/>
      <c r="AH54494"/>
      <c r="AI54494"/>
      <c r="AJ54494" s="77"/>
      <c r="AK54494"/>
      <c r="AL54494"/>
      <c r="AM54494"/>
      <c r="AN54494" s="111"/>
      <c r="AO54494"/>
      <c r="AP54494"/>
      <c r="AQ54494"/>
      <c r="AR54494"/>
      <c r="AS54494"/>
      <c r="AT54494"/>
      <c r="AU54494"/>
      <c r="AV54494"/>
      <c r="AW54494"/>
      <c r="AX54494"/>
      <c r="AY54494"/>
    </row>
    <row r="54495" spans="1:51" ht="10.15" customHeight="1" x14ac:dyDescent="0.2">
      <c r="A54495"/>
      <c r="B54495"/>
      <c r="C54495"/>
      <c r="D54495"/>
      <c r="E54495"/>
      <c r="F54495"/>
      <c r="G54495" s="67"/>
      <c r="H54495"/>
      <c r="I54495"/>
      <c r="J54495"/>
      <c r="K54495"/>
      <c r="L54495" s="124"/>
      <c r="M54495" s="74"/>
      <c r="N54495" s="77"/>
      <c r="O54495"/>
      <c r="P54495"/>
      <c r="Q54495"/>
      <c r="R54495"/>
      <c r="S54495" s="124"/>
      <c r="T54495" s="124"/>
      <c r="U54495" s="124"/>
      <c r="V54495" s="124"/>
      <c r="W54495" s="124"/>
      <c r="X54495" s="140"/>
      <c r="Y54495" s="96"/>
      <c r="Z54495" s="96"/>
      <c r="AA54495" s="96"/>
      <c r="AB54495" s="96"/>
      <c r="AC54495"/>
      <c r="AD54495" s="124"/>
      <c r="AE54495" s="81"/>
      <c r="AF54495"/>
      <c r="AG54495"/>
      <c r="AH54495"/>
      <c r="AI54495"/>
      <c r="AJ54495" s="77"/>
      <c r="AK54495"/>
      <c r="AL54495"/>
      <c r="AM54495"/>
      <c r="AN54495" s="111"/>
      <c r="AO54495"/>
      <c r="AP54495"/>
      <c r="AQ54495"/>
      <c r="AR54495"/>
      <c r="AS54495"/>
      <c r="AT54495"/>
      <c r="AU54495"/>
      <c r="AV54495"/>
      <c r="AW54495"/>
      <c r="AX54495"/>
      <c r="AY54495"/>
    </row>
    <row r="54496" spans="1:51" ht="10.15" customHeight="1" x14ac:dyDescent="0.2">
      <c r="A54496"/>
      <c r="B54496"/>
      <c r="C54496"/>
      <c r="D54496"/>
      <c r="E54496"/>
      <c r="F54496"/>
      <c r="G54496" s="67"/>
      <c r="H54496"/>
      <c r="I54496"/>
      <c r="J54496"/>
      <c r="K54496"/>
      <c r="L54496" s="124"/>
      <c r="M54496" s="74"/>
      <c r="N54496" s="77"/>
      <c r="O54496"/>
      <c r="P54496"/>
      <c r="Q54496"/>
      <c r="R54496"/>
      <c r="S54496" s="124"/>
      <c r="T54496" s="124"/>
      <c r="U54496" s="124"/>
      <c r="V54496" s="124"/>
      <c r="W54496" s="124"/>
      <c r="X54496" s="140"/>
      <c r="Y54496" s="96"/>
      <c r="Z54496" s="96"/>
      <c r="AA54496" s="96"/>
      <c r="AB54496" s="96"/>
      <c r="AC54496"/>
      <c r="AD54496" s="124"/>
      <c r="AE54496" s="81"/>
      <c r="AF54496"/>
      <c r="AG54496"/>
      <c r="AH54496"/>
      <c r="AI54496"/>
      <c r="AJ54496" s="77"/>
      <c r="AK54496"/>
      <c r="AL54496"/>
      <c r="AM54496"/>
      <c r="AN54496" s="111"/>
      <c r="AO54496"/>
      <c r="AP54496"/>
      <c r="AQ54496"/>
      <c r="AR54496"/>
      <c r="AS54496"/>
      <c r="AT54496"/>
      <c r="AU54496"/>
      <c r="AV54496"/>
      <c r="AW54496"/>
      <c r="AX54496"/>
      <c r="AY54496"/>
    </row>
    <row r="54497" spans="1:51" ht="10.15" customHeight="1" x14ac:dyDescent="0.2">
      <c r="A54497"/>
      <c r="B54497"/>
      <c r="C54497"/>
      <c r="D54497"/>
      <c r="E54497"/>
      <c r="F54497"/>
      <c r="G54497" s="67"/>
      <c r="H54497"/>
      <c r="I54497"/>
      <c r="J54497"/>
      <c r="K54497"/>
      <c r="L54497" s="124"/>
      <c r="M54497" s="74"/>
      <c r="N54497" s="77"/>
      <c r="O54497"/>
      <c r="P54497"/>
      <c r="Q54497"/>
      <c r="R54497"/>
      <c r="S54497" s="124"/>
      <c r="T54497" s="124"/>
      <c r="U54497" s="124"/>
      <c r="V54497" s="124"/>
      <c r="W54497" s="124"/>
      <c r="X54497" s="140"/>
      <c r="Y54497" s="96"/>
      <c r="Z54497" s="96"/>
      <c r="AA54497" s="96"/>
      <c r="AB54497" s="96"/>
      <c r="AC54497"/>
      <c r="AD54497" s="124"/>
      <c r="AE54497" s="81"/>
      <c r="AF54497"/>
      <c r="AG54497"/>
      <c r="AH54497"/>
      <c r="AI54497"/>
      <c r="AJ54497" s="77"/>
      <c r="AK54497"/>
      <c r="AL54497"/>
      <c r="AM54497"/>
      <c r="AN54497" s="111"/>
      <c r="AO54497"/>
      <c r="AP54497"/>
      <c r="AQ54497"/>
      <c r="AR54497"/>
      <c r="AS54497"/>
      <c r="AT54497"/>
      <c r="AU54497"/>
      <c r="AV54497"/>
      <c r="AW54497"/>
      <c r="AX54497"/>
      <c r="AY54497"/>
    </row>
    <row r="54498" spans="1:51" ht="10.15" customHeight="1" x14ac:dyDescent="0.2">
      <c r="A54498"/>
      <c r="B54498"/>
      <c r="C54498"/>
      <c r="D54498"/>
      <c r="E54498"/>
      <c r="F54498"/>
      <c r="G54498" s="67"/>
      <c r="H54498"/>
      <c r="I54498"/>
      <c r="J54498"/>
      <c r="K54498"/>
      <c r="L54498" s="124"/>
      <c r="M54498" s="74"/>
      <c r="N54498" s="77"/>
      <c r="O54498"/>
      <c r="P54498"/>
      <c r="Q54498"/>
      <c r="R54498"/>
      <c r="S54498" s="124"/>
      <c r="T54498" s="124"/>
      <c r="U54498" s="124"/>
      <c r="V54498" s="124"/>
      <c r="W54498" s="124"/>
      <c r="X54498" s="140"/>
      <c r="Y54498" s="96"/>
      <c r="Z54498" s="96"/>
      <c r="AA54498" s="96"/>
      <c r="AB54498" s="96"/>
      <c r="AC54498"/>
      <c r="AD54498" s="124"/>
      <c r="AE54498" s="81"/>
      <c r="AF54498"/>
      <c r="AG54498"/>
      <c r="AH54498"/>
      <c r="AI54498"/>
      <c r="AJ54498" s="77"/>
      <c r="AK54498"/>
      <c r="AL54498"/>
      <c r="AM54498"/>
      <c r="AN54498" s="111"/>
      <c r="AO54498"/>
      <c r="AP54498"/>
      <c r="AQ54498"/>
      <c r="AR54498"/>
      <c r="AS54498"/>
      <c r="AT54498"/>
      <c r="AU54498"/>
      <c r="AV54498"/>
      <c r="AW54498"/>
      <c r="AX54498"/>
      <c r="AY54498"/>
    </row>
    <row r="54499" spans="1:51" ht="10.15" customHeight="1" x14ac:dyDescent="0.2">
      <c r="A54499"/>
      <c r="B54499"/>
      <c r="C54499"/>
      <c r="D54499"/>
      <c r="E54499"/>
      <c r="F54499"/>
      <c r="G54499" s="67"/>
      <c r="H54499"/>
      <c r="I54499"/>
      <c r="J54499"/>
      <c r="K54499"/>
      <c r="L54499" s="124"/>
      <c r="M54499" s="74"/>
      <c r="N54499" s="77"/>
      <c r="O54499"/>
      <c r="P54499"/>
      <c r="Q54499"/>
      <c r="R54499"/>
      <c r="S54499" s="124"/>
      <c r="T54499" s="124"/>
      <c r="U54499" s="124"/>
      <c r="V54499" s="124"/>
      <c r="W54499" s="124"/>
      <c r="X54499" s="140"/>
      <c r="Y54499" s="96"/>
      <c r="Z54499" s="96"/>
      <c r="AA54499" s="96"/>
      <c r="AB54499" s="96"/>
      <c r="AC54499"/>
      <c r="AD54499" s="124"/>
      <c r="AE54499" s="81"/>
      <c r="AF54499"/>
      <c r="AG54499"/>
      <c r="AH54499"/>
      <c r="AI54499"/>
      <c r="AJ54499" s="77"/>
      <c r="AK54499"/>
      <c r="AL54499"/>
      <c r="AM54499"/>
      <c r="AN54499" s="111"/>
      <c r="AO54499"/>
      <c r="AP54499"/>
      <c r="AQ54499"/>
      <c r="AR54499"/>
      <c r="AS54499"/>
      <c r="AT54499"/>
      <c r="AU54499"/>
      <c r="AV54499"/>
      <c r="AW54499"/>
      <c r="AX54499"/>
      <c r="AY54499"/>
    </row>
    <row r="54500" spans="1:51" ht="10.15" customHeight="1" x14ac:dyDescent="0.2">
      <c r="A54500"/>
      <c r="B54500"/>
      <c r="C54500"/>
      <c r="D54500"/>
      <c r="E54500"/>
      <c r="F54500"/>
      <c r="G54500" s="67"/>
      <c r="H54500"/>
      <c r="I54500"/>
      <c r="J54500"/>
      <c r="K54500"/>
      <c r="L54500" s="124"/>
      <c r="M54500" s="74"/>
      <c r="N54500" s="77"/>
      <c r="O54500"/>
      <c r="P54500"/>
      <c r="Q54500"/>
      <c r="R54500"/>
      <c r="S54500" s="124"/>
      <c r="T54500" s="124"/>
      <c r="U54500" s="124"/>
      <c r="V54500" s="124"/>
      <c r="W54500" s="124"/>
      <c r="X54500" s="140"/>
      <c r="Y54500" s="96"/>
      <c r="Z54500" s="96"/>
      <c r="AA54500" s="96"/>
      <c r="AB54500" s="96"/>
      <c r="AC54500"/>
      <c r="AD54500" s="124"/>
      <c r="AE54500" s="81"/>
      <c r="AF54500"/>
      <c r="AG54500"/>
      <c r="AH54500"/>
      <c r="AI54500"/>
      <c r="AJ54500" s="77"/>
      <c r="AK54500"/>
      <c r="AL54500"/>
      <c r="AM54500"/>
      <c r="AN54500" s="111"/>
      <c r="AO54500"/>
      <c r="AP54500"/>
      <c r="AQ54500"/>
      <c r="AR54500"/>
      <c r="AS54500"/>
      <c r="AT54500"/>
      <c r="AU54500"/>
      <c r="AV54500"/>
      <c r="AW54500"/>
      <c r="AX54500"/>
      <c r="AY54500"/>
    </row>
    <row r="54501" spans="1:51" ht="10.15" customHeight="1" x14ac:dyDescent="0.2">
      <c r="A54501"/>
      <c r="B54501"/>
      <c r="C54501"/>
      <c r="D54501"/>
      <c r="E54501"/>
      <c r="F54501"/>
      <c r="G54501" s="67"/>
      <c r="H54501"/>
      <c r="I54501"/>
      <c r="J54501"/>
      <c r="K54501"/>
      <c r="L54501" s="124"/>
      <c r="M54501" s="74"/>
      <c r="N54501" s="77"/>
      <c r="O54501"/>
      <c r="P54501"/>
      <c r="Q54501"/>
      <c r="R54501"/>
      <c r="S54501" s="124"/>
      <c r="T54501" s="124"/>
      <c r="U54501" s="124"/>
      <c r="V54501" s="124"/>
      <c r="W54501" s="124"/>
      <c r="X54501" s="140"/>
      <c r="Y54501" s="96"/>
      <c r="Z54501" s="96"/>
      <c r="AA54501" s="96"/>
      <c r="AB54501" s="96"/>
      <c r="AC54501"/>
      <c r="AD54501" s="124"/>
      <c r="AE54501" s="81"/>
      <c r="AF54501"/>
      <c r="AG54501"/>
      <c r="AH54501"/>
      <c r="AI54501"/>
      <c r="AJ54501" s="77"/>
      <c r="AK54501"/>
      <c r="AL54501"/>
      <c r="AM54501"/>
      <c r="AN54501" s="111"/>
      <c r="AO54501"/>
      <c r="AP54501"/>
      <c r="AQ54501"/>
      <c r="AR54501"/>
      <c r="AS54501"/>
      <c r="AT54501"/>
      <c r="AU54501"/>
      <c r="AV54501"/>
      <c r="AW54501"/>
      <c r="AX54501"/>
      <c r="AY54501"/>
    </row>
    <row r="54502" spans="1:51" ht="10.15" customHeight="1" x14ac:dyDescent="0.2">
      <c r="A54502"/>
      <c r="B54502"/>
      <c r="C54502"/>
      <c r="D54502"/>
      <c r="E54502"/>
      <c r="F54502"/>
      <c r="G54502" s="67"/>
      <c r="H54502"/>
      <c r="I54502"/>
      <c r="J54502"/>
      <c r="K54502"/>
      <c r="L54502" s="124"/>
      <c r="M54502" s="74"/>
      <c r="N54502" s="77"/>
      <c r="O54502"/>
      <c r="P54502"/>
      <c r="Q54502"/>
      <c r="R54502"/>
      <c r="S54502" s="124"/>
      <c r="T54502" s="124"/>
      <c r="U54502" s="124"/>
      <c r="V54502" s="124"/>
      <c r="W54502" s="124"/>
      <c r="X54502" s="140"/>
      <c r="Y54502" s="96"/>
      <c r="Z54502" s="96"/>
      <c r="AA54502" s="96"/>
      <c r="AB54502" s="96"/>
      <c r="AC54502"/>
      <c r="AD54502" s="124"/>
      <c r="AE54502" s="81"/>
      <c r="AF54502"/>
      <c r="AG54502"/>
      <c r="AH54502"/>
      <c r="AI54502"/>
      <c r="AJ54502" s="77"/>
      <c r="AK54502"/>
      <c r="AL54502"/>
      <c r="AM54502"/>
      <c r="AN54502" s="111"/>
      <c r="AO54502"/>
      <c r="AP54502"/>
      <c r="AQ54502"/>
      <c r="AR54502"/>
      <c r="AS54502"/>
      <c r="AT54502"/>
      <c r="AU54502"/>
      <c r="AV54502"/>
      <c r="AW54502"/>
      <c r="AX54502"/>
      <c r="AY54502"/>
    </row>
    <row r="54503" spans="1:51" ht="10.15" customHeight="1" x14ac:dyDescent="0.2">
      <c r="A54503"/>
      <c r="B54503"/>
      <c r="C54503"/>
      <c r="D54503"/>
      <c r="E54503"/>
      <c r="F54503"/>
      <c r="G54503" s="67"/>
      <c r="H54503"/>
      <c r="I54503"/>
      <c r="J54503"/>
      <c r="K54503"/>
      <c r="L54503" s="124"/>
      <c r="M54503" s="74"/>
      <c r="N54503" s="77"/>
      <c r="O54503"/>
      <c r="P54503"/>
      <c r="Q54503"/>
      <c r="R54503"/>
      <c r="S54503" s="124"/>
      <c r="T54503" s="124"/>
      <c r="U54503" s="124"/>
      <c r="V54503" s="124"/>
      <c r="W54503" s="124"/>
      <c r="X54503" s="140"/>
      <c r="Y54503" s="96"/>
      <c r="Z54503" s="96"/>
      <c r="AA54503" s="96"/>
      <c r="AB54503" s="96"/>
      <c r="AC54503"/>
      <c r="AD54503" s="124"/>
      <c r="AE54503" s="81"/>
      <c r="AF54503"/>
      <c r="AG54503"/>
      <c r="AH54503"/>
      <c r="AI54503"/>
      <c r="AJ54503" s="77"/>
      <c r="AK54503"/>
      <c r="AL54503"/>
      <c r="AM54503"/>
      <c r="AN54503" s="111"/>
      <c r="AO54503"/>
      <c r="AP54503"/>
      <c r="AQ54503"/>
      <c r="AR54503"/>
      <c r="AS54503"/>
      <c r="AT54503"/>
      <c r="AU54503"/>
      <c r="AV54503"/>
      <c r="AW54503"/>
      <c r="AX54503"/>
      <c r="AY54503"/>
    </row>
    <row r="54504" spans="1:51" ht="10.15" customHeight="1" x14ac:dyDescent="0.2">
      <c r="A54504"/>
      <c r="B54504"/>
      <c r="C54504"/>
      <c r="D54504"/>
      <c r="E54504"/>
      <c r="F54504"/>
      <c r="G54504" s="67"/>
      <c r="H54504"/>
      <c r="I54504"/>
      <c r="J54504"/>
      <c r="K54504"/>
      <c r="L54504" s="124"/>
      <c r="M54504" s="74"/>
      <c r="N54504" s="77"/>
      <c r="O54504"/>
      <c r="P54504"/>
      <c r="Q54504"/>
      <c r="R54504"/>
      <c r="S54504" s="124"/>
      <c r="T54504" s="124"/>
      <c r="U54504" s="124"/>
      <c r="V54504" s="124"/>
      <c r="W54504" s="124"/>
      <c r="X54504" s="140"/>
      <c r="Y54504" s="96"/>
      <c r="Z54504" s="96"/>
      <c r="AA54504" s="96"/>
      <c r="AB54504" s="96"/>
      <c r="AC54504"/>
      <c r="AD54504" s="124"/>
      <c r="AE54504" s="81"/>
      <c r="AF54504"/>
      <c r="AG54504"/>
      <c r="AH54504"/>
      <c r="AI54504"/>
      <c r="AJ54504" s="77"/>
      <c r="AK54504"/>
      <c r="AL54504"/>
      <c r="AM54504"/>
      <c r="AN54504" s="111"/>
      <c r="AO54504"/>
      <c r="AP54504"/>
      <c r="AQ54504"/>
      <c r="AR54504"/>
      <c r="AS54504"/>
      <c r="AT54504"/>
      <c r="AU54504"/>
      <c r="AV54504"/>
      <c r="AW54504"/>
      <c r="AX54504"/>
      <c r="AY54504"/>
    </row>
    <row r="54505" spans="1:51" ht="10.15" customHeight="1" x14ac:dyDescent="0.2">
      <c r="A54505"/>
      <c r="B54505"/>
      <c r="C54505"/>
      <c r="D54505"/>
      <c r="E54505"/>
      <c r="F54505"/>
      <c r="G54505" s="67"/>
      <c r="H54505"/>
      <c r="I54505"/>
      <c r="J54505"/>
      <c r="K54505"/>
      <c r="L54505" s="124"/>
      <c r="M54505" s="74"/>
      <c r="N54505" s="77"/>
      <c r="O54505"/>
      <c r="P54505"/>
      <c r="Q54505"/>
      <c r="R54505"/>
      <c r="S54505" s="124"/>
      <c r="T54505" s="124"/>
      <c r="U54505" s="124"/>
      <c r="V54505" s="124"/>
      <c r="W54505" s="124"/>
      <c r="X54505" s="140"/>
      <c r="Y54505" s="96"/>
      <c r="Z54505" s="96"/>
      <c r="AA54505" s="96"/>
      <c r="AB54505" s="96"/>
      <c r="AC54505"/>
      <c r="AD54505" s="124"/>
      <c r="AE54505" s="81"/>
      <c r="AF54505"/>
      <c r="AG54505"/>
      <c r="AH54505"/>
      <c r="AI54505"/>
      <c r="AJ54505" s="77"/>
      <c r="AK54505"/>
      <c r="AL54505"/>
      <c r="AM54505"/>
      <c r="AN54505" s="111"/>
      <c r="AO54505"/>
      <c r="AP54505"/>
      <c r="AQ54505"/>
      <c r="AR54505"/>
      <c r="AS54505"/>
      <c r="AT54505"/>
      <c r="AU54505"/>
      <c r="AV54505"/>
      <c r="AW54505"/>
      <c r="AX54505"/>
      <c r="AY54505"/>
    </row>
    <row r="54506" spans="1:51" ht="10.15" customHeight="1" x14ac:dyDescent="0.2">
      <c r="A54506"/>
      <c r="B54506"/>
      <c r="C54506"/>
      <c r="D54506"/>
      <c r="E54506"/>
      <c r="F54506"/>
      <c r="G54506" s="67"/>
      <c r="H54506"/>
      <c r="I54506"/>
      <c r="J54506"/>
      <c r="K54506"/>
      <c r="L54506" s="124"/>
      <c r="M54506" s="74"/>
      <c r="N54506" s="77"/>
      <c r="O54506"/>
      <c r="P54506"/>
      <c r="Q54506"/>
      <c r="R54506"/>
      <c r="S54506" s="124"/>
      <c r="T54506" s="124"/>
      <c r="U54506" s="124"/>
      <c r="V54506" s="124"/>
      <c r="W54506" s="124"/>
      <c r="X54506" s="140"/>
      <c r="Y54506" s="96"/>
      <c r="Z54506" s="96"/>
      <c r="AA54506" s="96"/>
      <c r="AB54506" s="96"/>
      <c r="AC54506"/>
      <c r="AD54506" s="124"/>
      <c r="AE54506" s="81"/>
      <c r="AF54506"/>
      <c r="AG54506"/>
      <c r="AH54506"/>
      <c r="AI54506"/>
      <c r="AJ54506" s="77"/>
      <c r="AK54506"/>
      <c r="AL54506"/>
      <c r="AM54506"/>
      <c r="AN54506" s="111"/>
      <c r="AO54506"/>
      <c r="AP54506"/>
      <c r="AQ54506"/>
      <c r="AR54506"/>
      <c r="AS54506"/>
      <c r="AT54506"/>
      <c r="AU54506"/>
      <c r="AV54506"/>
      <c r="AW54506"/>
      <c r="AX54506"/>
      <c r="AY54506"/>
    </row>
    <row r="54507" spans="1:51" ht="10.15" customHeight="1" x14ac:dyDescent="0.2">
      <c r="A54507"/>
      <c r="B54507"/>
      <c r="C54507"/>
      <c r="D54507"/>
      <c r="E54507"/>
      <c r="F54507"/>
      <c r="G54507" s="67"/>
      <c r="H54507"/>
      <c r="I54507"/>
      <c r="J54507"/>
      <c r="K54507"/>
      <c r="L54507" s="124"/>
      <c r="M54507" s="74"/>
      <c r="N54507" s="77"/>
      <c r="O54507"/>
      <c r="P54507"/>
      <c r="Q54507"/>
      <c r="R54507"/>
      <c r="S54507" s="124"/>
      <c r="T54507" s="124"/>
      <c r="U54507" s="124"/>
      <c r="V54507" s="124"/>
      <c r="W54507" s="124"/>
      <c r="X54507" s="140"/>
      <c r="Y54507" s="96"/>
      <c r="Z54507" s="96"/>
      <c r="AA54507" s="96"/>
      <c r="AB54507" s="96"/>
      <c r="AC54507"/>
      <c r="AD54507" s="124"/>
      <c r="AE54507" s="81"/>
      <c r="AF54507"/>
      <c r="AG54507"/>
      <c r="AH54507"/>
      <c r="AI54507"/>
      <c r="AJ54507" s="77"/>
      <c r="AK54507"/>
      <c r="AL54507"/>
      <c r="AM54507"/>
      <c r="AN54507" s="111"/>
      <c r="AO54507"/>
      <c r="AP54507"/>
      <c r="AQ54507"/>
      <c r="AR54507"/>
      <c r="AS54507"/>
      <c r="AT54507"/>
      <c r="AU54507"/>
      <c r="AV54507"/>
      <c r="AW54507"/>
      <c r="AX54507"/>
      <c r="AY54507"/>
    </row>
    <row r="54508" spans="1:51" ht="10.15" customHeight="1" x14ac:dyDescent="0.2">
      <c r="A54508"/>
      <c r="B54508"/>
      <c r="C54508"/>
      <c r="D54508"/>
      <c r="E54508"/>
      <c r="F54508"/>
      <c r="G54508" s="67"/>
      <c r="H54508"/>
      <c r="I54508"/>
      <c r="J54508"/>
      <c r="K54508"/>
      <c r="L54508" s="124"/>
      <c r="M54508" s="74"/>
      <c r="N54508" s="77"/>
      <c r="O54508"/>
      <c r="P54508"/>
      <c r="Q54508"/>
      <c r="R54508"/>
      <c r="S54508" s="124"/>
      <c r="T54508" s="124"/>
      <c r="U54508" s="124"/>
      <c r="V54508" s="124"/>
      <c r="W54508" s="124"/>
      <c r="X54508" s="140"/>
      <c r="Y54508" s="96"/>
      <c r="Z54508" s="96"/>
      <c r="AA54508" s="96"/>
      <c r="AB54508" s="96"/>
      <c r="AC54508"/>
      <c r="AD54508" s="124"/>
      <c r="AE54508" s="81"/>
      <c r="AF54508"/>
      <c r="AG54508"/>
      <c r="AH54508"/>
      <c r="AI54508"/>
      <c r="AJ54508" s="77"/>
      <c r="AK54508"/>
      <c r="AL54508"/>
      <c r="AM54508"/>
      <c r="AN54508" s="111"/>
      <c r="AO54508"/>
      <c r="AP54508"/>
      <c r="AQ54508"/>
      <c r="AR54508"/>
      <c r="AS54508"/>
      <c r="AT54508"/>
      <c r="AU54508"/>
      <c r="AV54508"/>
      <c r="AW54508"/>
      <c r="AX54508"/>
      <c r="AY54508"/>
    </row>
    <row r="54509" spans="1:51" ht="10.15" customHeight="1" x14ac:dyDescent="0.2">
      <c r="A54509"/>
      <c r="B54509"/>
      <c r="C54509"/>
      <c r="D54509"/>
      <c r="E54509"/>
      <c r="F54509"/>
      <c r="G54509" s="67"/>
      <c r="H54509"/>
      <c r="I54509"/>
      <c r="J54509"/>
      <c r="K54509"/>
      <c r="L54509" s="124"/>
      <c r="M54509" s="74"/>
      <c r="N54509" s="77"/>
      <c r="O54509"/>
      <c r="P54509"/>
      <c r="Q54509"/>
      <c r="R54509"/>
      <c r="S54509" s="124"/>
      <c r="T54509" s="124"/>
      <c r="U54509" s="124"/>
      <c r="V54509" s="124"/>
      <c r="W54509" s="124"/>
      <c r="X54509" s="140"/>
      <c r="Y54509" s="96"/>
      <c r="Z54509" s="96"/>
      <c r="AA54509" s="96"/>
      <c r="AB54509" s="96"/>
      <c r="AC54509"/>
      <c r="AD54509" s="124"/>
      <c r="AE54509" s="81"/>
      <c r="AF54509"/>
      <c r="AG54509"/>
      <c r="AH54509"/>
      <c r="AI54509"/>
      <c r="AJ54509" s="77"/>
      <c r="AK54509"/>
      <c r="AL54509"/>
      <c r="AM54509"/>
      <c r="AN54509" s="111"/>
      <c r="AO54509"/>
      <c r="AP54509"/>
      <c r="AQ54509"/>
      <c r="AR54509"/>
      <c r="AS54509"/>
      <c r="AT54509"/>
      <c r="AU54509"/>
      <c r="AV54509"/>
      <c r="AW54509"/>
      <c r="AX54509"/>
      <c r="AY54509"/>
    </row>
    <row r="54510" spans="1:51" ht="10.15" customHeight="1" x14ac:dyDescent="0.2">
      <c r="A54510"/>
      <c r="B54510"/>
      <c r="C54510"/>
      <c r="D54510"/>
      <c r="E54510"/>
      <c r="F54510"/>
      <c r="G54510" s="67"/>
      <c r="H54510"/>
      <c r="I54510"/>
      <c r="J54510"/>
      <c r="K54510"/>
      <c r="L54510" s="124"/>
      <c r="M54510" s="74"/>
      <c r="N54510" s="77"/>
      <c r="O54510"/>
      <c r="P54510"/>
      <c r="Q54510"/>
      <c r="R54510"/>
      <c r="S54510" s="124"/>
      <c r="T54510" s="124"/>
      <c r="U54510" s="124"/>
      <c r="V54510" s="124"/>
      <c r="W54510" s="124"/>
      <c r="X54510" s="140"/>
      <c r="Y54510" s="96"/>
      <c r="Z54510" s="96"/>
      <c r="AA54510" s="96"/>
      <c r="AB54510" s="96"/>
      <c r="AC54510"/>
      <c r="AD54510" s="124"/>
      <c r="AE54510" s="81"/>
      <c r="AF54510"/>
      <c r="AG54510"/>
      <c r="AH54510"/>
      <c r="AI54510"/>
      <c r="AJ54510" s="77"/>
      <c r="AK54510"/>
      <c r="AL54510"/>
      <c r="AM54510"/>
      <c r="AN54510" s="111"/>
      <c r="AO54510"/>
      <c r="AP54510"/>
      <c r="AQ54510"/>
      <c r="AR54510"/>
      <c r="AS54510"/>
      <c r="AT54510"/>
      <c r="AU54510"/>
      <c r="AV54510"/>
      <c r="AW54510"/>
      <c r="AX54510"/>
      <c r="AY54510"/>
    </row>
    <row r="54511" spans="1:51" ht="10.15" customHeight="1" x14ac:dyDescent="0.2">
      <c r="A54511"/>
      <c r="B54511"/>
      <c r="C54511"/>
      <c r="D54511"/>
      <c r="E54511"/>
      <c r="F54511"/>
      <c r="G54511" s="67"/>
      <c r="H54511"/>
      <c r="I54511"/>
      <c r="J54511"/>
      <c r="K54511"/>
      <c r="L54511" s="124"/>
      <c r="M54511" s="74"/>
      <c r="N54511" s="77"/>
      <c r="O54511"/>
      <c r="P54511"/>
      <c r="Q54511"/>
      <c r="R54511"/>
      <c r="S54511" s="124"/>
      <c r="T54511" s="124"/>
      <c r="U54511" s="124"/>
      <c r="V54511" s="124"/>
      <c r="W54511" s="124"/>
      <c r="X54511" s="140"/>
      <c r="Y54511" s="96"/>
      <c r="Z54511" s="96"/>
      <c r="AA54511" s="96"/>
      <c r="AB54511" s="96"/>
      <c r="AC54511"/>
      <c r="AD54511" s="124"/>
      <c r="AE54511" s="81"/>
      <c r="AF54511"/>
      <c r="AG54511"/>
      <c r="AH54511"/>
      <c r="AI54511"/>
      <c r="AJ54511" s="77"/>
      <c r="AK54511"/>
      <c r="AL54511"/>
      <c r="AM54511"/>
      <c r="AN54511" s="111"/>
      <c r="AO54511"/>
      <c r="AP54511"/>
      <c r="AQ54511"/>
      <c r="AR54511"/>
      <c r="AS54511"/>
      <c r="AT54511"/>
      <c r="AU54511"/>
      <c r="AV54511"/>
      <c r="AW54511"/>
      <c r="AX54511"/>
      <c r="AY54511"/>
    </row>
    <row r="54512" spans="1:51" ht="10.15" customHeight="1" x14ac:dyDescent="0.2">
      <c r="A54512"/>
      <c r="B54512"/>
      <c r="C54512"/>
      <c r="D54512"/>
      <c r="E54512"/>
      <c r="F54512"/>
      <c r="G54512" s="67"/>
      <c r="H54512"/>
      <c r="I54512"/>
      <c r="J54512"/>
      <c r="K54512"/>
      <c r="L54512" s="124"/>
      <c r="M54512" s="74"/>
      <c r="N54512" s="77"/>
      <c r="O54512"/>
      <c r="P54512"/>
      <c r="Q54512"/>
      <c r="R54512"/>
      <c r="S54512" s="124"/>
      <c r="T54512" s="124"/>
      <c r="U54512" s="124"/>
      <c r="V54512" s="124"/>
      <c r="W54512" s="124"/>
      <c r="X54512" s="140"/>
      <c r="Y54512" s="96"/>
      <c r="Z54512" s="96"/>
      <c r="AA54512" s="96"/>
      <c r="AB54512" s="96"/>
      <c r="AC54512"/>
      <c r="AD54512" s="124"/>
      <c r="AE54512" s="81"/>
      <c r="AF54512"/>
      <c r="AG54512"/>
      <c r="AH54512"/>
      <c r="AI54512"/>
      <c r="AJ54512" s="77"/>
      <c r="AK54512"/>
      <c r="AL54512"/>
      <c r="AM54512"/>
      <c r="AN54512" s="111"/>
      <c r="AO54512"/>
      <c r="AP54512"/>
      <c r="AQ54512"/>
      <c r="AR54512"/>
      <c r="AS54512"/>
      <c r="AT54512"/>
      <c r="AU54512"/>
      <c r="AV54512"/>
      <c r="AW54512"/>
      <c r="AX54512"/>
      <c r="AY54512"/>
    </row>
    <row r="54513" spans="1:51" ht="10.15" customHeight="1" x14ac:dyDescent="0.2">
      <c r="A54513"/>
      <c r="B54513"/>
      <c r="C54513"/>
      <c r="D54513"/>
      <c r="E54513"/>
      <c r="F54513"/>
      <c r="G54513" s="67"/>
      <c r="H54513"/>
      <c r="I54513"/>
      <c r="J54513"/>
      <c r="K54513"/>
      <c r="L54513" s="124"/>
      <c r="M54513" s="74"/>
      <c r="N54513" s="77"/>
      <c r="O54513"/>
      <c r="P54513"/>
      <c r="Q54513"/>
      <c r="R54513"/>
      <c r="S54513" s="124"/>
      <c r="T54513" s="124"/>
      <c r="U54513" s="124"/>
      <c r="V54513" s="124"/>
      <c r="W54513" s="124"/>
      <c r="X54513" s="140"/>
      <c r="Y54513" s="96"/>
      <c r="Z54513" s="96"/>
      <c r="AA54513" s="96"/>
      <c r="AB54513" s="96"/>
      <c r="AC54513"/>
      <c r="AD54513" s="124"/>
      <c r="AE54513" s="81"/>
      <c r="AF54513"/>
      <c r="AG54513"/>
      <c r="AH54513"/>
      <c r="AI54513"/>
      <c r="AJ54513" s="77"/>
      <c r="AK54513"/>
      <c r="AL54513"/>
      <c r="AM54513"/>
      <c r="AN54513" s="111"/>
      <c r="AO54513"/>
      <c r="AP54513"/>
      <c r="AQ54513"/>
      <c r="AR54513"/>
      <c r="AS54513"/>
      <c r="AT54513"/>
      <c r="AU54513"/>
      <c r="AV54513"/>
      <c r="AW54513"/>
      <c r="AX54513"/>
      <c r="AY54513"/>
    </row>
    <row r="54514" spans="1:51" ht="10.15" customHeight="1" x14ac:dyDescent="0.2">
      <c r="A54514"/>
      <c r="B54514"/>
      <c r="C54514"/>
      <c r="D54514"/>
      <c r="E54514"/>
      <c r="F54514"/>
      <c r="G54514" s="67"/>
      <c r="H54514"/>
      <c r="I54514"/>
      <c r="J54514"/>
      <c r="K54514"/>
      <c r="L54514" s="124"/>
      <c r="M54514" s="74"/>
      <c r="N54514" s="77"/>
      <c r="O54514"/>
      <c r="P54514"/>
      <c r="Q54514"/>
      <c r="R54514"/>
      <c r="S54514" s="124"/>
      <c r="T54514" s="124"/>
      <c r="U54514" s="124"/>
      <c r="V54514" s="124"/>
      <c r="W54514" s="124"/>
      <c r="X54514" s="140"/>
      <c r="Y54514" s="96"/>
      <c r="Z54514" s="96"/>
      <c r="AA54514" s="96"/>
      <c r="AB54514" s="96"/>
      <c r="AC54514"/>
      <c r="AD54514" s="124"/>
      <c r="AE54514" s="81"/>
      <c r="AF54514"/>
      <c r="AG54514"/>
      <c r="AH54514"/>
      <c r="AI54514"/>
      <c r="AJ54514" s="77"/>
      <c r="AK54514"/>
      <c r="AL54514"/>
      <c r="AM54514"/>
      <c r="AN54514" s="111"/>
      <c r="AO54514"/>
      <c r="AP54514"/>
      <c r="AQ54514"/>
      <c r="AR54514"/>
      <c r="AS54514"/>
      <c r="AT54514"/>
      <c r="AU54514"/>
      <c r="AV54514"/>
      <c r="AW54514"/>
      <c r="AX54514"/>
      <c r="AY54514"/>
    </row>
    <row r="54515" spans="1:51" ht="10.15" customHeight="1" x14ac:dyDescent="0.2">
      <c r="A54515"/>
      <c r="B54515"/>
      <c r="C54515"/>
      <c r="D54515"/>
      <c r="E54515"/>
      <c r="F54515"/>
      <c r="G54515" s="67"/>
      <c r="H54515"/>
      <c r="I54515"/>
      <c r="J54515"/>
      <c r="K54515"/>
      <c r="L54515" s="124"/>
      <c r="M54515" s="74"/>
      <c r="N54515" s="77"/>
      <c r="O54515"/>
      <c r="P54515"/>
      <c r="Q54515"/>
      <c r="R54515"/>
      <c r="S54515" s="124"/>
      <c r="T54515" s="124"/>
      <c r="U54515" s="124"/>
      <c r="V54515" s="124"/>
      <c r="W54515" s="124"/>
      <c r="X54515" s="140"/>
      <c r="Y54515" s="96"/>
      <c r="Z54515" s="96"/>
      <c r="AA54515" s="96"/>
      <c r="AB54515" s="96"/>
      <c r="AC54515"/>
      <c r="AD54515" s="124"/>
      <c r="AE54515" s="81"/>
      <c r="AF54515"/>
      <c r="AG54515"/>
      <c r="AH54515"/>
      <c r="AI54515"/>
      <c r="AJ54515" s="77"/>
      <c r="AK54515"/>
      <c r="AL54515"/>
      <c r="AM54515"/>
      <c r="AN54515" s="111"/>
      <c r="AO54515"/>
      <c r="AP54515"/>
      <c r="AQ54515"/>
      <c r="AR54515"/>
      <c r="AS54515"/>
      <c r="AT54515"/>
      <c r="AU54515"/>
      <c r="AV54515"/>
      <c r="AW54515"/>
      <c r="AX54515"/>
      <c r="AY54515"/>
    </row>
    <row r="54516" spans="1:51" ht="10.15" customHeight="1" x14ac:dyDescent="0.2">
      <c r="A54516"/>
      <c r="B54516"/>
      <c r="C54516"/>
      <c r="D54516"/>
      <c r="E54516"/>
      <c r="F54516"/>
      <c r="G54516" s="67"/>
      <c r="H54516"/>
      <c r="I54516"/>
      <c r="J54516"/>
      <c r="K54516"/>
      <c r="L54516" s="124"/>
      <c r="M54516" s="74"/>
      <c r="N54516" s="77"/>
      <c r="O54516"/>
      <c r="P54516"/>
      <c r="Q54516"/>
      <c r="R54516"/>
      <c r="S54516" s="124"/>
      <c r="T54516" s="124"/>
      <c r="U54516" s="124"/>
      <c r="V54516" s="124"/>
      <c r="W54516" s="124"/>
      <c r="X54516" s="140"/>
      <c r="Y54516" s="96"/>
      <c r="Z54516" s="96"/>
      <c r="AA54516" s="96"/>
      <c r="AB54516" s="96"/>
      <c r="AC54516"/>
      <c r="AD54516" s="124"/>
      <c r="AE54516" s="81"/>
      <c r="AF54516"/>
      <c r="AG54516"/>
      <c r="AH54516"/>
      <c r="AI54516"/>
      <c r="AJ54516" s="77"/>
      <c r="AK54516"/>
      <c r="AL54516"/>
      <c r="AM54516"/>
      <c r="AN54516" s="111"/>
      <c r="AO54516"/>
      <c r="AP54516"/>
      <c r="AQ54516"/>
      <c r="AR54516"/>
      <c r="AS54516"/>
      <c r="AT54516"/>
      <c r="AU54516"/>
      <c r="AV54516"/>
      <c r="AW54516"/>
      <c r="AX54516"/>
      <c r="AY54516"/>
    </row>
    <row r="54517" spans="1:51" ht="10.15" customHeight="1" x14ac:dyDescent="0.2">
      <c r="A54517"/>
      <c r="B54517"/>
      <c r="C54517"/>
      <c r="D54517"/>
      <c r="E54517"/>
      <c r="F54517"/>
      <c r="G54517" s="67"/>
      <c r="H54517"/>
      <c r="I54517"/>
      <c r="J54517"/>
      <c r="K54517"/>
      <c r="L54517" s="124"/>
      <c r="M54517" s="74"/>
      <c r="N54517" s="77"/>
      <c r="O54517"/>
      <c r="P54517"/>
      <c r="Q54517"/>
      <c r="R54517"/>
      <c r="S54517" s="124"/>
      <c r="T54517" s="124"/>
      <c r="U54517" s="124"/>
      <c r="V54517" s="124"/>
      <c r="W54517" s="124"/>
      <c r="X54517" s="140"/>
      <c r="Y54517" s="96"/>
      <c r="Z54517" s="96"/>
      <c r="AA54517" s="96"/>
      <c r="AB54517" s="96"/>
      <c r="AC54517"/>
      <c r="AD54517" s="124"/>
      <c r="AE54517" s="81"/>
      <c r="AF54517"/>
      <c r="AG54517"/>
      <c r="AH54517"/>
      <c r="AI54517"/>
      <c r="AJ54517" s="77"/>
      <c r="AK54517"/>
      <c r="AL54517"/>
      <c r="AM54517"/>
      <c r="AN54517" s="111"/>
      <c r="AO54517"/>
      <c r="AP54517"/>
      <c r="AQ54517"/>
      <c r="AR54517"/>
      <c r="AS54517"/>
      <c r="AT54517"/>
      <c r="AU54517"/>
      <c r="AV54517"/>
      <c r="AW54517"/>
      <c r="AX54517"/>
      <c r="AY54517"/>
    </row>
    <row r="54518" spans="1:51" ht="10.15" customHeight="1" x14ac:dyDescent="0.2">
      <c r="A54518"/>
      <c r="B54518"/>
      <c r="C54518"/>
      <c r="D54518"/>
      <c r="E54518"/>
      <c r="F54518"/>
      <c r="G54518" s="67"/>
      <c r="H54518"/>
      <c r="I54518"/>
      <c r="J54518"/>
      <c r="K54518"/>
      <c r="L54518" s="124"/>
      <c r="M54518" s="74"/>
      <c r="N54518" s="77"/>
      <c r="O54518"/>
      <c r="P54518"/>
      <c r="Q54518"/>
      <c r="R54518"/>
      <c r="S54518" s="124"/>
      <c r="T54518" s="124"/>
      <c r="U54518" s="124"/>
      <c r="V54518" s="124"/>
      <c r="W54518" s="124"/>
      <c r="X54518" s="140"/>
      <c r="Y54518" s="96"/>
      <c r="Z54518" s="96"/>
      <c r="AA54518" s="96"/>
      <c r="AB54518" s="96"/>
      <c r="AC54518"/>
      <c r="AD54518" s="124"/>
      <c r="AE54518" s="81"/>
      <c r="AF54518"/>
      <c r="AG54518"/>
      <c r="AH54518"/>
      <c r="AI54518"/>
      <c r="AJ54518" s="77"/>
      <c r="AK54518"/>
      <c r="AL54518"/>
      <c r="AM54518"/>
      <c r="AN54518" s="111"/>
      <c r="AO54518"/>
      <c r="AP54518"/>
      <c r="AQ54518"/>
      <c r="AR54518"/>
      <c r="AS54518"/>
      <c r="AT54518"/>
      <c r="AU54518"/>
      <c r="AV54518"/>
      <c r="AW54518"/>
      <c r="AX54518"/>
      <c r="AY54518"/>
    </row>
    <row r="54519" spans="1:51" ht="10.15" customHeight="1" x14ac:dyDescent="0.2">
      <c r="A54519"/>
      <c r="B54519"/>
      <c r="C54519"/>
      <c r="D54519"/>
      <c r="E54519"/>
      <c r="F54519"/>
      <c r="G54519" s="67"/>
      <c r="H54519"/>
      <c r="I54519"/>
      <c r="J54519"/>
      <c r="K54519"/>
      <c r="L54519" s="124"/>
      <c r="M54519" s="74"/>
      <c r="N54519" s="77"/>
      <c r="O54519"/>
      <c r="P54519"/>
      <c r="Q54519"/>
      <c r="R54519"/>
      <c r="S54519" s="124"/>
      <c r="T54519" s="124"/>
      <c r="U54519" s="124"/>
      <c r="V54519" s="124"/>
      <c r="W54519" s="124"/>
      <c r="X54519" s="140"/>
      <c r="Y54519" s="96"/>
      <c r="Z54519" s="96"/>
      <c r="AA54519" s="96"/>
      <c r="AB54519" s="96"/>
      <c r="AC54519"/>
      <c r="AD54519" s="124"/>
      <c r="AE54519" s="81"/>
      <c r="AF54519"/>
      <c r="AG54519"/>
      <c r="AH54519"/>
      <c r="AI54519"/>
      <c r="AJ54519" s="77"/>
      <c r="AK54519"/>
      <c r="AL54519"/>
      <c r="AM54519"/>
      <c r="AN54519" s="111"/>
      <c r="AO54519"/>
      <c r="AP54519"/>
      <c r="AQ54519"/>
      <c r="AR54519"/>
      <c r="AS54519"/>
      <c r="AT54519"/>
      <c r="AU54519"/>
      <c r="AV54519"/>
      <c r="AW54519"/>
      <c r="AX54519"/>
      <c r="AY54519"/>
    </row>
    <row r="54520" spans="1:51" ht="10.15" customHeight="1" x14ac:dyDescent="0.2">
      <c r="A54520"/>
      <c r="B54520"/>
      <c r="C54520"/>
      <c r="D54520"/>
      <c r="E54520"/>
      <c r="F54520"/>
      <c r="G54520" s="67"/>
      <c r="H54520"/>
      <c r="I54520"/>
      <c r="J54520"/>
      <c r="K54520"/>
      <c r="L54520" s="124"/>
      <c r="M54520" s="74"/>
      <c r="N54520" s="77"/>
      <c r="O54520"/>
      <c r="P54520"/>
      <c r="Q54520"/>
      <c r="R54520"/>
      <c r="S54520" s="124"/>
      <c r="T54520" s="124"/>
      <c r="U54520" s="124"/>
      <c r="V54520" s="124"/>
      <c r="W54520" s="124"/>
      <c r="X54520" s="140"/>
      <c r="Y54520" s="96"/>
      <c r="Z54520" s="96"/>
      <c r="AA54520" s="96"/>
      <c r="AB54520" s="96"/>
      <c r="AC54520"/>
      <c r="AD54520" s="124"/>
      <c r="AE54520" s="81"/>
      <c r="AF54520"/>
      <c r="AG54520"/>
      <c r="AH54520"/>
      <c r="AI54520"/>
      <c r="AJ54520" s="77"/>
      <c r="AK54520"/>
      <c r="AL54520"/>
      <c r="AM54520"/>
      <c r="AN54520" s="111"/>
      <c r="AO54520"/>
      <c r="AP54520"/>
      <c r="AQ54520"/>
      <c r="AR54520"/>
      <c r="AS54520"/>
      <c r="AT54520"/>
      <c r="AU54520"/>
      <c r="AV54520"/>
      <c r="AW54520"/>
      <c r="AX54520"/>
      <c r="AY54520"/>
    </row>
    <row r="54521" spans="1:51" ht="10.15" customHeight="1" x14ac:dyDescent="0.2">
      <c r="A54521"/>
      <c r="B54521"/>
      <c r="C54521"/>
      <c r="D54521"/>
      <c r="E54521"/>
      <c r="F54521"/>
      <c r="G54521" s="67"/>
      <c r="H54521"/>
      <c r="I54521"/>
      <c r="J54521"/>
      <c r="K54521"/>
      <c r="L54521" s="124"/>
      <c r="M54521" s="74"/>
      <c r="N54521" s="77"/>
      <c r="O54521"/>
      <c r="P54521"/>
      <c r="Q54521"/>
      <c r="R54521"/>
      <c r="S54521" s="124"/>
      <c r="T54521" s="124"/>
      <c r="U54521" s="124"/>
      <c r="V54521" s="124"/>
      <c r="W54521" s="124"/>
      <c r="X54521" s="140"/>
      <c r="Y54521" s="96"/>
      <c r="Z54521" s="96"/>
      <c r="AA54521" s="96"/>
      <c r="AB54521" s="96"/>
      <c r="AC54521"/>
      <c r="AD54521" s="124"/>
      <c r="AE54521" s="81"/>
      <c r="AF54521"/>
      <c r="AG54521"/>
      <c r="AH54521"/>
      <c r="AI54521"/>
      <c r="AJ54521" s="77"/>
      <c r="AK54521"/>
      <c r="AL54521"/>
      <c r="AM54521"/>
      <c r="AN54521" s="111"/>
      <c r="AO54521"/>
      <c r="AP54521"/>
      <c r="AQ54521"/>
      <c r="AR54521"/>
      <c r="AS54521"/>
      <c r="AT54521"/>
      <c r="AU54521"/>
      <c r="AV54521"/>
      <c r="AW54521"/>
      <c r="AX54521"/>
      <c r="AY54521"/>
    </row>
    <row r="54522" spans="1:51" ht="10.15" customHeight="1" x14ac:dyDescent="0.2">
      <c r="A54522"/>
      <c r="B54522"/>
      <c r="C54522"/>
      <c r="D54522"/>
      <c r="E54522"/>
      <c r="F54522"/>
      <c r="G54522" s="67"/>
      <c r="H54522"/>
      <c r="I54522"/>
      <c r="J54522"/>
      <c r="K54522"/>
      <c r="L54522" s="124"/>
      <c r="M54522" s="74"/>
      <c r="N54522" s="77"/>
      <c r="O54522"/>
      <c r="P54522"/>
      <c r="Q54522"/>
      <c r="R54522"/>
      <c r="S54522" s="124"/>
      <c r="T54522" s="124"/>
      <c r="U54522" s="124"/>
      <c r="V54522" s="124"/>
      <c r="W54522" s="124"/>
      <c r="X54522" s="140"/>
      <c r="Y54522" s="96"/>
      <c r="Z54522" s="96"/>
      <c r="AA54522" s="96"/>
      <c r="AB54522" s="96"/>
      <c r="AC54522"/>
      <c r="AD54522" s="124"/>
      <c r="AE54522" s="81"/>
      <c r="AF54522"/>
      <c r="AG54522"/>
      <c r="AH54522"/>
      <c r="AI54522"/>
      <c r="AJ54522" s="77"/>
      <c r="AK54522"/>
      <c r="AL54522"/>
      <c r="AM54522"/>
      <c r="AN54522" s="111"/>
      <c r="AO54522"/>
      <c r="AP54522"/>
      <c r="AQ54522"/>
      <c r="AR54522"/>
      <c r="AS54522"/>
      <c r="AT54522"/>
      <c r="AU54522"/>
      <c r="AV54522"/>
      <c r="AW54522"/>
      <c r="AX54522"/>
      <c r="AY54522"/>
    </row>
    <row r="54523" spans="1:51" ht="10.15" customHeight="1" x14ac:dyDescent="0.2">
      <c r="A54523"/>
      <c r="B54523"/>
      <c r="C54523"/>
      <c r="D54523"/>
      <c r="E54523"/>
      <c r="F54523"/>
      <c r="G54523" s="67"/>
      <c r="H54523"/>
      <c r="I54523"/>
      <c r="J54523"/>
      <c r="K54523"/>
      <c r="L54523" s="124"/>
      <c r="M54523" s="74"/>
      <c r="N54523" s="77"/>
      <c r="O54523"/>
      <c r="P54523"/>
      <c r="Q54523"/>
      <c r="R54523"/>
      <c r="S54523" s="124"/>
      <c r="T54523" s="124"/>
      <c r="U54523" s="124"/>
      <c r="V54523" s="124"/>
      <c r="W54523" s="124"/>
      <c r="X54523" s="140"/>
      <c r="Y54523" s="96"/>
      <c r="Z54523" s="96"/>
      <c r="AA54523" s="96"/>
      <c r="AB54523" s="96"/>
      <c r="AC54523"/>
      <c r="AD54523" s="124"/>
      <c r="AE54523" s="81"/>
      <c r="AF54523"/>
      <c r="AG54523"/>
      <c r="AH54523"/>
      <c r="AI54523"/>
      <c r="AJ54523" s="77"/>
      <c r="AK54523"/>
      <c r="AL54523"/>
      <c r="AM54523"/>
      <c r="AN54523" s="111"/>
      <c r="AO54523"/>
      <c r="AP54523"/>
      <c r="AQ54523"/>
      <c r="AR54523"/>
      <c r="AS54523"/>
      <c r="AT54523"/>
      <c r="AU54523"/>
      <c r="AV54523"/>
      <c r="AW54523"/>
      <c r="AX54523"/>
      <c r="AY54523"/>
    </row>
    <row r="54524" spans="1:51" ht="10.15" customHeight="1" x14ac:dyDescent="0.2">
      <c r="A54524"/>
      <c r="B54524"/>
      <c r="C54524"/>
      <c r="D54524"/>
      <c r="E54524"/>
      <c r="F54524"/>
      <c r="G54524" s="67"/>
      <c r="H54524"/>
      <c r="I54524"/>
      <c r="J54524"/>
      <c r="K54524"/>
      <c r="L54524" s="124"/>
      <c r="M54524" s="74"/>
      <c r="N54524" s="77"/>
      <c r="O54524"/>
      <c r="P54524"/>
      <c r="Q54524"/>
      <c r="R54524"/>
      <c r="S54524" s="124"/>
      <c r="T54524" s="124"/>
      <c r="U54524" s="124"/>
      <c r="V54524" s="124"/>
      <c r="W54524" s="124"/>
      <c r="X54524" s="140"/>
      <c r="Y54524" s="96"/>
      <c r="Z54524" s="96"/>
      <c r="AA54524" s="96"/>
      <c r="AB54524" s="96"/>
      <c r="AC54524"/>
      <c r="AD54524" s="124"/>
      <c r="AE54524" s="81"/>
      <c r="AF54524"/>
      <c r="AG54524"/>
      <c r="AH54524"/>
      <c r="AI54524"/>
      <c r="AJ54524" s="77"/>
      <c r="AK54524"/>
      <c r="AL54524"/>
      <c r="AM54524"/>
      <c r="AN54524" s="111"/>
      <c r="AO54524"/>
      <c r="AP54524"/>
      <c r="AQ54524"/>
      <c r="AR54524"/>
      <c r="AS54524"/>
      <c r="AT54524"/>
      <c r="AU54524"/>
      <c r="AV54524"/>
      <c r="AW54524"/>
      <c r="AX54524"/>
      <c r="AY54524"/>
    </row>
    <row r="54525" spans="1:51" ht="10.15" customHeight="1" x14ac:dyDescent="0.2">
      <c r="A54525"/>
      <c r="B54525"/>
      <c r="C54525"/>
      <c r="D54525"/>
      <c r="E54525"/>
      <c r="F54525"/>
      <c r="G54525" s="67"/>
      <c r="H54525"/>
      <c r="I54525"/>
      <c r="J54525"/>
      <c r="K54525"/>
      <c r="L54525" s="124"/>
      <c r="M54525" s="74"/>
      <c r="N54525" s="77"/>
      <c r="O54525"/>
      <c r="P54525"/>
      <c r="Q54525"/>
      <c r="R54525"/>
      <c r="S54525" s="124"/>
      <c r="T54525" s="124"/>
      <c r="U54525" s="124"/>
      <c r="V54525" s="124"/>
      <c r="W54525" s="124"/>
      <c r="X54525" s="140"/>
      <c r="Y54525" s="96"/>
      <c r="Z54525" s="96"/>
      <c r="AA54525" s="96"/>
      <c r="AB54525" s="96"/>
      <c r="AC54525"/>
      <c r="AD54525" s="124"/>
      <c r="AE54525" s="81"/>
      <c r="AF54525"/>
      <c r="AG54525"/>
      <c r="AH54525"/>
      <c r="AI54525"/>
      <c r="AJ54525" s="77"/>
      <c r="AK54525"/>
      <c r="AL54525"/>
      <c r="AM54525"/>
      <c r="AN54525" s="111"/>
      <c r="AO54525"/>
      <c r="AP54525"/>
      <c r="AQ54525"/>
      <c r="AR54525"/>
      <c r="AS54525"/>
      <c r="AT54525"/>
      <c r="AU54525"/>
      <c r="AV54525"/>
      <c r="AW54525"/>
      <c r="AX54525"/>
      <c r="AY54525"/>
    </row>
    <row r="54526" spans="1:51" ht="10.15" customHeight="1" x14ac:dyDescent="0.2">
      <c r="A54526"/>
      <c r="B54526"/>
      <c r="C54526"/>
      <c r="D54526"/>
      <c r="E54526"/>
      <c r="F54526"/>
      <c r="G54526" s="67"/>
      <c r="H54526"/>
      <c r="I54526"/>
      <c r="J54526"/>
      <c r="K54526"/>
      <c r="L54526" s="124"/>
      <c r="M54526" s="74"/>
      <c r="N54526" s="77"/>
      <c r="O54526"/>
      <c r="P54526"/>
      <c r="Q54526"/>
      <c r="R54526"/>
      <c r="S54526" s="124"/>
      <c r="T54526" s="124"/>
      <c r="U54526" s="124"/>
      <c r="V54526" s="124"/>
      <c r="W54526" s="124"/>
      <c r="X54526" s="140"/>
      <c r="Y54526" s="96"/>
      <c r="Z54526" s="96"/>
      <c r="AA54526" s="96"/>
      <c r="AB54526" s="96"/>
      <c r="AC54526"/>
      <c r="AD54526" s="124"/>
      <c r="AE54526" s="81"/>
      <c r="AF54526"/>
      <c r="AG54526"/>
      <c r="AH54526"/>
      <c r="AI54526"/>
      <c r="AJ54526" s="77"/>
      <c r="AK54526"/>
      <c r="AL54526"/>
      <c r="AM54526"/>
      <c r="AN54526" s="111"/>
      <c r="AO54526"/>
      <c r="AP54526"/>
      <c r="AQ54526"/>
      <c r="AR54526"/>
      <c r="AS54526"/>
      <c r="AT54526"/>
      <c r="AU54526"/>
      <c r="AV54526"/>
      <c r="AW54526"/>
      <c r="AX54526"/>
      <c r="AY54526"/>
    </row>
    <row r="54527" spans="1:51" ht="10.15" customHeight="1" x14ac:dyDescent="0.2">
      <c r="A54527"/>
      <c r="B54527"/>
      <c r="C54527"/>
      <c r="D54527"/>
      <c r="E54527"/>
      <c r="F54527"/>
      <c r="G54527" s="67"/>
      <c r="H54527"/>
      <c r="I54527"/>
      <c r="J54527"/>
      <c r="K54527"/>
      <c r="L54527" s="124"/>
      <c r="M54527" s="74"/>
      <c r="N54527" s="77"/>
      <c r="O54527"/>
      <c r="P54527"/>
      <c r="Q54527"/>
      <c r="R54527"/>
      <c r="S54527" s="124"/>
      <c r="T54527" s="124"/>
      <c r="U54527" s="124"/>
      <c r="V54527" s="124"/>
      <c r="W54527" s="124"/>
      <c r="X54527" s="140"/>
      <c r="Y54527" s="96"/>
      <c r="Z54527" s="96"/>
      <c r="AA54527" s="96"/>
      <c r="AB54527" s="96"/>
      <c r="AC54527"/>
      <c r="AD54527" s="124"/>
      <c r="AE54527" s="81"/>
      <c r="AF54527"/>
      <c r="AG54527"/>
      <c r="AH54527"/>
      <c r="AI54527"/>
      <c r="AJ54527" s="77"/>
      <c r="AK54527"/>
      <c r="AL54527"/>
      <c r="AM54527"/>
      <c r="AN54527" s="111"/>
      <c r="AO54527"/>
      <c r="AP54527"/>
      <c r="AQ54527"/>
      <c r="AR54527"/>
      <c r="AS54527"/>
      <c r="AT54527"/>
      <c r="AU54527"/>
      <c r="AV54527"/>
      <c r="AW54527"/>
      <c r="AX54527"/>
      <c r="AY54527"/>
    </row>
    <row r="54528" spans="1:51" ht="10.15" customHeight="1" x14ac:dyDescent="0.2">
      <c r="A54528"/>
      <c r="B54528"/>
      <c r="C54528"/>
      <c r="D54528"/>
      <c r="E54528"/>
      <c r="F54528"/>
      <c r="G54528" s="67"/>
      <c r="H54528"/>
      <c r="I54528"/>
      <c r="J54528"/>
      <c r="K54528"/>
      <c r="L54528" s="124"/>
      <c r="M54528" s="74"/>
      <c r="N54528" s="77"/>
      <c r="O54528"/>
      <c r="P54528"/>
      <c r="Q54528"/>
      <c r="R54528"/>
      <c r="S54528" s="124"/>
      <c r="T54528" s="124"/>
      <c r="U54528" s="124"/>
      <c r="V54528" s="124"/>
      <c r="W54528" s="124"/>
      <c r="X54528" s="140"/>
      <c r="Y54528" s="96"/>
      <c r="Z54528" s="96"/>
      <c r="AA54528" s="96"/>
      <c r="AB54528" s="96"/>
      <c r="AC54528"/>
      <c r="AD54528" s="124"/>
      <c r="AE54528" s="81"/>
      <c r="AF54528"/>
      <c r="AG54528"/>
      <c r="AH54528"/>
      <c r="AI54528"/>
      <c r="AJ54528" s="77"/>
      <c r="AK54528"/>
      <c r="AL54528"/>
      <c r="AM54528"/>
      <c r="AN54528" s="111"/>
      <c r="AO54528"/>
      <c r="AP54528"/>
      <c r="AQ54528"/>
      <c r="AR54528"/>
      <c r="AS54528"/>
      <c r="AT54528"/>
      <c r="AU54528"/>
      <c r="AV54528"/>
      <c r="AW54528"/>
      <c r="AX54528"/>
      <c r="AY54528"/>
    </row>
    <row r="54529" spans="1:51" ht="10.15" customHeight="1" x14ac:dyDescent="0.2">
      <c r="A54529"/>
      <c r="B54529"/>
      <c r="C54529"/>
      <c r="D54529"/>
      <c r="E54529"/>
      <c r="F54529"/>
      <c r="G54529" s="67"/>
      <c r="H54529"/>
      <c r="I54529"/>
      <c r="J54529"/>
      <c r="K54529"/>
      <c r="L54529" s="124"/>
      <c r="M54529" s="74"/>
      <c r="N54529" s="77"/>
      <c r="O54529"/>
      <c r="P54529"/>
      <c r="Q54529"/>
      <c r="R54529"/>
      <c r="S54529" s="124"/>
      <c r="T54529" s="124"/>
      <c r="U54529" s="124"/>
      <c r="V54529" s="124"/>
      <c r="W54529" s="124"/>
      <c r="X54529" s="140"/>
      <c r="Y54529" s="96"/>
      <c r="Z54529" s="96"/>
      <c r="AA54529" s="96"/>
      <c r="AB54529" s="96"/>
      <c r="AC54529"/>
      <c r="AD54529" s="124"/>
      <c r="AE54529" s="81"/>
      <c r="AF54529"/>
      <c r="AG54529"/>
      <c r="AH54529"/>
      <c r="AI54529"/>
      <c r="AJ54529" s="77"/>
      <c r="AK54529"/>
      <c r="AL54529"/>
      <c r="AM54529"/>
      <c r="AN54529" s="111"/>
      <c r="AO54529"/>
      <c r="AP54529"/>
      <c r="AQ54529"/>
      <c r="AR54529"/>
      <c r="AS54529"/>
      <c r="AT54529"/>
      <c r="AU54529"/>
      <c r="AV54529"/>
      <c r="AW54529"/>
      <c r="AX54529"/>
      <c r="AY54529"/>
    </row>
    <row r="54530" spans="1:51" ht="10.15" customHeight="1" x14ac:dyDescent="0.2">
      <c r="A54530"/>
      <c r="B54530"/>
      <c r="C54530"/>
      <c r="D54530"/>
      <c r="E54530"/>
      <c r="F54530"/>
      <c r="G54530" s="67"/>
      <c r="H54530"/>
      <c r="I54530"/>
      <c r="J54530"/>
      <c r="K54530"/>
      <c r="L54530" s="124"/>
      <c r="M54530" s="74"/>
      <c r="N54530" s="77"/>
      <c r="O54530"/>
      <c r="P54530"/>
      <c r="Q54530"/>
      <c r="R54530"/>
      <c r="S54530" s="124"/>
      <c r="T54530" s="124"/>
      <c r="U54530" s="124"/>
      <c r="V54530" s="124"/>
      <c r="W54530" s="124"/>
      <c r="X54530" s="140"/>
      <c r="Y54530" s="96"/>
      <c r="Z54530" s="96"/>
      <c r="AA54530" s="96"/>
      <c r="AB54530" s="96"/>
      <c r="AC54530"/>
      <c r="AD54530" s="124"/>
      <c r="AE54530" s="81"/>
      <c r="AF54530"/>
      <c r="AG54530"/>
      <c r="AH54530"/>
      <c r="AI54530"/>
      <c r="AJ54530" s="77"/>
      <c r="AK54530"/>
      <c r="AL54530"/>
      <c r="AM54530"/>
      <c r="AN54530" s="111"/>
      <c r="AO54530"/>
      <c r="AP54530"/>
      <c r="AQ54530"/>
      <c r="AR54530"/>
      <c r="AS54530"/>
      <c r="AT54530"/>
      <c r="AU54530"/>
      <c r="AV54530"/>
      <c r="AW54530"/>
      <c r="AX54530"/>
      <c r="AY54530"/>
    </row>
    <row r="54531" spans="1:51" ht="10.15" customHeight="1" x14ac:dyDescent="0.2">
      <c r="A54531"/>
      <c r="B54531"/>
      <c r="C54531"/>
      <c r="D54531"/>
      <c r="E54531"/>
      <c r="F54531"/>
      <c r="G54531" s="67"/>
      <c r="H54531"/>
      <c r="I54531"/>
      <c r="J54531"/>
      <c r="K54531"/>
      <c r="L54531" s="124"/>
      <c r="M54531" s="74"/>
      <c r="N54531" s="77"/>
      <c r="O54531"/>
      <c r="P54531"/>
      <c r="Q54531"/>
      <c r="R54531"/>
      <c r="S54531" s="124"/>
      <c r="T54531" s="124"/>
      <c r="U54531" s="124"/>
      <c r="V54531" s="124"/>
      <c r="W54531" s="124"/>
      <c r="X54531" s="140"/>
      <c r="Y54531" s="96"/>
      <c r="Z54531" s="96"/>
      <c r="AA54531" s="96"/>
      <c r="AB54531" s="96"/>
      <c r="AC54531"/>
      <c r="AD54531" s="124"/>
      <c r="AE54531" s="81"/>
      <c r="AF54531"/>
      <c r="AG54531"/>
      <c r="AH54531"/>
      <c r="AI54531"/>
      <c r="AJ54531" s="77"/>
      <c r="AK54531"/>
      <c r="AL54531"/>
      <c r="AM54531"/>
      <c r="AN54531" s="111"/>
      <c r="AO54531"/>
      <c r="AP54531"/>
      <c r="AQ54531"/>
      <c r="AR54531"/>
      <c r="AS54531"/>
      <c r="AT54531"/>
      <c r="AU54531"/>
      <c r="AV54531"/>
      <c r="AW54531"/>
      <c r="AX54531"/>
      <c r="AY54531"/>
    </row>
    <row r="54532" spans="1:51" ht="10.15" customHeight="1" x14ac:dyDescent="0.2">
      <c r="A54532"/>
      <c r="B54532"/>
      <c r="C54532"/>
      <c r="D54532"/>
      <c r="E54532"/>
      <c r="F54532"/>
      <c r="G54532" s="67"/>
      <c r="H54532"/>
      <c r="I54532"/>
      <c r="J54532"/>
      <c r="K54532"/>
      <c r="L54532" s="124"/>
      <c r="M54532" s="74"/>
      <c r="N54532" s="77"/>
      <c r="O54532"/>
      <c r="P54532"/>
      <c r="Q54532"/>
      <c r="R54532"/>
      <c r="S54532" s="124"/>
      <c r="T54532" s="124"/>
      <c r="U54532" s="124"/>
      <c r="V54532" s="124"/>
      <c r="W54532" s="124"/>
      <c r="X54532" s="140"/>
      <c r="Y54532" s="96"/>
      <c r="Z54532" s="96"/>
      <c r="AA54532" s="96"/>
      <c r="AB54532" s="96"/>
      <c r="AC54532"/>
      <c r="AD54532" s="124"/>
      <c r="AE54532" s="81"/>
      <c r="AF54532"/>
      <c r="AG54532"/>
      <c r="AH54532"/>
      <c r="AI54532"/>
      <c r="AJ54532" s="77"/>
      <c r="AK54532"/>
      <c r="AL54532"/>
      <c r="AM54532"/>
      <c r="AN54532" s="111"/>
      <c r="AO54532"/>
      <c r="AP54532"/>
      <c r="AQ54532"/>
      <c r="AR54532"/>
      <c r="AS54532"/>
      <c r="AT54532"/>
      <c r="AU54532"/>
      <c r="AV54532"/>
      <c r="AW54532"/>
      <c r="AX54532"/>
      <c r="AY54532"/>
    </row>
    <row r="54533" spans="1:51" ht="10.15" customHeight="1" x14ac:dyDescent="0.2">
      <c r="A54533"/>
      <c r="B54533"/>
      <c r="C54533"/>
      <c r="D54533"/>
      <c r="E54533"/>
      <c r="F54533"/>
      <c r="G54533" s="67"/>
      <c r="H54533"/>
      <c r="I54533"/>
      <c r="J54533"/>
      <c r="K54533"/>
      <c r="L54533" s="124"/>
      <c r="M54533" s="74"/>
      <c r="N54533" s="77"/>
      <c r="O54533"/>
      <c r="P54533"/>
      <c r="Q54533"/>
      <c r="R54533"/>
      <c r="S54533" s="124"/>
      <c r="T54533" s="124"/>
      <c r="U54533" s="124"/>
      <c r="V54533" s="124"/>
      <c r="W54533" s="124"/>
      <c r="X54533" s="140"/>
      <c r="Y54533" s="96"/>
      <c r="Z54533" s="96"/>
      <c r="AA54533" s="96"/>
      <c r="AB54533" s="96"/>
      <c r="AC54533"/>
      <c r="AD54533" s="124"/>
      <c r="AE54533" s="81"/>
      <c r="AF54533"/>
      <c r="AG54533"/>
      <c r="AH54533"/>
      <c r="AI54533"/>
      <c r="AJ54533" s="77"/>
      <c r="AK54533"/>
      <c r="AL54533"/>
      <c r="AM54533"/>
      <c r="AN54533" s="111"/>
      <c r="AO54533"/>
      <c r="AP54533"/>
      <c r="AQ54533"/>
      <c r="AR54533"/>
      <c r="AS54533"/>
      <c r="AT54533"/>
      <c r="AU54533"/>
      <c r="AV54533"/>
      <c r="AW54533"/>
      <c r="AX54533"/>
      <c r="AY54533"/>
    </row>
    <row r="54534" spans="1:51" ht="10.15" customHeight="1" x14ac:dyDescent="0.2">
      <c r="A54534"/>
      <c r="B54534"/>
      <c r="C54534"/>
      <c r="D54534"/>
      <c r="E54534"/>
      <c r="F54534"/>
      <c r="G54534" s="67"/>
      <c r="H54534"/>
      <c r="I54534"/>
      <c r="J54534"/>
      <c r="K54534"/>
      <c r="L54534" s="124"/>
      <c r="M54534" s="74"/>
      <c r="N54534" s="77"/>
      <c r="O54534"/>
      <c r="P54534"/>
      <c r="Q54534"/>
      <c r="R54534"/>
      <c r="S54534" s="124"/>
      <c r="T54534" s="124"/>
      <c r="U54534" s="124"/>
      <c r="V54534" s="124"/>
      <c r="W54534" s="124"/>
      <c r="X54534" s="140"/>
      <c r="Y54534" s="96"/>
      <c r="Z54534" s="96"/>
      <c r="AA54534" s="96"/>
      <c r="AB54534" s="96"/>
      <c r="AC54534"/>
      <c r="AD54534" s="124"/>
      <c r="AE54534" s="81"/>
      <c r="AF54534"/>
      <c r="AG54534"/>
      <c r="AH54534"/>
      <c r="AI54534"/>
      <c r="AJ54534" s="77"/>
      <c r="AK54534"/>
      <c r="AL54534"/>
      <c r="AM54534"/>
      <c r="AN54534" s="111"/>
      <c r="AO54534"/>
      <c r="AP54534"/>
      <c r="AQ54534"/>
      <c r="AR54534"/>
      <c r="AS54534"/>
      <c r="AT54534"/>
      <c r="AU54534"/>
      <c r="AV54534"/>
      <c r="AW54534"/>
      <c r="AX54534"/>
      <c r="AY54534"/>
    </row>
    <row r="54535" spans="1:51" ht="10.15" customHeight="1" x14ac:dyDescent="0.2">
      <c r="A54535"/>
      <c r="B54535"/>
      <c r="C54535"/>
      <c r="D54535"/>
      <c r="E54535"/>
      <c r="F54535"/>
      <c r="G54535" s="67"/>
      <c r="H54535"/>
      <c r="I54535"/>
      <c r="J54535"/>
      <c r="K54535"/>
      <c r="L54535" s="124"/>
      <c r="M54535" s="74"/>
      <c r="N54535" s="77"/>
      <c r="O54535"/>
      <c r="P54535"/>
      <c r="Q54535"/>
      <c r="R54535"/>
      <c r="S54535" s="124"/>
      <c r="T54535" s="124"/>
      <c r="U54535" s="124"/>
      <c r="V54535" s="124"/>
      <c r="W54535" s="124"/>
      <c r="X54535" s="140"/>
      <c r="Y54535" s="96"/>
      <c r="Z54535" s="96"/>
      <c r="AA54535" s="96"/>
      <c r="AB54535" s="96"/>
      <c r="AC54535"/>
      <c r="AD54535" s="124"/>
      <c r="AE54535" s="81"/>
      <c r="AF54535"/>
      <c r="AG54535"/>
      <c r="AH54535"/>
      <c r="AI54535"/>
      <c r="AJ54535" s="77"/>
      <c r="AK54535"/>
      <c r="AL54535"/>
      <c r="AM54535"/>
      <c r="AN54535" s="111"/>
      <c r="AO54535"/>
      <c r="AP54535"/>
      <c r="AQ54535"/>
      <c r="AR54535"/>
      <c r="AS54535"/>
      <c r="AT54535"/>
      <c r="AU54535"/>
      <c r="AV54535"/>
      <c r="AW54535"/>
      <c r="AX54535"/>
      <c r="AY54535"/>
    </row>
    <row r="54536" spans="1:51" ht="10.15" customHeight="1" x14ac:dyDescent="0.2">
      <c r="A54536"/>
      <c r="B54536"/>
      <c r="C54536"/>
      <c r="D54536"/>
      <c r="E54536"/>
      <c r="F54536"/>
      <c r="G54536" s="67"/>
      <c r="H54536"/>
      <c r="I54536"/>
      <c r="J54536"/>
      <c r="K54536"/>
      <c r="L54536" s="124"/>
      <c r="M54536" s="74"/>
      <c r="N54536" s="77"/>
      <c r="O54536"/>
      <c r="P54536"/>
      <c r="Q54536"/>
      <c r="R54536"/>
      <c r="S54536" s="124"/>
      <c r="T54536" s="124"/>
      <c r="U54536" s="124"/>
      <c r="V54536" s="124"/>
      <c r="W54536" s="124"/>
      <c r="X54536" s="140"/>
      <c r="Y54536" s="96"/>
      <c r="Z54536" s="96"/>
      <c r="AA54536" s="96"/>
      <c r="AB54536" s="96"/>
      <c r="AC54536"/>
      <c r="AD54536" s="124"/>
      <c r="AE54536" s="81"/>
      <c r="AF54536"/>
      <c r="AG54536"/>
      <c r="AH54536"/>
      <c r="AI54536"/>
      <c r="AJ54536" s="77"/>
      <c r="AK54536"/>
      <c r="AL54536"/>
      <c r="AM54536"/>
      <c r="AN54536" s="111"/>
      <c r="AO54536"/>
      <c r="AP54536"/>
      <c r="AQ54536"/>
      <c r="AR54536"/>
      <c r="AS54536"/>
      <c r="AT54536"/>
      <c r="AU54536"/>
      <c r="AV54536"/>
      <c r="AW54536"/>
      <c r="AX54536"/>
      <c r="AY54536"/>
    </row>
    <row r="54537" spans="1:51" ht="10.15" customHeight="1" x14ac:dyDescent="0.2">
      <c r="A54537"/>
      <c r="B54537"/>
      <c r="C54537"/>
      <c r="D54537"/>
      <c r="E54537"/>
      <c r="F54537"/>
      <c r="G54537" s="67"/>
      <c r="H54537"/>
      <c r="I54537"/>
      <c r="J54537"/>
      <c r="K54537"/>
      <c r="L54537" s="124"/>
      <c r="M54537" s="74"/>
      <c r="N54537" s="77"/>
      <c r="O54537"/>
      <c r="P54537"/>
      <c r="Q54537"/>
      <c r="R54537"/>
      <c r="S54537" s="124"/>
      <c r="T54537" s="124"/>
      <c r="U54537" s="124"/>
      <c r="V54537" s="124"/>
      <c r="W54537" s="124"/>
      <c r="X54537" s="140"/>
      <c r="Y54537" s="96"/>
      <c r="Z54537" s="96"/>
      <c r="AA54537" s="96"/>
      <c r="AB54537" s="96"/>
      <c r="AC54537"/>
      <c r="AD54537" s="124"/>
      <c r="AE54537" s="81"/>
      <c r="AF54537"/>
      <c r="AG54537"/>
      <c r="AH54537"/>
      <c r="AI54537"/>
      <c r="AJ54537" s="77"/>
      <c r="AK54537"/>
      <c r="AL54537"/>
      <c r="AM54537"/>
      <c r="AN54537" s="111"/>
      <c r="AO54537"/>
      <c r="AP54537"/>
      <c r="AQ54537"/>
      <c r="AR54537"/>
      <c r="AS54537"/>
      <c r="AT54537"/>
      <c r="AU54537"/>
      <c r="AV54537"/>
      <c r="AW54537"/>
      <c r="AX54537"/>
      <c r="AY54537"/>
    </row>
    <row r="54538" spans="1:51" ht="10.15" customHeight="1" x14ac:dyDescent="0.2">
      <c r="A54538"/>
      <c r="B54538"/>
      <c r="C54538"/>
      <c r="D54538"/>
      <c r="E54538"/>
      <c r="F54538"/>
      <c r="G54538" s="67"/>
      <c r="H54538"/>
      <c r="I54538"/>
      <c r="J54538"/>
      <c r="K54538"/>
      <c r="L54538" s="124"/>
      <c r="M54538" s="74"/>
      <c r="N54538" s="77"/>
      <c r="O54538"/>
      <c r="P54538"/>
      <c r="Q54538"/>
      <c r="R54538"/>
      <c r="S54538" s="124"/>
      <c r="T54538" s="124"/>
      <c r="U54538" s="124"/>
      <c r="V54538" s="124"/>
      <c r="W54538" s="124"/>
      <c r="X54538" s="140"/>
      <c r="Y54538" s="96"/>
      <c r="Z54538" s="96"/>
      <c r="AA54538" s="96"/>
      <c r="AB54538" s="96"/>
      <c r="AC54538"/>
      <c r="AD54538" s="124"/>
      <c r="AE54538" s="81"/>
      <c r="AF54538"/>
      <c r="AG54538"/>
      <c r="AH54538"/>
      <c r="AI54538"/>
      <c r="AJ54538" s="77"/>
      <c r="AK54538"/>
      <c r="AL54538"/>
      <c r="AM54538"/>
      <c r="AN54538" s="111"/>
      <c r="AO54538"/>
      <c r="AP54538"/>
      <c r="AQ54538"/>
      <c r="AR54538"/>
      <c r="AS54538"/>
      <c r="AT54538"/>
      <c r="AU54538"/>
      <c r="AV54538"/>
      <c r="AW54538"/>
      <c r="AX54538"/>
      <c r="AY54538"/>
    </row>
    <row r="54539" spans="1:51" ht="10.15" customHeight="1" x14ac:dyDescent="0.2">
      <c r="A54539"/>
      <c r="B54539"/>
      <c r="C54539"/>
      <c r="D54539"/>
      <c r="E54539"/>
      <c r="F54539"/>
      <c r="G54539" s="67"/>
      <c r="H54539"/>
      <c r="I54539"/>
      <c r="J54539"/>
      <c r="K54539"/>
      <c r="L54539" s="124"/>
      <c r="M54539" s="74"/>
      <c r="N54539" s="77"/>
      <c r="O54539"/>
      <c r="P54539"/>
      <c r="Q54539"/>
      <c r="R54539"/>
      <c r="S54539" s="124"/>
      <c r="T54539" s="124"/>
      <c r="U54539" s="124"/>
      <c r="V54539" s="124"/>
      <c r="W54539" s="124"/>
      <c r="X54539" s="140"/>
      <c r="Y54539" s="96"/>
      <c r="Z54539" s="96"/>
      <c r="AA54539" s="96"/>
      <c r="AB54539" s="96"/>
      <c r="AC54539"/>
      <c r="AD54539" s="124"/>
      <c r="AE54539" s="81"/>
      <c r="AF54539"/>
      <c r="AG54539"/>
      <c r="AH54539"/>
      <c r="AI54539"/>
      <c r="AJ54539" s="77"/>
      <c r="AK54539"/>
      <c r="AL54539"/>
      <c r="AM54539"/>
      <c r="AN54539" s="111"/>
      <c r="AO54539"/>
      <c r="AP54539"/>
      <c r="AQ54539"/>
      <c r="AR54539"/>
      <c r="AS54539"/>
      <c r="AT54539"/>
      <c r="AU54539"/>
      <c r="AV54539"/>
      <c r="AW54539"/>
      <c r="AX54539"/>
      <c r="AY54539"/>
    </row>
    <row r="54540" spans="1:51" ht="10.15" customHeight="1" x14ac:dyDescent="0.2">
      <c r="A54540"/>
      <c r="B54540"/>
      <c r="C54540"/>
      <c r="D54540"/>
      <c r="E54540"/>
      <c r="F54540"/>
      <c r="G54540" s="67"/>
      <c r="H54540"/>
      <c r="I54540"/>
      <c r="J54540"/>
      <c r="K54540"/>
      <c r="L54540" s="124"/>
      <c r="M54540" s="74"/>
      <c r="N54540" s="77"/>
      <c r="O54540"/>
      <c r="P54540"/>
      <c r="Q54540"/>
      <c r="R54540"/>
      <c r="S54540" s="124"/>
      <c r="T54540" s="124"/>
      <c r="U54540" s="124"/>
      <c r="V54540" s="124"/>
      <c r="W54540" s="124"/>
      <c r="X54540" s="140"/>
      <c r="Y54540" s="96"/>
      <c r="Z54540" s="96"/>
      <c r="AA54540" s="96"/>
      <c r="AB54540" s="96"/>
      <c r="AC54540"/>
      <c r="AD54540" s="124"/>
      <c r="AE54540" s="81"/>
      <c r="AF54540"/>
      <c r="AG54540"/>
      <c r="AH54540"/>
      <c r="AI54540"/>
      <c r="AJ54540" s="77"/>
      <c r="AK54540"/>
      <c r="AL54540"/>
      <c r="AM54540"/>
      <c r="AN54540" s="111"/>
      <c r="AO54540"/>
      <c r="AP54540"/>
      <c r="AQ54540"/>
      <c r="AR54540"/>
      <c r="AS54540"/>
      <c r="AT54540"/>
      <c r="AU54540"/>
      <c r="AV54540"/>
      <c r="AW54540"/>
      <c r="AX54540"/>
      <c r="AY54540"/>
    </row>
    <row r="54541" spans="1:51" ht="10.15" customHeight="1" x14ac:dyDescent="0.2">
      <c r="A54541"/>
      <c r="B54541"/>
      <c r="C54541"/>
      <c r="D54541"/>
      <c r="E54541"/>
      <c r="F54541"/>
      <c r="G54541" s="67"/>
      <c r="H54541"/>
      <c r="I54541"/>
      <c r="J54541"/>
      <c r="K54541"/>
      <c r="L54541" s="124"/>
      <c r="M54541" s="74"/>
      <c r="N54541" s="77"/>
      <c r="O54541"/>
      <c r="P54541"/>
      <c r="Q54541"/>
      <c r="R54541"/>
      <c r="S54541" s="124"/>
      <c r="T54541" s="124"/>
      <c r="U54541" s="124"/>
      <c r="V54541" s="124"/>
      <c r="W54541" s="124"/>
      <c r="X54541" s="140"/>
      <c r="Y54541" s="96"/>
      <c r="Z54541" s="96"/>
      <c r="AA54541" s="96"/>
      <c r="AB54541" s="96"/>
      <c r="AC54541"/>
      <c r="AD54541" s="124"/>
      <c r="AE54541" s="81"/>
      <c r="AF54541"/>
      <c r="AG54541"/>
      <c r="AH54541"/>
      <c r="AI54541"/>
      <c r="AJ54541" s="77"/>
      <c r="AK54541"/>
      <c r="AL54541"/>
      <c r="AM54541"/>
      <c r="AN54541" s="111"/>
      <c r="AO54541"/>
      <c r="AP54541"/>
      <c r="AQ54541"/>
      <c r="AR54541"/>
      <c r="AS54541"/>
      <c r="AT54541"/>
      <c r="AU54541"/>
      <c r="AV54541"/>
      <c r="AW54541"/>
      <c r="AX54541"/>
      <c r="AY54541"/>
    </row>
    <row r="54542" spans="1:51" ht="10.15" customHeight="1" x14ac:dyDescent="0.2">
      <c r="A54542"/>
      <c r="B54542"/>
      <c r="C54542"/>
      <c r="D54542"/>
      <c r="E54542"/>
      <c r="F54542"/>
      <c r="G54542" s="67"/>
      <c r="H54542"/>
      <c r="I54542"/>
      <c r="J54542"/>
      <c r="K54542"/>
      <c r="L54542" s="124"/>
      <c r="M54542" s="74"/>
      <c r="N54542" s="77"/>
      <c r="O54542"/>
      <c r="P54542"/>
      <c r="Q54542"/>
      <c r="R54542"/>
      <c r="S54542" s="124"/>
      <c r="T54542" s="124"/>
      <c r="U54542" s="124"/>
      <c r="V54542" s="124"/>
      <c r="W54542" s="124"/>
      <c r="X54542" s="140"/>
      <c r="Y54542" s="96"/>
      <c r="Z54542" s="96"/>
      <c r="AA54542" s="96"/>
      <c r="AB54542" s="96"/>
      <c r="AC54542"/>
      <c r="AD54542" s="124"/>
      <c r="AE54542" s="81"/>
      <c r="AF54542"/>
      <c r="AG54542"/>
      <c r="AH54542"/>
      <c r="AI54542"/>
      <c r="AJ54542" s="77"/>
      <c r="AK54542"/>
      <c r="AL54542"/>
      <c r="AM54542"/>
      <c r="AN54542" s="111"/>
      <c r="AO54542"/>
      <c r="AP54542"/>
      <c r="AQ54542"/>
      <c r="AR54542"/>
      <c r="AS54542"/>
      <c r="AT54542"/>
      <c r="AU54542"/>
      <c r="AV54542"/>
      <c r="AW54542"/>
      <c r="AX54542"/>
      <c r="AY54542"/>
    </row>
    <row r="54543" spans="1:51" ht="10.15" customHeight="1" x14ac:dyDescent="0.2">
      <c r="A54543"/>
      <c r="B54543"/>
      <c r="C54543"/>
      <c r="D54543"/>
      <c r="E54543"/>
      <c r="F54543"/>
      <c r="G54543" s="67"/>
      <c r="H54543"/>
      <c r="I54543"/>
      <c r="J54543"/>
      <c r="K54543"/>
      <c r="L54543" s="124"/>
      <c r="M54543" s="74"/>
      <c r="N54543" s="77"/>
      <c r="O54543"/>
      <c r="P54543"/>
      <c r="Q54543"/>
      <c r="R54543"/>
      <c r="S54543" s="124"/>
      <c r="T54543" s="124"/>
      <c r="U54543" s="124"/>
      <c r="V54543" s="124"/>
      <c r="W54543" s="124"/>
      <c r="X54543" s="140"/>
      <c r="Y54543" s="96"/>
      <c r="Z54543" s="96"/>
      <c r="AA54543" s="96"/>
      <c r="AB54543" s="96"/>
      <c r="AC54543"/>
      <c r="AD54543" s="124"/>
      <c r="AE54543" s="81"/>
      <c r="AF54543"/>
      <c r="AG54543"/>
      <c r="AH54543"/>
      <c r="AI54543"/>
      <c r="AJ54543" s="77"/>
      <c r="AK54543"/>
      <c r="AL54543"/>
      <c r="AM54543"/>
      <c r="AN54543" s="111"/>
      <c r="AO54543"/>
      <c r="AP54543"/>
      <c r="AQ54543"/>
      <c r="AR54543"/>
      <c r="AS54543"/>
      <c r="AT54543"/>
      <c r="AU54543"/>
      <c r="AV54543"/>
      <c r="AW54543"/>
      <c r="AX54543"/>
      <c r="AY54543"/>
    </row>
    <row r="54544" spans="1:51" ht="10.15" customHeight="1" x14ac:dyDescent="0.2">
      <c r="A54544"/>
      <c r="B54544"/>
      <c r="C54544"/>
      <c r="D54544"/>
      <c r="E54544"/>
      <c r="F54544"/>
      <c r="G54544" s="67"/>
      <c r="H54544"/>
      <c r="I54544"/>
      <c r="J54544"/>
      <c r="K54544"/>
      <c r="L54544" s="124"/>
      <c r="M54544" s="74"/>
      <c r="N54544" s="77"/>
      <c r="O54544"/>
      <c r="P54544"/>
      <c r="Q54544"/>
      <c r="R54544"/>
      <c r="S54544" s="124"/>
      <c r="T54544" s="124"/>
      <c r="U54544" s="124"/>
      <c r="V54544" s="124"/>
      <c r="W54544" s="124"/>
      <c r="X54544" s="140"/>
      <c r="Y54544" s="96"/>
      <c r="Z54544" s="96"/>
      <c r="AA54544" s="96"/>
      <c r="AB54544" s="96"/>
      <c r="AC54544"/>
      <c r="AD54544" s="124"/>
      <c r="AE54544" s="81"/>
      <c r="AF54544"/>
      <c r="AG54544"/>
      <c r="AH54544"/>
      <c r="AI54544"/>
      <c r="AJ54544" s="77"/>
      <c r="AK54544"/>
      <c r="AL54544"/>
      <c r="AM54544"/>
      <c r="AN54544" s="111"/>
      <c r="AO54544"/>
      <c r="AP54544"/>
      <c r="AQ54544"/>
      <c r="AR54544"/>
      <c r="AS54544"/>
      <c r="AT54544"/>
      <c r="AU54544"/>
      <c r="AV54544"/>
      <c r="AW54544"/>
      <c r="AX54544"/>
      <c r="AY54544"/>
    </row>
    <row r="54545" spans="1:51" ht="10.15" customHeight="1" x14ac:dyDescent="0.2">
      <c r="A54545"/>
      <c r="B54545"/>
      <c r="C54545"/>
      <c r="D54545"/>
      <c r="E54545"/>
      <c r="F54545"/>
      <c r="G54545" s="67"/>
      <c r="H54545"/>
      <c r="I54545"/>
      <c r="J54545"/>
      <c r="K54545"/>
      <c r="L54545" s="124"/>
      <c r="M54545" s="74"/>
      <c r="N54545" s="77"/>
      <c r="O54545"/>
      <c r="P54545"/>
      <c r="Q54545"/>
      <c r="R54545"/>
      <c r="S54545" s="124"/>
      <c r="T54545" s="124"/>
      <c r="U54545" s="124"/>
      <c r="V54545" s="124"/>
      <c r="W54545" s="124"/>
      <c r="X54545" s="140"/>
      <c r="Y54545" s="96"/>
      <c r="Z54545" s="96"/>
      <c r="AA54545" s="96"/>
      <c r="AB54545" s="96"/>
      <c r="AC54545"/>
      <c r="AD54545" s="124"/>
      <c r="AE54545" s="81"/>
      <c r="AF54545"/>
      <c r="AG54545"/>
      <c r="AH54545"/>
      <c r="AI54545"/>
      <c r="AJ54545" s="77"/>
      <c r="AK54545"/>
      <c r="AL54545"/>
      <c r="AM54545"/>
      <c r="AN54545" s="111"/>
      <c r="AO54545"/>
      <c r="AP54545"/>
      <c r="AQ54545"/>
      <c r="AR54545"/>
      <c r="AS54545"/>
      <c r="AT54545"/>
      <c r="AU54545"/>
      <c r="AV54545"/>
      <c r="AW54545"/>
      <c r="AX54545"/>
      <c r="AY54545"/>
    </row>
    <row r="54546" spans="1:51" ht="10.15" customHeight="1" x14ac:dyDescent="0.2">
      <c r="A54546"/>
      <c r="B54546"/>
      <c r="C54546"/>
      <c r="D54546"/>
      <c r="E54546"/>
      <c r="F54546"/>
      <c r="G54546" s="67"/>
      <c r="H54546"/>
      <c r="I54546"/>
      <c r="J54546"/>
      <c r="K54546"/>
      <c r="L54546" s="124"/>
      <c r="M54546" s="74"/>
      <c r="N54546" s="77"/>
      <c r="O54546"/>
      <c r="P54546"/>
      <c r="Q54546"/>
      <c r="R54546"/>
      <c r="S54546" s="124"/>
      <c r="T54546" s="124"/>
      <c r="U54546" s="124"/>
      <c r="V54546" s="124"/>
      <c r="W54546" s="124"/>
      <c r="X54546" s="140"/>
      <c r="Y54546" s="96"/>
      <c r="Z54546" s="96"/>
      <c r="AA54546" s="96"/>
      <c r="AB54546" s="96"/>
      <c r="AC54546"/>
      <c r="AD54546" s="124"/>
      <c r="AE54546" s="81"/>
      <c r="AF54546"/>
      <c r="AG54546"/>
      <c r="AH54546"/>
      <c r="AI54546"/>
      <c r="AJ54546" s="77"/>
      <c r="AK54546"/>
      <c r="AL54546"/>
      <c r="AM54546"/>
      <c r="AN54546" s="111"/>
      <c r="AO54546"/>
      <c r="AP54546"/>
      <c r="AQ54546"/>
      <c r="AR54546"/>
      <c r="AS54546"/>
      <c r="AT54546"/>
      <c r="AU54546"/>
      <c r="AV54546"/>
      <c r="AW54546"/>
      <c r="AX54546"/>
      <c r="AY54546"/>
    </row>
    <row r="54547" spans="1:51" ht="10.15" customHeight="1" x14ac:dyDescent="0.2">
      <c r="A54547"/>
      <c r="B54547"/>
      <c r="C54547"/>
      <c r="D54547"/>
      <c r="E54547"/>
      <c r="F54547"/>
      <c r="G54547" s="67"/>
      <c r="H54547"/>
      <c r="I54547"/>
      <c r="J54547"/>
      <c r="K54547"/>
      <c r="L54547" s="124"/>
      <c r="M54547" s="74"/>
      <c r="N54547" s="77"/>
      <c r="O54547"/>
      <c r="P54547"/>
      <c r="Q54547"/>
      <c r="R54547"/>
      <c r="S54547" s="124"/>
      <c r="T54547" s="124"/>
      <c r="U54547" s="124"/>
      <c r="V54547" s="124"/>
      <c r="W54547" s="124"/>
      <c r="X54547" s="140"/>
      <c r="Y54547" s="96"/>
      <c r="Z54547" s="96"/>
      <c r="AA54547" s="96"/>
      <c r="AB54547" s="96"/>
      <c r="AC54547"/>
      <c r="AD54547" s="124"/>
      <c r="AE54547" s="81"/>
      <c r="AF54547"/>
      <c r="AG54547"/>
      <c r="AH54547"/>
      <c r="AI54547"/>
      <c r="AJ54547" s="77"/>
      <c r="AK54547"/>
      <c r="AL54547"/>
      <c r="AM54547"/>
      <c r="AN54547" s="111"/>
      <c r="AO54547"/>
      <c r="AP54547"/>
      <c r="AQ54547"/>
      <c r="AR54547"/>
      <c r="AS54547"/>
      <c r="AT54547"/>
      <c r="AU54547"/>
      <c r="AV54547"/>
      <c r="AW54547"/>
      <c r="AX54547"/>
      <c r="AY54547"/>
    </row>
    <row r="54548" spans="1:51" ht="10.15" customHeight="1" x14ac:dyDescent="0.2">
      <c r="A54548"/>
      <c r="B54548"/>
      <c r="C54548"/>
      <c r="D54548"/>
      <c r="E54548"/>
      <c r="F54548"/>
      <c r="G54548" s="67"/>
      <c r="H54548"/>
      <c r="I54548"/>
      <c r="J54548"/>
      <c r="K54548"/>
      <c r="L54548" s="124"/>
      <c r="M54548" s="74"/>
      <c r="N54548" s="77"/>
      <c r="O54548"/>
      <c r="P54548"/>
      <c r="Q54548"/>
      <c r="R54548"/>
      <c r="S54548" s="124"/>
      <c r="T54548" s="124"/>
      <c r="U54548" s="124"/>
      <c r="V54548" s="124"/>
      <c r="W54548" s="124"/>
      <c r="X54548" s="140"/>
      <c r="Y54548" s="96"/>
      <c r="Z54548" s="96"/>
      <c r="AA54548" s="96"/>
      <c r="AB54548" s="96"/>
      <c r="AC54548"/>
      <c r="AD54548" s="124"/>
      <c r="AE54548" s="81"/>
      <c r="AF54548"/>
      <c r="AG54548"/>
      <c r="AH54548"/>
      <c r="AI54548"/>
      <c r="AJ54548" s="77"/>
      <c r="AK54548"/>
      <c r="AL54548"/>
      <c r="AM54548"/>
      <c r="AN54548" s="111"/>
      <c r="AO54548"/>
      <c r="AP54548"/>
      <c r="AQ54548"/>
      <c r="AR54548"/>
      <c r="AS54548"/>
      <c r="AT54548"/>
      <c r="AU54548"/>
      <c r="AV54548"/>
      <c r="AW54548"/>
      <c r="AX54548"/>
      <c r="AY54548"/>
    </row>
    <row r="54549" spans="1:51" ht="10.15" customHeight="1" x14ac:dyDescent="0.2">
      <c r="A54549"/>
      <c r="B54549"/>
      <c r="C54549"/>
      <c r="D54549"/>
      <c r="E54549"/>
      <c r="F54549"/>
      <c r="G54549" s="67"/>
      <c r="H54549"/>
      <c r="I54549"/>
      <c r="J54549"/>
      <c r="K54549"/>
      <c r="L54549" s="124"/>
      <c r="M54549" s="74"/>
      <c r="N54549" s="77"/>
      <c r="O54549"/>
      <c r="P54549"/>
      <c r="Q54549"/>
      <c r="R54549"/>
      <c r="S54549" s="124"/>
      <c r="T54549" s="124"/>
      <c r="U54549" s="124"/>
      <c r="V54549" s="124"/>
      <c r="W54549" s="124"/>
      <c r="X54549" s="140"/>
      <c r="Y54549" s="96"/>
      <c r="Z54549" s="96"/>
      <c r="AA54549" s="96"/>
      <c r="AB54549" s="96"/>
      <c r="AC54549"/>
      <c r="AD54549" s="124"/>
      <c r="AE54549" s="81"/>
      <c r="AF54549"/>
      <c r="AG54549"/>
      <c r="AH54549"/>
      <c r="AI54549"/>
      <c r="AJ54549" s="77"/>
      <c r="AK54549"/>
      <c r="AL54549"/>
      <c r="AM54549"/>
      <c r="AN54549" s="111"/>
      <c r="AO54549"/>
      <c r="AP54549"/>
      <c r="AQ54549"/>
      <c r="AR54549"/>
      <c r="AS54549"/>
      <c r="AT54549"/>
      <c r="AU54549"/>
      <c r="AV54549"/>
      <c r="AW54549"/>
      <c r="AX54549"/>
      <c r="AY54549"/>
    </row>
    <row r="54550" spans="1:51" ht="10.15" customHeight="1" x14ac:dyDescent="0.2">
      <c r="A54550"/>
      <c r="B54550"/>
      <c r="C54550"/>
      <c r="D54550"/>
      <c r="E54550"/>
      <c r="F54550"/>
      <c r="G54550" s="67"/>
      <c r="H54550"/>
      <c r="I54550"/>
      <c r="J54550"/>
      <c r="K54550"/>
      <c r="L54550" s="124"/>
      <c r="M54550" s="74"/>
      <c r="N54550" s="77"/>
      <c r="O54550"/>
      <c r="P54550"/>
      <c r="Q54550"/>
      <c r="R54550"/>
      <c r="S54550" s="124"/>
      <c r="T54550" s="124"/>
      <c r="U54550" s="124"/>
      <c r="V54550" s="124"/>
      <c r="W54550" s="124"/>
      <c r="X54550" s="140"/>
      <c r="Y54550" s="96"/>
      <c r="Z54550" s="96"/>
      <c r="AA54550" s="96"/>
      <c r="AB54550" s="96"/>
      <c r="AC54550"/>
      <c r="AD54550" s="124"/>
      <c r="AE54550" s="81"/>
      <c r="AF54550"/>
      <c r="AG54550"/>
      <c r="AH54550"/>
      <c r="AI54550"/>
      <c r="AJ54550" s="77"/>
      <c r="AK54550"/>
      <c r="AL54550"/>
      <c r="AM54550"/>
      <c r="AN54550" s="111"/>
      <c r="AO54550"/>
      <c r="AP54550"/>
      <c r="AQ54550"/>
      <c r="AR54550"/>
      <c r="AS54550"/>
      <c r="AT54550"/>
      <c r="AU54550"/>
      <c r="AV54550"/>
      <c r="AW54550"/>
      <c r="AX54550"/>
      <c r="AY54550"/>
    </row>
    <row r="54551" spans="1:51" ht="10.15" customHeight="1" x14ac:dyDescent="0.2">
      <c r="A54551"/>
      <c r="B54551"/>
      <c r="C54551"/>
      <c r="D54551"/>
      <c r="E54551"/>
      <c r="F54551"/>
      <c r="G54551" s="67"/>
      <c r="H54551"/>
      <c r="I54551"/>
      <c r="J54551"/>
      <c r="K54551"/>
      <c r="L54551" s="124"/>
      <c r="M54551" s="74"/>
      <c r="N54551" s="77"/>
      <c r="O54551"/>
      <c r="P54551"/>
      <c r="Q54551"/>
      <c r="R54551"/>
      <c r="S54551" s="124"/>
      <c r="T54551" s="124"/>
      <c r="U54551" s="124"/>
      <c r="V54551" s="124"/>
      <c r="W54551" s="124"/>
      <c r="X54551" s="140"/>
      <c r="Y54551" s="96"/>
      <c r="Z54551" s="96"/>
      <c r="AA54551" s="96"/>
      <c r="AB54551" s="96"/>
      <c r="AC54551"/>
      <c r="AD54551" s="124"/>
      <c r="AE54551" s="81"/>
      <c r="AF54551"/>
      <c r="AG54551"/>
      <c r="AH54551"/>
      <c r="AI54551"/>
      <c r="AJ54551" s="77"/>
      <c r="AK54551"/>
      <c r="AL54551"/>
      <c r="AM54551"/>
      <c r="AN54551" s="111"/>
      <c r="AO54551"/>
      <c r="AP54551"/>
      <c r="AQ54551"/>
      <c r="AR54551"/>
      <c r="AS54551"/>
      <c r="AT54551"/>
      <c r="AU54551"/>
      <c r="AV54551"/>
      <c r="AW54551"/>
      <c r="AX54551"/>
      <c r="AY54551"/>
    </row>
    <row r="54552" spans="1:51" ht="10.15" customHeight="1" x14ac:dyDescent="0.2">
      <c r="A54552"/>
      <c r="B54552"/>
      <c r="C54552"/>
      <c r="D54552"/>
      <c r="E54552"/>
      <c r="F54552"/>
      <c r="G54552" s="67"/>
      <c r="H54552"/>
      <c r="I54552"/>
      <c r="J54552"/>
      <c r="K54552"/>
      <c r="L54552" s="124"/>
      <c r="M54552" s="74"/>
      <c r="N54552" s="77"/>
      <c r="O54552"/>
      <c r="P54552"/>
      <c r="Q54552"/>
      <c r="R54552"/>
      <c r="S54552" s="124"/>
      <c r="T54552" s="124"/>
      <c r="U54552" s="124"/>
      <c r="V54552" s="124"/>
      <c r="W54552" s="124"/>
      <c r="X54552" s="140"/>
      <c r="Y54552" s="96"/>
      <c r="Z54552" s="96"/>
      <c r="AA54552" s="96"/>
      <c r="AB54552" s="96"/>
      <c r="AC54552"/>
      <c r="AD54552" s="124"/>
      <c r="AE54552" s="81"/>
      <c r="AF54552"/>
      <c r="AG54552"/>
      <c r="AH54552"/>
      <c r="AI54552"/>
      <c r="AJ54552" s="77"/>
      <c r="AK54552"/>
      <c r="AL54552"/>
      <c r="AM54552"/>
      <c r="AN54552" s="111"/>
      <c r="AO54552"/>
      <c r="AP54552"/>
      <c r="AQ54552"/>
      <c r="AR54552"/>
      <c r="AS54552"/>
      <c r="AT54552"/>
      <c r="AU54552"/>
      <c r="AV54552"/>
      <c r="AW54552"/>
      <c r="AX54552"/>
      <c r="AY54552"/>
    </row>
    <row r="54553" spans="1:51" ht="10.15" customHeight="1" x14ac:dyDescent="0.2">
      <c r="A54553"/>
      <c r="B54553"/>
      <c r="C54553"/>
      <c r="D54553"/>
      <c r="E54553"/>
      <c r="F54553"/>
      <c r="G54553" s="67"/>
      <c r="H54553"/>
      <c r="I54553"/>
      <c r="J54553"/>
      <c r="K54553"/>
      <c r="L54553" s="124"/>
      <c r="M54553" s="74"/>
      <c r="N54553" s="77"/>
      <c r="O54553"/>
      <c r="P54553"/>
      <c r="Q54553"/>
      <c r="R54553"/>
      <c r="S54553" s="124"/>
      <c r="T54553" s="124"/>
      <c r="U54553" s="124"/>
      <c r="V54553" s="124"/>
      <c r="W54553" s="124"/>
      <c r="X54553" s="140"/>
      <c r="Y54553" s="96"/>
      <c r="Z54553" s="96"/>
      <c r="AA54553" s="96"/>
      <c r="AB54553" s="96"/>
      <c r="AC54553"/>
      <c r="AD54553" s="124"/>
      <c r="AE54553" s="81"/>
      <c r="AF54553"/>
      <c r="AG54553"/>
      <c r="AH54553"/>
      <c r="AI54553"/>
      <c r="AJ54553" s="77"/>
      <c r="AK54553"/>
      <c r="AL54553"/>
      <c r="AM54553"/>
      <c r="AN54553" s="111"/>
      <c r="AO54553"/>
      <c r="AP54553"/>
      <c r="AQ54553"/>
      <c r="AR54553"/>
      <c r="AS54553"/>
      <c r="AT54553"/>
      <c r="AU54553"/>
      <c r="AV54553"/>
      <c r="AW54553"/>
      <c r="AX54553"/>
      <c r="AY54553"/>
    </row>
    <row r="54554" spans="1:51" ht="10.15" customHeight="1" x14ac:dyDescent="0.2">
      <c r="A54554"/>
      <c r="B54554"/>
      <c r="C54554"/>
      <c r="D54554"/>
      <c r="E54554"/>
      <c r="F54554"/>
      <c r="G54554" s="67"/>
      <c r="H54554"/>
      <c r="I54554"/>
      <c r="J54554"/>
      <c r="K54554"/>
      <c r="L54554" s="124"/>
      <c r="M54554" s="74"/>
      <c r="N54554" s="77"/>
      <c r="O54554"/>
      <c r="P54554"/>
      <c r="Q54554"/>
      <c r="R54554"/>
      <c r="S54554" s="124"/>
      <c r="T54554" s="124"/>
      <c r="U54554" s="124"/>
      <c r="V54554" s="124"/>
      <c r="W54554" s="124"/>
      <c r="X54554" s="140"/>
      <c r="Y54554" s="96"/>
      <c r="Z54554" s="96"/>
      <c r="AA54554" s="96"/>
      <c r="AB54554" s="96"/>
      <c r="AC54554"/>
      <c r="AD54554" s="124"/>
      <c r="AE54554" s="81"/>
      <c r="AF54554"/>
      <c r="AG54554"/>
      <c r="AH54554"/>
      <c r="AI54554"/>
      <c r="AJ54554" s="77"/>
      <c r="AK54554"/>
      <c r="AL54554"/>
      <c r="AM54554"/>
      <c r="AN54554" s="111"/>
      <c r="AO54554"/>
      <c r="AP54554"/>
      <c r="AQ54554"/>
      <c r="AR54554"/>
      <c r="AS54554"/>
      <c r="AT54554"/>
      <c r="AU54554"/>
      <c r="AV54554"/>
      <c r="AW54554"/>
      <c r="AX54554"/>
      <c r="AY54554"/>
    </row>
    <row r="54555" spans="1:51" ht="10.15" customHeight="1" x14ac:dyDescent="0.2">
      <c r="A54555"/>
      <c r="B54555"/>
      <c r="C54555"/>
      <c r="D54555"/>
      <c r="E54555"/>
      <c r="F54555"/>
      <c r="G54555" s="67"/>
      <c r="H54555"/>
      <c r="I54555"/>
      <c r="J54555"/>
      <c r="K54555"/>
      <c r="L54555" s="124"/>
      <c r="M54555" s="74"/>
      <c r="N54555" s="77"/>
      <c r="O54555"/>
      <c r="P54555"/>
      <c r="Q54555"/>
      <c r="R54555"/>
      <c r="S54555" s="124"/>
      <c r="T54555" s="124"/>
      <c r="U54555" s="124"/>
      <c r="V54555" s="124"/>
      <c r="W54555" s="124"/>
      <c r="X54555" s="140"/>
      <c r="Y54555" s="96"/>
      <c r="Z54555" s="96"/>
      <c r="AA54555" s="96"/>
      <c r="AB54555" s="96"/>
      <c r="AC54555"/>
      <c r="AD54555" s="124"/>
      <c r="AE54555" s="81"/>
      <c r="AF54555"/>
      <c r="AG54555"/>
      <c r="AH54555"/>
      <c r="AI54555"/>
      <c r="AJ54555" s="77"/>
      <c r="AK54555"/>
      <c r="AL54555"/>
      <c r="AM54555"/>
      <c r="AN54555" s="111"/>
      <c r="AO54555"/>
      <c r="AP54555"/>
      <c r="AQ54555"/>
      <c r="AR54555"/>
      <c r="AS54555"/>
      <c r="AT54555"/>
      <c r="AU54555"/>
      <c r="AV54555"/>
      <c r="AW54555"/>
      <c r="AX54555"/>
      <c r="AY54555"/>
    </row>
    <row r="54556" spans="1:51" ht="10.15" customHeight="1" x14ac:dyDescent="0.2">
      <c r="A54556"/>
      <c r="B54556"/>
      <c r="C54556"/>
      <c r="D54556"/>
      <c r="E54556"/>
      <c r="F54556"/>
      <c r="G54556" s="67"/>
      <c r="H54556"/>
      <c r="I54556"/>
      <c r="J54556"/>
      <c r="K54556"/>
      <c r="L54556" s="124"/>
      <c r="M54556" s="74"/>
      <c r="N54556" s="77"/>
      <c r="O54556"/>
      <c r="P54556"/>
      <c r="Q54556"/>
      <c r="R54556"/>
      <c r="S54556" s="124"/>
      <c r="T54556" s="124"/>
      <c r="U54556" s="124"/>
      <c r="V54556" s="124"/>
      <c r="W54556" s="124"/>
      <c r="X54556" s="140"/>
      <c r="Y54556" s="96"/>
      <c r="Z54556" s="96"/>
      <c r="AA54556" s="96"/>
      <c r="AB54556" s="96"/>
      <c r="AC54556"/>
      <c r="AD54556" s="124"/>
      <c r="AE54556" s="81"/>
      <c r="AF54556"/>
      <c r="AG54556"/>
      <c r="AH54556"/>
      <c r="AI54556"/>
      <c r="AJ54556" s="77"/>
      <c r="AK54556"/>
      <c r="AL54556"/>
      <c r="AM54556"/>
      <c r="AN54556" s="111"/>
      <c r="AO54556"/>
      <c r="AP54556"/>
      <c r="AQ54556"/>
      <c r="AR54556"/>
      <c r="AS54556"/>
      <c r="AT54556"/>
      <c r="AU54556"/>
      <c r="AV54556"/>
      <c r="AW54556"/>
      <c r="AX54556"/>
      <c r="AY54556"/>
    </row>
    <row r="54557" spans="1:51" ht="10.15" customHeight="1" x14ac:dyDescent="0.2">
      <c r="A54557"/>
      <c r="B54557"/>
      <c r="C54557"/>
      <c r="D54557"/>
      <c r="E54557"/>
      <c r="F54557"/>
      <c r="G54557" s="67"/>
      <c r="H54557"/>
      <c r="I54557"/>
      <c r="J54557"/>
      <c r="K54557"/>
      <c r="L54557" s="124"/>
      <c r="M54557" s="74"/>
      <c r="N54557" s="77"/>
      <c r="O54557"/>
      <c r="P54557"/>
      <c r="Q54557"/>
      <c r="R54557"/>
      <c r="S54557" s="124"/>
      <c r="T54557" s="124"/>
      <c r="U54557" s="124"/>
      <c r="V54557" s="124"/>
      <c r="W54557" s="124"/>
      <c r="X54557" s="140"/>
      <c r="Y54557" s="96"/>
      <c r="Z54557" s="96"/>
      <c r="AA54557" s="96"/>
      <c r="AB54557" s="96"/>
      <c r="AC54557"/>
      <c r="AD54557" s="124"/>
      <c r="AE54557" s="81"/>
      <c r="AF54557"/>
      <c r="AG54557"/>
      <c r="AH54557"/>
      <c r="AI54557"/>
      <c r="AJ54557" s="77"/>
      <c r="AK54557"/>
      <c r="AL54557"/>
      <c r="AM54557"/>
      <c r="AN54557" s="111"/>
      <c r="AO54557"/>
      <c r="AP54557"/>
      <c r="AQ54557"/>
      <c r="AR54557"/>
      <c r="AS54557"/>
      <c r="AT54557"/>
      <c r="AU54557"/>
      <c r="AV54557"/>
      <c r="AW54557"/>
      <c r="AX54557"/>
      <c r="AY54557"/>
    </row>
    <row r="54558" spans="1:51" ht="10.15" customHeight="1" x14ac:dyDescent="0.2">
      <c r="A54558"/>
      <c r="B54558"/>
      <c r="C54558"/>
      <c r="D54558"/>
      <c r="E54558"/>
      <c r="F54558"/>
      <c r="G54558" s="67"/>
      <c r="H54558"/>
      <c r="I54558"/>
      <c r="J54558"/>
      <c r="K54558"/>
      <c r="L54558" s="124"/>
      <c r="M54558" s="74"/>
      <c r="N54558" s="77"/>
      <c r="O54558"/>
      <c r="P54558"/>
      <c r="Q54558"/>
      <c r="R54558"/>
      <c r="S54558" s="124"/>
      <c r="T54558" s="124"/>
      <c r="U54558" s="124"/>
      <c r="V54558" s="124"/>
      <c r="W54558" s="124"/>
      <c r="X54558" s="140"/>
      <c r="Y54558" s="96"/>
      <c r="Z54558" s="96"/>
      <c r="AA54558" s="96"/>
      <c r="AB54558" s="96"/>
      <c r="AC54558"/>
      <c r="AD54558" s="124"/>
      <c r="AE54558" s="81"/>
      <c r="AF54558"/>
      <c r="AG54558"/>
      <c r="AH54558"/>
      <c r="AI54558"/>
      <c r="AJ54558" s="77"/>
      <c r="AK54558"/>
      <c r="AL54558"/>
      <c r="AM54558"/>
      <c r="AN54558" s="111"/>
      <c r="AO54558"/>
      <c r="AP54558"/>
      <c r="AQ54558"/>
      <c r="AR54558"/>
      <c r="AS54558"/>
      <c r="AT54558"/>
      <c r="AU54558"/>
      <c r="AV54558"/>
      <c r="AW54558"/>
      <c r="AX54558"/>
      <c r="AY54558"/>
    </row>
    <row r="54559" spans="1:51" ht="10.15" customHeight="1" x14ac:dyDescent="0.2">
      <c r="A54559"/>
      <c r="B54559"/>
      <c r="C54559"/>
      <c r="D54559"/>
      <c r="E54559"/>
      <c r="F54559"/>
      <c r="G54559" s="67"/>
      <c r="H54559"/>
      <c r="I54559"/>
      <c r="J54559"/>
      <c r="K54559"/>
      <c r="L54559" s="124"/>
      <c r="M54559" s="74"/>
      <c r="N54559" s="77"/>
      <c r="O54559"/>
      <c r="P54559"/>
      <c r="Q54559"/>
      <c r="R54559"/>
      <c r="S54559" s="124"/>
      <c r="T54559" s="124"/>
      <c r="U54559" s="124"/>
      <c r="V54559" s="124"/>
      <c r="W54559" s="124"/>
      <c r="X54559" s="140"/>
      <c r="Y54559" s="96"/>
      <c r="Z54559" s="96"/>
      <c r="AA54559" s="96"/>
      <c r="AB54559" s="96"/>
      <c r="AC54559"/>
      <c r="AD54559" s="124"/>
      <c r="AE54559" s="81"/>
      <c r="AF54559"/>
      <c r="AG54559"/>
      <c r="AH54559"/>
      <c r="AI54559"/>
      <c r="AJ54559" s="77"/>
      <c r="AK54559"/>
      <c r="AL54559"/>
      <c r="AM54559"/>
      <c r="AN54559" s="111"/>
      <c r="AO54559"/>
      <c r="AP54559"/>
      <c r="AQ54559"/>
      <c r="AR54559"/>
      <c r="AS54559"/>
      <c r="AT54559"/>
      <c r="AU54559"/>
      <c r="AV54559"/>
      <c r="AW54559"/>
      <c r="AX54559"/>
      <c r="AY54559"/>
    </row>
    <row r="54560" spans="1:51" ht="10.15" customHeight="1" x14ac:dyDescent="0.2">
      <c r="A54560"/>
      <c r="B54560"/>
      <c r="C54560"/>
      <c r="D54560"/>
      <c r="E54560"/>
      <c r="F54560"/>
      <c r="G54560" s="67"/>
      <c r="H54560"/>
      <c r="I54560"/>
      <c r="J54560"/>
      <c r="K54560"/>
      <c r="L54560" s="124"/>
      <c r="M54560" s="74"/>
      <c r="N54560" s="77"/>
      <c r="O54560"/>
      <c r="P54560"/>
      <c r="Q54560"/>
      <c r="R54560"/>
      <c r="S54560" s="124"/>
      <c r="T54560" s="124"/>
      <c r="U54560" s="124"/>
      <c r="V54560" s="124"/>
      <c r="W54560" s="124"/>
      <c r="X54560" s="140"/>
      <c r="Y54560" s="96"/>
      <c r="Z54560" s="96"/>
      <c r="AA54560" s="96"/>
      <c r="AB54560" s="96"/>
      <c r="AC54560"/>
      <c r="AD54560" s="124"/>
      <c r="AE54560" s="81"/>
      <c r="AF54560"/>
      <c r="AG54560"/>
      <c r="AH54560"/>
      <c r="AI54560"/>
      <c r="AJ54560" s="77"/>
      <c r="AK54560"/>
      <c r="AL54560"/>
      <c r="AM54560"/>
      <c r="AN54560" s="111"/>
      <c r="AO54560"/>
      <c r="AP54560"/>
      <c r="AQ54560"/>
      <c r="AR54560"/>
      <c r="AS54560"/>
      <c r="AT54560"/>
      <c r="AU54560"/>
      <c r="AV54560"/>
      <c r="AW54560"/>
      <c r="AX54560"/>
      <c r="AY54560"/>
    </row>
    <row r="54561" spans="1:51" ht="10.15" customHeight="1" x14ac:dyDescent="0.2">
      <c r="A54561"/>
      <c r="B54561"/>
      <c r="C54561"/>
      <c r="D54561"/>
      <c r="E54561"/>
      <c r="F54561"/>
      <c r="G54561" s="67"/>
      <c r="H54561"/>
      <c r="I54561"/>
      <c r="J54561"/>
      <c r="K54561"/>
      <c r="L54561" s="124"/>
      <c r="M54561" s="74"/>
      <c r="N54561" s="77"/>
      <c r="O54561"/>
      <c r="P54561"/>
      <c r="Q54561"/>
      <c r="R54561"/>
      <c r="S54561" s="124"/>
      <c r="T54561" s="124"/>
      <c r="U54561" s="124"/>
      <c r="V54561" s="124"/>
      <c r="W54561" s="124"/>
      <c r="X54561" s="140"/>
      <c r="Y54561" s="96"/>
      <c r="Z54561" s="96"/>
      <c r="AA54561" s="96"/>
      <c r="AB54561" s="96"/>
      <c r="AC54561"/>
      <c r="AD54561" s="124"/>
      <c r="AE54561" s="81"/>
      <c r="AF54561"/>
      <c r="AG54561"/>
      <c r="AH54561"/>
      <c r="AI54561"/>
      <c r="AJ54561" s="77"/>
      <c r="AK54561"/>
      <c r="AL54561"/>
      <c r="AM54561"/>
      <c r="AN54561" s="111"/>
      <c r="AO54561"/>
      <c r="AP54561"/>
      <c r="AQ54561"/>
      <c r="AR54561"/>
      <c r="AS54561"/>
      <c r="AT54561"/>
      <c r="AU54561"/>
      <c r="AV54561"/>
      <c r="AW54561"/>
      <c r="AX54561"/>
      <c r="AY54561"/>
    </row>
    <row r="54562" spans="1:51" ht="10.15" customHeight="1" x14ac:dyDescent="0.2">
      <c r="A54562"/>
      <c r="B54562"/>
      <c r="C54562"/>
      <c r="D54562"/>
      <c r="E54562"/>
      <c r="F54562"/>
      <c r="G54562" s="67"/>
      <c r="H54562"/>
      <c r="I54562"/>
      <c r="J54562"/>
      <c r="K54562"/>
      <c r="L54562" s="124"/>
      <c r="M54562" s="74"/>
      <c r="N54562" s="77"/>
      <c r="O54562"/>
      <c r="P54562"/>
      <c r="Q54562"/>
      <c r="R54562"/>
      <c r="S54562" s="124"/>
      <c r="T54562" s="124"/>
      <c r="U54562" s="124"/>
      <c r="V54562" s="124"/>
      <c r="W54562" s="124"/>
      <c r="X54562" s="140"/>
      <c r="Y54562" s="96"/>
      <c r="Z54562" s="96"/>
      <c r="AA54562" s="96"/>
      <c r="AB54562" s="96"/>
      <c r="AC54562"/>
      <c r="AD54562" s="124"/>
      <c r="AE54562" s="81"/>
      <c r="AF54562"/>
      <c r="AG54562"/>
      <c r="AH54562"/>
      <c r="AI54562"/>
      <c r="AJ54562" s="77"/>
      <c r="AK54562"/>
      <c r="AL54562"/>
      <c r="AM54562"/>
      <c r="AN54562" s="111"/>
      <c r="AO54562"/>
      <c r="AP54562"/>
      <c r="AQ54562"/>
      <c r="AR54562"/>
      <c r="AS54562"/>
      <c r="AT54562"/>
      <c r="AU54562"/>
      <c r="AV54562"/>
      <c r="AW54562"/>
      <c r="AX54562"/>
      <c r="AY54562"/>
    </row>
    <row r="54563" spans="1:51" ht="10.15" customHeight="1" x14ac:dyDescent="0.2">
      <c r="A54563"/>
      <c r="B54563"/>
      <c r="C54563"/>
      <c r="D54563"/>
      <c r="E54563"/>
      <c r="F54563"/>
      <c r="G54563" s="67"/>
      <c r="H54563"/>
      <c r="I54563"/>
      <c r="J54563"/>
      <c r="K54563"/>
      <c r="L54563" s="124"/>
      <c r="M54563" s="74"/>
      <c r="N54563" s="77"/>
      <c r="O54563"/>
      <c r="P54563"/>
      <c r="Q54563"/>
      <c r="R54563"/>
      <c r="S54563" s="124"/>
      <c r="T54563" s="124"/>
      <c r="U54563" s="124"/>
      <c r="V54563" s="124"/>
      <c r="W54563" s="124"/>
      <c r="X54563" s="140"/>
      <c r="Y54563" s="96"/>
      <c r="Z54563" s="96"/>
      <c r="AA54563" s="96"/>
      <c r="AB54563" s="96"/>
      <c r="AC54563"/>
      <c r="AD54563" s="124"/>
      <c r="AE54563" s="81"/>
      <c r="AF54563"/>
      <c r="AG54563"/>
      <c r="AH54563"/>
      <c r="AI54563"/>
      <c r="AJ54563" s="77"/>
      <c r="AK54563"/>
      <c r="AL54563"/>
      <c r="AM54563"/>
      <c r="AN54563" s="111"/>
      <c r="AO54563"/>
      <c r="AP54563"/>
      <c r="AQ54563"/>
      <c r="AR54563"/>
      <c r="AS54563"/>
      <c r="AT54563"/>
      <c r="AU54563"/>
      <c r="AV54563"/>
      <c r="AW54563"/>
      <c r="AX54563"/>
      <c r="AY54563"/>
    </row>
    <row r="54564" spans="1:51" ht="10.15" customHeight="1" x14ac:dyDescent="0.2">
      <c r="A54564"/>
      <c r="B54564"/>
      <c r="C54564"/>
      <c r="D54564"/>
      <c r="E54564"/>
      <c r="F54564"/>
      <c r="G54564" s="67"/>
      <c r="H54564"/>
      <c r="I54564"/>
      <c r="J54564"/>
      <c r="K54564"/>
      <c r="L54564" s="124"/>
      <c r="M54564" s="74"/>
      <c r="N54564" s="77"/>
      <c r="O54564"/>
      <c r="P54564"/>
      <c r="Q54564"/>
      <c r="R54564"/>
      <c r="S54564" s="124"/>
      <c r="T54564" s="124"/>
      <c r="U54564" s="124"/>
      <c r="V54564" s="124"/>
      <c r="W54564" s="124"/>
      <c r="X54564" s="140"/>
      <c r="Y54564" s="96"/>
      <c r="Z54564" s="96"/>
      <c r="AA54564" s="96"/>
      <c r="AB54564" s="96"/>
      <c r="AC54564"/>
      <c r="AD54564" s="124"/>
      <c r="AE54564" s="81"/>
      <c r="AF54564"/>
      <c r="AG54564"/>
      <c r="AH54564"/>
      <c r="AI54564"/>
      <c r="AJ54564" s="77"/>
      <c r="AK54564"/>
      <c r="AL54564"/>
      <c r="AM54564"/>
      <c r="AN54564" s="111"/>
      <c r="AO54564"/>
      <c r="AP54564"/>
      <c r="AQ54564"/>
      <c r="AR54564"/>
      <c r="AS54564"/>
      <c r="AT54564"/>
      <c r="AU54564"/>
      <c r="AV54564"/>
      <c r="AW54564"/>
      <c r="AX54564"/>
      <c r="AY54564"/>
    </row>
    <row r="54565" spans="1:51" ht="10.15" customHeight="1" x14ac:dyDescent="0.2">
      <c r="A54565"/>
      <c r="B54565"/>
      <c r="C54565"/>
      <c r="D54565"/>
      <c r="E54565"/>
      <c r="F54565"/>
      <c r="G54565" s="67"/>
      <c r="H54565"/>
      <c r="I54565"/>
      <c r="J54565"/>
      <c r="K54565"/>
      <c r="L54565" s="124"/>
      <c r="M54565" s="74"/>
      <c r="N54565" s="77"/>
      <c r="O54565"/>
      <c r="P54565"/>
      <c r="Q54565"/>
      <c r="R54565"/>
      <c r="S54565" s="124"/>
      <c r="T54565" s="124"/>
      <c r="U54565" s="124"/>
      <c r="V54565" s="124"/>
      <c r="W54565" s="124"/>
      <c r="X54565" s="140"/>
      <c r="Y54565" s="96"/>
      <c r="Z54565" s="96"/>
      <c r="AA54565" s="96"/>
      <c r="AB54565" s="96"/>
      <c r="AC54565"/>
      <c r="AD54565" s="124"/>
      <c r="AE54565" s="81"/>
      <c r="AF54565"/>
      <c r="AG54565"/>
      <c r="AH54565"/>
      <c r="AI54565"/>
      <c r="AJ54565" s="77"/>
      <c r="AK54565"/>
      <c r="AL54565"/>
      <c r="AM54565"/>
      <c r="AN54565" s="111"/>
      <c r="AO54565"/>
      <c r="AP54565"/>
      <c r="AQ54565"/>
      <c r="AR54565"/>
      <c r="AS54565"/>
      <c r="AT54565"/>
      <c r="AU54565"/>
      <c r="AV54565"/>
      <c r="AW54565"/>
      <c r="AX54565"/>
      <c r="AY54565"/>
    </row>
    <row r="54566" spans="1:51" ht="10.15" customHeight="1" x14ac:dyDescent="0.2">
      <c r="A54566"/>
      <c r="B54566"/>
      <c r="C54566"/>
      <c r="D54566"/>
      <c r="E54566"/>
      <c r="F54566"/>
      <c r="G54566" s="67"/>
      <c r="H54566"/>
      <c r="I54566"/>
      <c r="J54566"/>
      <c r="K54566"/>
      <c r="L54566" s="124"/>
      <c r="M54566" s="74"/>
      <c r="N54566" s="77"/>
      <c r="O54566"/>
      <c r="P54566"/>
      <c r="Q54566"/>
      <c r="R54566"/>
      <c r="S54566" s="124"/>
      <c r="T54566" s="124"/>
      <c r="U54566" s="124"/>
      <c r="V54566" s="124"/>
      <c r="W54566" s="124"/>
      <c r="X54566" s="140"/>
      <c r="Y54566" s="96"/>
      <c r="Z54566" s="96"/>
      <c r="AA54566" s="96"/>
      <c r="AB54566" s="96"/>
      <c r="AC54566"/>
      <c r="AD54566" s="124"/>
      <c r="AE54566" s="81"/>
      <c r="AF54566"/>
      <c r="AG54566"/>
      <c r="AH54566"/>
      <c r="AI54566"/>
      <c r="AJ54566" s="77"/>
      <c r="AK54566"/>
      <c r="AL54566"/>
      <c r="AM54566"/>
      <c r="AN54566" s="111"/>
      <c r="AO54566"/>
      <c r="AP54566"/>
      <c r="AQ54566"/>
      <c r="AR54566"/>
      <c r="AS54566"/>
      <c r="AT54566"/>
      <c r="AU54566"/>
      <c r="AV54566"/>
      <c r="AW54566"/>
      <c r="AX54566"/>
      <c r="AY54566"/>
    </row>
    <row r="54567" spans="1:51" ht="10.15" customHeight="1" x14ac:dyDescent="0.2">
      <c r="A54567"/>
      <c r="B54567"/>
      <c r="C54567"/>
      <c r="D54567"/>
      <c r="E54567"/>
      <c r="F54567"/>
      <c r="G54567" s="67"/>
      <c r="H54567"/>
      <c r="I54567"/>
      <c r="J54567"/>
      <c r="K54567"/>
      <c r="L54567" s="124"/>
      <c r="M54567" s="74"/>
      <c r="N54567" s="77"/>
      <c r="O54567"/>
      <c r="P54567"/>
      <c r="Q54567"/>
      <c r="R54567"/>
      <c r="S54567" s="124"/>
      <c r="T54567" s="124"/>
      <c r="U54567" s="124"/>
      <c r="V54567" s="124"/>
      <c r="W54567" s="124"/>
      <c r="X54567" s="140"/>
      <c r="Y54567" s="96"/>
      <c r="Z54567" s="96"/>
      <c r="AA54567" s="96"/>
      <c r="AB54567" s="96"/>
      <c r="AC54567"/>
      <c r="AD54567" s="124"/>
      <c r="AE54567" s="81"/>
      <c r="AF54567"/>
      <c r="AG54567"/>
      <c r="AH54567"/>
      <c r="AI54567"/>
      <c r="AJ54567" s="77"/>
      <c r="AK54567"/>
      <c r="AL54567"/>
      <c r="AM54567"/>
      <c r="AN54567" s="111"/>
      <c r="AO54567"/>
      <c r="AP54567"/>
      <c r="AQ54567"/>
      <c r="AR54567"/>
      <c r="AS54567"/>
      <c r="AT54567"/>
      <c r="AU54567"/>
      <c r="AV54567"/>
      <c r="AW54567"/>
      <c r="AX54567"/>
      <c r="AY54567"/>
    </row>
    <row r="54568" spans="1:51" ht="10.15" customHeight="1" x14ac:dyDescent="0.2">
      <c r="A54568"/>
      <c r="B54568"/>
      <c r="C54568"/>
      <c r="D54568"/>
      <c r="E54568"/>
      <c r="F54568"/>
      <c r="G54568" s="67"/>
      <c r="H54568"/>
      <c r="I54568"/>
      <c r="J54568"/>
      <c r="K54568"/>
      <c r="L54568" s="124"/>
      <c r="M54568" s="74"/>
      <c r="N54568" s="77"/>
      <c r="O54568"/>
      <c r="P54568"/>
      <c r="Q54568"/>
      <c r="R54568"/>
      <c r="S54568" s="124"/>
      <c r="T54568" s="124"/>
      <c r="U54568" s="124"/>
      <c r="V54568" s="124"/>
      <c r="W54568" s="124"/>
      <c r="X54568" s="140"/>
      <c r="Y54568" s="96"/>
      <c r="Z54568" s="96"/>
      <c r="AA54568" s="96"/>
      <c r="AB54568" s="96"/>
      <c r="AC54568"/>
      <c r="AD54568" s="124"/>
      <c r="AE54568" s="81"/>
      <c r="AF54568"/>
      <c r="AG54568"/>
      <c r="AH54568"/>
      <c r="AI54568"/>
      <c r="AJ54568" s="77"/>
      <c r="AK54568"/>
      <c r="AL54568"/>
      <c r="AM54568"/>
      <c r="AN54568" s="111"/>
      <c r="AO54568"/>
      <c r="AP54568"/>
      <c r="AQ54568"/>
      <c r="AR54568"/>
      <c r="AS54568"/>
      <c r="AT54568"/>
      <c r="AU54568"/>
      <c r="AV54568"/>
      <c r="AW54568"/>
      <c r="AX54568"/>
      <c r="AY54568"/>
    </row>
    <row r="54569" spans="1:51" ht="10.15" customHeight="1" x14ac:dyDescent="0.2">
      <c r="A54569"/>
      <c r="B54569"/>
      <c r="C54569"/>
      <c r="D54569"/>
      <c r="E54569"/>
      <c r="F54569"/>
      <c r="G54569" s="67"/>
      <c r="H54569"/>
      <c r="I54569"/>
      <c r="J54569"/>
      <c r="K54569"/>
      <c r="L54569" s="124"/>
      <c r="M54569" s="74"/>
      <c r="N54569" s="77"/>
      <c r="O54569"/>
      <c r="P54569"/>
      <c r="Q54569"/>
      <c r="R54569"/>
      <c r="S54569" s="124"/>
      <c r="T54569" s="124"/>
      <c r="U54569" s="124"/>
      <c r="V54569" s="124"/>
      <c r="W54569" s="124"/>
      <c r="X54569" s="140"/>
      <c r="Y54569" s="96"/>
      <c r="Z54569" s="96"/>
      <c r="AA54569" s="96"/>
      <c r="AB54569" s="96"/>
      <c r="AC54569"/>
      <c r="AD54569" s="124"/>
      <c r="AE54569" s="81"/>
      <c r="AF54569"/>
      <c r="AG54569"/>
      <c r="AH54569"/>
      <c r="AI54569"/>
      <c r="AJ54569" s="77"/>
      <c r="AK54569"/>
      <c r="AL54569"/>
      <c r="AM54569"/>
      <c r="AN54569" s="111"/>
      <c r="AO54569"/>
      <c r="AP54569"/>
      <c r="AQ54569"/>
      <c r="AR54569"/>
      <c r="AS54569"/>
      <c r="AT54569"/>
      <c r="AU54569"/>
      <c r="AV54569"/>
      <c r="AW54569"/>
      <c r="AX54569"/>
      <c r="AY54569"/>
    </row>
    <row r="54570" spans="1:51" ht="10.15" customHeight="1" x14ac:dyDescent="0.2">
      <c r="A54570"/>
      <c r="B54570"/>
      <c r="C54570"/>
      <c r="D54570"/>
      <c r="E54570"/>
      <c r="F54570"/>
      <c r="G54570" s="67"/>
      <c r="H54570"/>
      <c r="I54570"/>
      <c r="J54570"/>
      <c r="K54570"/>
      <c r="L54570" s="124"/>
      <c r="M54570" s="74"/>
      <c r="N54570" s="77"/>
      <c r="O54570"/>
      <c r="P54570"/>
      <c r="Q54570"/>
      <c r="R54570"/>
      <c r="S54570" s="124"/>
      <c r="T54570" s="124"/>
      <c r="U54570" s="124"/>
      <c r="V54570" s="124"/>
      <c r="W54570" s="124"/>
      <c r="X54570" s="140"/>
      <c r="Y54570" s="96"/>
      <c r="Z54570" s="96"/>
      <c r="AA54570" s="96"/>
      <c r="AB54570" s="96"/>
      <c r="AC54570"/>
      <c r="AD54570" s="124"/>
      <c r="AE54570" s="81"/>
      <c r="AF54570"/>
      <c r="AG54570"/>
      <c r="AH54570"/>
      <c r="AI54570"/>
      <c r="AJ54570" s="77"/>
      <c r="AK54570"/>
      <c r="AL54570"/>
      <c r="AM54570"/>
      <c r="AN54570" s="111"/>
      <c r="AO54570"/>
      <c r="AP54570"/>
      <c r="AQ54570"/>
      <c r="AR54570"/>
      <c r="AS54570"/>
      <c r="AT54570"/>
      <c r="AU54570"/>
      <c r="AV54570"/>
      <c r="AW54570"/>
      <c r="AX54570"/>
      <c r="AY54570"/>
    </row>
    <row r="54571" spans="1:51" ht="10.15" customHeight="1" x14ac:dyDescent="0.2">
      <c r="A54571"/>
      <c r="B54571"/>
      <c r="C54571"/>
      <c r="D54571"/>
      <c r="E54571"/>
      <c r="F54571"/>
      <c r="G54571" s="67"/>
      <c r="H54571"/>
      <c r="I54571"/>
      <c r="J54571"/>
      <c r="K54571"/>
      <c r="L54571" s="124"/>
      <c r="M54571" s="74"/>
      <c r="N54571" s="77"/>
      <c r="O54571"/>
      <c r="P54571"/>
      <c r="Q54571"/>
      <c r="R54571"/>
      <c r="S54571" s="124"/>
      <c r="T54571" s="124"/>
      <c r="U54571" s="124"/>
      <c r="V54571" s="124"/>
      <c r="W54571" s="124"/>
      <c r="X54571" s="140"/>
      <c r="Y54571" s="96"/>
      <c r="Z54571" s="96"/>
      <c r="AA54571" s="96"/>
      <c r="AB54571" s="96"/>
      <c r="AC54571"/>
      <c r="AD54571" s="124"/>
      <c r="AE54571" s="81"/>
      <c r="AF54571"/>
      <c r="AG54571"/>
      <c r="AH54571"/>
      <c r="AI54571"/>
      <c r="AJ54571" s="77"/>
      <c r="AK54571"/>
      <c r="AL54571"/>
      <c r="AM54571"/>
      <c r="AN54571" s="111"/>
      <c r="AO54571"/>
      <c r="AP54571"/>
      <c r="AQ54571"/>
      <c r="AR54571"/>
      <c r="AS54571"/>
      <c r="AT54571"/>
      <c r="AU54571"/>
      <c r="AV54571"/>
      <c r="AW54571"/>
      <c r="AX54571"/>
      <c r="AY54571"/>
    </row>
    <row r="54572" spans="1:51" ht="10.15" customHeight="1" x14ac:dyDescent="0.2">
      <c r="A54572"/>
      <c r="B54572"/>
      <c r="C54572"/>
      <c r="D54572"/>
      <c r="E54572"/>
      <c r="F54572"/>
      <c r="G54572" s="67"/>
      <c r="H54572"/>
      <c r="I54572"/>
      <c r="J54572"/>
      <c r="K54572"/>
      <c r="L54572" s="124"/>
      <c r="M54572" s="74"/>
      <c r="N54572" s="77"/>
      <c r="O54572"/>
      <c r="P54572"/>
      <c r="Q54572"/>
      <c r="R54572"/>
      <c r="S54572" s="124"/>
      <c r="T54572" s="124"/>
      <c r="U54572" s="124"/>
      <c r="V54572" s="124"/>
      <c r="W54572" s="124"/>
      <c r="X54572" s="140"/>
      <c r="Y54572" s="96"/>
      <c r="Z54572" s="96"/>
      <c r="AA54572" s="96"/>
      <c r="AB54572" s="96"/>
      <c r="AC54572"/>
      <c r="AD54572" s="124"/>
      <c r="AE54572" s="81"/>
      <c r="AF54572"/>
      <c r="AG54572"/>
      <c r="AH54572"/>
      <c r="AI54572"/>
      <c r="AJ54572" s="77"/>
      <c r="AK54572"/>
      <c r="AL54572"/>
      <c r="AM54572"/>
      <c r="AN54572" s="111"/>
      <c r="AO54572"/>
      <c r="AP54572"/>
      <c r="AQ54572"/>
      <c r="AR54572"/>
      <c r="AS54572"/>
      <c r="AT54572"/>
      <c r="AU54572"/>
      <c r="AV54572"/>
      <c r="AW54572"/>
      <c r="AX54572"/>
      <c r="AY54572"/>
    </row>
    <row r="54573" spans="1:51" ht="10.15" customHeight="1" x14ac:dyDescent="0.2">
      <c r="A54573"/>
      <c r="B54573"/>
      <c r="C54573"/>
      <c r="D54573"/>
      <c r="E54573"/>
      <c r="F54573"/>
      <c r="G54573" s="67"/>
      <c r="H54573"/>
      <c r="I54573"/>
      <c r="J54573"/>
      <c r="K54573"/>
      <c r="L54573" s="124"/>
      <c r="M54573" s="74"/>
      <c r="N54573" s="77"/>
      <c r="O54573"/>
      <c r="P54573"/>
      <c r="Q54573"/>
      <c r="R54573"/>
      <c r="S54573" s="124"/>
      <c r="T54573" s="124"/>
      <c r="U54573" s="124"/>
      <c r="V54573" s="124"/>
      <c r="W54573" s="124"/>
      <c r="X54573" s="140"/>
      <c r="Y54573" s="96"/>
      <c r="Z54573" s="96"/>
      <c r="AA54573" s="96"/>
      <c r="AB54573" s="96"/>
      <c r="AC54573"/>
      <c r="AD54573" s="124"/>
      <c r="AE54573" s="81"/>
      <c r="AF54573"/>
      <c r="AG54573"/>
      <c r="AH54573"/>
      <c r="AI54573"/>
      <c r="AJ54573" s="77"/>
      <c r="AK54573"/>
      <c r="AL54573"/>
      <c r="AM54573"/>
      <c r="AN54573" s="111"/>
      <c r="AO54573"/>
      <c r="AP54573"/>
      <c r="AQ54573"/>
      <c r="AR54573"/>
      <c r="AS54573"/>
      <c r="AT54573"/>
      <c r="AU54573"/>
      <c r="AV54573"/>
      <c r="AW54573"/>
      <c r="AX54573"/>
      <c r="AY54573"/>
    </row>
    <row r="54574" spans="1:51" ht="10.15" customHeight="1" x14ac:dyDescent="0.2">
      <c r="A54574"/>
      <c r="B54574"/>
      <c r="C54574"/>
      <c r="D54574"/>
      <c r="E54574"/>
      <c r="F54574"/>
      <c r="G54574" s="67"/>
      <c r="H54574"/>
      <c r="I54574"/>
      <c r="J54574"/>
      <c r="K54574"/>
      <c r="L54574" s="124"/>
      <c r="M54574" s="74"/>
      <c r="N54574" s="77"/>
      <c r="O54574"/>
      <c r="P54574"/>
      <c r="Q54574"/>
      <c r="R54574"/>
      <c r="S54574" s="124"/>
      <c r="T54574" s="124"/>
      <c r="U54574" s="124"/>
      <c r="V54574" s="124"/>
      <c r="W54574" s="124"/>
      <c r="X54574" s="140"/>
      <c r="Y54574" s="96"/>
      <c r="Z54574" s="96"/>
      <c r="AA54574" s="96"/>
      <c r="AB54574" s="96"/>
      <c r="AC54574"/>
      <c r="AD54574" s="124"/>
      <c r="AE54574" s="81"/>
      <c r="AF54574"/>
      <c r="AG54574"/>
      <c r="AH54574"/>
      <c r="AI54574"/>
      <c r="AJ54574" s="77"/>
      <c r="AK54574"/>
      <c r="AL54574"/>
      <c r="AM54574"/>
      <c r="AN54574" s="111"/>
      <c r="AO54574"/>
      <c r="AP54574"/>
      <c r="AQ54574"/>
      <c r="AR54574"/>
      <c r="AS54574"/>
      <c r="AT54574"/>
      <c r="AU54574"/>
      <c r="AV54574"/>
      <c r="AW54574"/>
      <c r="AX54574"/>
      <c r="AY54574"/>
    </row>
    <row r="54575" spans="1:51" ht="10.15" customHeight="1" x14ac:dyDescent="0.2">
      <c r="A54575"/>
      <c r="B54575"/>
      <c r="C54575"/>
      <c r="D54575"/>
      <c r="E54575"/>
      <c r="F54575"/>
      <c r="G54575" s="67"/>
      <c r="H54575"/>
      <c r="I54575"/>
      <c r="J54575"/>
      <c r="K54575"/>
      <c r="L54575" s="124"/>
      <c r="M54575" s="74"/>
      <c r="N54575" s="77"/>
      <c r="O54575"/>
      <c r="P54575"/>
      <c r="Q54575"/>
      <c r="R54575"/>
      <c r="S54575" s="124"/>
      <c r="T54575" s="124"/>
      <c r="U54575" s="124"/>
      <c r="V54575" s="124"/>
      <c r="W54575" s="124"/>
      <c r="X54575" s="140"/>
      <c r="Y54575" s="96"/>
      <c r="Z54575" s="96"/>
      <c r="AA54575" s="96"/>
      <c r="AB54575" s="96"/>
      <c r="AC54575"/>
      <c r="AD54575" s="124"/>
      <c r="AE54575" s="81"/>
      <c r="AF54575"/>
      <c r="AG54575"/>
      <c r="AH54575"/>
      <c r="AI54575"/>
      <c r="AJ54575" s="77"/>
      <c r="AK54575"/>
      <c r="AL54575"/>
      <c r="AM54575"/>
      <c r="AN54575" s="111"/>
      <c r="AO54575"/>
      <c r="AP54575"/>
      <c r="AQ54575"/>
      <c r="AR54575"/>
      <c r="AS54575"/>
      <c r="AT54575"/>
      <c r="AU54575"/>
      <c r="AV54575"/>
      <c r="AW54575"/>
      <c r="AX54575"/>
      <c r="AY54575"/>
    </row>
    <row r="54576" spans="1:51" ht="10.15" customHeight="1" x14ac:dyDescent="0.2">
      <c r="A54576"/>
      <c r="B54576"/>
      <c r="C54576"/>
      <c r="D54576"/>
      <c r="E54576"/>
      <c r="F54576"/>
      <c r="G54576" s="67"/>
      <c r="H54576"/>
      <c r="I54576"/>
      <c r="J54576"/>
      <c r="K54576"/>
      <c r="L54576" s="124"/>
      <c r="M54576" s="74"/>
      <c r="N54576" s="77"/>
      <c r="O54576"/>
      <c r="P54576"/>
      <c r="Q54576"/>
      <c r="R54576"/>
      <c r="S54576" s="124"/>
      <c r="T54576" s="124"/>
      <c r="U54576" s="124"/>
      <c r="V54576" s="124"/>
      <c r="W54576" s="124"/>
      <c r="X54576" s="140"/>
      <c r="Y54576" s="96"/>
      <c r="Z54576" s="96"/>
      <c r="AA54576" s="96"/>
      <c r="AB54576" s="96"/>
      <c r="AC54576"/>
      <c r="AD54576" s="124"/>
      <c r="AE54576" s="81"/>
      <c r="AF54576"/>
      <c r="AG54576"/>
      <c r="AH54576"/>
      <c r="AI54576"/>
      <c r="AJ54576" s="77"/>
      <c r="AK54576"/>
      <c r="AL54576"/>
      <c r="AM54576"/>
      <c r="AN54576" s="111"/>
      <c r="AO54576"/>
      <c r="AP54576"/>
      <c r="AQ54576"/>
      <c r="AR54576"/>
      <c r="AS54576"/>
      <c r="AT54576"/>
      <c r="AU54576"/>
      <c r="AV54576"/>
      <c r="AW54576"/>
      <c r="AX54576"/>
      <c r="AY54576"/>
    </row>
    <row r="54577" spans="1:51" ht="10.15" customHeight="1" x14ac:dyDescent="0.2">
      <c r="A54577"/>
      <c r="B54577"/>
      <c r="C54577"/>
      <c r="D54577"/>
      <c r="E54577"/>
      <c r="F54577"/>
      <c r="G54577" s="67"/>
      <c r="H54577"/>
      <c r="I54577"/>
      <c r="J54577"/>
      <c r="K54577"/>
      <c r="L54577" s="124"/>
      <c r="M54577" s="74"/>
      <c r="N54577" s="77"/>
      <c r="O54577"/>
      <c r="P54577"/>
      <c r="Q54577"/>
      <c r="R54577"/>
      <c r="S54577" s="124"/>
      <c r="T54577" s="124"/>
      <c r="U54577" s="124"/>
      <c r="V54577" s="124"/>
      <c r="W54577" s="124"/>
      <c r="X54577" s="140"/>
      <c r="Y54577" s="96"/>
      <c r="Z54577" s="96"/>
      <c r="AA54577" s="96"/>
      <c r="AB54577" s="96"/>
      <c r="AC54577"/>
      <c r="AD54577" s="124"/>
      <c r="AE54577" s="81"/>
      <c r="AF54577"/>
      <c r="AG54577"/>
      <c r="AH54577"/>
      <c r="AI54577"/>
      <c r="AJ54577" s="77"/>
      <c r="AK54577"/>
      <c r="AL54577"/>
      <c r="AM54577"/>
      <c r="AN54577" s="111"/>
      <c r="AO54577"/>
      <c r="AP54577"/>
      <c r="AQ54577"/>
      <c r="AR54577"/>
      <c r="AS54577"/>
      <c r="AT54577"/>
      <c r="AU54577"/>
      <c r="AV54577"/>
      <c r="AW54577"/>
      <c r="AX54577"/>
      <c r="AY54577"/>
    </row>
    <row r="54578" spans="1:51" ht="10.15" customHeight="1" x14ac:dyDescent="0.2">
      <c r="A54578"/>
      <c r="B54578"/>
      <c r="C54578"/>
      <c r="D54578"/>
      <c r="E54578"/>
      <c r="F54578"/>
      <c r="G54578" s="67"/>
      <c r="H54578"/>
      <c r="I54578"/>
      <c r="J54578"/>
      <c r="K54578"/>
      <c r="L54578" s="124"/>
      <c r="M54578" s="74"/>
      <c r="N54578" s="77"/>
      <c r="O54578"/>
      <c r="P54578"/>
      <c r="Q54578"/>
      <c r="R54578"/>
      <c r="S54578" s="124"/>
      <c r="T54578" s="124"/>
      <c r="U54578" s="124"/>
      <c r="V54578" s="124"/>
      <c r="W54578" s="124"/>
      <c r="X54578" s="140"/>
      <c r="Y54578" s="96"/>
      <c r="Z54578" s="96"/>
      <c r="AA54578" s="96"/>
      <c r="AB54578" s="96"/>
      <c r="AC54578"/>
      <c r="AD54578" s="124"/>
      <c r="AE54578" s="81"/>
      <c r="AF54578"/>
      <c r="AG54578"/>
      <c r="AH54578"/>
      <c r="AI54578"/>
      <c r="AJ54578" s="77"/>
      <c r="AK54578"/>
      <c r="AL54578"/>
      <c r="AM54578"/>
      <c r="AN54578" s="111"/>
      <c r="AO54578"/>
      <c r="AP54578"/>
      <c r="AQ54578"/>
      <c r="AR54578"/>
      <c r="AS54578"/>
      <c r="AT54578"/>
      <c r="AU54578"/>
      <c r="AV54578"/>
      <c r="AW54578"/>
      <c r="AX54578"/>
      <c r="AY54578"/>
    </row>
    <row r="54579" spans="1:51" ht="10.15" customHeight="1" x14ac:dyDescent="0.2">
      <c r="A54579"/>
      <c r="B54579"/>
      <c r="C54579"/>
      <c r="D54579"/>
      <c r="E54579"/>
      <c r="F54579"/>
      <c r="G54579" s="67"/>
      <c r="H54579"/>
      <c r="I54579"/>
      <c r="J54579"/>
      <c r="K54579"/>
      <c r="L54579" s="124"/>
      <c r="M54579" s="74"/>
      <c r="N54579" s="77"/>
      <c r="O54579"/>
      <c r="P54579"/>
      <c r="Q54579"/>
      <c r="R54579"/>
      <c r="S54579" s="124"/>
      <c r="T54579" s="124"/>
      <c r="U54579" s="124"/>
      <c r="V54579" s="124"/>
      <c r="W54579" s="124"/>
      <c r="X54579" s="140"/>
      <c r="Y54579" s="96"/>
      <c r="Z54579" s="96"/>
      <c r="AA54579" s="96"/>
      <c r="AB54579" s="96"/>
      <c r="AC54579"/>
      <c r="AD54579" s="124"/>
      <c r="AE54579" s="81"/>
      <c r="AF54579"/>
      <c r="AG54579"/>
      <c r="AH54579"/>
      <c r="AI54579"/>
      <c r="AJ54579" s="77"/>
      <c r="AK54579"/>
      <c r="AL54579"/>
      <c r="AM54579"/>
      <c r="AN54579" s="111"/>
      <c r="AO54579"/>
      <c r="AP54579"/>
      <c r="AQ54579"/>
      <c r="AR54579"/>
      <c r="AS54579"/>
      <c r="AT54579"/>
      <c r="AU54579"/>
      <c r="AV54579"/>
      <c r="AW54579"/>
      <c r="AX54579"/>
      <c r="AY54579"/>
    </row>
    <row r="54580" spans="1:51" ht="10.15" customHeight="1" x14ac:dyDescent="0.2">
      <c r="A54580"/>
      <c r="B54580"/>
      <c r="C54580"/>
      <c r="D54580"/>
      <c r="E54580"/>
      <c r="F54580"/>
      <c r="G54580" s="67"/>
      <c r="H54580"/>
      <c r="I54580"/>
      <c r="J54580"/>
      <c r="K54580"/>
      <c r="L54580" s="124"/>
      <c r="M54580" s="74"/>
      <c r="N54580" s="77"/>
      <c r="O54580"/>
      <c r="P54580"/>
      <c r="Q54580"/>
      <c r="R54580"/>
      <c r="S54580" s="124"/>
      <c r="T54580" s="124"/>
      <c r="U54580" s="124"/>
      <c r="V54580" s="124"/>
      <c r="W54580" s="124"/>
      <c r="X54580" s="140"/>
      <c r="Y54580" s="96"/>
      <c r="Z54580" s="96"/>
      <c r="AA54580" s="96"/>
      <c r="AB54580" s="96"/>
      <c r="AC54580"/>
      <c r="AD54580" s="124"/>
      <c r="AE54580" s="81"/>
      <c r="AF54580"/>
      <c r="AG54580"/>
      <c r="AH54580"/>
      <c r="AI54580"/>
      <c r="AJ54580" s="77"/>
      <c r="AK54580"/>
      <c r="AL54580"/>
      <c r="AM54580"/>
      <c r="AN54580" s="111"/>
      <c r="AO54580"/>
      <c r="AP54580"/>
      <c r="AQ54580"/>
      <c r="AR54580"/>
      <c r="AS54580"/>
      <c r="AT54580"/>
      <c r="AU54580"/>
      <c r="AV54580"/>
      <c r="AW54580"/>
      <c r="AX54580"/>
      <c r="AY54580"/>
    </row>
    <row r="54581" spans="1:51" ht="10.15" customHeight="1" x14ac:dyDescent="0.2">
      <c r="A54581"/>
      <c r="B54581"/>
      <c r="C54581"/>
      <c r="D54581"/>
      <c r="E54581"/>
      <c r="F54581"/>
      <c r="G54581" s="67"/>
      <c r="H54581"/>
      <c r="I54581"/>
      <c r="J54581"/>
      <c r="K54581"/>
      <c r="L54581" s="124"/>
      <c r="M54581" s="74"/>
      <c r="N54581" s="77"/>
      <c r="O54581"/>
      <c r="P54581"/>
      <c r="Q54581"/>
      <c r="R54581"/>
      <c r="S54581" s="124"/>
      <c r="T54581" s="124"/>
      <c r="U54581" s="124"/>
      <c r="V54581" s="124"/>
      <c r="W54581" s="124"/>
      <c r="X54581" s="140"/>
      <c r="Y54581" s="96"/>
      <c r="Z54581" s="96"/>
      <c r="AA54581" s="96"/>
      <c r="AB54581" s="96"/>
      <c r="AC54581"/>
      <c r="AD54581" s="124"/>
      <c r="AE54581" s="81"/>
      <c r="AF54581"/>
      <c r="AG54581"/>
      <c r="AH54581"/>
      <c r="AI54581"/>
      <c r="AJ54581" s="77"/>
      <c r="AK54581"/>
      <c r="AL54581"/>
      <c r="AM54581"/>
      <c r="AN54581" s="111"/>
      <c r="AO54581"/>
      <c r="AP54581"/>
      <c r="AQ54581"/>
      <c r="AR54581"/>
      <c r="AS54581"/>
      <c r="AT54581"/>
      <c r="AU54581"/>
      <c r="AV54581"/>
      <c r="AW54581"/>
      <c r="AX54581"/>
      <c r="AY54581"/>
    </row>
    <row r="54582" spans="1:51" ht="10.15" customHeight="1" x14ac:dyDescent="0.2">
      <c r="A54582"/>
      <c r="B54582"/>
      <c r="C54582"/>
      <c r="D54582"/>
      <c r="E54582"/>
      <c r="F54582"/>
      <c r="G54582" s="67"/>
      <c r="H54582"/>
      <c r="I54582"/>
      <c r="J54582"/>
      <c r="K54582"/>
      <c r="L54582" s="124"/>
      <c r="M54582" s="74"/>
      <c r="N54582" s="77"/>
      <c r="O54582"/>
      <c r="P54582"/>
      <c r="Q54582"/>
      <c r="R54582"/>
      <c r="S54582" s="124"/>
      <c r="T54582" s="124"/>
      <c r="U54582" s="124"/>
      <c r="V54582" s="124"/>
      <c r="W54582" s="124"/>
      <c r="X54582" s="140"/>
      <c r="Y54582" s="96"/>
      <c r="Z54582" s="96"/>
      <c r="AA54582" s="96"/>
      <c r="AB54582" s="96"/>
      <c r="AC54582"/>
      <c r="AD54582" s="124"/>
      <c r="AE54582" s="81"/>
      <c r="AF54582"/>
      <c r="AG54582"/>
      <c r="AH54582"/>
      <c r="AI54582"/>
      <c r="AJ54582" s="77"/>
      <c r="AK54582"/>
      <c r="AL54582"/>
      <c r="AM54582"/>
      <c r="AN54582" s="111"/>
      <c r="AO54582"/>
      <c r="AP54582"/>
      <c r="AQ54582"/>
      <c r="AR54582"/>
      <c r="AS54582"/>
      <c r="AT54582"/>
      <c r="AU54582"/>
      <c r="AV54582"/>
      <c r="AW54582"/>
      <c r="AX54582"/>
      <c r="AY54582"/>
    </row>
    <row r="54583" spans="1:51" ht="10.15" customHeight="1" x14ac:dyDescent="0.2">
      <c r="A54583"/>
      <c r="B54583"/>
      <c r="C54583"/>
      <c r="D54583"/>
      <c r="E54583"/>
      <c r="F54583"/>
      <c r="G54583" s="67"/>
      <c r="H54583"/>
      <c r="I54583"/>
      <c r="J54583"/>
      <c r="K54583"/>
      <c r="L54583" s="124"/>
      <c r="M54583" s="74"/>
      <c r="N54583" s="77"/>
      <c r="O54583"/>
      <c r="P54583"/>
      <c r="Q54583"/>
      <c r="R54583"/>
      <c r="S54583" s="124"/>
      <c r="T54583" s="124"/>
      <c r="U54583" s="124"/>
      <c r="V54583" s="124"/>
      <c r="W54583" s="124"/>
      <c r="X54583" s="140"/>
      <c r="Y54583" s="96"/>
      <c r="Z54583" s="96"/>
      <c r="AA54583" s="96"/>
      <c r="AB54583" s="96"/>
      <c r="AC54583"/>
      <c r="AD54583" s="124"/>
      <c r="AE54583" s="81"/>
      <c r="AF54583"/>
      <c r="AG54583"/>
      <c r="AH54583"/>
      <c r="AI54583"/>
      <c r="AJ54583" s="77"/>
      <c r="AK54583"/>
      <c r="AL54583"/>
      <c r="AM54583"/>
      <c r="AN54583" s="111"/>
      <c r="AO54583"/>
      <c r="AP54583"/>
      <c r="AQ54583"/>
      <c r="AR54583"/>
      <c r="AS54583"/>
      <c r="AT54583"/>
      <c r="AU54583"/>
      <c r="AV54583"/>
      <c r="AW54583"/>
      <c r="AX54583"/>
      <c r="AY54583"/>
    </row>
    <row r="54584" spans="1:51" ht="10.15" customHeight="1" x14ac:dyDescent="0.2">
      <c r="A54584"/>
      <c r="B54584"/>
      <c r="C54584"/>
      <c r="D54584"/>
      <c r="E54584"/>
      <c r="F54584"/>
      <c r="G54584" s="67"/>
      <c r="H54584"/>
      <c r="I54584"/>
      <c r="J54584"/>
      <c r="K54584"/>
      <c r="L54584" s="124"/>
      <c r="M54584" s="74"/>
      <c r="N54584" s="77"/>
      <c r="O54584"/>
      <c r="P54584"/>
      <c r="Q54584"/>
      <c r="R54584"/>
      <c r="S54584" s="124"/>
      <c r="T54584" s="124"/>
      <c r="U54584" s="124"/>
      <c r="V54584" s="124"/>
      <c r="W54584" s="124"/>
      <c r="X54584" s="140"/>
      <c r="Y54584" s="96"/>
      <c r="Z54584" s="96"/>
      <c r="AA54584" s="96"/>
      <c r="AB54584" s="96"/>
      <c r="AC54584"/>
      <c r="AD54584" s="124"/>
      <c r="AE54584" s="81"/>
      <c r="AF54584"/>
      <c r="AG54584"/>
      <c r="AH54584"/>
      <c r="AI54584"/>
      <c r="AJ54584" s="77"/>
      <c r="AK54584"/>
      <c r="AL54584"/>
      <c r="AM54584"/>
      <c r="AN54584" s="111"/>
      <c r="AO54584"/>
      <c r="AP54584"/>
      <c r="AQ54584"/>
      <c r="AR54584"/>
      <c r="AS54584"/>
      <c r="AT54584"/>
      <c r="AU54584"/>
      <c r="AV54584"/>
      <c r="AW54584"/>
      <c r="AX54584"/>
      <c r="AY54584"/>
    </row>
    <row r="54585" spans="1:51" ht="10.15" customHeight="1" x14ac:dyDescent="0.2">
      <c r="A54585"/>
      <c r="B54585"/>
      <c r="C54585"/>
      <c r="D54585"/>
      <c r="E54585"/>
      <c r="F54585"/>
      <c r="G54585" s="67"/>
      <c r="H54585"/>
      <c r="I54585"/>
      <c r="J54585"/>
      <c r="K54585"/>
      <c r="L54585" s="124"/>
      <c r="M54585" s="74"/>
      <c r="N54585" s="77"/>
      <c r="O54585"/>
      <c r="P54585"/>
      <c r="Q54585"/>
      <c r="R54585"/>
      <c r="S54585" s="124"/>
      <c r="T54585" s="124"/>
      <c r="U54585" s="124"/>
      <c r="V54585" s="124"/>
      <c r="W54585" s="124"/>
      <c r="X54585" s="140"/>
      <c r="Y54585" s="96"/>
      <c r="Z54585" s="96"/>
      <c r="AA54585" s="96"/>
      <c r="AB54585" s="96"/>
      <c r="AC54585"/>
      <c r="AD54585" s="124"/>
      <c r="AE54585" s="81"/>
      <c r="AF54585"/>
      <c r="AG54585"/>
      <c r="AH54585"/>
      <c r="AI54585"/>
      <c r="AJ54585" s="77"/>
      <c r="AK54585"/>
      <c r="AL54585"/>
      <c r="AM54585"/>
      <c r="AN54585" s="111"/>
      <c r="AO54585"/>
      <c r="AP54585"/>
      <c r="AQ54585"/>
      <c r="AR54585"/>
      <c r="AS54585"/>
      <c r="AT54585"/>
      <c r="AU54585"/>
      <c r="AV54585"/>
      <c r="AW54585"/>
      <c r="AX54585"/>
      <c r="AY54585"/>
    </row>
    <row r="54586" spans="1:51" ht="10.15" customHeight="1" x14ac:dyDescent="0.2">
      <c r="A54586"/>
      <c r="B54586"/>
      <c r="C54586"/>
      <c r="D54586"/>
      <c r="E54586"/>
      <c r="F54586"/>
      <c r="G54586" s="67"/>
      <c r="H54586"/>
      <c r="I54586"/>
      <c r="J54586"/>
      <c r="K54586"/>
      <c r="L54586" s="124"/>
      <c r="M54586" s="74"/>
      <c r="N54586" s="77"/>
      <c r="O54586"/>
      <c r="P54586"/>
      <c r="Q54586"/>
      <c r="R54586"/>
      <c r="S54586" s="124"/>
      <c r="T54586" s="124"/>
      <c r="U54586" s="124"/>
      <c r="V54586" s="124"/>
      <c r="W54586" s="124"/>
      <c r="X54586" s="140"/>
      <c r="Y54586" s="96"/>
      <c r="Z54586" s="96"/>
      <c r="AA54586" s="96"/>
      <c r="AB54586" s="96"/>
      <c r="AC54586"/>
      <c r="AD54586" s="124"/>
      <c r="AE54586" s="81"/>
      <c r="AF54586"/>
      <c r="AG54586"/>
      <c r="AH54586"/>
      <c r="AI54586"/>
      <c r="AJ54586" s="77"/>
      <c r="AK54586"/>
      <c r="AL54586"/>
      <c r="AM54586"/>
      <c r="AN54586" s="111"/>
      <c r="AO54586"/>
      <c r="AP54586"/>
      <c r="AQ54586"/>
      <c r="AR54586"/>
      <c r="AS54586"/>
      <c r="AT54586"/>
      <c r="AU54586"/>
      <c r="AV54586"/>
      <c r="AW54586"/>
      <c r="AX54586"/>
      <c r="AY54586"/>
    </row>
    <row r="54587" spans="1:51" ht="10.15" customHeight="1" x14ac:dyDescent="0.2">
      <c r="A54587"/>
      <c r="B54587"/>
      <c r="C54587"/>
      <c r="D54587"/>
      <c r="E54587"/>
      <c r="F54587"/>
      <c r="G54587" s="67"/>
      <c r="H54587"/>
      <c r="I54587"/>
      <c r="J54587"/>
      <c r="K54587"/>
      <c r="L54587" s="124"/>
      <c r="M54587" s="74"/>
      <c r="N54587" s="77"/>
      <c r="O54587"/>
      <c r="P54587"/>
      <c r="Q54587"/>
      <c r="R54587"/>
      <c r="S54587" s="124"/>
      <c r="T54587" s="124"/>
      <c r="U54587" s="124"/>
      <c r="V54587" s="124"/>
      <c r="W54587" s="124"/>
      <c r="X54587" s="140"/>
      <c r="Y54587" s="96"/>
      <c r="Z54587" s="96"/>
      <c r="AA54587" s="96"/>
      <c r="AB54587" s="96"/>
      <c r="AC54587"/>
      <c r="AD54587" s="124"/>
      <c r="AE54587" s="81"/>
      <c r="AF54587"/>
      <c r="AG54587"/>
      <c r="AH54587"/>
      <c r="AI54587"/>
      <c r="AJ54587" s="77"/>
      <c r="AK54587"/>
      <c r="AL54587"/>
      <c r="AM54587"/>
      <c r="AN54587" s="111"/>
      <c r="AO54587"/>
      <c r="AP54587"/>
      <c r="AQ54587"/>
      <c r="AR54587"/>
      <c r="AS54587"/>
      <c r="AT54587"/>
      <c r="AU54587"/>
      <c r="AV54587"/>
      <c r="AW54587"/>
      <c r="AX54587"/>
      <c r="AY54587"/>
    </row>
    <row r="54588" spans="1:51" ht="10.15" customHeight="1" x14ac:dyDescent="0.2">
      <c r="A54588"/>
      <c r="B54588"/>
      <c r="C54588"/>
      <c r="D54588"/>
      <c r="E54588"/>
      <c r="F54588"/>
      <c r="G54588" s="67"/>
      <c r="H54588"/>
      <c r="I54588"/>
      <c r="J54588"/>
      <c r="K54588"/>
      <c r="L54588" s="124"/>
      <c r="M54588" s="74"/>
      <c r="N54588" s="77"/>
      <c r="O54588"/>
      <c r="P54588"/>
      <c r="Q54588"/>
      <c r="R54588"/>
      <c r="S54588" s="124"/>
      <c r="T54588" s="124"/>
      <c r="U54588" s="124"/>
      <c r="V54588" s="124"/>
      <c r="W54588" s="124"/>
      <c r="X54588" s="140"/>
      <c r="Y54588" s="96"/>
      <c r="Z54588" s="96"/>
      <c r="AA54588" s="96"/>
      <c r="AB54588" s="96"/>
      <c r="AC54588"/>
      <c r="AD54588" s="124"/>
      <c r="AE54588" s="81"/>
      <c r="AF54588"/>
      <c r="AG54588"/>
      <c r="AH54588"/>
      <c r="AI54588"/>
      <c r="AJ54588" s="77"/>
      <c r="AK54588"/>
      <c r="AL54588"/>
      <c r="AM54588"/>
      <c r="AN54588" s="111"/>
      <c r="AO54588"/>
      <c r="AP54588"/>
      <c r="AQ54588"/>
      <c r="AR54588"/>
      <c r="AS54588"/>
      <c r="AT54588"/>
      <c r="AU54588"/>
      <c r="AV54588"/>
      <c r="AW54588"/>
      <c r="AX54588"/>
      <c r="AY54588"/>
    </row>
    <row r="54589" spans="1:51" ht="10.15" customHeight="1" x14ac:dyDescent="0.2">
      <c r="A54589"/>
      <c r="B54589"/>
      <c r="C54589"/>
      <c r="D54589"/>
      <c r="E54589"/>
      <c r="F54589"/>
      <c r="G54589" s="67"/>
      <c r="H54589"/>
      <c r="I54589"/>
      <c r="J54589"/>
      <c r="K54589"/>
      <c r="L54589" s="124"/>
      <c r="M54589" s="74"/>
      <c r="N54589" s="77"/>
      <c r="O54589"/>
      <c r="P54589"/>
      <c r="Q54589"/>
      <c r="R54589"/>
      <c r="S54589" s="124"/>
      <c r="T54589" s="124"/>
      <c r="U54589" s="124"/>
      <c r="V54589" s="124"/>
      <c r="W54589" s="124"/>
      <c r="X54589" s="140"/>
      <c r="Y54589" s="96"/>
      <c r="Z54589" s="96"/>
      <c r="AA54589" s="96"/>
      <c r="AB54589" s="96"/>
      <c r="AC54589"/>
      <c r="AD54589" s="124"/>
      <c r="AE54589" s="81"/>
      <c r="AF54589"/>
      <c r="AG54589"/>
      <c r="AH54589"/>
      <c r="AI54589"/>
      <c r="AJ54589" s="77"/>
      <c r="AK54589"/>
      <c r="AL54589"/>
      <c r="AM54589"/>
      <c r="AN54589" s="111"/>
      <c r="AO54589"/>
      <c r="AP54589"/>
      <c r="AQ54589"/>
      <c r="AR54589"/>
      <c r="AS54589"/>
      <c r="AT54589"/>
      <c r="AU54589"/>
      <c r="AV54589"/>
      <c r="AW54589"/>
      <c r="AX54589"/>
      <c r="AY54589"/>
    </row>
    <row r="54590" spans="1:51" ht="10.15" customHeight="1" x14ac:dyDescent="0.2">
      <c r="A54590"/>
      <c r="B54590"/>
      <c r="C54590"/>
      <c r="D54590"/>
      <c r="E54590"/>
      <c r="F54590"/>
      <c r="G54590" s="67"/>
      <c r="H54590"/>
      <c r="I54590"/>
      <c r="J54590"/>
      <c r="K54590"/>
      <c r="L54590" s="124"/>
      <c r="M54590" s="74"/>
      <c r="N54590" s="77"/>
      <c r="O54590"/>
      <c r="P54590"/>
      <c r="Q54590"/>
      <c r="R54590"/>
      <c r="S54590" s="124"/>
      <c r="T54590" s="124"/>
      <c r="U54590" s="124"/>
      <c r="V54590" s="124"/>
      <c r="W54590" s="124"/>
      <c r="X54590" s="140"/>
      <c r="Y54590" s="96"/>
      <c r="Z54590" s="96"/>
      <c r="AA54590" s="96"/>
      <c r="AB54590" s="96"/>
      <c r="AC54590"/>
      <c r="AD54590" s="124"/>
      <c r="AE54590" s="81"/>
      <c r="AF54590"/>
      <c r="AG54590"/>
      <c r="AH54590"/>
      <c r="AI54590"/>
      <c r="AJ54590" s="77"/>
      <c r="AK54590"/>
      <c r="AL54590"/>
      <c r="AM54590"/>
      <c r="AN54590" s="111"/>
      <c r="AO54590"/>
      <c r="AP54590"/>
      <c r="AQ54590"/>
      <c r="AR54590"/>
      <c r="AS54590"/>
      <c r="AT54590"/>
      <c r="AU54590"/>
      <c r="AV54590"/>
      <c r="AW54590"/>
      <c r="AX54590"/>
      <c r="AY54590"/>
    </row>
    <row r="54591" spans="1:51" ht="10.15" customHeight="1" x14ac:dyDescent="0.2">
      <c r="A54591"/>
      <c r="B54591"/>
      <c r="C54591"/>
      <c r="D54591"/>
      <c r="E54591"/>
      <c r="F54591"/>
      <c r="G54591" s="67"/>
      <c r="H54591"/>
      <c r="I54591"/>
      <c r="J54591"/>
      <c r="K54591"/>
      <c r="L54591" s="124"/>
      <c r="M54591" s="74"/>
      <c r="N54591" s="77"/>
      <c r="O54591"/>
      <c r="P54591"/>
      <c r="Q54591"/>
      <c r="R54591"/>
      <c r="S54591" s="124"/>
      <c r="T54591" s="124"/>
      <c r="U54591" s="124"/>
      <c r="V54591" s="124"/>
      <c r="W54591" s="124"/>
      <c r="X54591" s="140"/>
      <c r="Y54591" s="96"/>
      <c r="Z54591" s="96"/>
      <c r="AA54591" s="96"/>
      <c r="AB54591" s="96"/>
      <c r="AC54591"/>
      <c r="AD54591" s="124"/>
      <c r="AE54591" s="81"/>
      <c r="AF54591"/>
      <c r="AG54591"/>
      <c r="AH54591"/>
      <c r="AI54591"/>
      <c r="AJ54591" s="77"/>
      <c r="AK54591"/>
      <c r="AL54591"/>
      <c r="AM54591"/>
      <c r="AN54591" s="111"/>
      <c r="AO54591"/>
      <c r="AP54591"/>
      <c r="AQ54591"/>
      <c r="AR54591"/>
      <c r="AS54591"/>
      <c r="AT54591"/>
      <c r="AU54591"/>
      <c r="AV54591"/>
      <c r="AW54591"/>
      <c r="AX54591"/>
      <c r="AY54591"/>
    </row>
    <row r="54592" spans="1:51" ht="10.15" customHeight="1" x14ac:dyDescent="0.2">
      <c r="A54592"/>
      <c r="B54592"/>
      <c r="C54592"/>
      <c r="D54592"/>
      <c r="E54592"/>
      <c r="F54592"/>
      <c r="G54592" s="67"/>
      <c r="H54592"/>
      <c r="I54592"/>
      <c r="J54592"/>
      <c r="K54592"/>
      <c r="L54592" s="124"/>
      <c r="M54592" s="74"/>
      <c r="N54592" s="77"/>
      <c r="O54592"/>
      <c r="P54592"/>
      <c r="Q54592"/>
      <c r="R54592"/>
      <c r="S54592" s="124"/>
      <c r="T54592" s="124"/>
      <c r="U54592" s="124"/>
      <c r="V54592" s="124"/>
      <c r="W54592" s="124"/>
      <c r="X54592" s="140"/>
      <c r="Y54592" s="96"/>
      <c r="Z54592" s="96"/>
      <c r="AA54592" s="96"/>
      <c r="AB54592" s="96"/>
      <c r="AC54592"/>
      <c r="AD54592" s="124"/>
      <c r="AE54592" s="81"/>
      <c r="AF54592"/>
      <c r="AG54592"/>
      <c r="AH54592"/>
      <c r="AI54592"/>
      <c r="AJ54592" s="77"/>
      <c r="AK54592"/>
      <c r="AL54592"/>
      <c r="AM54592"/>
      <c r="AN54592" s="111"/>
      <c r="AO54592"/>
      <c r="AP54592"/>
      <c r="AQ54592"/>
      <c r="AR54592"/>
      <c r="AS54592"/>
      <c r="AT54592"/>
      <c r="AU54592"/>
      <c r="AV54592"/>
      <c r="AW54592"/>
      <c r="AX54592"/>
      <c r="AY54592"/>
    </row>
    <row r="54593" spans="1:51" ht="10.15" customHeight="1" x14ac:dyDescent="0.2">
      <c r="A54593"/>
      <c r="B54593"/>
      <c r="C54593"/>
      <c r="D54593"/>
      <c r="E54593"/>
      <c r="F54593"/>
      <c r="G54593" s="67"/>
      <c r="H54593"/>
      <c r="I54593"/>
      <c r="J54593"/>
      <c r="K54593"/>
      <c r="L54593" s="124"/>
      <c r="M54593" s="74"/>
      <c r="N54593" s="77"/>
      <c r="O54593"/>
      <c r="P54593"/>
      <c r="Q54593"/>
      <c r="R54593"/>
      <c r="S54593" s="124"/>
      <c r="T54593" s="124"/>
      <c r="U54593" s="124"/>
      <c r="V54593" s="124"/>
      <c r="W54593" s="124"/>
      <c r="X54593" s="140"/>
      <c r="Y54593" s="96"/>
      <c r="Z54593" s="96"/>
      <c r="AA54593" s="96"/>
      <c r="AB54593" s="96"/>
      <c r="AC54593"/>
      <c r="AD54593" s="124"/>
      <c r="AE54593" s="81"/>
      <c r="AF54593"/>
      <c r="AG54593"/>
      <c r="AH54593"/>
      <c r="AI54593"/>
      <c r="AJ54593" s="77"/>
      <c r="AK54593"/>
      <c r="AL54593"/>
      <c r="AM54593"/>
      <c r="AN54593" s="111"/>
      <c r="AO54593"/>
      <c r="AP54593"/>
      <c r="AQ54593"/>
      <c r="AR54593"/>
      <c r="AS54593"/>
      <c r="AT54593"/>
      <c r="AU54593"/>
      <c r="AV54593"/>
      <c r="AW54593"/>
      <c r="AX54593"/>
      <c r="AY54593"/>
    </row>
    <row r="54594" spans="1:51" ht="10.15" customHeight="1" x14ac:dyDescent="0.2">
      <c r="A54594"/>
      <c r="B54594"/>
      <c r="C54594"/>
      <c r="D54594"/>
      <c r="E54594"/>
      <c r="F54594"/>
      <c r="G54594" s="67"/>
      <c r="H54594"/>
      <c r="I54594"/>
      <c r="J54594"/>
      <c r="K54594"/>
      <c r="L54594" s="124"/>
      <c r="M54594" s="74"/>
      <c r="N54594" s="77"/>
      <c r="O54594"/>
      <c r="P54594"/>
      <c r="Q54594"/>
      <c r="R54594"/>
      <c r="S54594" s="124"/>
      <c r="T54594" s="124"/>
      <c r="U54594" s="124"/>
      <c r="V54594" s="124"/>
      <c r="W54594" s="124"/>
      <c r="X54594" s="140"/>
      <c r="Y54594" s="96"/>
      <c r="Z54594" s="96"/>
      <c r="AA54594" s="96"/>
      <c r="AB54594" s="96"/>
      <c r="AC54594"/>
      <c r="AD54594" s="124"/>
      <c r="AE54594" s="81"/>
      <c r="AF54594"/>
      <c r="AG54594"/>
      <c r="AH54594"/>
      <c r="AI54594"/>
      <c r="AJ54594" s="77"/>
      <c r="AK54594"/>
      <c r="AL54594"/>
      <c r="AM54594"/>
      <c r="AN54594" s="111"/>
      <c r="AO54594"/>
      <c r="AP54594"/>
      <c r="AQ54594"/>
      <c r="AR54594"/>
      <c r="AS54594"/>
      <c r="AT54594"/>
      <c r="AU54594"/>
      <c r="AV54594"/>
      <c r="AW54594"/>
      <c r="AX54594"/>
      <c r="AY54594"/>
    </row>
    <row r="54595" spans="1:51" ht="10.15" customHeight="1" x14ac:dyDescent="0.2">
      <c r="A54595"/>
      <c r="B54595"/>
      <c r="C54595"/>
      <c r="D54595"/>
      <c r="E54595"/>
      <c r="F54595"/>
      <c r="G54595" s="67"/>
      <c r="H54595"/>
      <c r="I54595"/>
      <c r="J54595"/>
      <c r="K54595"/>
      <c r="L54595" s="124"/>
      <c r="M54595" s="74"/>
      <c r="N54595" s="77"/>
      <c r="O54595"/>
      <c r="P54595"/>
      <c r="Q54595"/>
      <c r="R54595"/>
      <c r="S54595" s="124"/>
      <c r="T54595" s="124"/>
      <c r="U54595" s="124"/>
      <c r="V54595" s="124"/>
      <c r="W54595" s="124"/>
      <c r="X54595" s="140"/>
      <c r="Y54595" s="96"/>
      <c r="Z54595" s="96"/>
      <c r="AA54595" s="96"/>
      <c r="AB54595" s="96"/>
      <c r="AC54595"/>
      <c r="AD54595" s="124"/>
      <c r="AE54595" s="81"/>
      <c r="AF54595"/>
      <c r="AG54595"/>
      <c r="AH54595"/>
      <c r="AI54595"/>
      <c r="AJ54595" s="77"/>
      <c r="AK54595"/>
      <c r="AL54595"/>
      <c r="AM54595"/>
      <c r="AN54595" s="111"/>
      <c r="AO54595"/>
      <c r="AP54595"/>
      <c r="AQ54595"/>
      <c r="AR54595"/>
      <c r="AS54595"/>
      <c r="AT54595"/>
      <c r="AU54595"/>
      <c r="AV54595"/>
      <c r="AW54595"/>
      <c r="AX54595"/>
      <c r="AY54595"/>
    </row>
    <row r="54596" spans="1:51" ht="10.15" customHeight="1" x14ac:dyDescent="0.2">
      <c r="A54596"/>
      <c r="B54596"/>
      <c r="C54596"/>
      <c r="D54596"/>
      <c r="E54596"/>
      <c r="F54596"/>
      <c r="G54596" s="67"/>
      <c r="H54596"/>
      <c r="I54596"/>
      <c r="J54596"/>
      <c r="K54596"/>
      <c r="L54596" s="124"/>
      <c r="M54596" s="74"/>
      <c r="N54596" s="77"/>
      <c r="O54596"/>
      <c r="P54596"/>
      <c r="Q54596"/>
      <c r="R54596"/>
      <c r="S54596" s="124"/>
      <c r="T54596" s="124"/>
      <c r="U54596" s="124"/>
      <c r="V54596" s="124"/>
      <c r="W54596" s="124"/>
      <c r="X54596" s="140"/>
      <c r="Y54596" s="96"/>
      <c r="Z54596" s="96"/>
      <c r="AA54596" s="96"/>
      <c r="AB54596" s="96"/>
      <c r="AC54596"/>
      <c r="AD54596" s="124"/>
      <c r="AE54596" s="81"/>
      <c r="AF54596"/>
      <c r="AG54596"/>
      <c r="AH54596"/>
      <c r="AI54596"/>
      <c r="AJ54596" s="77"/>
      <c r="AK54596"/>
      <c r="AL54596"/>
      <c r="AM54596"/>
      <c r="AN54596" s="111"/>
      <c r="AO54596"/>
      <c r="AP54596"/>
      <c r="AQ54596"/>
      <c r="AR54596"/>
      <c r="AS54596"/>
      <c r="AT54596"/>
      <c r="AU54596"/>
      <c r="AV54596"/>
      <c r="AW54596"/>
      <c r="AX54596"/>
      <c r="AY54596"/>
    </row>
    <row r="54597" spans="1:51" ht="10.15" customHeight="1" x14ac:dyDescent="0.2">
      <c r="A54597"/>
      <c r="B54597"/>
      <c r="C54597"/>
      <c r="D54597"/>
      <c r="E54597"/>
      <c r="F54597"/>
      <c r="G54597" s="67"/>
      <c r="H54597"/>
      <c r="I54597"/>
      <c r="J54597"/>
      <c r="K54597"/>
      <c r="L54597" s="124"/>
      <c r="M54597" s="74"/>
      <c r="N54597" s="77"/>
      <c r="O54597"/>
      <c r="P54597"/>
      <c r="Q54597"/>
      <c r="R54597"/>
      <c r="S54597" s="124"/>
      <c r="T54597" s="124"/>
      <c r="U54597" s="124"/>
      <c r="V54597" s="124"/>
      <c r="W54597" s="124"/>
      <c r="X54597" s="140"/>
      <c r="Y54597" s="96"/>
      <c r="Z54597" s="96"/>
      <c r="AA54597" s="96"/>
      <c r="AB54597" s="96"/>
      <c r="AC54597"/>
      <c r="AD54597" s="124"/>
      <c r="AE54597" s="81"/>
      <c r="AF54597"/>
      <c r="AG54597"/>
      <c r="AH54597"/>
      <c r="AI54597"/>
      <c r="AJ54597" s="77"/>
      <c r="AK54597"/>
      <c r="AL54597"/>
      <c r="AM54597"/>
      <c r="AN54597" s="111"/>
      <c r="AO54597"/>
      <c r="AP54597"/>
      <c r="AQ54597"/>
      <c r="AR54597"/>
      <c r="AS54597"/>
      <c r="AT54597"/>
      <c r="AU54597"/>
      <c r="AV54597"/>
      <c r="AW54597"/>
      <c r="AX54597"/>
      <c r="AY54597"/>
    </row>
    <row r="54598" spans="1:51" ht="10.15" customHeight="1" x14ac:dyDescent="0.2">
      <c r="A54598"/>
      <c r="B54598"/>
      <c r="C54598"/>
      <c r="D54598"/>
      <c r="E54598"/>
      <c r="F54598"/>
      <c r="G54598" s="67"/>
      <c r="H54598"/>
      <c r="I54598"/>
      <c r="J54598"/>
      <c r="K54598"/>
      <c r="L54598" s="124"/>
      <c r="M54598" s="74"/>
      <c r="N54598" s="77"/>
      <c r="O54598"/>
      <c r="P54598"/>
      <c r="Q54598"/>
      <c r="R54598"/>
      <c r="S54598" s="124"/>
      <c r="T54598" s="124"/>
      <c r="U54598" s="124"/>
      <c r="V54598" s="124"/>
      <c r="W54598" s="124"/>
      <c r="X54598" s="140"/>
      <c r="Y54598" s="96"/>
      <c r="Z54598" s="96"/>
      <c r="AA54598" s="96"/>
      <c r="AB54598" s="96"/>
      <c r="AC54598"/>
      <c r="AD54598" s="124"/>
      <c r="AE54598" s="81"/>
      <c r="AF54598"/>
      <c r="AG54598"/>
      <c r="AH54598"/>
      <c r="AI54598"/>
      <c r="AJ54598" s="77"/>
      <c r="AK54598"/>
      <c r="AL54598"/>
      <c r="AM54598"/>
      <c r="AN54598" s="111"/>
      <c r="AO54598"/>
      <c r="AP54598"/>
      <c r="AQ54598"/>
      <c r="AR54598"/>
      <c r="AS54598"/>
      <c r="AT54598"/>
      <c r="AU54598"/>
      <c r="AV54598"/>
      <c r="AW54598"/>
      <c r="AX54598"/>
      <c r="AY54598"/>
    </row>
    <row r="54599" spans="1:51" ht="10.15" customHeight="1" x14ac:dyDescent="0.2">
      <c r="A54599"/>
      <c r="B54599"/>
      <c r="C54599"/>
      <c r="D54599"/>
      <c r="E54599"/>
      <c r="F54599"/>
      <c r="G54599" s="67"/>
      <c r="H54599"/>
      <c r="I54599"/>
      <c r="J54599"/>
      <c r="K54599"/>
      <c r="L54599" s="124"/>
      <c r="M54599" s="74"/>
      <c r="N54599" s="77"/>
      <c r="O54599"/>
      <c r="P54599"/>
      <c r="Q54599"/>
      <c r="R54599"/>
      <c r="S54599" s="124"/>
      <c r="T54599" s="124"/>
      <c r="U54599" s="124"/>
      <c r="V54599" s="124"/>
      <c r="W54599" s="124"/>
      <c r="X54599" s="140"/>
      <c r="Y54599" s="96"/>
      <c r="Z54599" s="96"/>
      <c r="AA54599" s="96"/>
      <c r="AB54599" s="96"/>
      <c r="AC54599"/>
      <c r="AD54599" s="124"/>
      <c r="AE54599" s="81"/>
      <c r="AF54599"/>
      <c r="AG54599"/>
      <c r="AH54599"/>
      <c r="AI54599"/>
      <c r="AJ54599" s="77"/>
      <c r="AK54599"/>
      <c r="AL54599"/>
      <c r="AM54599"/>
      <c r="AN54599" s="111"/>
      <c r="AO54599"/>
      <c r="AP54599"/>
      <c r="AQ54599"/>
      <c r="AR54599"/>
      <c r="AS54599"/>
      <c r="AT54599"/>
      <c r="AU54599"/>
      <c r="AV54599"/>
      <c r="AW54599"/>
      <c r="AX54599"/>
      <c r="AY54599"/>
    </row>
    <row r="54600" spans="1:51" ht="10.15" customHeight="1" x14ac:dyDescent="0.2">
      <c r="A54600"/>
      <c r="B54600"/>
      <c r="C54600"/>
      <c r="D54600"/>
      <c r="E54600"/>
      <c r="F54600"/>
      <c r="G54600" s="67"/>
      <c r="H54600"/>
      <c r="I54600"/>
      <c r="J54600"/>
      <c r="K54600"/>
      <c r="L54600" s="124"/>
      <c r="M54600" s="74"/>
      <c r="N54600" s="77"/>
      <c r="O54600"/>
      <c r="P54600"/>
      <c r="Q54600"/>
      <c r="R54600"/>
      <c r="S54600" s="124"/>
      <c r="T54600" s="124"/>
      <c r="U54600" s="124"/>
      <c r="V54600" s="124"/>
      <c r="W54600" s="124"/>
      <c r="X54600" s="140"/>
      <c r="Y54600" s="96"/>
      <c r="Z54600" s="96"/>
      <c r="AA54600" s="96"/>
      <c r="AB54600" s="96"/>
      <c r="AC54600"/>
      <c r="AD54600" s="124"/>
      <c r="AE54600" s="81"/>
      <c r="AF54600"/>
      <c r="AG54600"/>
      <c r="AH54600"/>
      <c r="AI54600"/>
      <c r="AJ54600" s="77"/>
      <c r="AK54600"/>
      <c r="AL54600"/>
      <c r="AM54600"/>
      <c r="AN54600" s="111"/>
      <c r="AO54600"/>
      <c r="AP54600"/>
      <c r="AQ54600"/>
      <c r="AR54600"/>
      <c r="AS54600"/>
      <c r="AT54600"/>
      <c r="AU54600"/>
      <c r="AV54600"/>
      <c r="AW54600"/>
      <c r="AX54600"/>
      <c r="AY54600"/>
    </row>
    <row r="54601" spans="1:51" ht="10.15" customHeight="1" x14ac:dyDescent="0.2">
      <c r="A54601"/>
      <c r="B54601"/>
      <c r="C54601"/>
      <c r="D54601"/>
      <c r="E54601"/>
      <c r="F54601"/>
      <c r="G54601" s="67"/>
      <c r="H54601"/>
      <c r="I54601"/>
      <c r="J54601"/>
      <c r="K54601"/>
      <c r="L54601" s="124"/>
      <c r="M54601" s="74"/>
      <c r="N54601" s="77"/>
      <c r="O54601"/>
      <c r="P54601"/>
      <c r="Q54601"/>
      <c r="R54601"/>
      <c r="S54601" s="124"/>
      <c r="T54601" s="124"/>
      <c r="U54601" s="124"/>
      <c r="V54601" s="124"/>
      <c r="W54601" s="124"/>
      <c r="X54601" s="140"/>
      <c r="Y54601" s="96"/>
      <c r="Z54601" s="96"/>
      <c r="AA54601" s="96"/>
      <c r="AB54601" s="96"/>
      <c r="AC54601"/>
      <c r="AD54601" s="124"/>
      <c r="AE54601" s="81"/>
      <c r="AF54601"/>
      <c r="AG54601"/>
      <c r="AH54601"/>
      <c r="AI54601"/>
      <c r="AJ54601" s="77"/>
      <c r="AK54601"/>
      <c r="AL54601"/>
      <c r="AM54601"/>
      <c r="AN54601" s="111"/>
      <c r="AO54601"/>
      <c r="AP54601"/>
      <c r="AQ54601"/>
      <c r="AR54601"/>
      <c r="AS54601"/>
      <c r="AT54601"/>
      <c r="AU54601"/>
      <c r="AV54601"/>
      <c r="AW54601"/>
      <c r="AX54601"/>
      <c r="AY54601"/>
    </row>
    <row r="54602" spans="1:51" ht="10.15" customHeight="1" x14ac:dyDescent="0.2">
      <c r="A54602"/>
      <c r="B54602"/>
      <c r="C54602"/>
      <c r="D54602"/>
      <c r="E54602"/>
      <c r="F54602"/>
      <c r="G54602" s="67"/>
      <c r="H54602"/>
      <c r="I54602"/>
      <c r="J54602"/>
      <c r="K54602"/>
      <c r="L54602" s="124"/>
      <c r="M54602" s="74"/>
      <c r="N54602" s="77"/>
      <c r="O54602"/>
      <c r="P54602"/>
      <c r="Q54602"/>
      <c r="R54602"/>
      <c r="S54602" s="124"/>
      <c r="T54602" s="124"/>
      <c r="U54602" s="124"/>
      <c r="V54602" s="124"/>
      <c r="W54602" s="124"/>
      <c r="X54602" s="140"/>
      <c r="Y54602" s="96"/>
      <c r="Z54602" s="96"/>
      <c r="AA54602" s="96"/>
      <c r="AB54602" s="96"/>
      <c r="AC54602"/>
      <c r="AD54602" s="124"/>
      <c r="AE54602" s="81"/>
      <c r="AF54602"/>
      <c r="AG54602"/>
      <c r="AH54602"/>
      <c r="AI54602"/>
      <c r="AJ54602" s="77"/>
      <c r="AK54602"/>
      <c r="AL54602"/>
      <c r="AM54602"/>
      <c r="AN54602" s="111"/>
      <c r="AO54602"/>
      <c r="AP54602"/>
      <c r="AQ54602"/>
      <c r="AR54602"/>
      <c r="AS54602"/>
      <c r="AT54602"/>
      <c r="AU54602"/>
      <c r="AV54602"/>
      <c r="AW54602"/>
      <c r="AX54602"/>
      <c r="AY54602"/>
    </row>
    <row r="54603" spans="1:51" ht="10.15" customHeight="1" x14ac:dyDescent="0.2">
      <c r="A54603"/>
      <c r="B54603"/>
      <c r="C54603"/>
      <c r="D54603"/>
      <c r="E54603"/>
      <c r="F54603"/>
      <c r="G54603" s="67"/>
      <c r="H54603"/>
      <c r="I54603"/>
      <c r="J54603"/>
      <c r="K54603"/>
      <c r="L54603" s="124"/>
      <c r="M54603" s="74"/>
      <c r="N54603" s="77"/>
      <c r="O54603"/>
      <c r="P54603"/>
      <c r="Q54603"/>
      <c r="R54603"/>
      <c r="S54603" s="124"/>
      <c r="T54603" s="124"/>
      <c r="U54603" s="124"/>
      <c r="V54603" s="124"/>
      <c r="W54603" s="124"/>
      <c r="X54603" s="140"/>
      <c r="Y54603" s="96"/>
      <c r="Z54603" s="96"/>
      <c r="AA54603" s="96"/>
      <c r="AB54603" s="96"/>
      <c r="AC54603"/>
      <c r="AD54603" s="124"/>
      <c r="AE54603" s="81"/>
      <c r="AF54603"/>
      <c r="AG54603"/>
      <c r="AH54603"/>
      <c r="AI54603"/>
      <c r="AJ54603" s="77"/>
      <c r="AK54603"/>
      <c r="AL54603"/>
      <c r="AM54603"/>
      <c r="AN54603" s="111"/>
      <c r="AO54603"/>
      <c r="AP54603"/>
      <c r="AQ54603"/>
      <c r="AR54603"/>
      <c r="AS54603"/>
      <c r="AT54603"/>
      <c r="AU54603"/>
      <c r="AV54603"/>
      <c r="AW54603"/>
      <c r="AX54603"/>
      <c r="AY54603"/>
    </row>
    <row r="54604" spans="1:51" ht="10.15" customHeight="1" x14ac:dyDescent="0.2">
      <c r="A54604"/>
      <c r="B54604"/>
      <c r="C54604"/>
      <c r="D54604"/>
      <c r="E54604"/>
      <c r="F54604"/>
      <c r="G54604" s="67"/>
      <c r="H54604"/>
      <c r="I54604"/>
      <c r="J54604"/>
      <c r="K54604"/>
      <c r="L54604" s="124"/>
      <c r="M54604" s="74"/>
      <c r="N54604" s="77"/>
      <c r="O54604"/>
      <c r="P54604"/>
      <c r="Q54604"/>
      <c r="R54604"/>
      <c r="S54604" s="124"/>
      <c r="T54604" s="124"/>
      <c r="U54604" s="124"/>
      <c r="V54604" s="124"/>
      <c r="W54604" s="124"/>
      <c r="X54604" s="140"/>
      <c r="Y54604" s="96"/>
      <c r="Z54604" s="96"/>
      <c r="AA54604" s="96"/>
      <c r="AB54604" s="96"/>
      <c r="AC54604"/>
      <c r="AD54604" s="124"/>
      <c r="AE54604" s="81"/>
      <c r="AF54604"/>
      <c r="AG54604"/>
      <c r="AH54604"/>
      <c r="AI54604"/>
      <c r="AJ54604" s="77"/>
      <c r="AK54604"/>
      <c r="AL54604"/>
      <c r="AM54604"/>
      <c r="AN54604" s="111"/>
      <c r="AO54604"/>
      <c r="AP54604"/>
      <c r="AQ54604"/>
      <c r="AR54604"/>
      <c r="AS54604"/>
      <c r="AT54604"/>
      <c r="AU54604"/>
      <c r="AV54604"/>
      <c r="AW54604"/>
      <c r="AX54604"/>
      <c r="AY54604"/>
    </row>
    <row r="54605" spans="1:51" ht="10.15" customHeight="1" x14ac:dyDescent="0.2">
      <c r="A54605"/>
      <c r="B54605"/>
      <c r="C54605"/>
      <c r="D54605"/>
      <c r="E54605"/>
      <c r="F54605"/>
      <c r="G54605" s="67"/>
      <c r="H54605"/>
      <c r="I54605"/>
      <c r="J54605"/>
      <c r="K54605"/>
      <c r="L54605" s="124"/>
      <c r="M54605" s="74"/>
      <c r="N54605" s="77"/>
      <c r="O54605"/>
      <c r="P54605"/>
      <c r="Q54605"/>
      <c r="R54605"/>
      <c r="S54605" s="124"/>
      <c r="T54605" s="124"/>
      <c r="U54605" s="124"/>
      <c r="V54605" s="124"/>
      <c r="W54605" s="124"/>
      <c r="X54605" s="140"/>
      <c r="Y54605" s="96"/>
      <c r="Z54605" s="96"/>
      <c r="AA54605" s="96"/>
      <c r="AB54605" s="96"/>
      <c r="AC54605"/>
      <c r="AD54605" s="124"/>
      <c r="AE54605" s="81"/>
      <c r="AF54605"/>
      <c r="AG54605"/>
      <c r="AH54605"/>
      <c r="AI54605"/>
      <c r="AJ54605" s="77"/>
      <c r="AK54605"/>
      <c r="AL54605"/>
      <c r="AM54605"/>
      <c r="AN54605" s="111"/>
      <c r="AO54605"/>
      <c r="AP54605"/>
      <c r="AQ54605"/>
      <c r="AR54605"/>
      <c r="AS54605"/>
      <c r="AT54605"/>
      <c r="AU54605"/>
      <c r="AV54605"/>
      <c r="AW54605"/>
      <c r="AX54605"/>
      <c r="AY54605"/>
    </row>
    <row r="54606" spans="1:51" ht="10.15" customHeight="1" x14ac:dyDescent="0.2">
      <c r="A54606"/>
      <c r="B54606"/>
      <c r="C54606"/>
      <c r="D54606"/>
      <c r="E54606"/>
      <c r="F54606"/>
      <c r="G54606" s="67"/>
      <c r="H54606"/>
      <c r="I54606"/>
      <c r="J54606"/>
      <c r="K54606"/>
      <c r="L54606" s="124"/>
      <c r="M54606" s="74"/>
      <c r="N54606" s="77"/>
      <c r="O54606"/>
      <c r="P54606"/>
      <c r="Q54606"/>
      <c r="R54606"/>
      <c r="S54606" s="124"/>
      <c r="T54606" s="124"/>
      <c r="U54606" s="124"/>
      <c r="V54606" s="124"/>
      <c r="W54606" s="124"/>
      <c r="X54606" s="140"/>
      <c r="Y54606" s="96"/>
      <c r="Z54606" s="96"/>
      <c r="AA54606" s="96"/>
      <c r="AB54606" s="96"/>
      <c r="AC54606"/>
      <c r="AD54606" s="124"/>
      <c r="AE54606" s="81"/>
      <c r="AF54606"/>
      <c r="AG54606"/>
      <c r="AH54606"/>
      <c r="AI54606"/>
      <c r="AJ54606" s="77"/>
      <c r="AK54606"/>
      <c r="AL54606"/>
      <c r="AM54606"/>
      <c r="AN54606" s="111"/>
      <c r="AO54606"/>
      <c r="AP54606"/>
      <c r="AQ54606"/>
      <c r="AR54606"/>
      <c r="AS54606"/>
      <c r="AT54606"/>
      <c r="AU54606"/>
      <c r="AV54606"/>
      <c r="AW54606"/>
      <c r="AX54606"/>
      <c r="AY54606"/>
    </row>
    <row r="54607" spans="1:51" ht="10.15" customHeight="1" x14ac:dyDescent="0.2">
      <c r="A54607"/>
      <c r="B54607"/>
      <c r="C54607"/>
      <c r="D54607"/>
      <c r="E54607"/>
      <c r="F54607"/>
      <c r="G54607" s="67"/>
      <c r="H54607"/>
      <c r="I54607"/>
      <c r="J54607"/>
      <c r="K54607"/>
      <c r="L54607" s="124"/>
      <c r="M54607" s="74"/>
      <c r="N54607" s="77"/>
      <c r="O54607"/>
      <c r="P54607"/>
      <c r="Q54607"/>
      <c r="R54607"/>
      <c r="S54607" s="124"/>
      <c r="T54607" s="124"/>
      <c r="U54607" s="124"/>
      <c r="V54607" s="124"/>
      <c r="W54607" s="124"/>
      <c r="X54607" s="140"/>
      <c r="Y54607" s="96"/>
      <c r="Z54607" s="96"/>
      <c r="AA54607" s="96"/>
      <c r="AB54607" s="96"/>
      <c r="AC54607"/>
      <c r="AD54607" s="124"/>
      <c r="AE54607" s="81"/>
      <c r="AF54607"/>
      <c r="AG54607"/>
      <c r="AH54607"/>
      <c r="AI54607"/>
      <c r="AJ54607" s="77"/>
      <c r="AK54607"/>
      <c r="AL54607"/>
      <c r="AM54607"/>
      <c r="AN54607" s="111"/>
      <c r="AO54607"/>
      <c r="AP54607"/>
      <c r="AQ54607"/>
      <c r="AR54607"/>
      <c r="AS54607"/>
      <c r="AT54607"/>
      <c r="AU54607"/>
      <c r="AV54607"/>
      <c r="AW54607"/>
      <c r="AX54607"/>
      <c r="AY54607"/>
    </row>
    <row r="54608" spans="1:51" ht="10.15" customHeight="1" x14ac:dyDescent="0.2">
      <c r="A54608"/>
      <c r="B54608"/>
      <c r="C54608"/>
      <c r="D54608"/>
      <c r="E54608"/>
      <c r="F54608"/>
      <c r="G54608" s="67"/>
      <c r="H54608"/>
      <c r="I54608"/>
      <c r="J54608"/>
      <c r="K54608"/>
      <c r="L54608" s="124"/>
      <c r="M54608" s="74"/>
      <c r="N54608" s="77"/>
      <c r="O54608"/>
      <c r="P54608"/>
      <c r="Q54608"/>
      <c r="R54608"/>
      <c r="S54608" s="124"/>
      <c r="T54608" s="124"/>
      <c r="U54608" s="124"/>
      <c r="V54608" s="124"/>
      <c r="W54608" s="124"/>
      <c r="X54608" s="140"/>
      <c r="Y54608" s="96"/>
      <c r="Z54608" s="96"/>
      <c r="AA54608" s="96"/>
      <c r="AB54608" s="96"/>
      <c r="AC54608"/>
      <c r="AD54608" s="124"/>
      <c r="AE54608" s="81"/>
      <c r="AF54608"/>
      <c r="AG54608"/>
      <c r="AH54608"/>
      <c r="AI54608"/>
      <c r="AJ54608" s="77"/>
      <c r="AK54608"/>
      <c r="AL54608"/>
      <c r="AM54608"/>
      <c r="AN54608" s="111"/>
      <c r="AO54608"/>
      <c r="AP54608"/>
      <c r="AQ54608"/>
      <c r="AR54608"/>
      <c r="AS54608"/>
      <c r="AT54608"/>
      <c r="AU54608"/>
      <c r="AV54608"/>
      <c r="AW54608"/>
      <c r="AX54608"/>
      <c r="AY54608"/>
    </row>
    <row r="54609" spans="1:51" ht="10.15" customHeight="1" x14ac:dyDescent="0.2">
      <c r="A54609"/>
      <c r="B54609"/>
      <c r="C54609"/>
      <c r="D54609"/>
      <c r="E54609"/>
      <c r="F54609"/>
      <c r="G54609" s="67"/>
      <c r="H54609"/>
      <c r="I54609"/>
      <c r="J54609"/>
      <c r="K54609"/>
      <c r="L54609" s="124"/>
      <c r="M54609" s="74"/>
      <c r="N54609" s="77"/>
      <c r="O54609"/>
      <c r="P54609"/>
      <c r="Q54609"/>
      <c r="R54609"/>
      <c r="S54609" s="124"/>
      <c r="T54609" s="124"/>
      <c r="U54609" s="124"/>
      <c r="V54609" s="124"/>
      <c r="W54609" s="124"/>
      <c r="X54609" s="140"/>
      <c r="Y54609" s="96"/>
      <c r="Z54609" s="96"/>
      <c r="AA54609" s="96"/>
      <c r="AB54609" s="96"/>
      <c r="AC54609"/>
      <c r="AD54609" s="124"/>
      <c r="AE54609" s="81"/>
      <c r="AF54609"/>
      <c r="AG54609"/>
      <c r="AH54609"/>
      <c r="AI54609"/>
      <c r="AJ54609" s="77"/>
      <c r="AK54609"/>
      <c r="AL54609"/>
      <c r="AM54609"/>
      <c r="AN54609" s="111"/>
      <c r="AO54609"/>
      <c r="AP54609"/>
      <c r="AQ54609"/>
      <c r="AR54609"/>
      <c r="AS54609"/>
      <c r="AT54609"/>
      <c r="AU54609"/>
      <c r="AV54609"/>
      <c r="AW54609"/>
      <c r="AX54609"/>
      <c r="AY54609"/>
    </row>
    <row r="54610" spans="1:51" ht="10.15" customHeight="1" x14ac:dyDescent="0.2">
      <c r="A54610"/>
      <c r="B54610"/>
      <c r="C54610"/>
      <c r="D54610"/>
      <c r="E54610"/>
      <c r="F54610"/>
      <c r="G54610" s="67"/>
      <c r="H54610"/>
      <c r="I54610"/>
      <c r="J54610"/>
      <c r="K54610"/>
      <c r="L54610" s="124"/>
      <c r="M54610" s="74"/>
      <c r="N54610" s="77"/>
      <c r="O54610"/>
      <c r="P54610"/>
      <c r="Q54610"/>
      <c r="R54610"/>
      <c r="S54610" s="124"/>
      <c r="T54610" s="124"/>
      <c r="U54610" s="124"/>
      <c r="V54610" s="124"/>
      <c r="W54610" s="124"/>
      <c r="X54610" s="140"/>
      <c r="Y54610" s="96"/>
      <c r="Z54610" s="96"/>
      <c r="AA54610" s="96"/>
      <c r="AB54610" s="96"/>
      <c r="AC54610"/>
      <c r="AD54610" s="124"/>
      <c r="AE54610" s="81"/>
      <c r="AF54610"/>
      <c r="AG54610"/>
      <c r="AH54610"/>
      <c r="AI54610"/>
      <c r="AJ54610" s="77"/>
      <c r="AK54610"/>
      <c r="AL54610"/>
      <c r="AM54610"/>
      <c r="AN54610" s="111"/>
      <c r="AO54610"/>
      <c r="AP54610"/>
      <c r="AQ54610"/>
      <c r="AR54610"/>
      <c r="AS54610"/>
      <c r="AT54610"/>
      <c r="AU54610"/>
      <c r="AV54610"/>
      <c r="AW54610"/>
      <c r="AX54610"/>
      <c r="AY54610"/>
    </row>
    <row r="54611" spans="1:51" ht="10.15" customHeight="1" x14ac:dyDescent="0.2">
      <c r="A54611"/>
      <c r="B54611"/>
      <c r="C54611"/>
      <c r="D54611"/>
      <c r="E54611"/>
      <c r="F54611"/>
      <c r="G54611" s="67"/>
      <c r="H54611"/>
      <c r="I54611"/>
      <c r="J54611"/>
      <c r="K54611"/>
      <c r="L54611" s="124"/>
      <c r="M54611" s="74"/>
      <c r="N54611" s="77"/>
      <c r="O54611"/>
      <c r="P54611"/>
      <c r="Q54611"/>
      <c r="R54611"/>
      <c r="S54611" s="124"/>
      <c r="T54611" s="124"/>
      <c r="U54611" s="124"/>
      <c r="V54611" s="124"/>
      <c r="W54611" s="124"/>
      <c r="X54611" s="140"/>
      <c r="Y54611" s="96"/>
      <c r="Z54611" s="96"/>
      <c r="AA54611" s="96"/>
      <c r="AB54611" s="96"/>
      <c r="AC54611"/>
      <c r="AD54611" s="124"/>
      <c r="AE54611" s="81"/>
      <c r="AF54611"/>
      <c r="AG54611"/>
      <c r="AH54611"/>
      <c r="AI54611"/>
      <c r="AJ54611" s="77"/>
      <c r="AK54611"/>
      <c r="AL54611"/>
      <c r="AM54611"/>
      <c r="AN54611" s="111"/>
      <c r="AO54611"/>
      <c r="AP54611"/>
      <c r="AQ54611"/>
      <c r="AR54611"/>
      <c r="AS54611"/>
      <c r="AT54611"/>
      <c r="AU54611"/>
      <c r="AV54611"/>
      <c r="AW54611"/>
      <c r="AX54611"/>
      <c r="AY54611"/>
    </row>
    <row r="54612" spans="1:51" ht="10.15" customHeight="1" x14ac:dyDescent="0.2">
      <c r="A54612"/>
      <c r="B54612"/>
      <c r="C54612"/>
      <c r="D54612"/>
      <c r="E54612"/>
      <c r="F54612"/>
      <c r="G54612" s="67"/>
      <c r="H54612"/>
      <c r="I54612"/>
      <c r="J54612"/>
      <c r="K54612"/>
      <c r="L54612" s="124"/>
      <c r="M54612" s="74"/>
      <c r="N54612" s="77"/>
      <c r="O54612"/>
      <c r="P54612"/>
      <c r="Q54612"/>
      <c r="R54612"/>
      <c r="S54612" s="124"/>
      <c r="T54612" s="124"/>
      <c r="U54612" s="124"/>
      <c r="V54612" s="124"/>
      <c r="W54612" s="124"/>
      <c r="X54612" s="140"/>
      <c r="Y54612" s="96"/>
      <c r="Z54612" s="96"/>
      <c r="AA54612" s="96"/>
      <c r="AB54612" s="96"/>
      <c r="AC54612"/>
      <c r="AD54612" s="124"/>
      <c r="AE54612" s="81"/>
      <c r="AF54612"/>
      <c r="AG54612"/>
      <c r="AH54612"/>
      <c r="AI54612"/>
      <c r="AJ54612" s="77"/>
      <c r="AK54612"/>
      <c r="AL54612"/>
      <c r="AM54612"/>
      <c r="AN54612" s="111"/>
      <c r="AO54612"/>
      <c r="AP54612"/>
      <c r="AQ54612"/>
      <c r="AR54612"/>
      <c r="AS54612"/>
      <c r="AT54612"/>
      <c r="AU54612"/>
      <c r="AV54612"/>
      <c r="AW54612"/>
      <c r="AX54612"/>
      <c r="AY54612"/>
    </row>
    <row r="54613" spans="1:51" ht="10.15" customHeight="1" x14ac:dyDescent="0.2">
      <c r="A54613"/>
      <c r="B54613"/>
      <c r="C54613"/>
      <c r="D54613"/>
      <c r="E54613"/>
      <c r="F54613"/>
      <c r="G54613" s="67"/>
      <c r="H54613"/>
      <c r="I54613"/>
      <c r="J54613"/>
      <c r="K54613"/>
      <c r="L54613" s="124"/>
      <c r="M54613" s="74"/>
      <c r="N54613" s="77"/>
      <c r="O54613"/>
      <c r="P54613"/>
      <c r="Q54613"/>
      <c r="R54613"/>
      <c r="S54613" s="124"/>
      <c r="T54613" s="124"/>
      <c r="U54613" s="124"/>
      <c r="V54613" s="124"/>
      <c r="W54613" s="124"/>
      <c r="X54613" s="140"/>
      <c r="Y54613" s="96"/>
      <c r="Z54613" s="96"/>
      <c r="AA54613" s="96"/>
      <c r="AB54613" s="96"/>
      <c r="AC54613"/>
      <c r="AD54613" s="124"/>
      <c r="AE54613" s="81"/>
      <c r="AF54613"/>
      <c r="AG54613"/>
      <c r="AH54613"/>
      <c r="AI54613"/>
      <c r="AJ54613" s="77"/>
      <c r="AK54613"/>
      <c r="AL54613"/>
      <c r="AM54613"/>
      <c r="AN54613" s="111"/>
      <c r="AO54613"/>
      <c r="AP54613"/>
      <c r="AQ54613"/>
      <c r="AR54613"/>
      <c r="AS54613"/>
      <c r="AT54613"/>
      <c r="AU54613"/>
      <c r="AV54613"/>
      <c r="AW54613"/>
      <c r="AX54613"/>
      <c r="AY54613"/>
    </row>
    <row r="54614" spans="1:51" ht="10.15" customHeight="1" x14ac:dyDescent="0.2">
      <c r="A54614"/>
      <c r="B54614"/>
      <c r="C54614"/>
      <c r="D54614"/>
      <c r="E54614"/>
      <c r="F54614"/>
      <c r="G54614" s="67"/>
      <c r="H54614"/>
      <c r="I54614"/>
      <c r="J54614"/>
      <c r="K54614"/>
      <c r="L54614" s="124"/>
      <c r="M54614" s="74"/>
      <c r="N54614" s="77"/>
      <c r="O54614"/>
      <c r="P54614"/>
      <c r="Q54614"/>
      <c r="R54614"/>
      <c r="S54614" s="124"/>
      <c r="T54614" s="124"/>
      <c r="U54614" s="124"/>
      <c r="V54614" s="124"/>
      <c r="W54614" s="124"/>
      <c r="X54614" s="140"/>
      <c r="Y54614" s="96"/>
      <c r="Z54614" s="96"/>
      <c r="AA54614" s="96"/>
      <c r="AB54614" s="96"/>
      <c r="AC54614"/>
      <c r="AD54614" s="124"/>
      <c r="AE54614" s="81"/>
      <c r="AF54614"/>
      <c r="AG54614"/>
      <c r="AH54614"/>
      <c r="AI54614"/>
      <c r="AJ54614" s="77"/>
      <c r="AK54614"/>
      <c r="AL54614"/>
      <c r="AM54614"/>
      <c r="AN54614" s="111"/>
      <c r="AO54614"/>
      <c r="AP54614"/>
      <c r="AQ54614"/>
      <c r="AR54614"/>
      <c r="AS54614"/>
      <c r="AT54614"/>
      <c r="AU54614"/>
      <c r="AV54614"/>
      <c r="AW54614"/>
      <c r="AX54614"/>
      <c r="AY54614"/>
    </row>
    <row r="54615" spans="1:51" ht="10.15" customHeight="1" x14ac:dyDescent="0.2">
      <c r="A54615"/>
      <c r="B54615"/>
      <c r="C54615"/>
      <c r="D54615"/>
      <c r="E54615"/>
      <c r="F54615"/>
      <c r="G54615" s="67"/>
      <c r="H54615"/>
      <c r="I54615"/>
      <c r="J54615"/>
      <c r="K54615"/>
      <c r="L54615" s="124"/>
      <c r="M54615" s="74"/>
      <c r="N54615" s="77"/>
      <c r="O54615"/>
      <c r="P54615"/>
      <c r="Q54615"/>
      <c r="R54615"/>
      <c r="S54615" s="124"/>
      <c r="T54615" s="124"/>
      <c r="U54615" s="124"/>
      <c r="V54615" s="124"/>
      <c r="W54615" s="124"/>
      <c r="X54615" s="140"/>
      <c r="Y54615" s="96"/>
      <c r="Z54615" s="96"/>
      <c r="AA54615" s="96"/>
      <c r="AB54615" s="96"/>
      <c r="AC54615"/>
      <c r="AD54615" s="124"/>
      <c r="AE54615" s="81"/>
      <c r="AF54615"/>
      <c r="AG54615"/>
      <c r="AH54615"/>
      <c r="AI54615"/>
      <c r="AJ54615" s="77"/>
      <c r="AK54615"/>
      <c r="AL54615"/>
      <c r="AM54615"/>
      <c r="AN54615" s="111"/>
      <c r="AO54615"/>
      <c r="AP54615"/>
      <c r="AQ54615"/>
      <c r="AR54615"/>
      <c r="AS54615"/>
      <c r="AT54615"/>
      <c r="AU54615"/>
      <c r="AV54615"/>
      <c r="AW54615"/>
      <c r="AX54615"/>
      <c r="AY54615"/>
    </row>
    <row r="54616" spans="1:51" ht="10.15" customHeight="1" x14ac:dyDescent="0.2">
      <c r="A54616"/>
      <c r="B54616"/>
      <c r="C54616"/>
      <c r="D54616"/>
      <c r="E54616"/>
      <c r="F54616"/>
      <c r="G54616" s="67"/>
      <c r="H54616"/>
      <c r="I54616"/>
      <c r="J54616"/>
      <c r="K54616"/>
      <c r="L54616" s="124"/>
      <c r="M54616" s="74"/>
      <c r="N54616" s="77"/>
      <c r="O54616"/>
      <c r="P54616"/>
      <c r="Q54616"/>
      <c r="R54616"/>
      <c r="S54616" s="124"/>
      <c r="T54616" s="124"/>
      <c r="U54616" s="124"/>
      <c r="V54616" s="124"/>
      <c r="W54616" s="124"/>
      <c r="X54616" s="140"/>
      <c r="Y54616" s="96"/>
      <c r="Z54616" s="96"/>
      <c r="AA54616" s="96"/>
      <c r="AB54616" s="96"/>
      <c r="AC54616"/>
      <c r="AD54616" s="124"/>
      <c r="AE54616" s="81"/>
      <c r="AF54616"/>
      <c r="AG54616"/>
      <c r="AH54616"/>
      <c r="AI54616"/>
      <c r="AJ54616" s="77"/>
      <c r="AK54616"/>
      <c r="AL54616"/>
      <c r="AM54616"/>
      <c r="AN54616" s="111"/>
      <c r="AO54616"/>
      <c r="AP54616"/>
      <c r="AQ54616"/>
      <c r="AR54616"/>
      <c r="AS54616"/>
      <c r="AT54616"/>
      <c r="AU54616"/>
      <c r="AV54616"/>
      <c r="AW54616"/>
      <c r="AX54616"/>
      <c r="AY54616"/>
    </row>
    <row r="54617" spans="1:51" ht="10.15" customHeight="1" x14ac:dyDescent="0.2">
      <c r="A54617"/>
      <c r="B54617"/>
      <c r="C54617"/>
      <c r="D54617"/>
      <c r="E54617"/>
      <c r="F54617"/>
      <c r="G54617" s="67"/>
      <c r="H54617"/>
      <c r="I54617"/>
      <c r="J54617"/>
      <c r="K54617"/>
      <c r="L54617" s="124"/>
      <c r="M54617" s="74"/>
      <c r="N54617" s="77"/>
      <c r="O54617"/>
      <c r="P54617"/>
      <c r="Q54617"/>
      <c r="R54617"/>
      <c r="S54617" s="124"/>
      <c r="T54617" s="124"/>
      <c r="U54617" s="124"/>
      <c r="V54617" s="124"/>
      <c r="W54617" s="124"/>
      <c r="X54617" s="140"/>
      <c r="Y54617" s="96"/>
      <c r="Z54617" s="96"/>
      <c r="AA54617" s="96"/>
      <c r="AB54617" s="96"/>
      <c r="AC54617"/>
      <c r="AD54617" s="124"/>
      <c r="AE54617" s="81"/>
      <c r="AF54617"/>
      <c r="AG54617"/>
      <c r="AH54617"/>
      <c r="AI54617"/>
      <c r="AJ54617" s="77"/>
      <c r="AK54617"/>
      <c r="AL54617"/>
      <c r="AM54617"/>
      <c r="AN54617" s="111"/>
      <c r="AO54617"/>
      <c r="AP54617"/>
      <c r="AQ54617"/>
      <c r="AR54617"/>
      <c r="AS54617"/>
      <c r="AT54617"/>
      <c r="AU54617"/>
      <c r="AV54617"/>
      <c r="AW54617"/>
      <c r="AX54617"/>
      <c r="AY54617"/>
    </row>
    <row r="54618" spans="1:51" ht="10.15" customHeight="1" x14ac:dyDescent="0.2">
      <c r="A54618"/>
      <c r="B54618"/>
      <c r="C54618"/>
      <c r="D54618"/>
      <c r="E54618"/>
      <c r="F54618"/>
      <c r="G54618" s="67"/>
      <c r="H54618"/>
      <c r="I54618"/>
      <c r="J54618"/>
      <c r="K54618"/>
      <c r="L54618" s="124"/>
      <c r="M54618" s="74"/>
      <c r="N54618" s="77"/>
      <c r="O54618"/>
      <c r="P54618"/>
      <c r="Q54618"/>
      <c r="R54618"/>
      <c r="S54618" s="124"/>
      <c r="T54618" s="124"/>
      <c r="U54618" s="124"/>
      <c r="V54618" s="124"/>
      <c r="W54618" s="124"/>
      <c r="X54618" s="140"/>
      <c r="Y54618" s="96"/>
      <c r="Z54618" s="96"/>
      <c r="AA54618" s="96"/>
      <c r="AB54618" s="96"/>
      <c r="AC54618"/>
      <c r="AD54618" s="124"/>
      <c r="AE54618" s="81"/>
      <c r="AF54618"/>
      <c r="AG54618"/>
      <c r="AH54618"/>
      <c r="AI54618"/>
      <c r="AJ54618" s="77"/>
      <c r="AK54618"/>
      <c r="AL54618"/>
      <c r="AM54618"/>
      <c r="AN54618" s="111"/>
      <c r="AO54618"/>
      <c r="AP54618"/>
      <c r="AQ54618"/>
      <c r="AR54618"/>
      <c r="AS54618"/>
      <c r="AT54618"/>
      <c r="AU54618"/>
      <c r="AV54618"/>
      <c r="AW54618"/>
      <c r="AX54618"/>
      <c r="AY54618"/>
    </row>
    <row r="54619" spans="1:51" ht="10.15" customHeight="1" x14ac:dyDescent="0.2">
      <c r="A54619"/>
      <c r="B54619"/>
      <c r="C54619"/>
      <c r="D54619"/>
      <c r="E54619"/>
      <c r="F54619"/>
      <c r="G54619" s="67"/>
      <c r="H54619"/>
      <c r="I54619"/>
      <c r="J54619"/>
      <c r="K54619"/>
      <c r="L54619" s="124"/>
      <c r="M54619" s="74"/>
      <c r="N54619" s="77"/>
      <c r="O54619"/>
      <c r="P54619"/>
      <c r="Q54619"/>
      <c r="R54619"/>
      <c r="S54619" s="124"/>
      <c r="T54619" s="124"/>
      <c r="U54619" s="124"/>
      <c r="V54619" s="124"/>
      <c r="W54619" s="124"/>
      <c r="X54619" s="140"/>
      <c r="Y54619" s="96"/>
      <c r="Z54619" s="96"/>
      <c r="AA54619" s="96"/>
      <c r="AB54619" s="96"/>
      <c r="AC54619"/>
      <c r="AD54619" s="124"/>
      <c r="AE54619" s="81"/>
      <c r="AF54619"/>
      <c r="AG54619"/>
      <c r="AH54619"/>
      <c r="AI54619"/>
      <c r="AJ54619" s="77"/>
      <c r="AK54619"/>
      <c r="AL54619"/>
      <c r="AM54619"/>
      <c r="AN54619" s="111"/>
      <c r="AO54619"/>
      <c r="AP54619"/>
      <c r="AQ54619"/>
      <c r="AR54619"/>
      <c r="AS54619"/>
      <c r="AT54619"/>
      <c r="AU54619"/>
      <c r="AV54619"/>
      <c r="AW54619"/>
      <c r="AX54619"/>
      <c r="AY54619"/>
    </row>
    <row r="54620" spans="1:51" ht="10.15" customHeight="1" x14ac:dyDescent="0.2">
      <c r="A54620"/>
      <c r="B54620"/>
      <c r="C54620"/>
      <c r="D54620"/>
      <c r="E54620"/>
      <c r="F54620"/>
      <c r="G54620" s="67"/>
      <c r="H54620"/>
      <c r="I54620"/>
      <c r="J54620"/>
      <c r="K54620"/>
      <c r="L54620" s="124"/>
      <c r="M54620" s="74"/>
      <c r="N54620" s="77"/>
      <c r="O54620"/>
      <c r="P54620"/>
      <c r="Q54620"/>
      <c r="R54620"/>
      <c r="S54620" s="124"/>
      <c r="T54620" s="124"/>
      <c r="U54620" s="124"/>
      <c r="V54620" s="124"/>
      <c r="W54620" s="124"/>
      <c r="X54620" s="140"/>
      <c r="Y54620" s="96"/>
      <c r="Z54620" s="96"/>
      <c r="AA54620" s="96"/>
      <c r="AB54620" s="96"/>
      <c r="AC54620"/>
      <c r="AD54620" s="124"/>
      <c r="AE54620" s="81"/>
      <c r="AF54620"/>
      <c r="AG54620"/>
      <c r="AH54620"/>
      <c r="AI54620"/>
      <c r="AJ54620" s="77"/>
      <c r="AK54620"/>
      <c r="AL54620"/>
      <c r="AM54620"/>
      <c r="AN54620" s="111"/>
      <c r="AO54620"/>
      <c r="AP54620"/>
      <c r="AQ54620"/>
      <c r="AR54620"/>
      <c r="AS54620"/>
      <c r="AT54620"/>
      <c r="AU54620"/>
      <c r="AV54620"/>
      <c r="AW54620"/>
      <c r="AX54620"/>
      <c r="AY54620"/>
    </row>
    <row r="54621" spans="1:51" ht="10.15" customHeight="1" x14ac:dyDescent="0.2">
      <c r="A54621"/>
      <c r="B54621"/>
      <c r="C54621"/>
      <c r="D54621"/>
      <c r="E54621"/>
      <c r="F54621"/>
      <c r="G54621" s="67"/>
      <c r="H54621"/>
      <c r="I54621"/>
      <c r="J54621"/>
      <c r="K54621"/>
      <c r="L54621" s="124"/>
      <c r="M54621" s="74"/>
      <c r="N54621" s="77"/>
      <c r="O54621"/>
      <c r="P54621"/>
      <c r="Q54621"/>
      <c r="R54621"/>
      <c r="S54621" s="124"/>
      <c r="T54621" s="124"/>
      <c r="U54621" s="124"/>
      <c r="V54621" s="124"/>
      <c r="W54621" s="124"/>
      <c r="X54621" s="140"/>
      <c r="Y54621" s="96"/>
      <c r="Z54621" s="96"/>
      <c r="AA54621" s="96"/>
      <c r="AB54621" s="96"/>
      <c r="AC54621"/>
      <c r="AD54621" s="124"/>
      <c r="AE54621" s="81"/>
      <c r="AF54621"/>
      <c r="AG54621"/>
      <c r="AH54621"/>
      <c r="AI54621"/>
      <c r="AJ54621" s="77"/>
      <c r="AK54621"/>
      <c r="AL54621"/>
      <c r="AM54621"/>
      <c r="AN54621" s="111"/>
      <c r="AO54621"/>
      <c r="AP54621"/>
      <c r="AQ54621"/>
      <c r="AR54621"/>
      <c r="AS54621"/>
      <c r="AT54621"/>
      <c r="AU54621"/>
      <c r="AV54621"/>
      <c r="AW54621"/>
      <c r="AX54621"/>
      <c r="AY54621"/>
    </row>
    <row r="54622" spans="1:51" ht="10.15" customHeight="1" x14ac:dyDescent="0.2">
      <c r="A54622"/>
      <c r="B54622"/>
      <c r="C54622"/>
      <c r="D54622"/>
      <c r="E54622"/>
      <c r="F54622"/>
      <c r="G54622" s="67"/>
      <c r="H54622"/>
      <c r="I54622"/>
      <c r="J54622"/>
      <c r="K54622"/>
      <c r="L54622" s="124"/>
      <c r="M54622" s="74"/>
      <c r="N54622" s="77"/>
      <c r="O54622"/>
      <c r="P54622"/>
      <c r="Q54622"/>
      <c r="R54622"/>
      <c r="S54622" s="124"/>
      <c r="T54622" s="124"/>
      <c r="U54622" s="124"/>
      <c r="V54622" s="124"/>
      <c r="W54622" s="124"/>
      <c r="X54622" s="140"/>
      <c r="Y54622" s="96"/>
      <c r="Z54622" s="96"/>
      <c r="AA54622" s="96"/>
      <c r="AB54622" s="96"/>
      <c r="AC54622"/>
      <c r="AD54622" s="124"/>
      <c r="AE54622" s="81"/>
      <c r="AF54622"/>
      <c r="AG54622"/>
      <c r="AH54622"/>
      <c r="AI54622"/>
      <c r="AJ54622" s="77"/>
      <c r="AK54622"/>
      <c r="AL54622"/>
      <c r="AM54622"/>
      <c r="AN54622" s="111"/>
      <c r="AO54622"/>
      <c r="AP54622"/>
      <c r="AQ54622"/>
      <c r="AR54622"/>
      <c r="AS54622"/>
      <c r="AT54622"/>
      <c r="AU54622"/>
      <c r="AV54622"/>
      <c r="AW54622"/>
      <c r="AX54622"/>
      <c r="AY54622"/>
    </row>
    <row r="54623" spans="1:51" ht="10.15" customHeight="1" x14ac:dyDescent="0.2">
      <c r="A54623"/>
      <c r="B54623"/>
      <c r="C54623"/>
      <c r="D54623"/>
      <c r="E54623"/>
      <c r="F54623"/>
      <c r="G54623" s="67"/>
      <c r="H54623"/>
      <c r="I54623"/>
      <c r="J54623"/>
      <c r="K54623"/>
      <c r="L54623" s="124"/>
      <c r="M54623" s="74"/>
      <c r="N54623" s="77"/>
      <c r="O54623"/>
      <c r="P54623"/>
      <c r="Q54623"/>
      <c r="R54623"/>
      <c r="S54623" s="124"/>
      <c r="T54623" s="124"/>
      <c r="U54623" s="124"/>
      <c r="V54623" s="124"/>
      <c r="W54623" s="124"/>
      <c r="X54623" s="140"/>
      <c r="Y54623" s="96"/>
      <c r="Z54623" s="96"/>
      <c r="AA54623" s="96"/>
      <c r="AB54623" s="96"/>
      <c r="AC54623"/>
      <c r="AD54623" s="124"/>
      <c r="AE54623" s="81"/>
      <c r="AF54623"/>
      <c r="AG54623"/>
      <c r="AH54623"/>
      <c r="AI54623"/>
      <c r="AJ54623" s="77"/>
      <c r="AK54623"/>
      <c r="AL54623"/>
      <c r="AM54623"/>
      <c r="AN54623" s="111"/>
      <c r="AO54623"/>
      <c r="AP54623"/>
      <c r="AQ54623"/>
      <c r="AR54623"/>
      <c r="AS54623"/>
      <c r="AT54623"/>
      <c r="AU54623"/>
      <c r="AV54623"/>
      <c r="AW54623"/>
      <c r="AX54623"/>
      <c r="AY54623"/>
    </row>
    <row r="54624" spans="1:51" ht="10.15" customHeight="1" x14ac:dyDescent="0.2">
      <c r="A54624"/>
      <c r="B54624"/>
      <c r="C54624"/>
      <c r="D54624"/>
      <c r="E54624"/>
      <c r="F54624"/>
      <c r="G54624" s="67"/>
      <c r="H54624"/>
      <c r="I54624"/>
      <c r="J54624"/>
      <c r="K54624"/>
      <c r="L54624" s="124"/>
      <c r="M54624" s="74"/>
      <c r="N54624" s="77"/>
      <c r="O54624"/>
      <c r="P54624"/>
      <c r="Q54624"/>
      <c r="R54624"/>
      <c r="S54624" s="124"/>
      <c r="T54624" s="124"/>
      <c r="U54624" s="124"/>
      <c r="V54624" s="124"/>
      <c r="W54624" s="124"/>
      <c r="X54624" s="140"/>
      <c r="Y54624" s="96"/>
      <c r="Z54624" s="96"/>
      <c r="AA54624" s="96"/>
      <c r="AB54624" s="96"/>
      <c r="AC54624"/>
      <c r="AD54624" s="124"/>
      <c r="AE54624" s="81"/>
      <c r="AF54624"/>
      <c r="AG54624"/>
      <c r="AH54624"/>
      <c r="AI54624"/>
      <c r="AJ54624" s="77"/>
      <c r="AK54624"/>
      <c r="AL54624"/>
      <c r="AM54624"/>
      <c r="AN54624" s="111"/>
      <c r="AO54624"/>
      <c r="AP54624"/>
      <c r="AQ54624"/>
      <c r="AR54624"/>
      <c r="AS54624"/>
      <c r="AT54624"/>
      <c r="AU54624"/>
      <c r="AV54624"/>
      <c r="AW54624"/>
      <c r="AX54624"/>
      <c r="AY54624"/>
    </row>
    <row r="54625" spans="1:51" ht="10.15" customHeight="1" x14ac:dyDescent="0.2">
      <c r="A54625"/>
      <c r="B54625"/>
      <c r="C54625"/>
      <c r="D54625"/>
      <c r="E54625"/>
      <c r="F54625"/>
      <c r="G54625" s="67"/>
      <c r="H54625"/>
      <c r="I54625"/>
      <c r="J54625"/>
      <c r="K54625"/>
      <c r="L54625" s="124"/>
      <c r="M54625" s="74"/>
      <c r="N54625" s="77"/>
      <c r="O54625"/>
      <c r="P54625"/>
      <c r="Q54625"/>
      <c r="R54625"/>
      <c r="S54625" s="124"/>
      <c r="T54625" s="124"/>
      <c r="U54625" s="124"/>
      <c r="V54625" s="124"/>
      <c r="W54625" s="124"/>
      <c r="X54625" s="140"/>
      <c r="Y54625" s="96"/>
      <c r="Z54625" s="96"/>
      <c r="AA54625" s="96"/>
      <c r="AB54625" s="96"/>
      <c r="AC54625"/>
      <c r="AD54625" s="124"/>
      <c r="AE54625" s="81"/>
      <c r="AF54625"/>
      <c r="AG54625"/>
      <c r="AH54625"/>
      <c r="AI54625"/>
      <c r="AJ54625" s="77"/>
      <c r="AK54625"/>
      <c r="AL54625"/>
      <c r="AM54625"/>
      <c r="AN54625" s="111"/>
      <c r="AO54625"/>
      <c r="AP54625"/>
      <c r="AQ54625"/>
      <c r="AR54625"/>
      <c r="AS54625"/>
      <c r="AT54625"/>
      <c r="AU54625"/>
      <c r="AV54625"/>
      <c r="AW54625"/>
      <c r="AX54625"/>
      <c r="AY54625"/>
    </row>
    <row r="54626" spans="1:51" ht="10.15" customHeight="1" x14ac:dyDescent="0.2">
      <c r="A54626"/>
      <c r="B54626"/>
      <c r="C54626"/>
      <c r="D54626"/>
      <c r="E54626"/>
      <c r="F54626"/>
      <c r="G54626" s="67"/>
      <c r="H54626"/>
      <c r="I54626"/>
      <c r="J54626"/>
      <c r="K54626"/>
      <c r="L54626" s="124"/>
      <c r="M54626" s="74"/>
      <c r="N54626" s="77"/>
      <c r="O54626"/>
      <c r="P54626"/>
      <c r="Q54626"/>
      <c r="R54626"/>
      <c r="S54626" s="124"/>
      <c r="T54626" s="124"/>
      <c r="U54626" s="124"/>
      <c r="V54626" s="124"/>
      <c r="W54626" s="124"/>
      <c r="X54626" s="140"/>
      <c r="Y54626" s="96"/>
      <c r="Z54626" s="96"/>
      <c r="AA54626" s="96"/>
      <c r="AB54626" s="96"/>
      <c r="AC54626"/>
      <c r="AD54626" s="124"/>
      <c r="AE54626" s="81"/>
      <c r="AF54626"/>
      <c r="AG54626"/>
      <c r="AH54626"/>
      <c r="AI54626"/>
      <c r="AJ54626" s="77"/>
      <c r="AK54626"/>
      <c r="AL54626"/>
      <c r="AM54626"/>
      <c r="AN54626" s="111"/>
      <c r="AO54626"/>
      <c r="AP54626"/>
      <c r="AQ54626"/>
      <c r="AR54626"/>
      <c r="AS54626"/>
      <c r="AT54626"/>
      <c r="AU54626"/>
      <c r="AV54626"/>
      <c r="AW54626"/>
      <c r="AX54626"/>
      <c r="AY54626"/>
    </row>
    <row r="54627" spans="1:51" ht="10.15" customHeight="1" x14ac:dyDescent="0.2">
      <c r="A54627"/>
      <c r="B54627"/>
      <c r="C54627"/>
      <c r="D54627"/>
      <c r="E54627"/>
      <c r="F54627"/>
      <c r="G54627" s="67"/>
      <c r="H54627"/>
      <c r="I54627"/>
      <c r="J54627"/>
      <c r="K54627"/>
      <c r="L54627" s="124"/>
      <c r="M54627" s="74"/>
      <c r="N54627" s="77"/>
      <c r="O54627"/>
      <c r="P54627"/>
      <c r="Q54627"/>
      <c r="R54627"/>
      <c r="S54627" s="124"/>
      <c r="T54627" s="124"/>
      <c r="U54627" s="124"/>
      <c r="V54627" s="124"/>
      <c r="W54627" s="124"/>
      <c r="X54627" s="140"/>
      <c r="Y54627" s="96"/>
      <c r="Z54627" s="96"/>
      <c r="AA54627" s="96"/>
      <c r="AB54627" s="96"/>
      <c r="AC54627"/>
      <c r="AD54627" s="124"/>
      <c r="AE54627" s="81"/>
      <c r="AF54627"/>
      <c r="AG54627"/>
      <c r="AH54627"/>
      <c r="AI54627"/>
      <c r="AJ54627" s="77"/>
      <c r="AK54627"/>
      <c r="AL54627"/>
      <c r="AM54627"/>
      <c r="AN54627" s="111"/>
      <c r="AO54627"/>
      <c r="AP54627"/>
      <c r="AQ54627"/>
      <c r="AR54627"/>
      <c r="AS54627"/>
      <c r="AT54627"/>
      <c r="AU54627"/>
      <c r="AV54627"/>
      <c r="AW54627"/>
      <c r="AX54627"/>
      <c r="AY54627"/>
    </row>
    <row r="54628" spans="1:51" ht="10.15" customHeight="1" x14ac:dyDescent="0.2">
      <c r="A54628"/>
      <c r="B54628"/>
      <c r="C54628"/>
      <c r="D54628"/>
      <c r="E54628"/>
      <c r="F54628"/>
      <c r="G54628" s="67"/>
      <c r="H54628"/>
      <c r="I54628"/>
      <c r="J54628"/>
      <c r="K54628"/>
      <c r="L54628" s="124"/>
      <c r="M54628" s="74"/>
      <c r="N54628" s="77"/>
      <c r="O54628"/>
      <c r="P54628"/>
      <c r="Q54628"/>
      <c r="R54628"/>
      <c r="S54628" s="124"/>
      <c r="T54628" s="124"/>
      <c r="U54628" s="124"/>
      <c r="V54628" s="124"/>
      <c r="W54628" s="124"/>
      <c r="X54628" s="140"/>
      <c r="Y54628" s="96"/>
      <c r="Z54628" s="96"/>
      <c r="AA54628" s="96"/>
      <c r="AB54628" s="96"/>
      <c r="AC54628"/>
      <c r="AD54628" s="124"/>
      <c r="AE54628" s="81"/>
      <c r="AF54628"/>
      <c r="AG54628"/>
      <c r="AH54628"/>
      <c r="AI54628"/>
      <c r="AJ54628" s="77"/>
      <c r="AK54628"/>
      <c r="AL54628"/>
      <c r="AM54628"/>
      <c r="AN54628" s="111"/>
      <c r="AO54628"/>
      <c r="AP54628"/>
      <c r="AQ54628"/>
      <c r="AR54628"/>
      <c r="AS54628"/>
      <c r="AT54628"/>
      <c r="AU54628"/>
      <c r="AV54628"/>
      <c r="AW54628"/>
      <c r="AX54628"/>
      <c r="AY54628"/>
    </row>
    <row r="54629" spans="1:51" ht="10.15" customHeight="1" x14ac:dyDescent="0.2">
      <c r="A54629"/>
      <c r="B54629"/>
      <c r="C54629"/>
      <c r="D54629"/>
      <c r="E54629"/>
      <c r="F54629"/>
      <c r="G54629" s="67"/>
      <c r="H54629"/>
      <c r="I54629"/>
      <c r="J54629"/>
      <c r="K54629"/>
      <c r="L54629" s="124"/>
      <c r="M54629" s="74"/>
      <c r="N54629" s="77"/>
      <c r="O54629"/>
      <c r="P54629"/>
      <c r="Q54629"/>
      <c r="R54629"/>
      <c r="S54629" s="124"/>
      <c r="T54629" s="124"/>
      <c r="U54629" s="124"/>
      <c r="V54629" s="124"/>
      <c r="W54629" s="124"/>
      <c r="X54629" s="140"/>
      <c r="Y54629" s="96"/>
      <c r="Z54629" s="96"/>
      <c r="AA54629" s="96"/>
      <c r="AB54629" s="96"/>
      <c r="AC54629"/>
      <c r="AD54629" s="124"/>
      <c r="AE54629" s="81"/>
      <c r="AF54629"/>
      <c r="AG54629"/>
      <c r="AH54629"/>
      <c r="AI54629"/>
      <c r="AJ54629" s="77"/>
      <c r="AK54629"/>
      <c r="AL54629"/>
      <c r="AM54629"/>
      <c r="AN54629" s="111"/>
      <c r="AO54629"/>
      <c r="AP54629"/>
      <c r="AQ54629"/>
      <c r="AR54629"/>
      <c r="AS54629"/>
      <c r="AT54629"/>
      <c r="AU54629"/>
      <c r="AV54629"/>
      <c r="AW54629"/>
      <c r="AX54629"/>
      <c r="AY54629"/>
    </row>
    <row r="54630" spans="1:51" ht="10.15" customHeight="1" x14ac:dyDescent="0.2">
      <c r="A54630"/>
      <c r="B54630"/>
      <c r="C54630"/>
      <c r="D54630"/>
      <c r="E54630"/>
      <c r="F54630"/>
      <c r="G54630" s="67"/>
      <c r="H54630"/>
      <c r="I54630"/>
      <c r="J54630"/>
      <c r="K54630"/>
      <c r="L54630" s="124"/>
      <c r="M54630" s="74"/>
      <c r="N54630" s="77"/>
      <c r="O54630"/>
      <c r="P54630"/>
      <c r="Q54630"/>
      <c r="R54630"/>
      <c r="S54630" s="124"/>
      <c r="T54630" s="124"/>
      <c r="U54630" s="124"/>
      <c r="V54630" s="124"/>
      <c r="W54630" s="124"/>
      <c r="X54630" s="140"/>
      <c r="Y54630" s="96"/>
      <c r="Z54630" s="96"/>
      <c r="AA54630" s="96"/>
      <c r="AB54630" s="96"/>
      <c r="AC54630"/>
      <c r="AD54630" s="124"/>
      <c r="AE54630" s="81"/>
      <c r="AF54630"/>
      <c r="AG54630"/>
      <c r="AH54630"/>
      <c r="AI54630"/>
      <c r="AJ54630" s="77"/>
      <c r="AK54630"/>
      <c r="AL54630"/>
      <c r="AM54630"/>
      <c r="AN54630" s="111"/>
      <c r="AO54630"/>
      <c r="AP54630"/>
      <c r="AQ54630"/>
      <c r="AR54630"/>
      <c r="AS54630"/>
      <c r="AT54630"/>
      <c r="AU54630"/>
      <c r="AV54630"/>
      <c r="AW54630"/>
      <c r="AX54630"/>
      <c r="AY54630"/>
    </row>
    <row r="54631" spans="1:51" ht="10.15" customHeight="1" x14ac:dyDescent="0.2">
      <c r="A54631"/>
      <c r="B54631"/>
      <c r="C54631"/>
      <c r="D54631"/>
      <c r="E54631"/>
      <c r="F54631"/>
      <c r="G54631" s="67"/>
      <c r="H54631"/>
      <c r="I54631"/>
      <c r="J54631"/>
      <c r="K54631"/>
      <c r="L54631" s="124"/>
      <c r="M54631" s="74"/>
      <c r="N54631" s="77"/>
      <c r="O54631"/>
      <c r="P54631"/>
      <c r="Q54631"/>
      <c r="R54631"/>
      <c r="S54631" s="124"/>
      <c r="T54631" s="124"/>
      <c r="U54631" s="124"/>
      <c r="V54631" s="124"/>
      <c r="W54631" s="124"/>
      <c r="X54631" s="140"/>
      <c r="Y54631" s="96"/>
      <c r="Z54631" s="96"/>
      <c r="AA54631" s="96"/>
      <c r="AB54631" s="96"/>
      <c r="AC54631"/>
      <c r="AD54631" s="124"/>
      <c r="AE54631" s="81"/>
      <c r="AF54631"/>
      <c r="AG54631"/>
      <c r="AH54631"/>
      <c r="AI54631"/>
      <c r="AJ54631" s="77"/>
      <c r="AK54631"/>
      <c r="AL54631"/>
      <c r="AM54631"/>
      <c r="AN54631" s="111"/>
      <c r="AO54631"/>
      <c r="AP54631"/>
      <c r="AQ54631"/>
      <c r="AR54631"/>
      <c r="AS54631"/>
      <c r="AT54631"/>
      <c r="AU54631"/>
      <c r="AV54631"/>
      <c r="AW54631"/>
      <c r="AX54631"/>
      <c r="AY54631"/>
    </row>
    <row r="54632" spans="1:51" ht="10.15" customHeight="1" x14ac:dyDescent="0.2">
      <c r="A54632"/>
      <c r="B54632"/>
      <c r="C54632"/>
      <c r="D54632"/>
      <c r="E54632"/>
      <c r="F54632"/>
      <c r="G54632" s="67"/>
      <c r="H54632"/>
      <c r="I54632"/>
      <c r="J54632"/>
      <c r="K54632"/>
      <c r="L54632" s="124"/>
      <c r="M54632" s="74"/>
      <c r="N54632" s="77"/>
      <c r="O54632"/>
      <c r="P54632"/>
      <c r="Q54632"/>
      <c r="R54632"/>
      <c r="S54632" s="124"/>
      <c r="T54632" s="124"/>
      <c r="U54632" s="124"/>
      <c r="V54632" s="124"/>
      <c r="W54632" s="124"/>
      <c r="X54632" s="140"/>
      <c r="Y54632" s="96"/>
      <c r="Z54632" s="96"/>
      <c r="AA54632" s="96"/>
      <c r="AB54632" s="96"/>
      <c r="AC54632"/>
      <c r="AD54632" s="124"/>
      <c r="AE54632" s="81"/>
      <c r="AF54632"/>
      <c r="AG54632"/>
      <c r="AH54632"/>
      <c r="AI54632"/>
      <c r="AJ54632" s="77"/>
      <c r="AK54632"/>
      <c r="AL54632"/>
      <c r="AM54632"/>
      <c r="AN54632" s="111"/>
      <c r="AO54632"/>
      <c r="AP54632"/>
      <c r="AQ54632"/>
      <c r="AR54632"/>
      <c r="AS54632"/>
      <c r="AT54632"/>
      <c r="AU54632"/>
      <c r="AV54632"/>
      <c r="AW54632"/>
      <c r="AX54632"/>
      <c r="AY54632"/>
    </row>
    <row r="54633" spans="1:51" ht="10.15" customHeight="1" x14ac:dyDescent="0.2">
      <c r="A54633"/>
      <c r="B54633"/>
      <c r="C54633"/>
      <c r="D54633"/>
      <c r="E54633"/>
      <c r="F54633"/>
      <c r="G54633" s="67"/>
      <c r="H54633"/>
      <c r="I54633"/>
      <c r="J54633"/>
      <c r="K54633"/>
      <c r="L54633" s="124"/>
      <c r="M54633" s="74"/>
      <c r="N54633" s="77"/>
      <c r="O54633"/>
      <c r="P54633"/>
      <c r="Q54633"/>
      <c r="R54633"/>
      <c r="S54633" s="124"/>
      <c r="T54633" s="124"/>
      <c r="U54633" s="124"/>
      <c r="V54633" s="124"/>
      <c r="W54633" s="124"/>
      <c r="X54633" s="140"/>
      <c r="Y54633" s="96"/>
      <c r="Z54633" s="96"/>
      <c r="AA54633" s="96"/>
      <c r="AB54633" s="96"/>
      <c r="AC54633"/>
      <c r="AD54633" s="124"/>
      <c r="AE54633" s="81"/>
      <c r="AF54633"/>
      <c r="AG54633"/>
      <c r="AH54633"/>
      <c r="AI54633"/>
      <c r="AJ54633" s="77"/>
      <c r="AK54633"/>
      <c r="AL54633"/>
      <c r="AM54633"/>
      <c r="AN54633" s="111"/>
      <c r="AO54633"/>
      <c r="AP54633"/>
      <c r="AQ54633"/>
      <c r="AR54633"/>
      <c r="AS54633"/>
      <c r="AT54633"/>
      <c r="AU54633"/>
      <c r="AV54633"/>
      <c r="AW54633"/>
      <c r="AX54633"/>
      <c r="AY54633"/>
    </row>
    <row r="54634" spans="1:51" ht="10.15" customHeight="1" x14ac:dyDescent="0.2">
      <c r="A54634"/>
      <c r="B54634"/>
      <c r="C54634"/>
      <c r="D54634"/>
      <c r="E54634"/>
      <c r="F54634"/>
      <c r="G54634" s="67"/>
      <c r="H54634"/>
      <c r="I54634"/>
      <c r="J54634"/>
      <c r="K54634"/>
      <c r="L54634" s="124"/>
      <c r="M54634" s="74"/>
      <c r="N54634" s="77"/>
      <c r="O54634"/>
      <c r="P54634"/>
      <c r="Q54634"/>
      <c r="R54634"/>
      <c r="S54634" s="124"/>
      <c r="T54634" s="124"/>
      <c r="U54634" s="124"/>
      <c r="V54634" s="124"/>
      <c r="W54634" s="124"/>
      <c r="X54634" s="140"/>
      <c r="Y54634" s="96"/>
      <c r="Z54634" s="96"/>
      <c r="AA54634" s="96"/>
      <c r="AB54634" s="96"/>
      <c r="AC54634"/>
      <c r="AD54634" s="124"/>
      <c r="AE54634" s="81"/>
      <c r="AF54634"/>
      <c r="AG54634"/>
      <c r="AH54634"/>
      <c r="AI54634"/>
      <c r="AJ54634" s="77"/>
      <c r="AK54634"/>
      <c r="AL54634"/>
      <c r="AM54634"/>
      <c r="AN54634" s="111"/>
      <c r="AO54634"/>
      <c r="AP54634"/>
      <c r="AQ54634"/>
      <c r="AR54634"/>
      <c r="AS54634"/>
      <c r="AT54634"/>
      <c r="AU54634"/>
      <c r="AV54634"/>
      <c r="AW54634"/>
      <c r="AX54634"/>
      <c r="AY54634"/>
    </row>
    <row r="54635" spans="1:51" ht="10.15" customHeight="1" x14ac:dyDescent="0.2">
      <c r="A54635"/>
      <c r="B54635"/>
      <c r="C54635"/>
      <c r="D54635"/>
      <c r="E54635"/>
      <c r="F54635"/>
      <c r="G54635" s="67"/>
      <c r="H54635"/>
      <c r="I54635"/>
      <c r="J54635"/>
      <c r="K54635"/>
      <c r="L54635" s="124"/>
      <c r="M54635" s="74"/>
      <c r="N54635" s="77"/>
      <c r="O54635"/>
      <c r="P54635"/>
      <c r="Q54635"/>
      <c r="R54635"/>
      <c r="S54635" s="124"/>
      <c r="T54635" s="124"/>
      <c r="U54635" s="124"/>
      <c r="V54635" s="124"/>
      <c r="W54635" s="124"/>
      <c r="X54635" s="140"/>
      <c r="Y54635" s="96"/>
      <c r="Z54635" s="96"/>
      <c r="AA54635" s="96"/>
      <c r="AB54635" s="96"/>
      <c r="AC54635"/>
      <c r="AD54635" s="124"/>
      <c r="AE54635" s="81"/>
      <c r="AF54635"/>
      <c r="AG54635"/>
      <c r="AH54635"/>
      <c r="AI54635"/>
      <c r="AJ54635" s="77"/>
      <c r="AK54635"/>
      <c r="AL54635"/>
      <c r="AM54635"/>
      <c r="AN54635" s="111"/>
      <c r="AO54635"/>
      <c r="AP54635"/>
      <c r="AQ54635"/>
      <c r="AR54635"/>
      <c r="AS54635"/>
      <c r="AT54635"/>
      <c r="AU54635"/>
      <c r="AV54635"/>
      <c r="AW54635"/>
      <c r="AX54635"/>
      <c r="AY54635"/>
    </row>
    <row r="54636" spans="1:51" ht="10.15" customHeight="1" x14ac:dyDescent="0.2">
      <c r="A54636"/>
      <c r="B54636"/>
      <c r="C54636"/>
      <c r="D54636"/>
      <c r="E54636"/>
      <c r="F54636"/>
      <c r="G54636" s="67"/>
      <c r="H54636"/>
      <c r="I54636"/>
      <c r="J54636"/>
      <c r="K54636"/>
      <c r="L54636" s="124"/>
      <c r="M54636" s="74"/>
      <c r="N54636" s="77"/>
      <c r="O54636"/>
      <c r="P54636"/>
      <c r="Q54636"/>
      <c r="R54636"/>
      <c r="S54636" s="124"/>
      <c r="T54636" s="124"/>
      <c r="U54636" s="124"/>
      <c r="V54636" s="124"/>
      <c r="W54636" s="124"/>
      <c r="X54636" s="140"/>
      <c r="Y54636" s="96"/>
      <c r="Z54636" s="96"/>
      <c r="AA54636" s="96"/>
      <c r="AB54636" s="96"/>
      <c r="AC54636"/>
      <c r="AD54636" s="124"/>
      <c r="AE54636" s="81"/>
      <c r="AF54636"/>
      <c r="AG54636"/>
      <c r="AH54636"/>
      <c r="AI54636"/>
      <c r="AJ54636" s="77"/>
      <c r="AK54636"/>
      <c r="AL54636"/>
      <c r="AM54636"/>
      <c r="AN54636" s="111"/>
      <c r="AO54636"/>
      <c r="AP54636"/>
      <c r="AQ54636"/>
      <c r="AR54636"/>
      <c r="AS54636"/>
      <c r="AT54636"/>
      <c r="AU54636"/>
      <c r="AV54636"/>
      <c r="AW54636"/>
      <c r="AX54636"/>
      <c r="AY54636"/>
    </row>
    <row r="54637" spans="1:51" ht="10.15" customHeight="1" x14ac:dyDescent="0.2">
      <c r="A54637"/>
      <c r="B54637"/>
      <c r="C54637"/>
      <c r="D54637"/>
      <c r="E54637"/>
      <c r="F54637"/>
      <c r="G54637" s="67"/>
      <c r="H54637"/>
      <c r="I54637"/>
      <c r="J54637"/>
      <c r="K54637"/>
      <c r="L54637" s="124"/>
      <c r="M54637" s="74"/>
      <c r="N54637" s="77"/>
      <c r="O54637"/>
      <c r="P54637"/>
      <c r="Q54637"/>
      <c r="R54637"/>
      <c r="S54637" s="124"/>
      <c r="T54637" s="124"/>
      <c r="U54637" s="124"/>
      <c r="V54637" s="124"/>
      <c r="W54637" s="124"/>
      <c r="X54637" s="140"/>
      <c r="Y54637" s="96"/>
      <c r="Z54637" s="96"/>
      <c r="AA54637" s="96"/>
      <c r="AB54637" s="96"/>
      <c r="AC54637"/>
      <c r="AD54637" s="124"/>
      <c r="AE54637" s="81"/>
      <c r="AF54637"/>
      <c r="AG54637"/>
      <c r="AH54637"/>
      <c r="AI54637"/>
      <c r="AJ54637" s="77"/>
      <c r="AK54637"/>
      <c r="AL54637"/>
      <c r="AM54637"/>
      <c r="AN54637" s="111"/>
      <c r="AO54637"/>
      <c r="AP54637"/>
      <c r="AQ54637"/>
      <c r="AR54637"/>
      <c r="AS54637"/>
      <c r="AT54637"/>
      <c r="AU54637"/>
      <c r="AV54637"/>
      <c r="AW54637"/>
      <c r="AX54637"/>
      <c r="AY54637"/>
    </row>
    <row r="54638" spans="1:51" ht="10.15" customHeight="1" x14ac:dyDescent="0.2">
      <c r="A54638"/>
      <c r="B54638"/>
      <c r="C54638"/>
      <c r="D54638"/>
      <c r="E54638"/>
      <c r="F54638"/>
      <c r="G54638" s="67"/>
      <c r="H54638"/>
      <c r="I54638"/>
      <c r="J54638"/>
      <c r="K54638"/>
      <c r="L54638" s="124"/>
      <c r="M54638" s="74"/>
      <c r="N54638" s="77"/>
      <c r="O54638"/>
      <c r="P54638"/>
      <c r="Q54638"/>
      <c r="R54638"/>
      <c r="S54638" s="124"/>
      <c r="T54638" s="124"/>
      <c r="U54638" s="124"/>
      <c r="V54638" s="124"/>
      <c r="W54638" s="124"/>
      <c r="X54638" s="140"/>
      <c r="Y54638" s="96"/>
      <c r="Z54638" s="96"/>
      <c r="AA54638" s="96"/>
      <c r="AB54638" s="96"/>
      <c r="AC54638"/>
      <c r="AD54638" s="124"/>
      <c r="AE54638" s="81"/>
      <c r="AF54638"/>
      <c r="AG54638"/>
      <c r="AH54638"/>
      <c r="AI54638"/>
      <c r="AJ54638" s="77"/>
      <c r="AK54638"/>
      <c r="AL54638"/>
      <c r="AM54638"/>
      <c r="AN54638" s="111"/>
      <c r="AO54638"/>
      <c r="AP54638"/>
      <c r="AQ54638"/>
      <c r="AR54638"/>
      <c r="AS54638"/>
      <c r="AT54638"/>
      <c r="AU54638"/>
      <c r="AV54638"/>
      <c r="AW54638"/>
      <c r="AX54638"/>
      <c r="AY54638"/>
    </row>
    <row r="54639" spans="1:51" ht="10.15" customHeight="1" x14ac:dyDescent="0.2">
      <c r="A54639"/>
      <c r="B54639"/>
      <c r="C54639"/>
      <c r="D54639"/>
      <c r="E54639"/>
      <c r="F54639"/>
      <c r="G54639" s="67"/>
      <c r="H54639"/>
      <c r="I54639"/>
      <c r="J54639"/>
      <c r="K54639"/>
      <c r="L54639" s="124"/>
      <c r="M54639" s="74"/>
      <c r="N54639" s="77"/>
      <c r="O54639"/>
      <c r="P54639"/>
      <c r="Q54639"/>
      <c r="R54639"/>
      <c r="S54639" s="124"/>
      <c r="T54639" s="124"/>
      <c r="U54639" s="124"/>
      <c r="V54639" s="124"/>
      <c r="W54639" s="124"/>
      <c r="X54639" s="140"/>
      <c r="Y54639" s="96"/>
      <c r="Z54639" s="96"/>
      <c r="AA54639" s="96"/>
      <c r="AB54639" s="96"/>
      <c r="AC54639"/>
      <c r="AD54639" s="124"/>
      <c r="AE54639" s="81"/>
      <c r="AF54639"/>
      <c r="AG54639"/>
      <c r="AH54639"/>
      <c r="AI54639"/>
      <c r="AJ54639" s="77"/>
      <c r="AK54639"/>
      <c r="AL54639"/>
      <c r="AM54639"/>
      <c r="AN54639" s="111"/>
      <c r="AO54639"/>
      <c r="AP54639"/>
      <c r="AQ54639"/>
      <c r="AR54639"/>
      <c r="AS54639"/>
      <c r="AT54639"/>
      <c r="AU54639"/>
      <c r="AV54639"/>
      <c r="AW54639"/>
      <c r="AX54639"/>
      <c r="AY54639"/>
    </row>
    <row r="54640" spans="1:51" ht="10.15" customHeight="1" x14ac:dyDescent="0.2">
      <c r="A54640"/>
      <c r="B54640"/>
      <c r="C54640"/>
      <c r="D54640"/>
      <c r="E54640"/>
      <c r="F54640"/>
      <c r="G54640" s="67"/>
      <c r="H54640"/>
      <c r="I54640"/>
      <c r="J54640"/>
      <c r="K54640"/>
      <c r="L54640" s="124"/>
      <c r="M54640" s="74"/>
      <c r="N54640" s="77"/>
      <c r="O54640"/>
      <c r="P54640"/>
      <c r="Q54640"/>
      <c r="R54640"/>
      <c r="S54640" s="124"/>
      <c r="T54640" s="124"/>
      <c r="U54640" s="124"/>
      <c r="V54640" s="124"/>
      <c r="W54640" s="124"/>
      <c r="X54640" s="140"/>
      <c r="Y54640" s="96"/>
      <c r="Z54640" s="96"/>
      <c r="AA54640" s="96"/>
      <c r="AB54640" s="96"/>
      <c r="AC54640"/>
      <c r="AD54640" s="124"/>
      <c r="AE54640" s="81"/>
      <c r="AF54640"/>
      <c r="AG54640"/>
      <c r="AH54640"/>
      <c r="AI54640"/>
      <c r="AJ54640" s="77"/>
      <c r="AK54640"/>
      <c r="AL54640"/>
      <c r="AM54640"/>
      <c r="AN54640" s="111"/>
      <c r="AO54640"/>
      <c r="AP54640"/>
      <c r="AQ54640"/>
      <c r="AR54640"/>
      <c r="AS54640"/>
      <c r="AT54640"/>
      <c r="AU54640"/>
      <c r="AV54640"/>
      <c r="AW54640"/>
      <c r="AX54640"/>
      <c r="AY54640"/>
    </row>
    <row r="54641" spans="1:51" ht="10.15" customHeight="1" x14ac:dyDescent="0.2">
      <c r="A54641"/>
      <c r="B54641"/>
      <c r="C54641"/>
      <c r="D54641"/>
      <c r="E54641"/>
      <c r="F54641"/>
      <c r="G54641" s="67"/>
      <c r="H54641"/>
      <c r="I54641"/>
      <c r="J54641"/>
      <c r="K54641"/>
      <c r="L54641" s="124"/>
      <c r="M54641" s="74"/>
      <c r="N54641" s="77"/>
      <c r="O54641"/>
      <c r="P54641"/>
      <c r="Q54641"/>
      <c r="R54641"/>
      <c r="S54641" s="124"/>
      <c r="T54641" s="124"/>
      <c r="U54641" s="124"/>
      <c r="V54641" s="124"/>
      <c r="W54641" s="124"/>
      <c r="X54641" s="140"/>
      <c r="Y54641" s="96"/>
      <c r="Z54641" s="96"/>
      <c r="AA54641" s="96"/>
      <c r="AB54641" s="96"/>
      <c r="AC54641"/>
      <c r="AD54641" s="124"/>
      <c r="AE54641" s="81"/>
      <c r="AF54641"/>
      <c r="AG54641"/>
      <c r="AH54641"/>
      <c r="AI54641"/>
      <c r="AJ54641" s="77"/>
      <c r="AK54641"/>
      <c r="AL54641"/>
      <c r="AM54641"/>
      <c r="AN54641" s="111"/>
      <c r="AO54641"/>
      <c r="AP54641"/>
      <c r="AQ54641"/>
      <c r="AR54641"/>
      <c r="AS54641"/>
      <c r="AT54641"/>
      <c r="AU54641"/>
      <c r="AV54641"/>
      <c r="AW54641"/>
      <c r="AX54641"/>
      <c r="AY54641"/>
    </row>
    <row r="54642" spans="1:51" ht="10.15" customHeight="1" x14ac:dyDescent="0.2">
      <c r="A54642"/>
      <c r="B54642"/>
      <c r="C54642"/>
      <c r="D54642"/>
      <c r="E54642"/>
      <c r="F54642"/>
      <c r="G54642" s="67"/>
      <c r="H54642"/>
      <c r="I54642"/>
      <c r="J54642"/>
      <c r="K54642"/>
      <c r="L54642" s="124"/>
      <c r="M54642" s="74"/>
      <c r="N54642" s="77"/>
      <c r="O54642"/>
      <c r="P54642"/>
      <c r="Q54642"/>
      <c r="R54642"/>
      <c r="S54642" s="124"/>
      <c r="T54642" s="124"/>
      <c r="U54642" s="124"/>
      <c r="V54642" s="124"/>
      <c r="W54642" s="124"/>
      <c r="X54642" s="140"/>
      <c r="Y54642" s="96"/>
      <c r="Z54642" s="96"/>
      <c r="AA54642" s="96"/>
      <c r="AB54642" s="96"/>
      <c r="AC54642"/>
      <c r="AD54642" s="124"/>
      <c r="AE54642" s="81"/>
      <c r="AF54642"/>
      <c r="AG54642"/>
      <c r="AH54642"/>
      <c r="AI54642"/>
      <c r="AJ54642" s="77"/>
      <c r="AK54642"/>
      <c r="AL54642"/>
      <c r="AM54642"/>
      <c r="AN54642" s="111"/>
      <c r="AO54642"/>
      <c r="AP54642"/>
      <c r="AQ54642"/>
      <c r="AR54642"/>
      <c r="AS54642"/>
      <c r="AT54642"/>
      <c r="AU54642"/>
      <c r="AV54642"/>
      <c r="AW54642"/>
      <c r="AX54642"/>
      <c r="AY54642"/>
    </row>
    <row r="54643" spans="1:51" ht="10.15" customHeight="1" x14ac:dyDescent="0.2">
      <c r="A54643"/>
      <c r="B54643"/>
      <c r="C54643"/>
      <c r="D54643"/>
      <c r="E54643"/>
      <c r="F54643"/>
      <c r="G54643" s="67"/>
      <c r="H54643"/>
      <c r="I54643"/>
      <c r="J54643"/>
      <c r="K54643"/>
      <c r="L54643" s="124"/>
      <c r="M54643" s="74"/>
      <c r="N54643" s="77"/>
      <c r="O54643"/>
      <c r="P54643"/>
      <c r="Q54643"/>
      <c r="R54643"/>
      <c r="S54643" s="124"/>
      <c r="T54643" s="124"/>
      <c r="U54643" s="124"/>
      <c r="V54643" s="124"/>
      <c r="W54643" s="124"/>
      <c r="X54643" s="140"/>
      <c r="Y54643" s="96"/>
      <c r="Z54643" s="96"/>
      <c r="AA54643" s="96"/>
      <c r="AB54643" s="96"/>
      <c r="AC54643"/>
      <c r="AD54643" s="124"/>
      <c r="AE54643" s="81"/>
      <c r="AF54643"/>
      <c r="AG54643"/>
      <c r="AH54643"/>
      <c r="AI54643"/>
      <c r="AJ54643" s="77"/>
      <c r="AK54643"/>
      <c r="AL54643"/>
      <c r="AM54643"/>
      <c r="AN54643" s="111"/>
      <c r="AO54643"/>
      <c r="AP54643"/>
      <c r="AQ54643"/>
      <c r="AR54643"/>
      <c r="AS54643"/>
      <c r="AT54643"/>
      <c r="AU54643"/>
      <c r="AV54643"/>
      <c r="AW54643"/>
      <c r="AX54643"/>
      <c r="AY54643"/>
    </row>
    <row r="54644" spans="1:51" ht="10.15" customHeight="1" x14ac:dyDescent="0.2">
      <c r="A54644"/>
      <c r="B54644"/>
      <c r="C54644"/>
      <c r="D54644"/>
      <c r="E54644"/>
      <c r="F54644"/>
      <c r="G54644" s="67"/>
      <c r="H54644"/>
      <c r="I54644"/>
      <c r="J54644"/>
      <c r="K54644"/>
      <c r="L54644" s="124"/>
      <c r="M54644" s="74"/>
      <c r="N54644" s="77"/>
      <c r="O54644"/>
      <c r="P54644"/>
      <c r="Q54644"/>
      <c r="R54644"/>
      <c r="S54644" s="124"/>
      <c r="T54644" s="124"/>
      <c r="U54644" s="124"/>
      <c r="V54644" s="124"/>
      <c r="W54644" s="124"/>
      <c r="X54644" s="140"/>
      <c r="Y54644" s="96"/>
      <c r="Z54644" s="96"/>
      <c r="AA54644" s="96"/>
      <c r="AB54644" s="96"/>
      <c r="AC54644"/>
      <c r="AD54644" s="124"/>
      <c r="AE54644" s="81"/>
      <c r="AF54644"/>
      <c r="AG54644"/>
      <c r="AH54644"/>
      <c r="AI54644"/>
      <c r="AJ54644" s="77"/>
      <c r="AK54644"/>
      <c r="AL54644"/>
      <c r="AM54644"/>
      <c r="AN54644" s="111"/>
      <c r="AO54644"/>
      <c r="AP54644"/>
      <c r="AQ54644"/>
      <c r="AR54644"/>
      <c r="AS54644"/>
      <c r="AT54644"/>
      <c r="AU54644"/>
      <c r="AV54644"/>
      <c r="AW54644"/>
      <c r="AX54644"/>
      <c r="AY54644"/>
    </row>
    <row r="54645" spans="1:51" ht="10.15" customHeight="1" x14ac:dyDescent="0.2">
      <c r="A54645"/>
      <c r="B54645"/>
      <c r="C54645"/>
      <c r="D54645"/>
      <c r="E54645"/>
      <c r="F54645"/>
      <c r="G54645" s="67"/>
      <c r="H54645"/>
      <c r="I54645"/>
      <c r="J54645"/>
      <c r="K54645"/>
      <c r="L54645" s="124"/>
      <c r="M54645" s="74"/>
      <c r="N54645" s="77"/>
      <c r="O54645"/>
      <c r="P54645"/>
      <c r="Q54645"/>
      <c r="R54645"/>
      <c r="S54645" s="124"/>
      <c r="T54645" s="124"/>
      <c r="U54645" s="124"/>
      <c r="V54645" s="124"/>
      <c r="W54645" s="124"/>
      <c r="X54645" s="140"/>
      <c r="Y54645" s="96"/>
      <c r="Z54645" s="96"/>
      <c r="AA54645" s="96"/>
      <c r="AB54645" s="96"/>
      <c r="AC54645"/>
      <c r="AD54645" s="124"/>
      <c r="AE54645" s="81"/>
      <c r="AF54645"/>
      <c r="AG54645"/>
      <c r="AH54645"/>
      <c r="AI54645"/>
      <c r="AJ54645" s="77"/>
      <c r="AK54645"/>
      <c r="AL54645"/>
      <c r="AM54645"/>
      <c r="AN54645" s="111"/>
      <c r="AO54645"/>
      <c r="AP54645"/>
      <c r="AQ54645"/>
      <c r="AR54645"/>
      <c r="AS54645"/>
      <c r="AT54645"/>
      <c r="AU54645"/>
      <c r="AV54645"/>
      <c r="AW54645"/>
      <c r="AX54645"/>
      <c r="AY54645"/>
    </row>
    <row r="54646" spans="1:51" ht="10.15" customHeight="1" x14ac:dyDescent="0.2">
      <c r="A54646"/>
      <c r="B54646"/>
      <c r="C54646"/>
      <c r="D54646"/>
      <c r="E54646"/>
      <c r="F54646"/>
      <c r="G54646" s="67"/>
      <c r="H54646"/>
      <c r="I54646"/>
      <c r="J54646"/>
      <c r="K54646"/>
      <c r="L54646" s="124"/>
      <c r="M54646" s="74"/>
      <c r="N54646" s="77"/>
      <c r="O54646"/>
      <c r="P54646"/>
      <c r="Q54646"/>
      <c r="R54646"/>
      <c r="S54646" s="124"/>
      <c r="T54646" s="124"/>
      <c r="U54646" s="124"/>
      <c r="V54646" s="124"/>
      <c r="W54646" s="124"/>
      <c r="X54646" s="140"/>
      <c r="Y54646" s="96"/>
      <c r="Z54646" s="96"/>
      <c r="AA54646" s="96"/>
      <c r="AB54646" s="96"/>
      <c r="AC54646"/>
      <c r="AD54646" s="124"/>
      <c r="AE54646" s="81"/>
      <c r="AF54646"/>
      <c r="AG54646"/>
      <c r="AH54646"/>
      <c r="AI54646"/>
      <c r="AJ54646" s="77"/>
      <c r="AK54646"/>
      <c r="AL54646"/>
      <c r="AM54646"/>
      <c r="AN54646" s="111"/>
      <c r="AO54646"/>
      <c r="AP54646"/>
      <c r="AQ54646"/>
      <c r="AR54646"/>
      <c r="AS54646"/>
      <c r="AT54646"/>
      <c r="AU54646"/>
      <c r="AV54646"/>
      <c r="AW54646"/>
      <c r="AX54646"/>
      <c r="AY54646"/>
    </row>
    <row r="54647" spans="1:51" ht="10.15" customHeight="1" x14ac:dyDescent="0.2">
      <c r="A54647"/>
      <c r="B54647"/>
      <c r="C54647"/>
      <c r="D54647"/>
      <c r="E54647"/>
      <c r="F54647"/>
      <c r="G54647" s="67"/>
      <c r="H54647"/>
      <c r="I54647"/>
      <c r="J54647"/>
      <c r="K54647"/>
      <c r="L54647" s="124"/>
      <c r="M54647" s="74"/>
      <c r="N54647" s="77"/>
      <c r="O54647"/>
      <c r="P54647"/>
      <c r="Q54647"/>
      <c r="R54647"/>
      <c r="S54647" s="124"/>
      <c r="T54647" s="124"/>
      <c r="U54647" s="124"/>
      <c r="V54647" s="124"/>
      <c r="W54647" s="124"/>
      <c r="X54647" s="140"/>
      <c r="Y54647" s="96"/>
      <c r="Z54647" s="96"/>
      <c r="AA54647" s="96"/>
      <c r="AB54647" s="96"/>
      <c r="AC54647"/>
      <c r="AD54647" s="124"/>
      <c r="AE54647" s="81"/>
      <c r="AF54647"/>
      <c r="AG54647"/>
      <c r="AH54647"/>
      <c r="AI54647"/>
      <c r="AJ54647" s="77"/>
      <c r="AK54647"/>
      <c r="AL54647"/>
      <c r="AM54647"/>
      <c r="AN54647" s="111"/>
      <c r="AO54647"/>
      <c r="AP54647"/>
      <c r="AQ54647"/>
      <c r="AR54647"/>
      <c r="AS54647"/>
      <c r="AT54647"/>
      <c r="AU54647"/>
      <c r="AV54647"/>
      <c r="AW54647"/>
      <c r="AX54647"/>
      <c r="AY54647"/>
    </row>
    <row r="54648" spans="1:51" ht="10.15" customHeight="1" x14ac:dyDescent="0.2">
      <c r="A54648"/>
      <c r="B54648"/>
      <c r="C54648"/>
      <c r="D54648"/>
      <c r="E54648"/>
      <c r="F54648"/>
      <c r="G54648" s="67"/>
      <c r="H54648"/>
      <c r="I54648"/>
      <c r="J54648"/>
      <c r="K54648"/>
      <c r="L54648" s="124"/>
      <c r="M54648" s="74"/>
      <c r="N54648" s="77"/>
      <c r="O54648"/>
      <c r="P54648"/>
      <c r="Q54648"/>
      <c r="R54648"/>
      <c r="S54648" s="124"/>
      <c r="T54648" s="124"/>
      <c r="U54648" s="124"/>
      <c r="V54648" s="124"/>
      <c r="W54648" s="124"/>
      <c r="X54648" s="140"/>
      <c r="Y54648" s="96"/>
      <c r="Z54648" s="96"/>
      <c r="AA54648" s="96"/>
      <c r="AB54648" s="96"/>
      <c r="AC54648"/>
      <c r="AD54648" s="124"/>
      <c r="AE54648" s="81"/>
      <c r="AF54648"/>
      <c r="AG54648"/>
      <c r="AH54648"/>
      <c r="AI54648"/>
      <c r="AJ54648" s="77"/>
      <c r="AK54648"/>
      <c r="AL54648"/>
      <c r="AM54648"/>
      <c r="AN54648" s="111"/>
      <c r="AO54648"/>
      <c r="AP54648"/>
      <c r="AQ54648"/>
      <c r="AR54648"/>
      <c r="AS54648"/>
      <c r="AT54648"/>
      <c r="AU54648"/>
      <c r="AV54648"/>
      <c r="AW54648"/>
      <c r="AX54648"/>
      <c r="AY54648"/>
    </row>
    <row r="54649" spans="1:51" ht="10.15" customHeight="1" x14ac:dyDescent="0.2">
      <c r="A54649"/>
      <c r="B54649"/>
      <c r="C54649"/>
      <c r="D54649"/>
      <c r="E54649"/>
      <c r="F54649"/>
      <c r="G54649" s="67"/>
      <c r="H54649"/>
      <c r="I54649"/>
      <c r="J54649"/>
      <c r="K54649"/>
      <c r="L54649" s="124"/>
      <c r="M54649" s="74"/>
      <c r="N54649" s="77"/>
      <c r="O54649"/>
      <c r="P54649"/>
      <c r="Q54649"/>
      <c r="R54649"/>
      <c r="S54649" s="124"/>
      <c r="T54649" s="124"/>
      <c r="U54649" s="124"/>
      <c r="V54649" s="124"/>
      <c r="W54649" s="124"/>
      <c r="X54649" s="140"/>
      <c r="Y54649" s="96"/>
      <c r="Z54649" s="96"/>
      <c r="AA54649" s="96"/>
      <c r="AB54649" s="96"/>
      <c r="AC54649"/>
      <c r="AD54649" s="124"/>
      <c r="AE54649" s="81"/>
      <c r="AF54649"/>
      <c r="AG54649"/>
      <c r="AH54649"/>
      <c r="AI54649"/>
      <c r="AJ54649" s="77"/>
      <c r="AK54649"/>
      <c r="AL54649"/>
      <c r="AM54649"/>
      <c r="AN54649" s="111"/>
      <c r="AO54649"/>
      <c r="AP54649"/>
      <c r="AQ54649"/>
      <c r="AR54649"/>
      <c r="AS54649"/>
      <c r="AT54649"/>
      <c r="AU54649"/>
      <c r="AV54649"/>
      <c r="AW54649"/>
      <c r="AX54649"/>
      <c r="AY54649"/>
    </row>
    <row r="54650" spans="1:51" ht="10.15" customHeight="1" x14ac:dyDescent="0.2">
      <c r="A54650"/>
      <c r="B54650"/>
      <c r="C54650"/>
      <c r="D54650"/>
      <c r="E54650"/>
      <c r="F54650"/>
      <c r="G54650" s="67"/>
      <c r="H54650"/>
      <c r="I54650"/>
      <c r="J54650"/>
      <c r="K54650"/>
      <c r="L54650" s="124"/>
      <c r="M54650" s="74"/>
      <c r="N54650" s="77"/>
      <c r="O54650"/>
      <c r="P54650"/>
      <c r="Q54650"/>
      <c r="R54650"/>
      <c r="S54650" s="124"/>
      <c r="T54650" s="124"/>
      <c r="U54650" s="124"/>
      <c r="V54650" s="124"/>
      <c r="W54650" s="124"/>
      <c r="X54650" s="140"/>
      <c r="Y54650" s="96"/>
      <c r="Z54650" s="96"/>
      <c r="AA54650" s="96"/>
      <c r="AB54650" s="96"/>
      <c r="AC54650"/>
      <c r="AD54650" s="124"/>
      <c r="AE54650" s="81"/>
      <c r="AF54650"/>
      <c r="AG54650"/>
      <c r="AH54650"/>
      <c r="AI54650"/>
      <c r="AJ54650" s="77"/>
      <c r="AK54650"/>
      <c r="AL54650"/>
      <c r="AM54650"/>
      <c r="AN54650" s="111"/>
      <c r="AO54650"/>
      <c r="AP54650"/>
      <c r="AQ54650"/>
      <c r="AR54650"/>
      <c r="AS54650"/>
      <c r="AT54650"/>
      <c r="AU54650"/>
      <c r="AV54650"/>
      <c r="AW54650"/>
      <c r="AX54650"/>
      <c r="AY54650"/>
    </row>
    <row r="54651" spans="1:51" ht="10.15" customHeight="1" x14ac:dyDescent="0.2">
      <c r="A54651"/>
      <c r="B54651"/>
      <c r="C54651"/>
      <c r="D54651"/>
      <c r="E54651"/>
      <c r="F54651"/>
      <c r="G54651" s="67"/>
      <c r="H54651"/>
      <c r="I54651"/>
      <c r="J54651"/>
      <c r="K54651"/>
      <c r="L54651" s="124"/>
      <c r="M54651" s="74"/>
      <c r="N54651" s="77"/>
      <c r="O54651"/>
      <c r="P54651"/>
      <c r="Q54651"/>
      <c r="R54651"/>
      <c r="S54651" s="124"/>
      <c r="T54651" s="124"/>
      <c r="U54651" s="124"/>
      <c r="V54651" s="124"/>
      <c r="W54651" s="124"/>
      <c r="X54651" s="140"/>
      <c r="Y54651" s="96"/>
      <c r="Z54651" s="96"/>
      <c r="AA54651" s="96"/>
      <c r="AB54651" s="96"/>
      <c r="AC54651"/>
      <c r="AD54651" s="124"/>
      <c r="AE54651" s="81"/>
      <c r="AF54651"/>
      <c r="AG54651"/>
      <c r="AH54651"/>
      <c r="AI54651"/>
      <c r="AJ54651" s="77"/>
      <c r="AK54651"/>
      <c r="AL54651"/>
      <c r="AM54651"/>
      <c r="AN54651" s="111"/>
      <c r="AO54651"/>
      <c r="AP54651"/>
      <c r="AQ54651"/>
      <c r="AR54651"/>
      <c r="AS54651"/>
      <c r="AT54651"/>
      <c r="AU54651"/>
      <c r="AV54651"/>
      <c r="AW54651"/>
      <c r="AX54651"/>
      <c r="AY54651"/>
    </row>
    <row r="54652" spans="1:51" ht="10.15" customHeight="1" x14ac:dyDescent="0.2">
      <c r="A54652"/>
      <c r="B54652"/>
      <c r="C54652"/>
      <c r="D54652"/>
      <c r="E54652"/>
      <c r="F54652"/>
      <c r="G54652" s="67"/>
      <c r="H54652"/>
      <c r="I54652"/>
      <c r="J54652"/>
      <c r="K54652"/>
      <c r="L54652" s="124"/>
      <c r="M54652" s="74"/>
      <c r="N54652" s="77"/>
      <c r="O54652"/>
      <c r="P54652"/>
      <c r="Q54652"/>
      <c r="R54652"/>
      <c r="S54652" s="124"/>
      <c r="T54652" s="124"/>
      <c r="U54652" s="124"/>
      <c r="V54652" s="124"/>
      <c r="W54652" s="124"/>
      <c r="X54652" s="140"/>
      <c r="Y54652" s="96"/>
      <c r="Z54652" s="96"/>
      <c r="AA54652" s="96"/>
      <c r="AB54652" s="96"/>
      <c r="AC54652"/>
      <c r="AD54652" s="124"/>
      <c r="AE54652" s="81"/>
      <c r="AF54652"/>
      <c r="AG54652"/>
      <c r="AH54652"/>
      <c r="AI54652"/>
      <c r="AJ54652" s="77"/>
      <c r="AK54652"/>
      <c r="AL54652"/>
      <c r="AM54652"/>
      <c r="AN54652" s="111"/>
      <c r="AO54652"/>
      <c r="AP54652"/>
      <c r="AQ54652"/>
      <c r="AR54652"/>
      <c r="AS54652"/>
      <c r="AT54652"/>
      <c r="AU54652"/>
      <c r="AV54652"/>
      <c r="AW54652"/>
      <c r="AX54652"/>
      <c r="AY54652"/>
    </row>
    <row r="54653" spans="1:51" ht="10.15" customHeight="1" x14ac:dyDescent="0.2">
      <c r="A54653"/>
      <c r="B54653"/>
      <c r="C54653"/>
      <c r="D54653"/>
      <c r="E54653"/>
      <c r="F54653"/>
      <c r="G54653" s="67"/>
      <c r="H54653"/>
      <c r="I54653"/>
      <c r="J54653"/>
      <c r="K54653"/>
      <c r="L54653" s="124"/>
      <c r="M54653" s="74"/>
      <c r="N54653" s="77"/>
      <c r="O54653"/>
      <c r="P54653"/>
      <c r="Q54653"/>
      <c r="R54653"/>
      <c r="S54653" s="124"/>
      <c r="T54653" s="124"/>
      <c r="U54653" s="124"/>
      <c r="V54653" s="124"/>
      <c r="W54653" s="124"/>
      <c r="X54653" s="140"/>
      <c r="Y54653" s="96"/>
      <c r="Z54653" s="96"/>
      <c r="AA54653" s="96"/>
      <c r="AB54653" s="96"/>
      <c r="AC54653"/>
      <c r="AD54653" s="124"/>
      <c r="AE54653" s="81"/>
      <c r="AF54653"/>
      <c r="AG54653"/>
      <c r="AH54653"/>
      <c r="AI54653"/>
      <c r="AJ54653" s="77"/>
      <c r="AK54653"/>
      <c r="AL54653"/>
      <c r="AM54653"/>
      <c r="AN54653" s="111"/>
      <c r="AO54653"/>
      <c r="AP54653"/>
      <c r="AQ54653"/>
      <c r="AR54653"/>
      <c r="AS54653"/>
      <c r="AT54653"/>
      <c r="AU54653"/>
      <c r="AV54653"/>
      <c r="AW54653"/>
      <c r="AX54653"/>
      <c r="AY54653"/>
    </row>
    <row r="54654" spans="1:51" ht="10.15" customHeight="1" x14ac:dyDescent="0.2">
      <c r="A54654"/>
      <c r="B54654"/>
      <c r="C54654"/>
      <c r="D54654"/>
      <c r="E54654"/>
      <c r="F54654"/>
      <c r="G54654" s="67"/>
      <c r="H54654"/>
      <c r="I54654"/>
      <c r="J54654"/>
      <c r="K54654"/>
      <c r="L54654" s="124"/>
      <c r="M54654" s="74"/>
      <c r="N54654" s="77"/>
      <c r="O54654"/>
      <c r="P54654"/>
      <c r="Q54654"/>
      <c r="R54654"/>
      <c r="S54654" s="124"/>
      <c r="T54654" s="124"/>
      <c r="U54654" s="124"/>
      <c r="V54654" s="124"/>
      <c r="W54654" s="124"/>
      <c r="X54654" s="140"/>
      <c r="Y54654" s="96"/>
      <c r="Z54654" s="96"/>
      <c r="AA54654" s="96"/>
      <c r="AB54654" s="96"/>
      <c r="AC54654"/>
      <c r="AD54654" s="124"/>
      <c r="AE54654" s="81"/>
      <c r="AF54654"/>
      <c r="AG54654"/>
      <c r="AH54654"/>
      <c r="AI54654"/>
      <c r="AJ54654" s="77"/>
      <c r="AK54654"/>
      <c r="AL54654"/>
      <c r="AM54654"/>
      <c r="AN54654" s="111"/>
      <c r="AO54654"/>
      <c r="AP54654"/>
      <c r="AQ54654"/>
      <c r="AR54654"/>
      <c r="AS54654"/>
      <c r="AT54654"/>
      <c r="AU54654"/>
      <c r="AV54654"/>
      <c r="AW54654"/>
      <c r="AX54654"/>
      <c r="AY54654"/>
    </row>
    <row r="54655" spans="1:51" ht="10.15" customHeight="1" x14ac:dyDescent="0.2">
      <c r="A54655"/>
      <c r="B54655"/>
      <c r="C54655"/>
      <c r="D54655"/>
      <c r="E54655"/>
      <c r="F54655"/>
      <c r="G54655" s="67"/>
      <c r="H54655"/>
      <c r="I54655"/>
      <c r="J54655"/>
      <c r="K54655"/>
      <c r="L54655" s="124"/>
      <c r="M54655" s="74"/>
      <c r="N54655" s="77"/>
      <c r="O54655"/>
      <c r="P54655"/>
      <c r="Q54655"/>
      <c r="R54655"/>
      <c r="S54655" s="124"/>
      <c r="T54655" s="124"/>
      <c r="U54655" s="124"/>
      <c r="V54655" s="124"/>
      <c r="W54655" s="124"/>
      <c r="X54655" s="140"/>
      <c r="Y54655" s="96"/>
      <c r="Z54655" s="96"/>
      <c r="AA54655" s="96"/>
      <c r="AB54655" s="96"/>
      <c r="AC54655"/>
      <c r="AD54655" s="124"/>
      <c r="AE54655" s="81"/>
      <c r="AF54655"/>
      <c r="AG54655"/>
      <c r="AH54655"/>
      <c r="AI54655"/>
      <c r="AJ54655" s="77"/>
      <c r="AK54655"/>
      <c r="AL54655"/>
      <c r="AM54655"/>
      <c r="AN54655" s="111"/>
      <c r="AO54655"/>
      <c r="AP54655"/>
      <c r="AQ54655"/>
      <c r="AR54655"/>
      <c r="AS54655"/>
      <c r="AT54655"/>
      <c r="AU54655"/>
      <c r="AV54655"/>
      <c r="AW54655"/>
      <c r="AX54655"/>
      <c r="AY54655"/>
    </row>
    <row r="54656" spans="1:51" ht="10.15" customHeight="1" x14ac:dyDescent="0.2">
      <c r="A54656"/>
      <c r="B54656"/>
      <c r="C54656"/>
      <c r="D54656"/>
      <c r="E54656"/>
      <c r="F54656"/>
      <c r="G54656" s="67"/>
      <c r="H54656"/>
      <c r="I54656"/>
      <c r="J54656"/>
      <c r="K54656"/>
      <c r="L54656" s="124"/>
      <c r="M54656" s="74"/>
      <c r="N54656" s="77"/>
      <c r="O54656"/>
      <c r="P54656"/>
      <c r="Q54656"/>
      <c r="R54656"/>
      <c r="S54656" s="124"/>
      <c r="T54656" s="124"/>
      <c r="U54656" s="124"/>
      <c r="V54656" s="124"/>
      <c r="W54656" s="124"/>
      <c r="X54656" s="140"/>
      <c r="Y54656" s="96"/>
      <c r="Z54656" s="96"/>
      <c r="AA54656" s="96"/>
      <c r="AB54656" s="96"/>
      <c r="AC54656"/>
      <c r="AD54656" s="124"/>
      <c r="AE54656" s="81"/>
      <c r="AF54656"/>
      <c r="AG54656"/>
      <c r="AH54656"/>
      <c r="AI54656"/>
      <c r="AJ54656" s="77"/>
      <c r="AK54656"/>
      <c r="AL54656"/>
      <c r="AM54656"/>
      <c r="AN54656" s="111"/>
      <c r="AO54656"/>
      <c r="AP54656"/>
      <c r="AQ54656"/>
      <c r="AR54656"/>
      <c r="AS54656"/>
      <c r="AT54656"/>
      <c r="AU54656"/>
      <c r="AV54656"/>
      <c r="AW54656"/>
      <c r="AX54656"/>
      <c r="AY54656"/>
    </row>
    <row r="54657" spans="1:51" ht="10.15" customHeight="1" x14ac:dyDescent="0.2">
      <c r="A54657"/>
      <c r="B54657"/>
      <c r="C54657"/>
      <c r="D54657"/>
      <c r="E54657"/>
      <c r="F54657"/>
      <c r="G54657" s="67"/>
      <c r="H54657"/>
      <c r="I54657"/>
      <c r="J54657"/>
      <c r="K54657"/>
      <c r="L54657" s="124"/>
      <c r="M54657" s="74"/>
      <c r="N54657" s="77"/>
      <c r="O54657"/>
      <c r="P54657"/>
      <c r="Q54657"/>
      <c r="R54657"/>
      <c r="S54657" s="124"/>
      <c r="T54657" s="124"/>
      <c r="U54657" s="124"/>
      <c r="V54657" s="124"/>
      <c r="W54657" s="124"/>
      <c r="X54657" s="140"/>
      <c r="Y54657" s="96"/>
      <c r="Z54657" s="96"/>
      <c r="AA54657" s="96"/>
      <c r="AB54657" s="96"/>
      <c r="AC54657"/>
      <c r="AD54657" s="124"/>
      <c r="AE54657" s="81"/>
      <c r="AF54657"/>
      <c r="AG54657"/>
      <c r="AH54657"/>
      <c r="AI54657"/>
      <c r="AJ54657" s="77"/>
      <c r="AK54657"/>
      <c r="AL54657"/>
      <c r="AM54657"/>
      <c r="AN54657" s="111"/>
      <c r="AO54657"/>
      <c r="AP54657"/>
      <c r="AQ54657"/>
      <c r="AR54657"/>
      <c r="AS54657"/>
      <c r="AT54657"/>
      <c r="AU54657"/>
      <c r="AV54657"/>
      <c r="AW54657"/>
      <c r="AX54657"/>
      <c r="AY54657"/>
    </row>
    <row r="54658" spans="1:51" ht="10.15" customHeight="1" x14ac:dyDescent="0.2">
      <c r="A54658"/>
      <c r="B54658"/>
      <c r="C54658"/>
      <c r="D54658"/>
      <c r="E54658"/>
      <c r="F54658"/>
      <c r="G54658" s="67"/>
      <c r="H54658"/>
      <c r="I54658"/>
      <c r="J54658"/>
      <c r="K54658"/>
      <c r="L54658" s="124"/>
      <c r="M54658" s="74"/>
      <c r="N54658" s="77"/>
      <c r="O54658"/>
      <c r="P54658"/>
      <c r="Q54658"/>
      <c r="R54658"/>
      <c r="S54658" s="124"/>
      <c r="T54658" s="124"/>
      <c r="U54658" s="124"/>
      <c r="V54658" s="124"/>
      <c r="W54658" s="124"/>
      <c r="X54658" s="140"/>
      <c r="Y54658" s="96"/>
      <c r="Z54658" s="96"/>
      <c r="AA54658" s="96"/>
      <c r="AB54658" s="96"/>
      <c r="AC54658"/>
      <c r="AD54658" s="124"/>
      <c r="AE54658" s="81"/>
      <c r="AF54658"/>
      <c r="AG54658"/>
      <c r="AH54658"/>
      <c r="AI54658"/>
      <c r="AJ54658" s="77"/>
      <c r="AK54658"/>
      <c r="AL54658"/>
      <c r="AM54658"/>
      <c r="AN54658" s="111"/>
      <c r="AO54658"/>
      <c r="AP54658"/>
      <c r="AQ54658"/>
      <c r="AR54658"/>
      <c r="AS54658"/>
      <c r="AT54658"/>
      <c r="AU54658"/>
      <c r="AV54658"/>
      <c r="AW54658"/>
      <c r="AX54658"/>
      <c r="AY54658"/>
    </row>
    <row r="54659" spans="1:51" ht="10.15" customHeight="1" x14ac:dyDescent="0.2">
      <c r="A54659"/>
      <c r="B54659"/>
      <c r="C54659"/>
      <c r="D54659"/>
      <c r="E54659"/>
      <c r="F54659"/>
      <c r="G54659" s="67"/>
      <c r="H54659"/>
      <c r="I54659"/>
      <c r="J54659"/>
      <c r="K54659"/>
      <c r="L54659" s="124"/>
      <c r="M54659" s="74"/>
      <c r="N54659" s="77"/>
      <c r="O54659"/>
      <c r="P54659"/>
      <c r="Q54659"/>
      <c r="R54659"/>
      <c r="S54659" s="124"/>
      <c r="T54659" s="124"/>
      <c r="U54659" s="124"/>
      <c r="V54659" s="124"/>
      <c r="W54659" s="124"/>
      <c r="X54659" s="140"/>
      <c r="Y54659" s="96"/>
      <c r="Z54659" s="96"/>
      <c r="AA54659" s="96"/>
      <c r="AB54659" s="96"/>
      <c r="AC54659"/>
      <c r="AD54659" s="124"/>
      <c r="AE54659" s="81"/>
      <c r="AF54659"/>
      <c r="AG54659"/>
      <c r="AH54659"/>
      <c r="AI54659"/>
      <c r="AJ54659" s="77"/>
      <c r="AK54659"/>
      <c r="AL54659"/>
      <c r="AM54659"/>
      <c r="AN54659" s="111"/>
      <c r="AO54659"/>
      <c r="AP54659"/>
      <c r="AQ54659"/>
      <c r="AR54659"/>
      <c r="AS54659"/>
      <c r="AT54659"/>
      <c r="AU54659"/>
      <c r="AV54659"/>
      <c r="AW54659"/>
      <c r="AX54659"/>
      <c r="AY54659"/>
    </row>
    <row r="54660" spans="1:51" ht="10.15" customHeight="1" x14ac:dyDescent="0.2">
      <c r="A54660"/>
      <c r="B54660"/>
      <c r="C54660"/>
      <c r="D54660"/>
      <c r="E54660"/>
      <c r="F54660"/>
      <c r="G54660" s="67"/>
      <c r="H54660"/>
      <c r="I54660"/>
      <c r="J54660"/>
      <c r="K54660"/>
      <c r="L54660" s="124"/>
      <c r="M54660" s="74"/>
      <c r="N54660" s="77"/>
      <c r="O54660"/>
      <c r="P54660"/>
      <c r="Q54660"/>
      <c r="R54660"/>
      <c r="S54660" s="124"/>
      <c r="T54660" s="124"/>
      <c r="U54660" s="124"/>
      <c r="V54660" s="124"/>
      <c r="W54660" s="124"/>
      <c r="X54660" s="140"/>
      <c r="Y54660" s="96"/>
      <c r="Z54660" s="96"/>
      <c r="AA54660" s="96"/>
      <c r="AB54660" s="96"/>
      <c r="AC54660"/>
      <c r="AD54660" s="124"/>
      <c r="AE54660" s="81"/>
      <c r="AF54660"/>
      <c r="AG54660"/>
      <c r="AH54660"/>
      <c r="AI54660"/>
      <c r="AJ54660" s="77"/>
      <c r="AK54660"/>
      <c r="AL54660"/>
      <c r="AM54660"/>
      <c r="AN54660" s="111"/>
      <c r="AO54660"/>
      <c r="AP54660"/>
      <c r="AQ54660"/>
      <c r="AR54660"/>
      <c r="AS54660"/>
      <c r="AT54660"/>
      <c r="AU54660"/>
      <c r="AV54660"/>
      <c r="AW54660"/>
      <c r="AX54660"/>
      <c r="AY54660"/>
    </row>
    <row r="54661" spans="1:51" ht="10.15" customHeight="1" x14ac:dyDescent="0.2">
      <c r="A54661"/>
      <c r="B54661"/>
      <c r="C54661"/>
      <c r="D54661"/>
      <c r="E54661"/>
      <c r="F54661"/>
      <c r="G54661" s="67"/>
      <c r="H54661"/>
      <c r="I54661"/>
      <c r="J54661"/>
      <c r="K54661"/>
      <c r="L54661" s="124"/>
      <c r="M54661" s="74"/>
      <c r="N54661" s="77"/>
      <c r="O54661"/>
      <c r="P54661"/>
      <c r="Q54661"/>
      <c r="R54661"/>
      <c r="S54661" s="124"/>
      <c r="T54661" s="124"/>
      <c r="U54661" s="124"/>
      <c r="V54661" s="124"/>
      <c r="W54661" s="124"/>
      <c r="X54661" s="140"/>
      <c r="Y54661" s="96"/>
      <c r="Z54661" s="96"/>
      <c r="AA54661" s="96"/>
      <c r="AB54661" s="96"/>
      <c r="AC54661"/>
      <c r="AD54661" s="124"/>
      <c r="AE54661" s="81"/>
      <c r="AF54661"/>
      <c r="AG54661"/>
      <c r="AH54661"/>
      <c r="AI54661"/>
      <c r="AJ54661" s="77"/>
      <c r="AK54661"/>
      <c r="AL54661"/>
      <c r="AM54661"/>
      <c r="AN54661" s="111"/>
      <c r="AO54661"/>
      <c r="AP54661"/>
      <c r="AQ54661"/>
      <c r="AR54661"/>
      <c r="AS54661"/>
      <c r="AT54661"/>
      <c r="AU54661"/>
      <c r="AV54661"/>
      <c r="AW54661"/>
      <c r="AX54661"/>
      <c r="AY54661"/>
    </row>
    <row r="54662" spans="1:51" ht="10.15" customHeight="1" x14ac:dyDescent="0.2">
      <c r="A54662"/>
      <c r="B54662"/>
      <c r="C54662"/>
      <c r="D54662"/>
      <c r="E54662"/>
      <c r="F54662"/>
      <c r="G54662" s="67"/>
      <c r="H54662"/>
      <c r="I54662"/>
      <c r="J54662"/>
      <c r="K54662"/>
      <c r="L54662" s="124"/>
      <c r="M54662" s="74"/>
      <c r="N54662" s="77"/>
      <c r="O54662"/>
      <c r="P54662"/>
      <c r="Q54662"/>
      <c r="R54662"/>
      <c r="S54662" s="124"/>
      <c r="T54662" s="124"/>
      <c r="U54662" s="124"/>
      <c r="V54662" s="124"/>
      <c r="W54662" s="124"/>
      <c r="X54662" s="140"/>
      <c r="Y54662" s="96"/>
      <c r="Z54662" s="96"/>
      <c r="AA54662" s="96"/>
      <c r="AB54662" s="96"/>
      <c r="AC54662"/>
      <c r="AD54662" s="124"/>
      <c r="AE54662" s="81"/>
      <c r="AF54662"/>
      <c r="AG54662"/>
      <c r="AH54662"/>
      <c r="AI54662"/>
      <c r="AJ54662" s="77"/>
      <c r="AK54662"/>
      <c r="AL54662"/>
      <c r="AM54662"/>
      <c r="AN54662" s="111"/>
      <c r="AO54662"/>
      <c r="AP54662"/>
      <c r="AQ54662"/>
      <c r="AR54662"/>
      <c r="AS54662"/>
      <c r="AT54662"/>
      <c r="AU54662"/>
      <c r="AV54662"/>
      <c r="AW54662"/>
      <c r="AX54662"/>
      <c r="AY54662"/>
    </row>
    <row r="54663" spans="1:51" ht="10.15" customHeight="1" x14ac:dyDescent="0.2">
      <c r="A54663"/>
      <c r="B54663"/>
      <c r="C54663"/>
      <c r="D54663"/>
      <c r="E54663"/>
      <c r="F54663"/>
      <c r="G54663" s="67"/>
      <c r="H54663"/>
      <c r="I54663"/>
      <c r="J54663"/>
      <c r="K54663"/>
      <c r="L54663" s="124"/>
      <c r="M54663" s="74"/>
      <c r="N54663" s="77"/>
      <c r="O54663"/>
      <c r="P54663"/>
      <c r="Q54663"/>
      <c r="R54663"/>
      <c r="S54663" s="124"/>
      <c r="T54663" s="124"/>
      <c r="U54663" s="124"/>
      <c r="V54663" s="124"/>
      <c r="W54663" s="124"/>
      <c r="X54663" s="140"/>
      <c r="Y54663" s="96"/>
      <c r="Z54663" s="96"/>
      <c r="AA54663" s="96"/>
      <c r="AB54663" s="96"/>
      <c r="AC54663"/>
      <c r="AD54663" s="124"/>
      <c r="AE54663" s="81"/>
      <c r="AF54663"/>
      <c r="AG54663"/>
      <c r="AH54663"/>
      <c r="AI54663"/>
      <c r="AJ54663" s="77"/>
      <c r="AK54663"/>
      <c r="AL54663"/>
      <c r="AM54663"/>
      <c r="AN54663" s="111"/>
      <c r="AO54663"/>
      <c r="AP54663"/>
      <c r="AQ54663"/>
      <c r="AR54663"/>
      <c r="AS54663"/>
      <c r="AT54663"/>
      <c r="AU54663"/>
      <c r="AV54663"/>
      <c r="AW54663"/>
      <c r="AX54663"/>
      <c r="AY54663"/>
    </row>
    <row r="54664" spans="1:51" ht="10.15" customHeight="1" x14ac:dyDescent="0.2">
      <c r="A54664"/>
      <c r="B54664"/>
      <c r="C54664"/>
      <c r="D54664"/>
      <c r="E54664"/>
      <c r="F54664"/>
      <c r="G54664" s="67"/>
      <c r="H54664"/>
      <c r="I54664"/>
      <c r="J54664"/>
      <c r="K54664"/>
      <c r="L54664" s="124"/>
      <c r="M54664" s="74"/>
      <c r="N54664" s="77"/>
      <c r="O54664"/>
      <c r="P54664"/>
      <c r="Q54664"/>
      <c r="R54664"/>
      <c r="S54664" s="124"/>
      <c r="T54664" s="124"/>
      <c r="U54664" s="124"/>
      <c r="V54664" s="124"/>
      <c r="W54664" s="124"/>
      <c r="X54664" s="140"/>
      <c r="Y54664" s="96"/>
      <c r="Z54664" s="96"/>
      <c r="AA54664" s="96"/>
      <c r="AB54664" s="96"/>
      <c r="AC54664"/>
      <c r="AD54664" s="124"/>
      <c r="AE54664" s="81"/>
      <c r="AF54664"/>
      <c r="AG54664"/>
      <c r="AH54664"/>
      <c r="AI54664"/>
      <c r="AJ54664" s="77"/>
      <c r="AK54664"/>
      <c r="AL54664"/>
      <c r="AM54664"/>
      <c r="AN54664" s="111"/>
      <c r="AO54664"/>
      <c r="AP54664"/>
      <c r="AQ54664"/>
      <c r="AR54664"/>
      <c r="AS54664"/>
      <c r="AT54664"/>
      <c r="AU54664"/>
      <c r="AV54664"/>
      <c r="AW54664"/>
      <c r="AX54664"/>
      <c r="AY54664"/>
    </row>
    <row r="54665" spans="1:51" ht="10.15" customHeight="1" x14ac:dyDescent="0.2">
      <c r="A54665"/>
      <c r="B54665"/>
      <c r="C54665"/>
      <c r="D54665"/>
      <c r="E54665"/>
      <c r="F54665"/>
      <c r="G54665" s="67"/>
      <c r="H54665"/>
      <c r="I54665"/>
      <c r="J54665"/>
      <c r="K54665"/>
      <c r="L54665" s="124"/>
      <c r="M54665" s="74"/>
      <c r="N54665" s="77"/>
      <c r="O54665"/>
      <c r="P54665"/>
      <c r="Q54665"/>
      <c r="R54665"/>
      <c r="S54665" s="124"/>
      <c r="T54665" s="124"/>
      <c r="U54665" s="124"/>
      <c r="V54665" s="124"/>
      <c r="W54665" s="124"/>
      <c r="X54665" s="140"/>
      <c r="Y54665" s="96"/>
      <c r="Z54665" s="96"/>
      <c r="AA54665" s="96"/>
      <c r="AB54665" s="96"/>
      <c r="AC54665"/>
      <c r="AD54665" s="124"/>
      <c r="AE54665" s="81"/>
      <c r="AF54665"/>
      <c r="AG54665"/>
      <c r="AH54665"/>
      <c r="AI54665"/>
      <c r="AJ54665" s="77"/>
      <c r="AK54665"/>
      <c r="AL54665"/>
      <c r="AM54665"/>
      <c r="AN54665" s="111"/>
      <c r="AO54665"/>
      <c r="AP54665"/>
      <c r="AQ54665"/>
      <c r="AR54665"/>
      <c r="AS54665"/>
      <c r="AT54665"/>
      <c r="AU54665"/>
      <c r="AV54665"/>
      <c r="AW54665"/>
      <c r="AX54665"/>
      <c r="AY54665"/>
    </row>
    <row r="54666" spans="1:51" ht="10.15" customHeight="1" x14ac:dyDescent="0.2">
      <c r="A54666"/>
      <c r="B54666"/>
      <c r="C54666"/>
      <c r="D54666"/>
      <c r="E54666"/>
      <c r="F54666"/>
      <c r="G54666" s="67"/>
      <c r="H54666"/>
      <c r="I54666"/>
      <c r="J54666"/>
      <c r="K54666"/>
      <c r="L54666" s="124"/>
      <c r="M54666" s="74"/>
      <c r="N54666" s="77"/>
      <c r="O54666"/>
      <c r="P54666"/>
      <c r="Q54666"/>
      <c r="R54666"/>
      <c r="S54666" s="124"/>
      <c r="T54666" s="124"/>
      <c r="U54666" s="124"/>
      <c r="V54666" s="124"/>
      <c r="W54666" s="124"/>
      <c r="X54666" s="140"/>
      <c r="Y54666" s="96"/>
      <c r="Z54666" s="96"/>
      <c r="AA54666" s="96"/>
      <c r="AB54666" s="96"/>
      <c r="AC54666"/>
      <c r="AD54666" s="124"/>
      <c r="AE54666" s="81"/>
      <c r="AF54666"/>
      <c r="AG54666"/>
      <c r="AH54666"/>
      <c r="AI54666"/>
      <c r="AJ54666" s="77"/>
      <c r="AK54666"/>
      <c r="AL54666"/>
      <c r="AM54666"/>
      <c r="AN54666" s="111"/>
      <c r="AO54666"/>
      <c r="AP54666"/>
      <c r="AQ54666"/>
      <c r="AR54666"/>
      <c r="AS54666"/>
      <c r="AT54666"/>
      <c r="AU54666"/>
      <c r="AV54666"/>
      <c r="AW54666"/>
      <c r="AX54666"/>
      <c r="AY54666"/>
    </row>
    <row r="54667" spans="1:51" ht="10.15" customHeight="1" x14ac:dyDescent="0.2">
      <c r="A54667"/>
      <c r="B54667"/>
      <c r="C54667"/>
      <c r="D54667"/>
      <c r="E54667"/>
      <c r="F54667"/>
      <c r="G54667" s="67"/>
      <c r="H54667"/>
      <c r="I54667"/>
      <c r="J54667"/>
      <c r="K54667"/>
      <c r="L54667" s="124"/>
      <c r="M54667" s="74"/>
      <c r="N54667" s="77"/>
      <c r="O54667"/>
      <c r="P54667"/>
      <c r="Q54667"/>
      <c r="R54667"/>
      <c r="S54667" s="124"/>
      <c r="T54667" s="124"/>
      <c r="U54667" s="124"/>
      <c r="V54667" s="124"/>
      <c r="W54667" s="124"/>
      <c r="X54667" s="140"/>
      <c r="Y54667" s="96"/>
      <c r="Z54667" s="96"/>
      <c r="AA54667" s="96"/>
      <c r="AB54667" s="96"/>
      <c r="AC54667"/>
      <c r="AD54667" s="124"/>
      <c r="AE54667" s="81"/>
      <c r="AF54667"/>
      <c r="AG54667"/>
      <c r="AH54667"/>
      <c r="AI54667"/>
      <c r="AJ54667" s="77"/>
      <c r="AK54667"/>
      <c r="AL54667"/>
      <c r="AM54667"/>
      <c r="AN54667" s="111"/>
      <c r="AO54667"/>
      <c r="AP54667"/>
      <c r="AQ54667"/>
      <c r="AR54667"/>
      <c r="AS54667"/>
      <c r="AT54667"/>
      <c r="AU54667"/>
      <c r="AV54667"/>
      <c r="AW54667"/>
      <c r="AX54667"/>
      <c r="AY54667"/>
    </row>
    <row r="54668" spans="1:51" ht="10.15" customHeight="1" x14ac:dyDescent="0.2">
      <c r="A54668"/>
      <c r="B54668"/>
      <c r="C54668"/>
      <c r="D54668"/>
      <c r="E54668"/>
      <c r="F54668"/>
      <c r="G54668" s="67"/>
      <c r="H54668"/>
      <c r="I54668"/>
      <c r="J54668"/>
      <c r="K54668"/>
      <c r="L54668" s="124"/>
      <c r="M54668" s="74"/>
      <c r="N54668" s="77"/>
      <c r="O54668"/>
      <c r="P54668"/>
      <c r="Q54668"/>
      <c r="R54668"/>
      <c r="S54668" s="124"/>
      <c r="T54668" s="124"/>
      <c r="U54668" s="124"/>
      <c r="V54668" s="124"/>
      <c r="W54668" s="124"/>
      <c r="X54668" s="140"/>
      <c r="Y54668" s="96"/>
      <c r="Z54668" s="96"/>
      <c r="AA54668" s="96"/>
      <c r="AB54668" s="96"/>
      <c r="AC54668"/>
      <c r="AD54668" s="124"/>
      <c r="AE54668" s="81"/>
      <c r="AF54668"/>
      <c r="AG54668"/>
      <c r="AH54668"/>
      <c r="AI54668"/>
      <c r="AJ54668" s="77"/>
      <c r="AK54668"/>
      <c r="AL54668"/>
      <c r="AM54668"/>
      <c r="AN54668" s="111"/>
      <c r="AO54668"/>
      <c r="AP54668"/>
      <c r="AQ54668"/>
      <c r="AR54668"/>
      <c r="AS54668"/>
      <c r="AT54668"/>
      <c r="AU54668"/>
      <c r="AV54668"/>
      <c r="AW54668"/>
      <c r="AX54668"/>
      <c r="AY54668"/>
    </row>
    <row r="54669" spans="1:51" ht="10.15" customHeight="1" x14ac:dyDescent="0.2">
      <c r="A54669"/>
      <c r="B54669"/>
      <c r="C54669"/>
      <c r="D54669"/>
      <c r="E54669"/>
      <c r="F54669"/>
      <c r="G54669" s="67"/>
      <c r="H54669"/>
      <c r="I54669"/>
      <c r="J54669"/>
      <c r="K54669"/>
      <c r="L54669" s="124"/>
      <c r="M54669" s="74"/>
      <c r="N54669" s="77"/>
      <c r="O54669"/>
      <c r="P54669"/>
      <c r="Q54669"/>
      <c r="R54669"/>
      <c r="S54669" s="124"/>
      <c r="T54669" s="124"/>
      <c r="U54669" s="124"/>
      <c r="V54669" s="124"/>
      <c r="W54669" s="124"/>
      <c r="X54669" s="140"/>
      <c r="Y54669" s="96"/>
      <c r="Z54669" s="96"/>
      <c r="AA54669" s="96"/>
      <c r="AB54669" s="96"/>
      <c r="AC54669"/>
      <c r="AD54669" s="124"/>
      <c r="AE54669" s="81"/>
      <c r="AF54669"/>
      <c r="AG54669"/>
      <c r="AH54669"/>
      <c r="AI54669"/>
      <c r="AJ54669" s="77"/>
      <c r="AK54669"/>
      <c r="AL54669"/>
      <c r="AM54669"/>
      <c r="AN54669" s="111"/>
      <c r="AO54669"/>
      <c r="AP54669"/>
      <c r="AQ54669"/>
      <c r="AR54669"/>
      <c r="AS54669"/>
      <c r="AT54669"/>
      <c r="AU54669"/>
      <c r="AV54669"/>
      <c r="AW54669"/>
      <c r="AX54669"/>
      <c r="AY54669"/>
    </row>
    <row r="54670" spans="1:51" ht="10.15" customHeight="1" x14ac:dyDescent="0.2">
      <c r="A54670"/>
      <c r="B54670"/>
      <c r="C54670"/>
      <c r="D54670"/>
      <c r="E54670"/>
      <c r="F54670"/>
      <c r="G54670" s="67"/>
      <c r="H54670"/>
      <c r="I54670"/>
      <c r="J54670"/>
      <c r="K54670"/>
      <c r="L54670" s="124"/>
      <c r="M54670" s="74"/>
      <c r="N54670" s="77"/>
      <c r="O54670"/>
      <c r="P54670"/>
      <c r="Q54670"/>
      <c r="R54670"/>
      <c r="S54670" s="124"/>
      <c r="T54670" s="124"/>
      <c r="U54670" s="124"/>
      <c r="V54670" s="124"/>
      <c r="W54670" s="124"/>
      <c r="X54670" s="140"/>
      <c r="Y54670" s="96"/>
      <c r="Z54670" s="96"/>
      <c r="AA54670" s="96"/>
      <c r="AB54670" s="96"/>
      <c r="AC54670"/>
      <c r="AD54670" s="124"/>
      <c r="AE54670" s="81"/>
      <c r="AF54670"/>
      <c r="AG54670"/>
      <c r="AH54670"/>
      <c r="AI54670"/>
      <c r="AJ54670" s="77"/>
      <c r="AK54670"/>
      <c r="AL54670"/>
      <c r="AM54670"/>
      <c r="AN54670" s="111"/>
      <c r="AO54670"/>
      <c r="AP54670"/>
      <c r="AQ54670"/>
      <c r="AR54670"/>
      <c r="AS54670"/>
      <c r="AT54670"/>
      <c r="AU54670"/>
      <c r="AV54670"/>
      <c r="AW54670"/>
      <c r="AX54670"/>
      <c r="AY54670"/>
    </row>
    <row r="54671" spans="1:51" ht="10.15" customHeight="1" x14ac:dyDescent="0.2">
      <c r="A54671"/>
      <c r="B54671"/>
      <c r="C54671"/>
      <c r="D54671"/>
      <c r="E54671"/>
      <c r="F54671"/>
      <c r="G54671" s="67"/>
      <c r="H54671"/>
      <c r="I54671"/>
      <c r="J54671"/>
      <c r="K54671"/>
      <c r="L54671" s="124"/>
      <c r="M54671" s="74"/>
      <c r="N54671" s="77"/>
      <c r="O54671"/>
      <c r="P54671"/>
      <c r="Q54671"/>
      <c r="R54671"/>
      <c r="S54671" s="124"/>
      <c r="T54671" s="124"/>
      <c r="U54671" s="124"/>
      <c r="V54671" s="124"/>
      <c r="W54671" s="124"/>
      <c r="X54671" s="140"/>
      <c r="Y54671" s="96"/>
      <c r="Z54671" s="96"/>
      <c r="AA54671" s="96"/>
      <c r="AB54671" s="96"/>
      <c r="AC54671"/>
      <c r="AD54671" s="124"/>
      <c r="AE54671" s="81"/>
      <c r="AF54671"/>
      <c r="AG54671"/>
      <c r="AH54671"/>
      <c r="AI54671"/>
      <c r="AJ54671" s="77"/>
      <c r="AK54671"/>
      <c r="AL54671"/>
      <c r="AM54671"/>
      <c r="AN54671" s="111"/>
      <c r="AO54671"/>
      <c r="AP54671"/>
      <c r="AQ54671"/>
      <c r="AR54671"/>
      <c r="AS54671"/>
      <c r="AT54671"/>
      <c r="AU54671"/>
      <c r="AV54671"/>
      <c r="AW54671"/>
      <c r="AX54671"/>
      <c r="AY54671"/>
    </row>
    <row r="54672" spans="1:51" ht="10.15" customHeight="1" x14ac:dyDescent="0.2">
      <c r="A54672"/>
      <c r="B54672"/>
      <c r="C54672"/>
      <c r="D54672"/>
      <c r="E54672"/>
      <c r="F54672"/>
      <c r="G54672" s="67"/>
      <c r="H54672"/>
      <c r="I54672"/>
      <c r="J54672"/>
      <c r="K54672"/>
      <c r="L54672" s="124"/>
      <c r="M54672" s="74"/>
      <c r="N54672" s="77"/>
      <c r="O54672"/>
      <c r="P54672"/>
      <c r="Q54672"/>
      <c r="R54672"/>
      <c r="S54672" s="124"/>
      <c r="T54672" s="124"/>
      <c r="U54672" s="124"/>
      <c r="V54672" s="124"/>
      <c r="W54672" s="124"/>
      <c r="X54672" s="140"/>
      <c r="Y54672" s="96"/>
      <c r="Z54672" s="96"/>
      <c r="AA54672" s="96"/>
      <c r="AB54672" s="96"/>
      <c r="AC54672"/>
      <c r="AD54672" s="124"/>
      <c r="AE54672" s="81"/>
      <c r="AF54672"/>
      <c r="AG54672"/>
      <c r="AH54672"/>
      <c r="AI54672"/>
      <c r="AJ54672" s="77"/>
      <c r="AK54672"/>
      <c r="AL54672"/>
      <c r="AM54672"/>
      <c r="AN54672" s="111"/>
      <c r="AO54672"/>
      <c r="AP54672"/>
      <c r="AQ54672"/>
      <c r="AR54672"/>
      <c r="AS54672"/>
      <c r="AT54672"/>
      <c r="AU54672"/>
      <c r="AV54672"/>
      <c r="AW54672"/>
      <c r="AX54672"/>
      <c r="AY54672"/>
    </row>
    <row r="54673" spans="1:51" ht="10.15" customHeight="1" x14ac:dyDescent="0.2">
      <c r="A54673"/>
      <c r="B54673"/>
      <c r="C54673"/>
      <c r="D54673"/>
      <c r="E54673"/>
      <c r="F54673"/>
      <c r="G54673" s="67"/>
      <c r="H54673"/>
      <c r="I54673"/>
      <c r="J54673"/>
      <c r="K54673"/>
      <c r="L54673" s="124"/>
      <c r="M54673" s="74"/>
      <c r="N54673" s="77"/>
      <c r="O54673"/>
      <c r="P54673"/>
      <c r="Q54673"/>
      <c r="R54673"/>
      <c r="S54673" s="124"/>
      <c r="T54673" s="124"/>
      <c r="U54673" s="124"/>
      <c r="V54673" s="124"/>
      <c r="W54673" s="124"/>
      <c r="X54673" s="140"/>
      <c r="Y54673" s="96"/>
      <c r="Z54673" s="96"/>
      <c r="AA54673" s="96"/>
      <c r="AB54673" s="96"/>
      <c r="AC54673"/>
      <c r="AD54673" s="124"/>
      <c r="AE54673" s="81"/>
      <c r="AF54673"/>
      <c r="AG54673"/>
      <c r="AH54673"/>
      <c r="AI54673"/>
      <c r="AJ54673" s="77"/>
      <c r="AK54673"/>
      <c r="AL54673"/>
      <c r="AM54673"/>
      <c r="AN54673" s="111"/>
      <c r="AO54673"/>
      <c r="AP54673"/>
      <c r="AQ54673"/>
      <c r="AR54673"/>
      <c r="AS54673"/>
      <c r="AT54673"/>
      <c r="AU54673"/>
      <c r="AV54673"/>
      <c r="AW54673"/>
      <c r="AX54673"/>
      <c r="AY54673"/>
    </row>
    <row r="54674" spans="1:51" ht="10.15" customHeight="1" x14ac:dyDescent="0.2">
      <c r="A54674"/>
      <c r="B54674"/>
      <c r="C54674"/>
      <c r="D54674"/>
      <c r="E54674"/>
      <c r="F54674"/>
      <c r="G54674" s="67"/>
      <c r="H54674"/>
      <c r="I54674"/>
      <c r="J54674"/>
      <c r="K54674"/>
      <c r="L54674" s="124"/>
      <c r="M54674" s="74"/>
      <c r="N54674" s="77"/>
      <c r="O54674"/>
      <c r="P54674"/>
      <c r="Q54674"/>
      <c r="R54674"/>
      <c r="S54674" s="124"/>
      <c r="T54674" s="124"/>
      <c r="U54674" s="124"/>
      <c r="V54674" s="124"/>
      <c r="W54674" s="124"/>
      <c r="X54674" s="140"/>
      <c r="Y54674" s="96"/>
      <c r="Z54674" s="96"/>
      <c r="AA54674" s="96"/>
      <c r="AB54674" s="96"/>
      <c r="AC54674"/>
      <c r="AD54674" s="124"/>
      <c r="AE54674" s="81"/>
      <c r="AF54674"/>
      <c r="AG54674"/>
      <c r="AH54674"/>
      <c r="AI54674"/>
      <c r="AJ54674" s="77"/>
      <c r="AK54674"/>
      <c r="AL54674"/>
      <c r="AM54674"/>
      <c r="AN54674" s="111"/>
      <c r="AO54674"/>
      <c r="AP54674"/>
      <c r="AQ54674"/>
      <c r="AR54674"/>
      <c r="AS54674"/>
      <c r="AT54674"/>
      <c r="AU54674"/>
      <c r="AV54674"/>
      <c r="AW54674"/>
      <c r="AX54674"/>
      <c r="AY54674"/>
    </row>
    <row r="54675" spans="1:51" ht="10.15" customHeight="1" x14ac:dyDescent="0.2">
      <c r="A54675"/>
      <c r="B54675"/>
      <c r="C54675"/>
      <c r="D54675"/>
      <c r="E54675"/>
      <c r="F54675"/>
      <c r="G54675" s="67"/>
      <c r="H54675"/>
      <c r="I54675"/>
      <c r="J54675"/>
      <c r="K54675"/>
      <c r="L54675" s="124"/>
      <c r="M54675" s="74"/>
      <c r="N54675" s="77"/>
      <c r="O54675"/>
      <c r="P54675"/>
      <c r="Q54675"/>
      <c r="R54675"/>
      <c r="S54675" s="124"/>
      <c r="T54675" s="124"/>
      <c r="U54675" s="124"/>
      <c r="V54675" s="124"/>
      <c r="W54675" s="124"/>
      <c r="X54675" s="140"/>
      <c r="Y54675" s="96"/>
      <c r="Z54675" s="96"/>
      <c r="AA54675" s="96"/>
      <c r="AB54675" s="96"/>
      <c r="AC54675"/>
      <c r="AD54675" s="124"/>
      <c r="AE54675" s="81"/>
      <c r="AF54675"/>
      <c r="AG54675"/>
      <c r="AH54675"/>
      <c r="AI54675"/>
      <c r="AJ54675" s="77"/>
      <c r="AK54675"/>
      <c r="AL54675"/>
      <c r="AM54675"/>
      <c r="AN54675" s="111"/>
      <c r="AO54675"/>
      <c r="AP54675"/>
      <c r="AQ54675"/>
      <c r="AR54675"/>
      <c r="AS54675"/>
      <c r="AT54675"/>
      <c r="AU54675"/>
      <c r="AV54675"/>
      <c r="AW54675"/>
      <c r="AX54675"/>
      <c r="AY54675"/>
    </row>
    <row r="54676" spans="1:51" ht="10.15" customHeight="1" x14ac:dyDescent="0.2">
      <c r="A54676"/>
      <c r="B54676"/>
      <c r="C54676"/>
      <c r="D54676"/>
      <c r="E54676"/>
      <c r="F54676"/>
      <c r="G54676" s="67"/>
      <c r="H54676"/>
      <c r="I54676"/>
      <c r="J54676"/>
      <c r="K54676"/>
      <c r="L54676" s="124"/>
      <c r="M54676" s="74"/>
      <c r="N54676" s="77"/>
      <c r="O54676"/>
      <c r="P54676"/>
      <c r="Q54676"/>
      <c r="R54676"/>
      <c r="S54676" s="124"/>
      <c r="T54676" s="124"/>
      <c r="U54676" s="124"/>
      <c r="V54676" s="124"/>
      <c r="W54676" s="124"/>
      <c r="X54676" s="140"/>
      <c r="Y54676" s="96"/>
      <c r="Z54676" s="96"/>
      <c r="AA54676" s="96"/>
      <c r="AB54676" s="96"/>
      <c r="AC54676"/>
      <c r="AD54676" s="124"/>
      <c r="AE54676" s="81"/>
      <c r="AF54676"/>
      <c r="AG54676"/>
      <c r="AH54676"/>
      <c r="AI54676"/>
      <c r="AJ54676" s="77"/>
      <c r="AK54676"/>
      <c r="AL54676"/>
      <c r="AM54676"/>
      <c r="AN54676" s="111"/>
      <c r="AO54676"/>
      <c r="AP54676"/>
      <c r="AQ54676"/>
      <c r="AR54676"/>
      <c r="AS54676"/>
      <c r="AT54676"/>
      <c r="AU54676"/>
      <c r="AV54676"/>
      <c r="AW54676"/>
      <c r="AX54676"/>
      <c r="AY54676"/>
    </row>
    <row r="54677" spans="1:51" ht="10.15" customHeight="1" x14ac:dyDescent="0.2">
      <c r="A54677"/>
      <c r="B54677"/>
      <c r="C54677"/>
      <c r="D54677"/>
      <c r="E54677"/>
      <c r="F54677"/>
      <c r="G54677" s="67"/>
      <c r="H54677"/>
      <c r="I54677"/>
      <c r="J54677"/>
      <c r="K54677"/>
      <c r="L54677" s="124"/>
      <c r="M54677" s="74"/>
      <c r="N54677" s="77"/>
      <c r="O54677"/>
      <c r="P54677"/>
      <c r="Q54677"/>
      <c r="R54677"/>
      <c r="S54677" s="124"/>
      <c r="T54677" s="124"/>
      <c r="U54677" s="124"/>
      <c r="V54677" s="124"/>
      <c r="W54677" s="124"/>
      <c r="X54677" s="140"/>
      <c r="Y54677" s="96"/>
      <c r="Z54677" s="96"/>
      <c r="AA54677" s="96"/>
      <c r="AB54677" s="96"/>
      <c r="AC54677"/>
      <c r="AD54677" s="124"/>
      <c r="AE54677" s="81"/>
      <c r="AF54677"/>
      <c r="AG54677"/>
      <c r="AH54677"/>
      <c r="AI54677"/>
      <c r="AJ54677" s="77"/>
      <c r="AK54677"/>
      <c r="AL54677"/>
      <c r="AM54677"/>
      <c r="AN54677" s="111"/>
      <c r="AO54677"/>
      <c r="AP54677"/>
      <c r="AQ54677"/>
      <c r="AR54677"/>
      <c r="AS54677"/>
      <c r="AT54677"/>
      <c r="AU54677"/>
      <c r="AV54677"/>
      <c r="AW54677"/>
      <c r="AX54677"/>
      <c r="AY54677"/>
    </row>
    <row r="54678" spans="1:51" ht="10.15" customHeight="1" x14ac:dyDescent="0.2">
      <c r="A54678"/>
      <c r="B54678"/>
      <c r="C54678"/>
      <c r="D54678"/>
      <c r="E54678"/>
      <c r="F54678"/>
      <c r="G54678" s="67"/>
      <c r="H54678"/>
      <c r="I54678"/>
      <c r="J54678"/>
      <c r="K54678"/>
      <c r="L54678" s="124"/>
      <c r="M54678" s="74"/>
      <c r="N54678" s="77"/>
      <c r="O54678"/>
      <c r="P54678"/>
      <c r="Q54678"/>
      <c r="R54678"/>
      <c r="S54678" s="124"/>
      <c r="T54678" s="124"/>
      <c r="U54678" s="124"/>
      <c r="V54678" s="124"/>
      <c r="W54678" s="124"/>
      <c r="X54678" s="140"/>
      <c r="Y54678" s="96"/>
      <c r="Z54678" s="96"/>
      <c r="AA54678" s="96"/>
      <c r="AB54678" s="96"/>
      <c r="AC54678"/>
      <c r="AD54678" s="124"/>
      <c r="AE54678" s="81"/>
      <c r="AF54678"/>
      <c r="AG54678"/>
      <c r="AH54678"/>
      <c r="AI54678"/>
      <c r="AJ54678" s="77"/>
      <c r="AK54678"/>
      <c r="AL54678"/>
      <c r="AM54678"/>
      <c r="AN54678" s="111"/>
      <c r="AO54678"/>
      <c r="AP54678"/>
      <c r="AQ54678"/>
      <c r="AR54678"/>
      <c r="AS54678"/>
      <c r="AT54678"/>
      <c r="AU54678"/>
      <c r="AV54678"/>
      <c r="AW54678"/>
      <c r="AX54678"/>
      <c r="AY54678"/>
    </row>
    <row r="54679" spans="1:51" ht="10.15" customHeight="1" x14ac:dyDescent="0.2">
      <c r="A54679"/>
      <c r="B54679"/>
      <c r="C54679"/>
      <c r="D54679"/>
      <c r="E54679"/>
      <c r="F54679"/>
      <c r="G54679" s="67"/>
      <c r="H54679"/>
      <c r="I54679"/>
      <c r="J54679"/>
      <c r="K54679"/>
      <c r="L54679" s="124"/>
      <c r="M54679" s="74"/>
      <c r="N54679" s="77"/>
      <c r="O54679"/>
      <c r="P54679"/>
      <c r="Q54679"/>
      <c r="R54679"/>
      <c r="S54679" s="124"/>
      <c r="T54679" s="124"/>
      <c r="U54679" s="124"/>
      <c r="V54679" s="124"/>
      <c r="W54679" s="124"/>
      <c r="X54679" s="140"/>
      <c r="Y54679" s="96"/>
      <c r="Z54679" s="96"/>
      <c r="AA54679" s="96"/>
      <c r="AB54679" s="96"/>
      <c r="AC54679"/>
      <c r="AD54679" s="124"/>
      <c r="AE54679" s="81"/>
      <c r="AF54679"/>
      <c r="AG54679"/>
      <c r="AH54679"/>
      <c r="AI54679"/>
      <c r="AJ54679" s="77"/>
      <c r="AK54679"/>
      <c r="AL54679"/>
      <c r="AM54679"/>
      <c r="AN54679" s="111"/>
      <c r="AO54679"/>
      <c r="AP54679"/>
      <c r="AQ54679"/>
      <c r="AR54679"/>
      <c r="AS54679"/>
      <c r="AT54679"/>
      <c r="AU54679"/>
      <c r="AV54679"/>
      <c r="AW54679"/>
      <c r="AX54679"/>
      <c r="AY54679"/>
    </row>
    <row r="54680" spans="1:51" ht="10.15" customHeight="1" x14ac:dyDescent="0.2">
      <c r="A54680"/>
      <c r="B54680"/>
      <c r="C54680"/>
      <c r="D54680"/>
      <c r="E54680"/>
      <c r="F54680"/>
      <c r="G54680" s="67"/>
      <c r="H54680"/>
      <c r="I54680"/>
      <c r="J54680"/>
      <c r="K54680"/>
      <c r="L54680" s="124"/>
      <c r="M54680" s="74"/>
      <c r="N54680" s="77"/>
      <c r="O54680"/>
      <c r="P54680"/>
      <c r="Q54680"/>
      <c r="R54680"/>
      <c r="S54680" s="124"/>
      <c r="T54680" s="124"/>
      <c r="U54680" s="124"/>
      <c r="V54680" s="124"/>
      <c r="W54680" s="124"/>
      <c r="X54680" s="140"/>
      <c r="Y54680" s="96"/>
      <c r="Z54680" s="96"/>
      <c r="AA54680" s="96"/>
      <c r="AB54680" s="96"/>
      <c r="AC54680"/>
      <c r="AD54680" s="124"/>
      <c r="AE54680" s="81"/>
      <c r="AF54680"/>
      <c r="AG54680"/>
      <c r="AH54680"/>
      <c r="AI54680"/>
      <c r="AJ54680" s="77"/>
      <c r="AK54680"/>
      <c r="AL54680"/>
      <c r="AM54680"/>
      <c r="AN54680" s="111"/>
      <c r="AO54680"/>
      <c r="AP54680"/>
      <c r="AQ54680"/>
      <c r="AR54680"/>
      <c r="AS54680"/>
      <c r="AT54680"/>
      <c r="AU54680"/>
      <c r="AV54680"/>
      <c r="AW54680"/>
      <c r="AX54680"/>
      <c r="AY54680"/>
    </row>
    <row r="54681" spans="1:51" ht="10.15" customHeight="1" x14ac:dyDescent="0.2">
      <c r="A54681"/>
      <c r="B54681"/>
      <c r="C54681"/>
      <c r="D54681"/>
      <c r="E54681"/>
      <c r="F54681"/>
      <c r="G54681" s="67"/>
      <c r="H54681"/>
      <c r="I54681"/>
      <c r="J54681"/>
      <c r="K54681"/>
      <c r="L54681" s="124"/>
      <c r="M54681" s="74"/>
      <c r="N54681" s="77"/>
      <c r="O54681"/>
      <c r="P54681"/>
      <c r="Q54681"/>
      <c r="R54681"/>
      <c r="S54681" s="124"/>
      <c r="T54681" s="124"/>
      <c r="U54681" s="124"/>
      <c r="V54681" s="124"/>
      <c r="W54681" s="124"/>
      <c r="X54681" s="140"/>
      <c r="Y54681" s="96"/>
      <c r="Z54681" s="96"/>
      <c r="AA54681" s="96"/>
      <c r="AB54681" s="96"/>
      <c r="AC54681"/>
      <c r="AD54681" s="124"/>
      <c r="AE54681" s="81"/>
      <c r="AF54681"/>
      <c r="AG54681"/>
      <c r="AH54681"/>
      <c r="AI54681"/>
      <c r="AJ54681" s="77"/>
      <c r="AK54681"/>
      <c r="AL54681"/>
      <c r="AM54681"/>
      <c r="AN54681" s="111"/>
      <c r="AO54681"/>
      <c r="AP54681"/>
      <c r="AQ54681"/>
      <c r="AR54681"/>
      <c r="AS54681"/>
      <c r="AT54681"/>
      <c r="AU54681"/>
      <c r="AV54681"/>
      <c r="AW54681"/>
      <c r="AX54681"/>
      <c r="AY54681"/>
    </row>
    <row r="54682" spans="1:51" ht="10.15" customHeight="1" x14ac:dyDescent="0.2">
      <c r="A54682"/>
      <c r="B54682"/>
      <c r="C54682"/>
      <c r="D54682"/>
      <c r="E54682"/>
      <c r="F54682"/>
      <c r="G54682" s="67"/>
      <c r="H54682"/>
      <c r="I54682"/>
      <c r="J54682"/>
      <c r="K54682"/>
      <c r="L54682" s="124"/>
      <c r="M54682" s="74"/>
      <c r="N54682" s="77"/>
      <c r="O54682"/>
      <c r="P54682"/>
      <c r="Q54682"/>
      <c r="R54682"/>
      <c r="S54682" s="124"/>
      <c r="T54682" s="124"/>
      <c r="U54682" s="124"/>
      <c r="V54682" s="124"/>
      <c r="W54682" s="124"/>
      <c r="X54682" s="140"/>
      <c r="Y54682" s="96"/>
      <c r="Z54682" s="96"/>
      <c r="AA54682" s="96"/>
      <c r="AB54682" s="96"/>
      <c r="AC54682"/>
      <c r="AD54682" s="124"/>
      <c r="AE54682" s="81"/>
      <c r="AF54682"/>
      <c r="AG54682"/>
      <c r="AH54682"/>
      <c r="AI54682"/>
      <c r="AJ54682" s="77"/>
      <c r="AK54682"/>
      <c r="AL54682"/>
      <c r="AM54682"/>
      <c r="AN54682" s="111"/>
      <c r="AO54682"/>
      <c r="AP54682"/>
      <c r="AQ54682"/>
      <c r="AR54682"/>
      <c r="AS54682"/>
      <c r="AT54682"/>
      <c r="AU54682"/>
      <c r="AV54682"/>
      <c r="AW54682"/>
      <c r="AX54682"/>
      <c r="AY54682"/>
    </row>
    <row r="54683" spans="1:51" ht="10.15" customHeight="1" x14ac:dyDescent="0.2">
      <c r="A54683"/>
      <c r="B54683"/>
      <c r="C54683"/>
      <c r="D54683"/>
      <c r="E54683"/>
      <c r="F54683"/>
      <c r="G54683" s="67"/>
      <c r="H54683"/>
      <c r="I54683"/>
      <c r="J54683"/>
      <c r="K54683"/>
      <c r="L54683" s="124"/>
      <c r="M54683" s="74"/>
      <c r="N54683" s="77"/>
      <c r="O54683"/>
      <c r="P54683"/>
      <c r="Q54683"/>
      <c r="R54683"/>
      <c r="S54683" s="124"/>
      <c r="T54683" s="124"/>
      <c r="U54683" s="124"/>
      <c r="V54683" s="124"/>
      <c r="W54683" s="124"/>
      <c r="X54683" s="140"/>
      <c r="Y54683" s="96"/>
      <c r="Z54683" s="96"/>
      <c r="AA54683" s="96"/>
      <c r="AB54683" s="96"/>
      <c r="AC54683"/>
      <c r="AD54683" s="124"/>
      <c r="AE54683" s="81"/>
      <c r="AF54683"/>
      <c r="AG54683"/>
      <c r="AH54683"/>
      <c r="AI54683"/>
      <c r="AJ54683" s="77"/>
      <c r="AK54683"/>
      <c r="AL54683"/>
      <c r="AM54683"/>
      <c r="AN54683" s="111"/>
      <c r="AO54683"/>
      <c r="AP54683"/>
      <c r="AQ54683"/>
      <c r="AR54683"/>
      <c r="AS54683"/>
      <c r="AT54683"/>
      <c r="AU54683"/>
      <c r="AV54683"/>
      <c r="AW54683"/>
      <c r="AX54683"/>
      <c r="AY54683"/>
    </row>
    <row r="54684" spans="1:51" ht="10.15" customHeight="1" x14ac:dyDescent="0.2">
      <c r="A54684"/>
      <c r="B54684"/>
      <c r="C54684"/>
      <c r="D54684"/>
      <c r="E54684"/>
      <c r="F54684"/>
      <c r="G54684" s="67"/>
      <c r="H54684"/>
      <c r="I54684"/>
      <c r="J54684"/>
      <c r="K54684"/>
      <c r="L54684" s="124"/>
      <c r="M54684" s="74"/>
      <c r="N54684" s="77"/>
      <c r="O54684"/>
      <c r="P54684"/>
      <c r="Q54684"/>
      <c r="R54684"/>
      <c r="S54684" s="124"/>
      <c r="T54684" s="124"/>
      <c r="U54684" s="124"/>
      <c r="V54684" s="124"/>
      <c r="W54684" s="124"/>
      <c r="X54684" s="140"/>
      <c r="Y54684" s="96"/>
      <c r="Z54684" s="96"/>
      <c r="AA54684" s="96"/>
      <c r="AB54684" s="96"/>
      <c r="AC54684"/>
      <c r="AD54684" s="124"/>
      <c r="AE54684" s="81"/>
      <c r="AF54684"/>
      <c r="AG54684"/>
      <c r="AH54684"/>
      <c r="AI54684"/>
      <c r="AJ54684" s="77"/>
      <c r="AK54684"/>
      <c r="AL54684"/>
      <c r="AM54684"/>
      <c r="AN54684" s="111"/>
      <c r="AO54684"/>
      <c r="AP54684"/>
      <c r="AQ54684"/>
      <c r="AR54684"/>
      <c r="AS54684"/>
      <c r="AT54684"/>
      <c r="AU54684"/>
      <c r="AV54684"/>
      <c r="AW54684"/>
      <c r="AX54684"/>
      <c r="AY54684"/>
    </row>
    <row r="54685" spans="1:51" ht="10.15" customHeight="1" x14ac:dyDescent="0.2">
      <c r="A54685"/>
      <c r="B54685"/>
      <c r="C54685"/>
      <c r="D54685"/>
      <c r="E54685"/>
      <c r="F54685"/>
      <c r="G54685" s="67"/>
      <c r="H54685"/>
      <c r="I54685"/>
      <c r="J54685"/>
      <c r="K54685"/>
      <c r="L54685" s="124"/>
      <c r="M54685" s="74"/>
      <c r="N54685" s="77"/>
      <c r="O54685"/>
      <c r="P54685"/>
      <c r="Q54685"/>
      <c r="R54685"/>
      <c r="S54685" s="124"/>
      <c r="T54685" s="124"/>
      <c r="U54685" s="124"/>
      <c r="V54685" s="124"/>
      <c r="W54685" s="124"/>
      <c r="X54685" s="140"/>
      <c r="Y54685" s="96"/>
      <c r="Z54685" s="96"/>
      <c r="AA54685" s="96"/>
      <c r="AB54685" s="96"/>
      <c r="AC54685"/>
      <c r="AD54685" s="124"/>
      <c r="AE54685" s="81"/>
      <c r="AF54685"/>
      <c r="AG54685"/>
      <c r="AH54685"/>
      <c r="AI54685"/>
      <c r="AJ54685" s="77"/>
      <c r="AK54685"/>
      <c r="AL54685"/>
      <c r="AM54685"/>
      <c r="AN54685" s="111"/>
      <c r="AO54685"/>
      <c r="AP54685"/>
      <c r="AQ54685"/>
      <c r="AR54685"/>
      <c r="AS54685"/>
      <c r="AT54685"/>
      <c r="AU54685"/>
      <c r="AV54685"/>
      <c r="AW54685"/>
      <c r="AX54685"/>
      <c r="AY54685"/>
    </row>
    <row r="54686" spans="1:51" ht="10.15" customHeight="1" x14ac:dyDescent="0.2">
      <c r="A54686"/>
      <c r="B54686"/>
      <c r="C54686"/>
      <c r="D54686"/>
      <c r="E54686"/>
      <c r="F54686"/>
      <c r="G54686" s="67"/>
      <c r="H54686"/>
      <c r="I54686"/>
      <c r="J54686"/>
      <c r="K54686"/>
      <c r="L54686" s="124"/>
      <c r="M54686" s="74"/>
      <c r="N54686" s="77"/>
      <c r="O54686"/>
      <c r="P54686"/>
      <c r="Q54686"/>
      <c r="R54686"/>
      <c r="S54686" s="124"/>
      <c r="T54686" s="124"/>
      <c r="U54686" s="124"/>
      <c r="V54686" s="124"/>
      <c r="W54686" s="124"/>
      <c r="X54686" s="140"/>
      <c r="Y54686" s="96"/>
      <c r="Z54686" s="96"/>
      <c r="AA54686" s="96"/>
      <c r="AB54686" s="96"/>
      <c r="AC54686"/>
      <c r="AD54686" s="124"/>
      <c r="AE54686" s="81"/>
      <c r="AF54686"/>
      <c r="AG54686"/>
      <c r="AH54686"/>
      <c r="AI54686"/>
      <c r="AJ54686" s="77"/>
      <c r="AK54686"/>
      <c r="AL54686"/>
      <c r="AM54686"/>
      <c r="AN54686" s="111"/>
      <c r="AO54686"/>
      <c r="AP54686"/>
      <c r="AQ54686"/>
      <c r="AR54686"/>
      <c r="AS54686"/>
      <c r="AT54686"/>
      <c r="AU54686"/>
      <c r="AV54686"/>
      <c r="AW54686"/>
      <c r="AX54686"/>
      <c r="AY54686"/>
    </row>
    <row r="54687" spans="1:51" ht="10.15" customHeight="1" x14ac:dyDescent="0.2">
      <c r="A54687"/>
      <c r="B54687"/>
      <c r="C54687"/>
      <c r="D54687"/>
      <c r="E54687"/>
      <c r="F54687"/>
      <c r="G54687" s="67"/>
      <c r="H54687"/>
      <c r="I54687"/>
      <c r="J54687"/>
      <c r="K54687"/>
      <c r="L54687" s="124"/>
      <c r="M54687" s="74"/>
      <c r="N54687" s="77"/>
      <c r="O54687"/>
      <c r="P54687"/>
      <c r="Q54687"/>
      <c r="R54687"/>
      <c r="S54687" s="124"/>
      <c r="T54687" s="124"/>
      <c r="U54687" s="124"/>
      <c r="V54687" s="124"/>
      <c r="W54687" s="124"/>
      <c r="X54687" s="140"/>
      <c r="Y54687" s="96"/>
      <c r="Z54687" s="96"/>
      <c r="AA54687" s="96"/>
      <c r="AB54687" s="96"/>
      <c r="AC54687"/>
      <c r="AD54687" s="124"/>
      <c r="AE54687" s="81"/>
      <c r="AF54687"/>
      <c r="AG54687"/>
      <c r="AH54687"/>
      <c r="AI54687"/>
      <c r="AJ54687" s="77"/>
      <c r="AK54687"/>
      <c r="AL54687"/>
      <c r="AM54687"/>
      <c r="AN54687" s="111"/>
      <c r="AO54687"/>
      <c r="AP54687"/>
      <c r="AQ54687"/>
      <c r="AR54687"/>
      <c r="AS54687"/>
      <c r="AT54687"/>
      <c r="AU54687"/>
      <c r="AV54687"/>
      <c r="AW54687"/>
      <c r="AX54687"/>
      <c r="AY54687"/>
    </row>
    <row r="54688" spans="1:51" ht="10.15" customHeight="1" x14ac:dyDescent="0.2">
      <c r="A54688"/>
      <c r="B54688"/>
      <c r="C54688"/>
      <c r="D54688"/>
      <c r="E54688"/>
      <c r="F54688"/>
      <c r="G54688" s="67"/>
      <c r="H54688"/>
      <c r="I54688"/>
      <c r="J54688"/>
      <c r="K54688"/>
      <c r="L54688" s="124"/>
      <c r="M54688" s="74"/>
      <c r="N54688" s="77"/>
      <c r="O54688"/>
      <c r="P54688"/>
      <c r="Q54688"/>
      <c r="R54688"/>
      <c r="S54688" s="124"/>
      <c r="T54688" s="124"/>
      <c r="U54688" s="124"/>
      <c r="V54688" s="124"/>
      <c r="W54688" s="124"/>
      <c r="X54688" s="140"/>
      <c r="Y54688" s="96"/>
      <c r="Z54688" s="96"/>
      <c r="AA54688" s="96"/>
      <c r="AB54688" s="96"/>
      <c r="AC54688"/>
      <c r="AD54688" s="124"/>
      <c r="AE54688" s="81"/>
      <c r="AF54688"/>
      <c r="AG54688"/>
      <c r="AH54688"/>
      <c r="AI54688"/>
      <c r="AJ54688" s="77"/>
      <c r="AK54688"/>
      <c r="AL54688"/>
      <c r="AM54688"/>
      <c r="AN54688" s="111"/>
      <c r="AO54688"/>
      <c r="AP54688"/>
      <c r="AQ54688"/>
      <c r="AR54688"/>
      <c r="AS54688"/>
      <c r="AT54688"/>
      <c r="AU54688"/>
      <c r="AV54688"/>
      <c r="AW54688"/>
      <c r="AX54688"/>
      <c r="AY54688"/>
    </row>
    <row r="54689" spans="1:51" ht="10.15" customHeight="1" x14ac:dyDescent="0.2">
      <c r="A54689"/>
      <c r="B54689"/>
      <c r="C54689"/>
      <c r="D54689"/>
      <c r="E54689"/>
      <c r="F54689"/>
      <c r="G54689" s="67"/>
      <c r="H54689"/>
      <c r="I54689"/>
      <c r="J54689"/>
      <c r="K54689"/>
      <c r="L54689" s="124"/>
      <c r="M54689" s="74"/>
      <c r="N54689" s="77"/>
      <c r="O54689"/>
      <c r="P54689"/>
      <c r="Q54689"/>
      <c r="R54689"/>
      <c r="S54689" s="124"/>
      <c r="T54689" s="124"/>
      <c r="U54689" s="124"/>
      <c r="V54689" s="124"/>
      <c r="W54689" s="124"/>
      <c r="X54689" s="140"/>
      <c r="Y54689" s="96"/>
      <c r="Z54689" s="96"/>
      <c r="AA54689" s="96"/>
      <c r="AB54689" s="96"/>
      <c r="AC54689"/>
      <c r="AD54689" s="124"/>
      <c r="AE54689" s="81"/>
      <c r="AF54689"/>
      <c r="AG54689"/>
      <c r="AH54689"/>
      <c r="AI54689"/>
      <c r="AJ54689" s="77"/>
      <c r="AK54689"/>
      <c r="AL54689"/>
      <c r="AM54689"/>
      <c r="AN54689" s="111"/>
      <c r="AO54689"/>
      <c r="AP54689"/>
      <c r="AQ54689"/>
      <c r="AR54689"/>
      <c r="AS54689"/>
      <c r="AT54689"/>
      <c r="AU54689"/>
      <c r="AV54689"/>
      <c r="AW54689"/>
      <c r="AX54689"/>
      <c r="AY54689"/>
    </row>
    <row r="54690" spans="1:51" ht="10.15" customHeight="1" x14ac:dyDescent="0.2">
      <c r="A54690"/>
      <c r="B54690"/>
      <c r="C54690"/>
      <c r="D54690"/>
      <c r="E54690"/>
      <c r="F54690"/>
      <c r="G54690" s="67"/>
      <c r="H54690"/>
      <c r="I54690"/>
      <c r="J54690"/>
      <c r="K54690"/>
      <c r="L54690" s="124"/>
      <c r="M54690" s="74"/>
      <c r="N54690" s="77"/>
      <c r="O54690"/>
      <c r="P54690"/>
      <c r="Q54690"/>
      <c r="R54690"/>
      <c r="S54690" s="124"/>
      <c r="T54690" s="124"/>
      <c r="U54690" s="124"/>
      <c r="V54690" s="124"/>
      <c r="W54690" s="124"/>
      <c r="X54690" s="140"/>
      <c r="Y54690" s="96"/>
      <c r="Z54690" s="96"/>
      <c r="AA54690" s="96"/>
      <c r="AB54690" s="96"/>
      <c r="AC54690"/>
      <c r="AD54690" s="124"/>
      <c r="AE54690" s="81"/>
      <c r="AF54690"/>
      <c r="AG54690"/>
      <c r="AH54690"/>
      <c r="AI54690"/>
      <c r="AJ54690" s="77"/>
      <c r="AK54690"/>
      <c r="AL54690"/>
      <c r="AM54690"/>
      <c r="AN54690" s="111"/>
      <c r="AO54690"/>
      <c r="AP54690"/>
      <c r="AQ54690"/>
      <c r="AR54690"/>
      <c r="AS54690"/>
      <c r="AT54690"/>
      <c r="AU54690"/>
      <c r="AV54690"/>
      <c r="AW54690"/>
      <c r="AX54690"/>
      <c r="AY54690"/>
    </row>
    <row r="54691" spans="1:51" ht="10.15" customHeight="1" x14ac:dyDescent="0.2">
      <c r="A54691"/>
      <c r="B54691"/>
      <c r="C54691"/>
      <c r="D54691"/>
      <c r="E54691"/>
      <c r="F54691"/>
      <c r="G54691" s="67"/>
      <c r="H54691"/>
      <c r="I54691"/>
      <c r="J54691"/>
      <c r="K54691"/>
      <c r="L54691" s="124"/>
      <c r="M54691" s="74"/>
      <c r="N54691" s="77"/>
      <c r="O54691"/>
      <c r="P54691"/>
      <c r="Q54691"/>
      <c r="R54691"/>
      <c r="S54691" s="124"/>
      <c r="T54691" s="124"/>
      <c r="U54691" s="124"/>
      <c r="V54691" s="124"/>
      <c r="W54691" s="124"/>
      <c r="X54691" s="140"/>
      <c r="Y54691" s="96"/>
      <c r="Z54691" s="96"/>
      <c r="AA54691" s="96"/>
      <c r="AB54691" s="96"/>
      <c r="AC54691"/>
      <c r="AD54691" s="124"/>
      <c r="AE54691" s="81"/>
      <c r="AF54691"/>
      <c r="AG54691"/>
      <c r="AH54691"/>
      <c r="AI54691"/>
      <c r="AJ54691" s="77"/>
      <c r="AK54691"/>
      <c r="AL54691"/>
      <c r="AM54691"/>
      <c r="AN54691" s="111"/>
      <c r="AO54691"/>
      <c r="AP54691"/>
      <c r="AQ54691"/>
      <c r="AR54691"/>
      <c r="AS54691"/>
      <c r="AT54691"/>
      <c r="AU54691"/>
      <c r="AV54691"/>
      <c r="AW54691"/>
      <c r="AX54691"/>
      <c r="AY54691"/>
    </row>
    <row r="54692" spans="1:51" ht="10.15" customHeight="1" x14ac:dyDescent="0.2">
      <c r="A54692"/>
      <c r="B54692"/>
      <c r="C54692"/>
      <c r="D54692"/>
      <c r="E54692"/>
      <c r="F54692"/>
      <c r="G54692" s="67"/>
      <c r="H54692"/>
      <c r="I54692"/>
      <c r="J54692"/>
      <c r="K54692"/>
      <c r="L54692" s="124"/>
      <c r="M54692" s="74"/>
      <c r="N54692" s="77"/>
      <c r="O54692"/>
      <c r="P54692"/>
      <c r="Q54692"/>
      <c r="R54692"/>
      <c r="S54692" s="124"/>
      <c r="T54692" s="124"/>
      <c r="U54692" s="124"/>
      <c r="V54692" s="124"/>
      <c r="W54692" s="124"/>
      <c r="X54692" s="140"/>
      <c r="Y54692" s="96"/>
      <c r="Z54692" s="96"/>
      <c r="AA54692" s="96"/>
      <c r="AB54692" s="96"/>
      <c r="AC54692"/>
      <c r="AD54692" s="124"/>
      <c r="AE54692" s="81"/>
      <c r="AF54692"/>
      <c r="AG54692"/>
      <c r="AH54692"/>
      <c r="AI54692"/>
      <c r="AJ54692" s="77"/>
      <c r="AK54692"/>
      <c r="AL54692"/>
      <c r="AM54692"/>
      <c r="AN54692" s="111"/>
      <c r="AO54692"/>
      <c r="AP54692"/>
      <c r="AQ54692"/>
      <c r="AR54692"/>
      <c r="AS54692"/>
      <c r="AT54692"/>
      <c r="AU54692"/>
      <c r="AV54692"/>
      <c r="AW54692"/>
      <c r="AX54692"/>
      <c r="AY54692"/>
    </row>
    <row r="54693" spans="1:51" ht="10.15" customHeight="1" x14ac:dyDescent="0.2">
      <c r="A54693"/>
      <c r="B54693"/>
      <c r="C54693"/>
      <c r="D54693"/>
      <c r="E54693"/>
      <c r="F54693"/>
      <c r="G54693" s="67"/>
      <c r="H54693"/>
      <c r="I54693"/>
      <c r="J54693"/>
      <c r="K54693"/>
      <c r="L54693" s="124"/>
      <c r="M54693" s="74"/>
      <c r="N54693" s="77"/>
      <c r="O54693"/>
      <c r="P54693"/>
      <c r="Q54693"/>
      <c r="R54693"/>
      <c r="S54693" s="124"/>
      <c r="T54693" s="124"/>
      <c r="U54693" s="124"/>
      <c r="V54693" s="124"/>
      <c r="W54693" s="124"/>
      <c r="X54693" s="140"/>
      <c r="Y54693" s="96"/>
      <c r="Z54693" s="96"/>
      <c r="AA54693" s="96"/>
      <c r="AB54693" s="96"/>
      <c r="AC54693"/>
      <c r="AD54693" s="124"/>
      <c r="AE54693" s="81"/>
      <c r="AF54693"/>
      <c r="AG54693"/>
      <c r="AH54693"/>
      <c r="AI54693"/>
      <c r="AJ54693" s="77"/>
      <c r="AK54693"/>
      <c r="AL54693"/>
      <c r="AM54693"/>
      <c r="AN54693" s="111"/>
      <c r="AO54693"/>
      <c r="AP54693"/>
      <c r="AQ54693"/>
      <c r="AR54693"/>
      <c r="AS54693"/>
      <c r="AT54693"/>
      <c r="AU54693"/>
      <c r="AV54693"/>
      <c r="AW54693"/>
      <c r="AX54693"/>
      <c r="AY54693"/>
    </row>
    <row r="54694" spans="1:51" ht="10.15" customHeight="1" x14ac:dyDescent="0.2">
      <c r="A54694"/>
      <c r="B54694"/>
      <c r="C54694"/>
      <c r="D54694"/>
      <c r="E54694"/>
      <c r="F54694"/>
      <c r="G54694" s="67"/>
      <c r="H54694"/>
      <c r="I54694"/>
      <c r="J54694"/>
      <c r="K54694"/>
      <c r="L54694" s="124"/>
      <c r="M54694" s="74"/>
      <c r="N54694" s="77"/>
      <c r="O54694"/>
      <c r="P54694"/>
      <c r="Q54694"/>
      <c r="R54694"/>
      <c r="S54694" s="124"/>
      <c r="T54694" s="124"/>
      <c r="U54694" s="124"/>
      <c r="V54694" s="124"/>
      <c r="W54694" s="124"/>
      <c r="X54694" s="140"/>
      <c r="Y54694" s="96"/>
      <c r="Z54694" s="96"/>
      <c r="AA54694" s="96"/>
      <c r="AB54694" s="96"/>
      <c r="AC54694"/>
      <c r="AD54694" s="124"/>
      <c r="AE54694" s="81"/>
      <c r="AF54694"/>
      <c r="AG54694"/>
      <c r="AH54694"/>
      <c r="AI54694"/>
      <c r="AJ54694" s="77"/>
      <c r="AK54694"/>
      <c r="AL54694"/>
      <c r="AM54694"/>
      <c r="AN54694" s="111"/>
      <c r="AO54694"/>
      <c r="AP54694"/>
      <c r="AQ54694"/>
      <c r="AR54694"/>
      <c r="AS54694"/>
      <c r="AT54694"/>
      <c r="AU54694"/>
      <c r="AV54694"/>
      <c r="AW54694"/>
      <c r="AX54694"/>
      <c r="AY54694"/>
    </row>
    <row r="54695" spans="1:51" ht="10.15" customHeight="1" x14ac:dyDescent="0.2">
      <c r="A54695"/>
      <c r="B54695"/>
      <c r="C54695"/>
      <c r="D54695"/>
      <c r="E54695"/>
      <c r="F54695"/>
      <c r="G54695" s="67"/>
      <c r="H54695"/>
      <c r="I54695"/>
      <c r="J54695"/>
      <c r="K54695"/>
      <c r="L54695" s="124"/>
      <c r="M54695" s="74"/>
      <c r="N54695" s="77"/>
      <c r="O54695"/>
      <c r="P54695"/>
      <c r="Q54695"/>
      <c r="R54695"/>
      <c r="S54695" s="124"/>
      <c r="T54695" s="124"/>
      <c r="U54695" s="124"/>
      <c r="V54695" s="124"/>
      <c r="W54695" s="124"/>
      <c r="X54695" s="140"/>
      <c r="Y54695" s="96"/>
      <c r="Z54695" s="96"/>
      <c r="AA54695" s="96"/>
      <c r="AB54695" s="96"/>
      <c r="AC54695"/>
      <c r="AD54695" s="124"/>
      <c r="AE54695" s="81"/>
      <c r="AF54695"/>
      <c r="AG54695"/>
      <c r="AH54695"/>
      <c r="AI54695"/>
      <c r="AJ54695" s="77"/>
      <c r="AK54695"/>
      <c r="AL54695"/>
      <c r="AM54695"/>
      <c r="AN54695" s="111"/>
      <c r="AO54695"/>
      <c r="AP54695"/>
      <c r="AQ54695"/>
      <c r="AR54695"/>
      <c r="AS54695"/>
      <c r="AT54695"/>
      <c r="AU54695"/>
      <c r="AV54695"/>
      <c r="AW54695"/>
      <c r="AX54695"/>
      <c r="AY54695"/>
    </row>
    <row r="54696" spans="1:51" ht="10.15" customHeight="1" x14ac:dyDescent="0.2">
      <c r="A54696"/>
      <c r="B54696"/>
      <c r="C54696"/>
      <c r="D54696"/>
      <c r="E54696"/>
      <c r="F54696"/>
      <c r="G54696" s="67"/>
      <c r="H54696"/>
      <c r="I54696"/>
      <c r="J54696"/>
      <c r="K54696"/>
      <c r="L54696" s="124"/>
      <c r="M54696" s="74"/>
      <c r="N54696" s="77"/>
      <c r="O54696"/>
      <c r="P54696"/>
      <c r="Q54696"/>
      <c r="R54696"/>
      <c r="S54696" s="124"/>
      <c r="T54696" s="124"/>
      <c r="U54696" s="124"/>
      <c r="V54696" s="124"/>
      <c r="W54696" s="124"/>
      <c r="X54696" s="140"/>
      <c r="Y54696" s="96"/>
      <c r="Z54696" s="96"/>
      <c r="AA54696" s="96"/>
      <c r="AB54696" s="96"/>
      <c r="AC54696"/>
      <c r="AD54696" s="124"/>
      <c r="AE54696" s="81"/>
      <c r="AF54696"/>
      <c r="AG54696"/>
      <c r="AH54696"/>
      <c r="AI54696"/>
      <c r="AJ54696" s="77"/>
      <c r="AK54696"/>
      <c r="AL54696"/>
      <c r="AM54696"/>
      <c r="AN54696" s="111"/>
      <c r="AO54696"/>
      <c r="AP54696"/>
      <c r="AQ54696"/>
      <c r="AR54696"/>
      <c r="AS54696"/>
      <c r="AT54696"/>
      <c r="AU54696"/>
      <c r="AV54696"/>
      <c r="AW54696"/>
      <c r="AX54696"/>
      <c r="AY54696"/>
    </row>
    <row r="54697" spans="1:51" ht="10.15" customHeight="1" x14ac:dyDescent="0.2">
      <c r="A54697"/>
      <c r="B54697"/>
      <c r="C54697"/>
      <c r="D54697"/>
      <c r="E54697"/>
      <c r="F54697"/>
      <c r="G54697" s="67"/>
      <c r="H54697"/>
      <c r="I54697"/>
      <c r="J54697"/>
      <c r="K54697"/>
      <c r="L54697" s="124"/>
      <c r="M54697" s="74"/>
      <c r="N54697" s="77"/>
      <c r="O54697"/>
      <c r="P54697"/>
      <c r="Q54697"/>
      <c r="R54697"/>
      <c r="S54697" s="124"/>
      <c r="T54697" s="124"/>
      <c r="U54697" s="124"/>
      <c r="V54697" s="124"/>
      <c r="W54697" s="124"/>
      <c r="X54697" s="140"/>
      <c r="Y54697" s="96"/>
      <c r="Z54697" s="96"/>
      <c r="AA54697" s="96"/>
      <c r="AB54697" s="96"/>
      <c r="AC54697"/>
      <c r="AD54697" s="124"/>
      <c r="AE54697" s="81"/>
      <c r="AF54697"/>
      <c r="AG54697"/>
      <c r="AH54697"/>
      <c r="AI54697"/>
      <c r="AJ54697" s="77"/>
      <c r="AK54697"/>
      <c r="AL54697"/>
      <c r="AM54697"/>
      <c r="AN54697" s="111"/>
      <c r="AO54697"/>
      <c r="AP54697"/>
      <c r="AQ54697"/>
      <c r="AR54697"/>
      <c r="AS54697"/>
      <c r="AT54697"/>
      <c r="AU54697"/>
      <c r="AV54697"/>
      <c r="AW54697"/>
      <c r="AX54697"/>
      <c r="AY54697"/>
    </row>
    <row r="54698" spans="1:51" ht="10.15" customHeight="1" x14ac:dyDescent="0.2">
      <c r="A54698"/>
      <c r="B54698"/>
      <c r="C54698"/>
      <c r="D54698"/>
      <c r="E54698"/>
      <c r="F54698"/>
      <c r="G54698" s="67"/>
      <c r="H54698"/>
      <c r="I54698"/>
      <c r="J54698"/>
      <c r="K54698"/>
      <c r="L54698" s="124"/>
      <c r="M54698" s="74"/>
      <c r="N54698" s="77"/>
      <c r="O54698"/>
      <c r="P54698"/>
      <c r="Q54698"/>
      <c r="R54698"/>
      <c r="S54698" s="124"/>
      <c r="T54698" s="124"/>
      <c r="U54698" s="124"/>
      <c r="V54698" s="124"/>
      <c r="W54698" s="124"/>
      <c r="X54698" s="140"/>
      <c r="Y54698" s="96"/>
      <c r="Z54698" s="96"/>
      <c r="AA54698" s="96"/>
      <c r="AB54698" s="96"/>
      <c r="AC54698"/>
      <c r="AD54698" s="124"/>
      <c r="AE54698" s="81"/>
      <c r="AF54698"/>
      <c r="AG54698"/>
      <c r="AH54698"/>
      <c r="AI54698"/>
      <c r="AJ54698" s="77"/>
      <c r="AK54698"/>
      <c r="AL54698"/>
      <c r="AM54698"/>
      <c r="AN54698" s="111"/>
      <c r="AO54698"/>
      <c r="AP54698"/>
      <c r="AQ54698"/>
      <c r="AR54698"/>
      <c r="AS54698"/>
      <c r="AT54698"/>
      <c r="AU54698"/>
      <c r="AV54698"/>
      <c r="AW54698"/>
      <c r="AX54698"/>
      <c r="AY54698"/>
    </row>
    <row r="54699" spans="1:51" ht="10.15" customHeight="1" x14ac:dyDescent="0.2">
      <c r="A54699"/>
      <c r="B54699"/>
      <c r="C54699"/>
      <c r="D54699"/>
      <c r="E54699"/>
      <c r="F54699"/>
      <c r="G54699" s="67"/>
      <c r="H54699"/>
      <c r="I54699"/>
      <c r="J54699"/>
      <c r="K54699"/>
      <c r="L54699" s="124"/>
      <c r="M54699" s="74"/>
      <c r="N54699" s="77"/>
      <c r="O54699"/>
      <c r="P54699"/>
      <c r="Q54699"/>
      <c r="R54699"/>
      <c r="S54699" s="124"/>
      <c r="T54699" s="124"/>
      <c r="U54699" s="124"/>
      <c r="V54699" s="124"/>
      <c r="W54699" s="124"/>
      <c r="X54699" s="140"/>
      <c r="Y54699" s="96"/>
      <c r="Z54699" s="96"/>
      <c r="AA54699" s="96"/>
      <c r="AB54699" s="96"/>
      <c r="AC54699"/>
      <c r="AD54699" s="124"/>
      <c r="AE54699" s="81"/>
      <c r="AF54699"/>
      <c r="AG54699"/>
      <c r="AH54699"/>
      <c r="AI54699"/>
      <c r="AJ54699" s="77"/>
      <c r="AK54699"/>
      <c r="AL54699"/>
      <c r="AM54699"/>
      <c r="AN54699" s="111"/>
      <c r="AO54699"/>
      <c r="AP54699"/>
      <c r="AQ54699"/>
      <c r="AR54699"/>
      <c r="AS54699"/>
      <c r="AT54699"/>
      <c r="AU54699"/>
      <c r="AV54699"/>
      <c r="AW54699"/>
      <c r="AX54699"/>
      <c r="AY54699"/>
    </row>
    <row r="54700" spans="1:51" ht="10.15" customHeight="1" x14ac:dyDescent="0.2">
      <c r="A54700"/>
      <c r="B54700"/>
      <c r="C54700"/>
      <c r="D54700"/>
      <c r="E54700"/>
      <c r="F54700"/>
      <c r="G54700" s="67"/>
      <c r="H54700"/>
      <c r="I54700"/>
      <c r="J54700"/>
      <c r="K54700"/>
      <c r="L54700" s="124"/>
      <c r="M54700" s="74"/>
      <c r="N54700" s="77"/>
      <c r="O54700"/>
      <c r="P54700"/>
      <c r="Q54700"/>
      <c r="R54700"/>
      <c r="S54700" s="124"/>
      <c r="T54700" s="124"/>
      <c r="U54700" s="124"/>
      <c r="V54700" s="124"/>
      <c r="W54700" s="124"/>
      <c r="X54700" s="140"/>
      <c r="Y54700" s="96"/>
      <c r="Z54700" s="96"/>
      <c r="AA54700" s="96"/>
      <c r="AB54700" s="96"/>
      <c r="AC54700"/>
      <c r="AD54700" s="124"/>
      <c r="AE54700" s="81"/>
      <c r="AF54700"/>
      <c r="AG54700"/>
      <c r="AH54700"/>
      <c r="AI54700"/>
      <c r="AJ54700" s="77"/>
      <c r="AK54700"/>
      <c r="AL54700"/>
      <c r="AM54700"/>
      <c r="AN54700" s="111"/>
      <c r="AO54700"/>
      <c r="AP54700"/>
      <c r="AQ54700"/>
      <c r="AR54700"/>
      <c r="AS54700"/>
      <c r="AT54700"/>
      <c r="AU54700"/>
      <c r="AV54700"/>
      <c r="AW54700"/>
      <c r="AX54700"/>
      <c r="AY54700"/>
    </row>
    <row r="54701" spans="1:51" ht="10.15" customHeight="1" x14ac:dyDescent="0.2">
      <c r="A54701"/>
      <c r="B54701"/>
      <c r="C54701"/>
      <c r="D54701"/>
      <c r="E54701"/>
      <c r="F54701"/>
      <c r="G54701" s="67"/>
      <c r="H54701"/>
      <c r="I54701"/>
      <c r="J54701"/>
      <c r="K54701"/>
      <c r="L54701" s="124"/>
      <c r="M54701" s="74"/>
      <c r="N54701" s="77"/>
      <c r="O54701"/>
      <c r="P54701"/>
      <c r="Q54701"/>
      <c r="R54701"/>
      <c r="S54701" s="124"/>
      <c r="T54701" s="124"/>
      <c r="U54701" s="124"/>
      <c r="V54701" s="124"/>
      <c r="W54701" s="124"/>
      <c r="X54701" s="140"/>
      <c r="Y54701" s="96"/>
      <c r="Z54701" s="96"/>
      <c r="AA54701" s="96"/>
      <c r="AB54701" s="96"/>
      <c r="AC54701"/>
      <c r="AD54701" s="124"/>
      <c r="AE54701" s="81"/>
      <c r="AF54701"/>
      <c r="AG54701"/>
      <c r="AH54701"/>
      <c r="AI54701"/>
      <c r="AJ54701" s="77"/>
      <c r="AK54701"/>
      <c r="AL54701"/>
      <c r="AM54701"/>
      <c r="AN54701" s="111"/>
      <c r="AO54701"/>
      <c r="AP54701"/>
      <c r="AQ54701"/>
      <c r="AR54701"/>
      <c r="AS54701"/>
      <c r="AT54701"/>
      <c r="AU54701"/>
      <c r="AV54701"/>
      <c r="AW54701"/>
      <c r="AX54701"/>
      <c r="AY54701"/>
    </row>
    <row r="54702" spans="1:51" ht="10.15" customHeight="1" x14ac:dyDescent="0.2">
      <c r="A54702"/>
      <c r="B54702"/>
      <c r="C54702"/>
      <c r="D54702"/>
      <c r="E54702"/>
      <c r="F54702"/>
      <c r="G54702" s="67"/>
      <c r="H54702"/>
      <c r="I54702"/>
      <c r="J54702"/>
      <c r="K54702"/>
      <c r="L54702" s="124"/>
      <c r="M54702" s="74"/>
      <c r="N54702" s="77"/>
      <c r="O54702"/>
      <c r="P54702"/>
      <c r="Q54702"/>
      <c r="R54702"/>
      <c r="S54702" s="124"/>
      <c r="T54702" s="124"/>
      <c r="U54702" s="124"/>
      <c r="V54702" s="124"/>
      <c r="W54702" s="124"/>
      <c r="X54702" s="140"/>
      <c r="Y54702" s="96"/>
      <c r="Z54702" s="96"/>
      <c r="AA54702" s="96"/>
      <c r="AB54702" s="96"/>
      <c r="AC54702"/>
      <c r="AD54702" s="124"/>
      <c r="AE54702" s="81"/>
      <c r="AF54702"/>
      <c r="AG54702"/>
      <c r="AH54702"/>
      <c r="AI54702"/>
      <c r="AJ54702" s="77"/>
      <c r="AK54702"/>
      <c r="AL54702"/>
      <c r="AM54702"/>
      <c r="AN54702" s="111"/>
      <c r="AO54702"/>
      <c r="AP54702"/>
      <c r="AQ54702"/>
      <c r="AR54702"/>
      <c r="AS54702"/>
      <c r="AT54702"/>
      <c r="AU54702"/>
      <c r="AV54702"/>
      <c r="AW54702"/>
      <c r="AX54702"/>
      <c r="AY54702"/>
    </row>
    <row r="54703" spans="1:51" ht="10.15" customHeight="1" x14ac:dyDescent="0.2">
      <c r="A54703"/>
      <c r="B54703"/>
      <c r="C54703"/>
      <c r="D54703"/>
      <c r="E54703"/>
      <c r="F54703"/>
      <c r="G54703" s="67"/>
      <c r="H54703"/>
      <c r="I54703"/>
      <c r="J54703"/>
      <c r="K54703"/>
      <c r="L54703" s="124"/>
      <c r="M54703" s="74"/>
      <c r="N54703" s="77"/>
      <c r="O54703"/>
      <c r="P54703"/>
      <c r="Q54703"/>
      <c r="R54703"/>
      <c r="S54703" s="124"/>
      <c r="T54703" s="124"/>
      <c r="U54703" s="124"/>
      <c r="V54703" s="124"/>
      <c r="W54703" s="124"/>
      <c r="X54703" s="140"/>
      <c r="Y54703" s="96"/>
      <c r="Z54703" s="96"/>
      <c r="AA54703" s="96"/>
      <c r="AB54703" s="96"/>
      <c r="AC54703"/>
      <c r="AD54703" s="124"/>
      <c r="AE54703" s="81"/>
      <c r="AF54703"/>
      <c r="AG54703"/>
      <c r="AH54703"/>
      <c r="AI54703"/>
      <c r="AJ54703" s="77"/>
      <c r="AK54703"/>
      <c r="AL54703"/>
      <c r="AM54703"/>
      <c r="AN54703" s="111"/>
      <c r="AO54703"/>
      <c r="AP54703"/>
      <c r="AQ54703"/>
      <c r="AR54703"/>
      <c r="AS54703"/>
      <c r="AT54703"/>
      <c r="AU54703"/>
      <c r="AV54703"/>
      <c r="AW54703"/>
      <c r="AX54703"/>
      <c r="AY54703"/>
    </row>
    <row r="54704" spans="1:51" ht="10.15" customHeight="1" x14ac:dyDescent="0.2">
      <c r="A54704"/>
      <c r="B54704"/>
      <c r="C54704"/>
      <c r="D54704"/>
      <c r="E54704"/>
      <c r="F54704"/>
      <c r="G54704" s="67"/>
      <c r="H54704"/>
      <c r="I54704"/>
      <c r="J54704"/>
      <c r="K54704"/>
      <c r="L54704" s="124"/>
      <c r="M54704" s="74"/>
      <c r="N54704" s="77"/>
      <c r="O54704"/>
      <c r="P54704"/>
      <c r="Q54704"/>
      <c r="R54704"/>
      <c r="S54704" s="124"/>
      <c r="T54704" s="124"/>
      <c r="U54704" s="124"/>
      <c r="V54704" s="124"/>
      <c r="W54704" s="124"/>
      <c r="X54704" s="140"/>
      <c r="Y54704" s="96"/>
      <c r="Z54704" s="96"/>
      <c r="AA54704" s="96"/>
      <c r="AB54704" s="96"/>
      <c r="AC54704"/>
      <c r="AD54704" s="124"/>
      <c r="AE54704" s="81"/>
      <c r="AF54704"/>
      <c r="AG54704"/>
      <c r="AH54704"/>
      <c r="AI54704"/>
      <c r="AJ54704" s="77"/>
      <c r="AK54704"/>
      <c r="AL54704"/>
      <c r="AM54704"/>
      <c r="AN54704" s="111"/>
      <c r="AO54704"/>
      <c r="AP54704"/>
      <c r="AQ54704"/>
      <c r="AR54704"/>
      <c r="AS54704"/>
      <c r="AT54704"/>
      <c r="AU54704"/>
      <c r="AV54704"/>
      <c r="AW54704"/>
      <c r="AX54704"/>
      <c r="AY54704"/>
    </row>
    <row r="54705" spans="1:51" ht="10.15" customHeight="1" x14ac:dyDescent="0.2">
      <c r="A54705"/>
      <c r="B54705"/>
      <c r="C54705"/>
      <c r="D54705"/>
      <c r="E54705"/>
      <c r="F54705"/>
      <c r="G54705" s="67"/>
      <c r="H54705"/>
      <c r="I54705"/>
      <c r="J54705"/>
      <c r="K54705"/>
      <c r="L54705" s="124"/>
      <c r="M54705" s="74"/>
      <c r="N54705" s="77"/>
      <c r="O54705"/>
      <c r="P54705"/>
      <c r="Q54705"/>
      <c r="R54705"/>
      <c r="S54705" s="124"/>
      <c r="T54705" s="124"/>
      <c r="U54705" s="124"/>
      <c r="V54705" s="124"/>
      <c r="W54705" s="124"/>
      <c r="X54705" s="140"/>
      <c r="Y54705" s="96"/>
      <c r="Z54705" s="96"/>
      <c r="AA54705" s="96"/>
      <c r="AB54705" s="96"/>
      <c r="AC54705"/>
      <c r="AD54705" s="124"/>
      <c r="AE54705" s="81"/>
      <c r="AF54705"/>
      <c r="AG54705"/>
      <c r="AH54705"/>
      <c r="AI54705"/>
      <c r="AJ54705" s="77"/>
      <c r="AK54705"/>
      <c r="AL54705"/>
      <c r="AM54705"/>
      <c r="AN54705" s="111"/>
      <c r="AO54705"/>
      <c r="AP54705"/>
      <c r="AQ54705"/>
      <c r="AR54705"/>
      <c r="AS54705"/>
      <c r="AT54705"/>
      <c r="AU54705"/>
      <c r="AV54705"/>
      <c r="AW54705"/>
      <c r="AX54705"/>
      <c r="AY54705"/>
    </row>
    <row r="54706" spans="1:51" ht="10.15" customHeight="1" x14ac:dyDescent="0.2">
      <c r="A54706"/>
      <c r="B54706"/>
      <c r="C54706"/>
      <c r="D54706"/>
      <c r="E54706"/>
      <c r="F54706"/>
      <c r="G54706" s="67"/>
      <c r="H54706"/>
      <c r="I54706"/>
      <c r="J54706"/>
      <c r="K54706"/>
      <c r="L54706" s="124"/>
      <c r="M54706" s="74"/>
      <c r="N54706" s="77"/>
      <c r="O54706"/>
      <c r="P54706"/>
      <c r="Q54706"/>
      <c r="R54706"/>
      <c r="S54706" s="124"/>
      <c r="T54706" s="124"/>
      <c r="U54706" s="124"/>
      <c r="V54706" s="124"/>
      <c r="W54706" s="124"/>
      <c r="X54706" s="140"/>
      <c r="Y54706" s="96"/>
      <c r="Z54706" s="96"/>
      <c r="AA54706" s="96"/>
      <c r="AB54706" s="96"/>
      <c r="AC54706"/>
      <c r="AD54706" s="124"/>
      <c r="AE54706" s="81"/>
      <c r="AF54706"/>
      <c r="AG54706"/>
      <c r="AH54706"/>
      <c r="AI54706"/>
      <c r="AJ54706" s="77"/>
      <c r="AK54706"/>
      <c r="AL54706"/>
      <c r="AM54706"/>
      <c r="AN54706" s="111"/>
      <c r="AO54706"/>
      <c r="AP54706"/>
      <c r="AQ54706"/>
      <c r="AR54706"/>
      <c r="AS54706"/>
      <c r="AT54706"/>
      <c r="AU54706"/>
      <c r="AV54706"/>
      <c r="AW54706"/>
      <c r="AX54706"/>
      <c r="AY54706"/>
    </row>
    <row r="54707" spans="1:51" ht="10.15" customHeight="1" x14ac:dyDescent="0.2">
      <c r="A54707"/>
      <c r="B54707"/>
      <c r="C54707"/>
      <c r="D54707"/>
      <c r="E54707"/>
      <c r="F54707"/>
      <c r="G54707" s="67"/>
      <c r="H54707"/>
      <c r="I54707"/>
      <c r="J54707"/>
      <c r="K54707"/>
      <c r="L54707" s="124"/>
      <c r="M54707" s="74"/>
      <c r="N54707" s="77"/>
      <c r="O54707"/>
      <c r="P54707"/>
      <c r="Q54707"/>
      <c r="R54707"/>
      <c r="S54707" s="124"/>
      <c r="T54707" s="124"/>
      <c r="U54707" s="124"/>
      <c r="V54707" s="124"/>
      <c r="W54707" s="124"/>
      <c r="X54707" s="140"/>
      <c r="Y54707" s="96"/>
      <c r="Z54707" s="96"/>
      <c r="AA54707" s="96"/>
      <c r="AB54707" s="96"/>
      <c r="AC54707"/>
      <c r="AD54707" s="124"/>
      <c r="AE54707" s="81"/>
      <c r="AF54707"/>
      <c r="AG54707"/>
      <c r="AH54707"/>
      <c r="AI54707"/>
      <c r="AJ54707" s="77"/>
      <c r="AK54707"/>
      <c r="AL54707"/>
      <c r="AM54707"/>
      <c r="AN54707" s="111"/>
      <c r="AO54707"/>
      <c r="AP54707"/>
      <c r="AQ54707"/>
      <c r="AR54707"/>
      <c r="AS54707"/>
      <c r="AT54707"/>
      <c r="AU54707"/>
      <c r="AV54707"/>
      <c r="AW54707"/>
      <c r="AX54707"/>
      <c r="AY54707"/>
    </row>
    <row r="54708" spans="1:51" ht="10.15" customHeight="1" x14ac:dyDescent="0.2">
      <c r="A54708"/>
      <c r="B54708"/>
      <c r="C54708"/>
      <c r="D54708"/>
      <c r="E54708"/>
      <c r="F54708"/>
      <c r="G54708" s="67"/>
      <c r="H54708"/>
      <c r="I54708"/>
      <c r="J54708"/>
      <c r="K54708"/>
      <c r="L54708" s="124"/>
      <c r="M54708" s="74"/>
      <c r="N54708" s="77"/>
      <c r="O54708"/>
      <c r="P54708"/>
      <c r="Q54708"/>
      <c r="R54708"/>
      <c r="S54708" s="124"/>
      <c r="T54708" s="124"/>
      <c r="U54708" s="124"/>
      <c r="V54708" s="124"/>
      <c r="W54708" s="124"/>
      <c r="X54708" s="140"/>
      <c r="Y54708" s="96"/>
      <c r="Z54708" s="96"/>
      <c r="AA54708" s="96"/>
      <c r="AB54708" s="96"/>
      <c r="AC54708"/>
      <c r="AD54708" s="124"/>
      <c r="AE54708" s="81"/>
      <c r="AF54708"/>
      <c r="AG54708"/>
      <c r="AH54708"/>
      <c r="AI54708"/>
      <c r="AJ54708" s="77"/>
      <c r="AK54708"/>
      <c r="AL54708"/>
      <c r="AM54708"/>
      <c r="AN54708" s="111"/>
      <c r="AO54708"/>
      <c r="AP54708"/>
      <c r="AQ54708"/>
      <c r="AR54708"/>
      <c r="AS54708"/>
      <c r="AT54708"/>
      <c r="AU54708"/>
      <c r="AV54708"/>
      <c r="AW54708"/>
      <c r="AX54708"/>
      <c r="AY54708"/>
    </row>
    <row r="54709" spans="1:51" ht="10.15" customHeight="1" x14ac:dyDescent="0.2">
      <c r="A54709"/>
      <c r="B54709"/>
      <c r="C54709"/>
      <c r="D54709"/>
      <c r="E54709"/>
      <c r="F54709"/>
      <c r="G54709" s="67"/>
      <c r="H54709"/>
      <c r="I54709"/>
      <c r="J54709"/>
      <c r="K54709"/>
      <c r="L54709" s="124"/>
      <c r="M54709" s="74"/>
      <c r="N54709" s="77"/>
      <c r="O54709"/>
      <c r="P54709"/>
      <c r="Q54709"/>
      <c r="R54709"/>
      <c r="S54709" s="124"/>
      <c r="T54709" s="124"/>
      <c r="U54709" s="124"/>
      <c r="V54709" s="124"/>
      <c r="W54709" s="124"/>
      <c r="X54709" s="140"/>
      <c r="Y54709" s="96"/>
      <c r="Z54709" s="96"/>
      <c r="AA54709" s="96"/>
      <c r="AB54709" s="96"/>
      <c r="AC54709"/>
      <c r="AD54709" s="124"/>
      <c r="AE54709" s="81"/>
      <c r="AF54709"/>
      <c r="AG54709"/>
      <c r="AH54709"/>
      <c r="AI54709"/>
      <c r="AJ54709" s="77"/>
      <c r="AK54709"/>
      <c r="AL54709"/>
      <c r="AM54709"/>
      <c r="AN54709" s="111"/>
      <c r="AO54709"/>
      <c r="AP54709"/>
      <c r="AQ54709"/>
      <c r="AR54709"/>
      <c r="AS54709"/>
      <c r="AT54709"/>
      <c r="AU54709"/>
      <c r="AV54709"/>
      <c r="AW54709"/>
      <c r="AX54709"/>
      <c r="AY54709"/>
    </row>
    <row r="54710" spans="1:51" ht="10.15" customHeight="1" x14ac:dyDescent="0.2">
      <c r="A54710"/>
      <c r="B54710"/>
      <c r="C54710"/>
      <c r="D54710"/>
      <c r="E54710"/>
      <c r="F54710"/>
      <c r="G54710" s="67"/>
      <c r="H54710"/>
      <c r="I54710"/>
      <c r="J54710"/>
      <c r="K54710"/>
      <c r="L54710" s="124"/>
      <c r="M54710" s="74"/>
      <c r="N54710" s="77"/>
      <c r="O54710"/>
      <c r="P54710"/>
      <c r="Q54710"/>
      <c r="R54710"/>
      <c r="S54710" s="124"/>
      <c r="T54710" s="124"/>
      <c r="U54710" s="124"/>
      <c r="V54710" s="124"/>
      <c r="W54710" s="124"/>
      <c r="X54710" s="140"/>
      <c r="Y54710" s="96"/>
      <c r="Z54710" s="96"/>
      <c r="AA54710" s="96"/>
      <c r="AB54710" s="96"/>
      <c r="AC54710"/>
      <c r="AD54710" s="124"/>
      <c r="AE54710" s="81"/>
      <c r="AF54710"/>
      <c r="AG54710"/>
      <c r="AH54710"/>
      <c r="AI54710"/>
      <c r="AJ54710" s="77"/>
      <c r="AK54710"/>
      <c r="AL54710"/>
      <c r="AM54710"/>
      <c r="AN54710" s="111"/>
      <c r="AO54710"/>
      <c r="AP54710"/>
      <c r="AQ54710"/>
      <c r="AR54710"/>
      <c r="AS54710"/>
      <c r="AT54710"/>
      <c r="AU54710"/>
      <c r="AV54710"/>
      <c r="AW54710"/>
      <c r="AX54710"/>
      <c r="AY54710"/>
    </row>
    <row r="54711" spans="1:51" ht="10.15" customHeight="1" x14ac:dyDescent="0.2">
      <c r="A54711"/>
      <c r="B54711"/>
      <c r="C54711"/>
      <c r="D54711"/>
      <c r="E54711"/>
      <c r="F54711"/>
      <c r="G54711" s="67"/>
      <c r="H54711"/>
      <c r="I54711"/>
      <c r="J54711"/>
      <c r="K54711"/>
      <c r="L54711" s="124"/>
      <c r="M54711" s="74"/>
      <c r="N54711" s="77"/>
      <c r="O54711"/>
      <c r="P54711"/>
      <c r="Q54711"/>
      <c r="R54711"/>
      <c r="S54711" s="124"/>
      <c r="T54711" s="124"/>
      <c r="U54711" s="124"/>
      <c r="V54711" s="124"/>
      <c r="W54711" s="124"/>
      <c r="X54711" s="140"/>
      <c r="Y54711" s="96"/>
      <c r="Z54711" s="96"/>
      <c r="AA54711" s="96"/>
      <c r="AB54711" s="96"/>
      <c r="AC54711"/>
      <c r="AD54711" s="124"/>
      <c r="AE54711" s="81"/>
      <c r="AF54711"/>
      <c r="AG54711"/>
      <c r="AH54711"/>
      <c r="AI54711"/>
      <c r="AJ54711" s="77"/>
      <c r="AK54711"/>
      <c r="AL54711"/>
      <c r="AM54711"/>
      <c r="AN54711" s="111"/>
      <c r="AO54711"/>
      <c r="AP54711"/>
      <c r="AQ54711"/>
      <c r="AR54711"/>
      <c r="AS54711"/>
      <c r="AT54711"/>
      <c r="AU54711"/>
      <c r="AV54711"/>
      <c r="AW54711"/>
      <c r="AX54711"/>
      <c r="AY54711"/>
    </row>
    <row r="54712" spans="1:51" ht="10.15" customHeight="1" x14ac:dyDescent="0.2">
      <c r="A54712"/>
      <c r="B54712"/>
      <c r="C54712"/>
      <c r="D54712"/>
      <c r="E54712"/>
      <c r="F54712"/>
      <c r="G54712" s="67"/>
      <c r="H54712"/>
      <c r="I54712"/>
      <c r="J54712"/>
      <c r="K54712"/>
      <c r="L54712" s="124"/>
      <c r="M54712" s="74"/>
      <c r="N54712" s="77"/>
      <c r="O54712"/>
      <c r="P54712"/>
      <c r="Q54712"/>
      <c r="R54712"/>
      <c r="S54712" s="124"/>
      <c r="T54712" s="124"/>
      <c r="U54712" s="124"/>
      <c r="V54712" s="124"/>
      <c r="W54712" s="124"/>
      <c r="X54712" s="140"/>
      <c r="Y54712" s="96"/>
      <c r="Z54712" s="96"/>
      <c r="AA54712" s="96"/>
      <c r="AB54712" s="96"/>
      <c r="AC54712"/>
      <c r="AD54712" s="124"/>
      <c r="AE54712" s="81"/>
      <c r="AF54712"/>
      <c r="AG54712"/>
      <c r="AH54712"/>
      <c r="AI54712"/>
      <c r="AJ54712" s="77"/>
      <c r="AK54712"/>
      <c r="AL54712"/>
      <c r="AM54712"/>
      <c r="AN54712" s="111"/>
      <c r="AO54712"/>
      <c r="AP54712"/>
      <c r="AQ54712"/>
      <c r="AR54712"/>
      <c r="AS54712"/>
      <c r="AT54712"/>
      <c r="AU54712"/>
      <c r="AV54712"/>
      <c r="AW54712"/>
      <c r="AX54712"/>
      <c r="AY54712"/>
    </row>
    <row r="54713" spans="1:51" ht="10.15" customHeight="1" x14ac:dyDescent="0.2">
      <c r="A54713"/>
      <c r="B54713"/>
      <c r="C54713"/>
      <c r="D54713"/>
      <c r="E54713"/>
      <c r="F54713"/>
      <c r="G54713" s="67"/>
      <c r="H54713"/>
      <c r="I54713"/>
      <c r="J54713"/>
      <c r="K54713"/>
      <c r="L54713" s="124"/>
      <c r="M54713" s="74"/>
      <c r="N54713" s="77"/>
      <c r="O54713"/>
      <c r="P54713"/>
      <c r="Q54713"/>
      <c r="R54713"/>
      <c r="S54713" s="124"/>
      <c r="T54713" s="124"/>
      <c r="U54713" s="124"/>
      <c r="V54713" s="124"/>
      <c r="W54713" s="124"/>
      <c r="X54713" s="140"/>
      <c r="Y54713" s="96"/>
      <c r="Z54713" s="96"/>
      <c r="AA54713" s="96"/>
      <c r="AB54713" s="96"/>
      <c r="AC54713"/>
      <c r="AD54713" s="124"/>
      <c r="AE54713" s="81"/>
      <c r="AF54713"/>
      <c r="AG54713"/>
      <c r="AH54713"/>
      <c r="AI54713"/>
      <c r="AJ54713" s="77"/>
      <c r="AK54713"/>
      <c r="AL54713"/>
      <c r="AM54713"/>
      <c r="AN54713" s="111"/>
      <c r="AO54713"/>
      <c r="AP54713"/>
      <c r="AQ54713"/>
      <c r="AR54713"/>
      <c r="AS54713"/>
      <c r="AT54713"/>
      <c r="AU54713"/>
      <c r="AV54713"/>
      <c r="AW54713"/>
      <c r="AX54713"/>
      <c r="AY54713"/>
    </row>
    <row r="54714" spans="1:51" ht="10.15" customHeight="1" x14ac:dyDescent="0.2">
      <c r="A54714"/>
      <c r="B54714"/>
      <c r="C54714"/>
      <c r="D54714"/>
      <c r="E54714"/>
      <c r="F54714"/>
      <c r="G54714" s="67"/>
      <c r="H54714"/>
      <c r="I54714"/>
      <c r="J54714"/>
      <c r="K54714"/>
      <c r="L54714" s="124"/>
      <c r="M54714" s="74"/>
      <c r="N54714" s="77"/>
      <c r="O54714"/>
      <c r="P54714"/>
      <c r="Q54714"/>
      <c r="R54714"/>
      <c r="S54714" s="124"/>
      <c r="T54714" s="124"/>
      <c r="U54714" s="124"/>
      <c r="V54714" s="124"/>
      <c r="W54714" s="124"/>
      <c r="X54714" s="140"/>
      <c r="Y54714" s="96"/>
      <c r="Z54714" s="96"/>
      <c r="AA54714" s="96"/>
      <c r="AB54714" s="96"/>
      <c r="AC54714"/>
      <c r="AD54714" s="124"/>
      <c r="AE54714" s="81"/>
      <c r="AF54714"/>
      <c r="AG54714"/>
      <c r="AH54714"/>
      <c r="AI54714"/>
      <c r="AJ54714" s="77"/>
      <c r="AK54714"/>
      <c r="AL54714"/>
      <c r="AM54714"/>
      <c r="AN54714" s="111"/>
      <c r="AO54714"/>
      <c r="AP54714"/>
      <c r="AQ54714"/>
      <c r="AR54714"/>
      <c r="AS54714"/>
      <c r="AT54714"/>
      <c r="AU54714"/>
      <c r="AV54714"/>
      <c r="AW54714"/>
      <c r="AX54714"/>
      <c r="AY54714"/>
    </row>
    <row r="54715" spans="1:51" ht="10.15" customHeight="1" x14ac:dyDescent="0.2">
      <c r="A54715"/>
      <c r="B54715"/>
      <c r="C54715"/>
      <c r="D54715"/>
      <c r="E54715"/>
      <c r="F54715"/>
      <c r="G54715" s="67"/>
      <c r="H54715"/>
      <c r="I54715"/>
      <c r="J54715"/>
      <c r="K54715"/>
      <c r="L54715" s="124"/>
      <c r="M54715" s="74"/>
      <c r="N54715" s="77"/>
      <c r="O54715"/>
      <c r="P54715"/>
      <c r="Q54715"/>
      <c r="R54715"/>
      <c r="S54715" s="124"/>
      <c r="T54715" s="124"/>
      <c r="U54715" s="124"/>
      <c r="V54715" s="124"/>
      <c r="W54715" s="124"/>
      <c r="X54715" s="140"/>
      <c r="Y54715" s="96"/>
      <c r="Z54715" s="96"/>
      <c r="AA54715" s="96"/>
      <c r="AB54715" s="96"/>
      <c r="AC54715"/>
      <c r="AD54715" s="124"/>
      <c r="AE54715" s="81"/>
      <c r="AF54715"/>
      <c r="AG54715"/>
      <c r="AH54715"/>
      <c r="AI54715"/>
      <c r="AJ54715" s="77"/>
      <c r="AK54715"/>
      <c r="AL54715"/>
      <c r="AM54715"/>
      <c r="AN54715" s="111"/>
      <c r="AO54715"/>
      <c r="AP54715"/>
      <c r="AQ54715"/>
      <c r="AR54715"/>
      <c r="AS54715"/>
      <c r="AT54715"/>
      <c r="AU54715"/>
      <c r="AV54715"/>
      <c r="AW54715"/>
      <c r="AX54715"/>
      <c r="AY54715"/>
    </row>
    <row r="54716" spans="1:51" ht="10.15" customHeight="1" x14ac:dyDescent="0.2">
      <c r="A54716"/>
      <c r="B54716"/>
      <c r="C54716"/>
      <c r="D54716"/>
      <c r="E54716"/>
      <c r="F54716"/>
      <c r="G54716" s="67"/>
      <c r="H54716"/>
      <c r="I54716"/>
      <c r="J54716"/>
      <c r="K54716"/>
      <c r="L54716" s="124"/>
      <c r="M54716" s="74"/>
      <c r="N54716" s="77"/>
      <c r="O54716"/>
      <c r="P54716"/>
      <c r="Q54716"/>
      <c r="R54716"/>
      <c r="S54716" s="124"/>
      <c r="T54716" s="124"/>
      <c r="U54716" s="124"/>
      <c r="V54716" s="124"/>
      <c r="W54716" s="124"/>
      <c r="X54716" s="140"/>
      <c r="Y54716" s="96"/>
      <c r="Z54716" s="96"/>
      <c r="AA54716" s="96"/>
      <c r="AB54716" s="96"/>
      <c r="AC54716"/>
      <c r="AD54716" s="124"/>
      <c r="AE54716" s="81"/>
      <c r="AF54716"/>
      <c r="AG54716"/>
      <c r="AH54716"/>
      <c r="AI54716"/>
      <c r="AJ54716" s="77"/>
      <c r="AK54716"/>
      <c r="AL54716"/>
      <c r="AM54716"/>
      <c r="AN54716" s="111"/>
      <c r="AO54716"/>
      <c r="AP54716"/>
      <c r="AQ54716"/>
      <c r="AR54716"/>
      <c r="AS54716"/>
      <c r="AT54716"/>
      <c r="AU54716"/>
      <c r="AV54716"/>
      <c r="AW54716"/>
      <c r="AX54716"/>
      <c r="AY54716"/>
    </row>
    <row r="54717" spans="1:51" ht="10.15" customHeight="1" x14ac:dyDescent="0.2">
      <c r="A54717"/>
      <c r="B54717"/>
      <c r="C54717"/>
      <c r="D54717"/>
      <c r="E54717"/>
      <c r="F54717"/>
      <c r="G54717" s="67"/>
      <c r="H54717"/>
      <c r="I54717"/>
      <c r="J54717"/>
      <c r="K54717"/>
      <c r="L54717" s="124"/>
      <c r="M54717" s="74"/>
      <c r="N54717" s="77"/>
      <c r="O54717"/>
      <c r="P54717"/>
      <c r="Q54717"/>
      <c r="R54717"/>
      <c r="S54717" s="124"/>
      <c r="T54717" s="124"/>
      <c r="U54717" s="124"/>
      <c r="V54717" s="124"/>
      <c r="W54717" s="124"/>
      <c r="X54717" s="140"/>
      <c r="Y54717" s="96"/>
      <c r="Z54717" s="96"/>
      <c r="AA54717" s="96"/>
      <c r="AB54717" s="96"/>
      <c r="AC54717"/>
      <c r="AD54717" s="124"/>
      <c r="AE54717" s="81"/>
      <c r="AF54717"/>
      <c r="AG54717"/>
      <c r="AH54717"/>
      <c r="AI54717"/>
      <c r="AJ54717" s="77"/>
      <c r="AK54717"/>
      <c r="AL54717"/>
      <c r="AM54717"/>
      <c r="AN54717" s="111"/>
      <c r="AO54717"/>
      <c r="AP54717"/>
      <c r="AQ54717"/>
      <c r="AR54717"/>
      <c r="AS54717"/>
      <c r="AT54717"/>
      <c r="AU54717"/>
      <c r="AV54717"/>
      <c r="AW54717"/>
      <c r="AX54717"/>
      <c r="AY54717"/>
    </row>
    <row r="54718" spans="1:51" ht="10.15" customHeight="1" x14ac:dyDescent="0.2">
      <c r="A54718"/>
      <c r="B54718"/>
      <c r="C54718"/>
      <c r="D54718"/>
      <c r="E54718"/>
      <c r="F54718"/>
      <c r="G54718" s="67"/>
      <c r="H54718"/>
      <c r="I54718"/>
      <c r="J54718"/>
      <c r="K54718"/>
      <c r="L54718" s="124"/>
      <c r="M54718" s="74"/>
      <c r="N54718" s="77"/>
      <c r="O54718"/>
      <c r="P54718"/>
      <c r="Q54718"/>
      <c r="R54718"/>
      <c r="S54718" s="124"/>
      <c r="T54718" s="124"/>
      <c r="U54718" s="124"/>
      <c r="V54718" s="124"/>
      <c r="W54718" s="124"/>
      <c r="X54718" s="140"/>
      <c r="Y54718" s="96"/>
      <c r="Z54718" s="96"/>
      <c r="AA54718" s="96"/>
      <c r="AB54718" s="96"/>
      <c r="AC54718"/>
      <c r="AD54718" s="124"/>
      <c r="AE54718" s="81"/>
      <c r="AF54718"/>
      <c r="AG54718"/>
      <c r="AH54718"/>
      <c r="AI54718"/>
      <c r="AJ54718" s="77"/>
      <c r="AK54718"/>
      <c r="AL54718"/>
      <c r="AM54718"/>
      <c r="AN54718" s="111"/>
      <c r="AO54718"/>
      <c r="AP54718"/>
      <c r="AQ54718"/>
      <c r="AR54718"/>
      <c r="AS54718"/>
      <c r="AT54718"/>
      <c r="AU54718"/>
      <c r="AV54718"/>
      <c r="AW54718"/>
      <c r="AX54718"/>
      <c r="AY54718"/>
    </row>
    <row r="54719" spans="1:51" ht="10.15" customHeight="1" x14ac:dyDescent="0.2">
      <c r="A54719"/>
      <c r="B54719"/>
      <c r="C54719"/>
      <c r="D54719"/>
      <c r="E54719"/>
      <c r="F54719"/>
      <c r="G54719" s="67"/>
      <c r="H54719"/>
      <c r="I54719"/>
      <c r="J54719"/>
      <c r="K54719"/>
      <c r="L54719" s="124"/>
      <c r="M54719" s="74"/>
      <c r="N54719" s="77"/>
      <c r="O54719"/>
      <c r="P54719"/>
      <c r="Q54719"/>
      <c r="R54719"/>
      <c r="S54719" s="124"/>
      <c r="T54719" s="124"/>
      <c r="U54719" s="124"/>
      <c r="V54719" s="124"/>
      <c r="W54719" s="124"/>
      <c r="X54719" s="140"/>
      <c r="Y54719" s="96"/>
      <c r="Z54719" s="96"/>
      <c r="AA54719" s="96"/>
      <c r="AB54719" s="96"/>
      <c r="AC54719"/>
      <c r="AD54719" s="124"/>
      <c r="AE54719" s="81"/>
      <c r="AF54719"/>
      <c r="AG54719"/>
      <c r="AH54719"/>
      <c r="AI54719"/>
      <c r="AJ54719" s="77"/>
      <c r="AK54719"/>
      <c r="AL54719"/>
      <c r="AM54719"/>
      <c r="AN54719" s="111"/>
      <c r="AO54719"/>
      <c r="AP54719"/>
      <c r="AQ54719"/>
      <c r="AR54719"/>
      <c r="AS54719"/>
      <c r="AT54719"/>
      <c r="AU54719"/>
      <c r="AV54719"/>
      <c r="AW54719"/>
      <c r="AX54719"/>
      <c r="AY54719"/>
    </row>
    <row r="54720" spans="1:51" ht="10.15" customHeight="1" x14ac:dyDescent="0.2">
      <c r="A54720"/>
      <c r="B54720"/>
      <c r="C54720"/>
      <c r="D54720"/>
      <c r="E54720"/>
      <c r="F54720"/>
      <c r="G54720" s="67"/>
      <c r="H54720"/>
      <c r="I54720"/>
      <c r="J54720"/>
      <c r="K54720"/>
      <c r="L54720" s="124"/>
      <c r="M54720" s="74"/>
      <c r="N54720" s="77"/>
      <c r="O54720"/>
      <c r="P54720"/>
      <c r="Q54720"/>
      <c r="R54720"/>
      <c r="S54720" s="124"/>
      <c r="T54720" s="124"/>
      <c r="U54720" s="124"/>
      <c r="V54720" s="124"/>
      <c r="W54720" s="124"/>
      <c r="X54720" s="140"/>
      <c r="Y54720" s="96"/>
      <c r="Z54720" s="96"/>
      <c r="AA54720" s="96"/>
      <c r="AB54720" s="96"/>
      <c r="AC54720"/>
      <c r="AD54720" s="124"/>
      <c r="AE54720" s="81"/>
      <c r="AF54720"/>
      <c r="AG54720"/>
      <c r="AH54720"/>
      <c r="AI54720"/>
      <c r="AJ54720" s="77"/>
      <c r="AK54720"/>
      <c r="AL54720"/>
      <c r="AM54720"/>
      <c r="AN54720" s="111"/>
      <c r="AO54720"/>
      <c r="AP54720"/>
      <c r="AQ54720"/>
      <c r="AR54720"/>
      <c r="AS54720"/>
      <c r="AT54720"/>
      <c r="AU54720"/>
      <c r="AV54720"/>
      <c r="AW54720"/>
      <c r="AX54720"/>
      <c r="AY54720"/>
    </row>
    <row r="54721" spans="1:51" ht="10.15" customHeight="1" x14ac:dyDescent="0.2">
      <c r="A54721"/>
      <c r="B54721"/>
      <c r="C54721"/>
      <c r="D54721"/>
      <c r="E54721"/>
      <c r="F54721"/>
      <c r="G54721" s="67"/>
      <c r="H54721"/>
      <c r="I54721"/>
      <c r="J54721"/>
      <c r="K54721"/>
      <c r="L54721" s="124"/>
      <c r="M54721" s="74"/>
      <c r="N54721" s="77"/>
      <c r="O54721"/>
      <c r="P54721"/>
      <c r="Q54721"/>
      <c r="R54721"/>
      <c r="S54721" s="124"/>
      <c r="T54721" s="124"/>
      <c r="U54721" s="124"/>
      <c r="V54721" s="124"/>
      <c r="W54721" s="124"/>
      <c r="X54721" s="140"/>
      <c r="Y54721" s="96"/>
      <c r="Z54721" s="96"/>
      <c r="AA54721" s="96"/>
      <c r="AB54721" s="96"/>
      <c r="AC54721"/>
      <c r="AD54721" s="124"/>
      <c r="AE54721" s="81"/>
      <c r="AF54721"/>
      <c r="AG54721"/>
      <c r="AH54721"/>
      <c r="AI54721"/>
      <c r="AJ54721" s="77"/>
      <c r="AK54721"/>
      <c r="AL54721"/>
      <c r="AM54721"/>
      <c r="AN54721" s="111"/>
      <c r="AO54721"/>
      <c r="AP54721"/>
      <c r="AQ54721"/>
      <c r="AR54721"/>
      <c r="AS54721"/>
      <c r="AT54721"/>
      <c r="AU54721"/>
      <c r="AV54721"/>
      <c r="AW54721"/>
      <c r="AX54721"/>
      <c r="AY54721"/>
    </row>
    <row r="54722" spans="1:51" ht="10.15" customHeight="1" x14ac:dyDescent="0.2">
      <c r="A54722"/>
      <c r="B54722"/>
      <c r="C54722"/>
      <c r="D54722"/>
      <c r="E54722"/>
      <c r="F54722"/>
      <c r="G54722" s="67"/>
      <c r="H54722"/>
      <c r="I54722"/>
      <c r="J54722"/>
      <c r="K54722"/>
      <c r="L54722" s="124"/>
      <c r="M54722" s="74"/>
      <c r="N54722" s="77"/>
      <c r="O54722"/>
      <c r="P54722"/>
      <c r="Q54722"/>
      <c r="R54722"/>
      <c r="S54722" s="124"/>
      <c r="T54722" s="124"/>
      <c r="U54722" s="124"/>
      <c r="V54722" s="124"/>
      <c r="W54722" s="124"/>
      <c r="X54722" s="140"/>
      <c r="Y54722" s="96"/>
      <c r="Z54722" s="96"/>
      <c r="AA54722" s="96"/>
      <c r="AB54722" s="96"/>
      <c r="AC54722"/>
      <c r="AD54722" s="124"/>
      <c r="AE54722" s="81"/>
      <c r="AF54722"/>
      <c r="AG54722"/>
      <c r="AH54722"/>
      <c r="AI54722"/>
      <c r="AJ54722" s="77"/>
      <c r="AK54722"/>
      <c r="AL54722"/>
      <c r="AM54722"/>
      <c r="AN54722" s="111"/>
      <c r="AO54722"/>
      <c r="AP54722"/>
      <c r="AQ54722"/>
      <c r="AR54722"/>
      <c r="AS54722"/>
      <c r="AT54722"/>
      <c r="AU54722"/>
      <c r="AV54722"/>
      <c r="AW54722"/>
      <c r="AX54722"/>
      <c r="AY54722"/>
    </row>
    <row r="54723" spans="1:51" ht="10.15" customHeight="1" x14ac:dyDescent="0.2">
      <c r="A54723"/>
      <c r="B54723"/>
      <c r="C54723"/>
      <c r="D54723"/>
      <c r="E54723"/>
      <c r="F54723"/>
      <c r="G54723" s="67"/>
      <c r="H54723"/>
      <c r="I54723"/>
      <c r="J54723"/>
      <c r="K54723"/>
      <c r="L54723" s="124"/>
      <c r="M54723" s="74"/>
      <c r="N54723" s="77"/>
      <c r="O54723"/>
      <c r="P54723"/>
      <c r="Q54723"/>
      <c r="R54723"/>
      <c r="S54723" s="124"/>
      <c r="T54723" s="124"/>
      <c r="U54723" s="124"/>
      <c r="V54723" s="124"/>
      <c r="W54723" s="124"/>
      <c r="X54723" s="140"/>
      <c r="Y54723" s="96"/>
      <c r="Z54723" s="96"/>
      <c r="AA54723" s="96"/>
      <c r="AB54723" s="96"/>
      <c r="AC54723"/>
      <c r="AD54723" s="124"/>
      <c r="AE54723" s="81"/>
      <c r="AF54723"/>
      <c r="AG54723"/>
      <c r="AH54723"/>
      <c r="AI54723"/>
      <c r="AJ54723" s="77"/>
      <c r="AK54723"/>
      <c r="AL54723"/>
      <c r="AM54723"/>
      <c r="AN54723" s="111"/>
      <c r="AO54723"/>
      <c r="AP54723"/>
      <c r="AQ54723"/>
      <c r="AR54723"/>
      <c r="AS54723"/>
      <c r="AT54723"/>
      <c r="AU54723"/>
      <c r="AV54723"/>
      <c r="AW54723"/>
      <c r="AX54723"/>
      <c r="AY54723"/>
    </row>
    <row r="54724" spans="1:51" ht="10.15" customHeight="1" x14ac:dyDescent="0.2">
      <c r="A54724"/>
      <c r="B54724"/>
      <c r="C54724"/>
      <c r="D54724"/>
      <c r="E54724"/>
      <c r="F54724"/>
      <c r="G54724" s="67"/>
      <c r="H54724"/>
      <c r="I54724"/>
      <c r="J54724"/>
      <c r="K54724"/>
      <c r="L54724" s="124"/>
      <c r="M54724" s="74"/>
      <c r="N54724" s="77"/>
      <c r="O54724"/>
      <c r="P54724"/>
      <c r="Q54724"/>
      <c r="R54724"/>
      <c r="S54724" s="124"/>
      <c r="T54724" s="124"/>
      <c r="U54724" s="124"/>
      <c r="V54724" s="124"/>
      <c r="W54724" s="124"/>
      <c r="X54724" s="140"/>
      <c r="Y54724" s="96"/>
      <c r="Z54724" s="96"/>
      <c r="AA54724" s="96"/>
      <c r="AB54724" s="96"/>
      <c r="AC54724"/>
      <c r="AD54724" s="124"/>
      <c r="AE54724" s="81"/>
      <c r="AF54724"/>
      <c r="AG54724"/>
      <c r="AH54724"/>
      <c r="AI54724"/>
      <c r="AJ54724" s="77"/>
      <c r="AK54724"/>
      <c r="AL54724"/>
      <c r="AM54724"/>
      <c r="AN54724" s="111"/>
      <c r="AO54724"/>
      <c r="AP54724"/>
      <c r="AQ54724"/>
      <c r="AR54724"/>
      <c r="AS54724"/>
      <c r="AT54724"/>
      <c r="AU54724"/>
      <c r="AV54724"/>
      <c r="AW54724"/>
      <c r="AX54724"/>
      <c r="AY54724"/>
    </row>
    <row r="54725" spans="1:51" ht="10.15" customHeight="1" x14ac:dyDescent="0.2">
      <c r="A54725"/>
      <c r="B54725"/>
      <c r="C54725"/>
      <c r="D54725"/>
      <c r="E54725"/>
      <c r="F54725"/>
      <c r="G54725" s="67"/>
      <c r="H54725"/>
      <c r="I54725"/>
      <c r="J54725"/>
      <c r="K54725"/>
      <c r="L54725" s="124"/>
      <c r="M54725" s="74"/>
      <c r="N54725" s="77"/>
      <c r="O54725"/>
      <c r="P54725"/>
      <c r="Q54725"/>
      <c r="R54725"/>
      <c r="S54725" s="124"/>
      <c r="T54725" s="124"/>
      <c r="U54725" s="124"/>
      <c r="V54725" s="124"/>
      <c r="W54725" s="124"/>
      <c r="X54725" s="140"/>
      <c r="Y54725" s="96"/>
      <c r="Z54725" s="96"/>
      <c r="AA54725" s="96"/>
      <c r="AB54725" s="96"/>
      <c r="AC54725"/>
      <c r="AD54725" s="124"/>
      <c r="AE54725" s="81"/>
      <c r="AF54725"/>
      <c r="AG54725"/>
      <c r="AH54725"/>
      <c r="AI54725"/>
      <c r="AJ54725" s="77"/>
      <c r="AK54725"/>
      <c r="AL54725"/>
      <c r="AM54725"/>
      <c r="AN54725" s="111"/>
      <c r="AO54725"/>
      <c r="AP54725"/>
      <c r="AQ54725"/>
      <c r="AR54725"/>
      <c r="AS54725"/>
      <c r="AT54725"/>
      <c r="AU54725"/>
      <c r="AV54725"/>
      <c r="AW54725"/>
      <c r="AX54725"/>
      <c r="AY54725"/>
    </row>
    <row r="54726" spans="1:51" ht="10.15" customHeight="1" x14ac:dyDescent="0.2">
      <c r="A54726"/>
      <c r="B54726"/>
      <c r="C54726"/>
      <c r="D54726"/>
      <c r="E54726"/>
      <c r="F54726"/>
      <c r="G54726" s="67"/>
      <c r="H54726"/>
      <c r="I54726"/>
      <c r="J54726"/>
      <c r="K54726"/>
      <c r="L54726" s="124"/>
      <c r="M54726" s="74"/>
      <c r="N54726" s="77"/>
      <c r="O54726"/>
      <c r="P54726"/>
      <c r="Q54726"/>
      <c r="R54726"/>
      <c r="S54726" s="124"/>
      <c r="T54726" s="124"/>
      <c r="U54726" s="124"/>
      <c r="V54726" s="124"/>
      <c r="W54726" s="124"/>
      <c r="X54726" s="140"/>
      <c r="Y54726" s="96"/>
      <c r="Z54726" s="96"/>
      <c r="AA54726" s="96"/>
      <c r="AB54726" s="96"/>
      <c r="AC54726"/>
      <c r="AD54726" s="124"/>
      <c r="AE54726" s="81"/>
      <c r="AF54726"/>
      <c r="AG54726"/>
      <c r="AH54726"/>
      <c r="AI54726"/>
      <c r="AJ54726" s="77"/>
      <c r="AK54726"/>
      <c r="AL54726"/>
      <c r="AM54726"/>
      <c r="AN54726" s="111"/>
      <c r="AO54726"/>
      <c r="AP54726"/>
      <c r="AQ54726"/>
      <c r="AR54726"/>
      <c r="AS54726"/>
      <c r="AT54726"/>
      <c r="AU54726"/>
      <c r="AV54726"/>
      <c r="AW54726"/>
      <c r="AX54726"/>
      <c r="AY54726"/>
    </row>
    <row r="54727" spans="1:51" ht="10.15" customHeight="1" x14ac:dyDescent="0.2">
      <c r="A54727"/>
      <c r="B54727"/>
      <c r="C54727"/>
      <c r="D54727"/>
      <c r="E54727"/>
      <c r="F54727"/>
      <c r="G54727" s="67"/>
      <c r="H54727"/>
      <c r="I54727"/>
      <c r="J54727"/>
      <c r="K54727"/>
      <c r="L54727" s="124"/>
      <c r="M54727" s="74"/>
      <c r="N54727" s="77"/>
      <c r="O54727"/>
      <c r="P54727"/>
      <c r="Q54727"/>
      <c r="R54727"/>
      <c r="S54727" s="124"/>
      <c r="T54727" s="124"/>
      <c r="U54727" s="124"/>
      <c r="V54727" s="124"/>
      <c r="W54727" s="124"/>
      <c r="X54727" s="140"/>
      <c r="Y54727" s="96"/>
      <c r="Z54727" s="96"/>
      <c r="AA54727" s="96"/>
      <c r="AB54727" s="96"/>
      <c r="AC54727"/>
      <c r="AD54727" s="124"/>
      <c r="AE54727" s="81"/>
      <c r="AF54727"/>
      <c r="AG54727"/>
      <c r="AH54727"/>
      <c r="AI54727"/>
      <c r="AJ54727" s="77"/>
      <c r="AK54727"/>
      <c r="AL54727"/>
      <c r="AM54727"/>
      <c r="AN54727" s="111"/>
      <c r="AO54727"/>
      <c r="AP54727"/>
      <c r="AQ54727"/>
      <c r="AR54727"/>
      <c r="AS54727"/>
      <c r="AT54727"/>
      <c r="AU54727"/>
      <c r="AV54727"/>
      <c r="AW54727"/>
      <c r="AX54727"/>
      <c r="AY54727"/>
    </row>
    <row r="54728" spans="1:51" ht="10.15" customHeight="1" x14ac:dyDescent="0.2">
      <c r="A54728"/>
      <c r="B54728"/>
      <c r="C54728"/>
      <c r="D54728"/>
      <c r="E54728"/>
      <c r="F54728"/>
      <c r="G54728" s="67"/>
      <c r="H54728"/>
      <c r="I54728"/>
      <c r="J54728"/>
      <c r="K54728"/>
      <c r="L54728" s="124"/>
      <c r="M54728" s="74"/>
      <c r="N54728" s="77"/>
      <c r="O54728"/>
      <c r="P54728"/>
      <c r="Q54728"/>
      <c r="R54728"/>
      <c r="S54728" s="124"/>
      <c r="T54728" s="124"/>
      <c r="U54728" s="124"/>
      <c r="V54728" s="124"/>
      <c r="W54728" s="124"/>
      <c r="X54728" s="140"/>
      <c r="Y54728" s="96"/>
      <c r="Z54728" s="96"/>
      <c r="AA54728" s="96"/>
      <c r="AB54728" s="96"/>
      <c r="AC54728"/>
      <c r="AD54728" s="124"/>
      <c r="AE54728" s="81"/>
      <c r="AF54728"/>
      <c r="AG54728"/>
      <c r="AH54728"/>
      <c r="AI54728"/>
      <c r="AJ54728" s="77"/>
      <c r="AK54728"/>
      <c r="AL54728"/>
      <c r="AM54728"/>
      <c r="AN54728" s="111"/>
      <c r="AO54728"/>
      <c r="AP54728"/>
      <c r="AQ54728"/>
      <c r="AR54728"/>
      <c r="AS54728"/>
      <c r="AT54728"/>
      <c r="AU54728"/>
      <c r="AV54728"/>
      <c r="AW54728"/>
      <c r="AX54728"/>
      <c r="AY54728"/>
    </row>
    <row r="54729" spans="1:51" ht="10.15" customHeight="1" x14ac:dyDescent="0.2">
      <c r="A54729"/>
      <c r="B54729"/>
      <c r="C54729"/>
      <c r="D54729"/>
      <c r="E54729"/>
      <c r="F54729"/>
      <c r="G54729" s="67"/>
      <c r="H54729"/>
      <c r="I54729"/>
      <c r="J54729"/>
      <c r="K54729"/>
      <c r="L54729" s="124"/>
      <c r="M54729" s="74"/>
      <c r="N54729" s="77"/>
      <c r="O54729"/>
      <c r="P54729"/>
      <c r="Q54729"/>
      <c r="R54729"/>
      <c r="S54729" s="124"/>
      <c r="T54729" s="124"/>
      <c r="U54729" s="124"/>
      <c r="V54729" s="124"/>
      <c r="W54729" s="124"/>
      <c r="X54729" s="140"/>
      <c r="Y54729" s="96"/>
      <c r="Z54729" s="96"/>
      <c r="AA54729" s="96"/>
      <c r="AB54729" s="96"/>
      <c r="AC54729"/>
      <c r="AD54729" s="124"/>
      <c r="AE54729" s="81"/>
      <c r="AF54729"/>
      <c r="AG54729"/>
      <c r="AH54729"/>
      <c r="AI54729"/>
      <c r="AJ54729" s="77"/>
      <c r="AK54729"/>
      <c r="AL54729"/>
      <c r="AM54729"/>
      <c r="AN54729" s="111"/>
      <c r="AO54729"/>
      <c r="AP54729"/>
      <c r="AQ54729"/>
      <c r="AR54729"/>
      <c r="AS54729"/>
      <c r="AT54729"/>
      <c r="AU54729"/>
      <c r="AV54729"/>
      <c r="AW54729"/>
      <c r="AX54729"/>
      <c r="AY54729"/>
    </row>
    <row r="54730" spans="1:51" ht="10.15" customHeight="1" x14ac:dyDescent="0.2">
      <c r="A54730"/>
      <c r="B54730"/>
      <c r="C54730"/>
      <c r="D54730"/>
      <c r="E54730"/>
      <c r="F54730"/>
      <c r="G54730" s="67"/>
      <c r="H54730"/>
      <c r="I54730"/>
      <c r="J54730"/>
      <c r="K54730"/>
      <c r="L54730" s="124"/>
      <c r="M54730" s="74"/>
      <c r="N54730" s="77"/>
      <c r="O54730"/>
      <c r="P54730"/>
      <c r="Q54730"/>
      <c r="R54730"/>
      <c r="S54730" s="124"/>
      <c r="T54730" s="124"/>
      <c r="U54730" s="124"/>
      <c r="V54730" s="124"/>
      <c r="W54730" s="124"/>
      <c r="X54730" s="140"/>
      <c r="Y54730" s="96"/>
      <c r="Z54730" s="96"/>
      <c r="AA54730" s="96"/>
      <c r="AB54730" s="96"/>
      <c r="AC54730"/>
      <c r="AD54730" s="124"/>
      <c r="AE54730" s="81"/>
      <c r="AF54730"/>
      <c r="AG54730"/>
      <c r="AH54730"/>
      <c r="AI54730"/>
      <c r="AJ54730" s="77"/>
      <c r="AK54730"/>
      <c r="AL54730"/>
      <c r="AM54730"/>
      <c r="AN54730" s="111"/>
      <c r="AO54730"/>
      <c r="AP54730"/>
      <c r="AQ54730"/>
      <c r="AR54730"/>
      <c r="AS54730"/>
      <c r="AT54730"/>
      <c r="AU54730"/>
      <c r="AV54730"/>
      <c r="AW54730"/>
      <c r="AX54730"/>
      <c r="AY54730"/>
    </row>
    <row r="54731" spans="1:51" ht="10.15" customHeight="1" x14ac:dyDescent="0.2">
      <c r="A54731"/>
      <c r="B54731"/>
      <c r="C54731"/>
      <c r="D54731"/>
      <c r="E54731"/>
      <c r="F54731"/>
      <c r="G54731" s="67"/>
      <c r="H54731"/>
      <c r="I54731"/>
      <c r="J54731"/>
      <c r="K54731"/>
      <c r="L54731" s="124"/>
      <c r="M54731" s="74"/>
      <c r="N54731" s="77"/>
      <c r="O54731"/>
      <c r="P54731"/>
      <c r="Q54731"/>
      <c r="R54731"/>
      <c r="S54731" s="124"/>
      <c r="T54731" s="124"/>
      <c r="U54731" s="124"/>
      <c r="V54731" s="124"/>
      <c r="W54731" s="124"/>
      <c r="X54731" s="140"/>
      <c r="Y54731" s="96"/>
      <c r="Z54731" s="96"/>
      <c r="AA54731" s="96"/>
      <c r="AB54731" s="96"/>
      <c r="AC54731"/>
      <c r="AD54731" s="124"/>
      <c r="AE54731" s="81"/>
      <c r="AF54731"/>
      <c r="AG54731"/>
      <c r="AH54731"/>
      <c r="AI54731"/>
      <c r="AJ54731" s="77"/>
      <c r="AK54731"/>
      <c r="AL54731"/>
      <c r="AM54731"/>
      <c r="AN54731" s="111"/>
      <c r="AO54731"/>
      <c r="AP54731"/>
      <c r="AQ54731"/>
      <c r="AR54731"/>
      <c r="AS54731"/>
      <c r="AT54731"/>
      <c r="AU54731"/>
      <c r="AV54731"/>
      <c r="AW54731"/>
      <c r="AX54731"/>
      <c r="AY54731"/>
    </row>
    <row r="54732" spans="1:51" ht="10.15" customHeight="1" x14ac:dyDescent="0.2">
      <c r="A54732"/>
      <c r="B54732"/>
      <c r="C54732"/>
      <c r="D54732"/>
      <c r="E54732"/>
      <c r="F54732"/>
      <c r="G54732" s="67"/>
      <c r="H54732"/>
      <c r="I54732"/>
      <c r="J54732"/>
      <c r="K54732"/>
      <c r="L54732" s="124"/>
      <c r="M54732" s="74"/>
      <c r="N54732" s="77"/>
      <c r="O54732"/>
      <c r="P54732"/>
      <c r="Q54732"/>
      <c r="R54732"/>
      <c r="S54732" s="124"/>
      <c r="T54732" s="124"/>
      <c r="U54732" s="124"/>
      <c r="V54732" s="124"/>
      <c r="W54732" s="124"/>
      <c r="X54732" s="140"/>
      <c r="Y54732" s="96"/>
      <c r="Z54732" s="96"/>
      <c r="AA54732" s="96"/>
      <c r="AB54732" s="96"/>
      <c r="AC54732"/>
      <c r="AD54732" s="124"/>
      <c r="AE54732" s="81"/>
      <c r="AF54732"/>
      <c r="AG54732"/>
      <c r="AH54732"/>
      <c r="AI54732"/>
      <c r="AJ54732" s="77"/>
      <c r="AK54732"/>
      <c r="AL54732"/>
      <c r="AM54732"/>
      <c r="AN54732" s="111"/>
      <c r="AO54732"/>
      <c r="AP54732"/>
      <c r="AQ54732"/>
      <c r="AR54732"/>
      <c r="AS54732"/>
      <c r="AT54732"/>
      <c r="AU54732"/>
      <c r="AV54732"/>
      <c r="AW54732"/>
      <c r="AX54732"/>
      <c r="AY54732"/>
    </row>
    <row r="54733" spans="1:51" ht="10.15" customHeight="1" x14ac:dyDescent="0.2">
      <c r="A54733"/>
      <c r="B54733"/>
      <c r="C54733"/>
      <c r="D54733"/>
      <c r="E54733"/>
      <c r="F54733"/>
      <c r="G54733" s="67"/>
      <c r="H54733"/>
      <c r="I54733"/>
      <c r="J54733"/>
      <c r="K54733"/>
      <c r="L54733" s="124"/>
      <c r="M54733" s="74"/>
      <c r="N54733" s="77"/>
      <c r="O54733"/>
      <c r="P54733"/>
      <c r="Q54733"/>
      <c r="R54733"/>
      <c r="S54733" s="124"/>
      <c r="T54733" s="124"/>
      <c r="U54733" s="124"/>
      <c r="V54733" s="124"/>
      <c r="W54733" s="124"/>
      <c r="X54733" s="140"/>
      <c r="Y54733" s="96"/>
      <c r="Z54733" s="96"/>
      <c r="AA54733" s="96"/>
      <c r="AB54733" s="96"/>
      <c r="AC54733"/>
      <c r="AD54733" s="124"/>
      <c r="AE54733" s="81"/>
      <c r="AF54733"/>
      <c r="AG54733"/>
      <c r="AH54733"/>
      <c r="AI54733"/>
      <c r="AJ54733" s="77"/>
      <c r="AK54733"/>
      <c r="AL54733"/>
      <c r="AM54733"/>
      <c r="AN54733" s="111"/>
      <c r="AO54733"/>
      <c r="AP54733"/>
      <c r="AQ54733"/>
      <c r="AR54733"/>
      <c r="AS54733"/>
      <c r="AT54733"/>
      <c r="AU54733"/>
      <c r="AV54733"/>
      <c r="AW54733"/>
      <c r="AX54733"/>
      <c r="AY54733"/>
    </row>
    <row r="54734" spans="1:51" ht="10.15" customHeight="1" x14ac:dyDescent="0.2">
      <c r="A54734"/>
      <c r="B54734"/>
      <c r="C54734"/>
      <c r="D54734"/>
      <c r="E54734"/>
      <c r="F54734"/>
      <c r="G54734" s="67"/>
      <c r="H54734"/>
      <c r="I54734"/>
      <c r="J54734"/>
      <c r="K54734"/>
      <c r="L54734" s="124"/>
      <c r="M54734" s="74"/>
      <c r="N54734" s="77"/>
      <c r="O54734"/>
      <c r="P54734"/>
      <c r="Q54734"/>
      <c r="R54734"/>
      <c r="S54734" s="124"/>
      <c r="T54734" s="124"/>
      <c r="U54734" s="124"/>
      <c r="V54734" s="124"/>
      <c r="W54734" s="124"/>
      <c r="X54734" s="140"/>
      <c r="Y54734" s="96"/>
      <c r="Z54734" s="96"/>
      <c r="AA54734" s="96"/>
      <c r="AB54734" s="96"/>
      <c r="AC54734"/>
      <c r="AD54734" s="124"/>
      <c r="AE54734" s="81"/>
      <c r="AF54734"/>
      <c r="AG54734"/>
      <c r="AH54734"/>
      <c r="AI54734"/>
      <c r="AJ54734" s="77"/>
      <c r="AK54734"/>
      <c r="AL54734"/>
      <c r="AM54734"/>
      <c r="AN54734" s="111"/>
      <c r="AO54734"/>
      <c r="AP54734"/>
      <c r="AQ54734"/>
      <c r="AR54734"/>
      <c r="AS54734"/>
      <c r="AT54734"/>
      <c r="AU54734"/>
      <c r="AV54734"/>
      <c r="AW54734"/>
      <c r="AX54734"/>
      <c r="AY54734"/>
    </row>
    <row r="54735" spans="1:51" ht="10.15" customHeight="1" x14ac:dyDescent="0.2">
      <c r="A54735"/>
      <c r="B54735"/>
      <c r="C54735"/>
      <c r="D54735"/>
      <c r="E54735"/>
      <c r="F54735"/>
      <c r="G54735" s="67"/>
      <c r="H54735"/>
      <c r="I54735"/>
      <c r="J54735"/>
      <c r="K54735"/>
      <c r="L54735" s="124"/>
      <c r="M54735" s="74"/>
      <c r="N54735" s="77"/>
      <c r="O54735"/>
      <c r="P54735"/>
      <c r="Q54735"/>
      <c r="R54735"/>
      <c r="S54735" s="124"/>
      <c r="T54735" s="124"/>
      <c r="U54735" s="124"/>
      <c r="V54735" s="124"/>
      <c r="W54735" s="124"/>
      <c r="X54735" s="140"/>
      <c r="Y54735" s="96"/>
      <c r="Z54735" s="96"/>
      <c r="AA54735" s="96"/>
      <c r="AB54735" s="96"/>
      <c r="AC54735"/>
      <c r="AD54735" s="124"/>
      <c r="AE54735" s="81"/>
      <c r="AF54735"/>
      <c r="AG54735"/>
      <c r="AH54735"/>
      <c r="AI54735"/>
      <c r="AJ54735" s="77"/>
      <c r="AK54735"/>
      <c r="AL54735"/>
      <c r="AM54735"/>
      <c r="AN54735" s="111"/>
      <c r="AO54735"/>
      <c r="AP54735"/>
      <c r="AQ54735"/>
      <c r="AR54735"/>
      <c r="AS54735"/>
      <c r="AT54735"/>
      <c r="AU54735"/>
      <c r="AV54735"/>
      <c r="AW54735"/>
      <c r="AX54735"/>
      <c r="AY54735"/>
    </row>
    <row r="54736" spans="1:51" ht="10.15" customHeight="1" x14ac:dyDescent="0.2">
      <c r="A54736"/>
      <c r="B54736"/>
      <c r="C54736"/>
      <c r="D54736"/>
      <c r="E54736"/>
      <c r="F54736"/>
      <c r="G54736" s="67"/>
      <c r="H54736"/>
      <c r="I54736"/>
      <c r="J54736"/>
      <c r="K54736"/>
      <c r="L54736" s="124"/>
      <c r="M54736" s="74"/>
      <c r="N54736" s="77"/>
      <c r="O54736"/>
      <c r="P54736"/>
      <c r="Q54736"/>
      <c r="R54736"/>
      <c r="S54736" s="124"/>
      <c r="T54736" s="124"/>
      <c r="U54736" s="124"/>
      <c r="V54736" s="124"/>
      <c r="W54736" s="124"/>
      <c r="X54736" s="140"/>
      <c r="Y54736" s="96"/>
      <c r="Z54736" s="96"/>
      <c r="AA54736" s="96"/>
      <c r="AB54736" s="96"/>
      <c r="AC54736"/>
      <c r="AD54736" s="124"/>
      <c r="AE54736" s="81"/>
      <c r="AF54736"/>
      <c r="AG54736"/>
      <c r="AH54736"/>
      <c r="AI54736"/>
      <c r="AJ54736" s="77"/>
      <c r="AK54736"/>
      <c r="AL54736"/>
      <c r="AM54736"/>
      <c r="AN54736" s="111"/>
      <c r="AO54736"/>
      <c r="AP54736"/>
      <c r="AQ54736"/>
      <c r="AR54736"/>
      <c r="AS54736"/>
      <c r="AT54736"/>
      <c r="AU54736"/>
      <c r="AV54736"/>
      <c r="AW54736"/>
      <c r="AX54736"/>
      <c r="AY54736"/>
    </row>
    <row r="54737" spans="1:51" ht="10.15" customHeight="1" x14ac:dyDescent="0.2">
      <c r="A54737"/>
      <c r="B54737"/>
      <c r="C54737"/>
      <c r="D54737"/>
      <c r="E54737"/>
      <c r="F54737"/>
      <c r="G54737" s="67"/>
      <c r="H54737"/>
      <c r="I54737"/>
      <c r="J54737"/>
      <c r="K54737"/>
      <c r="L54737" s="124"/>
      <c r="M54737" s="74"/>
      <c r="N54737" s="77"/>
      <c r="O54737"/>
      <c r="P54737"/>
      <c r="Q54737"/>
      <c r="R54737"/>
      <c r="S54737" s="124"/>
      <c r="T54737" s="124"/>
      <c r="U54737" s="124"/>
      <c r="V54737" s="124"/>
      <c r="W54737" s="124"/>
      <c r="X54737" s="140"/>
      <c r="Y54737" s="96"/>
      <c r="Z54737" s="96"/>
      <c r="AA54737" s="96"/>
      <c r="AB54737" s="96"/>
      <c r="AC54737"/>
      <c r="AD54737" s="124"/>
      <c r="AE54737" s="81"/>
      <c r="AF54737"/>
      <c r="AG54737"/>
      <c r="AH54737"/>
      <c r="AI54737"/>
      <c r="AJ54737" s="77"/>
      <c r="AK54737"/>
      <c r="AL54737"/>
      <c r="AM54737"/>
      <c r="AN54737" s="111"/>
      <c r="AO54737"/>
      <c r="AP54737"/>
      <c r="AQ54737"/>
      <c r="AR54737"/>
      <c r="AS54737"/>
      <c r="AT54737"/>
      <c r="AU54737"/>
      <c r="AV54737"/>
      <c r="AW54737"/>
      <c r="AX54737"/>
      <c r="AY54737"/>
    </row>
    <row r="54738" spans="1:51" ht="10.15" customHeight="1" x14ac:dyDescent="0.2">
      <c r="A54738"/>
      <c r="B54738"/>
      <c r="C54738"/>
      <c r="D54738"/>
      <c r="E54738"/>
      <c r="F54738"/>
      <c r="G54738" s="67"/>
      <c r="H54738"/>
      <c r="I54738"/>
      <c r="J54738"/>
      <c r="K54738"/>
      <c r="L54738" s="124"/>
      <c r="M54738" s="74"/>
      <c r="N54738" s="77"/>
      <c r="O54738"/>
      <c r="P54738"/>
      <c r="Q54738"/>
      <c r="R54738"/>
      <c r="S54738" s="124"/>
      <c r="T54738" s="124"/>
      <c r="U54738" s="124"/>
      <c r="V54738" s="124"/>
      <c r="W54738" s="124"/>
      <c r="X54738" s="140"/>
      <c r="Y54738" s="96"/>
      <c r="Z54738" s="96"/>
      <c r="AA54738" s="96"/>
      <c r="AB54738" s="96"/>
      <c r="AC54738"/>
      <c r="AD54738" s="124"/>
      <c r="AE54738" s="81"/>
      <c r="AF54738"/>
      <c r="AG54738"/>
      <c r="AH54738"/>
      <c r="AI54738"/>
      <c r="AJ54738" s="77"/>
      <c r="AK54738"/>
      <c r="AL54738"/>
      <c r="AM54738"/>
      <c r="AN54738" s="111"/>
      <c r="AO54738"/>
      <c r="AP54738"/>
      <c r="AQ54738"/>
      <c r="AR54738"/>
      <c r="AS54738"/>
      <c r="AT54738"/>
      <c r="AU54738"/>
      <c r="AV54738"/>
      <c r="AW54738"/>
      <c r="AX54738"/>
      <c r="AY54738"/>
    </row>
    <row r="54739" spans="1:51" ht="10.15" customHeight="1" x14ac:dyDescent="0.2">
      <c r="A54739"/>
      <c r="B54739"/>
      <c r="C54739"/>
      <c r="D54739"/>
      <c r="E54739"/>
      <c r="F54739"/>
      <c r="G54739" s="67"/>
      <c r="H54739"/>
      <c r="I54739"/>
      <c r="J54739"/>
      <c r="K54739"/>
      <c r="L54739" s="124"/>
      <c r="M54739" s="74"/>
      <c r="N54739" s="77"/>
      <c r="O54739"/>
      <c r="P54739"/>
      <c r="Q54739"/>
      <c r="R54739"/>
      <c r="S54739" s="124"/>
      <c r="T54739" s="124"/>
      <c r="U54739" s="124"/>
      <c r="V54739" s="124"/>
      <c r="W54739" s="124"/>
      <c r="X54739" s="140"/>
      <c r="Y54739" s="96"/>
      <c r="Z54739" s="96"/>
      <c r="AA54739" s="96"/>
      <c r="AB54739" s="96"/>
      <c r="AC54739"/>
      <c r="AD54739" s="124"/>
      <c r="AE54739" s="81"/>
      <c r="AF54739"/>
      <c r="AG54739"/>
      <c r="AH54739"/>
      <c r="AI54739"/>
      <c r="AJ54739" s="77"/>
      <c r="AK54739"/>
      <c r="AL54739"/>
      <c r="AM54739"/>
      <c r="AN54739" s="111"/>
      <c r="AO54739"/>
      <c r="AP54739"/>
      <c r="AQ54739"/>
      <c r="AR54739"/>
      <c r="AS54739"/>
      <c r="AT54739"/>
      <c r="AU54739"/>
      <c r="AV54739"/>
      <c r="AW54739"/>
      <c r="AX54739"/>
      <c r="AY54739"/>
    </row>
    <row r="54740" spans="1:51" ht="10.15" customHeight="1" x14ac:dyDescent="0.2">
      <c r="A54740"/>
      <c r="B54740"/>
      <c r="C54740"/>
      <c r="D54740"/>
      <c r="E54740"/>
      <c r="F54740"/>
      <c r="G54740" s="67"/>
      <c r="H54740"/>
      <c r="I54740"/>
      <c r="J54740"/>
      <c r="K54740"/>
      <c r="L54740" s="124"/>
      <c r="M54740" s="74"/>
      <c r="N54740" s="77"/>
      <c r="O54740"/>
      <c r="P54740"/>
      <c r="Q54740"/>
      <c r="R54740"/>
      <c r="S54740" s="124"/>
      <c r="T54740" s="124"/>
      <c r="U54740" s="124"/>
      <c r="V54740" s="124"/>
      <c r="W54740" s="124"/>
      <c r="X54740" s="140"/>
      <c r="Y54740" s="96"/>
      <c r="Z54740" s="96"/>
      <c r="AA54740" s="96"/>
      <c r="AB54740" s="96"/>
      <c r="AC54740"/>
      <c r="AD54740" s="124"/>
      <c r="AE54740" s="81"/>
      <c r="AF54740"/>
      <c r="AG54740"/>
      <c r="AH54740"/>
      <c r="AI54740"/>
      <c r="AJ54740" s="77"/>
      <c r="AK54740"/>
      <c r="AL54740"/>
      <c r="AM54740"/>
      <c r="AN54740" s="111"/>
      <c r="AO54740"/>
      <c r="AP54740"/>
      <c r="AQ54740"/>
      <c r="AR54740"/>
      <c r="AS54740"/>
      <c r="AT54740"/>
      <c r="AU54740"/>
      <c r="AV54740"/>
      <c r="AW54740"/>
      <c r="AX54740"/>
      <c r="AY54740"/>
    </row>
    <row r="54741" spans="1:51" ht="10.15" customHeight="1" x14ac:dyDescent="0.2">
      <c r="A54741"/>
      <c r="B54741"/>
      <c r="C54741"/>
      <c r="D54741"/>
      <c r="E54741"/>
      <c r="F54741"/>
      <c r="G54741" s="67"/>
      <c r="H54741"/>
      <c r="I54741"/>
      <c r="J54741"/>
      <c r="K54741"/>
      <c r="L54741" s="124"/>
      <c r="M54741" s="74"/>
      <c r="N54741" s="77"/>
      <c r="O54741"/>
      <c r="P54741"/>
      <c r="Q54741"/>
      <c r="R54741"/>
      <c r="S54741" s="124"/>
      <c r="T54741" s="124"/>
      <c r="U54741" s="124"/>
      <c r="V54741" s="124"/>
      <c r="W54741" s="124"/>
      <c r="X54741" s="140"/>
      <c r="Y54741" s="96"/>
      <c r="Z54741" s="96"/>
      <c r="AA54741" s="96"/>
      <c r="AB54741" s="96"/>
      <c r="AC54741"/>
      <c r="AD54741" s="124"/>
      <c r="AE54741" s="81"/>
      <c r="AF54741"/>
      <c r="AG54741"/>
      <c r="AH54741"/>
      <c r="AI54741"/>
      <c r="AJ54741" s="77"/>
      <c r="AK54741"/>
      <c r="AL54741"/>
      <c r="AM54741"/>
      <c r="AN54741" s="111"/>
      <c r="AO54741"/>
      <c r="AP54741"/>
      <c r="AQ54741"/>
      <c r="AR54741"/>
      <c r="AS54741"/>
      <c r="AT54741"/>
      <c r="AU54741"/>
      <c r="AV54741"/>
      <c r="AW54741"/>
      <c r="AX54741"/>
      <c r="AY54741"/>
    </row>
    <row r="54742" spans="1:51" ht="10.15" customHeight="1" x14ac:dyDescent="0.2">
      <c r="A54742"/>
      <c r="B54742"/>
      <c r="C54742"/>
      <c r="D54742"/>
      <c r="E54742"/>
      <c r="F54742"/>
      <c r="G54742" s="67"/>
      <c r="H54742"/>
      <c r="I54742"/>
      <c r="J54742"/>
      <c r="K54742"/>
      <c r="L54742" s="124"/>
      <c r="M54742" s="74"/>
      <c r="N54742" s="77"/>
      <c r="O54742"/>
      <c r="P54742"/>
      <c r="Q54742"/>
      <c r="R54742"/>
      <c r="S54742" s="124"/>
      <c r="T54742" s="124"/>
      <c r="U54742" s="124"/>
      <c r="V54742" s="124"/>
      <c r="W54742" s="124"/>
      <c r="X54742" s="140"/>
      <c r="Y54742" s="96"/>
      <c r="Z54742" s="96"/>
      <c r="AA54742" s="96"/>
      <c r="AB54742" s="96"/>
      <c r="AC54742"/>
      <c r="AD54742" s="124"/>
      <c r="AE54742" s="81"/>
      <c r="AF54742"/>
      <c r="AG54742"/>
      <c r="AH54742"/>
      <c r="AI54742"/>
      <c r="AJ54742" s="77"/>
      <c r="AK54742"/>
      <c r="AL54742"/>
      <c r="AM54742"/>
      <c r="AN54742" s="111"/>
      <c r="AO54742"/>
      <c r="AP54742"/>
      <c r="AQ54742"/>
      <c r="AR54742"/>
      <c r="AS54742"/>
      <c r="AT54742"/>
      <c r="AU54742"/>
      <c r="AV54742"/>
      <c r="AW54742"/>
      <c r="AX54742"/>
      <c r="AY54742"/>
    </row>
    <row r="54743" spans="1:51" ht="10.15" customHeight="1" x14ac:dyDescent="0.2">
      <c r="A54743"/>
      <c r="B54743"/>
      <c r="C54743"/>
      <c r="D54743"/>
      <c r="E54743"/>
      <c r="F54743"/>
      <c r="G54743" s="67"/>
      <c r="H54743"/>
      <c r="I54743"/>
      <c r="J54743"/>
      <c r="K54743"/>
      <c r="L54743" s="124"/>
      <c r="M54743" s="74"/>
      <c r="N54743" s="77"/>
      <c r="O54743"/>
      <c r="P54743"/>
      <c r="Q54743"/>
      <c r="R54743"/>
      <c r="S54743" s="124"/>
      <c r="T54743" s="124"/>
      <c r="U54743" s="124"/>
      <c r="V54743" s="124"/>
      <c r="W54743" s="124"/>
      <c r="X54743" s="140"/>
      <c r="Y54743" s="96"/>
      <c r="Z54743" s="96"/>
      <c r="AA54743" s="96"/>
      <c r="AB54743" s="96"/>
      <c r="AC54743"/>
      <c r="AD54743" s="124"/>
      <c r="AE54743" s="81"/>
      <c r="AF54743"/>
      <c r="AG54743"/>
      <c r="AH54743"/>
      <c r="AI54743"/>
      <c r="AJ54743" s="77"/>
      <c r="AK54743"/>
      <c r="AL54743"/>
      <c r="AM54743"/>
      <c r="AN54743" s="111"/>
      <c r="AO54743"/>
      <c r="AP54743"/>
      <c r="AQ54743"/>
      <c r="AR54743"/>
      <c r="AS54743"/>
      <c r="AT54743"/>
      <c r="AU54743"/>
      <c r="AV54743"/>
      <c r="AW54743"/>
      <c r="AX54743"/>
      <c r="AY54743"/>
    </row>
    <row r="54744" spans="1:51" ht="10.15" customHeight="1" x14ac:dyDescent="0.2">
      <c r="A54744"/>
      <c r="B54744"/>
      <c r="C54744"/>
      <c r="D54744"/>
      <c r="E54744"/>
      <c r="F54744"/>
      <c r="G54744" s="67"/>
      <c r="H54744"/>
      <c r="I54744"/>
      <c r="J54744"/>
      <c r="K54744"/>
      <c r="L54744" s="124"/>
      <c r="M54744" s="74"/>
      <c r="N54744" s="77"/>
      <c r="O54744"/>
      <c r="P54744"/>
      <c r="Q54744"/>
      <c r="R54744"/>
      <c r="S54744" s="124"/>
      <c r="T54744" s="124"/>
      <c r="U54744" s="124"/>
      <c r="V54744" s="124"/>
      <c r="W54744" s="124"/>
      <c r="X54744" s="140"/>
      <c r="Y54744" s="96"/>
      <c r="Z54744" s="96"/>
      <c r="AA54744" s="96"/>
      <c r="AB54744" s="96"/>
      <c r="AC54744"/>
      <c r="AD54744" s="124"/>
      <c r="AE54744" s="81"/>
      <c r="AF54744"/>
      <c r="AG54744"/>
      <c r="AH54744"/>
      <c r="AI54744"/>
      <c r="AJ54744" s="77"/>
      <c r="AK54744"/>
      <c r="AL54744"/>
      <c r="AM54744"/>
      <c r="AN54744" s="111"/>
      <c r="AO54744"/>
      <c r="AP54744"/>
      <c r="AQ54744"/>
      <c r="AR54744"/>
      <c r="AS54744"/>
      <c r="AT54744"/>
      <c r="AU54744"/>
      <c r="AV54744"/>
      <c r="AW54744"/>
      <c r="AX54744"/>
      <c r="AY54744"/>
    </row>
    <row r="54745" spans="1:51" ht="10.15" customHeight="1" x14ac:dyDescent="0.2">
      <c r="A54745"/>
      <c r="B54745"/>
      <c r="C54745"/>
      <c r="D54745"/>
      <c r="E54745"/>
      <c r="F54745"/>
      <c r="G54745" s="67"/>
      <c r="H54745"/>
      <c r="I54745"/>
      <c r="J54745"/>
      <c r="K54745"/>
      <c r="L54745" s="124"/>
      <c r="M54745" s="74"/>
      <c r="N54745" s="77"/>
      <c r="O54745"/>
      <c r="P54745"/>
      <c r="Q54745"/>
      <c r="R54745"/>
      <c r="S54745" s="124"/>
      <c r="T54745" s="124"/>
      <c r="U54745" s="124"/>
      <c r="V54745" s="124"/>
      <c r="W54745" s="124"/>
      <c r="X54745" s="140"/>
      <c r="Y54745" s="96"/>
      <c r="Z54745" s="96"/>
      <c r="AA54745" s="96"/>
      <c r="AB54745" s="96"/>
      <c r="AC54745"/>
      <c r="AD54745" s="124"/>
      <c r="AE54745" s="81"/>
      <c r="AF54745"/>
      <c r="AG54745"/>
      <c r="AH54745"/>
      <c r="AI54745"/>
      <c r="AJ54745" s="77"/>
      <c r="AK54745"/>
      <c r="AL54745"/>
      <c r="AM54745"/>
      <c r="AN54745" s="111"/>
      <c r="AO54745"/>
      <c r="AP54745"/>
      <c r="AQ54745"/>
      <c r="AR54745"/>
      <c r="AS54745"/>
      <c r="AT54745"/>
      <c r="AU54745"/>
      <c r="AV54745"/>
      <c r="AW54745"/>
      <c r="AX54745"/>
      <c r="AY54745"/>
    </row>
    <row r="54746" spans="1:51" ht="10.15" customHeight="1" x14ac:dyDescent="0.2">
      <c r="A54746"/>
      <c r="B54746"/>
      <c r="C54746"/>
      <c r="D54746"/>
      <c r="E54746"/>
      <c r="F54746"/>
      <c r="G54746" s="67"/>
      <c r="H54746"/>
      <c r="I54746"/>
      <c r="J54746"/>
      <c r="K54746"/>
      <c r="L54746" s="124"/>
      <c r="M54746" s="74"/>
      <c r="N54746" s="77"/>
      <c r="O54746"/>
      <c r="P54746"/>
      <c r="Q54746"/>
      <c r="R54746"/>
      <c r="S54746" s="124"/>
      <c r="T54746" s="124"/>
      <c r="U54746" s="124"/>
      <c r="V54746" s="124"/>
      <c r="W54746" s="124"/>
      <c r="X54746" s="140"/>
      <c r="Y54746" s="96"/>
      <c r="Z54746" s="96"/>
      <c r="AA54746" s="96"/>
      <c r="AB54746" s="96"/>
      <c r="AC54746"/>
      <c r="AD54746" s="124"/>
      <c r="AE54746" s="81"/>
      <c r="AF54746"/>
      <c r="AG54746"/>
      <c r="AH54746"/>
      <c r="AI54746"/>
      <c r="AJ54746" s="77"/>
      <c r="AK54746"/>
      <c r="AL54746"/>
      <c r="AM54746"/>
      <c r="AN54746" s="111"/>
      <c r="AO54746"/>
      <c r="AP54746"/>
      <c r="AQ54746"/>
      <c r="AR54746"/>
      <c r="AS54746"/>
      <c r="AT54746"/>
      <c r="AU54746"/>
      <c r="AV54746"/>
      <c r="AW54746"/>
      <c r="AX54746"/>
      <c r="AY54746"/>
    </row>
    <row r="54747" spans="1:51" ht="10.15" customHeight="1" x14ac:dyDescent="0.2">
      <c r="A54747"/>
      <c r="B54747"/>
      <c r="C54747"/>
      <c r="D54747"/>
      <c r="E54747"/>
      <c r="F54747"/>
      <c r="G54747" s="67"/>
      <c r="H54747"/>
      <c r="I54747"/>
      <c r="J54747"/>
      <c r="K54747"/>
      <c r="L54747" s="124"/>
      <c r="M54747" s="74"/>
      <c r="N54747" s="77"/>
      <c r="O54747"/>
      <c r="P54747"/>
      <c r="Q54747"/>
      <c r="R54747"/>
      <c r="S54747" s="124"/>
      <c r="T54747" s="124"/>
      <c r="U54747" s="124"/>
      <c r="V54747" s="124"/>
      <c r="W54747" s="124"/>
      <c r="X54747" s="140"/>
      <c r="Y54747" s="96"/>
      <c r="Z54747" s="96"/>
      <c r="AA54747" s="96"/>
      <c r="AB54747" s="96"/>
      <c r="AC54747"/>
      <c r="AD54747" s="124"/>
      <c r="AE54747" s="81"/>
      <c r="AF54747"/>
      <c r="AG54747"/>
      <c r="AH54747"/>
      <c r="AI54747"/>
      <c r="AJ54747" s="77"/>
      <c r="AK54747"/>
      <c r="AL54747"/>
      <c r="AM54747"/>
      <c r="AN54747" s="111"/>
      <c r="AO54747"/>
      <c r="AP54747"/>
      <c r="AQ54747"/>
      <c r="AR54747"/>
      <c r="AS54747"/>
      <c r="AT54747"/>
      <c r="AU54747"/>
      <c r="AV54747"/>
      <c r="AW54747"/>
      <c r="AX54747"/>
      <c r="AY54747"/>
    </row>
    <row r="54748" spans="1:51" ht="10.15" customHeight="1" x14ac:dyDescent="0.2">
      <c r="A54748"/>
      <c r="B54748"/>
      <c r="C54748"/>
      <c r="D54748"/>
      <c r="E54748"/>
      <c r="F54748"/>
      <c r="G54748" s="67"/>
      <c r="H54748"/>
      <c r="I54748"/>
      <c r="J54748"/>
      <c r="K54748"/>
      <c r="L54748" s="124"/>
      <c r="M54748" s="74"/>
      <c r="N54748" s="77"/>
      <c r="O54748"/>
      <c r="P54748"/>
      <c r="Q54748"/>
      <c r="R54748"/>
      <c r="S54748" s="124"/>
      <c r="T54748" s="124"/>
      <c r="U54748" s="124"/>
      <c r="V54748" s="124"/>
      <c r="W54748" s="124"/>
      <c r="X54748" s="140"/>
      <c r="Y54748" s="96"/>
      <c r="Z54748" s="96"/>
      <c r="AA54748" s="96"/>
      <c r="AB54748" s="96"/>
      <c r="AC54748"/>
      <c r="AD54748" s="124"/>
      <c r="AE54748" s="81"/>
      <c r="AF54748"/>
      <c r="AG54748"/>
      <c r="AH54748"/>
      <c r="AI54748"/>
      <c r="AJ54748" s="77"/>
      <c r="AK54748"/>
      <c r="AL54748"/>
      <c r="AM54748"/>
      <c r="AN54748" s="111"/>
      <c r="AO54748"/>
      <c r="AP54748"/>
      <c r="AQ54748"/>
      <c r="AR54748"/>
      <c r="AS54748"/>
      <c r="AT54748"/>
      <c r="AU54748"/>
      <c r="AV54748"/>
      <c r="AW54748"/>
      <c r="AX54748"/>
      <c r="AY54748"/>
    </row>
    <row r="54749" spans="1:51" ht="10.15" customHeight="1" x14ac:dyDescent="0.2">
      <c r="A54749"/>
      <c r="B54749"/>
      <c r="C54749"/>
      <c r="D54749"/>
      <c r="E54749"/>
      <c r="F54749"/>
      <c r="G54749" s="67"/>
      <c r="H54749"/>
      <c r="I54749"/>
      <c r="J54749"/>
      <c r="K54749"/>
      <c r="L54749" s="124"/>
      <c r="M54749" s="74"/>
      <c r="N54749" s="77"/>
      <c r="O54749"/>
      <c r="P54749"/>
      <c r="Q54749"/>
      <c r="R54749"/>
      <c r="S54749" s="124"/>
      <c r="T54749" s="124"/>
      <c r="U54749" s="124"/>
      <c r="V54749" s="124"/>
      <c r="W54749" s="124"/>
      <c r="X54749" s="140"/>
      <c r="Y54749" s="96"/>
      <c r="Z54749" s="96"/>
      <c r="AA54749" s="96"/>
      <c r="AB54749" s="96"/>
      <c r="AC54749"/>
      <c r="AD54749" s="124"/>
      <c r="AE54749" s="81"/>
      <c r="AF54749"/>
      <c r="AG54749"/>
      <c r="AH54749"/>
      <c r="AI54749"/>
      <c r="AJ54749" s="77"/>
      <c r="AK54749"/>
      <c r="AL54749"/>
      <c r="AM54749"/>
      <c r="AN54749" s="111"/>
      <c r="AO54749"/>
      <c r="AP54749"/>
      <c r="AQ54749"/>
      <c r="AR54749"/>
      <c r="AS54749"/>
      <c r="AT54749"/>
      <c r="AU54749"/>
      <c r="AV54749"/>
      <c r="AW54749"/>
      <c r="AX54749"/>
      <c r="AY54749"/>
    </row>
    <row r="54750" spans="1:51" ht="10.15" customHeight="1" x14ac:dyDescent="0.2">
      <c r="A54750"/>
      <c r="B54750"/>
      <c r="C54750"/>
      <c r="D54750"/>
      <c r="E54750"/>
      <c r="F54750"/>
      <c r="G54750" s="67"/>
      <c r="H54750"/>
      <c r="I54750"/>
      <c r="J54750"/>
      <c r="K54750"/>
      <c r="L54750" s="124"/>
      <c r="M54750" s="74"/>
      <c r="N54750" s="77"/>
      <c r="O54750"/>
      <c r="P54750"/>
      <c r="Q54750"/>
      <c r="R54750"/>
      <c r="S54750" s="124"/>
      <c r="T54750" s="124"/>
      <c r="U54750" s="124"/>
      <c r="V54750" s="124"/>
      <c r="W54750" s="124"/>
      <c r="X54750" s="140"/>
      <c r="Y54750" s="96"/>
      <c r="Z54750" s="96"/>
      <c r="AA54750" s="96"/>
      <c r="AB54750" s="96"/>
      <c r="AC54750"/>
      <c r="AD54750" s="124"/>
      <c r="AE54750" s="81"/>
      <c r="AF54750"/>
      <c r="AG54750"/>
      <c r="AH54750"/>
      <c r="AI54750"/>
      <c r="AJ54750" s="77"/>
      <c r="AK54750"/>
      <c r="AL54750"/>
      <c r="AM54750"/>
      <c r="AN54750" s="111"/>
      <c r="AO54750"/>
      <c r="AP54750"/>
      <c r="AQ54750"/>
      <c r="AR54750"/>
      <c r="AS54750"/>
      <c r="AT54750"/>
      <c r="AU54750"/>
      <c r="AV54750"/>
      <c r="AW54750"/>
      <c r="AX54750"/>
      <c r="AY54750"/>
    </row>
    <row r="54751" spans="1:51" ht="10.15" customHeight="1" x14ac:dyDescent="0.2">
      <c r="A54751"/>
      <c r="B54751"/>
      <c r="C54751"/>
      <c r="D54751"/>
      <c r="E54751"/>
      <c r="F54751"/>
      <c r="G54751" s="67"/>
      <c r="H54751"/>
      <c r="I54751"/>
      <c r="J54751"/>
      <c r="K54751"/>
      <c r="L54751" s="124"/>
      <c r="M54751" s="74"/>
      <c r="N54751" s="77"/>
      <c r="O54751"/>
      <c r="P54751"/>
      <c r="Q54751"/>
      <c r="R54751"/>
      <c r="S54751" s="124"/>
      <c r="T54751" s="124"/>
      <c r="U54751" s="124"/>
      <c r="V54751" s="124"/>
      <c r="W54751" s="124"/>
      <c r="X54751" s="140"/>
      <c r="Y54751" s="96"/>
      <c r="Z54751" s="96"/>
      <c r="AA54751" s="96"/>
      <c r="AB54751" s="96"/>
      <c r="AC54751"/>
      <c r="AD54751" s="124"/>
      <c r="AE54751" s="81"/>
      <c r="AF54751"/>
      <c r="AG54751"/>
      <c r="AH54751"/>
      <c r="AI54751"/>
      <c r="AJ54751" s="77"/>
      <c r="AK54751"/>
      <c r="AL54751"/>
      <c r="AM54751"/>
      <c r="AN54751" s="111"/>
      <c r="AO54751"/>
      <c r="AP54751"/>
      <c r="AQ54751"/>
      <c r="AR54751"/>
      <c r="AS54751"/>
      <c r="AT54751"/>
      <c r="AU54751"/>
      <c r="AV54751"/>
      <c r="AW54751"/>
      <c r="AX54751"/>
      <c r="AY54751"/>
    </row>
    <row r="54752" spans="1:51" ht="10.15" customHeight="1" x14ac:dyDescent="0.2">
      <c r="A54752"/>
      <c r="B54752"/>
      <c r="C54752"/>
      <c r="D54752"/>
      <c r="E54752"/>
      <c r="F54752"/>
      <c r="G54752" s="67"/>
      <c r="H54752"/>
      <c r="I54752"/>
      <c r="J54752"/>
      <c r="K54752"/>
      <c r="L54752" s="124"/>
      <c r="M54752" s="74"/>
      <c r="N54752" s="77"/>
      <c r="O54752"/>
      <c r="P54752"/>
      <c r="Q54752"/>
      <c r="R54752"/>
      <c r="S54752" s="124"/>
      <c r="T54752" s="124"/>
      <c r="U54752" s="124"/>
      <c r="V54752" s="124"/>
      <c r="W54752" s="124"/>
      <c r="X54752" s="140"/>
      <c r="Y54752" s="96"/>
      <c r="Z54752" s="96"/>
      <c r="AA54752" s="96"/>
      <c r="AB54752" s="96"/>
      <c r="AC54752"/>
      <c r="AD54752" s="124"/>
      <c r="AE54752" s="81"/>
      <c r="AF54752"/>
      <c r="AG54752"/>
      <c r="AH54752"/>
      <c r="AI54752"/>
      <c r="AJ54752" s="77"/>
      <c r="AK54752"/>
      <c r="AL54752"/>
      <c r="AM54752"/>
      <c r="AN54752" s="111"/>
      <c r="AO54752"/>
      <c r="AP54752"/>
      <c r="AQ54752"/>
      <c r="AR54752"/>
      <c r="AS54752"/>
      <c r="AT54752"/>
      <c r="AU54752"/>
      <c r="AV54752"/>
      <c r="AW54752"/>
      <c r="AX54752"/>
      <c r="AY54752"/>
    </row>
    <row r="54753" spans="1:51" ht="10.15" customHeight="1" x14ac:dyDescent="0.2">
      <c r="A54753"/>
      <c r="B54753"/>
      <c r="C54753"/>
      <c r="D54753"/>
      <c r="E54753"/>
      <c r="F54753"/>
      <c r="G54753" s="67"/>
      <c r="H54753"/>
      <c r="I54753"/>
      <c r="J54753"/>
      <c r="K54753"/>
      <c r="L54753" s="124"/>
      <c r="M54753" s="74"/>
      <c r="N54753" s="77"/>
      <c r="O54753"/>
      <c r="P54753"/>
      <c r="Q54753"/>
      <c r="R54753"/>
      <c r="S54753" s="124"/>
      <c r="T54753" s="124"/>
      <c r="U54753" s="124"/>
      <c r="V54753" s="124"/>
      <c r="W54753" s="124"/>
      <c r="X54753" s="140"/>
      <c r="Y54753" s="96"/>
      <c r="Z54753" s="96"/>
      <c r="AA54753" s="96"/>
      <c r="AB54753" s="96"/>
      <c r="AC54753"/>
      <c r="AD54753" s="124"/>
      <c r="AE54753" s="81"/>
      <c r="AF54753"/>
      <c r="AG54753"/>
      <c r="AH54753"/>
      <c r="AI54753"/>
      <c r="AJ54753" s="77"/>
      <c r="AK54753"/>
      <c r="AL54753"/>
      <c r="AM54753"/>
      <c r="AN54753" s="111"/>
      <c r="AO54753"/>
      <c r="AP54753"/>
      <c r="AQ54753"/>
      <c r="AR54753"/>
      <c r="AS54753"/>
      <c r="AT54753"/>
      <c r="AU54753"/>
      <c r="AV54753"/>
      <c r="AW54753"/>
      <c r="AX54753"/>
      <c r="AY54753"/>
    </row>
    <row r="54754" spans="1:51" ht="10.15" customHeight="1" x14ac:dyDescent="0.2">
      <c r="A54754"/>
      <c r="B54754"/>
      <c r="C54754"/>
      <c r="D54754"/>
      <c r="E54754"/>
      <c r="F54754"/>
      <c r="G54754" s="67"/>
      <c r="H54754"/>
      <c r="I54754"/>
      <c r="J54754"/>
      <c r="K54754"/>
      <c r="L54754" s="124"/>
      <c r="M54754" s="74"/>
      <c r="N54754" s="77"/>
      <c r="O54754"/>
      <c r="P54754"/>
      <c r="Q54754"/>
      <c r="R54754"/>
      <c r="S54754" s="124"/>
      <c r="T54754" s="124"/>
      <c r="U54754" s="124"/>
      <c r="V54754" s="124"/>
      <c r="W54754" s="124"/>
      <c r="X54754" s="140"/>
      <c r="Y54754" s="96"/>
      <c r="Z54754" s="96"/>
      <c r="AA54754" s="96"/>
      <c r="AB54754" s="96"/>
      <c r="AC54754"/>
      <c r="AD54754" s="124"/>
      <c r="AE54754" s="81"/>
      <c r="AF54754"/>
      <c r="AG54754"/>
      <c r="AH54754"/>
      <c r="AI54754"/>
      <c r="AJ54754" s="77"/>
      <c r="AK54754"/>
      <c r="AL54754"/>
      <c r="AM54754"/>
      <c r="AN54754" s="111"/>
      <c r="AO54754"/>
      <c r="AP54754"/>
      <c r="AQ54754"/>
      <c r="AR54754"/>
      <c r="AS54754"/>
      <c r="AT54754"/>
      <c r="AU54754"/>
      <c r="AV54754"/>
      <c r="AW54754"/>
      <c r="AX54754"/>
      <c r="AY54754"/>
    </row>
    <row r="54755" spans="1:51" ht="10.15" customHeight="1" x14ac:dyDescent="0.2">
      <c r="A54755"/>
      <c r="B54755"/>
      <c r="C54755"/>
      <c r="D54755"/>
      <c r="E54755"/>
      <c r="F54755"/>
      <c r="G54755" s="67"/>
      <c r="H54755"/>
      <c r="I54755"/>
      <c r="J54755"/>
      <c r="K54755"/>
      <c r="L54755" s="124"/>
      <c r="M54755" s="74"/>
      <c r="N54755" s="77"/>
      <c r="O54755"/>
      <c r="P54755"/>
      <c r="Q54755"/>
      <c r="R54755"/>
      <c r="S54755" s="124"/>
      <c r="T54755" s="124"/>
      <c r="U54755" s="124"/>
      <c r="V54755" s="124"/>
      <c r="W54755" s="124"/>
      <c r="X54755" s="140"/>
      <c r="Y54755" s="96"/>
      <c r="Z54755" s="96"/>
      <c r="AA54755" s="96"/>
      <c r="AB54755" s="96"/>
      <c r="AC54755"/>
      <c r="AD54755" s="124"/>
      <c r="AE54755" s="81"/>
      <c r="AF54755"/>
      <c r="AG54755"/>
      <c r="AH54755"/>
      <c r="AI54755"/>
      <c r="AJ54755" s="77"/>
      <c r="AK54755"/>
      <c r="AL54755"/>
      <c r="AM54755"/>
      <c r="AN54755" s="111"/>
      <c r="AO54755"/>
      <c r="AP54755"/>
      <c r="AQ54755"/>
      <c r="AR54755"/>
      <c r="AS54755"/>
      <c r="AT54755"/>
      <c r="AU54755"/>
      <c r="AV54755"/>
      <c r="AW54755"/>
      <c r="AX54755"/>
      <c r="AY54755"/>
    </row>
    <row r="54756" spans="1:51" ht="10.15" customHeight="1" x14ac:dyDescent="0.2">
      <c r="A54756"/>
      <c r="B54756"/>
      <c r="C54756"/>
      <c r="D54756"/>
      <c r="E54756"/>
      <c r="F54756"/>
      <c r="G54756" s="67"/>
      <c r="H54756"/>
      <c r="I54756"/>
      <c r="J54756"/>
      <c r="K54756"/>
      <c r="L54756" s="124"/>
      <c r="M54756" s="74"/>
      <c r="N54756" s="77"/>
      <c r="O54756"/>
      <c r="P54756"/>
      <c r="Q54756"/>
      <c r="R54756"/>
      <c r="S54756" s="124"/>
      <c r="T54756" s="124"/>
      <c r="U54756" s="124"/>
      <c r="V54756" s="124"/>
      <c r="W54756" s="124"/>
      <c r="X54756" s="140"/>
      <c r="Y54756" s="96"/>
      <c r="Z54756" s="96"/>
      <c r="AA54756" s="96"/>
      <c r="AB54756" s="96"/>
      <c r="AC54756"/>
      <c r="AD54756" s="124"/>
      <c r="AE54756" s="81"/>
      <c r="AF54756"/>
      <c r="AG54756"/>
      <c r="AH54756"/>
      <c r="AI54756"/>
      <c r="AJ54756" s="77"/>
      <c r="AK54756"/>
      <c r="AL54756"/>
      <c r="AM54756"/>
      <c r="AN54756" s="111"/>
      <c r="AO54756"/>
      <c r="AP54756"/>
      <c r="AQ54756"/>
      <c r="AR54756"/>
      <c r="AS54756"/>
      <c r="AT54756"/>
      <c r="AU54756"/>
      <c r="AV54756"/>
      <c r="AW54756"/>
      <c r="AX54756"/>
      <c r="AY54756"/>
    </row>
    <row r="54757" spans="1:51" ht="10.15" customHeight="1" x14ac:dyDescent="0.2">
      <c r="A54757"/>
      <c r="B54757"/>
      <c r="C54757"/>
      <c r="D54757"/>
      <c r="E54757"/>
      <c r="F54757"/>
      <c r="G54757" s="67"/>
      <c r="H54757"/>
      <c r="I54757"/>
      <c r="J54757"/>
      <c r="K54757"/>
      <c r="L54757" s="124"/>
      <c r="M54757" s="74"/>
      <c r="N54757" s="77"/>
      <c r="O54757"/>
      <c r="P54757"/>
      <c r="Q54757"/>
      <c r="R54757"/>
      <c r="S54757" s="124"/>
      <c r="T54757" s="124"/>
      <c r="U54757" s="124"/>
      <c r="V54757" s="124"/>
      <c r="W54757" s="124"/>
      <c r="X54757" s="140"/>
      <c r="Y54757" s="96"/>
      <c r="Z54757" s="96"/>
      <c r="AA54757" s="96"/>
      <c r="AB54757" s="96"/>
      <c r="AC54757"/>
      <c r="AD54757" s="124"/>
      <c r="AE54757" s="81"/>
      <c r="AF54757"/>
      <c r="AG54757"/>
      <c r="AH54757"/>
      <c r="AI54757"/>
      <c r="AJ54757" s="77"/>
      <c r="AK54757"/>
      <c r="AL54757"/>
      <c r="AM54757"/>
      <c r="AN54757" s="111"/>
      <c r="AO54757"/>
      <c r="AP54757"/>
      <c r="AQ54757"/>
      <c r="AR54757"/>
      <c r="AS54757"/>
      <c r="AT54757"/>
      <c r="AU54757"/>
      <c r="AV54757"/>
      <c r="AW54757"/>
      <c r="AX54757"/>
      <c r="AY54757"/>
    </row>
    <row r="54758" spans="1:51" ht="10.15" customHeight="1" x14ac:dyDescent="0.2">
      <c r="A54758"/>
      <c r="B54758"/>
      <c r="C54758"/>
      <c r="D54758"/>
      <c r="E54758"/>
      <c r="F54758"/>
      <c r="G54758" s="67"/>
      <c r="H54758"/>
      <c r="I54758"/>
      <c r="J54758"/>
      <c r="K54758"/>
      <c r="L54758" s="124"/>
      <c r="M54758" s="74"/>
      <c r="N54758" s="77"/>
      <c r="O54758"/>
      <c r="P54758"/>
      <c r="Q54758"/>
      <c r="R54758"/>
      <c r="S54758" s="124"/>
      <c r="T54758" s="124"/>
      <c r="U54758" s="124"/>
      <c r="V54758" s="124"/>
      <c r="W54758" s="124"/>
      <c r="X54758" s="140"/>
      <c r="Y54758" s="96"/>
      <c r="Z54758" s="96"/>
      <c r="AA54758" s="96"/>
      <c r="AB54758" s="96"/>
      <c r="AC54758"/>
      <c r="AD54758" s="124"/>
      <c r="AE54758" s="81"/>
      <c r="AF54758"/>
      <c r="AG54758"/>
      <c r="AH54758"/>
      <c r="AI54758"/>
      <c r="AJ54758" s="77"/>
      <c r="AK54758"/>
      <c r="AL54758"/>
      <c r="AM54758"/>
      <c r="AN54758" s="111"/>
      <c r="AO54758"/>
      <c r="AP54758"/>
      <c r="AQ54758"/>
      <c r="AR54758"/>
      <c r="AS54758"/>
      <c r="AT54758"/>
      <c r="AU54758"/>
      <c r="AV54758"/>
      <c r="AW54758"/>
      <c r="AX54758"/>
      <c r="AY54758"/>
    </row>
    <row r="54759" spans="1:51" ht="10.15" customHeight="1" x14ac:dyDescent="0.2">
      <c r="A54759"/>
      <c r="B54759"/>
      <c r="C54759"/>
      <c r="D54759"/>
      <c r="E54759"/>
      <c r="F54759"/>
      <c r="G54759" s="67"/>
      <c r="H54759"/>
      <c r="I54759"/>
      <c r="J54759"/>
      <c r="K54759"/>
      <c r="L54759" s="124"/>
      <c r="M54759" s="74"/>
      <c r="N54759" s="77"/>
      <c r="O54759"/>
      <c r="P54759"/>
      <c r="Q54759"/>
      <c r="R54759"/>
      <c r="S54759" s="124"/>
      <c r="T54759" s="124"/>
      <c r="U54759" s="124"/>
      <c r="V54759" s="124"/>
      <c r="W54759" s="124"/>
      <c r="X54759" s="140"/>
      <c r="Y54759" s="96"/>
      <c r="Z54759" s="96"/>
      <c r="AA54759" s="96"/>
      <c r="AB54759" s="96"/>
      <c r="AC54759"/>
      <c r="AD54759" s="124"/>
      <c r="AE54759" s="81"/>
      <c r="AF54759"/>
      <c r="AG54759"/>
      <c r="AH54759"/>
      <c r="AI54759"/>
      <c r="AJ54759" s="77"/>
      <c r="AK54759"/>
      <c r="AL54759"/>
      <c r="AM54759"/>
      <c r="AN54759" s="111"/>
      <c r="AO54759"/>
      <c r="AP54759"/>
      <c r="AQ54759"/>
      <c r="AR54759"/>
      <c r="AS54759"/>
      <c r="AT54759"/>
      <c r="AU54759"/>
      <c r="AV54759"/>
      <c r="AW54759"/>
      <c r="AX54759"/>
      <c r="AY54759"/>
    </row>
    <row r="54760" spans="1:51" ht="10.15" customHeight="1" x14ac:dyDescent="0.2">
      <c r="A54760"/>
      <c r="B54760"/>
      <c r="C54760"/>
      <c r="D54760"/>
      <c r="E54760"/>
      <c r="F54760"/>
      <c r="G54760" s="67"/>
      <c r="H54760"/>
      <c r="I54760"/>
      <c r="J54760"/>
      <c r="K54760"/>
      <c r="L54760" s="124"/>
      <c r="M54760" s="74"/>
      <c r="N54760" s="77"/>
      <c r="O54760"/>
      <c r="P54760"/>
      <c r="Q54760"/>
      <c r="R54760"/>
      <c r="S54760" s="124"/>
      <c r="T54760" s="124"/>
      <c r="U54760" s="124"/>
      <c r="V54760" s="124"/>
      <c r="W54760" s="124"/>
      <c r="X54760" s="140"/>
      <c r="Y54760" s="96"/>
      <c r="Z54760" s="96"/>
      <c r="AA54760" s="96"/>
      <c r="AB54760" s="96"/>
      <c r="AC54760"/>
      <c r="AD54760" s="124"/>
      <c r="AE54760" s="81"/>
      <c r="AF54760"/>
      <c r="AG54760"/>
      <c r="AH54760"/>
      <c r="AI54760"/>
      <c r="AJ54760" s="77"/>
      <c r="AK54760"/>
      <c r="AL54760"/>
      <c r="AM54760"/>
      <c r="AN54760" s="111"/>
      <c r="AO54760"/>
      <c r="AP54760"/>
      <c r="AQ54760"/>
      <c r="AR54760"/>
      <c r="AS54760"/>
      <c r="AT54760"/>
      <c r="AU54760"/>
      <c r="AV54760"/>
      <c r="AW54760"/>
      <c r="AX54760"/>
      <c r="AY54760"/>
    </row>
    <row r="54761" spans="1:51" ht="10.15" customHeight="1" x14ac:dyDescent="0.2">
      <c r="A54761"/>
      <c r="B54761"/>
      <c r="C54761"/>
      <c r="D54761"/>
      <c r="E54761"/>
      <c r="F54761"/>
      <c r="G54761" s="67"/>
      <c r="H54761"/>
      <c r="I54761"/>
      <c r="J54761"/>
      <c r="K54761"/>
      <c r="L54761" s="124"/>
      <c r="M54761" s="74"/>
      <c r="N54761" s="77"/>
      <c r="O54761"/>
      <c r="P54761"/>
      <c r="Q54761"/>
      <c r="R54761"/>
      <c r="S54761" s="124"/>
      <c r="T54761" s="124"/>
      <c r="U54761" s="124"/>
      <c r="V54761" s="124"/>
      <c r="W54761" s="124"/>
      <c r="X54761" s="140"/>
      <c r="Y54761" s="96"/>
      <c r="Z54761" s="96"/>
      <c r="AA54761" s="96"/>
      <c r="AB54761" s="96"/>
      <c r="AC54761"/>
      <c r="AD54761" s="124"/>
      <c r="AE54761" s="81"/>
      <c r="AF54761"/>
      <c r="AG54761"/>
      <c r="AH54761"/>
      <c r="AI54761"/>
      <c r="AJ54761" s="77"/>
      <c r="AK54761"/>
      <c r="AL54761"/>
      <c r="AM54761"/>
      <c r="AN54761" s="111"/>
      <c r="AO54761"/>
      <c r="AP54761"/>
      <c r="AQ54761"/>
      <c r="AR54761"/>
      <c r="AS54761"/>
      <c r="AT54761"/>
      <c r="AU54761"/>
      <c r="AV54761"/>
      <c r="AW54761"/>
      <c r="AX54761"/>
      <c r="AY54761"/>
    </row>
    <row r="54762" spans="1:51" ht="10.15" customHeight="1" x14ac:dyDescent="0.2">
      <c r="A54762"/>
      <c r="B54762"/>
      <c r="C54762"/>
      <c r="D54762"/>
      <c r="E54762"/>
      <c r="F54762"/>
      <c r="G54762" s="67"/>
      <c r="H54762"/>
      <c r="I54762"/>
      <c r="J54762"/>
      <c r="K54762"/>
      <c r="L54762" s="124"/>
      <c r="M54762" s="74"/>
      <c r="N54762" s="77"/>
      <c r="O54762"/>
      <c r="P54762"/>
      <c r="Q54762"/>
      <c r="R54762"/>
      <c r="S54762" s="124"/>
      <c r="T54762" s="124"/>
      <c r="U54762" s="124"/>
      <c r="V54762" s="124"/>
      <c r="W54762" s="124"/>
      <c r="X54762" s="140"/>
      <c r="Y54762" s="96"/>
      <c r="Z54762" s="96"/>
      <c r="AA54762" s="96"/>
      <c r="AB54762" s="96"/>
      <c r="AC54762"/>
      <c r="AD54762" s="124"/>
      <c r="AE54762" s="81"/>
      <c r="AF54762"/>
      <c r="AG54762"/>
      <c r="AH54762"/>
      <c r="AI54762"/>
      <c r="AJ54762" s="77"/>
      <c r="AK54762"/>
      <c r="AL54762"/>
      <c r="AM54762"/>
      <c r="AN54762" s="111"/>
      <c r="AO54762"/>
      <c r="AP54762"/>
      <c r="AQ54762"/>
      <c r="AR54762"/>
      <c r="AS54762"/>
      <c r="AT54762"/>
      <c r="AU54762"/>
      <c r="AV54762"/>
      <c r="AW54762"/>
      <c r="AX54762"/>
      <c r="AY54762"/>
    </row>
    <row r="54763" spans="1:51" ht="10.15" customHeight="1" x14ac:dyDescent="0.2">
      <c r="A54763"/>
      <c r="B54763"/>
      <c r="C54763"/>
      <c r="D54763"/>
      <c r="E54763"/>
      <c r="F54763"/>
      <c r="G54763" s="67"/>
      <c r="H54763"/>
      <c r="I54763"/>
      <c r="J54763"/>
      <c r="K54763"/>
      <c r="L54763" s="124"/>
      <c r="M54763" s="74"/>
      <c r="N54763" s="77"/>
      <c r="O54763"/>
      <c r="P54763"/>
      <c r="Q54763"/>
      <c r="R54763"/>
      <c r="S54763" s="124"/>
      <c r="T54763" s="124"/>
      <c r="U54763" s="124"/>
      <c r="V54763" s="124"/>
      <c r="W54763" s="124"/>
      <c r="X54763" s="140"/>
      <c r="Y54763" s="96"/>
      <c r="Z54763" s="96"/>
      <c r="AA54763" s="96"/>
      <c r="AB54763" s="96"/>
      <c r="AC54763"/>
      <c r="AD54763" s="124"/>
      <c r="AE54763" s="81"/>
      <c r="AF54763"/>
      <c r="AG54763"/>
      <c r="AH54763"/>
      <c r="AI54763"/>
      <c r="AJ54763" s="77"/>
      <c r="AK54763"/>
      <c r="AL54763"/>
      <c r="AM54763"/>
      <c r="AN54763" s="111"/>
      <c r="AO54763"/>
      <c r="AP54763"/>
      <c r="AQ54763"/>
      <c r="AR54763"/>
      <c r="AS54763"/>
      <c r="AT54763"/>
      <c r="AU54763"/>
      <c r="AV54763"/>
      <c r="AW54763"/>
      <c r="AX54763"/>
      <c r="AY54763"/>
    </row>
    <row r="54764" spans="1:51" ht="10.15" customHeight="1" x14ac:dyDescent="0.2">
      <c r="A54764"/>
      <c r="B54764"/>
      <c r="C54764"/>
      <c r="D54764"/>
      <c r="E54764"/>
      <c r="F54764"/>
      <c r="G54764" s="67"/>
      <c r="H54764"/>
      <c r="I54764"/>
      <c r="J54764"/>
      <c r="K54764"/>
      <c r="L54764" s="124"/>
      <c r="M54764" s="74"/>
      <c r="N54764" s="77"/>
      <c r="O54764"/>
      <c r="P54764"/>
      <c r="Q54764"/>
      <c r="R54764"/>
      <c r="S54764" s="124"/>
      <c r="T54764" s="124"/>
      <c r="U54764" s="124"/>
      <c r="V54764" s="124"/>
      <c r="W54764" s="124"/>
      <c r="X54764" s="140"/>
      <c r="Y54764" s="96"/>
      <c r="Z54764" s="96"/>
      <c r="AA54764" s="96"/>
      <c r="AB54764" s="96"/>
      <c r="AC54764"/>
      <c r="AD54764" s="124"/>
      <c r="AE54764" s="81"/>
      <c r="AF54764"/>
      <c r="AG54764"/>
      <c r="AH54764"/>
      <c r="AI54764"/>
      <c r="AJ54764" s="77"/>
      <c r="AK54764"/>
      <c r="AL54764"/>
      <c r="AM54764"/>
      <c r="AN54764" s="111"/>
      <c r="AO54764"/>
      <c r="AP54764"/>
      <c r="AQ54764"/>
      <c r="AR54764"/>
      <c r="AS54764"/>
      <c r="AT54764"/>
      <c r="AU54764"/>
      <c r="AV54764"/>
      <c r="AW54764"/>
      <c r="AX54764"/>
      <c r="AY54764"/>
    </row>
    <row r="54765" spans="1:51" ht="10.15" customHeight="1" x14ac:dyDescent="0.2">
      <c r="A54765"/>
      <c r="B54765"/>
      <c r="C54765"/>
      <c r="D54765"/>
      <c r="E54765"/>
      <c r="F54765"/>
      <c r="G54765" s="67"/>
      <c r="H54765"/>
      <c r="I54765"/>
      <c r="J54765"/>
      <c r="K54765"/>
      <c r="L54765" s="124"/>
      <c r="M54765" s="74"/>
      <c r="N54765" s="77"/>
      <c r="O54765"/>
      <c r="P54765"/>
      <c r="Q54765"/>
      <c r="R54765"/>
      <c r="S54765" s="124"/>
      <c r="T54765" s="124"/>
      <c r="U54765" s="124"/>
      <c r="V54765" s="124"/>
      <c r="W54765" s="124"/>
      <c r="X54765" s="140"/>
      <c r="Y54765" s="96"/>
      <c r="Z54765" s="96"/>
      <c r="AA54765" s="96"/>
      <c r="AB54765" s="96"/>
      <c r="AC54765"/>
      <c r="AD54765" s="124"/>
      <c r="AE54765" s="81"/>
      <c r="AF54765"/>
      <c r="AG54765"/>
      <c r="AH54765"/>
      <c r="AI54765"/>
      <c r="AJ54765" s="77"/>
      <c r="AK54765"/>
      <c r="AL54765"/>
      <c r="AM54765"/>
      <c r="AN54765" s="111"/>
      <c r="AO54765"/>
      <c r="AP54765"/>
      <c r="AQ54765"/>
      <c r="AR54765"/>
      <c r="AS54765"/>
      <c r="AT54765"/>
      <c r="AU54765"/>
      <c r="AV54765"/>
      <c r="AW54765"/>
      <c r="AX54765"/>
      <c r="AY54765"/>
    </row>
    <row r="54766" spans="1:51" ht="10.15" customHeight="1" x14ac:dyDescent="0.2">
      <c r="A54766"/>
      <c r="B54766"/>
      <c r="C54766"/>
      <c r="D54766"/>
      <c r="E54766"/>
      <c r="F54766"/>
      <c r="G54766" s="67"/>
      <c r="H54766"/>
      <c r="I54766"/>
      <c r="J54766"/>
      <c r="K54766"/>
      <c r="L54766" s="124"/>
      <c r="M54766" s="74"/>
      <c r="N54766" s="77"/>
      <c r="O54766"/>
      <c r="P54766"/>
      <c r="Q54766"/>
      <c r="R54766"/>
      <c r="S54766" s="124"/>
      <c r="T54766" s="124"/>
      <c r="U54766" s="124"/>
      <c r="V54766" s="124"/>
      <c r="W54766" s="124"/>
      <c r="X54766" s="140"/>
      <c r="Y54766" s="96"/>
      <c r="Z54766" s="96"/>
      <c r="AA54766" s="96"/>
      <c r="AB54766" s="96"/>
      <c r="AC54766"/>
      <c r="AD54766" s="124"/>
      <c r="AE54766" s="81"/>
      <c r="AF54766"/>
      <c r="AG54766"/>
      <c r="AH54766"/>
      <c r="AI54766"/>
      <c r="AJ54766" s="77"/>
      <c r="AK54766"/>
      <c r="AL54766"/>
      <c r="AM54766"/>
      <c r="AN54766" s="111"/>
      <c r="AO54766"/>
      <c r="AP54766"/>
      <c r="AQ54766"/>
      <c r="AR54766"/>
      <c r="AS54766"/>
      <c r="AT54766"/>
      <c r="AU54766"/>
      <c r="AV54766"/>
      <c r="AW54766"/>
      <c r="AX54766"/>
      <c r="AY54766"/>
    </row>
    <row r="54767" spans="1:51" ht="10.15" customHeight="1" x14ac:dyDescent="0.2">
      <c r="A54767"/>
      <c r="B54767"/>
      <c r="C54767"/>
      <c r="D54767"/>
      <c r="E54767"/>
      <c r="F54767"/>
      <c r="G54767" s="67"/>
      <c r="H54767"/>
      <c r="I54767"/>
      <c r="J54767"/>
      <c r="K54767"/>
      <c r="L54767" s="124"/>
      <c r="M54767" s="74"/>
      <c r="N54767" s="77"/>
      <c r="O54767"/>
      <c r="P54767"/>
      <c r="Q54767"/>
      <c r="R54767"/>
      <c r="S54767" s="124"/>
      <c r="T54767" s="124"/>
      <c r="U54767" s="124"/>
      <c r="V54767" s="124"/>
      <c r="W54767" s="124"/>
      <c r="X54767" s="140"/>
      <c r="Y54767" s="96"/>
      <c r="Z54767" s="96"/>
      <c r="AA54767" s="96"/>
      <c r="AB54767" s="96"/>
      <c r="AC54767"/>
      <c r="AD54767" s="124"/>
      <c r="AE54767" s="81"/>
      <c r="AF54767"/>
      <c r="AG54767"/>
      <c r="AH54767"/>
      <c r="AI54767"/>
      <c r="AJ54767" s="77"/>
      <c r="AK54767"/>
      <c r="AL54767"/>
      <c r="AM54767"/>
      <c r="AN54767" s="111"/>
      <c r="AO54767"/>
      <c r="AP54767"/>
      <c r="AQ54767"/>
      <c r="AR54767"/>
      <c r="AS54767"/>
      <c r="AT54767"/>
      <c r="AU54767"/>
      <c r="AV54767"/>
      <c r="AW54767"/>
      <c r="AX54767"/>
      <c r="AY54767"/>
    </row>
    <row r="54768" spans="1:51" ht="10.15" customHeight="1" x14ac:dyDescent="0.2">
      <c r="A54768"/>
      <c r="B54768"/>
      <c r="C54768"/>
      <c r="D54768"/>
      <c r="E54768"/>
      <c r="F54768"/>
      <c r="G54768" s="67"/>
      <c r="H54768"/>
      <c r="I54768"/>
      <c r="J54768"/>
      <c r="K54768"/>
      <c r="L54768" s="124"/>
      <c r="M54768" s="74"/>
      <c r="N54768" s="77"/>
      <c r="O54768"/>
      <c r="P54768"/>
      <c r="Q54768"/>
      <c r="R54768"/>
      <c r="S54768" s="124"/>
      <c r="T54768" s="124"/>
      <c r="U54768" s="124"/>
      <c r="V54768" s="124"/>
      <c r="W54768" s="124"/>
      <c r="X54768" s="140"/>
      <c r="Y54768" s="96"/>
      <c r="Z54768" s="96"/>
      <c r="AA54768" s="96"/>
      <c r="AB54768" s="96"/>
      <c r="AC54768"/>
      <c r="AD54768" s="124"/>
      <c r="AE54768" s="81"/>
      <c r="AF54768"/>
      <c r="AG54768"/>
      <c r="AH54768"/>
      <c r="AI54768"/>
      <c r="AJ54768" s="77"/>
      <c r="AK54768"/>
      <c r="AL54768"/>
      <c r="AM54768"/>
      <c r="AN54768" s="111"/>
      <c r="AO54768"/>
      <c r="AP54768"/>
      <c r="AQ54768"/>
      <c r="AR54768"/>
      <c r="AS54768"/>
      <c r="AT54768"/>
      <c r="AU54768"/>
      <c r="AV54768"/>
      <c r="AW54768"/>
      <c r="AX54768"/>
      <c r="AY54768"/>
    </row>
    <row r="54769" spans="1:51" ht="10.15" customHeight="1" x14ac:dyDescent="0.2">
      <c r="A54769"/>
      <c r="B54769"/>
      <c r="C54769"/>
      <c r="D54769"/>
      <c r="E54769"/>
      <c r="F54769"/>
      <c r="G54769" s="67"/>
      <c r="H54769"/>
      <c r="I54769"/>
      <c r="J54769"/>
      <c r="K54769"/>
      <c r="L54769" s="124"/>
      <c r="M54769" s="74"/>
      <c r="N54769" s="77"/>
      <c r="O54769"/>
      <c r="P54769"/>
      <c r="Q54769"/>
      <c r="R54769"/>
      <c r="S54769" s="124"/>
      <c r="T54769" s="124"/>
      <c r="U54769" s="124"/>
      <c r="V54769" s="124"/>
      <c r="W54769" s="124"/>
      <c r="X54769" s="140"/>
      <c r="Y54769" s="96"/>
      <c r="Z54769" s="96"/>
      <c r="AA54769" s="96"/>
      <c r="AB54769" s="96"/>
      <c r="AC54769"/>
      <c r="AD54769" s="124"/>
      <c r="AE54769" s="81"/>
      <c r="AF54769"/>
      <c r="AG54769"/>
      <c r="AH54769"/>
      <c r="AI54769"/>
      <c r="AJ54769" s="77"/>
      <c r="AK54769"/>
      <c r="AL54769"/>
      <c r="AM54769"/>
      <c r="AN54769" s="111"/>
      <c r="AO54769"/>
      <c r="AP54769"/>
      <c r="AQ54769"/>
      <c r="AR54769"/>
      <c r="AS54769"/>
      <c r="AT54769"/>
      <c r="AU54769"/>
      <c r="AV54769"/>
      <c r="AW54769"/>
      <c r="AX54769"/>
      <c r="AY54769"/>
    </row>
    <row r="54770" spans="1:51" ht="10.15" customHeight="1" x14ac:dyDescent="0.2">
      <c r="A54770"/>
      <c r="B54770"/>
      <c r="C54770"/>
      <c r="D54770"/>
      <c r="E54770"/>
      <c r="F54770"/>
      <c r="G54770" s="67"/>
      <c r="H54770"/>
      <c r="I54770"/>
      <c r="J54770"/>
      <c r="K54770"/>
      <c r="L54770" s="124"/>
      <c r="M54770" s="74"/>
      <c r="N54770" s="77"/>
      <c r="O54770"/>
      <c r="P54770"/>
      <c r="Q54770"/>
      <c r="R54770"/>
      <c r="S54770" s="124"/>
      <c r="T54770" s="124"/>
      <c r="U54770" s="124"/>
      <c r="V54770" s="124"/>
      <c r="W54770" s="124"/>
      <c r="X54770" s="140"/>
      <c r="Y54770" s="96"/>
      <c r="Z54770" s="96"/>
      <c r="AA54770" s="96"/>
      <c r="AB54770" s="96"/>
      <c r="AC54770"/>
      <c r="AD54770" s="124"/>
      <c r="AE54770" s="81"/>
      <c r="AF54770"/>
      <c r="AG54770"/>
      <c r="AH54770"/>
      <c r="AI54770"/>
      <c r="AJ54770" s="77"/>
      <c r="AK54770"/>
      <c r="AL54770"/>
      <c r="AM54770"/>
      <c r="AN54770" s="111"/>
      <c r="AO54770"/>
      <c r="AP54770"/>
      <c r="AQ54770"/>
      <c r="AR54770"/>
      <c r="AS54770"/>
      <c r="AT54770"/>
      <c r="AU54770"/>
      <c r="AV54770"/>
      <c r="AW54770"/>
      <c r="AX54770"/>
      <c r="AY54770"/>
    </row>
    <row r="54771" spans="1:51" ht="10.15" customHeight="1" x14ac:dyDescent="0.2">
      <c r="A54771"/>
      <c r="B54771"/>
      <c r="C54771"/>
      <c r="D54771"/>
      <c r="E54771"/>
      <c r="F54771"/>
      <c r="G54771" s="67"/>
      <c r="H54771"/>
      <c r="I54771"/>
      <c r="J54771"/>
      <c r="K54771"/>
      <c r="L54771" s="124"/>
      <c r="M54771" s="74"/>
      <c r="N54771" s="77"/>
      <c r="O54771"/>
      <c r="P54771"/>
      <c r="Q54771"/>
      <c r="R54771"/>
      <c r="S54771" s="124"/>
      <c r="T54771" s="124"/>
      <c r="U54771" s="124"/>
      <c r="V54771" s="124"/>
      <c r="W54771" s="124"/>
      <c r="X54771" s="140"/>
      <c r="Y54771" s="96"/>
      <c r="Z54771" s="96"/>
      <c r="AA54771" s="96"/>
      <c r="AB54771" s="96"/>
      <c r="AC54771"/>
      <c r="AD54771" s="124"/>
      <c r="AE54771" s="81"/>
      <c r="AF54771"/>
      <c r="AG54771"/>
      <c r="AH54771"/>
      <c r="AI54771"/>
      <c r="AJ54771" s="77"/>
      <c r="AK54771"/>
      <c r="AL54771"/>
      <c r="AM54771"/>
      <c r="AN54771" s="111"/>
      <c r="AO54771"/>
      <c r="AP54771"/>
      <c r="AQ54771"/>
      <c r="AR54771"/>
      <c r="AS54771"/>
      <c r="AT54771"/>
      <c r="AU54771"/>
      <c r="AV54771"/>
      <c r="AW54771"/>
      <c r="AX54771"/>
      <c r="AY54771"/>
    </row>
    <row r="54772" spans="1:51" ht="10.15" customHeight="1" x14ac:dyDescent="0.2">
      <c r="A54772"/>
      <c r="B54772"/>
      <c r="C54772"/>
      <c r="D54772"/>
      <c r="E54772"/>
      <c r="F54772"/>
      <c r="G54772" s="67"/>
      <c r="H54772"/>
      <c r="I54772"/>
      <c r="J54772"/>
      <c r="K54772"/>
      <c r="L54772" s="124"/>
      <c r="M54772" s="74"/>
      <c r="N54772" s="77"/>
      <c r="O54772"/>
      <c r="P54772"/>
      <c r="Q54772"/>
      <c r="R54772"/>
      <c r="S54772" s="124"/>
      <c r="T54772" s="124"/>
      <c r="U54772" s="124"/>
      <c r="V54772" s="124"/>
      <c r="W54772" s="124"/>
      <c r="X54772" s="140"/>
      <c r="Y54772" s="96"/>
      <c r="Z54772" s="96"/>
      <c r="AA54772" s="96"/>
      <c r="AB54772" s="96"/>
      <c r="AC54772"/>
      <c r="AD54772" s="124"/>
      <c r="AE54772" s="81"/>
      <c r="AF54772"/>
      <c r="AG54772"/>
      <c r="AH54772"/>
      <c r="AI54772"/>
      <c r="AJ54772" s="77"/>
      <c r="AK54772"/>
      <c r="AL54772"/>
      <c r="AM54772"/>
      <c r="AN54772" s="111"/>
      <c r="AO54772"/>
      <c r="AP54772"/>
      <c r="AQ54772"/>
      <c r="AR54772"/>
      <c r="AS54772"/>
      <c r="AT54772"/>
      <c r="AU54772"/>
      <c r="AV54772"/>
      <c r="AW54772"/>
      <c r="AX54772"/>
      <c r="AY54772"/>
    </row>
    <row r="54773" spans="1:51" ht="10.15" customHeight="1" x14ac:dyDescent="0.2">
      <c r="A54773"/>
      <c r="B54773"/>
      <c r="C54773"/>
      <c r="D54773"/>
      <c r="E54773"/>
      <c r="F54773"/>
      <c r="G54773" s="67"/>
      <c r="H54773"/>
      <c r="I54773"/>
      <c r="J54773"/>
      <c r="K54773"/>
      <c r="L54773" s="124"/>
      <c r="M54773" s="74"/>
      <c r="N54773" s="77"/>
      <c r="O54773"/>
      <c r="P54773"/>
      <c r="Q54773"/>
      <c r="R54773"/>
      <c r="S54773" s="124"/>
      <c r="T54773" s="124"/>
      <c r="U54773" s="124"/>
      <c r="V54773" s="124"/>
      <c r="W54773" s="124"/>
      <c r="X54773" s="140"/>
      <c r="Y54773" s="96"/>
      <c r="Z54773" s="96"/>
      <c r="AA54773" s="96"/>
      <c r="AB54773" s="96"/>
      <c r="AC54773"/>
      <c r="AD54773" s="124"/>
      <c r="AE54773" s="81"/>
      <c r="AF54773"/>
      <c r="AG54773"/>
      <c r="AH54773"/>
      <c r="AI54773"/>
      <c r="AJ54773" s="77"/>
      <c r="AK54773"/>
      <c r="AL54773"/>
      <c r="AM54773"/>
      <c r="AN54773" s="111"/>
      <c r="AO54773"/>
      <c r="AP54773"/>
      <c r="AQ54773"/>
      <c r="AR54773"/>
      <c r="AS54773"/>
      <c r="AT54773"/>
      <c r="AU54773"/>
      <c r="AV54773"/>
      <c r="AW54773"/>
      <c r="AX54773"/>
      <c r="AY54773"/>
    </row>
    <row r="54774" spans="1:51" ht="10.15" customHeight="1" x14ac:dyDescent="0.2">
      <c r="A54774"/>
      <c r="B54774"/>
      <c r="C54774"/>
      <c r="D54774"/>
      <c r="E54774"/>
      <c r="F54774"/>
      <c r="G54774" s="67"/>
      <c r="H54774"/>
      <c r="I54774"/>
      <c r="J54774"/>
      <c r="K54774"/>
      <c r="L54774" s="124"/>
      <c r="M54774" s="74"/>
      <c r="N54774" s="77"/>
      <c r="O54774"/>
      <c r="P54774"/>
      <c r="Q54774"/>
      <c r="R54774"/>
      <c r="S54774" s="124"/>
      <c r="T54774" s="124"/>
      <c r="U54774" s="124"/>
      <c r="V54774" s="124"/>
      <c r="W54774" s="124"/>
      <c r="X54774" s="140"/>
      <c r="Y54774" s="96"/>
      <c r="Z54774" s="96"/>
      <c r="AA54774" s="96"/>
      <c r="AB54774" s="96"/>
      <c r="AC54774"/>
      <c r="AD54774" s="124"/>
      <c r="AE54774" s="81"/>
      <c r="AF54774"/>
      <c r="AG54774"/>
      <c r="AH54774"/>
      <c r="AI54774"/>
      <c r="AJ54774" s="77"/>
      <c r="AK54774"/>
      <c r="AL54774"/>
      <c r="AM54774"/>
      <c r="AN54774" s="111"/>
      <c r="AO54774"/>
      <c r="AP54774"/>
      <c r="AQ54774"/>
      <c r="AR54774"/>
      <c r="AS54774"/>
      <c r="AT54774"/>
      <c r="AU54774"/>
      <c r="AV54774"/>
      <c r="AW54774"/>
      <c r="AX54774"/>
      <c r="AY54774"/>
    </row>
    <row r="54775" spans="1:51" ht="10.15" customHeight="1" x14ac:dyDescent="0.2">
      <c r="A54775"/>
      <c r="B54775"/>
      <c r="C54775"/>
      <c r="D54775"/>
      <c r="E54775"/>
      <c r="F54775"/>
      <c r="G54775" s="67"/>
      <c r="H54775"/>
      <c r="I54775"/>
      <c r="J54775"/>
      <c r="K54775"/>
      <c r="L54775" s="124"/>
      <c r="M54775" s="74"/>
      <c r="N54775" s="77"/>
      <c r="O54775"/>
      <c r="P54775"/>
      <c r="Q54775"/>
      <c r="R54775"/>
      <c r="S54775" s="124"/>
      <c r="T54775" s="124"/>
      <c r="U54775" s="124"/>
      <c r="V54775" s="124"/>
      <c r="W54775" s="124"/>
      <c r="X54775" s="140"/>
      <c r="Y54775" s="96"/>
      <c r="Z54775" s="96"/>
      <c r="AA54775" s="96"/>
      <c r="AB54775" s="96"/>
      <c r="AC54775"/>
      <c r="AD54775" s="124"/>
      <c r="AE54775" s="81"/>
      <c r="AF54775"/>
      <c r="AG54775"/>
      <c r="AH54775"/>
      <c r="AI54775"/>
      <c r="AJ54775" s="77"/>
      <c r="AK54775"/>
      <c r="AL54775"/>
      <c r="AM54775"/>
      <c r="AN54775" s="111"/>
      <c r="AO54775"/>
      <c r="AP54775"/>
      <c r="AQ54775"/>
      <c r="AR54775"/>
      <c r="AS54775"/>
      <c r="AT54775"/>
      <c r="AU54775"/>
      <c r="AV54775"/>
      <c r="AW54775"/>
      <c r="AX54775"/>
      <c r="AY54775"/>
    </row>
    <row r="54776" spans="1:51" ht="10.15" customHeight="1" x14ac:dyDescent="0.2">
      <c r="A54776"/>
      <c r="B54776"/>
      <c r="C54776"/>
      <c r="D54776"/>
      <c r="E54776"/>
      <c r="F54776"/>
      <c r="G54776" s="67"/>
      <c r="H54776"/>
      <c r="I54776"/>
      <c r="J54776"/>
      <c r="K54776"/>
      <c r="L54776" s="124"/>
      <c r="M54776" s="74"/>
      <c r="N54776" s="77"/>
      <c r="O54776"/>
      <c r="P54776"/>
      <c r="Q54776"/>
      <c r="R54776"/>
      <c r="S54776" s="124"/>
      <c r="T54776" s="124"/>
      <c r="U54776" s="124"/>
      <c r="V54776" s="124"/>
      <c r="W54776" s="124"/>
      <c r="X54776" s="140"/>
      <c r="Y54776" s="96"/>
      <c r="Z54776" s="96"/>
      <c r="AA54776" s="96"/>
      <c r="AB54776" s="96"/>
      <c r="AC54776"/>
      <c r="AD54776" s="124"/>
      <c r="AE54776" s="81"/>
      <c r="AF54776"/>
      <c r="AG54776"/>
      <c r="AH54776"/>
      <c r="AI54776"/>
      <c r="AJ54776" s="77"/>
      <c r="AK54776"/>
      <c r="AL54776"/>
      <c r="AM54776"/>
      <c r="AN54776" s="111"/>
      <c r="AO54776"/>
      <c r="AP54776"/>
      <c r="AQ54776"/>
      <c r="AR54776"/>
      <c r="AS54776"/>
      <c r="AT54776"/>
      <c r="AU54776"/>
      <c r="AV54776"/>
      <c r="AW54776"/>
      <c r="AX54776"/>
      <c r="AY54776"/>
    </row>
    <row r="54777" spans="1:51" ht="10.15" customHeight="1" x14ac:dyDescent="0.2">
      <c r="A54777"/>
      <c r="B54777"/>
      <c r="C54777"/>
      <c r="D54777"/>
      <c r="E54777"/>
      <c r="F54777"/>
      <c r="G54777" s="67"/>
      <c r="H54777"/>
      <c r="I54777"/>
      <c r="J54777"/>
      <c r="K54777"/>
      <c r="L54777" s="124"/>
      <c r="M54777" s="74"/>
      <c r="N54777" s="77"/>
      <c r="O54777"/>
      <c r="P54777"/>
      <c r="Q54777"/>
      <c r="R54777"/>
      <c r="S54777" s="124"/>
      <c r="T54777" s="124"/>
      <c r="U54777" s="124"/>
      <c r="V54777" s="124"/>
      <c r="W54777" s="124"/>
      <c r="X54777" s="140"/>
      <c r="Y54777" s="96"/>
      <c r="Z54777" s="96"/>
      <c r="AA54777" s="96"/>
      <c r="AB54777" s="96"/>
      <c r="AC54777"/>
      <c r="AD54777" s="124"/>
      <c r="AE54777" s="81"/>
      <c r="AF54777"/>
      <c r="AG54777"/>
      <c r="AH54777"/>
      <c r="AI54777"/>
      <c r="AJ54777" s="77"/>
      <c r="AK54777"/>
      <c r="AL54777"/>
      <c r="AM54777"/>
      <c r="AN54777" s="111"/>
      <c r="AO54777"/>
      <c r="AP54777"/>
      <c r="AQ54777"/>
      <c r="AR54777"/>
      <c r="AS54777"/>
      <c r="AT54777"/>
      <c r="AU54777"/>
      <c r="AV54777"/>
      <c r="AW54777"/>
      <c r="AX54777"/>
      <c r="AY54777"/>
    </row>
    <row r="54778" spans="1:51" ht="10.15" customHeight="1" x14ac:dyDescent="0.2">
      <c r="A54778"/>
      <c r="B54778"/>
      <c r="C54778"/>
      <c r="D54778"/>
      <c r="E54778"/>
      <c r="F54778"/>
      <c r="G54778" s="67"/>
      <c r="H54778"/>
      <c r="I54778"/>
      <c r="J54778"/>
      <c r="K54778"/>
      <c r="L54778" s="124"/>
      <c r="M54778" s="74"/>
      <c r="N54778" s="77"/>
      <c r="O54778"/>
      <c r="P54778"/>
      <c r="Q54778"/>
      <c r="R54778"/>
      <c r="S54778" s="124"/>
      <c r="T54778" s="124"/>
      <c r="U54778" s="124"/>
      <c r="V54778" s="124"/>
      <c r="W54778" s="124"/>
      <c r="X54778" s="140"/>
      <c r="Y54778" s="96"/>
      <c r="Z54778" s="96"/>
      <c r="AA54778" s="96"/>
      <c r="AB54778" s="96"/>
      <c r="AC54778"/>
      <c r="AD54778" s="124"/>
      <c r="AE54778" s="81"/>
      <c r="AF54778"/>
      <c r="AG54778"/>
      <c r="AH54778"/>
      <c r="AI54778"/>
      <c r="AJ54778" s="77"/>
      <c r="AK54778"/>
      <c r="AL54778"/>
      <c r="AM54778"/>
      <c r="AN54778" s="111"/>
      <c r="AO54778"/>
      <c r="AP54778"/>
      <c r="AQ54778"/>
      <c r="AR54778"/>
      <c r="AS54778"/>
      <c r="AT54778"/>
      <c r="AU54778"/>
      <c r="AV54778"/>
      <c r="AW54778"/>
      <c r="AX54778"/>
      <c r="AY54778"/>
    </row>
    <row r="54779" spans="1:51" ht="10.15" customHeight="1" x14ac:dyDescent="0.2">
      <c r="A54779"/>
      <c r="B54779"/>
      <c r="C54779"/>
      <c r="D54779"/>
      <c r="E54779"/>
      <c r="F54779"/>
      <c r="G54779" s="67"/>
      <c r="H54779"/>
      <c r="I54779"/>
      <c r="J54779"/>
      <c r="K54779"/>
      <c r="L54779" s="124"/>
      <c r="M54779" s="74"/>
      <c r="N54779" s="77"/>
      <c r="O54779"/>
      <c r="P54779"/>
      <c r="Q54779"/>
      <c r="R54779"/>
      <c r="S54779" s="124"/>
      <c r="T54779" s="124"/>
      <c r="U54779" s="124"/>
      <c r="V54779" s="124"/>
      <c r="W54779" s="124"/>
      <c r="X54779" s="140"/>
      <c r="Y54779" s="96"/>
      <c r="Z54779" s="96"/>
      <c r="AA54779" s="96"/>
      <c r="AB54779" s="96"/>
      <c r="AC54779"/>
      <c r="AD54779" s="124"/>
      <c r="AE54779" s="81"/>
      <c r="AF54779"/>
      <c r="AG54779"/>
      <c r="AH54779"/>
      <c r="AI54779"/>
      <c r="AJ54779" s="77"/>
      <c r="AK54779"/>
      <c r="AL54779"/>
      <c r="AM54779"/>
      <c r="AN54779" s="111"/>
      <c r="AO54779"/>
      <c r="AP54779"/>
      <c r="AQ54779"/>
      <c r="AR54779"/>
      <c r="AS54779"/>
      <c r="AT54779"/>
      <c r="AU54779"/>
      <c r="AV54779"/>
      <c r="AW54779"/>
      <c r="AX54779"/>
      <c r="AY54779"/>
    </row>
    <row r="54780" spans="1:51" ht="10.15" customHeight="1" x14ac:dyDescent="0.2">
      <c r="A54780"/>
      <c r="B54780"/>
      <c r="C54780"/>
      <c r="D54780"/>
      <c r="E54780"/>
      <c r="F54780"/>
      <c r="G54780" s="67"/>
      <c r="H54780"/>
      <c r="I54780"/>
      <c r="J54780"/>
      <c r="K54780"/>
      <c r="L54780" s="124"/>
      <c r="M54780" s="74"/>
      <c r="N54780" s="77"/>
      <c r="O54780"/>
      <c r="P54780"/>
      <c r="Q54780"/>
      <c r="R54780"/>
      <c r="S54780" s="124"/>
      <c r="T54780" s="124"/>
      <c r="U54780" s="124"/>
      <c r="V54780" s="124"/>
      <c r="W54780" s="124"/>
      <c r="X54780" s="140"/>
      <c r="Y54780" s="96"/>
      <c r="Z54780" s="96"/>
      <c r="AA54780" s="96"/>
      <c r="AB54780" s="96"/>
      <c r="AC54780"/>
      <c r="AD54780" s="124"/>
      <c r="AE54780" s="81"/>
      <c r="AF54780"/>
      <c r="AG54780"/>
      <c r="AH54780"/>
      <c r="AI54780"/>
      <c r="AJ54780" s="77"/>
      <c r="AK54780"/>
      <c r="AL54780"/>
      <c r="AM54780"/>
      <c r="AN54780" s="111"/>
      <c r="AO54780"/>
      <c r="AP54780"/>
      <c r="AQ54780"/>
      <c r="AR54780"/>
      <c r="AS54780"/>
      <c r="AT54780"/>
      <c r="AU54780"/>
      <c r="AV54780"/>
      <c r="AW54780"/>
      <c r="AX54780"/>
      <c r="AY54780"/>
    </row>
    <row r="54781" spans="1:51" ht="10.15" customHeight="1" x14ac:dyDescent="0.2">
      <c r="A54781"/>
      <c r="B54781"/>
      <c r="C54781"/>
      <c r="D54781"/>
      <c r="E54781"/>
      <c r="F54781"/>
      <c r="G54781" s="67"/>
      <c r="H54781"/>
      <c r="I54781"/>
      <c r="J54781"/>
      <c r="K54781"/>
      <c r="L54781" s="124"/>
      <c r="M54781" s="74"/>
      <c r="N54781" s="77"/>
      <c r="O54781"/>
      <c r="P54781"/>
      <c r="Q54781"/>
      <c r="R54781"/>
      <c r="S54781" s="124"/>
      <c r="T54781" s="124"/>
      <c r="U54781" s="124"/>
      <c r="V54781" s="124"/>
      <c r="W54781" s="124"/>
      <c r="X54781" s="140"/>
      <c r="Y54781" s="96"/>
      <c r="Z54781" s="96"/>
      <c r="AA54781" s="96"/>
      <c r="AB54781" s="96"/>
      <c r="AC54781"/>
      <c r="AD54781" s="124"/>
      <c r="AE54781" s="81"/>
      <c r="AF54781"/>
      <c r="AG54781"/>
      <c r="AH54781"/>
      <c r="AI54781"/>
      <c r="AJ54781" s="77"/>
      <c r="AK54781"/>
      <c r="AL54781"/>
      <c r="AM54781"/>
      <c r="AN54781" s="111"/>
      <c r="AO54781"/>
      <c r="AP54781"/>
      <c r="AQ54781"/>
      <c r="AR54781"/>
      <c r="AS54781"/>
      <c r="AT54781"/>
      <c r="AU54781"/>
      <c r="AV54781"/>
      <c r="AW54781"/>
      <c r="AX54781"/>
      <c r="AY54781"/>
    </row>
    <row r="54782" spans="1:51" ht="10.15" customHeight="1" x14ac:dyDescent="0.2">
      <c r="A54782"/>
      <c r="B54782"/>
      <c r="C54782"/>
      <c r="D54782"/>
      <c r="E54782"/>
      <c r="F54782"/>
      <c r="G54782" s="67"/>
      <c r="H54782"/>
      <c r="I54782"/>
      <c r="J54782"/>
      <c r="K54782"/>
      <c r="L54782" s="124"/>
      <c r="M54782" s="74"/>
      <c r="N54782" s="77"/>
      <c r="O54782"/>
      <c r="P54782"/>
      <c r="Q54782"/>
      <c r="R54782"/>
      <c r="S54782" s="124"/>
      <c r="T54782" s="124"/>
      <c r="U54782" s="124"/>
      <c r="V54782" s="124"/>
      <c r="W54782" s="124"/>
      <c r="X54782" s="140"/>
      <c r="Y54782" s="96"/>
      <c r="Z54782" s="96"/>
      <c r="AA54782" s="96"/>
      <c r="AB54782" s="96"/>
      <c r="AC54782"/>
      <c r="AD54782" s="124"/>
      <c r="AE54782" s="81"/>
      <c r="AF54782"/>
      <c r="AG54782"/>
      <c r="AH54782"/>
      <c r="AI54782"/>
      <c r="AJ54782" s="77"/>
      <c r="AK54782"/>
      <c r="AL54782"/>
      <c r="AM54782"/>
      <c r="AN54782" s="111"/>
      <c r="AO54782"/>
      <c r="AP54782"/>
      <c r="AQ54782"/>
      <c r="AR54782"/>
      <c r="AS54782"/>
      <c r="AT54782"/>
      <c r="AU54782"/>
      <c r="AV54782"/>
      <c r="AW54782"/>
      <c r="AX54782"/>
      <c r="AY54782"/>
    </row>
    <row r="54783" spans="1:51" ht="10.15" customHeight="1" x14ac:dyDescent="0.2">
      <c r="A54783"/>
      <c r="B54783"/>
      <c r="C54783"/>
      <c r="D54783"/>
      <c r="E54783"/>
      <c r="F54783"/>
      <c r="G54783" s="67"/>
      <c r="H54783"/>
      <c r="I54783"/>
      <c r="J54783"/>
      <c r="K54783"/>
      <c r="L54783" s="124"/>
      <c r="M54783" s="74"/>
      <c r="N54783" s="77"/>
      <c r="O54783"/>
      <c r="P54783"/>
      <c r="Q54783"/>
      <c r="R54783"/>
      <c r="S54783" s="124"/>
      <c r="T54783" s="124"/>
      <c r="U54783" s="124"/>
      <c r="V54783" s="124"/>
      <c r="W54783" s="124"/>
      <c r="X54783" s="140"/>
      <c r="Y54783" s="96"/>
      <c r="Z54783" s="96"/>
      <c r="AA54783" s="96"/>
      <c r="AB54783" s="96"/>
      <c r="AC54783"/>
      <c r="AD54783" s="124"/>
      <c r="AE54783" s="81"/>
      <c r="AF54783"/>
      <c r="AG54783"/>
      <c r="AH54783"/>
      <c r="AI54783"/>
      <c r="AJ54783" s="77"/>
      <c r="AK54783"/>
      <c r="AL54783"/>
      <c r="AM54783"/>
      <c r="AN54783" s="111"/>
      <c r="AO54783"/>
      <c r="AP54783"/>
      <c r="AQ54783"/>
      <c r="AR54783"/>
      <c r="AS54783"/>
      <c r="AT54783"/>
      <c r="AU54783"/>
      <c r="AV54783"/>
      <c r="AW54783"/>
      <c r="AX54783"/>
      <c r="AY54783"/>
    </row>
    <row r="54784" spans="1:51" ht="10.15" customHeight="1" x14ac:dyDescent="0.2">
      <c r="A54784"/>
      <c r="B54784"/>
      <c r="C54784"/>
      <c r="D54784"/>
      <c r="E54784"/>
      <c r="F54784"/>
      <c r="G54784" s="67"/>
      <c r="H54784"/>
      <c r="I54784"/>
      <c r="J54784"/>
      <c r="K54784"/>
      <c r="L54784" s="124"/>
      <c r="M54784" s="74"/>
      <c r="N54784" s="77"/>
      <c r="O54784"/>
      <c r="P54784"/>
      <c r="Q54784"/>
      <c r="R54784"/>
      <c r="S54784" s="124"/>
      <c r="T54784" s="124"/>
      <c r="U54784" s="124"/>
      <c r="V54784" s="124"/>
      <c r="W54784" s="124"/>
      <c r="X54784" s="140"/>
      <c r="Y54784" s="96"/>
      <c r="Z54784" s="96"/>
      <c r="AA54784" s="96"/>
      <c r="AB54784" s="96"/>
      <c r="AC54784"/>
      <c r="AD54784" s="124"/>
      <c r="AE54784" s="81"/>
      <c r="AF54784"/>
      <c r="AG54784"/>
      <c r="AH54784"/>
      <c r="AI54784"/>
      <c r="AJ54784" s="77"/>
      <c r="AK54784"/>
      <c r="AL54784"/>
      <c r="AM54784"/>
      <c r="AN54784" s="111"/>
      <c r="AO54784"/>
      <c r="AP54784"/>
      <c r="AQ54784"/>
      <c r="AR54784"/>
      <c r="AS54784"/>
      <c r="AT54784"/>
      <c r="AU54784"/>
      <c r="AV54784"/>
      <c r="AW54784"/>
      <c r="AX54784"/>
      <c r="AY54784"/>
    </row>
    <row r="54785" spans="1:51" ht="10.15" customHeight="1" x14ac:dyDescent="0.2">
      <c r="A54785"/>
      <c r="B54785"/>
      <c r="C54785"/>
      <c r="D54785"/>
      <c r="E54785"/>
      <c r="F54785"/>
      <c r="G54785" s="67"/>
      <c r="H54785"/>
      <c r="I54785"/>
      <c r="J54785"/>
      <c r="K54785"/>
      <c r="L54785" s="124"/>
      <c r="M54785" s="74"/>
      <c r="N54785" s="77"/>
      <c r="O54785"/>
      <c r="P54785"/>
      <c r="Q54785"/>
      <c r="R54785"/>
      <c r="S54785" s="124"/>
      <c r="T54785" s="124"/>
      <c r="U54785" s="124"/>
      <c r="V54785" s="124"/>
      <c r="W54785" s="124"/>
      <c r="X54785" s="140"/>
      <c r="Y54785" s="96"/>
      <c r="Z54785" s="96"/>
      <c r="AA54785" s="96"/>
      <c r="AB54785" s="96"/>
      <c r="AC54785"/>
      <c r="AD54785" s="124"/>
      <c r="AE54785" s="81"/>
      <c r="AF54785"/>
      <c r="AG54785"/>
      <c r="AH54785"/>
      <c r="AI54785"/>
      <c r="AJ54785" s="77"/>
      <c r="AK54785"/>
      <c r="AL54785"/>
      <c r="AM54785"/>
      <c r="AN54785" s="111"/>
      <c r="AO54785"/>
      <c r="AP54785"/>
      <c r="AQ54785"/>
      <c r="AR54785"/>
      <c r="AS54785"/>
      <c r="AT54785"/>
      <c r="AU54785"/>
      <c r="AV54785"/>
      <c r="AW54785"/>
      <c r="AX54785"/>
      <c r="AY54785"/>
    </row>
    <row r="54786" spans="1:51" ht="10.15" customHeight="1" x14ac:dyDescent="0.2">
      <c r="A54786"/>
      <c r="B54786"/>
      <c r="C54786"/>
      <c r="D54786"/>
      <c r="E54786"/>
      <c r="F54786"/>
      <c r="G54786" s="67"/>
      <c r="H54786"/>
      <c r="I54786"/>
      <c r="J54786"/>
      <c r="K54786"/>
      <c r="L54786" s="124"/>
      <c r="M54786" s="74"/>
      <c r="N54786" s="77"/>
      <c r="O54786"/>
      <c r="P54786"/>
      <c r="Q54786"/>
      <c r="R54786"/>
      <c r="S54786" s="124"/>
      <c r="T54786" s="124"/>
      <c r="U54786" s="124"/>
      <c r="V54786" s="124"/>
      <c r="W54786" s="124"/>
      <c r="X54786" s="140"/>
      <c r="Y54786" s="96"/>
      <c r="Z54786" s="96"/>
      <c r="AA54786" s="96"/>
      <c r="AB54786" s="96"/>
      <c r="AC54786"/>
      <c r="AD54786" s="124"/>
      <c r="AE54786" s="81"/>
      <c r="AF54786"/>
      <c r="AG54786"/>
      <c r="AH54786"/>
      <c r="AI54786"/>
      <c r="AJ54786" s="77"/>
      <c r="AK54786"/>
      <c r="AL54786"/>
      <c r="AM54786"/>
      <c r="AN54786" s="111"/>
      <c r="AO54786"/>
      <c r="AP54786"/>
      <c r="AQ54786"/>
      <c r="AR54786"/>
      <c r="AS54786"/>
      <c r="AT54786"/>
      <c r="AU54786"/>
      <c r="AV54786"/>
      <c r="AW54786"/>
      <c r="AX54786"/>
      <c r="AY54786"/>
    </row>
    <row r="54787" spans="1:51" ht="10.15" customHeight="1" x14ac:dyDescent="0.2">
      <c r="A54787"/>
      <c r="B54787"/>
      <c r="C54787"/>
      <c r="D54787"/>
      <c r="E54787"/>
      <c r="F54787"/>
      <c r="G54787" s="67"/>
      <c r="H54787"/>
      <c r="I54787"/>
      <c r="J54787"/>
      <c r="K54787"/>
      <c r="L54787" s="124"/>
      <c r="M54787" s="74"/>
      <c r="N54787" s="77"/>
      <c r="O54787"/>
      <c r="P54787"/>
      <c r="Q54787"/>
      <c r="R54787"/>
      <c r="S54787" s="124"/>
      <c r="T54787" s="124"/>
      <c r="U54787" s="124"/>
      <c r="V54787" s="124"/>
      <c r="W54787" s="124"/>
      <c r="X54787" s="140"/>
      <c r="Y54787" s="96"/>
      <c r="Z54787" s="96"/>
      <c r="AA54787" s="96"/>
      <c r="AB54787" s="96"/>
      <c r="AC54787"/>
      <c r="AD54787" s="124"/>
      <c r="AE54787" s="81"/>
      <c r="AF54787"/>
      <c r="AG54787"/>
      <c r="AH54787"/>
      <c r="AI54787"/>
      <c r="AJ54787" s="77"/>
      <c r="AK54787"/>
      <c r="AL54787"/>
      <c r="AM54787"/>
      <c r="AN54787" s="111"/>
      <c r="AO54787"/>
      <c r="AP54787"/>
      <c r="AQ54787"/>
      <c r="AR54787"/>
      <c r="AS54787"/>
      <c r="AT54787"/>
      <c r="AU54787"/>
      <c r="AV54787"/>
      <c r="AW54787"/>
      <c r="AX54787"/>
      <c r="AY54787"/>
    </row>
    <row r="54788" spans="1:51" ht="10.15" customHeight="1" x14ac:dyDescent="0.2">
      <c r="A54788"/>
      <c r="B54788"/>
      <c r="C54788"/>
      <c r="D54788"/>
      <c r="E54788"/>
      <c r="F54788"/>
      <c r="G54788" s="67"/>
      <c r="H54788"/>
      <c r="I54788"/>
      <c r="J54788"/>
      <c r="K54788"/>
      <c r="L54788" s="124"/>
      <c r="M54788" s="74"/>
      <c r="N54788" s="77"/>
      <c r="O54788"/>
      <c r="P54788"/>
      <c r="Q54788"/>
      <c r="R54788"/>
      <c r="S54788" s="124"/>
      <c r="T54788" s="124"/>
      <c r="U54788" s="124"/>
      <c r="V54788" s="124"/>
      <c r="W54788" s="124"/>
      <c r="X54788" s="140"/>
      <c r="Y54788" s="96"/>
      <c r="Z54788" s="96"/>
      <c r="AA54788" s="96"/>
      <c r="AB54788" s="96"/>
      <c r="AC54788"/>
      <c r="AD54788" s="124"/>
      <c r="AE54788" s="81"/>
      <c r="AF54788"/>
      <c r="AG54788"/>
      <c r="AH54788"/>
      <c r="AI54788"/>
      <c r="AJ54788" s="77"/>
      <c r="AK54788"/>
      <c r="AL54788"/>
      <c r="AM54788"/>
      <c r="AN54788" s="111"/>
      <c r="AO54788"/>
      <c r="AP54788"/>
      <c r="AQ54788"/>
      <c r="AR54788"/>
      <c r="AS54788"/>
      <c r="AT54788"/>
      <c r="AU54788"/>
      <c r="AV54788"/>
      <c r="AW54788"/>
      <c r="AX54788"/>
      <c r="AY54788"/>
    </row>
    <row r="54789" spans="1:51" ht="10.15" customHeight="1" x14ac:dyDescent="0.2">
      <c r="A54789"/>
      <c r="B54789"/>
      <c r="C54789"/>
      <c r="D54789"/>
      <c r="E54789"/>
      <c r="F54789"/>
      <c r="G54789" s="67"/>
      <c r="H54789"/>
      <c r="I54789"/>
      <c r="J54789"/>
      <c r="K54789"/>
      <c r="L54789" s="124"/>
      <c r="M54789" s="74"/>
      <c r="N54789" s="77"/>
      <c r="O54789"/>
      <c r="P54789"/>
      <c r="Q54789"/>
      <c r="R54789"/>
      <c r="S54789" s="124"/>
      <c r="T54789" s="124"/>
      <c r="U54789" s="124"/>
      <c r="V54789" s="124"/>
      <c r="W54789" s="124"/>
      <c r="X54789" s="140"/>
      <c r="Y54789" s="96"/>
      <c r="Z54789" s="96"/>
      <c r="AA54789" s="96"/>
      <c r="AB54789" s="96"/>
      <c r="AC54789"/>
      <c r="AD54789" s="124"/>
      <c r="AE54789" s="81"/>
      <c r="AF54789"/>
      <c r="AG54789"/>
      <c r="AH54789"/>
      <c r="AI54789"/>
      <c r="AJ54789" s="77"/>
      <c r="AK54789"/>
      <c r="AL54789"/>
      <c r="AM54789"/>
      <c r="AN54789" s="111"/>
      <c r="AO54789"/>
      <c r="AP54789"/>
      <c r="AQ54789"/>
      <c r="AR54789"/>
      <c r="AS54789"/>
      <c r="AT54789"/>
      <c r="AU54789"/>
      <c r="AV54789"/>
      <c r="AW54789"/>
      <c r="AX54789"/>
      <c r="AY54789"/>
    </row>
    <row r="54790" spans="1:51" ht="10.15" customHeight="1" x14ac:dyDescent="0.2">
      <c r="A54790"/>
      <c r="B54790"/>
      <c r="C54790"/>
      <c r="D54790"/>
      <c r="E54790"/>
      <c r="F54790"/>
      <c r="G54790" s="67"/>
      <c r="H54790"/>
      <c r="I54790"/>
      <c r="J54790"/>
      <c r="K54790"/>
      <c r="L54790" s="124"/>
      <c r="M54790" s="74"/>
      <c r="N54790" s="77"/>
      <c r="O54790"/>
      <c r="P54790"/>
      <c r="Q54790"/>
      <c r="R54790"/>
      <c r="S54790" s="124"/>
      <c r="T54790" s="124"/>
      <c r="U54790" s="124"/>
      <c r="V54790" s="124"/>
      <c r="W54790" s="124"/>
      <c r="X54790" s="140"/>
      <c r="Y54790" s="96"/>
      <c r="Z54790" s="96"/>
      <c r="AA54790" s="96"/>
      <c r="AB54790" s="96"/>
      <c r="AC54790"/>
      <c r="AD54790" s="124"/>
      <c r="AE54790" s="81"/>
      <c r="AF54790"/>
      <c r="AG54790"/>
      <c r="AH54790"/>
      <c r="AI54790"/>
      <c r="AJ54790" s="77"/>
      <c r="AK54790"/>
      <c r="AL54790"/>
      <c r="AM54790"/>
      <c r="AN54790" s="111"/>
      <c r="AO54790"/>
      <c r="AP54790"/>
      <c r="AQ54790"/>
      <c r="AR54790"/>
      <c r="AS54790"/>
      <c r="AT54790"/>
      <c r="AU54790"/>
      <c r="AV54790"/>
      <c r="AW54790"/>
      <c r="AX54790"/>
      <c r="AY54790"/>
    </row>
    <row r="54791" spans="1:51" ht="10.15" customHeight="1" x14ac:dyDescent="0.2">
      <c r="A54791"/>
      <c r="B54791"/>
      <c r="C54791"/>
      <c r="D54791"/>
      <c r="E54791"/>
      <c r="F54791"/>
      <c r="G54791" s="67"/>
      <c r="H54791"/>
      <c r="I54791"/>
      <c r="J54791"/>
      <c r="K54791"/>
      <c r="L54791" s="124"/>
      <c r="M54791" s="74"/>
      <c r="N54791" s="77"/>
      <c r="O54791"/>
      <c r="P54791"/>
      <c r="Q54791"/>
      <c r="R54791"/>
      <c r="S54791" s="124"/>
      <c r="T54791" s="124"/>
      <c r="U54791" s="124"/>
      <c r="V54791" s="124"/>
      <c r="W54791" s="124"/>
      <c r="X54791" s="140"/>
      <c r="Y54791" s="96"/>
      <c r="Z54791" s="96"/>
      <c r="AA54791" s="96"/>
      <c r="AB54791" s="96"/>
      <c r="AC54791"/>
      <c r="AD54791" s="124"/>
      <c r="AE54791" s="81"/>
      <c r="AF54791"/>
      <c r="AG54791"/>
      <c r="AH54791"/>
      <c r="AI54791"/>
      <c r="AJ54791" s="77"/>
      <c r="AK54791"/>
      <c r="AL54791"/>
      <c r="AM54791"/>
      <c r="AN54791" s="111"/>
      <c r="AO54791"/>
      <c r="AP54791"/>
      <c r="AQ54791"/>
      <c r="AR54791"/>
      <c r="AS54791"/>
      <c r="AT54791"/>
      <c r="AU54791"/>
      <c r="AV54791"/>
      <c r="AW54791"/>
      <c r="AX54791"/>
      <c r="AY54791"/>
    </row>
    <row r="54792" spans="1:51" ht="10.15" customHeight="1" x14ac:dyDescent="0.2">
      <c r="A54792"/>
      <c r="B54792"/>
      <c r="C54792"/>
      <c r="D54792"/>
      <c r="E54792"/>
      <c r="F54792"/>
      <c r="G54792" s="67"/>
      <c r="H54792"/>
      <c r="I54792"/>
      <c r="J54792"/>
      <c r="K54792"/>
      <c r="L54792" s="124"/>
      <c r="M54792" s="74"/>
      <c r="N54792" s="77"/>
      <c r="O54792"/>
      <c r="P54792"/>
      <c r="Q54792"/>
      <c r="R54792"/>
      <c r="S54792" s="124"/>
      <c r="T54792" s="124"/>
      <c r="U54792" s="124"/>
      <c r="V54792" s="124"/>
      <c r="W54792" s="124"/>
      <c r="X54792" s="140"/>
      <c r="Y54792" s="96"/>
      <c r="Z54792" s="96"/>
      <c r="AA54792" s="96"/>
      <c r="AB54792" s="96"/>
      <c r="AC54792"/>
      <c r="AD54792" s="124"/>
      <c r="AE54792" s="81"/>
      <c r="AF54792"/>
      <c r="AG54792"/>
      <c r="AH54792"/>
      <c r="AI54792"/>
      <c r="AJ54792" s="77"/>
      <c r="AK54792"/>
      <c r="AL54792"/>
      <c r="AM54792"/>
      <c r="AN54792" s="111"/>
      <c r="AO54792"/>
      <c r="AP54792"/>
      <c r="AQ54792"/>
      <c r="AR54792"/>
      <c r="AS54792"/>
      <c r="AT54792"/>
      <c r="AU54792"/>
      <c r="AV54792"/>
      <c r="AW54792"/>
      <c r="AX54792"/>
      <c r="AY54792"/>
    </row>
    <row r="54793" spans="1:51" ht="10.15" customHeight="1" x14ac:dyDescent="0.2">
      <c r="A54793"/>
      <c r="B54793"/>
      <c r="C54793"/>
      <c r="D54793"/>
      <c r="E54793"/>
      <c r="F54793"/>
      <c r="G54793" s="67"/>
      <c r="H54793"/>
      <c r="I54793"/>
      <c r="J54793"/>
      <c r="K54793"/>
      <c r="L54793" s="124"/>
      <c r="M54793" s="74"/>
      <c r="N54793" s="77"/>
      <c r="O54793"/>
      <c r="P54793"/>
      <c r="Q54793"/>
      <c r="R54793"/>
      <c r="S54793" s="124"/>
      <c r="T54793" s="124"/>
      <c r="U54793" s="124"/>
      <c r="V54793" s="124"/>
      <c r="W54793" s="124"/>
      <c r="X54793" s="140"/>
      <c r="Y54793" s="96"/>
      <c r="Z54793" s="96"/>
      <c r="AA54793" s="96"/>
      <c r="AB54793" s="96"/>
      <c r="AC54793"/>
      <c r="AD54793" s="124"/>
      <c r="AE54793" s="81"/>
      <c r="AF54793"/>
      <c r="AG54793"/>
      <c r="AH54793"/>
      <c r="AI54793"/>
      <c r="AJ54793" s="77"/>
      <c r="AK54793"/>
      <c r="AL54793"/>
      <c r="AM54793"/>
      <c r="AN54793" s="111"/>
      <c r="AO54793"/>
      <c r="AP54793"/>
      <c r="AQ54793"/>
      <c r="AR54793"/>
      <c r="AS54793"/>
      <c r="AT54793"/>
      <c r="AU54793"/>
      <c r="AV54793"/>
      <c r="AW54793"/>
      <c r="AX54793"/>
      <c r="AY54793"/>
    </row>
    <row r="54794" spans="1:51" ht="10.15" customHeight="1" x14ac:dyDescent="0.2">
      <c r="A54794"/>
      <c r="B54794"/>
      <c r="C54794"/>
      <c r="D54794"/>
      <c r="E54794"/>
      <c r="F54794"/>
      <c r="G54794" s="67"/>
      <c r="H54794"/>
      <c r="I54794"/>
      <c r="J54794"/>
      <c r="K54794"/>
      <c r="L54794" s="124"/>
      <c r="M54794" s="74"/>
      <c r="N54794" s="77"/>
      <c r="O54794"/>
      <c r="P54794"/>
      <c r="Q54794"/>
      <c r="R54794"/>
      <c r="S54794" s="124"/>
      <c r="T54794" s="124"/>
      <c r="U54794" s="124"/>
      <c r="V54794" s="124"/>
      <c r="W54794" s="124"/>
      <c r="X54794" s="140"/>
      <c r="Y54794" s="96"/>
      <c r="Z54794" s="96"/>
      <c r="AA54794" s="96"/>
      <c r="AB54794" s="96"/>
      <c r="AC54794"/>
      <c r="AD54794" s="124"/>
      <c r="AE54794" s="81"/>
      <c r="AF54794"/>
      <c r="AG54794"/>
      <c r="AH54794"/>
      <c r="AI54794"/>
      <c r="AJ54794" s="77"/>
      <c r="AK54794"/>
      <c r="AL54794"/>
      <c r="AM54794"/>
      <c r="AN54794" s="111"/>
      <c r="AO54794"/>
      <c r="AP54794"/>
      <c r="AQ54794"/>
      <c r="AR54794"/>
      <c r="AS54794"/>
      <c r="AT54794"/>
      <c r="AU54794"/>
      <c r="AV54794"/>
      <c r="AW54794"/>
      <c r="AX54794"/>
      <c r="AY54794"/>
    </row>
    <row r="54795" spans="1:51" ht="10.15" customHeight="1" x14ac:dyDescent="0.2">
      <c r="A54795"/>
      <c r="B54795"/>
      <c r="C54795"/>
      <c r="D54795"/>
      <c r="E54795"/>
      <c r="F54795"/>
      <c r="G54795" s="67"/>
      <c r="H54795"/>
      <c r="I54795"/>
      <c r="J54795"/>
      <c r="K54795"/>
      <c r="L54795" s="124"/>
      <c r="M54795" s="74"/>
      <c r="N54795" s="77"/>
      <c r="O54795"/>
      <c r="P54795"/>
      <c r="Q54795"/>
      <c r="R54795"/>
      <c r="S54795" s="124"/>
      <c r="T54795" s="124"/>
      <c r="U54795" s="124"/>
      <c r="V54795" s="124"/>
      <c r="W54795" s="124"/>
      <c r="X54795" s="140"/>
      <c r="Y54795" s="96"/>
      <c r="Z54795" s="96"/>
      <c r="AA54795" s="96"/>
      <c r="AB54795" s="96"/>
      <c r="AC54795"/>
      <c r="AD54795" s="124"/>
      <c r="AE54795" s="81"/>
      <c r="AF54795"/>
      <c r="AG54795"/>
      <c r="AH54795"/>
      <c r="AI54795"/>
      <c r="AJ54795" s="77"/>
      <c r="AK54795"/>
      <c r="AL54795"/>
      <c r="AM54795"/>
      <c r="AN54795" s="111"/>
      <c r="AO54795"/>
      <c r="AP54795"/>
      <c r="AQ54795"/>
      <c r="AR54795"/>
      <c r="AS54795"/>
      <c r="AT54795"/>
      <c r="AU54795"/>
      <c r="AV54795"/>
      <c r="AW54795"/>
      <c r="AX54795"/>
      <c r="AY54795"/>
    </row>
    <row r="54796" spans="1:51" ht="10.15" customHeight="1" x14ac:dyDescent="0.2">
      <c r="A54796"/>
      <c r="B54796"/>
      <c r="C54796"/>
      <c r="D54796"/>
      <c r="E54796"/>
      <c r="F54796"/>
      <c r="G54796" s="67"/>
      <c r="H54796"/>
      <c r="I54796"/>
      <c r="J54796"/>
      <c r="K54796"/>
      <c r="L54796" s="124"/>
      <c r="M54796" s="74"/>
      <c r="N54796" s="77"/>
      <c r="O54796"/>
      <c r="P54796"/>
      <c r="Q54796"/>
      <c r="R54796"/>
      <c r="S54796" s="124"/>
      <c r="T54796" s="124"/>
      <c r="U54796" s="124"/>
      <c r="V54796" s="124"/>
      <c r="W54796" s="124"/>
      <c r="X54796" s="140"/>
      <c r="Y54796" s="96"/>
      <c r="Z54796" s="96"/>
      <c r="AA54796" s="96"/>
      <c r="AB54796" s="96"/>
      <c r="AC54796"/>
      <c r="AD54796" s="124"/>
      <c r="AE54796" s="81"/>
      <c r="AF54796"/>
      <c r="AG54796"/>
      <c r="AH54796"/>
      <c r="AI54796"/>
      <c r="AJ54796" s="77"/>
      <c r="AK54796"/>
      <c r="AL54796"/>
      <c r="AM54796"/>
      <c r="AN54796" s="111"/>
      <c r="AO54796"/>
      <c r="AP54796"/>
      <c r="AQ54796"/>
      <c r="AR54796"/>
      <c r="AS54796"/>
      <c r="AT54796"/>
      <c r="AU54796"/>
      <c r="AV54796"/>
      <c r="AW54796"/>
      <c r="AX54796"/>
      <c r="AY54796"/>
    </row>
    <row r="54797" spans="1:51" ht="10.15" customHeight="1" x14ac:dyDescent="0.2">
      <c r="A54797"/>
      <c r="B54797"/>
      <c r="C54797"/>
      <c r="D54797"/>
      <c r="E54797"/>
      <c r="F54797"/>
      <c r="G54797" s="67"/>
      <c r="H54797"/>
      <c r="I54797"/>
      <c r="J54797"/>
      <c r="K54797"/>
      <c r="L54797" s="124"/>
      <c r="M54797" s="74"/>
      <c r="N54797" s="77"/>
      <c r="O54797"/>
      <c r="P54797"/>
      <c r="Q54797"/>
      <c r="R54797"/>
      <c r="S54797" s="124"/>
      <c r="T54797" s="124"/>
      <c r="U54797" s="124"/>
      <c r="V54797" s="124"/>
      <c r="W54797" s="124"/>
      <c r="X54797" s="140"/>
      <c r="Y54797" s="96"/>
      <c r="Z54797" s="96"/>
      <c r="AA54797" s="96"/>
      <c r="AB54797" s="96"/>
      <c r="AC54797"/>
      <c r="AD54797" s="124"/>
      <c r="AE54797" s="81"/>
      <c r="AF54797"/>
      <c r="AG54797"/>
      <c r="AH54797"/>
      <c r="AI54797"/>
      <c r="AJ54797" s="77"/>
      <c r="AK54797"/>
      <c r="AL54797"/>
      <c r="AM54797"/>
      <c r="AN54797" s="111"/>
      <c r="AO54797"/>
      <c r="AP54797"/>
      <c r="AQ54797"/>
      <c r="AR54797"/>
      <c r="AS54797"/>
      <c r="AT54797"/>
      <c r="AU54797"/>
      <c r="AV54797"/>
      <c r="AW54797"/>
      <c r="AX54797"/>
      <c r="AY54797"/>
    </row>
    <row r="54798" spans="1:51" ht="10.15" customHeight="1" x14ac:dyDescent="0.2">
      <c r="A54798"/>
      <c r="B54798"/>
      <c r="C54798"/>
      <c r="D54798"/>
      <c r="E54798"/>
      <c r="F54798"/>
      <c r="G54798" s="67"/>
      <c r="H54798"/>
      <c r="I54798"/>
      <c r="J54798"/>
      <c r="K54798"/>
      <c r="L54798" s="124"/>
      <c r="M54798" s="74"/>
      <c r="N54798" s="77"/>
      <c r="O54798"/>
      <c r="P54798"/>
      <c r="Q54798"/>
      <c r="R54798"/>
      <c r="S54798" s="124"/>
      <c r="T54798" s="124"/>
      <c r="U54798" s="124"/>
      <c r="V54798" s="124"/>
      <c r="W54798" s="124"/>
      <c r="X54798" s="140"/>
      <c r="Y54798" s="96"/>
      <c r="Z54798" s="96"/>
      <c r="AA54798" s="96"/>
      <c r="AB54798" s="96"/>
      <c r="AC54798"/>
      <c r="AD54798" s="124"/>
      <c r="AE54798" s="81"/>
      <c r="AF54798"/>
      <c r="AG54798"/>
      <c r="AH54798"/>
      <c r="AI54798"/>
      <c r="AJ54798" s="77"/>
      <c r="AK54798"/>
      <c r="AL54798"/>
      <c r="AM54798"/>
      <c r="AN54798" s="111"/>
      <c r="AO54798"/>
      <c r="AP54798"/>
      <c r="AQ54798"/>
      <c r="AR54798"/>
      <c r="AS54798"/>
      <c r="AT54798"/>
      <c r="AU54798"/>
      <c r="AV54798"/>
      <c r="AW54798"/>
      <c r="AX54798"/>
      <c r="AY54798"/>
    </row>
    <row r="54799" spans="1:51" ht="10.15" customHeight="1" x14ac:dyDescent="0.2">
      <c r="A54799"/>
      <c r="B54799"/>
      <c r="C54799"/>
      <c r="D54799"/>
      <c r="E54799"/>
      <c r="F54799"/>
      <c r="G54799" s="67"/>
      <c r="H54799"/>
      <c r="I54799"/>
      <c r="J54799"/>
      <c r="K54799"/>
      <c r="L54799" s="124"/>
      <c r="M54799" s="74"/>
      <c r="N54799" s="77"/>
      <c r="O54799"/>
      <c r="P54799"/>
      <c r="Q54799"/>
      <c r="R54799"/>
      <c r="S54799" s="124"/>
      <c r="T54799" s="124"/>
      <c r="U54799" s="124"/>
      <c r="V54799" s="124"/>
      <c r="W54799" s="124"/>
      <c r="X54799" s="140"/>
      <c r="Y54799" s="96"/>
      <c r="Z54799" s="96"/>
      <c r="AA54799" s="96"/>
      <c r="AB54799" s="96"/>
      <c r="AC54799"/>
      <c r="AD54799" s="124"/>
      <c r="AE54799" s="81"/>
      <c r="AF54799"/>
      <c r="AG54799"/>
      <c r="AH54799"/>
      <c r="AI54799"/>
      <c r="AJ54799" s="77"/>
      <c r="AK54799"/>
      <c r="AL54799"/>
      <c r="AM54799"/>
      <c r="AN54799" s="111"/>
      <c r="AO54799"/>
      <c r="AP54799"/>
      <c r="AQ54799"/>
      <c r="AR54799"/>
      <c r="AS54799"/>
      <c r="AT54799"/>
      <c r="AU54799"/>
      <c r="AV54799"/>
      <c r="AW54799"/>
      <c r="AX54799"/>
      <c r="AY54799"/>
    </row>
    <row r="54800" spans="1:51" ht="10.15" customHeight="1" x14ac:dyDescent="0.2">
      <c r="A54800"/>
      <c r="B54800"/>
      <c r="C54800"/>
      <c r="D54800"/>
      <c r="E54800"/>
      <c r="F54800"/>
      <c r="G54800" s="67"/>
      <c r="H54800"/>
      <c r="I54800"/>
      <c r="J54800"/>
      <c r="K54800"/>
      <c r="L54800" s="124"/>
      <c r="M54800" s="74"/>
      <c r="N54800" s="77"/>
      <c r="O54800"/>
      <c r="P54800"/>
      <c r="Q54800"/>
      <c r="R54800"/>
      <c r="S54800" s="124"/>
      <c r="T54800" s="124"/>
      <c r="U54800" s="124"/>
      <c r="V54800" s="124"/>
      <c r="W54800" s="124"/>
      <c r="X54800" s="140"/>
      <c r="Y54800" s="96"/>
      <c r="Z54800" s="96"/>
      <c r="AA54800" s="96"/>
      <c r="AB54800" s="96"/>
      <c r="AC54800"/>
      <c r="AD54800" s="124"/>
      <c r="AE54800" s="81"/>
      <c r="AF54800"/>
      <c r="AG54800"/>
      <c r="AH54800"/>
      <c r="AI54800"/>
      <c r="AJ54800" s="77"/>
      <c r="AK54800"/>
      <c r="AL54800"/>
      <c r="AM54800"/>
      <c r="AN54800" s="111"/>
      <c r="AO54800"/>
      <c r="AP54800"/>
      <c r="AQ54800"/>
      <c r="AR54800"/>
      <c r="AS54800"/>
      <c r="AT54800"/>
      <c r="AU54800"/>
      <c r="AV54800"/>
      <c r="AW54800"/>
      <c r="AX54800"/>
      <c r="AY54800"/>
    </row>
    <row r="54801" spans="1:51" ht="10.15" customHeight="1" x14ac:dyDescent="0.2">
      <c r="A54801"/>
      <c r="B54801"/>
      <c r="C54801"/>
      <c r="D54801"/>
      <c r="E54801"/>
      <c r="F54801"/>
      <c r="G54801" s="67"/>
      <c r="H54801"/>
      <c r="I54801"/>
      <c r="J54801"/>
      <c r="K54801"/>
      <c r="L54801" s="124"/>
      <c r="M54801" s="74"/>
      <c r="N54801" s="77"/>
      <c r="O54801"/>
      <c r="P54801"/>
      <c r="Q54801"/>
      <c r="R54801"/>
      <c r="S54801" s="124"/>
      <c r="T54801" s="124"/>
      <c r="U54801" s="124"/>
      <c r="V54801" s="124"/>
      <c r="W54801" s="124"/>
      <c r="X54801" s="140"/>
      <c r="Y54801" s="96"/>
      <c r="Z54801" s="96"/>
      <c r="AA54801" s="96"/>
      <c r="AB54801" s="96"/>
      <c r="AC54801"/>
      <c r="AD54801" s="124"/>
      <c r="AE54801" s="81"/>
      <c r="AF54801"/>
      <c r="AG54801"/>
      <c r="AH54801"/>
      <c r="AI54801"/>
      <c r="AJ54801" s="77"/>
      <c r="AK54801"/>
      <c r="AL54801"/>
      <c r="AM54801"/>
      <c r="AN54801" s="111"/>
      <c r="AO54801"/>
      <c r="AP54801"/>
      <c r="AQ54801"/>
      <c r="AR54801"/>
      <c r="AS54801"/>
      <c r="AT54801"/>
      <c r="AU54801"/>
      <c r="AV54801"/>
      <c r="AW54801"/>
      <c r="AX54801"/>
      <c r="AY54801"/>
    </row>
    <row r="54802" spans="1:51" ht="10.15" customHeight="1" x14ac:dyDescent="0.2">
      <c r="A54802"/>
      <c r="B54802"/>
      <c r="C54802"/>
      <c r="D54802"/>
      <c r="E54802"/>
      <c r="F54802"/>
      <c r="G54802" s="67"/>
      <c r="H54802"/>
      <c r="I54802"/>
      <c r="J54802"/>
      <c r="K54802"/>
      <c r="L54802" s="124"/>
      <c r="M54802" s="74"/>
      <c r="N54802" s="77"/>
      <c r="O54802"/>
      <c r="P54802"/>
      <c r="Q54802"/>
      <c r="R54802"/>
      <c r="S54802" s="124"/>
      <c r="T54802" s="124"/>
      <c r="U54802" s="124"/>
      <c r="V54802" s="124"/>
      <c r="W54802" s="124"/>
      <c r="X54802" s="140"/>
      <c r="Y54802" s="96"/>
      <c r="Z54802" s="96"/>
      <c r="AA54802" s="96"/>
      <c r="AB54802" s="96"/>
      <c r="AC54802"/>
      <c r="AD54802" s="124"/>
      <c r="AE54802" s="81"/>
      <c r="AF54802"/>
      <c r="AG54802"/>
      <c r="AH54802"/>
      <c r="AI54802"/>
      <c r="AJ54802" s="77"/>
      <c r="AK54802"/>
      <c r="AL54802"/>
      <c r="AM54802"/>
      <c r="AN54802" s="111"/>
      <c r="AO54802"/>
      <c r="AP54802"/>
      <c r="AQ54802"/>
      <c r="AR54802"/>
      <c r="AS54802"/>
      <c r="AT54802"/>
      <c r="AU54802"/>
      <c r="AV54802"/>
      <c r="AW54802"/>
      <c r="AX54802"/>
      <c r="AY54802"/>
    </row>
    <row r="54803" spans="1:51" ht="10.15" customHeight="1" x14ac:dyDescent="0.2">
      <c r="A54803"/>
      <c r="B54803"/>
      <c r="C54803"/>
      <c r="D54803"/>
      <c r="E54803"/>
      <c r="F54803"/>
      <c r="G54803" s="67"/>
      <c r="H54803"/>
      <c r="I54803"/>
      <c r="J54803"/>
      <c r="K54803"/>
      <c r="L54803" s="124"/>
      <c r="M54803" s="74"/>
      <c r="N54803" s="77"/>
      <c r="O54803"/>
      <c r="P54803"/>
      <c r="Q54803"/>
      <c r="R54803"/>
      <c r="S54803" s="124"/>
      <c r="T54803" s="124"/>
      <c r="U54803" s="124"/>
      <c r="V54803" s="124"/>
      <c r="W54803" s="124"/>
      <c r="X54803" s="140"/>
      <c r="Y54803" s="96"/>
      <c r="Z54803" s="96"/>
      <c r="AA54803" s="96"/>
      <c r="AB54803" s="96"/>
      <c r="AC54803"/>
      <c r="AD54803" s="124"/>
      <c r="AE54803" s="81"/>
      <c r="AF54803"/>
      <c r="AG54803"/>
      <c r="AH54803"/>
      <c r="AI54803"/>
      <c r="AJ54803" s="77"/>
      <c r="AK54803"/>
      <c r="AL54803"/>
      <c r="AM54803"/>
      <c r="AN54803" s="111"/>
      <c r="AO54803"/>
      <c r="AP54803"/>
      <c r="AQ54803"/>
      <c r="AR54803"/>
      <c r="AS54803"/>
      <c r="AT54803"/>
      <c r="AU54803"/>
      <c r="AV54803"/>
      <c r="AW54803"/>
      <c r="AX54803"/>
      <c r="AY54803"/>
    </row>
    <row r="54804" spans="1:51" ht="10.15" customHeight="1" x14ac:dyDescent="0.2">
      <c r="A54804"/>
      <c r="B54804"/>
      <c r="C54804"/>
      <c r="D54804"/>
      <c r="E54804"/>
      <c r="F54804"/>
      <c r="G54804" s="67"/>
      <c r="H54804"/>
      <c r="I54804"/>
      <c r="J54804"/>
      <c r="K54804"/>
      <c r="L54804" s="124"/>
      <c r="M54804" s="74"/>
      <c r="N54804" s="77"/>
      <c r="O54804"/>
      <c r="P54804"/>
      <c r="Q54804"/>
      <c r="R54804"/>
      <c r="S54804" s="124"/>
      <c r="T54804" s="124"/>
      <c r="U54804" s="124"/>
      <c r="V54804" s="124"/>
      <c r="W54804" s="124"/>
      <c r="X54804" s="140"/>
      <c r="Y54804" s="96"/>
      <c r="Z54804" s="96"/>
      <c r="AA54804" s="96"/>
      <c r="AB54804" s="96"/>
      <c r="AC54804"/>
      <c r="AD54804" s="124"/>
      <c r="AE54804" s="81"/>
      <c r="AF54804"/>
      <c r="AG54804"/>
      <c r="AH54804"/>
      <c r="AI54804"/>
      <c r="AJ54804" s="77"/>
      <c r="AK54804"/>
      <c r="AL54804"/>
      <c r="AM54804"/>
      <c r="AN54804" s="111"/>
      <c r="AO54804"/>
      <c r="AP54804"/>
      <c r="AQ54804"/>
      <c r="AR54804"/>
      <c r="AS54804"/>
      <c r="AT54804"/>
      <c r="AU54804"/>
      <c r="AV54804"/>
      <c r="AW54804"/>
      <c r="AX54804"/>
      <c r="AY54804"/>
    </row>
    <row r="54805" spans="1:51" ht="10.15" customHeight="1" x14ac:dyDescent="0.2">
      <c r="A54805"/>
      <c r="B54805"/>
      <c r="C54805"/>
      <c r="D54805"/>
      <c r="E54805"/>
      <c r="F54805"/>
      <c r="G54805" s="67"/>
      <c r="H54805"/>
      <c r="I54805"/>
      <c r="J54805"/>
      <c r="K54805"/>
      <c r="L54805" s="124"/>
      <c r="M54805" s="74"/>
      <c r="N54805" s="77"/>
      <c r="O54805"/>
      <c r="P54805"/>
      <c r="Q54805"/>
      <c r="R54805"/>
      <c r="S54805" s="124"/>
      <c r="T54805" s="124"/>
      <c r="U54805" s="124"/>
      <c r="V54805" s="124"/>
      <c r="W54805" s="124"/>
      <c r="X54805" s="140"/>
      <c r="Y54805" s="96"/>
      <c r="Z54805" s="96"/>
      <c r="AA54805" s="96"/>
      <c r="AB54805" s="96"/>
      <c r="AC54805"/>
      <c r="AD54805" s="124"/>
      <c r="AE54805" s="81"/>
      <c r="AF54805"/>
      <c r="AG54805"/>
      <c r="AH54805"/>
      <c r="AI54805"/>
      <c r="AJ54805" s="77"/>
      <c r="AK54805"/>
      <c r="AL54805"/>
      <c r="AM54805"/>
      <c r="AN54805" s="111"/>
      <c r="AO54805"/>
      <c r="AP54805"/>
      <c r="AQ54805"/>
      <c r="AR54805"/>
      <c r="AS54805"/>
      <c r="AT54805"/>
      <c r="AU54805"/>
      <c r="AV54805"/>
      <c r="AW54805"/>
      <c r="AX54805"/>
      <c r="AY54805"/>
    </row>
    <row r="54806" spans="1:51" ht="10.15" customHeight="1" x14ac:dyDescent="0.2">
      <c r="A54806"/>
      <c r="B54806"/>
      <c r="C54806"/>
      <c r="D54806"/>
      <c r="E54806"/>
      <c r="F54806"/>
      <c r="G54806" s="67"/>
      <c r="H54806"/>
      <c r="I54806"/>
      <c r="J54806"/>
      <c r="K54806"/>
      <c r="L54806" s="124"/>
      <c r="M54806" s="74"/>
      <c r="N54806" s="77"/>
      <c r="O54806"/>
      <c r="P54806"/>
      <c r="Q54806"/>
      <c r="R54806"/>
      <c r="S54806" s="124"/>
      <c r="T54806" s="124"/>
      <c r="U54806" s="124"/>
      <c r="V54806" s="124"/>
      <c r="W54806" s="124"/>
      <c r="X54806" s="140"/>
      <c r="Y54806" s="96"/>
      <c r="Z54806" s="96"/>
      <c r="AA54806" s="96"/>
      <c r="AB54806" s="96"/>
      <c r="AC54806"/>
      <c r="AD54806" s="124"/>
      <c r="AE54806" s="81"/>
      <c r="AF54806"/>
      <c r="AG54806"/>
      <c r="AH54806"/>
      <c r="AI54806"/>
      <c r="AJ54806" s="77"/>
      <c r="AK54806"/>
      <c r="AL54806"/>
      <c r="AM54806"/>
      <c r="AN54806" s="111"/>
      <c r="AO54806"/>
      <c r="AP54806"/>
      <c r="AQ54806"/>
      <c r="AR54806"/>
      <c r="AS54806"/>
      <c r="AT54806"/>
      <c r="AU54806"/>
      <c r="AV54806"/>
      <c r="AW54806"/>
      <c r="AX54806"/>
      <c r="AY54806"/>
    </row>
    <row r="54807" spans="1:51" ht="10.15" customHeight="1" x14ac:dyDescent="0.2">
      <c r="A54807"/>
      <c r="B54807"/>
      <c r="C54807"/>
      <c r="D54807"/>
      <c r="E54807"/>
      <c r="F54807"/>
      <c r="G54807" s="67"/>
      <c r="H54807"/>
      <c r="I54807"/>
      <c r="J54807"/>
      <c r="K54807"/>
      <c r="L54807" s="124"/>
      <c r="M54807" s="74"/>
      <c r="N54807" s="77"/>
      <c r="O54807"/>
      <c r="P54807"/>
      <c r="Q54807"/>
      <c r="R54807"/>
      <c r="S54807" s="124"/>
      <c r="T54807" s="124"/>
      <c r="U54807" s="124"/>
      <c r="V54807" s="124"/>
      <c r="W54807" s="124"/>
      <c r="X54807" s="140"/>
      <c r="Y54807" s="96"/>
      <c r="Z54807" s="96"/>
      <c r="AA54807" s="96"/>
      <c r="AB54807" s="96"/>
      <c r="AC54807"/>
      <c r="AD54807" s="124"/>
      <c r="AE54807" s="81"/>
      <c r="AF54807"/>
      <c r="AG54807"/>
      <c r="AH54807"/>
      <c r="AI54807"/>
      <c r="AJ54807" s="77"/>
      <c r="AK54807"/>
      <c r="AL54807"/>
      <c r="AM54807"/>
      <c r="AN54807" s="111"/>
      <c r="AO54807"/>
      <c r="AP54807"/>
      <c r="AQ54807"/>
      <c r="AR54807"/>
      <c r="AS54807"/>
      <c r="AT54807"/>
      <c r="AU54807"/>
      <c r="AV54807"/>
      <c r="AW54807"/>
      <c r="AX54807"/>
      <c r="AY54807"/>
    </row>
    <row r="54808" spans="1:51" ht="10.15" customHeight="1" x14ac:dyDescent="0.2">
      <c r="A54808"/>
      <c r="B54808"/>
      <c r="C54808"/>
      <c r="D54808"/>
      <c r="E54808"/>
      <c r="F54808"/>
      <c r="G54808" s="67"/>
      <c r="H54808"/>
      <c r="I54808"/>
      <c r="J54808"/>
      <c r="K54808"/>
      <c r="L54808" s="124"/>
      <c r="M54808" s="74"/>
      <c r="N54808" s="77"/>
      <c r="O54808"/>
      <c r="P54808"/>
      <c r="Q54808"/>
      <c r="R54808"/>
      <c r="S54808" s="124"/>
      <c r="T54808" s="124"/>
      <c r="U54808" s="124"/>
      <c r="V54808" s="124"/>
      <c r="W54808" s="124"/>
      <c r="X54808" s="140"/>
      <c r="Y54808" s="96"/>
      <c r="Z54808" s="96"/>
      <c r="AA54808" s="96"/>
      <c r="AB54808" s="96"/>
      <c r="AC54808"/>
      <c r="AD54808" s="124"/>
      <c r="AE54808" s="81"/>
      <c r="AF54808"/>
      <c r="AG54808"/>
      <c r="AH54808"/>
      <c r="AI54808"/>
      <c r="AJ54808" s="77"/>
      <c r="AK54808"/>
      <c r="AL54808"/>
      <c r="AM54808"/>
      <c r="AN54808" s="111"/>
      <c r="AO54808"/>
      <c r="AP54808"/>
      <c r="AQ54808"/>
      <c r="AR54808"/>
      <c r="AS54808"/>
      <c r="AT54808"/>
      <c r="AU54808"/>
      <c r="AV54808"/>
      <c r="AW54808"/>
      <c r="AX54808"/>
      <c r="AY54808"/>
    </row>
    <row r="54809" spans="1:51" ht="10.15" customHeight="1" x14ac:dyDescent="0.2">
      <c r="A54809"/>
      <c r="B54809"/>
      <c r="C54809"/>
      <c r="D54809"/>
      <c r="E54809"/>
      <c r="F54809"/>
      <c r="G54809" s="67"/>
      <c r="H54809"/>
      <c r="I54809"/>
      <c r="J54809"/>
      <c r="K54809"/>
      <c r="L54809" s="124"/>
      <c r="M54809" s="74"/>
      <c r="N54809" s="77"/>
      <c r="O54809"/>
      <c r="P54809"/>
      <c r="Q54809"/>
      <c r="R54809"/>
      <c r="S54809" s="124"/>
      <c r="T54809" s="124"/>
      <c r="U54809" s="124"/>
      <c r="V54809" s="124"/>
      <c r="W54809" s="124"/>
      <c r="X54809" s="140"/>
      <c r="Y54809" s="96"/>
      <c r="Z54809" s="96"/>
      <c r="AA54809" s="96"/>
      <c r="AB54809" s="96"/>
      <c r="AC54809"/>
      <c r="AD54809" s="124"/>
      <c r="AE54809" s="81"/>
      <c r="AF54809"/>
      <c r="AG54809"/>
      <c r="AH54809"/>
      <c r="AI54809"/>
      <c r="AJ54809" s="77"/>
      <c r="AK54809"/>
      <c r="AL54809"/>
      <c r="AM54809"/>
      <c r="AN54809" s="111"/>
      <c r="AO54809"/>
      <c r="AP54809"/>
      <c r="AQ54809"/>
      <c r="AR54809"/>
      <c r="AS54809"/>
      <c r="AT54809"/>
      <c r="AU54809"/>
      <c r="AV54809"/>
      <c r="AW54809"/>
      <c r="AX54809"/>
      <c r="AY54809"/>
    </row>
    <row r="54810" spans="1:51" ht="10.15" customHeight="1" x14ac:dyDescent="0.2">
      <c r="A54810"/>
      <c r="B54810"/>
      <c r="C54810"/>
      <c r="D54810"/>
      <c r="E54810"/>
      <c r="F54810"/>
      <c r="G54810" s="67"/>
      <c r="H54810"/>
      <c r="I54810"/>
      <c r="J54810"/>
      <c r="K54810"/>
      <c r="L54810" s="124"/>
      <c r="M54810" s="74"/>
      <c r="N54810" s="77"/>
      <c r="O54810"/>
      <c r="P54810"/>
      <c r="Q54810"/>
      <c r="R54810"/>
      <c r="S54810" s="124"/>
      <c r="T54810" s="124"/>
      <c r="U54810" s="124"/>
      <c r="V54810" s="124"/>
      <c r="W54810" s="124"/>
      <c r="X54810" s="140"/>
      <c r="Y54810" s="96"/>
      <c r="Z54810" s="96"/>
      <c r="AA54810" s="96"/>
      <c r="AB54810" s="96"/>
      <c r="AC54810"/>
      <c r="AD54810" s="124"/>
      <c r="AE54810" s="81"/>
      <c r="AF54810"/>
      <c r="AG54810"/>
      <c r="AH54810"/>
      <c r="AI54810"/>
      <c r="AJ54810" s="77"/>
      <c r="AK54810"/>
      <c r="AL54810"/>
      <c r="AM54810"/>
      <c r="AN54810" s="111"/>
      <c r="AO54810"/>
      <c r="AP54810"/>
      <c r="AQ54810"/>
      <c r="AR54810"/>
      <c r="AS54810"/>
      <c r="AT54810"/>
      <c r="AU54810"/>
      <c r="AV54810"/>
      <c r="AW54810"/>
      <c r="AX54810"/>
      <c r="AY54810"/>
    </row>
    <row r="54811" spans="1:51" ht="10.15" customHeight="1" x14ac:dyDescent="0.2">
      <c r="A54811"/>
      <c r="B54811"/>
      <c r="C54811"/>
      <c r="D54811"/>
      <c r="E54811"/>
      <c r="F54811"/>
      <c r="G54811" s="67"/>
      <c r="H54811"/>
      <c r="I54811"/>
      <c r="J54811"/>
      <c r="K54811"/>
      <c r="L54811" s="124"/>
      <c r="M54811" s="74"/>
      <c r="N54811" s="77"/>
      <c r="O54811"/>
      <c r="P54811"/>
      <c r="Q54811"/>
      <c r="R54811"/>
      <c r="S54811" s="124"/>
      <c r="T54811" s="124"/>
      <c r="U54811" s="124"/>
      <c r="V54811" s="124"/>
      <c r="W54811" s="124"/>
      <c r="X54811" s="140"/>
      <c r="Y54811" s="96"/>
      <c r="Z54811" s="96"/>
      <c r="AA54811" s="96"/>
      <c r="AB54811" s="96"/>
      <c r="AC54811"/>
      <c r="AD54811" s="124"/>
      <c r="AE54811" s="81"/>
      <c r="AF54811"/>
      <c r="AG54811"/>
      <c r="AH54811"/>
      <c r="AI54811"/>
      <c r="AJ54811" s="77"/>
      <c r="AK54811"/>
      <c r="AL54811"/>
      <c r="AM54811"/>
      <c r="AN54811" s="111"/>
      <c r="AO54811"/>
      <c r="AP54811"/>
      <c r="AQ54811"/>
      <c r="AR54811"/>
      <c r="AS54811"/>
      <c r="AT54811"/>
      <c r="AU54811"/>
      <c r="AV54811"/>
      <c r="AW54811"/>
      <c r="AX54811"/>
      <c r="AY54811"/>
    </row>
    <row r="54812" spans="1:51" ht="10.15" customHeight="1" x14ac:dyDescent="0.2">
      <c r="A54812"/>
      <c r="B54812"/>
      <c r="C54812"/>
      <c r="D54812"/>
      <c r="E54812"/>
      <c r="F54812"/>
      <c r="G54812" s="67"/>
      <c r="H54812"/>
      <c r="I54812"/>
      <c r="J54812"/>
      <c r="K54812"/>
      <c r="L54812" s="124"/>
      <c r="M54812" s="74"/>
      <c r="N54812" s="77"/>
      <c r="O54812"/>
      <c r="P54812"/>
      <c r="Q54812"/>
      <c r="R54812"/>
      <c r="S54812" s="124"/>
      <c r="T54812" s="124"/>
      <c r="U54812" s="124"/>
      <c r="V54812" s="124"/>
      <c r="W54812" s="124"/>
      <c r="X54812" s="140"/>
      <c r="Y54812" s="96"/>
      <c r="Z54812" s="96"/>
      <c r="AA54812" s="96"/>
      <c r="AB54812" s="96"/>
      <c r="AC54812"/>
      <c r="AD54812" s="124"/>
      <c r="AE54812" s="81"/>
      <c r="AF54812"/>
      <c r="AG54812"/>
      <c r="AH54812"/>
      <c r="AI54812"/>
      <c r="AJ54812" s="77"/>
      <c r="AK54812"/>
      <c r="AL54812"/>
      <c r="AM54812"/>
      <c r="AN54812" s="111"/>
      <c r="AO54812"/>
      <c r="AP54812"/>
      <c r="AQ54812"/>
      <c r="AR54812"/>
      <c r="AS54812"/>
      <c r="AT54812"/>
      <c r="AU54812"/>
      <c r="AV54812"/>
      <c r="AW54812"/>
      <c r="AX54812"/>
      <c r="AY54812"/>
    </row>
    <row r="54813" spans="1:51" ht="10.15" customHeight="1" x14ac:dyDescent="0.2">
      <c r="A54813"/>
      <c r="B54813"/>
      <c r="C54813"/>
      <c r="D54813"/>
      <c r="E54813"/>
      <c r="F54813"/>
      <c r="G54813" s="67"/>
      <c r="H54813"/>
      <c r="I54813"/>
      <c r="J54813"/>
      <c r="K54813"/>
      <c r="L54813" s="124"/>
      <c r="M54813" s="74"/>
      <c r="N54813" s="77"/>
      <c r="O54813"/>
      <c r="P54813"/>
      <c r="Q54813"/>
      <c r="R54813"/>
      <c r="S54813" s="124"/>
      <c r="T54813" s="124"/>
      <c r="U54813" s="124"/>
      <c r="V54813" s="124"/>
      <c r="W54813" s="124"/>
      <c r="X54813" s="140"/>
      <c r="Y54813" s="96"/>
      <c r="Z54813" s="96"/>
      <c r="AA54813" s="96"/>
      <c r="AB54813" s="96"/>
      <c r="AC54813"/>
      <c r="AD54813" s="124"/>
      <c r="AE54813" s="81"/>
      <c r="AF54813"/>
      <c r="AG54813"/>
      <c r="AH54813"/>
      <c r="AI54813"/>
      <c r="AJ54813" s="77"/>
      <c r="AK54813"/>
      <c r="AL54813"/>
      <c r="AM54813"/>
      <c r="AN54813" s="111"/>
      <c r="AO54813"/>
      <c r="AP54813"/>
      <c r="AQ54813"/>
      <c r="AR54813"/>
      <c r="AS54813"/>
      <c r="AT54813"/>
      <c r="AU54813"/>
      <c r="AV54813"/>
      <c r="AW54813"/>
      <c r="AX54813"/>
      <c r="AY54813"/>
    </row>
    <row r="54814" spans="1:51" ht="10.15" customHeight="1" x14ac:dyDescent="0.2">
      <c r="A54814"/>
      <c r="B54814"/>
      <c r="C54814"/>
      <c r="D54814"/>
      <c r="E54814"/>
      <c r="F54814"/>
      <c r="G54814" s="67"/>
      <c r="H54814"/>
      <c r="I54814"/>
      <c r="J54814"/>
      <c r="K54814"/>
      <c r="L54814" s="124"/>
      <c r="M54814" s="74"/>
      <c r="N54814" s="77"/>
      <c r="O54814"/>
      <c r="P54814"/>
      <c r="Q54814"/>
      <c r="R54814"/>
      <c r="S54814" s="124"/>
      <c r="T54814" s="124"/>
      <c r="U54814" s="124"/>
      <c r="V54814" s="124"/>
      <c r="W54814" s="124"/>
      <c r="X54814" s="140"/>
      <c r="Y54814" s="96"/>
      <c r="Z54814" s="96"/>
      <c r="AA54814" s="96"/>
      <c r="AB54814" s="96"/>
      <c r="AC54814"/>
      <c r="AD54814" s="124"/>
      <c r="AE54814" s="81"/>
      <c r="AF54814"/>
      <c r="AG54814"/>
      <c r="AH54814"/>
      <c r="AI54814"/>
      <c r="AJ54814" s="77"/>
      <c r="AK54814"/>
      <c r="AL54814"/>
      <c r="AM54814"/>
      <c r="AN54814" s="111"/>
      <c r="AO54814"/>
      <c r="AP54814"/>
      <c r="AQ54814"/>
      <c r="AR54814"/>
      <c r="AS54814"/>
      <c r="AT54814"/>
      <c r="AU54814"/>
      <c r="AV54814"/>
      <c r="AW54814"/>
      <c r="AX54814"/>
      <c r="AY54814"/>
    </row>
    <row r="54815" spans="1:51" ht="10.15" customHeight="1" x14ac:dyDescent="0.2">
      <c r="A54815"/>
      <c r="B54815"/>
      <c r="C54815"/>
      <c r="D54815"/>
      <c r="E54815"/>
      <c r="F54815"/>
      <c r="G54815" s="67"/>
      <c r="H54815"/>
      <c r="I54815"/>
      <c r="J54815"/>
      <c r="K54815"/>
      <c r="L54815" s="124"/>
      <c r="M54815" s="74"/>
      <c r="N54815" s="77"/>
      <c r="O54815"/>
      <c r="P54815"/>
      <c r="Q54815"/>
      <c r="R54815"/>
      <c r="S54815" s="124"/>
      <c r="T54815" s="124"/>
      <c r="U54815" s="124"/>
      <c r="V54815" s="124"/>
      <c r="W54815" s="124"/>
      <c r="X54815" s="140"/>
      <c r="Y54815" s="96"/>
      <c r="Z54815" s="96"/>
      <c r="AA54815" s="96"/>
      <c r="AB54815" s="96"/>
      <c r="AC54815"/>
      <c r="AD54815" s="124"/>
      <c r="AE54815" s="81"/>
      <c r="AF54815"/>
      <c r="AG54815"/>
      <c r="AH54815"/>
      <c r="AI54815"/>
      <c r="AJ54815" s="77"/>
      <c r="AK54815"/>
      <c r="AL54815"/>
      <c r="AM54815"/>
      <c r="AN54815" s="111"/>
      <c r="AO54815"/>
      <c r="AP54815"/>
      <c r="AQ54815"/>
      <c r="AR54815"/>
      <c r="AS54815"/>
      <c r="AT54815"/>
      <c r="AU54815"/>
      <c r="AV54815"/>
      <c r="AW54815"/>
      <c r="AX54815"/>
      <c r="AY54815"/>
    </row>
    <row r="54816" spans="1:51" ht="10.15" customHeight="1" x14ac:dyDescent="0.2">
      <c r="A54816"/>
      <c r="B54816"/>
      <c r="C54816"/>
      <c r="D54816"/>
      <c r="E54816"/>
      <c r="F54816"/>
      <c r="G54816" s="67"/>
      <c r="H54816"/>
      <c r="I54816"/>
      <c r="J54816"/>
      <c r="K54816"/>
      <c r="L54816" s="124"/>
      <c r="M54816" s="74"/>
      <c r="N54816" s="77"/>
      <c r="O54816"/>
      <c r="P54816"/>
      <c r="Q54816"/>
      <c r="R54816"/>
      <c r="S54816" s="124"/>
      <c r="T54816" s="124"/>
      <c r="U54816" s="124"/>
      <c r="V54816" s="124"/>
      <c r="W54816" s="124"/>
      <c r="X54816" s="140"/>
      <c r="Y54816" s="96"/>
      <c r="Z54816" s="96"/>
      <c r="AA54816" s="96"/>
      <c r="AB54816" s="96"/>
      <c r="AC54816"/>
      <c r="AD54816" s="124"/>
      <c r="AE54816" s="81"/>
      <c r="AF54816"/>
      <c r="AG54816"/>
      <c r="AH54816"/>
      <c r="AI54816"/>
      <c r="AJ54816" s="77"/>
      <c r="AK54816"/>
      <c r="AL54816"/>
      <c r="AM54816"/>
      <c r="AN54816" s="111"/>
      <c r="AO54816"/>
      <c r="AP54816"/>
      <c r="AQ54816"/>
      <c r="AR54816"/>
      <c r="AS54816"/>
      <c r="AT54816"/>
      <c r="AU54816"/>
      <c r="AV54816"/>
      <c r="AW54816"/>
      <c r="AX54816"/>
      <c r="AY54816"/>
    </row>
    <row r="54817" spans="1:51" ht="10.15" customHeight="1" x14ac:dyDescent="0.2">
      <c r="A54817"/>
      <c r="B54817"/>
      <c r="C54817"/>
      <c r="D54817"/>
      <c r="E54817"/>
      <c r="F54817"/>
      <c r="G54817" s="67"/>
      <c r="H54817"/>
      <c r="I54817"/>
      <c r="J54817"/>
      <c r="K54817"/>
      <c r="L54817" s="124"/>
      <c r="M54817" s="74"/>
      <c r="N54817" s="77"/>
      <c r="O54817"/>
      <c r="P54817"/>
      <c r="Q54817"/>
      <c r="R54817"/>
      <c r="S54817" s="124"/>
      <c r="T54817" s="124"/>
      <c r="U54817" s="124"/>
      <c r="V54817" s="124"/>
      <c r="W54817" s="124"/>
      <c r="X54817" s="140"/>
      <c r="Y54817" s="96"/>
      <c r="Z54817" s="96"/>
      <c r="AA54817" s="96"/>
      <c r="AB54817" s="96"/>
      <c r="AC54817"/>
      <c r="AD54817" s="124"/>
      <c r="AE54817" s="81"/>
      <c r="AF54817"/>
      <c r="AG54817"/>
      <c r="AH54817"/>
      <c r="AI54817"/>
      <c r="AJ54817" s="77"/>
      <c r="AK54817"/>
      <c r="AL54817"/>
      <c r="AM54817"/>
      <c r="AN54817" s="111"/>
      <c r="AO54817"/>
      <c r="AP54817"/>
      <c r="AQ54817"/>
      <c r="AR54817"/>
      <c r="AS54817"/>
      <c r="AT54817"/>
      <c r="AU54817"/>
      <c r="AV54817"/>
      <c r="AW54817"/>
      <c r="AX54817"/>
      <c r="AY54817"/>
    </row>
    <row r="54818" spans="1:51" ht="10.15" customHeight="1" x14ac:dyDescent="0.2">
      <c r="A54818"/>
      <c r="B54818"/>
      <c r="C54818"/>
      <c r="D54818"/>
      <c r="E54818"/>
      <c r="F54818"/>
      <c r="G54818" s="67"/>
      <c r="H54818"/>
      <c r="I54818"/>
      <c r="J54818"/>
      <c r="K54818"/>
      <c r="L54818" s="124"/>
      <c r="M54818" s="74"/>
      <c r="N54818" s="77"/>
      <c r="O54818"/>
      <c r="P54818"/>
      <c r="Q54818"/>
      <c r="R54818"/>
      <c r="S54818" s="124"/>
      <c r="T54818" s="124"/>
      <c r="U54818" s="124"/>
      <c r="V54818" s="124"/>
      <c r="W54818" s="124"/>
      <c r="X54818" s="140"/>
      <c r="Y54818" s="96"/>
      <c r="Z54818" s="96"/>
      <c r="AA54818" s="96"/>
      <c r="AB54818" s="96"/>
      <c r="AC54818"/>
      <c r="AD54818" s="124"/>
      <c r="AE54818" s="81"/>
      <c r="AF54818"/>
      <c r="AG54818"/>
      <c r="AH54818"/>
      <c r="AI54818"/>
      <c r="AJ54818" s="77"/>
      <c r="AK54818"/>
      <c r="AL54818"/>
      <c r="AM54818"/>
      <c r="AN54818" s="111"/>
      <c r="AO54818"/>
      <c r="AP54818"/>
      <c r="AQ54818"/>
      <c r="AR54818"/>
      <c r="AS54818"/>
      <c r="AT54818"/>
      <c r="AU54818"/>
      <c r="AV54818"/>
      <c r="AW54818"/>
      <c r="AX54818"/>
      <c r="AY54818"/>
    </row>
    <row r="54819" spans="1:51" ht="10.15" customHeight="1" x14ac:dyDescent="0.2">
      <c r="A54819"/>
      <c r="B54819"/>
      <c r="C54819"/>
      <c r="D54819"/>
      <c r="E54819"/>
      <c r="F54819"/>
      <c r="G54819" s="67"/>
      <c r="H54819"/>
      <c r="I54819"/>
      <c r="J54819"/>
      <c r="K54819"/>
      <c r="L54819" s="124"/>
      <c r="M54819" s="74"/>
      <c r="N54819" s="77"/>
      <c r="O54819"/>
      <c r="P54819"/>
      <c r="Q54819"/>
      <c r="R54819"/>
      <c r="S54819" s="124"/>
      <c r="T54819" s="124"/>
      <c r="U54819" s="124"/>
      <c r="V54819" s="124"/>
      <c r="W54819" s="124"/>
      <c r="X54819" s="140"/>
      <c r="Y54819" s="96"/>
      <c r="Z54819" s="96"/>
      <c r="AA54819" s="96"/>
      <c r="AB54819" s="96"/>
      <c r="AC54819"/>
      <c r="AD54819" s="124"/>
      <c r="AE54819" s="81"/>
      <c r="AF54819"/>
      <c r="AG54819"/>
      <c r="AH54819"/>
      <c r="AI54819"/>
      <c r="AJ54819" s="77"/>
      <c r="AK54819"/>
      <c r="AL54819"/>
      <c r="AM54819"/>
      <c r="AN54819" s="111"/>
      <c r="AO54819"/>
      <c r="AP54819"/>
      <c r="AQ54819"/>
      <c r="AR54819"/>
      <c r="AS54819"/>
      <c r="AT54819"/>
      <c r="AU54819"/>
      <c r="AV54819"/>
      <c r="AW54819"/>
      <c r="AX54819"/>
      <c r="AY54819"/>
    </row>
    <row r="54820" spans="1:51" ht="10.15" customHeight="1" x14ac:dyDescent="0.2">
      <c r="A54820"/>
      <c r="B54820"/>
      <c r="C54820"/>
      <c r="D54820"/>
      <c r="E54820"/>
      <c r="F54820"/>
      <c r="G54820" s="67"/>
      <c r="H54820"/>
      <c r="I54820"/>
      <c r="J54820"/>
      <c r="K54820"/>
      <c r="L54820" s="124"/>
      <c r="M54820" s="74"/>
      <c r="N54820" s="77"/>
      <c r="O54820"/>
      <c r="P54820"/>
      <c r="Q54820"/>
      <c r="R54820"/>
      <c r="S54820" s="124"/>
      <c r="T54820" s="124"/>
      <c r="U54820" s="124"/>
      <c r="V54820" s="124"/>
      <c r="W54820" s="124"/>
      <c r="X54820" s="140"/>
      <c r="Y54820" s="96"/>
      <c r="Z54820" s="96"/>
      <c r="AA54820" s="96"/>
      <c r="AB54820" s="96"/>
      <c r="AC54820"/>
      <c r="AD54820" s="124"/>
      <c r="AE54820" s="81"/>
      <c r="AF54820"/>
      <c r="AG54820"/>
      <c r="AH54820"/>
      <c r="AI54820"/>
      <c r="AJ54820" s="77"/>
      <c r="AK54820"/>
      <c r="AL54820"/>
      <c r="AM54820"/>
      <c r="AN54820" s="111"/>
      <c r="AO54820"/>
      <c r="AP54820"/>
      <c r="AQ54820"/>
      <c r="AR54820"/>
      <c r="AS54820"/>
      <c r="AT54820"/>
      <c r="AU54820"/>
      <c r="AV54820"/>
      <c r="AW54820"/>
      <c r="AX54820"/>
      <c r="AY54820"/>
    </row>
    <row r="54821" spans="1:51" ht="10.15" customHeight="1" x14ac:dyDescent="0.2">
      <c r="A54821"/>
      <c r="B54821"/>
      <c r="C54821"/>
      <c r="D54821"/>
      <c r="E54821"/>
      <c r="F54821"/>
      <c r="G54821" s="67"/>
      <c r="H54821"/>
      <c r="I54821"/>
      <c r="J54821"/>
      <c r="K54821"/>
      <c r="L54821" s="124"/>
      <c r="M54821" s="74"/>
      <c r="N54821" s="77"/>
      <c r="O54821"/>
      <c r="P54821"/>
      <c r="Q54821"/>
      <c r="R54821"/>
      <c r="S54821" s="124"/>
      <c r="T54821" s="124"/>
      <c r="U54821" s="124"/>
      <c r="V54821" s="124"/>
      <c r="W54821" s="124"/>
      <c r="X54821" s="140"/>
      <c r="Y54821" s="96"/>
      <c r="Z54821" s="96"/>
      <c r="AA54821" s="96"/>
      <c r="AB54821" s="96"/>
      <c r="AC54821"/>
      <c r="AD54821" s="124"/>
      <c r="AE54821" s="81"/>
      <c r="AF54821"/>
      <c r="AG54821"/>
      <c r="AH54821"/>
      <c r="AI54821"/>
      <c r="AJ54821" s="77"/>
      <c r="AK54821"/>
      <c r="AL54821"/>
      <c r="AM54821"/>
      <c r="AN54821" s="111"/>
      <c r="AO54821"/>
      <c r="AP54821"/>
      <c r="AQ54821"/>
      <c r="AR54821"/>
      <c r="AS54821"/>
      <c r="AT54821"/>
      <c r="AU54821"/>
      <c r="AV54821"/>
      <c r="AW54821"/>
      <c r="AX54821"/>
      <c r="AY54821"/>
    </row>
    <row r="54822" spans="1:51" ht="10.15" customHeight="1" x14ac:dyDescent="0.2">
      <c r="A54822"/>
      <c r="B54822"/>
      <c r="C54822"/>
      <c r="D54822"/>
      <c r="E54822"/>
      <c r="F54822"/>
      <c r="G54822" s="67"/>
      <c r="H54822"/>
      <c r="I54822"/>
      <c r="J54822"/>
      <c r="K54822"/>
      <c r="L54822" s="124"/>
      <c r="M54822" s="74"/>
      <c r="N54822" s="77"/>
      <c r="O54822"/>
      <c r="P54822"/>
      <c r="Q54822"/>
      <c r="R54822"/>
      <c r="S54822" s="124"/>
      <c r="T54822" s="124"/>
      <c r="U54822" s="124"/>
      <c r="V54822" s="124"/>
      <c r="W54822" s="124"/>
      <c r="X54822" s="140"/>
      <c r="Y54822" s="96"/>
      <c r="Z54822" s="96"/>
      <c r="AA54822" s="96"/>
      <c r="AB54822" s="96"/>
      <c r="AC54822"/>
      <c r="AD54822" s="124"/>
      <c r="AE54822" s="81"/>
      <c r="AF54822"/>
      <c r="AG54822"/>
      <c r="AH54822"/>
      <c r="AI54822"/>
      <c r="AJ54822" s="77"/>
      <c r="AK54822"/>
      <c r="AL54822"/>
      <c r="AM54822"/>
      <c r="AN54822" s="111"/>
      <c r="AO54822"/>
      <c r="AP54822"/>
      <c r="AQ54822"/>
      <c r="AR54822"/>
      <c r="AS54822"/>
      <c r="AT54822"/>
      <c r="AU54822"/>
      <c r="AV54822"/>
      <c r="AW54822"/>
      <c r="AX54822"/>
      <c r="AY54822"/>
    </row>
    <row r="54823" spans="1:51" ht="10.15" customHeight="1" x14ac:dyDescent="0.2">
      <c r="A54823"/>
      <c r="B54823"/>
      <c r="C54823"/>
      <c r="D54823"/>
      <c r="E54823"/>
      <c r="F54823"/>
      <c r="G54823" s="67"/>
      <c r="H54823"/>
      <c r="I54823"/>
      <c r="J54823"/>
      <c r="K54823"/>
      <c r="L54823" s="124"/>
      <c r="M54823" s="74"/>
      <c r="N54823" s="77"/>
      <c r="O54823"/>
      <c r="P54823"/>
      <c r="Q54823"/>
      <c r="R54823"/>
      <c r="S54823" s="124"/>
      <c r="T54823" s="124"/>
      <c r="U54823" s="124"/>
      <c r="V54823" s="124"/>
      <c r="W54823" s="124"/>
      <c r="X54823" s="140"/>
      <c r="Y54823" s="96"/>
      <c r="Z54823" s="96"/>
      <c r="AA54823" s="96"/>
      <c r="AB54823" s="96"/>
      <c r="AC54823"/>
      <c r="AD54823" s="124"/>
      <c r="AE54823" s="81"/>
      <c r="AF54823"/>
      <c r="AG54823"/>
      <c r="AH54823"/>
      <c r="AI54823"/>
      <c r="AJ54823" s="77"/>
      <c r="AK54823"/>
      <c r="AL54823"/>
      <c r="AM54823"/>
      <c r="AN54823" s="111"/>
      <c r="AO54823"/>
      <c r="AP54823"/>
      <c r="AQ54823"/>
      <c r="AR54823"/>
      <c r="AS54823"/>
      <c r="AT54823"/>
      <c r="AU54823"/>
      <c r="AV54823"/>
      <c r="AW54823"/>
      <c r="AX54823"/>
      <c r="AY54823"/>
    </row>
    <row r="54824" spans="1:51" ht="10.15" customHeight="1" x14ac:dyDescent="0.2">
      <c r="A54824"/>
      <c r="B54824"/>
      <c r="C54824"/>
      <c r="D54824"/>
      <c r="E54824"/>
      <c r="F54824"/>
      <c r="G54824" s="67"/>
      <c r="H54824"/>
      <c r="I54824"/>
      <c r="J54824"/>
      <c r="K54824"/>
      <c r="L54824" s="124"/>
      <c r="M54824" s="74"/>
      <c r="N54824" s="77"/>
      <c r="O54824"/>
      <c r="P54824"/>
      <c r="Q54824"/>
      <c r="R54824"/>
      <c r="S54824" s="124"/>
      <c r="T54824" s="124"/>
      <c r="U54824" s="124"/>
      <c r="V54824" s="124"/>
      <c r="W54824" s="124"/>
      <c r="X54824" s="140"/>
      <c r="Y54824" s="96"/>
      <c r="Z54824" s="96"/>
      <c r="AA54824" s="96"/>
      <c r="AB54824" s="96"/>
      <c r="AC54824"/>
      <c r="AD54824" s="124"/>
      <c r="AE54824" s="81"/>
      <c r="AF54824"/>
      <c r="AG54824"/>
      <c r="AH54824"/>
      <c r="AI54824"/>
      <c r="AJ54824" s="77"/>
      <c r="AK54824"/>
      <c r="AL54824"/>
      <c r="AM54824"/>
      <c r="AN54824" s="111"/>
      <c r="AO54824"/>
      <c r="AP54824"/>
      <c r="AQ54824"/>
      <c r="AR54824"/>
      <c r="AS54824"/>
      <c r="AT54824"/>
      <c r="AU54824"/>
      <c r="AV54824"/>
      <c r="AW54824"/>
      <c r="AX54824"/>
      <c r="AY54824"/>
    </row>
    <row r="54825" spans="1:51" ht="10.15" customHeight="1" x14ac:dyDescent="0.2">
      <c r="A54825"/>
      <c r="B54825"/>
      <c r="C54825"/>
      <c r="D54825"/>
      <c r="E54825"/>
      <c r="F54825"/>
      <c r="G54825" s="67"/>
      <c r="H54825"/>
      <c r="I54825"/>
      <c r="J54825"/>
      <c r="K54825"/>
      <c r="L54825" s="124"/>
      <c r="M54825" s="74"/>
      <c r="N54825" s="77"/>
      <c r="O54825"/>
      <c r="P54825"/>
      <c r="Q54825"/>
      <c r="R54825"/>
      <c r="S54825" s="124"/>
      <c r="T54825" s="124"/>
      <c r="U54825" s="124"/>
      <c r="V54825" s="124"/>
      <c r="W54825" s="124"/>
      <c r="X54825" s="140"/>
      <c r="Y54825" s="96"/>
      <c r="Z54825" s="96"/>
      <c r="AA54825" s="96"/>
      <c r="AB54825" s="96"/>
      <c r="AC54825"/>
      <c r="AD54825" s="124"/>
      <c r="AE54825" s="81"/>
      <c r="AF54825"/>
      <c r="AG54825"/>
      <c r="AH54825"/>
      <c r="AI54825"/>
      <c r="AJ54825" s="77"/>
      <c r="AK54825"/>
      <c r="AL54825"/>
      <c r="AM54825"/>
      <c r="AN54825" s="111"/>
      <c r="AO54825"/>
      <c r="AP54825"/>
      <c r="AQ54825"/>
      <c r="AR54825"/>
      <c r="AS54825"/>
      <c r="AT54825"/>
      <c r="AU54825"/>
      <c r="AV54825"/>
      <c r="AW54825"/>
      <c r="AX54825"/>
      <c r="AY54825"/>
    </row>
    <row r="54826" spans="1:51" ht="10.15" customHeight="1" x14ac:dyDescent="0.2">
      <c r="A54826"/>
      <c r="B54826"/>
      <c r="C54826"/>
      <c r="D54826"/>
      <c r="E54826"/>
      <c r="F54826"/>
      <c r="G54826" s="67"/>
      <c r="H54826"/>
      <c r="I54826"/>
      <c r="J54826"/>
      <c r="K54826"/>
      <c r="L54826" s="124"/>
      <c r="M54826" s="74"/>
      <c r="N54826" s="77"/>
      <c r="O54826"/>
      <c r="P54826"/>
      <c r="Q54826"/>
      <c r="R54826"/>
      <c r="S54826" s="124"/>
      <c r="T54826" s="124"/>
      <c r="U54826" s="124"/>
      <c r="V54826" s="124"/>
      <c r="W54826" s="124"/>
      <c r="X54826" s="140"/>
      <c r="Y54826" s="96"/>
      <c r="Z54826" s="96"/>
      <c r="AA54826" s="96"/>
      <c r="AB54826" s="96"/>
      <c r="AC54826"/>
      <c r="AD54826" s="124"/>
      <c r="AE54826" s="81"/>
      <c r="AF54826"/>
      <c r="AG54826"/>
      <c r="AH54826"/>
      <c r="AI54826"/>
      <c r="AJ54826" s="77"/>
      <c r="AK54826"/>
      <c r="AL54826"/>
      <c r="AM54826"/>
      <c r="AN54826" s="111"/>
      <c r="AO54826"/>
      <c r="AP54826"/>
      <c r="AQ54826"/>
      <c r="AR54826"/>
      <c r="AS54826"/>
      <c r="AT54826"/>
      <c r="AU54826"/>
      <c r="AV54826"/>
      <c r="AW54826"/>
      <c r="AX54826"/>
      <c r="AY54826"/>
    </row>
    <row r="54827" spans="1:51" ht="10.15" customHeight="1" x14ac:dyDescent="0.2">
      <c r="A54827"/>
      <c r="B54827"/>
      <c r="C54827"/>
      <c r="D54827"/>
      <c r="E54827"/>
      <c r="F54827"/>
      <c r="G54827" s="67"/>
      <c r="H54827"/>
      <c r="I54827"/>
      <c r="J54827"/>
      <c r="K54827"/>
      <c r="L54827" s="124"/>
      <c r="M54827" s="74"/>
      <c r="N54827" s="77"/>
      <c r="O54827"/>
      <c r="P54827"/>
      <c r="Q54827"/>
      <c r="R54827"/>
      <c r="S54827" s="124"/>
      <c r="T54827" s="124"/>
      <c r="U54827" s="124"/>
      <c r="V54827" s="124"/>
      <c r="W54827" s="124"/>
      <c r="X54827" s="140"/>
      <c r="Y54827" s="96"/>
      <c r="Z54827" s="96"/>
      <c r="AA54827" s="96"/>
      <c r="AB54827" s="96"/>
      <c r="AC54827"/>
      <c r="AD54827" s="124"/>
      <c r="AE54827" s="81"/>
      <c r="AF54827"/>
      <c r="AG54827"/>
      <c r="AH54827"/>
      <c r="AI54827"/>
      <c r="AJ54827" s="77"/>
      <c r="AK54827"/>
      <c r="AL54827"/>
      <c r="AM54827"/>
      <c r="AN54827" s="111"/>
      <c r="AO54827"/>
      <c r="AP54827"/>
      <c r="AQ54827"/>
      <c r="AR54827"/>
      <c r="AS54827"/>
      <c r="AT54827"/>
      <c r="AU54827"/>
      <c r="AV54827"/>
      <c r="AW54827"/>
      <c r="AX54827"/>
      <c r="AY54827"/>
    </row>
    <row r="54828" spans="1:51" ht="10.15" customHeight="1" x14ac:dyDescent="0.2">
      <c r="A54828"/>
      <c r="B54828"/>
      <c r="C54828"/>
      <c r="D54828"/>
      <c r="E54828"/>
      <c r="F54828"/>
      <c r="G54828" s="67"/>
      <c r="H54828"/>
      <c r="I54828"/>
      <c r="J54828"/>
      <c r="K54828"/>
      <c r="L54828" s="124"/>
      <c r="M54828" s="74"/>
      <c r="N54828" s="77"/>
      <c r="O54828"/>
      <c r="P54828"/>
      <c r="Q54828"/>
      <c r="R54828"/>
      <c r="S54828" s="124"/>
      <c r="T54828" s="124"/>
      <c r="U54828" s="124"/>
      <c r="V54828" s="124"/>
      <c r="W54828" s="124"/>
      <c r="X54828" s="140"/>
      <c r="Y54828" s="96"/>
      <c r="Z54828" s="96"/>
      <c r="AA54828" s="96"/>
      <c r="AB54828" s="96"/>
      <c r="AC54828"/>
      <c r="AD54828" s="124"/>
      <c r="AE54828" s="81"/>
      <c r="AF54828"/>
      <c r="AG54828"/>
      <c r="AH54828"/>
      <c r="AI54828"/>
      <c r="AJ54828" s="77"/>
      <c r="AK54828"/>
      <c r="AL54828"/>
      <c r="AM54828"/>
      <c r="AN54828" s="111"/>
      <c r="AO54828"/>
      <c r="AP54828"/>
      <c r="AQ54828"/>
      <c r="AR54828"/>
      <c r="AS54828"/>
      <c r="AT54828"/>
      <c r="AU54828"/>
      <c r="AV54828"/>
      <c r="AW54828"/>
      <c r="AX54828"/>
      <c r="AY54828"/>
    </row>
    <row r="54829" spans="1:51" ht="10.15" customHeight="1" x14ac:dyDescent="0.2">
      <c r="A54829"/>
      <c r="B54829"/>
      <c r="C54829"/>
      <c r="D54829"/>
      <c r="E54829"/>
      <c r="F54829"/>
      <c r="G54829" s="67"/>
      <c r="H54829"/>
      <c r="I54829"/>
      <c r="J54829"/>
      <c r="K54829"/>
      <c r="L54829" s="124"/>
      <c r="M54829" s="74"/>
      <c r="N54829" s="77"/>
      <c r="O54829"/>
      <c r="P54829"/>
      <c r="Q54829"/>
      <c r="R54829"/>
      <c r="S54829" s="124"/>
      <c r="T54829" s="124"/>
      <c r="U54829" s="124"/>
      <c r="V54829" s="124"/>
      <c r="W54829" s="124"/>
      <c r="X54829" s="140"/>
      <c r="Y54829" s="96"/>
      <c r="Z54829" s="96"/>
      <c r="AA54829" s="96"/>
      <c r="AB54829" s="96"/>
      <c r="AC54829"/>
      <c r="AD54829" s="124"/>
      <c r="AE54829" s="81"/>
      <c r="AF54829"/>
      <c r="AG54829"/>
      <c r="AH54829"/>
      <c r="AI54829"/>
      <c r="AJ54829" s="77"/>
      <c r="AK54829"/>
      <c r="AL54829"/>
      <c r="AM54829"/>
      <c r="AN54829" s="111"/>
      <c r="AO54829"/>
      <c r="AP54829"/>
      <c r="AQ54829"/>
      <c r="AR54829"/>
      <c r="AS54829"/>
      <c r="AT54829"/>
      <c r="AU54829"/>
      <c r="AV54829"/>
      <c r="AW54829"/>
      <c r="AX54829"/>
      <c r="AY54829"/>
    </row>
    <row r="54830" spans="1:51" ht="10.15" customHeight="1" x14ac:dyDescent="0.2">
      <c r="A54830"/>
      <c r="B54830"/>
      <c r="C54830"/>
      <c r="D54830"/>
      <c r="E54830"/>
      <c r="F54830"/>
      <c r="G54830" s="67"/>
      <c r="H54830"/>
      <c r="I54830"/>
      <c r="J54830"/>
      <c r="K54830"/>
      <c r="L54830" s="124"/>
      <c r="M54830" s="74"/>
      <c r="N54830" s="77"/>
      <c r="O54830"/>
      <c r="P54830"/>
      <c r="Q54830"/>
      <c r="R54830"/>
      <c r="S54830" s="124"/>
      <c r="T54830" s="124"/>
      <c r="U54830" s="124"/>
      <c r="V54830" s="124"/>
      <c r="W54830" s="124"/>
      <c r="X54830" s="140"/>
      <c r="Y54830" s="96"/>
      <c r="Z54830" s="96"/>
      <c r="AA54830" s="96"/>
      <c r="AB54830" s="96"/>
      <c r="AC54830"/>
      <c r="AD54830" s="124"/>
      <c r="AE54830" s="81"/>
      <c r="AF54830"/>
      <c r="AG54830"/>
      <c r="AH54830"/>
      <c r="AI54830"/>
      <c r="AJ54830" s="77"/>
      <c r="AK54830"/>
      <c r="AL54830"/>
      <c r="AM54830"/>
      <c r="AN54830" s="111"/>
      <c r="AO54830"/>
      <c r="AP54830"/>
      <c r="AQ54830"/>
      <c r="AR54830"/>
      <c r="AS54830"/>
      <c r="AT54830"/>
      <c r="AU54830"/>
      <c r="AV54830"/>
      <c r="AW54830"/>
      <c r="AX54830"/>
      <c r="AY54830"/>
    </row>
    <row r="54831" spans="1:51" ht="10.15" customHeight="1" x14ac:dyDescent="0.2">
      <c r="A54831"/>
      <c r="B54831"/>
      <c r="C54831"/>
      <c r="D54831"/>
      <c r="E54831"/>
      <c r="F54831"/>
      <c r="G54831" s="67"/>
      <c r="H54831"/>
      <c r="I54831"/>
      <c r="J54831"/>
      <c r="K54831"/>
      <c r="L54831" s="124"/>
      <c r="M54831" s="74"/>
      <c r="N54831" s="77"/>
      <c r="O54831"/>
      <c r="P54831"/>
      <c r="Q54831"/>
      <c r="R54831"/>
      <c r="S54831" s="124"/>
      <c r="T54831" s="124"/>
      <c r="U54831" s="124"/>
      <c r="V54831" s="124"/>
      <c r="W54831" s="124"/>
      <c r="X54831" s="140"/>
      <c r="Y54831" s="96"/>
      <c r="Z54831" s="96"/>
      <c r="AA54831" s="96"/>
      <c r="AB54831" s="96"/>
      <c r="AC54831"/>
      <c r="AD54831" s="124"/>
      <c r="AE54831" s="81"/>
      <c r="AF54831"/>
      <c r="AG54831"/>
      <c r="AH54831"/>
      <c r="AI54831"/>
      <c r="AJ54831" s="77"/>
      <c r="AK54831"/>
      <c r="AL54831"/>
      <c r="AM54831"/>
      <c r="AN54831" s="111"/>
      <c r="AO54831"/>
      <c r="AP54831"/>
      <c r="AQ54831"/>
      <c r="AR54831"/>
      <c r="AS54831"/>
      <c r="AT54831"/>
      <c r="AU54831"/>
      <c r="AV54831"/>
      <c r="AW54831"/>
      <c r="AX54831"/>
      <c r="AY54831"/>
    </row>
    <row r="54832" spans="1:51" ht="10.15" customHeight="1" x14ac:dyDescent="0.2">
      <c r="A54832"/>
      <c r="B54832"/>
      <c r="C54832"/>
      <c r="D54832"/>
      <c r="E54832"/>
      <c r="F54832"/>
      <c r="G54832" s="67"/>
      <c r="H54832"/>
      <c r="I54832"/>
      <c r="J54832"/>
      <c r="K54832"/>
      <c r="L54832" s="124"/>
      <c r="M54832" s="74"/>
      <c r="N54832" s="77"/>
      <c r="O54832"/>
      <c r="P54832"/>
      <c r="Q54832"/>
      <c r="R54832"/>
      <c r="S54832" s="124"/>
      <c r="T54832" s="124"/>
      <c r="U54832" s="124"/>
      <c r="V54832" s="124"/>
      <c r="W54832" s="124"/>
      <c r="X54832" s="140"/>
      <c r="Y54832" s="96"/>
      <c r="Z54832" s="96"/>
      <c r="AA54832" s="96"/>
      <c r="AB54832" s="96"/>
      <c r="AC54832"/>
      <c r="AD54832" s="124"/>
      <c r="AE54832" s="81"/>
      <c r="AF54832"/>
      <c r="AG54832"/>
      <c r="AH54832"/>
      <c r="AI54832"/>
      <c r="AJ54832" s="77"/>
      <c r="AK54832"/>
      <c r="AL54832"/>
      <c r="AM54832"/>
      <c r="AN54832" s="111"/>
      <c r="AO54832"/>
      <c r="AP54832"/>
      <c r="AQ54832"/>
      <c r="AR54832"/>
      <c r="AS54832"/>
      <c r="AT54832"/>
      <c r="AU54832"/>
      <c r="AV54832"/>
      <c r="AW54832"/>
      <c r="AX54832"/>
      <c r="AY54832"/>
    </row>
    <row r="54833" spans="1:51" ht="10.15" customHeight="1" x14ac:dyDescent="0.2">
      <c r="A54833"/>
      <c r="B54833"/>
      <c r="C54833"/>
      <c r="D54833"/>
      <c r="E54833"/>
      <c r="F54833"/>
      <c r="G54833" s="67"/>
      <c r="H54833"/>
      <c r="I54833"/>
      <c r="J54833"/>
      <c r="K54833"/>
      <c r="L54833" s="124"/>
      <c r="M54833" s="74"/>
      <c r="N54833" s="77"/>
      <c r="O54833"/>
      <c r="P54833"/>
      <c r="Q54833"/>
      <c r="R54833"/>
      <c r="S54833" s="124"/>
      <c r="T54833" s="124"/>
      <c r="U54833" s="124"/>
      <c r="V54833" s="124"/>
      <c r="W54833" s="124"/>
      <c r="X54833" s="140"/>
      <c r="Y54833" s="96"/>
      <c r="Z54833" s="96"/>
      <c r="AA54833" s="96"/>
      <c r="AB54833" s="96"/>
      <c r="AC54833"/>
      <c r="AD54833" s="124"/>
      <c r="AE54833" s="81"/>
      <c r="AF54833"/>
      <c r="AG54833"/>
      <c r="AH54833"/>
      <c r="AI54833"/>
      <c r="AJ54833" s="77"/>
      <c r="AK54833"/>
      <c r="AL54833"/>
      <c r="AM54833"/>
      <c r="AN54833" s="111"/>
      <c r="AO54833"/>
      <c r="AP54833"/>
      <c r="AQ54833"/>
      <c r="AR54833"/>
      <c r="AS54833"/>
      <c r="AT54833"/>
      <c r="AU54833"/>
      <c r="AV54833"/>
      <c r="AW54833"/>
      <c r="AX54833"/>
      <c r="AY54833"/>
    </row>
    <row r="54834" spans="1:51" ht="10.15" customHeight="1" x14ac:dyDescent="0.2">
      <c r="A54834"/>
      <c r="B54834"/>
      <c r="C54834"/>
      <c r="D54834"/>
      <c r="E54834"/>
      <c r="F54834"/>
      <c r="G54834" s="67"/>
      <c r="H54834"/>
      <c r="I54834"/>
      <c r="J54834"/>
      <c r="K54834"/>
      <c r="L54834" s="124"/>
      <c r="M54834" s="74"/>
      <c r="N54834" s="77"/>
      <c r="O54834"/>
      <c r="P54834"/>
      <c r="Q54834"/>
      <c r="R54834"/>
      <c r="S54834" s="124"/>
      <c r="T54834" s="124"/>
      <c r="U54834" s="124"/>
      <c r="V54834" s="124"/>
      <c r="W54834" s="124"/>
      <c r="X54834" s="140"/>
      <c r="Y54834" s="96"/>
      <c r="Z54834" s="96"/>
      <c r="AA54834" s="96"/>
      <c r="AB54834" s="96"/>
      <c r="AC54834"/>
      <c r="AD54834" s="124"/>
      <c r="AE54834" s="81"/>
      <c r="AF54834"/>
      <c r="AG54834"/>
      <c r="AH54834"/>
      <c r="AI54834"/>
      <c r="AJ54834" s="77"/>
      <c r="AK54834"/>
      <c r="AL54834"/>
      <c r="AM54834"/>
      <c r="AN54834" s="111"/>
      <c r="AO54834"/>
      <c r="AP54834"/>
      <c r="AQ54834"/>
      <c r="AR54834"/>
      <c r="AS54834"/>
      <c r="AT54834"/>
      <c r="AU54834"/>
      <c r="AV54834"/>
      <c r="AW54834"/>
      <c r="AX54834"/>
      <c r="AY54834"/>
    </row>
    <row r="54835" spans="1:51" ht="10.15" customHeight="1" x14ac:dyDescent="0.2">
      <c r="A54835"/>
      <c r="B54835"/>
      <c r="C54835"/>
      <c r="D54835"/>
      <c r="E54835"/>
      <c r="F54835"/>
      <c r="G54835" s="67"/>
      <c r="H54835"/>
      <c r="I54835"/>
      <c r="J54835"/>
      <c r="K54835"/>
      <c r="L54835" s="124"/>
      <c r="M54835" s="74"/>
      <c r="N54835" s="77"/>
      <c r="O54835"/>
      <c r="P54835"/>
      <c r="Q54835"/>
      <c r="R54835"/>
      <c r="S54835" s="124"/>
      <c r="T54835" s="124"/>
      <c r="U54835" s="124"/>
      <c r="V54835" s="124"/>
      <c r="W54835" s="124"/>
      <c r="X54835" s="140"/>
      <c r="Y54835" s="96"/>
      <c r="Z54835" s="96"/>
      <c r="AA54835" s="96"/>
      <c r="AB54835" s="96"/>
      <c r="AC54835"/>
      <c r="AD54835" s="124"/>
      <c r="AE54835" s="81"/>
      <c r="AF54835"/>
      <c r="AG54835"/>
      <c r="AH54835"/>
      <c r="AI54835"/>
      <c r="AJ54835" s="77"/>
      <c r="AK54835"/>
      <c r="AL54835"/>
      <c r="AM54835"/>
      <c r="AN54835" s="111"/>
      <c r="AO54835"/>
      <c r="AP54835"/>
      <c r="AQ54835"/>
      <c r="AR54835"/>
      <c r="AS54835"/>
      <c r="AT54835"/>
      <c r="AU54835"/>
      <c r="AV54835"/>
      <c r="AW54835"/>
      <c r="AX54835"/>
      <c r="AY54835"/>
    </row>
    <row r="54836" spans="1:51" ht="10.15" customHeight="1" x14ac:dyDescent="0.2">
      <c r="A54836"/>
      <c r="B54836"/>
      <c r="C54836"/>
      <c r="D54836"/>
      <c r="E54836"/>
      <c r="F54836"/>
      <c r="G54836" s="67"/>
      <c r="H54836"/>
      <c r="I54836"/>
      <c r="J54836"/>
      <c r="K54836"/>
      <c r="L54836" s="124"/>
      <c r="M54836" s="74"/>
      <c r="N54836" s="77"/>
      <c r="O54836"/>
      <c r="P54836"/>
      <c r="Q54836"/>
      <c r="R54836"/>
      <c r="S54836" s="124"/>
      <c r="T54836" s="124"/>
      <c r="U54836" s="124"/>
      <c r="V54836" s="124"/>
      <c r="W54836" s="124"/>
      <c r="X54836" s="140"/>
      <c r="Y54836" s="96"/>
      <c r="Z54836" s="96"/>
      <c r="AA54836" s="96"/>
      <c r="AB54836" s="96"/>
      <c r="AC54836"/>
      <c r="AD54836" s="124"/>
      <c r="AE54836" s="81"/>
      <c r="AF54836"/>
      <c r="AG54836"/>
      <c r="AH54836"/>
      <c r="AI54836"/>
      <c r="AJ54836" s="77"/>
      <c r="AK54836"/>
      <c r="AL54836"/>
      <c r="AM54836"/>
      <c r="AN54836" s="111"/>
      <c r="AO54836"/>
      <c r="AP54836"/>
      <c r="AQ54836"/>
      <c r="AR54836"/>
      <c r="AS54836"/>
      <c r="AT54836"/>
      <c r="AU54836"/>
      <c r="AV54836"/>
      <c r="AW54836"/>
      <c r="AX54836"/>
      <c r="AY54836"/>
    </row>
    <row r="54837" spans="1:51" ht="10.15" customHeight="1" x14ac:dyDescent="0.2">
      <c r="A54837"/>
      <c r="B54837"/>
      <c r="C54837"/>
      <c r="D54837"/>
      <c r="E54837"/>
      <c r="F54837"/>
      <c r="G54837" s="67"/>
      <c r="H54837"/>
      <c r="I54837"/>
      <c r="J54837"/>
      <c r="K54837"/>
      <c r="L54837" s="124"/>
      <c r="M54837" s="74"/>
      <c r="N54837" s="77"/>
      <c r="O54837"/>
      <c r="P54837"/>
      <c r="Q54837"/>
      <c r="R54837"/>
      <c r="S54837" s="124"/>
      <c r="T54837" s="124"/>
      <c r="U54837" s="124"/>
      <c r="V54837" s="124"/>
      <c r="W54837" s="124"/>
      <c r="X54837" s="140"/>
      <c r="Y54837" s="96"/>
      <c r="Z54837" s="96"/>
      <c r="AA54837" s="96"/>
      <c r="AB54837" s="96"/>
      <c r="AC54837"/>
      <c r="AD54837" s="124"/>
      <c r="AE54837" s="81"/>
      <c r="AF54837"/>
      <c r="AG54837"/>
      <c r="AH54837"/>
      <c r="AI54837"/>
      <c r="AJ54837" s="77"/>
      <c r="AK54837"/>
      <c r="AL54837"/>
      <c r="AM54837"/>
      <c r="AN54837" s="111"/>
      <c r="AO54837"/>
      <c r="AP54837"/>
      <c r="AQ54837"/>
      <c r="AR54837"/>
      <c r="AS54837"/>
      <c r="AT54837"/>
      <c r="AU54837"/>
      <c r="AV54837"/>
      <c r="AW54837"/>
      <c r="AX54837"/>
      <c r="AY54837"/>
    </row>
    <row r="54838" spans="1:51" ht="10.15" customHeight="1" x14ac:dyDescent="0.2">
      <c r="A54838"/>
      <c r="B54838"/>
      <c r="C54838"/>
      <c r="D54838"/>
      <c r="E54838"/>
      <c r="F54838"/>
      <c r="G54838" s="67"/>
      <c r="H54838"/>
      <c r="I54838"/>
      <c r="J54838"/>
      <c r="K54838"/>
      <c r="L54838" s="124"/>
      <c r="M54838" s="74"/>
      <c r="N54838" s="77"/>
      <c r="O54838"/>
      <c r="P54838"/>
      <c r="Q54838"/>
      <c r="R54838"/>
      <c r="S54838" s="124"/>
      <c r="T54838" s="124"/>
      <c r="U54838" s="124"/>
      <c r="V54838" s="124"/>
      <c r="W54838" s="124"/>
      <c r="X54838" s="140"/>
      <c r="Y54838" s="96"/>
      <c r="Z54838" s="96"/>
      <c r="AA54838" s="96"/>
      <c r="AB54838" s="96"/>
      <c r="AC54838"/>
      <c r="AD54838" s="124"/>
      <c r="AE54838" s="81"/>
      <c r="AF54838"/>
      <c r="AG54838"/>
      <c r="AH54838"/>
      <c r="AI54838"/>
      <c r="AJ54838" s="77"/>
      <c r="AK54838"/>
      <c r="AL54838"/>
      <c r="AM54838"/>
      <c r="AN54838" s="111"/>
      <c r="AO54838"/>
      <c r="AP54838"/>
      <c r="AQ54838"/>
      <c r="AR54838"/>
      <c r="AS54838"/>
      <c r="AT54838"/>
      <c r="AU54838"/>
      <c r="AV54838"/>
      <c r="AW54838"/>
      <c r="AX54838"/>
      <c r="AY54838"/>
    </row>
    <row r="54839" spans="1:51" ht="10.15" customHeight="1" x14ac:dyDescent="0.2">
      <c r="A54839"/>
      <c r="B54839"/>
      <c r="C54839"/>
      <c r="D54839"/>
      <c r="E54839"/>
      <c r="F54839"/>
      <c r="G54839" s="67"/>
      <c r="H54839"/>
      <c r="I54839"/>
      <c r="J54839"/>
      <c r="K54839"/>
      <c r="L54839" s="124"/>
      <c r="M54839" s="74"/>
      <c r="N54839" s="77"/>
      <c r="O54839"/>
      <c r="P54839"/>
      <c r="Q54839"/>
      <c r="R54839"/>
      <c r="S54839" s="124"/>
      <c r="T54839" s="124"/>
      <c r="U54839" s="124"/>
      <c r="V54839" s="124"/>
      <c r="W54839" s="124"/>
      <c r="X54839" s="140"/>
      <c r="Y54839" s="96"/>
      <c r="Z54839" s="96"/>
      <c r="AA54839" s="96"/>
      <c r="AB54839" s="96"/>
      <c r="AC54839"/>
      <c r="AD54839" s="124"/>
      <c r="AE54839" s="81"/>
      <c r="AF54839"/>
      <c r="AG54839"/>
      <c r="AH54839"/>
      <c r="AI54839"/>
      <c r="AJ54839" s="77"/>
      <c r="AK54839"/>
      <c r="AL54839"/>
      <c r="AM54839"/>
      <c r="AN54839" s="111"/>
      <c r="AO54839"/>
      <c r="AP54839"/>
      <c r="AQ54839"/>
      <c r="AR54839"/>
      <c r="AS54839"/>
      <c r="AT54839"/>
      <c r="AU54839"/>
      <c r="AV54839"/>
      <c r="AW54839"/>
      <c r="AX54839"/>
      <c r="AY54839"/>
    </row>
    <row r="54840" spans="1:51" ht="10.15" customHeight="1" x14ac:dyDescent="0.2">
      <c r="A54840"/>
      <c r="B54840"/>
      <c r="C54840"/>
      <c r="D54840"/>
      <c r="E54840"/>
      <c r="F54840"/>
      <c r="G54840" s="67"/>
      <c r="H54840"/>
      <c r="I54840"/>
      <c r="J54840"/>
      <c r="K54840"/>
      <c r="L54840" s="124"/>
      <c r="M54840" s="74"/>
      <c r="N54840" s="77"/>
      <c r="O54840"/>
      <c r="P54840"/>
      <c r="Q54840"/>
      <c r="R54840"/>
      <c r="S54840" s="124"/>
      <c r="T54840" s="124"/>
      <c r="U54840" s="124"/>
      <c r="V54840" s="124"/>
      <c r="W54840" s="124"/>
      <c r="X54840" s="140"/>
      <c r="Y54840" s="96"/>
      <c r="Z54840" s="96"/>
      <c r="AA54840" s="96"/>
      <c r="AB54840" s="96"/>
      <c r="AC54840"/>
      <c r="AD54840" s="124"/>
      <c r="AE54840" s="81"/>
      <c r="AF54840"/>
      <c r="AG54840"/>
      <c r="AH54840"/>
      <c r="AI54840"/>
      <c r="AJ54840" s="77"/>
      <c r="AK54840"/>
      <c r="AL54840"/>
      <c r="AM54840"/>
      <c r="AN54840" s="111"/>
      <c r="AO54840"/>
      <c r="AP54840"/>
      <c r="AQ54840"/>
      <c r="AR54840"/>
      <c r="AS54840"/>
      <c r="AT54840"/>
      <c r="AU54840"/>
      <c r="AV54840"/>
      <c r="AW54840"/>
      <c r="AX54840"/>
      <c r="AY54840"/>
    </row>
    <row r="54841" spans="1:51" ht="10.15" customHeight="1" x14ac:dyDescent="0.2">
      <c r="A54841"/>
      <c r="B54841"/>
      <c r="C54841"/>
      <c r="D54841"/>
      <c r="E54841"/>
      <c r="F54841"/>
      <c r="G54841" s="67"/>
      <c r="H54841"/>
      <c r="I54841"/>
      <c r="J54841"/>
      <c r="K54841"/>
      <c r="L54841" s="124"/>
      <c r="M54841" s="74"/>
      <c r="N54841" s="77"/>
      <c r="O54841"/>
      <c r="P54841"/>
      <c r="Q54841"/>
      <c r="R54841"/>
      <c r="S54841" s="124"/>
      <c r="T54841" s="124"/>
      <c r="U54841" s="124"/>
      <c r="V54841" s="124"/>
      <c r="W54841" s="124"/>
      <c r="X54841" s="140"/>
      <c r="Y54841" s="96"/>
      <c r="Z54841" s="96"/>
      <c r="AA54841" s="96"/>
      <c r="AB54841" s="96"/>
      <c r="AC54841"/>
      <c r="AD54841" s="124"/>
      <c r="AE54841" s="81"/>
      <c r="AF54841"/>
      <c r="AG54841"/>
      <c r="AH54841"/>
      <c r="AI54841"/>
      <c r="AJ54841" s="77"/>
      <c r="AK54841"/>
      <c r="AL54841"/>
      <c r="AM54841"/>
      <c r="AN54841" s="111"/>
      <c r="AO54841"/>
      <c r="AP54841"/>
      <c r="AQ54841"/>
      <c r="AR54841"/>
      <c r="AS54841"/>
      <c r="AT54841"/>
      <c r="AU54841"/>
      <c r="AV54841"/>
      <c r="AW54841"/>
      <c r="AX54841"/>
      <c r="AY54841"/>
    </row>
    <row r="54842" spans="1:51" ht="10.15" customHeight="1" x14ac:dyDescent="0.2">
      <c r="A54842"/>
      <c r="B54842"/>
      <c r="C54842"/>
      <c r="D54842"/>
      <c r="E54842"/>
      <c r="F54842"/>
      <c r="G54842" s="67"/>
      <c r="H54842"/>
      <c r="I54842"/>
      <c r="J54842"/>
      <c r="K54842"/>
      <c r="L54842" s="124"/>
      <c r="M54842" s="74"/>
      <c r="N54842" s="77"/>
      <c r="O54842"/>
      <c r="P54842"/>
      <c r="Q54842"/>
      <c r="R54842"/>
      <c r="S54842" s="124"/>
      <c r="T54842" s="124"/>
      <c r="U54842" s="124"/>
      <c r="V54842" s="124"/>
      <c r="W54842" s="124"/>
      <c r="X54842" s="140"/>
      <c r="Y54842" s="96"/>
      <c r="Z54842" s="96"/>
      <c r="AA54842" s="96"/>
      <c r="AB54842" s="96"/>
      <c r="AC54842"/>
      <c r="AD54842" s="124"/>
      <c r="AE54842" s="81"/>
      <c r="AF54842"/>
      <c r="AG54842"/>
      <c r="AH54842"/>
      <c r="AI54842"/>
      <c r="AJ54842" s="77"/>
      <c r="AK54842"/>
      <c r="AL54842"/>
      <c r="AM54842"/>
      <c r="AN54842" s="111"/>
      <c r="AO54842"/>
      <c r="AP54842"/>
      <c r="AQ54842"/>
      <c r="AR54842"/>
      <c r="AS54842"/>
      <c r="AT54842"/>
      <c r="AU54842"/>
      <c r="AV54842"/>
      <c r="AW54842"/>
      <c r="AX54842"/>
      <c r="AY54842"/>
    </row>
    <row r="54843" spans="1:51" ht="10.15" customHeight="1" x14ac:dyDescent="0.2">
      <c r="A54843"/>
      <c r="B54843"/>
      <c r="C54843"/>
      <c r="D54843"/>
      <c r="E54843"/>
      <c r="F54843"/>
      <c r="G54843" s="67"/>
      <c r="H54843"/>
      <c r="I54843"/>
      <c r="J54843"/>
      <c r="K54843"/>
      <c r="L54843" s="124"/>
      <c r="M54843" s="74"/>
      <c r="N54843" s="77"/>
      <c r="O54843"/>
      <c r="P54843"/>
      <c r="Q54843"/>
      <c r="R54843"/>
      <c r="S54843" s="124"/>
      <c r="T54843" s="124"/>
      <c r="U54843" s="124"/>
      <c r="V54843" s="124"/>
      <c r="W54843" s="124"/>
      <c r="X54843" s="140"/>
      <c r="Y54843" s="96"/>
      <c r="Z54843" s="96"/>
      <c r="AA54843" s="96"/>
      <c r="AB54843" s="96"/>
      <c r="AC54843"/>
      <c r="AD54843" s="124"/>
      <c r="AE54843" s="81"/>
      <c r="AF54843"/>
      <c r="AG54843"/>
      <c r="AH54843"/>
      <c r="AI54843"/>
      <c r="AJ54843" s="77"/>
      <c r="AK54843"/>
      <c r="AL54843"/>
      <c r="AM54843"/>
      <c r="AN54843" s="111"/>
      <c r="AO54843"/>
      <c r="AP54843"/>
      <c r="AQ54843"/>
      <c r="AR54843"/>
      <c r="AS54843"/>
      <c r="AT54843"/>
      <c r="AU54843"/>
      <c r="AV54843"/>
      <c r="AW54843"/>
      <c r="AX54843"/>
      <c r="AY54843"/>
    </row>
    <row r="54844" spans="1:51" ht="10.15" customHeight="1" x14ac:dyDescent="0.2">
      <c r="A54844"/>
      <c r="B54844"/>
      <c r="C54844"/>
      <c r="D54844"/>
      <c r="E54844"/>
      <c r="F54844"/>
      <c r="G54844" s="67"/>
      <c r="H54844"/>
      <c r="I54844"/>
      <c r="J54844"/>
      <c r="K54844"/>
      <c r="L54844" s="124"/>
      <c r="M54844" s="74"/>
      <c r="N54844" s="77"/>
      <c r="O54844"/>
      <c r="P54844"/>
      <c r="Q54844"/>
      <c r="R54844"/>
      <c r="S54844" s="124"/>
      <c r="T54844" s="124"/>
      <c r="U54844" s="124"/>
      <c r="V54844" s="124"/>
      <c r="W54844" s="124"/>
      <c r="X54844" s="140"/>
      <c r="Y54844" s="96"/>
      <c r="Z54844" s="96"/>
      <c r="AA54844" s="96"/>
      <c r="AB54844" s="96"/>
      <c r="AC54844"/>
      <c r="AD54844" s="124"/>
      <c r="AE54844" s="81"/>
      <c r="AF54844"/>
      <c r="AG54844"/>
      <c r="AH54844"/>
      <c r="AI54844"/>
      <c r="AJ54844" s="77"/>
      <c r="AK54844"/>
      <c r="AL54844"/>
      <c r="AM54844"/>
      <c r="AN54844" s="111"/>
      <c r="AO54844"/>
      <c r="AP54844"/>
      <c r="AQ54844"/>
      <c r="AR54844"/>
      <c r="AS54844"/>
      <c r="AT54844"/>
      <c r="AU54844"/>
      <c r="AV54844"/>
      <c r="AW54844"/>
      <c r="AX54844"/>
      <c r="AY54844"/>
    </row>
    <row r="54845" spans="1:51" ht="10.15" customHeight="1" x14ac:dyDescent="0.2">
      <c r="A54845"/>
      <c r="B54845"/>
      <c r="C54845"/>
      <c r="D54845"/>
      <c r="E54845"/>
      <c r="F54845"/>
      <c r="G54845" s="67"/>
      <c r="H54845"/>
      <c r="I54845"/>
      <c r="J54845"/>
      <c r="K54845"/>
      <c r="L54845" s="124"/>
      <c r="M54845" s="74"/>
      <c r="N54845" s="77"/>
      <c r="O54845"/>
      <c r="P54845"/>
      <c r="Q54845"/>
      <c r="R54845"/>
      <c r="S54845" s="124"/>
      <c r="T54845" s="124"/>
      <c r="U54845" s="124"/>
      <c r="V54845" s="124"/>
      <c r="W54845" s="124"/>
      <c r="X54845" s="140"/>
      <c r="Y54845" s="96"/>
      <c r="Z54845" s="96"/>
      <c r="AA54845" s="96"/>
      <c r="AB54845" s="96"/>
      <c r="AC54845"/>
      <c r="AD54845" s="124"/>
      <c r="AE54845" s="81"/>
      <c r="AF54845"/>
      <c r="AG54845"/>
      <c r="AH54845"/>
      <c r="AI54845"/>
      <c r="AJ54845" s="77"/>
      <c r="AK54845"/>
      <c r="AL54845"/>
      <c r="AM54845"/>
      <c r="AN54845" s="111"/>
      <c r="AO54845"/>
      <c r="AP54845"/>
      <c r="AQ54845"/>
      <c r="AR54845"/>
      <c r="AS54845"/>
      <c r="AT54845"/>
      <c r="AU54845"/>
      <c r="AV54845"/>
      <c r="AW54845"/>
      <c r="AX54845"/>
      <c r="AY54845"/>
    </row>
    <row r="54846" spans="1:51" ht="10.15" customHeight="1" x14ac:dyDescent="0.2">
      <c r="A54846"/>
      <c r="B54846"/>
      <c r="C54846"/>
      <c r="D54846"/>
      <c r="E54846"/>
      <c r="F54846"/>
      <c r="G54846" s="67"/>
      <c r="H54846"/>
      <c r="I54846"/>
      <c r="J54846"/>
      <c r="K54846"/>
      <c r="L54846" s="124"/>
      <c r="M54846" s="74"/>
      <c r="N54846" s="77"/>
      <c r="O54846"/>
      <c r="P54846"/>
      <c r="Q54846"/>
      <c r="R54846"/>
      <c r="S54846" s="124"/>
      <c r="T54846" s="124"/>
      <c r="U54846" s="124"/>
      <c r="V54846" s="124"/>
      <c r="W54846" s="124"/>
      <c r="X54846" s="140"/>
      <c r="Y54846" s="96"/>
      <c r="Z54846" s="96"/>
      <c r="AA54846" s="96"/>
      <c r="AB54846" s="96"/>
      <c r="AC54846"/>
      <c r="AD54846" s="124"/>
      <c r="AE54846" s="81"/>
      <c r="AF54846"/>
      <c r="AG54846"/>
      <c r="AH54846"/>
      <c r="AI54846"/>
      <c r="AJ54846" s="77"/>
      <c r="AK54846"/>
      <c r="AL54846"/>
      <c r="AM54846"/>
      <c r="AN54846" s="111"/>
      <c r="AO54846"/>
      <c r="AP54846"/>
      <c r="AQ54846"/>
      <c r="AR54846"/>
      <c r="AS54846"/>
      <c r="AT54846"/>
      <c r="AU54846"/>
      <c r="AV54846"/>
      <c r="AW54846"/>
      <c r="AX54846"/>
      <c r="AY54846"/>
    </row>
    <row r="54847" spans="1:51" ht="10.15" customHeight="1" x14ac:dyDescent="0.2">
      <c r="A54847"/>
      <c r="B54847"/>
      <c r="C54847"/>
      <c r="D54847"/>
      <c r="E54847"/>
      <c r="F54847"/>
      <c r="G54847" s="67"/>
      <c r="H54847"/>
      <c r="I54847"/>
      <c r="J54847"/>
      <c r="K54847"/>
      <c r="L54847" s="124"/>
      <c r="M54847" s="74"/>
      <c r="N54847" s="77"/>
      <c r="O54847"/>
      <c r="P54847"/>
      <c r="Q54847"/>
      <c r="R54847"/>
      <c r="S54847" s="124"/>
      <c r="T54847" s="124"/>
      <c r="U54847" s="124"/>
      <c r="V54847" s="124"/>
      <c r="W54847" s="124"/>
      <c r="X54847" s="140"/>
      <c r="Y54847" s="96"/>
      <c r="Z54847" s="96"/>
      <c r="AA54847" s="96"/>
      <c r="AB54847" s="96"/>
      <c r="AC54847"/>
      <c r="AD54847" s="124"/>
      <c r="AE54847" s="81"/>
      <c r="AF54847"/>
      <c r="AG54847"/>
      <c r="AH54847"/>
      <c r="AI54847"/>
      <c r="AJ54847" s="77"/>
      <c r="AK54847"/>
      <c r="AL54847"/>
      <c r="AM54847"/>
      <c r="AN54847" s="111"/>
      <c r="AO54847"/>
      <c r="AP54847"/>
      <c r="AQ54847"/>
      <c r="AR54847"/>
      <c r="AS54847"/>
      <c r="AT54847"/>
      <c r="AU54847"/>
      <c r="AV54847"/>
      <c r="AW54847"/>
      <c r="AX54847"/>
      <c r="AY54847"/>
    </row>
    <row r="54848" spans="1:51" ht="10.15" customHeight="1" x14ac:dyDescent="0.2">
      <c r="A54848"/>
      <c r="B54848"/>
      <c r="C54848"/>
      <c r="D54848"/>
      <c r="E54848"/>
      <c r="F54848"/>
      <c r="G54848" s="67"/>
      <c r="H54848"/>
      <c r="I54848"/>
      <c r="J54848"/>
      <c r="K54848"/>
      <c r="L54848" s="124"/>
      <c r="M54848" s="74"/>
      <c r="N54848" s="77"/>
      <c r="O54848"/>
      <c r="P54848"/>
      <c r="Q54848"/>
      <c r="R54848"/>
      <c r="S54848" s="124"/>
      <c r="T54848" s="124"/>
      <c r="U54848" s="124"/>
      <c r="V54848" s="124"/>
      <c r="W54848" s="124"/>
      <c r="X54848" s="140"/>
      <c r="Y54848" s="96"/>
      <c r="Z54848" s="96"/>
      <c r="AA54848" s="96"/>
      <c r="AB54848" s="96"/>
      <c r="AC54848"/>
      <c r="AD54848" s="124"/>
      <c r="AE54848" s="81"/>
      <c r="AF54848"/>
      <c r="AG54848"/>
      <c r="AH54848"/>
      <c r="AI54848"/>
      <c r="AJ54848" s="77"/>
      <c r="AK54848"/>
      <c r="AL54848"/>
      <c r="AM54848"/>
      <c r="AN54848" s="111"/>
      <c r="AO54848"/>
      <c r="AP54848"/>
      <c r="AQ54848"/>
      <c r="AR54848"/>
      <c r="AS54848"/>
      <c r="AT54848"/>
      <c r="AU54848"/>
      <c r="AV54848"/>
      <c r="AW54848"/>
      <c r="AX54848"/>
      <c r="AY54848"/>
    </row>
    <row r="54849" spans="1:51" ht="10.15" customHeight="1" x14ac:dyDescent="0.2">
      <c r="A54849"/>
      <c r="B54849"/>
      <c r="C54849"/>
      <c r="D54849"/>
      <c r="E54849"/>
      <c r="F54849"/>
      <c r="G54849" s="67"/>
      <c r="H54849"/>
      <c r="I54849"/>
      <c r="J54849"/>
      <c r="K54849"/>
      <c r="L54849" s="124"/>
      <c r="M54849" s="74"/>
      <c r="N54849" s="77"/>
      <c r="O54849"/>
      <c r="P54849"/>
      <c r="Q54849"/>
      <c r="R54849"/>
      <c r="S54849" s="124"/>
      <c r="T54849" s="124"/>
      <c r="U54849" s="124"/>
      <c r="V54849" s="124"/>
      <c r="W54849" s="124"/>
      <c r="X54849" s="140"/>
      <c r="Y54849" s="96"/>
      <c r="Z54849" s="96"/>
      <c r="AA54849" s="96"/>
      <c r="AB54849" s="96"/>
      <c r="AC54849"/>
      <c r="AD54849" s="124"/>
      <c r="AE54849" s="81"/>
      <c r="AF54849"/>
      <c r="AG54849"/>
      <c r="AH54849"/>
      <c r="AI54849"/>
      <c r="AJ54849" s="77"/>
      <c r="AK54849"/>
      <c r="AL54849"/>
      <c r="AM54849"/>
      <c r="AN54849" s="111"/>
      <c r="AO54849"/>
      <c r="AP54849"/>
      <c r="AQ54849"/>
      <c r="AR54849"/>
      <c r="AS54849"/>
      <c r="AT54849"/>
      <c r="AU54849"/>
      <c r="AV54849"/>
      <c r="AW54849"/>
      <c r="AX54849"/>
      <c r="AY54849"/>
    </row>
    <row r="54850" spans="1:51" ht="10.15" customHeight="1" x14ac:dyDescent="0.2">
      <c r="A54850"/>
      <c r="B54850"/>
      <c r="C54850"/>
      <c r="D54850"/>
      <c r="E54850"/>
      <c r="F54850"/>
      <c r="G54850" s="67"/>
      <c r="H54850"/>
      <c r="I54850"/>
      <c r="J54850"/>
      <c r="K54850"/>
      <c r="L54850" s="124"/>
      <c r="M54850" s="74"/>
      <c r="N54850" s="77"/>
      <c r="O54850"/>
      <c r="P54850"/>
      <c r="Q54850"/>
      <c r="R54850"/>
      <c r="S54850" s="124"/>
      <c r="T54850" s="124"/>
      <c r="U54850" s="124"/>
      <c r="V54850" s="124"/>
      <c r="W54850" s="124"/>
      <c r="X54850" s="140"/>
      <c r="Y54850" s="96"/>
      <c r="Z54850" s="96"/>
      <c r="AA54850" s="96"/>
      <c r="AB54850" s="96"/>
      <c r="AC54850"/>
      <c r="AD54850" s="124"/>
      <c r="AE54850" s="81"/>
      <c r="AF54850"/>
      <c r="AG54850"/>
      <c r="AH54850"/>
      <c r="AI54850"/>
      <c r="AJ54850" s="77"/>
      <c r="AK54850"/>
      <c r="AL54850"/>
      <c r="AM54850"/>
      <c r="AN54850" s="111"/>
      <c r="AO54850"/>
      <c r="AP54850"/>
      <c r="AQ54850"/>
      <c r="AR54850"/>
      <c r="AS54850"/>
      <c r="AT54850"/>
      <c r="AU54850"/>
      <c r="AV54850"/>
      <c r="AW54850"/>
      <c r="AX54850"/>
      <c r="AY54850"/>
    </row>
    <row r="54851" spans="1:51" ht="10.15" customHeight="1" x14ac:dyDescent="0.2">
      <c r="A54851"/>
      <c r="B54851"/>
      <c r="C54851"/>
      <c r="D54851"/>
      <c r="E54851"/>
      <c r="F54851"/>
      <c r="G54851" s="67"/>
      <c r="H54851"/>
      <c r="I54851"/>
      <c r="J54851"/>
      <c r="K54851"/>
      <c r="L54851" s="124"/>
      <c r="M54851" s="74"/>
      <c r="N54851" s="77"/>
      <c r="O54851"/>
      <c r="P54851"/>
      <c r="Q54851"/>
      <c r="R54851"/>
      <c r="S54851" s="124"/>
      <c r="T54851" s="124"/>
      <c r="U54851" s="124"/>
      <c r="V54851" s="124"/>
      <c r="W54851" s="124"/>
      <c r="X54851" s="140"/>
      <c r="Y54851" s="96"/>
      <c r="Z54851" s="96"/>
      <c r="AA54851" s="96"/>
      <c r="AB54851" s="96"/>
      <c r="AC54851"/>
      <c r="AD54851" s="124"/>
      <c r="AE54851" s="81"/>
      <c r="AF54851"/>
      <c r="AG54851"/>
      <c r="AH54851"/>
      <c r="AI54851"/>
      <c r="AJ54851" s="77"/>
      <c r="AK54851"/>
      <c r="AL54851"/>
      <c r="AM54851"/>
      <c r="AN54851" s="111"/>
      <c r="AO54851"/>
      <c r="AP54851"/>
      <c r="AQ54851"/>
      <c r="AR54851"/>
      <c r="AS54851"/>
      <c r="AT54851"/>
      <c r="AU54851"/>
      <c r="AV54851"/>
      <c r="AW54851"/>
      <c r="AX54851"/>
      <c r="AY54851"/>
    </row>
    <row r="54852" spans="1:51" ht="10.15" customHeight="1" x14ac:dyDescent="0.2">
      <c r="A54852"/>
      <c r="B54852"/>
      <c r="C54852"/>
      <c r="D54852"/>
      <c r="E54852"/>
      <c r="F54852"/>
      <c r="G54852" s="67"/>
      <c r="H54852"/>
      <c r="I54852"/>
      <c r="J54852"/>
      <c r="K54852"/>
      <c r="L54852" s="124"/>
      <c r="M54852" s="74"/>
      <c r="N54852" s="77"/>
      <c r="O54852"/>
      <c r="P54852"/>
      <c r="Q54852"/>
      <c r="R54852"/>
      <c r="S54852" s="124"/>
      <c r="T54852" s="124"/>
      <c r="U54852" s="124"/>
      <c r="V54852" s="124"/>
      <c r="W54852" s="124"/>
      <c r="X54852" s="140"/>
      <c r="Y54852" s="96"/>
      <c r="Z54852" s="96"/>
      <c r="AA54852" s="96"/>
      <c r="AB54852" s="96"/>
      <c r="AC54852"/>
      <c r="AD54852" s="124"/>
      <c r="AE54852" s="81"/>
      <c r="AF54852"/>
      <c r="AG54852"/>
      <c r="AH54852"/>
      <c r="AI54852"/>
      <c r="AJ54852" s="77"/>
      <c r="AK54852"/>
      <c r="AL54852"/>
      <c r="AM54852"/>
      <c r="AN54852" s="111"/>
      <c r="AO54852"/>
      <c r="AP54852"/>
      <c r="AQ54852"/>
      <c r="AR54852"/>
      <c r="AS54852"/>
      <c r="AT54852"/>
      <c r="AU54852"/>
      <c r="AV54852"/>
      <c r="AW54852"/>
      <c r="AX54852"/>
      <c r="AY54852"/>
    </row>
    <row r="54853" spans="1:51" ht="10.15" customHeight="1" x14ac:dyDescent="0.2">
      <c r="A54853"/>
      <c r="B54853"/>
      <c r="C54853"/>
      <c r="D54853"/>
      <c r="E54853"/>
      <c r="F54853"/>
      <c r="G54853" s="67"/>
      <c r="H54853"/>
      <c r="I54853"/>
      <c r="J54853"/>
      <c r="K54853"/>
      <c r="L54853" s="124"/>
      <c r="M54853" s="74"/>
      <c r="N54853" s="77"/>
      <c r="O54853"/>
      <c r="P54853"/>
      <c r="Q54853"/>
      <c r="R54853"/>
      <c r="S54853" s="124"/>
      <c r="T54853" s="124"/>
      <c r="U54853" s="124"/>
      <c r="V54853" s="124"/>
      <c r="W54853" s="124"/>
      <c r="X54853" s="140"/>
      <c r="Y54853" s="96"/>
      <c r="Z54853" s="96"/>
      <c r="AA54853" s="96"/>
      <c r="AB54853" s="96"/>
      <c r="AC54853"/>
      <c r="AD54853" s="124"/>
      <c r="AE54853" s="81"/>
      <c r="AF54853"/>
      <c r="AG54853"/>
      <c r="AH54853"/>
      <c r="AI54853"/>
      <c r="AJ54853" s="77"/>
      <c r="AK54853"/>
      <c r="AL54853"/>
      <c r="AM54853"/>
      <c r="AN54853" s="111"/>
      <c r="AO54853"/>
      <c r="AP54853"/>
      <c r="AQ54853"/>
      <c r="AR54853"/>
      <c r="AS54853"/>
      <c r="AT54853"/>
      <c r="AU54853"/>
      <c r="AV54853"/>
      <c r="AW54853"/>
      <c r="AX54853"/>
      <c r="AY54853"/>
    </row>
    <row r="54854" spans="1:51" ht="10.15" customHeight="1" x14ac:dyDescent="0.2">
      <c r="A54854"/>
      <c r="B54854"/>
      <c r="C54854"/>
      <c r="D54854"/>
      <c r="E54854"/>
      <c r="F54854"/>
      <c r="G54854" s="67"/>
      <c r="H54854"/>
      <c r="I54854"/>
      <c r="J54854"/>
      <c r="K54854"/>
      <c r="L54854" s="124"/>
      <c r="M54854" s="74"/>
      <c r="N54854" s="77"/>
      <c r="O54854"/>
      <c r="P54854"/>
      <c r="Q54854"/>
      <c r="R54854"/>
      <c r="S54854" s="124"/>
      <c r="T54854" s="124"/>
      <c r="U54854" s="124"/>
      <c r="V54854" s="124"/>
      <c r="W54854" s="124"/>
      <c r="X54854" s="140"/>
      <c r="Y54854" s="96"/>
      <c r="Z54854" s="96"/>
      <c r="AA54854" s="96"/>
      <c r="AB54854" s="96"/>
      <c r="AC54854"/>
      <c r="AD54854" s="124"/>
      <c r="AE54854" s="81"/>
      <c r="AF54854"/>
      <c r="AG54854"/>
      <c r="AH54854"/>
      <c r="AI54854"/>
      <c r="AJ54854" s="77"/>
      <c r="AK54854"/>
      <c r="AL54854"/>
      <c r="AM54854"/>
      <c r="AN54854" s="111"/>
      <c r="AO54854"/>
      <c r="AP54854"/>
      <c r="AQ54854"/>
      <c r="AR54854"/>
      <c r="AS54854"/>
      <c r="AT54854"/>
      <c r="AU54854"/>
      <c r="AV54854"/>
      <c r="AW54854"/>
      <c r="AX54854"/>
      <c r="AY54854"/>
    </row>
    <row r="54855" spans="1:51" ht="10.15" customHeight="1" x14ac:dyDescent="0.2">
      <c r="A54855"/>
      <c r="B54855"/>
      <c r="C54855"/>
      <c r="D54855"/>
      <c r="E54855"/>
      <c r="F54855"/>
      <c r="G54855" s="67"/>
      <c r="H54855"/>
      <c r="I54855"/>
      <c r="J54855"/>
      <c r="K54855"/>
      <c r="L54855" s="124"/>
      <c r="M54855" s="74"/>
      <c r="N54855" s="77"/>
      <c r="O54855"/>
      <c r="P54855"/>
      <c r="Q54855"/>
      <c r="R54855"/>
      <c r="S54855" s="124"/>
      <c r="T54855" s="124"/>
      <c r="U54855" s="124"/>
      <c r="V54855" s="124"/>
      <c r="W54855" s="124"/>
      <c r="X54855" s="140"/>
      <c r="Y54855" s="96"/>
      <c r="Z54855" s="96"/>
      <c r="AA54855" s="96"/>
      <c r="AB54855" s="96"/>
      <c r="AC54855"/>
      <c r="AD54855" s="124"/>
      <c r="AE54855" s="81"/>
      <c r="AF54855"/>
      <c r="AG54855"/>
      <c r="AH54855"/>
      <c r="AI54855"/>
      <c r="AJ54855" s="77"/>
      <c r="AK54855"/>
      <c r="AL54855"/>
      <c r="AM54855"/>
      <c r="AN54855" s="111"/>
      <c r="AO54855"/>
      <c r="AP54855"/>
      <c r="AQ54855"/>
      <c r="AR54855"/>
      <c r="AS54855"/>
      <c r="AT54855"/>
      <c r="AU54855"/>
      <c r="AV54855"/>
      <c r="AW54855"/>
      <c r="AX54855"/>
      <c r="AY54855"/>
    </row>
    <row r="54856" spans="1:51" ht="10.15" customHeight="1" x14ac:dyDescent="0.2">
      <c r="A54856"/>
      <c r="B54856"/>
      <c r="C54856"/>
      <c r="D54856"/>
      <c r="E54856"/>
      <c r="F54856"/>
      <c r="G54856" s="67"/>
      <c r="H54856"/>
      <c r="I54856"/>
      <c r="J54856"/>
      <c r="K54856"/>
      <c r="L54856" s="124"/>
      <c r="M54856" s="74"/>
      <c r="N54856" s="77"/>
      <c r="O54856"/>
      <c r="P54856"/>
      <c r="Q54856"/>
      <c r="R54856"/>
      <c r="S54856" s="124"/>
      <c r="T54856" s="124"/>
      <c r="U54856" s="124"/>
      <c r="V54856" s="124"/>
      <c r="W54856" s="124"/>
      <c r="X54856" s="140"/>
      <c r="Y54856" s="96"/>
      <c r="Z54856" s="96"/>
      <c r="AA54856" s="96"/>
      <c r="AB54856" s="96"/>
      <c r="AC54856"/>
      <c r="AD54856" s="124"/>
      <c r="AE54856" s="81"/>
      <c r="AF54856"/>
      <c r="AG54856"/>
      <c r="AH54856"/>
      <c r="AI54856"/>
      <c r="AJ54856" s="77"/>
      <c r="AK54856"/>
      <c r="AL54856"/>
      <c r="AM54856"/>
      <c r="AN54856" s="111"/>
      <c r="AO54856"/>
      <c r="AP54856"/>
      <c r="AQ54856"/>
      <c r="AR54856"/>
      <c r="AS54856"/>
      <c r="AT54856"/>
      <c r="AU54856"/>
      <c r="AV54856"/>
      <c r="AW54856"/>
      <c r="AX54856"/>
      <c r="AY54856"/>
    </row>
    <row r="54857" spans="1:51" ht="10.15" customHeight="1" x14ac:dyDescent="0.2">
      <c r="A54857"/>
      <c r="B54857"/>
      <c r="C54857"/>
      <c r="D54857"/>
      <c r="E54857"/>
      <c r="F54857"/>
      <c r="G54857" s="67"/>
      <c r="H54857"/>
      <c r="I54857"/>
      <c r="J54857"/>
      <c r="K54857"/>
      <c r="L54857" s="124"/>
      <c r="M54857" s="74"/>
      <c r="N54857" s="77"/>
      <c r="O54857"/>
      <c r="P54857"/>
      <c r="Q54857"/>
      <c r="R54857"/>
      <c r="S54857" s="124"/>
      <c r="T54857" s="124"/>
      <c r="U54857" s="124"/>
      <c r="V54857" s="124"/>
      <c r="W54857" s="124"/>
      <c r="X54857" s="140"/>
      <c r="Y54857" s="96"/>
      <c r="Z54857" s="96"/>
      <c r="AA54857" s="96"/>
      <c r="AB54857" s="96"/>
      <c r="AC54857"/>
      <c r="AD54857" s="124"/>
      <c r="AE54857" s="81"/>
      <c r="AF54857"/>
      <c r="AG54857"/>
      <c r="AH54857"/>
      <c r="AI54857"/>
      <c r="AJ54857" s="77"/>
      <c r="AK54857"/>
      <c r="AL54857"/>
      <c r="AM54857"/>
      <c r="AN54857" s="111"/>
      <c r="AO54857"/>
      <c r="AP54857"/>
      <c r="AQ54857"/>
      <c r="AR54857"/>
      <c r="AS54857"/>
      <c r="AT54857"/>
      <c r="AU54857"/>
      <c r="AV54857"/>
      <c r="AW54857"/>
      <c r="AX54857"/>
      <c r="AY54857"/>
    </row>
    <row r="54858" spans="1:51" ht="10.15" customHeight="1" x14ac:dyDescent="0.2">
      <c r="A54858"/>
      <c r="B54858"/>
      <c r="C54858"/>
      <c r="D54858"/>
      <c r="E54858"/>
      <c r="F54858"/>
      <c r="G54858" s="67"/>
      <c r="H54858"/>
      <c r="I54858"/>
      <c r="J54858"/>
      <c r="K54858"/>
      <c r="L54858" s="124"/>
      <c r="M54858" s="74"/>
      <c r="N54858" s="77"/>
      <c r="O54858"/>
      <c r="P54858"/>
      <c r="Q54858"/>
      <c r="R54858"/>
      <c r="S54858" s="124"/>
      <c r="T54858" s="124"/>
      <c r="U54858" s="124"/>
      <c r="V54858" s="124"/>
      <c r="W54858" s="124"/>
      <c r="X54858" s="140"/>
      <c r="Y54858" s="96"/>
      <c r="Z54858" s="96"/>
      <c r="AA54858" s="96"/>
      <c r="AB54858" s="96"/>
      <c r="AC54858"/>
      <c r="AD54858" s="124"/>
      <c r="AE54858" s="81"/>
      <c r="AF54858"/>
      <c r="AG54858"/>
      <c r="AH54858"/>
      <c r="AI54858"/>
      <c r="AJ54858" s="77"/>
      <c r="AK54858"/>
      <c r="AL54858"/>
      <c r="AM54858"/>
      <c r="AN54858" s="111"/>
      <c r="AO54858"/>
      <c r="AP54858"/>
      <c r="AQ54858"/>
      <c r="AR54858"/>
      <c r="AS54858"/>
      <c r="AT54858"/>
      <c r="AU54858"/>
      <c r="AV54858"/>
      <c r="AW54858"/>
      <c r="AX54858"/>
      <c r="AY54858"/>
    </row>
    <row r="54859" spans="1:51" ht="10.15" customHeight="1" x14ac:dyDescent="0.2">
      <c r="A54859"/>
      <c r="B54859"/>
      <c r="C54859"/>
      <c r="D54859"/>
      <c r="E54859"/>
      <c r="F54859"/>
      <c r="G54859" s="67"/>
      <c r="H54859"/>
      <c r="I54859"/>
      <c r="J54859"/>
      <c r="K54859"/>
      <c r="L54859" s="124"/>
      <c r="M54859" s="74"/>
      <c r="N54859" s="77"/>
      <c r="O54859"/>
      <c r="P54859"/>
      <c r="Q54859"/>
      <c r="R54859"/>
      <c r="S54859" s="124"/>
      <c r="T54859" s="124"/>
      <c r="U54859" s="124"/>
      <c r="V54859" s="124"/>
      <c r="W54859" s="124"/>
      <c r="X54859" s="140"/>
      <c r="Y54859" s="96"/>
      <c r="Z54859" s="96"/>
      <c r="AA54859" s="96"/>
      <c r="AB54859" s="96"/>
      <c r="AC54859"/>
      <c r="AD54859" s="124"/>
      <c r="AE54859" s="81"/>
      <c r="AF54859"/>
      <c r="AG54859"/>
      <c r="AH54859"/>
      <c r="AI54859"/>
      <c r="AJ54859" s="77"/>
      <c r="AK54859"/>
      <c r="AL54859"/>
      <c r="AM54859"/>
      <c r="AN54859" s="111"/>
      <c r="AO54859"/>
      <c r="AP54859"/>
      <c r="AQ54859"/>
      <c r="AR54859"/>
      <c r="AS54859"/>
      <c r="AT54859"/>
      <c r="AU54859"/>
      <c r="AV54859"/>
      <c r="AW54859"/>
      <c r="AX54859"/>
      <c r="AY54859"/>
    </row>
    <row r="54860" spans="1:51" ht="10.15" customHeight="1" x14ac:dyDescent="0.2">
      <c r="A54860"/>
      <c r="B54860"/>
      <c r="C54860"/>
      <c r="D54860"/>
      <c r="E54860"/>
      <c r="F54860"/>
      <c r="G54860" s="67"/>
      <c r="H54860"/>
      <c r="I54860"/>
      <c r="J54860"/>
      <c r="K54860"/>
      <c r="L54860" s="124"/>
      <c r="M54860" s="74"/>
      <c r="N54860" s="77"/>
      <c r="O54860"/>
      <c r="P54860"/>
      <c r="Q54860"/>
      <c r="R54860"/>
      <c r="S54860" s="124"/>
      <c r="T54860" s="124"/>
      <c r="U54860" s="124"/>
      <c r="V54860" s="124"/>
      <c r="W54860" s="124"/>
      <c r="X54860" s="140"/>
      <c r="Y54860" s="96"/>
      <c r="Z54860" s="96"/>
      <c r="AA54860" s="96"/>
      <c r="AB54860" s="96"/>
      <c r="AC54860"/>
      <c r="AD54860" s="124"/>
      <c r="AE54860" s="81"/>
      <c r="AF54860"/>
      <c r="AG54860"/>
      <c r="AH54860"/>
      <c r="AI54860"/>
      <c r="AJ54860" s="77"/>
      <c r="AK54860"/>
      <c r="AL54860"/>
      <c r="AM54860"/>
      <c r="AN54860" s="111"/>
      <c r="AO54860"/>
      <c r="AP54860"/>
      <c r="AQ54860"/>
      <c r="AR54860"/>
      <c r="AS54860"/>
      <c r="AT54860"/>
      <c r="AU54860"/>
      <c r="AV54860"/>
      <c r="AW54860"/>
      <c r="AX54860"/>
      <c r="AY54860"/>
    </row>
    <row r="54861" spans="1:51" ht="10.15" customHeight="1" x14ac:dyDescent="0.2">
      <c r="A54861"/>
      <c r="B54861"/>
      <c r="C54861"/>
      <c r="D54861"/>
      <c r="E54861"/>
      <c r="F54861"/>
      <c r="G54861" s="67"/>
      <c r="H54861"/>
      <c r="I54861"/>
      <c r="J54861"/>
      <c r="K54861"/>
      <c r="L54861" s="124"/>
      <c r="M54861" s="74"/>
      <c r="N54861" s="77"/>
      <c r="O54861"/>
      <c r="P54861"/>
      <c r="Q54861"/>
      <c r="R54861"/>
      <c r="S54861" s="124"/>
      <c r="T54861" s="124"/>
      <c r="U54861" s="124"/>
      <c r="V54861" s="124"/>
      <c r="W54861" s="124"/>
      <c r="X54861" s="140"/>
      <c r="Y54861" s="96"/>
      <c r="Z54861" s="96"/>
      <c r="AA54861" s="96"/>
      <c r="AB54861" s="96"/>
      <c r="AC54861"/>
      <c r="AD54861" s="124"/>
      <c r="AE54861" s="81"/>
      <c r="AF54861"/>
      <c r="AG54861"/>
      <c r="AH54861"/>
      <c r="AI54861"/>
      <c r="AJ54861" s="77"/>
      <c r="AK54861"/>
      <c r="AL54861"/>
      <c r="AM54861"/>
      <c r="AN54861" s="111"/>
      <c r="AO54861"/>
      <c r="AP54861"/>
      <c r="AQ54861"/>
      <c r="AR54861"/>
      <c r="AS54861"/>
      <c r="AT54861"/>
      <c r="AU54861"/>
      <c r="AV54861"/>
      <c r="AW54861"/>
      <c r="AX54861"/>
      <c r="AY54861"/>
    </row>
    <row r="54862" spans="1:51" ht="10.15" customHeight="1" x14ac:dyDescent="0.2">
      <c r="A54862"/>
      <c r="B54862"/>
      <c r="C54862"/>
      <c r="D54862"/>
      <c r="E54862"/>
      <c r="F54862"/>
      <c r="G54862" s="67"/>
      <c r="H54862"/>
      <c r="I54862"/>
      <c r="J54862"/>
      <c r="K54862"/>
      <c r="L54862" s="124"/>
      <c r="M54862" s="74"/>
      <c r="N54862" s="77"/>
      <c r="O54862"/>
      <c r="P54862"/>
      <c r="Q54862"/>
      <c r="R54862"/>
      <c r="S54862" s="124"/>
      <c r="T54862" s="124"/>
      <c r="U54862" s="124"/>
      <c r="V54862" s="124"/>
      <c r="W54862" s="124"/>
      <c r="X54862" s="140"/>
      <c r="Y54862" s="96"/>
      <c r="Z54862" s="96"/>
      <c r="AA54862" s="96"/>
      <c r="AB54862" s="96"/>
      <c r="AC54862"/>
      <c r="AD54862" s="124"/>
      <c r="AE54862" s="81"/>
      <c r="AF54862"/>
      <c r="AG54862"/>
      <c r="AH54862"/>
      <c r="AI54862"/>
      <c r="AJ54862" s="77"/>
      <c r="AK54862"/>
      <c r="AL54862"/>
      <c r="AM54862"/>
      <c r="AN54862" s="111"/>
      <c r="AO54862"/>
      <c r="AP54862"/>
      <c r="AQ54862"/>
      <c r="AR54862"/>
      <c r="AS54862"/>
      <c r="AT54862"/>
      <c r="AU54862"/>
      <c r="AV54862"/>
      <c r="AW54862"/>
      <c r="AX54862"/>
      <c r="AY54862"/>
    </row>
    <row r="54863" spans="1:51" ht="10.15" customHeight="1" x14ac:dyDescent="0.2">
      <c r="A54863"/>
      <c r="B54863"/>
      <c r="C54863"/>
      <c r="D54863"/>
      <c r="E54863"/>
      <c r="F54863"/>
      <c r="G54863" s="67"/>
      <c r="H54863"/>
      <c r="I54863"/>
      <c r="J54863"/>
      <c r="K54863"/>
      <c r="L54863" s="124"/>
      <c r="M54863" s="74"/>
      <c r="N54863" s="77"/>
      <c r="O54863"/>
      <c r="P54863"/>
      <c r="Q54863"/>
      <c r="R54863"/>
      <c r="S54863" s="124"/>
      <c r="T54863" s="124"/>
      <c r="U54863" s="124"/>
      <c r="V54863" s="124"/>
      <c r="W54863" s="124"/>
      <c r="X54863" s="140"/>
      <c r="Y54863" s="96"/>
      <c r="Z54863" s="96"/>
      <c r="AA54863" s="96"/>
      <c r="AB54863" s="96"/>
      <c r="AC54863"/>
      <c r="AD54863" s="124"/>
      <c r="AE54863" s="81"/>
      <c r="AF54863"/>
      <c r="AG54863"/>
      <c r="AH54863"/>
      <c r="AI54863"/>
      <c r="AJ54863" s="77"/>
      <c r="AK54863"/>
      <c r="AL54863"/>
      <c r="AM54863"/>
      <c r="AN54863" s="111"/>
      <c r="AO54863"/>
      <c r="AP54863"/>
      <c r="AQ54863"/>
      <c r="AR54863"/>
      <c r="AS54863"/>
      <c r="AT54863"/>
      <c r="AU54863"/>
      <c r="AV54863"/>
      <c r="AW54863"/>
      <c r="AX54863"/>
      <c r="AY54863"/>
    </row>
    <row r="54864" spans="1:51" ht="10.15" customHeight="1" x14ac:dyDescent="0.2">
      <c r="A54864"/>
      <c r="B54864"/>
      <c r="C54864"/>
      <c r="D54864"/>
      <c r="E54864"/>
      <c r="F54864"/>
      <c r="G54864" s="67"/>
      <c r="H54864"/>
      <c r="I54864"/>
      <c r="J54864"/>
      <c r="K54864"/>
      <c r="L54864" s="124"/>
      <c r="M54864" s="74"/>
      <c r="N54864" s="77"/>
      <c r="O54864"/>
      <c r="P54864"/>
      <c r="Q54864"/>
      <c r="R54864"/>
      <c r="S54864" s="124"/>
      <c r="T54864" s="124"/>
      <c r="U54864" s="124"/>
      <c r="V54864" s="124"/>
      <c r="W54864" s="124"/>
      <c r="X54864" s="140"/>
      <c r="Y54864" s="96"/>
      <c r="Z54864" s="96"/>
      <c r="AA54864" s="96"/>
      <c r="AB54864" s="96"/>
      <c r="AC54864"/>
      <c r="AD54864" s="124"/>
      <c r="AE54864" s="81"/>
      <c r="AF54864"/>
      <c r="AG54864"/>
      <c r="AH54864"/>
      <c r="AI54864"/>
      <c r="AJ54864" s="77"/>
      <c r="AK54864"/>
      <c r="AL54864"/>
      <c r="AM54864"/>
      <c r="AN54864" s="111"/>
      <c r="AO54864"/>
      <c r="AP54864"/>
      <c r="AQ54864"/>
      <c r="AR54864"/>
      <c r="AS54864"/>
      <c r="AT54864"/>
      <c r="AU54864"/>
      <c r="AV54864"/>
      <c r="AW54864"/>
      <c r="AX54864"/>
      <c r="AY54864"/>
    </row>
    <row r="54865" spans="1:51" ht="10.15" customHeight="1" x14ac:dyDescent="0.2">
      <c r="A54865"/>
      <c r="B54865"/>
      <c r="C54865"/>
      <c r="D54865"/>
      <c r="E54865"/>
      <c r="F54865"/>
      <c r="G54865" s="67"/>
      <c r="H54865"/>
      <c r="I54865"/>
      <c r="J54865"/>
      <c r="K54865"/>
      <c r="L54865" s="124"/>
      <c r="M54865" s="74"/>
      <c r="N54865" s="77"/>
      <c r="O54865"/>
      <c r="P54865"/>
      <c r="Q54865"/>
      <c r="R54865"/>
      <c r="S54865" s="124"/>
      <c r="T54865" s="124"/>
      <c r="U54865" s="124"/>
      <c r="V54865" s="124"/>
      <c r="W54865" s="124"/>
      <c r="X54865" s="140"/>
      <c r="Y54865" s="96"/>
      <c r="Z54865" s="96"/>
      <c r="AA54865" s="96"/>
      <c r="AB54865" s="96"/>
      <c r="AC54865"/>
      <c r="AD54865" s="124"/>
      <c r="AE54865" s="81"/>
      <c r="AF54865"/>
      <c r="AG54865"/>
      <c r="AH54865"/>
      <c r="AI54865"/>
      <c r="AJ54865" s="77"/>
      <c r="AK54865"/>
      <c r="AL54865"/>
      <c r="AM54865"/>
      <c r="AN54865" s="111"/>
      <c r="AO54865"/>
      <c r="AP54865"/>
      <c r="AQ54865"/>
      <c r="AR54865"/>
      <c r="AS54865"/>
      <c r="AT54865"/>
      <c r="AU54865"/>
      <c r="AV54865"/>
      <c r="AW54865"/>
      <c r="AX54865"/>
      <c r="AY54865"/>
    </row>
    <row r="54866" spans="1:51" ht="10.15" customHeight="1" x14ac:dyDescent="0.2">
      <c r="A54866"/>
      <c r="B54866"/>
      <c r="C54866"/>
      <c r="D54866"/>
      <c r="E54866"/>
      <c r="F54866"/>
      <c r="G54866" s="67"/>
      <c r="H54866"/>
      <c r="I54866"/>
      <c r="J54866"/>
      <c r="K54866"/>
      <c r="L54866" s="124"/>
      <c r="M54866" s="74"/>
      <c r="N54866" s="77"/>
      <c r="O54866"/>
      <c r="P54866"/>
      <c r="Q54866"/>
      <c r="R54866"/>
      <c r="S54866" s="124"/>
      <c r="T54866" s="124"/>
      <c r="U54866" s="124"/>
      <c r="V54866" s="124"/>
      <c r="W54866" s="124"/>
      <c r="X54866" s="140"/>
      <c r="Y54866" s="96"/>
      <c r="Z54866" s="96"/>
      <c r="AA54866" s="96"/>
      <c r="AB54866" s="96"/>
      <c r="AC54866"/>
      <c r="AD54866" s="124"/>
      <c r="AE54866" s="81"/>
      <c r="AF54866"/>
      <c r="AG54866"/>
      <c r="AH54866"/>
      <c r="AI54866"/>
      <c r="AJ54866" s="77"/>
      <c r="AK54866"/>
      <c r="AL54866"/>
      <c r="AM54866"/>
      <c r="AN54866" s="111"/>
      <c r="AO54866"/>
      <c r="AP54866"/>
      <c r="AQ54866"/>
      <c r="AR54866"/>
      <c r="AS54866"/>
      <c r="AT54866"/>
      <c r="AU54866"/>
      <c r="AV54866"/>
      <c r="AW54866"/>
      <c r="AX54866"/>
      <c r="AY54866"/>
    </row>
    <row r="54867" spans="1:51" ht="10.15" customHeight="1" x14ac:dyDescent="0.2">
      <c r="A54867"/>
      <c r="B54867"/>
      <c r="C54867"/>
      <c r="D54867"/>
      <c r="E54867"/>
      <c r="F54867"/>
      <c r="G54867" s="67"/>
      <c r="H54867"/>
      <c r="I54867"/>
      <c r="J54867"/>
      <c r="K54867"/>
      <c r="L54867" s="124"/>
      <c r="M54867" s="74"/>
      <c r="N54867" s="77"/>
      <c r="O54867"/>
      <c r="P54867"/>
      <c r="Q54867"/>
      <c r="R54867"/>
      <c r="S54867" s="124"/>
      <c r="T54867" s="124"/>
      <c r="U54867" s="124"/>
      <c r="V54867" s="124"/>
      <c r="W54867" s="124"/>
      <c r="X54867" s="140"/>
      <c r="Y54867" s="96"/>
      <c r="Z54867" s="96"/>
      <c r="AA54867" s="96"/>
      <c r="AB54867" s="96"/>
      <c r="AC54867"/>
      <c r="AD54867" s="124"/>
      <c r="AE54867" s="81"/>
      <c r="AF54867"/>
      <c r="AG54867"/>
      <c r="AH54867"/>
      <c r="AI54867"/>
      <c r="AJ54867" s="77"/>
      <c r="AK54867"/>
      <c r="AL54867"/>
      <c r="AM54867"/>
      <c r="AN54867" s="111"/>
      <c r="AO54867"/>
      <c r="AP54867"/>
      <c r="AQ54867"/>
      <c r="AR54867"/>
      <c r="AS54867"/>
      <c r="AT54867"/>
      <c r="AU54867"/>
      <c r="AV54867"/>
      <c r="AW54867"/>
      <c r="AX54867"/>
      <c r="AY54867"/>
    </row>
    <row r="54868" spans="1:51" ht="10.15" customHeight="1" x14ac:dyDescent="0.2">
      <c r="A54868"/>
      <c r="B54868"/>
      <c r="C54868"/>
      <c r="D54868"/>
      <c r="E54868"/>
      <c r="F54868"/>
      <c r="G54868" s="67"/>
      <c r="H54868"/>
      <c r="I54868"/>
      <c r="J54868"/>
      <c r="K54868"/>
      <c r="L54868" s="124"/>
      <c r="M54868" s="74"/>
      <c r="N54868" s="77"/>
      <c r="O54868"/>
      <c r="P54868"/>
      <c r="Q54868"/>
      <c r="R54868"/>
      <c r="S54868" s="124"/>
      <c r="T54868" s="124"/>
      <c r="U54868" s="124"/>
      <c r="V54868" s="124"/>
      <c r="W54868" s="124"/>
      <c r="X54868" s="140"/>
      <c r="Y54868" s="96"/>
      <c r="Z54868" s="96"/>
      <c r="AA54868" s="96"/>
      <c r="AB54868" s="96"/>
      <c r="AC54868"/>
      <c r="AD54868" s="124"/>
      <c r="AE54868" s="81"/>
      <c r="AF54868"/>
      <c r="AG54868"/>
      <c r="AH54868"/>
      <c r="AI54868"/>
      <c r="AJ54868" s="77"/>
      <c r="AK54868"/>
      <c r="AL54868"/>
      <c r="AM54868"/>
      <c r="AN54868" s="111"/>
      <c r="AO54868"/>
      <c r="AP54868"/>
      <c r="AQ54868"/>
      <c r="AR54868"/>
      <c r="AS54868"/>
      <c r="AT54868"/>
      <c r="AU54868"/>
      <c r="AV54868"/>
      <c r="AW54868"/>
      <c r="AX54868"/>
      <c r="AY54868"/>
    </row>
    <row r="54869" spans="1:51" ht="10.15" customHeight="1" x14ac:dyDescent="0.2">
      <c r="A54869"/>
      <c r="B54869"/>
      <c r="C54869"/>
      <c r="D54869"/>
      <c r="E54869"/>
      <c r="F54869"/>
      <c r="G54869" s="67"/>
      <c r="H54869"/>
      <c r="I54869"/>
      <c r="J54869"/>
      <c r="K54869"/>
      <c r="L54869" s="124"/>
      <c r="M54869" s="74"/>
      <c r="N54869" s="77"/>
      <c r="O54869"/>
      <c r="P54869"/>
      <c r="Q54869"/>
      <c r="R54869"/>
      <c r="S54869" s="124"/>
      <c r="T54869" s="124"/>
      <c r="U54869" s="124"/>
      <c r="V54869" s="124"/>
      <c r="W54869" s="124"/>
      <c r="X54869" s="140"/>
      <c r="Y54869" s="96"/>
      <c r="Z54869" s="96"/>
      <c r="AA54869" s="96"/>
      <c r="AB54869" s="96"/>
      <c r="AC54869"/>
      <c r="AD54869" s="124"/>
      <c r="AE54869" s="81"/>
      <c r="AF54869"/>
      <c r="AG54869"/>
      <c r="AH54869"/>
      <c r="AI54869"/>
      <c r="AJ54869" s="77"/>
      <c r="AK54869"/>
      <c r="AL54869"/>
      <c r="AM54869"/>
      <c r="AN54869" s="111"/>
      <c r="AO54869"/>
      <c r="AP54869"/>
      <c r="AQ54869"/>
      <c r="AR54869"/>
      <c r="AS54869"/>
      <c r="AT54869"/>
      <c r="AU54869"/>
      <c r="AV54869"/>
      <c r="AW54869"/>
      <c r="AX54869"/>
      <c r="AY54869"/>
    </row>
    <row r="54870" spans="1:51" ht="10.15" customHeight="1" x14ac:dyDescent="0.2">
      <c r="A54870"/>
      <c r="B54870"/>
      <c r="C54870"/>
      <c r="D54870"/>
      <c r="E54870"/>
      <c r="F54870"/>
      <c r="G54870" s="67"/>
      <c r="H54870"/>
      <c r="I54870"/>
      <c r="J54870"/>
      <c r="K54870"/>
      <c r="L54870" s="124"/>
      <c r="M54870" s="74"/>
      <c r="N54870" s="77"/>
      <c r="O54870"/>
      <c r="P54870"/>
      <c r="Q54870"/>
      <c r="R54870"/>
      <c r="S54870" s="124"/>
      <c r="T54870" s="124"/>
      <c r="U54870" s="124"/>
      <c r="V54870" s="124"/>
      <c r="W54870" s="124"/>
      <c r="X54870" s="140"/>
      <c r="Y54870" s="96"/>
      <c r="Z54870" s="96"/>
      <c r="AA54870" s="96"/>
      <c r="AB54870" s="96"/>
      <c r="AC54870"/>
      <c r="AD54870" s="124"/>
      <c r="AE54870" s="81"/>
      <c r="AF54870"/>
      <c r="AG54870"/>
      <c r="AH54870"/>
      <c r="AI54870"/>
      <c r="AJ54870" s="77"/>
      <c r="AK54870"/>
      <c r="AL54870"/>
      <c r="AM54870"/>
      <c r="AN54870" s="111"/>
      <c r="AO54870"/>
      <c r="AP54870"/>
      <c r="AQ54870"/>
      <c r="AR54870"/>
      <c r="AS54870"/>
      <c r="AT54870"/>
      <c r="AU54870"/>
      <c r="AV54870"/>
      <c r="AW54870"/>
      <c r="AX54870"/>
      <c r="AY54870"/>
    </row>
    <row r="54871" spans="1:51" ht="10.15" customHeight="1" x14ac:dyDescent="0.2">
      <c r="A54871"/>
      <c r="B54871"/>
      <c r="C54871"/>
      <c r="D54871"/>
      <c r="E54871"/>
      <c r="F54871"/>
      <c r="G54871" s="67"/>
      <c r="H54871"/>
      <c r="I54871"/>
      <c r="J54871"/>
      <c r="K54871"/>
      <c r="L54871" s="124"/>
      <c r="M54871" s="74"/>
      <c r="N54871" s="77"/>
      <c r="O54871"/>
      <c r="P54871"/>
      <c r="Q54871"/>
      <c r="R54871"/>
      <c r="S54871" s="124"/>
      <c r="T54871" s="124"/>
      <c r="U54871" s="124"/>
      <c r="V54871" s="124"/>
      <c r="W54871" s="124"/>
      <c r="X54871" s="140"/>
      <c r="Y54871" s="96"/>
      <c r="Z54871" s="96"/>
      <c r="AA54871" s="96"/>
      <c r="AB54871" s="96"/>
      <c r="AC54871"/>
      <c r="AD54871" s="124"/>
      <c r="AE54871" s="81"/>
      <c r="AF54871"/>
      <c r="AG54871"/>
      <c r="AH54871"/>
      <c r="AI54871"/>
      <c r="AJ54871" s="77"/>
      <c r="AK54871"/>
      <c r="AL54871"/>
      <c r="AM54871"/>
      <c r="AN54871" s="111"/>
      <c r="AO54871"/>
      <c r="AP54871"/>
      <c r="AQ54871"/>
      <c r="AR54871"/>
      <c r="AS54871"/>
      <c r="AT54871"/>
      <c r="AU54871"/>
      <c r="AV54871"/>
      <c r="AW54871"/>
      <c r="AX54871"/>
      <c r="AY54871"/>
    </row>
    <row r="54872" spans="1:51" ht="10.15" customHeight="1" x14ac:dyDescent="0.2">
      <c r="A54872"/>
      <c r="B54872"/>
      <c r="C54872"/>
      <c r="D54872"/>
      <c r="E54872"/>
      <c r="F54872"/>
      <c r="G54872" s="67"/>
      <c r="H54872"/>
      <c r="I54872"/>
      <c r="J54872"/>
      <c r="K54872"/>
      <c r="L54872" s="124"/>
      <c r="M54872" s="74"/>
      <c r="N54872" s="77"/>
      <c r="O54872"/>
      <c r="P54872"/>
      <c r="Q54872"/>
      <c r="R54872"/>
      <c r="S54872" s="124"/>
      <c r="T54872" s="124"/>
      <c r="U54872" s="124"/>
      <c r="V54872" s="124"/>
      <c r="W54872" s="124"/>
      <c r="X54872" s="140"/>
      <c r="Y54872" s="96"/>
      <c r="Z54872" s="96"/>
      <c r="AA54872" s="96"/>
      <c r="AB54872" s="96"/>
      <c r="AC54872"/>
      <c r="AD54872" s="124"/>
      <c r="AE54872" s="81"/>
      <c r="AF54872"/>
      <c r="AG54872"/>
      <c r="AH54872"/>
      <c r="AI54872"/>
      <c r="AJ54872" s="77"/>
      <c r="AK54872"/>
      <c r="AL54872"/>
      <c r="AM54872"/>
      <c r="AN54872" s="111"/>
      <c r="AO54872"/>
      <c r="AP54872"/>
      <c r="AQ54872"/>
      <c r="AR54872"/>
      <c r="AS54872"/>
      <c r="AT54872"/>
      <c r="AU54872"/>
      <c r="AV54872"/>
      <c r="AW54872"/>
      <c r="AX54872"/>
      <c r="AY54872"/>
    </row>
    <row r="54873" spans="1:51" ht="10.15" customHeight="1" x14ac:dyDescent="0.2">
      <c r="A54873"/>
      <c r="B54873"/>
      <c r="C54873"/>
      <c r="D54873"/>
      <c r="E54873"/>
      <c r="F54873"/>
      <c r="G54873" s="67"/>
      <c r="H54873"/>
      <c r="I54873"/>
      <c r="J54873"/>
      <c r="K54873"/>
      <c r="L54873" s="124"/>
      <c r="M54873" s="74"/>
      <c r="N54873" s="77"/>
      <c r="O54873"/>
      <c r="P54873"/>
      <c r="Q54873"/>
      <c r="R54873"/>
      <c r="S54873" s="124"/>
      <c r="T54873" s="124"/>
      <c r="U54873" s="124"/>
      <c r="V54873" s="124"/>
      <c r="W54873" s="124"/>
      <c r="X54873" s="140"/>
      <c r="Y54873" s="96"/>
      <c r="Z54873" s="96"/>
      <c r="AA54873" s="96"/>
      <c r="AB54873" s="96"/>
      <c r="AC54873"/>
      <c r="AD54873" s="124"/>
      <c r="AE54873" s="81"/>
      <c r="AF54873"/>
      <c r="AG54873"/>
      <c r="AH54873"/>
      <c r="AI54873"/>
      <c r="AJ54873" s="77"/>
      <c r="AK54873"/>
      <c r="AL54873"/>
      <c r="AM54873"/>
      <c r="AN54873" s="111"/>
      <c r="AO54873"/>
      <c r="AP54873"/>
      <c r="AQ54873"/>
      <c r="AR54873"/>
      <c r="AS54873"/>
      <c r="AT54873"/>
      <c r="AU54873"/>
      <c r="AV54873"/>
      <c r="AW54873"/>
      <c r="AX54873"/>
      <c r="AY54873"/>
    </row>
    <row r="54874" spans="1:51" ht="10.15" customHeight="1" x14ac:dyDescent="0.2">
      <c r="A54874"/>
      <c r="B54874"/>
      <c r="C54874"/>
      <c r="D54874"/>
      <c r="E54874"/>
      <c r="F54874"/>
      <c r="G54874" s="67"/>
      <c r="H54874"/>
      <c r="I54874"/>
      <c r="J54874"/>
      <c r="K54874"/>
      <c r="L54874" s="124"/>
      <c r="M54874" s="74"/>
      <c r="N54874" s="77"/>
      <c r="O54874"/>
      <c r="P54874"/>
      <c r="Q54874"/>
      <c r="R54874"/>
      <c r="S54874" s="124"/>
      <c r="T54874" s="124"/>
      <c r="U54874" s="124"/>
      <c r="V54874" s="124"/>
      <c r="W54874" s="124"/>
      <c r="X54874" s="140"/>
      <c r="Y54874" s="96"/>
      <c r="Z54874" s="96"/>
      <c r="AA54874" s="96"/>
      <c r="AB54874" s="96"/>
      <c r="AC54874"/>
      <c r="AD54874" s="124"/>
      <c r="AE54874" s="81"/>
      <c r="AF54874"/>
      <c r="AG54874"/>
      <c r="AH54874"/>
      <c r="AI54874"/>
      <c r="AJ54874" s="77"/>
      <c r="AK54874"/>
      <c r="AL54874"/>
      <c r="AM54874"/>
      <c r="AN54874" s="111"/>
      <c r="AO54874"/>
      <c r="AP54874"/>
      <c r="AQ54874"/>
      <c r="AR54874"/>
      <c r="AS54874"/>
      <c r="AT54874"/>
      <c r="AU54874"/>
      <c r="AV54874"/>
      <c r="AW54874"/>
      <c r="AX54874"/>
      <c r="AY54874"/>
    </row>
    <row r="54875" spans="1:51" ht="10.15" customHeight="1" x14ac:dyDescent="0.2">
      <c r="A54875"/>
      <c r="B54875"/>
      <c r="C54875"/>
      <c r="D54875"/>
      <c r="E54875"/>
      <c r="F54875"/>
      <c r="G54875" s="67"/>
      <c r="H54875"/>
      <c r="I54875"/>
      <c r="J54875"/>
      <c r="K54875"/>
      <c r="L54875" s="124"/>
      <c r="M54875" s="74"/>
      <c r="N54875" s="77"/>
      <c r="O54875"/>
      <c r="P54875"/>
      <c r="Q54875"/>
      <c r="R54875"/>
      <c r="S54875" s="124"/>
      <c r="T54875" s="124"/>
      <c r="U54875" s="124"/>
      <c r="V54875" s="124"/>
      <c r="W54875" s="124"/>
      <c r="X54875" s="140"/>
      <c r="Y54875" s="96"/>
      <c r="Z54875" s="96"/>
      <c r="AA54875" s="96"/>
      <c r="AB54875" s="96"/>
      <c r="AC54875"/>
      <c r="AD54875" s="124"/>
      <c r="AE54875" s="81"/>
      <c r="AF54875"/>
      <c r="AG54875"/>
      <c r="AH54875"/>
      <c r="AI54875"/>
      <c r="AJ54875" s="77"/>
      <c r="AK54875"/>
      <c r="AL54875"/>
      <c r="AM54875"/>
      <c r="AN54875" s="111"/>
      <c r="AO54875"/>
      <c r="AP54875"/>
      <c r="AQ54875"/>
      <c r="AR54875"/>
      <c r="AS54875"/>
      <c r="AT54875"/>
      <c r="AU54875"/>
      <c r="AV54875"/>
      <c r="AW54875"/>
      <c r="AX54875"/>
      <c r="AY54875"/>
    </row>
    <row r="54876" spans="1:51" ht="10.15" customHeight="1" x14ac:dyDescent="0.2">
      <c r="A54876"/>
      <c r="B54876"/>
      <c r="C54876"/>
      <c r="D54876"/>
      <c r="E54876"/>
      <c r="F54876"/>
      <c r="G54876" s="67"/>
      <c r="H54876"/>
      <c r="I54876"/>
      <c r="J54876"/>
      <c r="K54876"/>
      <c r="L54876" s="124"/>
      <c r="M54876" s="74"/>
      <c r="N54876" s="77"/>
      <c r="O54876"/>
      <c r="P54876"/>
      <c r="Q54876"/>
      <c r="R54876"/>
      <c r="S54876" s="124"/>
      <c r="T54876" s="124"/>
      <c r="U54876" s="124"/>
      <c r="V54876" s="124"/>
      <c r="W54876" s="124"/>
      <c r="X54876" s="140"/>
      <c r="Y54876" s="96"/>
      <c r="Z54876" s="96"/>
      <c r="AA54876" s="96"/>
      <c r="AB54876" s="96"/>
      <c r="AC54876"/>
      <c r="AD54876" s="124"/>
      <c r="AE54876" s="81"/>
      <c r="AF54876"/>
      <c r="AG54876"/>
      <c r="AH54876"/>
      <c r="AI54876"/>
      <c r="AJ54876" s="77"/>
      <c r="AK54876"/>
      <c r="AL54876"/>
      <c r="AM54876"/>
      <c r="AN54876" s="111"/>
      <c r="AO54876"/>
      <c r="AP54876"/>
      <c r="AQ54876"/>
      <c r="AR54876"/>
      <c r="AS54876"/>
      <c r="AT54876"/>
      <c r="AU54876"/>
      <c r="AV54876"/>
      <c r="AW54876"/>
      <c r="AX54876"/>
      <c r="AY54876"/>
    </row>
    <row r="54877" spans="1:51" ht="10.15" customHeight="1" x14ac:dyDescent="0.2">
      <c r="A54877"/>
      <c r="B54877"/>
      <c r="C54877"/>
      <c r="D54877"/>
      <c r="E54877"/>
      <c r="F54877"/>
      <c r="G54877" s="67"/>
      <c r="H54877"/>
      <c r="I54877"/>
      <c r="J54877"/>
      <c r="K54877"/>
      <c r="L54877" s="124"/>
      <c r="M54877" s="74"/>
      <c r="N54877" s="77"/>
      <c r="O54877"/>
      <c r="P54877"/>
      <c r="Q54877"/>
      <c r="R54877"/>
      <c r="S54877" s="124"/>
      <c r="T54877" s="124"/>
      <c r="U54877" s="124"/>
      <c r="V54877" s="124"/>
      <c r="W54877" s="124"/>
      <c r="X54877" s="140"/>
      <c r="Y54877" s="96"/>
      <c r="Z54877" s="96"/>
      <c r="AA54877" s="96"/>
      <c r="AB54877" s="96"/>
      <c r="AC54877"/>
      <c r="AD54877" s="124"/>
      <c r="AE54877" s="81"/>
      <c r="AF54877"/>
      <c r="AG54877"/>
      <c r="AH54877"/>
      <c r="AI54877"/>
      <c r="AJ54877" s="77"/>
      <c r="AK54877"/>
      <c r="AL54877"/>
      <c r="AM54877"/>
      <c r="AN54877" s="111"/>
      <c r="AO54877"/>
      <c r="AP54877"/>
      <c r="AQ54877"/>
      <c r="AR54877"/>
      <c r="AS54877"/>
      <c r="AT54877"/>
      <c r="AU54877"/>
      <c r="AV54877"/>
      <c r="AW54877"/>
      <c r="AX54877"/>
      <c r="AY54877"/>
    </row>
    <row r="54878" spans="1:51" ht="10.15" customHeight="1" x14ac:dyDescent="0.2">
      <c r="A54878"/>
      <c r="B54878"/>
      <c r="C54878"/>
      <c r="D54878"/>
      <c r="E54878"/>
      <c r="F54878"/>
      <c r="G54878" s="67"/>
      <c r="H54878"/>
      <c r="I54878"/>
      <c r="J54878"/>
      <c r="K54878"/>
      <c r="L54878" s="124"/>
      <c r="M54878" s="74"/>
      <c r="N54878" s="77"/>
      <c r="O54878"/>
      <c r="P54878"/>
      <c r="Q54878"/>
      <c r="R54878"/>
      <c r="S54878" s="124"/>
      <c r="T54878" s="124"/>
      <c r="U54878" s="124"/>
      <c r="V54878" s="124"/>
      <c r="W54878" s="124"/>
      <c r="X54878" s="140"/>
      <c r="Y54878" s="96"/>
      <c r="Z54878" s="96"/>
      <c r="AA54878" s="96"/>
      <c r="AB54878" s="96"/>
      <c r="AC54878"/>
      <c r="AD54878" s="124"/>
      <c r="AE54878" s="81"/>
      <c r="AF54878"/>
      <c r="AG54878"/>
      <c r="AH54878"/>
      <c r="AI54878"/>
      <c r="AJ54878" s="77"/>
      <c r="AK54878"/>
      <c r="AL54878"/>
      <c r="AM54878"/>
      <c r="AN54878" s="111"/>
      <c r="AO54878"/>
      <c r="AP54878"/>
      <c r="AQ54878"/>
      <c r="AR54878"/>
      <c r="AS54878"/>
      <c r="AT54878"/>
      <c r="AU54878"/>
      <c r="AV54878"/>
      <c r="AW54878"/>
      <c r="AX54878"/>
      <c r="AY54878"/>
    </row>
    <row r="54879" spans="1:51" ht="10.15" customHeight="1" x14ac:dyDescent="0.2">
      <c r="A54879"/>
      <c r="B54879"/>
      <c r="C54879"/>
      <c r="D54879"/>
      <c r="E54879"/>
      <c r="F54879"/>
      <c r="G54879" s="67"/>
      <c r="H54879"/>
      <c r="I54879"/>
      <c r="J54879"/>
      <c r="K54879"/>
      <c r="L54879" s="124"/>
      <c r="M54879" s="74"/>
      <c r="N54879" s="77"/>
      <c r="O54879"/>
      <c r="P54879"/>
      <c r="Q54879"/>
      <c r="R54879"/>
      <c r="S54879" s="124"/>
      <c r="T54879" s="124"/>
      <c r="U54879" s="124"/>
      <c r="V54879" s="124"/>
      <c r="W54879" s="124"/>
      <c r="X54879" s="140"/>
      <c r="Y54879" s="96"/>
      <c r="Z54879" s="96"/>
      <c r="AA54879" s="96"/>
      <c r="AB54879" s="96"/>
      <c r="AC54879"/>
      <c r="AD54879" s="124"/>
      <c r="AE54879" s="81"/>
      <c r="AF54879"/>
      <c r="AG54879"/>
      <c r="AH54879"/>
      <c r="AI54879"/>
      <c r="AJ54879" s="77"/>
      <c r="AK54879"/>
      <c r="AL54879"/>
      <c r="AM54879"/>
      <c r="AN54879" s="111"/>
      <c r="AO54879"/>
      <c r="AP54879"/>
      <c r="AQ54879"/>
      <c r="AR54879"/>
      <c r="AS54879"/>
      <c r="AT54879"/>
      <c r="AU54879"/>
      <c r="AV54879"/>
      <c r="AW54879"/>
      <c r="AX54879"/>
      <c r="AY54879"/>
    </row>
    <row r="54880" spans="1:51" ht="10.15" customHeight="1" x14ac:dyDescent="0.2">
      <c r="A54880"/>
      <c r="B54880"/>
      <c r="C54880"/>
      <c r="D54880"/>
      <c r="E54880"/>
      <c r="F54880"/>
      <c r="G54880" s="67"/>
      <c r="H54880"/>
      <c r="I54880"/>
      <c r="J54880"/>
      <c r="K54880"/>
      <c r="L54880" s="124"/>
      <c r="M54880" s="74"/>
      <c r="N54880" s="77"/>
      <c r="O54880"/>
      <c r="P54880"/>
      <c r="Q54880"/>
      <c r="R54880"/>
      <c r="S54880" s="124"/>
      <c r="T54880" s="124"/>
      <c r="U54880" s="124"/>
      <c r="V54880" s="124"/>
      <c r="W54880" s="124"/>
      <c r="X54880" s="140"/>
      <c r="Y54880" s="96"/>
      <c r="Z54880" s="96"/>
      <c r="AA54880" s="96"/>
      <c r="AB54880" s="96"/>
      <c r="AC54880"/>
      <c r="AD54880" s="124"/>
      <c r="AE54880" s="81"/>
      <c r="AF54880"/>
      <c r="AG54880"/>
      <c r="AH54880"/>
      <c r="AI54880"/>
      <c r="AJ54880" s="77"/>
      <c r="AK54880"/>
      <c r="AL54880"/>
      <c r="AM54880"/>
      <c r="AN54880" s="111"/>
      <c r="AO54880"/>
      <c r="AP54880"/>
      <c r="AQ54880"/>
      <c r="AR54880"/>
      <c r="AS54880"/>
      <c r="AT54880"/>
      <c r="AU54880"/>
      <c r="AV54880"/>
      <c r="AW54880"/>
      <c r="AX54880"/>
      <c r="AY54880"/>
    </row>
    <row r="54881" spans="1:51" ht="10.15" customHeight="1" x14ac:dyDescent="0.2">
      <c r="A54881"/>
      <c r="B54881"/>
      <c r="C54881"/>
      <c r="D54881"/>
      <c r="E54881"/>
      <c r="F54881"/>
      <c r="G54881" s="67"/>
      <c r="H54881"/>
      <c r="I54881"/>
      <c r="J54881"/>
      <c r="K54881"/>
      <c r="L54881" s="124"/>
      <c r="M54881" s="74"/>
      <c r="N54881" s="77"/>
      <c r="O54881"/>
      <c r="P54881"/>
      <c r="Q54881"/>
      <c r="R54881"/>
      <c r="S54881" s="124"/>
      <c r="T54881" s="124"/>
      <c r="U54881" s="124"/>
      <c r="V54881" s="124"/>
      <c r="W54881" s="124"/>
      <c r="X54881" s="140"/>
      <c r="Y54881" s="96"/>
      <c r="Z54881" s="96"/>
      <c r="AA54881" s="96"/>
      <c r="AB54881" s="96"/>
      <c r="AC54881"/>
      <c r="AD54881" s="124"/>
      <c r="AE54881" s="81"/>
      <c r="AF54881"/>
      <c r="AG54881"/>
      <c r="AH54881"/>
      <c r="AI54881"/>
      <c r="AJ54881" s="77"/>
      <c r="AK54881"/>
      <c r="AL54881"/>
      <c r="AM54881"/>
      <c r="AN54881" s="111"/>
      <c r="AO54881"/>
      <c r="AP54881"/>
      <c r="AQ54881"/>
      <c r="AR54881"/>
      <c r="AS54881"/>
      <c r="AT54881"/>
      <c r="AU54881"/>
      <c r="AV54881"/>
      <c r="AW54881"/>
      <c r="AX54881"/>
      <c r="AY54881"/>
    </row>
    <row r="54882" spans="1:51" ht="10.15" customHeight="1" x14ac:dyDescent="0.2">
      <c r="A54882"/>
      <c r="B54882"/>
      <c r="C54882"/>
      <c r="D54882"/>
      <c r="E54882"/>
      <c r="F54882"/>
      <c r="G54882" s="67"/>
      <c r="H54882"/>
      <c r="I54882"/>
      <c r="J54882"/>
      <c r="K54882"/>
      <c r="L54882" s="124"/>
      <c r="M54882" s="74"/>
      <c r="N54882" s="77"/>
      <c r="O54882"/>
      <c r="P54882"/>
      <c r="Q54882"/>
      <c r="R54882"/>
      <c r="S54882" s="124"/>
      <c r="T54882" s="124"/>
      <c r="U54882" s="124"/>
      <c r="V54882" s="124"/>
      <c r="W54882" s="124"/>
      <c r="X54882" s="140"/>
      <c r="Y54882" s="96"/>
      <c r="Z54882" s="96"/>
      <c r="AA54882" s="96"/>
      <c r="AB54882" s="96"/>
      <c r="AC54882"/>
      <c r="AD54882" s="124"/>
      <c r="AE54882" s="81"/>
      <c r="AF54882"/>
      <c r="AG54882"/>
      <c r="AH54882"/>
      <c r="AI54882"/>
      <c r="AJ54882" s="77"/>
      <c r="AK54882"/>
      <c r="AL54882"/>
      <c r="AM54882"/>
      <c r="AN54882" s="111"/>
      <c r="AO54882"/>
      <c r="AP54882"/>
      <c r="AQ54882"/>
      <c r="AR54882"/>
      <c r="AS54882"/>
      <c r="AT54882"/>
      <c r="AU54882"/>
      <c r="AV54882"/>
      <c r="AW54882"/>
      <c r="AX54882"/>
      <c r="AY54882"/>
    </row>
    <row r="54883" spans="1:51" ht="10.15" customHeight="1" x14ac:dyDescent="0.2">
      <c r="A54883"/>
      <c r="B54883"/>
      <c r="C54883"/>
      <c r="D54883"/>
      <c r="E54883"/>
      <c r="F54883"/>
      <c r="G54883" s="67"/>
      <c r="H54883"/>
      <c r="I54883"/>
      <c r="J54883"/>
      <c r="K54883"/>
      <c r="L54883" s="124"/>
      <c r="M54883" s="74"/>
      <c r="N54883" s="77"/>
      <c r="O54883"/>
      <c r="P54883"/>
      <c r="Q54883"/>
      <c r="R54883"/>
      <c r="S54883" s="124"/>
      <c r="T54883" s="124"/>
      <c r="U54883" s="124"/>
      <c r="V54883" s="124"/>
      <c r="W54883" s="124"/>
      <c r="X54883" s="140"/>
      <c r="Y54883" s="96"/>
      <c r="Z54883" s="96"/>
      <c r="AA54883" s="96"/>
      <c r="AB54883" s="96"/>
      <c r="AC54883"/>
      <c r="AD54883" s="124"/>
      <c r="AE54883" s="81"/>
      <c r="AF54883"/>
      <c r="AG54883"/>
      <c r="AH54883"/>
      <c r="AI54883"/>
      <c r="AJ54883" s="77"/>
      <c r="AK54883"/>
      <c r="AL54883"/>
      <c r="AM54883"/>
      <c r="AN54883" s="111"/>
      <c r="AO54883"/>
      <c r="AP54883"/>
      <c r="AQ54883"/>
      <c r="AR54883"/>
      <c r="AS54883"/>
      <c r="AT54883"/>
      <c r="AU54883"/>
      <c r="AV54883"/>
      <c r="AW54883"/>
      <c r="AX54883"/>
      <c r="AY54883"/>
    </row>
    <row r="54884" spans="1:51" ht="10.15" customHeight="1" x14ac:dyDescent="0.2">
      <c r="A54884"/>
      <c r="B54884"/>
      <c r="C54884"/>
      <c r="D54884"/>
      <c r="E54884"/>
      <c r="F54884"/>
      <c r="G54884" s="67"/>
      <c r="H54884"/>
      <c r="I54884"/>
      <c r="J54884"/>
      <c r="K54884"/>
      <c r="L54884" s="124"/>
      <c r="M54884" s="74"/>
      <c r="N54884" s="77"/>
      <c r="O54884"/>
      <c r="P54884"/>
      <c r="Q54884"/>
      <c r="R54884"/>
      <c r="S54884" s="124"/>
      <c r="T54884" s="124"/>
      <c r="U54884" s="124"/>
      <c r="V54884" s="124"/>
      <c r="W54884" s="124"/>
      <c r="X54884" s="140"/>
      <c r="Y54884" s="96"/>
      <c r="Z54884" s="96"/>
      <c r="AA54884" s="96"/>
      <c r="AB54884" s="96"/>
      <c r="AC54884"/>
      <c r="AD54884" s="124"/>
      <c r="AE54884" s="81"/>
      <c r="AF54884"/>
      <c r="AG54884"/>
      <c r="AH54884"/>
      <c r="AI54884"/>
      <c r="AJ54884" s="77"/>
      <c r="AK54884"/>
      <c r="AL54884"/>
      <c r="AM54884"/>
      <c r="AN54884" s="111"/>
      <c r="AO54884"/>
      <c r="AP54884"/>
      <c r="AQ54884"/>
      <c r="AR54884"/>
      <c r="AS54884"/>
      <c r="AT54884"/>
      <c r="AU54884"/>
      <c r="AV54884"/>
      <c r="AW54884"/>
      <c r="AX54884"/>
      <c r="AY54884"/>
    </row>
    <row r="54885" spans="1:51" ht="10.15" customHeight="1" x14ac:dyDescent="0.2">
      <c r="A54885"/>
      <c r="B54885"/>
      <c r="C54885"/>
      <c r="D54885"/>
      <c r="E54885"/>
      <c r="F54885"/>
      <c r="G54885" s="67"/>
      <c r="H54885"/>
      <c r="I54885"/>
      <c r="J54885"/>
      <c r="K54885"/>
      <c r="L54885" s="124"/>
      <c r="M54885" s="74"/>
      <c r="N54885" s="77"/>
      <c r="O54885"/>
      <c r="P54885"/>
      <c r="Q54885"/>
      <c r="R54885"/>
      <c r="S54885" s="124"/>
      <c r="T54885" s="124"/>
      <c r="U54885" s="124"/>
      <c r="V54885" s="124"/>
      <c r="W54885" s="124"/>
      <c r="X54885" s="140"/>
      <c r="Y54885" s="96"/>
      <c r="Z54885" s="96"/>
      <c r="AA54885" s="96"/>
      <c r="AB54885" s="96"/>
      <c r="AC54885"/>
      <c r="AD54885" s="124"/>
      <c r="AE54885" s="81"/>
      <c r="AF54885"/>
      <c r="AG54885"/>
      <c r="AH54885"/>
      <c r="AI54885"/>
      <c r="AJ54885" s="77"/>
      <c r="AK54885"/>
      <c r="AL54885"/>
      <c r="AM54885"/>
      <c r="AN54885" s="111"/>
      <c r="AO54885"/>
      <c r="AP54885"/>
      <c r="AQ54885"/>
      <c r="AR54885"/>
      <c r="AS54885"/>
      <c r="AT54885"/>
      <c r="AU54885"/>
      <c r="AV54885"/>
      <c r="AW54885"/>
      <c r="AX54885"/>
      <c r="AY54885"/>
    </row>
    <row r="54886" spans="1:51" ht="10.15" customHeight="1" x14ac:dyDescent="0.2">
      <c r="A54886"/>
      <c r="B54886"/>
      <c r="C54886"/>
      <c r="D54886"/>
      <c r="E54886"/>
      <c r="F54886"/>
      <c r="G54886" s="67"/>
      <c r="H54886"/>
      <c r="I54886"/>
      <c r="J54886"/>
      <c r="K54886"/>
      <c r="L54886" s="124"/>
      <c r="M54886" s="74"/>
      <c r="N54886" s="77"/>
      <c r="O54886"/>
      <c r="P54886"/>
      <c r="Q54886"/>
      <c r="R54886"/>
      <c r="S54886" s="124"/>
      <c r="T54886" s="124"/>
      <c r="U54886" s="124"/>
      <c r="V54886" s="124"/>
      <c r="W54886" s="124"/>
      <c r="X54886" s="140"/>
      <c r="Y54886" s="96"/>
      <c r="Z54886" s="96"/>
      <c r="AA54886" s="96"/>
      <c r="AB54886" s="96"/>
      <c r="AC54886"/>
      <c r="AD54886" s="124"/>
      <c r="AE54886" s="81"/>
      <c r="AF54886"/>
      <c r="AG54886"/>
      <c r="AH54886"/>
      <c r="AI54886"/>
      <c r="AJ54886" s="77"/>
      <c r="AK54886"/>
      <c r="AL54886"/>
      <c r="AM54886"/>
      <c r="AN54886" s="111"/>
      <c r="AO54886"/>
      <c r="AP54886"/>
      <c r="AQ54886"/>
      <c r="AR54886"/>
      <c r="AS54886"/>
      <c r="AT54886"/>
      <c r="AU54886"/>
      <c r="AV54886"/>
      <c r="AW54886"/>
      <c r="AX54886"/>
      <c r="AY54886"/>
    </row>
    <row r="54887" spans="1:51" ht="10.15" customHeight="1" x14ac:dyDescent="0.2">
      <c r="A54887"/>
      <c r="B54887"/>
      <c r="C54887"/>
      <c r="D54887"/>
      <c r="E54887"/>
      <c r="F54887"/>
      <c r="G54887" s="67"/>
      <c r="H54887"/>
      <c r="I54887"/>
      <c r="J54887"/>
      <c r="K54887"/>
      <c r="L54887" s="124"/>
      <c r="M54887" s="74"/>
      <c r="N54887" s="77"/>
      <c r="O54887"/>
      <c r="P54887"/>
      <c r="Q54887"/>
      <c r="R54887"/>
      <c r="S54887" s="124"/>
      <c r="T54887" s="124"/>
      <c r="U54887" s="124"/>
      <c r="V54887" s="124"/>
      <c r="W54887" s="124"/>
      <c r="X54887" s="140"/>
      <c r="Y54887" s="96"/>
      <c r="Z54887" s="96"/>
      <c r="AA54887" s="96"/>
      <c r="AB54887" s="96"/>
      <c r="AC54887"/>
      <c r="AD54887" s="124"/>
      <c r="AE54887" s="81"/>
      <c r="AF54887"/>
      <c r="AG54887"/>
      <c r="AH54887"/>
      <c r="AI54887"/>
      <c r="AJ54887" s="77"/>
      <c r="AK54887"/>
      <c r="AL54887"/>
      <c r="AM54887"/>
      <c r="AN54887" s="111"/>
      <c r="AO54887"/>
      <c r="AP54887"/>
      <c r="AQ54887"/>
      <c r="AR54887"/>
      <c r="AS54887"/>
      <c r="AT54887"/>
      <c r="AU54887"/>
      <c r="AV54887"/>
      <c r="AW54887"/>
      <c r="AX54887"/>
      <c r="AY54887"/>
    </row>
    <row r="54888" spans="1:51" ht="10.15" customHeight="1" x14ac:dyDescent="0.2">
      <c r="A54888"/>
      <c r="B54888"/>
      <c r="C54888"/>
      <c r="D54888"/>
      <c r="E54888"/>
      <c r="F54888"/>
      <c r="G54888" s="67"/>
      <c r="H54888"/>
      <c r="I54888"/>
      <c r="J54888"/>
      <c r="K54888"/>
      <c r="L54888" s="124"/>
      <c r="M54888" s="74"/>
      <c r="N54888" s="77"/>
      <c r="O54888"/>
      <c r="P54888"/>
      <c r="Q54888"/>
      <c r="R54888"/>
      <c r="S54888" s="124"/>
      <c r="T54888" s="124"/>
      <c r="U54888" s="124"/>
      <c r="V54888" s="124"/>
      <c r="W54888" s="124"/>
      <c r="X54888" s="140"/>
      <c r="Y54888" s="96"/>
      <c r="Z54888" s="96"/>
      <c r="AA54888" s="96"/>
      <c r="AB54888" s="96"/>
      <c r="AC54888"/>
      <c r="AD54888" s="124"/>
      <c r="AE54888" s="81"/>
      <c r="AF54888"/>
      <c r="AG54888"/>
      <c r="AH54888"/>
      <c r="AI54888"/>
      <c r="AJ54888" s="77"/>
      <c r="AK54888"/>
      <c r="AL54888"/>
      <c r="AM54888"/>
      <c r="AN54888" s="111"/>
      <c r="AO54888"/>
      <c r="AP54888"/>
      <c r="AQ54888"/>
      <c r="AR54888"/>
      <c r="AS54888"/>
      <c r="AT54888"/>
      <c r="AU54888"/>
      <c r="AV54888"/>
      <c r="AW54888"/>
      <c r="AX54888"/>
      <c r="AY54888"/>
    </row>
    <row r="54889" spans="1:51" ht="10.15" customHeight="1" x14ac:dyDescent="0.2">
      <c r="A54889"/>
      <c r="B54889"/>
      <c r="C54889"/>
      <c r="D54889"/>
      <c r="E54889"/>
      <c r="F54889"/>
      <c r="G54889" s="67"/>
      <c r="H54889"/>
      <c r="I54889"/>
      <c r="J54889"/>
      <c r="K54889"/>
      <c r="L54889" s="124"/>
      <c r="M54889" s="74"/>
      <c r="N54889" s="77"/>
      <c r="O54889"/>
      <c r="P54889"/>
      <c r="Q54889"/>
      <c r="R54889"/>
      <c r="S54889" s="124"/>
      <c r="T54889" s="124"/>
      <c r="U54889" s="124"/>
      <c r="V54889" s="124"/>
      <c r="W54889" s="124"/>
      <c r="X54889" s="140"/>
      <c r="Y54889" s="96"/>
      <c r="Z54889" s="96"/>
      <c r="AA54889" s="96"/>
      <c r="AB54889" s="96"/>
      <c r="AC54889"/>
      <c r="AD54889" s="124"/>
      <c r="AE54889" s="81"/>
      <c r="AF54889"/>
      <c r="AG54889"/>
      <c r="AH54889"/>
      <c r="AI54889"/>
      <c r="AJ54889" s="77"/>
      <c r="AK54889"/>
      <c r="AL54889"/>
      <c r="AM54889"/>
      <c r="AN54889" s="111"/>
      <c r="AO54889"/>
      <c r="AP54889"/>
      <c r="AQ54889"/>
      <c r="AR54889"/>
      <c r="AS54889"/>
      <c r="AT54889"/>
      <c r="AU54889"/>
      <c r="AV54889"/>
      <c r="AW54889"/>
      <c r="AX54889"/>
      <c r="AY54889"/>
    </row>
    <row r="54890" spans="1:51" ht="10.15" customHeight="1" x14ac:dyDescent="0.2">
      <c r="A54890"/>
      <c r="B54890"/>
      <c r="C54890"/>
      <c r="D54890"/>
      <c r="E54890"/>
      <c r="F54890"/>
      <c r="G54890" s="67"/>
      <c r="H54890"/>
      <c r="I54890"/>
      <c r="J54890"/>
      <c r="K54890"/>
      <c r="L54890" s="124"/>
      <c r="M54890" s="74"/>
      <c r="N54890" s="77"/>
      <c r="O54890"/>
      <c r="P54890"/>
      <c r="Q54890"/>
      <c r="R54890"/>
      <c r="S54890" s="124"/>
      <c r="T54890" s="124"/>
      <c r="U54890" s="124"/>
      <c r="V54890" s="124"/>
      <c r="W54890" s="124"/>
      <c r="X54890" s="140"/>
      <c r="Y54890" s="96"/>
      <c r="Z54890" s="96"/>
      <c r="AA54890" s="96"/>
      <c r="AB54890" s="96"/>
      <c r="AC54890"/>
      <c r="AD54890" s="124"/>
      <c r="AE54890" s="81"/>
      <c r="AF54890"/>
      <c r="AG54890"/>
      <c r="AH54890"/>
      <c r="AI54890"/>
      <c r="AJ54890" s="77"/>
      <c r="AK54890"/>
      <c r="AL54890"/>
      <c r="AM54890"/>
      <c r="AN54890" s="111"/>
      <c r="AO54890"/>
      <c r="AP54890"/>
      <c r="AQ54890"/>
      <c r="AR54890"/>
      <c r="AS54890"/>
      <c r="AT54890"/>
      <c r="AU54890"/>
      <c r="AV54890"/>
      <c r="AW54890"/>
      <c r="AX54890"/>
      <c r="AY54890"/>
    </row>
    <row r="54891" spans="1:51" ht="10.15" customHeight="1" x14ac:dyDescent="0.2">
      <c r="A54891"/>
      <c r="B54891"/>
      <c r="C54891"/>
      <c r="D54891"/>
      <c r="E54891"/>
      <c r="F54891"/>
      <c r="G54891" s="67"/>
      <c r="H54891"/>
      <c r="I54891"/>
      <c r="J54891"/>
      <c r="K54891"/>
      <c r="L54891" s="124"/>
      <c r="M54891" s="74"/>
      <c r="N54891" s="77"/>
      <c r="O54891"/>
      <c r="P54891"/>
      <c r="Q54891"/>
      <c r="R54891"/>
      <c r="S54891" s="124"/>
      <c r="T54891" s="124"/>
      <c r="U54891" s="124"/>
      <c r="V54891" s="124"/>
      <c r="W54891" s="124"/>
      <c r="X54891" s="140"/>
      <c r="Y54891" s="96"/>
      <c r="Z54891" s="96"/>
      <c r="AA54891" s="96"/>
      <c r="AB54891" s="96"/>
      <c r="AC54891"/>
      <c r="AD54891" s="124"/>
      <c r="AE54891" s="81"/>
      <c r="AF54891"/>
      <c r="AG54891"/>
      <c r="AH54891"/>
      <c r="AI54891"/>
      <c r="AJ54891" s="77"/>
      <c r="AK54891"/>
      <c r="AL54891"/>
      <c r="AM54891"/>
      <c r="AN54891" s="111"/>
      <c r="AO54891"/>
      <c r="AP54891"/>
      <c r="AQ54891"/>
      <c r="AR54891"/>
      <c r="AS54891"/>
      <c r="AT54891"/>
      <c r="AU54891"/>
      <c r="AV54891"/>
      <c r="AW54891"/>
      <c r="AX54891"/>
      <c r="AY54891"/>
    </row>
    <row r="54892" spans="1:51" ht="10.15" customHeight="1" x14ac:dyDescent="0.2">
      <c r="A54892"/>
      <c r="B54892"/>
      <c r="C54892"/>
      <c r="D54892"/>
      <c r="E54892"/>
      <c r="F54892"/>
      <c r="G54892" s="67"/>
      <c r="H54892"/>
      <c r="I54892"/>
      <c r="J54892"/>
      <c r="K54892"/>
      <c r="L54892" s="124"/>
      <c r="M54892" s="74"/>
      <c r="N54892" s="77"/>
      <c r="O54892"/>
      <c r="P54892"/>
      <c r="Q54892"/>
      <c r="R54892"/>
      <c r="S54892" s="124"/>
      <c r="T54892" s="124"/>
      <c r="U54892" s="124"/>
      <c r="V54892" s="124"/>
      <c r="W54892" s="124"/>
      <c r="X54892" s="140"/>
      <c r="Y54892" s="96"/>
      <c r="Z54892" s="96"/>
      <c r="AA54892" s="96"/>
      <c r="AB54892" s="96"/>
      <c r="AC54892"/>
      <c r="AD54892" s="124"/>
      <c r="AE54892" s="81"/>
      <c r="AF54892"/>
      <c r="AG54892"/>
      <c r="AH54892"/>
      <c r="AI54892"/>
      <c r="AJ54892" s="77"/>
      <c r="AK54892"/>
      <c r="AL54892"/>
      <c r="AM54892"/>
      <c r="AN54892" s="111"/>
      <c r="AO54892"/>
      <c r="AP54892"/>
      <c r="AQ54892"/>
      <c r="AR54892"/>
      <c r="AS54892"/>
      <c r="AT54892"/>
      <c r="AU54892"/>
      <c r="AV54892"/>
      <c r="AW54892"/>
      <c r="AX54892"/>
      <c r="AY54892"/>
    </row>
    <row r="54893" spans="1:51" ht="10.15" customHeight="1" x14ac:dyDescent="0.2">
      <c r="A54893"/>
      <c r="B54893"/>
      <c r="C54893"/>
      <c r="D54893"/>
      <c r="E54893"/>
      <c r="F54893"/>
      <c r="G54893" s="67"/>
      <c r="H54893"/>
      <c r="I54893"/>
      <c r="J54893"/>
      <c r="K54893"/>
      <c r="L54893" s="124"/>
      <c r="M54893" s="74"/>
      <c r="N54893" s="77"/>
      <c r="O54893"/>
      <c r="P54893"/>
      <c r="Q54893"/>
      <c r="R54893"/>
      <c r="S54893" s="124"/>
      <c r="T54893" s="124"/>
      <c r="U54893" s="124"/>
      <c r="V54893" s="124"/>
      <c r="W54893" s="124"/>
      <c r="X54893" s="140"/>
      <c r="Y54893" s="96"/>
      <c r="Z54893" s="96"/>
      <c r="AA54893" s="96"/>
      <c r="AB54893" s="96"/>
      <c r="AC54893"/>
      <c r="AD54893" s="124"/>
      <c r="AE54893" s="81"/>
      <c r="AF54893"/>
      <c r="AG54893"/>
      <c r="AH54893"/>
      <c r="AI54893"/>
      <c r="AJ54893" s="77"/>
      <c r="AK54893"/>
      <c r="AL54893"/>
      <c r="AM54893"/>
      <c r="AN54893" s="111"/>
      <c r="AO54893"/>
      <c r="AP54893"/>
      <c r="AQ54893"/>
      <c r="AR54893"/>
      <c r="AS54893"/>
      <c r="AT54893"/>
      <c r="AU54893"/>
      <c r="AV54893"/>
      <c r="AW54893"/>
      <c r="AX54893"/>
      <c r="AY54893"/>
    </row>
    <row r="54894" spans="1:51" ht="10.15" customHeight="1" x14ac:dyDescent="0.2">
      <c r="A54894"/>
      <c r="B54894"/>
      <c r="C54894"/>
      <c r="D54894"/>
      <c r="E54894"/>
      <c r="F54894"/>
      <c r="G54894" s="67"/>
      <c r="H54894"/>
      <c r="I54894"/>
      <c r="J54894"/>
      <c r="K54894"/>
      <c r="L54894" s="124"/>
      <c r="M54894" s="74"/>
      <c r="N54894" s="77"/>
      <c r="O54894"/>
      <c r="P54894"/>
      <c r="Q54894"/>
      <c r="R54894"/>
      <c r="S54894" s="124"/>
      <c r="T54894" s="124"/>
      <c r="U54894" s="124"/>
      <c r="V54894" s="124"/>
      <c r="W54894" s="124"/>
      <c r="X54894" s="140"/>
      <c r="Y54894" s="96"/>
      <c r="Z54894" s="96"/>
      <c r="AA54894" s="96"/>
      <c r="AB54894" s="96"/>
      <c r="AC54894"/>
      <c r="AD54894" s="124"/>
      <c r="AE54894" s="81"/>
      <c r="AF54894"/>
      <c r="AG54894"/>
      <c r="AH54894"/>
      <c r="AI54894"/>
      <c r="AJ54894" s="77"/>
      <c r="AK54894"/>
      <c r="AL54894"/>
      <c r="AM54894"/>
      <c r="AN54894" s="111"/>
      <c r="AO54894"/>
      <c r="AP54894"/>
      <c r="AQ54894"/>
      <c r="AR54894"/>
      <c r="AS54894"/>
      <c r="AT54894"/>
      <c r="AU54894"/>
      <c r="AV54894"/>
      <c r="AW54894"/>
      <c r="AX54894"/>
      <c r="AY54894"/>
    </row>
    <row r="54895" spans="1:51" ht="10.15" customHeight="1" x14ac:dyDescent="0.2">
      <c r="A54895"/>
      <c r="B54895"/>
      <c r="C54895"/>
      <c r="D54895"/>
      <c r="E54895"/>
      <c r="F54895"/>
      <c r="G54895" s="67"/>
      <c r="H54895"/>
      <c r="I54895"/>
      <c r="J54895"/>
      <c r="K54895"/>
      <c r="L54895" s="124"/>
      <c r="M54895" s="74"/>
      <c r="N54895" s="77"/>
      <c r="O54895"/>
      <c r="P54895"/>
      <c r="Q54895"/>
      <c r="R54895"/>
      <c r="S54895" s="124"/>
      <c r="T54895" s="124"/>
      <c r="U54895" s="124"/>
      <c r="V54895" s="124"/>
      <c r="W54895" s="124"/>
      <c r="X54895" s="140"/>
      <c r="Y54895" s="96"/>
      <c r="Z54895" s="96"/>
      <c r="AA54895" s="96"/>
      <c r="AB54895" s="96"/>
      <c r="AC54895"/>
      <c r="AD54895" s="124"/>
      <c r="AE54895" s="81"/>
      <c r="AF54895"/>
      <c r="AG54895"/>
      <c r="AH54895"/>
      <c r="AI54895"/>
      <c r="AJ54895" s="77"/>
      <c r="AK54895"/>
      <c r="AL54895"/>
      <c r="AM54895"/>
      <c r="AN54895" s="111"/>
      <c r="AO54895"/>
      <c r="AP54895"/>
      <c r="AQ54895"/>
      <c r="AR54895"/>
      <c r="AS54895"/>
      <c r="AT54895"/>
      <c r="AU54895"/>
      <c r="AV54895"/>
      <c r="AW54895"/>
      <c r="AX54895"/>
      <c r="AY54895"/>
    </row>
    <row r="54896" spans="1:51" ht="10.15" customHeight="1" x14ac:dyDescent="0.2">
      <c r="A54896"/>
      <c r="B54896"/>
      <c r="C54896"/>
      <c r="D54896"/>
      <c r="E54896"/>
      <c r="F54896"/>
      <c r="G54896" s="67"/>
      <c r="H54896"/>
      <c r="I54896"/>
      <c r="J54896"/>
      <c r="K54896"/>
      <c r="L54896" s="124"/>
      <c r="M54896" s="74"/>
      <c r="N54896" s="77"/>
      <c r="O54896"/>
      <c r="P54896"/>
      <c r="Q54896"/>
      <c r="R54896"/>
      <c r="S54896" s="124"/>
      <c r="T54896" s="124"/>
      <c r="U54896" s="124"/>
      <c r="V54896" s="124"/>
      <c r="W54896" s="124"/>
      <c r="X54896" s="140"/>
      <c r="Y54896" s="96"/>
      <c r="Z54896" s="96"/>
      <c r="AA54896" s="96"/>
      <c r="AB54896" s="96"/>
      <c r="AC54896"/>
      <c r="AD54896" s="124"/>
      <c r="AE54896" s="81"/>
      <c r="AF54896"/>
      <c r="AG54896"/>
      <c r="AH54896"/>
      <c r="AI54896"/>
      <c r="AJ54896" s="77"/>
      <c r="AK54896"/>
      <c r="AL54896"/>
      <c r="AM54896"/>
      <c r="AN54896" s="111"/>
      <c r="AO54896"/>
      <c r="AP54896"/>
      <c r="AQ54896"/>
      <c r="AR54896"/>
      <c r="AS54896"/>
      <c r="AT54896"/>
      <c r="AU54896"/>
      <c r="AV54896"/>
      <c r="AW54896"/>
      <c r="AX54896"/>
      <c r="AY54896"/>
    </row>
    <row r="54897" spans="1:51" ht="10.15" customHeight="1" x14ac:dyDescent="0.2">
      <c r="A54897"/>
      <c r="B54897"/>
      <c r="C54897"/>
      <c r="D54897"/>
      <c r="E54897"/>
      <c r="F54897"/>
      <c r="G54897" s="67"/>
      <c r="H54897"/>
      <c r="I54897"/>
      <c r="J54897"/>
      <c r="K54897"/>
      <c r="L54897" s="124"/>
      <c r="M54897" s="74"/>
      <c r="N54897" s="77"/>
      <c r="O54897"/>
      <c r="P54897"/>
      <c r="Q54897"/>
      <c r="R54897"/>
      <c r="S54897" s="124"/>
      <c r="T54897" s="124"/>
      <c r="U54897" s="124"/>
      <c r="V54897" s="124"/>
      <c r="W54897" s="124"/>
      <c r="X54897" s="140"/>
      <c r="Y54897" s="96"/>
      <c r="Z54897" s="96"/>
      <c r="AA54897" s="96"/>
      <c r="AB54897" s="96"/>
      <c r="AC54897"/>
      <c r="AD54897" s="124"/>
      <c r="AE54897" s="81"/>
      <c r="AF54897"/>
      <c r="AG54897"/>
      <c r="AH54897"/>
      <c r="AI54897"/>
      <c r="AJ54897" s="77"/>
      <c r="AK54897"/>
      <c r="AL54897"/>
      <c r="AM54897"/>
      <c r="AN54897" s="111"/>
      <c r="AO54897"/>
      <c r="AP54897"/>
      <c r="AQ54897"/>
      <c r="AR54897"/>
      <c r="AS54897"/>
      <c r="AT54897"/>
      <c r="AU54897"/>
      <c r="AV54897"/>
      <c r="AW54897"/>
      <c r="AX54897"/>
      <c r="AY54897"/>
    </row>
    <row r="54898" spans="1:51" ht="10.15" customHeight="1" x14ac:dyDescent="0.2">
      <c r="A54898"/>
      <c r="B54898"/>
      <c r="C54898"/>
      <c r="D54898"/>
      <c r="E54898"/>
      <c r="F54898"/>
      <c r="G54898" s="67"/>
      <c r="H54898"/>
      <c r="I54898"/>
      <c r="J54898"/>
      <c r="K54898"/>
      <c r="L54898" s="124"/>
      <c r="M54898" s="74"/>
      <c r="N54898" s="77"/>
      <c r="O54898"/>
      <c r="P54898"/>
      <c r="Q54898"/>
      <c r="R54898"/>
      <c r="S54898" s="124"/>
      <c r="T54898" s="124"/>
      <c r="U54898" s="124"/>
      <c r="V54898" s="124"/>
      <c r="W54898" s="124"/>
      <c r="X54898" s="140"/>
      <c r="Y54898" s="96"/>
      <c r="Z54898" s="96"/>
      <c r="AA54898" s="96"/>
      <c r="AB54898" s="96"/>
      <c r="AC54898"/>
      <c r="AD54898" s="124"/>
      <c r="AE54898" s="81"/>
      <c r="AF54898"/>
      <c r="AG54898"/>
      <c r="AH54898"/>
      <c r="AI54898"/>
      <c r="AJ54898" s="77"/>
      <c r="AK54898"/>
      <c r="AL54898"/>
      <c r="AM54898"/>
      <c r="AN54898" s="111"/>
      <c r="AO54898"/>
      <c r="AP54898"/>
      <c r="AQ54898"/>
      <c r="AR54898"/>
      <c r="AS54898"/>
      <c r="AT54898"/>
      <c r="AU54898"/>
      <c r="AV54898"/>
      <c r="AW54898"/>
      <c r="AX54898"/>
      <c r="AY54898"/>
    </row>
    <row r="54899" spans="1:51" ht="10.15" customHeight="1" x14ac:dyDescent="0.2">
      <c r="A54899"/>
      <c r="B54899"/>
      <c r="C54899"/>
      <c r="D54899"/>
      <c r="E54899"/>
      <c r="F54899"/>
      <c r="G54899" s="67"/>
      <c r="H54899"/>
      <c r="I54899"/>
      <c r="J54899"/>
      <c r="K54899"/>
      <c r="L54899" s="124"/>
      <c r="M54899" s="74"/>
      <c r="N54899" s="77"/>
      <c r="O54899"/>
      <c r="P54899"/>
      <c r="Q54899"/>
      <c r="R54899"/>
      <c r="S54899" s="124"/>
      <c r="T54899" s="124"/>
      <c r="U54899" s="124"/>
      <c r="V54899" s="124"/>
      <c r="W54899" s="124"/>
      <c r="X54899" s="140"/>
      <c r="Y54899" s="96"/>
      <c r="Z54899" s="96"/>
      <c r="AA54899" s="96"/>
      <c r="AB54899" s="96"/>
      <c r="AC54899"/>
      <c r="AD54899" s="124"/>
      <c r="AE54899" s="81"/>
      <c r="AF54899"/>
      <c r="AG54899"/>
      <c r="AH54899"/>
      <c r="AI54899"/>
      <c r="AJ54899" s="77"/>
      <c r="AK54899"/>
      <c r="AL54899"/>
      <c r="AM54899"/>
      <c r="AN54899" s="111"/>
      <c r="AO54899"/>
      <c r="AP54899"/>
      <c r="AQ54899"/>
      <c r="AR54899"/>
      <c r="AS54899"/>
      <c r="AT54899"/>
      <c r="AU54899"/>
      <c r="AV54899"/>
      <c r="AW54899"/>
      <c r="AX54899"/>
      <c r="AY54899"/>
    </row>
    <row r="54900" spans="1:51" ht="10.15" customHeight="1" x14ac:dyDescent="0.2">
      <c r="A54900"/>
      <c r="B54900"/>
      <c r="C54900"/>
      <c r="D54900"/>
      <c r="E54900"/>
      <c r="F54900"/>
      <c r="G54900" s="67"/>
      <c r="H54900"/>
      <c r="I54900"/>
      <c r="J54900"/>
      <c r="K54900"/>
      <c r="L54900" s="124"/>
      <c r="M54900" s="74"/>
      <c r="N54900" s="77"/>
      <c r="O54900"/>
      <c r="P54900"/>
      <c r="Q54900"/>
      <c r="R54900"/>
      <c r="S54900" s="124"/>
      <c r="T54900" s="124"/>
      <c r="U54900" s="124"/>
      <c r="V54900" s="124"/>
      <c r="W54900" s="124"/>
      <c r="X54900" s="140"/>
      <c r="Y54900" s="96"/>
      <c r="Z54900" s="96"/>
      <c r="AA54900" s="96"/>
      <c r="AB54900" s="96"/>
      <c r="AC54900"/>
      <c r="AD54900" s="124"/>
      <c r="AE54900" s="81"/>
      <c r="AF54900"/>
      <c r="AG54900"/>
      <c r="AH54900"/>
      <c r="AI54900"/>
      <c r="AJ54900" s="77"/>
      <c r="AK54900"/>
      <c r="AL54900"/>
      <c r="AM54900"/>
      <c r="AN54900" s="111"/>
      <c r="AO54900"/>
      <c r="AP54900"/>
      <c r="AQ54900"/>
      <c r="AR54900"/>
      <c r="AS54900"/>
      <c r="AT54900"/>
      <c r="AU54900"/>
      <c r="AV54900"/>
      <c r="AW54900"/>
      <c r="AX54900"/>
      <c r="AY54900"/>
    </row>
    <row r="54901" spans="1:51" ht="10.15" customHeight="1" x14ac:dyDescent="0.2">
      <c r="A54901"/>
      <c r="B54901"/>
      <c r="C54901"/>
      <c r="D54901"/>
      <c r="E54901"/>
      <c r="F54901"/>
      <c r="G54901" s="67"/>
      <c r="H54901"/>
      <c r="I54901"/>
      <c r="J54901"/>
      <c r="K54901"/>
      <c r="L54901" s="124"/>
      <c r="M54901" s="74"/>
      <c r="N54901" s="77"/>
      <c r="O54901"/>
      <c r="P54901"/>
      <c r="Q54901"/>
      <c r="R54901"/>
      <c r="S54901" s="124"/>
      <c r="T54901" s="124"/>
      <c r="U54901" s="124"/>
      <c r="V54901" s="124"/>
      <c r="W54901" s="124"/>
      <c r="X54901" s="140"/>
      <c r="Y54901" s="96"/>
      <c r="Z54901" s="96"/>
      <c r="AA54901" s="96"/>
      <c r="AB54901" s="96"/>
      <c r="AC54901"/>
      <c r="AD54901" s="124"/>
      <c r="AE54901" s="81"/>
      <c r="AF54901"/>
      <c r="AG54901"/>
      <c r="AH54901"/>
      <c r="AI54901"/>
      <c r="AJ54901" s="77"/>
      <c r="AK54901"/>
      <c r="AL54901"/>
      <c r="AM54901"/>
      <c r="AN54901" s="111"/>
      <c r="AO54901"/>
      <c r="AP54901"/>
      <c r="AQ54901"/>
      <c r="AR54901"/>
      <c r="AS54901"/>
      <c r="AT54901"/>
      <c r="AU54901"/>
      <c r="AV54901"/>
      <c r="AW54901"/>
      <c r="AX54901"/>
      <c r="AY54901"/>
    </row>
    <row r="54902" spans="1:51" ht="10.15" customHeight="1" x14ac:dyDescent="0.2">
      <c r="A54902"/>
      <c r="B54902"/>
      <c r="C54902"/>
      <c r="D54902"/>
      <c r="E54902"/>
      <c r="F54902"/>
      <c r="G54902" s="67"/>
      <c r="H54902"/>
      <c r="I54902"/>
      <c r="J54902"/>
      <c r="K54902"/>
      <c r="L54902" s="124"/>
      <c r="M54902" s="74"/>
      <c r="N54902" s="77"/>
      <c r="O54902"/>
      <c r="P54902"/>
      <c r="Q54902"/>
      <c r="R54902"/>
      <c r="S54902" s="124"/>
      <c r="T54902" s="124"/>
      <c r="U54902" s="124"/>
      <c r="V54902" s="124"/>
      <c r="W54902" s="124"/>
      <c r="X54902" s="140"/>
      <c r="Y54902" s="96"/>
      <c r="Z54902" s="96"/>
      <c r="AA54902" s="96"/>
      <c r="AB54902" s="96"/>
      <c r="AC54902"/>
      <c r="AD54902" s="124"/>
      <c r="AE54902" s="81"/>
      <c r="AF54902"/>
      <c r="AG54902"/>
      <c r="AH54902"/>
      <c r="AI54902"/>
      <c r="AJ54902" s="77"/>
      <c r="AK54902"/>
      <c r="AL54902"/>
      <c r="AM54902"/>
      <c r="AN54902" s="111"/>
      <c r="AO54902"/>
      <c r="AP54902"/>
      <c r="AQ54902"/>
      <c r="AR54902"/>
      <c r="AS54902"/>
      <c r="AT54902"/>
      <c r="AU54902"/>
      <c r="AV54902"/>
      <c r="AW54902"/>
      <c r="AX54902"/>
      <c r="AY54902"/>
    </row>
    <row r="54903" spans="1:51" ht="10.15" customHeight="1" x14ac:dyDescent="0.2">
      <c r="A54903"/>
      <c r="B54903"/>
      <c r="C54903"/>
      <c r="D54903"/>
      <c r="E54903"/>
      <c r="F54903"/>
      <c r="G54903" s="67"/>
      <c r="H54903"/>
      <c r="I54903"/>
      <c r="J54903"/>
      <c r="K54903"/>
      <c r="L54903" s="124"/>
      <c r="M54903" s="74"/>
      <c r="N54903" s="77"/>
      <c r="O54903"/>
      <c r="P54903"/>
      <c r="Q54903"/>
      <c r="R54903"/>
      <c r="S54903" s="124"/>
      <c r="T54903" s="124"/>
      <c r="U54903" s="124"/>
      <c r="V54903" s="124"/>
      <c r="W54903" s="124"/>
      <c r="X54903" s="140"/>
      <c r="Y54903" s="96"/>
      <c r="Z54903" s="96"/>
      <c r="AA54903" s="96"/>
      <c r="AB54903" s="96"/>
      <c r="AC54903"/>
      <c r="AD54903" s="124"/>
      <c r="AE54903" s="81"/>
      <c r="AF54903"/>
      <c r="AG54903"/>
      <c r="AH54903"/>
      <c r="AI54903"/>
      <c r="AJ54903" s="77"/>
      <c r="AK54903"/>
      <c r="AL54903"/>
      <c r="AM54903"/>
      <c r="AN54903" s="111"/>
      <c r="AO54903"/>
      <c r="AP54903"/>
      <c r="AQ54903"/>
      <c r="AR54903"/>
      <c r="AS54903"/>
      <c r="AT54903"/>
      <c r="AU54903"/>
      <c r="AV54903"/>
      <c r="AW54903"/>
      <c r="AX54903"/>
      <c r="AY54903"/>
    </row>
    <row r="54904" spans="1:51" ht="10.15" customHeight="1" x14ac:dyDescent="0.2">
      <c r="A54904"/>
      <c r="B54904"/>
      <c r="C54904"/>
      <c r="D54904"/>
      <c r="E54904"/>
      <c r="F54904"/>
      <c r="G54904" s="67"/>
      <c r="H54904"/>
      <c r="I54904"/>
      <c r="J54904"/>
      <c r="K54904"/>
      <c r="L54904" s="124"/>
      <c r="M54904" s="74"/>
      <c r="N54904" s="77"/>
      <c r="O54904"/>
      <c r="P54904"/>
      <c r="Q54904"/>
      <c r="R54904"/>
      <c r="S54904" s="124"/>
      <c r="T54904" s="124"/>
      <c r="U54904" s="124"/>
      <c r="V54904" s="124"/>
      <c r="W54904" s="124"/>
      <c r="X54904" s="140"/>
      <c r="Y54904" s="96"/>
      <c r="Z54904" s="96"/>
      <c r="AA54904" s="96"/>
      <c r="AB54904" s="96"/>
      <c r="AC54904"/>
      <c r="AD54904" s="124"/>
      <c r="AE54904" s="81"/>
      <c r="AF54904"/>
      <c r="AG54904"/>
      <c r="AH54904"/>
      <c r="AI54904"/>
      <c r="AJ54904" s="77"/>
      <c r="AK54904"/>
      <c r="AL54904"/>
      <c r="AM54904"/>
      <c r="AN54904" s="111"/>
      <c r="AO54904"/>
      <c r="AP54904"/>
      <c r="AQ54904"/>
      <c r="AR54904"/>
      <c r="AS54904"/>
      <c r="AT54904"/>
      <c r="AU54904"/>
      <c r="AV54904"/>
      <c r="AW54904"/>
      <c r="AX54904"/>
      <c r="AY54904"/>
    </row>
    <row r="54905" spans="1:51" ht="10.15" customHeight="1" x14ac:dyDescent="0.2">
      <c r="A54905"/>
      <c r="B54905"/>
      <c r="C54905"/>
      <c r="D54905"/>
      <c r="E54905"/>
      <c r="F54905"/>
      <c r="G54905" s="67"/>
      <c r="H54905"/>
      <c r="I54905"/>
      <c r="J54905"/>
      <c r="K54905"/>
      <c r="L54905" s="124"/>
      <c r="M54905" s="74"/>
      <c r="N54905" s="77"/>
      <c r="O54905"/>
      <c r="P54905"/>
      <c r="Q54905"/>
      <c r="R54905"/>
      <c r="S54905" s="124"/>
      <c r="T54905" s="124"/>
      <c r="U54905" s="124"/>
      <c r="V54905" s="124"/>
      <c r="W54905" s="124"/>
      <c r="X54905" s="140"/>
      <c r="Y54905" s="96"/>
      <c r="Z54905" s="96"/>
      <c r="AA54905" s="96"/>
      <c r="AB54905" s="96"/>
      <c r="AC54905"/>
      <c r="AD54905" s="124"/>
      <c r="AE54905" s="81"/>
      <c r="AF54905"/>
      <c r="AG54905"/>
      <c r="AH54905"/>
      <c r="AI54905"/>
      <c r="AJ54905" s="77"/>
      <c r="AK54905"/>
      <c r="AL54905"/>
      <c r="AM54905"/>
      <c r="AN54905" s="111"/>
      <c r="AO54905"/>
      <c r="AP54905"/>
      <c r="AQ54905"/>
      <c r="AR54905"/>
      <c r="AS54905"/>
      <c r="AT54905"/>
      <c r="AU54905"/>
      <c r="AV54905"/>
      <c r="AW54905"/>
      <c r="AX54905"/>
      <c r="AY54905"/>
    </row>
    <row r="54906" spans="1:51" ht="10.15" customHeight="1" x14ac:dyDescent="0.2">
      <c r="A54906"/>
      <c r="B54906"/>
      <c r="C54906"/>
      <c r="D54906"/>
      <c r="E54906"/>
      <c r="F54906"/>
      <c r="G54906" s="67"/>
      <c r="H54906"/>
      <c r="I54906"/>
      <c r="J54906"/>
      <c r="K54906"/>
      <c r="L54906" s="124"/>
      <c r="M54906" s="74"/>
      <c r="N54906" s="77"/>
      <c r="O54906"/>
      <c r="P54906"/>
      <c r="Q54906"/>
      <c r="R54906"/>
      <c r="S54906" s="124"/>
      <c r="T54906" s="124"/>
      <c r="U54906" s="124"/>
      <c r="V54906" s="124"/>
      <c r="W54906" s="124"/>
      <c r="X54906" s="140"/>
      <c r="Y54906" s="96"/>
      <c r="Z54906" s="96"/>
      <c r="AA54906" s="96"/>
      <c r="AB54906" s="96"/>
      <c r="AC54906"/>
      <c r="AD54906" s="124"/>
      <c r="AE54906" s="81"/>
      <c r="AF54906"/>
      <c r="AG54906"/>
      <c r="AH54906"/>
      <c r="AI54906"/>
      <c r="AJ54906" s="77"/>
      <c r="AK54906"/>
      <c r="AL54906"/>
      <c r="AM54906"/>
      <c r="AN54906" s="111"/>
      <c r="AO54906"/>
      <c r="AP54906"/>
      <c r="AQ54906"/>
      <c r="AR54906"/>
      <c r="AS54906"/>
      <c r="AT54906"/>
      <c r="AU54906"/>
      <c r="AV54906"/>
      <c r="AW54906"/>
      <c r="AX54906"/>
      <c r="AY54906"/>
    </row>
    <row r="54907" spans="1:51" ht="10.15" customHeight="1" x14ac:dyDescent="0.2">
      <c r="A54907"/>
      <c r="B54907"/>
      <c r="C54907"/>
      <c r="D54907"/>
      <c r="E54907"/>
      <c r="F54907"/>
      <c r="G54907" s="67"/>
      <c r="H54907"/>
      <c r="I54907"/>
      <c r="J54907"/>
      <c r="K54907"/>
      <c r="L54907" s="124"/>
      <c r="M54907" s="74"/>
      <c r="N54907" s="77"/>
      <c r="O54907"/>
      <c r="P54907"/>
      <c r="Q54907"/>
      <c r="R54907"/>
      <c r="S54907" s="124"/>
      <c r="T54907" s="124"/>
      <c r="U54907" s="124"/>
      <c r="V54907" s="124"/>
      <c r="W54907" s="124"/>
      <c r="X54907" s="140"/>
      <c r="Y54907" s="96"/>
      <c r="Z54907" s="96"/>
      <c r="AA54907" s="96"/>
      <c r="AB54907" s="96"/>
      <c r="AC54907"/>
      <c r="AD54907" s="124"/>
      <c r="AE54907" s="81"/>
      <c r="AF54907"/>
      <c r="AG54907"/>
      <c r="AH54907"/>
      <c r="AI54907"/>
      <c r="AJ54907" s="77"/>
      <c r="AK54907"/>
      <c r="AL54907"/>
      <c r="AM54907"/>
      <c r="AN54907" s="111"/>
      <c r="AO54907"/>
      <c r="AP54907"/>
      <c r="AQ54907"/>
      <c r="AR54907"/>
      <c r="AS54907"/>
      <c r="AT54907"/>
      <c r="AU54907"/>
      <c r="AV54907"/>
      <c r="AW54907"/>
      <c r="AX54907"/>
      <c r="AY54907"/>
    </row>
    <row r="54908" spans="1:51" ht="10.15" customHeight="1" x14ac:dyDescent="0.2">
      <c r="A54908"/>
      <c r="B54908"/>
      <c r="C54908"/>
      <c r="D54908"/>
      <c r="E54908"/>
      <c r="F54908"/>
      <c r="G54908" s="67"/>
      <c r="H54908"/>
      <c r="I54908"/>
      <c r="J54908"/>
      <c r="K54908"/>
      <c r="L54908" s="124"/>
      <c r="M54908" s="74"/>
      <c r="N54908" s="77"/>
      <c r="O54908"/>
      <c r="P54908"/>
      <c r="Q54908"/>
      <c r="R54908"/>
      <c r="S54908" s="124"/>
      <c r="T54908" s="124"/>
      <c r="U54908" s="124"/>
      <c r="V54908" s="124"/>
      <c r="W54908" s="124"/>
      <c r="X54908" s="140"/>
      <c r="Y54908" s="96"/>
      <c r="Z54908" s="96"/>
      <c r="AA54908" s="96"/>
      <c r="AB54908" s="96"/>
      <c r="AC54908"/>
      <c r="AD54908" s="124"/>
      <c r="AE54908" s="81"/>
      <c r="AF54908"/>
      <c r="AG54908"/>
      <c r="AH54908"/>
      <c r="AI54908"/>
      <c r="AJ54908" s="77"/>
      <c r="AK54908"/>
      <c r="AL54908"/>
      <c r="AM54908"/>
      <c r="AN54908" s="111"/>
      <c r="AO54908"/>
      <c r="AP54908"/>
      <c r="AQ54908"/>
      <c r="AR54908"/>
      <c r="AS54908"/>
      <c r="AT54908"/>
      <c r="AU54908"/>
      <c r="AV54908"/>
      <c r="AW54908"/>
      <c r="AX54908"/>
      <c r="AY54908"/>
    </row>
    <row r="54909" spans="1:51" ht="10.15" customHeight="1" x14ac:dyDescent="0.2">
      <c r="A54909"/>
      <c r="B54909"/>
      <c r="C54909"/>
      <c r="D54909"/>
      <c r="E54909"/>
      <c r="F54909"/>
      <c r="G54909" s="67"/>
      <c r="H54909"/>
      <c r="I54909"/>
      <c r="J54909"/>
      <c r="K54909"/>
      <c r="L54909" s="124"/>
      <c r="M54909" s="74"/>
      <c r="N54909" s="77"/>
      <c r="O54909"/>
      <c r="P54909"/>
      <c r="Q54909"/>
      <c r="R54909"/>
      <c r="S54909" s="124"/>
      <c r="T54909" s="124"/>
      <c r="U54909" s="124"/>
      <c r="V54909" s="124"/>
      <c r="W54909" s="124"/>
      <c r="X54909" s="140"/>
      <c r="Y54909" s="96"/>
      <c r="Z54909" s="96"/>
      <c r="AA54909" s="96"/>
      <c r="AB54909" s="96"/>
      <c r="AC54909"/>
      <c r="AD54909" s="124"/>
      <c r="AE54909" s="81"/>
      <c r="AF54909"/>
      <c r="AG54909"/>
      <c r="AH54909"/>
      <c r="AI54909"/>
      <c r="AJ54909" s="77"/>
      <c r="AK54909"/>
      <c r="AL54909"/>
      <c r="AM54909"/>
      <c r="AN54909" s="111"/>
      <c r="AO54909"/>
      <c r="AP54909"/>
      <c r="AQ54909"/>
      <c r="AR54909"/>
      <c r="AS54909"/>
      <c r="AT54909"/>
      <c r="AU54909"/>
      <c r="AV54909"/>
      <c r="AW54909"/>
      <c r="AX54909"/>
      <c r="AY54909"/>
    </row>
    <row r="54910" spans="1:51" ht="10.15" customHeight="1" x14ac:dyDescent="0.2">
      <c r="A54910"/>
      <c r="B54910"/>
      <c r="C54910"/>
      <c r="D54910"/>
      <c r="E54910"/>
      <c r="F54910"/>
      <c r="G54910" s="67"/>
      <c r="H54910"/>
      <c r="I54910"/>
      <c r="J54910"/>
      <c r="K54910"/>
      <c r="L54910" s="124"/>
      <c r="M54910" s="74"/>
      <c r="N54910" s="77"/>
      <c r="O54910"/>
      <c r="P54910"/>
      <c r="Q54910"/>
      <c r="R54910"/>
      <c r="S54910" s="124"/>
      <c r="T54910" s="124"/>
      <c r="U54910" s="124"/>
      <c r="V54910" s="124"/>
      <c r="W54910" s="124"/>
      <c r="X54910" s="140"/>
      <c r="Y54910" s="96"/>
      <c r="Z54910" s="96"/>
      <c r="AA54910" s="96"/>
      <c r="AB54910" s="96"/>
      <c r="AC54910"/>
      <c r="AD54910" s="124"/>
      <c r="AE54910" s="81"/>
      <c r="AF54910"/>
      <c r="AG54910"/>
      <c r="AH54910"/>
      <c r="AI54910"/>
      <c r="AJ54910" s="77"/>
      <c r="AK54910"/>
      <c r="AL54910"/>
      <c r="AM54910"/>
      <c r="AN54910" s="111"/>
      <c r="AO54910"/>
      <c r="AP54910"/>
      <c r="AQ54910"/>
      <c r="AR54910"/>
      <c r="AS54910"/>
      <c r="AT54910"/>
      <c r="AU54910"/>
      <c r="AV54910"/>
      <c r="AW54910"/>
      <c r="AX54910"/>
      <c r="AY54910"/>
    </row>
    <row r="54911" spans="1:51" ht="10.15" customHeight="1" x14ac:dyDescent="0.2">
      <c r="A54911"/>
      <c r="B54911"/>
      <c r="C54911"/>
      <c r="D54911"/>
      <c r="E54911"/>
      <c r="F54911"/>
      <c r="G54911" s="67"/>
      <c r="H54911"/>
      <c r="I54911"/>
      <c r="J54911"/>
      <c r="K54911"/>
      <c r="L54911" s="124"/>
      <c r="M54911" s="74"/>
      <c r="N54911" s="77"/>
      <c r="O54911"/>
      <c r="P54911"/>
      <c r="Q54911"/>
      <c r="R54911"/>
      <c r="S54911" s="124"/>
      <c r="T54911" s="124"/>
      <c r="U54911" s="124"/>
      <c r="V54911" s="124"/>
      <c r="W54911" s="124"/>
      <c r="X54911" s="140"/>
      <c r="Y54911" s="96"/>
      <c r="Z54911" s="96"/>
      <c r="AA54911" s="96"/>
      <c r="AB54911" s="96"/>
      <c r="AC54911"/>
      <c r="AD54911" s="124"/>
      <c r="AE54911" s="81"/>
      <c r="AF54911"/>
      <c r="AG54911"/>
      <c r="AH54911"/>
      <c r="AI54911"/>
      <c r="AJ54911" s="77"/>
      <c r="AK54911"/>
      <c r="AL54911"/>
      <c r="AM54911"/>
      <c r="AN54911" s="111"/>
      <c r="AO54911"/>
      <c r="AP54911"/>
      <c r="AQ54911"/>
      <c r="AR54911"/>
      <c r="AS54911"/>
      <c r="AT54911"/>
      <c r="AU54911"/>
      <c r="AV54911"/>
      <c r="AW54911"/>
      <c r="AX54911"/>
      <c r="AY54911"/>
    </row>
    <row r="54912" spans="1:51" ht="10.15" customHeight="1" x14ac:dyDescent="0.2">
      <c r="A54912"/>
      <c r="B54912"/>
      <c r="C54912"/>
      <c r="D54912"/>
      <c r="E54912"/>
      <c r="F54912"/>
      <c r="G54912" s="67"/>
      <c r="H54912"/>
      <c r="I54912"/>
      <c r="J54912"/>
      <c r="K54912"/>
      <c r="L54912" s="124"/>
      <c r="M54912" s="74"/>
      <c r="N54912" s="77"/>
      <c r="O54912"/>
      <c r="P54912"/>
      <c r="Q54912"/>
      <c r="R54912"/>
      <c r="S54912" s="124"/>
      <c r="T54912" s="124"/>
      <c r="U54912" s="124"/>
      <c r="V54912" s="124"/>
      <c r="W54912" s="124"/>
      <c r="X54912" s="140"/>
      <c r="Y54912" s="96"/>
      <c r="Z54912" s="96"/>
      <c r="AA54912" s="96"/>
      <c r="AB54912" s="96"/>
      <c r="AC54912"/>
      <c r="AD54912" s="124"/>
      <c r="AE54912" s="81"/>
      <c r="AF54912"/>
      <c r="AG54912"/>
      <c r="AH54912"/>
      <c r="AI54912"/>
      <c r="AJ54912" s="77"/>
      <c r="AK54912"/>
      <c r="AL54912"/>
      <c r="AM54912"/>
      <c r="AN54912" s="111"/>
      <c r="AO54912"/>
      <c r="AP54912"/>
      <c r="AQ54912"/>
      <c r="AR54912"/>
      <c r="AS54912"/>
      <c r="AT54912"/>
      <c r="AU54912"/>
      <c r="AV54912"/>
      <c r="AW54912"/>
      <c r="AX54912"/>
      <c r="AY54912"/>
    </row>
    <row r="54913" spans="1:51" ht="10.15" customHeight="1" x14ac:dyDescent="0.2">
      <c r="A54913"/>
      <c r="B54913"/>
      <c r="C54913"/>
      <c r="D54913"/>
      <c r="E54913"/>
      <c r="F54913"/>
      <c r="G54913" s="67"/>
      <c r="H54913"/>
      <c r="I54913"/>
      <c r="J54913"/>
      <c r="K54913"/>
      <c r="L54913" s="124"/>
      <c r="M54913" s="74"/>
      <c r="N54913" s="77"/>
      <c r="O54913"/>
      <c r="P54913"/>
      <c r="Q54913"/>
      <c r="R54913"/>
      <c r="S54913" s="124"/>
      <c r="T54913" s="124"/>
      <c r="U54913" s="124"/>
      <c r="V54913" s="124"/>
      <c r="W54913" s="124"/>
      <c r="X54913" s="140"/>
      <c r="Y54913" s="96"/>
      <c r="Z54913" s="96"/>
      <c r="AA54913" s="96"/>
      <c r="AB54913" s="96"/>
      <c r="AC54913"/>
      <c r="AD54913" s="124"/>
      <c r="AE54913" s="81"/>
      <c r="AF54913"/>
      <c r="AG54913"/>
      <c r="AH54913"/>
      <c r="AI54913"/>
      <c r="AJ54913" s="77"/>
      <c r="AK54913"/>
      <c r="AL54913"/>
      <c r="AM54913"/>
      <c r="AN54913" s="111"/>
      <c r="AO54913"/>
      <c r="AP54913"/>
      <c r="AQ54913"/>
      <c r="AR54913"/>
      <c r="AS54913"/>
      <c r="AT54913"/>
      <c r="AU54913"/>
      <c r="AV54913"/>
      <c r="AW54913"/>
      <c r="AX54913"/>
      <c r="AY54913"/>
    </row>
    <row r="54914" spans="1:51" ht="10.15" customHeight="1" x14ac:dyDescent="0.2">
      <c r="A54914"/>
      <c r="B54914"/>
      <c r="C54914"/>
      <c r="D54914"/>
      <c r="E54914"/>
      <c r="F54914"/>
      <c r="G54914" s="67"/>
      <c r="H54914"/>
      <c r="I54914"/>
      <c r="J54914"/>
      <c r="K54914"/>
      <c r="L54914" s="124"/>
      <c r="M54914" s="74"/>
      <c r="N54914" s="77"/>
      <c r="O54914"/>
      <c r="P54914"/>
      <c r="Q54914"/>
      <c r="R54914"/>
      <c r="S54914" s="124"/>
      <c r="T54914" s="124"/>
      <c r="U54914" s="124"/>
      <c r="V54914" s="124"/>
      <c r="W54914" s="124"/>
      <c r="X54914" s="140"/>
      <c r="Y54914" s="96"/>
      <c r="Z54914" s="96"/>
      <c r="AA54914" s="96"/>
      <c r="AB54914" s="96"/>
      <c r="AC54914"/>
      <c r="AD54914" s="124"/>
      <c r="AE54914" s="81"/>
      <c r="AF54914"/>
      <c r="AG54914"/>
      <c r="AH54914"/>
      <c r="AI54914"/>
      <c r="AJ54914" s="77"/>
      <c r="AK54914"/>
      <c r="AL54914"/>
      <c r="AM54914"/>
      <c r="AN54914" s="111"/>
      <c r="AO54914"/>
      <c r="AP54914"/>
      <c r="AQ54914"/>
      <c r="AR54914"/>
      <c r="AS54914"/>
      <c r="AT54914"/>
      <c r="AU54914"/>
      <c r="AV54914"/>
      <c r="AW54914"/>
      <c r="AX54914"/>
      <c r="AY54914"/>
    </row>
    <row r="54915" spans="1:51" ht="10.15" customHeight="1" x14ac:dyDescent="0.2">
      <c r="A54915"/>
      <c r="B54915"/>
      <c r="C54915"/>
      <c r="D54915"/>
      <c r="E54915"/>
      <c r="F54915"/>
      <c r="G54915" s="67"/>
      <c r="H54915"/>
      <c r="I54915"/>
      <c r="J54915"/>
      <c r="K54915"/>
      <c r="L54915" s="124"/>
      <c r="M54915" s="74"/>
      <c r="N54915" s="77"/>
      <c r="O54915"/>
      <c r="P54915"/>
      <c r="Q54915"/>
      <c r="R54915"/>
      <c r="S54915" s="124"/>
      <c r="T54915" s="124"/>
      <c r="U54915" s="124"/>
      <c r="V54915" s="124"/>
      <c r="W54915" s="124"/>
      <c r="X54915" s="140"/>
      <c r="Y54915" s="96"/>
      <c r="Z54915" s="96"/>
      <c r="AA54915" s="96"/>
      <c r="AB54915" s="96"/>
      <c r="AC54915"/>
      <c r="AD54915" s="124"/>
      <c r="AE54915" s="81"/>
      <c r="AF54915"/>
      <c r="AG54915"/>
      <c r="AH54915"/>
      <c r="AI54915"/>
      <c r="AJ54915" s="77"/>
      <c r="AK54915"/>
      <c r="AL54915"/>
      <c r="AM54915"/>
      <c r="AN54915" s="111"/>
      <c r="AO54915"/>
      <c r="AP54915"/>
      <c r="AQ54915"/>
      <c r="AR54915"/>
      <c r="AS54915"/>
      <c r="AT54915"/>
      <c r="AU54915"/>
      <c r="AV54915"/>
      <c r="AW54915"/>
      <c r="AX54915"/>
      <c r="AY54915"/>
    </row>
    <row r="54916" spans="1:51" ht="10.15" customHeight="1" x14ac:dyDescent="0.2">
      <c r="A54916"/>
      <c r="B54916"/>
      <c r="C54916"/>
      <c r="D54916"/>
      <c r="E54916"/>
      <c r="F54916"/>
      <c r="G54916" s="67"/>
      <c r="H54916"/>
      <c r="I54916"/>
      <c r="J54916"/>
      <c r="K54916"/>
      <c r="L54916" s="124"/>
      <c r="M54916" s="74"/>
      <c r="N54916" s="77"/>
      <c r="O54916"/>
      <c r="P54916"/>
      <c r="Q54916"/>
      <c r="R54916"/>
      <c r="S54916" s="124"/>
      <c r="T54916" s="124"/>
      <c r="U54916" s="124"/>
      <c r="V54916" s="124"/>
      <c r="W54916" s="124"/>
      <c r="X54916" s="140"/>
      <c r="Y54916" s="96"/>
      <c r="Z54916" s="96"/>
      <c r="AA54916" s="96"/>
      <c r="AB54916" s="96"/>
      <c r="AC54916"/>
      <c r="AD54916" s="124"/>
      <c r="AE54916" s="81"/>
      <c r="AF54916"/>
      <c r="AG54916"/>
      <c r="AH54916"/>
      <c r="AI54916"/>
      <c r="AJ54916" s="77"/>
      <c r="AK54916"/>
      <c r="AL54916"/>
      <c r="AM54916"/>
      <c r="AN54916" s="111"/>
      <c r="AO54916"/>
      <c r="AP54916"/>
      <c r="AQ54916"/>
      <c r="AR54916"/>
      <c r="AS54916"/>
      <c r="AT54916"/>
      <c r="AU54916"/>
      <c r="AV54916"/>
      <c r="AW54916"/>
      <c r="AX54916"/>
      <c r="AY54916"/>
    </row>
    <row r="54917" spans="1:51" ht="10.15" customHeight="1" x14ac:dyDescent="0.2">
      <c r="A54917"/>
      <c r="B54917"/>
      <c r="C54917"/>
      <c r="D54917"/>
      <c r="E54917"/>
      <c r="F54917"/>
      <c r="G54917" s="67"/>
      <c r="H54917"/>
      <c r="I54917"/>
      <c r="J54917"/>
      <c r="K54917"/>
      <c r="L54917" s="124"/>
      <c r="M54917" s="74"/>
      <c r="N54917" s="77"/>
      <c r="O54917"/>
      <c r="P54917"/>
      <c r="Q54917"/>
      <c r="R54917"/>
      <c r="S54917" s="124"/>
      <c r="T54917" s="124"/>
      <c r="U54917" s="124"/>
      <c r="V54917" s="124"/>
      <c r="W54917" s="124"/>
      <c r="X54917" s="140"/>
      <c r="Y54917" s="96"/>
      <c r="Z54917" s="96"/>
      <c r="AA54917" s="96"/>
      <c r="AB54917" s="96"/>
      <c r="AC54917"/>
      <c r="AD54917" s="124"/>
      <c r="AE54917" s="81"/>
      <c r="AF54917"/>
      <c r="AG54917"/>
      <c r="AH54917"/>
      <c r="AI54917"/>
      <c r="AJ54917" s="77"/>
      <c r="AK54917"/>
      <c r="AL54917"/>
      <c r="AM54917"/>
      <c r="AN54917" s="111"/>
      <c r="AO54917"/>
      <c r="AP54917"/>
      <c r="AQ54917"/>
      <c r="AR54917"/>
      <c r="AS54917"/>
      <c r="AT54917"/>
      <c r="AU54917"/>
      <c r="AV54917"/>
      <c r="AW54917"/>
      <c r="AX54917"/>
      <c r="AY54917"/>
    </row>
    <row r="54918" spans="1:51" ht="10.15" customHeight="1" x14ac:dyDescent="0.2">
      <c r="A54918"/>
      <c r="B54918"/>
      <c r="C54918"/>
      <c r="D54918"/>
      <c r="E54918"/>
      <c r="F54918"/>
      <c r="G54918" s="67"/>
      <c r="H54918"/>
      <c r="I54918"/>
      <c r="J54918"/>
      <c r="K54918"/>
      <c r="L54918" s="124"/>
      <c r="M54918" s="74"/>
      <c r="N54918" s="77"/>
      <c r="O54918"/>
      <c r="P54918"/>
      <c r="Q54918"/>
      <c r="R54918"/>
      <c r="S54918" s="124"/>
      <c r="T54918" s="124"/>
      <c r="U54918" s="124"/>
      <c r="V54918" s="124"/>
      <c r="W54918" s="124"/>
      <c r="X54918" s="140"/>
      <c r="Y54918" s="96"/>
      <c r="Z54918" s="96"/>
      <c r="AA54918" s="96"/>
      <c r="AB54918" s="96"/>
      <c r="AC54918"/>
      <c r="AD54918" s="124"/>
      <c r="AE54918" s="81"/>
      <c r="AF54918"/>
      <c r="AG54918"/>
      <c r="AH54918"/>
      <c r="AI54918"/>
      <c r="AJ54918" s="77"/>
      <c r="AK54918"/>
      <c r="AL54918"/>
      <c r="AM54918"/>
      <c r="AN54918" s="111"/>
      <c r="AO54918"/>
      <c r="AP54918"/>
      <c r="AQ54918"/>
      <c r="AR54918"/>
      <c r="AS54918"/>
      <c r="AT54918"/>
      <c r="AU54918"/>
      <c r="AV54918"/>
      <c r="AW54918"/>
      <c r="AX54918"/>
      <c r="AY54918"/>
    </row>
    <row r="54919" spans="1:51" ht="10.15" customHeight="1" x14ac:dyDescent="0.2">
      <c r="A54919"/>
      <c r="B54919"/>
      <c r="C54919"/>
      <c r="D54919"/>
      <c r="E54919"/>
      <c r="F54919"/>
      <c r="G54919" s="67"/>
      <c r="H54919"/>
      <c r="I54919"/>
      <c r="J54919"/>
      <c r="K54919"/>
      <c r="L54919" s="124"/>
      <c r="M54919" s="74"/>
      <c r="N54919" s="77"/>
      <c r="O54919"/>
      <c r="P54919"/>
      <c r="Q54919"/>
      <c r="R54919"/>
      <c r="S54919" s="124"/>
      <c r="T54919" s="124"/>
      <c r="U54919" s="124"/>
      <c r="V54919" s="124"/>
      <c r="W54919" s="124"/>
      <c r="X54919" s="140"/>
      <c r="Y54919" s="96"/>
      <c r="Z54919" s="96"/>
      <c r="AA54919" s="96"/>
      <c r="AB54919" s="96"/>
      <c r="AC54919"/>
      <c r="AD54919" s="124"/>
      <c r="AE54919" s="81"/>
      <c r="AF54919"/>
      <c r="AG54919"/>
      <c r="AH54919"/>
      <c r="AI54919"/>
      <c r="AJ54919" s="77"/>
      <c r="AK54919"/>
      <c r="AL54919"/>
      <c r="AM54919"/>
      <c r="AN54919" s="111"/>
      <c r="AO54919"/>
      <c r="AP54919"/>
      <c r="AQ54919"/>
      <c r="AR54919"/>
      <c r="AS54919"/>
      <c r="AT54919"/>
      <c r="AU54919"/>
      <c r="AV54919"/>
      <c r="AW54919"/>
      <c r="AX54919"/>
      <c r="AY54919"/>
    </row>
    <row r="54920" spans="1:51" ht="10.15" customHeight="1" x14ac:dyDescent="0.2">
      <c r="A54920"/>
      <c r="B54920"/>
      <c r="C54920"/>
      <c r="D54920"/>
      <c r="E54920"/>
      <c r="F54920"/>
      <c r="G54920" s="67"/>
      <c r="H54920"/>
      <c r="I54920"/>
      <c r="J54920"/>
      <c r="K54920"/>
      <c r="L54920" s="124"/>
      <c r="M54920" s="74"/>
      <c r="N54920" s="77"/>
      <c r="O54920"/>
      <c r="P54920"/>
      <c r="Q54920"/>
      <c r="R54920"/>
      <c r="S54920" s="124"/>
      <c r="T54920" s="124"/>
      <c r="U54920" s="124"/>
      <c r="V54920" s="124"/>
      <c r="W54920" s="124"/>
      <c r="X54920" s="140"/>
      <c r="Y54920" s="96"/>
      <c r="Z54920" s="96"/>
      <c r="AA54920" s="96"/>
      <c r="AB54920" s="96"/>
      <c r="AC54920"/>
      <c r="AD54920" s="124"/>
      <c r="AE54920" s="81"/>
      <c r="AF54920"/>
      <c r="AG54920"/>
      <c r="AH54920"/>
      <c r="AI54920"/>
      <c r="AJ54920" s="77"/>
      <c r="AK54920"/>
      <c r="AL54920"/>
      <c r="AM54920"/>
      <c r="AN54920" s="111"/>
      <c r="AO54920"/>
      <c r="AP54920"/>
      <c r="AQ54920"/>
      <c r="AR54920"/>
      <c r="AS54920"/>
      <c r="AT54920"/>
      <c r="AU54920"/>
      <c r="AV54920"/>
      <c r="AW54920"/>
      <c r="AX54920"/>
      <c r="AY54920"/>
    </row>
    <row r="54921" spans="1:51" ht="10.15" customHeight="1" x14ac:dyDescent="0.2">
      <c r="A54921"/>
      <c r="B54921"/>
      <c r="C54921"/>
      <c r="D54921"/>
      <c r="E54921"/>
      <c r="F54921"/>
      <c r="G54921" s="67"/>
      <c r="H54921"/>
      <c r="I54921"/>
      <c r="J54921"/>
      <c r="K54921"/>
      <c r="L54921" s="124"/>
      <c r="M54921" s="74"/>
      <c r="N54921" s="77"/>
      <c r="O54921"/>
      <c r="P54921"/>
      <c r="Q54921"/>
      <c r="R54921"/>
      <c r="S54921" s="124"/>
      <c r="T54921" s="124"/>
      <c r="U54921" s="124"/>
      <c r="V54921" s="124"/>
      <c r="W54921" s="124"/>
      <c r="X54921" s="140"/>
      <c r="Y54921" s="96"/>
      <c r="Z54921" s="96"/>
      <c r="AA54921" s="96"/>
      <c r="AB54921" s="96"/>
      <c r="AC54921"/>
      <c r="AD54921" s="124"/>
      <c r="AE54921" s="81"/>
      <c r="AF54921"/>
      <c r="AG54921"/>
      <c r="AH54921"/>
      <c r="AI54921"/>
      <c r="AJ54921" s="77"/>
      <c r="AK54921"/>
      <c r="AL54921"/>
      <c r="AM54921"/>
      <c r="AN54921" s="111"/>
      <c r="AO54921"/>
      <c r="AP54921"/>
      <c r="AQ54921"/>
      <c r="AR54921"/>
      <c r="AS54921"/>
      <c r="AT54921"/>
      <c r="AU54921"/>
      <c r="AV54921"/>
      <c r="AW54921"/>
      <c r="AX54921"/>
      <c r="AY54921"/>
    </row>
    <row r="54922" spans="1:51" ht="10.15" customHeight="1" x14ac:dyDescent="0.2">
      <c r="A54922"/>
      <c r="B54922"/>
      <c r="C54922"/>
      <c r="D54922"/>
      <c r="E54922"/>
      <c r="F54922"/>
      <c r="G54922" s="67"/>
      <c r="H54922"/>
      <c r="I54922"/>
      <c r="J54922"/>
      <c r="K54922"/>
      <c r="L54922" s="124"/>
      <c r="M54922" s="74"/>
      <c r="N54922" s="77"/>
      <c r="O54922"/>
      <c r="P54922"/>
      <c r="Q54922"/>
      <c r="R54922"/>
      <c r="S54922" s="124"/>
      <c r="T54922" s="124"/>
      <c r="U54922" s="124"/>
      <c r="V54922" s="124"/>
      <c r="W54922" s="124"/>
      <c r="X54922" s="140"/>
      <c r="Y54922" s="96"/>
      <c r="Z54922" s="96"/>
      <c r="AA54922" s="96"/>
      <c r="AB54922" s="96"/>
      <c r="AC54922"/>
      <c r="AD54922" s="124"/>
      <c r="AE54922" s="81"/>
      <c r="AF54922"/>
      <c r="AG54922"/>
      <c r="AH54922"/>
      <c r="AI54922"/>
      <c r="AJ54922" s="77"/>
      <c r="AK54922"/>
      <c r="AL54922"/>
      <c r="AM54922"/>
      <c r="AN54922" s="111"/>
      <c r="AO54922"/>
      <c r="AP54922"/>
      <c r="AQ54922"/>
      <c r="AR54922"/>
      <c r="AS54922"/>
      <c r="AT54922"/>
      <c r="AU54922"/>
      <c r="AV54922"/>
      <c r="AW54922"/>
      <c r="AX54922"/>
      <c r="AY54922"/>
    </row>
    <row r="54923" spans="1:51" ht="10.15" customHeight="1" x14ac:dyDescent="0.2">
      <c r="A54923"/>
      <c r="B54923"/>
      <c r="C54923"/>
      <c r="D54923"/>
      <c r="E54923"/>
      <c r="F54923"/>
      <c r="G54923" s="67"/>
      <c r="H54923"/>
      <c r="I54923"/>
      <c r="J54923"/>
      <c r="K54923"/>
      <c r="L54923" s="124"/>
      <c r="M54923" s="74"/>
      <c r="N54923" s="77"/>
      <c r="O54923"/>
      <c r="P54923"/>
      <c r="Q54923"/>
      <c r="R54923"/>
      <c r="S54923" s="124"/>
      <c r="T54923" s="124"/>
      <c r="U54923" s="124"/>
      <c r="V54923" s="124"/>
      <c r="W54923" s="124"/>
      <c r="X54923" s="140"/>
      <c r="Y54923" s="96"/>
      <c r="Z54923" s="96"/>
      <c r="AA54923" s="96"/>
      <c r="AB54923" s="96"/>
      <c r="AC54923"/>
      <c r="AD54923" s="124"/>
      <c r="AE54923" s="81"/>
      <c r="AF54923"/>
      <c r="AG54923"/>
      <c r="AH54923"/>
      <c r="AI54923"/>
      <c r="AJ54923" s="77"/>
      <c r="AK54923"/>
      <c r="AL54923"/>
      <c r="AM54923"/>
      <c r="AN54923" s="111"/>
      <c r="AO54923"/>
      <c r="AP54923"/>
      <c r="AQ54923"/>
      <c r="AR54923"/>
      <c r="AS54923"/>
      <c r="AT54923"/>
      <c r="AU54923"/>
      <c r="AV54923"/>
      <c r="AW54923"/>
      <c r="AX54923"/>
      <c r="AY54923"/>
    </row>
    <row r="54924" spans="1:51" ht="10.15" customHeight="1" x14ac:dyDescent="0.2">
      <c r="A54924"/>
      <c r="B54924"/>
      <c r="C54924"/>
      <c r="D54924"/>
      <c r="E54924"/>
      <c r="F54924"/>
      <c r="G54924" s="67"/>
      <c r="H54924"/>
      <c r="I54924"/>
      <c r="J54924"/>
      <c r="K54924"/>
      <c r="L54924" s="124"/>
      <c r="M54924" s="74"/>
      <c r="N54924" s="77"/>
      <c r="O54924"/>
      <c r="P54924"/>
      <c r="Q54924"/>
      <c r="R54924"/>
      <c r="S54924" s="124"/>
      <c r="T54924" s="124"/>
      <c r="U54924" s="124"/>
      <c r="V54924" s="124"/>
      <c r="W54924" s="124"/>
      <c r="X54924" s="140"/>
      <c r="Y54924" s="96"/>
      <c r="Z54924" s="96"/>
      <c r="AA54924" s="96"/>
      <c r="AB54924" s="96"/>
      <c r="AC54924"/>
      <c r="AD54924" s="124"/>
      <c r="AE54924" s="81"/>
      <c r="AF54924"/>
      <c r="AG54924"/>
      <c r="AH54924"/>
      <c r="AI54924"/>
      <c r="AJ54924" s="77"/>
      <c r="AK54924"/>
      <c r="AL54924"/>
      <c r="AM54924"/>
      <c r="AN54924" s="111"/>
      <c r="AO54924"/>
      <c r="AP54924"/>
      <c r="AQ54924"/>
      <c r="AR54924"/>
      <c r="AS54924"/>
      <c r="AT54924"/>
      <c r="AU54924"/>
      <c r="AV54924"/>
      <c r="AW54924"/>
      <c r="AX54924"/>
      <c r="AY54924"/>
    </row>
    <row r="54925" spans="1:51" ht="10.15" customHeight="1" x14ac:dyDescent="0.2">
      <c r="A54925"/>
      <c r="B54925"/>
      <c r="C54925"/>
      <c r="D54925"/>
      <c r="E54925"/>
      <c r="F54925"/>
      <c r="G54925" s="67"/>
      <c r="H54925"/>
      <c r="I54925"/>
      <c r="J54925"/>
      <c r="K54925"/>
      <c r="L54925" s="124"/>
      <c r="M54925" s="74"/>
      <c r="N54925" s="77"/>
      <c r="O54925"/>
      <c r="P54925"/>
      <c r="Q54925"/>
      <c r="R54925"/>
      <c r="S54925" s="124"/>
      <c r="T54925" s="124"/>
      <c r="U54925" s="124"/>
      <c r="V54925" s="124"/>
      <c r="W54925" s="124"/>
      <c r="X54925" s="140"/>
      <c r="Y54925" s="96"/>
      <c r="Z54925" s="96"/>
      <c r="AA54925" s="96"/>
      <c r="AB54925" s="96"/>
      <c r="AC54925"/>
      <c r="AD54925" s="124"/>
      <c r="AE54925" s="81"/>
      <c r="AF54925"/>
      <c r="AG54925"/>
      <c r="AH54925"/>
      <c r="AI54925"/>
      <c r="AJ54925" s="77"/>
      <c r="AK54925"/>
      <c r="AL54925"/>
      <c r="AM54925"/>
      <c r="AN54925" s="111"/>
      <c r="AO54925"/>
      <c r="AP54925"/>
      <c r="AQ54925"/>
      <c r="AR54925"/>
      <c r="AS54925"/>
      <c r="AT54925"/>
      <c r="AU54925"/>
      <c r="AV54925"/>
      <c r="AW54925"/>
      <c r="AX54925"/>
      <c r="AY54925"/>
    </row>
    <row r="54926" spans="1:51" ht="10.15" customHeight="1" x14ac:dyDescent="0.2">
      <c r="A54926"/>
      <c r="B54926"/>
      <c r="C54926"/>
      <c r="D54926"/>
      <c r="E54926"/>
      <c r="F54926"/>
      <c r="G54926" s="67"/>
      <c r="H54926"/>
      <c r="I54926"/>
      <c r="J54926"/>
      <c r="K54926"/>
      <c r="L54926" s="124"/>
      <c r="M54926" s="74"/>
      <c r="N54926" s="77"/>
      <c r="O54926"/>
      <c r="P54926"/>
      <c r="Q54926"/>
      <c r="R54926"/>
      <c r="S54926" s="124"/>
      <c r="T54926" s="124"/>
      <c r="U54926" s="124"/>
      <c r="V54926" s="124"/>
      <c r="W54926" s="124"/>
      <c r="X54926" s="140"/>
      <c r="Y54926" s="96"/>
      <c r="Z54926" s="96"/>
      <c r="AA54926" s="96"/>
      <c r="AB54926" s="96"/>
      <c r="AC54926"/>
      <c r="AD54926" s="124"/>
      <c r="AE54926" s="81"/>
      <c r="AF54926"/>
      <c r="AG54926"/>
      <c r="AH54926"/>
      <c r="AI54926"/>
      <c r="AJ54926" s="77"/>
      <c r="AK54926"/>
      <c r="AL54926"/>
      <c r="AM54926"/>
      <c r="AN54926" s="111"/>
      <c r="AO54926"/>
      <c r="AP54926"/>
      <c r="AQ54926"/>
      <c r="AR54926"/>
      <c r="AS54926"/>
      <c r="AT54926"/>
      <c r="AU54926"/>
      <c r="AV54926"/>
      <c r="AW54926"/>
      <c r="AX54926"/>
      <c r="AY54926"/>
    </row>
    <row r="54927" spans="1:51" ht="10.15" customHeight="1" x14ac:dyDescent="0.2">
      <c r="A54927"/>
      <c r="B54927"/>
      <c r="C54927"/>
      <c r="D54927"/>
      <c r="E54927"/>
      <c r="F54927"/>
      <c r="G54927" s="67"/>
      <c r="H54927"/>
      <c r="I54927"/>
      <c r="J54927"/>
      <c r="K54927"/>
      <c r="L54927" s="124"/>
      <c r="M54927" s="74"/>
      <c r="N54927" s="77"/>
      <c r="O54927"/>
      <c r="P54927"/>
      <c r="Q54927"/>
      <c r="R54927"/>
      <c r="S54927" s="124"/>
      <c r="T54927" s="124"/>
      <c r="U54927" s="124"/>
      <c r="V54927" s="124"/>
      <c r="W54927" s="124"/>
      <c r="X54927" s="140"/>
      <c r="Y54927" s="96"/>
      <c r="Z54927" s="96"/>
      <c r="AA54927" s="96"/>
      <c r="AB54927" s="96"/>
      <c r="AC54927"/>
      <c r="AD54927" s="124"/>
      <c r="AE54927" s="81"/>
      <c r="AF54927"/>
      <c r="AG54927"/>
      <c r="AH54927"/>
      <c r="AI54927"/>
      <c r="AJ54927" s="77"/>
      <c r="AK54927"/>
      <c r="AL54927"/>
      <c r="AM54927"/>
      <c r="AN54927" s="111"/>
      <c r="AO54927"/>
      <c r="AP54927"/>
      <c r="AQ54927"/>
      <c r="AR54927"/>
      <c r="AS54927"/>
      <c r="AT54927"/>
      <c r="AU54927"/>
      <c r="AV54927"/>
      <c r="AW54927"/>
      <c r="AX54927"/>
      <c r="AY54927"/>
    </row>
    <row r="54928" spans="1:51" ht="10.15" customHeight="1" x14ac:dyDescent="0.2">
      <c r="A54928"/>
      <c r="B54928"/>
      <c r="C54928"/>
      <c r="D54928"/>
      <c r="E54928"/>
      <c r="F54928"/>
      <c r="G54928" s="67"/>
      <c r="H54928"/>
      <c r="I54928"/>
      <c r="J54928"/>
      <c r="K54928"/>
      <c r="L54928" s="124"/>
      <c r="M54928" s="74"/>
      <c r="N54928" s="77"/>
      <c r="O54928"/>
      <c r="P54928"/>
      <c r="Q54928"/>
      <c r="R54928"/>
      <c r="S54928" s="124"/>
      <c r="T54928" s="124"/>
      <c r="U54928" s="124"/>
      <c r="V54928" s="124"/>
      <c r="W54928" s="124"/>
      <c r="X54928" s="140"/>
      <c r="Y54928" s="96"/>
      <c r="Z54928" s="96"/>
      <c r="AA54928" s="96"/>
      <c r="AB54928" s="96"/>
      <c r="AC54928"/>
      <c r="AD54928" s="124"/>
      <c r="AE54928" s="81"/>
      <c r="AF54928"/>
      <c r="AG54928"/>
      <c r="AH54928"/>
      <c r="AI54928"/>
      <c r="AJ54928" s="77"/>
      <c r="AK54928"/>
      <c r="AL54928"/>
      <c r="AM54928"/>
      <c r="AN54928" s="111"/>
      <c r="AO54928"/>
      <c r="AP54928"/>
      <c r="AQ54928"/>
      <c r="AR54928"/>
      <c r="AS54928"/>
      <c r="AT54928"/>
      <c r="AU54928"/>
      <c r="AV54928"/>
      <c r="AW54928"/>
      <c r="AX54928"/>
      <c r="AY54928"/>
    </row>
    <row r="54929" spans="1:51" ht="10.15" customHeight="1" x14ac:dyDescent="0.2">
      <c r="A54929"/>
      <c r="B54929"/>
      <c r="C54929"/>
      <c r="D54929"/>
      <c r="E54929"/>
      <c r="F54929"/>
      <c r="G54929" s="67"/>
      <c r="H54929"/>
      <c r="I54929"/>
      <c r="J54929"/>
      <c r="K54929"/>
      <c r="L54929" s="124"/>
      <c r="M54929" s="74"/>
      <c r="N54929" s="77"/>
      <c r="O54929"/>
      <c r="P54929"/>
      <c r="Q54929"/>
      <c r="R54929"/>
      <c r="S54929" s="124"/>
      <c r="T54929" s="124"/>
      <c r="U54929" s="124"/>
      <c r="V54929" s="124"/>
      <c r="W54929" s="124"/>
      <c r="X54929" s="140"/>
      <c r="Y54929" s="96"/>
      <c r="Z54929" s="96"/>
      <c r="AA54929" s="96"/>
      <c r="AB54929" s="96"/>
      <c r="AC54929"/>
      <c r="AD54929" s="124"/>
      <c r="AE54929" s="81"/>
      <c r="AF54929"/>
      <c r="AG54929"/>
      <c r="AH54929"/>
      <c r="AI54929"/>
      <c r="AJ54929" s="77"/>
      <c r="AK54929"/>
      <c r="AL54929"/>
      <c r="AM54929"/>
      <c r="AN54929" s="111"/>
      <c r="AO54929"/>
      <c r="AP54929"/>
      <c r="AQ54929"/>
      <c r="AR54929"/>
      <c r="AS54929"/>
      <c r="AT54929"/>
      <c r="AU54929"/>
      <c r="AV54929"/>
      <c r="AW54929"/>
      <c r="AX54929"/>
      <c r="AY54929"/>
    </row>
    <row r="54930" spans="1:51" ht="10.15" customHeight="1" x14ac:dyDescent="0.2">
      <c r="A54930"/>
      <c r="B54930"/>
      <c r="C54930"/>
      <c r="D54930"/>
      <c r="E54930"/>
      <c r="F54930"/>
      <c r="G54930" s="67"/>
      <c r="H54930"/>
      <c r="I54930"/>
      <c r="J54930"/>
      <c r="K54930"/>
      <c r="L54930" s="124"/>
      <c r="M54930" s="74"/>
      <c r="N54930" s="77"/>
      <c r="O54930"/>
      <c r="P54930"/>
      <c r="Q54930"/>
      <c r="R54930"/>
      <c r="S54930" s="124"/>
      <c r="T54930" s="124"/>
      <c r="U54930" s="124"/>
      <c r="V54930" s="124"/>
      <c r="W54930" s="124"/>
      <c r="X54930" s="140"/>
      <c r="Y54930" s="96"/>
      <c r="Z54930" s="96"/>
      <c r="AA54930" s="96"/>
      <c r="AB54930" s="96"/>
      <c r="AC54930"/>
      <c r="AD54930" s="124"/>
      <c r="AE54930" s="81"/>
      <c r="AF54930"/>
      <c r="AG54930"/>
      <c r="AH54930"/>
      <c r="AI54930"/>
      <c r="AJ54930" s="77"/>
      <c r="AK54930"/>
      <c r="AL54930"/>
      <c r="AM54930"/>
      <c r="AN54930" s="111"/>
      <c r="AO54930"/>
      <c r="AP54930"/>
      <c r="AQ54930"/>
      <c r="AR54930"/>
      <c r="AS54930"/>
      <c r="AT54930"/>
      <c r="AU54930"/>
      <c r="AV54930"/>
      <c r="AW54930"/>
      <c r="AX54930"/>
      <c r="AY54930"/>
    </row>
    <row r="54931" spans="1:51" ht="10.15" customHeight="1" x14ac:dyDescent="0.2">
      <c r="A54931"/>
      <c r="B54931"/>
      <c r="C54931"/>
      <c r="D54931"/>
      <c r="E54931"/>
      <c r="F54931"/>
      <c r="G54931" s="67"/>
      <c r="H54931"/>
      <c r="I54931"/>
      <c r="J54931"/>
      <c r="K54931"/>
      <c r="L54931" s="124"/>
      <c r="M54931" s="74"/>
      <c r="N54931" s="77"/>
      <c r="O54931"/>
      <c r="P54931"/>
      <c r="Q54931"/>
      <c r="R54931"/>
      <c r="S54931" s="124"/>
      <c r="T54931" s="124"/>
      <c r="U54931" s="124"/>
      <c r="V54931" s="124"/>
      <c r="W54931" s="124"/>
      <c r="X54931" s="140"/>
      <c r="Y54931" s="96"/>
      <c r="Z54931" s="96"/>
      <c r="AA54931" s="96"/>
      <c r="AB54931" s="96"/>
      <c r="AC54931"/>
      <c r="AD54931" s="124"/>
      <c r="AE54931" s="81"/>
      <c r="AF54931"/>
      <c r="AG54931"/>
      <c r="AH54931"/>
      <c r="AI54931"/>
      <c r="AJ54931" s="77"/>
      <c r="AK54931"/>
      <c r="AL54931"/>
      <c r="AM54931"/>
      <c r="AN54931" s="111"/>
      <c r="AO54931"/>
      <c r="AP54931"/>
      <c r="AQ54931"/>
      <c r="AR54931"/>
      <c r="AS54931"/>
      <c r="AT54931"/>
      <c r="AU54931"/>
      <c r="AV54931"/>
      <c r="AW54931"/>
      <c r="AX54931"/>
      <c r="AY54931"/>
    </row>
    <row r="54932" spans="1:51" ht="10.15" customHeight="1" x14ac:dyDescent="0.2">
      <c r="A54932"/>
      <c r="B54932"/>
      <c r="C54932"/>
      <c r="D54932"/>
      <c r="E54932"/>
      <c r="F54932"/>
      <c r="G54932" s="67"/>
      <c r="H54932"/>
      <c r="I54932"/>
      <c r="J54932"/>
      <c r="K54932"/>
      <c r="L54932" s="124"/>
      <c r="M54932" s="74"/>
      <c r="N54932" s="77"/>
      <c r="O54932"/>
      <c r="P54932"/>
      <c r="Q54932"/>
      <c r="R54932"/>
      <c r="S54932" s="124"/>
      <c r="T54932" s="124"/>
      <c r="U54932" s="124"/>
      <c r="V54932" s="124"/>
      <c r="W54932" s="124"/>
      <c r="X54932" s="140"/>
      <c r="Y54932" s="96"/>
      <c r="Z54932" s="96"/>
      <c r="AA54932" s="96"/>
      <c r="AB54932" s="96"/>
      <c r="AC54932"/>
      <c r="AD54932" s="124"/>
      <c r="AE54932" s="81"/>
      <c r="AF54932"/>
      <c r="AG54932"/>
      <c r="AH54932"/>
      <c r="AI54932"/>
      <c r="AJ54932" s="77"/>
      <c r="AK54932"/>
      <c r="AL54932"/>
      <c r="AM54932"/>
      <c r="AN54932" s="111"/>
      <c r="AO54932"/>
      <c r="AP54932"/>
      <c r="AQ54932"/>
      <c r="AR54932"/>
      <c r="AS54932"/>
      <c r="AT54932"/>
      <c r="AU54932"/>
      <c r="AV54932"/>
      <c r="AW54932"/>
      <c r="AX54932"/>
      <c r="AY54932"/>
    </row>
    <row r="54933" spans="1:51" ht="10.15" customHeight="1" x14ac:dyDescent="0.2">
      <c r="A54933"/>
      <c r="B54933"/>
      <c r="C54933"/>
      <c r="D54933"/>
      <c r="E54933"/>
      <c r="F54933"/>
      <c r="G54933" s="67"/>
      <c r="H54933"/>
      <c r="I54933"/>
      <c r="J54933"/>
      <c r="K54933"/>
      <c r="L54933" s="124"/>
      <c r="M54933" s="74"/>
      <c r="N54933" s="77"/>
      <c r="O54933"/>
      <c r="P54933"/>
      <c r="Q54933"/>
      <c r="R54933"/>
      <c r="S54933" s="124"/>
      <c r="T54933" s="124"/>
      <c r="U54933" s="124"/>
      <c r="V54933" s="124"/>
      <c r="W54933" s="124"/>
      <c r="X54933" s="140"/>
      <c r="Y54933" s="96"/>
      <c r="Z54933" s="96"/>
      <c r="AA54933" s="96"/>
      <c r="AB54933" s="96"/>
      <c r="AC54933"/>
      <c r="AD54933" s="124"/>
      <c r="AE54933" s="81"/>
      <c r="AF54933"/>
      <c r="AG54933"/>
      <c r="AH54933"/>
      <c r="AI54933"/>
      <c r="AJ54933" s="77"/>
      <c r="AK54933"/>
      <c r="AL54933"/>
      <c r="AM54933"/>
      <c r="AN54933" s="111"/>
      <c r="AO54933"/>
      <c r="AP54933"/>
      <c r="AQ54933"/>
      <c r="AR54933"/>
      <c r="AS54933"/>
      <c r="AT54933"/>
      <c r="AU54933"/>
      <c r="AV54933"/>
      <c r="AW54933"/>
      <c r="AX54933"/>
      <c r="AY54933"/>
    </row>
    <row r="54934" spans="1:51" ht="10.15" customHeight="1" x14ac:dyDescent="0.2">
      <c r="A54934"/>
      <c r="B54934"/>
      <c r="C54934"/>
      <c r="D54934"/>
      <c r="E54934"/>
      <c r="F54934"/>
      <c r="G54934" s="67"/>
      <c r="H54934"/>
      <c r="I54934"/>
      <c r="J54934"/>
      <c r="K54934"/>
      <c r="L54934" s="124"/>
      <c r="M54934" s="74"/>
      <c r="N54934" s="77"/>
      <c r="O54934"/>
      <c r="P54934"/>
      <c r="Q54934"/>
      <c r="R54934"/>
      <c r="S54934" s="124"/>
      <c r="T54934" s="124"/>
      <c r="U54934" s="124"/>
      <c r="V54934" s="124"/>
      <c r="W54934" s="124"/>
      <c r="X54934" s="140"/>
      <c r="Y54934" s="96"/>
      <c r="Z54934" s="96"/>
      <c r="AA54934" s="96"/>
      <c r="AB54934" s="96"/>
      <c r="AC54934"/>
      <c r="AD54934" s="124"/>
      <c r="AE54934" s="81"/>
      <c r="AF54934"/>
      <c r="AG54934"/>
      <c r="AH54934"/>
      <c r="AI54934"/>
      <c r="AJ54934" s="77"/>
      <c r="AK54934"/>
      <c r="AL54934"/>
      <c r="AM54934"/>
      <c r="AN54934" s="111"/>
      <c r="AO54934"/>
      <c r="AP54934"/>
      <c r="AQ54934"/>
      <c r="AR54934"/>
      <c r="AS54934"/>
      <c r="AT54934"/>
      <c r="AU54934"/>
      <c r="AV54934"/>
      <c r="AW54934"/>
      <c r="AX54934"/>
      <c r="AY54934"/>
    </row>
    <row r="54935" spans="1:51" ht="10.15" customHeight="1" x14ac:dyDescent="0.2">
      <c r="A54935"/>
      <c r="B54935"/>
      <c r="C54935"/>
      <c r="D54935"/>
      <c r="E54935"/>
      <c r="F54935"/>
      <c r="G54935" s="67"/>
      <c r="H54935"/>
      <c r="I54935"/>
      <c r="J54935"/>
      <c r="K54935"/>
      <c r="L54935" s="124"/>
      <c r="M54935" s="74"/>
      <c r="N54935" s="77"/>
      <c r="O54935"/>
      <c r="P54935"/>
      <c r="Q54935"/>
      <c r="R54935"/>
      <c r="S54935" s="124"/>
      <c r="T54935" s="124"/>
      <c r="U54935" s="124"/>
      <c r="V54935" s="124"/>
      <c r="W54935" s="124"/>
      <c r="X54935" s="140"/>
      <c r="Y54935" s="96"/>
      <c r="Z54935" s="96"/>
      <c r="AA54935" s="96"/>
      <c r="AB54935" s="96"/>
      <c r="AC54935"/>
      <c r="AD54935" s="124"/>
      <c r="AE54935" s="81"/>
      <c r="AF54935"/>
      <c r="AG54935"/>
      <c r="AH54935"/>
      <c r="AI54935"/>
      <c r="AJ54935" s="77"/>
      <c r="AK54935"/>
      <c r="AL54935"/>
      <c r="AM54935"/>
      <c r="AN54935" s="111"/>
      <c r="AO54935"/>
      <c r="AP54935"/>
      <c r="AQ54935"/>
      <c r="AR54935"/>
      <c r="AS54935"/>
      <c r="AT54935"/>
      <c r="AU54935"/>
      <c r="AV54935"/>
      <c r="AW54935"/>
      <c r="AX54935"/>
      <c r="AY54935"/>
    </row>
    <row r="54936" spans="1:51" ht="10.15" customHeight="1" x14ac:dyDescent="0.2">
      <c r="A54936"/>
      <c r="B54936"/>
      <c r="C54936"/>
      <c r="D54936"/>
      <c r="E54936"/>
      <c r="F54936"/>
      <c r="G54936" s="67"/>
      <c r="H54936"/>
      <c r="I54936"/>
      <c r="J54936"/>
      <c r="K54936"/>
      <c r="L54936" s="124"/>
      <c r="M54936" s="74"/>
      <c r="N54936" s="77"/>
      <c r="O54936"/>
      <c r="P54936"/>
      <c r="Q54936"/>
      <c r="R54936"/>
      <c r="S54936" s="124"/>
      <c r="T54936" s="124"/>
      <c r="U54936" s="124"/>
      <c r="V54936" s="124"/>
      <c r="W54936" s="124"/>
      <c r="X54936" s="140"/>
      <c r="Y54936" s="96"/>
      <c r="Z54936" s="96"/>
      <c r="AA54936" s="96"/>
      <c r="AB54936" s="96"/>
      <c r="AC54936"/>
      <c r="AD54936" s="124"/>
      <c r="AE54936" s="81"/>
      <c r="AF54936"/>
      <c r="AG54936"/>
      <c r="AH54936"/>
      <c r="AI54936"/>
      <c r="AJ54936" s="77"/>
      <c r="AK54936"/>
      <c r="AL54936"/>
      <c r="AM54936"/>
      <c r="AN54936" s="111"/>
      <c r="AO54936"/>
      <c r="AP54936"/>
      <c r="AQ54936"/>
      <c r="AR54936"/>
      <c r="AS54936"/>
      <c r="AT54936"/>
      <c r="AU54936"/>
      <c r="AV54936"/>
      <c r="AW54936"/>
      <c r="AX54936"/>
      <c r="AY54936"/>
    </row>
    <row r="54937" spans="1:51" ht="10.15" customHeight="1" x14ac:dyDescent="0.2">
      <c r="A54937"/>
      <c r="B54937"/>
      <c r="C54937"/>
      <c r="D54937"/>
      <c r="E54937"/>
      <c r="F54937"/>
      <c r="G54937" s="67"/>
      <c r="H54937"/>
      <c r="I54937"/>
      <c r="J54937"/>
      <c r="K54937"/>
      <c r="L54937" s="124"/>
      <c r="M54937" s="74"/>
      <c r="N54937" s="77"/>
      <c r="O54937"/>
      <c r="P54937"/>
      <c r="Q54937"/>
      <c r="R54937"/>
      <c r="S54937" s="124"/>
      <c r="T54937" s="124"/>
      <c r="U54937" s="124"/>
      <c r="V54937" s="124"/>
      <c r="W54937" s="124"/>
      <c r="X54937" s="140"/>
      <c r="Y54937" s="96"/>
      <c r="Z54937" s="96"/>
      <c r="AA54937" s="96"/>
      <c r="AB54937" s="96"/>
      <c r="AC54937"/>
      <c r="AD54937" s="124"/>
      <c r="AE54937" s="81"/>
      <c r="AF54937"/>
      <c r="AG54937"/>
      <c r="AH54937"/>
      <c r="AI54937"/>
      <c r="AJ54937" s="77"/>
      <c r="AK54937"/>
      <c r="AL54937"/>
      <c r="AM54937"/>
      <c r="AN54937" s="111"/>
      <c r="AO54937"/>
      <c r="AP54937"/>
      <c r="AQ54937"/>
      <c r="AR54937"/>
      <c r="AS54937"/>
      <c r="AT54937"/>
      <c r="AU54937"/>
      <c r="AV54937"/>
      <c r="AW54937"/>
      <c r="AX54937"/>
      <c r="AY54937"/>
    </row>
    <row r="54938" spans="1:51" ht="10.15" customHeight="1" x14ac:dyDescent="0.2">
      <c r="A54938"/>
      <c r="B54938"/>
      <c r="C54938"/>
      <c r="D54938"/>
      <c r="E54938"/>
      <c r="F54938"/>
      <c r="G54938" s="67"/>
      <c r="H54938"/>
      <c r="I54938"/>
      <c r="J54938"/>
      <c r="K54938"/>
      <c r="L54938" s="124"/>
      <c r="M54938" s="74"/>
      <c r="N54938" s="77"/>
      <c r="O54938"/>
      <c r="P54938"/>
      <c r="Q54938"/>
      <c r="R54938"/>
      <c r="S54938" s="124"/>
      <c r="T54938" s="124"/>
      <c r="U54938" s="124"/>
      <c r="V54938" s="124"/>
      <c r="W54938" s="124"/>
      <c r="X54938" s="140"/>
      <c r="Y54938" s="96"/>
      <c r="Z54938" s="96"/>
      <c r="AA54938" s="96"/>
      <c r="AB54938" s="96"/>
      <c r="AC54938"/>
      <c r="AD54938" s="124"/>
      <c r="AE54938" s="81"/>
      <c r="AF54938"/>
      <c r="AG54938"/>
      <c r="AH54938"/>
      <c r="AI54938"/>
      <c r="AJ54938" s="77"/>
      <c r="AK54938"/>
      <c r="AL54938"/>
      <c r="AM54938"/>
      <c r="AN54938" s="111"/>
      <c r="AO54938"/>
      <c r="AP54938"/>
      <c r="AQ54938"/>
      <c r="AR54938"/>
      <c r="AS54938"/>
      <c r="AT54938"/>
      <c r="AU54938"/>
      <c r="AV54938"/>
      <c r="AW54938"/>
      <c r="AX54938"/>
      <c r="AY54938"/>
    </row>
    <row r="54939" spans="1:51" ht="10.15" customHeight="1" x14ac:dyDescent="0.2">
      <c r="A54939"/>
      <c r="B54939"/>
      <c r="C54939"/>
      <c r="D54939"/>
      <c r="E54939"/>
      <c r="F54939"/>
      <c r="G54939" s="67"/>
      <c r="H54939"/>
      <c r="I54939"/>
      <c r="J54939"/>
      <c r="K54939"/>
      <c r="L54939" s="124"/>
      <c r="M54939" s="74"/>
      <c r="N54939" s="77"/>
      <c r="O54939"/>
      <c r="P54939"/>
      <c r="Q54939"/>
      <c r="R54939"/>
      <c r="S54939" s="124"/>
      <c r="T54939" s="124"/>
      <c r="U54939" s="124"/>
      <c r="V54939" s="124"/>
      <c r="W54939" s="124"/>
      <c r="X54939" s="140"/>
      <c r="Y54939" s="96"/>
      <c r="Z54939" s="96"/>
      <c r="AA54939" s="96"/>
      <c r="AB54939" s="96"/>
      <c r="AC54939"/>
      <c r="AD54939" s="124"/>
      <c r="AE54939" s="81"/>
      <c r="AF54939"/>
      <c r="AG54939"/>
      <c r="AH54939"/>
      <c r="AI54939"/>
      <c r="AJ54939" s="77"/>
      <c r="AK54939"/>
      <c r="AL54939"/>
      <c r="AM54939"/>
      <c r="AN54939" s="111"/>
      <c r="AO54939"/>
      <c r="AP54939"/>
      <c r="AQ54939"/>
      <c r="AR54939"/>
      <c r="AS54939"/>
      <c r="AT54939"/>
      <c r="AU54939"/>
      <c r="AV54939"/>
      <c r="AW54939"/>
      <c r="AX54939"/>
      <c r="AY54939"/>
    </row>
    <row r="54940" spans="1:51" ht="10.15" customHeight="1" x14ac:dyDescent="0.2">
      <c r="A54940"/>
      <c r="B54940"/>
      <c r="C54940"/>
      <c r="D54940"/>
      <c r="E54940"/>
      <c r="F54940"/>
      <c r="G54940" s="67"/>
      <c r="H54940"/>
      <c r="I54940"/>
      <c r="J54940"/>
      <c r="K54940"/>
      <c r="L54940" s="124"/>
      <c r="M54940" s="74"/>
      <c r="N54940" s="77"/>
      <c r="O54940"/>
      <c r="P54940"/>
      <c r="Q54940"/>
      <c r="R54940"/>
      <c r="S54940" s="124"/>
      <c r="T54940" s="124"/>
      <c r="U54940" s="124"/>
      <c r="V54940" s="124"/>
      <c r="W54940" s="124"/>
      <c r="X54940" s="140"/>
      <c r="Y54940" s="96"/>
      <c r="Z54940" s="96"/>
      <c r="AA54940" s="96"/>
      <c r="AB54940" s="96"/>
      <c r="AC54940"/>
      <c r="AD54940" s="124"/>
      <c r="AE54940" s="81"/>
      <c r="AF54940"/>
      <c r="AG54940"/>
      <c r="AH54940"/>
      <c r="AI54940"/>
      <c r="AJ54940" s="77"/>
      <c r="AK54940"/>
      <c r="AL54940"/>
      <c r="AM54940"/>
      <c r="AN54940" s="111"/>
      <c r="AO54940"/>
      <c r="AP54940"/>
      <c r="AQ54940"/>
      <c r="AR54940"/>
      <c r="AS54940"/>
      <c r="AT54940"/>
      <c r="AU54940"/>
      <c r="AV54940"/>
      <c r="AW54940"/>
      <c r="AX54940"/>
      <c r="AY54940"/>
    </row>
    <row r="54941" spans="1:51" ht="10.15" customHeight="1" x14ac:dyDescent="0.2">
      <c r="A54941"/>
      <c r="B54941"/>
      <c r="C54941"/>
      <c r="D54941"/>
      <c r="E54941"/>
      <c r="F54941"/>
      <c r="G54941" s="67"/>
      <c r="H54941"/>
      <c r="I54941"/>
      <c r="J54941"/>
      <c r="K54941"/>
      <c r="L54941" s="124"/>
      <c r="M54941" s="74"/>
      <c r="N54941" s="77"/>
      <c r="O54941"/>
      <c r="P54941"/>
      <c r="Q54941"/>
      <c r="R54941"/>
      <c r="S54941" s="124"/>
      <c r="T54941" s="124"/>
      <c r="U54941" s="124"/>
      <c r="V54941" s="124"/>
      <c r="W54941" s="124"/>
      <c r="X54941" s="140"/>
      <c r="Y54941" s="96"/>
      <c r="Z54941" s="96"/>
      <c r="AA54941" s="96"/>
      <c r="AB54941" s="96"/>
      <c r="AC54941"/>
      <c r="AD54941" s="124"/>
      <c r="AE54941" s="81"/>
      <c r="AF54941"/>
      <c r="AG54941"/>
      <c r="AH54941"/>
      <c r="AI54941"/>
      <c r="AJ54941" s="77"/>
      <c r="AK54941"/>
      <c r="AL54941"/>
      <c r="AM54941"/>
      <c r="AN54941" s="111"/>
      <c r="AO54941"/>
      <c r="AP54941"/>
      <c r="AQ54941"/>
      <c r="AR54941"/>
      <c r="AS54941"/>
      <c r="AT54941"/>
      <c r="AU54941"/>
      <c r="AV54941"/>
      <c r="AW54941"/>
      <c r="AX54941"/>
      <c r="AY54941"/>
    </row>
    <row r="54942" spans="1:51" ht="10.15" customHeight="1" x14ac:dyDescent="0.2">
      <c r="A54942"/>
      <c r="B54942"/>
      <c r="C54942"/>
      <c r="D54942"/>
      <c r="E54942"/>
      <c r="F54942"/>
      <c r="G54942" s="67"/>
      <c r="H54942"/>
      <c r="I54942"/>
      <c r="J54942"/>
      <c r="K54942"/>
      <c r="L54942" s="124"/>
      <c r="M54942" s="74"/>
      <c r="N54942" s="77"/>
      <c r="O54942"/>
      <c r="P54942"/>
      <c r="Q54942"/>
      <c r="R54942"/>
      <c r="S54942" s="124"/>
      <c r="T54942" s="124"/>
      <c r="U54942" s="124"/>
      <c r="V54942" s="124"/>
      <c r="W54942" s="124"/>
      <c r="X54942" s="140"/>
      <c r="Y54942" s="96"/>
      <c r="Z54942" s="96"/>
      <c r="AA54942" s="96"/>
      <c r="AB54942" s="96"/>
      <c r="AC54942"/>
      <c r="AD54942" s="124"/>
      <c r="AE54942" s="81"/>
      <c r="AF54942"/>
      <c r="AG54942"/>
      <c r="AH54942"/>
      <c r="AI54942"/>
      <c r="AJ54942" s="77"/>
      <c r="AK54942"/>
      <c r="AL54942"/>
      <c r="AM54942"/>
      <c r="AN54942" s="111"/>
      <c r="AO54942"/>
      <c r="AP54942"/>
      <c r="AQ54942"/>
      <c r="AR54942"/>
      <c r="AS54942"/>
      <c r="AT54942"/>
      <c r="AU54942"/>
      <c r="AV54942"/>
      <c r="AW54942"/>
      <c r="AX54942"/>
      <c r="AY54942"/>
    </row>
    <row r="54943" spans="1:51" ht="10.15" customHeight="1" x14ac:dyDescent="0.2">
      <c r="A54943"/>
      <c r="B54943"/>
      <c r="C54943"/>
      <c r="D54943"/>
      <c r="E54943"/>
      <c r="F54943"/>
      <c r="G54943" s="67"/>
      <c r="H54943"/>
      <c r="I54943"/>
      <c r="J54943"/>
      <c r="K54943"/>
      <c r="L54943" s="124"/>
      <c r="M54943" s="74"/>
      <c r="N54943" s="77"/>
      <c r="O54943"/>
      <c r="P54943"/>
      <c r="Q54943"/>
      <c r="R54943"/>
      <c r="S54943" s="124"/>
      <c r="T54943" s="124"/>
      <c r="U54943" s="124"/>
      <c r="V54943" s="124"/>
      <c r="W54943" s="124"/>
      <c r="X54943" s="140"/>
      <c r="Y54943" s="96"/>
      <c r="Z54943" s="96"/>
      <c r="AA54943" s="96"/>
      <c r="AB54943" s="96"/>
      <c r="AC54943"/>
      <c r="AD54943" s="124"/>
      <c r="AE54943" s="81"/>
      <c r="AF54943"/>
      <c r="AG54943"/>
      <c r="AH54943"/>
      <c r="AI54943"/>
      <c r="AJ54943" s="77"/>
      <c r="AK54943"/>
      <c r="AL54943"/>
      <c r="AM54943"/>
      <c r="AN54943" s="111"/>
      <c r="AO54943"/>
      <c r="AP54943"/>
      <c r="AQ54943"/>
      <c r="AR54943"/>
      <c r="AS54943"/>
      <c r="AT54943"/>
      <c r="AU54943"/>
      <c r="AV54943"/>
      <c r="AW54943"/>
      <c r="AX54943"/>
      <c r="AY54943"/>
    </row>
    <row r="54944" spans="1:51" ht="10.15" customHeight="1" x14ac:dyDescent="0.2">
      <c r="A54944"/>
      <c r="B54944"/>
      <c r="C54944"/>
      <c r="D54944"/>
      <c r="E54944"/>
      <c r="F54944"/>
      <c r="G54944" s="67"/>
      <c r="H54944"/>
      <c r="I54944"/>
      <c r="J54944"/>
      <c r="K54944"/>
      <c r="L54944" s="124"/>
      <c r="M54944" s="74"/>
      <c r="N54944" s="77"/>
      <c r="O54944"/>
      <c r="P54944"/>
      <c r="Q54944"/>
      <c r="R54944"/>
      <c r="S54944" s="124"/>
      <c r="T54944" s="124"/>
      <c r="U54944" s="124"/>
      <c r="V54944" s="124"/>
      <c r="W54944" s="124"/>
      <c r="X54944" s="140"/>
      <c r="Y54944" s="96"/>
      <c r="Z54944" s="96"/>
      <c r="AA54944" s="96"/>
      <c r="AB54944" s="96"/>
      <c r="AC54944"/>
      <c r="AD54944" s="124"/>
      <c r="AE54944" s="81"/>
      <c r="AF54944"/>
      <c r="AG54944"/>
      <c r="AH54944"/>
      <c r="AI54944"/>
      <c r="AJ54944" s="77"/>
      <c r="AK54944"/>
      <c r="AL54944"/>
      <c r="AM54944"/>
      <c r="AN54944" s="111"/>
      <c r="AO54944"/>
      <c r="AP54944"/>
      <c r="AQ54944"/>
      <c r="AR54944"/>
      <c r="AS54944"/>
      <c r="AT54944"/>
      <c r="AU54944"/>
      <c r="AV54944"/>
      <c r="AW54944"/>
      <c r="AX54944"/>
      <c r="AY54944"/>
    </row>
    <row r="54945" spans="1:51" ht="10.15" customHeight="1" x14ac:dyDescent="0.2">
      <c r="A54945"/>
      <c r="B54945"/>
      <c r="C54945"/>
      <c r="D54945"/>
      <c r="E54945"/>
      <c r="F54945"/>
      <c r="G54945" s="67"/>
      <c r="H54945"/>
      <c r="I54945"/>
      <c r="J54945"/>
      <c r="K54945"/>
      <c r="L54945" s="124"/>
      <c r="M54945" s="74"/>
      <c r="N54945" s="77"/>
      <c r="O54945"/>
      <c r="P54945"/>
      <c r="Q54945"/>
      <c r="R54945"/>
      <c r="S54945" s="124"/>
      <c r="T54945" s="124"/>
      <c r="U54945" s="124"/>
      <c r="V54945" s="124"/>
      <c r="W54945" s="124"/>
      <c r="X54945" s="140"/>
      <c r="Y54945" s="96"/>
      <c r="Z54945" s="96"/>
      <c r="AA54945" s="96"/>
      <c r="AB54945" s="96"/>
      <c r="AC54945"/>
      <c r="AD54945" s="124"/>
      <c r="AE54945" s="81"/>
      <c r="AF54945"/>
      <c r="AG54945"/>
      <c r="AH54945"/>
      <c r="AI54945"/>
      <c r="AJ54945" s="77"/>
      <c r="AK54945"/>
      <c r="AL54945"/>
      <c r="AM54945"/>
      <c r="AN54945" s="111"/>
      <c r="AO54945"/>
      <c r="AP54945"/>
      <c r="AQ54945"/>
      <c r="AR54945"/>
      <c r="AS54945"/>
      <c r="AT54945"/>
      <c r="AU54945"/>
      <c r="AV54945"/>
      <c r="AW54945"/>
      <c r="AX54945"/>
      <c r="AY54945"/>
    </row>
    <row r="54946" spans="1:51" ht="10.15" customHeight="1" x14ac:dyDescent="0.2">
      <c r="A54946"/>
      <c r="B54946"/>
      <c r="C54946"/>
      <c r="D54946"/>
      <c r="E54946"/>
      <c r="F54946"/>
      <c r="G54946" s="67"/>
      <c r="H54946"/>
      <c r="I54946"/>
      <c r="J54946"/>
      <c r="K54946"/>
      <c r="L54946" s="124"/>
      <c r="M54946" s="74"/>
      <c r="N54946" s="77"/>
      <c r="O54946"/>
      <c r="P54946"/>
      <c r="Q54946"/>
      <c r="R54946"/>
      <c r="S54946" s="124"/>
      <c r="T54946" s="124"/>
      <c r="U54946" s="124"/>
      <c r="V54946" s="124"/>
      <c r="W54946" s="124"/>
      <c r="X54946" s="140"/>
      <c r="Y54946" s="96"/>
      <c r="Z54946" s="96"/>
      <c r="AA54946" s="96"/>
      <c r="AB54946" s="96"/>
      <c r="AC54946"/>
      <c r="AD54946" s="124"/>
      <c r="AE54946" s="81"/>
      <c r="AF54946"/>
      <c r="AG54946"/>
      <c r="AH54946"/>
      <c r="AI54946"/>
      <c r="AJ54946" s="77"/>
      <c r="AK54946"/>
      <c r="AL54946"/>
      <c r="AM54946"/>
      <c r="AN54946" s="111"/>
      <c r="AO54946"/>
      <c r="AP54946"/>
      <c r="AQ54946"/>
      <c r="AR54946"/>
      <c r="AS54946"/>
      <c r="AT54946"/>
      <c r="AU54946"/>
      <c r="AV54946"/>
      <c r="AW54946"/>
      <c r="AX54946"/>
      <c r="AY54946"/>
    </row>
    <row r="54947" spans="1:51" ht="10.15" customHeight="1" x14ac:dyDescent="0.2">
      <c r="A54947"/>
      <c r="B54947"/>
      <c r="C54947"/>
      <c r="D54947"/>
      <c r="E54947"/>
      <c r="F54947"/>
      <c r="G54947" s="67"/>
      <c r="H54947"/>
      <c r="I54947"/>
      <c r="J54947"/>
      <c r="K54947"/>
      <c r="L54947" s="124"/>
      <c r="M54947" s="74"/>
      <c r="N54947" s="77"/>
      <c r="O54947"/>
      <c r="P54947"/>
      <c r="Q54947"/>
      <c r="R54947"/>
      <c r="S54947" s="124"/>
      <c r="T54947" s="124"/>
      <c r="U54947" s="124"/>
      <c r="V54947" s="124"/>
      <c r="W54947" s="124"/>
      <c r="X54947" s="140"/>
      <c r="Y54947" s="96"/>
      <c r="Z54947" s="96"/>
      <c r="AA54947" s="96"/>
      <c r="AB54947" s="96"/>
      <c r="AC54947"/>
      <c r="AD54947" s="124"/>
      <c r="AE54947" s="81"/>
      <c r="AF54947"/>
      <c r="AG54947"/>
      <c r="AH54947"/>
      <c r="AI54947"/>
      <c r="AJ54947" s="77"/>
      <c r="AK54947"/>
      <c r="AL54947"/>
      <c r="AM54947"/>
      <c r="AN54947" s="111"/>
      <c r="AO54947"/>
      <c r="AP54947"/>
      <c r="AQ54947"/>
      <c r="AR54947"/>
      <c r="AS54947"/>
      <c r="AT54947"/>
      <c r="AU54947"/>
      <c r="AV54947"/>
      <c r="AW54947"/>
      <c r="AX54947"/>
      <c r="AY54947"/>
    </row>
    <row r="54948" spans="1:51" ht="10.15" customHeight="1" x14ac:dyDescent="0.2">
      <c r="A54948"/>
      <c r="B54948"/>
      <c r="C54948"/>
      <c r="D54948"/>
      <c r="E54948"/>
      <c r="F54948"/>
      <c r="G54948" s="67"/>
      <c r="H54948"/>
      <c r="I54948"/>
      <c r="J54948"/>
      <c r="K54948"/>
      <c r="L54948" s="124"/>
      <c r="M54948" s="74"/>
      <c r="N54948" s="77"/>
      <c r="O54948"/>
      <c r="P54948"/>
      <c r="Q54948"/>
      <c r="R54948"/>
      <c r="S54948" s="124"/>
      <c r="T54948" s="124"/>
      <c r="U54948" s="124"/>
      <c r="V54948" s="124"/>
      <c r="W54948" s="124"/>
      <c r="X54948" s="140"/>
      <c r="Y54948" s="96"/>
      <c r="Z54948" s="96"/>
      <c r="AA54948" s="96"/>
      <c r="AB54948" s="96"/>
      <c r="AC54948"/>
      <c r="AD54948" s="124"/>
      <c r="AE54948" s="81"/>
      <c r="AF54948"/>
      <c r="AG54948"/>
      <c r="AH54948"/>
      <c r="AI54948"/>
      <c r="AJ54948" s="77"/>
      <c r="AK54948"/>
      <c r="AL54948"/>
      <c r="AM54948"/>
      <c r="AN54948" s="111"/>
      <c r="AO54948"/>
      <c r="AP54948"/>
      <c r="AQ54948"/>
      <c r="AR54948"/>
      <c r="AS54948"/>
      <c r="AT54948"/>
      <c r="AU54948"/>
      <c r="AV54948"/>
      <c r="AW54948"/>
      <c r="AX54948"/>
      <c r="AY54948"/>
    </row>
    <row r="54949" spans="1:51" ht="10.15" customHeight="1" x14ac:dyDescent="0.2">
      <c r="A54949"/>
      <c r="B54949"/>
      <c r="C54949"/>
      <c r="D54949"/>
      <c r="E54949"/>
      <c r="F54949"/>
      <c r="G54949" s="67"/>
      <c r="H54949"/>
      <c r="I54949"/>
      <c r="J54949"/>
      <c r="K54949"/>
      <c r="L54949" s="124"/>
      <c r="M54949" s="74"/>
      <c r="N54949" s="77"/>
      <c r="O54949"/>
      <c r="P54949"/>
      <c r="Q54949"/>
      <c r="R54949"/>
      <c r="S54949" s="124"/>
      <c r="T54949" s="124"/>
      <c r="U54949" s="124"/>
      <c r="V54949" s="124"/>
      <c r="W54949" s="124"/>
      <c r="X54949" s="140"/>
      <c r="Y54949" s="96"/>
      <c r="Z54949" s="96"/>
      <c r="AA54949" s="96"/>
      <c r="AB54949" s="96"/>
      <c r="AC54949"/>
      <c r="AD54949" s="124"/>
      <c r="AE54949" s="81"/>
      <c r="AF54949"/>
      <c r="AG54949"/>
      <c r="AH54949"/>
      <c r="AI54949"/>
      <c r="AJ54949" s="77"/>
      <c r="AK54949"/>
      <c r="AL54949"/>
      <c r="AM54949"/>
      <c r="AN54949" s="111"/>
      <c r="AO54949"/>
      <c r="AP54949"/>
      <c r="AQ54949"/>
      <c r="AR54949"/>
      <c r="AS54949"/>
      <c r="AT54949"/>
      <c r="AU54949"/>
      <c r="AV54949"/>
      <c r="AW54949"/>
      <c r="AX54949"/>
      <c r="AY54949"/>
    </row>
    <row r="54950" spans="1:51" ht="10.15" customHeight="1" x14ac:dyDescent="0.2">
      <c r="A54950"/>
      <c r="B54950"/>
      <c r="C54950"/>
      <c r="D54950"/>
      <c r="E54950"/>
      <c r="F54950"/>
      <c r="G54950" s="67"/>
      <c r="H54950"/>
      <c r="I54950"/>
      <c r="J54950"/>
      <c r="K54950"/>
      <c r="L54950" s="124"/>
      <c r="M54950" s="74"/>
      <c r="N54950" s="77"/>
      <c r="O54950"/>
      <c r="P54950"/>
      <c r="Q54950"/>
      <c r="R54950"/>
      <c r="S54950" s="124"/>
      <c r="T54950" s="124"/>
      <c r="U54950" s="124"/>
      <c r="V54950" s="124"/>
      <c r="W54950" s="124"/>
      <c r="X54950" s="140"/>
      <c r="Y54950" s="96"/>
      <c r="Z54950" s="96"/>
      <c r="AA54950" s="96"/>
      <c r="AB54950" s="96"/>
      <c r="AC54950"/>
      <c r="AD54950" s="124"/>
      <c r="AE54950" s="81"/>
      <c r="AF54950"/>
      <c r="AG54950"/>
      <c r="AH54950"/>
      <c r="AI54950"/>
      <c r="AJ54950" s="77"/>
      <c r="AK54950"/>
      <c r="AL54950"/>
      <c r="AM54950"/>
      <c r="AN54950" s="111"/>
      <c r="AO54950"/>
      <c r="AP54950"/>
      <c r="AQ54950"/>
      <c r="AR54950"/>
      <c r="AS54950"/>
      <c r="AT54950"/>
      <c r="AU54950"/>
      <c r="AV54950"/>
      <c r="AW54950"/>
      <c r="AX54950"/>
      <c r="AY54950"/>
    </row>
    <row r="54951" spans="1:51" ht="10.15" customHeight="1" x14ac:dyDescent="0.2">
      <c r="A54951"/>
      <c r="B54951"/>
      <c r="C54951"/>
      <c r="D54951"/>
      <c r="E54951"/>
      <c r="F54951"/>
      <c r="G54951" s="67"/>
      <c r="H54951"/>
      <c r="I54951"/>
      <c r="J54951"/>
      <c r="K54951"/>
      <c r="L54951" s="124"/>
      <c r="M54951" s="74"/>
      <c r="N54951" s="77"/>
      <c r="O54951"/>
      <c r="P54951"/>
      <c r="Q54951"/>
      <c r="R54951"/>
      <c r="S54951" s="124"/>
      <c r="T54951" s="124"/>
      <c r="U54951" s="124"/>
      <c r="V54951" s="124"/>
      <c r="W54951" s="124"/>
      <c r="X54951" s="140"/>
      <c r="Y54951" s="96"/>
      <c r="Z54951" s="96"/>
      <c r="AA54951" s="96"/>
      <c r="AB54951" s="96"/>
      <c r="AC54951"/>
      <c r="AD54951" s="124"/>
      <c r="AE54951" s="81"/>
      <c r="AF54951"/>
      <c r="AG54951"/>
      <c r="AH54951"/>
      <c r="AI54951"/>
      <c r="AJ54951" s="77"/>
      <c r="AK54951"/>
      <c r="AL54951"/>
      <c r="AM54951"/>
      <c r="AN54951" s="111"/>
      <c r="AO54951"/>
      <c r="AP54951"/>
      <c r="AQ54951"/>
      <c r="AR54951"/>
      <c r="AS54951"/>
      <c r="AT54951"/>
      <c r="AU54951"/>
      <c r="AV54951"/>
      <c r="AW54951"/>
      <c r="AX54951"/>
      <c r="AY54951"/>
    </row>
    <row r="54952" spans="1:51" ht="10.15" customHeight="1" x14ac:dyDescent="0.2">
      <c r="A54952"/>
      <c r="B54952"/>
      <c r="C54952"/>
      <c r="D54952"/>
      <c r="E54952"/>
      <c r="F54952"/>
      <c r="G54952" s="67"/>
      <c r="H54952"/>
      <c r="I54952"/>
      <c r="J54952"/>
      <c r="K54952"/>
      <c r="L54952" s="124"/>
      <c r="M54952" s="74"/>
      <c r="N54952" s="77"/>
      <c r="O54952"/>
      <c r="P54952"/>
      <c r="Q54952"/>
      <c r="R54952"/>
      <c r="S54952" s="124"/>
      <c r="T54952" s="124"/>
      <c r="U54952" s="124"/>
      <c r="V54952" s="124"/>
      <c r="W54952" s="124"/>
      <c r="X54952" s="140"/>
      <c r="Y54952" s="96"/>
      <c r="Z54952" s="96"/>
      <c r="AA54952" s="96"/>
      <c r="AB54952" s="96"/>
      <c r="AC54952"/>
      <c r="AD54952" s="124"/>
      <c r="AE54952" s="81"/>
      <c r="AF54952"/>
      <c r="AG54952"/>
      <c r="AH54952"/>
      <c r="AI54952"/>
      <c r="AJ54952" s="77"/>
      <c r="AK54952"/>
      <c r="AL54952"/>
      <c r="AM54952"/>
      <c r="AN54952" s="111"/>
      <c r="AO54952"/>
      <c r="AP54952"/>
      <c r="AQ54952"/>
      <c r="AR54952"/>
      <c r="AS54952"/>
      <c r="AT54952"/>
      <c r="AU54952"/>
      <c r="AV54952"/>
      <c r="AW54952"/>
      <c r="AX54952"/>
      <c r="AY54952"/>
    </row>
    <row r="54953" spans="1:51" ht="10.15" customHeight="1" x14ac:dyDescent="0.2">
      <c r="A54953"/>
      <c r="B54953"/>
      <c r="C54953"/>
      <c r="D54953"/>
      <c r="E54953"/>
      <c r="F54953"/>
      <c r="G54953" s="67"/>
      <c r="H54953"/>
      <c r="I54953"/>
      <c r="J54953"/>
      <c r="K54953"/>
      <c r="L54953" s="124"/>
      <c r="M54953" s="74"/>
      <c r="N54953" s="77"/>
      <c r="O54953"/>
      <c r="P54953"/>
      <c r="Q54953"/>
      <c r="R54953"/>
      <c r="S54953" s="124"/>
      <c r="T54953" s="124"/>
      <c r="U54953" s="124"/>
      <c r="V54953" s="124"/>
      <c r="W54953" s="124"/>
      <c r="X54953" s="140"/>
      <c r="Y54953" s="96"/>
      <c r="Z54953" s="96"/>
      <c r="AA54953" s="96"/>
      <c r="AB54953" s="96"/>
      <c r="AC54953"/>
      <c r="AD54953" s="124"/>
      <c r="AE54953" s="81"/>
      <c r="AF54953"/>
      <c r="AG54953"/>
      <c r="AH54953"/>
      <c r="AI54953"/>
      <c r="AJ54953" s="77"/>
      <c r="AK54953"/>
      <c r="AL54953"/>
      <c r="AM54953"/>
      <c r="AN54953" s="111"/>
      <c r="AO54953"/>
      <c r="AP54953"/>
      <c r="AQ54953"/>
      <c r="AR54953"/>
      <c r="AS54953"/>
      <c r="AT54953"/>
      <c r="AU54953"/>
      <c r="AV54953"/>
      <c r="AW54953"/>
      <c r="AX54953"/>
      <c r="AY54953"/>
    </row>
    <row r="54954" spans="1:51" ht="10.15" customHeight="1" x14ac:dyDescent="0.2">
      <c r="A54954"/>
      <c r="B54954"/>
      <c r="C54954"/>
      <c r="D54954"/>
      <c r="E54954"/>
      <c r="F54954"/>
      <c r="G54954" s="67"/>
      <c r="H54954"/>
      <c r="I54954"/>
      <c r="J54954"/>
      <c r="K54954"/>
      <c r="L54954" s="124"/>
      <c r="M54954" s="74"/>
      <c r="N54954" s="77"/>
      <c r="O54954"/>
      <c r="P54954"/>
      <c r="Q54954"/>
      <c r="R54954"/>
      <c r="S54954" s="124"/>
      <c r="T54954" s="124"/>
      <c r="U54954" s="124"/>
      <c r="V54954" s="124"/>
      <c r="W54954" s="124"/>
      <c r="X54954" s="140"/>
      <c r="Y54954" s="96"/>
      <c r="Z54954" s="96"/>
      <c r="AA54954" s="96"/>
      <c r="AB54954" s="96"/>
      <c r="AC54954"/>
      <c r="AD54954" s="124"/>
      <c r="AE54954" s="81"/>
      <c r="AF54954"/>
      <c r="AG54954"/>
      <c r="AH54954"/>
      <c r="AI54954"/>
      <c r="AJ54954" s="77"/>
      <c r="AK54954"/>
      <c r="AL54954"/>
      <c r="AM54954"/>
      <c r="AN54954" s="111"/>
      <c r="AO54954"/>
      <c r="AP54954"/>
      <c r="AQ54954"/>
      <c r="AR54954"/>
      <c r="AS54954"/>
      <c r="AT54954"/>
      <c r="AU54954"/>
      <c r="AV54954"/>
      <c r="AW54954"/>
      <c r="AX54954"/>
      <c r="AY54954"/>
    </row>
    <row r="54955" spans="1:51" ht="10.15" customHeight="1" x14ac:dyDescent="0.2">
      <c r="A54955"/>
      <c r="B54955"/>
      <c r="C54955"/>
      <c r="D54955"/>
      <c r="E54955"/>
      <c r="F54955"/>
      <c r="G54955" s="67"/>
      <c r="H54955"/>
      <c r="I54955"/>
      <c r="J54955"/>
      <c r="K54955"/>
      <c r="L54955" s="124"/>
      <c r="M54955" s="74"/>
      <c r="N54955" s="77"/>
      <c r="O54955"/>
      <c r="P54955"/>
      <c r="Q54955"/>
      <c r="R54955"/>
      <c r="S54955" s="124"/>
      <c r="T54955" s="124"/>
      <c r="U54955" s="124"/>
      <c r="V54955" s="124"/>
      <c r="W54955" s="124"/>
      <c r="X54955" s="140"/>
      <c r="Y54955" s="96"/>
      <c r="Z54955" s="96"/>
      <c r="AA54955" s="96"/>
      <c r="AB54955" s="96"/>
      <c r="AC54955"/>
      <c r="AD54955" s="124"/>
      <c r="AE54955" s="81"/>
      <c r="AF54955"/>
      <c r="AG54955"/>
      <c r="AH54955"/>
      <c r="AI54955"/>
      <c r="AJ54955" s="77"/>
      <c r="AK54955"/>
      <c r="AL54955"/>
      <c r="AM54955"/>
      <c r="AN54955" s="111"/>
      <c r="AO54955"/>
      <c r="AP54955"/>
      <c r="AQ54955"/>
      <c r="AR54955"/>
      <c r="AS54955"/>
      <c r="AT54955"/>
      <c r="AU54955"/>
      <c r="AV54955"/>
      <c r="AW54955"/>
      <c r="AX54955"/>
      <c r="AY54955"/>
    </row>
    <row r="54956" spans="1:51" ht="10.15" customHeight="1" x14ac:dyDescent="0.2">
      <c r="A54956"/>
      <c r="B54956"/>
      <c r="C54956"/>
      <c r="D54956"/>
      <c r="E54956"/>
      <c r="F54956"/>
      <c r="G54956" s="67"/>
      <c r="H54956"/>
      <c r="I54956"/>
      <c r="J54956"/>
      <c r="K54956"/>
      <c r="L54956" s="124"/>
      <c r="M54956" s="74"/>
      <c r="N54956" s="77"/>
      <c r="O54956"/>
      <c r="P54956"/>
      <c r="Q54956"/>
      <c r="R54956"/>
      <c r="S54956" s="124"/>
      <c r="T54956" s="124"/>
      <c r="U54956" s="124"/>
      <c r="V54956" s="124"/>
      <c r="W54956" s="124"/>
      <c r="X54956" s="140"/>
      <c r="Y54956" s="96"/>
      <c r="Z54956" s="96"/>
      <c r="AA54956" s="96"/>
      <c r="AB54956" s="96"/>
      <c r="AC54956"/>
      <c r="AD54956" s="124"/>
      <c r="AE54956" s="81"/>
      <c r="AF54956"/>
      <c r="AG54956"/>
      <c r="AH54956"/>
      <c r="AI54956"/>
      <c r="AJ54956" s="77"/>
      <c r="AK54956"/>
      <c r="AL54956"/>
      <c r="AM54956"/>
      <c r="AN54956" s="111"/>
      <c r="AO54956"/>
      <c r="AP54956"/>
      <c r="AQ54956"/>
      <c r="AR54956"/>
      <c r="AS54956"/>
      <c r="AT54956"/>
      <c r="AU54956"/>
      <c r="AV54956"/>
      <c r="AW54956"/>
      <c r="AX54956"/>
      <c r="AY54956"/>
    </row>
    <row r="54957" spans="1:51" ht="10.15" customHeight="1" x14ac:dyDescent="0.2">
      <c r="A54957"/>
      <c r="B54957"/>
      <c r="C54957"/>
      <c r="D54957"/>
      <c r="E54957"/>
      <c r="F54957"/>
      <c r="G54957" s="67"/>
      <c r="H54957"/>
      <c r="I54957"/>
      <c r="J54957"/>
      <c r="K54957"/>
      <c r="L54957" s="124"/>
      <c r="M54957" s="74"/>
      <c r="N54957" s="77"/>
      <c r="O54957"/>
      <c r="P54957"/>
      <c r="Q54957"/>
      <c r="R54957"/>
      <c r="S54957" s="124"/>
      <c r="T54957" s="124"/>
      <c r="U54957" s="124"/>
      <c r="V54957" s="124"/>
      <c r="W54957" s="124"/>
      <c r="X54957" s="140"/>
      <c r="Y54957" s="96"/>
      <c r="Z54957" s="96"/>
      <c r="AA54957" s="96"/>
      <c r="AB54957" s="96"/>
      <c r="AC54957"/>
      <c r="AD54957" s="124"/>
      <c r="AE54957" s="81"/>
      <c r="AF54957"/>
      <c r="AG54957"/>
      <c r="AH54957"/>
      <c r="AI54957"/>
      <c r="AJ54957" s="77"/>
      <c r="AK54957"/>
      <c r="AL54957"/>
      <c r="AM54957"/>
      <c r="AN54957" s="111"/>
      <c r="AO54957"/>
      <c r="AP54957"/>
      <c r="AQ54957"/>
      <c r="AR54957"/>
      <c r="AS54957"/>
      <c r="AT54957"/>
      <c r="AU54957"/>
      <c r="AV54957"/>
      <c r="AW54957"/>
      <c r="AX54957"/>
      <c r="AY54957"/>
    </row>
    <row r="54958" spans="1:51" ht="10.15" customHeight="1" x14ac:dyDescent="0.2">
      <c r="A54958"/>
      <c r="B54958"/>
      <c r="C54958"/>
      <c r="D54958"/>
      <c r="E54958"/>
      <c r="F54958"/>
      <c r="G54958" s="67"/>
      <c r="H54958"/>
      <c r="I54958"/>
      <c r="J54958"/>
      <c r="K54958"/>
      <c r="L54958" s="124"/>
      <c r="M54958" s="74"/>
      <c r="N54958" s="77"/>
      <c r="O54958"/>
      <c r="P54958"/>
      <c r="Q54958"/>
      <c r="R54958"/>
      <c r="S54958" s="124"/>
      <c r="T54958" s="124"/>
      <c r="U54958" s="124"/>
      <c r="V54958" s="124"/>
      <c r="W54958" s="124"/>
      <c r="X54958" s="140"/>
      <c r="Y54958" s="96"/>
      <c r="Z54958" s="96"/>
      <c r="AA54958" s="96"/>
      <c r="AB54958" s="96"/>
      <c r="AC54958"/>
      <c r="AD54958" s="124"/>
      <c r="AE54958" s="81"/>
      <c r="AF54958"/>
      <c r="AG54958"/>
      <c r="AH54958"/>
      <c r="AI54958"/>
      <c r="AJ54958" s="77"/>
      <c r="AK54958"/>
      <c r="AL54958"/>
      <c r="AM54958"/>
      <c r="AN54958" s="111"/>
      <c r="AO54958"/>
      <c r="AP54958"/>
      <c r="AQ54958"/>
      <c r="AR54958"/>
      <c r="AS54958"/>
      <c r="AT54958"/>
      <c r="AU54958"/>
      <c r="AV54958"/>
      <c r="AW54958"/>
      <c r="AX54958"/>
      <c r="AY54958"/>
    </row>
    <row r="54959" spans="1:51" ht="10.15" customHeight="1" x14ac:dyDescent="0.2">
      <c r="A54959"/>
      <c r="B54959"/>
      <c r="C54959"/>
      <c r="D54959"/>
      <c r="E54959"/>
      <c r="F54959"/>
      <c r="G54959" s="67"/>
      <c r="H54959"/>
      <c r="I54959"/>
      <c r="J54959"/>
      <c r="K54959"/>
      <c r="L54959" s="124"/>
      <c r="M54959" s="74"/>
      <c r="N54959" s="77"/>
      <c r="O54959"/>
      <c r="P54959"/>
      <c r="Q54959"/>
      <c r="R54959"/>
      <c r="S54959" s="124"/>
      <c r="T54959" s="124"/>
      <c r="U54959" s="124"/>
      <c r="V54959" s="124"/>
      <c r="W54959" s="124"/>
      <c r="X54959" s="140"/>
      <c r="Y54959" s="96"/>
      <c r="Z54959" s="96"/>
      <c r="AA54959" s="96"/>
      <c r="AB54959" s="96"/>
      <c r="AC54959"/>
      <c r="AD54959" s="124"/>
      <c r="AE54959" s="81"/>
      <c r="AF54959"/>
      <c r="AG54959"/>
      <c r="AH54959"/>
      <c r="AI54959"/>
      <c r="AJ54959" s="77"/>
      <c r="AK54959"/>
      <c r="AL54959"/>
      <c r="AM54959"/>
      <c r="AN54959" s="111"/>
      <c r="AO54959"/>
      <c r="AP54959"/>
      <c r="AQ54959"/>
      <c r="AR54959"/>
      <c r="AS54959"/>
      <c r="AT54959"/>
      <c r="AU54959"/>
      <c r="AV54959"/>
      <c r="AW54959"/>
      <c r="AX54959"/>
      <c r="AY54959"/>
    </row>
    <row r="54960" spans="1:51" ht="10.15" customHeight="1" x14ac:dyDescent="0.2">
      <c r="A54960"/>
      <c r="B54960"/>
      <c r="C54960"/>
      <c r="D54960"/>
      <c r="E54960"/>
      <c r="F54960"/>
      <c r="G54960" s="67"/>
      <c r="H54960"/>
      <c r="I54960"/>
      <c r="J54960"/>
      <c r="K54960"/>
      <c r="L54960" s="124"/>
      <c r="M54960" s="74"/>
      <c r="N54960" s="77"/>
      <c r="O54960"/>
      <c r="P54960"/>
      <c r="Q54960"/>
      <c r="R54960"/>
      <c r="S54960" s="124"/>
      <c r="T54960" s="124"/>
      <c r="U54960" s="124"/>
      <c r="V54960" s="124"/>
      <c r="W54960" s="124"/>
      <c r="X54960" s="140"/>
      <c r="Y54960" s="96"/>
      <c r="Z54960" s="96"/>
      <c r="AA54960" s="96"/>
      <c r="AB54960" s="96"/>
      <c r="AC54960"/>
      <c r="AD54960" s="124"/>
      <c r="AE54960" s="81"/>
      <c r="AF54960"/>
      <c r="AG54960"/>
      <c r="AH54960"/>
      <c r="AI54960"/>
      <c r="AJ54960" s="77"/>
      <c r="AK54960"/>
      <c r="AL54960"/>
      <c r="AM54960"/>
      <c r="AN54960" s="111"/>
      <c r="AO54960"/>
      <c r="AP54960"/>
      <c r="AQ54960"/>
      <c r="AR54960"/>
      <c r="AS54960"/>
      <c r="AT54960"/>
      <c r="AU54960"/>
      <c r="AV54960"/>
      <c r="AW54960"/>
      <c r="AX54960"/>
      <c r="AY54960"/>
    </row>
    <row r="54961" spans="1:51" ht="10.15" customHeight="1" x14ac:dyDescent="0.2">
      <c r="A54961"/>
      <c r="B54961"/>
      <c r="C54961"/>
      <c r="D54961"/>
      <c r="E54961"/>
      <c r="F54961"/>
      <c r="G54961" s="67"/>
      <c r="H54961"/>
      <c r="I54961"/>
      <c r="J54961"/>
      <c r="K54961"/>
      <c r="L54961" s="124"/>
      <c r="M54961" s="74"/>
      <c r="N54961" s="77"/>
      <c r="O54961"/>
      <c r="P54961"/>
      <c r="Q54961"/>
      <c r="R54961"/>
      <c r="S54961" s="124"/>
      <c r="T54961" s="124"/>
      <c r="U54961" s="124"/>
      <c r="V54961" s="124"/>
      <c r="W54961" s="124"/>
      <c r="X54961" s="140"/>
      <c r="Y54961" s="96"/>
      <c r="Z54961" s="96"/>
      <c r="AA54961" s="96"/>
      <c r="AB54961" s="96"/>
      <c r="AC54961"/>
      <c r="AD54961" s="124"/>
      <c r="AE54961" s="81"/>
      <c r="AF54961"/>
      <c r="AG54961"/>
      <c r="AH54961"/>
      <c r="AI54961"/>
      <c r="AJ54961" s="77"/>
      <c r="AK54961"/>
      <c r="AL54961"/>
      <c r="AM54961"/>
      <c r="AN54961" s="111"/>
      <c r="AO54961"/>
      <c r="AP54961"/>
      <c r="AQ54961"/>
      <c r="AR54961"/>
      <c r="AS54961"/>
      <c r="AT54961"/>
      <c r="AU54961"/>
      <c r="AV54961"/>
      <c r="AW54961"/>
      <c r="AX54961"/>
      <c r="AY54961"/>
    </row>
    <row r="54962" spans="1:51" ht="10.15" customHeight="1" x14ac:dyDescent="0.2">
      <c r="A54962"/>
      <c r="B54962"/>
      <c r="C54962"/>
      <c r="D54962"/>
      <c r="E54962"/>
      <c r="F54962"/>
      <c r="G54962" s="67"/>
      <c r="H54962"/>
      <c r="I54962"/>
      <c r="J54962"/>
      <c r="K54962"/>
      <c r="L54962" s="124"/>
      <c r="M54962" s="74"/>
      <c r="N54962" s="77"/>
      <c r="O54962"/>
      <c r="P54962"/>
      <c r="Q54962"/>
      <c r="R54962"/>
      <c r="S54962" s="124"/>
      <c r="T54962" s="124"/>
      <c r="U54962" s="124"/>
      <c r="V54962" s="124"/>
      <c r="W54962" s="124"/>
      <c r="X54962" s="140"/>
      <c r="Y54962" s="96"/>
      <c r="Z54962" s="96"/>
      <c r="AA54962" s="96"/>
      <c r="AB54962" s="96"/>
      <c r="AC54962"/>
      <c r="AD54962" s="124"/>
      <c r="AE54962" s="81"/>
      <c r="AF54962"/>
      <c r="AG54962"/>
      <c r="AH54962"/>
      <c r="AI54962"/>
      <c r="AJ54962" s="77"/>
      <c r="AK54962"/>
      <c r="AL54962"/>
      <c r="AM54962"/>
      <c r="AN54962" s="111"/>
      <c r="AO54962"/>
      <c r="AP54962"/>
      <c r="AQ54962"/>
      <c r="AR54962"/>
      <c r="AS54962"/>
      <c r="AT54962"/>
      <c r="AU54962"/>
      <c r="AV54962"/>
      <c r="AW54962"/>
      <c r="AX54962"/>
      <c r="AY54962"/>
    </row>
    <row r="54963" spans="1:51" ht="10.15" customHeight="1" x14ac:dyDescent="0.2">
      <c r="A54963"/>
      <c r="B54963"/>
      <c r="C54963"/>
      <c r="D54963"/>
      <c r="E54963"/>
      <c r="F54963"/>
      <c r="G54963" s="67"/>
      <c r="H54963"/>
      <c r="I54963"/>
      <c r="J54963"/>
      <c r="K54963"/>
      <c r="L54963" s="124"/>
      <c r="M54963" s="74"/>
      <c r="N54963" s="77"/>
      <c r="O54963"/>
      <c r="P54963"/>
      <c r="Q54963"/>
      <c r="R54963"/>
      <c r="S54963" s="124"/>
      <c r="T54963" s="124"/>
      <c r="U54963" s="124"/>
      <c r="V54963" s="124"/>
      <c r="W54963" s="124"/>
      <c r="X54963" s="140"/>
      <c r="Y54963" s="96"/>
      <c r="Z54963" s="96"/>
      <c r="AA54963" s="96"/>
      <c r="AB54963" s="96"/>
      <c r="AC54963"/>
      <c r="AD54963" s="124"/>
      <c r="AE54963" s="81"/>
      <c r="AF54963"/>
      <c r="AG54963"/>
      <c r="AH54963"/>
      <c r="AI54963"/>
      <c r="AJ54963" s="77"/>
      <c r="AK54963"/>
      <c r="AL54963"/>
      <c r="AM54963"/>
      <c r="AN54963" s="111"/>
      <c r="AO54963"/>
      <c r="AP54963"/>
      <c r="AQ54963"/>
      <c r="AR54963"/>
      <c r="AS54963"/>
      <c r="AT54963"/>
      <c r="AU54963"/>
      <c r="AV54963"/>
      <c r="AW54963"/>
      <c r="AX54963"/>
      <c r="AY54963"/>
    </row>
    <row r="54964" spans="1:51" ht="10.15" customHeight="1" x14ac:dyDescent="0.2">
      <c r="A54964"/>
      <c r="B54964"/>
      <c r="C54964"/>
      <c r="D54964"/>
      <c r="E54964"/>
      <c r="F54964"/>
      <c r="G54964" s="67"/>
      <c r="H54964"/>
      <c r="I54964"/>
      <c r="J54964"/>
      <c r="K54964"/>
      <c r="L54964" s="124"/>
      <c r="M54964" s="74"/>
      <c r="N54964" s="77"/>
      <c r="O54964"/>
      <c r="P54964"/>
      <c r="Q54964"/>
      <c r="R54964"/>
      <c r="S54964" s="124"/>
      <c r="T54964" s="124"/>
      <c r="U54964" s="124"/>
      <c r="V54964" s="124"/>
      <c r="W54964" s="124"/>
      <c r="X54964" s="140"/>
      <c r="Y54964" s="96"/>
      <c r="Z54964" s="96"/>
      <c r="AA54964" s="96"/>
      <c r="AB54964" s="96"/>
      <c r="AC54964"/>
      <c r="AD54964" s="124"/>
      <c r="AE54964" s="81"/>
      <c r="AF54964"/>
      <c r="AG54964"/>
      <c r="AH54964"/>
      <c r="AI54964"/>
      <c r="AJ54964" s="77"/>
      <c r="AK54964"/>
      <c r="AL54964"/>
      <c r="AM54964"/>
      <c r="AN54964" s="111"/>
      <c r="AO54964"/>
      <c r="AP54964"/>
      <c r="AQ54964"/>
      <c r="AR54964"/>
      <c r="AS54964"/>
      <c r="AT54964"/>
      <c r="AU54964"/>
      <c r="AV54964"/>
      <c r="AW54964"/>
      <c r="AX54964"/>
      <c r="AY54964"/>
    </row>
    <row r="54965" spans="1:51" ht="10.15" customHeight="1" x14ac:dyDescent="0.2">
      <c r="A54965"/>
      <c r="B54965"/>
      <c r="C54965"/>
      <c r="D54965"/>
      <c r="E54965"/>
      <c r="F54965"/>
      <c r="G54965" s="67"/>
      <c r="H54965"/>
      <c r="I54965"/>
      <c r="J54965"/>
      <c r="K54965"/>
      <c r="L54965" s="124"/>
      <c r="M54965" s="74"/>
      <c r="N54965" s="77"/>
      <c r="O54965"/>
      <c r="P54965"/>
      <c r="Q54965"/>
      <c r="R54965"/>
      <c r="S54965" s="124"/>
      <c r="T54965" s="124"/>
      <c r="U54965" s="124"/>
      <c r="V54965" s="124"/>
      <c r="W54965" s="124"/>
      <c r="X54965" s="140"/>
      <c r="Y54965" s="96"/>
      <c r="Z54965" s="96"/>
      <c r="AA54965" s="96"/>
      <c r="AB54965" s="96"/>
      <c r="AC54965"/>
      <c r="AD54965" s="124"/>
      <c r="AE54965" s="81"/>
      <c r="AF54965"/>
      <c r="AG54965"/>
      <c r="AH54965"/>
      <c r="AI54965"/>
      <c r="AJ54965" s="77"/>
      <c r="AK54965"/>
      <c r="AL54965"/>
      <c r="AM54965"/>
      <c r="AN54965" s="111"/>
      <c r="AO54965"/>
      <c r="AP54965"/>
      <c r="AQ54965"/>
      <c r="AR54965"/>
      <c r="AS54965"/>
      <c r="AT54965"/>
      <c r="AU54965"/>
      <c r="AV54965"/>
      <c r="AW54965"/>
      <c r="AX54965"/>
      <c r="AY54965"/>
    </row>
    <row r="54966" spans="1:51" ht="10.15" customHeight="1" x14ac:dyDescent="0.2">
      <c r="A54966"/>
      <c r="B54966"/>
      <c r="C54966"/>
      <c r="D54966"/>
      <c r="E54966"/>
      <c r="F54966"/>
      <c r="G54966" s="67"/>
      <c r="H54966"/>
      <c r="I54966"/>
      <c r="J54966"/>
      <c r="K54966"/>
      <c r="L54966" s="124"/>
      <c r="M54966" s="74"/>
      <c r="N54966" s="77"/>
      <c r="O54966"/>
      <c r="P54966"/>
      <c r="Q54966"/>
      <c r="R54966"/>
      <c r="S54966" s="124"/>
      <c r="T54966" s="124"/>
      <c r="U54966" s="124"/>
      <c r="V54966" s="124"/>
      <c r="W54966" s="124"/>
      <c r="X54966" s="140"/>
      <c r="Y54966" s="96"/>
      <c r="Z54966" s="96"/>
      <c r="AA54966" s="96"/>
      <c r="AB54966" s="96"/>
      <c r="AC54966"/>
      <c r="AD54966" s="124"/>
      <c r="AE54966" s="81"/>
      <c r="AF54966"/>
      <c r="AG54966"/>
      <c r="AH54966"/>
      <c r="AI54966"/>
      <c r="AJ54966" s="77"/>
      <c r="AK54966"/>
      <c r="AL54966"/>
      <c r="AM54966"/>
      <c r="AN54966" s="111"/>
      <c r="AO54966"/>
      <c r="AP54966"/>
      <c r="AQ54966"/>
      <c r="AR54966"/>
      <c r="AS54966"/>
      <c r="AT54966"/>
      <c r="AU54966"/>
      <c r="AV54966"/>
      <c r="AW54966"/>
      <c r="AX54966"/>
      <c r="AY54966"/>
    </row>
    <row r="54967" spans="1:51" ht="10.15" customHeight="1" x14ac:dyDescent="0.2">
      <c r="A54967"/>
      <c r="B54967"/>
      <c r="C54967"/>
      <c r="D54967"/>
      <c r="E54967"/>
      <c r="F54967"/>
      <c r="G54967" s="67"/>
      <c r="H54967"/>
      <c r="I54967"/>
      <c r="J54967"/>
      <c r="K54967"/>
      <c r="L54967" s="124"/>
      <c r="M54967" s="74"/>
      <c r="N54967" s="77"/>
      <c r="O54967"/>
      <c r="P54967"/>
      <c r="Q54967"/>
      <c r="R54967"/>
      <c r="S54967" s="124"/>
      <c r="T54967" s="124"/>
      <c r="U54967" s="124"/>
      <c r="V54967" s="124"/>
      <c r="W54967" s="124"/>
      <c r="X54967" s="140"/>
      <c r="Y54967" s="96"/>
      <c r="Z54967" s="96"/>
      <c r="AA54967" s="96"/>
      <c r="AB54967" s="96"/>
      <c r="AC54967"/>
      <c r="AD54967" s="124"/>
      <c r="AE54967" s="81"/>
      <c r="AF54967"/>
      <c r="AG54967"/>
      <c r="AH54967"/>
      <c r="AI54967"/>
      <c r="AJ54967" s="77"/>
      <c r="AK54967"/>
      <c r="AL54967"/>
      <c r="AM54967"/>
      <c r="AN54967" s="111"/>
      <c r="AO54967"/>
      <c r="AP54967"/>
      <c r="AQ54967"/>
      <c r="AR54967"/>
      <c r="AS54967"/>
      <c r="AT54967"/>
      <c r="AU54967"/>
      <c r="AV54967"/>
      <c r="AW54967"/>
      <c r="AX54967"/>
      <c r="AY54967"/>
    </row>
    <row r="54968" spans="1:51" ht="10.15" customHeight="1" x14ac:dyDescent="0.2">
      <c r="A54968"/>
      <c r="B54968"/>
      <c r="C54968"/>
      <c r="D54968"/>
      <c r="E54968"/>
      <c r="F54968"/>
      <c r="G54968" s="67"/>
      <c r="H54968"/>
      <c r="I54968"/>
      <c r="J54968"/>
      <c r="K54968"/>
      <c r="L54968" s="124"/>
      <c r="M54968" s="74"/>
      <c r="N54968" s="77"/>
      <c r="O54968"/>
      <c r="P54968"/>
      <c r="Q54968"/>
      <c r="R54968"/>
      <c r="S54968" s="124"/>
      <c r="T54968" s="124"/>
      <c r="U54968" s="124"/>
      <c r="V54968" s="124"/>
      <c r="W54968" s="124"/>
      <c r="X54968" s="140"/>
      <c r="Y54968" s="96"/>
      <c r="Z54968" s="96"/>
      <c r="AA54968" s="96"/>
      <c r="AB54968" s="96"/>
      <c r="AC54968"/>
      <c r="AD54968" s="124"/>
      <c r="AE54968" s="81"/>
      <c r="AF54968"/>
      <c r="AG54968"/>
      <c r="AH54968"/>
      <c r="AI54968"/>
      <c r="AJ54968" s="77"/>
      <c r="AK54968"/>
      <c r="AL54968"/>
      <c r="AM54968"/>
      <c r="AN54968" s="111"/>
      <c r="AO54968"/>
      <c r="AP54968"/>
      <c r="AQ54968"/>
      <c r="AR54968"/>
      <c r="AS54968"/>
      <c r="AT54968"/>
      <c r="AU54968"/>
      <c r="AV54968"/>
      <c r="AW54968"/>
      <c r="AX54968"/>
      <c r="AY54968"/>
    </row>
    <row r="54969" spans="1:51" ht="10.15" customHeight="1" x14ac:dyDescent="0.2">
      <c r="A54969"/>
      <c r="B54969"/>
      <c r="C54969"/>
      <c r="D54969"/>
      <c r="E54969"/>
      <c r="F54969"/>
      <c r="G54969" s="67"/>
      <c r="H54969"/>
      <c r="I54969"/>
      <c r="J54969"/>
      <c r="K54969"/>
      <c r="L54969" s="124"/>
      <c r="M54969" s="74"/>
      <c r="N54969" s="77"/>
      <c r="O54969"/>
      <c r="P54969"/>
      <c r="Q54969"/>
      <c r="R54969"/>
      <c r="S54969" s="124"/>
      <c r="T54969" s="124"/>
      <c r="U54969" s="124"/>
      <c r="V54969" s="124"/>
      <c r="W54969" s="124"/>
      <c r="X54969" s="140"/>
      <c r="Y54969" s="96"/>
      <c r="Z54969" s="96"/>
      <c r="AA54969" s="96"/>
      <c r="AB54969" s="96"/>
      <c r="AC54969"/>
      <c r="AD54969" s="124"/>
      <c r="AE54969" s="81"/>
      <c r="AF54969"/>
      <c r="AG54969"/>
      <c r="AH54969"/>
      <c r="AI54969"/>
      <c r="AJ54969" s="77"/>
      <c r="AK54969"/>
      <c r="AL54969"/>
      <c r="AM54969"/>
      <c r="AN54969" s="111"/>
      <c r="AO54969"/>
      <c r="AP54969"/>
      <c r="AQ54969"/>
      <c r="AR54969"/>
      <c r="AS54969"/>
      <c r="AT54969"/>
      <c r="AU54969"/>
      <c r="AV54969"/>
      <c r="AW54969"/>
      <c r="AX54969"/>
      <c r="AY54969"/>
    </row>
    <row r="54970" spans="1:51" ht="10.15" customHeight="1" x14ac:dyDescent="0.2">
      <c r="A54970"/>
      <c r="B54970"/>
      <c r="C54970"/>
      <c r="D54970"/>
      <c r="E54970"/>
      <c r="F54970"/>
      <c r="G54970" s="67"/>
      <c r="H54970"/>
      <c r="I54970"/>
      <c r="J54970"/>
      <c r="K54970"/>
      <c r="L54970" s="124"/>
      <c r="M54970" s="74"/>
      <c r="N54970" s="77"/>
      <c r="O54970"/>
      <c r="P54970"/>
      <c r="Q54970"/>
      <c r="R54970"/>
      <c r="S54970" s="124"/>
      <c r="T54970" s="124"/>
      <c r="U54970" s="124"/>
      <c r="V54970" s="124"/>
      <c r="W54970" s="124"/>
      <c r="X54970" s="140"/>
      <c r="Y54970" s="96"/>
      <c r="Z54970" s="96"/>
      <c r="AA54970" s="96"/>
      <c r="AB54970" s="96"/>
      <c r="AC54970"/>
      <c r="AD54970" s="124"/>
      <c r="AE54970" s="81"/>
      <c r="AF54970"/>
      <c r="AG54970"/>
      <c r="AH54970"/>
      <c r="AI54970"/>
      <c r="AJ54970" s="77"/>
      <c r="AK54970"/>
      <c r="AL54970"/>
      <c r="AM54970"/>
      <c r="AN54970" s="111"/>
      <c r="AO54970"/>
      <c r="AP54970"/>
      <c r="AQ54970"/>
      <c r="AR54970"/>
      <c r="AS54970"/>
      <c r="AT54970"/>
      <c r="AU54970"/>
      <c r="AV54970"/>
      <c r="AW54970"/>
      <c r="AX54970"/>
      <c r="AY54970"/>
    </row>
    <row r="54971" spans="1:51" ht="10.15" customHeight="1" x14ac:dyDescent="0.2">
      <c r="A54971"/>
      <c r="B54971"/>
      <c r="C54971"/>
      <c r="D54971"/>
      <c r="E54971"/>
      <c r="F54971"/>
      <c r="G54971" s="67"/>
      <c r="H54971"/>
      <c r="I54971"/>
      <c r="J54971"/>
      <c r="K54971"/>
      <c r="L54971" s="124"/>
      <c r="M54971" s="74"/>
      <c r="N54971" s="77"/>
      <c r="O54971"/>
      <c r="P54971"/>
      <c r="Q54971"/>
      <c r="R54971"/>
      <c r="S54971" s="124"/>
      <c r="T54971" s="124"/>
      <c r="U54971" s="124"/>
      <c r="V54971" s="124"/>
      <c r="W54971" s="124"/>
      <c r="X54971" s="140"/>
      <c r="Y54971" s="96"/>
      <c r="Z54971" s="96"/>
      <c r="AA54971" s="96"/>
      <c r="AB54971" s="96"/>
      <c r="AC54971"/>
      <c r="AD54971" s="124"/>
      <c r="AE54971" s="81"/>
      <c r="AF54971"/>
      <c r="AG54971"/>
      <c r="AH54971"/>
      <c r="AI54971"/>
      <c r="AJ54971" s="77"/>
      <c r="AK54971"/>
      <c r="AL54971"/>
      <c r="AM54971"/>
      <c r="AN54971" s="111"/>
      <c r="AO54971"/>
      <c r="AP54971"/>
      <c r="AQ54971"/>
      <c r="AR54971"/>
      <c r="AS54971"/>
      <c r="AT54971"/>
      <c r="AU54971"/>
      <c r="AV54971"/>
      <c r="AW54971"/>
      <c r="AX54971"/>
      <c r="AY54971"/>
    </row>
    <row r="54972" spans="1:51" ht="10.15" customHeight="1" x14ac:dyDescent="0.2">
      <c r="A54972"/>
      <c r="B54972"/>
      <c r="C54972"/>
      <c r="D54972"/>
      <c r="E54972"/>
      <c r="F54972"/>
      <c r="G54972" s="67"/>
      <c r="H54972"/>
      <c r="I54972"/>
      <c r="J54972"/>
      <c r="K54972"/>
      <c r="L54972" s="124"/>
      <c r="M54972" s="74"/>
      <c r="N54972" s="77"/>
      <c r="O54972"/>
      <c r="P54972"/>
      <c r="Q54972"/>
      <c r="R54972"/>
      <c r="S54972" s="124"/>
      <c r="T54972" s="124"/>
      <c r="U54972" s="124"/>
      <c r="V54972" s="124"/>
      <c r="W54972" s="124"/>
      <c r="X54972" s="140"/>
      <c r="Y54972" s="96"/>
      <c r="Z54972" s="96"/>
      <c r="AA54972" s="96"/>
      <c r="AB54972" s="96"/>
      <c r="AC54972"/>
      <c r="AD54972" s="124"/>
      <c r="AE54972" s="81"/>
      <c r="AF54972"/>
      <c r="AG54972"/>
      <c r="AH54972"/>
      <c r="AI54972"/>
      <c r="AJ54972" s="77"/>
      <c r="AK54972"/>
      <c r="AL54972"/>
      <c r="AM54972"/>
      <c r="AN54972" s="111"/>
      <c r="AO54972"/>
      <c r="AP54972"/>
      <c r="AQ54972"/>
      <c r="AR54972"/>
      <c r="AS54972"/>
      <c r="AT54972"/>
      <c r="AU54972"/>
      <c r="AV54972"/>
      <c r="AW54972"/>
      <c r="AX54972"/>
      <c r="AY54972"/>
    </row>
    <row r="54973" spans="1:51" ht="10.15" customHeight="1" x14ac:dyDescent="0.2">
      <c r="A54973"/>
      <c r="B54973"/>
      <c r="C54973"/>
      <c r="D54973"/>
      <c r="E54973"/>
      <c r="F54973"/>
      <c r="G54973" s="67"/>
      <c r="H54973"/>
      <c r="I54973"/>
      <c r="J54973"/>
      <c r="K54973"/>
      <c r="L54973" s="124"/>
      <c r="M54973" s="74"/>
      <c r="N54973" s="77"/>
      <c r="O54973"/>
      <c r="P54973"/>
      <c r="Q54973"/>
      <c r="R54973"/>
      <c r="S54973" s="124"/>
      <c r="T54973" s="124"/>
      <c r="U54973" s="124"/>
      <c r="V54973" s="124"/>
      <c r="W54973" s="124"/>
      <c r="X54973" s="140"/>
      <c r="Y54973" s="96"/>
      <c r="Z54973" s="96"/>
      <c r="AA54973" s="96"/>
      <c r="AB54973" s="96"/>
      <c r="AC54973"/>
      <c r="AD54973" s="124"/>
      <c r="AE54973" s="81"/>
      <c r="AF54973"/>
      <c r="AG54973"/>
      <c r="AH54973"/>
      <c r="AI54973"/>
      <c r="AJ54973" s="77"/>
      <c r="AK54973"/>
      <c r="AL54973"/>
      <c r="AM54973"/>
      <c r="AN54973" s="111"/>
      <c r="AO54973"/>
      <c r="AP54973"/>
      <c r="AQ54973"/>
      <c r="AR54973"/>
      <c r="AS54973"/>
      <c r="AT54973"/>
      <c r="AU54973"/>
      <c r="AV54973"/>
      <c r="AW54973"/>
      <c r="AX54973"/>
      <c r="AY54973"/>
    </row>
    <row r="54974" spans="1:51" ht="10.15" customHeight="1" x14ac:dyDescent="0.2">
      <c r="A54974"/>
      <c r="B54974"/>
      <c r="C54974"/>
      <c r="D54974"/>
      <c r="E54974"/>
      <c r="F54974"/>
      <c r="G54974" s="67"/>
      <c r="H54974"/>
      <c r="I54974"/>
      <c r="J54974"/>
      <c r="K54974"/>
      <c r="L54974" s="124"/>
      <c r="M54974" s="74"/>
      <c r="N54974" s="77"/>
      <c r="O54974"/>
      <c r="P54974"/>
      <c r="Q54974"/>
      <c r="R54974"/>
      <c r="S54974" s="124"/>
      <c r="T54974" s="124"/>
      <c r="U54974" s="124"/>
      <c r="V54974" s="124"/>
      <c r="W54974" s="124"/>
      <c r="X54974" s="140"/>
      <c r="Y54974" s="96"/>
      <c r="Z54974" s="96"/>
      <c r="AA54974" s="96"/>
      <c r="AB54974" s="96"/>
      <c r="AC54974"/>
      <c r="AD54974" s="124"/>
      <c r="AE54974" s="81"/>
      <c r="AF54974"/>
      <c r="AG54974"/>
      <c r="AH54974"/>
      <c r="AI54974"/>
      <c r="AJ54974" s="77"/>
      <c r="AK54974"/>
      <c r="AL54974"/>
      <c r="AM54974"/>
      <c r="AN54974" s="111"/>
      <c r="AO54974"/>
      <c r="AP54974"/>
      <c r="AQ54974"/>
      <c r="AR54974"/>
      <c r="AS54974"/>
      <c r="AT54974"/>
      <c r="AU54974"/>
      <c r="AV54974"/>
      <c r="AW54974"/>
      <c r="AX54974"/>
      <c r="AY54974"/>
    </row>
    <row r="54975" spans="1:51" ht="10.15" customHeight="1" x14ac:dyDescent="0.2">
      <c r="A54975"/>
      <c r="B54975"/>
      <c r="C54975"/>
      <c r="D54975"/>
      <c r="E54975"/>
      <c r="F54975"/>
      <c r="G54975" s="67"/>
      <c r="H54975"/>
      <c r="I54975"/>
      <c r="J54975"/>
      <c r="K54975"/>
      <c r="L54975" s="124"/>
      <c r="M54975" s="74"/>
      <c r="N54975" s="77"/>
      <c r="O54975"/>
      <c r="P54975"/>
      <c r="Q54975"/>
      <c r="R54975"/>
      <c r="S54975" s="124"/>
      <c r="T54975" s="124"/>
      <c r="U54975" s="124"/>
      <c r="V54975" s="124"/>
      <c r="W54975" s="124"/>
      <c r="X54975" s="140"/>
      <c r="Y54975" s="96"/>
      <c r="Z54975" s="96"/>
      <c r="AA54975" s="96"/>
      <c r="AB54975" s="96"/>
      <c r="AC54975"/>
      <c r="AD54975" s="124"/>
      <c r="AE54975" s="81"/>
      <c r="AF54975"/>
      <c r="AG54975"/>
      <c r="AH54975"/>
      <c r="AI54975"/>
      <c r="AJ54975" s="77"/>
      <c r="AK54975"/>
      <c r="AL54975"/>
      <c r="AM54975"/>
      <c r="AN54975" s="111"/>
      <c r="AO54975"/>
      <c r="AP54975"/>
      <c r="AQ54975"/>
      <c r="AR54975"/>
      <c r="AS54975"/>
      <c r="AT54975"/>
      <c r="AU54975"/>
      <c r="AV54975"/>
      <c r="AW54975"/>
      <c r="AX54975"/>
      <c r="AY54975"/>
    </row>
    <row r="54976" spans="1:51" ht="10.15" customHeight="1" x14ac:dyDescent="0.2">
      <c r="A54976"/>
      <c r="B54976"/>
      <c r="C54976"/>
      <c r="D54976"/>
      <c r="E54976"/>
      <c r="F54976"/>
      <c r="G54976" s="67"/>
      <c r="H54976"/>
      <c r="I54976"/>
      <c r="J54976"/>
      <c r="K54976"/>
      <c r="L54976" s="124"/>
      <c r="M54976" s="74"/>
      <c r="N54976" s="77"/>
      <c r="O54976"/>
      <c r="P54976"/>
      <c r="Q54976"/>
      <c r="R54976"/>
      <c r="S54976" s="124"/>
      <c r="T54976" s="124"/>
      <c r="U54976" s="124"/>
      <c r="V54976" s="124"/>
      <c r="W54976" s="124"/>
      <c r="X54976" s="140"/>
      <c r="Y54976" s="96"/>
      <c r="Z54976" s="96"/>
      <c r="AA54976" s="96"/>
      <c r="AB54976" s="96"/>
      <c r="AC54976"/>
      <c r="AD54976" s="124"/>
      <c r="AE54976" s="81"/>
      <c r="AF54976"/>
      <c r="AG54976"/>
      <c r="AH54976"/>
      <c r="AI54976"/>
      <c r="AJ54976" s="77"/>
      <c r="AK54976"/>
      <c r="AL54976"/>
      <c r="AM54976"/>
      <c r="AN54976" s="111"/>
      <c r="AO54976"/>
      <c r="AP54976"/>
      <c r="AQ54976"/>
      <c r="AR54976"/>
      <c r="AS54976"/>
      <c r="AT54976"/>
      <c r="AU54976"/>
      <c r="AV54976"/>
      <c r="AW54976"/>
      <c r="AX54976"/>
      <c r="AY54976"/>
    </row>
    <row r="54977" spans="1:51" ht="10.15" customHeight="1" x14ac:dyDescent="0.2">
      <c r="A54977"/>
      <c r="B54977"/>
      <c r="C54977"/>
      <c r="D54977"/>
      <c r="E54977"/>
      <c r="F54977"/>
      <c r="G54977" s="67"/>
      <c r="H54977"/>
      <c r="I54977"/>
      <c r="J54977"/>
      <c r="K54977"/>
      <c r="L54977" s="124"/>
      <c r="M54977" s="74"/>
      <c r="N54977" s="77"/>
      <c r="O54977"/>
      <c r="P54977"/>
      <c r="Q54977"/>
      <c r="R54977"/>
      <c r="S54977" s="124"/>
      <c r="T54977" s="124"/>
      <c r="U54977" s="124"/>
      <c r="V54977" s="124"/>
      <c r="W54977" s="124"/>
      <c r="X54977" s="140"/>
      <c r="Y54977" s="96"/>
      <c r="Z54977" s="96"/>
      <c r="AA54977" s="96"/>
      <c r="AB54977" s="96"/>
      <c r="AC54977"/>
      <c r="AD54977" s="124"/>
      <c r="AE54977" s="81"/>
      <c r="AF54977"/>
      <c r="AG54977"/>
      <c r="AH54977"/>
      <c r="AI54977"/>
      <c r="AJ54977" s="77"/>
      <c r="AK54977"/>
      <c r="AL54977"/>
      <c r="AM54977"/>
      <c r="AN54977" s="111"/>
      <c r="AO54977"/>
      <c r="AP54977"/>
      <c r="AQ54977"/>
      <c r="AR54977"/>
      <c r="AS54977"/>
      <c r="AT54977"/>
      <c r="AU54977"/>
      <c r="AV54977"/>
      <c r="AW54977"/>
      <c r="AX54977"/>
      <c r="AY54977"/>
    </row>
    <row r="54978" spans="1:51" ht="10.15" customHeight="1" x14ac:dyDescent="0.2">
      <c r="A54978"/>
      <c r="B54978"/>
      <c r="C54978"/>
      <c r="D54978"/>
      <c r="E54978"/>
      <c r="F54978"/>
      <c r="G54978" s="67"/>
      <c r="H54978"/>
      <c r="I54978"/>
      <c r="J54978"/>
      <c r="K54978"/>
      <c r="L54978" s="124"/>
      <c r="M54978" s="74"/>
      <c r="N54978" s="77"/>
      <c r="O54978"/>
      <c r="P54978"/>
      <c r="Q54978"/>
      <c r="R54978"/>
      <c r="S54978" s="124"/>
      <c r="T54978" s="124"/>
      <c r="U54978" s="124"/>
      <c r="V54978" s="124"/>
      <c r="W54978" s="124"/>
      <c r="X54978" s="140"/>
      <c r="Y54978" s="96"/>
      <c r="Z54978" s="96"/>
      <c r="AA54978" s="96"/>
      <c r="AB54978" s="96"/>
      <c r="AC54978"/>
      <c r="AD54978" s="124"/>
      <c r="AE54978" s="81"/>
      <c r="AF54978"/>
      <c r="AG54978"/>
      <c r="AH54978"/>
      <c r="AI54978"/>
      <c r="AJ54978" s="77"/>
      <c r="AK54978"/>
      <c r="AL54978"/>
      <c r="AM54978"/>
      <c r="AN54978" s="111"/>
      <c r="AO54978"/>
      <c r="AP54978"/>
      <c r="AQ54978"/>
      <c r="AR54978"/>
      <c r="AS54978"/>
      <c r="AT54978"/>
      <c r="AU54978"/>
      <c r="AV54978"/>
      <c r="AW54978"/>
      <c r="AX54978"/>
      <c r="AY54978"/>
    </row>
    <row r="54979" spans="1:51" ht="10.15" customHeight="1" x14ac:dyDescent="0.2">
      <c r="A54979"/>
      <c r="B54979"/>
      <c r="C54979"/>
      <c r="D54979"/>
      <c r="E54979"/>
      <c r="F54979"/>
      <c r="G54979" s="67"/>
      <c r="H54979"/>
      <c r="I54979"/>
      <c r="J54979"/>
      <c r="K54979"/>
      <c r="L54979" s="124"/>
      <c r="M54979" s="74"/>
      <c r="N54979" s="77"/>
      <c r="O54979"/>
      <c r="P54979"/>
      <c r="Q54979"/>
      <c r="R54979"/>
      <c r="S54979" s="124"/>
      <c r="T54979" s="124"/>
      <c r="U54979" s="124"/>
      <c r="V54979" s="124"/>
      <c r="W54979" s="124"/>
      <c r="X54979" s="140"/>
      <c r="Y54979" s="96"/>
      <c r="Z54979" s="96"/>
      <c r="AA54979" s="96"/>
      <c r="AB54979" s="96"/>
      <c r="AC54979"/>
      <c r="AD54979" s="124"/>
      <c r="AE54979" s="81"/>
      <c r="AF54979"/>
      <c r="AG54979"/>
      <c r="AH54979"/>
      <c r="AI54979"/>
      <c r="AJ54979" s="77"/>
      <c r="AK54979"/>
      <c r="AL54979"/>
      <c r="AM54979"/>
      <c r="AN54979" s="111"/>
      <c r="AO54979"/>
      <c r="AP54979"/>
      <c r="AQ54979"/>
      <c r="AR54979"/>
      <c r="AS54979"/>
      <c r="AT54979"/>
      <c r="AU54979"/>
      <c r="AV54979"/>
      <c r="AW54979"/>
      <c r="AX54979"/>
      <c r="AY54979"/>
    </row>
    <row r="54980" spans="1:51" ht="10.15" customHeight="1" x14ac:dyDescent="0.2">
      <c r="A54980"/>
      <c r="B54980"/>
      <c r="C54980"/>
      <c r="D54980"/>
      <c r="E54980"/>
      <c r="F54980"/>
      <c r="G54980" s="67"/>
      <c r="H54980"/>
      <c r="I54980"/>
      <c r="J54980"/>
      <c r="K54980"/>
      <c r="L54980" s="124"/>
      <c r="M54980" s="74"/>
      <c r="N54980" s="77"/>
      <c r="O54980"/>
      <c r="P54980"/>
      <c r="Q54980"/>
      <c r="R54980"/>
      <c r="S54980" s="124"/>
      <c r="T54980" s="124"/>
      <c r="U54980" s="124"/>
      <c r="V54980" s="124"/>
      <c r="W54980" s="124"/>
      <c r="X54980" s="140"/>
      <c r="Y54980" s="96"/>
      <c r="Z54980" s="96"/>
      <c r="AA54980" s="96"/>
      <c r="AB54980" s="96"/>
      <c r="AC54980"/>
      <c r="AD54980" s="124"/>
      <c r="AE54980" s="81"/>
      <c r="AF54980"/>
      <c r="AG54980"/>
      <c r="AH54980"/>
      <c r="AI54980"/>
      <c r="AJ54980" s="77"/>
      <c r="AK54980"/>
      <c r="AL54980"/>
      <c r="AM54980"/>
      <c r="AN54980" s="111"/>
      <c r="AO54980"/>
      <c r="AP54980"/>
      <c r="AQ54980"/>
      <c r="AR54980"/>
      <c r="AS54980"/>
      <c r="AT54980"/>
      <c r="AU54980"/>
      <c r="AV54980"/>
      <c r="AW54980"/>
      <c r="AX54980"/>
      <c r="AY54980"/>
    </row>
    <row r="54981" spans="1:51" ht="10.15" customHeight="1" x14ac:dyDescent="0.2">
      <c r="A54981"/>
      <c r="B54981"/>
      <c r="C54981"/>
      <c r="D54981"/>
      <c r="E54981"/>
      <c r="F54981"/>
      <c r="G54981" s="67"/>
      <c r="H54981"/>
      <c r="I54981"/>
      <c r="J54981"/>
      <c r="K54981"/>
      <c r="L54981" s="124"/>
      <c r="M54981" s="74"/>
      <c r="N54981" s="77"/>
      <c r="O54981"/>
      <c r="P54981"/>
      <c r="Q54981"/>
      <c r="R54981"/>
      <c r="S54981" s="124"/>
      <c r="T54981" s="124"/>
      <c r="U54981" s="124"/>
      <c r="V54981" s="124"/>
      <c r="W54981" s="124"/>
      <c r="X54981" s="140"/>
      <c r="Y54981" s="96"/>
      <c r="Z54981" s="96"/>
      <c r="AA54981" s="96"/>
      <c r="AB54981" s="96"/>
      <c r="AC54981"/>
      <c r="AD54981" s="124"/>
      <c r="AE54981" s="81"/>
      <c r="AF54981"/>
      <c r="AG54981"/>
      <c r="AH54981"/>
      <c r="AI54981"/>
      <c r="AJ54981" s="77"/>
      <c r="AK54981"/>
      <c r="AL54981"/>
      <c r="AM54981"/>
      <c r="AN54981" s="111"/>
      <c r="AO54981"/>
      <c r="AP54981"/>
      <c r="AQ54981"/>
      <c r="AR54981"/>
      <c r="AS54981"/>
      <c r="AT54981"/>
      <c r="AU54981"/>
      <c r="AV54981"/>
      <c r="AW54981"/>
      <c r="AX54981"/>
      <c r="AY54981"/>
    </row>
    <row r="54982" spans="1:51" ht="10.15" customHeight="1" x14ac:dyDescent="0.2">
      <c r="A54982"/>
      <c r="B54982"/>
      <c r="C54982"/>
      <c r="D54982"/>
      <c r="E54982"/>
      <c r="F54982"/>
      <c r="G54982" s="67"/>
      <c r="H54982"/>
      <c r="I54982"/>
      <c r="J54982"/>
      <c r="K54982"/>
      <c r="L54982" s="124"/>
      <c r="M54982" s="74"/>
      <c r="N54982" s="77"/>
      <c r="O54982"/>
      <c r="P54982"/>
      <c r="Q54982"/>
      <c r="R54982"/>
      <c r="S54982" s="124"/>
      <c r="T54982" s="124"/>
      <c r="U54982" s="124"/>
      <c r="V54982" s="124"/>
      <c r="W54982" s="124"/>
      <c r="X54982" s="140"/>
      <c r="Y54982" s="96"/>
      <c r="Z54982" s="96"/>
      <c r="AA54982" s="96"/>
      <c r="AB54982" s="96"/>
      <c r="AC54982"/>
      <c r="AD54982" s="124"/>
      <c r="AE54982" s="81"/>
      <c r="AF54982"/>
      <c r="AG54982"/>
      <c r="AH54982"/>
      <c r="AI54982"/>
      <c r="AJ54982" s="77"/>
      <c r="AK54982"/>
      <c r="AL54982"/>
      <c r="AM54982"/>
      <c r="AN54982" s="111"/>
      <c r="AO54982"/>
      <c r="AP54982"/>
      <c r="AQ54982"/>
      <c r="AR54982"/>
      <c r="AS54982"/>
      <c r="AT54982"/>
      <c r="AU54982"/>
      <c r="AV54982"/>
      <c r="AW54982"/>
      <c r="AX54982"/>
      <c r="AY54982"/>
    </row>
    <row r="54983" spans="1:51" ht="10.15" customHeight="1" x14ac:dyDescent="0.2">
      <c r="A54983"/>
      <c r="B54983"/>
      <c r="C54983"/>
      <c r="D54983"/>
      <c r="E54983"/>
      <c r="F54983"/>
      <c r="G54983" s="67"/>
      <c r="H54983"/>
      <c r="I54983"/>
      <c r="J54983"/>
      <c r="K54983"/>
      <c r="L54983" s="124"/>
      <c r="M54983" s="74"/>
      <c r="N54983" s="77"/>
      <c r="O54983"/>
      <c r="P54983"/>
      <c r="Q54983"/>
      <c r="R54983"/>
      <c r="S54983" s="124"/>
      <c r="T54983" s="124"/>
      <c r="U54983" s="124"/>
      <c r="V54983" s="124"/>
      <c r="W54983" s="124"/>
      <c r="X54983" s="140"/>
      <c r="Y54983" s="96"/>
      <c r="Z54983" s="96"/>
      <c r="AA54983" s="96"/>
      <c r="AB54983" s="96"/>
      <c r="AC54983"/>
      <c r="AD54983" s="124"/>
      <c r="AE54983" s="81"/>
      <c r="AF54983"/>
      <c r="AG54983"/>
      <c r="AH54983"/>
      <c r="AI54983"/>
      <c r="AJ54983" s="77"/>
      <c r="AK54983"/>
      <c r="AL54983"/>
      <c r="AM54983"/>
      <c r="AN54983" s="111"/>
      <c r="AO54983"/>
      <c r="AP54983"/>
      <c r="AQ54983"/>
      <c r="AR54983"/>
      <c r="AS54983"/>
      <c r="AT54983"/>
      <c r="AU54983"/>
      <c r="AV54983"/>
      <c r="AW54983"/>
      <c r="AX54983"/>
      <c r="AY54983"/>
    </row>
    <row r="54984" spans="1:51" ht="10.15" customHeight="1" x14ac:dyDescent="0.2">
      <c r="A54984"/>
      <c r="B54984"/>
      <c r="C54984"/>
      <c r="D54984"/>
      <c r="E54984"/>
      <c r="F54984"/>
      <c r="G54984" s="67"/>
      <c r="H54984"/>
      <c r="I54984"/>
      <c r="J54984"/>
      <c r="K54984"/>
      <c r="L54984" s="124"/>
      <c r="M54984" s="74"/>
      <c r="N54984" s="77"/>
      <c r="O54984"/>
      <c r="P54984"/>
      <c r="Q54984"/>
      <c r="R54984"/>
      <c r="S54984" s="124"/>
      <c r="T54984" s="124"/>
      <c r="U54984" s="124"/>
      <c r="V54984" s="124"/>
      <c r="W54984" s="124"/>
      <c r="X54984" s="140"/>
      <c r="Y54984" s="96"/>
      <c r="Z54984" s="96"/>
      <c r="AA54984" s="96"/>
      <c r="AB54984" s="96"/>
      <c r="AC54984"/>
      <c r="AD54984" s="124"/>
      <c r="AE54984" s="81"/>
      <c r="AF54984"/>
      <c r="AG54984"/>
      <c r="AH54984"/>
      <c r="AI54984"/>
      <c r="AJ54984" s="77"/>
      <c r="AK54984"/>
      <c r="AL54984"/>
      <c r="AM54984"/>
      <c r="AN54984" s="111"/>
      <c r="AO54984"/>
      <c r="AP54984"/>
      <c r="AQ54984"/>
      <c r="AR54984"/>
      <c r="AS54984"/>
      <c r="AT54984"/>
      <c r="AU54984"/>
      <c r="AV54984"/>
      <c r="AW54984"/>
      <c r="AX54984"/>
      <c r="AY54984"/>
    </row>
    <row r="54985" spans="1:51" ht="10.15" customHeight="1" x14ac:dyDescent="0.2">
      <c r="A54985"/>
      <c r="B54985"/>
      <c r="C54985"/>
      <c r="D54985"/>
      <c r="E54985"/>
      <c r="F54985"/>
      <c r="G54985" s="67"/>
      <c r="H54985"/>
      <c r="I54985"/>
      <c r="J54985"/>
      <c r="K54985"/>
      <c r="L54985" s="124"/>
      <c r="M54985" s="74"/>
      <c r="N54985" s="77"/>
      <c r="O54985"/>
      <c r="P54985"/>
      <c r="Q54985"/>
      <c r="R54985"/>
      <c r="S54985" s="124"/>
      <c r="T54985" s="124"/>
      <c r="U54985" s="124"/>
      <c r="V54985" s="124"/>
      <c r="W54985" s="124"/>
      <c r="X54985" s="140"/>
      <c r="Y54985" s="96"/>
      <c r="Z54985" s="96"/>
      <c r="AA54985" s="96"/>
      <c r="AB54985" s="96"/>
      <c r="AC54985"/>
      <c r="AD54985" s="124"/>
      <c r="AE54985" s="81"/>
      <c r="AF54985"/>
      <c r="AG54985"/>
      <c r="AH54985"/>
      <c r="AI54985"/>
      <c r="AJ54985" s="77"/>
      <c r="AK54985"/>
      <c r="AL54985"/>
      <c r="AM54985"/>
      <c r="AN54985" s="111"/>
      <c r="AO54985"/>
      <c r="AP54985"/>
      <c r="AQ54985"/>
      <c r="AR54985"/>
      <c r="AS54985"/>
      <c r="AT54985"/>
      <c r="AU54985"/>
      <c r="AV54985"/>
      <c r="AW54985"/>
      <c r="AX54985"/>
      <c r="AY54985"/>
    </row>
    <row r="54986" spans="1:51" ht="10.15" customHeight="1" x14ac:dyDescent="0.2">
      <c r="A54986"/>
      <c r="B54986"/>
      <c r="C54986"/>
      <c r="D54986"/>
      <c r="E54986"/>
      <c r="F54986"/>
      <c r="G54986" s="67"/>
      <c r="H54986"/>
      <c r="I54986"/>
      <c r="J54986"/>
      <c r="K54986"/>
      <c r="L54986" s="124"/>
      <c r="M54986" s="74"/>
      <c r="N54986" s="77"/>
      <c r="O54986"/>
      <c r="P54986"/>
      <c r="Q54986"/>
      <c r="R54986"/>
      <c r="S54986" s="124"/>
      <c r="T54986" s="124"/>
      <c r="U54986" s="124"/>
      <c r="V54986" s="124"/>
      <c r="W54986" s="124"/>
      <c r="X54986" s="140"/>
      <c r="Y54986" s="96"/>
      <c r="Z54986" s="96"/>
      <c r="AA54986" s="96"/>
      <c r="AB54986" s="96"/>
      <c r="AC54986"/>
      <c r="AD54986" s="124"/>
      <c r="AE54986" s="81"/>
      <c r="AF54986"/>
      <c r="AG54986"/>
      <c r="AH54986"/>
      <c r="AI54986"/>
      <c r="AJ54986" s="77"/>
      <c r="AK54986"/>
      <c r="AL54986"/>
      <c r="AM54986"/>
      <c r="AN54986" s="111"/>
      <c r="AO54986"/>
      <c r="AP54986"/>
      <c r="AQ54986"/>
      <c r="AR54986"/>
      <c r="AS54986"/>
      <c r="AT54986"/>
      <c r="AU54986"/>
      <c r="AV54986"/>
      <c r="AW54986"/>
      <c r="AX54986"/>
      <c r="AY54986"/>
    </row>
    <row r="54987" spans="1:51" ht="10.15" customHeight="1" x14ac:dyDescent="0.2">
      <c r="A54987"/>
      <c r="B54987"/>
      <c r="C54987"/>
      <c r="D54987"/>
      <c r="E54987"/>
      <c r="F54987"/>
      <c r="G54987" s="67"/>
      <c r="H54987"/>
      <c r="I54987"/>
      <c r="J54987"/>
      <c r="K54987"/>
      <c r="L54987" s="124"/>
      <c r="M54987" s="74"/>
      <c r="N54987" s="77"/>
      <c r="O54987"/>
      <c r="P54987"/>
      <c r="Q54987"/>
      <c r="R54987"/>
      <c r="S54987" s="124"/>
      <c r="T54987" s="124"/>
      <c r="U54987" s="124"/>
      <c r="V54987" s="124"/>
      <c r="W54987" s="124"/>
      <c r="X54987" s="140"/>
      <c r="Y54987" s="96"/>
      <c r="Z54987" s="96"/>
      <c r="AA54987" s="96"/>
      <c r="AB54987" s="96"/>
      <c r="AC54987"/>
      <c r="AD54987" s="124"/>
      <c r="AE54987" s="81"/>
      <c r="AF54987"/>
      <c r="AG54987"/>
      <c r="AH54987"/>
      <c r="AI54987"/>
      <c r="AJ54987" s="77"/>
      <c r="AK54987"/>
      <c r="AL54987"/>
      <c r="AM54987"/>
      <c r="AN54987" s="111"/>
      <c r="AO54987"/>
      <c r="AP54987"/>
      <c r="AQ54987"/>
      <c r="AR54987"/>
      <c r="AS54987"/>
      <c r="AT54987"/>
      <c r="AU54987"/>
      <c r="AV54987"/>
      <c r="AW54987"/>
      <c r="AX54987"/>
      <c r="AY54987"/>
    </row>
    <row r="54988" spans="1:51" ht="10.15" customHeight="1" x14ac:dyDescent="0.2">
      <c r="A54988"/>
      <c r="B54988"/>
      <c r="C54988"/>
      <c r="D54988"/>
      <c r="E54988"/>
      <c r="F54988"/>
      <c r="G54988" s="67"/>
      <c r="H54988"/>
      <c r="I54988"/>
      <c r="J54988"/>
      <c r="K54988"/>
      <c r="L54988" s="124"/>
      <c r="M54988" s="74"/>
      <c r="N54988" s="77"/>
      <c r="O54988"/>
      <c r="P54988"/>
      <c r="Q54988"/>
      <c r="R54988"/>
      <c r="S54988" s="124"/>
      <c r="T54988" s="124"/>
      <c r="U54988" s="124"/>
      <c r="V54988" s="124"/>
      <c r="W54988" s="124"/>
      <c r="X54988" s="140"/>
      <c r="Y54988" s="96"/>
      <c r="Z54988" s="96"/>
      <c r="AA54988" s="96"/>
      <c r="AB54988" s="96"/>
      <c r="AC54988"/>
      <c r="AD54988" s="124"/>
      <c r="AE54988" s="81"/>
      <c r="AF54988"/>
      <c r="AG54988"/>
      <c r="AH54988"/>
      <c r="AI54988"/>
      <c r="AJ54988" s="77"/>
      <c r="AK54988"/>
      <c r="AL54988"/>
      <c r="AM54988"/>
      <c r="AN54988" s="111"/>
      <c r="AO54988"/>
      <c r="AP54988"/>
      <c r="AQ54988"/>
      <c r="AR54988"/>
      <c r="AS54988"/>
      <c r="AT54988"/>
      <c r="AU54988"/>
      <c r="AV54988"/>
      <c r="AW54988"/>
      <c r="AX54988"/>
      <c r="AY54988"/>
    </row>
    <row r="54989" spans="1:51" ht="10.15" customHeight="1" x14ac:dyDescent="0.2">
      <c r="A54989"/>
      <c r="B54989"/>
      <c r="C54989"/>
      <c r="D54989"/>
      <c r="E54989"/>
      <c r="F54989"/>
      <c r="G54989" s="67"/>
      <c r="H54989"/>
      <c r="I54989"/>
      <c r="J54989"/>
      <c r="K54989"/>
      <c r="L54989" s="124"/>
      <c r="M54989" s="74"/>
      <c r="N54989" s="77"/>
      <c r="O54989"/>
      <c r="P54989"/>
      <c r="Q54989"/>
      <c r="R54989"/>
      <c r="S54989" s="124"/>
      <c r="T54989" s="124"/>
      <c r="U54989" s="124"/>
      <c r="V54989" s="124"/>
      <c r="W54989" s="124"/>
      <c r="X54989" s="140"/>
      <c r="Y54989" s="96"/>
      <c r="Z54989" s="96"/>
      <c r="AA54989" s="96"/>
      <c r="AB54989" s="96"/>
      <c r="AC54989"/>
      <c r="AD54989" s="124"/>
      <c r="AE54989" s="81"/>
      <c r="AF54989"/>
      <c r="AG54989"/>
      <c r="AH54989"/>
      <c r="AI54989"/>
      <c r="AJ54989" s="77"/>
      <c r="AK54989"/>
      <c r="AL54989"/>
      <c r="AM54989"/>
      <c r="AN54989" s="111"/>
      <c r="AO54989"/>
      <c r="AP54989"/>
      <c r="AQ54989"/>
      <c r="AR54989"/>
      <c r="AS54989"/>
      <c r="AT54989"/>
      <c r="AU54989"/>
      <c r="AV54989"/>
      <c r="AW54989"/>
      <c r="AX54989"/>
      <c r="AY54989"/>
    </row>
    <row r="54990" spans="1:51" ht="10.15" customHeight="1" x14ac:dyDescent="0.2">
      <c r="A54990"/>
      <c r="B54990"/>
      <c r="C54990"/>
      <c r="D54990"/>
      <c r="E54990"/>
      <c r="F54990"/>
      <c r="G54990" s="67"/>
      <c r="H54990"/>
      <c r="I54990"/>
      <c r="J54990"/>
      <c r="K54990"/>
      <c r="L54990" s="124"/>
      <c r="M54990" s="74"/>
      <c r="N54990" s="77"/>
      <c r="O54990"/>
      <c r="P54990"/>
      <c r="Q54990"/>
      <c r="R54990"/>
      <c r="S54990" s="124"/>
      <c r="T54990" s="124"/>
      <c r="U54990" s="124"/>
      <c r="V54990" s="124"/>
      <c r="W54990" s="124"/>
      <c r="X54990" s="140"/>
      <c r="Y54990" s="96"/>
      <c r="Z54990" s="96"/>
      <c r="AA54990" s="96"/>
      <c r="AB54990" s="96"/>
      <c r="AC54990"/>
      <c r="AD54990" s="124"/>
      <c r="AE54990" s="81"/>
      <c r="AF54990"/>
      <c r="AG54990"/>
      <c r="AH54990"/>
      <c r="AI54990"/>
      <c r="AJ54990" s="77"/>
      <c r="AK54990"/>
      <c r="AL54990"/>
      <c r="AM54990"/>
      <c r="AN54990" s="111"/>
      <c r="AO54990"/>
      <c r="AP54990"/>
      <c r="AQ54990"/>
      <c r="AR54990"/>
      <c r="AS54990"/>
      <c r="AT54990"/>
      <c r="AU54990"/>
      <c r="AV54990"/>
      <c r="AW54990"/>
      <c r="AX54990"/>
      <c r="AY54990"/>
    </row>
    <row r="54991" spans="1:51" ht="10.15" customHeight="1" x14ac:dyDescent="0.2">
      <c r="A54991"/>
      <c r="B54991"/>
      <c r="C54991"/>
      <c r="D54991"/>
      <c r="E54991"/>
      <c r="F54991"/>
      <c r="G54991" s="67"/>
      <c r="H54991"/>
      <c r="I54991"/>
      <c r="J54991"/>
      <c r="K54991"/>
      <c r="L54991" s="124"/>
      <c r="M54991" s="74"/>
      <c r="N54991" s="77"/>
      <c r="O54991"/>
      <c r="P54991"/>
      <c r="Q54991"/>
      <c r="R54991"/>
      <c r="S54991" s="124"/>
      <c r="T54991" s="124"/>
      <c r="U54991" s="124"/>
      <c r="V54991" s="124"/>
      <c r="W54991" s="124"/>
      <c r="X54991" s="140"/>
      <c r="Y54991" s="96"/>
      <c r="Z54991" s="96"/>
      <c r="AA54991" s="96"/>
      <c r="AB54991" s="96"/>
      <c r="AC54991"/>
      <c r="AD54991" s="124"/>
      <c r="AE54991" s="81"/>
      <c r="AF54991"/>
      <c r="AG54991"/>
      <c r="AH54991"/>
      <c r="AI54991"/>
      <c r="AJ54991" s="77"/>
      <c r="AK54991"/>
      <c r="AL54991"/>
      <c r="AM54991"/>
      <c r="AN54991" s="111"/>
      <c r="AO54991"/>
      <c r="AP54991"/>
      <c r="AQ54991"/>
      <c r="AR54991"/>
      <c r="AS54991"/>
      <c r="AT54991"/>
      <c r="AU54991"/>
      <c r="AV54991"/>
      <c r="AW54991"/>
      <c r="AX54991"/>
      <c r="AY54991"/>
    </row>
    <row r="54992" spans="1:51" ht="10.15" customHeight="1" x14ac:dyDescent="0.2">
      <c r="A54992"/>
      <c r="B54992"/>
      <c r="C54992"/>
      <c r="D54992"/>
      <c r="E54992"/>
      <c r="F54992"/>
      <c r="G54992" s="67"/>
      <c r="H54992"/>
      <c r="I54992"/>
      <c r="J54992"/>
      <c r="K54992"/>
      <c r="L54992" s="124"/>
      <c r="M54992" s="74"/>
      <c r="N54992" s="77"/>
      <c r="O54992"/>
      <c r="P54992"/>
      <c r="Q54992"/>
      <c r="R54992"/>
      <c r="S54992" s="124"/>
      <c r="T54992" s="124"/>
      <c r="U54992" s="124"/>
      <c r="V54992" s="124"/>
      <c r="W54992" s="124"/>
      <c r="X54992" s="140"/>
      <c r="Y54992" s="96"/>
      <c r="Z54992" s="96"/>
      <c r="AA54992" s="96"/>
      <c r="AB54992" s="96"/>
      <c r="AC54992"/>
      <c r="AD54992" s="124"/>
      <c r="AE54992" s="81"/>
      <c r="AF54992"/>
      <c r="AG54992"/>
      <c r="AH54992"/>
      <c r="AI54992"/>
      <c r="AJ54992" s="77"/>
      <c r="AK54992"/>
      <c r="AL54992"/>
      <c r="AM54992"/>
      <c r="AN54992" s="111"/>
      <c r="AO54992"/>
      <c r="AP54992"/>
      <c r="AQ54992"/>
      <c r="AR54992"/>
      <c r="AS54992"/>
      <c r="AT54992"/>
      <c r="AU54992"/>
      <c r="AV54992"/>
      <c r="AW54992"/>
      <c r="AX54992"/>
      <c r="AY54992"/>
    </row>
    <row r="54993" spans="1:51" ht="10.15" customHeight="1" x14ac:dyDescent="0.2">
      <c r="A54993"/>
      <c r="B54993"/>
      <c r="C54993"/>
      <c r="D54993"/>
      <c r="E54993"/>
      <c r="F54993"/>
      <c r="G54993" s="67"/>
      <c r="H54993"/>
      <c r="I54993"/>
      <c r="J54993"/>
      <c r="K54993"/>
      <c r="L54993" s="124"/>
      <c r="M54993" s="74"/>
      <c r="N54993" s="77"/>
      <c r="O54993"/>
      <c r="P54993"/>
      <c r="Q54993"/>
      <c r="R54993"/>
      <c r="S54993" s="124"/>
      <c r="T54993" s="124"/>
      <c r="U54993" s="124"/>
      <c r="V54993" s="124"/>
      <c r="W54993" s="124"/>
      <c r="X54993" s="140"/>
      <c r="Y54993" s="96"/>
      <c r="Z54993" s="96"/>
      <c r="AA54993" s="96"/>
      <c r="AB54993" s="96"/>
      <c r="AC54993"/>
      <c r="AD54993" s="124"/>
      <c r="AE54993" s="81"/>
      <c r="AF54993"/>
      <c r="AG54993"/>
      <c r="AH54993"/>
      <c r="AI54993"/>
      <c r="AJ54993" s="77"/>
      <c r="AK54993"/>
      <c r="AL54993"/>
      <c r="AM54993"/>
      <c r="AN54993" s="111"/>
      <c r="AO54993"/>
      <c r="AP54993"/>
      <c r="AQ54993"/>
      <c r="AR54993"/>
      <c r="AS54993"/>
      <c r="AT54993"/>
      <c r="AU54993"/>
      <c r="AV54993"/>
      <c r="AW54993"/>
      <c r="AX54993"/>
      <c r="AY54993"/>
    </row>
    <row r="54994" spans="1:51" ht="10.15" customHeight="1" x14ac:dyDescent="0.2">
      <c r="A54994"/>
      <c r="B54994"/>
      <c r="C54994"/>
      <c r="D54994"/>
      <c r="E54994"/>
      <c r="F54994"/>
      <c r="G54994" s="67"/>
      <c r="H54994"/>
      <c r="I54994"/>
      <c r="J54994"/>
      <c r="K54994"/>
      <c r="L54994" s="124"/>
      <c r="M54994" s="74"/>
      <c r="N54994" s="77"/>
      <c r="O54994"/>
      <c r="P54994"/>
      <c r="Q54994"/>
      <c r="R54994"/>
      <c r="S54994" s="124"/>
      <c r="T54994" s="124"/>
      <c r="U54994" s="124"/>
      <c r="V54994" s="124"/>
      <c r="W54994" s="124"/>
      <c r="X54994" s="140"/>
      <c r="Y54994" s="96"/>
      <c r="Z54994" s="96"/>
      <c r="AA54994" s="96"/>
      <c r="AB54994" s="96"/>
      <c r="AC54994"/>
      <c r="AD54994" s="124"/>
      <c r="AE54994" s="81"/>
      <c r="AF54994"/>
      <c r="AG54994"/>
      <c r="AH54994"/>
      <c r="AI54994"/>
      <c r="AJ54994" s="77"/>
      <c r="AK54994"/>
      <c r="AL54994"/>
      <c r="AM54994"/>
      <c r="AN54994" s="111"/>
      <c r="AO54994"/>
      <c r="AP54994"/>
      <c r="AQ54994"/>
      <c r="AR54994"/>
      <c r="AS54994"/>
      <c r="AT54994"/>
      <c r="AU54994"/>
      <c r="AV54994"/>
      <c r="AW54994"/>
      <c r="AX54994"/>
      <c r="AY54994"/>
    </row>
    <row r="54995" spans="1:51" ht="10.15" customHeight="1" x14ac:dyDescent="0.2">
      <c r="A54995"/>
      <c r="B54995"/>
      <c r="C54995"/>
      <c r="D54995"/>
      <c r="E54995"/>
      <c r="F54995"/>
      <c r="G54995" s="67"/>
      <c r="H54995"/>
      <c r="I54995"/>
      <c r="J54995"/>
      <c r="K54995"/>
      <c r="L54995" s="124"/>
      <c r="M54995" s="74"/>
      <c r="N54995" s="77"/>
      <c r="O54995"/>
      <c r="P54995"/>
      <c r="Q54995"/>
      <c r="R54995"/>
      <c r="S54995" s="124"/>
      <c r="T54995" s="124"/>
      <c r="U54995" s="124"/>
      <c r="V54995" s="124"/>
      <c r="W54995" s="124"/>
      <c r="X54995" s="140"/>
      <c r="Y54995" s="96"/>
      <c r="Z54995" s="96"/>
      <c r="AA54995" s="96"/>
      <c r="AB54995" s="96"/>
      <c r="AC54995"/>
      <c r="AD54995" s="124"/>
      <c r="AE54995" s="81"/>
      <c r="AF54995"/>
      <c r="AG54995"/>
      <c r="AH54995"/>
      <c r="AI54995"/>
      <c r="AJ54995" s="77"/>
      <c r="AK54995"/>
      <c r="AL54995"/>
      <c r="AM54995"/>
      <c r="AN54995" s="111"/>
      <c r="AO54995"/>
      <c r="AP54995"/>
      <c r="AQ54995"/>
      <c r="AR54995"/>
      <c r="AS54995"/>
      <c r="AT54995"/>
      <c r="AU54995"/>
      <c r="AV54995"/>
      <c r="AW54995"/>
      <c r="AX54995"/>
      <c r="AY54995"/>
    </row>
    <row r="54996" spans="1:51" ht="10.15" customHeight="1" x14ac:dyDescent="0.2">
      <c r="A54996"/>
      <c r="B54996"/>
      <c r="C54996"/>
      <c r="D54996"/>
      <c r="E54996"/>
      <c r="F54996"/>
      <c r="G54996" s="67"/>
      <c r="H54996"/>
      <c r="I54996"/>
      <c r="J54996"/>
      <c r="K54996"/>
      <c r="L54996" s="124"/>
      <c r="M54996" s="74"/>
      <c r="N54996" s="77"/>
      <c r="O54996"/>
      <c r="P54996"/>
      <c r="Q54996"/>
      <c r="R54996"/>
      <c r="S54996" s="124"/>
      <c r="T54996" s="124"/>
      <c r="U54996" s="124"/>
      <c r="V54996" s="124"/>
      <c r="W54996" s="124"/>
      <c r="X54996" s="140"/>
      <c r="Y54996" s="96"/>
      <c r="Z54996" s="96"/>
      <c r="AA54996" s="96"/>
      <c r="AB54996" s="96"/>
      <c r="AC54996"/>
      <c r="AD54996" s="124"/>
      <c r="AE54996" s="81"/>
      <c r="AF54996"/>
      <c r="AG54996"/>
      <c r="AH54996"/>
      <c r="AI54996"/>
      <c r="AJ54996" s="77"/>
      <c r="AK54996"/>
      <c r="AL54996"/>
      <c r="AM54996"/>
      <c r="AN54996" s="111"/>
      <c r="AO54996"/>
      <c r="AP54996"/>
      <c r="AQ54996"/>
      <c r="AR54996"/>
      <c r="AS54996"/>
      <c r="AT54996"/>
      <c r="AU54996"/>
      <c r="AV54996"/>
      <c r="AW54996"/>
      <c r="AX54996"/>
      <c r="AY54996"/>
    </row>
    <row r="54997" spans="1:51" ht="10.15" customHeight="1" x14ac:dyDescent="0.2">
      <c r="A54997"/>
      <c r="B54997"/>
      <c r="C54997"/>
      <c r="D54997"/>
      <c r="E54997"/>
      <c r="F54997"/>
      <c r="G54997" s="67"/>
      <c r="H54997"/>
      <c r="I54997"/>
      <c r="J54997"/>
      <c r="K54997"/>
      <c r="L54997" s="124"/>
      <c r="M54997" s="74"/>
      <c r="N54997" s="77"/>
      <c r="O54997"/>
      <c r="P54997"/>
      <c r="Q54997"/>
      <c r="R54997"/>
      <c r="S54997" s="124"/>
      <c r="T54997" s="124"/>
      <c r="U54997" s="124"/>
      <c r="V54997" s="124"/>
      <c r="W54997" s="124"/>
      <c r="X54997" s="140"/>
      <c r="Y54997" s="96"/>
      <c r="Z54997" s="96"/>
      <c r="AA54997" s="96"/>
      <c r="AB54997" s="96"/>
      <c r="AC54997"/>
      <c r="AD54997" s="124"/>
      <c r="AE54997" s="81"/>
      <c r="AF54997"/>
      <c r="AG54997"/>
      <c r="AH54997"/>
      <c r="AI54997"/>
      <c r="AJ54997" s="77"/>
      <c r="AK54997"/>
      <c r="AL54997"/>
      <c r="AM54997"/>
      <c r="AN54997" s="111"/>
      <c r="AO54997"/>
      <c r="AP54997"/>
      <c r="AQ54997"/>
      <c r="AR54997"/>
      <c r="AS54997"/>
      <c r="AT54997"/>
      <c r="AU54997"/>
      <c r="AV54997"/>
      <c r="AW54997"/>
      <c r="AX54997"/>
      <c r="AY54997"/>
    </row>
    <row r="54998" spans="1:51" ht="10.15" customHeight="1" x14ac:dyDescent="0.2">
      <c r="A54998"/>
      <c r="B54998"/>
      <c r="C54998"/>
      <c r="D54998"/>
      <c r="E54998"/>
      <c r="F54998"/>
      <c r="G54998" s="67"/>
      <c r="H54998"/>
      <c r="I54998"/>
      <c r="J54998"/>
      <c r="K54998"/>
      <c r="L54998" s="124"/>
      <c r="M54998" s="74"/>
      <c r="N54998" s="77"/>
      <c r="O54998"/>
      <c r="P54998"/>
      <c r="Q54998"/>
      <c r="R54998"/>
      <c r="S54998" s="124"/>
      <c r="T54998" s="124"/>
      <c r="U54998" s="124"/>
      <c r="V54998" s="124"/>
      <c r="W54998" s="124"/>
      <c r="X54998" s="140"/>
      <c r="Y54998" s="96"/>
      <c r="Z54998" s="96"/>
      <c r="AA54998" s="96"/>
      <c r="AB54998" s="96"/>
      <c r="AC54998"/>
      <c r="AD54998" s="124"/>
      <c r="AE54998" s="81"/>
      <c r="AF54998"/>
      <c r="AG54998"/>
      <c r="AH54998"/>
      <c r="AI54998"/>
      <c r="AJ54998" s="77"/>
      <c r="AK54998"/>
      <c r="AL54998"/>
      <c r="AM54998"/>
      <c r="AN54998" s="111"/>
      <c r="AO54998"/>
      <c r="AP54998"/>
      <c r="AQ54998"/>
      <c r="AR54998"/>
      <c r="AS54998"/>
      <c r="AT54998"/>
      <c r="AU54998"/>
      <c r="AV54998"/>
      <c r="AW54998"/>
      <c r="AX54998"/>
      <c r="AY54998"/>
    </row>
    <row r="54999" spans="1:51" ht="10.15" customHeight="1" x14ac:dyDescent="0.2">
      <c r="A54999"/>
      <c r="B54999"/>
      <c r="C54999"/>
      <c r="D54999"/>
      <c r="E54999"/>
      <c r="F54999"/>
      <c r="G54999" s="67"/>
      <c r="H54999"/>
      <c r="I54999"/>
      <c r="J54999"/>
      <c r="K54999"/>
      <c r="L54999" s="124"/>
      <c r="M54999" s="74"/>
      <c r="N54999" s="77"/>
      <c r="O54999"/>
      <c r="P54999"/>
      <c r="Q54999"/>
      <c r="R54999"/>
      <c r="S54999" s="124"/>
      <c r="T54999" s="124"/>
      <c r="U54999" s="124"/>
      <c r="V54999" s="124"/>
      <c r="W54999" s="124"/>
      <c r="X54999" s="140"/>
      <c r="Y54999" s="96"/>
      <c r="Z54999" s="96"/>
      <c r="AA54999" s="96"/>
      <c r="AB54999" s="96"/>
      <c r="AC54999"/>
      <c r="AD54999" s="124"/>
      <c r="AE54999" s="81"/>
      <c r="AF54999"/>
      <c r="AG54999"/>
      <c r="AH54999"/>
      <c r="AI54999"/>
      <c r="AJ54999" s="77"/>
      <c r="AK54999"/>
      <c r="AL54999"/>
      <c r="AM54999"/>
      <c r="AN54999" s="111"/>
      <c r="AO54999"/>
      <c r="AP54999"/>
      <c r="AQ54999"/>
      <c r="AR54999"/>
      <c r="AS54999"/>
      <c r="AT54999"/>
      <c r="AU54999"/>
      <c r="AV54999"/>
      <c r="AW54999"/>
      <c r="AX54999"/>
      <c r="AY54999"/>
    </row>
    <row r="55000" spans="1:51" ht="10.15" customHeight="1" x14ac:dyDescent="0.2">
      <c r="A55000"/>
      <c r="B55000"/>
      <c r="C55000"/>
      <c r="D55000"/>
      <c r="E55000"/>
      <c r="F55000"/>
      <c r="G55000" s="67"/>
      <c r="H55000"/>
      <c r="I55000"/>
      <c r="J55000"/>
      <c r="K55000"/>
      <c r="L55000" s="124"/>
      <c r="M55000" s="74"/>
      <c r="N55000" s="77"/>
      <c r="O55000"/>
      <c r="P55000"/>
      <c r="Q55000"/>
      <c r="R55000"/>
      <c r="S55000" s="124"/>
      <c r="T55000" s="124"/>
      <c r="U55000" s="124"/>
      <c r="V55000" s="124"/>
      <c r="W55000" s="124"/>
      <c r="X55000" s="140"/>
      <c r="Y55000" s="96"/>
      <c r="Z55000" s="96"/>
      <c r="AA55000" s="96"/>
      <c r="AB55000" s="96"/>
      <c r="AC55000"/>
      <c r="AD55000" s="124"/>
      <c r="AE55000" s="81"/>
      <c r="AF55000"/>
      <c r="AG55000"/>
      <c r="AH55000"/>
      <c r="AI55000"/>
      <c r="AJ55000" s="77"/>
      <c r="AK55000"/>
      <c r="AL55000"/>
      <c r="AM55000"/>
      <c r="AN55000" s="111"/>
      <c r="AO55000"/>
      <c r="AP55000"/>
      <c r="AQ55000"/>
      <c r="AR55000"/>
      <c r="AS55000"/>
      <c r="AT55000"/>
      <c r="AU55000"/>
      <c r="AV55000"/>
      <c r="AW55000"/>
      <c r="AX55000"/>
      <c r="AY55000"/>
    </row>
    <row r="55001" spans="1:51" ht="10.15" customHeight="1" x14ac:dyDescent="0.2">
      <c r="A55001"/>
      <c r="B55001"/>
      <c r="C55001"/>
      <c r="D55001"/>
      <c r="E55001"/>
      <c r="F55001"/>
      <c r="G55001" s="67"/>
      <c r="H55001"/>
      <c r="I55001"/>
      <c r="J55001"/>
      <c r="K55001"/>
      <c r="L55001" s="124"/>
      <c r="M55001" s="74"/>
      <c r="N55001" s="77"/>
      <c r="O55001"/>
      <c r="P55001"/>
      <c r="Q55001"/>
      <c r="R55001"/>
      <c r="S55001" s="124"/>
      <c r="T55001" s="124"/>
      <c r="U55001" s="124"/>
      <c r="V55001" s="124"/>
      <c r="W55001" s="124"/>
      <c r="X55001" s="140"/>
      <c r="Y55001" s="96"/>
      <c r="Z55001" s="96"/>
      <c r="AA55001" s="96"/>
      <c r="AB55001" s="96"/>
      <c r="AC55001"/>
      <c r="AD55001" s="124"/>
      <c r="AE55001" s="81"/>
      <c r="AF55001"/>
      <c r="AG55001"/>
      <c r="AH55001"/>
      <c r="AI55001"/>
      <c r="AJ55001" s="77"/>
      <c r="AK55001"/>
      <c r="AL55001"/>
      <c r="AM55001"/>
      <c r="AN55001" s="111"/>
      <c r="AO55001"/>
      <c r="AP55001"/>
      <c r="AQ55001"/>
      <c r="AR55001"/>
      <c r="AS55001"/>
      <c r="AT55001"/>
      <c r="AU55001"/>
      <c r="AV55001"/>
      <c r="AW55001"/>
      <c r="AX55001"/>
      <c r="AY55001"/>
    </row>
    <row r="55002" spans="1:51" ht="10.15" customHeight="1" x14ac:dyDescent="0.2">
      <c r="A55002"/>
      <c r="B55002"/>
      <c r="C55002"/>
      <c r="D55002"/>
      <c r="E55002"/>
      <c r="F55002"/>
      <c r="G55002" s="67"/>
      <c r="H55002"/>
      <c r="I55002"/>
      <c r="J55002"/>
      <c r="K55002"/>
      <c r="L55002" s="124"/>
      <c r="M55002" s="74"/>
      <c r="N55002" s="77"/>
      <c r="O55002"/>
      <c r="P55002"/>
      <c r="Q55002"/>
      <c r="R55002"/>
      <c r="S55002" s="124"/>
      <c r="T55002" s="124"/>
      <c r="U55002" s="124"/>
      <c r="V55002" s="124"/>
      <c r="W55002" s="124"/>
      <c r="X55002" s="140"/>
      <c r="Y55002" s="96"/>
      <c r="Z55002" s="96"/>
      <c r="AA55002" s="96"/>
      <c r="AB55002" s="96"/>
      <c r="AC55002"/>
      <c r="AD55002" s="124"/>
      <c r="AE55002" s="81"/>
      <c r="AF55002"/>
      <c r="AG55002"/>
      <c r="AH55002"/>
      <c r="AI55002"/>
      <c r="AJ55002" s="77"/>
      <c r="AK55002"/>
      <c r="AL55002"/>
      <c r="AM55002"/>
      <c r="AN55002" s="111"/>
      <c r="AO55002"/>
      <c r="AP55002"/>
      <c r="AQ55002"/>
      <c r="AR55002"/>
      <c r="AS55002"/>
      <c r="AT55002"/>
      <c r="AU55002"/>
      <c r="AV55002"/>
      <c r="AW55002"/>
      <c r="AX55002"/>
      <c r="AY55002"/>
    </row>
    <row r="55003" spans="1:51" ht="10.15" customHeight="1" x14ac:dyDescent="0.2">
      <c r="A55003"/>
      <c r="B55003"/>
      <c r="C55003"/>
      <c r="D55003"/>
      <c r="E55003"/>
      <c r="F55003"/>
      <c r="G55003" s="67"/>
      <c r="H55003"/>
      <c r="I55003"/>
      <c r="J55003"/>
      <c r="K55003"/>
      <c r="L55003" s="124"/>
      <c r="M55003" s="74"/>
      <c r="N55003" s="77"/>
      <c r="O55003"/>
      <c r="P55003"/>
      <c r="Q55003"/>
      <c r="R55003"/>
      <c r="S55003" s="124"/>
      <c r="T55003" s="124"/>
      <c r="U55003" s="124"/>
      <c r="V55003" s="124"/>
      <c r="W55003" s="124"/>
      <c r="X55003" s="140"/>
      <c r="Y55003" s="96"/>
      <c r="Z55003" s="96"/>
      <c r="AA55003" s="96"/>
      <c r="AB55003" s="96"/>
      <c r="AC55003"/>
      <c r="AD55003" s="124"/>
      <c r="AE55003" s="81"/>
      <c r="AF55003"/>
      <c r="AG55003"/>
      <c r="AH55003"/>
      <c r="AI55003"/>
      <c r="AJ55003" s="77"/>
      <c r="AK55003"/>
      <c r="AL55003"/>
      <c r="AM55003"/>
      <c r="AN55003" s="111"/>
      <c r="AO55003"/>
      <c r="AP55003"/>
      <c r="AQ55003"/>
      <c r="AR55003"/>
      <c r="AS55003"/>
      <c r="AT55003"/>
      <c r="AU55003"/>
      <c r="AV55003"/>
      <c r="AW55003"/>
      <c r="AX55003"/>
      <c r="AY55003"/>
    </row>
    <row r="55004" spans="1:51" ht="10.15" customHeight="1" x14ac:dyDescent="0.2">
      <c r="A55004"/>
      <c r="B55004"/>
      <c r="C55004"/>
      <c r="D55004"/>
      <c r="E55004"/>
      <c r="F55004"/>
      <c r="G55004" s="67"/>
      <c r="H55004"/>
      <c r="I55004"/>
      <c r="J55004"/>
      <c r="K55004"/>
      <c r="L55004" s="124"/>
      <c r="M55004" s="74"/>
      <c r="N55004" s="77"/>
      <c r="O55004"/>
      <c r="P55004"/>
      <c r="Q55004"/>
      <c r="R55004"/>
      <c r="S55004" s="124"/>
      <c r="T55004" s="124"/>
      <c r="U55004" s="124"/>
      <c r="V55004" s="124"/>
      <c r="W55004" s="124"/>
      <c r="X55004" s="140"/>
      <c r="Y55004" s="96"/>
      <c r="Z55004" s="96"/>
      <c r="AA55004" s="96"/>
      <c r="AB55004" s="96"/>
      <c r="AC55004"/>
      <c r="AD55004" s="124"/>
      <c r="AE55004" s="81"/>
      <c r="AF55004"/>
      <c r="AG55004"/>
      <c r="AH55004"/>
      <c r="AI55004"/>
      <c r="AJ55004" s="77"/>
      <c r="AK55004"/>
      <c r="AL55004"/>
      <c r="AM55004"/>
      <c r="AN55004" s="111"/>
      <c r="AO55004"/>
      <c r="AP55004"/>
      <c r="AQ55004"/>
      <c r="AR55004"/>
      <c r="AS55004"/>
      <c r="AT55004"/>
      <c r="AU55004"/>
      <c r="AV55004"/>
      <c r="AW55004"/>
      <c r="AX55004"/>
      <c r="AY55004"/>
    </row>
    <row r="55005" spans="1:51" ht="10.15" customHeight="1" x14ac:dyDescent="0.2">
      <c r="A55005"/>
      <c r="B55005"/>
      <c r="C55005"/>
      <c r="D55005"/>
      <c r="E55005"/>
      <c r="F55005"/>
      <c r="G55005" s="67"/>
      <c r="H55005"/>
      <c r="I55005"/>
      <c r="J55005"/>
      <c r="K55005"/>
      <c r="L55005" s="124"/>
      <c r="M55005" s="74"/>
      <c r="N55005" s="77"/>
      <c r="O55005"/>
      <c r="P55005"/>
      <c r="Q55005"/>
      <c r="R55005"/>
      <c r="S55005" s="124"/>
      <c r="T55005" s="124"/>
      <c r="U55005" s="124"/>
      <c r="V55005" s="124"/>
      <c r="W55005" s="124"/>
      <c r="X55005" s="140"/>
      <c r="Y55005" s="96"/>
      <c r="Z55005" s="96"/>
      <c r="AA55005" s="96"/>
      <c r="AB55005" s="96"/>
      <c r="AC55005"/>
      <c r="AD55005" s="124"/>
      <c r="AE55005" s="81"/>
      <c r="AF55005"/>
      <c r="AG55005"/>
      <c r="AH55005"/>
      <c r="AI55005"/>
      <c r="AJ55005" s="77"/>
      <c r="AK55005"/>
      <c r="AL55005"/>
      <c r="AM55005"/>
      <c r="AN55005" s="111"/>
      <c r="AO55005"/>
      <c r="AP55005"/>
      <c r="AQ55005"/>
      <c r="AR55005"/>
      <c r="AS55005"/>
      <c r="AT55005"/>
      <c r="AU55005"/>
      <c r="AV55005"/>
      <c r="AW55005"/>
      <c r="AX55005"/>
      <c r="AY55005"/>
    </row>
    <row r="55006" spans="1:51" ht="10.15" customHeight="1" x14ac:dyDescent="0.2">
      <c r="A55006"/>
      <c r="B55006"/>
      <c r="C55006"/>
      <c r="D55006"/>
      <c r="E55006"/>
      <c r="F55006"/>
      <c r="G55006" s="67"/>
      <c r="H55006"/>
      <c r="I55006"/>
      <c r="J55006"/>
      <c r="K55006"/>
      <c r="L55006" s="124"/>
      <c r="M55006" s="74"/>
      <c r="N55006" s="77"/>
      <c r="O55006"/>
      <c r="P55006"/>
      <c r="Q55006"/>
      <c r="R55006"/>
      <c r="S55006" s="124"/>
      <c r="T55006" s="124"/>
      <c r="U55006" s="124"/>
      <c r="V55006" s="124"/>
      <c r="W55006" s="124"/>
      <c r="X55006" s="140"/>
      <c r="Y55006" s="96"/>
      <c r="Z55006" s="96"/>
      <c r="AA55006" s="96"/>
      <c r="AB55006" s="96"/>
      <c r="AC55006"/>
      <c r="AD55006" s="124"/>
      <c r="AE55006" s="81"/>
      <c r="AF55006"/>
      <c r="AG55006"/>
      <c r="AH55006"/>
      <c r="AI55006"/>
      <c r="AJ55006" s="77"/>
      <c r="AK55006"/>
      <c r="AL55006"/>
      <c r="AM55006"/>
      <c r="AN55006" s="111"/>
      <c r="AO55006"/>
      <c r="AP55006"/>
      <c r="AQ55006"/>
      <c r="AR55006"/>
      <c r="AS55006"/>
      <c r="AT55006"/>
      <c r="AU55006"/>
      <c r="AV55006"/>
      <c r="AW55006"/>
      <c r="AX55006"/>
      <c r="AY55006"/>
    </row>
    <row r="55007" spans="1:51" ht="10.15" customHeight="1" x14ac:dyDescent="0.2">
      <c r="A55007"/>
      <c r="B55007"/>
      <c r="C55007"/>
      <c r="D55007"/>
      <c r="E55007"/>
      <c r="F55007"/>
      <c r="G55007" s="67"/>
      <c r="H55007"/>
      <c r="I55007"/>
      <c r="J55007"/>
      <c r="K55007"/>
      <c r="L55007" s="124"/>
      <c r="M55007" s="74"/>
      <c r="N55007" s="77"/>
      <c r="O55007"/>
      <c r="P55007"/>
      <c r="Q55007"/>
      <c r="R55007"/>
      <c r="S55007" s="124"/>
      <c r="T55007" s="124"/>
      <c r="U55007" s="124"/>
      <c r="V55007" s="124"/>
      <c r="W55007" s="124"/>
      <c r="X55007" s="140"/>
      <c r="Y55007" s="96"/>
      <c r="Z55007" s="96"/>
      <c r="AA55007" s="96"/>
      <c r="AB55007" s="96"/>
      <c r="AC55007"/>
      <c r="AD55007" s="124"/>
      <c r="AE55007" s="81"/>
      <c r="AF55007"/>
      <c r="AG55007"/>
      <c r="AH55007"/>
      <c r="AI55007"/>
      <c r="AJ55007" s="77"/>
      <c r="AK55007"/>
      <c r="AL55007"/>
      <c r="AM55007"/>
      <c r="AN55007" s="111"/>
      <c r="AO55007"/>
      <c r="AP55007"/>
      <c r="AQ55007"/>
      <c r="AR55007"/>
      <c r="AS55007"/>
      <c r="AT55007"/>
      <c r="AU55007"/>
      <c r="AV55007"/>
      <c r="AW55007"/>
      <c r="AX55007"/>
      <c r="AY55007"/>
    </row>
    <row r="55008" spans="1:51" ht="10.15" customHeight="1" x14ac:dyDescent="0.2">
      <c r="A55008"/>
      <c r="B55008"/>
      <c r="C55008"/>
      <c r="D55008"/>
      <c r="E55008"/>
      <c r="F55008"/>
      <c r="G55008" s="67"/>
      <c r="H55008"/>
      <c r="I55008"/>
      <c r="J55008"/>
      <c r="K55008"/>
      <c r="L55008" s="124"/>
      <c r="M55008" s="74"/>
      <c r="N55008" s="77"/>
      <c r="O55008"/>
      <c r="P55008"/>
      <c r="Q55008"/>
      <c r="R55008"/>
      <c r="S55008" s="124"/>
      <c r="T55008" s="124"/>
      <c r="U55008" s="124"/>
      <c r="V55008" s="124"/>
      <c r="W55008" s="124"/>
      <c r="X55008" s="140"/>
      <c r="Y55008" s="96"/>
      <c r="Z55008" s="96"/>
      <c r="AA55008" s="96"/>
      <c r="AB55008" s="96"/>
      <c r="AC55008"/>
      <c r="AD55008" s="124"/>
      <c r="AE55008" s="81"/>
      <c r="AF55008"/>
      <c r="AG55008"/>
      <c r="AH55008"/>
      <c r="AI55008"/>
      <c r="AJ55008" s="77"/>
      <c r="AK55008"/>
      <c r="AL55008"/>
      <c r="AM55008"/>
      <c r="AN55008" s="111"/>
      <c r="AO55008"/>
      <c r="AP55008"/>
      <c r="AQ55008"/>
      <c r="AR55008"/>
      <c r="AS55008"/>
      <c r="AT55008"/>
      <c r="AU55008"/>
      <c r="AV55008"/>
      <c r="AW55008"/>
      <c r="AX55008"/>
      <c r="AY55008"/>
    </row>
    <row r="55009" spans="1:51" ht="10.15" customHeight="1" x14ac:dyDescent="0.2">
      <c r="A55009"/>
      <c r="B55009"/>
      <c r="C55009"/>
      <c r="D55009"/>
      <c r="E55009"/>
      <c r="F55009"/>
      <c r="G55009" s="67"/>
      <c r="H55009"/>
      <c r="I55009"/>
      <c r="J55009"/>
      <c r="K55009"/>
      <c r="L55009" s="124"/>
      <c r="M55009" s="74"/>
      <c r="N55009" s="77"/>
      <c r="O55009"/>
      <c r="P55009"/>
      <c r="Q55009"/>
      <c r="R55009"/>
      <c r="S55009" s="124"/>
      <c r="T55009" s="124"/>
      <c r="U55009" s="124"/>
      <c r="V55009" s="124"/>
      <c r="W55009" s="124"/>
      <c r="X55009" s="140"/>
      <c r="Y55009" s="96"/>
      <c r="Z55009" s="96"/>
      <c r="AA55009" s="96"/>
      <c r="AB55009" s="96"/>
      <c r="AC55009"/>
      <c r="AD55009" s="124"/>
      <c r="AE55009" s="81"/>
      <c r="AF55009"/>
      <c r="AG55009"/>
      <c r="AH55009"/>
      <c r="AI55009"/>
      <c r="AJ55009" s="77"/>
      <c r="AK55009"/>
      <c r="AL55009"/>
      <c r="AM55009"/>
      <c r="AN55009" s="111"/>
      <c r="AO55009"/>
      <c r="AP55009"/>
      <c r="AQ55009"/>
      <c r="AR55009"/>
      <c r="AS55009"/>
      <c r="AT55009"/>
      <c r="AU55009"/>
      <c r="AV55009"/>
      <c r="AW55009"/>
      <c r="AX55009"/>
      <c r="AY55009"/>
    </row>
    <row r="55010" spans="1:51" ht="10.15" customHeight="1" x14ac:dyDescent="0.2">
      <c r="A55010"/>
      <c r="B55010"/>
      <c r="C55010"/>
      <c r="D55010"/>
      <c r="E55010"/>
      <c r="F55010"/>
      <c r="G55010" s="67"/>
      <c r="H55010"/>
      <c r="I55010"/>
      <c r="J55010"/>
      <c r="K55010"/>
      <c r="L55010" s="124"/>
      <c r="M55010" s="74"/>
      <c r="N55010" s="77"/>
      <c r="O55010"/>
      <c r="P55010"/>
      <c r="Q55010"/>
      <c r="R55010"/>
      <c r="S55010" s="124"/>
      <c r="T55010" s="124"/>
      <c r="U55010" s="124"/>
      <c r="V55010" s="124"/>
      <c r="W55010" s="124"/>
      <c r="X55010" s="140"/>
      <c r="Y55010" s="96"/>
      <c r="Z55010" s="96"/>
      <c r="AA55010" s="96"/>
      <c r="AB55010" s="96"/>
      <c r="AC55010"/>
      <c r="AD55010" s="124"/>
      <c r="AE55010" s="81"/>
      <c r="AF55010"/>
      <c r="AG55010"/>
      <c r="AH55010"/>
      <c r="AI55010"/>
      <c r="AJ55010" s="77"/>
      <c r="AK55010"/>
      <c r="AL55010"/>
      <c r="AM55010"/>
      <c r="AN55010" s="111"/>
      <c r="AO55010"/>
      <c r="AP55010"/>
      <c r="AQ55010"/>
      <c r="AR55010"/>
      <c r="AS55010"/>
      <c r="AT55010"/>
      <c r="AU55010"/>
      <c r="AV55010"/>
      <c r="AW55010"/>
      <c r="AX55010"/>
      <c r="AY55010"/>
    </row>
    <row r="55011" spans="1:51" ht="10.15" customHeight="1" x14ac:dyDescent="0.2">
      <c r="A55011"/>
      <c r="B55011"/>
      <c r="C55011"/>
      <c r="D55011"/>
      <c r="E55011"/>
      <c r="F55011"/>
      <c r="G55011" s="67"/>
      <c r="H55011"/>
      <c r="I55011"/>
      <c r="J55011"/>
      <c r="K55011"/>
      <c r="L55011" s="124"/>
      <c r="M55011" s="74"/>
      <c r="N55011" s="77"/>
      <c r="O55011"/>
      <c r="P55011"/>
      <c r="Q55011"/>
      <c r="R55011"/>
      <c r="S55011" s="124"/>
      <c r="T55011" s="124"/>
      <c r="U55011" s="124"/>
      <c r="V55011" s="124"/>
      <c r="W55011" s="124"/>
      <c r="X55011" s="140"/>
      <c r="Y55011" s="96"/>
      <c r="Z55011" s="96"/>
      <c r="AA55011" s="96"/>
      <c r="AB55011" s="96"/>
      <c r="AC55011"/>
      <c r="AD55011" s="124"/>
      <c r="AE55011" s="81"/>
      <c r="AF55011"/>
      <c r="AG55011"/>
      <c r="AH55011"/>
      <c r="AI55011"/>
      <c r="AJ55011" s="77"/>
      <c r="AK55011"/>
      <c r="AL55011"/>
      <c r="AM55011"/>
      <c r="AN55011" s="111"/>
      <c r="AO55011"/>
      <c r="AP55011"/>
      <c r="AQ55011"/>
      <c r="AR55011"/>
      <c r="AS55011"/>
      <c r="AT55011"/>
      <c r="AU55011"/>
      <c r="AV55011"/>
      <c r="AW55011"/>
      <c r="AX55011"/>
      <c r="AY55011"/>
    </row>
    <row r="55012" spans="1:51" ht="10.15" customHeight="1" x14ac:dyDescent="0.2">
      <c r="A55012"/>
      <c r="B55012"/>
      <c r="C55012"/>
      <c r="D55012"/>
      <c r="E55012"/>
      <c r="F55012"/>
      <c r="G55012" s="67"/>
      <c r="H55012"/>
      <c r="I55012"/>
      <c r="J55012"/>
      <c r="K55012"/>
      <c r="L55012" s="124"/>
      <c r="M55012" s="74"/>
      <c r="N55012" s="77"/>
      <c r="O55012"/>
      <c r="P55012"/>
      <c r="Q55012"/>
      <c r="R55012"/>
      <c r="S55012" s="124"/>
      <c r="T55012" s="124"/>
      <c r="U55012" s="124"/>
      <c r="V55012" s="124"/>
      <c r="W55012" s="124"/>
      <c r="X55012" s="140"/>
      <c r="Y55012" s="96"/>
      <c r="Z55012" s="96"/>
      <c r="AA55012" s="96"/>
      <c r="AB55012" s="96"/>
      <c r="AC55012"/>
      <c r="AD55012" s="124"/>
      <c r="AE55012" s="81"/>
      <c r="AF55012"/>
      <c r="AG55012"/>
      <c r="AH55012"/>
      <c r="AI55012"/>
      <c r="AJ55012" s="77"/>
      <c r="AK55012"/>
      <c r="AL55012"/>
      <c r="AM55012"/>
      <c r="AN55012" s="111"/>
      <c r="AO55012"/>
      <c r="AP55012"/>
      <c r="AQ55012"/>
      <c r="AR55012"/>
      <c r="AS55012"/>
      <c r="AT55012"/>
      <c r="AU55012"/>
      <c r="AV55012"/>
      <c r="AW55012"/>
      <c r="AX55012"/>
      <c r="AY55012"/>
    </row>
    <row r="55013" spans="1:51" ht="10.15" customHeight="1" x14ac:dyDescent="0.2">
      <c r="A55013"/>
      <c r="B55013"/>
      <c r="C55013"/>
      <c r="D55013"/>
      <c r="E55013"/>
      <c r="F55013"/>
      <c r="G55013" s="67"/>
      <c r="H55013"/>
      <c r="I55013"/>
      <c r="J55013"/>
      <c r="K55013"/>
      <c r="L55013" s="124"/>
      <c r="M55013" s="74"/>
      <c r="N55013" s="77"/>
      <c r="O55013"/>
      <c r="P55013"/>
      <c r="Q55013"/>
      <c r="R55013"/>
      <c r="S55013" s="124"/>
      <c r="T55013" s="124"/>
      <c r="U55013" s="124"/>
      <c r="V55013" s="124"/>
      <c r="W55013" s="124"/>
      <c r="X55013" s="140"/>
      <c r="Y55013" s="96"/>
      <c r="Z55013" s="96"/>
      <c r="AA55013" s="96"/>
      <c r="AB55013" s="96"/>
      <c r="AC55013"/>
      <c r="AD55013" s="124"/>
      <c r="AE55013" s="81"/>
      <c r="AF55013"/>
      <c r="AG55013"/>
      <c r="AH55013"/>
      <c r="AI55013"/>
      <c r="AJ55013" s="77"/>
      <c r="AK55013"/>
      <c r="AL55013"/>
      <c r="AM55013"/>
      <c r="AN55013" s="111"/>
      <c r="AO55013"/>
      <c r="AP55013"/>
      <c r="AQ55013"/>
      <c r="AR55013"/>
      <c r="AS55013"/>
      <c r="AT55013"/>
      <c r="AU55013"/>
      <c r="AV55013"/>
      <c r="AW55013"/>
      <c r="AX55013"/>
      <c r="AY55013"/>
    </row>
    <row r="55014" spans="1:51" ht="10.15" customHeight="1" x14ac:dyDescent="0.2">
      <c r="A55014"/>
      <c r="B55014"/>
      <c r="C55014"/>
      <c r="D55014"/>
      <c r="E55014"/>
      <c r="F55014"/>
      <c r="G55014" s="67"/>
      <c r="H55014"/>
      <c r="I55014"/>
      <c r="J55014"/>
      <c r="K55014"/>
      <c r="L55014" s="124"/>
      <c r="M55014" s="74"/>
      <c r="N55014" s="77"/>
      <c r="O55014"/>
      <c r="P55014"/>
      <c r="Q55014"/>
      <c r="R55014"/>
      <c r="S55014" s="124"/>
      <c r="T55014" s="124"/>
      <c r="U55014" s="124"/>
      <c r="V55014" s="124"/>
      <c r="W55014" s="124"/>
      <c r="X55014" s="140"/>
      <c r="Y55014" s="96"/>
      <c r="Z55014" s="96"/>
      <c r="AA55014" s="96"/>
      <c r="AB55014" s="96"/>
      <c r="AC55014"/>
      <c r="AD55014" s="124"/>
      <c r="AE55014" s="81"/>
      <c r="AF55014"/>
      <c r="AG55014"/>
      <c r="AH55014"/>
      <c r="AI55014"/>
      <c r="AJ55014" s="77"/>
      <c r="AK55014"/>
      <c r="AL55014"/>
      <c r="AM55014"/>
      <c r="AN55014" s="111"/>
      <c r="AO55014"/>
      <c r="AP55014"/>
      <c r="AQ55014"/>
      <c r="AR55014"/>
      <c r="AS55014"/>
      <c r="AT55014"/>
      <c r="AU55014"/>
      <c r="AV55014"/>
      <c r="AW55014"/>
      <c r="AX55014"/>
      <c r="AY55014"/>
    </row>
    <row r="55015" spans="1:51" ht="10.15" customHeight="1" x14ac:dyDescent="0.2">
      <c r="A55015"/>
      <c r="B55015"/>
      <c r="C55015"/>
      <c r="D55015"/>
      <c r="E55015"/>
      <c r="F55015"/>
      <c r="G55015" s="67"/>
      <c r="H55015"/>
      <c r="I55015"/>
      <c r="J55015"/>
      <c r="K55015"/>
      <c r="L55015" s="124"/>
      <c r="M55015" s="74"/>
      <c r="N55015" s="77"/>
      <c r="O55015"/>
      <c r="P55015"/>
      <c r="Q55015"/>
      <c r="R55015"/>
      <c r="S55015" s="124"/>
      <c r="T55015" s="124"/>
      <c r="U55015" s="124"/>
      <c r="V55015" s="124"/>
      <c r="W55015" s="124"/>
      <c r="X55015" s="140"/>
      <c r="Y55015" s="96"/>
      <c r="Z55015" s="96"/>
      <c r="AA55015" s="96"/>
      <c r="AB55015" s="96"/>
      <c r="AC55015"/>
      <c r="AD55015" s="124"/>
      <c r="AE55015" s="81"/>
      <c r="AF55015"/>
      <c r="AG55015"/>
      <c r="AH55015"/>
      <c r="AI55015"/>
      <c r="AJ55015" s="77"/>
      <c r="AK55015"/>
      <c r="AL55015"/>
      <c r="AM55015"/>
      <c r="AN55015" s="111"/>
      <c r="AO55015"/>
      <c r="AP55015"/>
      <c r="AQ55015"/>
      <c r="AR55015"/>
      <c r="AS55015"/>
      <c r="AT55015"/>
      <c r="AU55015"/>
      <c r="AV55015"/>
      <c r="AW55015"/>
      <c r="AX55015"/>
      <c r="AY55015"/>
    </row>
    <row r="55016" spans="1:51" ht="10.15" customHeight="1" x14ac:dyDescent="0.2">
      <c r="A55016"/>
      <c r="B55016"/>
      <c r="C55016"/>
      <c r="D55016"/>
      <c r="E55016"/>
      <c r="F55016"/>
      <c r="G55016" s="67"/>
      <c r="H55016"/>
      <c r="I55016"/>
      <c r="J55016"/>
      <c r="K55016"/>
      <c r="L55016" s="124"/>
      <c r="M55016" s="74"/>
      <c r="N55016" s="77"/>
      <c r="O55016"/>
      <c r="P55016"/>
      <c r="Q55016"/>
      <c r="R55016"/>
      <c r="S55016" s="124"/>
      <c r="T55016" s="124"/>
      <c r="U55016" s="124"/>
      <c r="V55016" s="124"/>
      <c r="W55016" s="124"/>
      <c r="X55016" s="140"/>
      <c r="Y55016" s="96"/>
      <c r="Z55016" s="96"/>
      <c r="AA55016" s="96"/>
      <c r="AB55016" s="96"/>
      <c r="AC55016"/>
      <c r="AD55016" s="124"/>
      <c r="AE55016" s="81"/>
      <c r="AF55016"/>
      <c r="AG55016"/>
      <c r="AH55016"/>
      <c r="AI55016"/>
      <c r="AJ55016" s="77"/>
      <c r="AK55016"/>
      <c r="AL55016"/>
      <c r="AM55016"/>
      <c r="AN55016" s="111"/>
      <c r="AO55016"/>
      <c r="AP55016"/>
      <c r="AQ55016"/>
      <c r="AR55016"/>
      <c r="AS55016"/>
      <c r="AT55016"/>
      <c r="AU55016"/>
      <c r="AV55016"/>
      <c r="AW55016"/>
      <c r="AX55016"/>
      <c r="AY55016"/>
    </row>
    <row r="55017" spans="1:51" ht="10.15" customHeight="1" x14ac:dyDescent="0.2">
      <c r="A55017"/>
      <c r="B55017"/>
      <c r="C55017"/>
      <c r="D55017"/>
      <c r="E55017"/>
      <c r="F55017"/>
      <c r="G55017" s="67"/>
      <c r="H55017"/>
      <c r="I55017"/>
      <c r="J55017"/>
      <c r="K55017"/>
      <c r="L55017" s="124"/>
      <c r="M55017" s="74"/>
      <c r="N55017" s="77"/>
      <c r="O55017"/>
      <c r="P55017"/>
      <c r="Q55017"/>
      <c r="R55017"/>
      <c r="S55017" s="124"/>
      <c r="T55017" s="124"/>
      <c r="U55017" s="124"/>
      <c r="V55017" s="124"/>
      <c r="W55017" s="124"/>
      <c r="X55017" s="140"/>
      <c r="Y55017" s="96"/>
      <c r="Z55017" s="96"/>
      <c r="AA55017" s="96"/>
      <c r="AB55017" s="96"/>
      <c r="AC55017"/>
      <c r="AD55017" s="124"/>
      <c r="AE55017" s="81"/>
      <c r="AF55017"/>
      <c r="AG55017"/>
      <c r="AH55017"/>
      <c r="AI55017"/>
      <c r="AJ55017" s="77"/>
      <c r="AK55017"/>
      <c r="AL55017"/>
      <c r="AM55017"/>
      <c r="AN55017" s="111"/>
      <c r="AO55017"/>
      <c r="AP55017"/>
      <c r="AQ55017"/>
      <c r="AR55017"/>
      <c r="AS55017"/>
      <c r="AT55017"/>
      <c r="AU55017"/>
      <c r="AV55017"/>
      <c r="AW55017"/>
      <c r="AX55017"/>
      <c r="AY55017"/>
    </row>
    <row r="55018" spans="1:51" ht="10.15" customHeight="1" x14ac:dyDescent="0.2">
      <c r="A55018"/>
      <c r="B55018"/>
      <c r="C55018"/>
      <c r="D55018"/>
      <c r="E55018"/>
      <c r="F55018"/>
      <c r="G55018" s="67"/>
      <c r="H55018"/>
      <c r="I55018"/>
      <c r="J55018"/>
      <c r="K55018"/>
      <c r="L55018" s="124"/>
      <c r="M55018" s="74"/>
      <c r="N55018" s="77"/>
      <c r="O55018"/>
      <c r="P55018"/>
      <c r="Q55018"/>
      <c r="R55018"/>
      <c r="S55018" s="124"/>
      <c r="T55018" s="124"/>
      <c r="U55018" s="124"/>
      <c r="V55018" s="124"/>
      <c r="W55018" s="124"/>
      <c r="X55018" s="140"/>
      <c r="Y55018" s="96"/>
      <c r="Z55018" s="96"/>
      <c r="AA55018" s="96"/>
      <c r="AB55018" s="96"/>
      <c r="AC55018"/>
      <c r="AD55018" s="124"/>
      <c r="AE55018" s="81"/>
      <c r="AF55018"/>
      <c r="AG55018"/>
      <c r="AH55018"/>
      <c r="AI55018"/>
      <c r="AJ55018" s="77"/>
      <c r="AK55018"/>
      <c r="AL55018"/>
      <c r="AM55018"/>
      <c r="AN55018" s="111"/>
      <c r="AO55018"/>
      <c r="AP55018"/>
      <c r="AQ55018"/>
      <c r="AR55018"/>
      <c r="AS55018"/>
      <c r="AT55018"/>
      <c r="AU55018"/>
      <c r="AV55018"/>
      <c r="AW55018"/>
      <c r="AX55018"/>
      <c r="AY55018"/>
    </row>
    <row r="55019" spans="1:51" ht="10.15" customHeight="1" x14ac:dyDescent="0.2">
      <c r="A55019"/>
      <c r="B55019"/>
      <c r="C55019"/>
      <c r="D55019"/>
      <c r="E55019"/>
      <c r="F55019"/>
      <c r="G55019" s="67"/>
      <c r="H55019"/>
      <c r="I55019"/>
      <c r="J55019"/>
      <c r="K55019"/>
      <c r="L55019" s="124"/>
      <c r="M55019" s="74"/>
      <c r="N55019" s="77"/>
      <c r="O55019"/>
      <c r="P55019"/>
      <c r="Q55019"/>
      <c r="R55019"/>
      <c r="S55019" s="124"/>
      <c r="T55019" s="124"/>
      <c r="U55019" s="124"/>
      <c r="V55019" s="124"/>
      <c r="W55019" s="124"/>
      <c r="X55019" s="140"/>
      <c r="Y55019" s="96"/>
      <c r="Z55019" s="96"/>
      <c r="AA55019" s="96"/>
      <c r="AB55019" s="96"/>
      <c r="AC55019"/>
      <c r="AD55019" s="124"/>
      <c r="AE55019" s="81"/>
      <c r="AF55019"/>
      <c r="AG55019"/>
      <c r="AH55019"/>
      <c r="AI55019"/>
      <c r="AJ55019" s="77"/>
      <c r="AK55019"/>
      <c r="AL55019"/>
      <c r="AM55019"/>
      <c r="AN55019" s="111"/>
      <c r="AO55019"/>
      <c r="AP55019"/>
      <c r="AQ55019"/>
      <c r="AR55019"/>
      <c r="AS55019"/>
      <c r="AT55019"/>
      <c r="AU55019"/>
      <c r="AV55019"/>
      <c r="AW55019"/>
      <c r="AX55019"/>
      <c r="AY55019"/>
    </row>
    <row r="55020" spans="1:51" ht="10.15" customHeight="1" x14ac:dyDescent="0.2">
      <c r="A55020"/>
      <c r="B55020"/>
      <c r="C55020"/>
      <c r="D55020"/>
      <c r="E55020"/>
      <c r="F55020"/>
      <c r="G55020" s="67"/>
      <c r="H55020"/>
      <c r="I55020"/>
      <c r="J55020"/>
      <c r="K55020"/>
      <c r="L55020" s="124"/>
      <c r="M55020" s="74"/>
      <c r="N55020" s="77"/>
      <c r="O55020"/>
      <c r="P55020"/>
      <c r="Q55020"/>
      <c r="R55020"/>
      <c r="S55020" s="124"/>
      <c r="T55020" s="124"/>
      <c r="U55020" s="124"/>
      <c r="V55020" s="124"/>
      <c r="W55020" s="124"/>
      <c r="X55020" s="140"/>
      <c r="Y55020" s="96"/>
      <c r="Z55020" s="96"/>
      <c r="AA55020" s="96"/>
      <c r="AB55020" s="96"/>
      <c r="AC55020"/>
      <c r="AD55020" s="124"/>
      <c r="AE55020" s="81"/>
      <c r="AF55020"/>
      <c r="AG55020"/>
      <c r="AH55020"/>
      <c r="AI55020"/>
      <c r="AJ55020" s="77"/>
      <c r="AK55020"/>
      <c r="AL55020"/>
      <c r="AM55020"/>
      <c r="AN55020" s="111"/>
      <c r="AO55020"/>
      <c r="AP55020"/>
      <c r="AQ55020"/>
      <c r="AR55020"/>
      <c r="AS55020"/>
      <c r="AT55020"/>
      <c r="AU55020"/>
      <c r="AV55020"/>
      <c r="AW55020"/>
      <c r="AX55020"/>
      <c r="AY55020"/>
    </row>
    <row r="55021" spans="1:51" ht="10.15" customHeight="1" x14ac:dyDescent="0.2">
      <c r="A55021"/>
      <c r="B55021"/>
      <c r="C55021"/>
      <c r="D55021"/>
      <c r="E55021"/>
      <c r="F55021"/>
      <c r="G55021" s="67"/>
      <c r="H55021"/>
      <c r="I55021"/>
      <c r="J55021"/>
      <c r="K55021"/>
      <c r="L55021" s="124"/>
      <c r="M55021" s="74"/>
      <c r="N55021" s="77"/>
      <c r="O55021"/>
      <c r="P55021"/>
      <c r="Q55021"/>
      <c r="R55021"/>
      <c r="S55021" s="124"/>
      <c r="T55021" s="124"/>
      <c r="U55021" s="124"/>
      <c r="V55021" s="124"/>
      <c r="W55021" s="124"/>
      <c r="X55021" s="140"/>
      <c r="Y55021" s="96"/>
      <c r="Z55021" s="96"/>
      <c r="AA55021" s="96"/>
      <c r="AB55021" s="96"/>
      <c r="AC55021"/>
      <c r="AD55021" s="124"/>
      <c r="AE55021" s="81"/>
      <c r="AF55021"/>
      <c r="AG55021"/>
      <c r="AH55021"/>
      <c r="AI55021"/>
      <c r="AJ55021" s="77"/>
      <c r="AK55021"/>
      <c r="AL55021"/>
      <c r="AM55021"/>
      <c r="AN55021" s="111"/>
      <c r="AO55021"/>
      <c r="AP55021"/>
      <c r="AQ55021"/>
      <c r="AR55021"/>
      <c r="AS55021"/>
      <c r="AT55021"/>
      <c r="AU55021"/>
      <c r="AV55021"/>
      <c r="AW55021"/>
      <c r="AX55021"/>
      <c r="AY55021"/>
    </row>
    <row r="55022" spans="1:51" ht="10.15" customHeight="1" x14ac:dyDescent="0.2">
      <c r="A55022"/>
      <c r="B55022"/>
      <c r="C55022"/>
      <c r="D55022"/>
      <c r="E55022"/>
      <c r="F55022"/>
      <c r="G55022" s="67"/>
      <c r="H55022"/>
      <c r="I55022"/>
      <c r="J55022"/>
      <c r="K55022"/>
      <c r="L55022" s="124"/>
      <c r="M55022" s="74"/>
      <c r="N55022" s="77"/>
      <c r="O55022"/>
      <c r="P55022"/>
      <c r="Q55022"/>
      <c r="R55022"/>
      <c r="S55022" s="124"/>
      <c r="T55022" s="124"/>
      <c r="U55022" s="124"/>
      <c r="V55022" s="124"/>
      <c r="W55022" s="124"/>
      <c r="X55022" s="140"/>
      <c r="Y55022" s="96"/>
      <c r="Z55022" s="96"/>
      <c r="AA55022" s="96"/>
      <c r="AB55022" s="96"/>
      <c r="AC55022"/>
      <c r="AD55022" s="124"/>
      <c r="AE55022" s="81"/>
      <c r="AF55022"/>
      <c r="AG55022"/>
      <c r="AH55022"/>
      <c r="AI55022"/>
      <c r="AJ55022" s="77"/>
      <c r="AK55022"/>
      <c r="AL55022"/>
      <c r="AM55022"/>
      <c r="AN55022" s="111"/>
      <c r="AO55022"/>
      <c r="AP55022"/>
      <c r="AQ55022"/>
      <c r="AR55022"/>
      <c r="AS55022"/>
      <c r="AT55022"/>
      <c r="AU55022"/>
      <c r="AV55022"/>
      <c r="AW55022"/>
      <c r="AX55022"/>
      <c r="AY55022"/>
    </row>
    <row r="55023" spans="1:51" ht="10.15" customHeight="1" x14ac:dyDescent="0.2">
      <c r="A55023"/>
      <c r="B55023"/>
      <c r="C55023"/>
      <c r="D55023"/>
      <c r="E55023"/>
      <c r="F55023"/>
      <c r="G55023" s="67"/>
      <c r="H55023"/>
      <c r="I55023"/>
      <c r="J55023"/>
      <c r="K55023"/>
      <c r="L55023" s="124"/>
      <c r="M55023" s="74"/>
      <c r="N55023" s="77"/>
      <c r="O55023"/>
      <c r="P55023"/>
      <c r="Q55023"/>
      <c r="R55023"/>
      <c r="S55023" s="124"/>
      <c r="T55023" s="124"/>
      <c r="U55023" s="124"/>
      <c r="V55023" s="124"/>
      <c r="W55023" s="124"/>
      <c r="X55023" s="140"/>
      <c r="Y55023" s="96"/>
      <c r="Z55023" s="96"/>
      <c r="AA55023" s="96"/>
      <c r="AB55023" s="96"/>
      <c r="AC55023"/>
      <c r="AD55023" s="124"/>
      <c r="AE55023" s="81"/>
      <c r="AF55023"/>
      <c r="AG55023"/>
      <c r="AH55023"/>
      <c r="AI55023"/>
      <c r="AJ55023" s="77"/>
      <c r="AK55023"/>
      <c r="AL55023"/>
      <c r="AM55023"/>
      <c r="AN55023" s="111"/>
      <c r="AO55023"/>
      <c r="AP55023"/>
      <c r="AQ55023"/>
      <c r="AR55023"/>
      <c r="AS55023"/>
      <c r="AT55023"/>
      <c r="AU55023"/>
      <c r="AV55023"/>
      <c r="AW55023"/>
      <c r="AX55023"/>
      <c r="AY55023"/>
    </row>
    <row r="55024" spans="1:51" ht="10.15" customHeight="1" x14ac:dyDescent="0.2">
      <c r="A55024"/>
      <c r="B55024"/>
      <c r="C55024"/>
      <c r="D55024"/>
      <c r="E55024"/>
      <c r="F55024"/>
      <c r="G55024" s="67"/>
      <c r="H55024"/>
      <c r="I55024"/>
      <c r="J55024"/>
      <c r="K55024"/>
      <c r="L55024" s="124"/>
      <c r="M55024" s="74"/>
      <c r="N55024" s="77"/>
      <c r="O55024"/>
      <c r="P55024"/>
      <c r="Q55024"/>
      <c r="R55024"/>
      <c r="S55024" s="124"/>
      <c r="T55024" s="124"/>
      <c r="U55024" s="124"/>
      <c r="V55024" s="124"/>
      <c r="W55024" s="124"/>
      <c r="X55024" s="140"/>
      <c r="Y55024" s="96"/>
      <c r="Z55024" s="96"/>
      <c r="AA55024" s="96"/>
      <c r="AB55024" s="96"/>
      <c r="AC55024"/>
      <c r="AD55024" s="124"/>
      <c r="AE55024" s="81"/>
      <c r="AF55024"/>
      <c r="AG55024"/>
      <c r="AH55024"/>
      <c r="AI55024"/>
      <c r="AJ55024" s="77"/>
      <c r="AK55024"/>
      <c r="AL55024"/>
      <c r="AM55024"/>
      <c r="AN55024" s="111"/>
      <c r="AO55024"/>
      <c r="AP55024"/>
      <c r="AQ55024"/>
      <c r="AR55024"/>
      <c r="AS55024"/>
      <c r="AT55024"/>
      <c r="AU55024"/>
      <c r="AV55024"/>
      <c r="AW55024"/>
      <c r="AX55024"/>
      <c r="AY55024"/>
    </row>
    <row r="55025" spans="1:51" ht="10.15" customHeight="1" x14ac:dyDescent="0.2">
      <c r="A55025"/>
      <c r="B55025"/>
      <c r="C55025"/>
      <c r="D55025"/>
      <c r="E55025"/>
      <c r="F55025"/>
      <c r="G55025" s="67"/>
      <c r="H55025"/>
      <c r="I55025"/>
      <c r="J55025"/>
      <c r="K55025"/>
      <c r="L55025" s="124"/>
      <c r="M55025" s="74"/>
      <c r="N55025" s="77"/>
      <c r="O55025"/>
      <c r="P55025"/>
      <c r="Q55025"/>
      <c r="R55025"/>
      <c r="S55025" s="124"/>
      <c r="T55025" s="124"/>
      <c r="U55025" s="124"/>
      <c r="V55025" s="124"/>
      <c r="W55025" s="124"/>
      <c r="X55025" s="140"/>
      <c r="Y55025" s="96"/>
      <c r="Z55025" s="96"/>
      <c r="AA55025" s="96"/>
      <c r="AB55025" s="96"/>
      <c r="AC55025"/>
      <c r="AD55025" s="124"/>
      <c r="AE55025" s="81"/>
      <c r="AF55025"/>
      <c r="AG55025"/>
      <c r="AH55025"/>
      <c r="AI55025"/>
      <c r="AJ55025" s="77"/>
      <c r="AK55025"/>
      <c r="AL55025"/>
      <c r="AM55025"/>
      <c r="AN55025" s="111"/>
      <c r="AO55025"/>
      <c r="AP55025"/>
      <c r="AQ55025"/>
      <c r="AR55025"/>
      <c r="AS55025"/>
      <c r="AT55025"/>
      <c r="AU55025"/>
      <c r="AV55025"/>
      <c r="AW55025"/>
      <c r="AX55025"/>
      <c r="AY55025"/>
    </row>
    <row r="55026" spans="1:51" ht="10.15" customHeight="1" x14ac:dyDescent="0.2">
      <c r="A55026"/>
      <c r="B55026"/>
      <c r="C55026"/>
      <c r="D55026"/>
      <c r="E55026"/>
      <c r="F55026"/>
      <c r="G55026" s="67"/>
      <c r="H55026"/>
      <c r="I55026"/>
      <c r="J55026"/>
      <c r="K55026"/>
      <c r="L55026" s="124"/>
      <c r="M55026" s="74"/>
      <c r="N55026" s="77"/>
      <c r="O55026"/>
      <c r="P55026"/>
      <c r="Q55026"/>
      <c r="R55026"/>
      <c r="S55026" s="124"/>
      <c r="T55026" s="124"/>
      <c r="U55026" s="124"/>
      <c r="V55026" s="124"/>
      <c r="W55026" s="124"/>
      <c r="X55026" s="140"/>
      <c r="Y55026" s="96"/>
      <c r="Z55026" s="96"/>
      <c r="AA55026" s="96"/>
      <c r="AB55026" s="96"/>
      <c r="AC55026"/>
      <c r="AD55026" s="124"/>
      <c r="AE55026" s="81"/>
      <c r="AF55026"/>
      <c r="AG55026"/>
      <c r="AH55026"/>
      <c r="AI55026"/>
      <c r="AJ55026" s="77"/>
      <c r="AK55026"/>
      <c r="AL55026"/>
      <c r="AM55026"/>
      <c r="AN55026" s="111"/>
      <c r="AO55026"/>
      <c r="AP55026"/>
      <c r="AQ55026"/>
      <c r="AR55026"/>
      <c r="AS55026"/>
      <c r="AT55026"/>
      <c r="AU55026"/>
      <c r="AV55026"/>
      <c r="AW55026"/>
      <c r="AX55026"/>
      <c r="AY55026"/>
    </row>
    <row r="55027" spans="1:51" ht="10.15" customHeight="1" x14ac:dyDescent="0.2">
      <c r="A55027"/>
      <c r="B55027"/>
      <c r="C55027"/>
      <c r="D55027"/>
      <c r="E55027"/>
      <c r="F55027"/>
      <c r="G55027" s="67"/>
      <c r="H55027"/>
      <c r="I55027"/>
      <c r="J55027"/>
      <c r="K55027"/>
      <c r="L55027" s="124"/>
      <c r="M55027" s="74"/>
      <c r="N55027" s="77"/>
      <c r="O55027"/>
      <c r="P55027"/>
      <c r="Q55027"/>
      <c r="R55027"/>
      <c r="S55027" s="124"/>
      <c r="T55027" s="124"/>
      <c r="U55027" s="124"/>
      <c r="V55027" s="124"/>
      <c r="W55027" s="124"/>
      <c r="X55027" s="140"/>
      <c r="Y55027" s="96"/>
      <c r="Z55027" s="96"/>
      <c r="AA55027" s="96"/>
      <c r="AB55027" s="96"/>
      <c r="AC55027"/>
      <c r="AD55027" s="124"/>
      <c r="AE55027" s="81"/>
      <c r="AF55027"/>
      <c r="AG55027"/>
      <c r="AH55027"/>
      <c r="AI55027"/>
      <c r="AJ55027" s="77"/>
      <c r="AK55027"/>
      <c r="AL55027"/>
      <c r="AM55027"/>
      <c r="AN55027" s="111"/>
      <c r="AO55027"/>
      <c r="AP55027"/>
      <c r="AQ55027"/>
      <c r="AR55027"/>
      <c r="AS55027"/>
      <c r="AT55027"/>
      <c r="AU55027"/>
      <c r="AV55027"/>
      <c r="AW55027"/>
      <c r="AX55027"/>
      <c r="AY55027"/>
    </row>
    <row r="55028" spans="1:51" ht="10.15" customHeight="1" x14ac:dyDescent="0.2">
      <c r="A55028"/>
      <c r="B55028"/>
      <c r="C55028"/>
      <c r="D55028"/>
      <c r="E55028"/>
      <c r="F55028"/>
      <c r="G55028" s="67"/>
      <c r="H55028"/>
      <c r="I55028"/>
      <c r="J55028"/>
      <c r="K55028"/>
      <c r="L55028" s="124"/>
      <c r="M55028" s="74"/>
      <c r="N55028" s="77"/>
      <c r="O55028"/>
      <c r="P55028"/>
      <c r="Q55028"/>
      <c r="R55028"/>
      <c r="S55028" s="124"/>
      <c r="T55028" s="124"/>
      <c r="U55028" s="124"/>
      <c r="V55028" s="124"/>
      <c r="W55028" s="124"/>
      <c r="X55028" s="140"/>
      <c r="Y55028" s="96"/>
      <c r="Z55028" s="96"/>
      <c r="AA55028" s="96"/>
      <c r="AB55028" s="96"/>
      <c r="AC55028"/>
      <c r="AD55028" s="124"/>
      <c r="AE55028" s="81"/>
      <c r="AF55028"/>
      <c r="AG55028"/>
      <c r="AH55028"/>
      <c r="AI55028"/>
      <c r="AJ55028" s="77"/>
      <c r="AK55028"/>
      <c r="AL55028"/>
      <c r="AM55028"/>
      <c r="AN55028" s="111"/>
      <c r="AO55028"/>
      <c r="AP55028"/>
      <c r="AQ55028"/>
      <c r="AR55028"/>
      <c r="AS55028"/>
      <c r="AT55028"/>
      <c r="AU55028"/>
      <c r="AV55028"/>
      <c r="AW55028"/>
      <c r="AX55028"/>
      <c r="AY55028"/>
    </row>
    <row r="55029" spans="1:51" ht="10.15" customHeight="1" x14ac:dyDescent="0.2">
      <c r="A55029"/>
      <c r="B55029"/>
      <c r="C55029"/>
      <c r="D55029"/>
      <c r="E55029"/>
      <c r="F55029"/>
      <c r="G55029" s="67"/>
      <c r="H55029"/>
      <c r="I55029"/>
      <c r="J55029"/>
      <c r="K55029"/>
      <c r="L55029" s="124"/>
      <c r="M55029" s="74"/>
      <c r="N55029" s="77"/>
      <c r="O55029"/>
      <c r="P55029"/>
      <c r="Q55029"/>
      <c r="R55029"/>
      <c r="S55029" s="124"/>
      <c r="T55029" s="124"/>
      <c r="U55029" s="124"/>
      <c r="V55029" s="124"/>
      <c r="W55029" s="124"/>
      <c r="X55029" s="140"/>
      <c r="Y55029" s="96"/>
      <c r="Z55029" s="96"/>
      <c r="AA55029" s="96"/>
      <c r="AB55029" s="96"/>
      <c r="AC55029"/>
      <c r="AD55029" s="124"/>
      <c r="AE55029" s="81"/>
      <c r="AF55029"/>
      <c r="AG55029"/>
      <c r="AH55029"/>
      <c r="AI55029"/>
      <c r="AJ55029" s="77"/>
      <c r="AK55029"/>
      <c r="AL55029"/>
      <c r="AM55029"/>
      <c r="AN55029" s="111"/>
      <c r="AO55029"/>
      <c r="AP55029"/>
      <c r="AQ55029"/>
      <c r="AR55029"/>
      <c r="AS55029"/>
      <c r="AT55029"/>
      <c r="AU55029"/>
      <c r="AV55029"/>
      <c r="AW55029"/>
      <c r="AX55029"/>
      <c r="AY55029"/>
    </row>
    <row r="55030" spans="1:51" ht="10.15" customHeight="1" x14ac:dyDescent="0.2">
      <c r="A55030"/>
      <c r="B55030"/>
      <c r="C55030"/>
      <c r="D55030"/>
      <c r="E55030"/>
      <c r="F55030"/>
      <c r="G55030" s="67"/>
      <c r="H55030"/>
      <c r="I55030"/>
      <c r="J55030"/>
      <c r="K55030"/>
      <c r="L55030" s="124"/>
      <c r="M55030" s="74"/>
      <c r="N55030" s="77"/>
      <c r="O55030"/>
      <c r="P55030"/>
      <c r="Q55030"/>
      <c r="R55030"/>
      <c r="S55030" s="124"/>
      <c r="T55030" s="124"/>
      <c r="U55030" s="124"/>
      <c r="V55030" s="124"/>
      <c r="W55030" s="124"/>
      <c r="X55030" s="140"/>
      <c r="Y55030" s="96"/>
      <c r="Z55030" s="96"/>
      <c r="AA55030" s="96"/>
      <c r="AB55030" s="96"/>
      <c r="AC55030"/>
      <c r="AD55030" s="124"/>
      <c r="AE55030" s="81"/>
      <c r="AF55030"/>
      <c r="AG55030"/>
      <c r="AH55030"/>
      <c r="AI55030"/>
      <c r="AJ55030" s="77"/>
      <c r="AK55030"/>
      <c r="AL55030"/>
      <c r="AM55030"/>
      <c r="AN55030" s="111"/>
      <c r="AO55030"/>
      <c r="AP55030"/>
      <c r="AQ55030"/>
      <c r="AR55030"/>
      <c r="AS55030"/>
      <c r="AT55030"/>
      <c r="AU55030"/>
      <c r="AV55030"/>
      <c r="AW55030"/>
      <c r="AX55030"/>
      <c r="AY55030"/>
    </row>
    <row r="55031" spans="1:51" ht="10.15" customHeight="1" x14ac:dyDescent="0.2">
      <c r="A55031"/>
      <c r="B55031"/>
      <c r="C55031"/>
      <c r="D55031"/>
      <c r="E55031"/>
      <c r="F55031"/>
      <c r="G55031" s="67"/>
      <c r="H55031"/>
      <c r="I55031"/>
      <c r="J55031"/>
      <c r="K55031"/>
      <c r="L55031" s="124"/>
      <c r="M55031" s="74"/>
      <c r="N55031" s="77"/>
      <c r="O55031"/>
      <c r="P55031"/>
      <c r="Q55031"/>
      <c r="R55031"/>
      <c r="S55031" s="124"/>
      <c r="T55031" s="124"/>
      <c r="U55031" s="124"/>
      <c r="V55031" s="124"/>
      <c r="W55031" s="124"/>
      <c r="X55031" s="140"/>
      <c r="Y55031" s="96"/>
      <c r="Z55031" s="96"/>
      <c r="AA55031" s="96"/>
      <c r="AB55031" s="96"/>
      <c r="AC55031"/>
      <c r="AD55031" s="124"/>
      <c r="AE55031" s="81"/>
      <c r="AF55031"/>
      <c r="AG55031"/>
      <c r="AH55031"/>
      <c r="AI55031"/>
      <c r="AJ55031" s="77"/>
      <c r="AK55031"/>
      <c r="AL55031"/>
      <c r="AM55031"/>
      <c r="AN55031" s="111"/>
      <c r="AO55031"/>
      <c r="AP55031"/>
      <c r="AQ55031"/>
      <c r="AR55031"/>
      <c r="AS55031"/>
      <c r="AT55031"/>
      <c r="AU55031"/>
      <c r="AV55031"/>
      <c r="AW55031"/>
      <c r="AX55031"/>
      <c r="AY55031"/>
    </row>
    <row r="55032" spans="1:51" ht="10.15" customHeight="1" x14ac:dyDescent="0.2">
      <c r="A55032"/>
      <c r="B55032"/>
      <c r="C55032"/>
      <c r="D55032"/>
      <c r="E55032"/>
      <c r="F55032"/>
      <c r="G55032" s="67"/>
      <c r="H55032"/>
      <c r="I55032"/>
      <c r="J55032"/>
      <c r="K55032"/>
      <c r="L55032" s="124"/>
      <c r="M55032" s="74"/>
      <c r="N55032" s="77"/>
      <c r="O55032"/>
      <c r="P55032"/>
      <c r="Q55032"/>
      <c r="R55032"/>
      <c r="S55032" s="124"/>
      <c r="T55032" s="124"/>
      <c r="U55032" s="124"/>
      <c r="V55032" s="124"/>
      <c r="W55032" s="124"/>
      <c r="X55032" s="140"/>
      <c r="Y55032" s="96"/>
      <c r="Z55032" s="96"/>
      <c r="AA55032" s="96"/>
      <c r="AB55032" s="96"/>
      <c r="AC55032"/>
      <c r="AD55032" s="124"/>
      <c r="AE55032" s="81"/>
      <c r="AF55032"/>
      <c r="AG55032"/>
      <c r="AH55032"/>
      <c r="AI55032"/>
      <c r="AJ55032" s="77"/>
      <c r="AK55032"/>
      <c r="AL55032"/>
      <c r="AM55032"/>
      <c r="AN55032" s="111"/>
      <c r="AO55032"/>
      <c r="AP55032"/>
      <c r="AQ55032"/>
      <c r="AR55032"/>
      <c r="AS55032"/>
      <c r="AT55032"/>
      <c r="AU55032"/>
      <c r="AV55032"/>
      <c r="AW55032"/>
      <c r="AX55032"/>
      <c r="AY55032"/>
    </row>
    <row r="55033" spans="1:51" ht="10.15" customHeight="1" x14ac:dyDescent="0.2">
      <c r="A55033"/>
      <c r="B55033"/>
      <c r="C55033"/>
      <c r="D55033"/>
      <c r="E55033"/>
      <c r="F55033"/>
      <c r="G55033" s="67"/>
      <c r="H55033"/>
      <c r="I55033"/>
      <c r="J55033"/>
      <c r="K55033"/>
      <c r="L55033" s="124"/>
      <c r="M55033" s="74"/>
      <c r="N55033" s="77"/>
      <c r="O55033"/>
      <c r="P55033"/>
      <c r="Q55033"/>
      <c r="R55033"/>
      <c r="S55033" s="124"/>
      <c r="T55033" s="124"/>
      <c r="U55033" s="124"/>
      <c r="V55033" s="124"/>
      <c r="W55033" s="124"/>
      <c r="X55033" s="140"/>
      <c r="Y55033" s="96"/>
      <c r="Z55033" s="96"/>
      <c r="AA55033" s="96"/>
      <c r="AB55033" s="96"/>
      <c r="AC55033"/>
      <c r="AD55033" s="124"/>
      <c r="AE55033" s="81"/>
      <c r="AF55033"/>
      <c r="AG55033"/>
      <c r="AH55033"/>
      <c r="AI55033"/>
      <c r="AJ55033" s="77"/>
      <c r="AK55033"/>
      <c r="AL55033"/>
      <c r="AM55033"/>
      <c r="AN55033" s="111"/>
      <c r="AO55033"/>
      <c r="AP55033"/>
      <c r="AQ55033"/>
      <c r="AR55033"/>
      <c r="AS55033"/>
      <c r="AT55033"/>
      <c r="AU55033"/>
      <c r="AV55033"/>
      <c r="AW55033"/>
      <c r="AX55033"/>
      <c r="AY55033"/>
    </row>
    <row r="55034" spans="1:51" ht="10.15" customHeight="1" x14ac:dyDescent="0.2">
      <c r="A55034"/>
      <c r="B55034"/>
      <c r="C55034"/>
      <c r="D55034"/>
      <c r="E55034"/>
      <c r="F55034"/>
      <c r="G55034" s="67"/>
      <c r="H55034"/>
      <c r="I55034"/>
      <c r="J55034"/>
      <c r="K55034"/>
      <c r="L55034" s="124"/>
      <c r="M55034" s="74"/>
      <c r="N55034" s="77"/>
      <c r="O55034"/>
      <c r="P55034"/>
      <c r="Q55034"/>
      <c r="R55034"/>
      <c r="S55034" s="124"/>
      <c r="T55034" s="124"/>
      <c r="U55034" s="124"/>
      <c r="V55034" s="124"/>
      <c r="W55034" s="124"/>
      <c r="X55034" s="140"/>
      <c r="Y55034" s="96"/>
      <c r="Z55034" s="96"/>
      <c r="AA55034" s="96"/>
      <c r="AB55034" s="96"/>
      <c r="AC55034"/>
      <c r="AD55034" s="124"/>
      <c r="AE55034" s="81"/>
      <c r="AF55034"/>
      <c r="AG55034"/>
      <c r="AH55034"/>
      <c r="AI55034"/>
      <c r="AJ55034" s="77"/>
      <c r="AK55034"/>
      <c r="AL55034"/>
      <c r="AM55034"/>
      <c r="AN55034" s="111"/>
      <c r="AO55034"/>
      <c r="AP55034"/>
      <c r="AQ55034"/>
      <c r="AR55034"/>
      <c r="AS55034"/>
      <c r="AT55034"/>
      <c r="AU55034"/>
      <c r="AV55034"/>
      <c r="AW55034"/>
      <c r="AX55034"/>
      <c r="AY55034"/>
    </row>
    <row r="55035" spans="1:51" ht="10.15" customHeight="1" x14ac:dyDescent="0.2">
      <c r="A55035"/>
      <c r="B55035"/>
      <c r="C55035"/>
      <c r="D55035"/>
      <c r="E55035"/>
      <c r="F55035"/>
      <c r="G55035" s="67"/>
      <c r="H55035"/>
      <c r="I55035"/>
      <c r="J55035"/>
      <c r="K55035"/>
      <c r="L55035" s="124"/>
      <c r="M55035" s="74"/>
      <c r="N55035" s="77"/>
      <c r="O55035"/>
      <c r="P55035"/>
      <c r="Q55035"/>
      <c r="R55035"/>
      <c r="S55035" s="124"/>
      <c r="T55035" s="124"/>
      <c r="U55035" s="124"/>
      <c r="V55035" s="124"/>
      <c r="W55035" s="124"/>
      <c r="X55035" s="140"/>
      <c r="Y55035" s="96"/>
      <c r="Z55035" s="96"/>
      <c r="AA55035" s="96"/>
      <c r="AB55035" s="96"/>
      <c r="AC55035"/>
      <c r="AD55035" s="124"/>
      <c r="AE55035" s="81"/>
      <c r="AF55035"/>
      <c r="AG55035"/>
      <c r="AH55035"/>
      <c r="AI55035"/>
      <c r="AJ55035" s="77"/>
      <c r="AK55035"/>
      <c r="AL55035"/>
      <c r="AM55035"/>
      <c r="AN55035" s="111"/>
      <c r="AO55035"/>
      <c r="AP55035"/>
      <c r="AQ55035"/>
      <c r="AR55035"/>
      <c r="AS55035"/>
      <c r="AT55035"/>
      <c r="AU55035"/>
      <c r="AV55035"/>
      <c r="AW55035"/>
      <c r="AX55035"/>
      <c r="AY55035"/>
    </row>
    <row r="55036" spans="1:51" ht="10.15" customHeight="1" x14ac:dyDescent="0.2">
      <c r="A55036"/>
      <c r="B55036"/>
      <c r="C55036"/>
      <c r="D55036"/>
      <c r="E55036"/>
      <c r="F55036"/>
      <c r="G55036" s="67"/>
      <c r="H55036"/>
      <c r="I55036"/>
      <c r="J55036"/>
      <c r="K55036"/>
      <c r="L55036" s="124"/>
      <c r="M55036" s="74"/>
      <c r="N55036" s="77"/>
      <c r="O55036"/>
      <c r="P55036"/>
      <c r="Q55036"/>
      <c r="R55036"/>
      <c r="S55036" s="124"/>
      <c r="T55036" s="124"/>
      <c r="U55036" s="124"/>
      <c r="V55036" s="124"/>
      <c r="W55036" s="124"/>
      <c r="X55036" s="140"/>
      <c r="Y55036" s="96"/>
      <c r="Z55036" s="96"/>
      <c r="AA55036" s="96"/>
      <c r="AB55036" s="96"/>
      <c r="AC55036"/>
      <c r="AD55036" s="124"/>
      <c r="AE55036" s="81"/>
      <c r="AF55036"/>
      <c r="AG55036"/>
      <c r="AH55036"/>
      <c r="AI55036"/>
      <c r="AJ55036" s="77"/>
      <c r="AK55036"/>
      <c r="AL55036"/>
      <c r="AM55036"/>
      <c r="AN55036" s="111"/>
      <c r="AO55036"/>
      <c r="AP55036"/>
      <c r="AQ55036"/>
      <c r="AR55036"/>
      <c r="AS55036"/>
      <c r="AT55036"/>
      <c r="AU55036"/>
      <c r="AV55036"/>
      <c r="AW55036"/>
      <c r="AX55036"/>
      <c r="AY55036"/>
    </row>
    <row r="55037" spans="1:51" ht="10.15" customHeight="1" x14ac:dyDescent="0.2">
      <c r="A55037"/>
      <c r="B55037"/>
      <c r="C55037"/>
      <c r="D55037"/>
      <c r="E55037"/>
      <c r="F55037"/>
      <c r="G55037" s="67"/>
      <c r="H55037"/>
      <c r="I55037"/>
      <c r="J55037"/>
      <c r="K55037"/>
      <c r="L55037" s="124"/>
      <c r="M55037" s="74"/>
      <c r="N55037" s="77"/>
      <c r="O55037"/>
      <c r="P55037"/>
      <c r="Q55037"/>
      <c r="R55037"/>
      <c r="S55037" s="124"/>
      <c r="T55037" s="124"/>
      <c r="U55037" s="124"/>
      <c r="V55037" s="124"/>
      <c r="W55037" s="124"/>
      <c r="X55037" s="140"/>
      <c r="Y55037" s="96"/>
      <c r="Z55037" s="96"/>
      <c r="AA55037" s="96"/>
      <c r="AB55037" s="96"/>
      <c r="AC55037"/>
      <c r="AD55037" s="124"/>
      <c r="AE55037" s="81"/>
      <c r="AF55037"/>
      <c r="AG55037"/>
      <c r="AH55037"/>
      <c r="AI55037"/>
      <c r="AJ55037" s="77"/>
      <c r="AK55037"/>
      <c r="AL55037"/>
      <c r="AM55037"/>
      <c r="AN55037" s="111"/>
      <c r="AO55037"/>
      <c r="AP55037"/>
      <c r="AQ55037"/>
      <c r="AR55037"/>
      <c r="AS55037"/>
      <c r="AT55037"/>
      <c r="AU55037"/>
      <c r="AV55037"/>
      <c r="AW55037"/>
      <c r="AX55037"/>
      <c r="AY55037"/>
    </row>
    <row r="55038" spans="1:51" ht="10.15" customHeight="1" x14ac:dyDescent="0.2">
      <c r="A55038"/>
      <c r="B55038"/>
      <c r="C55038"/>
      <c r="D55038"/>
      <c r="E55038"/>
      <c r="F55038"/>
      <c r="G55038" s="67"/>
      <c r="H55038"/>
      <c r="I55038"/>
      <c r="J55038"/>
      <c r="K55038"/>
      <c r="L55038" s="124"/>
      <c r="M55038" s="74"/>
      <c r="N55038" s="77"/>
      <c r="O55038"/>
      <c r="P55038"/>
      <c r="Q55038"/>
      <c r="R55038"/>
      <c r="S55038" s="124"/>
      <c r="T55038" s="124"/>
      <c r="U55038" s="124"/>
      <c r="V55038" s="124"/>
      <c r="W55038" s="124"/>
      <c r="X55038" s="140"/>
      <c r="Y55038" s="96"/>
      <c r="Z55038" s="96"/>
      <c r="AA55038" s="96"/>
      <c r="AB55038" s="96"/>
      <c r="AC55038"/>
      <c r="AD55038" s="124"/>
      <c r="AE55038" s="81"/>
      <c r="AF55038"/>
      <c r="AG55038"/>
      <c r="AH55038"/>
      <c r="AI55038"/>
      <c r="AJ55038" s="77"/>
      <c r="AK55038"/>
      <c r="AL55038"/>
      <c r="AM55038"/>
      <c r="AN55038" s="111"/>
      <c r="AO55038"/>
      <c r="AP55038"/>
      <c r="AQ55038"/>
      <c r="AR55038"/>
      <c r="AS55038"/>
      <c r="AT55038"/>
      <c r="AU55038"/>
      <c r="AV55038"/>
      <c r="AW55038"/>
      <c r="AX55038"/>
      <c r="AY55038"/>
    </row>
    <row r="55039" spans="1:51" ht="10.15" customHeight="1" x14ac:dyDescent="0.2">
      <c r="A55039"/>
      <c r="B55039"/>
      <c r="C55039"/>
      <c r="D55039"/>
      <c r="E55039"/>
      <c r="F55039"/>
      <c r="G55039" s="67"/>
      <c r="H55039"/>
      <c r="I55039"/>
      <c r="J55039"/>
      <c r="K55039"/>
      <c r="L55039" s="124"/>
      <c r="M55039" s="74"/>
      <c r="N55039" s="77"/>
      <c r="O55039"/>
      <c r="P55039"/>
      <c r="Q55039"/>
      <c r="R55039"/>
      <c r="S55039" s="124"/>
      <c r="T55039" s="124"/>
      <c r="U55039" s="124"/>
      <c r="V55039" s="124"/>
      <c r="W55039" s="124"/>
      <c r="X55039" s="140"/>
      <c r="Y55039" s="96"/>
      <c r="Z55039" s="96"/>
      <c r="AA55039" s="96"/>
      <c r="AB55039" s="96"/>
      <c r="AC55039"/>
      <c r="AD55039" s="124"/>
      <c r="AE55039" s="81"/>
      <c r="AF55039"/>
      <c r="AG55039"/>
      <c r="AH55039"/>
      <c r="AI55039"/>
      <c r="AJ55039" s="77"/>
      <c r="AK55039"/>
      <c r="AL55039"/>
      <c r="AM55039"/>
      <c r="AN55039" s="111"/>
      <c r="AO55039"/>
      <c r="AP55039"/>
      <c r="AQ55039"/>
      <c r="AR55039"/>
      <c r="AS55039"/>
      <c r="AT55039"/>
      <c r="AU55039"/>
      <c r="AV55039"/>
      <c r="AW55039"/>
      <c r="AX55039"/>
      <c r="AY55039"/>
    </row>
    <row r="55040" spans="1:51" ht="10.15" customHeight="1" x14ac:dyDescent="0.2">
      <c r="A55040"/>
      <c r="B55040"/>
      <c r="C55040"/>
      <c r="D55040"/>
      <c r="E55040"/>
      <c r="F55040"/>
      <c r="G55040" s="67"/>
      <c r="H55040"/>
      <c r="I55040"/>
      <c r="J55040"/>
      <c r="K55040"/>
      <c r="L55040" s="124"/>
      <c r="M55040" s="74"/>
      <c r="N55040" s="77"/>
      <c r="O55040"/>
      <c r="P55040"/>
      <c r="Q55040"/>
      <c r="R55040"/>
      <c r="S55040" s="124"/>
      <c r="T55040" s="124"/>
      <c r="U55040" s="124"/>
      <c r="V55040" s="124"/>
      <c r="W55040" s="124"/>
      <c r="X55040" s="140"/>
      <c r="Y55040" s="96"/>
      <c r="Z55040" s="96"/>
      <c r="AA55040" s="96"/>
      <c r="AB55040" s="96"/>
      <c r="AC55040"/>
      <c r="AD55040" s="124"/>
      <c r="AE55040" s="81"/>
      <c r="AF55040"/>
      <c r="AG55040"/>
      <c r="AH55040"/>
      <c r="AI55040"/>
      <c r="AJ55040" s="77"/>
      <c r="AK55040"/>
      <c r="AL55040"/>
      <c r="AM55040"/>
      <c r="AN55040" s="111"/>
      <c r="AO55040"/>
      <c r="AP55040"/>
      <c r="AQ55040"/>
      <c r="AR55040"/>
      <c r="AS55040"/>
      <c r="AT55040"/>
      <c r="AU55040"/>
      <c r="AV55040"/>
      <c r="AW55040"/>
      <c r="AX55040"/>
      <c r="AY55040"/>
    </row>
    <row r="55041" spans="1:51" ht="10.15" customHeight="1" x14ac:dyDescent="0.2">
      <c r="A55041"/>
      <c r="B55041"/>
      <c r="C55041"/>
      <c r="D55041"/>
      <c r="E55041"/>
      <c r="F55041"/>
      <c r="G55041" s="67"/>
      <c r="H55041"/>
      <c r="I55041"/>
      <c r="J55041"/>
      <c r="K55041"/>
      <c r="L55041" s="124"/>
      <c r="M55041" s="74"/>
      <c r="N55041" s="77"/>
      <c r="O55041"/>
      <c r="P55041"/>
      <c r="Q55041"/>
      <c r="R55041"/>
      <c r="S55041" s="124"/>
      <c r="T55041" s="124"/>
      <c r="U55041" s="124"/>
      <c r="V55041" s="124"/>
      <c r="W55041" s="124"/>
      <c r="X55041" s="140"/>
      <c r="Y55041" s="96"/>
      <c r="Z55041" s="96"/>
      <c r="AA55041" s="96"/>
      <c r="AB55041" s="96"/>
      <c r="AC55041"/>
      <c r="AD55041" s="124"/>
      <c r="AE55041" s="81"/>
      <c r="AF55041"/>
      <c r="AG55041"/>
      <c r="AH55041"/>
      <c r="AI55041"/>
      <c r="AJ55041" s="77"/>
      <c r="AK55041"/>
      <c r="AL55041"/>
      <c r="AM55041"/>
      <c r="AN55041" s="111"/>
      <c r="AO55041"/>
      <c r="AP55041"/>
      <c r="AQ55041"/>
      <c r="AR55041"/>
      <c r="AS55041"/>
      <c r="AT55041"/>
      <c r="AU55041"/>
      <c r="AV55041"/>
      <c r="AW55041"/>
      <c r="AX55041"/>
      <c r="AY55041"/>
    </row>
    <row r="55042" spans="1:51" ht="10.15" customHeight="1" x14ac:dyDescent="0.2">
      <c r="A55042"/>
      <c r="B55042"/>
      <c r="C55042"/>
      <c r="D55042"/>
      <c r="E55042"/>
      <c r="F55042"/>
      <c r="G55042" s="67"/>
      <c r="H55042"/>
      <c r="I55042"/>
      <c r="J55042"/>
      <c r="K55042"/>
      <c r="L55042" s="124"/>
      <c r="M55042" s="74"/>
      <c r="N55042" s="77"/>
      <c r="O55042"/>
      <c r="P55042"/>
      <c r="Q55042"/>
      <c r="R55042"/>
      <c r="S55042" s="124"/>
      <c r="T55042" s="124"/>
      <c r="U55042" s="124"/>
      <c r="V55042" s="124"/>
      <c r="W55042" s="124"/>
      <c r="X55042" s="140"/>
      <c r="Y55042" s="96"/>
      <c r="Z55042" s="96"/>
      <c r="AA55042" s="96"/>
      <c r="AB55042" s="96"/>
      <c r="AC55042"/>
      <c r="AD55042" s="124"/>
      <c r="AE55042" s="81"/>
      <c r="AF55042"/>
      <c r="AG55042"/>
      <c r="AH55042"/>
      <c r="AI55042"/>
      <c r="AJ55042" s="77"/>
      <c r="AK55042"/>
      <c r="AL55042"/>
      <c r="AM55042"/>
      <c r="AN55042" s="111"/>
      <c r="AO55042"/>
      <c r="AP55042"/>
      <c r="AQ55042"/>
      <c r="AR55042"/>
      <c r="AS55042"/>
      <c r="AT55042"/>
      <c r="AU55042"/>
      <c r="AV55042"/>
      <c r="AW55042"/>
      <c r="AX55042"/>
      <c r="AY55042"/>
    </row>
    <row r="55043" spans="1:51" ht="10.15" customHeight="1" x14ac:dyDescent="0.2">
      <c r="A55043"/>
      <c r="B55043"/>
      <c r="C55043"/>
      <c r="D55043"/>
      <c r="E55043"/>
      <c r="F55043"/>
      <c r="G55043" s="67"/>
      <c r="H55043"/>
      <c r="I55043"/>
      <c r="J55043"/>
      <c r="K55043"/>
      <c r="L55043" s="124"/>
      <c r="M55043" s="74"/>
      <c r="N55043" s="77"/>
      <c r="O55043"/>
      <c r="P55043"/>
      <c r="Q55043"/>
      <c r="R55043"/>
      <c r="S55043" s="124"/>
      <c r="T55043" s="124"/>
      <c r="U55043" s="124"/>
      <c r="V55043" s="124"/>
      <c r="W55043" s="124"/>
      <c r="X55043" s="140"/>
      <c r="Y55043" s="96"/>
      <c r="Z55043" s="96"/>
      <c r="AA55043" s="96"/>
      <c r="AB55043" s="96"/>
      <c r="AC55043"/>
      <c r="AD55043" s="124"/>
      <c r="AE55043" s="81"/>
      <c r="AF55043"/>
      <c r="AG55043"/>
      <c r="AH55043"/>
      <c r="AI55043"/>
      <c r="AJ55043" s="77"/>
      <c r="AK55043"/>
      <c r="AL55043"/>
      <c r="AM55043"/>
      <c r="AN55043" s="111"/>
      <c r="AO55043"/>
      <c r="AP55043"/>
      <c r="AQ55043"/>
      <c r="AR55043"/>
      <c r="AS55043"/>
      <c r="AT55043"/>
      <c r="AU55043"/>
      <c r="AV55043"/>
      <c r="AW55043"/>
      <c r="AX55043"/>
      <c r="AY55043"/>
    </row>
    <row r="55044" spans="1:51" ht="10.15" customHeight="1" x14ac:dyDescent="0.2">
      <c r="A55044"/>
      <c r="B55044"/>
      <c r="C55044"/>
      <c r="D55044"/>
      <c r="E55044"/>
      <c r="F55044"/>
      <c r="G55044" s="67"/>
      <c r="H55044"/>
      <c r="I55044"/>
      <c r="J55044"/>
      <c r="K55044"/>
      <c r="L55044" s="124"/>
      <c r="M55044" s="74"/>
      <c r="N55044" s="77"/>
      <c r="O55044"/>
      <c r="P55044"/>
      <c r="Q55044"/>
      <c r="R55044"/>
      <c r="S55044" s="124"/>
      <c r="T55044" s="124"/>
      <c r="U55044" s="124"/>
      <c r="V55044" s="124"/>
      <c r="W55044" s="124"/>
      <c r="X55044" s="140"/>
      <c r="Y55044" s="96"/>
      <c r="Z55044" s="96"/>
      <c r="AA55044" s="96"/>
      <c r="AB55044" s="96"/>
      <c r="AC55044"/>
      <c r="AD55044" s="124"/>
      <c r="AE55044" s="81"/>
      <c r="AF55044"/>
      <c r="AG55044"/>
      <c r="AH55044"/>
      <c r="AI55044"/>
      <c r="AJ55044" s="77"/>
      <c r="AK55044"/>
      <c r="AL55044"/>
      <c r="AM55044"/>
      <c r="AN55044" s="111"/>
      <c r="AO55044"/>
      <c r="AP55044"/>
      <c r="AQ55044"/>
      <c r="AR55044"/>
      <c r="AS55044"/>
      <c r="AT55044"/>
      <c r="AU55044"/>
      <c r="AV55044"/>
      <c r="AW55044"/>
      <c r="AX55044"/>
      <c r="AY55044"/>
    </row>
    <row r="55045" spans="1:51" ht="10.15" customHeight="1" x14ac:dyDescent="0.2">
      <c r="A55045"/>
      <c r="B55045"/>
      <c r="C55045"/>
      <c r="D55045"/>
      <c r="E55045"/>
      <c r="F55045"/>
      <c r="G55045" s="67"/>
      <c r="H55045"/>
      <c r="I55045"/>
      <c r="J55045"/>
      <c r="K55045"/>
      <c r="L55045" s="124"/>
      <c r="M55045" s="74"/>
      <c r="N55045" s="77"/>
      <c r="O55045"/>
      <c r="P55045"/>
      <c r="Q55045"/>
      <c r="R55045"/>
      <c r="S55045" s="124"/>
      <c r="T55045" s="124"/>
      <c r="U55045" s="124"/>
      <c r="V55045" s="124"/>
      <c r="W55045" s="124"/>
      <c r="X55045" s="140"/>
      <c r="Y55045" s="96"/>
      <c r="Z55045" s="96"/>
      <c r="AA55045" s="96"/>
      <c r="AB55045" s="96"/>
      <c r="AC55045"/>
      <c r="AD55045" s="124"/>
      <c r="AE55045" s="81"/>
      <c r="AF55045"/>
      <c r="AG55045"/>
      <c r="AH55045"/>
      <c r="AI55045"/>
      <c r="AJ55045" s="77"/>
      <c r="AK55045"/>
      <c r="AL55045"/>
      <c r="AM55045"/>
      <c r="AN55045" s="111"/>
      <c r="AO55045"/>
      <c r="AP55045"/>
      <c r="AQ55045"/>
      <c r="AR55045"/>
      <c r="AS55045"/>
      <c r="AT55045"/>
      <c r="AU55045"/>
      <c r="AV55045"/>
      <c r="AW55045"/>
      <c r="AX55045"/>
      <c r="AY55045"/>
    </row>
    <row r="55046" spans="1:51" ht="10.15" customHeight="1" x14ac:dyDescent="0.2">
      <c r="A55046"/>
      <c r="B55046"/>
      <c r="C55046"/>
      <c r="D55046"/>
      <c r="E55046"/>
      <c r="F55046"/>
      <c r="G55046" s="67"/>
      <c r="H55046"/>
      <c r="I55046"/>
      <c r="J55046"/>
      <c r="K55046"/>
      <c r="L55046" s="124"/>
      <c r="M55046" s="74"/>
      <c r="N55046" s="77"/>
      <c r="O55046"/>
      <c r="P55046"/>
      <c r="Q55046"/>
      <c r="R55046"/>
      <c r="S55046" s="124"/>
      <c r="T55046" s="124"/>
      <c r="U55046" s="124"/>
      <c r="V55046" s="124"/>
      <c r="W55046" s="124"/>
      <c r="X55046" s="140"/>
      <c r="Y55046" s="96"/>
      <c r="Z55046" s="96"/>
      <c r="AA55046" s="96"/>
      <c r="AB55046" s="96"/>
      <c r="AC55046"/>
      <c r="AD55046" s="124"/>
      <c r="AE55046" s="81"/>
      <c r="AF55046"/>
      <c r="AG55046"/>
      <c r="AH55046"/>
      <c r="AI55046"/>
      <c r="AJ55046" s="77"/>
      <c r="AK55046"/>
      <c r="AL55046"/>
      <c r="AM55046"/>
      <c r="AN55046" s="111"/>
      <c r="AO55046"/>
      <c r="AP55046"/>
      <c r="AQ55046"/>
      <c r="AR55046"/>
      <c r="AS55046"/>
      <c r="AT55046"/>
      <c r="AU55046"/>
      <c r="AV55046"/>
      <c r="AW55046"/>
      <c r="AX55046"/>
      <c r="AY55046"/>
    </row>
    <row r="55047" spans="1:51" ht="10.15" customHeight="1" x14ac:dyDescent="0.2">
      <c r="A55047"/>
      <c r="B55047"/>
      <c r="C55047"/>
      <c r="D55047"/>
      <c r="E55047"/>
      <c r="F55047"/>
      <c r="G55047" s="67"/>
      <c r="H55047"/>
      <c r="I55047"/>
      <c r="J55047"/>
      <c r="K55047"/>
      <c r="L55047" s="124"/>
      <c r="M55047" s="74"/>
      <c r="N55047" s="77"/>
      <c r="O55047"/>
      <c r="P55047"/>
      <c r="Q55047"/>
      <c r="R55047"/>
      <c r="S55047" s="124"/>
      <c r="T55047" s="124"/>
      <c r="U55047" s="124"/>
      <c r="V55047" s="124"/>
      <c r="W55047" s="124"/>
      <c r="X55047" s="140"/>
      <c r="Y55047" s="96"/>
      <c r="Z55047" s="96"/>
      <c r="AA55047" s="96"/>
      <c r="AB55047" s="96"/>
      <c r="AC55047"/>
      <c r="AD55047" s="124"/>
      <c r="AE55047" s="81"/>
      <c r="AF55047"/>
      <c r="AG55047"/>
      <c r="AH55047"/>
      <c r="AI55047"/>
      <c r="AJ55047" s="77"/>
      <c r="AK55047"/>
      <c r="AL55047"/>
      <c r="AM55047"/>
      <c r="AN55047" s="111"/>
      <c r="AO55047"/>
      <c r="AP55047"/>
      <c r="AQ55047"/>
      <c r="AR55047"/>
      <c r="AS55047"/>
      <c r="AT55047"/>
      <c r="AU55047"/>
      <c r="AV55047"/>
      <c r="AW55047"/>
      <c r="AX55047"/>
      <c r="AY55047"/>
    </row>
    <row r="55048" spans="1:51" ht="10.15" customHeight="1" x14ac:dyDescent="0.2">
      <c r="A55048"/>
      <c r="B55048"/>
      <c r="C55048"/>
      <c r="D55048"/>
      <c r="E55048"/>
      <c r="F55048"/>
      <c r="G55048" s="67"/>
      <c r="H55048"/>
      <c r="I55048"/>
      <c r="J55048"/>
      <c r="K55048"/>
      <c r="L55048" s="124"/>
      <c r="M55048" s="74"/>
      <c r="N55048" s="77"/>
      <c r="O55048"/>
      <c r="P55048"/>
      <c r="Q55048"/>
      <c r="R55048"/>
      <c r="S55048" s="124"/>
      <c r="T55048" s="124"/>
      <c r="U55048" s="124"/>
      <c r="V55048" s="124"/>
      <c r="W55048" s="124"/>
      <c r="X55048" s="140"/>
      <c r="Y55048" s="96"/>
      <c r="Z55048" s="96"/>
      <c r="AA55048" s="96"/>
      <c r="AB55048" s="96"/>
      <c r="AC55048"/>
      <c r="AD55048" s="124"/>
      <c r="AE55048" s="81"/>
      <c r="AF55048"/>
      <c r="AG55048"/>
      <c r="AH55048"/>
      <c r="AI55048"/>
      <c r="AJ55048" s="77"/>
      <c r="AK55048"/>
      <c r="AL55048"/>
      <c r="AM55048"/>
      <c r="AN55048" s="111"/>
      <c r="AO55048"/>
      <c r="AP55048"/>
      <c r="AQ55048"/>
      <c r="AR55048"/>
      <c r="AS55048"/>
      <c r="AT55048"/>
      <c r="AU55048"/>
      <c r="AV55048"/>
      <c r="AW55048"/>
      <c r="AX55048"/>
      <c r="AY55048"/>
    </row>
    <row r="55049" spans="1:51" ht="10.15" customHeight="1" x14ac:dyDescent="0.2">
      <c r="A55049"/>
      <c r="B55049"/>
      <c r="C55049"/>
      <c r="D55049"/>
      <c r="E55049"/>
      <c r="F55049"/>
      <c r="G55049" s="67"/>
      <c r="H55049"/>
      <c r="I55049"/>
      <c r="J55049"/>
      <c r="K55049"/>
      <c r="L55049" s="124"/>
      <c r="M55049" s="74"/>
      <c r="N55049" s="77"/>
      <c r="O55049"/>
      <c r="P55049"/>
      <c r="Q55049"/>
      <c r="R55049"/>
      <c r="S55049" s="124"/>
      <c r="T55049" s="124"/>
      <c r="U55049" s="124"/>
      <c r="V55049" s="124"/>
      <c r="W55049" s="124"/>
      <c r="X55049" s="140"/>
      <c r="Y55049" s="96"/>
      <c r="Z55049" s="96"/>
      <c r="AA55049" s="96"/>
      <c r="AB55049" s="96"/>
      <c r="AC55049"/>
      <c r="AD55049" s="124"/>
      <c r="AE55049" s="81"/>
      <c r="AF55049"/>
      <c r="AG55049"/>
      <c r="AH55049"/>
      <c r="AI55049"/>
      <c r="AJ55049" s="77"/>
      <c r="AK55049"/>
      <c r="AL55049"/>
      <c r="AM55049"/>
      <c r="AN55049" s="111"/>
      <c r="AO55049"/>
      <c r="AP55049"/>
      <c r="AQ55049"/>
      <c r="AR55049"/>
      <c r="AS55049"/>
      <c r="AT55049"/>
      <c r="AU55049"/>
      <c r="AV55049"/>
      <c r="AW55049"/>
      <c r="AX55049"/>
      <c r="AY55049"/>
    </row>
    <row r="55050" spans="1:51" ht="10.15" customHeight="1" x14ac:dyDescent="0.2">
      <c r="A55050"/>
      <c r="B55050"/>
      <c r="C55050"/>
      <c r="D55050"/>
      <c r="E55050"/>
      <c r="F55050"/>
      <c r="G55050" s="67"/>
      <c r="H55050"/>
      <c r="I55050"/>
      <c r="J55050"/>
      <c r="K55050"/>
      <c r="L55050" s="124"/>
      <c r="M55050" s="74"/>
      <c r="N55050" s="77"/>
      <c r="O55050"/>
      <c r="P55050"/>
      <c r="Q55050"/>
      <c r="R55050"/>
      <c r="S55050" s="124"/>
      <c r="T55050" s="124"/>
      <c r="U55050" s="124"/>
      <c r="V55050" s="124"/>
      <c r="W55050" s="124"/>
      <c r="X55050" s="140"/>
      <c r="Y55050" s="96"/>
      <c r="Z55050" s="96"/>
      <c r="AA55050" s="96"/>
      <c r="AB55050" s="96"/>
      <c r="AC55050"/>
      <c r="AD55050" s="124"/>
      <c r="AE55050" s="81"/>
      <c r="AF55050"/>
      <c r="AG55050"/>
      <c r="AH55050"/>
      <c r="AI55050"/>
      <c r="AJ55050" s="77"/>
      <c r="AK55050"/>
      <c r="AL55050"/>
      <c r="AM55050"/>
      <c r="AN55050" s="111"/>
      <c r="AO55050"/>
      <c r="AP55050"/>
      <c r="AQ55050"/>
      <c r="AR55050"/>
      <c r="AS55050"/>
      <c r="AT55050"/>
      <c r="AU55050"/>
      <c r="AV55050"/>
      <c r="AW55050"/>
      <c r="AX55050"/>
      <c r="AY55050"/>
    </row>
    <row r="55051" spans="1:51" ht="10.15" customHeight="1" x14ac:dyDescent="0.2">
      <c r="A55051"/>
      <c r="B55051"/>
      <c r="C55051"/>
      <c r="D55051"/>
      <c r="E55051"/>
      <c r="F55051"/>
      <c r="G55051" s="67"/>
      <c r="H55051"/>
      <c r="I55051"/>
      <c r="J55051"/>
      <c r="K55051"/>
      <c r="L55051" s="124"/>
      <c r="M55051" s="74"/>
      <c r="N55051" s="77"/>
      <c r="O55051"/>
      <c r="P55051"/>
      <c r="Q55051"/>
      <c r="R55051"/>
      <c r="S55051" s="124"/>
      <c r="T55051" s="124"/>
      <c r="U55051" s="124"/>
      <c r="V55051" s="124"/>
      <c r="W55051" s="124"/>
      <c r="X55051" s="140"/>
      <c r="Y55051" s="96"/>
      <c r="Z55051" s="96"/>
      <c r="AA55051" s="96"/>
      <c r="AB55051" s="96"/>
      <c r="AC55051"/>
      <c r="AD55051" s="124"/>
      <c r="AE55051" s="81"/>
      <c r="AF55051"/>
      <c r="AG55051"/>
      <c r="AH55051"/>
      <c r="AI55051"/>
      <c r="AJ55051" s="77"/>
      <c r="AK55051"/>
      <c r="AL55051"/>
      <c r="AM55051"/>
      <c r="AN55051" s="111"/>
      <c r="AO55051"/>
      <c r="AP55051"/>
      <c r="AQ55051"/>
      <c r="AR55051"/>
      <c r="AS55051"/>
      <c r="AT55051"/>
      <c r="AU55051"/>
      <c r="AV55051"/>
      <c r="AW55051"/>
      <c r="AX55051"/>
      <c r="AY55051"/>
    </row>
    <row r="55052" spans="1:51" ht="10.15" customHeight="1" x14ac:dyDescent="0.2">
      <c r="A55052"/>
      <c r="B55052"/>
      <c r="C55052"/>
      <c r="D55052"/>
      <c r="E55052"/>
      <c r="F55052"/>
      <c r="G55052" s="67"/>
      <c r="H55052"/>
      <c r="I55052"/>
      <c r="J55052"/>
      <c r="K55052"/>
      <c r="L55052" s="124"/>
      <c r="M55052" s="74"/>
      <c r="N55052" s="77"/>
      <c r="O55052"/>
      <c r="P55052"/>
      <c r="Q55052"/>
      <c r="R55052"/>
      <c r="S55052" s="124"/>
      <c r="T55052" s="124"/>
      <c r="U55052" s="124"/>
      <c r="V55052" s="124"/>
      <c r="W55052" s="124"/>
      <c r="X55052" s="140"/>
      <c r="Y55052" s="96"/>
      <c r="Z55052" s="96"/>
      <c r="AA55052" s="96"/>
      <c r="AB55052" s="96"/>
      <c r="AC55052"/>
      <c r="AD55052" s="124"/>
      <c r="AE55052" s="81"/>
      <c r="AF55052"/>
      <c r="AG55052"/>
      <c r="AH55052"/>
      <c r="AI55052"/>
      <c r="AJ55052" s="77"/>
      <c r="AK55052"/>
      <c r="AL55052"/>
      <c r="AM55052"/>
      <c r="AN55052" s="111"/>
      <c r="AO55052"/>
      <c r="AP55052"/>
      <c r="AQ55052"/>
      <c r="AR55052"/>
      <c r="AS55052"/>
      <c r="AT55052"/>
      <c r="AU55052"/>
      <c r="AV55052"/>
      <c r="AW55052"/>
      <c r="AX55052"/>
      <c r="AY55052"/>
    </row>
    <row r="55053" spans="1:51" ht="10.15" customHeight="1" x14ac:dyDescent="0.2">
      <c r="A55053"/>
      <c r="B55053"/>
      <c r="C55053"/>
      <c r="D55053"/>
      <c r="E55053"/>
      <c r="F55053"/>
      <c r="G55053" s="67"/>
      <c r="H55053"/>
      <c r="I55053"/>
      <c r="J55053"/>
      <c r="K55053"/>
      <c r="L55053" s="124"/>
      <c r="M55053" s="74"/>
      <c r="N55053" s="77"/>
      <c r="O55053"/>
      <c r="P55053"/>
      <c r="Q55053"/>
      <c r="R55053"/>
      <c r="S55053" s="124"/>
      <c r="T55053" s="124"/>
      <c r="U55053" s="124"/>
      <c r="V55053" s="124"/>
      <c r="W55053" s="124"/>
      <c r="X55053" s="140"/>
      <c r="Y55053" s="96"/>
      <c r="Z55053" s="96"/>
      <c r="AA55053" s="96"/>
      <c r="AB55053" s="96"/>
      <c r="AC55053"/>
      <c r="AD55053" s="124"/>
      <c r="AE55053" s="81"/>
      <c r="AF55053"/>
      <c r="AG55053"/>
      <c r="AH55053"/>
      <c r="AI55053"/>
      <c r="AJ55053" s="77"/>
      <c r="AK55053"/>
      <c r="AL55053"/>
      <c r="AM55053"/>
      <c r="AN55053" s="111"/>
      <c r="AO55053"/>
      <c r="AP55053"/>
      <c r="AQ55053"/>
      <c r="AR55053"/>
      <c r="AS55053"/>
      <c r="AT55053"/>
      <c r="AU55053"/>
      <c r="AV55053"/>
      <c r="AW55053"/>
      <c r="AX55053"/>
      <c r="AY55053"/>
    </row>
    <row r="55054" spans="1:51" ht="10.15" customHeight="1" x14ac:dyDescent="0.2">
      <c r="A55054"/>
      <c r="B55054"/>
      <c r="C55054"/>
      <c r="D55054"/>
      <c r="E55054"/>
      <c r="F55054"/>
      <c r="G55054" s="67"/>
      <c r="H55054"/>
      <c r="I55054"/>
      <c r="J55054"/>
      <c r="K55054"/>
      <c r="L55054" s="124"/>
      <c r="M55054" s="74"/>
      <c r="N55054" s="77"/>
      <c r="O55054"/>
      <c r="P55054"/>
      <c r="Q55054"/>
      <c r="R55054"/>
      <c r="S55054" s="124"/>
      <c r="T55054" s="124"/>
      <c r="U55054" s="124"/>
      <c r="V55054" s="124"/>
      <c r="W55054" s="124"/>
      <c r="X55054" s="140"/>
      <c r="Y55054" s="96"/>
      <c r="Z55054" s="96"/>
      <c r="AA55054" s="96"/>
      <c r="AB55054" s="96"/>
      <c r="AC55054"/>
      <c r="AD55054" s="124"/>
      <c r="AE55054" s="81"/>
      <c r="AF55054"/>
      <c r="AG55054"/>
      <c r="AH55054"/>
      <c r="AI55054"/>
      <c r="AJ55054" s="77"/>
      <c r="AK55054"/>
      <c r="AL55054"/>
      <c r="AM55054"/>
      <c r="AN55054" s="111"/>
      <c r="AO55054"/>
      <c r="AP55054"/>
      <c r="AQ55054"/>
      <c r="AR55054"/>
      <c r="AS55054"/>
      <c r="AT55054"/>
      <c r="AU55054"/>
      <c r="AV55054"/>
      <c r="AW55054"/>
      <c r="AX55054"/>
      <c r="AY55054"/>
    </row>
    <row r="55055" spans="1:51" ht="10.15" customHeight="1" x14ac:dyDescent="0.2">
      <c r="A55055"/>
      <c r="B55055"/>
      <c r="C55055"/>
      <c r="D55055"/>
      <c r="E55055"/>
      <c r="F55055"/>
      <c r="G55055" s="67"/>
      <c r="H55055"/>
      <c r="I55055"/>
      <c r="J55055"/>
      <c r="K55055"/>
      <c r="L55055" s="124"/>
      <c r="M55055" s="74"/>
      <c r="N55055" s="77"/>
      <c r="O55055"/>
      <c r="P55055"/>
      <c r="Q55055"/>
      <c r="R55055"/>
      <c r="S55055" s="124"/>
      <c r="T55055" s="124"/>
      <c r="U55055" s="124"/>
      <c r="V55055" s="124"/>
      <c r="W55055" s="124"/>
      <c r="X55055" s="140"/>
      <c r="Y55055" s="96"/>
      <c r="Z55055" s="96"/>
      <c r="AA55055" s="96"/>
      <c r="AB55055" s="96"/>
      <c r="AC55055"/>
      <c r="AD55055" s="124"/>
      <c r="AE55055" s="81"/>
      <c r="AF55055"/>
      <c r="AG55055"/>
      <c r="AH55055"/>
      <c r="AI55055"/>
      <c r="AJ55055" s="77"/>
      <c r="AK55055"/>
      <c r="AL55055"/>
      <c r="AM55055"/>
      <c r="AN55055" s="111"/>
      <c r="AO55055"/>
      <c r="AP55055"/>
      <c r="AQ55055"/>
      <c r="AR55055"/>
      <c r="AS55055"/>
      <c r="AT55055"/>
      <c r="AU55055"/>
      <c r="AV55055"/>
      <c r="AW55055"/>
      <c r="AX55055"/>
      <c r="AY55055"/>
    </row>
    <row r="55056" spans="1:51" ht="10.15" customHeight="1" x14ac:dyDescent="0.2">
      <c r="A55056"/>
      <c r="B55056"/>
      <c r="C55056"/>
      <c r="D55056"/>
      <c r="E55056"/>
      <c r="F55056"/>
      <c r="G55056" s="67"/>
      <c r="H55056"/>
      <c r="I55056"/>
      <c r="J55056"/>
      <c r="K55056"/>
      <c r="L55056" s="124"/>
      <c r="M55056" s="74"/>
      <c r="N55056" s="77"/>
      <c r="O55056"/>
      <c r="P55056"/>
      <c r="Q55056"/>
      <c r="R55056"/>
      <c r="S55056" s="124"/>
      <c r="T55056" s="124"/>
      <c r="U55056" s="124"/>
      <c r="V55056" s="124"/>
      <c r="W55056" s="124"/>
      <c r="X55056" s="140"/>
      <c r="Y55056" s="96"/>
      <c r="Z55056" s="96"/>
      <c r="AA55056" s="96"/>
      <c r="AB55056" s="96"/>
      <c r="AC55056"/>
      <c r="AD55056" s="124"/>
      <c r="AE55056" s="81"/>
      <c r="AF55056"/>
      <c r="AG55056"/>
      <c r="AH55056"/>
      <c r="AI55056"/>
      <c r="AJ55056" s="77"/>
      <c r="AK55056"/>
      <c r="AL55056"/>
      <c r="AM55056"/>
      <c r="AN55056" s="111"/>
      <c r="AO55056"/>
      <c r="AP55056"/>
      <c r="AQ55056"/>
      <c r="AR55056"/>
      <c r="AS55056"/>
      <c r="AT55056"/>
      <c r="AU55056"/>
      <c r="AV55056"/>
      <c r="AW55056"/>
      <c r="AX55056"/>
      <c r="AY55056"/>
    </row>
    <row r="55057" spans="1:51" ht="10.15" customHeight="1" x14ac:dyDescent="0.2">
      <c r="A55057"/>
      <c r="B55057"/>
      <c r="C55057"/>
      <c r="D55057"/>
      <c r="E55057"/>
      <c r="F55057"/>
      <c r="G55057" s="67"/>
      <c r="H55057"/>
      <c r="I55057"/>
      <c r="J55057"/>
      <c r="K55057"/>
      <c r="L55057" s="124"/>
      <c r="M55057" s="74"/>
      <c r="N55057" s="77"/>
      <c r="O55057"/>
      <c r="P55057"/>
      <c r="Q55057"/>
      <c r="R55057"/>
      <c r="S55057" s="124"/>
      <c r="T55057" s="124"/>
      <c r="U55057" s="124"/>
      <c r="V55057" s="124"/>
      <c r="W55057" s="124"/>
      <c r="X55057" s="140"/>
      <c r="Y55057" s="96"/>
      <c r="Z55057" s="96"/>
      <c r="AA55057" s="96"/>
      <c r="AB55057" s="96"/>
      <c r="AC55057"/>
      <c r="AD55057" s="124"/>
      <c r="AE55057" s="81"/>
      <c r="AF55057"/>
      <c r="AG55057"/>
      <c r="AH55057"/>
      <c r="AI55057"/>
      <c r="AJ55057" s="77"/>
      <c r="AK55057"/>
      <c r="AL55057"/>
      <c r="AM55057"/>
      <c r="AN55057" s="111"/>
      <c r="AO55057"/>
      <c r="AP55057"/>
      <c r="AQ55057"/>
      <c r="AR55057"/>
      <c r="AS55057"/>
      <c r="AT55057"/>
      <c r="AU55057"/>
      <c r="AV55057"/>
      <c r="AW55057"/>
      <c r="AX55057"/>
      <c r="AY55057"/>
    </row>
    <row r="55058" spans="1:51" ht="10.15" customHeight="1" x14ac:dyDescent="0.2">
      <c r="A55058"/>
      <c r="B55058"/>
      <c r="C55058"/>
      <c r="D55058"/>
      <c r="E55058"/>
      <c r="F55058"/>
      <c r="G55058" s="67"/>
      <c r="H55058"/>
      <c r="I55058"/>
      <c r="J55058"/>
      <c r="K55058"/>
      <c r="L55058" s="124"/>
      <c r="M55058" s="74"/>
      <c r="N55058" s="77"/>
      <c r="O55058"/>
      <c r="P55058"/>
      <c r="Q55058"/>
      <c r="R55058"/>
      <c r="S55058" s="124"/>
      <c r="T55058" s="124"/>
      <c r="U55058" s="124"/>
      <c r="V55058" s="124"/>
      <c r="W55058" s="124"/>
      <c r="X55058" s="140"/>
      <c r="Y55058" s="96"/>
      <c r="Z55058" s="96"/>
      <c r="AA55058" s="96"/>
      <c r="AB55058" s="96"/>
      <c r="AC55058"/>
      <c r="AD55058" s="124"/>
      <c r="AE55058" s="81"/>
      <c r="AF55058"/>
      <c r="AG55058"/>
      <c r="AH55058"/>
      <c r="AI55058"/>
      <c r="AJ55058" s="77"/>
      <c r="AK55058"/>
      <c r="AL55058"/>
      <c r="AM55058"/>
      <c r="AN55058" s="111"/>
      <c r="AO55058"/>
      <c r="AP55058"/>
      <c r="AQ55058"/>
      <c r="AR55058"/>
      <c r="AS55058"/>
      <c r="AT55058"/>
      <c r="AU55058"/>
      <c r="AV55058"/>
      <c r="AW55058"/>
      <c r="AX55058"/>
      <c r="AY55058"/>
    </row>
    <row r="55059" spans="1:51" ht="10.15" customHeight="1" x14ac:dyDescent="0.2">
      <c r="A55059"/>
      <c r="B55059"/>
      <c r="C55059"/>
      <c r="D55059"/>
      <c r="E55059"/>
      <c r="F55059"/>
      <c r="G55059" s="67"/>
      <c r="H55059"/>
      <c r="I55059"/>
      <c r="J55059"/>
      <c r="K55059"/>
      <c r="L55059" s="124"/>
      <c r="M55059" s="74"/>
      <c r="N55059" s="77"/>
      <c r="O55059"/>
      <c r="P55059"/>
      <c r="Q55059"/>
      <c r="R55059"/>
      <c r="S55059" s="124"/>
      <c r="T55059" s="124"/>
      <c r="U55059" s="124"/>
      <c r="V55059" s="124"/>
      <c r="W55059" s="124"/>
      <c r="X55059" s="140"/>
      <c r="Y55059" s="96"/>
      <c r="Z55059" s="96"/>
      <c r="AA55059" s="96"/>
      <c r="AB55059" s="96"/>
      <c r="AC55059"/>
      <c r="AD55059" s="124"/>
      <c r="AE55059" s="81"/>
      <c r="AF55059"/>
      <c r="AG55059"/>
      <c r="AH55059"/>
      <c r="AI55059"/>
      <c r="AJ55059" s="77"/>
      <c r="AK55059"/>
      <c r="AL55059"/>
      <c r="AM55059"/>
      <c r="AN55059" s="111"/>
      <c r="AO55059"/>
      <c r="AP55059"/>
      <c r="AQ55059"/>
      <c r="AR55059"/>
      <c r="AS55059"/>
      <c r="AT55059"/>
      <c r="AU55059"/>
      <c r="AV55059"/>
      <c r="AW55059"/>
      <c r="AX55059"/>
      <c r="AY55059"/>
    </row>
    <row r="55060" spans="1:51" ht="10.15" customHeight="1" x14ac:dyDescent="0.2">
      <c r="A55060"/>
      <c r="B55060"/>
      <c r="C55060"/>
      <c r="D55060"/>
      <c r="E55060"/>
      <c r="F55060"/>
      <c r="G55060" s="67"/>
      <c r="H55060"/>
      <c r="I55060"/>
      <c r="J55060"/>
      <c r="K55060"/>
      <c r="L55060" s="124"/>
      <c r="M55060" s="74"/>
      <c r="N55060" s="77"/>
      <c r="O55060"/>
      <c r="P55060"/>
      <c r="Q55060"/>
      <c r="R55060"/>
      <c r="S55060" s="124"/>
      <c r="T55060" s="124"/>
      <c r="U55060" s="124"/>
      <c r="V55060" s="124"/>
      <c r="W55060" s="124"/>
      <c r="X55060" s="140"/>
      <c r="Y55060" s="96"/>
      <c r="Z55060" s="96"/>
      <c r="AA55060" s="96"/>
      <c r="AB55060" s="96"/>
      <c r="AC55060"/>
      <c r="AD55060" s="124"/>
      <c r="AE55060" s="81"/>
      <c r="AF55060"/>
      <c r="AG55060"/>
      <c r="AH55060"/>
      <c r="AI55060"/>
      <c r="AJ55060" s="77"/>
      <c r="AK55060"/>
      <c r="AL55060"/>
      <c r="AM55060"/>
      <c r="AN55060" s="111"/>
      <c r="AO55060"/>
      <c r="AP55060"/>
      <c r="AQ55060"/>
      <c r="AR55060"/>
      <c r="AS55060"/>
      <c r="AT55060"/>
      <c r="AU55060"/>
      <c r="AV55060"/>
      <c r="AW55060"/>
      <c r="AX55060"/>
      <c r="AY55060"/>
    </row>
    <row r="55061" spans="1:51" ht="10.15" customHeight="1" x14ac:dyDescent="0.2">
      <c r="A55061"/>
      <c r="B55061"/>
      <c r="C55061"/>
      <c r="D55061"/>
      <c r="E55061"/>
      <c r="F55061"/>
      <c r="G55061" s="67"/>
      <c r="H55061"/>
      <c r="I55061"/>
      <c r="J55061"/>
      <c r="K55061"/>
      <c r="L55061" s="124"/>
      <c r="M55061" s="74"/>
      <c r="N55061" s="77"/>
      <c r="O55061"/>
      <c r="P55061"/>
      <c r="Q55061"/>
      <c r="R55061"/>
      <c r="S55061" s="124"/>
      <c r="T55061" s="124"/>
      <c r="U55061" s="124"/>
      <c r="V55061" s="124"/>
      <c r="W55061" s="124"/>
      <c r="X55061" s="140"/>
      <c r="Y55061" s="96"/>
      <c r="Z55061" s="96"/>
      <c r="AA55061" s="96"/>
      <c r="AB55061" s="96"/>
      <c r="AC55061"/>
      <c r="AD55061" s="124"/>
      <c r="AE55061" s="81"/>
      <c r="AF55061"/>
      <c r="AG55061"/>
      <c r="AH55061"/>
      <c r="AI55061"/>
      <c r="AJ55061" s="77"/>
      <c r="AK55061"/>
      <c r="AL55061"/>
      <c r="AM55061"/>
      <c r="AN55061" s="111"/>
      <c r="AO55061"/>
      <c r="AP55061"/>
      <c r="AQ55061"/>
      <c r="AR55061"/>
      <c r="AS55061"/>
      <c r="AT55061"/>
      <c r="AU55061"/>
      <c r="AV55061"/>
      <c r="AW55061"/>
      <c r="AX55061"/>
      <c r="AY55061"/>
    </row>
    <row r="55062" spans="1:51" ht="10.15" customHeight="1" x14ac:dyDescent="0.2">
      <c r="A55062"/>
      <c r="B55062"/>
      <c r="C55062"/>
      <c r="D55062"/>
      <c r="E55062"/>
      <c r="F55062"/>
      <c r="G55062" s="67"/>
      <c r="H55062"/>
      <c r="I55062"/>
      <c r="J55062"/>
      <c r="K55062"/>
      <c r="L55062" s="124"/>
      <c r="M55062" s="74"/>
      <c r="N55062" s="77"/>
      <c r="O55062"/>
      <c r="P55062"/>
      <c r="Q55062"/>
      <c r="R55062"/>
      <c r="S55062" s="124"/>
      <c r="T55062" s="124"/>
      <c r="U55062" s="124"/>
      <c r="V55062" s="124"/>
      <c r="W55062" s="124"/>
      <c r="X55062" s="140"/>
      <c r="Y55062" s="96"/>
      <c r="Z55062" s="96"/>
      <c r="AA55062" s="96"/>
      <c r="AB55062" s="96"/>
      <c r="AC55062"/>
      <c r="AD55062" s="124"/>
      <c r="AE55062" s="81"/>
      <c r="AF55062"/>
      <c r="AG55062"/>
      <c r="AH55062"/>
      <c r="AI55062"/>
      <c r="AJ55062" s="77"/>
      <c r="AK55062"/>
      <c r="AL55062"/>
      <c r="AM55062"/>
      <c r="AN55062" s="111"/>
      <c r="AO55062"/>
      <c r="AP55062"/>
      <c r="AQ55062"/>
      <c r="AR55062"/>
      <c r="AS55062"/>
      <c r="AT55062"/>
      <c r="AU55062"/>
      <c r="AV55062"/>
      <c r="AW55062"/>
      <c r="AX55062"/>
      <c r="AY55062"/>
    </row>
    <row r="55063" spans="1:51" ht="10.15" customHeight="1" x14ac:dyDescent="0.2">
      <c r="A55063"/>
      <c r="B55063"/>
      <c r="C55063"/>
      <c r="D55063"/>
      <c r="E55063"/>
      <c r="F55063"/>
      <c r="G55063" s="67"/>
      <c r="H55063"/>
      <c r="I55063"/>
      <c r="J55063"/>
      <c r="K55063"/>
      <c r="L55063" s="124"/>
      <c r="M55063" s="74"/>
      <c r="N55063" s="77"/>
      <c r="O55063"/>
      <c r="P55063"/>
      <c r="Q55063"/>
      <c r="R55063"/>
      <c r="S55063" s="124"/>
      <c r="T55063" s="124"/>
      <c r="U55063" s="124"/>
      <c r="V55063" s="124"/>
      <c r="W55063" s="124"/>
      <c r="X55063" s="140"/>
      <c r="Y55063" s="96"/>
      <c r="Z55063" s="96"/>
      <c r="AA55063" s="96"/>
      <c r="AB55063" s="96"/>
      <c r="AC55063"/>
      <c r="AD55063" s="124"/>
      <c r="AE55063" s="81"/>
      <c r="AF55063"/>
      <c r="AG55063"/>
      <c r="AH55063"/>
      <c r="AI55063"/>
      <c r="AJ55063" s="77"/>
      <c r="AK55063"/>
      <c r="AL55063"/>
      <c r="AM55063"/>
      <c r="AN55063" s="111"/>
      <c r="AO55063"/>
      <c r="AP55063"/>
      <c r="AQ55063"/>
      <c r="AR55063"/>
      <c r="AS55063"/>
      <c r="AT55063"/>
      <c r="AU55063"/>
      <c r="AV55063"/>
      <c r="AW55063"/>
      <c r="AX55063"/>
      <c r="AY55063"/>
    </row>
    <row r="55064" spans="1:51" ht="10.15" customHeight="1" x14ac:dyDescent="0.2">
      <c r="A55064"/>
      <c r="B55064"/>
      <c r="C55064"/>
      <c r="D55064"/>
      <c r="E55064"/>
      <c r="F55064"/>
      <c r="G55064" s="67"/>
      <c r="H55064"/>
      <c r="I55064"/>
      <c r="J55064"/>
      <c r="K55064"/>
      <c r="L55064" s="124"/>
      <c r="M55064" s="74"/>
      <c r="N55064" s="77"/>
      <c r="O55064"/>
      <c r="P55064"/>
      <c r="Q55064"/>
      <c r="R55064"/>
      <c r="S55064" s="124"/>
      <c r="T55064" s="124"/>
      <c r="U55064" s="124"/>
      <c r="V55064" s="124"/>
      <c r="W55064" s="124"/>
      <c r="X55064" s="140"/>
      <c r="Y55064" s="96"/>
      <c r="Z55064" s="96"/>
      <c r="AA55064" s="96"/>
      <c r="AB55064" s="96"/>
      <c r="AC55064"/>
      <c r="AD55064" s="124"/>
      <c r="AE55064" s="81"/>
      <c r="AF55064"/>
      <c r="AG55064"/>
      <c r="AH55064"/>
      <c r="AI55064"/>
      <c r="AJ55064" s="77"/>
      <c r="AK55064"/>
      <c r="AL55064"/>
      <c r="AM55064"/>
      <c r="AN55064" s="111"/>
      <c r="AO55064"/>
      <c r="AP55064"/>
      <c r="AQ55064"/>
      <c r="AR55064"/>
      <c r="AS55064"/>
      <c r="AT55064"/>
      <c r="AU55064"/>
      <c r="AV55064"/>
      <c r="AW55064"/>
      <c r="AX55064"/>
      <c r="AY55064"/>
    </row>
    <row r="55065" spans="1:51" ht="10.15" customHeight="1" x14ac:dyDescent="0.2">
      <c r="A55065"/>
      <c r="B55065"/>
      <c r="C55065"/>
      <c r="D55065"/>
      <c r="E55065"/>
      <c r="F55065"/>
      <c r="G55065" s="67"/>
      <c r="H55065"/>
      <c r="I55065"/>
      <c r="J55065"/>
      <c r="K55065"/>
      <c r="L55065" s="124"/>
      <c r="M55065" s="74"/>
      <c r="N55065" s="77"/>
      <c r="O55065"/>
      <c r="P55065"/>
      <c r="Q55065"/>
      <c r="R55065"/>
      <c r="S55065" s="124"/>
      <c r="T55065" s="124"/>
      <c r="U55065" s="124"/>
      <c r="V55065" s="124"/>
      <c r="W55065" s="124"/>
      <c r="X55065" s="140"/>
      <c r="Y55065" s="96"/>
      <c r="Z55065" s="96"/>
      <c r="AA55065" s="96"/>
      <c r="AB55065" s="96"/>
      <c r="AC55065"/>
      <c r="AD55065" s="124"/>
      <c r="AE55065" s="81"/>
      <c r="AF55065"/>
      <c r="AG55065"/>
      <c r="AH55065"/>
      <c r="AI55065"/>
      <c r="AJ55065" s="77"/>
      <c r="AK55065"/>
      <c r="AL55065"/>
      <c r="AM55065"/>
      <c r="AN55065" s="111"/>
      <c r="AO55065"/>
      <c r="AP55065"/>
      <c r="AQ55065"/>
      <c r="AR55065"/>
      <c r="AS55065"/>
      <c r="AT55065"/>
      <c r="AU55065"/>
      <c r="AV55065"/>
      <c r="AW55065"/>
      <c r="AX55065"/>
      <c r="AY55065"/>
    </row>
    <row r="55066" spans="1:51" ht="10.15" customHeight="1" x14ac:dyDescent="0.2">
      <c r="A55066"/>
      <c r="B55066"/>
      <c r="C55066"/>
      <c r="D55066"/>
      <c r="E55066"/>
      <c r="F55066"/>
      <c r="G55066" s="67"/>
      <c r="H55066"/>
      <c r="I55066"/>
      <c r="J55066"/>
      <c r="K55066"/>
      <c r="L55066" s="124"/>
      <c r="M55066" s="74"/>
      <c r="N55066" s="77"/>
      <c r="O55066"/>
      <c r="P55066"/>
      <c r="Q55066"/>
      <c r="R55066"/>
      <c r="S55066" s="124"/>
      <c r="T55066" s="124"/>
      <c r="U55066" s="124"/>
      <c r="V55066" s="124"/>
      <c r="W55066" s="124"/>
      <c r="X55066" s="140"/>
      <c r="Y55066" s="96"/>
      <c r="Z55066" s="96"/>
      <c r="AA55066" s="96"/>
      <c r="AB55066" s="96"/>
      <c r="AC55066"/>
      <c r="AD55066" s="124"/>
      <c r="AE55066" s="81"/>
      <c r="AF55066"/>
      <c r="AG55066"/>
      <c r="AH55066"/>
      <c r="AI55066"/>
      <c r="AJ55066" s="77"/>
      <c r="AK55066"/>
      <c r="AL55066"/>
      <c r="AM55066"/>
      <c r="AN55066" s="111"/>
      <c r="AO55066"/>
      <c r="AP55066"/>
      <c r="AQ55066"/>
      <c r="AR55066"/>
      <c r="AS55066"/>
      <c r="AT55066"/>
      <c r="AU55066"/>
      <c r="AV55066"/>
      <c r="AW55066"/>
      <c r="AX55066"/>
      <c r="AY55066"/>
    </row>
    <row r="55067" spans="1:51" ht="10.15" customHeight="1" x14ac:dyDescent="0.2">
      <c r="A55067"/>
      <c r="B55067"/>
      <c r="C55067"/>
      <c r="D55067"/>
      <c r="E55067"/>
      <c r="F55067"/>
      <c r="G55067" s="67"/>
      <c r="H55067"/>
      <c r="I55067"/>
      <c r="J55067"/>
      <c r="K55067"/>
      <c r="L55067" s="124"/>
      <c r="M55067" s="74"/>
      <c r="N55067" s="77"/>
      <c r="O55067"/>
      <c r="P55067"/>
      <c r="Q55067"/>
      <c r="R55067"/>
      <c r="S55067" s="124"/>
      <c r="T55067" s="124"/>
      <c r="U55067" s="124"/>
      <c r="V55067" s="124"/>
      <c r="W55067" s="124"/>
      <c r="X55067" s="140"/>
      <c r="Y55067" s="96"/>
      <c r="Z55067" s="96"/>
      <c r="AA55067" s="96"/>
      <c r="AB55067" s="96"/>
      <c r="AC55067"/>
      <c r="AD55067" s="124"/>
      <c r="AE55067" s="81"/>
      <c r="AF55067"/>
      <c r="AG55067"/>
      <c r="AH55067"/>
      <c r="AI55067"/>
      <c r="AJ55067" s="77"/>
      <c r="AK55067"/>
      <c r="AL55067"/>
      <c r="AM55067"/>
      <c r="AN55067" s="111"/>
      <c r="AO55067"/>
      <c r="AP55067"/>
      <c r="AQ55067"/>
      <c r="AR55067"/>
      <c r="AS55067"/>
      <c r="AT55067"/>
      <c r="AU55067"/>
      <c r="AV55067"/>
      <c r="AW55067"/>
      <c r="AX55067"/>
      <c r="AY55067"/>
    </row>
    <row r="55068" spans="1:51" ht="10.15" customHeight="1" x14ac:dyDescent="0.2">
      <c r="A55068"/>
      <c r="B55068"/>
      <c r="C55068"/>
      <c r="D55068"/>
      <c r="E55068"/>
      <c r="F55068"/>
      <c r="G55068" s="67"/>
      <c r="H55068"/>
      <c r="I55068"/>
      <c r="J55068"/>
      <c r="K55068"/>
      <c r="L55068" s="124"/>
      <c r="M55068" s="74"/>
      <c r="N55068" s="77"/>
      <c r="O55068"/>
      <c r="P55068"/>
      <c r="Q55068"/>
      <c r="R55068"/>
      <c r="S55068" s="124"/>
      <c r="T55068" s="124"/>
      <c r="U55068" s="124"/>
      <c r="V55068" s="124"/>
      <c r="W55068" s="124"/>
      <c r="X55068" s="140"/>
      <c r="Y55068" s="96"/>
      <c r="Z55068" s="96"/>
      <c r="AA55068" s="96"/>
      <c r="AB55068" s="96"/>
      <c r="AC55068"/>
      <c r="AD55068" s="124"/>
      <c r="AE55068" s="81"/>
      <c r="AF55068"/>
      <c r="AG55068"/>
      <c r="AH55068"/>
      <c r="AI55068"/>
      <c r="AJ55068" s="77"/>
      <c r="AK55068"/>
      <c r="AL55068"/>
      <c r="AM55068"/>
      <c r="AN55068" s="111"/>
      <c r="AO55068"/>
      <c r="AP55068"/>
      <c r="AQ55068"/>
      <c r="AR55068"/>
      <c r="AS55068"/>
      <c r="AT55068"/>
      <c r="AU55068"/>
      <c r="AV55068"/>
      <c r="AW55068"/>
      <c r="AX55068"/>
      <c r="AY55068"/>
    </row>
    <row r="55069" spans="1:51" ht="10.15" customHeight="1" x14ac:dyDescent="0.2">
      <c r="A55069"/>
      <c r="B55069"/>
      <c r="C55069"/>
      <c r="D55069"/>
      <c r="E55069"/>
      <c r="F55069"/>
      <c r="G55069" s="67"/>
      <c r="H55069"/>
      <c r="I55069"/>
      <c r="J55069"/>
      <c r="K55069"/>
      <c r="L55069" s="124"/>
      <c r="M55069" s="74"/>
      <c r="N55069" s="77"/>
      <c r="O55069"/>
      <c r="P55069"/>
      <c r="Q55069"/>
      <c r="R55069"/>
      <c r="S55069" s="124"/>
      <c r="T55069" s="124"/>
      <c r="U55069" s="124"/>
      <c r="V55069" s="124"/>
      <c r="W55069" s="124"/>
      <c r="X55069" s="140"/>
      <c r="Y55069" s="96"/>
      <c r="Z55069" s="96"/>
      <c r="AA55069" s="96"/>
      <c r="AB55069" s="96"/>
      <c r="AC55069"/>
      <c r="AD55069" s="124"/>
      <c r="AE55069" s="81"/>
      <c r="AF55069"/>
      <c r="AG55069"/>
      <c r="AH55069"/>
      <c r="AI55069"/>
      <c r="AJ55069" s="77"/>
      <c r="AK55069"/>
      <c r="AL55069"/>
      <c r="AM55069"/>
      <c r="AN55069" s="111"/>
      <c r="AO55069"/>
      <c r="AP55069"/>
      <c r="AQ55069"/>
      <c r="AR55069"/>
      <c r="AS55069"/>
      <c r="AT55069"/>
      <c r="AU55069"/>
      <c r="AV55069"/>
      <c r="AW55069"/>
      <c r="AX55069"/>
      <c r="AY55069"/>
    </row>
    <row r="55070" spans="1:51" ht="10.15" customHeight="1" x14ac:dyDescent="0.2">
      <c r="A55070"/>
      <c r="B55070"/>
      <c r="C55070"/>
      <c r="D55070"/>
      <c r="E55070"/>
      <c r="F55070"/>
      <c r="G55070" s="67"/>
      <c r="H55070"/>
      <c r="I55070"/>
      <c r="J55070"/>
      <c r="K55070"/>
      <c r="L55070" s="124"/>
      <c r="M55070" s="74"/>
      <c r="N55070" s="77"/>
      <c r="O55070"/>
      <c r="P55070"/>
      <c r="Q55070"/>
      <c r="R55070"/>
      <c r="S55070" s="124"/>
      <c r="T55070" s="124"/>
      <c r="U55070" s="124"/>
      <c r="V55070" s="124"/>
      <c r="W55070" s="124"/>
      <c r="X55070" s="140"/>
      <c r="Y55070" s="96"/>
      <c r="Z55070" s="96"/>
      <c r="AA55070" s="96"/>
      <c r="AB55070" s="96"/>
      <c r="AC55070"/>
      <c r="AD55070" s="124"/>
      <c r="AE55070" s="81"/>
      <c r="AF55070"/>
      <c r="AG55070"/>
      <c r="AH55070"/>
      <c r="AI55070"/>
      <c r="AJ55070" s="77"/>
      <c r="AK55070"/>
      <c r="AL55070"/>
      <c r="AM55070"/>
      <c r="AN55070" s="111"/>
      <c r="AO55070"/>
      <c r="AP55070"/>
      <c r="AQ55070"/>
      <c r="AR55070"/>
      <c r="AS55070"/>
      <c r="AT55070"/>
      <c r="AU55070"/>
      <c r="AV55070"/>
      <c r="AW55070"/>
      <c r="AX55070"/>
      <c r="AY55070"/>
    </row>
    <row r="55071" spans="1:51" ht="10.15" customHeight="1" x14ac:dyDescent="0.2">
      <c r="A55071"/>
      <c r="B55071"/>
      <c r="C55071"/>
      <c r="D55071"/>
      <c r="E55071"/>
      <c r="F55071"/>
      <c r="G55071" s="67"/>
      <c r="H55071"/>
      <c r="I55071"/>
      <c r="J55071"/>
      <c r="K55071"/>
      <c r="L55071" s="124"/>
      <c r="M55071" s="74"/>
      <c r="N55071" s="77"/>
      <c r="O55071"/>
      <c r="P55071"/>
      <c r="Q55071"/>
      <c r="R55071"/>
      <c r="S55071" s="124"/>
      <c r="T55071" s="124"/>
      <c r="U55071" s="124"/>
      <c r="V55071" s="124"/>
      <c r="W55071" s="124"/>
      <c r="X55071" s="140"/>
      <c r="Y55071" s="96"/>
      <c r="Z55071" s="96"/>
      <c r="AA55071" s="96"/>
      <c r="AB55071" s="96"/>
      <c r="AC55071"/>
      <c r="AD55071" s="124"/>
      <c r="AE55071" s="81"/>
      <c r="AF55071"/>
      <c r="AG55071"/>
      <c r="AH55071"/>
      <c r="AI55071"/>
      <c r="AJ55071" s="77"/>
      <c r="AK55071"/>
      <c r="AL55071"/>
      <c r="AM55071"/>
      <c r="AN55071" s="111"/>
      <c r="AO55071"/>
      <c r="AP55071"/>
      <c r="AQ55071"/>
      <c r="AR55071"/>
      <c r="AS55071"/>
      <c r="AT55071"/>
      <c r="AU55071"/>
      <c r="AV55071"/>
      <c r="AW55071"/>
      <c r="AX55071"/>
      <c r="AY55071"/>
    </row>
    <row r="55072" spans="1:51" ht="10.15" customHeight="1" x14ac:dyDescent="0.2">
      <c r="A55072"/>
      <c r="B55072"/>
      <c r="C55072"/>
      <c r="D55072"/>
      <c r="E55072"/>
      <c r="F55072"/>
      <c r="G55072" s="67"/>
      <c r="H55072"/>
      <c r="I55072"/>
      <c r="J55072"/>
      <c r="K55072"/>
      <c r="L55072" s="124"/>
      <c r="M55072" s="74"/>
      <c r="N55072" s="77"/>
      <c r="O55072"/>
      <c r="P55072"/>
      <c r="Q55072"/>
      <c r="R55072"/>
      <c r="S55072" s="124"/>
      <c r="T55072" s="124"/>
      <c r="U55072" s="124"/>
      <c r="V55072" s="124"/>
      <c r="W55072" s="124"/>
      <c r="X55072" s="140"/>
      <c r="Y55072" s="96"/>
      <c r="Z55072" s="96"/>
      <c r="AA55072" s="96"/>
      <c r="AB55072" s="96"/>
      <c r="AC55072"/>
      <c r="AD55072" s="124"/>
      <c r="AE55072" s="81"/>
      <c r="AF55072"/>
      <c r="AG55072"/>
      <c r="AH55072"/>
      <c r="AI55072"/>
      <c r="AJ55072" s="77"/>
      <c r="AK55072"/>
      <c r="AL55072"/>
      <c r="AM55072"/>
      <c r="AN55072" s="111"/>
      <c r="AO55072"/>
      <c r="AP55072"/>
      <c r="AQ55072"/>
      <c r="AR55072"/>
      <c r="AS55072"/>
      <c r="AT55072"/>
      <c r="AU55072"/>
      <c r="AV55072"/>
      <c r="AW55072"/>
      <c r="AX55072"/>
      <c r="AY55072"/>
    </row>
    <row r="55073" spans="1:51" ht="10.15" customHeight="1" x14ac:dyDescent="0.2">
      <c r="A55073"/>
      <c r="B55073"/>
      <c r="C55073"/>
      <c r="D55073"/>
      <c r="E55073"/>
      <c r="F55073"/>
      <c r="G55073" s="67"/>
      <c r="H55073"/>
      <c r="I55073"/>
      <c r="J55073"/>
      <c r="K55073"/>
      <c r="L55073" s="124"/>
      <c r="M55073" s="74"/>
      <c r="N55073" s="77"/>
      <c r="O55073"/>
      <c r="P55073"/>
      <c r="Q55073"/>
      <c r="R55073"/>
      <c r="S55073" s="124"/>
      <c r="T55073" s="124"/>
      <c r="U55073" s="124"/>
      <c r="V55073" s="124"/>
      <c r="W55073" s="124"/>
      <c r="X55073" s="140"/>
      <c r="Y55073" s="96"/>
      <c r="Z55073" s="96"/>
      <c r="AA55073" s="96"/>
      <c r="AB55073" s="96"/>
      <c r="AC55073"/>
      <c r="AD55073" s="124"/>
      <c r="AE55073" s="81"/>
      <c r="AF55073"/>
      <c r="AG55073"/>
      <c r="AH55073"/>
      <c r="AI55073"/>
      <c r="AJ55073" s="77"/>
      <c r="AK55073"/>
      <c r="AL55073"/>
      <c r="AM55073"/>
      <c r="AN55073" s="111"/>
      <c r="AO55073"/>
      <c r="AP55073"/>
      <c r="AQ55073"/>
      <c r="AR55073"/>
      <c r="AS55073"/>
      <c r="AT55073"/>
      <c r="AU55073"/>
      <c r="AV55073"/>
      <c r="AW55073"/>
      <c r="AX55073"/>
      <c r="AY55073"/>
    </row>
    <row r="55074" spans="1:51" ht="10.15" customHeight="1" x14ac:dyDescent="0.2">
      <c r="A55074"/>
      <c r="B55074"/>
      <c r="C55074"/>
      <c r="D55074"/>
      <c r="E55074"/>
      <c r="F55074"/>
      <c r="G55074" s="67"/>
      <c r="H55074"/>
      <c r="I55074"/>
      <c r="J55074"/>
      <c r="K55074"/>
      <c r="L55074" s="124"/>
      <c r="M55074" s="74"/>
      <c r="N55074" s="77"/>
      <c r="O55074"/>
      <c r="P55074"/>
      <c r="Q55074"/>
      <c r="R55074"/>
      <c r="S55074" s="124"/>
      <c r="T55074" s="124"/>
      <c r="U55074" s="124"/>
      <c r="V55074" s="124"/>
      <c r="W55074" s="124"/>
      <c r="X55074" s="140"/>
      <c r="Y55074" s="96"/>
      <c r="Z55074" s="96"/>
      <c r="AA55074" s="96"/>
      <c r="AB55074" s="96"/>
      <c r="AC55074"/>
      <c r="AD55074" s="124"/>
      <c r="AE55074" s="81"/>
      <c r="AF55074"/>
      <c r="AG55074"/>
      <c r="AH55074"/>
      <c r="AI55074"/>
      <c r="AJ55074" s="77"/>
      <c r="AK55074"/>
      <c r="AL55074"/>
      <c r="AM55074"/>
      <c r="AN55074" s="111"/>
      <c r="AO55074"/>
      <c r="AP55074"/>
      <c r="AQ55074"/>
      <c r="AR55074"/>
      <c r="AS55074"/>
      <c r="AT55074"/>
      <c r="AU55074"/>
      <c r="AV55074"/>
      <c r="AW55074"/>
      <c r="AX55074"/>
      <c r="AY55074"/>
    </row>
    <row r="55075" spans="1:51" ht="10.15" customHeight="1" x14ac:dyDescent="0.2">
      <c r="A55075"/>
      <c r="B55075"/>
      <c r="C55075"/>
      <c r="D55075"/>
      <c r="E55075"/>
      <c r="F55075"/>
      <c r="G55075" s="67"/>
      <c r="H55075"/>
      <c r="I55075"/>
      <c r="J55075"/>
      <c r="K55075"/>
      <c r="L55075" s="124"/>
      <c r="M55075" s="74"/>
      <c r="N55075" s="77"/>
      <c r="O55075"/>
      <c r="P55075"/>
      <c r="Q55075"/>
      <c r="R55075"/>
      <c r="S55075" s="124"/>
      <c r="T55075" s="124"/>
      <c r="U55075" s="124"/>
      <c r="V55075" s="124"/>
      <c r="W55075" s="124"/>
      <c r="X55075" s="140"/>
      <c r="Y55075" s="96"/>
      <c r="Z55075" s="96"/>
      <c r="AA55075" s="96"/>
      <c r="AB55075" s="96"/>
      <c r="AC55075"/>
      <c r="AD55075" s="124"/>
      <c r="AE55075" s="81"/>
      <c r="AF55075"/>
      <c r="AG55075"/>
      <c r="AH55075"/>
      <c r="AI55075"/>
      <c r="AJ55075" s="77"/>
      <c r="AK55075"/>
      <c r="AL55075"/>
      <c r="AM55075"/>
      <c r="AN55075" s="111"/>
      <c r="AO55075"/>
      <c r="AP55075"/>
      <c r="AQ55075"/>
      <c r="AR55075"/>
      <c r="AS55075"/>
      <c r="AT55075"/>
      <c r="AU55075"/>
      <c r="AV55075"/>
      <c r="AW55075"/>
      <c r="AX55075"/>
      <c r="AY55075"/>
    </row>
    <row r="55076" spans="1:51" ht="10.15" customHeight="1" x14ac:dyDescent="0.2">
      <c r="A55076"/>
      <c r="B55076"/>
      <c r="C55076"/>
      <c r="D55076"/>
      <c r="E55076"/>
      <c r="F55076"/>
      <c r="G55076" s="67"/>
      <c r="H55076"/>
      <c r="I55076"/>
      <c r="J55076"/>
      <c r="K55076"/>
      <c r="L55076" s="124"/>
      <c r="M55076" s="74"/>
      <c r="N55076" s="77"/>
      <c r="O55076"/>
      <c r="P55076"/>
      <c r="Q55076"/>
      <c r="R55076"/>
      <c r="S55076" s="124"/>
      <c r="T55076" s="124"/>
      <c r="U55076" s="124"/>
      <c r="V55076" s="124"/>
      <c r="W55076" s="124"/>
      <c r="X55076" s="140"/>
      <c r="Y55076" s="96"/>
      <c r="Z55076" s="96"/>
      <c r="AA55076" s="96"/>
      <c r="AB55076" s="96"/>
      <c r="AC55076"/>
      <c r="AD55076" s="124"/>
      <c r="AE55076" s="81"/>
      <c r="AF55076"/>
      <c r="AG55076"/>
      <c r="AH55076"/>
      <c r="AI55076"/>
      <c r="AJ55076" s="77"/>
      <c r="AK55076"/>
      <c r="AL55076"/>
      <c r="AM55076"/>
      <c r="AN55076" s="111"/>
      <c r="AO55076"/>
      <c r="AP55076"/>
      <c r="AQ55076"/>
      <c r="AR55076"/>
      <c r="AS55076"/>
      <c r="AT55076"/>
      <c r="AU55076"/>
      <c r="AV55076"/>
      <c r="AW55076"/>
      <c r="AX55076"/>
      <c r="AY55076"/>
    </row>
    <row r="55077" spans="1:51" ht="10.15" customHeight="1" x14ac:dyDescent="0.2">
      <c r="A55077"/>
      <c r="B55077"/>
      <c r="C55077"/>
      <c r="D55077"/>
      <c r="E55077"/>
      <c r="F55077"/>
      <c r="G55077" s="67"/>
      <c r="H55077"/>
      <c r="I55077"/>
      <c r="J55077"/>
      <c r="K55077"/>
      <c r="L55077" s="124"/>
      <c r="M55077" s="74"/>
      <c r="N55077" s="77"/>
      <c r="O55077"/>
      <c r="P55077"/>
      <c r="Q55077"/>
      <c r="R55077"/>
      <c r="S55077" s="124"/>
      <c r="T55077" s="124"/>
      <c r="U55077" s="124"/>
      <c r="V55077" s="124"/>
      <c r="W55077" s="124"/>
      <c r="X55077" s="140"/>
      <c r="Y55077" s="96"/>
      <c r="Z55077" s="96"/>
      <c r="AA55077" s="96"/>
      <c r="AB55077" s="96"/>
      <c r="AC55077"/>
      <c r="AD55077" s="124"/>
      <c r="AE55077" s="81"/>
      <c r="AF55077"/>
      <c r="AG55077"/>
      <c r="AH55077"/>
      <c r="AI55077"/>
      <c r="AJ55077" s="77"/>
      <c r="AK55077"/>
      <c r="AL55077"/>
      <c r="AM55077"/>
      <c r="AN55077" s="111"/>
      <c r="AO55077"/>
      <c r="AP55077"/>
      <c r="AQ55077"/>
      <c r="AR55077"/>
      <c r="AS55077"/>
      <c r="AT55077"/>
      <c r="AU55077"/>
      <c r="AV55077"/>
      <c r="AW55077"/>
      <c r="AX55077"/>
      <c r="AY55077"/>
    </row>
    <row r="55078" spans="1:51" ht="10.15" customHeight="1" x14ac:dyDescent="0.2">
      <c r="A55078"/>
      <c r="B55078"/>
      <c r="C55078"/>
      <c r="D55078"/>
      <c r="E55078"/>
      <c r="F55078"/>
      <c r="G55078" s="67"/>
      <c r="H55078"/>
      <c r="I55078"/>
      <c r="J55078"/>
      <c r="K55078"/>
      <c r="L55078" s="124"/>
      <c r="M55078" s="74"/>
      <c r="N55078" s="77"/>
      <c r="O55078"/>
      <c r="P55078"/>
      <c r="Q55078"/>
      <c r="R55078"/>
      <c r="S55078" s="124"/>
      <c r="T55078" s="124"/>
      <c r="U55078" s="124"/>
      <c r="V55078" s="124"/>
      <c r="W55078" s="124"/>
      <c r="X55078" s="140"/>
      <c r="Y55078" s="96"/>
      <c r="Z55078" s="96"/>
      <c r="AA55078" s="96"/>
      <c r="AB55078" s="96"/>
      <c r="AC55078"/>
      <c r="AD55078" s="124"/>
      <c r="AE55078" s="81"/>
      <c r="AF55078"/>
      <c r="AG55078"/>
      <c r="AH55078"/>
      <c r="AI55078"/>
      <c r="AJ55078" s="77"/>
      <c r="AK55078"/>
      <c r="AL55078"/>
      <c r="AM55078"/>
      <c r="AN55078" s="111"/>
      <c r="AO55078"/>
      <c r="AP55078"/>
      <c r="AQ55078"/>
      <c r="AR55078"/>
      <c r="AS55078"/>
      <c r="AT55078"/>
      <c r="AU55078"/>
      <c r="AV55078"/>
      <c r="AW55078"/>
      <c r="AX55078"/>
      <c r="AY55078"/>
    </row>
    <row r="55079" spans="1:51" ht="10.15" customHeight="1" x14ac:dyDescent="0.2">
      <c r="A55079"/>
      <c r="B55079"/>
      <c r="C55079"/>
      <c r="D55079"/>
      <c r="E55079"/>
      <c r="F55079"/>
      <c r="G55079" s="67"/>
      <c r="H55079"/>
      <c r="I55079"/>
      <c r="J55079"/>
      <c r="K55079"/>
      <c r="L55079" s="124"/>
      <c r="M55079" s="74"/>
      <c r="N55079" s="77"/>
      <c r="O55079"/>
      <c r="P55079"/>
      <c r="Q55079"/>
      <c r="R55079"/>
      <c r="S55079" s="124"/>
      <c r="T55079" s="124"/>
      <c r="U55079" s="124"/>
      <c r="V55079" s="124"/>
      <c r="W55079" s="124"/>
      <c r="X55079" s="140"/>
      <c r="Y55079" s="96"/>
      <c r="Z55079" s="96"/>
      <c r="AA55079" s="96"/>
      <c r="AB55079" s="96"/>
      <c r="AC55079"/>
      <c r="AD55079" s="124"/>
      <c r="AE55079" s="81"/>
      <c r="AF55079"/>
      <c r="AG55079"/>
      <c r="AH55079"/>
      <c r="AI55079"/>
      <c r="AJ55079" s="77"/>
      <c r="AK55079"/>
      <c r="AL55079"/>
      <c r="AM55079"/>
      <c r="AN55079" s="111"/>
      <c r="AO55079"/>
      <c r="AP55079"/>
      <c r="AQ55079"/>
      <c r="AR55079"/>
      <c r="AS55079"/>
      <c r="AT55079"/>
      <c r="AU55079"/>
      <c r="AV55079"/>
      <c r="AW55079"/>
      <c r="AX55079"/>
      <c r="AY55079"/>
    </row>
    <row r="55080" spans="1:51" ht="10.15" customHeight="1" x14ac:dyDescent="0.2">
      <c r="A55080"/>
      <c r="B55080"/>
      <c r="C55080"/>
      <c r="D55080"/>
      <c r="E55080"/>
      <c r="F55080"/>
      <c r="G55080" s="67"/>
      <c r="H55080"/>
      <c r="I55080"/>
      <c r="J55080"/>
      <c r="K55080"/>
      <c r="L55080" s="124"/>
      <c r="M55080" s="74"/>
      <c r="N55080" s="77"/>
      <c r="O55080"/>
      <c r="P55080"/>
      <c r="Q55080"/>
      <c r="R55080"/>
      <c r="S55080" s="124"/>
      <c r="T55080" s="124"/>
      <c r="U55080" s="124"/>
      <c r="V55080" s="124"/>
      <c r="W55080" s="124"/>
      <c r="X55080" s="140"/>
      <c r="Y55080" s="96"/>
      <c r="Z55080" s="96"/>
      <c r="AA55080" s="96"/>
      <c r="AB55080" s="96"/>
      <c r="AC55080"/>
      <c r="AD55080" s="124"/>
      <c r="AE55080" s="81"/>
      <c r="AF55080"/>
      <c r="AG55080"/>
      <c r="AH55080"/>
      <c r="AI55080"/>
      <c r="AJ55080" s="77"/>
      <c r="AK55080"/>
      <c r="AL55080"/>
      <c r="AM55080"/>
      <c r="AN55080" s="111"/>
      <c r="AO55080"/>
      <c r="AP55080"/>
      <c r="AQ55080"/>
      <c r="AR55080"/>
      <c r="AS55080"/>
      <c r="AT55080"/>
      <c r="AU55080"/>
      <c r="AV55080"/>
      <c r="AW55080"/>
      <c r="AX55080"/>
      <c r="AY55080"/>
    </row>
    <row r="55081" spans="1:51" ht="10.15" customHeight="1" x14ac:dyDescent="0.2">
      <c r="A55081"/>
      <c r="B55081"/>
      <c r="C55081"/>
      <c r="D55081"/>
      <c r="E55081"/>
      <c r="F55081"/>
      <c r="G55081" s="67"/>
      <c r="H55081"/>
      <c r="I55081"/>
      <c r="J55081"/>
      <c r="K55081"/>
      <c r="L55081" s="124"/>
      <c r="M55081" s="74"/>
      <c r="N55081" s="77"/>
      <c r="O55081"/>
      <c r="P55081"/>
      <c r="Q55081"/>
      <c r="R55081"/>
      <c r="S55081" s="124"/>
      <c r="T55081" s="124"/>
      <c r="U55081" s="124"/>
      <c r="V55081" s="124"/>
      <c r="W55081" s="124"/>
      <c r="X55081" s="140"/>
      <c r="Y55081" s="96"/>
      <c r="Z55081" s="96"/>
      <c r="AA55081" s="96"/>
      <c r="AB55081" s="96"/>
      <c r="AC55081"/>
      <c r="AD55081" s="124"/>
      <c r="AE55081" s="81"/>
      <c r="AF55081"/>
      <c r="AG55081"/>
      <c r="AH55081"/>
      <c r="AI55081"/>
      <c r="AJ55081" s="77"/>
      <c r="AK55081"/>
      <c r="AL55081"/>
      <c r="AM55081"/>
      <c r="AN55081" s="111"/>
      <c r="AO55081"/>
      <c r="AP55081"/>
      <c r="AQ55081"/>
      <c r="AR55081"/>
      <c r="AS55081"/>
      <c r="AT55081"/>
      <c r="AU55081"/>
      <c r="AV55081"/>
      <c r="AW55081"/>
      <c r="AX55081"/>
      <c r="AY55081"/>
    </row>
    <row r="55082" spans="1:51" ht="10.15" customHeight="1" x14ac:dyDescent="0.2">
      <c r="A55082"/>
      <c r="B55082"/>
      <c r="C55082"/>
      <c r="D55082"/>
      <c r="E55082"/>
      <c r="F55082"/>
      <c r="G55082" s="67"/>
      <c r="H55082"/>
      <c r="I55082"/>
      <c r="J55082"/>
      <c r="K55082"/>
      <c r="L55082" s="124"/>
      <c r="M55082" s="74"/>
      <c r="N55082" s="77"/>
      <c r="O55082"/>
      <c r="P55082"/>
      <c r="Q55082"/>
      <c r="R55082"/>
      <c r="S55082" s="124"/>
      <c r="T55082" s="124"/>
      <c r="U55082" s="124"/>
      <c r="V55082" s="124"/>
      <c r="W55082" s="124"/>
      <c r="X55082" s="140"/>
      <c r="Y55082" s="96"/>
      <c r="Z55082" s="96"/>
      <c r="AA55082" s="96"/>
      <c r="AB55082" s="96"/>
      <c r="AC55082"/>
      <c r="AD55082" s="124"/>
      <c r="AE55082" s="81"/>
      <c r="AF55082"/>
      <c r="AG55082"/>
      <c r="AH55082"/>
      <c r="AI55082"/>
      <c r="AJ55082" s="77"/>
      <c r="AK55082"/>
      <c r="AL55082"/>
      <c r="AM55082"/>
      <c r="AN55082" s="111"/>
      <c r="AO55082"/>
      <c r="AP55082"/>
      <c r="AQ55082"/>
      <c r="AR55082"/>
      <c r="AS55082"/>
      <c r="AT55082"/>
      <c r="AU55082"/>
      <c r="AV55082"/>
      <c r="AW55082"/>
      <c r="AX55082"/>
      <c r="AY55082"/>
    </row>
    <row r="55083" spans="1:51" ht="10.15" customHeight="1" x14ac:dyDescent="0.2">
      <c r="A55083"/>
      <c r="B55083"/>
      <c r="C55083"/>
      <c r="D55083"/>
      <c r="E55083"/>
      <c r="F55083"/>
      <c r="G55083" s="67"/>
      <c r="H55083"/>
      <c r="I55083"/>
      <c r="J55083"/>
      <c r="K55083"/>
      <c r="L55083" s="124"/>
      <c r="M55083" s="74"/>
      <c r="N55083" s="77"/>
      <c r="O55083"/>
      <c r="P55083"/>
      <c r="Q55083"/>
      <c r="R55083"/>
      <c r="S55083" s="124"/>
      <c r="T55083" s="124"/>
      <c r="U55083" s="124"/>
      <c r="V55083" s="124"/>
      <c r="W55083" s="124"/>
      <c r="X55083" s="140"/>
      <c r="Y55083" s="96"/>
      <c r="Z55083" s="96"/>
      <c r="AA55083" s="96"/>
      <c r="AB55083" s="96"/>
      <c r="AC55083"/>
      <c r="AD55083" s="124"/>
      <c r="AE55083" s="81"/>
      <c r="AF55083"/>
      <c r="AG55083"/>
      <c r="AH55083"/>
      <c r="AI55083"/>
      <c r="AJ55083" s="77"/>
      <c r="AK55083"/>
      <c r="AL55083"/>
      <c r="AM55083"/>
      <c r="AN55083" s="111"/>
      <c r="AO55083"/>
      <c r="AP55083"/>
      <c r="AQ55083"/>
      <c r="AR55083"/>
      <c r="AS55083"/>
      <c r="AT55083"/>
      <c r="AU55083"/>
      <c r="AV55083"/>
      <c r="AW55083"/>
      <c r="AX55083"/>
      <c r="AY55083"/>
    </row>
    <row r="55084" spans="1:51" ht="10.15" customHeight="1" x14ac:dyDescent="0.2">
      <c r="A55084"/>
      <c r="B55084"/>
      <c r="C55084"/>
      <c r="D55084"/>
      <c r="E55084"/>
      <c r="F55084"/>
      <c r="G55084" s="67"/>
      <c r="H55084"/>
      <c r="I55084"/>
      <c r="J55084"/>
      <c r="K55084"/>
      <c r="L55084" s="124"/>
      <c r="M55084" s="74"/>
      <c r="N55084" s="77"/>
      <c r="O55084"/>
      <c r="P55084"/>
      <c r="Q55084"/>
      <c r="R55084"/>
      <c r="S55084" s="124"/>
      <c r="T55084" s="124"/>
      <c r="U55084" s="124"/>
      <c r="V55084" s="124"/>
      <c r="W55084" s="124"/>
      <c r="X55084" s="140"/>
      <c r="Y55084" s="96"/>
      <c r="Z55084" s="96"/>
      <c r="AA55084" s="96"/>
      <c r="AB55084" s="96"/>
      <c r="AC55084"/>
      <c r="AD55084" s="124"/>
      <c r="AE55084" s="81"/>
      <c r="AF55084"/>
      <c r="AG55084"/>
      <c r="AH55084"/>
      <c r="AI55084"/>
      <c r="AJ55084" s="77"/>
      <c r="AK55084"/>
      <c r="AL55084"/>
      <c r="AM55084"/>
      <c r="AN55084" s="111"/>
      <c r="AO55084"/>
      <c r="AP55084"/>
      <c r="AQ55084"/>
      <c r="AR55084"/>
      <c r="AS55084"/>
      <c r="AT55084"/>
      <c r="AU55084"/>
      <c r="AV55084"/>
      <c r="AW55084"/>
      <c r="AX55084"/>
      <c r="AY55084"/>
    </row>
    <row r="55085" spans="1:51" ht="10.15" customHeight="1" x14ac:dyDescent="0.2">
      <c r="A55085"/>
      <c r="B55085"/>
      <c r="C55085"/>
      <c r="D55085"/>
      <c r="E55085"/>
      <c r="F55085"/>
      <c r="G55085" s="67"/>
      <c r="H55085"/>
      <c r="I55085"/>
      <c r="J55085"/>
      <c r="K55085"/>
      <c r="L55085" s="124"/>
      <c r="M55085" s="74"/>
      <c r="N55085" s="77"/>
      <c r="O55085"/>
      <c r="P55085"/>
      <c r="Q55085"/>
      <c r="R55085"/>
      <c r="S55085" s="124"/>
      <c r="T55085" s="124"/>
      <c r="U55085" s="124"/>
      <c r="V55085" s="124"/>
      <c r="W55085" s="124"/>
      <c r="X55085" s="140"/>
      <c r="Y55085" s="96"/>
      <c r="Z55085" s="96"/>
      <c r="AA55085" s="96"/>
      <c r="AB55085" s="96"/>
      <c r="AC55085"/>
      <c r="AD55085" s="124"/>
      <c r="AE55085" s="81"/>
      <c r="AF55085"/>
      <c r="AG55085"/>
      <c r="AH55085"/>
      <c r="AI55085"/>
      <c r="AJ55085" s="77"/>
      <c r="AK55085"/>
      <c r="AL55085"/>
      <c r="AM55085"/>
      <c r="AN55085" s="111"/>
      <c r="AO55085"/>
      <c r="AP55085"/>
      <c r="AQ55085"/>
      <c r="AR55085"/>
      <c r="AS55085"/>
      <c r="AT55085"/>
      <c r="AU55085"/>
      <c r="AV55085"/>
      <c r="AW55085"/>
      <c r="AX55085"/>
      <c r="AY55085"/>
    </row>
    <row r="55086" spans="1:51" ht="10.15" customHeight="1" x14ac:dyDescent="0.2">
      <c r="A55086"/>
      <c r="B55086"/>
      <c r="C55086"/>
      <c r="D55086"/>
      <c r="E55086"/>
      <c r="F55086"/>
      <c r="G55086" s="67"/>
      <c r="H55086"/>
      <c r="I55086"/>
      <c r="J55086"/>
      <c r="K55086"/>
      <c r="L55086" s="124"/>
      <c r="M55086" s="74"/>
      <c r="N55086" s="77"/>
      <c r="O55086"/>
      <c r="P55086"/>
      <c r="Q55086"/>
      <c r="R55086"/>
      <c r="S55086" s="124"/>
      <c r="T55086" s="124"/>
      <c r="U55086" s="124"/>
      <c r="V55086" s="124"/>
      <c r="W55086" s="124"/>
      <c r="X55086" s="140"/>
      <c r="Y55086" s="96"/>
      <c r="Z55086" s="96"/>
      <c r="AA55086" s="96"/>
      <c r="AB55086" s="96"/>
      <c r="AC55086"/>
      <c r="AD55086" s="124"/>
      <c r="AE55086" s="81"/>
      <c r="AF55086"/>
      <c r="AG55086"/>
      <c r="AH55086"/>
      <c r="AI55086"/>
      <c r="AJ55086" s="77"/>
      <c r="AK55086"/>
      <c r="AL55086"/>
      <c r="AM55086"/>
      <c r="AN55086" s="111"/>
      <c r="AO55086"/>
      <c r="AP55086"/>
      <c r="AQ55086"/>
      <c r="AR55086"/>
      <c r="AS55086"/>
      <c r="AT55086"/>
      <c r="AU55086"/>
      <c r="AV55086"/>
      <c r="AW55086"/>
      <c r="AX55086"/>
      <c r="AY55086"/>
    </row>
    <row r="55087" spans="1:51" ht="10.15" customHeight="1" x14ac:dyDescent="0.2">
      <c r="A55087"/>
      <c r="B55087"/>
      <c r="C55087"/>
      <c r="D55087"/>
      <c r="E55087"/>
      <c r="F55087"/>
      <c r="G55087" s="67"/>
      <c r="H55087"/>
      <c r="I55087"/>
      <c r="J55087"/>
      <c r="K55087"/>
      <c r="L55087" s="124"/>
      <c r="M55087" s="74"/>
      <c r="N55087" s="77"/>
      <c r="O55087"/>
      <c r="P55087"/>
      <c r="Q55087"/>
      <c r="R55087"/>
      <c r="S55087" s="124"/>
      <c r="T55087" s="124"/>
      <c r="U55087" s="124"/>
      <c r="V55087" s="124"/>
      <c r="W55087" s="124"/>
      <c r="X55087" s="140"/>
      <c r="Y55087" s="96"/>
      <c r="Z55087" s="96"/>
      <c r="AA55087" s="96"/>
      <c r="AB55087" s="96"/>
      <c r="AC55087"/>
      <c r="AD55087" s="124"/>
      <c r="AE55087" s="81"/>
      <c r="AF55087"/>
      <c r="AG55087"/>
      <c r="AH55087"/>
      <c r="AI55087"/>
      <c r="AJ55087" s="77"/>
      <c r="AK55087"/>
      <c r="AL55087"/>
      <c r="AM55087"/>
      <c r="AN55087" s="111"/>
      <c r="AO55087"/>
      <c r="AP55087"/>
      <c r="AQ55087"/>
      <c r="AR55087"/>
      <c r="AS55087"/>
      <c r="AT55087"/>
      <c r="AU55087"/>
      <c r="AV55087"/>
      <c r="AW55087"/>
      <c r="AX55087"/>
      <c r="AY55087"/>
    </row>
    <row r="55088" spans="1:51" ht="10.15" customHeight="1" x14ac:dyDescent="0.2">
      <c r="A55088"/>
      <c r="B55088"/>
      <c r="C55088"/>
      <c r="D55088"/>
      <c r="E55088"/>
      <c r="F55088"/>
      <c r="G55088" s="67"/>
      <c r="H55088"/>
      <c r="I55088"/>
      <c r="J55088"/>
      <c r="K55088"/>
      <c r="L55088" s="124"/>
      <c r="M55088" s="74"/>
      <c r="N55088" s="77"/>
      <c r="O55088"/>
      <c r="P55088"/>
      <c r="Q55088"/>
      <c r="R55088"/>
      <c r="S55088" s="124"/>
      <c r="T55088" s="124"/>
      <c r="U55088" s="124"/>
      <c r="V55088" s="124"/>
      <c r="W55088" s="124"/>
      <c r="X55088" s="140"/>
      <c r="Y55088" s="96"/>
      <c r="Z55088" s="96"/>
      <c r="AA55088" s="96"/>
      <c r="AB55088" s="96"/>
      <c r="AC55088"/>
      <c r="AD55088" s="124"/>
      <c r="AE55088" s="81"/>
      <c r="AF55088"/>
      <c r="AG55088"/>
      <c r="AH55088"/>
      <c r="AI55088"/>
      <c r="AJ55088" s="77"/>
      <c r="AK55088"/>
      <c r="AL55088"/>
      <c r="AM55088"/>
      <c r="AN55088" s="111"/>
      <c r="AO55088"/>
      <c r="AP55088"/>
      <c r="AQ55088"/>
      <c r="AR55088"/>
      <c r="AS55088"/>
      <c r="AT55088"/>
      <c r="AU55088"/>
      <c r="AV55088"/>
      <c r="AW55088"/>
      <c r="AX55088"/>
      <c r="AY55088"/>
    </row>
    <row r="55089" spans="1:51" ht="10.15" customHeight="1" x14ac:dyDescent="0.2">
      <c r="A55089"/>
      <c r="B55089"/>
      <c r="C55089"/>
      <c r="D55089"/>
      <c r="E55089"/>
      <c r="F55089"/>
      <c r="G55089" s="67"/>
      <c r="H55089"/>
      <c r="I55089"/>
      <c r="J55089"/>
      <c r="K55089"/>
      <c r="L55089" s="124"/>
      <c r="M55089" s="74"/>
      <c r="N55089" s="77"/>
      <c r="O55089"/>
      <c r="P55089"/>
      <c r="Q55089"/>
      <c r="R55089"/>
      <c r="S55089" s="124"/>
      <c r="T55089" s="124"/>
      <c r="U55089" s="124"/>
      <c r="V55089" s="124"/>
      <c r="W55089" s="124"/>
      <c r="X55089" s="140"/>
      <c r="Y55089" s="96"/>
      <c r="Z55089" s="96"/>
      <c r="AA55089" s="96"/>
      <c r="AB55089" s="96"/>
      <c r="AC55089"/>
      <c r="AD55089" s="124"/>
      <c r="AE55089" s="81"/>
      <c r="AF55089"/>
      <c r="AG55089"/>
      <c r="AH55089"/>
      <c r="AI55089"/>
      <c r="AJ55089" s="77"/>
      <c r="AK55089"/>
      <c r="AL55089"/>
      <c r="AM55089"/>
      <c r="AN55089" s="111"/>
      <c r="AO55089"/>
      <c r="AP55089"/>
      <c r="AQ55089"/>
      <c r="AR55089"/>
      <c r="AS55089"/>
      <c r="AT55089"/>
      <c r="AU55089"/>
      <c r="AV55089"/>
      <c r="AW55089"/>
      <c r="AX55089"/>
      <c r="AY55089"/>
    </row>
    <row r="55090" spans="1:51" ht="10.15" customHeight="1" x14ac:dyDescent="0.2">
      <c r="A55090"/>
      <c r="B55090"/>
      <c r="C55090"/>
      <c r="D55090"/>
      <c r="E55090"/>
      <c r="F55090"/>
      <c r="G55090" s="67"/>
      <c r="H55090"/>
      <c r="I55090"/>
      <c r="J55090"/>
      <c r="K55090"/>
      <c r="L55090" s="124"/>
      <c r="M55090" s="74"/>
      <c r="N55090" s="77"/>
      <c r="O55090"/>
      <c r="P55090"/>
      <c r="Q55090"/>
      <c r="R55090"/>
      <c r="S55090" s="124"/>
      <c r="T55090" s="124"/>
      <c r="U55090" s="124"/>
      <c r="V55090" s="124"/>
      <c r="W55090" s="124"/>
      <c r="X55090" s="140"/>
      <c r="Y55090" s="96"/>
      <c r="Z55090" s="96"/>
      <c r="AA55090" s="96"/>
      <c r="AB55090" s="96"/>
      <c r="AC55090"/>
      <c r="AD55090" s="124"/>
      <c r="AE55090" s="81"/>
      <c r="AF55090"/>
      <c r="AG55090"/>
      <c r="AH55090"/>
      <c r="AI55090"/>
      <c r="AJ55090" s="77"/>
      <c r="AK55090"/>
      <c r="AL55090"/>
      <c r="AM55090"/>
      <c r="AN55090" s="111"/>
      <c r="AO55090"/>
      <c r="AP55090"/>
      <c r="AQ55090"/>
      <c r="AR55090"/>
      <c r="AS55090"/>
      <c r="AT55090"/>
      <c r="AU55090"/>
      <c r="AV55090"/>
      <c r="AW55090"/>
      <c r="AX55090"/>
      <c r="AY55090"/>
    </row>
    <row r="55091" spans="1:51" ht="10.15" customHeight="1" x14ac:dyDescent="0.2">
      <c r="A55091"/>
      <c r="B55091"/>
      <c r="C55091"/>
      <c r="D55091"/>
      <c r="E55091"/>
      <c r="F55091"/>
      <c r="G55091" s="67"/>
      <c r="H55091"/>
      <c r="I55091"/>
      <c r="J55091"/>
      <c r="K55091"/>
      <c r="L55091" s="124"/>
      <c r="M55091" s="74"/>
      <c r="N55091" s="77"/>
      <c r="O55091"/>
      <c r="P55091"/>
      <c r="Q55091"/>
      <c r="R55091"/>
      <c r="S55091" s="124"/>
      <c r="T55091" s="124"/>
      <c r="U55091" s="124"/>
      <c r="V55091" s="124"/>
      <c r="W55091" s="124"/>
      <c r="X55091" s="140"/>
      <c r="Y55091" s="96"/>
      <c r="Z55091" s="96"/>
      <c r="AA55091" s="96"/>
      <c r="AB55091" s="96"/>
      <c r="AC55091"/>
      <c r="AD55091" s="124"/>
      <c r="AE55091" s="81"/>
      <c r="AF55091"/>
      <c r="AG55091"/>
      <c r="AH55091"/>
      <c r="AI55091"/>
      <c r="AJ55091" s="77"/>
      <c r="AK55091"/>
      <c r="AL55091"/>
      <c r="AM55091"/>
      <c r="AN55091" s="111"/>
      <c r="AO55091"/>
      <c r="AP55091"/>
      <c r="AQ55091"/>
      <c r="AR55091"/>
      <c r="AS55091"/>
      <c r="AT55091"/>
      <c r="AU55091"/>
      <c r="AV55091"/>
      <c r="AW55091"/>
      <c r="AX55091"/>
      <c r="AY55091"/>
    </row>
    <row r="55092" spans="1:51" ht="10.15" customHeight="1" x14ac:dyDescent="0.2">
      <c r="A55092"/>
      <c r="B55092"/>
      <c r="C55092"/>
      <c r="D55092"/>
      <c r="E55092"/>
      <c r="F55092"/>
      <c r="G55092" s="67"/>
      <c r="H55092"/>
      <c r="I55092"/>
      <c r="J55092"/>
      <c r="K55092"/>
      <c r="L55092" s="124"/>
      <c r="M55092" s="74"/>
      <c r="N55092" s="77"/>
      <c r="O55092"/>
      <c r="P55092"/>
      <c r="Q55092"/>
      <c r="R55092"/>
      <c r="S55092" s="124"/>
      <c r="T55092" s="124"/>
      <c r="U55092" s="124"/>
      <c r="V55092" s="124"/>
      <c r="W55092" s="124"/>
      <c r="X55092" s="140"/>
      <c r="Y55092" s="96"/>
      <c r="Z55092" s="96"/>
      <c r="AA55092" s="96"/>
      <c r="AB55092" s="96"/>
      <c r="AC55092"/>
      <c r="AD55092" s="124"/>
      <c r="AE55092" s="81"/>
      <c r="AF55092"/>
      <c r="AG55092"/>
      <c r="AH55092"/>
      <c r="AI55092"/>
      <c r="AJ55092" s="77"/>
      <c r="AK55092"/>
      <c r="AL55092"/>
      <c r="AM55092"/>
      <c r="AN55092" s="111"/>
      <c r="AO55092"/>
      <c r="AP55092"/>
      <c r="AQ55092"/>
      <c r="AR55092"/>
      <c r="AS55092"/>
      <c r="AT55092"/>
      <c r="AU55092"/>
      <c r="AV55092"/>
      <c r="AW55092"/>
      <c r="AX55092"/>
      <c r="AY55092"/>
    </row>
    <row r="55093" spans="1:51" ht="10.15" customHeight="1" x14ac:dyDescent="0.2">
      <c r="A55093"/>
      <c r="B55093"/>
      <c r="C55093"/>
      <c r="D55093"/>
      <c r="E55093"/>
      <c r="F55093"/>
      <c r="G55093" s="67"/>
      <c r="H55093"/>
      <c r="I55093"/>
      <c r="J55093"/>
      <c r="K55093"/>
      <c r="L55093" s="124"/>
      <c r="M55093" s="74"/>
      <c r="N55093" s="77"/>
      <c r="O55093"/>
      <c r="P55093"/>
      <c r="Q55093"/>
      <c r="R55093"/>
      <c r="S55093" s="124"/>
      <c r="T55093" s="124"/>
      <c r="U55093" s="124"/>
      <c r="V55093" s="124"/>
      <c r="W55093" s="124"/>
      <c r="X55093" s="140"/>
      <c r="Y55093" s="96"/>
      <c r="Z55093" s="96"/>
      <c r="AA55093" s="96"/>
      <c r="AB55093" s="96"/>
      <c r="AC55093"/>
      <c r="AD55093" s="124"/>
      <c r="AE55093" s="81"/>
      <c r="AF55093"/>
      <c r="AG55093"/>
      <c r="AH55093"/>
      <c r="AI55093"/>
      <c r="AJ55093" s="77"/>
      <c r="AK55093"/>
      <c r="AL55093"/>
      <c r="AM55093"/>
      <c r="AN55093" s="111"/>
      <c r="AO55093"/>
      <c r="AP55093"/>
      <c r="AQ55093"/>
      <c r="AR55093"/>
      <c r="AS55093"/>
      <c r="AT55093"/>
      <c r="AU55093"/>
      <c r="AV55093"/>
      <c r="AW55093"/>
      <c r="AX55093"/>
      <c r="AY55093"/>
    </row>
    <row r="55094" spans="1:51" ht="10.15" customHeight="1" x14ac:dyDescent="0.2">
      <c r="A55094"/>
      <c r="B55094"/>
      <c r="C55094"/>
      <c r="D55094"/>
      <c r="E55094"/>
      <c r="F55094"/>
      <c r="G55094" s="67"/>
      <c r="H55094"/>
      <c r="I55094"/>
      <c r="J55094"/>
      <c r="K55094"/>
      <c r="L55094" s="124"/>
      <c r="M55094" s="74"/>
      <c r="N55094" s="77"/>
      <c r="O55094"/>
      <c r="P55094"/>
      <c r="Q55094"/>
      <c r="R55094"/>
      <c r="S55094" s="124"/>
      <c r="T55094" s="124"/>
      <c r="U55094" s="124"/>
      <c r="V55094" s="124"/>
      <c r="W55094" s="124"/>
      <c r="X55094" s="140"/>
      <c r="Y55094" s="96"/>
      <c r="Z55094" s="96"/>
      <c r="AA55094" s="96"/>
      <c r="AB55094" s="96"/>
      <c r="AC55094"/>
      <c r="AD55094" s="124"/>
      <c r="AE55094" s="81"/>
      <c r="AF55094"/>
      <c r="AG55094"/>
      <c r="AH55094"/>
      <c r="AI55094"/>
      <c r="AJ55094" s="77"/>
      <c r="AK55094"/>
      <c r="AL55094"/>
      <c r="AM55094"/>
      <c r="AN55094" s="111"/>
      <c r="AO55094"/>
      <c r="AP55094"/>
      <c r="AQ55094"/>
      <c r="AR55094"/>
      <c r="AS55094"/>
      <c r="AT55094"/>
      <c r="AU55094"/>
      <c r="AV55094"/>
      <c r="AW55094"/>
      <c r="AX55094"/>
      <c r="AY55094"/>
    </row>
    <row r="55095" spans="1:51" ht="10.15" customHeight="1" x14ac:dyDescent="0.2">
      <c r="A55095"/>
      <c r="B55095"/>
      <c r="C55095"/>
      <c r="D55095"/>
      <c r="E55095"/>
      <c r="F55095"/>
      <c r="G55095" s="67"/>
      <c r="H55095"/>
      <c r="I55095"/>
      <c r="J55095"/>
      <c r="K55095"/>
      <c r="L55095" s="124"/>
      <c r="M55095" s="74"/>
      <c r="N55095" s="77"/>
      <c r="O55095"/>
      <c r="P55095"/>
      <c r="Q55095"/>
      <c r="R55095"/>
      <c r="S55095" s="124"/>
      <c r="T55095" s="124"/>
      <c r="U55095" s="124"/>
      <c r="V55095" s="124"/>
      <c r="W55095" s="124"/>
      <c r="X55095" s="140"/>
      <c r="Y55095" s="96"/>
      <c r="Z55095" s="96"/>
      <c r="AA55095" s="96"/>
      <c r="AB55095" s="96"/>
      <c r="AC55095"/>
      <c r="AD55095" s="124"/>
      <c r="AE55095" s="81"/>
      <c r="AF55095"/>
      <c r="AG55095"/>
      <c r="AH55095"/>
      <c r="AI55095"/>
      <c r="AJ55095" s="77"/>
      <c r="AK55095"/>
      <c r="AL55095"/>
      <c r="AM55095"/>
      <c r="AN55095" s="111"/>
      <c r="AO55095"/>
      <c r="AP55095"/>
      <c r="AQ55095"/>
      <c r="AR55095"/>
      <c r="AS55095"/>
      <c r="AT55095"/>
      <c r="AU55095"/>
      <c r="AV55095"/>
      <c r="AW55095"/>
      <c r="AX55095"/>
      <c r="AY55095"/>
    </row>
    <row r="55096" spans="1:51" ht="10.15" customHeight="1" x14ac:dyDescent="0.2">
      <c r="A55096"/>
      <c r="B55096"/>
      <c r="C55096"/>
      <c r="D55096"/>
      <c r="E55096"/>
      <c r="F55096"/>
      <c r="G55096" s="67"/>
      <c r="H55096"/>
      <c r="I55096"/>
      <c r="J55096"/>
      <c r="K55096"/>
      <c r="L55096" s="124"/>
      <c r="M55096" s="74"/>
      <c r="N55096" s="77"/>
      <c r="O55096"/>
      <c r="P55096"/>
      <c r="Q55096"/>
      <c r="R55096"/>
      <c r="S55096" s="124"/>
      <c r="T55096" s="124"/>
      <c r="U55096" s="124"/>
      <c r="V55096" s="124"/>
      <c r="W55096" s="124"/>
      <c r="X55096" s="140"/>
      <c r="Y55096" s="96"/>
      <c r="Z55096" s="96"/>
      <c r="AA55096" s="96"/>
      <c r="AB55096" s="96"/>
      <c r="AC55096"/>
      <c r="AD55096" s="124"/>
      <c r="AE55096" s="81"/>
      <c r="AF55096"/>
      <c r="AG55096"/>
      <c r="AH55096"/>
      <c r="AI55096"/>
      <c r="AJ55096" s="77"/>
      <c r="AK55096"/>
      <c r="AL55096"/>
      <c r="AM55096"/>
      <c r="AN55096" s="111"/>
      <c r="AO55096"/>
      <c r="AP55096"/>
      <c r="AQ55096"/>
      <c r="AR55096"/>
      <c r="AS55096"/>
      <c r="AT55096"/>
      <c r="AU55096"/>
      <c r="AV55096"/>
      <c r="AW55096"/>
      <c r="AX55096"/>
      <c r="AY55096"/>
    </row>
    <row r="55097" spans="1:51" ht="10.15" customHeight="1" x14ac:dyDescent="0.2">
      <c r="A55097"/>
      <c r="B55097"/>
      <c r="C55097"/>
      <c r="D55097"/>
      <c r="E55097"/>
      <c r="F55097"/>
      <c r="G55097" s="67"/>
      <c r="H55097"/>
      <c r="I55097"/>
      <c r="J55097"/>
      <c r="K55097"/>
      <c r="L55097" s="124"/>
      <c r="M55097" s="74"/>
      <c r="N55097" s="77"/>
      <c r="O55097"/>
      <c r="P55097"/>
      <c r="Q55097"/>
      <c r="R55097"/>
      <c r="S55097" s="124"/>
      <c r="T55097" s="124"/>
      <c r="U55097" s="124"/>
      <c r="V55097" s="124"/>
      <c r="W55097" s="124"/>
      <c r="X55097" s="140"/>
      <c r="Y55097" s="96"/>
      <c r="Z55097" s="96"/>
      <c r="AA55097" s="96"/>
      <c r="AB55097" s="96"/>
      <c r="AC55097"/>
      <c r="AD55097" s="124"/>
      <c r="AE55097" s="81"/>
      <c r="AF55097"/>
      <c r="AG55097"/>
      <c r="AH55097"/>
      <c r="AI55097"/>
      <c r="AJ55097" s="77"/>
      <c r="AK55097"/>
      <c r="AL55097"/>
      <c r="AM55097"/>
      <c r="AN55097" s="111"/>
      <c r="AO55097"/>
      <c r="AP55097"/>
      <c r="AQ55097"/>
      <c r="AR55097"/>
      <c r="AS55097"/>
      <c r="AT55097"/>
      <c r="AU55097"/>
      <c r="AV55097"/>
      <c r="AW55097"/>
      <c r="AX55097"/>
      <c r="AY55097"/>
    </row>
    <row r="55098" spans="1:51" ht="10.15" customHeight="1" x14ac:dyDescent="0.2">
      <c r="A55098"/>
      <c r="B55098"/>
      <c r="C55098"/>
      <c r="D55098"/>
      <c r="E55098"/>
      <c r="F55098"/>
      <c r="G55098" s="67"/>
      <c r="H55098"/>
      <c r="I55098"/>
      <c r="J55098"/>
      <c r="K55098"/>
      <c r="L55098" s="124"/>
      <c r="M55098" s="74"/>
      <c r="N55098" s="77"/>
      <c r="O55098"/>
      <c r="P55098"/>
      <c r="Q55098"/>
      <c r="R55098"/>
      <c r="S55098" s="124"/>
      <c r="T55098" s="124"/>
      <c r="U55098" s="124"/>
      <c r="V55098" s="124"/>
      <c r="W55098" s="124"/>
      <c r="X55098" s="140"/>
      <c r="Y55098" s="96"/>
      <c r="Z55098" s="96"/>
      <c r="AA55098" s="96"/>
      <c r="AB55098" s="96"/>
      <c r="AC55098"/>
      <c r="AD55098" s="124"/>
      <c r="AE55098" s="81"/>
      <c r="AF55098"/>
      <c r="AG55098"/>
      <c r="AH55098"/>
      <c r="AI55098"/>
      <c r="AJ55098" s="77"/>
      <c r="AK55098"/>
      <c r="AL55098"/>
      <c r="AM55098"/>
      <c r="AN55098" s="111"/>
      <c r="AO55098"/>
      <c r="AP55098"/>
      <c r="AQ55098"/>
      <c r="AR55098"/>
      <c r="AS55098"/>
      <c r="AT55098"/>
      <c r="AU55098"/>
      <c r="AV55098"/>
      <c r="AW55098"/>
      <c r="AX55098"/>
      <c r="AY55098"/>
    </row>
    <row r="55099" spans="1:51" ht="10.15" customHeight="1" x14ac:dyDescent="0.2">
      <c r="A55099"/>
      <c r="B55099"/>
      <c r="C55099"/>
      <c r="D55099"/>
      <c r="E55099"/>
      <c r="F55099"/>
      <c r="G55099" s="67"/>
      <c r="H55099"/>
      <c r="I55099"/>
      <c r="J55099"/>
      <c r="K55099"/>
      <c r="L55099" s="124"/>
      <c r="M55099" s="74"/>
      <c r="N55099" s="77"/>
      <c r="O55099"/>
      <c r="P55099"/>
      <c r="Q55099"/>
      <c r="R55099"/>
      <c r="S55099" s="124"/>
      <c r="T55099" s="124"/>
      <c r="U55099" s="124"/>
      <c r="V55099" s="124"/>
      <c r="W55099" s="124"/>
      <c r="X55099" s="140"/>
      <c r="Y55099" s="96"/>
      <c r="Z55099" s="96"/>
      <c r="AA55099" s="96"/>
      <c r="AB55099" s="96"/>
      <c r="AC55099"/>
      <c r="AD55099" s="124"/>
      <c r="AE55099" s="81"/>
      <c r="AF55099"/>
      <c r="AG55099"/>
      <c r="AH55099"/>
      <c r="AI55099"/>
      <c r="AJ55099" s="77"/>
      <c r="AK55099"/>
      <c r="AL55099"/>
      <c r="AM55099"/>
      <c r="AN55099" s="111"/>
      <c r="AO55099"/>
      <c r="AP55099"/>
      <c r="AQ55099"/>
      <c r="AR55099"/>
      <c r="AS55099"/>
      <c r="AT55099"/>
      <c r="AU55099"/>
      <c r="AV55099"/>
      <c r="AW55099"/>
      <c r="AX55099"/>
      <c r="AY55099"/>
    </row>
    <row r="55100" spans="1:51" ht="10.15" customHeight="1" x14ac:dyDescent="0.2">
      <c r="A55100"/>
      <c r="B55100"/>
      <c r="C55100"/>
      <c r="D55100"/>
      <c r="E55100"/>
      <c r="F55100"/>
      <c r="G55100" s="67"/>
      <c r="H55100"/>
      <c r="I55100"/>
      <c r="J55100"/>
      <c r="K55100"/>
      <c r="L55100" s="124"/>
      <c r="M55100" s="74"/>
      <c r="N55100" s="77"/>
      <c r="O55100"/>
      <c r="P55100"/>
      <c r="Q55100"/>
      <c r="R55100"/>
      <c r="S55100" s="124"/>
      <c r="T55100" s="124"/>
      <c r="U55100" s="124"/>
      <c r="V55100" s="124"/>
      <c r="W55100" s="124"/>
      <c r="X55100" s="140"/>
      <c r="Y55100" s="96"/>
      <c r="Z55100" s="96"/>
      <c r="AA55100" s="96"/>
      <c r="AB55100" s="96"/>
      <c r="AC55100"/>
      <c r="AD55100" s="124"/>
      <c r="AE55100" s="81"/>
      <c r="AF55100"/>
      <c r="AG55100"/>
      <c r="AH55100"/>
      <c r="AI55100"/>
      <c r="AJ55100" s="77"/>
      <c r="AK55100"/>
      <c r="AL55100"/>
      <c r="AM55100"/>
      <c r="AN55100" s="111"/>
      <c r="AO55100"/>
      <c r="AP55100"/>
      <c r="AQ55100"/>
      <c r="AR55100"/>
      <c r="AS55100"/>
      <c r="AT55100"/>
      <c r="AU55100"/>
      <c r="AV55100"/>
      <c r="AW55100"/>
      <c r="AX55100"/>
      <c r="AY55100"/>
    </row>
    <row r="55101" spans="1:51" ht="10.15" customHeight="1" x14ac:dyDescent="0.2">
      <c r="A55101"/>
      <c r="B55101"/>
      <c r="C55101"/>
      <c r="D55101"/>
      <c r="E55101"/>
      <c r="F55101"/>
      <c r="G55101" s="67"/>
      <c r="H55101"/>
      <c r="I55101"/>
      <c r="J55101"/>
      <c r="K55101"/>
      <c r="L55101" s="124"/>
      <c r="M55101" s="74"/>
      <c r="N55101" s="77"/>
      <c r="O55101"/>
      <c r="P55101"/>
      <c r="Q55101"/>
      <c r="R55101"/>
      <c r="S55101" s="124"/>
      <c r="T55101" s="124"/>
      <c r="U55101" s="124"/>
      <c r="V55101" s="124"/>
      <c r="W55101" s="124"/>
      <c r="X55101" s="140"/>
      <c r="Y55101" s="96"/>
      <c r="Z55101" s="96"/>
      <c r="AA55101" s="96"/>
      <c r="AB55101" s="96"/>
      <c r="AC55101"/>
      <c r="AD55101" s="124"/>
      <c r="AE55101" s="81"/>
      <c r="AF55101"/>
      <c r="AG55101"/>
      <c r="AH55101"/>
      <c r="AI55101"/>
      <c r="AJ55101" s="77"/>
      <c r="AK55101"/>
      <c r="AL55101"/>
      <c r="AM55101"/>
      <c r="AN55101" s="111"/>
      <c r="AO55101"/>
      <c r="AP55101"/>
      <c r="AQ55101"/>
      <c r="AR55101"/>
      <c r="AS55101"/>
      <c r="AT55101"/>
      <c r="AU55101"/>
      <c r="AV55101"/>
      <c r="AW55101"/>
      <c r="AX55101"/>
      <c r="AY55101"/>
    </row>
    <row r="55102" spans="1:51" ht="10.15" customHeight="1" x14ac:dyDescent="0.2">
      <c r="A55102"/>
      <c r="B55102"/>
      <c r="C55102"/>
      <c r="D55102"/>
      <c r="E55102"/>
      <c r="F55102"/>
      <c r="G55102" s="67"/>
      <c r="H55102"/>
      <c r="I55102"/>
      <c r="J55102"/>
      <c r="K55102"/>
      <c r="L55102" s="124"/>
      <c r="M55102" s="74"/>
      <c r="N55102" s="77"/>
      <c r="O55102"/>
      <c r="P55102"/>
      <c r="Q55102"/>
      <c r="R55102"/>
      <c r="S55102" s="124"/>
      <c r="T55102" s="124"/>
      <c r="U55102" s="124"/>
      <c r="V55102" s="124"/>
      <c r="W55102" s="124"/>
      <c r="X55102" s="140"/>
      <c r="Y55102" s="96"/>
      <c r="Z55102" s="96"/>
      <c r="AA55102" s="96"/>
      <c r="AB55102" s="96"/>
      <c r="AC55102"/>
      <c r="AD55102" s="124"/>
      <c r="AE55102" s="81"/>
      <c r="AF55102"/>
      <c r="AG55102"/>
      <c r="AH55102"/>
      <c r="AI55102"/>
      <c r="AJ55102" s="77"/>
      <c r="AK55102"/>
      <c r="AL55102"/>
      <c r="AM55102"/>
      <c r="AN55102" s="111"/>
      <c r="AO55102"/>
      <c r="AP55102"/>
      <c r="AQ55102"/>
      <c r="AR55102"/>
      <c r="AS55102"/>
      <c r="AT55102"/>
      <c r="AU55102"/>
      <c r="AV55102"/>
      <c r="AW55102"/>
      <c r="AX55102"/>
      <c r="AY55102"/>
    </row>
    <row r="55103" spans="1:51" ht="10.15" customHeight="1" x14ac:dyDescent="0.2">
      <c r="A55103"/>
      <c r="B55103"/>
      <c r="C55103"/>
      <c r="D55103"/>
      <c r="E55103"/>
      <c r="F55103"/>
      <c r="G55103" s="67"/>
      <c r="H55103"/>
      <c r="I55103"/>
      <c r="J55103"/>
      <c r="K55103"/>
      <c r="L55103" s="124"/>
      <c r="M55103" s="74"/>
      <c r="N55103" s="77"/>
      <c r="O55103"/>
      <c r="P55103"/>
      <c r="Q55103"/>
      <c r="R55103"/>
      <c r="S55103" s="124"/>
      <c r="T55103" s="124"/>
      <c r="U55103" s="124"/>
      <c r="V55103" s="124"/>
      <c r="W55103" s="124"/>
      <c r="X55103" s="140"/>
      <c r="Y55103" s="96"/>
      <c r="Z55103" s="96"/>
      <c r="AA55103" s="96"/>
      <c r="AB55103" s="96"/>
      <c r="AC55103"/>
      <c r="AD55103" s="124"/>
      <c r="AE55103" s="81"/>
      <c r="AF55103"/>
      <c r="AG55103"/>
      <c r="AH55103"/>
      <c r="AI55103"/>
      <c r="AJ55103" s="77"/>
      <c r="AK55103"/>
      <c r="AL55103"/>
      <c r="AM55103"/>
      <c r="AN55103" s="111"/>
      <c r="AO55103"/>
      <c r="AP55103"/>
      <c r="AQ55103"/>
      <c r="AR55103"/>
      <c r="AS55103"/>
      <c r="AT55103"/>
      <c r="AU55103"/>
      <c r="AV55103"/>
      <c r="AW55103"/>
      <c r="AX55103"/>
      <c r="AY55103"/>
    </row>
    <row r="55104" spans="1:51" ht="10.15" customHeight="1" x14ac:dyDescent="0.2">
      <c r="A55104"/>
      <c r="B55104"/>
      <c r="C55104"/>
      <c r="D55104"/>
      <c r="E55104"/>
      <c r="F55104"/>
      <c r="G55104" s="67"/>
      <c r="H55104"/>
      <c r="I55104"/>
      <c r="J55104"/>
      <c r="K55104"/>
      <c r="L55104" s="124"/>
      <c r="M55104" s="74"/>
      <c r="N55104" s="77"/>
      <c r="O55104"/>
      <c r="P55104"/>
      <c r="Q55104"/>
      <c r="R55104"/>
      <c r="S55104" s="124"/>
      <c r="T55104" s="124"/>
      <c r="U55104" s="124"/>
      <c r="V55104" s="124"/>
      <c r="W55104" s="124"/>
      <c r="X55104" s="140"/>
      <c r="Y55104" s="96"/>
      <c r="Z55104" s="96"/>
      <c r="AA55104" s="96"/>
      <c r="AB55104" s="96"/>
      <c r="AC55104"/>
      <c r="AD55104" s="124"/>
      <c r="AE55104" s="81"/>
      <c r="AF55104"/>
      <c r="AG55104"/>
      <c r="AH55104"/>
      <c r="AI55104"/>
      <c r="AJ55104" s="77"/>
      <c r="AK55104"/>
      <c r="AL55104"/>
      <c r="AM55104"/>
      <c r="AN55104" s="111"/>
      <c r="AO55104"/>
      <c r="AP55104"/>
      <c r="AQ55104"/>
      <c r="AR55104"/>
      <c r="AS55104"/>
      <c r="AT55104"/>
      <c r="AU55104"/>
      <c r="AV55104"/>
      <c r="AW55104"/>
      <c r="AX55104"/>
      <c r="AY55104"/>
    </row>
    <row r="55105" spans="1:51" ht="10.15" customHeight="1" x14ac:dyDescent="0.2">
      <c r="A55105"/>
      <c r="B55105"/>
      <c r="C55105"/>
      <c r="D55105"/>
      <c r="E55105"/>
      <c r="F55105"/>
      <c r="G55105" s="67"/>
      <c r="H55105"/>
      <c r="I55105"/>
      <c r="J55105"/>
      <c r="K55105"/>
      <c r="L55105" s="124"/>
      <c r="M55105" s="74"/>
      <c r="N55105" s="77"/>
      <c r="O55105"/>
      <c r="P55105"/>
      <c r="Q55105"/>
      <c r="R55105"/>
      <c r="S55105" s="124"/>
      <c r="T55105" s="124"/>
      <c r="U55105" s="124"/>
      <c r="V55105" s="124"/>
      <c r="W55105" s="124"/>
      <c r="X55105" s="140"/>
      <c r="Y55105" s="96"/>
      <c r="Z55105" s="96"/>
      <c r="AA55105" s="96"/>
      <c r="AB55105" s="96"/>
      <c r="AC55105"/>
      <c r="AD55105" s="124"/>
      <c r="AE55105" s="81"/>
      <c r="AF55105"/>
      <c r="AG55105"/>
      <c r="AH55105"/>
      <c r="AI55105"/>
      <c r="AJ55105" s="77"/>
      <c r="AK55105"/>
      <c r="AL55105"/>
      <c r="AM55105"/>
      <c r="AN55105" s="111"/>
      <c r="AO55105"/>
      <c r="AP55105"/>
      <c r="AQ55105"/>
      <c r="AR55105"/>
      <c r="AS55105"/>
      <c r="AT55105"/>
      <c r="AU55105"/>
      <c r="AV55105"/>
      <c r="AW55105"/>
      <c r="AX55105"/>
      <c r="AY55105"/>
    </row>
    <row r="55106" spans="1:51" ht="10.15" customHeight="1" x14ac:dyDescent="0.2">
      <c r="A55106"/>
      <c r="B55106"/>
      <c r="C55106"/>
      <c r="D55106"/>
      <c r="E55106"/>
      <c r="F55106"/>
      <c r="G55106" s="67"/>
      <c r="H55106"/>
      <c r="I55106"/>
      <c r="J55106"/>
      <c r="K55106"/>
      <c r="L55106" s="124"/>
      <c r="M55106" s="74"/>
      <c r="N55106" s="77"/>
      <c r="O55106"/>
      <c r="P55106"/>
      <c r="Q55106"/>
      <c r="R55106"/>
      <c r="S55106" s="124"/>
      <c r="T55106" s="124"/>
      <c r="U55106" s="124"/>
      <c r="V55106" s="124"/>
      <c r="W55106" s="124"/>
      <c r="X55106" s="140"/>
      <c r="Y55106" s="96"/>
      <c r="Z55106" s="96"/>
      <c r="AA55106" s="96"/>
      <c r="AB55106" s="96"/>
      <c r="AC55106"/>
      <c r="AD55106" s="124"/>
      <c r="AE55106" s="81"/>
      <c r="AF55106"/>
      <c r="AG55106"/>
      <c r="AH55106"/>
      <c r="AI55106"/>
      <c r="AJ55106" s="77"/>
      <c r="AK55106"/>
      <c r="AL55106"/>
      <c r="AM55106"/>
      <c r="AN55106" s="111"/>
      <c r="AO55106"/>
      <c r="AP55106"/>
      <c r="AQ55106"/>
      <c r="AR55106"/>
      <c r="AS55106"/>
      <c r="AT55106"/>
      <c r="AU55106"/>
      <c r="AV55106"/>
      <c r="AW55106"/>
      <c r="AX55106"/>
      <c r="AY55106"/>
    </row>
    <row r="55107" spans="1:51" ht="10.15" customHeight="1" x14ac:dyDescent="0.2">
      <c r="A55107"/>
      <c r="B55107"/>
      <c r="C55107"/>
      <c r="D55107"/>
      <c r="E55107"/>
      <c r="F55107"/>
      <c r="G55107" s="67"/>
      <c r="H55107"/>
      <c r="I55107"/>
      <c r="J55107"/>
      <c r="K55107"/>
      <c r="L55107" s="124"/>
      <c r="M55107" s="74"/>
      <c r="N55107" s="77"/>
      <c r="O55107"/>
      <c r="P55107"/>
      <c r="Q55107"/>
      <c r="R55107"/>
      <c r="S55107" s="124"/>
      <c r="T55107" s="124"/>
      <c r="U55107" s="124"/>
      <c r="V55107" s="124"/>
      <c r="W55107" s="124"/>
      <c r="X55107" s="140"/>
      <c r="Y55107" s="96"/>
      <c r="Z55107" s="96"/>
      <c r="AA55107" s="96"/>
      <c r="AB55107" s="96"/>
      <c r="AC55107"/>
      <c r="AD55107" s="124"/>
      <c r="AE55107" s="81"/>
      <c r="AF55107"/>
      <c r="AG55107"/>
      <c r="AH55107"/>
      <c r="AI55107"/>
      <c r="AJ55107" s="77"/>
      <c r="AK55107"/>
      <c r="AL55107"/>
      <c r="AM55107"/>
      <c r="AN55107" s="111"/>
      <c r="AO55107"/>
      <c r="AP55107"/>
      <c r="AQ55107"/>
      <c r="AR55107"/>
      <c r="AS55107"/>
      <c r="AT55107"/>
      <c r="AU55107"/>
      <c r="AV55107"/>
      <c r="AW55107"/>
      <c r="AX55107"/>
      <c r="AY55107"/>
    </row>
    <row r="55108" spans="1:51" ht="10.15" customHeight="1" x14ac:dyDescent="0.2">
      <c r="A55108"/>
      <c r="B55108"/>
      <c r="C55108"/>
      <c r="D55108"/>
      <c r="E55108"/>
      <c r="F55108"/>
      <c r="G55108" s="67"/>
      <c r="H55108"/>
      <c r="I55108"/>
      <c r="J55108"/>
      <c r="K55108"/>
      <c r="L55108" s="124"/>
      <c r="M55108" s="74"/>
      <c r="N55108" s="77"/>
      <c r="O55108"/>
      <c r="P55108"/>
      <c r="Q55108"/>
      <c r="R55108"/>
      <c r="S55108" s="124"/>
      <c r="T55108" s="124"/>
      <c r="U55108" s="124"/>
      <c r="V55108" s="124"/>
      <c r="W55108" s="124"/>
      <c r="X55108" s="140"/>
      <c r="Y55108" s="96"/>
      <c r="Z55108" s="96"/>
      <c r="AA55108" s="96"/>
      <c r="AB55108" s="96"/>
      <c r="AC55108"/>
      <c r="AD55108" s="124"/>
      <c r="AE55108" s="81"/>
      <c r="AF55108"/>
      <c r="AG55108"/>
      <c r="AH55108"/>
      <c r="AI55108"/>
      <c r="AJ55108" s="77"/>
      <c r="AK55108"/>
      <c r="AL55108"/>
      <c r="AM55108"/>
      <c r="AN55108" s="111"/>
      <c r="AO55108"/>
      <c r="AP55108"/>
      <c r="AQ55108"/>
      <c r="AR55108"/>
      <c r="AS55108"/>
      <c r="AT55108"/>
      <c r="AU55108"/>
      <c r="AV55108"/>
      <c r="AW55108"/>
      <c r="AX55108"/>
      <c r="AY55108"/>
    </row>
    <row r="55109" spans="1:51" ht="10.15" customHeight="1" x14ac:dyDescent="0.2">
      <c r="A55109"/>
      <c r="B55109"/>
      <c r="C55109"/>
      <c r="D55109"/>
      <c r="E55109"/>
      <c r="F55109"/>
      <c r="G55109" s="67"/>
      <c r="H55109"/>
      <c r="I55109"/>
      <c r="J55109"/>
      <c r="K55109"/>
      <c r="L55109" s="124"/>
      <c r="M55109" s="74"/>
      <c r="N55109" s="77"/>
      <c r="O55109"/>
      <c r="P55109"/>
      <c r="Q55109"/>
      <c r="R55109"/>
      <c r="S55109" s="124"/>
      <c r="T55109" s="124"/>
      <c r="U55109" s="124"/>
      <c r="V55109" s="124"/>
      <c r="W55109" s="124"/>
      <c r="X55109" s="140"/>
      <c r="Y55109" s="96"/>
      <c r="Z55109" s="96"/>
      <c r="AA55109" s="96"/>
      <c r="AB55109" s="96"/>
      <c r="AC55109"/>
      <c r="AD55109" s="124"/>
      <c r="AE55109" s="81"/>
      <c r="AF55109"/>
      <c r="AG55109"/>
      <c r="AH55109"/>
      <c r="AI55109"/>
      <c r="AJ55109" s="77"/>
      <c r="AK55109"/>
      <c r="AL55109"/>
      <c r="AM55109"/>
      <c r="AN55109" s="111"/>
      <c r="AO55109"/>
      <c r="AP55109"/>
      <c r="AQ55109"/>
      <c r="AR55109"/>
      <c r="AS55109"/>
      <c r="AT55109"/>
      <c r="AU55109"/>
      <c r="AV55109"/>
      <c r="AW55109"/>
      <c r="AX55109"/>
      <c r="AY55109"/>
    </row>
    <row r="55110" spans="1:51" ht="10.15" customHeight="1" x14ac:dyDescent="0.2">
      <c r="A55110"/>
      <c r="B55110"/>
      <c r="C55110"/>
      <c r="D55110"/>
      <c r="E55110"/>
      <c r="F55110"/>
      <c r="G55110" s="67"/>
      <c r="H55110"/>
      <c r="I55110"/>
      <c r="J55110"/>
      <c r="K55110"/>
      <c r="L55110" s="124"/>
      <c r="M55110" s="74"/>
      <c r="N55110" s="77"/>
      <c r="O55110"/>
      <c r="P55110"/>
      <c r="Q55110"/>
      <c r="R55110"/>
      <c r="S55110" s="124"/>
      <c r="T55110" s="124"/>
      <c r="U55110" s="124"/>
      <c r="V55110" s="124"/>
      <c r="W55110" s="124"/>
      <c r="X55110" s="140"/>
      <c r="Y55110" s="96"/>
      <c r="Z55110" s="96"/>
      <c r="AA55110" s="96"/>
      <c r="AB55110" s="96"/>
      <c r="AC55110"/>
      <c r="AD55110" s="124"/>
      <c r="AE55110" s="81"/>
      <c r="AF55110"/>
      <c r="AG55110"/>
      <c r="AH55110"/>
      <c r="AI55110"/>
      <c r="AJ55110" s="77"/>
      <c r="AK55110"/>
      <c r="AL55110"/>
      <c r="AM55110"/>
      <c r="AN55110" s="111"/>
      <c r="AO55110"/>
      <c r="AP55110"/>
      <c r="AQ55110"/>
      <c r="AR55110"/>
      <c r="AS55110"/>
      <c r="AT55110"/>
      <c r="AU55110"/>
      <c r="AV55110"/>
      <c r="AW55110"/>
      <c r="AX55110"/>
      <c r="AY55110"/>
    </row>
    <row r="55111" spans="1:51" ht="10.15" customHeight="1" x14ac:dyDescent="0.2">
      <c r="A55111"/>
      <c r="B55111"/>
      <c r="C55111"/>
      <c r="D55111"/>
      <c r="E55111"/>
      <c r="F55111"/>
      <c r="G55111" s="67"/>
      <c r="H55111"/>
      <c r="I55111"/>
      <c r="J55111"/>
      <c r="K55111"/>
      <c r="L55111" s="124"/>
      <c r="M55111" s="74"/>
      <c r="N55111" s="77"/>
      <c r="O55111"/>
      <c r="P55111"/>
      <c r="Q55111"/>
      <c r="R55111"/>
      <c r="S55111" s="124"/>
      <c r="T55111" s="124"/>
      <c r="U55111" s="124"/>
      <c r="V55111" s="124"/>
      <c r="W55111" s="124"/>
      <c r="X55111" s="140"/>
      <c r="Y55111" s="96"/>
      <c r="Z55111" s="96"/>
      <c r="AA55111" s="96"/>
      <c r="AB55111" s="96"/>
      <c r="AC55111"/>
      <c r="AD55111" s="124"/>
      <c r="AE55111" s="81"/>
      <c r="AF55111"/>
      <c r="AG55111"/>
      <c r="AH55111"/>
      <c r="AI55111"/>
      <c r="AJ55111" s="77"/>
      <c r="AK55111"/>
      <c r="AL55111"/>
      <c r="AM55111"/>
      <c r="AN55111" s="111"/>
      <c r="AO55111"/>
      <c r="AP55111"/>
      <c r="AQ55111"/>
      <c r="AR55111"/>
      <c r="AS55111"/>
      <c r="AT55111"/>
      <c r="AU55111"/>
      <c r="AV55111"/>
      <c r="AW55111"/>
      <c r="AX55111"/>
      <c r="AY55111"/>
    </row>
    <row r="55112" spans="1:51" ht="10.15" customHeight="1" x14ac:dyDescent="0.2">
      <c r="A55112"/>
      <c r="B55112"/>
      <c r="C55112"/>
      <c r="D55112"/>
      <c r="E55112"/>
      <c r="F55112"/>
      <c r="G55112" s="67"/>
      <c r="H55112"/>
      <c r="I55112"/>
      <c r="J55112"/>
      <c r="K55112"/>
      <c r="L55112" s="124"/>
      <c r="M55112" s="74"/>
      <c r="N55112" s="77"/>
      <c r="O55112"/>
      <c r="P55112"/>
      <c r="Q55112"/>
      <c r="R55112"/>
      <c r="S55112" s="124"/>
      <c r="T55112" s="124"/>
      <c r="U55112" s="124"/>
      <c r="V55112" s="124"/>
      <c r="W55112" s="124"/>
      <c r="X55112" s="140"/>
      <c r="Y55112" s="96"/>
      <c r="Z55112" s="96"/>
      <c r="AA55112" s="96"/>
      <c r="AB55112" s="96"/>
      <c r="AC55112"/>
      <c r="AD55112" s="124"/>
      <c r="AE55112" s="81"/>
      <c r="AF55112"/>
      <c r="AG55112"/>
      <c r="AH55112"/>
      <c r="AI55112"/>
      <c r="AJ55112" s="77"/>
      <c r="AK55112"/>
      <c r="AL55112"/>
      <c r="AM55112"/>
      <c r="AN55112" s="111"/>
      <c r="AO55112"/>
      <c r="AP55112"/>
      <c r="AQ55112"/>
      <c r="AR55112"/>
      <c r="AS55112"/>
      <c r="AT55112"/>
      <c r="AU55112"/>
      <c r="AV55112"/>
      <c r="AW55112"/>
      <c r="AX55112"/>
      <c r="AY55112"/>
    </row>
    <row r="55113" spans="1:51" ht="10.15" customHeight="1" x14ac:dyDescent="0.2">
      <c r="A55113"/>
      <c r="B55113"/>
      <c r="C55113"/>
      <c r="D55113"/>
      <c r="E55113"/>
      <c r="F55113"/>
      <c r="G55113" s="67"/>
      <c r="H55113"/>
      <c r="I55113"/>
      <c r="J55113"/>
      <c r="K55113"/>
      <c r="L55113" s="124"/>
      <c r="M55113" s="74"/>
      <c r="N55113" s="77"/>
      <c r="O55113"/>
      <c r="P55113"/>
      <c r="Q55113"/>
      <c r="R55113"/>
      <c r="S55113" s="124"/>
      <c r="T55113" s="124"/>
      <c r="U55113" s="124"/>
      <c r="V55113" s="124"/>
      <c r="W55113" s="124"/>
      <c r="X55113" s="140"/>
      <c r="Y55113" s="96"/>
      <c r="Z55113" s="96"/>
      <c r="AA55113" s="96"/>
      <c r="AB55113" s="96"/>
      <c r="AC55113"/>
      <c r="AD55113" s="124"/>
      <c r="AE55113" s="81"/>
      <c r="AF55113"/>
      <c r="AG55113"/>
      <c r="AH55113"/>
      <c r="AI55113"/>
      <c r="AJ55113" s="77"/>
      <c r="AK55113"/>
      <c r="AL55113"/>
      <c r="AM55113"/>
      <c r="AN55113" s="111"/>
      <c r="AO55113"/>
      <c r="AP55113"/>
      <c r="AQ55113"/>
      <c r="AR55113"/>
      <c r="AS55113"/>
      <c r="AT55113"/>
      <c r="AU55113"/>
      <c r="AV55113"/>
      <c r="AW55113"/>
      <c r="AX55113"/>
      <c r="AY55113"/>
    </row>
    <row r="55114" spans="1:51" ht="10.15" customHeight="1" x14ac:dyDescent="0.2">
      <c r="A55114"/>
      <c r="B55114"/>
      <c r="C55114"/>
      <c r="D55114"/>
      <c r="E55114"/>
      <c r="F55114"/>
      <c r="G55114" s="67"/>
      <c r="H55114"/>
      <c r="I55114"/>
      <c r="J55114"/>
      <c r="K55114"/>
      <c r="L55114" s="124"/>
      <c r="M55114" s="74"/>
      <c r="N55114" s="77"/>
      <c r="O55114"/>
      <c r="P55114"/>
      <c r="Q55114"/>
      <c r="R55114"/>
      <c r="S55114" s="124"/>
      <c r="T55114" s="124"/>
      <c r="U55114" s="124"/>
      <c r="V55114" s="124"/>
      <c r="W55114" s="124"/>
      <c r="X55114" s="140"/>
      <c r="Y55114" s="96"/>
      <c r="Z55114" s="96"/>
      <c r="AA55114" s="96"/>
      <c r="AB55114" s="96"/>
      <c r="AC55114"/>
      <c r="AD55114" s="124"/>
      <c r="AE55114" s="81"/>
      <c r="AF55114"/>
      <c r="AG55114"/>
      <c r="AH55114"/>
      <c r="AI55114"/>
      <c r="AJ55114" s="77"/>
      <c r="AK55114"/>
      <c r="AL55114"/>
      <c r="AM55114"/>
      <c r="AN55114" s="111"/>
      <c r="AO55114"/>
      <c r="AP55114"/>
      <c r="AQ55114"/>
      <c r="AR55114"/>
      <c r="AS55114"/>
      <c r="AT55114"/>
      <c r="AU55114"/>
      <c r="AV55114"/>
      <c r="AW55114"/>
      <c r="AX55114"/>
      <c r="AY55114"/>
    </row>
    <row r="55115" spans="1:51" ht="10.15" customHeight="1" x14ac:dyDescent="0.2">
      <c r="A55115"/>
      <c r="B55115"/>
      <c r="C55115"/>
      <c r="D55115"/>
      <c r="E55115"/>
      <c r="F55115"/>
      <c r="G55115" s="67"/>
      <c r="H55115"/>
      <c r="I55115"/>
      <c r="J55115"/>
      <c r="K55115"/>
      <c r="L55115" s="124"/>
      <c r="M55115" s="74"/>
      <c r="N55115" s="77"/>
      <c r="O55115"/>
      <c r="P55115"/>
      <c r="Q55115"/>
      <c r="R55115"/>
      <c r="S55115" s="124"/>
      <c r="T55115" s="124"/>
      <c r="U55115" s="124"/>
      <c r="V55115" s="124"/>
      <c r="W55115" s="124"/>
      <c r="X55115" s="140"/>
      <c r="Y55115" s="96"/>
      <c r="Z55115" s="96"/>
      <c r="AA55115" s="96"/>
      <c r="AB55115" s="96"/>
      <c r="AC55115"/>
      <c r="AD55115" s="124"/>
      <c r="AE55115" s="81"/>
      <c r="AF55115"/>
      <c r="AG55115"/>
      <c r="AH55115"/>
      <c r="AI55115"/>
      <c r="AJ55115" s="77"/>
      <c r="AK55115"/>
      <c r="AL55115"/>
      <c r="AM55115"/>
      <c r="AN55115" s="111"/>
      <c r="AO55115"/>
      <c r="AP55115"/>
      <c r="AQ55115"/>
      <c r="AR55115"/>
      <c r="AS55115"/>
      <c r="AT55115"/>
      <c r="AU55115"/>
      <c r="AV55115"/>
      <c r="AW55115"/>
      <c r="AX55115"/>
      <c r="AY55115"/>
    </row>
    <row r="55116" spans="1:51" ht="10.15" customHeight="1" x14ac:dyDescent="0.2">
      <c r="A55116"/>
      <c r="B55116"/>
      <c r="C55116"/>
      <c r="D55116"/>
      <c r="E55116"/>
      <c r="F55116"/>
      <c r="G55116" s="67"/>
      <c r="H55116"/>
      <c r="I55116"/>
      <c r="J55116"/>
      <c r="K55116"/>
      <c r="L55116" s="124"/>
      <c r="M55116" s="74"/>
      <c r="N55116" s="77"/>
      <c r="O55116"/>
      <c r="P55116"/>
      <c r="Q55116"/>
      <c r="R55116"/>
      <c r="S55116" s="124"/>
      <c r="T55116" s="124"/>
      <c r="U55116" s="124"/>
      <c r="V55116" s="124"/>
      <c r="W55116" s="124"/>
      <c r="X55116" s="140"/>
      <c r="Y55116" s="96"/>
      <c r="Z55116" s="96"/>
      <c r="AA55116" s="96"/>
      <c r="AB55116" s="96"/>
      <c r="AC55116"/>
      <c r="AD55116" s="124"/>
      <c r="AE55116" s="81"/>
      <c r="AF55116"/>
      <c r="AG55116"/>
      <c r="AH55116"/>
      <c r="AI55116"/>
      <c r="AJ55116" s="77"/>
      <c r="AK55116"/>
      <c r="AL55116"/>
      <c r="AM55116"/>
      <c r="AN55116" s="111"/>
      <c r="AO55116"/>
      <c r="AP55116"/>
      <c r="AQ55116"/>
      <c r="AR55116"/>
      <c r="AS55116"/>
      <c r="AT55116"/>
      <c r="AU55116"/>
      <c r="AV55116"/>
      <c r="AW55116"/>
      <c r="AX55116"/>
      <c r="AY55116"/>
    </row>
    <row r="55117" spans="1:51" ht="10.15" customHeight="1" x14ac:dyDescent="0.2">
      <c r="A55117"/>
      <c r="B55117"/>
      <c r="C55117"/>
      <c r="D55117"/>
      <c r="E55117"/>
      <c r="F55117"/>
      <c r="G55117" s="67"/>
      <c r="H55117"/>
      <c r="I55117"/>
      <c r="J55117"/>
      <c r="K55117"/>
      <c r="L55117" s="124"/>
      <c r="M55117" s="74"/>
      <c r="N55117" s="77"/>
      <c r="O55117"/>
      <c r="P55117"/>
      <c r="Q55117"/>
      <c r="R55117"/>
      <c r="S55117" s="124"/>
      <c r="T55117" s="124"/>
      <c r="U55117" s="124"/>
      <c r="V55117" s="124"/>
      <c r="W55117" s="124"/>
      <c r="X55117" s="140"/>
      <c r="Y55117" s="96"/>
      <c r="Z55117" s="96"/>
      <c r="AA55117" s="96"/>
      <c r="AB55117" s="96"/>
      <c r="AC55117"/>
      <c r="AD55117" s="124"/>
      <c r="AE55117" s="81"/>
      <c r="AF55117"/>
      <c r="AG55117"/>
      <c r="AH55117"/>
      <c r="AI55117"/>
      <c r="AJ55117" s="77"/>
      <c r="AK55117"/>
      <c r="AL55117"/>
      <c r="AM55117"/>
      <c r="AN55117" s="111"/>
      <c r="AO55117"/>
      <c r="AP55117"/>
      <c r="AQ55117"/>
      <c r="AR55117"/>
      <c r="AS55117"/>
      <c r="AT55117"/>
      <c r="AU55117"/>
      <c r="AV55117"/>
      <c r="AW55117"/>
      <c r="AX55117"/>
      <c r="AY55117"/>
    </row>
    <row r="55118" spans="1:51" ht="10.15" customHeight="1" x14ac:dyDescent="0.2">
      <c r="A55118"/>
      <c r="B55118"/>
      <c r="C55118"/>
      <c r="D55118"/>
      <c r="E55118"/>
      <c r="F55118"/>
      <c r="G55118" s="67"/>
      <c r="H55118"/>
      <c r="I55118"/>
      <c r="J55118"/>
      <c r="K55118"/>
      <c r="L55118" s="124"/>
      <c r="M55118" s="74"/>
      <c r="N55118" s="77"/>
      <c r="O55118"/>
      <c r="P55118"/>
      <c r="Q55118"/>
      <c r="R55118"/>
      <c r="S55118" s="124"/>
      <c r="T55118" s="124"/>
      <c r="U55118" s="124"/>
      <c r="V55118" s="124"/>
      <c r="W55118" s="124"/>
      <c r="X55118" s="140"/>
      <c r="Y55118" s="96"/>
      <c r="Z55118" s="96"/>
      <c r="AA55118" s="96"/>
      <c r="AB55118" s="96"/>
      <c r="AC55118"/>
      <c r="AD55118" s="124"/>
      <c r="AE55118" s="81"/>
      <c r="AF55118"/>
      <c r="AG55118"/>
      <c r="AH55118"/>
      <c r="AI55118"/>
      <c r="AJ55118" s="77"/>
      <c r="AK55118"/>
      <c r="AL55118"/>
      <c r="AM55118"/>
      <c r="AN55118" s="111"/>
      <c r="AO55118"/>
      <c r="AP55118"/>
      <c r="AQ55118"/>
      <c r="AR55118"/>
      <c r="AS55118"/>
      <c r="AT55118"/>
      <c r="AU55118"/>
      <c r="AV55118"/>
      <c r="AW55118"/>
      <c r="AX55118"/>
      <c r="AY55118"/>
    </row>
    <row r="55119" spans="1:51" ht="10.15" customHeight="1" x14ac:dyDescent="0.2">
      <c r="A55119"/>
      <c r="B55119"/>
      <c r="C55119"/>
      <c r="D55119"/>
      <c r="E55119"/>
      <c r="F55119"/>
      <c r="G55119" s="67"/>
      <c r="H55119"/>
      <c r="I55119"/>
      <c r="J55119"/>
      <c r="K55119"/>
      <c r="L55119" s="124"/>
      <c r="M55119" s="74"/>
      <c r="N55119" s="77"/>
      <c r="O55119"/>
      <c r="P55119"/>
      <c r="Q55119"/>
      <c r="R55119"/>
      <c r="S55119" s="124"/>
      <c r="T55119" s="124"/>
      <c r="U55119" s="124"/>
      <c r="V55119" s="124"/>
      <c r="W55119" s="124"/>
      <c r="X55119" s="140"/>
      <c r="Y55119" s="96"/>
      <c r="Z55119" s="96"/>
      <c r="AA55119" s="96"/>
      <c r="AB55119" s="96"/>
      <c r="AC55119"/>
      <c r="AD55119" s="124"/>
      <c r="AE55119" s="81"/>
      <c r="AF55119"/>
      <c r="AG55119"/>
      <c r="AH55119"/>
      <c r="AI55119"/>
      <c r="AJ55119" s="77"/>
      <c r="AK55119"/>
      <c r="AL55119"/>
      <c r="AM55119"/>
      <c r="AN55119" s="111"/>
      <c r="AO55119"/>
      <c r="AP55119"/>
      <c r="AQ55119"/>
      <c r="AR55119"/>
      <c r="AS55119"/>
      <c r="AT55119"/>
      <c r="AU55119"/>
      <c r="AV55119"/>
      <c r="AW55119"/>
      <c r="AX55119"/>
      <c r="AY55119"/>
    </row>
    <row r="55120" spans="1:51" ht="10.15" customHeight="1" x14ac:dyDescent="0.2">
      <c r="A55120"/>
      <c r="B55120"/>
      <c r="C55120"/>
      <c r="D55120"/>
      <c r="E55120"/>
      <c r="F55120"/>
      <c r="G55120" s="67"/>
      <c r="H55120"/>
      <c r="I55120"/>
      <c r="J55120"/>
      <c r="K55120"/>
      <c r="L55120" s="124"/>
      <c r="M55120" s="74"/>
      <c r="N55120" s="77"/>
      <c r="O55120"/>
      <c r="P55120"/>
      <c r="Q55120"/>
      <c r="R55120"/>
      <c r="S55120" s="124"/>
      <c r="T55120" s="124"/>
      <c r="U55120" s="124"/>
      <c r="V55120" s="124"/>
      <c r="W55120" s="124"/>
      <c r="X55120" s="140"/>
      <c r="Y55120" s="96"/>
      <c r="Z55120" s="96"/>
      <c r="AA55120" s="96"/>
      <c r="AB55120" s="96"/>
      <c r="AC55120"/>
      <c r="AD55120" s="124"/>
      <c r="AE55120" s="81"/>
      <c r="AF55120"/>
      <c r="AG55120"/>
      <c r="AH55120"/>
      <c r="AI55120"/>
      <c r="AJ55120" s="77"/>
      <c r="AK55120"/>
      <c r="AL55120"/>
      <c r="AM55120"/>
      <c r="AN55120" s="111"/>
      <c r="AO55120"/>
      <c r="AP55120"/>
      <c r="AQ55120"/>
      <c r="AR55120"/>
      <c r="AS55120"/>
      <c r="AT55120"/>
      <c r="AU55120"/>
      <c r="AV55120"/>
      <c r="AW55120"/>
      <c r="AX55120"/>
      <c r="AY55120"/>
    </row>
    <row r="55121" spans="1:51" ht="10.15" customHeight="1" x14ac:dyDescent="0.2">
      <c r="A55121"/>
      <c r="B55121"/>
      <c r="C55121"/>
      <c r="D55121"/>
      <c r="E55121"/>
      <c r="F55121"/>
      <c r="G55121" s="67"/>
      <c r="H55121"/>
      <c r="I55121"/>
      <c r="J55121"/>
      <c r="K55121"/>
      <c r="L55121" s="124"/>
      <c r="M55121" s="74"/>
      <c r="N55121" s="77"/>
      <c r="O55121"/>
      <c r="P55121"/>
      <c r="Q55121"/>
      <c r="R55121"/>
      <c r="S55121" s="124"/>
      <c r="T55121" s="124"/>
      <c r="U55121" s="124"/>
      <c r="V55121" s="124"/>
      <c r="W55121" s="124"/>
      <c r="X55121" s="140"/>
      <c r="Y55121" s="96"/>
      <c r="Z55121" s="96"/>
      <c r="AA55121" s="96"/>
      <c r="AB55121" s="96"/>
      <c r="AC55121"/>
      <c r="AD55121" s="124"/>
      <c r="AE55121" s="81"/>
      <c r="AF55121"/>
      <c r="AG55121"/>
      <c r="AH55121"/>
      <c r="AI55121"/>
      <c r="AJ55121" s="77"/>
      <c r="AK55121"/>
      <c r="AL55121"/>
      <c r="AM55121"/>
      <c r="AN55121" s="111"/>
      <c r="AO55121"/>
      <c r="AP55121"/>
      <c r="AQ55121"/>
      <c r="AR55121"/>
      <c r="AS55121"/>
      <c r="AT55121"/>
      <c r="AU55121"/>
      <c r="AV55121"/>
      <c r="AW55121"/>
      <c r="AX55121"/>
      <c r="AY55121"/>
    </row>
    <row r="55122" spans="1:51" ht="10.15" customHeight="1" x14ac:dyDescent="0.2">
      <c r="A55122"/>
      <c r="B55122"/>
      <c r="C55122"/>
      <c r="D55122"/>
      <c r="E55122"/>
      <c r="F55122"/>
      <c r="G55122" s="67"/>
      <c r="H55122"/>
      <c r="I55122"/>
      <c r="J55122"/>
      <c r="K55122"/>
      <c r="L55122" s="124"/>
      <c r="M55122" s="74"/>
      <c r="N55122" s="77"/>
      <c r="O55122"/>
      <c r="P55122"/>
      <c r="Q55122"/>
      <c r="R55122"/>
      <c r="S55122" s="124"/>
      <c r="T55122" s="124"/>
      <c r="U55122" s="124"/>
      <c r="V55122" s="124"/>
      <c r="W55122" s="124"/>
      <c r="X55122" s="140"/>
      <c r="Y55122" s="96"/>
      <c r="Z55122" s="96"/>
      <c r="AA55122" s="96"/>
      <c r="AB55122" s="96"/>
      <c r="AC55122"/>
      <c r="AD55122" s="124"/>
      <c r="AE55122" s="81"/>
      <c r="AF55122"/>
      <c r="AG55122"/>
      <c r="AH55122"/>
      <c r="AI55122"/>
      <c r="AJ55122" s="77"/>
      <c r="AK55122"/>
      <c r="AL55122"/>
      <c r="AM55122"/>
      <c r="AN55122" s="111"/>
      <c r="AO55122"/>
      <c r="AP55122"/>
      <c r="AQ55122"/>
      <c r="AR55122"/>
      <c r="AS55122"/>
      <c r="AT55122"/>
      <c r="AU55122"/>
      <c r="AV55122"/>
      <c r="AW55122"/>
      <c r="AX55122"/>
      <c r="AY55122"/>
    </row>
    <row r="55123" spans="1:51" ht="10.15" customHeight="1" x14ac:dyDescent="0.2">
      <c r="A55123"/>
      <c r="B55123"/>
      <c r="C55123"/>
      <c r="D55123"/>
      <c r="E55123"/>
      <c r="F55123"/>
      <c r="G55123" s="67"/>
      <c r="H55123"/>
      <c r="I55123"/>
      <c r="J55123"/>
      <c r="K55123"/>
      <c r="L55123" s="124"/>
      <c r="M55123" s="74"/>
      <c r="N55123" s="77"/>
      <c r="O55123"/>
      <c r="P55123"/>
      <c r="Q55123"/>
      <c r="R55123"/>
      <c r="S55123" s="124"/>
      <c r="T55123" s="124"/>
      <c r="U55123" s="124"/>
      <c r="V55123" s="124"/>
      <c r="W55123" s="124"/>
      <c r="X55123" s="140"/>
      <c r="Y55123" s="96"/>
      <c r="Z55123" s="96"/>
      <c r="AA55123" s="96"/>
      <c r="AB55123" s="96"/>
      <c r="AC55123"/>
      <c r="AD55123" s="124"/>
      <c r="AE55123" s="81"/>
      <c r="AF55123"/>
      <c r="AG55123"/>
      <c r="AH55123"/>
      <c r="AI55123"/>
      <c r="AJ55123" s="77"/>
      <c r="AK55123"/>
      <c r="AL55123"/>
      <c r="AM55123"/>
      <c r="AN55123" s="111"/>
      <c r="AO55123"/>
      <c r="AP55123"/>
      <c r="AQ55123"/>
      <c r="AR55123"/>
      <c r="AS55123"/>
      <c r="AT55123"/>
      <c r="AU55123"/>
      <c r="AV55123"/>
      <c r="AW55123"/>
      <c r="AX55123"/>
      <c r="AY55123"/>
    </row>
    <row r="55124" spans="1:51" ht="10.15" customHeight="1" x14ac:dyDescent="0.2">
      <c r="A55124"/>
      <c r="B55124"/>
      <c r="C55124"/>
      <c r="D55124"/>
      <c r="E55124"/>
      <c r="F55124"/>
      <c r="G55124" s="67"/>
      <c r="H55124"/>
      <c r="I55124"/>
      <c r="J55124"/>
      <c r="K55124"/>
      <c r="L55124" s="124"/>
      <c r="M55124" s="74"/>
      <c r="N55124" s="77"/>
      <c r="O55124"/>
      <c r="P55124"/>
      <c r="Q55124"/>
      <c r="R55124"/>
      <c r="S55124" s="124"/>
      <c r="T55124" s="124"/>
      <c r="U55124" s="124"/>
      <c r="V55124" s="124"/>
      <c r="W55124" s="124"/>
      <c r="X55124" s="140"/>
      <c r="Y55124" s="96"/>
      <c r="Z55124" s="96"/>
      <c r="AA55124" s="96"/>
      <c r="AB55124" s="96"/>
      <c r="AC55124"/>
      <c r="AD55124" s="124"/>
      <c r="AE55124" s="81"/>
      <c r="AF55124"/>
      <c r="AG55124"/>
      <c r="AH55124"/>
      <c r="AI55124"/>
      <c r="AJ55124" s="77"/>
      <c r="AK55124"/>
      <c r="AL55124"/>
      <c r="AM55124"/>
      <c r="AN55124" s="111"/>
      <c r="AO55124"/>
      <c r="AP55124"/>
      <c r="AQ55124"/>
      <c r="AR55124"/>
      <c r="AS55124"/>
      <c r="AT55124"/>
      <c r="AU55124"/>
      <c r="AV55124"/>
      <c r="AW55124"/>
      <c r="AX55124"/>
      <c r="AY55124"/>
    </row>
    <row r="55125" spans="1:51" ht="10.15" customHeight="1" x14ac:dyDescent="0.2">
      <c r="A55125"/>
      <c r="B55125"/>
      <c r="C55125"/>
      <c r="D55125"/>
      <c r="E55125"/>
      <c r="F55125"/>
      <c r="G55125" s="67"/>
      <c r="H55125"/>
      <c r="I55125"/>
      <c r="J55125"/>
      <c r="K55125"/>
      <c r="L55125" s="124"/>
      <c r="M55125" s="74"/>
      <c r="N55125" s="77"/>
      <c r="O55125"/>
      <c r="P55125"/>
      <c r="Q55125"/>
      <c r="R55125"/>
      <c r="S55125" s="124"/>
      <c r="T55125" s="124"/>
      <c r="U55125" s="124"/>
      <c r="V55125" s="124"/>
      <c r="W55125" s="124"/>
      <c r="X55125" s="140"/>
      <c r="Y55125" s="96"/>
      <c r="Z55125" s="96"/>
      <c r="AA55125" s="96"/>
      <c r="AB55125" s="96"/>
      <c r="AC55125"/>
      <c r="AD55125" s="124"/>
      <c r="AE55125" s="81"/>
      <c r="AF55125"/>
      <c r="AG55125"/>
      <c r="AH55125"/>
      <c r="AI55125"/>
      <c r="AJ55125" s="77"/>
      <c r="AK55125"/>
      <c r="AL55125"/>
      <c r="AM55125"/>
      <c r="AN55125" s="111"/>
      <c r="AO55125"/>
      <c r="AP55125"/>
      <c r="AQ55125"/>
      <c r="AR55125"/>
      <c r="AS55125"/>
      <c r="AT55125"/>
      <c r="AU55125"/>
      <c r="AV55125"/>
      <c r="AW55125"/>
      <c r="AX55125"/>
      <c r="AY55125"/>
    </row>
    <row r="55126" spans="1:51" ht="10.15" customHeight="1" x14ac:dyDescent="0.2">
      <c r="A55126"/>
      <c r="B55126"/>
      <c r="C55126"/>
      <c r="D55126"/>
      <c r="E55126"/>
      <c r="F55126"/>
      <c r="G55126" s="67"/>
      <c r="H55126"/>
      <c r="I55126"/>
      <c r="J55126"/>
      <c r="K55126"/>
      <c r="L55126" s="124"/>
      <c r="M55126" s="74"/>
      <c r="N55126" s="77"/>
      <c r="O55126"/>
      <c r="P55126"/>
      <c r="Q55126"/>
      <c r="R55126"/>
      <c r="S55126" s="124"/>
      <c r="T55126" s="124"/>
      <c r="U55126" s="124"/>
      <c r="V55126" s="124"/>
      <c r="W55126" s="124"/>
      <c r="X55126" s="140"/>
      <c r="Y55126" s="96"/>
      <c r="Z55126" s="96"/>
      <c r="AA55126" s="96"/>
      <c r="AB55126" s="96"/>
      <c r="AC55126"/>
      <c r="AD55126" s="124"/>
      <c r="AE55126" s="81"/>
      <c r="AF55126"/>
      <c r="AG55126"/>
      <c r="AH55126"/>
      <c r="AI55126"/>
      <c r="AJ55126" s="77"/>
      <c r="AK55126"/>
      <c r="AL55126"/>
      <c r="AM55126"/>
      <c r="AN55126" s="111"/>
      <c r="AO55126"/>
      <c r="AP55126"/>
      <c r="AQ55126"/>
      <c r="AR55126"/>
      <c r="AS55126"/>
      <c r="AT55126"/>
      <c r="AU55126"/>
      <c r="AV55126"/>
      <c r="AW55126"/>
      <c r="AX55126"/>
      <c r="AY55126"/>
    </row>
    <row r="55127" spans="1:51" ht="10.15" customHeight="1" x14ac:dyDescent="0.2">
      <c r="A55127"/>
      <c r="B55127"/>
      <c r="C55127"/>
      <c r="D55127"/>
      <c r="E55127"/>
      <c r="F55127"/>
      <c r="G55127" s="67"/>
      <c r="H55127"/>
      <c r="I55127"/>
      <c r="J55127"/>
      <c r="K55127"/>
      <c r="L55127" s="124"/>
      <c r="M55127" s="74"/>
      <c r="N55127" s="77"/>
      <c r="O55127"/>
      <c r="P55127"/>
      <c r="Q55127"/>
      <c r="R55127"/>
      <c r="S55127" s="124"/>
      <c r="T55127" s="124"/>
      <c r="U55127" s="124"/>
      <c r="V55127" s="124"/>
      <c r="W55127" s="124"/>
      <c r="X55127" s="140"/>
      <c r="Y55127" s="96"/>
      <c r="Z55127" s="96"/>
      <c r="AA55127" s="96"/>
      <c r="AB55127" s="96"/>
      <c r="AC55127"/>
      <c r="AD55127" s="124"/>
      <c r="AE55127" s="81"/>
      <c r="AF55127"/>
      <c r="AG55127"/>
      <c r="AH55127"/>
      <c r="AI55127"/>
      <c r="AJ55127" s="77"/>
      <c r="AK55127"/>
      <c r="AL55127"/>
      <c r="AM55127"/>
      <c r="AN55127" s="111"/>
      <c r="AO55127"/>
      <c r="AP55127"/>
      <c r="AQ55127"/>
      <c r="AR55127"/>
      <c r="AS55127"/>
      <c r="AT55127"/>
      <c r="AU55127"/>
      <c r="AV55127"/>
      <c r="AW55127"/>
      <c r="AX55127"/>
      <c r="AY55127"/>
    </row>
    <row r="55128" spans="1:51" ht="10.15" customHeight="1" x14ac:dyDescent="0.2">
      <c r="A55128"/>
      <c r="B55128"/>
      <c r="C55128"/>
      <c r="D55128"/>
      <c r="E55128"/>
      <c r="F55128"/>
      <c r="G55128" s="67"/>
      <c r="H55128"/>
      <c r="I55128"/>
      <c r="J55128"/>
      <c r="K55128"/>
      <c r="L55128" s="124"/>
      <c r="M55128" s="74"/>
      <c r="N55128" s="77"/>
      <c r="O55128"/>
      <c r="P55128"/>
      <c r="Q55128"/>
      <c r="R55128"/>
      <c r="S55128" s="124"/>
      <c r="T55128" s="124"/>
      <c r="U55128" s="124"/>
      <c r="V55128" s="124"/>
      <c r="W55128" s="124"/>
      <c r="X55128" s="140"/>
      <c r="Y55128" s="96"/>
      <c r="Z55128" s="96"/>
      <c r="AA55128" s="96"/>
      <c r="AB55128" s="96"/>
      <c r="AC55128"/>
      <c r="AD55128" s="124"/>
      <c r="AE55128" s="81"/>
      <c r="AF55128"/>
      <c r="AG55128"/>
      <c r="AH55128"/>
      <c r="AI55128"/>
      <c r="AJ55128" s="77"/>
      <c r="AK55128"/>
      <c r="AL55128"/>
      <c r="AM55128"/>
      <c r="AN55128" s="111"/>
      <c r="AO55128"/>
      <c r="AP55128"/>
      <c r="AQ55128"/>
      <c r="AR55128"/>
      <c r="AS55128"/>
      <c r="AT55128"/>
      <c r="AU55128"/>
      <c r="AV55128"/>
      <c r="AW55128"/>
      <c r="AX55128"/>
      <c r="AY55128"/>
    </row>
    <row r="55129" spans="1:51" ht="10.15" customHeight="1" x14ac:dyDescent="0.2">
      <c r="A55129"/>
      <c r="B55129"/>
      <c r="C55129"/>
      <c r="D55129"/>
      <c r="E55129"/>
      <c r="F55129"/>
      <c r="G55129" s="67"/>
      <c r="H55129"/>
      <c r="I55129"/>
      <c r="J55129"/>
      <c r="K55129"/>
      <c r="L55129" s="124"/>
      <c r="M55129" s="74"/>
      <c r="N55129" s="77"/>
      <c r="O55129"/>
      <c r="P55129"/>
      <c r="Q55129"/>
      <c r="R55129"/>
      <c r="S55129" s="124"/>
      <c r="T55129" s="124"/>
      <c r="U55129" s="124"/>
      <c r="V55129" s="124"/>
      <c r="W55129" s="124"/>
      <c r="X55129" s="140"/>
      <c r="Y55129" s="96"/>
      <c r="Z55129" s="96"/>
      <c r="AA55129" s="96"/>
      <c r="AB55129" s="96"/>
      <c r="AC55129"/>
      <c r="AD55129" s="124"/>
      <c r="AE55129" s="81"/>
      <c r="AF55129"/>
      <c r="AG55129"/>
      <c r="AH55129"/>
      <c r="AI55129"/>
      <c r="AJ55129" s="77"/>
      <c r="AK55129"/>
      <c r="AL55129"/>
      <c r="AM55129"/>
      <c r="AN55129" s="111"/>
      <c r="AO55129"/>
      <c r="AP55129"/>
      <c r="AQ55129"/>
      <c r="AR55129"/>
      <c r="AS55129"/>
      <c r="AT55129"/>
      <c r="AU55129"/>
      <c r="AV55129"/>
      <c r="AW55129"/>
      <c r="AX55129"/>
      <c r="AY55129"/>
    </row>
    <row r="55130" spans="1:51" ht="10.15" customHeight="1" x14ac:dyDescent="0.2">
      <c r="A55130"/>
      <c r="B55130"/>
      <c r="C55130"/>
      <c r="D55130"/>
      <c r="E55130"/>
      <c r="F55130"/>
      <c r="G55130" s="67"/>
      <c r="H55130"/>
      <c r="I55130"/>
      <c r="J55130"/>
      <c r="K55130"/>
      <c r="L55130" s="124"/>
      <c r="M55130" s="74"/>
      <c r="N55130" s="77"/>
      <c r="O55130"/>
      <c r="P55130"/>
      <c r="Q55130"/>
      <c r="R55130"/>
      <c r="S55130" s="124"/>
      <c r="T55130" s="124"/>
      <c r="U55130" s="124"/>
      <c r="V55130" s="124"/>
      <c r="W55130" s="124"/>
      <c r="X55130" s="140"/>
      <c r="Y55130" s="96"/>
      <c r="Z55130" s="96"/>
      <c r="AA55130" s="96"/>
      <c r="AB55130" s="96"/>
      <c r="AC55130"/>
      <c r="AD55130" s="124"/>
      <c r="AE55130" s="81"/>
      <c r="AF55130"/>
      <c r="AG55130"/>
      <c r="AH55130"/>
      <c r="AI55130"/>
      <c r="AJ55130" s="77"/>
      <c r="AK55130"/>
      <c r="AL55130"/>
      <c r="AM55130"/>
      <c r="AN55130" s="111"/>
      <c r="AO55130"/>
      <c r="AP55130"/>
      <c r="AQ55130"/>
      <c r="AR55130"/>
      <c r="AS55130"/>
      <c r="AT55130"/>
      <c r="AU55130"/>
      <c r="AV55130"/>
      <c r="AW55130"/>
      <c r="AX55130"/>
      <c r="AY55130"/>
    </row>
    <row r="55131" spans="1:51" ht="10.15" customHeight="1" x14ac:dyDescent="0.2">
      <c r="A55131"/>
      <c r="B55131"/>
      <c r="C55131"/>
      <c r="D55131"/>
      <c r="E55131"/>
      <c r="F55131"/>
      <c r="G55131" s="67"/>
      <c r="H55131"/>
      <c r="I55131"/>
      <c r="J55131"/>
      <c r="K55131"/>
      <c r="L55131" s="124"/>
      <c r="M55131" s="74"/>
      <c r="N55131" s="77"/>
      <c r="O55131"/>
      <c r="P55131"/>
      <c r="Q55131"/>
      <c r="R55131"/>
      <c r="S55131" s="124"/>
      <c r="T55131" s="124"/>
      <c r="U55131" s="124"/>
      <c r="V55131" s="124"/>
      <c r="W55131" s="124"/>
      <c r="X55131" s="140"/>
      <c r="Y55131" s="96"/>
      <c r="Z55131" s="96"/>
      <c r="AA55131" s="96"/>
      <c r="AB55131" s="96"/>
      <c r="AC55131"/>
      <c r="AD55131" s="124"/>
      <c r="AE55131" s="81"/>
      <c r="AF55131"/>
      <c r="AG55131"/>
      <c r="AH55131"/>
      <c r="AI55131"/>
      <c r="AJ55131" s="77"/>
      <c r="AK55131"/>
      <c r="AL55131"/>
      <c r="AM55131"/>
      <c r="AN55131" s="111"/>
      <c r="AO55131"/>
      <c r="AP55131"/>
      <c r="AQ55131"/>
      <c r="AR55131"/>
      <c r="AS55131"/>
      <c r="AT55131"/>
      <c r="AU55131"/>
      <c r="AV55131"/>
      <c r="AW55131"/>
      <c r="AX55131"/>
      <c r="AY55131"/>
    </row>
    <row r="55132" spans="1:51" ht="10.15" customHeight="1" x14ac:dyDescent="0.2">
      <c r="A55132"/>
      <c r="B55132"/>
      <c r="C55132"/>
      <c r="D55132"/>
      <c r="E55132"/>
      <c r="F55132"/>
      <c r="G55132" s="67"/>
      <c r="H55132"/>
      <c r="I55132"/>
      <c r="J55132"/>
      <c r="K55132"/>
      <c r="L55132" s="124"/>
      <c r="M55132" s="74"/>
      <c r="N55132" s="77"/>
      <c r="O55132"/>
      <c r="P55132"/>
      <c r="Q55132"/>
      <c r="R55132"/>
      <c r="S55132" s="124"/>
      <c r="T55132" s="124"/>
      <c r="U55132" s="124"/>
      <c r="V55132" s="124"/>
      <c r="W55132" s="124"/>
      <c r="X55132" s="140"/>
      <c r="Y55132" s="96"/>
      <c r="Z55132" s="96"/>
      <c r="AA55132" s="96"/>
      <c r="AB55132" s="96"/>
      <c r="AC55132"/>
      <c r="AD55132" s="124"/>
      <c r="AE55132" s="81"/>
      <c r="AF55132"/>
      <c r="AG55132"/>
      <c r="AH55132"/>
      <c r="AI55132"/>
      <c r="AJ55132" s="77"/>
      <c r="AK55132"/>
      <c r="AL55132"/>
      <c r="AM55132"/>
      <c r="AN55132" s="111"/>
      <c r="AO55132"/>
      <c r="AP55132"/>
      <c r="AQ55132"/>
      <c r="AR55132"/>
      <c r="AS55132"/>
      <c r="AT55132"/>
      <c r="AU55132"/>
      <c r="AV55132"/>
      <c r="AW55132"/>
      <c r="AX55132"/>
      <c r="AY55132"/>
    </row>
    <row r="55133" spans="1:51" ht="10.15" customHeight="1" x14ac:dyDescent="0.2">
      <c r="A55133"/>
      <c r="B55133"/>
      <c r="C55133"/>
      <c r="D55133"/>
      <c r="E55133"/>
      <c r="F55133"/>
      <c r="G55133" s="67"/>
      <c r="H55133"/>
      <c r="I55133"/>
      <c r="J55133"/>
      <c r="K55133"/>
      <c r="L55133" s="124"/>
      <c r="M55133" s="74"/>
      <c r="N55133" s="77"/>
      <c r="O55133"/>
      <c r="P55133"/>
      <c r="Q55133"/>
      <c r="R55133"/>
      <c r="S55133" s="124"/>
      <c r="T55133" s="124"/>
      <c r="U55133" s="124"/>
      <c r="V55133" s="124"/>
      <c r="W55133" s="124"/>
      <c r="X55133" s="140"/>
      <c r="Y55133" s="96"/>
      <c r="Z55133" s="96"/>
      <c r="AA55133" s="96"/>
      <c r="AB55133" s="96"/>
      <c r="AC55133"/>
      <c r="AD55133" s="124"/>
      <c r="AE55133" s="81"/>
      <c r="AF55133"/>
      <c r="AG55133"/>
      <c r="AH55133"/>
      <c r="AI55133"/>
      <c r="AJ55133" s="77"/>
      <c r="AK55133"/>
      <c r="AL55133"/>
      <c r="AM55133"/>
      <c r="AN55133" s="111"/>
      <c r="AO55133"/>
      <c r="AP55133"/>
      <c r="AQ55133"/>
      <c r="AR55133"/>
      <c r="AS55133"/>
      <c r="AT55133"/>
      <c r="AU55133"/>
      <c r="AV55133"/>
      <c r="AW55133"/>
      <c r="AX55133"/>
      <c r="AY55133"/>
    </row>
    <row r="55134" spans="1:51" ht="10.15" customHeight="1" x14ac:dyDescent="0.2">
      <c r="A55134"/>
      <c r="B55134"/>
      <c r="C55134"/>
      <c r="D55134"/>
      <c r="E55134"/>
      <c r="F55134"/>
      <c r="G55134" s="67"/>
      <c r="H55134"/>
      <c r="I55134"/>
      <c r="J55134"/>
      <c r="K55134"/>
      <c r="L55134" s="124"/>
      <c r="M55134" s="74"/>
      <c r="N55134" s="77"/>
      <c r="O55134"/>
      <c r="P55134"/>
      <c r="Q55134"/>
      <c r="R55134"/>
      <c r="S55134" s="124"/>
      <c r="T55134" s="124"/>
      <c r="U55134" s="124"/>
      <c r="V55134" s="124"/>
      <c r="W55134" s="124"/>
      <c r="X55134" s="140"/>
      <c r="Y55134" s="96"/>
      <c r="Z55134" s="96"/>
      <c r="AA55134" s="96"/>
      <c r="AB55134" s="96"/>
      <c r="AC55134"/>
      <c r="AD55134" s="124"/>
      <c r="AE55134" s="81"/>
      <c r="AF55134"/>
      <c r="AG55134"/>
      <c r="AH55134"/>
      <c r="AI55134"/>
      <c r="AJ55134" s="77"/>
      <c r="AK55134"/>
      <c r="AL55134"/>
      <c r="AM55134"/>
      <c r="AN55134" s="111"/>
      <c r="AO55134"/>
      <c r="AP55134"/>
      <c r="AQ55134"/>
      <c r="AR55134"/>
      <c r="AS55134"/>
      <c r="AT55134"/>
      <c r="AU55134"/>
      <c r="AV55134"/>
      <c r="AW55134"/>
      <c r="AX55134"/>
      <c r="AY55134"/>
    </row>
    <row r="55135" spans="1:51" ht="10.15" customHeight="1" x14ac:dyDescent="0.2">
      <c r="A55135"/>
      <c r="B55135"/>
      <c r="C55135"/>
      <c r="D55135"/>
      <c r="E55135"/>
      <c r="F55135"/>
      <c r="G55135" s="67"/>
      <c r="H55135"/>
      <c r="I55135"/>
      <c r="J55135"/>
      <c r="K55135"/>
      <c r="L55135" s="124"/>
      <c r="M55135" s="74"/>
      <c r="N55135" s="77"/>
      <c r="O55135"/>
      <c r="P55135"/>
      <c r="Q55135"/>
      <c r="R55135"/>
      <c r="S55135" s="124"/>
      <c r="T55135" s="124"/>
      <c r="U55135" s="124"/>
      <c r="V55135" s="124"/>
      <c r="W55135" s="124"/>
      <c r="X55135" s="140"/>
      <c r="Y55135" s="96"/>
      <c r="Z55135" s="96"/>
      <c r="AA55135" s="96"/>
      <c r="AB55135" s="96"/>
      <c r="AC55135"/>
      <c r="AD55135" s="124"/>
      <c r="AE55135" s="81"/>
      <c r="AF55135"/>
      <c r="AG55135"/>
      <c r="AH55135"/>
      <c r="AI55135"/>
      <c r="AJ55135" s="77"/>
      <c r="AK55135"/>
      <c r="AL55135"/>
      <c r="AM55135"/>
      <c r="AN55135" s="111"/>
      <c r="AO55135"/>
      <c r="AP55135"/>
      <c r="AQ55135"/>
      <c r="AR55135"/>
      <c r="AS55135"/>
      <c r="AT55135"/>
      <c r="AU55135"/>
      <c r="AV55135"/>
      <c r="AW55135"/>
      <c r="AX55135"/>
      <c r="AY55135"/>
    </row>
    <row r="55136" spans="1:51" ht="10.15" customHeight="1" x14ac:dyDescent="0.2">
      <c r="A55136"/>
      <c r="B55136"/>
      <c r="C55136"/>
      <c r="D55136"/>
      <c r="E55136"/>
      <c r="F55136"/>
      <c r="G55136" s="67"/>
      <c r="H55136"/>
      <c r="I55136"/>
      <c r="J55136"/>
      <c r="K55136"/>
      <c r="L55136" s="124"/>
      <c r="M55136" s="74"/>
      <c r="N55136" s="77"/>
      <c r="O55136"/>
      <c r="P55136"/>
      <c r="Q55136"/>
      <c r="R55136"/>
      <c r="S55136" s="124"/>
      <c r="T55136" s="124"/>
      <c r="U55136" s="124"/>
      <c r="V55136" s="124"/>
      <c r="W55136" s="124"/>
      <c r="X55136" s="140"/>
      <c r="Y55136" s="96"/>
      <c r="Z55136" s="96"/>
      <c r="AA55136" s="96"/>
      <c r="AB55136" s="96"/>
      <c r="AC55136"/>
      <c r="AD55136" s="124"/>
      <c r="AE55136" s="81"/>
      <c r="AF55136"/>
      <c r="AG55136"/>
      <c r="AH55136"/>
      <c r="AI55136"/>
      <c r="AJ55136" s="77"/>
      <c r="AK55136"/>
      <c r="AL55136"/>
      <c r="AM55136"/>
      <c r="AN55136" s="111"/>
      <c r="AO55136"/>
      <c r="AP55136"/>
      <c r="AQ55136"/>
      <c r="AR55136"/>
      <c r="AS55136"/>
      <c r="AT55136"/>
      <c r="AU55136"/>
      <c r="AV55136"/>
      <c r="AW55136"/>
      <c r="AX55136"/>
      <c r="AY55136"/>
    </row>
    <row r="55137" spans="1:51" ht="10.15" customHeight="1" x14ac:dyDescent="0.2">
      <c r="A55137"/>
      <c r="B55137"/>
      <c r="C55137"/>
      <c r="D55137"/>
      <c r="E55137"/>
      <c r="F55137"/>
      <c r="G55137" s="67"/>
      <c r="H55137"/>
      <c r="I55137"/>
      <c r="J55137"/>
      <c r="K55137"/>
      <c r="L55137" s="124"/>
      <c r="M55137" s="74"/>
      <c r="N55137" s="77"/>
      <c r="O55137"/>
      <c r="P55137"/>
      <c r="Q55137"/>
      <c r="R55137"/>
      <c r="S55137" s="124"/>
      <c r="T55137" s="124"/>
      <c r="U55137" s="124"/>
      <c r="V55137" s="124"/>
      <c r="W55137" s="124"/>
      <c r="X55137" s="140"/>
      <c r="Y55137" s="96"/>
      <c r="Z55137" s="96"/>
      <c r="AA55137" s="96"/>
      <c r="AB55137" s="96"/>
      <c r="AC55137"/>
      <c r="AD55137" s="124"/>
      <c r="AE55137" s="81"/>
      <c r="AF55137"/>
      <c r="AG55137"/>
      <c r="AH55137"/>
      <c r="AI55137"/>
      <c r="AJ55137" s="77"/>
      <c r="AK55137"/>
      <c r="AL55137"/>
      <c r="AM55137"/>
      <c r="AN55137" s="111"/>
      <c r="AO55137"/>
      <c r="AP55137"/>
      <c r="AQ55137"/>
      <c r="AR55137"/>
      <c r="AS55137"/>
      <c r="AT55137"/>
      <c r="AU55137"/>
      <c r="AV55137"/>
      <c r="AW55137"/>
      <c r="AX55137"/>
      <c r="AY55137"/>
    </row>
    <row r="55138" spans="1:51" ht="10.15" customHeight="1" x14ac:dyDescent="0.2">
      <c r="A55138"/>
      <c r="B55138"/>
      <c r="C55138"/>
      <c r="D55138"/>
      <c r="E55138"/>
      <c r="F55138"/>
      <c r="G55138" s="67"/>
      <c r="H55138"/>
      <c r="I55138"/>
      <c r="J55138"/>
      <c r="K55138"/>
      <c r="L55138" s="124"/>
      <c r="M55138" s="74"/>
      <c r="N55138" s="77"/>
      <c r="O55138"/>
      <c r="P55138"/>
      <c r="Q55138"/>
      <c r="R55138"/>
      <c r="S55138" s="124"/>
      <c r="T55138" s="124"/>
      <c r="U55138" s="124"/>
      <c r="V55138" s="124"/>
      <c r="W55138" s="124"/>
      <c r="X55138" s="140"/>
      <c r="Y55138" s="96"/>
      <c r="Z55138" s="96"/>
      <c r="AA55138" s="96"/>
      <c r="AB55138" s="96"/>
      <c r="AC55138"/>
      <c r="AD55138" s="124"/>
      <c r="AE55138" s="81"/>
      <c r="AF55138"/>
      <c r="AG55138"/>
      <c r="AH55138"/>
      <c r="AI55138"/>
      <c r="AJ55138" s="77"/>
      <c r="AK55138"/>
      <c r="AL55138"/>
      <c r="AM55138"/>
      <c r="AN55138" s="111"/>
      <c r="AO55138"/>
      <c r="AP55138"/>
      <c r="AQ55138"/>
      <c r="AR55138"/>
      <c r="AS55138"/>
      <c r="AT55138"/>
      <c r="AU55138"/>
      <c r="AV55138"/>
      <c r="AW55138"/>
      <c r="AX55138"/>
      <c r="AY55138"/>
    </row>
    <row r="55139" spans="1:51" ht="10.15" customHeight="1" x14ac:dyDescent="0.2">
      <c r="A55139"/>
      <c r="B55139"/>
      <c r="C55139"/>
      <c r="D55139"/>
      <c r="E55139"/>
      <c r="F55139"/>
      <c r="G55139" s="67"/>
      <c r="H55139"/>
      <c r="I55139"/>
      <c r="J55139"/>
      <c r="K55139"/>
      <c r="L55139" s="124"/>
      <c r="M55139" s="74"/>
      <c r="N55139" s="77"/>
      <c r="O55139"/>
      <c r="P55139"/>
      <c r="Q55139"/>
      <c r="R55139"/>
      <c r="S55139" s="124"/>
      <c r="T55139" s="124"/>
      <c r="U55139" s="124"/>
      <c r="V55139" s="124"/>
      <c r="W55139" s="124"/>
      <c r="X55139" s="140"/>
      <c r="Y55139" s="96"/>
      <c r="Z55139" s="96"/>
      <c r="AA55139" s="96"/>
      <c r="AB55139" s="96"/>
      <c r="AC55139"/>
      <c r="AD55139" s="124"/>
      <c r="AE55139" s="81"/>
      <c r="AF55139"/>
      <c r="AG55139"/>
      <c r="AH55139"/>
      <c r="AI55139"/>
      <c r="AJ55139" s="77"/>
      <c r="AK55139"/>
      <c r="AL55139"/>
      <c r="AM55139"/>
      <c r="AN55139" s="111"/>
      <c r="AO55139"/>
      <c r="AP55139"/>
      <c r="AQ55139"/>
      <c r="AR55139"/>
      <c r="AS55139"/>
      <c r="AT55139"/>
      <c r="AU55139"/>
      <c r="AV55139"/>
      <c r="AW55139"/>
      <c r="AX55139"/>
      <c r="AY55139"/>
    </row>
    <row r="55140" spans="1:51" ht="10.15" customHeight="1" x14ac:dyDescent="0.2">
      <c r="A55140"/>
      <c r="B55140"/>
      <c r="C55140"/>
      <c r="D55140"/>
      <c r="E55140"/>
      <c r="F55140"/>
      <c r="G55140" s="67"/>
      <c r="H55140"/>
      <c r="I55140"/>
      <c r="J55140"/>
      <c r="K55140"/>
      <c r="L55140" s="124"/>
      <c r="M55140" s="74"/>
      <c r="N55140" s="77"/>
      <c r="O55140"/>
      <c r="P55140"/>
      <c r="Q55140"/>
      <c r="R55140"/>
      <c r="S55140" s="124"/>
      <c r="T55140" s="124"/>
      <c r="U55140" s="124"/>
      <c r="V55140" s="124"/>
      <c r="W55140" s="124"/>
      <c r="X55140" s="140"/>
      <c r="Y55140" s="96"/>
      <c r="Z55140" s="96"/>
      <c r="AA55140" s="96"/>
      <c r="AB55140" s="96"/>
      <c r="AC55140"/>
      <c r="AD55140" s="124"/>
      <c r="AE55140" s="81"/>
      <c r="AF55140"/>
      <c r="AG55140"/>
      <c r="AH55140"/>
      <c r="AI55140"/>
      <c r="AJ55140" s="77"/>
      <c r="AK55140"/>
      <c r="AL55140"/>
      <c r="AM55140"/>
      <c r="AN55140" s="111"/>
      <c r="AO55140"/>
      <c r="AP55140"/>
      <c r="AQ55140"/>
      <c r="AR55140"/>
      <c r="AS55140"/>
      <c r="AT55140"/>
      <c r="AU55140"/>
      <c r="AV55140"/>
      <c r="AW55140"/>
      <c r="AX55140"/>
      <c r="AY55140"/>
    </row>
    <row r="55141" spans="1:51" ht="10.15" customHeight="1" x14ac:dyDescent="0.2">
      <c r="A55141"/>
      <c r="B55141"/>
      <c r="C55141"/>
      <c r="D55141"/>
      <c r="E55141"/>
      <c r="F55141"/>
      <c r="G55141" s="67"/>
      <c r="H55141"/>
      <c r="I55141"/>
      <c r="J55141"/>
      <c r="K55141"/>
      <c r="L55141" s="124"/>
      <c r="M55141" s="74"/>
      <c r="N55141" s="77"/>
      <c r="O55141"/>
      <c r="P55141"/>
      <c r="Q55141"/>
      <c r="R55141"/>
      <c r="S55141" s="124"/>
      <c r="T55141" s="124"/>
      <c r="U55141" s="124"/>
      <c r="V55141" s="124"/>
      <c r="W55141" s="124"/>
      <c r="X55141" s="140"/>
      <c r="Y55141" s="96"/>
      <c r="Z55141" s="96"/>
      <c r="AA55141" s="96"/>
      <c r="AB55141" s="96"/>
      <c r="AC55141"/>
      <c r="AD55141" s="124"/>
      <c r="AE55141" s="81"/>
      <c r="AF55141"/>
      <c r="AG55141"/>
      <c r="AH55141"/>
      <c r="AI55141"/>
      <c r="AJ55141" s="77"/>
      <c r="AK55141"/>
      <c r="AL55141"/>
      <c r="AM55141"/>
      <c r="AN55141" s="111"/>
      <c r="AO55141"/>
      <c r="AP55141"/>
      <c r="AQ55141"/>
      <c r="AR55141"/>
      <c r="AS55141"/>
      <c r="AT55141"/>
      <c r="AU55141"/>
      <c r="AV55141"/>
      <c r="AW55141"/>
      <c r="AX55141"/>
      <c r="AY55141"/>
    </row>
    <row r="55142" spans="1:51" ht="10.15" customHeight="1" x14ac:dyDescent="0.2">
      <c r="A55142"/>
      <c r="B55142"/>
      <c r="C55142"/>
      <c r="D55142"/>
      <c r="E55142"/>
      <c r="F55142"/>
      <c r="G55142" s="67"/>
      <c r="H55142"/>
      <c r="I55142"/>
      <c r="J55142"/>
      <c r="K55142"/>
      <c r="L55142" s="124"/>
      <c r="M55142" s="74"/>
      <c r="N55142" s="77"/>
      <c r="O55142"/>
      <c r="P55142"/>
      <c r="Q55142"/>
      <c r="R55142"/>
      <c r="S55142" s="124"/>
      <c r="T55142" s="124"/>
      <c r="U55142" s="124"/>
      <c r="V55142" s="124"/>
      <c r="W55142" s="124"/>
      <c r="X55142" s="140"/>
      <c r="Y55142" s="96"/>
      <c r="Z55142" s="96"/>
      <c r="AA55142" s="96"/>
      <c r="AB55142" s="96"/>
      <c r="AC55142"/>
      <c r="AD55142" s="124"/>
      <c r="AE55142" s="81"/>
      <c r="AF55142"/>
      <c r="AG55142"/>
      <c r="AH55142"/>
      <c r="AI55142"/>
      <c r="AJ55142" s="77"/>
      <c r="AK55142"/>
      <c r="AL55142"/>
      <c r="AM55142"/>
      <c r="AN55142" s="111"/>
      <c r="AO55142"/>
      <c r="AP55142"/>
      <c r="AQ55142"/>
      <c r="AR55142"/>
      <c r="AS55142"/>
      <c r="AT55142"/>
      <c r="AU55142"/>
      <c r="AV55142"/>
      <c r="AW55142"/>
      <c r="AX55142"/>
      <c r="AY55142"/>
    </row>
    <row r="55143" spans="1:51" ht="10.15" customHeight="1" x14ac:dyDescent="0.2">
      <c r="A55143"/>
      <c r="B55143"/>
      <c r="C55143"/>
      <c r="D55143"/>
      <c r="E55143"/>
      <c r="F55143"/>
      <c r="G55143" s="67"/>
      <c r="H55143"/>
      <c r="I55143"/>
      <c r="J55143"/>
      <c r="K55143"/>
      <c r="L55143" s="124"/>
      <c r="M55143" s="74"/>
      <c r="N55143" s="77"/>
      <c r="O55143"/>
      <c r="P55143"/>
      <c r="Q55143"/>
      <c r="R55143"/>
      <c r="S55143" s="124"/>
      <c r="T55143" s="124"/>
      <c r="U55143" s="124"/>
      <c r="V55143" s="124"/>
      <c r="W55143" s="124"/>
      <c r="X55143" s="140"/>
      <c r="Y55143" s="96"/>
      <c r="Z55143" s="96"/>
      <c r="AA55143" s="96"/>
      <c r="AB55143" s="96"/>
      <c r="AC55143"/>
      <c r="AD55143" s="124"/>
      <c r="AE55143" s="81"/>
      <c r="AF55143"/>
      <c r="AG55143"/>
      <c r="AH55143"/>
      <c r="AI55143"/>
      <c r="AJ55143" s="77"/>
      <c r="AK55143"/>
      <c r="AL55143"/>
      <c r="AM55143"/>
      <c r="AN55143" s="111"/>
      <c r="AO55143"/>
      <c r="AP55143"/>
      <c r="AQ55143"/>
      <c r="AR55143"/>
      <c r="AS55143"/>
      <c r="AT55143"/>
      <c r="AU55143"/>
      <c r="AV55143"/>
      <c r="AW55143"/>
      <c r="AX55143"/>
      <c r="AY55143"/>
    </row>
    <row r="55144" spans="1:51" ht="10.15" customHeight="1" x14ac:dyDescent="0.2">
      <c r="A55144"/>
      <c r="B55144"/>
      <c r="C55144"/>
      <c r="D55144"/>
      <c r="E55144"/>
      <c r="F55144"/>
      <c r="G55144" s="67"/>
      <c r="H55144"/>
      <c r="I55144"/>
      <c r="J55144"/>
      <c r="K55144"/>
      <c r="L55144" s="124"/>
      <c r="M55144" s="74"/>
      <c r="N55144" s="77"/>
      <c r="O55144"/>
      <c r="P55144"/>
      <c r="Q55144"/>
      <c r="R55144"/>
      <c r="S55144" s="124"/>
      <c r="T55144" s="124"/>
      <c r="U55144" s="124"/>
      <c r="V55144" s="124"/>
      <c r="W55144" s="124"/>
      <c r="X55144" s="140"/>
      <c r="Y55144" s="96"/>
      <c r="Z55144" s="96"/>
      <c r="AA55144" s="96"/>
      <c r="AB55144" s="96"/>
      <c r="AC55144"/>
      <c r="AD55144" s="124"/>
      <c r="AE55144" s="81"/>
      <c r="AF55144"/>
      <c r="AG55144"/>
      <c r="AH55144"/>
      <c r="AI55144"/>
      <c r="AJ55144" s="77"/>
      <c r="AK55144"/>
      <c r="AL55144"/>
      <c r="AM55144"/>
      <c r="AN55144" s="111"/>
      <c r="AO55144"/>
      <c r="AP55144"/>
      <c r="AQ55144"/>
      <c r="AR55144"/>
      <c r="AS55144"/>
      <c r="AT55144"/>
      <c r="AU55144"/>
      <c r="AV55144"/>
      <c r="AW55144"/>
      <c r="AX55144"/>
      <c r="AY55144"/>
    </row>
    <row r="55145" spans="1:51" ht="10.15" customHeight="1" x14ac:dyDescent="0.2">
      <c r="A55145"/>
      <c r="B55145"/>
      <c r="C55145"/>
      <c r="D55145"/>
      <c r="E55145"/>
      <c r="F55145"/>
      <c r="G55145" s="67"/>
      <c r="H55145"/>
      <c r="I55145"/>
      <c r="J55145"/>
      <c r="K55145"/>
      <c r="L55145" s="124"/>
      <c r="M55145" s="74"/>
      <c r="N55145" s="77"/>
      <c r="O55145"/>
      <c r="P55145"/>
      <c r="Q55145"/>
      <c r="R55145"/>
      <c r="S55145" s="124"/>
      <c r="T55145" s="124"/>
      <c r="U55145" s="124"/>
      <c r="V55145" s="124"/>
      <c r="W55145" s="124"/>
      <c r="X55145" s="140"/>
      <c r="Y55145" s="96"/>
      <c r="Z55145" s="96"/>
      <c r="AA55145" s="96"/>
      <c r="AB55145" s="96"/>
      <c r="AC55145"/>
      <c r="AD55145" s="124"/>
      <c r="AE55145" s="81"/>
      <c r="AF55145"/>
      <c r="AG55145"/>
      <c r="AH55145"/>
      <c r="AI55145"/>
      <c r="AJ55145" s="77"/>
      <c r="AK55145"/>
      <c r="AL55145"/>
      <c r="AM55145"/>
      <c r="AN55145" s="111"/>
      <c r="AO55145"/>
      <c r="AP55145"/>
      <c r="AQ55145"/>
      <c r="AR55145"/>
      <c r="AS55145"/>
      <c r="AT55145"/>
      <c r="AU55145"/>
      <c r="AV55145"/>
      <c r="AW55145"/>
      <c r="AX55145"/>
      <c r="AY55145"/>
    </row>
    <row r="55146" spans="1:51" ht="10.15" customHeight="1" x14ac:dyDescent="0.2">
      <c r="A55146"/>
      <c r="B55146"/>
      <c r="C55146"/>
      <c r="D55146"/>
      <c r="E55146"/>
      <c r="F55146"/>
      <c r="G55146" s="67"/>
      <c r="H55146"/>
      <c r="I55146"/>
      <c r="J55146"/>
      <c r="K55146"/>
      <c r="L55146" s="124"/>
      <c r="M55146" s="74"/>
      <c r="N55146" s="77"/>
      <c r="O55146"/>
      <c r="P55146"/>
      <c r="Q55146"/>
      <c r="R55146"/>
      <c r="S55146" s="124"/>
      <c r="T55146" s="124"/>
      <c r="U55146" s="124"/>
      <c r="V55146" s="124"/>
      <c r="W55146" s="124"/>
      <c r="X55146" s="140"/>
      <c r="Y55146" s="96"/>
      <c r="Z55146" s="96"/>
      <c r="AA55146" s="96"/>
      <c r="AB55146" s="96"/>
      <c r="AC55146"/>
      <c r="AD55146" s="124"/>
      <c r="AE55146" s="81"/>
      <c r="AF55146"/>
      <c r="AG55146"/>
      <c r="AH55146"/>
      <c r="AI55146"/>
      <c r="AJ55146" s="77"/>
      <c r="AK55146"/>
      <c r="AL55146"/>
      <c r="AM55146"/>
      <c r="AN55146" s="111"/>
      <c r="AO55146"/>
      <c r="AP55146"/>
      <c r="AQ55146"/>
      <c r="AR55146"/>
      <c r="AS55146"/>
      <c r="AT55146"/>
      <c r="AU55146"/>
      <c r="AV55146"/>
      <c r="AW55146"/>
      <c r="AX55146"/>
      <c r="AY55146"/>
    </row>
    <row r="55147" spans="1:51" ht="10.15" customHeight="1" x14ac:dyDescent="0.2">
      <c r="A55147"/>
      <c r="B55147"/>
      <c r="C55147"/>
      <c r="D55147"/>
      <c r="E55147"/>
      <c r="F55147"/>
      <c r="G55147" s="67"/>
      <c r="H55147"/>
      <c r="I55147"/>
      <c r="J55147"/>
      <c r="K55147"/>
      <c r="L55147" s="124"/>
      <c r="M55147" s="74"/>
      <c r="N55147" s="77"/>
      <c r="O55147"/>
      <c r="P55147"/>
      <c r="Q55147"/>
      <c r="R55147"/>
      <c r="S55147" s="124"/>
      <c r="T55147" s="124"/>
      <c r="U55147" s="124"/>
      <c r="V55147" s="124"/>
      <c r="W55147" s="124"/>
      <c r="X55147" s="140"/>
      <c r="Y55147" s="96"/>
      <c r="Z55147" s="96"/>
      <c r="AA55147" s="96"/>
      <c r="AB55147" s="96"/>
      <c r="AC55147"/>
      <c r="AD55147" s="124"/>
      <c r="AE55147" s="81"/>
      <c r="AF55147"/>
      <c r="AG55147"/>
      <c r="AH55147"/>
      <c r="AI55147"/>
      <c r="AJ55147" s="77"/>
      <c r="AK55147"/>
      <c r="AL55147"/>
      <c r="AM55147"/>
      <c r="AN55147" s="111"/>
      <c r="AO55147"/>
      <c r="AP55147"/>
      <c r="AQ55147"/>
      <c r="AR55147"/>
      <c r="AS55147"/>
      <c r="AT55147"/>
      <c r="AU55147"/>
      <c r="AV55147"/>
      <c r="AW55147"/>
      <c r="AX55147"/>
      <c r="AY55147"/>
    </row>
    <row r="55148" spans="1:51" ht="10.15" customHeight="1" x14ac:dyDescent="0.2">
      <c r="A55148"/>
      <c r="B55148"/>
      <c r="C55148"/>
      <c r="D55148"/>
      <c r="E55148"/>
      <c r="F55148"/>
      <c r="G55148" s="67"/>
      <c r="H55148"/>
      <c r="I55148"/>
      <c r="J55148"/>
      <c r="K55148"/>
      <c r="L55148" s="124"/>
      <c r="M55148" s="74"/>
      <c r="N55148" s="77"/>
      <c r="O55148"/>
      <c r="P55148"/>
      <c r="Q55148"/>
      <c r="R55148"/>
      <c r="S55148" s="124"/>
      <c r="T55148" s="124"/>
      <c r="U55148" s="124"/>
      <c r="V55148" s="124"/>
      <c r="W55148" s="124"/>
      <c r="X55148" s="140"/>
      <c r="Y55148" s="96"/>
      <c r="Z55148" s="96"/>
      <c r="AA55148" s="96"/>
      <c r="AB55148" s="96"/>
      <c r="AC55148"/>
      <c r="AD55148" s="124"/>
      <c r="AE55148" s="81"/>
      <c r="AF55148"/>
      <c r="AG55148"/>
      <c r="AH55148"/>
      <c r="AI55148"/>
      <c r="AJ55148" s="77"/>
      <c r="AK55148"/>
      <c r="AL55148"/>
      <c r="AM55148"/>
      <c r="AN55148" s="111"/>
      <c r="AO55148"/>
      <c r="AP55148"/>
      <c r="AQ55148"/>
      <c r="AR55148"/>
      <c r="AS55148"/>
      <c r="AT55148"/>
      <c r="AU55148"/>
      <c r="AV55148"/>
      <c r="AW55148"/>
      <c r="AX55148"/>
      <c r="AY55148"/>
    </row>
    <row r="55149" spans="1:51" ht="10.15" customHeight="1" x14ac:dyDescent="0.2">
      <c r="A55149"/>
      <c r="B55149"/>
      <c r="C55149"/>
      <c r="D55149"/>
      <c r="E55149"/>
      <c r="F55149"/>
      <c r="G55149" s="67"/>
      <c r="H55149"/>
      <c r="I55149"/>
      <c r="J55149"/>
      <c r="K55149"/>
      <c r="L55149" s="124"/>
      <c r="M55149" s="74"/>
      <c r="N55149" s="77"/>
      <c r="O55149"/>
      <c r="P55149"/>
      <c r="Q55149"/>
      <c r="R55149"/>
      <c r="S55149" s="124"/>
      <c r="T55149" s="124"/>
      <c r="U55149" s="124"/>
      <c r="V55149" s="124"/>
      <c r="W55149" s="124"/>
      <c r="X55149" s="140"/>
      <c r="Y55149" s="96"/>
      <c r="Z55149" s="96"/>
      <c r="AA55149" s="96"/>
      <c r="AB55149" s="96"/>
      <c r="AC55149"/>
      <c r="AD55149" s="124"/>
      <c r="AE55149" s="81"/>
      <c r="AF55149"/>
      <c r="AG55149"/>
      <c r="AH55149"/>
      <c r="AI55149"/>
      <c r="AJ55149" s="77"/>
      <c r="AK55149"/>
      <c r="AL55149"/>
      <c r="AM55149"/>
      <c r="AN55149" s="111"/>
      <c r="AO55149"/>
      <c r="AP55149"/>
      <c r="AQ55149"/>
      <c r="AR55149"/>
      <c r="AS55149"/>
      <c r="AT55149"/>
      <c r="AU55149"/>
      <c r="AV55149"/>
      <c r="AW55149"/>
      <c r="AX55149"/>
      <c r="AY55149"/>
    </row>
    <row r="55150" spans="1:51" ht="10.15" customHeight="1" x14ac:dyDescent="0.2">
      <c r="A55150"/>
      <c r="B55150"/>
      <c r="C55150"/>
      <c r="D55150"/>
      <c r="E55150"/>
      <c r="F55150"/>
      <c r="G55150" s="67"/>
      <c r="H55150"/>
      <c r="I55150"/>
      <c r="J55150"/>
      <c r="K55150"/>
      <c r="L55150" s="124"/>
      <c r="M55150" s="74"/>
      <c r="N55150" s="77"/>
      <c r="O55150"/>
      <c r="P55150"/>
      <c r="Q55150"/>
      <c r="R55150"/>
      <c r="S55150" s="124"/>
      <c r="T55150" s="124"/>
      <c r="U55150" s="124"/>
      <c r="V55150" s="124"/>
      <c r="W55150" s="124"/>
      <c r="X55150" s="140"/>
      <c r="Y55150" s="96"/>
      <c r="Z55150" s="96"/>
      <c r="AA55150" s="96"/>
      <c r="AB55150" s="96"/>
      <c r="AC55150"/>
      <c r="AD55150" s="124"/>
      <c r="AE55150" s="81"/>
      <c r="AF55150"/>
      <c r="AG55150"/>
      <c r="AH55150"/>
      <c r="AI55150"/>
      <c r="AJ55150" s="77"/>
      <c r="AK55150"/>
      <c r="AL55150"/>
      <c r="AM55150"/>
      <c r="AN55150" s="111"/>
      <c r="AO55150"/>
      <c r="AP55150"/>
      <c r="AQ55150"/>
      <c r="AR55150"/>
      <c r="AS55150"/>
      <c r="AT55150"/>
      <c r="AU55150"/>
      <c r="AV55150"/>
      <c r="AW55150"/>
      <c r="AX55150"/>
      <c r="AY55150"/>
    </row>
    <row r="55151" spans="1:51" ht="10.15" customHeight="1" x14ac:dyDescent="0.2">
      <c r="A55151"/>
      <c r="B55151"/>
      <c r="C55151"/>
      <c r="D55151"/>
      <c r="E55151"/>
      <c r="F55151"/>
      <c r="G55151" s="67"/>
      <c r="H55151"/>
      <c r="I55151"/>
      <c r="J55151"/>
      <c r="K55151"/>
      <c r="L55151" s="124"/>
      <c r="M55151" s="74"/>
      <c r="N55151" s="77"/>
      <c r="O55151"/>
      <c r="P55151"/>
      <c r="Q55151"/>
      <c r="R55151"/>
      <c r="S55151" s="124"/>
      <c r="T55151" s="124"/>
      <c r="U55151" s="124"/>
      <c r="V55151" s="124"/>
      <c r="W55151" s="124"/>
      <c r="X55151" s="140"/>
      <c r="Y55151" s="96"/>
      <c r="Z55151" s="96"/>
      <c r="AA55151" s="96"/>
      <c r="AB55151" s="96"/>
      <c r="AC55151"/>
      <c r="AD55151" s="124"/>
      <c r="AE55151" s="81"/>
      <c r="AF55151"/>
      <c r="AG55151"/>
      <c r="AH55151"/>
      <c r="AI55151"/>
      <c r="AJ55151" s="77"/>
      <c r="AK55151"/>
      <c r="AL55151"/>
      <c r="AM55151"/>
      <c r="AN55151" s="111"/>
      <c r="AO55151"/>
      <c r="AP55151"/>
      <c r="AQ55151"/>
      <c r="AR55151"/>
      <c r="AS55151"/>
      <c r="AT55151"/>
      <c r="AU55151"/>
      <c r="AV55151"/>
      <c r="AW55151"/>
      <c r="AX55151"/>
      <c r="AY55151"/>
    </row>
    <row r="55152" spans="1:51" ht="10.15" customHeight="1" x14ac:dyDescent="0.2">
      <c r="A55152"/>
      <c r="B55152"/>
      <c r="C55152"/>
      <c r="D55152"/>
      <c r="E55152"/>
      <c r="F55152"/>
      <c r="G55152" s="67"/>
      <c r="H55152"/>
      <c r="I55152"/>
      <c r="J55152"/>
      <c r="K55152"/>
      <c r="L55152" s="124"/>
      <c r="M55152" s="74"/>
      <c r="N55152" s="77"/>
      <c r="O55152"/>
      <c r="P55152"/>
      <c r="Q55152"/>
      <c r="R55152"/>
      <c r="S55152" s="124"/>
      <c r="T55152" s="124"/>
      <c r="U55152" s="124"/>
      <c r="V55152" s="124"/>
      <c r="W55152" s="124"/>
      <c r="X55152" s="140"/>
      <c r="Y55152" s="96"/>
      <c r="Z55152" s="96"/>
      <c r="AA55152" s="96"/>
      <c r="AB55152" s="96"/>
      <c r="AC55152"/>
      <c r="AD55152" s="124"/>
      <c r="AE55152" s="81"/>
      <c r="AF55152"/>
      <c r="AG55152"/>
      <c r="AH55152"/>
      <c r="AI55152"/>
      <c r="AJ55152" s="77"/>
      <c r="AK55152"/>
      <c r="AL55152"/>
      <c r="AM55152"/>
      <c r="AN55152" s="111"/>
      <c r="AO55152"/>
      <c r="AP55152"/>
      <c r="AQ55152"/>
      <c r="AR55152"/>
      <c r="AS55152"/>
      <c r="AT55152"/>
      <c r="AU55152"/>
      <c r="AV55152"/>
      <c r="AW55152"/>
      <c r="AX55152"/>
      <c r="AY55152"/>
    </row>
    <row r="55153" spans="1:51" ht="10.15" customHeight="1" x14ac:dyDescent="0.2">
      <c r="A55153"/>
      <c r="B55153"/>
      <c r="C55153"/>
      <c r="D55153"/>
      <c r="E55153"/>
      <c r="F55153"/>
      <c r="G55153" s="67"/>
      <c r="H55153"/>
      <c r="I55153"/>
      <c r="J55153"/>
      <c r="K55153"/>
      <c r="L55153" s="124"/>
      <c r="M55153" s="74"/>
      <c r="N55153" s="77"/>
      <c r="O55153"/>
      <c r="P55153"/>
      <c r="Q55153"/>
      <c r="R55153"/>
      <c r="S55153" s="124"/>
      <c r="T55153" s="124"/>
      <c r="U55153" s="124"/>
      <c r="V55153" s="124"/>
      <c r="W55153" s="124"/>
      <c r="X55153" s="140"/>
      <c r="Y55153" s="96"/>
      <c r="Z55153" s="96"/>
      <c r="AA55153" s="96"/>
      <c r="AB55153" s="96"/>
      <c r="AC55153"/>
      <c r="AD55153" s="124"/>
      <c r="AE55153" s="81"/>
      <c r="AF55153"/>
      <c r="AG55153"/>
      <c r="AH55153"/>
      <c r="AI55153"/>
      <c r="AJ55153" s="77"/>
      <c r="AK55153"/>
      <c r="AL55153"/>
      <c r="AM55153"/>
      <c r="AN55153" s="111"/>
      <c r="AO55153"/>
      <c r="AP55153"/>
      <c r="AQ55153"/>
      <c r="AR55153"/>
      <c r="AS55153"/>
      <c r="AT55153"/>
      <c r="AU55153"/>
      <c r="AV55153"/>
      <c r="AW55153"/>
      <c r="AX55153"/>
      <c r="AY55153"/>
    </row>
    <row r="55154" spans="1:51" ht="10.15" customHeight="1" x14ac:dyDescent="0.2">
      <c r="A55154"/>
      <c r="B55154"/>
      <c r="C55154"/>
      <c r="D55154"/>
      <c r="E55154"/>
      <c r="F55154"/>
      <c r="G55154" s="67"/>
      <c r="H55154"/>
      <c r="I55154"/>
      <c r="J55154"/>
      <c r="K55154"/>
      <c r="L55154" s="124"/>
      <c r="M55154" s="74"/>
      <c r="N55154" s="77"/>
      <c r="O55154"/>
      <c r="P55154"/>
      <c r="Q55154"/>
      <c r="R55154"/>
      <c r="S55154" s="124"/>
      <c r="T55154" s="124"/>
      <c r="U55154" s="124"/>
      <c r="V55154" s="124"/>
      <c r="W55154" s="124"/>
      <c r="X55154" s="140"/>
      <c r="Y55154" s="96"/>
      <c r="Z55154" s="96"/>
      <c r="AA55154" s="96"/>
      <c r="AB55154" s="96"/>
      <c r="AC55154"/>
      <c r="AD55154" s="124"/>
      <c r="AE55154" s="81"/>
      <c r="AF55154"/>
      <c r="AG55154"/>
      <c r="AH55154"/>
      <c r="AI55154"/>
      <c r="AJ55154" s="77"/>
      <c r="AK55154"/>
      <c r="AL55154"/>
      <c r="AM55154"/>
      <c r="AN55154" s="111"/>
      <c r="AO55154"/>
      <c r="AP55154"/>
      <c r="AQ55154"/>
      <c r="AR55154"/>
      <c r="AS55154"/>
      <c r="AT55154"/>
      <c r="AU55154"/>
      <c r="AV55154"/>
      <c r="AW55154"/>
      <c r="AX55154"/>
      <c r="AY55154"/>
    </row>
    <row r="55155" spans="1:51" ht="10.15" customHeight="1" x14ac:dyDescent="0.2">
      <c r="A55155"/>
      <c r="B55155"/>
      <c r="C55155"/>
      <c r="D55155"/>
      <c r="E55155"/>
      <c r="F55155"/>
      <c r="G55155" s="67"/>
      <c r="H55155"/>
      <c r="I55155"/>
      <c r="J55155"/>
      <c r="K55155"/>
      <c r="L55155" s="124"/>
      <c r="M55155" s="74"/>
      <c r="N55155" s="77"/>
      <c r="O55155"/>
      <c r="P55155"/>
      <c r="Q55155"/>
      <c r="R55155"/>
      <c r="S55155" s="124"/>
      <c r="T55155" s="124"/>
      <c r="U55155" s="124"/>
      <c r="V55155" s="124"/>
      <c r="W55155" s="124"/>
      <c r="X55155" s="140"/>
      <c r="Y55155" s="96"/>
      <c r="Z55155" s="96"/>
      <c r="AA55155" s="96"/>
      <c r="AB55155" s="96"/>
      <c r="AC55155"/>
      <c r="AD55155" s="124"/>
      <c r="AE55155" s="81"/>
      <c r="AF55155"/>
      <c r="AG55155"/>
      <c r="AH55155"/>
      <c r="AI55155"/>
      <c r="AJ55155" s="77"/>
      <c r="AK55155"/>
      <c r="AL55155"/>
      <c r="AM55155"/>
      <c r="AN55155" s="111"/>
      <c r="AO55155"/>
      <c r="AP55155"/>
      <c r="AQ55155"/>
      <c r="AR55155"/>
      <c r="AS55155"/>
      <c r="AT55155"/>
      <c r="AU55155"/>
      <c r="AV55155"/>
      <c r="AW55155"/>
      <c r="AX55155"/>
      <c r="AY55155"/>
    </row>
    <row r="55156" spans="1:51" ht="10.15" customHeight="1" x14ac:dyDescent="0.2">
      <c r="A55156"/>
      <c r="B55156"/>
      <c r="C55156"/>
      <c r="D55156"/>
      <c r="E55156"/>
      <c r="F55156"/>
      <c r="G55156" s="67"/>
      <c r="H55156"/>
      <c r="I55156"/>
      <c r="J55156"/>
      <c r="K55156"/>
      <c r="L55156" s="124"/>
      <c r="M55156" s="74"/>
      <c r="N55156" s="77"/>
      <c r="O55156"/>
      <c r="P55156"/>
      <c r="Q55156"/>
      <c r="R55156"/>
      <c r="S55156" s="124"/>
      <c r="T55156" s="124"/>
      <c r="U55156" s="124"/>
      <c r="V55156" s="124"/>
      <c r="W55156" s="124"/>
      <c r="X55156" s="140"/>
      <c r="Y55156" s="96"/>
      <c r="Z55156" s="96"/>
      <c r="AA55156" s="96"/>
      <c r="AB55156" s="96"/>
      <c r="AC55156"/>
      <c r="AD55156" s="124"/>
      <c r="AE55156" s="81"/>
      <c r="AF55156"/>
      <c r="AG55156"/>
      <c r="AH55156"/>
      <c r="AI55156"/>
      <c r="AJ55156" s="77"/>
      <c r="AK55156"/>
      <c r="AL55156"/>
      <c r="AM55156"/>
      <c r="AN55156" s="111"/>
      <c r="AO55156"/>
      <c r="AP55156"/>
      <c r="AQ55156"/>
      <c r="AR55156"/>
      <c r="AS55156"/>
      <c r="AT55156"/>
      <c r="AU55156"/>
      <c r="AV55156"/>
      <c r="AW55156"/>
      <c r="AX55156"/>
      <c r="AY55156"/>
    </row>
    <row r="55157" spans="1:51" ht="10.15" customHeight="1" x14ac:dyDescent="0.2">
      <c r="A55157"/>
      <c r="B55157"/>
      <c r="C55157"/>
      <c r="D55157"/>
      <c r="E55157"/>
      <c r="F55157"/>
      <c r="G55157" s="67"/>
      <c r="H55157"/>
      <c r="I55157"/>
      <c r="J55157"/>
      <c r="K55157"/>
      <c r="L55157" s="124"/>
      <c r="M55157" s="74"/>
      <c r="N55157" s="77"/>
      <c r="O55157"/>
      <c r="P55157"/>
      <c r="Q55157"/>
      <c r="R55157"/>
      <c r="S55157" s="124"/>
      <c r="T55157" s="124"/>
      <c r="U55157" s="124"/>
      <c r="V55157" s="124"/>
      <c r="W55157" s="124"/>
      <c r="X55157" s="140"/>
      <c r="Y55157" s="96"/>
      <c r="Z55157" s="96"/>
      <c r="AA55157" s="96"/>
      <c r="AB55157" s="96"/>
      <c r="AC55157"/>
      <c r="AD55157" s="124"/>
      <c r="AE55157" s="81"/>
      <c r="AF55157"/>
      <c r="AG55157"/>
      <c r="AH55157"/>
      <c r="AI55157"/>
      <c r="AJ55157" s="77"/>
      <c r="AK55157"/>
      <c r="AL55157"/>
      <c r="AM55157"/>
      <c r="AN55157" s="111"/>
      <c r="AO55157"/>
      <c r="AP55157"/>
      <c r="AQ55157"/>
      <c r="AR55157"/>
      <c r="AS55157"/>
      <c r="AT55157"/>
      <c r="AU55157"/>
      <c r="AV55157"/>
      <c r="AW55157"/>
      <c r="AX55157"/>
      <c r="AY55157"/>
    </row>
    <row r="55158" spans="1:51" ht="10.15" customHeight="1" x14ac:dyDescent="0.2">
      <c r="A55158"/>
      <c r="B55158"/>
      <c r="C55158"/>
      <c r="D55158"/>
      <c r="E55158"/>
      <c r="F55158"/>
      <c r="G55158" s="67"/>
      <c r="H55158"/>
      <c r="I55158"/>
      <c r="J55158"/>
      <c r="K55158"/>
      <c r="L55158" s="124"/>
      <c r="M55158" s="74"/>
      <c r="N55158" s="77"/>
      <c r="O55158"/>
      <c r="P55158"/>
      <c r="Q55158"/>
      <c r="R55158"/>
      <c r="S55158" s="124"/>
      <c r="T55158" s="124"/>
      <c r="U55158" s="124"/>
      <c r="V55158" s="124"/>
      <c r="W55158" s="124"/>
      <c r="X55158" s="140"/>
      <c r="Y55158" s="96"/>
      <c r="Z55158" s="96"/>
      <c r="AA55158" s="96"/>
      <c r="AB55158" s="96"/>
      <c r="AC55158"/>
      <c r="AD55158" s="124"/>
      <c r="AE55158" s="81"/>
      <c r="AF55158"/>
      <c r="AG55158"/>
      <c r="AH55158"/>
      <c r="AI55158"/>
      <c r="AJ55158" s="77"/>
      <c r="AK55158"/>
      <c r="AL55158"/>
      <c r="AM55158"/>
      <c r="AN55158" s="111"/>
      <c r="AO55158"/>
      <c r="AP55158"/>
      <c r="AQ55158"/>
      <c r="AR55158"/>
      <c r="AS55158"/>
      <c r="AT55158"/>
      <c r="AU55158"/>
      <c r="AV55158"/>
      <c r="AW55158"/>
      <c r="AX55158"/>
      <c r="AY55158"/>
    </row>
    <row r="55159" spans="1:51" ht="10.15" customHeight="1" x14ac:dyDescent="0.2">
      <c r="A55159"/>
      <c r="B55159"/>
      <c r="C55159"/>
      <c r="D55159"/>
      <c r="E55159"/>
      <c r="F55159"/>
      <c r="G55159" s="67"/>
      <c r="H55159"/>
      <c r="I55159"/>
      <c r="J55159"/>
      <c r="K55159"/>
      <c r="L55159" s="124"/>
      <c r="M55159" s="74"/>
      <c r="N55159" s="77"/>
      <c r="O55159"/>
      <c r="P55159"/>
      <c r="Q55159"/>
      <c r="R55159"/>
      <c r="S55159" s="124"/>
      <c r="T55159" s="124"/>
      <c r="U55159" s="124"/>
      <c r="V55159" s="124"/>
      <c r="W55159" s="124"/>
      <c r="X55159" s="140"/>
      <c r="Y55159" s="96"/>
      <c r="Z55159" s="96"/>
      <c r="AA55159" s="96"/>
      <c r="AB55159" s="96"/>
      <c r="AC55159"/>
      <c r="AD55159" s="124"/>
      <c r="AE55159" s="81"/>
      <c r="AF55159"/>
      <c r="AG55159"/>
      <c r="AH55159"/>
      <c r="AI55159"/>
      <c r="AJ55159" s="77"/>
      <c r="AK55159"/>
      <c r="AL55159"/>
      <c r="AM55159"/>
      <c r="AN55159" s="111"/>
      <c r="AO55159"/>
      <c r="AP55159"/>
      <c r="AQ55159"/>
      <c r="AR55159"/>
      <c r="AS55159"/>
      <c r="AT55159"/>
      <c r="AU55159"/>
      <c r="AV55159"/>
      <c r="AW55159"/>
      <c r="AX55159"/>
      <c r="AY55159"/>
    </row>
    <row r="55160" spans="1:51" ht="10.15" customHeight="1" x14ac:dyDescent="0.2">
      <c r="A55160"/>
      <c r="B55160"/>
      <c r="C55160"/>
      <c r="D55160"/>
      <c r="E55160"/>
      <c r="F55160"/>
      <c r="G55160" s="67"/>
      <c r="H55160"/>
      <c r="I55160"/>
      <c r="J55160"/>
      <c r="K55160"/>
      <c r="L55160" s="124"/>
      <c r="M55160" s="74"/>
      <c r="N55160" s="77"/>
      <c r="O55160"/>
      <c r="P55160"/>
      <c r="Q55160"/>
      <c r="R55160"/>
      <c r="S55160" s="124"/>
      <c r="T55160" s="124"/>
      <c r="U55160" s="124"/>
      <c r="V55160" s="124"/>
      <c r="W55160" s="124"/>
      <c r="X55160" s="140"/>
      <c r="Y55160" s="96"/>
      <c r="Z55160" s="96"/>
      <c r="AA55160" s="96"/>
      <c r="AB55160" s="96"/>
      <c r="AC55160"/>
      <c r="AD55160" s="124"/>
      <c r="AE55160" s="81"/>
      <c r="AF55160"/>
      <c r="AG55160"/>
      <c r="AH55160"/>
      <c r="AI55160"/>
      <c r="AJ55160" s="77"/>
      <c r="AK55160"/>
      <c r="AL55160"/>
      <c r="AM55160"/>
      <c r="AN55160" s="111"/>
      <c r="AO55160"/>
      <c r="AP55160"/>
      <c r="AQ55160"/>
      <c r="AR55160"/>
      <c r="AS55160"/>
      <c r="AT55160"/>
      <c r="AU55160"/>
      <c r="AV55160"/>
      <c r="AW55160"/>
      <c r="AX55160"/>
      <c r="AY55160"/>
    </row>
    <row r="55161" spans="1:51" ht="10.15" customHeight="1" x14ac:dyDescent="0.2">
      <c r="A55161"/>
      <c r="B55161"/>
      <c r="C55161"/>
      <c r="D55161"/>
      <c r="E55161"/>
      <c r="F55161"/>
      <c r="G55161" s="67"/>
      <c r="H55161"/>
      <c r="I55161"/>
      <c r="J55161"/>
      <c r="K55161"/>
      <c r="L55161" s="124"/>
      <c r="M55161" s="74"/>
      <c r="N55161" s="77"/>
      <c r="O55161"/>
      <c r="P55161"/>
      <c r="Q55161"/>
      <c r="R55161"/>
      <c r="S55161" s="124"/>
      <c r="T55161" s="124"/>
      <c r="U55161" s="124"/>
      <c r="V55161" s="124"/>
      <c r="W55161" s="124"/>
      <c r="X55161" s="140"/>
      <c r="Y55161" s="96"/>
      <c r="Z55161" s="96"/>
      <c r="AA55161" s="96"/>
      <c r="AB55161" s="96"/>
      <c r="AC55161"/>
      <c r="AD55161" s="124"/>
      <c r="AE55161" s="81"/>
      <c r="AF55161"/>
      <c r="AG55161"/>
      <c r="AH55161"/>
      <c r="AI55161"/>
      <c r="AJ55161" s="77"/>
      <c r="AK55161"/>
      <c r="AL55161"/>
      <c r="AM55161"/>
      <c r="AN55161" s="111"/>
      <c r="AO55161"/>
      <c r="AP55161"/>
      <c r="AQ55161"/>
      <c r="AR55161"/>
      <c r="AS55161"/>
      <c r="AT55161"/>
      <c r="AU55161"/>
      <c r="AV55161"/>
      <c r="AW55161"/>
      <c r="AX55161"/>
      <c r="AY55161"/>
    </row>
    <row r="55162" spans="1:51" ht="10.15" customHeight="1" x14ac:dyDescent="0.2">
      <c r="A55162"/>
      <c r="B55162"/>
      <c r="C55162"/>
      <c r="D55162"/>
      <c r="E55162"/>
      <c r="F55162"/>
      <c r="G55162" s="67"/>
      <c r="H55162"/>
      <c r="I55162"/>
      <c r="J55162"/>
      <c r="K55162"/>
      <c r="L55162" s="124"/>
      <c r="M55162" s="74"/>
      <c r="N55162" s="77"/>
      <c r="O55162"/>
      <c r="P55162"/>
      <c r="Q55162"/>
      <c r="R55162"/>
      <c r="S55162" s="124"/>
      <c r="T55162" s="124"/>
      <c r="U55162" s="124"/>
      <c r="V55162" s="124"/>
      <c r="W55162" s="124"/>
      <c r="X55162" s="140"/>
      <c r="Y55162" s="96"/>
      <c r="Z55162" s="96"/>
      <c r="AA55162" s="96"/>
      <c r="AB55162" s="96"/>
      <c r="AC55162"/>
      <c r="AD55162" s="124"/>
      <c r="AE55162" s="81"/>
      <c r="AF55162"/>
      <c r="AG55162"/>
      <c r="AH55162"/>
      <c r="AI55162"/>
      <c r="AJ55162" s="77"/>
      <c r="AK55162"/>
      <c r="AL55162"/>
      <c r="AM55162"/>
      <c r="AN55162" s="111"/>
      <c r="AO55162"/>
      <c r="AP55162"/>
      <c r="AQ55162"/>
      <c r="AR55162"/>
      <c r="AS55162"/>
      <c r="AT55162"/>
      <c r="AU55162"/>
      <c r="AV55162"/>
      <c r="AW55162"/>
      <c r="AX55162"/>
      <c r="AY55162"/>
    </row>
    <row r="55163" spans="1:51" ht="10.15" customHeight="1" x14ac:dyDescent="0.2">
      <c r="A55163"/>
      <c r="B55163"/>
      <c r="C55163"/>
      <c r="D55163"/>
      <c r="E55163"/>
      <c r="F55163"/>
      <c r="G55163" s="67"/>
      <c r="H55163"/>
      <c r="I55163"/>
      <c r="J55163"/>
      <c r="K55163"/>
      <c r="L55163" s="124"/>
      <c r="M55163" s="74"/>
      <c r="N55163" s="77"/>
      <c r="O55163"/>
      <c r="P55163"/>
      <c r="Q55163"/>
      <c r="R55163"/>
      <c r="S55163" s="124"/>
      <c r="T55163" s="124"/>
      <c r="U55163" s="124"/>
      <c r="V55163" s="124"/>
      <c r="W55163" s="124"/>
      <c r="X55163" s="140"/>
      <c r="Y55163" s="96"/>
      <c r="Z55163" s="96"/>
      <c r="AA55163" s="96"/>
      <c r="AB55163" s="96"/>
      <c r="AC55163"/>
      <c r="AD55163" s="124"/>
      <c r="AE55163" s="81"/>
      <c r="AF55163"/>
      <c r="AG55163"/>
      <c r="AH55163"/>
      <c r="AI55163"/>
      <c r="AJ55163" s="77"/>
      <c r="AK55163"/>
      <c r="AL55163"/>
      <c r="AM55163"/>
      <c r="AN55163" s="111"/>
      <c r="AO55163"/>
      <c r="AP55163"/>
      <c r="AQ55163"/>
      <c r="AR55163"/>
      <c r="AS55163"/>
      <c r="AT55163"/>
      <c r="AU55163"/>
      <c r="AV55163"/>
      <c r="AW55163"/>
      <c r="AX55163"/>
      <c r="AY55163"/>
    </row>
    <row r="55164" spans="1:51" ht="10.15" customHeight="1" x14ac:dyDescent="0.2">
      <c r="A55164"/>
      <c r="B55164"/>
      <c r="C55164"/>
      <c r="D55164"/>
      <c r="E55164"/>
      <c r="F55164"/>
      <c r="G55164" s="67"/>
      <c r="H55164"/>
      <c r="I55164"/>
      <c r="J55164"/>
      <c r="K55164"/>
      <c r="L55164" s="124"/>
      <c r="M55164" s="74"/>
      <c r="N55164" s="77"/>
      <c r="O55164"/>
      <c r="P55164"/>
      <c r="Q55164"/>
      <c r="R55164"/>
      <c r="S55164" s="124"/>
      <c r="T55164" s="124"/>
      <c r="U55164" s="124"/>
      <c r="V55164" s="124"/>
      <c r="W55164" s="124"/>
      <c r="X55164" s="140"/>
      <c r="Y55164" s="96"/>
      <c r="Z55164" s="96"/>
      <c r="AA55164" s="96"/>
      <c r="AB55164" s="96"/>
      <c r="AC55164"/>
      <c r="AD55164" s="124"/>
      <c r="AE55164" s="81"/>
      <c r="AF55164"/>
      <c r="AG55164"/>
      <c r="AH55164"/>
      <c r="AI55164"/>
      <c r="AJ55164" s="77"/>
      <c r="AK55164"/>
      <c r="AL55164"/>
      <c r="AM55164"/>
      <c r="AN55164" s="111"/>
      <c r="AO55164"/>
      <c r="AP55164"/>
      <c r="AQ55164"/>
      <c r="AR55164"/>
      <c r="AS55164"/>
      <c r="AT55164"/>
      <c r="AU55164"/>
      <c r="AV55164"/>
      <c r="AW55164"/>
      <c r="AX55164"/>
      <c r="AY55164"/>
    </row>
    <row r="55165" spans="1:51" ht="10.15" customHeight="1" x14ac:dyDescent="0.2">
      <c r="A55165"/>
      <c r="B55165"/>
      <c r="C55165"/>
      <c r="D55165"/>
      <c r="E55165"/>
      <c r="F55165"/>
      <c r="G55165" s="67"/>
      <c r="H55165"/>
      <c r="I55165"/>
      <c r="J55165"/>
      <c r="K55165"/>
      <c r="L55165" s="124"/>
      <c r="M55165" s="74"/>
      <c r="N55165" s="77"/>
      <c r="O55165"/>
      <c r="P55165"/>
      <c r="Q55165"/>
      <c r="R55165"/>
      <c r="S55165" s="124"/>
      <c r="T55165" s="124"/>
      <c r="U55165" s="124"/>
      <c r="V55165" s="124"/>
      <c r="W55165" s="124"/>
      <c r="X55165" s="140"/>
      <c r="Y55165" s="96"/>
      <c r="Z55165" s="96"/>
      <c r="AA55165" s="96"/>
      <c r="AB55165" s="96"/>
      <c r="AC55165"/>
      <c r="AD55165" s="124"/>
      <c r="AE55165" s="81"/>
      <c r="AF55165"/>
      <c r="AG55165"/>
      <c r="AH55165"/>
      <c r="AI55165"/>
      <c r="AJ55165" s="77"/>
      <c r="AK55165"/>
      <c r="AL55165"/>
      <c r="AM55165"/>
      <c r="AN55165" s="111"/>
      <c r="AO55165"/>
      <c r="AP55165"/>
      <c r="AQ55165"/>
      <c r="AR55165"/>
      <c r="AS55165"/>
      <c r="AT55165"/>
      <c r="AU55165"/>
      <c r="AV55165"/>
      <c r="AW55165"/>
      <c r="AX55165"/>
      <c r="AY55165"/>
    </row>
    <row r="55166" spans="1:51" ht="10.15" customHeight="1" x14ac:dyDescent="0.2">
      <c r="A55166"/>
      <c r="B55166"/>
      <c r="C55166"/>
      <c r="D55166"/>
      <c r="E55166"/>
      <c r="F55166"/>
      <c r="G55166" s="67"/>
      <c r="H55166"/>
      <c r="I55166"/>
      <c r="J55166"/>
      <c r="K55166"/>
      <c r="L55166" s="124"/>
      <c r="M55166" s="74"/>
      <c r="N55166" s="77"/>
      <c r="O55166"/>
      <c r="P55166"/>
      <c r="Q55166"/>
      <c r="R55166"/>
      <c r="S55166" s="124"/>
      <c r="T55166" s="124"/>
      <c r="U55166" s="124"/>
      <c r="V55166" s="124"/>
      <c r="W55166" s="124"/>
      <c r="X55166" s="140"/>
      <c r="Y55166" s="96"/>
      <c r="Z55166" s="96"/>
      <c r="AA55166" s="96"/>
      <c r="AB55166" s="96"/>
      <c r="AC55166"/>
      <c r="AD55166" s="124"/>
      <c r="AE55166" s="81"/>
      <c r="AF55166"/>
      <c r="AG55166"/>
      <c r="AH55166"/>
      <c r="AI55166"/>
      <c r="AJ55166" s="77"/>
      <c r="AK55166"/>
      <c r="AL55166"/>
      <c r="AM55166"/>
      <c r="AN55166" s="111"/>
      <c r="AO55166"/>
      <c r="AP55166"/>
      <c r="AQ55166"/>
      <c r="AR55166"/>
      <c r="AS55166"/>
      <c r="AT55166"/>
      <c r="AU55166"/>
      <c r="AV55166"/>
      <c r="AW55166"/>
      <c r="AX55166"/>
      <c r="AY55166"/>
    </row>
    <row r="55167" spans="1:51" ht="10.15" customHeight="1" x14ac:dyDescent="0.2">
      <c r="A55167"/>
      <c r="B55167"/>
      <c r="C55167"/>
      <c r="D55167"/>
      <c r="E55167"/>
      <c r="F55167"/>
      <c r="G55167" s="67"/>
      <c r="H55167"/>
      <c r="I55167"/>
      <c r="J55167"/>
      <c r="K55167"/>
      <c r="L55167" s="124"/>
      <c r="M55167" s="74"/>
      <c r="N55167" s="77"/>
      <c r="O55167"/>
      <c r="P55167"/>
      <c r="Q55167"/>
      <c r="R55167"/>
      <c r="S55167" s="124"/>
      <c r="T55167" s="124"/>
      <c r="U55167" s="124"/>
      <c r="V55167" s="124"/>
      <c r="W55167" s="124"/>
      <c r="X55167" s="140"/>
      <c r="Y55167" s="96"/>
      <c r="Z55167" s="96"/>
      <c r="AA55167" s="96"/>
      <c r="AB55167" s="96"/>
      <c r="AC55167"/>
      <c r="AD55167" s="124"/>
      <c r="AE55167" s="81"/>
      <c r="AF55167"/>
      <c r="AG55167"/>
      <c r="AH55167"/>
      <c r="AI55167"/>
      <c r="AJ55167" s="77"/>
      <c r="AK55167"/>
      <c r="AL55167"/>
      <c r="AM55167"/>
      <c r="AN55167" s="111"/>
      <c r="AO55167"/>
      <c r="AP55167"/>
      <c r="AQ55167"/>
      <c r="AR55167"/>
      <c r="AS55167"/>
      <c r="AT55167"/>
      <c r="AU55167"/>
      <c r="AV55167"/>
      <c r="AW55167"/>
      <c r="AX55167"/>
      <c r="AY55167"/>
    </row>
    <row r="55168" spans="1:51" ht="10.15" customHeight="1" x14ac:dyDescent="0.2">
      <c r="A55168"/>
      <c r="B55168"/>
      <c r="C55168"/>
      <c r="D55168"/>
      <c r="E55168"/>
      <c r="F55168"/>
      <c r="G55168" s="67"/>
      <c r="H55168"/>
      <c r="I55168"/>
      <c r="J55168"/>
      <c r="K55168"/>
      <c r="L55168" s="124"/>
      <c r="M55168" s="74"/>
      <c r="N55168" s="77"/>
      <c r="O55168"/>
      <c r="P55168"/>
      <c r="Q55168"/>
      <c r="R55168"/>
      <c r="S55168" s="124"/>
      <c r="T55168" s="124"/>
      <c r="U55168" s="124"/>
      <c r="V55168" s="124"/>
      <c r="W55168" s="124"/>
      <c r="X55168" s="140"/>
      <c r="Y55168" s="96"/>
      <c r="Z55168" s="96"/>
      <c r="AA55168" s="96"/>
      <c r="AB55168" s="96"/>
      <c r="AC55168"/>
      <c r="AD55168" s="124"/>
      <c r="AE55168" s="81"/>
      <c r="AF55168"/>
      <c r="AG55168"/>
      <c r="AH55168"/>
      <c r="AI55168"/>
      <c r="AJ55168" s="77"/>
      <c r="AK55168"/>
      <c r="AL55168"/>
      <c r="AM55168"/>
      <c r="AN55168" s="111"/>
      <c r="AO55168"/>
      <c r="AP55168"/>
      <c r="AQ55168"/>
      <c r="AR55168"/>
      <c r="AS55168"/>
      <c r="AT55168"/>
      <c r="AU55168"/>
      <c r="AV55168"/>
      <c r="AW55168"/>
      <c r="AX55168"/>
      <c r="AY55168"/>
    </row>
    <row r="55169" spans="1:51" ht="10.15" customHeight="1" x14ac:dyDescent="0.2">
      <c r="A55169"/>
      <c r="B55169"/>
      <c r="C55169"/>
      <c r="D55169"/>
      <c r="E55169"/>
      <c r="F55169"/>
      <c r="G55169" s="67"/>
      <c r="H55169"/>
      <c r="I55169"/>
      <c r="J55169"/>
      <c r="K55169"/>
      <c r="L55169" s="124"/>
      <c r="M55169" s="74"/>
      <c r="N55169" s="77"/>
      <c r="O55169"/>
      <c r="P55169"/>
      <c r="Q55169"/>
      <c r="R55169"/>
      <c r="S55169" s="124"/>
      <c r="T55169" s="124"/>
      <c r="U55169" s="124"/>
      <c r="V55169" s="124"/>
      <c r="W55169" s="124"/>
      <c r="X55169" s="140"/>
      <c r="Y55169" s="96"/>
      <c r="Z55169" s="96"/>
      <c r="AA55169" s="96"/>
      <c r="AB55169" s="96"/>
      <c r="AC55169"/>
      <c r="AD55169" s="124"/>
      <c r="AE55169" s="81"/>
      <c r="AF55169"/>
      <c r="AG55169"/>
      <c r="AH55169"/>
      <c r="AI55169"/>
      <c r="AJ55169" s="77"/>
      <c r="AK55169"/>
      <c r="AL55169"/>
      <c r="AM55169"/>
      <c r="AN55169" s="111"/>
      <c r="AO55169"/>
      <c r="AP55169"/>
      <c r="AQ55169"/>
      <c r="AR55169"/>
      <c r="AS55169"/>
      <c r="AT55169"/>
      <c r="AU55169"/>
      <c r="AV55169"/>
      <c r="AW55169"/>
      <c r="AX55169"/>
      <c r="AY55169"/>
    </row>
    <row r="55170" spans="1:51" ht="10.15" customHeight="1" x14ac:dyDescent="0.2">
      <c r="A55170"/>
      <c r="B55170"/>
      <c r="C55170"/>
      <c r="D55170"/>
      <c r="E55170"/>
      <c r="F55170"/>
      <c r="G55170" s="67"/>
      <c r="H55170"/>
      <c r="I55170"/>
      <c r="J55170"/>
      <c r="K55170"/>
      <c r="L55170" s="124"/>
      <c r="M55170" s="74"/>
      <c r="N55170" s="77"/>
      <c r="O55170"/>
      <c r="P55170"/>
      <c r="Q55170"/>
      <c r="R55170"/>
      <c r="S55170" s="124"/>
      <c r="T55170" s="124"/>
      <c r="U55170" s="124"/>
      <c r="V55170" s="124"/>
      <c r="W55170" s="124"/>
      <c r="X55170" s="140"/>
      <c r="Y55170" s="96"/>
      <c r="Z55170" s="96"/>
      <c r="AA55170" s="96"/>
      <c r="AB55170" s="96"/>
      <c r="AC55170"/>
      <c r="AD55170" s="124"/>
      <c r="AE55170" s="81"/>
      <c r="AF55170"/>
      <c r="AG55170"/>
      <c r="AH55170"/>
      <c r="AI55170"/>
      <c r="AJ55170" s="77"/>
      <c r="AK55170"/>
      <c r="AL55170"/>
      <c r="AM55170"/>
      <c r="AN55170" s="111"/>
      <c r="AO55170"/>
      <c r="AP55170"/>
      <c r="AQ55170"/>
      <c r="AR55170"/>
      <c r="AS55170"/>
      <c r="AT55170"/>
      <c r="AU55170"/>
      <c r="AV55170"/>
      <c r="AW55170"/>
      <c r="AX55170"/>
      <c r="AY55170"/>
    </row>
    <row r="55171" spans="1:51" ht="10.15" customHeight="1" x14ac:dyDescent="0.2">
      <c r="A55171"/>
      <c r="B55171"/>
      <c r="C55171"/>
      <c r="D55171"/>
      <c r="E55171"/>
      <c r="F55171"/>
      <c r="G55171" s="67"/>
      <c r="H55171"/>
      <c r="I55171"/>
      <c r="J55171"/>
      <c r="K55171"/>
      <c r="L55171" s="124"/>
      <c r="M55171" s="74"/>
      <c r="N55171" s="77"/>
      <c r="O55171"/>
      <c r="P55171"/>
      <c r="Q55171"/>
      <c r="R55171"/>
      <c r="S55171" s="124"/>
      <c r="T55171" s="124"/>
      <c r="U55171" s="124"/>
      <c r="V55171" s="124"/>
      <c r="W55171" s="124"/>
      <c r="X55171" s="140"/>
      <c r="Y55171" s="96"/>
      <c r="Z55171" s="96"/>
      <c r="AA55171" s="96"/>
      <c r="AB55171" s="96"/>
      <c r="AC55171"/>
      <c r="AD55171" s="124"/>
      <c r="AE55171" s="81"/>
      <c r="AF55171"/>
      <c r="AG55171"/>
      <c r="AH55171"/>
      <c r="AI55171"/>
      <c r="AJ55171" s="77"/>
      <c r="AK55171"/>
      <c r="AL55171"/>
      <c r="AM55171"/>
      <c r="AN55171" s="111"/>
      <c r="AO55171"/>
      <c r="AP55171"/>
      <c r="AQ55171"/>
      <c r="AR55171"/>
      <c r="AS55171"/>
      <c r="AT55171"/>
      <c r="AU55171"/>
      <c r="AV55171"/>
      <c r="AW55171"/>
      <c r="AX55171"/>
      <c r="AY55171"/>
    </row>
    <row r="55172" spans="1:51" ht="10.15" customHeight="1" x14ac:dyDescent="0.2">
      <c r="A55172"/>
      <c r="B55172"/>
      <c r="C55172"/>
      <c r="D55172"/>
      <c r="E55172"/>
      <c r="F55172"/>
      <c r="G55172" s="67"/>
      <c r="H55172"/>
      <c r="I55172"/>
      <c r="J55172"/>
      <c r="K55172"/>
      <c r="L55172" s="124"/>
      <c r="M55172" s="74"/>
      <c r="N55172" s="77"/>
      <c r="O55172"/>
      <c r="P55172"/>
      <c r="Q55172"/>
      <c r="R55172"/>
      <c r="S55172" s="124"/>
      <c r="T55172" s="124"/>
      <c r="U55172" s="124"/>
      <c r="V55172" s="124"/>
      <c r="W55172" s="124"/>
      <c r="X55172" s="140"/>
      <c r="Y55172" s="96"/>
      <c r="Z55172" s="96"/>
      <c r="AA55172" s="96"/>
      <c r="AB55172" s="96"/>
      <c r="AC55172"/>
      <c r="AD55172" s="124"/>
      <c r="AE55172" s="81"/>
      <c r="AF55172"/>
      <c r="AG55172"/>
      <c r="AH55172"/>
      <c r="AI55172"/>
      <c r="AJ55172" s="77"/>
      <c r="AK55172"/>
      <c r="AL55172"/>
      <c r="AM55172"/>
      <c r="AN55172" s="111"/>
      <c r="AO55172"/>
      <c r="AP55172"/>
      <c r="AQ55172"/>
      <c r="AR55172"/>
      <c r="AS55172"/>
      <c r="AT55172"/>
      <c r="AU55172"/>
      <c r="AV55172"/>
      <c r="AW55172"/>
      <c r="AX55172"/>
      <c r="AY55172"/>
    </row>
    <row r="55173" spans="1:51" ht="10.15" customHeight="1" x14ac:dyDescent="0.2">
      <c r="A55173"/>
      <c r="B55173"/>
      <c r="C55173"/>
      <c r="D55173"/>
      <c r="E55173"/>
      <c r="F55173"/>
      <c r="G55173" s="67"/>
      <c r="H55173"/>
      <c r="I55173"/>
      <c r="J55173"/>
      <c r="K55173"/>
      <c r="L55173" s="124"/>
      <c r="M55173" s="74"/>
      <c r="N55173" s="77"/>
      <c r="O55173"/>
      <c r="P55173"/>
      <c r="Q55173"/>
      <c r="R55173"/>
      <c r="S55173" s="124"/>
      <c r="T55173" s="124"/>
      <c r="U55173" s="124"/>
      <c r="V55173" s="124"/>
      <c r="W55173" s="124"/>
      <c r="X55173" s="140"/>
      <c r="Y55173" s="96"/>
      <c r="Z55173" s="96"/>
      <c r="AA55173" s="96"/>
      <c r="AB55173" s="96"/>
      <c r="AC55173"/>
      <c r="AD55173" s="124"/>
      <c r="AE55173" s="81"/>
      <c r="AF55173"/>
      <c r="AG55173"/>
      <c r="AH55173"/>
      <c r="AI55173"/>
      <c r="AJ55173" s="77"/>
      <c r="AK55173"/>
      <c r="AL55173"/>
      <c r="AM55173"/>
      <c r="AN55173" s="111"/>
      <c r="AO55173"/>
      <c r="AP55173"/>
      <c r="AQ55173"/>
      <c r="AR55173"/>
      <c r="AS55173"/>
      <c r="AT55173"/>
      <c r="AU55173"/>
      <c r="AV55173"/>
      <c r="AW55173"/>
      <c r="AX55173"/>
      <c r="AY55173"/>
    </row>
    <row r="55174" spans="1:51" ht="10.15" customHeight="1" x14ac:dyDescent="0.2">
      <c r="A55174"/>
      <c r="B55174"/>
      <c r="C55174"/>
      <c r="D55174"/>
      <c r="E55174"/>
      <c r="F55174"/>
      <c r="G55174" s="67"/>
      <c r="H55174"/>
      <c r="I55174"/>
      <c r="J55174"/>
      <c r="K55174"/>
      <c r="L55174" s="124"/>
      <c r="M55174" s="74"/>
      <c r="N55174" s="77"/>
      <c r="O55174"/>
      <c r="P55174"/>
      <c r="Q55174"/>
      <c r="R55174"/>
      <c r="S55174" s="124"/>
      <c r="T55174" s="124"/>
      <c r="U55174" s="124"/>
      <c r="V55174" s="124"/>
      <c r="W55174" s="124"/>
      <c r="X55174" s="140"/>
      <c r="Y55174" s="96"/>
      <c r="Z55174" s="96"/>
      <c r="AA55174" s="96"/>
      <c r="AB55174" s="96"/>
      <c r="AC55174"/>
      <c r="AD55174" s="124"/>
      <c r="AE55174" s="81"/>
      <c r="AF55174"/>
      <c r="AG55174"/>
      <c r="AH55174"/>
      <c r="AI55174"/>
      <c r="AJ55174" s="77"/>
      <c r="AK55174"/>
      <c r="AL55174"/>
      <c r="AM55174"/>
      <c r="AN55174" s="111"/>
      <c r="AO55174"/>
      <c r="AP55174"/>
      <c r="AQ55174"/>
      <c r="AR55174"/>
      <c r="AS55174"/>
      <c r="AT55174"/>
      <c r="AU55174"/>
      <c r="AV55174"/>
      <c r="AW55174"/>
      <c r="AX55174"/>
      <c r="AY55174"/>
    </row>
    <row r="55175" spans="1:51" ht="10.15" customHeight="1" x14ac:dyDescent="0.2">
      <c r="A55175"/>
      <c r="B55175"/>
      <c r="C55175"/>
      <c r="D55175"/>
      <c r="E55175"/>
      <c r="F55175"/>
      <c r="G55175" s="67"/>
      <c r="H55175"/>
      <c r="I55175"/>
      <c r="J55175"/>
      <c r="K55175"/>
      <c r="L55175" s="124"/>
      <c r="M55175" s="74"/>
      <c r="N55175" s="77"/>
      <c r="O55175"/>
      <c r="P55175"/>
      <c r="Q55175"/>
      <c r="R55175"/>
      <c r="S55175" s="124"/>
      <c r="T55175" s="124"/>
      <c r="U55175" s="124"/>
      <c r="V55175" s="124"/>
      <c r="W55175" s="124"/>
      <c r="X55175" s="140"/>
      <c r="Y55175" s="96"/>
      <c r="Z55175" s="96"/>
      <c r="AA55175" s="96"/>
      <c r="AB55175" s="96"/>
      <c r="AC55175"/>
      <c r="AD55175" s="124"/>
      <c r="AE55175" s="81"/>
      <c r="AF55175"/>
      <c r="AG55175"/>
      <c r="AH55175"/>
      <c r="AI55175"/>
      <c r="AJ55175" s="77"/>
      <c r="AK55175"/>
      <c r="AL55175"/>
      <c r="AM55175"/>
      <c r="AN55175" s="111"/>
      <c r="AO55175"/>
      <c r="AP55175"/>
      <c r="AQ55175"/>
      <c r="AR55175"/>
      <c r="AS55175"/>
      <c r="AT55175"/>
      <c r="AU55175"/>
      <c r="AV55175"/>
      <c r="AW55175"/>
      <c r="AX55175"/>
      <c r="AY55175"/>
    </row>
    <row r="55176" spans="1:51" ht="10.15" customHeight="1" x14ac:dyDescent="0.2">
      <c r="A55176"/>
      <c r="B55176"/>
      <c r="C55176"/>
      <c r="D55176"/>
      <c r="E55176"/>
      <c r="F55176"/>
      <c r="G55176" s="67"/>
      <c r="H55176"/>
      <c r="I55176"/>
      <c r="J55176"/>
      <c r="K55176"/>
      <c r="L55176" s="124"/>
      <c r="M55176" s="74"/>
      <c r="N55176" s="77"/>
      <c r="O55176"/>
      <c r="P55176"/>
      <c r="Q55176"/>
      <c r="R55176"/>
      <c r="S55176" s="124"/>
      <c r="T55176" s="124"/>
      <c r="U55176" s="124"/>
      <c r="V55176" s="124"/>
      <c r="W55176" s="124"/>
      <c r="X55176" s="140"/>
      <c r="Y55176" s="96"/>
      <c r="Z55176" s="96"/>
      <c r="AA55176" s="96"/>
      <c r="AB55176" s="96"/>
      <c r="AC55176"/>
      <c r="AD55176" s="124"/>
      <c r="AE55176" s="81"/>
      <c r="AF55176"/>
      <c r="AG55176"/>
      <c r="AH55176"/>
      <c r="AI55176"/>
      <c r="AJ55176" s="77"/>
      <c r="AK55176"/>
      <c r="AL55176"/>
      <c r="AM55176"/>
      <c r="AN55176" s="111"/>
      <c r="AO55176"/>
      <c r="AP55176"/>
      <c r="AQ55176"/>
      <c r="AR55176"/>
      <c r="AS55176"/>
      <c r="AT55176"/>
      <c r="AU55176"/>
      <c r="AV55176"/>
      <c r="AW55176"/>
      <c r="AX55176"/>
      <c r="AY55176"/>
    </row>
    <row r="55177" spans="1:51" ht="10.15" customHeight="1" x14ac:dyDescent="0.2">
      <c r="A55177"/>
      <c r="B55177"/>
      <c r="C55177"/>
      <c r="D55177"/>
      <c r="E55177"/>
      <c r="F55177"/>
      <c r="G55177" s="67"/>
      <c r="H55177"/>
      <c r="I55177"/>
      <c r="J55177"/>
      <c r="K55177"/>
      <c r="L55177" s="124"/>
      <c r="M55177" s="74"/>
      <c r="N55177" s="77"/>
      <c r="O55177"/>
      <c r="P55177"/>
      <c r="Q55177"/>
      <c r="R55177"/>
      <c r="S55177" s="124"/>
      <c r="T55177" s="124"/>
      <c r="U55177" s="124"/>
      <c r="V55177" s="124"/>
      <c r="W55177" s="124"/>
      <c r="X55177" s="140"/>
      <c r="Y55177" s="96"/>
      <c r="Z55177" s="96"/>
      <c r="AA55177" s="96"/>
      <c r="AB55177" s="96"/>
      <c r="AC55177"/>
      <c r="AD55177" s="124"/>
      <c r="AE55177" s="81"/>
      <c r="AF55177"/>
      <c r="AG55177"/>
      <c r="AH55177"/>
      <c r="AI55177"/>
      <c r="AJ55177" s="77"/>
      <c r="AK55177"/>
      <c r="AL55177"/>
      <c r="AM55177"/>
      <c r="AN55177" s="111"/>
      <c r="AO55177"/>
      <c r="AP55177"/>
      <c r="AQ55177"/>
      <c r="AR55177"/>
      <c r="AS55177"/>
      <c r="AT55177"/>
      <c r="AU55177"/>
      <c r="AV55177"/>
      <c r="AW55177"/>
      <c r="AX55177"/>
      <c r="AY55177"/>
    </row>
    <row r="55178" spans="1:51" ht="10.15" customHeight="1" x14ac:dyDescent="0.2">
      <c r="A55178"/>
      <c r="B55178"/>
      <c r="C55178"/>
      <c r="D55178"/>
      <c r="E55178"/>
      <c r="F55178"/>
      <c r="G55178" s="67"/>
      <c r="H55178"/>
      <c r="I55178"/>
      <c r="J55178"/>
      <c r="K55178"/>
      <c r="L55178" s="124"/>
      <c r="M55178" s="74"/>
      <c r="N55178" s="77"/>
      <c r="O55178"/>
      <c r="P55178"/>
      <c r="Q55178"/>
      <c r="R55178"/>
      <c r="S55178" s="124"/>
      <c r="T55178" s="124"/>
      <c r="U55178" s="124"/>
      <c r="V55178" s="124"/>
      <c r="W55178" s="124"/>
      <c r="X55178" s="140"/>
      <c r="Y55178" s="96"/>
      <c r="Z55178" s="96"/>
      <c r="AA55178" s="96"/>
      <c r="AB55178" s="96"/>
      <c r="AC55178"/>
      <c r="AD55178" s="124"/>
      <c r="AE55178" s="81"/>
      <c r="AF55178"/>
      <c r="AG55178"/>
      <c r="AH55178"/>
      <c r="AI55178"/>
      <c r="AJ55178" s="77"/>
      <c r="AK55178"/>
      <c r="AL55178"/>
      <c r="AM55178"/>
      <c r="AN55178" s="111"/>
      <c r="AO55178"/>
      <c r="AP55178"/>
      <c r="AQ55178"/>
      <c r="AR55178"/>
      <c r="AS55178"/>
      <c r="AT55178"/>
      <c r="AU55178"/>
      <c r="AV55178"/>
      <c r="AW55178"/>
      <c r="AX55178"/>
      <c r="AY55178"/>
    </row>
    <row r="55179" spans="1:51" ht="10.15" customHeight="1" x14ac:dyDescent="0.2">
      <c r="A55179"/>
      <c r="B55179"/>
      <c r="C55179"/>
      <c r="D55179"/>
      <c r="E55179"/>
      <c r="F55179"/>
      <c r="G55179" s="67"/>
      <c r="H55179"/>
      <c r="I55179"/>
      <c r="J55179"/>
      <c r="K55179"/>
      <c r="L55179" s="124"/>
      <c r="M55179" s="74"/>
      <c r="N55179" s="77"/>
      <c r="O55179"/>
      <c r="P55179"/>
      <c r="Q55179"/>
      <c r="R55179"/>
      <c r="S55179" s="124"/>
      <c r="T55179" s="124"/>
      <c r="U55179" s="124"/>
      <c r="V55179" s="124"/>
      <c r="W55179" s="124"/>
      <c r="X55179" s="140"/>
      <c r="Y55179" s="96"/>
      <c r="Z55179" s="96"/>
      <c r="AA55179" s="96"/>
      <c r="AB55179" s="96"/>
      <c r="AC55179"/>
      <c r="AD55179" s="124"/>
      <c r="AE55179" s="81"/>
      <c r="AF55179"/>
      <c r="AG55179"/>
      <c r="AH55179"/>
      <c r="AI55179"/>
      <c r="AJ55179" s="77"/>
      <c r="AK55179"/>
      <c r="AL55179"/>
      <c r="AM55179"/>
      <c r="AN55179" s="111"/>
      <c r="AO55179"/>
      <c r="AP55179"/>
      <c r="AQ55179"/>
      <c r="AR55179"/>
      <c r="AS55179"/>
      <c r="AT55179"/>
      <c r="AU55179"/>
      <c r="AV55179"/>
      <c r="AW55179"/>
      <c r="AX55179"/>
      <c r="AY55179"/>
    </row>
    <row r="55180" spans="1:51" ht="10.15" customHeight="1" x14ac:dyDescent="0.2">
      <c r="A55180"/>
      <c r="B55180"/>
      <c r="C55180"/>
      <c r="D55180"/>
      <c r="E55180"/>
      <c r="F55180"/>
      <c r="G55180" s="67"/>
      <c r="H55180"/>
      <c r="I55180"/>
      <c r="J55180"/>
      <c r="K55180"/>
      <c r="L55180" s="124"/>
      <c r="M55180" s="74"/>
      <c r="N55180" s="77"/>
      <c r="O55180"/>
      <c r="P55180"/>
      <c r="Q55180"/>
      <c r="R55180"/>
      <c r="S55180" s="124"/>
      <c r="T55180" s="124"/>
      <c r="U55180" s="124"/>
      <c r="V55180" s="124"/>
      <c r="W55180" s="124"/>
      <c r="X55180" s="140"/>
      <c r="Y55180" s="96"/>
      <c r="Z55180" s="96"/>
      <c r="AA55180" s="96"/>
      <c r="AB55180" s="96"/>
      <c r="AC55180"/>
      <c r="AD55180" s="124"/>
      <c r="AE55180" s="81"/>
      <c r="AF55180"/>
      <c r="AG55180"/>
      <c r="AH55180"/>
      <c r="AI55180"/>
      <c r="AJ55180" s="77"/>
      <c r="AK55180"/>
      <c r="AL55180"/>
      <c r="AM55180"/>
      <c r="AN55180" s="111"/>
      <c r="AO55180"/>
      <c r="AP55180"/>
      <c r="AQ55180"/>
      <c r="AR55180"/>
      <c r="AS55180"/>
      <c r="AT55180"/>
      <c r="AU55180"/>
      <c r="AV55180"/>
      <c r="AW55180"/>
      <c r="AX55180"/>
      <c r="AY55180"/>
    </row>
    <row r="55181" spans="1:51" ht="10.15" customHeight="1" x14ac:dyDescent="0.2">
      <c r="A55181"/>
      <c r="B55181"/>
      <c r="C55181"/>
      <c r="D55181"/>
      <c r="E55181"/>
      <c r="F55181"/>
      <c r="G55181" s="67"/>
      <c r="H55181"/>
      <c r="I55181"/>
      <c r="J55181"/>
      <c r="K55181"/>
      <c r="L55181" s="124"/>
      <c r="M55181" s="74"/>
      <c r="N55181" s="77"/>
      <c r="O55181"/>
      <c r="P55181"/>
      <c r="Q55181"/>
      <c r="R55181"/>
      <c r="S55181" s="124"/>
      <c r="T55181" s="124"/>
      <c r="U55181" s="124"/>
      <c r="V55181" s="124"/>
      <c r="W55181" s="124"/>
      <c r="X55181" s="140"/>
      <c r="Y55181" s="96"/>
      <c r="Z55181" s="96"/>
      <c r="AA55181" s="96"/>
      <c r="AB55181" s="96"/>
      <c r="AC55181"/>
      <c r="AD55181" s="124"/>
      <c r="AE55181" s="81"/>
      <c r="AF55181"/>
      <c r="AG55181"/>
      <c r="AH55181"/>
      <c r="AI55181"/>
      <c r="AJ55181" s="77"/>
      <c r="AK55181"/>
      <c r="AL55181"/>
      <c r="AM55181"/>
      <c r="AN55181" s="111"/>
      <c r="AO55181"/>
      <c r="AP55181"/>
      <c r="AQ55181"/>
      <c r="AR55181"/>
      <c r="AS55181"/>
      <c r="AT55181"/>
      <c r="AU55181"/>
      <c r="AV55181"/>
      <c r="AW55181"/>
      <c r="AX55181"/>
      <c r="AY55181"/>
    </row>
    <row r="55182" spans="1:51" ht="10.15" customHeight="1" x14ac:dyDescent="0.2">
      <c r="A55182"/>
      <c r="B55182"/>
      <c r="C55182"/>
      <c r="D55182"/>
      <c r="E55182"/>
      <c r="F55182"/>
      <c r="G55182" s="67"/>
      <c r="H55182"/>
      <c r="I55182"/>
      <c r="J55182"/>
      <c r="K55182"/>
      <c r="L55182" s="124"/>
      <c r="M55182" s="74"/>
      <c r="N55182" s="77"/>
      <c r="O55182"/>
      <c r="P55182"/>
      <c r="Q55182"/>
      <c r="R55182"/>
      <c r="S55182" s="124"/>
      <c r="T55182" s="124"/>
      <c r="U55182" s="124"/>
      <c r="V55182" s="124"/>
      <c r="W55182" s="124"/>
      <c r="X55182" s="140"/>
      <c r="Y55182" s="96"/>
      <c r="Z55182" s="96"/>
      <c r="AA55182" s="96"/>
      <c r="AB55182" s="96"/>
      <c r="AC55182"/>
      <c r="AD55182" s="124"/>
      <c r="AE55182" s="81"/>
      <c r="AF55182"/>
      <c r="AG55182"/>
      <c r="AH55182"/>
      <c r="AI55182"/>
      <c r="AJ55182" s="77"/>
      <c r="AK55182"/>
      <c r="AL55182"/>
      <c r="AM55182"/>
      <c r="AN55182" s="111"/>
      <c r="AO55182"/>
      <c r="AP55182"/>
      <c r="AQ55182"/>
      <c r="AR55182"/>
      <c r="AS55182"/>
      <c r="AT55182"/>
      <c r="AU55182"/>
      <c r="AV55182"/>
      <c r="AW55182"/>
      <c r="AX55182"/>
      <c r="AY55182"/>
    </row>
    <row r="55183" spans="1:51" ht="10.15" customHeight="1" x14ac:dyDescent="0.2">
      <c r="A55183"/>
      <c r="B55183"/>
      <c r="C55183"/>
      <c r="D55183"/>
      <c r="E55183"/>
      <c r="F55183"/>
      <c r="G55183" s="67"/>
      <c r="H55183"/>
      <c r="I55183"/>
      <c r="J55183"/>
      <c r="K55183"/>
      <c r="L55183" s="124"/>
      <c r="M55183" s="74"/>
      <c r="N55183" s="77"/>
      <c r="O55183"/>
      <c r="P55183"/>
      <c r="Q55183"/>
      <c r="R55183"/>
      <c r="S55183" s="124"/>
      <c r="T55183" s="124"/>
      <c r="U55183" s="124"/>
      <c r="V55183" s="124"/>
      <c r="W55183" s="124"/>
      <c r="X55183" s="140"/>
      <c r="Y55183" s="96"/>
      <c r="Z55183" s="96"/>
      <c r="AA55183" s="96"/>
      <c r="AB55183" s="96"/>
      <c r="AC55183"/>
      <c r="AD55183" s="124"/>
      <c r="AE55183" s="81"/>
      <c r="AF55183"/>
      <c r="AG55183"/>
      <c r="AH55183"/>
      <c r="AI55183"/>
      <c r="AJ55183" s="77"/>
      <c r="AK55183"/>
      <c r="AL55183"/>
      <c r="AM55183"/>
      <c r="AN55183" s="111"/>
      <c r="AO55183"/>
      <c r="AP55183"/>
      <c r="AQ55183"/>
      <c r="AR55183"/>
      <c r="AS55183"/>
      <c r="AT55183"/>
      <c r="AU55183"/>
      <c r="AV55183"/>
      <c r="AW55183"/>
      <c r="AX55183"/>
      <c r="AY55183"/>
    </row>
    <row r="55184" spans="1:51" ht="10.15" customHeight="1" x14ac:dyDescent="0.2">
      <c r="A55184"/>
      <c r="B55184"/>
      <c r="C55184"/>
      <c r="D55184"/>
      <c r="E55184"/>
      <c r="F55184"/>
      <c r="G55184" s="67"/>
      <c r="H55184"/>
      <c r="I55184"/>
      <c r="J55184"/>
      <c r="K55184"/>
      <c r="L55184" s="124"/>
      <c r="M55184" s="74"/>
      <c r="N55184" s="77"/>
      <c r="O55184"/>
      <c r="P55184"/>
      <c r="Q55184"/>
      <c r="R55184"/>
      <c r="S55184" s="124"/>
      <c r="T55184" s="124"/>
      <c r="U55184" s="124"/>
      <c r="V55184" s="124"/>
      <c r="W55184" s="124"/>
      <c r="X55184" s="140"/>
      <c r="Y55184" s="96"/>
      <c r="Z55184" s="96"/>
      <c r="AA55184" s="96"/>
      <c r="AB55184" s="96"/>
      <c r="AC55184"/>
      <c r="AD55184" s="124"/>
      <c r="AE55184" s="81"/>
      <c r="AF55184"/>
      <c r="AG55184"/>
      <c r="AH55184"/>
      <c r="AI55184"/>
      <c r="AJ55184" s="77"/>
      <c r="AK55184"/>
      <c r="AL55184"/>
      <c r="AM55184"/>
      <c r="AN55184" s="111"/>
      <c r="AO55184"/>
      <c r="AP55184"/>
      <c r="AQ55184"/>
      <c r="AR55184"/>
      <c r="AS55184"/>
      <c r="AT55184"/>
      <c r="AU55184"/>
      <c r="AV55184"/>
      <c r="AW55184"/>
      <c r="AX55184"/>
      <c r="AY55184"/>
    </row>
    <row r="55185" spans="1:51" ht="10.15" customHeight="1" x14ac:dyDescent="0.2">
      <c r="A55185"/>
      <c r="B55185"/>
      <c r="C55185"/>
      <c r="D55185"/>
      <c r="E55185"/>
      <c r="F55185"/>
      <c r="G55185" s="67"/>
      <c r="H55185"/>
      <c r="I55185"/>
      <c r="J55185"/>
      <c r="K55185"/>
      <c r="L55185" s="124"/>
      <c r="M55185" s="74"/>
      <c r="N55185" s="77"/>
      <c r="O55185"/>
      <c r="P55185"/>
      <c r="Q55185"/>
      <c r="R55185"/>
      <c r="S55185" s="124"/>
      <c r="T55185" s="124"/>
      <c r="U55185" s="124"/>
      <c r="V55185" s="124"/>
      <c r="W55185" s="124"/>
      <c r="X55185" s="140"/>
      <c r="Y55185" s="96"/>
      <c r="Z55185" s="96"/>
      <c r="AA55185" s="96"/>
      <c r="AB55185" s="96"/>
      <c r="AC55185"/>
      <c r="AD55185" s="124"/>
      <c r="AE55185" s="81"/>
      <c r="AF55185"/>
      <c r="AG55185"/>
      <c r="AH55185"/>
      <c r="AI55185"/>
      <c r="AJ55185" s="77"/>
      <c r="AK55185"/>
      <c r="AL55185"/>
      <c r="AM55185"/>
      <c r="AN55185" s="111"/>
      <c r="AO55185"/>
      <c r="AP55185"/>
      <c r="AQ55185"/>
      <c r="AR55185"/>
      <c r="AS55185"/>
      <c r="AT55185"/>
      <c r="AU55185"/>
      <c r="AV55185"/>
      <c r="AW55185"/>
      <c r="AX55185"/>
      <c r="AY55185"/>
    </row>
    <row r="55186" spans="1:51" ht="10.15" customHeight="1" x14ac:dyDescent="0.2">
      <c r="A55186"/>
      <c r="B55186"/>
      <c r="C55186"/>
      <c r="D55186"/>
      <c r="E55186"/>
      <c r="F55186"/>
      <c r="G55186" s="67"/>
      <c r="H55186"/>
      <c r="I55186"/>
      <c r="J55186"/>
      <c r="K55186"/>
      <c r="L55186" s="124"/>
      <c r="M55186" s="74"/>
      <c r="N55186" s="77"/>
      <c r="O55186"/>
      <c r="P55186"/>
      <c r="Q55186"/>
      <c r="R55186"/>
      <c r="S55186" s="124"/>
      <c r="T55186" s="124"/>
      <c r="U55186" s="124"/>
      <c r="V55186" s="124"/>
      <c r="W55186" s="124"/>
      <c r="X55186" s="140"/>
      <c r="Y55186" s="96"/>
      <c r="Z55186" s="96"/>
      <c r="AA55186" s="96"/>
      <c r="AB55186" s="96"/>
      <c r="AC55186"/>
      <c r="AD55186" s="124"/>
      <c r="AE55186" s="81"/>
      <c r="AF55186"/>
      <c r="AG55186"/>
      <c r="AH55186"/>
      <c r="AI55186"/>
      <c r="AJ55186" s="77"/>
      <c r="AK55186"/>
      <c r="AL55186"/>
      <c r="AM55186"/>
      <c r="AN55186" s="111"/>
      <c r="AO55186"/>
      <c r="AP55186"/>
      <c r="AQ55186"/>
      <c r="AR55186"/>
      <c r="AS55186"/>
      <c r="AT55186"/>
      <c r="AU55186"/>
      <c r="AV55186"/>
      <c r="AW55186"/>
      <c r="AX55186"/>
      <c r="AY55186"/>
    </row>
    <row r="55187" spans="1:51" ht="10.15" customHeight="1" x14ac:dyDescent="0.2">
      <c r="A55187"/>
      <c r="B55187"/>
      <c r="C55187"/>
      <c r="D55187"/>
      <c r="E55187"/>
      <c r="F55187"/>
      <c r="G55187" s="67"/>
      <c r="H55187"/>
      <c r="I55187"/>
      <c r="J55187"/>
      <c r="K55187"/>
      <c r="L55187" s="124"/>
      <c r="M55187" s="74"/>
      <c r="N55187" s="77"/>
      <c r="O55187"/>
      <c r="P55187"/>
      <c r="Q55187"/>
      <c r="R55187"/>
      <c r="S55187" s="124"/>
      <c r="T55187" s="124"/>
      <c r="U55187" s="124"/>
      <c r="V55187" s="124"/>
      <c r="W55187" s="124"/>
      <c r="X55187" s="140"/>
      <c r="Y55187" s="96"/>
      <c r="Z55187" s="96"/>
      <c r="AA55187" s="96"/>
      <c r="AB55187" s="96"/>
      <c r="AC55187"/>
      <c r="AD55187" s="124"/>
      <c r="AE55187" s="81"/>
      <c r="AF55187"/>
      <c r="AG55187"/>
      <c r="AH55187"/>
      <c r="AI55187"/>
      <c r="AJ55187" s="77"/>
      <c r="AK55187"/>
      <c r="AL55187"/>
      <c r="AM55187"/>
      <c r="AN55187" s="111"/>
      <c r="AO55187"/>
      <c r="AP55187"/>
      <c r="AQ55187"/>
      <c r="AR55187"/>
      <c r="AS55187"/>
      <c r="AT55187"/>
      <c r="AU55187"/>
      <c r="AV55187"/>
      <c r="AW55187"/>
      <c r="AX55187"/>
      <c r="AY55187"/>
    </row>
    <row r="55188" spans="1:51" ht="10.15" customHeight="1" x14ac:dyDescent="0.2">
      <c r="A55188"/>
      <c r="B55188"/>
      <c r="C55188"/>
      <c r="D55188"/>
      <c r="E55188"/>
      <c r="F55188"/>
      <c r="G55188" s="67"/>
      <c r="H55188"/>
      <c r="I55188"/>
      <c r="J55188"/>
      <c r="K55188"/>
      <c r="L55188" s="124"/>
      <c r="M55188" s="74"/>
      <c r="N55188" s="77"/>
      <c r="O55188"/>
      <c r="P55188"/>
      <c r="Q55188"/>
      <c r="R55188"/>
      <c r="S55188" s="124"/>
      <c r="T55188" s="124"/>
      <c r="U55188" s="124"/>
      <c r="V55188" s="124"/>
      <c r="W55188" s="124"/>
      <c r="X55188" s="140"/>
      <c r="Y55188" s="96"/>
      <c r="Z55188" s="96"/>
      <c r="AA55188" s="96"/>
      <c r="AB55188" s="96"/>
      <c r="AC55188"/>
      <c r="AD55188" s="124"/>
      <c r="AE55188" s="81"/>
      <c r="AF55188"/>
      <c r="AG55188"/>
      <c r="AH55188"/>
      <c r="AI55188"/>
      <c r="AJ55188" s="77"/>
      <c r="AK55188"/>
      <c r="AL55188"/>
      <c r="AM55188"/>
      <c r="AN55188" s="111"/>
      <c r="AO55188"/>
      <c r="AP55188"/>
      <c r="AQ55188"/>
      <c r="AR55188"/>
      <c r="AS55188"/>
      <c r="AT55188"/>
      <c r="AU55188"/>
      <c r="AV55188"/>
      <c r="AW55188"/>
      <c r="AX55188"/>
      <c r="AY55188"/>
    </row>
    <row r="55189" spans="1:51" ht="10.15" customHeight="1" x14ac:dyDescent="0.2">
      <c r="A55189"/>
      <c r="B55189"/>
      <c r="C55189"/>
      <c r="D55189"/>
      <c r="E55189"/>
      <c r="F55189"/>
      <c r="G55189" s="67"/>
      <c r="H55189"/>
      <c r="I55189"/>
      <c r="J55189"/>
      <c r="K55189"/>
      <c r="L55189" s="124"/>
      <c r="M55189" s="74"/>
      <c r="N55189" s="77"/>
      <c r="O55189"/>
      <c r="P55189"/>
      <c r="Q55189"/>
      <c r="R55189"/>
      <c r="S55189" s="124"/>
      <c r="T55189" s="124"/>
      <c r="U55189" s="124"/>
      <c r="V55189" s="124"/>
      <c r="W55189" s="124"/>
      <c r="X55189" s="140"/>
      <c r="Y55189" s="96"/>
      <c r="Z55189" s="96"/>
      <c r="AA55189" s="96"/>
      <c r="AB55189" s="96"/>
      <c r="AC55189"/>
      <c r="AD55189" s="124"/>
      <c r="AE55189" s="81"/>
      <c r="AF55189"/>
      <c r="AG55189"/>
      <c r="AH55189"/>
      <c r="AI55189"/>
      <c r="AJ55189" s="77"/>
      <c r="AK55189"/>
      <c r="AL55189"/>
      <c r="AM55189"/>
      <c r="AN55189" s="111"/>
      <c r="AO55189"/>
      <c r="AP55189"/>
      <c r="AQ55189"/>
      <c r="AR55189"/>
      <c r="AS55189"/>
      <c r="AT55189"/>
      <c r="AU55189"/>
      <c r="AV55189"/>
      <c r="AW55189"/>
      <c r="AX55189"/>
      <c r="AY55189"/>
    </row>
    <row r="55190" spans="1:51" ht="10.15" customHeight="1" x14ac:dyDescent="0.2">
      <c r="A55190"/>
      <c r="B55190"/>
      <c r="C55190"/>
      <c r="D55190"/>
      <c r="E55190"/>
      <c r="F55190"/>
      <c r="G55190" s="67"/>
      <c r="H55190"/>
      <c r="I55190"/>
      <c r="J55190"/>
      <c r="K55190"/>
      <c r="L55190" s="124"/>
      <c r="M55190" s="74"/>
      <c r="N55190" s="77"/>
      <c r="O55190"/>
      <c r="P55190"/>
      <c r="Q55190"/>
      <c r="R55190"/>
      <c r="S55190" s="124"/>
      <c r="T55190" s="124"/>
      <c r="U55190" s="124"/>
      <c r="V55190" s="124"/>
      <c r="W55190" s="124"/>
      <c r="X55190" s="140"/>
      <c r="Y55190" s="96"/>
      <c r="Z55190" s="96"/>
      <c r="AA55190" s="96"/>
      <c r="AB55190" s="96"/>
      <c r="AC55190"/>
      <c r="AD55190" s="124"/>
      <c r="AE55190" s="81"/>
      <c r="AF55190"/>
      <c r="AG55190"/>
      <c r="AH55190"/>
      <c r="AI55190"/>
      <c r="AJ55190" s="77"/>
      <c r="AK55190"/>
      <c r="AL55190"/>
      <c r="AM55190"/>
      <c r="AN55190" s="111"/>
      <c r="AO55190"/>
      <c r="AP55190"/>
      <c r="AQ55190"/>
      <c r="AR55190"/>
      <c r="AS55190"/>
      <c r="AT55190"/>
      <c r="AU55190"/>
      <c r="AV55190"/>
      <c r="AW55190"/>
      <c r="AX55190"/>
      <c r="AY55190"/>
    </row>
    <row r="55191" spans="1:51" ht="10.15" customHeight="1" x14ac:dyDescent="0.2">
      <c r="A55191"/>
      <c r="B55191"/>
      <c r="C55191"/>
      <c r="D55191"/>
      <c r="E55191"/>
      <c r="F55191"/>
      <c r="G55191" s="67"/>
      <c r="H55191"/>
      <c r="I55191"/>
      <c r="J55191"/>
      <c r="K55191"/>
      <c r="L55191" s="124"/>
      <c r="M55191" s="74"/>
      <c r="N55191" s="77"/>
      <c r="O55191"/>
      <c r="P55191"/>
      <c r="Q55191"/>
      <c r="R55191"/>
      <c r="S55191" s="124"/>
      <c r="T55191" s="124"/>
      <c r="U55191" s="124"/>
      <c r="V55191" s="124"/>
      <c r="W55191" s="124"/>
      <c r="X55191" s="140"/>
      <c r="Y55191" s="96"/>
      <c r="Z55191" s="96"/>
      <c r="AA55191" s="96"/>
      <c r="AB55191" s="96"/>
      <c r="AC55191"/>
      <c r="AD55191" s="124"/>
      <c r="AE55191" s="81"/>
      <c r="AF55191"/>
      <c r="AG55191"/>
      <c r="AH55191"/>
      <c r="AI55191"/>
      <c r="AJ55191" s="77"/>
      <c r="AK55191"/>
      <c r="AL55191"/>
      <c r="AM55191"/>
      <c r="AN55191" s="111"/>
      <c r="AO55191"/>
      <c r="AP55191"/>
      <c r="AQ55191"/>
      <c r="AR55191"/>
      <c r="AS55191"/>
      <c r="AT55191"/>
      <c r="AU55191"/>
      <c r="AV55191"/>
      <c r="AW55191"/>
      <c r="AX55191"/>
      <c r="AY55191"/>
    </row>
    <row r="55192" spans="1:51" ht="10.15" customHeight="1" x14ac:dyDescent="0.2">
      <c r="A55192"/>
      <c r="B55192"/>
      <c r="C55192"/>
      <c r="D55192"/>
      <c r="E55192"/>
      <c r="F55192"/>
      <c r="G55192" s="67"/>
      <c r="H55192"/>
      <c r="I55192"/>
      <c r="J55192"/>
      <c r="K55192"/>
      <c r="L55192" s="124"/>
      <c r="M55192" s="74"/>
      <c r="N55192" s="77"/>
      <c r="O55192"/>
      <c r="P55192"/>
      <c r="Q55192"/>
      <c r="R55192"/>
      <c r="S55192" s="124"/>
      <c r="T55192" s="124"/>
      <c r="U55192" s="124"/>
      <c r="V55192" s="124"/>
      <c r="W55192" s="124"/>
      <c r="X55192" s="140"/>
      <c r="Y55192" s="96"/>
      <c r="Z55192" s="96"/>
      <c r="AA55192" s="96"/>
      <c r="AB55192" s="96"/>
      <c r="AC55192"/>
      <c r="AD55192" s="124"/>
      <c r="AE55192" s="81"/>
      <c r="AF55192"/>
      <c r="AG55192"/>
      <c r="AH55192"/>
      <c r="AI55192"/>
      <c r="AJ55192" s="77"/>
      <c r="AK55192"/>
      <c r="AL55192"/>
      <c r="AM55192"/>
      <c r="AN55192" s="111"/>
      <c r="AO55192"/>
      <c r="AP55192"/>
      <c r="AQ55192"/>
      <c r="AR55192"/>
      <c r="AS55192"/>
      <c r="AT55192"/>
      <c r="AU55192"/>
      <c r="AV55192"/>
      <c r="AW55192"/>
      <c r="AX55192"/>
      <c r="AY55192"/>
    </row>
    <row r="55193" spans="1:51" ht="10.15" customHeight="1" x14ac:dyDescent="0.2">
      <c r="A55193"/>
      <c r="B55193"/>
      <c r="C55193"/>
      <c r="D55193"/>
      <c r="E55193"/>
      <c r="F55193"/>
      <c r="G55193" s="67"/>
      <c r="H55193"/>
      <c r="I55193"/>
      <c r="J55193"/>
      <c r="K55193"/>
      <c r="L55193" s="124"/>
      <c r="M55193" s="74"/>
      <c r="N55193" s="77"/>
      <c r="O55193"/>
      <c r="P55193"/>
      <c r="Q55193"/>
      <c r="R55193"/>
      <c r="S55193" s="124"/>
      <c r="T55193" s="124"/>
      <c r="U55193" s="124"/>
      <c r="V55193" s="124"/>
      <c r="W55193" s="124"/>
      <c r="X55193" s="140"/>
      <c r="Y55193" s="96"/>
      <c r="Z55193" s="96"/>
      <c r="AA55193" s="96"/>
      <c r="AB55193" s="96"/>
      <c r="AC55193"/>
      <c r="AD55193" s="124"/>
      <c r="AE55193" s="81"/>
      <c r="AF55193"/>
      <c r="AG55193"/>
      <c r="AH55193"/>
      <c r="AI55193"/>
      <c r="AJ55193" s="77"/>
      <c r="AK55193"/>
      <c r="AL55193"/>
      <c r="AM55193"/>
      <c r="AN55193" s="111"/>
      <c r="AO55193"/>
      <c r="AP55193"/>
      <c r="AQ55193"/>
      <c r="AR55193"/>
      <c r="AS55193"/>
      <c r="AT55193"/>
      <c r="AU55193"/>
      <c r="AV55193"/>
      <c r="AW55193"/>
      <c r="AX55193"/>
      <c r="AY55193"/>
    </row>
    <row r="55194" spans="1:51" ht="10.15" customHeight="1" x14ac:dyDescent="0.2">
      <c r="A55194"/>
      <c r="B55194"/>
      <c r="C55194"/>
      <c r="D55194"/>
      <c r="E55194"/>
      <c r="F55194"/>
      <c r="G55194" s="67"/>
      <c r="H55194"/>
      <c r="I55194"/>
      <c r="J55194"/>
      <c r="K55194"/>
      <c r="L55194" s="124"/>
      <c r="M55194" s="74"/>
      <c r="N55194" s="77"/>
      <c r="O55194"/>
      <c r="P55194"/>
      <c r="Q55194"/>
      <c r="R55194"/>
      <c r="S55194" s="124"/>
      <c r="T55194" s="124"/>
      <c r="U55194" s="124"/>
      <c r="V55194" s="124"/>
      <c r="W55194" s="124"/>
      <c r="X55194" s="140"/>
      <c r="Y55194" s="96"/>
      <c r="Z55194" s="96"/>
      <c r="AA55194" s="96"/>
      <c r="AB55194" s="96"/>
      <c r="AC55194"/>
      <c r="AD55194" s="124"/>
      <c r="AE55194" s="81"/>
      <c r="AF55194"/>
      <c r="AG55194"/>
      <c r="AH55194"/>
      <c r="AI55194"/>
      <c r="AJ55194" s="77"/>
      <c r="AK55194"/>
      <c r="AL55194"/>
      <c r="AM55194"/>
      <c r="AN55194" s="111"/>
      <c r="AO55194"/>
      <c r="AP55194"/>
      <c r="AQ55194"/>
      <c r="AR55194"/>
      <c r="AS55194"/>
      <c r="AT55194"/>
      <c r="AU55194"/>
      <c r="AV55194"/>
      <c r="AW55194"/>
      <c r="AX55194"/>
      <c r="AY55194"/>
    </row>
    <row r="55195" spans="1:51" ht="10.15" customHeight="1" x14ac:dyDescent="0.2">
      <c r="A55195"/>
      <c r="B55195"/>
      <c r="C55195"/>
      <c r="D55195"/>
      <c r="E55195"/>
      <c r="F55195"/>
      <c r="G55195" s="67"/>
      <c r="H55195"/>
      <c r="I55195"/>
      <c r="J55195"/>
      <c r="K55195"/>
      <c r="L55195" s="124"/>
      <c r="M55195" s="74"/>
      <c r="N55195" s="77"/>
      <c r="O55195"/>
      <c r="P55195"/>
      <c r="Q55195"/>
      <c r="R55195"/>
      <c r="S55195" s="124"/>
      <c r="T55195" s="124"/>
      <c r="U55195" s="124"/>
      <c r="V55195" s="124"/>
      <c r="W55195" s="124"/>
      <c r="X55195" s="140"/>
      <c r="Y55195" s="96"/>
      <c r="Z55195" s="96"/>
      <c r="AA55195" s="96"/>
      <c r="AB55195" s="96"/>
      <c r="AC55195"/>
      <c r="AD55195" s="124"/>
      <c r="AE55195" s="81"/>
      <c r="AF55195"/>
      <c r="AG55195"/>
      <c r="AH55195"/>
      <c r="AI55195"/>
      <c r="AJ55195" s="77"/>
      <c r="AK55195"/>
      <c r="AL55195"/>
      <c r="AM55195"/>
      <c r="AN55195" s="111"/>
      <c r="AO55195"/>
      <c r="AP55195"/>
      <c r="AQ55195"/>
      <c r="AR55195"/>
      <c r="AS55195"/>
      <c r="AT55195"/>
      <c r="AU55195"/>
      <c r="AV55195"/>
      <c r="AW55195"/>
      <c r="AX55195"/>
      <c r="AY55195"/>
    </row>
    <row r="55196" spans="1:51" ht="10.15" customHeight="1" x14ac:dyDescent="0.2">
      <c r="A55196"/>
      <c r="B55196"/>
      <c r="C55196"/>
      <c r="D55196"/>
      <c r="E55196"/>
      <c r="F55196"/>
      <c r="G55196" s="67"/>
      <c r="H55196"/>
      <c r="I55196"/>
      <c r="J55196"/>
      <c r="K55196"/>
      <c r="L55196" s="124"/>
      <c r="M55196" s="74"/>
      <c r="N55196" s="77"/>
      <c r="O55196"/>
      <c r="P55196"/>
      <c r="Q55196"/>
      <c r="R55196"/>
      <c r="S55196" s="124"/>
      <c r="T55196" s="124"/>
      <c r="U55196" s="124"/>
      <c r="V55196" s="124"/>
      <c r="W55196" s="124"/>
      <c r="X55196" s="140"/>
      <c r="Y55196" s="96"/>
      <c r="Z55196" s="96"/>
      <c r="AA55196" s="96"/>
      <c r="AB55196" s="96"/>
      <c r="AC55196"/>
      <c r="AD55196" s="124"/>
      <c r="AE55196" s="81"/>
      <c r="AF55196"/>
      <c r="AG55196"/>
      <c r="AH55196"/>
      <c r="AI55196"/>
      <c r="AJ55196" s="77"/>
      <c r="AK55196"/>
      <c r="AL55196"/>
      <c r="AM55196"/>
      <c r="AN55196" s="111"/>
      <c r="AO55196"/>
      <c r="AP55196"/>
      <c r="AQ55196"/>
      <c r="AR55196"/>
      <c r="AS55196"/>
      <c r="AT55196"/>
      <c r="AU55196"/>
      <c r="AV55196"/>
      <c r="AW55196"/>
      <c r="AX55196"/>
      <c r="AY55196"/>
    </row>
    <row r="55197" spans="1:51" ht="10.15" customHeight="1" x14ac:dyDescent="0.2">
      <c r="A55197"/>
      <c r="B55197"/>
      <c r="C55197"/>
      <c r="D55197"/>
      <c r="E55197"/>
      <c r="F55197"/>
      <c r="G55197" s="67"/>
      <c r="H55197"/>
      <c r="I55197"/>
      <c r="J55197"/>
      <c r="K55197"/>
      <c r="L55197" s="124"/>
      <c r="M55197" s="74"/>
      <c r="N55197" s="77"/>
      <c r="O55197"/>
      <c r="P55197"/>
      <c r="Q55197"/>
      <c r="R55197"/>
      <c r="S55197" s="124"/>
      <c r="T55197" s="124"/>
      <c r="U55197" s="124"/>
      <c r="V55197" s="124"/>
      <c r="W55197" s="124"/>
      <c r="X55197" s="140"/>
      <c r="Y55197" s="96"/>
      <c r="Z55197" s="96"/>
      <c r="AA55197" s="96"/>
      <c r="AB55197" s="96"/>
      <c r="AC55197"/>
      <c r="AD55197" s="124"/>
      <c r="AE55197" s="81"/>
      <c r="AF55197"/>
      <c r="AG55197"/>
      <c r="AH55197"/>
      <c r="AI55197"/>
      <c r="AJ55197" s="77"/>
      <c r="AK55197"/>
      <c r="AL55197"/>
      <c r="AM55197"/>
      <c r="AN55197" s="111"/>
      <c r="AO55197"/>
      <c r="AP55197"/>
      <c r="AQ55197"/>
      <c r="AR55197"/>
      <c r="AS55197"/>
      <c r="AT55197"/>
      <c r="AU55197"/>
      <c r="AV55197"/>
      <c r="AW55197"/>
      <c r="AX55197"/>
      <c r="AY55197"/>
    </row>
    <row r="55198" spans="1:51" ht="10.15" customHeight="1" x14ac:dyDescent="0.2">
      <c r="A55198"/>
      <c r="B55198"/>
      <c r="C55198"/>
      <c r="D55198"/>
      <c r="E55198"/>
      <c r="F55198"/>
      <c r="G55198" s="67"/>
      <c r="H55198"/>
      <c r="I55198"/>
      <c r="J55198"/>
      <c r="K55198"/>
      <c r="L55198" s="124"/>
      <c r="M55198" s="74"/>
      <c r="N55198" s="77"/>
      <c r="O55198"/>
      <c r="P55198"/>
      <c r="Q55198"/>
      <c r="R55198"/>
      <c r="S55198" s="124"/>
      <c r="T55198" s="124"/>
      <c r="U55198" s="124"/>
      <c r="V55198" s="124"/>
      <c r="W55198" s="124"/>
      <c r="X55198" s="140"/>
      <c r="Y55198" s="96"/>
      <c r="Z55198" s="96"/>
      <c r="AA55198" s="96"/>
      <c r="AB55198" s="96"/>
      <c r="AC55198"/>
      <c r="AD55198" s="124"/>
      <c r="AE55198" s="81"/>
      <c r="AF55198"/>
      <c r="AG55198"/>
      <c r="AH55198"/>
      <c r="AI55198"/>
      <c r="AJ55198" s="77"/>
      <c r="AK55198"/>
      <c r="AL55198"/>
      <c r="AM55198"/>
      <c r="AN55198" s="111"/>
      <c r="AO55198"/>
      <c r="AP55198"/>
      <c r="AQ55198"/>
      <c r="AR55198"/>
      <c r="AS55198"/>
      <c r="AT55198"/>
      <c r="AU55198"/>
      <c r="AV55198"/>
      <c r="AW55198"/>
      <c r="AX55198"/>
      <c r="AY55198"/>
    </row>
    <row r="55199" spans="1:51" ht="10.15" customHeight="1" x14ac:dyDescent="0.2">
      <c r="A55199"/>
      <c r="B55199"/>
      <c r="C55199"/>
      <c r="D55199"/>
      <c r="E55199"/>
      <c r="F55199"/>
      <c r="G55199" s="67"/>
      <c r="H55199"/>
      <c r="I55199"/>
      <c r="J55199"/>
      <c r="K55199"/>
      <c r="L55199" s="124"/>
      <c r="M55199" s="74"/>
      <c r="N55199" s="77"/>
      <c r="O55199"/>
      <c r="P55199"/>
      <c r="Q55199"/>
      <c r="R55199"/>
      <c r="S55199" s="124"/>
      <c r="T55199" s="124"/>
      <c r="U55199" s="124"/>
      <c r="V55199" s="124"/>
      <c r="W55199" s="124"/>
      <c r="X55199" s="140"/>
      <c r="Y55199" s="96"/>
      <c r="Z55199" s="96"/>
      <c r="AA55199" s="96"/>
      <c r="AB55199" s="96"/>
      <c r="AC55199"/>
      <c r="AD55199" s="124"/>
      <c r="AE55199" s="81"/>
      <c r="AF55199"/>
      <c r="AG55199"/>
      <c r="AH55199"/>
      <c r="AI55199"/>
      <c r="AJ55199" s="77"/>
      <c r="AK55199"/>
      <c r="AL55199"/>
      <c r="AM55199"/>
      <c r="AN55199" s="111"/>
      <c r="AO55199"/>
      <c r="AP55199"/>
      <c r="AQ55199"/>
      <c r="AR55199"/>
      <c r="AS55199"/>
      <c r="AT55199"/>
      <c r="AU55199"/>
      <c r="AV55199"/>
      <c r="AW55199"/>
      <c r="AX55199"/>
      <c r="AY55199"/>
    </row>
    <row r="55200" spans="1:51" ht="10.15" customHeight="1" x14ac:dyDescent="0.2">
      <c r="A55200"/>
      <c r="B55200"/>
      <c r="C55200"/>
      <c r="D55200"/>
      <c r="E55200"/>
      <c r="F55200"/>
      <c r="G55200" s="67"/>
      <c r="H55200"/>
      <c r="I55200"/>
      <c r="J55200"/>
      <c r="K55200"/>
      <c r="L55200" s="124"/>
      <c r="M55200" s="74"/>
      <c r="N55200" s="77"/>
      <c r="O55200"/>
      <c r="P55200"/>
      <c r="Q55200"/>
      <c r="R55200"/>
      <c r="S55200" s="124"/>
      <c r="T55200" s="124"/>
      <c r="U55200" s="124"/>
      <c r="V55200" s="124"/>
      <c r="W55200" s="124"/>
      <c r="X55200" s="140"/>
      <c r="Y55200" s="96"/>
      <c r="Z55200" s="96"/>
      <c r="AA55200" s="96"/>
      <c r="AB55200" s="96"/>
      <c r="AC55200"/>
      <c r="AD55200" s="124"/>
      <c r="AE55200" s="81"/>
      <c r="AF55200"/>
      <c r="AG55200"/>
      <c r="AH55200"/>
      <c r="AI55200"/>
      <c r="AJ55200" s="77"/>
      <c r="AK55200"/>
      <c r="AL55200"/>
      <c r="AM55200"/>
      <c r="AN55200" s="111"/>
      <c r="AO55200"/>
      <c r="AP55200"/>
      <c r="AQ55200"/>
      <c r="AR55200"/>
      <c r="AS55200"/>
      <c r="AT55200"/>
      <c r="AU55200"/>
      <c r="AV55200"/>
      <c r="AW55200"/>
      <c r="AX55200"/>
      <c r="AY55200"/>
    </row>
    <row r="55201" spans="1:51" ht="10.15" customHeight="1" x14ac:dyDescent="0.2">
      <c r="A55201"/>
      <c r="B55201"/>
      <c r="C55201"/>
      <c r="D55201"/>
      <c r="E55201"/>
      <c r="F55201"/>
      <c r="G55201" s="67"/>
      <c r="H55201"/>
      <c r="I55201"/>
      <c r="J55201"/>
      <c r="K55201"/>
      <c r="L55201" s="124"/>
      <c r="M55201" s="74"/>
      <c r="N55201" s="77"/>
      <c r="O55201"/>
      <c r="P55201"/>
      <c r="Q55201"/>
      <c r="R55201"/>
      <c r="S55201" s="124"/>
      <c r="T55201" s="124"/>
      <c r="U55201" s="124"/>
      <c r="V55201" s="124"/>
      <c r="W55201" s="124"/>
      <c r="X55201" s="140"/>
      <c r="Y55201" s="96"/>
      <c r="Z55201" s="96"/>
      <c r="AA55201" s="96"/>
      <c r="AB55201" s="96"/>
      <c r="AC55201"/>
      <c r="AD55201" s="124"/>
      <c r="AE55201" s="81"/>
      <c r="AF55201"/>
      <c r="AG55201"/>
      <c r="AH55201"/>
      <c r="AI55201"/>
      <c r="AJ55201" s="77"/>
      <c r="AK55201"/>
      <c r="AL55201"/>
      <c r="AM55201"/>
      <c r="AN55201" s="111"/>
      <c r="AO55201"/>
      <c r="AP55201"/>
      <c r="AQ55201"/>
      <c r="AR55201"/>
      <c r="AS55201"/>
      <c r="AT55201"/>
      <c r="AU55201"/>
      <c r="AV55201"/>
      <c r="AW55201"/>
      <c r="AX55201"/>
      <c r="AY55201"/>
    </row>
    <row r="55202" spans="1:51" ht="10.15" customHeight="1" x14ac:dyDescent="0.2">
      <c r="A55202"/>
      <c r="B55202"/>
      <c r="C55202"/>
      <c r="D55202"/>
      <c r="E55202"/>
      <c r="F55202"/>
      <c r="G55202" s="67"/>
      <c r="H55202"/>
      <c r="I55202"/>
      <c r="J55202"/>
      <c r="K55202"/>
      <c r="L55202" s="124"/>
      <c r="M55202" s="74"/>
      <c r="N55202" s="77"/>
      <c r="O55202"/>
      <c r="P55202"/>
      <c r="Q55202"/>
      <c r="R55202"/>
      <c r="S55202" s="124"/>
      <c r="T55202" s="124"/>
      <c r="U55202" s="124"/>
      <c r="V55202" s="124"/>
      <c r="W55202" s="124"/>
      <c r="X55202" s="140"/>
      <c r="Y55202" s="96"/>
      <c r="Z55202" s="96"/>
      <c r="AA55202" s="96"/>
      <c r="AB55202" s="96"/>
      <c r="AC55202"/>
      <c r="AD55202" s="124"/>
      <c r="AE55202" s="81"/>
      <c r="AF55202"/>
      <c r="AG55202"/>
      <c r="AH55202"/>
      <c r="AI55202"/>
      <c r="AJ55202" s="77"/>
      <c r="AK55202"/>
      <c r="AL55202"/>
      <c r="AM55202"/>
      <c r="AN55202" s="111"/>
      <c r="AO55202"/>
      <c r="AP55202"/>
      <c r="AQ55202"/>
      <c r="AR55202"/>
      <c r="AS55202"/>
      <c r="AT55202"/>
      <c r="AU55202"/>
      <c r="AV55202"/>
      <c r="AW55202"/>
      <c r="AX55202"/>
      <c r="AY55202"/>
    </row>
    <row r="55203" spans="1:51" ht="10.15" customHeight="1" x14ac:dyDescent="0.2">
      <c r="A55203"/>
      <c r="B55203"/>
      <c r="C55203"/>
      <c r="D55203"/>
      <c r="E55203"/>
      <c r="F55203"/>
      <c r="G55203" s="67"/>
      <c r="H55203"/>
      <c r="I55203"/>
      <c r="J55203"/>
      <c r="K55203"/>
      <c r="L55203" s="124"/>
      <c r="M55203" s="74"/>
      <c r="N55203" s="77"/>
      <c r="O55203"/>
      <c r="P55203"/>
      <c r="Q55203"/>
      <c r="R55203"/>
      <c r="S55203" s="124"/>
      <c r="T55203" s="124"/>
      <c r="U55203" s="124"/>
      <c r="V55203" s="124"/>
      <c r="W55203" s="124"/>
      <c r="X55203" s="140"/>
      <c r="Y55203" s="96"/>
      <c r="Z55203" s="96"/>
      <c r="AA55203" s="96"/>
      <c r="AB55203" s="96"/>
      <c r="AC55203"/>
      <c r="AD55203" s="124"/>
      <c r="AE55203" s="81"/>
      <c r="AF55203"/>
      <c r="AG55203"/>
      <c r="AH55203"/>
      <c r="AI55203"/>
      <c r="AJ55203" s="77"/>
      <c r="AK55203"/>
      <c r="AL55203"/>
      <c r="AM55203"/>
      <c r="AN55203" s="111"/>
      <c r="AO55203"/>
      <c r="AP55203"/>
      <c r="AQ55203"/>
      <c r="AR55203"/>
      <c r="AS55203"/>
      <c r="AT55203"/>
      <c r="AU55203"/>
      <c r="AV55203"/>
      <c r="AW55203"/>
      <c r="AX55203"/>
      <c r="AY55203"/>
    </row>
    <row r="55204" spans="1:51" ht="10.15" customHeight="1" x14ac:dyDescent="0.2">
      <c r="A55204"/>
      <c r="B55204"/>
      <c r="C55204"/>
      <c r="D55204"/>
      <c r="E55204"/>
      <c r="F55204"/>
      <c r="G55204" s="67"/>
      <c r="H55204"/>
      <c r="I55204"/>
      <c r="J55204"/>
      <c r="K55204"/>
      <c r="L55204" s="124"/>
      <c r="M55204" s="74"/>
      <c r="N55204" s="77"/>
      <c r="O55204"/>
      <c r="P55204"/>
      <c r="Q55204"/>
      <c r="R55204"/>
      <c r="S55204" s="124"/>
      <c r="T55204" s="124"/>
      <c r="U55204" s="124"/>
      <c r="V55204" s="124"/>
      <c r="W55204" s="124"/>
      <c r="X55204" s="140"/>
      <c r="Y55204" s="96"/>
      <c r="Z55204" s="96"/>
      <c r="AA55204" s="96"/>
      <c r="AB55204" s="96"/>
      <c r="AC55204"/>
      <c r="AD55204" s="124"/>
      <c r="AE55204" s="81"/>
      <c r="AF55204"/>
      <c r="AG55204"/>
      <c r="AH55204"/>
      <c r="AI55204"/>
      <c r="AJ55204" s="77"/>
      <c r="AK55204"/>
      <c r="AL55204"/>
      <c r="AM55204"/>
      <c r="AN55204" s="111"/>
      <c r="AO55204"/>
      <c r="AP55204"/>
      <c r="AQ55204"/>
      <c r="AR55204"/>
      <c r="AS55204"/>
      <c r="AT55204"/>
      <c r="AU55204"/>
      <c r="AV55204"/>
      <c r="AW55204"/>
      <c r="AX55204"/>
      <c r="AY55204"/>
    </row>
    <row r="55205" spans="1:51" ht="10.15" customHeight="1" x14ac:dyDescent="0.2">
      <c r="A55205"/>
      <c r="B55205"/>
      <c r="C55205"/>
      <c r="D55205"/>
      <c r="E55205"/>
      <c r="F55205"/>
      <c r="G55205" s="67"/>
      <c r="H55205"/>
      <c r="I55205"/>
      <c r="J55205"/>
      <c r="K55205"/>
      <c r="L55205" s="124"/>
      <c r="M55205" s="74"/>
      <c r="N55205" s="77"/>
      <c r="O55205"/>
      <c r="P55205"/>
      <c r="Q55205"/>
      <c r="R55205"/>
      <c r="S55205" s="124"/>
      <c r="T55205" s="124"/>
      <c r="U55205" s="124"/>
      <c r="V55205" s="124"/>
      <c r="W55205" s="124"/>
      <c r="X55205" s="140"/>
      <c r="Y55205" s="96"/>
      <c r="Z55205" s="96"/>
      <c r="AA55205" s="96"/>
      <c r="AB55205" s="96"/>
      <c r="AC55205"/>
      <c r="AD55205" s="124"/>
      <c r="AE55205" s="81"/>
      <c r="AF55205"/>
      <c r="AG55205"/>
      <c r="AH55205"/>
      <c r="AI55205"/>
      <c r="AJ55205" s="77"/>
      <c r="AK55205"/>
      <c r="AL55205"/>
      <c r="AM55205"/>
      <c r="AN55205" s="111"/>
      <c r="AO55205"/>
      <c r="AP55205"/>
      <c r="AQ55205"/>
      <c r="AR55205"/>
      <c r="AS55205"/>
      <c r="AT55205"/>
      <c r="AU55205"/>
      <c r="AV55205"/>
      <c r="AW55205"/>
      <c r="AX55205"/>
      <c r="AY55205"/>
    </row>
    <row r="55206" spans="1:51" ht="10.15" customHeight="1" x14ac:dyDescent="0.2">
      <c r="A55206"/>
      <c r="B55206"/>
      <c r="C55206"/>
      <c r="D55206"/>
      <c r="E55206"/>
      <c r="F55206"/>
      <c r="G55206" s="67"/>
      <c r="H55206"/>
      <c r="I55206"/>
      <c r="J55206"/>
      <c r="K55206"/>
      <c r="L55206" s="124"/>
      <c r="M55206" s="74"/>
      <c r="N55206" s="77"/>
      <c r="O55206"/>
      <c r="P55206"/>
      <c r="Q55206"/>
      <c r="R55206"/>
      <c r="S55206" s="124"/>
      <c r="T55206" s="124"/>
      <c r="U55206" s="124"/>
      <c r="V55206" s="124"/>
      <c r="W55206" s="124"/>
      <c r="X55206" s="140"/>
      <c r="Y55206" s="96"/>
      <c r="Z55206" s="96"/>
      <c r="AA55206" s="96"/>
      <c r="AB55206" s="96"/>
      <c r="AC55206"/>
      <c r="AD55206" s="124"/>
      <c r="AE55206" s="81"/>
      <c r="AF55206"/>
      <c r="AG55206"/>
      <c r="AH55206"/>
      <c r="AI55206"/>
      <c r="AJ55206" s="77"/>
      <c r="AK55206"/>
      <c r="AL55206"/>
      <c r="AM55206"/>
      <c r="AN55206" s="111"/>
      <c r="AO55206"/>
      <c r="AP55206"/>
      <c r="AQ55206"/>
      <c r="AR55206"/>
      <c r="AS55206"/>
      <c r="AT55206"/>
      <c r="AU55206"/>
      <c r="AV55206"/>
      <c r="AW55206"/>
      <c r="AX55206"/>
      <c r="AY55206"/>
    </row>
    <row r="55207" spans="1:51" ht="10.15" customHeight="1" x14ac:dyDescent="0.2">
      <c r="A55207"/>
      <c r="B55207"/>
      <c r="C55207"/>
      <c r="D55207"/>
      <c r="E55207"/>
      <c r="F55207"/>
      <c r="G55207" s="67"/>
      <c r="H55207"/>
      <c r="I55207"/>
      <c r="J55207"/>
      <c r="K55207"/>
      <c r="L55207" s="124"/>
      <c r="M55207" s="74"/>
      <c r="N55207" s="77"/>
      <c r="O55207"/>
      <c r="P55207"/>
      <c r="Q55207"/>
      <c r="R55207"/>
      <c r="S55207" s="124"/>
      <c r="T55207" s="124"/>
      <c r="U55207" s="124"/>
      <c r="V55207" s="124"/>
      <c r="W55207" s="124"/>
      <c r="X55207" s="140"/>
      <c r="Y55207" s="96"/>
      <c r="Z55207" s="96"/>
      <c r="AA55207" s="96"/>
      <c r="AB55207" s="96"/>
      <c r="AC55207"/>
      <c r="AD55207" s="124"/>
      <c r="AE55207" s="81"/>
      <c r="AF55207"/>
      <c r="AG55207"/>
      <c r="AH55207"/>
      <c r="AI55207"/>
      <c r="AJ55207" s="77"/>
      <c r="AK55207"/>
      <c r="AL55207"/>
      <c r="AM55207"/>
      <c r="AN55207" s="111"/>
      <c r="AO55207"/>
      <c r="AP55207"/>
      <c r="AQ55207"/>
      <c r="AR55207"/>
      <c r="AS55207"/>
      <c r="AT55207"/>
      <c r="AU55207"/>
      <c r="AV55207"/>
      <c r="AW55207"/>
      <c r="AX55207"/>
      <c r="AY55207"/>
    </row>
    <row r="55208" spans="1:51" ht="10.15" customHeight="1" x14ac:dyDescent="0.2">
      <c r="A55208"/>
      <c r="B55208"/>
      <c r="C55208"/>
      <c r="D55208"/>
      <c r="E55208"/>
      <c r="F55208"/>
      <c r="G55208" s="67"/>
      <c r="H55208"/>
      <c r="I55208"/>
      <c r="J55208"/>
      <c r="K55208"/>
      <c r="L55208" s="124"/>
      <c r="M55208" s="74"/>
      <c r="N55208" s="77"/>
      <c r="O55208"/>
      <c r="P55208"/>
      <c r="Q55208"/>
      <c r="R55208"/>
      <c r="S55208" s="124"/>
      <c r="T55208" s="124"/>
      <c r="U55208" s="124"/>
      <c r="V55208" s="124"/>
      <c r="W55208" s="124"/>
      <c r="X55208" s="140"/>
      <c r="Y55208" s="96"/>
      <c r="Z55208" s="96"/>
      <c r="AA55208" s="96"/>
      <c r="AB55208" s="96"/>
      <c r="AC55208"/>
      <c r="AD55208" s="124"/>
      <c r="AE55208" s="81"/>
      <c r="AF55208"/>
      <c r="AG55208"/>
      <c r="AH55208"/>
      <c r="AI55208"/>
      <c r="AJ55208" s="77"/>
      <c r="AK55208"/>
      <c r="AL55208"/>
      <c r="AM55208"/>
      <c r="AN55208" s="111"/>
      <c r="AO55208"/>
      <c r="AP55208"/>
      <c r="AQ55208"/>
      <c r="AR55208"/>
      <c r="AS55208"/>
      <c r="AT55208"/>
      <c r="AU55208"/>
      <c r="AV55208"/>
      <c r="AW55208"/>
      <c r="AX55208"/>
      <c r="AY55208"/>
    </row>
    <row r="55209" spans="1:51" ht="10.15" customHeight="1" x14ac:dyDescent="0.2">
      <c r="A55209"/>
      <c r="B55209"/>
      <c r="C55209"/>
      <c r="D55209"/>
      <c r="E55209"/>
      <c r="F55209"/>
      <c r="G55209" s="67"/>
      <c r="H55209"/>
      <c r="I55209"/>
      <c r="J55209"/>
      <c r="K55209"/>
      <c r="L55209" s="124"/>
      <c r="M55209" s="74"/>
      <c r="N55209" s="77"/>
      <c r="O55209"/>
      <c r="P55209"/>
      <c r="Q55209"/>
      <c r="R55209"/>
      <c r="S55209" s="124"/>
      <c r="T55209" s="124"/>
      <c r="U55209" s="124"/>
      <c r="V55209" s="124"/>
      <c r="W55209" s="124"/>
      <c r="X55209" s="140"/>
      <c r="Y55209" s="96"/>
      <c r="Z55209" s="96"/>
      <c r="AA55209" s="96"/>
      <c r="AB55209" s="96"/>
      <c r="AC55209"/>
      <c r="AD55209" s="124"/>
      <c r="AE55209" s="81"/>
      <c r="AF55209"/>
      <c r="AG55209"/>
      <c r="AH55209"/>
      <c r="AI55209"/>
      <c r="AJ55209" s="77"/>
      <c r="AK55209"/>
      <c r="AL55209"/>
      <c r="AM55209"/>
      <c r="AN55209" s="111"/>
      <c r="AO55209"/>
      <c r="AP55209"/>
      <c r="AQ55209"/>
      <c r="AR55209"/>
      <c r="AS55209"/>
      <c r="AT55209"/>
      <c r="AU55209"/>
      <c r="AV55209"/>
      <c r="AW55209"/>
      <c r="AX55209"/>
      <c r="AY55209"/>
    </row>
    <row r="55210" spans="1:51" ht="10.15" customHeight="1" x14ac:dyDescent="0.2">
      <c r="A55210"/>
      <c r="B55210"/>
      <c r="C55210"/>
      <c r="D55210"/>
      <c r="E55210"/>
      <c r="F55210"/>
      <c r="G55210" s="67"/>
      <c r="H55210"/>
      <c r="I55210"/>
      <c r="J55210"/>
      <c r="K55210"/>
      <c r="L55210" s="124"/>
      <c r="M55210" s="74"/>
      <c r="N55210" s="77"/>
      <c r="O55210"/>
      <c r="P55210"/>
      <c r="Q55210"/>
      <c r="R55210"/>
      <c r="S55210" s="124"/>
      <c r="T55210" s="124"/>
      <c r="U55210" s="124"/>
      <c r="V55210" s="124"/>
      <c r="W55210" s="124"/>
      <c r="X55210" s="140"/>
      <c r="Y55210" s="96"/>
      <c r="Z55210" s="96"/>
      <c r="AA55210" s="96"/>
      <c r="AB55210" s="96"/>
      <c r="AC55210"/>
      <c r="AD55210" s="124"/>
      <c r="AE55210" s="81"/>
      <c r="AF55210"/>
      <c r="AG55210"/>
      <c r="AH55210"/>
      <c r="AI55210"/>
      <c r="AJ55210" s="77"/>
      <c r="AK55210"/>
      <c r="AL55210"/>
      <c r="AM55210"/>
      <c r="AN55210" s="111"/>
      <c r="AO55210"/>
      <c r="AP55210"/>
      <c r="AQ55210"/>
      <c r="AR55210"/>
      <c r="AS55210"/>
      <c r="AT55210"/>
      <c r="AU55210"/>
      <c r="AV55210"/>
      <c r="AW55210"/>
      <c r="AX55210"/>
      <c r="AY55210"/>
    </row>
    <row r="55211" spans="1:51" ht="10.15" customHeight="1" x14ac:dyDescent="0.2">
      <c r="A55211"/>
      <c r="B55211"/>
      <c r="C55211"/>
      <c r="D55211"/>
      <c r="E55211"/>
      <c r="F55211"/>
      <c r="G55211" s="67"/>
      <c r="H55211"/>
      <c r="I55211"/>
      <c r="J55211"/>
      <c r="K55211"/>
      <c r="L55211" s="124"/>
      <c r="M55211" s="74"/>
      <c r="N55211" s="77"/>
      <c r="O55211"/>
      <c r="P55211"/>
      <c r="Q55211"/>
      <c r="R55211"/>
      <c r="S55211" s="124"/>
      <c r="T55211" s="124"/>
      <c r="U55211" s="124"/>
      <c r="V55211" s="124"/>
      <c r="W55211" s="124"/>
      <c r="X55211" s="140"/>
      <c r="Y55211" s="96"/>
      <c r="Z55211" s="96"/>
      <c r="AA55211" s="96"/>
      <c r="AB55211" s="96"/>
      <c r="AC55211"/>
      <c r="AD55211" s="124"/>
      <c r="AE55211" s="81"/>
      <c r="AF55211"/>
      <c r="AG55211"/>
      <c r="AH55211"/>
      <c r="AI55211"/>
      <c r="AJ55211" s="77"/>
      <c r="AK55211"/>
      <c r="AL55211"/>
      <c r="AM55211"/>
      <c r="AN55211" s="111"/>
      <c r="AO55211"/>
      <c r="AP55211"/>
      <c r="AQ55211"/>
      <c r="AR55211"/>
      <c r="AS55211"/>
      <c r="AT55211"/>
      <c r="AU55211"/>
      <c r="AV55211"/>
      <c r="AW55211"/>
      <c r="AX55211"/>
      <c r="AY55211"/>
    </row>
    <row r="55212" spans="1:51" ht="10.15" customHeight="1" x14ac:dyDescent="0.2">
      <c r="A55212"/>
      <c r="B55212"/>
      <c r="C55212"/>
      <c r="D55212"/>
      <c r="E55212"/>
      <c r="F55212"/>
      <c r="G55212" s="67"/>
      <c r="H55212"/>
      <c r="I55212"/>
      <c r="J55212"/>
      <c r="K55212"/>
      <c r="L55212" s="124"/>
      <c r="M55212" s="74"/>
      <c r="N55212" s="77"/>
      <c r="O55212"/>
      <c r="P55212"/>
      <c r="Q55212"/>
      <c r="R55212"/>
      <c r="S55212" s="124"/>
      <c r="T55212" s="124"/>
      <c r="U55212" s="124"/>
      <c r="V55212" s="124"/>
      <c r="W55212" s="124"/>
      <c r="X55212" s="140"/>
      <c r="Y55212" s="96"/>
      <c r="Z55212" s="96"/>
      <c r="AA55212" s="96"/>
      <c r="AB55212" s="96"/>
      <c r="AC55212"/>
      <c r="AD55212" s="124"/>
      <c r="AE55212" s="81"/>
      <c r="AF55212"/>
      <c r="AG55212"/>
      <c r="AH55212"/>
      <c r="AI55212"/>
      <c r="AJ55212" s="77"/>
      <c r="AK55212"/>
      <c r="AL55212"/>
      <c r="AM55212"/>
      <c r="AN55212" s="111"/>
      <c r="AO55212"/>
      <c r="AP55212"/>
      <c r="AQ55212"/>
      <c r="AR55212"/>
      <c r="AS55212"/>
      <c r="AT55212"/>
      <c r="AU55212"/>
      <c r="AV55212"/>
      <c r="AW55212"/>
      <c r="AX55212"/>
      <c r="AY55212"/>
    </row>
    <row r="55213" spans="1:51" ht="10.15" customHeight="1" x14ac:dyDescent="0.2">
      <c r="A55213"/>
      <c r="B55213"/>
      <c r="C55213"/>
      <c r="D55213"/>
      <c r="E55213"/>
      <c r="F55213"/>
      <c r="G55213" s="67"/>
      <c r="H55213"/>
      <c r="I55213"/>
      <c r="J55213"/>
      <c r="K55213"/>
      <c r="L55213" s="124"/>
      <c r="M55213" s="74"/>
      <c r="N55213" s="77"/>
      <c r="O55213"/>
      <c r="P55213"/>
      <c r="Q55213"/>
      <c r="R55213"/>
      <c r="S55213" s="124"/>
      <c r="T55213" s="124"/>
      <c r="U55213" s="124"/>
      <c r="V55213" s="124"/>
      <c r="W55213" s="124"/>
      <c r="X55213" s="140"/>
      <c r="Y55213" s="96"/>
      <c r="Z55213" s="96"/>
      <c r="AA55213" s="96"/>
      <c r="AB55213" s="96"/>
      <c r="AC55213"/>
      <c r="AD55213" s="124"/>
      <c r="AE55213" s="81"/>
      <c r="AF55213"/>
      <c r="AG55213"/>
      <c r="AH55213"/>
      <c r="AI55213"/>
      <c r="AJ55213" s="77"/>
      <c r="AK55213"/>
      <c r="AL55213"/>
      <c r="AM55213"/>
      <c r="AN55213" s="111"/>
      <c r="AO55213"/>
      <c r="AP55213"/>
      <c r="AQ55213"/>
      <c r="AR55213"/>
      <c r="AS55213"/>
      <c r="AT55213"/>
      <c r="AU55213"/>
      <c r="AV55213"/>
      <c r="AW55213"/>
      <c r="AX55213"/>
      <c r="AY55213"/>
    </row>
    <row r="55214" spans="1:51" ht="10.15" customHeight="1" x14ac:dyDescent="0.2">
      <c r="A55214"/>
      <c r="B55214"/>
      <c r="C55214"/>
      <c r="D55214"/>
      <c r="E55214"/>
      <c r="F55214"/>
      <c r="G55214" s="67"/>
      <c r="H55214"/>
      <c r="I55214"/>
      <c r="J55214"/>
      <c r="K55214"/>
      <c r="L55214" s="124"/>
      <c r="M55214" s="74"/>
      <c r="N55214" s="77"/>
      <c r="O55214"/>
      <c r="P55214"/>
      <c r="Q55214"/>
      <c r="R55214"/>
      <c r="S55214" s="124"/>
      <c r="T55214" s="124"/>
      <c r="U55214" s="124"/>
      <c r="V55214" s="124"/>
      <c r="W55214" s="124"/>
      <c r="X55214" s="140"/>
      <c r="Y55214" s="96"/>
      <c r="Z55214" s="96"/>
      <c r="AA55214" s="96"/>
      <c r="AB55214" s="96"/>
      <c r="AC55214"/>
      <c r="AD55214" s="124"/>
      <c r="AE55214" s="81"/>
      <c r="AF55214"/>
      <c r="AG55214"/>
      <c r="AH55214"/>
      <c r="AI55214"/>
      <c r="AJ55214" s="77"/>
      <c r="AK55214"/>
      <c r="AL55214"/>
      <c r="AM55214"/>
      <c r="AN55214" s="111"/>
      <c r="AO55214"/>
      <c r="AP55214"/>
      <c r="AQ55214"/>
      <c r="AR55214"/>
      <c r="AS55214"/>
      <c r="AT55214"/>
      <c r="AU55214"/>
      <c r="AV55214"/>
      <c r="AW55214"/>
      <c r="AX55214"/>
      <c r="AY55214"/>
    </row>
    <row r="55215" spans="1:51" ht="10.15" customHeight="1" x14ac:dyDescent="0.2">
      <c r="A55215"/>
      <c r="B55215"/>
      <c r="C55215"/>
      <c r="D55215"/>
      <c r="E55215"/>
      <c r="F55215"/>
      <c r="G55215" s="67"/>
      <c r="H55215"/>
      <c r="I55215"/>
      <c r="J55215"/>
      <c r="K55215"/>
      <c r="L55215" s="124"/>
      <c r="M55215" s="74"/>
      <c r="N55215" s="77"/>
      <c r="O55215"/>
      <c r="P55215"/>
      <c r="Q55215"/>
      <c r="R55215"/>
      <c r="S55215" s="124"/>
      <c r="T55215" s="124"/>
      <c r="U55215" s="124"/>
      <c r="V55215" s="124"/>
      <c r="W55215" s="124"/>
      <c r="X55215" s="140"/>
      <c r="Y55215" s="96"/>
      <c r="Z55215" s="96"/>
      <c r="AA55215" s="96"/>
      <c r="AB55215" s="96"/>
      <c r="AC55215"/>
      <c r="AD55215" s="124"/>
      <c r="AE55215" s="81"/>
      <c r="AF55215"/>
      <c r="AG55215"/>
      <c r="AH55215"/>
      <c r="AI55215"/>
      <c r="AJ55215" s="77"/>
      <c r="AK55215"/>
      <c r="AL55215"/>
      <c r="AM55215"/>
      <c r="AN55215" s="111"/>
      <c r="AO55215"/>
      <c r="AP55215"/>
      <c r="AQ55215"/>
      <c r="AR55215"/>
      <c r="AS55215"/>
      <c r="AT55215"/>
      <c r="AU55215"/>
      <c r="AV55215"/>
      <c r="AW55215"/>
      <c r="AX55215"/>
      <c r="AY55215"/>
    </row>
    <row r="55216" spans="1:51" ht="10.15" customHeight="1" x14ac:dyDescent="0.2">
      <c r="A55216"/>
      <c r="B55216"/>
      <c r="C55216"/>
      <c r="D55216"/>
      <c r="E55216"/>
      <c r="F55216"/>
      <c r="G55216" s="67"/>
      <c r="H55216"/>
      <c r="I55216"/>
      <c r="J55216"/>
      <c r="K55216"/>
      <c r="L55216" s="124"/>
      <c r="M55216" s="74"/>
      <c r="N55216" s="77"/>
      <c r="O55216"/>
      <c r="P55216"/>
      <c r="Q55216"/>
      <c r="R55216"/>
      <c r="S55216" s="124"/>
      <c r="T55216" s="124"/>
      <c r="U55216" s="124"/>
      <c r="V55216" s="124"/>
      <c r="W55216" s="124"/>
      <c r="X55216" s="140"/>
      <c r="Y55216" s="96"/>
      <c r="Z55216" s="96"/>
      <c r="AA55216" s="96"/>
      <c r="AB55216" s="96"/>
      <c r="AC55216"/>
      <c r="AD55216" s="124"/>
      <c r="AE55216" s="81"/>
      <c r="AF55216"/>
      <c r="AG55216"/>
      <c r="AH55216"/>
      <c r="AI55216"/>
      <c r="AJ55216" s="77"/>
      <c r="AK55216"/>
      <c r="AL55216"/>
      <c r="AM55216"/>
      <c r="AN55216" s="111"/>
      <c r="AO55216"/>
      <c r="AP55216"/>
      <c r="AQ55216"/>
      <c r="AR55216"/>
      <c r="AS55216"/>
      <c r="AT55216"/>
      <c r="AU55216"/>
      <c r="AV55216"/>
      <c r="AW55216"/>
      <c r="AX55216"/>
      <c r="AY55216"/>
    </row>
    <row r="55217" spans="1:51" ht="10.15" customHeight="1" x14ac:dyDescent="0.2">
      <c r="A55217"/>
      <c r="B55217"/>
      <c r="C55217"/>
      <c r="D55217"/>
      <c r="E55217"/>
      <c r="F55217"/>
      <c r="G55217" s="67"/>
      <c r="H55217"/>
      <c r="I55217"/>
      <c r="J55217"/>
      <c r="K55217"/>
      <c r="L55217" s="124"/>
      <c r="M55217" s="74"/>
      <c r="N55217" s="77"/>
      <c r="O55217"/>
      <c r="P55217"/>
      <c r="Q55217"/>
      <c r="R55217"/>
      <c r="S55217" s="124"/>
      <c r="T55217" s="124"/>
      <c r="U55217" s="124"/>
      <c r="V55217" s="124"/>
      <c r="W55217" s="124"/>
      <c r="X55217" s="140"/>
      <c r="Y55217" s="96"/>
      <c r="Z55217" s="96"/>
      <c r="AA55217" s="96"/>
      <c r="AB55217" s="96"/>
      <c r="AC55217"/>
      <c r="AD55217" s="124"/>
      <c r="AE55217" s="81"/>
      <c r="AF55217"/>
      <c r="AG55217"/>
      <c r="AH55217"/>
      <c r="AI55217"/>
      <c r="AJ55217" s="77"/>
      <c r="AK55217"/>
      <c r="AL55217"/>
      <c r="AM55217"/>
      <c r="AN55217" s="111"/>
      <c r="AO55217"/>
      <c r="AP55217"/>
      <c r="AQ55217"/>
      <c r="AR55217"/>
      <c r="AS55217"/>
      <c r="AT55217"/>
      <c r="AU55217"/>
      <c r="AV55217"/>
      <c r="AW55217"/>
      <c r="AX55217"/>
      <c r="AY55217"/>
    </row>
    <row r="55218" spans="1:51" ht="10.15" customHeight="1" x14ac:dyDescent="0.2">
      <c r="A55218"/>
      <c r="B55218"/>
      <c r="C55218"/>
      <c r="D55218"/>
      <c r="E55218"/>
      <c r="F55218"/>
      <c r="G55218" s="67"/>
      <c r="H55218"/>
      <c r="I55218"/>
      <c r="J55218"/>
      <c r="K55218"/>
      <c r="L55218" s="124"/>
      <c r="M55218" s="74"/>
      <c r="N55218" s="77"/>
      <c r="O55218"/>
      <c r="P55218"/>
      <c r="Q55218"/>
      <c r="R55218"/>
      <c r="S55218" s="124"/>
      <c r="T55218" s="124"/>
      <c r="U55218" s="124"/>
      <c r="V55218" s="124"/>
      <c r="W55218" s="124"/>
      <c r="X55218" s="140"/>
      <c r="Y55218" s="96"/>
      <c r="Z55218" s="96"/>
      <c r="AA55218" s="96"/>
      <c r="AB55218" s="96"/>
      <c r="AC55218"/>
      <c r="AD55218" s="124"/>
      <c r="AE55218" s="81"/>
      <c r="AF55218"/>
      <c r="AG55218"/>
      <c r="AH55218"/>
      <c r="AI55218"/>
      <c r="AJ55218" s="77"/>
      <c r="AK55218"/>
      <c r="AL55218"/>
      <c r="AM55218"/>
      <c r="AN55218" s="111"/>
      <c r="AO55218"/>
      <c r="AP55218"/>
      <c r="AQ55218"/>
      <c r="AR55218"/>
      <c r="AS55218"/>
      <c r="AT55218"/>
      <c r="AU55218"/>
      <c r="AV55218"/>
      <c r="AW55218"/>
      <c r="AX55218"/>
      <c r="AY55218"/>
    </row>
    <row r="55219" spans="1:51" ht="10.15" customHeight="1" x14ac:dyDescent="0.2">
      <c r="A55219"/>
      <c r="B55219"/>
      <c r="C55219"/>
      <c r="D55219"/>
      <c r="E55219"/>
      <c r="F55219"/>
      <c r="G55219" s="67"/>
      <c r="H55219"/>
      <c r="I55219"/>
      <c r="J55219"/>
      <c r="K55219"/>
      <c r="L55219" s="124"/>
      <c r="M55219" s="74"/>
      <c r="N55219" s="77"/>
      <c r="O55219"/>
      <c r="P55219"/>
      <c r="Q55219"/>
      <c r="R55219"/>
      <c r="S55219" s="124"/>
      <c r="T55219" s="124"/>
      <c r="U55219" s="124"/>
      <c r="V55219" s="124"/>
      <c r="W55219" s="124"/>
      <c r="X55219" s="140"/>
      <c r="Y55219" s="96"/>
      <c r="Z55219" s="96"/>
      <c r="AA55219" s="96"/>
      <c r="AB55219" s="96"/>
      <c r="AC55219"/>
      <c r="AD55219" s="124"/>
      <c r="AE55219" s="81"/>
      <c r="AF55219"/>
      <c r="AG55219"/>
      <c r="AH55219"/>
      <c r="AI55219"/>
      <c r="AJ55219" s="77"/>
      <c r="AK55219"/>
      <c r="AL55219"/>
      <c r="AM55219"/>
      <c r="AN55219" s="111"/>
      <c r="AO55219"/>
      <c r="AP55219"/>
      <c r="AQ55219"/>
      <c r="AR55219"/>
      <c r="AS55219"/>
      <c r="AT55219"/>
      <c r="AU55219"/>
      <c r="AV55219"/>
      <c r="AW55219"/>
      <c r="AX55219"/>
      <c r="AY55219"/>
    </row>
    <row r="55220" spans="1:51" ht="10.15" customHeight="1" x14ac:dyDescent="0.2">
      <c r="A55220"/>
      <c r="B55220"/>
      <c r="C55220"/>
      <c r="D55220"/>
      <c r="E55220"/>
      <c r="F55220"/>
      <c r="G55220" s="67"/>
      <c r="H55220"/>
      <c r="I55220"/>
      <c r="J55220"/>
      <c r="K55220"/>
      <c r="L55220" s="124"/>
      <c r="M55220" s="74"/>
      <c r="N55220" s="77"/>
      <c r="O55220"/>
      <c r="P55220"/>
      <c r="Q55220"/>
      <c r="R55220"/>
      <c r="S55220" s="124"/>
      <c r="T55220" s="124"/>
      <c r="U55220" s="124"/>
      <c r="V55220" s="124"/>
      <c r="W55220" s="124"/>
      <c r="X55220" s="140"/>
      <c r="Y55220" s="96"/>
      <c r="Z55220" s="96"/>
      <c r="AA55220" s="96"/>
      <c r="AB55220" s="96"/>
      <c r="AC55220"/>
      <c r="AD55220" s="124"/>
      <c r="AE55220" s="81"/>
      <c r="AF55220"/>
      <c r="AG55220"/>
      <c r="AH55220"/>
      <c r="AI55220"/>
      <c r="AJ55220" s="77"/>
      <c r="AK55220"/>
      <c r="AL55220"/>
      <c r="AM55220"/>
      <c r="AN55220" s="111"/>
      <c r="AO55220"/>
      <c r="AP55220"/>
      <c r="AQ55220"/>
      <c r="AR55220"/>
      <c r="AS55220"/>
      <c r="AT55220"/>
      <c r="AU55220"/>
      <c r="AV55220"/>
      <c r="AW55220"/>
      <c r="AX55220"/>
      <c r="AY55220"/>
    </row>
    <row r="55221" spans="1:51" ht="10.15" customHeight="1" x14ac:dyDescent="0.2">
      <c r="A55221"/>
      <c r="B55221"/>
      <c r="C55221"/>
      <c r="D55221"/>
      <c r="E55221"/>
      <c r="F55221"/>
      <c r="G55221" s="67"/>
      <c r="H55221"/>
      <c r="I55221"/>
      <c r="J55221"/>
      <c r="K55221"/>
      <c r="L55221" s="124"/>
      <c r="M55221" s="74"/>
      <c r="N55221" s="77"/>
      <c r="O55221"/>
      <c r="P55221"/>
      <c r="Q55221"/>
      <c r="R55221"/>
      <c r="S55221" s="124"/>
      <c r="T55221" s="124"/>
      <c r="U55221" s="124"/>
      <c r="V55221" s="124"/>
      <c r="W55221" s="124"/>
      <c r="X55221" s="140"/>
      <c r="Y55221" s="96"/>
      <c r="Z55221" s="96"/>
      <c r="AA55221" s="96"/>
      <c r="AB55221" s="96"/>
      <c r="AC55221"/>
      <c r="AD55221" s="124"/>
      <c r="AE55221" s="81"/>
      <c r="AF55221"/>
      <c r="AG55221"/>
      <c r="AH55221"/>
      <c r="AI55221"/>
      <c r="AJ55221" s="77"/>
      <c r="AK55221"/>
      <c r="AL55221"/>
      <c r="AM55221"/>
      <c r="AN55221" s="111"/>
      <c r="AO55221"/>
      <c r="AP55221"/>
      <c r="AQ55221"/>
      <c r="AR55221"/>
      <c r="AS55221"/>
      <c r="AT55221"/>
      <c r="AU55221"/>
      <c r="AV55221"/>
      <c r="AW55221"/>
      <c r="AX55221"/>
      <c r="AY55221"/>
    </row>
    <row r="55222" spans="1:51" ht="10.15" customHeight="1" x14ac:dyDescent="0.2">
      <c r="A55222"/>
      <c r="B55222"/>
      <c r="C55222"/>
      <c r="D55222"/>
      <c r="E55222"/>
      <c r="F55222"/>
      <c r="G55222" s="67"/>
      <c r="H55222"/>
      <c r="I55222"/>
      <c r="J55222"/>
      <c r="K55222"/>
      <c r="L55222" s="124"/>
      <c r="M55222" s="74"/>
      <c r="N55222" s="77"/>
      <c r="O55222"/>
      <c r="P55222"/>
      <c r="Q55222"/>
      <c r="R55222"/>
      <c r="S55222" s="124"/>
      <c r="T55222" s="124"/>
      <c r="U55222" s="124"/>
      <c r="V55222" s="124"/>
      <c r="W55222" s="124"/>
      <c r="X55222" s="140"/>
      <c r="Y55222" s="96"/>
      <c r="Z55222" s="96"/>
      <c r="AA55222" s="96"/>
      <c r="AB55222" s="96"/>
      <c r="AC55222"/>
      <c r="AD55222" s="124"/>
      <c r="AE55222" s="81"/>
      <c r="AF55222"/>
      <c r="AG55222"/>
      <c r="AH55222"/>
      <c r="AI55222"/>
      <c r="AJ55222" s="77"/>
      <c r="AK55222"/>
      <c r="AL55222"/>
      <c r="AM55222"/>
      <c r="AN55222" s="111"/>
      <c r="AO55222"/>
      <c r="AP55222"/>
      <c r="AQ55222"/>
      <c r="AR55222"/>
      <c r="AS55222"/>
      <c r="AT55222"/>
      <c r="AU55222"/>
      <c r="AV55222"/>
      <c r="AW55222"/>
      <c r="AX55222"/>
      <c r="AY55222"/>
    </row>
    <row r="55223" spans="1:51" ht="10.15" customHeight="1" x14ac:dyDescent="0.2">
      <c r="A55223"/>
      <c r="B55223"/>
      <c r="C55223"/>
      <c r="D55223"/>
      <c r="E55223"/>
      <c r="F55223"/>
      <c r="G55223" s="67"/>
      <c r="H55223"/>
      <c r="I55223"/>
      <c r="J55223"/>
      <c r="K55223"/>
      <c r="L55223" s="124"/>
      <c r="M55223" s="74"/>
      <c r="N55223" s="77"/>
      <c r="O55223"/>
      <c r="P55223"/>
      <c r="Q55223"/>
      <c r="R55223"/>
      <c r="S55223" s="124"/>
      <c r="T55223" s="124"/>
      <c r="U55223" s="124"/>
      <c r="V55223" s="124"/>
      <c r="W55223" s="124"/>
      <c r="X55223" s="140"/>
      <c r="Y55223" s="96"/>
      <c r="Z55223" s="96"/>
      <c r="AA55223" s="96"/>
      <c r="AB55223" s="96"/>
      <c r="AC55223"/>
      <c r="AD55223" s="124"/>
      <c r="AE55223" s="81"/>
      <c r="AF55223"/>
      <c r="AG55223"/>
      <c r="AH55223"/>
      <c r="AI55223"/>
      <c r="AJ55223" s="77"/>
      <c r="AK55223"/>
      <c r="AL55223"/>
      <c r="AM55223"/>
      <c r="AN55223" s="111"/>
      <c r="AO55223"/>
      <c r="AP55223"/>
      <c r="AQ55223"/>
      <c r="AR55223"/>
      <c r="AS55223"/>
      <c r="AT55223"/>
      <c r="AU55223"/>
      <c r="AV55223"/>
      <c r="AW55223"/>
      <c r="AX55223"/>
      <c r="AY55223"/>
    </row>
    <row r="55224" spans="1:51" ht="10.15" customHeight="1" x14ac:dyDescent="0.2">
      <c r="A55224"/>
      <c r="B55224"/>
      <c r="C55224"/>
      <c r="D55224"/>
      <c r="E55224"/>
      <c r="F55224"/>
      <c r="G55224" s="67"/>
      <c r="H55224"/>
      <c r="I55224"/>
      <c r="J55224"/>
      <c r="K55224"/>
      <c r="L55224" s="124"/>
      <c r="M55224" s="74"/>
      <c r="N55224" s="77"/>
      <c r="O55224"/>
      <c r="P55224"/>
      <c r="Q55224"/>
      <c r="R55224"/>
      <c r="S55224" s="124"/>
      <c r="T55224" s="124"/>
      <c r="U55224" s="124"/>
      <c r="V55224" s="124"/>
      <c r="W55224" s="124"/>
      <c r="X55224" s="140"/>
      <c r="Y55224" s="96"/>
      <c r="Z55224" s="96"/>
      <c r="AA55224" s="96"/>
      <c r="AB55224" s="96"/>
      <c r="AC55224"/>
      <c r="AD55224" s="124"/>
      <c r="AE55224" s="81"/>
      <c r="AF55224"/>
      <c r="AG55224"/>
      <c r="AH55224"/>
      <c r="AI55224"/>
      <c r="AJ55224" s="77"/>
      <c r="AK55224"/>
      <c r="AL55224"/>
      <c r="AM55224"/>
      <c r="AN55224" s="111"/>
      <c r="AO55224"/>
      <c r="AP55224"/>
      <c r="AQ55224"/>
      <c r="AR55224"/>
      <c r="AS55224"/>
      <c r="AT55224"/>
      <c r="AU55224"/>
      <c r="AV55224"/>
      <c r="AW55224"/>
      <c r="AX55224"/>
      <c r="AY55224"/>
    </row>
    <row r="55225" spans="1:51" ht="10.15" customHeight="1" x14ac:dyDescent="0.2">
      <c r="A55225"/>
      <c r="B55225"/>
      <c r="C55225"/>
      <c r="D55225"/>
      <c r="E55225"/>
      <c r="F55225"/>
      <c r="G55225" s="67"/>
      <c r="H55225"/>
      <c r="I55225"/>
      <c r="J55225"/>
      <c r="K55225"/>
      <c r="L55225" s="124"/>
      <c r="M55225" s="74"/>
      <c r="N55225" s="77"/>
      <c r="O55225"/>
      <c r="P55225"/>
      <c r="Q55225"/>
      <c r="R55225"/>
      <c r="S55225" s="124"/>
      <c r="T55225" s="124"/>
      <c r="U55225" s="124"/>
      <c r="V55225" s="124"/>
      <c r="W55225" s="124"/>
      <c r="X55225" s="140"/>
      <c r="Y55225" s="96"/>
      <c r="Z55225" s="96"/>
      <c r="AA55225" s="96"/>
      <c r="AB55225" s="96"/>
      <c r="AC55225"/>
      <c r="AD55225" s="124"/>
      <c r="AE55225" s="81"/>
      <c r="AF55225"/>
      <c r="AG55225"/>
      <c r="AH55225"/>
      <c r="AI55225"/>
      <c r="AJ55225" s="77"/>
      <c r="AK55225"/>
      <c r="AL55225"/>
      <c r="AM55225"/>
      <c r="AN55225" s="111"/>
      <c r="AO55225"/>
      <c r="AP55225"/>
      <c r="AQ55225"/>
      <c r="AR55225"/>
      <c r="AS55225"/>
      <c r="AT55225"/>
      <c r="AU55225"/>
      <c r="AV55225"/>
      <c r="AW55225"/>
      <c r="AX55225"/>
      <c r="AY55225"/>
    </row>
    <row r="55226" spans="1:51" ht="10.15" customHeight="1" x14ac:dyDescent="0.2">
      <c r="A55226"/>
      <c r="B55226"/>
      <c r="C55226"/>
      <c r="D55226"/>
      <c r="E55226"/>
      <c r="F55226"/>
      <c r="G55226" s="67"/>
      <c r="H55226"/>
      <c r="I55226"/>
      <c r="J55226"/>
      <c r="K55226"/>
      <c r="L55226" s="124"/>
      <c r="M55226" s="74"/>
      <c r="N55226" s="77"/>
      <c r="O55226"/>
      <c r="P55226"/>
      <c r="Q55226"/>
      <c r="R55226"/>
      <c r="S55226" s="124"/>
      <c r="T55226" s="124"/>
      <c r="U55226" s="124"/>
      <c r="V55226" s="124"/>
      <c r="W55226" s="124"/>
      <c r="X55226" s="140"/>
      <c r="Y55226" s="96"/>
      <c r="Z55226" s="96"/>
      <c r="AA55226" s="96"/>
      <c r="AB55226" s="96"/>
      <c r="AC55226"/>
      <c r="AD55226" s="124"/>
      <c r="AE55226" s="81"/>
      <c r="AF55226"/>
      <c r="AG55226"/>
      <c r="AH55226"/>
      <c r="AI55226"/>
      <c r="AJ55226" s="77"/>
      <c r="AK55226"/>
      <c r="AL55226"/>
      <c r="AM55226"/>
      <c r="AN55226" s="111"/>
      <c r="AO55226"/>
      <c r="AP55226"/>
      <c r="AQ55226"/>
      <c r="AR55226"/>
      <c r="AS55226"/>
      <c r="AT55226"/>
      <c r="AU55226"/>
      <c r="AV55226"/>
      <c r="AW55226"/>
      <c r="AX55226"/>
      <c r="AY55226"/>
    </row>
    <row r="55227" spans="1:51" ht="10.15" customHeight="1" x14ac:dyDescent="0.2">
      <c r="A55227"/>
      <c r="B55227"/>
      <c r="C55227"/>
      <c r="D55227"/>
      <c r="E55227"/>
      <c r="F55227"/>
      <c r="G55227" s="67"/>
      <c r="H55227"/>
      <c r="I55227"/>
      <c r="J55227"/>
      <c r="K55227"/>
      <c r="L55227" s="124"/>
      <c r="M55227" s="74"/>
      <c r="N55227" s="77"/>
      <c r="O55227"/>
      <c r="P55227"/>
      <c r="Q55227"/>
      <c r="R55227"/>
      <c r="S55227" s="124"/>
      <c r="T55227" s="124"/>
      <c r="U55227" s="124"/>
      <c r="V55227" s="124"/>
      <c r="W55227" s="124"/>
      <c r="X55227" s="140"/>
      <c r="Y55227" s="96"/>
      <c r="Z55227" s="96"/>
      <c r="AA55227" s="96"/>
      <c r="AB55227" s="96"/>
      <c r="AC55227"/>
      <c r="AD55227" s="124"/>
      <c r="AE55227" s="81"/>
      <c r="AF55227"/>
      <c r="AG55227"/>
      <c r="AH55227"/>
      <c r="AI55227"/>
      <c r="AJ55227" s="77"/>
      <c r="AK55227"/>
      <c r="AL55227"/>
      <c r="AM55227"/>
      <c r="AN55227" s="111"/>
      <c r="AO55227"/>
      <c r="AP55227"/>
      <c r="AQ55227"/>
      <c r="AR55227"/>
      <c r="AS55227"/>
      <c r="AT55227"/>
      <c r="AU55227"/>
      <c r="AV55227"/>
      <c r="AW55227"/>
      <c r="AX55227"/>
      <c r="AY55227"/>
    </row>
    <row r="55228" spans="1:51" ht="10.15" customHeight="1" x14ac:dyDescent="0.2">
      <c r="A55228"/>
      <c r="B55228"/>
      <c r="C55228"/>
      <c r="D55228"/>
      <c r="E55228"/>
      <c r="F55228"/>
      <c r="G55228" s="67"/>
      <c r="H55228"/>
      <c r="I55228"/>
      <c r="J55228"/>
      <c r="K55228"/>
      <c r="L55228" s="124"/>
      <c r="M55228" s="74"/>
      <c r="N55228" s="77"/>
      <c r="O55228"/>
      <c r="P55228"/>
      <c r="Q55228"/>
      <c r="R55228"/>
      <c r="S55228" s="124"/>
      <c r="T55228" s="124"/>
      <c r="U55228" s="124"/>
      <c r="V55228" s="124"/>
      <c r="W55228" s="124"/>
      <c r="X55228" s="140"/>
      <c r="Y55228" s="96"/>
      <c r="Z55228" s="96"/>
      <c r="AA55228" s="96"/>
      <c r="AB55228" s="96"/>
      <c r="AC55228"/>
      <c r="AD55228" s="124"/>
      <c r="AE55228" s="81"/>
      <c r="AF55228"/>
      <c r="AG55228"/>
      <c r="AH55228"/>
      <c r="AI55228"/>
      <c r="AJ55228" s="77"/>
      <c r="AK55228"/>
      <c r="AL55228"/>
      <c r="AM55228"/>
      <c r="AN55228" s="111"/>
      <c r="AO55228"/>
      <c r="AP55228"/>
      <c r="AQ55228"/>
      <c r="AR55228"/>
      <c r="AS55228"/>
      <c r="AT55228"/>
      <c r="AU55228"/>
      <c r="AV55228"/>
      <c r="AW55228"/>
      <c r="AX55228"/>
      <c r="AY55228"/>
    </row>
    <row r="55229" spans="1:51" ht="10.15" customHeight="1" x14ac:dyDescent="0.2">
      <c r="A55229"/>
      <c r="B55229"/>
      <c r="C55229"/>
      <c r="D55229"/>
      <c r="E55229"/>
      <c r="F55229"/>
      <c r="G55229" s="67"/>
      <c r="H55229"/>
      <c r="I55229"/>
      <c r="J55229"/>
      <c r="K55229"/>
      <c r="L55229" s="124"/>
      <c r="M55229" s="74"/>
      <c r="N55229" s="77"/>
      <c r="O55229"/>
      <c r="P55229"/>
      <c r="Q55229"/>
      <c r="R55229"/>
      <c r="S55229" s="124"/>
      <c r="T55229" s="124"/>
      <c r="U55229" s="124"/>
      <c r="V55229" s="124"/>
      <c r="W55229" s="124"/>
      <c r="X55229" s="140"/>
      <c r="Y55229" s="96"/>
      <c r="Z55229" s="96"/>
      <c r="AA55229" s="96"/>
      <c r="AB55229" s="96"/>
      <c r="AC55229"/>
      <c r="AD55229" s="124"/>
      <c r="AE55229" s="81"/>
      <c r="AF55229"/>
      <c r="AG55229"/>
      <c r="AH55229"/>
      <c r="AI55229"/>
      <c r="AJ55229" s="77"/>
      <c r="AK55229"/>
      <c r="AL55229"/>
      <c r="AM55229"/>
      <c r="AN55229" s="111"/>
      <c r="AO55229"/>
      <c r="AP55229"/>
      <c r="AQ55229"/>
      <c r="AR55229"/>
      <c r="AS55229"/>
      <c r="AT55229"/>
      <c r="AU55229"/>
      <c r="AV55229"/>
      <c r="AW55229"/>
      <c r="AX55229"/>
      <c r="AY55229"/>
    </row>
    <row r="55230" spans="1:51" ht="10.15" customHeight="1" x14ac:dyDescent="0.2">
      <c r="A55230"/>
      <c r="B55230"/>
      <c r="C55230"/>
      <c r="D55230"/>
      <c r="E55230"/>
      <c r="F55230"/>
      <c r="G55230" s="67"/>
      <c r="H55230"/>
      <c r="I55230"/>
      <c r="J55230"/>
      <c r="K55230"/>
      <c r="L55230" s="124"/>
      <c r="M55230" s="74"/>
      <c r="N55230" s="77"/>
      <c r="O55230"/>
      <c r="P55230"/>
      <c r="Q55230"/>
      <c r="R55230"/>
      <c r="S55230" s="124"/>
      <c r="T55230" s="124"/>
      <c r="U55230" s="124"/>
      <c r="V55230" s="124"/>
      <c r="W55230" s="124"/>
      <c r="X55230" s="140"/>
      <c r="Y55230" s="96"/>
      <c r="Z55230" s="96"/>
      <c r="AA55230" s="96"/>
      <c r="AB55230" s="96"/>
      <c r="AC55230"/>
      <c r="AD55230" s="124"/>
      <c r="AE55230" s="81"/>
      <c r="AF55230"/>
      <c r="AG55230"/>
      <c r="AH55230"/>
      <c r="AI55230"/>
      <c r="AJ55230" s="77"/>
      <c r="AK55230"/>
      <c r="AL55230"/>
      <c r="AM55230"/>
      <c r="AN55230" s="111"/>
      <c r="AO55230"/>
      <c r="AP55230"/>
      <c r="AQ55230"/>
      <c r="AR55230"/>
      <c r="AS55230"/>
      <c r="AT55230"/>
      <c r="AU55230"/>
      <c r="AV55230"/>
      <c r="AW55230"/>
      <c r="AX55230"/>
      <c r="AY55230"/>
    </row>
    <row r="55231" spans="1:51" ht="10.15" customHeight="1" x14ac:dyDescent="0.2">
      <c r="A55231"/>
      <c r="B55231"/>
      <c r="C55231"/>
      <c r="D55231"/>
      <c r="E55231"/>
      <c r="F55231"/>
      <c r="G55231" s="67"/>
      <c r="H55231"/>
      <c r="I55231"/>
      <c r="J55231"/>
      <c r="K55231"/>
      <c r="L55231" s="124"/>
      <c r="M55231" s="74"/>
      <c r="N55231" s="77"/>
      <c r="O55231"/>
      <c r="P55231"/>
      <c r="Q55231"/>
      <c r="R55231"/>
      <c r="S55231" s="124"/>
      <c r="T55231" s="124"/>
      <c r="U55231" s="124"/>
      <c r="V55231" s="124"/>
      <c r="W55231" s="124"/>
      <c r="X55231" s="140"/>
      <c r="Y55231" s="96"/>
      <c r="Z55231" s="96"/>
      <c r="AA55231" s="96"/>
      <c r="AB55231" s="96"/>
      <c r="AC55231"/>
      <c r="AD55231" s="124"/>
      <c r="AE55231" s="81"/>
      <c r="AF55231"/>
      <c r="AG55231"/>
      <c r="AH55231"/>
      <c r="AI55231"/>
      <c r="AJ55231" s="77"/>
      <c r="AK55231"/>
      <c r="AL55231"/>
      <c r="AM55231"/>
      <c r="AN55231" s="111"/>
      <c r="AO55231"/>
      <c r="AP55231"/>
      <c r="AQ55231"/>
      <c r="AR55231"/>
      <c r="AS55231"/>
      <c r="AT55231"/>
      <c r="AU55231"/>
      <c r="AV55231"/>
      <c r="AW55231"/>
      <c r="AX55231"/>
      <c r="AY55231"/>
    </row>
    <row r="55232" spans="1:51" ht="10.15" customHeight="1" x14ac:dyDescent="0.2">
      <c r="A55232"/>
      <c r="B55232"/>
      <c r="C55232"/>
      <c r="D55232"/>
      <c r="E55232"/>
      <c r="F55232"/>
      <c r="G55232" s="67"/>
      <c r="H55232"/>
      <c r="I55232"/>
      <c r="J55232"/>
      <c r="K55232"/>
      <c r="L55232" s="124"/>
      <c r="M55232" s="74"/>
      <c r="N55232" s="77"/>
      <c r="O55232"/>
      <c r="P55232"/>
      <c r="Q55232"/>
      <c r="R55232"/>
      <c r="S55232" s="124"/>
      <c r="T55232" s="124"/>
      <c r="U55232" s="124"/>
      <c r="V55232" s="124"/>
      <c r="W55232" s="124"/>
      <c r="X55232" s="140"/>
      <c r="Y55232" s="96"/>
      <c r="Z55232" s="96"/>
      <c r="AA55232" s="96"/>
      <c r="AB55232" s="96"/>
      <c r="AC55232"/>
      <c r="AD55232" s="124"/>
      <c r="AE55232" s="81"/>
      <c r="AF55232"/>
      <c r="AG55232"/>
      <c r="AH55232"/>
      <c r="AI55232"/>
      <c r="AJ55232" s="77"/>
      <c r="AK55232"/>
      <c r="AL55232"/>
      <c r="AM55232"/>
      <c r="AN55232" s="111"/>
      <c r="AO55232"/>
      <c r="AP55232"/>
      <c r="AQ55232"/>
      <c r="AR55232"/>
      <c r="AS55232"/>
      <c r="AT55232"/>
      <c r="AU55232"/>
      <c r="AV55232"/>
      <c r="AW55232"/>
      <c r="AX55232"/>
      <c r="AY55232"/>
    </row>
    <row r="55233" spans="1:51" ht="10.15" customHeight="1" x14ac:dyDescent="0.2">
      <c r="A55233"/>
      <c r="B55233"/>
      <c r="C55233"/>
      <c r="D55233"/>
      <c r="E55233"/>
      <c r="F55233"/>
      <c r="G55233" s="67"/>
      <c r="H55233"/>
      <c r="I55233"/>
      <c r="J55233"/>
      <c r="K55233"/>
      <c r="L55233" s="124"/>
      <c r="M55233" s="74"/>
      <c r="N55233" s="77"/>
      <c r="O55233"/>
      <c r="P55233"/>
      <c r="Q55233"/>
      <c r="R55233"/>
      <c r="S55233" s="124"/>
      <c r="T55233" s="124"/>
      <c r="U55233" s="124"/>
      <c r="V55233" s="124"/>
      <c r="W55233" s="124"/>
      <c r="X55233" s="140"/>
      <c r="Y55233" s="96"/>
      <c r="Z55233" s="96"/>
      <c r="AA55233" s="96"/>
      <c r="AB55233" s="96"/>
      <c r="AC55233"/>
      <c r="AD55233" s="124"/>
      <c r="AE55233" s="81"/>
      <c r="AF55233"/>
      <c r="AG55233"/>
      <c r="AH55233"/>
      <c r="AI55233"/>
      <c r="AJ55233" s="77"/>
      <c r="AK55233"/>
      <c r="AL55233"/>
      <c r="AM55233"/>
      <c r="AN55233" s="111"/>
      <c r="AO55233"/>
      <c r="AP55233"/>
      <c r="AQ55233"/>
      <c r="AR55233"/>
      <c r="AS55233"/>
      <c r="AT55233"/>
      <c r="AU55233"/>
      <c r="AV55233"/>
      <c r="AW55233"/>
      <c r="AX55233"/>
      <c r="AY55233"/>
    </row>
    <row r="55234" spans="1:51" ht="10.15" customHeight="1" x14ac:dyDescent="0.2">
      <c r="A55234"/>
      <c r="B55234"/>
      <c r="C55234"/>
      <c r="D55234"/>
      <c r="E55234"/>
      <c r="F55234"/>
      <c r="G55234" s="67"/>
      <c r="H55234"/>
      <c r="I55234"/>
      <c r="J55234"/>
      <c r="K55234"/>
      <c r="L55234" s="124"/>
      <c r="M55234" s="74"/>
      <c r="N55234" s="77"/>
      <c r="O55234"/>
      <c r="P55234"/>
      <c r="Q55234"/>
      <c r="R55234"/>
      <c r="S55234" s="124"/>
      <c r="T55234" s="124"/>
      <c r="U55234" s="124"/>
      <c r="V55234" s="124"/>
      <c r="W55234" s="124"/>
      <c r="X55234" s="140"/>
      <c r="Y55234" s="96"/>
      <c r="Z55234" s="96"/>
      <c r="AA55234" s="96"/>
      <c r="AB55234" s="96"/>
      <c r="AC55234"/>
      <c r="AD55234" s="124"/>
      <c r="AE55234" s="81"/>
      <c r="AF55234"/>
      <c r="AG55234"/>
      <c r="AH55234"/>
      <c r="AI55234"/>
      <c r="AJ55234" s="77"/>
      <c r="AK55234"/>
      <c r="AL55234"/>
      <c r="AM55234"/>
      <c r="AN55234" s="111"/>
      <c r="AO55234"/>
      <c r="AP55234"/>
      <c r="AQ55234"/>
      <c r="AR55234"/>
      <c r="AS55234"/>
      <c r="AT55234"/>
      <c r="AU55234"/>
      <c r="AV55234"/>
      <c r="AW55234"/>
      <c r="AX55234"/>
      <c r="AY55234"/>
    </row>
    <row r="55235" spans="1:51" ht="10.15" customHeight="1" x14ac:dyDescent="0.2">
      <c r="A55235"/>
      <c r="B55235"/>
      <c r="C55235"/>
      <c r="D55235"/>
      <c r="E55235"/>
      <c r="F55235"/>
      <c r="G55235" s="67"/>
      <c r="H55235"/>
      <c r="I55235"/>
      <c r="J55235"/>
      <c r="K55235"/>
      <c r="L55235" s="124"/>
      <c r="M55235" s="74"/>
      <c r="N55235" s="77"/>
      <c r="O55235"/>
      <c r="P55235"/>
      <c r="Q55235"/>
      <c r="R55235"/>
      <c r="S55235" s="124"/>
      <c r="T55235" s="124"/>
      <c r="U55235" s="124"/>
      <c r="V55235" s="124"/>
      <c r="W55235" s="124"/>
      <c r="X55235" s="140"/>
      <c r="Y55235" s="96"/>
      <c r="Z55235" s="96"/>
      <c r="AA55235" s="96"/>
      <c r="AB55235" s="96"/>
      <c r="AC55235"/>
      <c r="AD55235" s="124"/>
      <c r="AE55235" s="81"/>
      <c r="AF55235"/>
      <c r="AG55235"/>
      <c r="AH55235"/>
      <c r="AI55235"/>
      <c r="AJ55235" s="77"/>
      <c r="AK55235"/>
      <c r="AL55235"/>
      <c r="AM55235"/>
      <c r="AN55235" s="111"/>
      <c r="AO55235"/>
      <c r="AP55235"/>
      <c r="AQ55235"/>
      <c r="AR55235"/>
      <c r="AS55235"/>
      <c r="AT55235"/>
      <c r="AU55235"/>
      <c r="AV55235"/>
      <c r="AW55235"/>
      <c r="AX55235"/>
      <c r="AY55235"/>
    </row>
    <row r="55236" spans="1:51" ht="10.15" customHeight="1" x14ac:dyDescent="0.2">
      <c r="A55236"/>
      <c r="B55236"/>
      <c r="C55236"/>
      <c r="D55236"/>
      <c r="E55236"/>
      <c r="F55236"/>
      <c r="G55236" s="67"/>
      <c r="H55236"/>
      <c r="I55236"/>
      <c r="J55236"/>
      <c r="K55236"/>
      <c r="L55236" s="124"/>
      <c r="M55236" s="74"/>
      <c r="N55236" s="77"/>
      <c r="O55236"/>
      <c r="P55236"/>
      <c r="Q55236"/>
      <c r="R55236"/>
      <c r="S55236" s="124"/>
      <c r="T55236" s="124"/>
      <c r="U55236" s="124"/>
      <c r="V55236" s="124"/>
      <c r="W55236" s="124"/>
      <c r="X55236" s="140"/>
      <c r="Y55236" s="96"/>
      <c r="Z55236" s="96"/>
      <c r="AA55236" s="96"/>
      <c r="AB55236" s="96"/>
      <c r="AC55236"/>
      <c r="AD55236" s="124"/>
      <c r="AE55236" s="81"/>
      <c r="AF55236"/>
      <c r="AG55236"/>
      <c r="AH55236"/>
      <c r="AI55236"/>
      <c r="AJ55236" s="77"/>
      <c r="AK55236"/>
      <c r="AL55236"/>
      <c r="AM55236"/>
      <c r="AN55236" s="111"/>
      <c r="AO55236"/>
      <c r="AP55236"/>
      <c r="AQ55236"/>
      <c r="AR55236"/>
      <c r="AS55236"/>
      <c r="AT55236"/>
      <c r="AU55236"/>
      <c r="AV55236"/>
      <c r="AW55236"/>
      <c r="AX55236"/>
      <c r="AY55236"/>
    </row>
    <row r="55237" spans="1:51" ht="10.15" customHeight="1" x14ac:dyDescent="0.2">
      <c r="A55237"/>
      <c r="B55237"/>
      <c r="C55237"/>
      <c r="D55237"/>
      <c r="E55237"/>
      <c r="F55237"/>
      <c r="G55237" s="67"/>
      <c r="H55237"/>
      <c r="I55237"/>
      <c r="J55237"/>
      <c r="K55237"/>
      <c r="L55237" s="124"/>
      <c r="M55237" s="74"/>
      <c r="N55237" s="77"/>
      <c r="O55237"/>
      <c r="P55237"/>
      <c r="Q55237"/>
      <c r="R55237"/>
      <c r="S55237" s="124"/>
      <c r="T55237" s="124"/>
      <c r="U55237" s="124"/>
      <c r="V55237" s="124"/>
      <c r="W55237" s="124"/>
      <c r="X55237" s="140"/>
      <c r="Y55237" s="96"/>
      <c r="Z55237" s="96"/>
      <c r="AA55237" s="96"/>
      <c r="AB55237" s="96"/>
      <c r="AC55237"/>
      <c r="AD55237" s="124"/>
      <c r="AE55237" s="81"/>
      <c r="AF55237"/>
      <c r="AG55237"/>
      <c r="AH55237"/>
      <c r="AI55237"/>
      <c r="AJ55237" s="77"/>
      <c r="AK55237"/>
      <c r="AL55237"/>
      <c r="AM55237"/>
      <c r="AN55237" s="111"/>
      <c r="AO55237"/>
      <c r="AP55237"/>
      <c r="AQ55237"/>
      <c r="AR55237"/>
      <c r="AS55237"/>
      <c r="AT55237"/>
      <c r="AU55237"/>
      <c r="AV55237"/>
      <c r="AW55237"/>
      <c r="AX55237"/>
      <c r="AY55237"/>
    </row>
    <row r="55238" spans="1:51" ht="10.15" customHeight="1" x14ac:dyDescent="0.2">
      <c r="A55238"/>
      <c r="B55238"/>
      <c r="C55238"/>
      <c r="D55238"/>
      <c r="E55238"/>
      <c r="F55238"/>
      <c r="G55238" s="67"/>
      <c r="H55238"/>
      <c r="I55238"/>
      <c r="J55238"/>
      <c r="K55238"/>
      <c r="L55238" s="124"/>
      <c r="M55238" s="74"/>
      <c r="N55238" s="77"/>
      <c r="O55238"/>
      <c r="P55238"/>
      <c r="Q55238"/>
      <c r="R55238"/>
      <c r="S55238" s="124"/>
      <c r="T55238" s="124"/>
      <c r="U55238" s="124"/>
      <c r="V55238" s="124"/>
      <c r="W55238" s="124"/>
      <c r="X55238" s="140"/>
      <c r="Y55238" s="96"/>
      <c r="Z55238" s="96"/>
      <c r="AA55238" s="96"/>
      <c r="AB55238" s="96"/>
      <c r="AC55238"/>
      <c r="AD55238" s="124"/>
      <c r="AE55238" s="81"/>
      <c r="AF55238"/>
      <c r="AG55238"/>
      <c r="AH55238"/>
      <c r="AI55238"/>
      <c r="AJ55238" s="77"/>
      <c r="AK55238"/>
      <c r="AL55238"/>
      <c r="AM55238"/>
      <c r="AN55238" s="111"/>
      <c r="AO55238"/>
      <c r="AP55238"/>
      <c r="AQ55238"/>
      <c r="AR55238"/>
      <c r="AS55238"/>
      <c r="AT55238"/>
      <c r="AU55238"/>
      <c r="AV55238"/>
      <c r="AW55238"/>
      <c r="AX55238"/>
      <c r="AY55238"/>
    </row>
    <row r="55239" spans="1:51" ht="10.15" customHeight="1" x14ac:dyDescent="0.2">
      <c r="A55239"/>
      <c r="B55239"/>
      <c r="C55239"/>
      <c r="D55239"/>
      <c r="E55239"/>
      <c r="F55239"/>
      <c r="G55239" s="67"/>
      <c r="H55239"/>
      <c r="I55239"/>
      <c r="J55239"/>
      <c r="K55239"/>
      <c r="L55239" s="124"/>
      <c r="M55239" s="74"/>
      <c r="N55239" s="77"/>
      <c r="O55239"/>
      <c r="P55239"/>
      <c r="Q55239"/>
      <c r="R55239"/>
      <c r="S55239" s="124"/>
      <c r="T55239" s="124"/>
      <c r="U55239" s="124"/>
      <c r="V55239" s="124"/>
      <c r="W55239" s="124"/>
      <c r="X55239" s="140"/>
      <c r="Y55239" s="96"/>
      <c r="Z55239" s="96"/>
      <c r="AA55239" s="96"/>
      <c r="AB55239" s="96"/>
      <c r="AC55239"/>
      <c r="AD55239" s="124"/>
      <c r="AE55239" s="81"/>
      <c r="AF55239"/>
      <c r="AG55239"/>
      <c r="AH55239"/>
      <c r="AI55239"/>
      <c r="AJ55239" s="77"/>
      <c r="AK55239"/>
      <c r="AL55239"/>
      <c r="AM55239"/>
      <c r="AN55239" s="111"/>
      <c r="AO55239"/>
      <c r="AP55239"/>
      <c r="AQ55239"/>
      <c r="AR55239"/>
      <c r="AS55239"/>
      <c r="AT55239"/>
      <c r="AU55239"/>
      <c r="AV55239"/>
      <c r="AW55239"/>
      <c r="AX55239"/>
      <c r="AY55239"/>
    </row>
    <row r="55240" spans="1:51" ht="10.15" customHeight="1" x14ac:dyDescent="0.2">
      <c r="A55240"/>
      <c r="B55240"/>
      <c r="C55240"/>
      <c r="D55240"/>
      <c r="E55240"/>
      <c r="F55240"/>
      <c r="G55240" s="67"/>
      <c r="H55240"/>
      <c r="I55240"/>
      <c r="J55240"/>
      <c r="K55240"/>
      <c r="L55240" s="124"/>
      <c r="M55240" s="74"/>
      <c r="N55240" s="77"/>
      <c r="O55240"/>
      <c r="P55240"/>
      <c r="Q55240"/>
      <c r="R55240"/>
      <c r="S55240" s="124"/>
      <c r="T55240" s="124"/>
      <c r="U55240" s="124"/>
      <c r="V55240" s="124"/>
      <c r="W55240" s="124"/>
      <c r="X55240" s="140"/>
      <c r="Y55240" s="96"/>
      <c r="Z55240" s="96"/>
      <c r="AA55240" s="96"/>
      <c r="AB55240" s="96"/>
      <c r="AC55240"/>
      <c r="AD55240" s="124"/>
      <c r="AE55240" s="81"/>
      <c r="AF55240"/>
      <c r="AG55240"/>
      <c r="AH55240"/>
      <c r="AI55240"/>
      <c r="AJ55240" s="77"/>
      <c r="AK55240"/>
      <c r="AL55240"/>
      <c r="AM55240"/>
      <c r="AN55240" s="111"/>
      <c r="AO55240"/>
      <c r="AP55240"/>
      <c r="AQ55240"/>
      <c r="AR55240"/>
      <c r="AS55240"/>
      <c r="AT55240"/>
      <c r="AU55240"/>
      <c r="AV55240"/>
      <c r="AW55240"/>
      <c r="AX55240"/>
      <c r="AY55240"/>
    </row>
    <row r="55241" spans="1:51" ht="10.15" customHeight="1" x14ac:dyDescent="0.2">
      <c r="A55241"/>
      <c r="B55241"/>
      <c r="C55241"/>
      <c r="D55241"/>
      <c r="E55241"/>
      <c r="F55241"/>
      <c r="G55241" s="67"/>
      <c r="H55241"/>
      <c r="I55241"/>
      <c r="J55241"/>
      <c r="K55241"/>
      <c r="L55241" s="124"/>
      <c r="M55241" s="74"/>
      <c r="N55241" s="77"/>
      <c r="O55241"/>
      <c r="P55241"/>
      <c r="Q55241"/>
      <c r="R55241"/>
      <c r="S55241" s="124"/>
      <c r="T55241" s="124"/>
      <c r="U55241" s="124"/>
      <c r="V55241" s="124"/>
      <c r="W55241" s="124"/>
      <c r="X55241" s="140"/>
      <c r="Y55241" s="96"/>
      <c r="Z55241" s="96"/>
      <c r="AA55241" s="96"/>
      <c r="AB55241" s="96"/>
      <c r="AC55241"/>
      <c r="AD55241" s="124"/>
      <c r="AE55241" s="81"/>
      <c r="AF55241"/>
      <c r="AG55241"/>
      <c r="AH55241"/>
      <c r="AI55241"/>
      <c r="AJ55241" s="77"/>
      <c r="AK55241"/>
      <c r="AL55241"/>
      <c r="AM55241"/>
      <c r="AN55241" s="111"/>
      <c r="AO55241"/>
      <c r="AP55241"/>
      <c r="AQ55241"/>
      <c r="AR55241"/>
      <c r="AS55241"/>
      <c r="AT55241"/>
      <c r="AU55241"/>
      <c r="AV55241"/>
      <c r="AW55241"/>
      <c r="AX55241"/>
      <c r="AY55241"/>
    </row>
    <row r="55242" spans="1:51" ht="10.15" customHeight="1" x14ac:dyDescent="0.2">
      <c r="A55242"/>
      <c r="B55242"/>
      <c r="C55242"/>
      <c r="D55242"/>
      <c r="E55242"/>
      <c r="F55242"/>
      <c r="G55242" s="67"/>
      <c r="H55242"/>
      <c r="I55242"/>
      <c r="J55242"/>
      <c r="K55242"/>
      <c r="L55242" s="124"/>
      <c r="M55242" s="74"/>
      <c r="N55242" s="77"/>
      <c r="O55242"/>
      <c r="P55242"/>
      <c r="Q55242"/>
      <c r="R55242"/>
      <c r="S55242" s="124"/>
      <c r="T55242" s="124"/>
      <c r="U55242" s="124"/>
      <c r="V55242" s="124"/>
      <c r="W55242" s="124"/>
      <c r="X55242" s="140"/>
      <c r="Y55242" s="96"/>
      <c r="Z55242" s="96"/>
      <c r="AA55242" s="96"/>
      <c r="AB55242" s="96"/>
      <c r="AC55242"/>
      <c r="AD55242" s="124"/>
      <c r="AE55242" s="81"/>
      <c r="AF55242"/>
      <c r="AG55242"/>
      <c r="AH55242"/>
      <c r="AI55242"/>
      <c r="AJ55242" s="77"/>
      <c r="AK55242"/>
      <c r="AL55242"/>
      <c r="AM55242"/>
      <c r="AN55242" s="111"/>
      <c r="AO55242"/>
      <c r="AP55242"/>
      <c r="AQ55242"/>
      <c r="AR55242"/>
      <c r="AS55242"/>
      <c r="AT55242"/>
      <c r="AU55242"/>
      <c r="AV55242"/>
      <c r="AW55242"/>
      <c r="AX55242"/>
      <c r="AY55242"/>
    </row>
    <row r="55243" spans="1:51" ht="10.15" customHeight="1" x14ac:dyDescent="0.2">
      <c r="A55243"/>
      <c r="B55243"/>
      <c r="C55243"/>
      <c r="D55243"/>
      <c r="E55243"/>
      <c r="F55243"/>
      <c r="G55243" s="67"/>
      <c r="H55243"/>
      <c r="I55243"/>
      <c r="J55243"/>
      <c r="K55243"/>
      <c r="L55243" s="124"/>
      <c r="M55243" s="74"/>
      <c r="N55243" s="77"/>
      <c r="O55243"/>
      <c r="P55243"/>
      <c r="Q55243"/>
      <c r="R55243"/>
      <c r="S55243" s="124"/>
      <c r="T55243" s="124"/>
      <c r="U55243" s="124"/>
      <c r="V55243" s="124"/>
      <c r="W55243" s="124"/>
      <c r="X55243" s="140"/>
      <c r="Y55243" s="96"/>
      <c r="Z55243" s="96"/>
      <c r="AA55243" s="96"/>
      <c r="AB55243" s="96"/>
      <c r="AC55243"/>
      <c r="AD55243" s="124"/>
      <c r="AE55243" s="81"/>
      <c r="AF55243"/>
      <c r="AG55243"/>
      <c r="AH55243"/>
      <c r="AI55243"/>
      <c r="AJ55243" s="77"/>
      <c r="AK55243"/>
      <c r="AL55243"/>
      <c r="AM55243"/>
      <c r="AN55243" s="111"/>
      <c r="AO55243"/>
      <c r="AP55243"/>
      <c r="AQ55243"/>
      <c r="AR55243"/>
      <c r="AS55243"/>
      <c r="AT55243"/>
      <c r="AU55243"/>
      <c r="AV55243"/>
      <c r="AW55243"/>
      <c r="AX55243"/>
      <c r="AY55243"/>
    </row>
    <row r="55244" spans="1:51" ht="10.15" customHeight="1" x14ac:dyDescent="0.2">
      <c r="A55244"/>
      <c r="B55244"/>
      <c r="C55244"/>
      <c r="D55244"/>
      <c r="E55244"/>
      <c r="F55244"/>
      <c r="G55244" s="67"/>
      <c r="H55244"/>
      <c r="I55244"/>
      <c r="J55244"/>
      <c r="K55244"/>
      <c r="L55244" s="124"/>
      <c r="M55244" s="74"/>
      <c r="N55244" s="77"/>
      <c r="O55244"/>
      <c r="P55244"/>
      <c r="Q55244"/>
      <c r="R55244"/>
      <c r="S55244" s="124"/>
      <c r="T55244" s="124"/>
      <c r="U55244" s="124"/>
      <c r="V55244" s="124"/>
      <c r="W55244" s="124"/>
      <c r="X55244" s="140"/>
      <c r="Y55244" s="96"/>
      <c r="Z55244" s="96"/>
      <c r="AA55244" s="96"/>
      <c r="AB55244" s="96"/>
      <c r="AC55244"/>
      <c r="AD55244" s="124"/>
      <c r="AE55244" s="81"/>
      <c r="AF55244"/>
      <c r="AG55244"/>
      <c r="AH55244"/>
      <c r="AI55244"/>
      <c r="AJ55244" s="77"/>
      <c r="AK55244"/>
      <c r="AL55244"/>
      <c r="AM55244"/>
      <c r="AN55244" s="111"/>
      <c r="AO55244"/>
      <c r="AP55244"/>
      <c r="AQ55244"/>
      <c r="AR55244"/>
      <c r="AS55244"/>
      <c r="AT55244"/>
      <c r="AU55244"/>
      <c r="AV55244"/>
      <c r="AW55244"/>
      <c r="AX55244"/>
      <c r="AY55244"/>
    </row>
    <row r="55245" spans="1:51" ht="10.15" customHeight="1" x14ac:dyDescent="0.2">
      <c r="A55245"/>
      <c r="B55245"/>
      <c r="C55245"/>
      <c r="D55245"/>
      <c r="E55245"/>
      <c r="F55245"/>
      <c r="G55245" s="67"/>
      <c r="H55245"/>
      <c r="I55245"/>
      <c r="J55245"/>
      <c r="K55245"/>
      <c r="L55245" s="124"/>
      <c r="M55245" s="74"/>
      <c r="N55245" s="77"/>
      <c r="O55245"/>
      <c r="P55245"/>
      <c r="Q55245"/>
      <c r="R55245"/>
      <c r="S55245" s="124"/>
      <c r="T55245" s="124"/>
      <c r="U55245" s="124"/>
      <c r="V55245" s="124"/>
      <c r="W55245" s="124"/>
      <c r="X55245" s="140"/>
      <c r="Y55245" s="96"/>
      <c r="Z55245" s="96"/>
      <c r="AA55245" s="96"/>
      <c r="AB55245" s="96"/>
      <c r="AC55245"/>
      <c r="AD55245" s="124"/>
      <c r="AE55245" s="81"/>
      <c r="AF55245"/>
      <c r="AG55245"/>
      <c r="AH55245"/>
      <c r="AI55245"/>
      <c r="AJ55245" s="77"/>
      <c r="AK55245"/>
      <c r="AL55245"/>
      <c r="AM55245"/>
      <c r="AN55245" s="111"/>
      <c r="AO55245"/>
      <c r="AP55245"/>
      <c r="AQ55245"/>
      <c r="AR55245"/>
      <c r="AS55245"/>
      <c r="AT55245"/>
      <c r="AU55245"/>
      <c r="AV55245"/>
      <c r="AW55245"/>
      <c r="AX55245"/>
      <c r="AY55245"/>
    </row>
    <row r="55246" spans="1:51" ht="10.15" customHeight="1" x14ac:dyDescent="0.2">
      <c r="A55246"/>
      <c r="B55246"/>
      <c r="C55246"/>
      <c r="D55246"/>
      <c r="E55246"/>
      <c r="F55246"/>
      <c r="G55246" s="67"/>
      <c r="H55246"/>
      <c r="I55246"/>
      <c r="J55246"/>
      <c r="K55246"/>
      <c r="L55246" s="124"/>
      <c r="M55246" s="74"/>
      <c r="N55246" s="77"/>
      <c r="O55246"/>
      <c r="P55246"/>
      <c r="Q55246"/>
      <c r="R55246"/>
      <c r="S55246" s="124"/>
      <c r="T55246" s="124"/>
      <c r="U55246" s="124"/>
      <c r="V55246" s="124"/>
      <c r="W55246" s="124"/>
      <c r="X55246" s="140"/>
      <c r="Y55246" s="96"/>
      <c r="Z55246" s="96"/>
      <c r="AA55246" s="96"/>
      <c r="AB55246" s="96"/>
      <c r="AC55246"/>
      <c r="AD55246" s="124"/>
      <c r="AE55246" s="81"/>
      <c r="AF55246"/>
      <c r="AG55246"/>
      <c r="AH55246"/>
      <c r="AI55246"/>
      <c r="AJ55246" s="77"/>
      <c r="AK55246"/>
      <c r="AL55246"/>
      <c r="AM55246"/>
      <c r="AN55246" s="111"/>
      <c r="AO55246"/>
      <c r="AP55246"/>
      <c r="AQ55246"/>
      <c r="AR55246"/>
      <c r="AS55246"/>
      <c r="AT55246"/>
      <c r="AU55246"/>
      <c r="AV55246"/>
      <c r="AW55246"/>
      <c r="AX55246"/>
      <c r="AY55246"/>
    </row>
    <row r="55247" spans="1:51" ht="10.15" customHeight="1" x14ac:dyDescent="0.2">
      <c r="A55247"/>
      <c r="B55247"/>
      <c r="C55247"/>
      <c r="D55247"/>
      <c r="E55247"/>
      <c r="F55247"/>
      <c r="G55247" s="67"/>
      <c r="H55247"/>
      <c r="I55247"/>
      <c r="J55247"/>
      <c r="K55247"/>
      <c r="L55247" s="124"/>
      <c r="M55247" s="74"/>
      <c r="N55247" s="77"/>
      <c r="O55247"/>
      <c r="P55247"/>
      <c r="Q55247"/>
      <c r="R55247"/>
      <c r="S55247" s="124"/>
      <c r="T55247" s="124"/>
      <c r="U55247" s="124"/>
      <c r="V55247" s="124"/>
      <c r="W55247" s="124"/>
      <c r="X55247" s="140"/>
      <c r="Y55247" s="96"/>
      <c r="Z55247" s="96"/>
      <c r="AA55247" s="96"/>
      <c r="AB55247" s="96"/>
      <c r="AC55247"/>
      <c r="AD55247" s="124"/>
      <c r="AE55247" s="81"/>
      <c r="AF55247"/>
      <c r="AG55247"/>
      <c r="AH55247"/>
      <c r="AI55247"/>
      <c r="AJ55247" s="77"/>
      <c r="AK55247"/>
      <c r="AL55247"/>
      <c r="AM55247"/>
      <c r="AN55247" s="111"/>
      <c r="AO55247"/>
      <c r="AP55247"/>
      <c r="AQ55247"/>
      <c r="AR55247"/>
      <c r="AS55247"/>
      <c r="AT55247"/>
      <c r="AU55247"/>
      <c r="AV55247"/>
      <c r="AW55247"/>
      <c r="AX55247"/>
      <c r="AY55247"/>
    </row>
    <row r="55248" spans="1:51" ht="10.15" customHeight="1" x14ac:dyDescent="0.2">
      <c r="A55248"/>
      <c r="B55248"/>
      <c r="C55248"/>
      <c r="D55248"/>
      <c r="E55248"/>
      <c r="F55248"/>
      <c r="G55248" s="67"/>
      <c r="H55248"/>
      <c r="I55248"/>
      <c r="J55248"/>
      <c r="K55248"/>
      <c r="L55248" s="124"/>
      <c r="M55248" s="74"/>
      <c r="N55248" s="77"/>
      <c r="O55248"/>
      <c r="P55248"/>
      <c r="Q55248"/>
      <c r="R55248"/>
      <c r="S55248" s="124"/>
      <c r="T55248" s="124"/>
      <c r="U55248" s="124"/>
      <c r="V55248" s="124"/>
      <c r="W55248" s="124"/>
      <c r="X55248" s="140"/>
      <c r="Y55248" s="96"/>
      <c r="Z55248" s="96"/>
      <c r="AA55248" s="96"/>
      <c r="AB55248" s="96"/>
      <c r="AC55248"/>
      <c r="AD55248" s="124"/>
      <c r="AE55248" s="81"/>
      <c r="AF55248"/>
      <c r="AG55248"/>
      <c r="AH55248"/>
      <c r="AI55248"/>
      <c r="AJ55248" s="77"/>
      <c r="AK55248"/>
      <c r="AL55248"/>
      <c r="AM55248"/>
      <c r="AN55248" s="111"/>
      <c r="AO55248"/>
      <c r="AP55248"/>
      <c r="AQ55248"/>
      <c r="AR55248"/>
      <c r="AS55248"/>
      <c r="AT55248"/>
      <c r="AU55248"/>
      <c r="AV55248"/>
      <c r="AW55248"/>
      <c r="AX55248"/>
      <c r="AY55248"/>
    </row>
    <row r="55249" spans="1:51" ht="10.15" customHeight="1" x14ac:dyDescent="0.2">
      <c r="A55249"/>
      <c r="B55249"/>
      <c r="C55249"/>
      <c r="D55249"/>
      <c r="E55249"/>
      <c r="F55249"/>
      <c r="G55249" s="67"/>
      <c r="H55249"/>
      <c r="I55249"/>
      <c r="J55249"/>
      <c r="K55249"/>
      <c r="L55249" s="124"/>
      <c r="M55249" s="74"/>
      <c r="N55249" s="77"/>
      <c r="O55249"/>
      <c r="P55249"/>
      <c r="Q55249"/>
      <c r="R55249"/>
      <c r="S55249" s="124"/>
      <c r="T55249" s="124"/>
      <c r="U55249" s="124"/>
      <c r="V55249" s="124"/>
      <c r="W55249" s="124"/>
      <c r="X55249" s="140"/>
      <c r="Y55249" s="96"/>
      <c r="Z55249" s="96"/>
      <c r="AA55249" s="96"/>
      <c r="AB55249" s="96"/>
      <c r="AC55249"/>
      <c r="AD55249" s="124"/>
      <c r="AE55249" s="81"/>
      <c r="AF55249"/>
      <c r="AG55249"/>
      <c r="AH55249"/>
      <c r="AI55249"/>
      <c r="AJ55249" s="77"/>
      <c r="AK55249"/>
      <c r="AL55249"/>
      <c r="AM55249"/>
      <c r="AN55249" s="111"/>
      <c r="AO55249"/>
      <c r="AP55249"/>
      <c r="AQ55249"/>
      <c r="AR55249"/>
      <c r="AS55249"/>
      <c r="AT55249"/>
      <c r="AU55249"/>
      <c r="AV55249"/>
      <c r="AW55249"/>
      <c r="AX55249"/>
      <c r="AY55249"/>
    </row>
    <row r="55250" spans="1:51" ht="10.15" customHeight="1" x14ac:dyDescent="0.2">
      <c r="A55250"/>
      <c r="B55250"/>
      <c r="C55250"/>
      <c r="D55250"/>
      <c r="E55250"/>
      <c r="F55250"/>
      <c r="G55250" s="67"/>
      <c r="H55250"/>
      <c r="I55250"/>
      <c r="J55250"/>
      <c r="K55250"/>
      <c r="L55250" s="124"/>
      <c r="M55250" s="74"/>
      <c r="N55250" s="77"/>
      <c r="O55250"/>
      <c r="P55250"/>
      <c r="Q55250"/>
      <c r="R55250"/>
      <c r="S55250" s="124"/>
      <c r="T55250" s="124"/>
      <c r="U55250" s="124"/>
      <c r="V55250" s="124"/>
      <c r="W55250" s="124"/>
      <c r="X55250" s="140"/>
      <c r="Y55250" s="96"/>
      <c r="Z55250" s="96"/>
      <c r="AA55250" s="96"/>
      <c r="AB55250" s="96"/>
      <c r="AC55250"/>
      <c r="AD55250" s="124"/>
      <c r="AE55250" s="81"/>
      <c r="AF55250"/>
      <c r="AG55250"/>
      <c r="AH55250"/>
      <c r="AI55250"/>
      <c r="AJ55250" s="77"/>
      <c r="AK55250"/>
      <c r="AL55250"/>
      <c r="AM55250"/>
      <c r="AN55250" s="111"/>
      <c r="AO55250"/>
      <c r="AP55250"/>
      <c r="AQ55250"/>
      <c r="AR55250"/>
      <c r="AS55250"/>
      <c r="AT55250"/>
      <c r="AU55250"/>
      <c r="AV55250"/>
      <c r="AW55250"/>
      <c r="AX55250"/>
      <c r="AY55250"/>
    </row>
    <row r="55251" spans="1:51" ht="10.15" customHeight="1" x14ac:dyDescent="0.2">
      <c r="A55251"/>
      <c r="B55251"/>
      <c r="C55251"/>
      <c r="D55251"/>
      <c r="E55251"/>
      <c r="F55251"/>
      <c r="G55251" s="67"/>
      <c r="H55251"/>
      <c r="I55251"/>
      <c r="J55251"/>
      <c r="K55251"/>
      <c r="L55251" s="124"/>
      <c r="M55251" s="74"/>
      <c r="N55251" s="77"/>
      <c r="O55251"/>
      <c r="P55251"/>
      <c r="Q55251"/>
      <c r="R55251"/>
      <c r="S55251" s="124"/>
      <c r="T55251" s="124"/>
      <c r="U55251" s="124"/>
      <c r="V55251" s="124"/>
      <c r="W55251" s="124"/>
      <c r="X55251" s="140"/>
      <c r="Y55251" s="96"/>
      <c r="Z55251" s="96"/>
      <c r="AA55251" s="96"/>
      <c r="AB55251" s="96"/>
      <c r="AC55251"/>
      <c r="AD55251" s="124"/>
      <c r="AE55251" s="81"/>
      <c r="AF55251"/>
      <c r="AG55251"/>
      <c r="AH55251"/>
      <c r="AI55251"/>
      <c r="AJ55251" s="77"/>
      <c r="AK55251"/>
      <c r="AL55251"/>
      <c r="AM55251"/>
      <c r="AN55251" s="111"/>
      <c r="AO55251"/>
      <c r="AP55251"/>
      <c r="AQ55251"/>
      <c r="AR55251"/>
      <c r="AS55251"/>
      <c r="AT55251"/>
      <c r="AU55251"/>
      <c r="AV55251"/>
      <c r="AW55251"/>
      <c r="AX55251"/>
      <c r="AY55251"/>
    </row>
    <row r="55252" spans="1:51" ht="10.15" customHeight="1" x14ac:dyDescent="0.2">
      <c r="A55252"/>
      <c r="B55252"/>
      <c r="C55252"/>
      <c r="D55252"/>
      <c r="E55252"/>
      <c r="F55252"/>
      <c r="G55252" s="67"/>
      <c r="H55252"/>
      <c r="I55252"/>
      <c r="J55252"/>
      <c r="K55252"/>
      <c r="L55252" s="124"/>
      <c r="M55252" s="74"/>
      <c r="N55252" s="77"/>
      <c r="O55252"/>
      <c r="P55252"/>
      <c r="Q55252"/>
      <c r="R55252"/>
      <c r="S55252" s="124"/>
      <c r="T55252" s="124"/>
      <c r="U55252" s="124"/>
      <c r="V55252" s="124"/>
      <c r="W55252" s="124"/>
      <c r="X55252" s="140"/>
      <c r="Y55252" s="96"/>
      <c r="Z55252" s="96"/>
      <c r="AA55252" s="96"/>
      <c r="AB55252" s="96"/>
      <c r="AC55252"/>
      <c r="AD55252" s="124"/>
      <c r="AE55252" s="81"/>
      <c r="AF55252"/>
      <c r="AG55252"/>
      <c r="AH55252"/>
      <c r="AI55252"/>
      <c r="AJ55252" s="77"/>
      <c r="AK55252"/>
      <c r="AL55252"/>
      <c r="AM55252"/>
      <c r="AN55252" s="111"/>
      <c r="AO55252"/>
      <c r="AP55252"/>
      <c r="AQ55252"/>
      <c r="AR55252"/>
      <c r="AS55252"/>
      <c r="AT55252"/>
      <c r="AU55252"/>
      <c r="AV55252"/>
      <c r="AW55252"/>
      <c r="AX55252"/>
      <c r="AY55252"/>
    </row>
    <row r="55253" spans="1:51" ht="10.15" customHeight="1" x14ac:dyDescent="0.2">
      <c r="A55253"/>
      <c r="B55253"/>
      <c r="C55253"/>
      <c r="D55253"/>
      <c r="E55253"/>
      <c r="F55253"/>
      <c r="G55253" s="67"/>
      <c r="H55253"/>
      <c r="I55253"/>
      <c r="J55253"/>
      <c r="K55253"/>
      <c r="L55253" s="124"/>
      <c r="M55253" s="74"/>
      <c r="N55253" s="77"/>
      <c r="O55253"/>
      <c r="P55253"/>
      <c r="Q55253"/>
      <c r="R55253"/>
      <c r="S55253" s="124"/>
      <c r="T55253" s="124"/>
      <c r="U55253" s="124"/>
      <c r="V55253" s="124"/>
      <c r="W55253" s="124"/>
      <c r="X55253" s="140"/>
      <c r="Y55253" s="96"/>
      <c r="Z55253" s="96"/>
      <c r="AA55253" s="96"/>
      <c r="AB55253" s="96"/>
      <c r="AC55253"/>
      <c r="AD55253" s="124"/>
      <c r="AE55253" s="81"/>
      <c r="AF55253"/>
      <c r="AG55253"/>
      <c r="AH55253"/>
      <c r="AI55253"/>
      <c r="AJ55253" s="77"/>
      <c r="AK55253"/>
      <c r="AL55253"/>
      <c r="AM55253"/>
      <c r="AN55253" s="111"/>
      <c r="AO55253"/>
      <c r="AP55253"/>
      <c r="AQ55253"/>
      <c r="AR55253"/>
      <c r="AS55253"/>
      <c r="AT55253"/>
      <c r="AU55253"/>
      <c r="AV55253"/>
      <c r="AW55253"/>
      <c r="AX55253"/>
      <c r="AY55253"/>
    </row>
    <row r="55254" spans="1:51" ht="10.15" customHeight="1" x14ac:dyDescent="0.2">
      <c r="A55254"/>
      <c r="B55254"/>
      <c r="C55254"/>
      <c r="D55254"/>
      <c r="E55254"/>
      <c r="F55254"/>
      <c r="G55254" s="67"/>
      <c r="H55254"/>
      <c r="I55254"/>
      <c r="J55254"/>
      <c r="K55254"/>
      <c r="L55254" s="124"/>
      <c r="M55254" s="74"/>
      <c r="N55254" s="77"/>
      <c r="O55254"/>
      <c r="P55254"/>
      <c r="Q55254"/>
      <c r="R55254"/>
      <c r="S55254" s="124"/>
      <c r="T55254" s="124"/>
      <c r="U55254" s="124"/>
      <c r="V55254" s="124"/>
      <c r="W55254" s="124"/>
      <c r="X55254" s="140"/>
      <c r="Y55254" s="96"/>
      <c r="Z55254" s="96"/>
      <c r="AA55254" s="96"/>
      <c r="AB55254" s="96"/>
      <c r="AC55254"/>
      <c r="AD55254" s="124"/>
      <c r="AE55254" s="81"/>
      <c r="AF55254"/>
      <c r="AG55254"/>
      <c r="AH55254"/>
      <c r="AI55254"/>
      <c r="AJ55254" s="77"/>
      <c r="AK55254"/>
      <c r="AL55254"/>
      <c r="AM55254"/>
      <c r="AN55254" s="111"/>
      <c r="AO55254"/>
      <c r="AP55254"/>
      <c r="AQ55254"/>
      <c r="AR55254"/>
      <c r="AS55254"/>
      <c r="AT55254"/>
      <c r="AU55254"/>
      <c r="AV55254"/>
      <c r="AW55254"/>
      <c r="AX55254"/>
      <c r="AY55254"/>
    </row>
    <row r="55255" spans="1:51" ht="10.15" customHeight="1" x14ac:dyDescent="0.2">
      <c r="A55255"/>
      <c r="B55255"/>
      <c r="C55255"/>
      <c r="D55255"/>
      <c r="E55255"/>
      <c r="F55255"/>
      <c r="G55255" s="67"/>
      <c r="H55255"/>
      <c r="I55255"/>
      <c r="J55255"/>
      <c r="K55255"/>
      <c r="L55255" s="124"/>
      <c r="M55255" s="74"/>
      <c r="N55255" s="77"/>
      <c r="O55255"/>
      <c r="P55255"/>
      <c r="Q55255"/>
      <c r="R55255"/>
      <c r="S55255" s="124"/>
      <c r="T55255" s="124"/>
      <c r="U55255" s="124"/>
      <c r="V55255" s="124"/>
      <c r="W55255" s="124"/>
      <c r="X55255" s="140"/>
      <c r="Y55255" s="96"/>
      <c r="Z55255" s="96"/>
      <c r="AA55255" s="96"/>
      <c r="AB55255" s="96"/>
      <c r="AC55255"/>
      <c r="AD55255" s="124"/>
      <c r="AE55255" s="81"/>
      <c r="AF55255"/>
      <c r="AG55255"/>
      <c r="AH55255"/>
      <c r="AI55255"/>
      <c r="AJ55255" s="77"/>
      <c r="AK55255"/>
      <c r="AL55255"/>
      <c r="AM55255"/>
      <c r="AN55255" s="111"/>
      <c r="AO55255"/>
      <c r="AP55255"/>
      <c r="AQ55255"/>
      <c r="AR55255"/>
      <c r="AS55255"/>
      <c r="AT55255"/>
      <c r="AU55255"/>
      <c r="AV55255"/>
      <c r="AW55255"/>
      <c r="AX55255"/>
      <c r="AY55255"/>
    </row>
    <row r="55256" spans="1:51" ht="10.15" customHeight="1" x14ac:dyDescent="0.2">
      <c r="A55256"/>
      <c r="B55256"/>
      <c r="C55256"/>
      <c r="D55256"/>
      <c r="E55256"/>
      <c r="F55256"/>
      <c r="G55256" s="67"/>
      <c r="H55256"/>
      <c r="I55256"/>
      <c r="J55256"/>
      <c r="K55256"/>
      <c r="L55256" s="124"/>
      <c r="M55256" s="74"/>
      <c r="N55256" s="77"/>
      <c r="O55256"/>
      <c r="P55256"/>
      <c r="Q55256"/>
      <c r="R55256"/>
      <c r="S55256" s="124"/>
      <c r="T55256" s="124"/>
      <c r="U55256" s="124"/>
      <c r="V55256" s="124"/>
      <c r="W55256" s="124"/>
      <c r="X55256" s="140"/>
      <c r="Y55256" s="96"/>
      <c r="Z55256" s="96"/>
      <c r="AA55256" s="96"/>
      <c r="AB55256" s="96"/>
      <c r="AC55256"/>
      <c r="AD55256" s="124"/>
      <c r="AE55256" s="81"/>
      <c r="AF55256"/>
      <c r="AG55256"/>
      <c r="AH55256"/>
      <c r="AI55256"/>
      <c r="AJ55256" s="77"/>
      <c r="AK55256"/>
      <c r="AL55256"/>
      <c r="AM55256"/>
      <c r="AN55256" s="111"/>
      <c r="AO55256"/>
      <c r="AP55256"/>
      <c r="AQ55256"/>
      <c r="AR55256"/>
      <c r="AS55256"/>
      <c r="AT55256"/>
      <c r="AU55256"/>
      <c r="AV55256"/>
      <c r="AW55256"/>
      <c r="AX55256"/>
      <c r="AY55256"/>
    </row>
    <row r="55257" spans="1:51" ht="10.15" customHeight="1" x14ac:dyDescent="0.2">
      <c r="A55257"/>
      <c r="B55257"/>
      <c r="C55257"/>
      <c r="D55257"/>
      <c r="E55257"/>
      <c r="F55257"/>
      <c r="G55257" s="67"/>
      <c r="H55257"/>
      <c r="I55257"/>
      <c r="J55257"/>
      <c r="K55257"/>
      <c r="L55257" s="124"/>
      <c r="M55257" s="74"/>
      <c r="N55257" s="77"/>
      <c r="O55257"/>
      <c r="P55257"/>
      <c r="Q55257"/>
      <c r="R55257"/>
      <c r="S55257" s="124"/>
      <c r="T55257" s="124"/>
      <c r="U55257" s="124"/>
      <c r="V55257" s="124"/>
      <c r="W55257" s="124"/>
      <c r="X55257" s="140"/>
      <c r="Y55257" s="96"/>
      <c r="Z55257" s="96"/>
      <c r="AA55257" s="96"/>
      <c r="AB55257" s="96"/>
      <c r="AC55257"/>
      <c r="AD55257" s="124"/>
      <c r="AE55257" s="81"/>
      <c r="AF55257"/>
      <c r="AG55257"/>
      <c r="AH55257"/>
      <c r="AI55257"/>
      <c r="AJ55257" s="77"/>
      <c r="AK55257"/>
      <c r="AL55257"/>
      <c r="AM55257"/>
      <c r="AN55257" s="111"/>
      <c r="AO55257"/>
      <c r="AP55257"/>
      <c r="AQ55257"/>
      <c r="AR55257"/>
      <c r="AS55257"/>
      <c r="AT55257"/>
      <c r="AU55257"/>
      <c r="AV55257"/>
      <c r="AW55257"/>
      <c r="AX55257"/>
      <c r="AY55257"/>
    </row>
    <row r="55258" spans="1:51" ht="10.15" customHeight="1" x14ac:dyDescent="0.2">
      <c r="A55258"/>
      <c r="B55258"/>
      <c r="C55258"/>
      <c r="D55258"/>
      <c r="E55258"/>
      <c r="F55258"/>
      <c r="G55258" s="67"/>
      <c r="H55258"/>
      <c r="I55258"/>
      <c r="J55258"/>
      <c r="K55258"/>
      <c r="L55258" s="124"/>
      <c r="M55258" s="74"/>
      <c r="N55258" s="77"/>
      <c r="O55258"/>
      <c r="P55258"/>
      <c r="Q55258"/>
      <c r="R55258"/>
      <c r="S55258" s="124"/>
      <c r="T55258" s="124"/>
      <c r="U55258" s="124"/>
      <c r="V55258" s="124"/>
      <c r="W55258" s="124"/>
      <c r="X55258" s="140"/>
      <c r="Y55258" s="96"/>
      <c r="Z55258" s="96"/>
      <c r="AA55258" s="96"/>
      <c r="AB55258" s="96"/>
      <c r="AC55258"/>
      <c r="AD55258" s="124"/>
      <c r="AE55258" s="81"/>
      <c r="AF55258"/>
      <c r="AG55258"/>
      <c r="AH55258"/>
      <c r="AI55258"/>
      <c r="AJ55258" s="77"/>
      <c r="AK55258"/>
      <c r="AL55258"/>
      <c r="AM55258"/>
      <c r="AN55258" s="111"/>
      <c r="AO55258"/>
      <c r="AP55258"/>
      <c r="AQ55258"/>
      <c r="AR55258"/>
      <c r="AS55258"/>
      <c r="AT55258"/>
      <c r="AU55258"/>
      <c r="AV55258"/>
      <c r="AW55258"/>
      <c r="AX55258"/>
      <c r="AY55258"/>
    </row>
    <row r="55259" spans="1:51" ht="10.15" customHeight="1" x14ac:dyDescent="0.2">
      <c r="A55259"/>
      <c r="B55259"/>
      <c r="C55259"/>
      <c r="D55259"/>
      <c r="E55259"/>
      <c r="F55259"/>
      <c r="G55259" s="67"/>
      <c r="H55259"/>
      <c r="I55259"/>
      <c r="J55259"/>
      <c r="K55259"/>
      <c r="L55259" s="124"/>
      <c r="M55259" s="74"/>
      <c r="N55259" s="77"/>
      <c r="O55259"/>
      <c r="P55259"/>
      <c r="Q55259"/>
      <c r="R55259"/>
      <c r="S55259" s="124"/>
      <c r="T55259" s="124"/>
      <c r="U55259" s="124"/>
      <c r="V55259" s="124"/>
      <c r="W55259" s="124"/>
      <c r="X55259" s="140"/>
      <c r="Y55259" s="96"/>
      <c r="Z55259" s="96"/>
      <c r="AA55259" s="96"/>
      <c r="AB55259" s="96"/>
      <c r="AC55259"/>
      <c r="AD55259" s="124"/>
      <c r="AE55259" s="81"/>
      <c r="AF55259"/>
      <c r="AG55259"/>
      <c r="AH55259"/>
      <c r="AI55259"/>
      <c r="AJ55259" s="77"/>
      <c r="AK55259"/>
      <c r="AL55259"/>
      <c r="AM55259"/>
      <c r="AN55259" s="111"/>
      <c r="AO55259"/>
      <c r="AP55259"/>
      <c r="AQ55259"/>
      <c r="AR55259"/>
      <c r="AS55259"/>
      <c r="AT55259"/>
      <c r="AU55259"/>
      <c r="AV55259"/>
      <c r="AW55259"/>
      <c r="AX55259"/>
      <c r="AY55259"/>
    </row>
    <row r="55260" spans="1:51" ht="10.15" customHeight="1" x14ac:dyDescent="0.2">
      <c r="A55260"/>
      <c r="B55260"/>
      <c r="C55260"/>
      <c r="D55260"/>
      <c r="E55260"/>
      <c r="F55260"/>
      <c r="G55260" s="67"/>
      <c r="H55260"/>
      <c r="I55260"/>
      <c r="J55260"/>
      <c r="K55260"/>
      <c r="L55260" s="124"/>
      <c r="M55260" s="74"/>
      <c r="N55260" s="77"/>
      <c r="O55260"/>
      <c r="P55260"/>
      <c r="Q55260"/>
      <c r="R55260"/>
      <c r="S55260" s="124"/>
      <c r="T55260" s="124"/>
      <c r="U55260" s="124"/>
      <c r="V55260" s="124"/>
      <c r="W55260" s="124"/>
      <c r="X55260" s="140"/>
      <c r="Y55260" s="96"/>
      <c r="Z55260" s="96"/>
      <c r="AA55260" s="96"/>
      <c r="AB55260" s="96"/>
      <c r="AC55260"/>
      <c r="AD55260" s="124"/>
      <c r="AE55260" s="81"/>
      <c r="AF55260"/>
      <c r="AG55260"/>
      <c r="AH55260"/>
      <c r="AI55260"/>
      <c r="AJ55260" s="77"/>
      <c r="AK55260"/>
      <c r="AL55260"/>
      <c r="AM55260"/>
      <c r="AN55260" s="111"/>
      <c r="AO55260"/>
      <c r="AP55260"/>
      <c r="AQ55260"/>
      <c r="AR55260"/>
      <c r="AS55260"/>
      <c r="AT55260"/>
      <c r="AU55260"/>
      <c r="AV55260"/>
      <c r="AW55260"/>
      <c r="AX55260"/>
      <c r="AY55260"/>
    </row>
    <row r="55261" spans="1:51" ht="10.15" customHeight="1" x14ac:dyDescent="0.2">
      <c r="A55261"/>
      <c r="B55261"/>
      <c r="C55261"/>
      <c r="D55261"/>
      <c r="E55261"/>
      <c r="F55261"/>
      <c r="G55261" s="67"/>
      <c r="H55261"/>
      <c r="I55261"/>
      <c r="J55261"/>
      <c r="K55261"/>
      <c r="L55261" s="124"/>
      <c r="M55261" s="74"/>
      <c r="N55261" s="77"/>
      <c r="O55261"/>
      <c r="P55261"/>
      <c r="Q55261"/>
      <c r="R55261"/>
      <c r="S55261" s="124"/>
      <c r="T55261" s="124"/>
      <c r="U55261" s="124"/>
      <c r="V55261" s="124"/>
      <c r="W55261" s="124"/>
      <c r="X55261" s="140"/>
      <c r="Y55261" s="96"/>
      <c r="Z55261" s="96"/>
      <c r="AA55261" s="96"/>
      <c r="AB55261" s="96"/>
      <c r="AC55261"/>
      <c r="AD55261" s="124"/>
      <c r="AE55261" s="81"/>
      <c r="AF55261"/>
      <c r="AG55261"/>
      <c r="AH55261"/>
      <c r="AI55261"/>
      <c r="AJ55261" s="77"/>
      <c r="AK55261"/>
      <c r="AL55261"/>
      <c r="AM55261"/>
      <c r="AN55261" s="111"/>
      <c r="AO55261"/>
      <c r="AP55261"/>
      <c r="AQ55261"/>
      <c r="AR55261"/>
      <c r="AS55261"/>
      <c r="AT55261"/>
      <c r="AU55261"/>
      <c r="AV55261"/>
      <c r="AW55261"/>
      <c r="AX55261"/>
      <c r="AY55261"/>
    </row>
    <row r="55262" spans="1:51" ht="10.15" customHeight="1" x14ac:dyDescent="0.2">
      <c r="A55262"/>
      <c r="B55262"/>
      <c r="C55262"/>
      <c r="D55262"/>
      <c r="E55262"/>
      <c r="F55262"/>
      <c r="G55262" s="67"/>
      <c r="H55262"/>
      <c r="I55262"/>
      <c r="J55262"/>
      <c r="K55262"/>
      <c r="L55262" s="124"/>
      <c r="M55262" s="74"/>
      <c r="N55262" s="77"/>
      <c r="O55262"/>
      <c r="P55262"/>
      <c r="Q55262"/>
      <c r="R55262"/>
      <c r="S55262" s="124"/>
      <c r="T55262" s="124"/>
      <c r="U55262" s="124"/>
      <c r="V55262" s="124"/>
      <c r="W55262" s="124"/>
      <c r="X55262" s="140"/>
      <c r="Y55262" s="96"/>
      <c r="Z55262" s="96"/>
      <c r="AA55262" s="96"/>
      <c r="AB55262" s="96"/>
      <c r="AC55262"/>
      <c r="AD55262" s="124"/>
      <c r="AE55262" s="81"/>
      <c r="AF55262"/>
      <c r="AG55262"/>
      <c r="AH55262"/>
      <c r="AI55262"/>
      <c r="AJ55262" s="77"/>
      <c r="AK55262"/>
      <c r="AL55262"/>
      <c r="AM55262"/>
      <c r="AN55262" s="111"/>
      <c r="AO55262"/>
      <c r="AP55262"/>
      <c r="AQ55262"/>
      <c r="AR55262"/>
      <c r="AS55262"/>
      <c r="AT55262"/>
      <c r="AU55262"/>
      <c r="AV55262"/>
      <c r="AW55262"/>
      <c r="AX55262"/>
      <c r="AY55262"/>
    </row>
    <row r="55263" spans="1:51" ht="10.15" customHeight="1" x14ac:dyDescent="0.2">
      <c r="A55263"/>
      <c r="B55263"/>
      <c r="C55263"/>
      <c r="D55263"/>
      <c r="E55263"/>
      <c r="F55263"/>
      <c r="G55263" s="67"/>
      <c r="H55263"/>
      <c r="I55263"/>
      <c r="J55263"/>
      <c r="K55263"/>
      <c r="L55263" s="124"/>
      <c r="M55263" s="74"/>
      <c r="N55263" s="77"/>
      <c r="O55263"/>
      <c r="P55263"/>
      <c r="Q55263"/>
      <c r="R55263"/>
      <c r="S55263" s="124"/>
      <c r="T55263" s="124"/>
      <c r="U55263" s="124"/>
      <c r="V55263" s="124"/>
      <c r="W55263" s="124"/>
      <c r="X55263" s="140"/>
      <c r="Y55263" s="96"/>
      <c r="Z55263" s="96"/>
      <c r="AA55263" s="96"/>
      <c r="AB55263" s="96"/>
      <c r="AC55263"/>
      <c r="AD55263" s="124"/>
      <c r="AE55263" s="81"/>
      <c r="AF55263"/>
      <c r="AG55263"/>
      <c r="AH55263"/>
      <c r="AI55263"/>
      <c r="AJ55263" s="77"/>
      <c r="AK55263"/>
      <c r="AL55263"/>
      <c r="AM55263"/>
      <c r="AN55263" s="111"/>
      <c r="AO55263"/>
      <c r="AP55263"/>
      <c r="AQ55263"/>
      <c r="AR55263"/>
      <c r="AS55263"/>
      <c r="AT55263"/>
      <c r="AU55263"/>
      <c r="AV55263"/>
      <c r="AW55263"/>
      <c r="AX55263"/>
      <c r="AY55263"/>
    </row>
    <row r="55264" spans="1:51" ht="10.15" customHeight="1" x14ac:dyDescent="0.2">
      <c r="A55264"/>
      <c r="B55264"/>
      <c r="C55264"/>
      <c r="D55264"/>
      <c r="E55264"/>
      <c r="F55264"/>
      <c r="G55264" s="67"/>
      <c r="H55264"/>
      <c r="I55264"/>
      <c r="J55264"/>
      <c r="K55264"/>
      <c r="L55264" s="124"/>
      <c r="M55264" s="74"/>
      <c r="N55264" s="77"/>
      <c r="O55264"/>
      <c r="P55264"/>
      <c r="Q55264"/>
      <c r="R55264"/>
      <c r="S55264" s="124"/>
      <c r="T55264" s="124"/>
      <c r="U55264" s="124"/>
      <c r="V55264" s="124"/>
      <c r="W55264" s="124"/>
      <c r="X55264" s="140"/>
      <c r="Y55264" s="96"/>
      <c r="Z55264" s="96"/>
      <c r="AA55264" s="96"/>
      <c r="AB55264" s="96"/>
      <c r="AC55264"/>
      <c r="AD55264" s="124"/>
      <c r="AE55264" s="81"/>
      <c r="AF55264"/>
      <c r="AG55264"/>
      <c r="AH55264"/>
      <c r="AI55264"/>
      <c r="AJ55264" s="77"/>
      <c r="AK55264"/>
      <c r="AL55264"/>
      <c r="AM55264"/>
      <c r="AN55264" s="111"/>
      <c r="AO55264"/>
      <c r="AP55264"/>
      <c r="AQ55264"/>
      <c r="AR55264"/>
      <c r="AS55264"/>
      <c r="AT55264"/>
      <c r="AU55264"/>
      <c r="AV55264"/>
      <c r="AW55264"/>
      <c r="AX55264"/>
      <c r="AY55264"/>
    </row>
    <row r="55265" spans="1:51" ht="10.15" customHeight="1" x14ac:dyDescent="0.2">
      <c r="A55265"/>
      <c r="B55265"/>
      <c r="C55265"/>
      <c r="D55265"/>
      <c r="E55265"/>
      <c r="F55265"/>
      <c r="G55265" s="67"/>
      <c r="H55265"/>
      <c r="I55265"/>
      <c r="J55265"/>
      <c r="K55265"/>
      <c r="L55265" s="124"/>
      <c r="M55265" s="74"/>
      <c r="N55265" s="77"/>
      <c r="O55265"/>
      <c r="P55265"/>
      <c r="Q55265"/>
      <c r="R55265"/>
      <c r="S55265" s="124"/>
      <c r="T55265" s="124"/>
      <c r="U55265" s="124"/>
      <c r="V55265" s="124"/>
      <c r="W55265" s="124"/>
      <c r="X55265" s="140"/>
      <c r="Y55265" s="96"/>
      <c r="Z55265" s="96"/>
      <c r="AA55265" s="96"/>
      <c r="AB55265" s="96"/>
      <c r="AC55265"/>
      <c r="AD55265" s="124"/>
      <c r="AE55265" s="81"/>
      <c r="AF55265"/>
      <c r="AG55265"/>
      <c r="AH55265"/>
      <c r="AI55265"/>
      <c r="AJ55265" s="77"/>
      <c r="AK55265"/>
      <c r="AL55265"/>
      <c r="AM55265"/>
      <c r="AN55265" s="111"/>
      <c r="AO55265"/>
      <c r="AP55265"/>
      <c r="AQ55265"/>
      <c r="AR55265"/>
      <c r="AS55265"/>
      <c r="AT55265"/>
      <c r="AU55265"/>
      <c r="AV55265"/>
      <c r="AW55265"/>
      <c r="AX55265"/>
      <c r="AY55265"/>
    </row>
    <row r="55266" spans="1:51" ht="10.15" customHeight="1" x14ac:dyDescent="0.2">
      <c r="A55266"/>
      <c r="B55266"/>
      <c r="C55266"/>
      <c r="D55266"/>
      <c r="E55266"/>
      <c r="F55266"/>
      <c r="G55266" s="67"/>
      <c r="H55266"/>
      <c r="I55266"/>
      <c r="J55266"/>
      <c r="K55266"/>
      <c r="L55266" s="124"/>
      <c r="M55266" s="74"/>
      <c r="N55266" s="77"/>
      <c r="O55266"/>
      <c r="P55266"/>
      <c r="Q55266"/>
      <c r="R55266"/>
      <c r="S55266" s="124"/>
      <c r="T55266" s="124"/>
      <c r="U55266" s="124"/>
      <c r="V55266" s="124"/>
      <c r="W55266" s="124"/>
      <c r="X55266" s="140"/>
      <c r="Y55266" s="96"/>
      <c r="Z55266" s="96"/>
      <c r="AA55266" s="96"/>
      <c r="AB55266" s="96"/>
      <c r="AC55266"/>
      <c r="AD55266" s="124"/>
      <c r="AE55266" s="81"/>
      <c r="AF55266"/>
      <c r="AG55266"/>
      <c r="AH55266"/>
      <c r="AI55266"/>
      <c r="AJ55266" s="77"/>
      <c r="AK55266"/>
      <c r="AL55266"/>
      <c r="AM55266"/>
      <c r="AN55266" s="111"/>
      <c r="AO55266"/>
      <c r="AP55266"/>
      <c r="AQ55266"/>
      <c r="AR55266"/>
      <c r="AS55266"/>
      <c r="AT55266"/>
      <c r="AU55266"/>
      <c r="AV55266"/>
      <c r="AW55266"/>
      <c r="AX55266"/>
      <c r="AY55266"/>
    </row>
    <row r="55267" spans="1:51" ht="10.15" customHeight="1" x14ac:dyDescent="0.2">
      <c r="A55267"/>
      <c r="B55267"/>
      <c r="C55267"/>
      <c r="D55267"/>
      <c r="E55267"/>
      <c r="F55267"/>
      <c r="G55267" s="67"/>
      <c r="H55267"/>
      <c r="I55267"/>
      <c r="J55267"/>
      <c r="K55267"/>
      <c r="L55267" s="124"/>
      <c r="M55267" s="74"/>
      <c r="N55267" s="77"/>
      <c r="O55267"/>
      <c r="P55267"/>
      <c r="Q55267"/>
      <c r="R55267"/>
      <c r="S55267" s="124"/>
      <c r="T55267" s="124"/>
      <c r="U55267" s="124"/>
      <c r="V55267" s="124"/>
      <c r="W55267" s="124"/>
      <c r="X55267" s="140"/>
      <c r="Y55267" s="96"/>
      <c r="Z55267" s="96"/>
      <c r="AA55267" s="96"/>
      <c r="AB55267" s="96"/>
      <c r="AC55267"/>
      <c r="AD55267" s="124"/>
      <c r="AE55267" s="81"/>
      <c r="AF55267"/>
      <c r="AG55267"/>
      <c r="AH55267"/>
      <c r="AI55267"/>
      <c r="AJ55267" s="77"/>
      <c r="AK55267"/>
      <c r="AL55267"/>
      <c r="AM55267"/>
      <c r="AN55267" s="111"/>
      <c r="AO55267"/>
      <c r="AP55267"/>
      <c r="AQ55267"/>
      <c r="AR55267"/>
      <c r="AS55267"/>
      <c r="AT55267"/>
      <c r="AU55267"/>
      <c r="AV55267"/>
      <c r="AW55267"/>
      <c r="AX55267"/>
      <c r="AY55267"/>
    </row>
    <row r="55268" spans="1:51" ht="10.15" customHeight="1" x14ac:dyDescent="0.2">
      <c r="A55268"/>
      <c r="B55268"/>
      <c r="C55268"/>
      <c r="D55268"/>
      <c r="E55268"/>
      <c r="F55268"/>
      <c r="G55268" s="67"/>
      <c r="H55268"/>
      <c r="I55268"/>
      <c r="J55268"/>
      <c r="K55268"/>
      <c r="L55268" s="124"/>
      <c r="M55268" s="74"/>
      <c r="N55268" s="77"/>
      <c r="O55268"/>
      <c r="P55268"/>
      <c r="Q55268"/>
      <c r="R55268"/>
      <c r="S55268" s="124"/>
      <c r="T55268" s="124"/>
      <c r="U55268" s="124"/>
      <c r="V55268" s="124"/>
      <c r="W55268" s="124"/>
      <c r="X55268" s="140"/>
      <c r="Y55268" s="96"/>
      <c r="Z55268" s="96"/>
      <c r="AA55268" s="96"/>
      <c r="AB55268" s="96"/>
      <c r="AC55268"/>
      <c r="AD55268" s="124"/>
      <c r="AE55268" s="81"/>
      <c r="AF55268"/>
      <c r="AG55268"/>
      <c r="AH55268"/>
      <c r="AI55268"/>
      <c r="AJ55268" s="77"/>
      <c r="AK55268"/>
      <c r="AL55268"/>
      <c r="AM55268"/>
      <c r="AN55268" s="111"/>
      <c r="AO55268"/>
      <c r="AP55268"/>
      <c r="AQ55268"/>
      <c r="AR55268"/>
      <c r="AS55268"/>
      <c r="AT55268"/>
      <c r="AU55268"/>
      <c r="AV55268"/>
      <c r="AW55268"/>
      <c r="AX55268"/>
      <c r="AY55268"/>
    </row>
    <row r="55269" spans="1:51" ht="10.15" customHeight="1" x14ac:dyDescent="0.2">
      <c r="A55269"/>
      <c r="B55269"/>
      <c r="C55269"/>
      <c r="D55269"/>
      <c r="E55269"/>
      <c r="F55269"/>
      <c r="G55269" s="67"/>
      <c r="H55269"/>
      <c r="I55269"/>
      <c r="J55269"/>
      <c r="K55269"/>
      <c r="L55269" s="124"/>
      <c r="M55269" s="74"/>
      <c r="N55269" s="77"/>
      <c r="O55269"/>
      <c r="P55269"/>
      <c r="Q55269"/>
      <c r="R55269"/>
      <c r="S55269" s="124"/>
      <c r="T55269" s="124"/>
      <c r="U55269" s="124"/>
      <c r="V55269" s="124"/>
      <c r="W55269" s="124"/>
      <c r="X55269" s="140"/>
      <c r="Y55269" s="96"/>
      <c r="Z55269" s="96"/>
      <c r="AA55269" s="96"/>
      <c r="AB55269" s="96"/>
      <c r="AC55269"/>
      <c r="AD55269" s="124"/>
      <c r="AE55269" s="81"/>
      <c r="AF55269"/>
      <c r="AG55269"/>
      <c r="AH55269"/>
      <c r="AI55269"/>
      <c r="AJ55269" s="77"/>
      <c r="AK55269"/>
      <c r="AL55269"/>
      <c r="AM55269"/>
      <c r="AN55269" s="111"/>
      <c r="AO55269"/>
      <c r="AP55269"/>
      <c r="AQ55269"/>
      <c r="AR55269"/>
      <c r="AS55269"/>
      <c r="AT55269"/>
      <c r="AU55269"/>
      <c r="AV55269"/>
      <c r="AW55269"/>
      <c r="AX55269"/>
      <c r="AY55269"/>
    </row>
    <row r="55270" spans="1:51" ht="10.15" customHeight="1" x14ac:dyDescent="0.2">
      <c r="A55270"/>
      <c r="B55270"/>
      <c r="C55270"/>
      <c r="D55270"/>
      <c r="E55270"/>
      <c r="F55270"/>
      <c r="G55270" s="67"/>
      <c r="H55270"/>
      <c r="I55270"/>
      <c r="J55270"/>
      <c r="K55270"/>
      <c r="L55270" s="124"/>
      <c r="M55270" s="74"/>
      <c r="N55270" s="77"/>
      <c r="O55270"/>
      <c r="P55270"/>
      <c r="Q55270"/>
      <c r="R55270"/>
      <c r="S55270" s="124"/>
      <c r="T55270" s="124"/>
      <c r="U55270" s="124"/>
      <c r="V55270" s="124"/>
      <c r="W55270" s="124"/>
      <c r="X55270" s="140"/>
      <c r="Y55270" s="96"/>
      <c r="Z55270" s="96"/>
      <c r="AA55270" s="96"/>
      <c r="AB55270" s="96"/>
      <c r="AC55270"/>
      <c r="AD55270" s="124"/>
      <c r="AE55270" s="81"/>
      <c r="AF55270"/>
      <c r="AG55270"/>
      <c r="AH55270"/>
      <c r="AI55270"/>
      <c r="AJ55270" s="77"/>
      <c r="AK55270"/>
      <c r="AL55270"/>
      <c r="AM55270"/>
      <c r="AN55270" s="111"/>
      <c r="AO55270"/>
      <c r="AP55270"/>
      <c r="AQ55270"/>
      <c r="AR55270"/>
      <c r="AS55270"/>
      <c r="AT55270"/>
      <c r="AU55270"/>
      <c r="AV55270"/>
      <c r="AW55270"/>
      <c r="AX55270"/>
      <c r="AY55270"/>
    </row>
    <row r="55271" spans="1:51" ht="10.15" customHeight="1" x14ac:dyDescent="0.2">
      <c r="A55271"/>
      <c r="B55271"/>
      <c r="C55271"/>
      <c r="D55271"/>
      <c r="E55271"/>
      <c r="F55271"/>
      <c r="G55271" s="67"/>
      <c r="H55271"/>
      <c r="I55271"/>
      <c r="J55271"/>
      <c r="K55271"/>
      <c r="L55271" s="124"/>
      <c r="M55271" s="74"/>
      <c r="N55271" s="77"/>
      <c r="O55271"/>
      <c r="P55271"/>
      <c r="Q55271"/>
      <c r="R55271"/>
      <c r="S55271" s="124"/>
      <c r="T55271" s="124"/>
      <c r="U55271" s="124"/>
      <c r="V55271" s="124"/>
      <c r="W55271" s="124"/>
      <c r="X55271" s="140"/>
      <c r="Y55271" s="96"/>
      <c r="Z55271" s="96"/>
      <c r="AA55271" s="96"/>
      <c r="AB55271" s="96"/>
      <c r="AC55271"/>
      <c r="AD55271" s="124"/>
      <c r="AE55271" s="81"/>
      <c r="AF55271"/>
      <c r="AG55271"/>
      <c r="AH55271"/>
      <c r="AI55271"/>
      <c r="AJ55271" s="77"/>
      <c r="AK55271"/>
      <c r="AL55271"/>
      <c r="AM55271"/>
      <c r="AN55271" s="111"/>
      <c r="AO55271"/>
      <c r="AP55271"/>
      <c r="AQ55271"/>
      <c r="AR55271"/>
      <c r="AS55271"/>
      <c r="AT55271"/>
      <c r="AU55271"/>
      <c r="AV55271"/>
      <c r="AW55271"/>
      <c r="AX55271"/>
      <c r="AY55271"/>
    </row>
    <row r="55272" spans="1:51" ht="10.15" customHeight="1" x14ac:dyDescent="0.2">
      <c r="A55272"/>
      <c r="B55272"/>
      <c r="C55272"/>
      <c r="D55272"/>
      <c r="E55272"/>
      <c r="F55272"/>
      <c r="G55272" s="67"/>
      <c r="H55272"/>
      <c r="I55272"/>
      <c r="J55272"/>
      <c r="K55272"/>
      <c r="L55272" s="124"/>
      <c r="M55272" s="74"/>
      <c r="N55272" s="77"/>
      <c r="O55272"/>
      <c r="P55272"/>
      <c r="Q55272"/>
      <c r="R55272"/>
      <c r="S55272" s="124"/>
      <c r="T55272" s="124"/>
      <c r="U55272" s="124"/>
      <c r="V55272" s="124"/>
      <c r="W55272" s="124"/>
      <c r="X55272" s="140"/>
      <c r="Y55272" s="96"/>
      <c r="Z55272" s="96"/>
      <c r="AA55272" s="96"/>
      <c r="AB55272" s="96"/>
      <c r="AC55272"/>
      <c r="AD55272" s="124"/>
      <c r="AE55272" s="81"/>
      <c r="AF55272"/>
      <c r="AG55272"/>
      <c r="AH55272"/>
      <c r="AI55272"/>
      <c r="AJ55272" s="77"/>
      <c r="AK55272"/>
      <c r="AL55272"/>
      <c r="AM55272"/>
      <c r="AN55272" s="111"/>
      <c r="AO55272"/>
      <c r="AP55272"/>
      <c r="AQ55272"/>
      <c r="AR55272"/>
      <c r="AS55272"/>
      <c r="AT55272"/>
      <c r="AU55272"/>
      <c r="AV55272"/>
      <c r="AW55272"/>
      <c r="AX55272"/>
      <c r="AY55272"/>
    </row>
    <row r="55273" spans="1:51" ht="10.15" customHeight="1" x14ac:dyDescent="0.2">
      <c r="A55273"/>
      <c r="B55273"/>
      <c r="C55273"/>
      <c r="D55273"/>
      <c r="E55273"/>
      <c r="F55273"/>
      <c r="G55273" s="67"/>
      <c r="H55273"/>
      <c r="I55273"/>
      <c r="J55273"/>
      <c r="K55273"/>
      <c r="L55273" s="124"/>
      <c r="M55273" s="74"/>
      <c r="N55273" s="77"/>
      <c r="O55273"/>
      <c r="P55273"/>
      <c r="Q55273"/>
      <c r="R55273"/>
      <c r="S55273" s="124"/>
      <c r="T55273" s="124"/>
      <c r="U55273" s="124"/>
      <c r="V55273" s="124"/>
      <c r="W55273" s="124"/>
      <c r="X55273" s="140"/>
      <c r="Y55273" s="96"/>
      <c r="Z55273" s="96"/>
      <c r="AA55273" s="96"/>
      <c r="AB55273" s="96"/>
      <c r="AC55273"/>
      <c r="AD55273" s="124"/>
      <c r="AE55273" s="81"/>
      <c r="AF55273"/>
      <c r="AG55273"/>
      <c r="AH55273"/>
      <c r="AI55273"/>
      <c r="AJ55273" s="77"/>
      <c r="AK55273"/>
      <c r="AL55273"/>
      <c r="AM55273"/>
      <c r="AN55273" s="111"/>
      <c r="AO55273"/>
      <c r="AP55273"/>
      <c r="AQ55273"/>
      <c r="AR55273"/>
      <c r="AS55273"/>
      <c r="AT55273"/>
      <c r="AU55273"/>
      <c r="AV55273"/>
      <c r="AW55273"/>
      <c r="AX55273"/>
      <c r="AY55273"/>
    </row>
    <row r="55274" spans="1:51" ht="10.15" customHeight="1" x14ac:dyDescent="0.2">
      <c r="A55274"/>
      <c r="B55274"/>
      <c r="C55274"/>
      <c r="D55274"/>
      <c r="E55274"/>
      <c r="F55274"/>
      <c r="G55274" s="67"/>
      <c r="H55274"/>
      <c r="I55274"/>
      <c r="J55274"/>
      <c r="K55274"/>
      <c r="L55274" s="124"/>
      <c r="M55274" s="74"/>
      <c r="N55274" s="77"/>
      <c r="O55274"/>
      <c r="P55274"/>
      <c r="Q55274"/>
      <c r="R55274"/>
      <c r="S55274" s="124"/>
      <c r="T55274" s="124"/>
      <c r="U55274" s="124"/>
      <c r="V55274" s="124"/>
      <c r="W55274" s="124"/>
      <c r="X55274" s="140"/>
      <c r="Y55274" s="96"/>
      <c r="Z55274" s="96"/>
      <c r="AA55274" s="96"/>
      <c r="AB55274" s="96"/>
      <c r="AC55274"/>
      <c r="AD55274" s="124"/>
      <c r="AE55274" s="81"/>
      <c r="AF55274"/>
      <c r="AG55274"/>
      <c r="AH55274"/>
      <c r="AI55274"/>
      <c r="AJ55274" s="77"/>
      <c r="AK55274"/>
      <c r="AL55274"/>
      <c r="AM55274"/>
      <c r="AN55274" s="111"/>
      <c r="AO55274"/>
      <c r="AP55274"/>
      <c r="AQ55274"/>
      <c r="AR55274"/>
      <c r="AS55274"/>
      <c r="AT55274"/>
      <c r="AU55274"/>
      <c r="AV55274"/>
      <c r="AW55274"/>
      <c r="AX55274"/>
      <c r="AY55274"/>
    </row>
    <row r="55275" spans="1:51" ht="10.15" customHeight="1" x14ac:dyDescent="0.2">
      <c r="A55275"/>
      <c r="B55275"/>
      <c r="C55275"/>
      <c r="D55275"/>
      <c r="E55275"/>
      <c r="F55275"/>
      <c r="G55275" s="67"/>
      <c r="H55275"/>
      <c r="I55275"/>
      <c r="J55275"/>
      <c r="K55275"/>
      <c r="L55275" s="124"/>
      <c r="M55275" s="74"/>
      <c r="N55275" s="77"/>
      <c r="O55275"/>
      <c r="P55275"/>
      <c r="Q55275"/>
      <c r="R55275"/>
      <c r="S55275" s="124"/>
      <c r="T55275" s="124"/>
      <c r="U55275" s="124"/>
      <c r="V55275" s="124"/>
      <c r="W55275" s="124"/>
      <c r="X55275" s="140"/>
      <c r="Y55275" s="96"/>
      <c r="Z55275" s="96"/>
      <c r="AA55275" s="96"/>
      <c r="AB55275" s="96"/>
      <c r="AC55275"/>
      <c r="AD55275" s="124"/>
      <c r="AE55275" s="81"/>
      <c r="AF55275"/>
      <c r="AG55275"/>
      <c r="AH55275"/>
      <c r="AI55275"/>
      <c r="AJ55275" s="77"/>
      <c r="AK55275"/>
      <c r="AL55275"/>
      <c r="AM55275"/>
      <c r="AN55275" s="111"/>
      <c r="AO55275"/>
      <c r="AP55275"/>
      <c r="AQ55275"/>
      <c r="AR55275"/>
      <c r="AS55275"/>
      <c r="AT55275"/>
      <c r="AU55275"/>
      <c r="AV55275"/>
      <c r="AW55275"/>
      <c r="AX55275"/>
      <c r="AY55275"/>
    </row>
    <row r="55276" spans="1:51" ht="10.15" customHeight="1" x14ac:dyDescent="0.2">
      <c r="A55276"/>
      <c r="B55276"/>
      <c r="C55276"/>
      <c r="D55276"/>
      <c r="E55276"/>
      <c r="F55276"/>
      <c r="G55276" s="67"/>
      <c r="H55276"/>
      <c r="I55276"/>
      <c r="J55276"/>
      <c r="K55276"/>
      <c r="L55276" s="124"/>
      <c r="M55276" s="74"/>
      <c r="N55276" s="77"/>
      <c r="O55276"/>
      <c r="P55276"/>
      <c r="Q55276"/>
      <c r="R55276"/>
      <c r="S55276" s="124"/>
      <c r="T55276" s="124"/>
      <c r="U55276" s="124"/>
      <c r="V55276" s="124"/>
      <c r="W55276" s="124"/>
      <c r="X55276" s="140"/>
      <c r="Y55276" s="96"/>
      <c r="Z55276" s="96"/>
      <c r="AA55276" s="96"/>
      <c r="AB55276" s="96"/>
      <c r="AC55276"/>
      <c r="AD55276" s="124"/>
      <c r="AE55276" s="81"/>
      <c r="AF55276"/>
      <c r="AG55276"/>
      <c r="AH55276"/>
      <c r="AI55276"/>
      <c r="AJ55276" s="77"/>
      <c r="AK55276"/>
      <c r="AL55276"/>
      <c r="AM55276"/>
      <c r="AN55276" s="111"/>
      <c r="AO55276"/>
      <c r="AP55276"/>
      <c r="AQ55276"/>
      <c r="AR55276"/>
      <c r="AS55276"/>
      <c r="AT55276"/>
      <c r="AU55276"/>
      <c r="AV55276"/>
      <c r="AW55276"/>
      <c r="AX55276"/>
      <c r="AY55276"/>
    </row>
    <row r="55277" spans="1:51" ht="10.15" customHeight="1" x14ac:dyDescent="0.2">
      <c r="A55277"/>
      <c r="B55277"/>
      <c r="C55277"/>
      <c r="D55277"/>
      <c r="E55277"/>
      <c r="F55277"/>
      <c r="G55277" s="67"/>
      <c r="H55277"/>
      <c r="I55277"/>
      <c r="J55277"/>
      <c r="K55277"/>
      <c r="L55277" s="124"/>
      <c r="M55277" s="74"/>
      <c r="N55277" s="77"/>
      <c r="O55277"/>
      <c r="P55277"/>
      <c r="Q55277"/>
      <c r="R55277"/>
      <c r="S55277" s="124"/>
      <c r="T55277" s="124"/>
      <c r="U55277" s="124"/>
      <c r="V55277" s="124"/>
      <c r="W55277" s="124"/>
      <c r="X55277" s="140"/>
      <c r="Y55277" s="96"/>
      <c r="Z55277" s="96"/>
      <c r="AA55277" s="96"/>
      <c r="AB55277" s="96"/>
      <c r="AC55277"/>
      <c r="AD55277" s="124"/>
      <c r="AE55277" s="81"/>
      <c r="AF55277"/>
      <c r="AG55277"/>
      <c r="AH55277"/>
      <c r="AI55277"/>
      <c r="AJ55277" s="77"/>
      <c r="AK55277"/>
      <c r="AL55277"/>
      <c r="AM55277"/>
      <c r="AN55277" s="111"/>
      <c r="AO55277"/>
      <c r="AP55277"/>
      <c r="AQ55277"/>
      <c r="AR55277"/>
      <c r="AS55277"/>
      <c r="AT55277"/>
      <c r="AU55277"/>
      <c r="AV55277"/>
      <c r="AW55277"/>
      <c r="AX55277"/>
      <c r="AY55277"/>
    </row>
    <row r="55278" spans="1:51" ht="10.15" customHeight="1" x14ac:dyDescent="0.2">
      <c r="A55278"/>
      <c r="B55278"/>
      <c r="C55278"/>
      <c r="D55278"/>
      <c r="E55278"/>
      <c r="F55278"/>
      <c r="G55278" s="67"/>
      <c r="H55278"/>
      <c r="I55278"/>
      <c r="J55278"/>
      <c r="K55278"/>
      <c r="L55278" s="124"/>
      <c r="M55278" s="74"/>
      <c r="N55278" s="77"/>
      <c r="O55278"/>
      <c r="P55278"/>
      <c r="Q55278"/>
      <c r="R55278"/>
      <c r="S55278" s="124"/>
      <c r="T55278" s="124"/>
      <c r="U55278" s="124"/>
      <c r="V55278" s="124"/>
      <c r="W55278" s="124"/>
      <c r="X55278" s="140"/>
      <c r="Y55278" s="96"/>
      <c r="Z55278" s="96"/>
      <c r="AA55278" s="96"/>
      <c r="AB55278" s="96"/>
      <c r="AC55278"/>
      <c r="AD55278" s="124"/>
      <c r="AE55278" s="81"/>
      <c r="AF55278"/>
      <c r="AG55278"/>
      <c r="AH55278"/>
      <c r="AI55278"/>
      <c r="AJ55278" s="77"/>
      <c r="AK55278"/>
      <c r="AL55278"/>
      <c r="AM55278"/>
      <c r="AN55278" s="111"/>
      <c r="AO55278"/>
      <c r="AP55278"/>
      <c r="AQ55278"/>
      <c r="AR55278"/>
      <c r="AS55278"/>
      <c r="AT55278"/>
      <c r="AU55278"/>
      <c r="AV55278"/>
      <c r="AW55278"/>
      <c r="AX55278"/>
      <c r="AY55278"/>
    </row>
    <row r="55279" spans="1:51" ht="10.15" customHeight="1" x14ac:dyDescent="0.2">
      <c r="A55279"/>
      <c r="B55279"/>
      <c r="C55279"/>
      <c r="D55279"/>
      <c r="E55279"/>
      <c r="F55279"/>
      <c r="G55279" s="67"/>
      <c r="H55279"/>
      <c r="I55279"/>
      <c r="J55279"/>
      <c r="K55279"/>
      <c r="L55279" s="124"/>
      <c r="M55279" s="74"/>
      <c r="N55279" s="77"/>
      <c r="O55279"/>
      <c r="P55279"/>
      <c r="Q55279"/>
      <c r="R55279"/>
      <c r="S55279" s="124"/>
      <c r="T55279" s="124"/>
      <c r="U55279" s="124"/>
      <c r="V55279" s="124"/>
      <c r="W55279" s="124"/>
      <c r="X55279" s="140"/>
      <c r="Y55279" s="96"/>
      <c r="Z55279" s="96"/>
      <c r="AA55279" s="96"/>
      <c r="AB55279" s="96"/>
      <c r="AC55279"/>
      <c r="AD55279" s="124"/>
      <c r="AE55279" s="81"/>
      <c r="AF55279"/>
      <c r="AG55279"/>
      <c r="AH55279"/>
      <c r="AI55279"/>
      <c r="AJ55279" s="77"/>
      <c r="AK55279"/>
      <c r="AL55279"/>
      <c r="AM55279"/>
      <c r="AN55279" s="111"/>
      <c r="AO55279"/>
      <c r="AP55279"/>
      <c r="AQ55279"/>
      <c r="AR55279"/>
      <c r="AS55279"/>
      <c r="AT55279"/>
      <c r="AU55279"/>
      <c r="AV55279"/>
      <c r="AW55279"/>
      <c r="AX55279"/>
      <c r="AY55279"/>
    </row>
    <row r="55280" spans="1:51" ht="10.15" customHeight="1" x14ac:dyDescent="0.2">
      <c r="A55280"/>
      <c r="B55280"/>
      <c r="C55280"/>
      <c r="D55280"/>
      <c r="E55280"/>
      <c r="F55280"/>
      <c r="G55280" s="67"/>
      <c r="H55280"/>
      <c r="I55280"/>
      <c r="J55280"/>
      <c r="K55280"/>
      <c r="L55280" s="124"/>
      <c r="M55280" s="74"/>
      <c r="N55280" s="77"/>
      <c r="O55280"/>
      <c r="P55280"/>
      <c r="Q55280"/>
      <c r="R55280"/>
      <c r="S55280" s="124"/>
      <c r="T55280" s="124"/>
      <c r="U55280" s="124"/>
      <c r="V55280" s="124"/>
      <c r="W55280" s="124"/>
      <c r="X55280" s="140"/>
      <c r="Y55280" s="96"/>
      <c r="Z55280" s="96"/>
      <c r="AA55280" s="96"/>
      <c r="AB55280" s="96"/>
      <c r="AC55280"/>
      <c r="AD55280" s="124"/>
      <c r="AE55280" s="81"/>
      <c r="AF55280"/>
      <c r="AG55280"/>
      <c r="AH55280"/>
      <c r="AI55280"/>
      <c r="AJ55280" s="77"/>
      <c r="AK55280"/>
      <c r="AL55280"/>
      <c r="AM55280"/>
      <c r="AN55280" s="111"/>
      <c r="AO55280"/>
      <c r="AP55280"/>
      <c r="AQ55280"/>
      <c r="AR55280"/>
      <c r="AS55280"/>
      <c r="AT55280"/>
      <c r="AU55280"/>
      <c r="AV55280"/>
      <c r="AW55280"/>
      <c r="AX55280"/>
      <c r="AY55280"/>
    </row>
    <row r="55281" spans="1:51" ht="10.15" customHeight="1" x14ac:dyDescent="0.2">
      <c r="A55281"/>
      <c r="B55281"/>
      <c r="C55281"/>
      <c r="D55281"/>
      <c r="E55281"/>
      <c r="F55281"/>
      <c r="G55281" s="67"/>
      <c r="H55281"/>
      <c r="I55281"/>
      <c r="J55281"/>
      <c r="K55281"/>
      <c r="L55281" s="124"/>
      <c r="M55281" s="74"/>
      <c r="N55281" s="77"/>
      <c r="O55281"/>
      <c r="P55281"/>
      <c r="Q55281"/>
      <c r="R55281"/>
      <c r="S55281" s="124"/>
      <c r="T55281" s="124"/>
      <c r="U55281" s="124"/>
      <c r="V55281" s="124"/>
      <c r="W55281" s="124"/>
      <c r="X55281" s="140"/>
      <c r="Y55281" s="96"/>
      <c r="Z55281" s="96"/>
      <c r="AA55281" s="96"/>
      <c r="AB55281" s="96"/>
      <c r="AC55281"/>
      <c r="AD55281" s="124"/>
      <c r="AE55281" s="81"/>
      <c r="AF55281"/>
      <c r="AG55281"/>
      <c r="AH55281"/>
      <c r="AI55281"/>
      <c r="AJ55281" s="77"/>
      <c r="AK55281"/>
      <c r="AL55281"/>
      <c r="AM55281"/>
      <c r="AN55281" s="111"/>
      <c r="AO55281"/>
      <c r="AP55281"/>
      <c r="AQ55281"/>
      <c r="AR55281"/>
      <c r="AS55281"/>
      <c r="AT55281"/>
      <c r="AU55281"/>
      <c r="AV55281"/>
      <c r="AW55281"/>
      <c r="AX55281"/>
      <c r="AY55281"/>
    </row>
    <row r="55282" spans="1:51" ht="10.15" customHeight="1" x14ac:dyDescent="0.2">
      <c r="A55282"/>
      <c r="B55282"/>
      <c r="C55282"/>
      <c r="D55282"/>
      <c r="E55282"/>
      <c r="F55282"/>
      <c r="G55282" s="67"/>
      <c r="H55282"/>
      <c r="I55282"/>
      <c r="J55282"/>
      <c r="K55282"/>
      <c r="L55282" s="124"/>
      <c r="M55282" s="74"/>
      <c r="N55282" s="77"/>
      <c r="O55282"/>
      <c r="P55282"/>
      <c r="Q55282"/>
      <c r="R55282"/>
      <c r="S55282" s="124"/>
      <c r="T55282" s="124"/>
      <c r="U55282" s="124"/>
      <c r="V55282" s="124"/>
      <c r="W55282" s="124"/>
      <c r="X55282" s="140"/>
      <c r="Y55282" s="96"/>
      <c r="Z55282" s="96"/>
      <c r="AA55282" s="96"/>
      <c r="AB55282" s="96"/>
      <c r="AC55282"/>
      <c r="AD55282" s="124"/>
      <c r="AE55282" s="81"/>
      <c r="AF55282"/>
      <c r="AG55282"/>
      <c r="AH55282"/>
      <c r="AI55282"/>
      <c r="AJ55282" s="77"/>
      <c r="AK55282"/>
      <c r="AL55282"/>
      <c r="AM55282"/>
      <c r="AN55282" s="111"/>
      <c r="AO55282"/>
      <c r="AP55282"/>
      <c r="AQ55282"/>
      <c r="AR55282"/>
      <c r="AS55282"/>
      <c r="AT55282"/>
      <c r="AU55282"/>
      <c r="AV55282"/>
      <c r="AW55282"/>
      <c r="AX55282"/>
      <c r="AY55282"/>
    </row>
    <row r="55283" spans="1:51" ht="10.15" customHeight="1" x14ac:dyDescent="0.2">
      <c r="A55283"/>
      <c r="B55283"/>
      <c r="C55283"/>
      <c r="D55283"/>
      <c r="E55283"/>
      <c r="F55283"/>
      <c r="G55283" s="67"/>
      <c r="H55283"/>
      <c r="I55283"/>
      <c r="J55283"/>
      <c r="K55283"/>
      <c r="L55283" s="124"/>
      <c r="M55283" s="74"/>
      <c r="N55283" s="77"/>
      <c r="O55283"/>
      <c r="P55283"/>
      <c r="Q55283"/>
      <c r="R55283"/>
      <c r="S55283" s="124"/>
      <c r="T55283" s="124"/>
      <c r="U55283" s="124"/>
      <c r="V55283" s="124"/>
      <c r="W55283" s="124"/>
      <c r="X55283" s="140"/>
      <c r="Y55283" s="96"/>
      <c r="Z55283" s="96"/>
      <c r="AA55283" s="96"/>
      <c r="AB55283" s="96"/>
      <c r="AC55283"/>
      <c r="AD55283" s="124"/>
      <c r="AE55283" s="81"/>
      <c r="AF55283"/>
      <c r="AG55283"/>
      <c r="AH55283"/>
      <c r="AI55283"/>
      <c r="AJ55283" s="77"/>
      <c r="AK55283"/>
      <c r="AL55283"/>
      <c r="AM55283"/>
      <c r="AN55283" s="111"/>
      <c r="AO55283"/>
      <c r="AP55283"/>
      <c r="AQ55283"/>
      <c r="AR55283"/>
      <c r="AS55283"/>
      <c r="AT55283"/>
      <c r="AU55283"/>
      <c r="AV55283"/>
      <c r="AW55283"/>
      <c r="AX55283"/>
      <c r="AY55283"/>
    </row>
    <row r="55284" spans="1:51" ht="10.15" customHeight="1" x14ac:dyDescent="0.2">
      <c r="A55284"/>
      <c r="B55284"/>
      <c r="C55284"/>
      <c r="D55284"/>
      <c r="E55284"/>
      <c r="F55284"/>
      <c r="G55284" s="67"/>
      <c r="H55284"/>
      <c r="I55284"/>
      <c r="J55284"/>
      <c r="K55284"/>
      <c r="L55284" s="124"/>
      <c r="M55284" s="74"/>
      <c r="N55284" s="77"/>
      <c r="O55284"/>
      <c r="P55284"/>
      <c r="Q55284"/>
      <c r="R55284"/>
      <c r="S55284" s="124"/>
      <c r="T55284" s="124"/>
      <c r="U55284" s="124"/>
      <c r="V55284" s="124"/>
      <c r="W55284" s="124"/>
      <c r="X55284" s="140"/>
      <c r="Y55284" s="96"/>
      <c r="Z55284" s="96"/>
      <c r="AA55284" s="96"/>
      <c r="AB55284" s="96"/>
      <c r="AC55284"/>
      <c r="AD55284" s="124"/>
      <c r="AE55284" s="81"/>
      <c r="AF55284"/>
      <c r="AG55284"/>
      <c r="AH55284"/>
      <c r="AI55284"/>
      <c r="AJ55284" s="77"/>
      <c r="AK55284"/>
      <c r="AL55284"/>
      <c r="AM55284"/>
      <c r="AN55284" s="111"/>
      <c r="AO55284"/>
      <c r="AP55284"/>
      <c r="AQ55284"/>
      <c r="AR55284"/>
      <c r="AS55284"/>
      <c r="AT55284"/>
      <c r="AU55284"/>
      <c r="AV55284"/>
      <c r="AW55284"/>
      <c r="AX55284"/>
      <c r="AY55284"/>
    </row>
    <row r="55285" spans="1:51" ht="10.15" customHeight="1" x14ac:dyDescent="0.2">
      <c r="A55285"/>
      <c r="B55285"/>
      <c r="C55285"/>
      <c r="D55285"/>
      <c r="E55285"/>
      <c r="F55285"/>
      <c r="G55285" s="67"/>
      <c r="H55285"/>
      <c r="I55285"/>
      <c r="J55285"/>
      <c r="K55285"/>
      <c r="L55285" s="124"/>
      <c r="M55285" s="74"/>
      <c r="N55285" s="77"/>
      <c r="O55285"/>
      <c r="P55285"/>
      <c r="Q55285"/>
      <c r="R55285"/>
      <c r="S55285" s="124"/>
      <c r="T55285" s="124"/>
      <c r="U55285" s="124"/>
      <c r="V55285" s="124"/>
      <c r="W55285" s="124"/>
      <c r="X55285" s="140"/>
      <c r="Y55285" s="96"/>
      <c r="Z55285" s="96"/>
      <c r="AA55285" s="96"/>
      <c r="AB55285" s="96"/>
      <c r="AC55285"/>
      <c r="AD55285" s="124"/>
      <c r="AE55285" s="81"/>
      <c r="AF55285"/>
      <c r="AG55285"/>
      <c r="AH55285"/>
      <c r="AI55285"/>
      <c r="AJ55285" s="77"/>
      <c r="AK55285"/>
      <c r="AL55285"/>
      <c r="AM55285"/>
      <c r="AN55285" s="111"/>
      <c r="AO55285"/>
      <c r="AP55285"/>
      <c r="AQ55285"/>
      <c r="AR55285"/>
      <c r="AS55285"/>
      <c r="AT55285"/>
      <c r="AU55285"/>
      <c r="AV55285"/>
      <c r="AW55285"/>
      <c r="AX55285"/>
      <c r="AY55285"/>
    </row>
    <row r="55286" spans="1:51" ht="10.15" customHeight="1" x14ac:dyDescent="0.2">
      <c r="A55286"/>
      <c r="B55286"/>
      <c r="C55286"/>
      <c r="D55286"/>
      <c r="E55286"/>
      <c r="F55286"/>
      <c r="G55286" s="67"/>
      <c r="H55286"/>
      <c r="I55286"/>
      <c r="J55286"/>
      <c r="K55286"/>
      <c r="L55286" s="124"/>
      <c r="M55286" s="74"/>
      <c r="N55286" s="77"/>
      <c r="O55286"/>
      <c r="P55286"/>
      <c r="Q55286"/>
      <c r="R55286"/>
      <c r="S55286" s="124"/>
      <c r="T55286" s="124"/>
      <c r="U55286" s="124"/>
      <c r="V55286" s="124"/>
      <c r="W55286" s="124"/>
      <c r="X55286" s="140"/>
      <c r="Y55286" s="96"/>
      <c r="Z55286" s="96"/>
      <c r="AA55286" s="96"/>
      <c r="AB55286" s="96"/>
      <c r="AC55286"/>
      <c r="AD55286" s="124"/>
      <c r="AE55286" s="81"/>
      <c r="AF55286"/>
      <c r="AG55286"/>
      <c r="AH55286"/>
      <c r="AI55286"/>
      <c r="AJ55286" s="77"/>
      <c r="AK55286"/>
      <c r="AL55286"/>
      <c r="AM55286"/>
      <c r="AN55286" s="111"/>
      <c r="AO55286"/>
      <c r="AP55286"/>
      <c r="AQ55286"/>
      <c r="AR55286"/>
      <c r="AS55286"/>
      <c r="AT55286"/>
      <c r="AU55286"/>
      <c r="AV55286"/>
      <c r="AW55286"/>
      <c r="AX55286"/>
      <c r="AY55286"/>
    </row>
    <row r="55287" spans="1:51" ht="10.15" customHeight="1" x14ac:dyDescent="0.2">
      <c r="A55287"/>
      <c r="B55287"/>
      <c r="C55287"/>
      <c r="D55287"/>
      <c r="E55287"/>
      <c r="F55287"/>
      <c r="G55287" s="67"/>
      <c r="H55287"/>
      <c r="I55287"/>
      <c r="J55287"/>
      <c r="K55287"/>
      <c r="L55287" s="124"/>
      <c r="M55287" s="74"/>
      <c r="N55287" s="77"/>
      <c r="O55287"/>
      <c r="P55287"/>
      <c r="Q55287"/>
      <c r="R55287"/>
      <c r="S55287" s="124"/>
      <c r="T55287" s="124"/>
      <c r="U55287" s="124"/>
      <c r="V55287" s="124"/>
      <c r="W55287" s="124"/>
      <c r="X55287" s="140"/>
      <c r="Y55287" s="96"/>
      <c r="Z55287" s="96"/>
      <c r="AA55287" s="96"/>
      <c r="AB55287" s="96"/>
      <c r="AC55287"/>
      <c r="AD55287" s="124"/>
      <c r="AE55287" s="81"/>
      <c r="AF55287"/>
      <c r="AG55287"/>
      <c r="AH55287"/>
      <c r="AI55287"/>
      <c r="AJ55287" s="77"/>
      <c r="AK55287"/>
      <c r="AL55287"/>
      <c r="AM55287"/>
      <c r="AN55287" s="111"/>
      <c r="AO55287"/>
      <c r="AP55287"/>
      <c r="AQ55287"/>
      <c r="AR55287"/>
      <c r="AS55287"/>
      <c r="AT55287"/>
      <c r="AU55287"/>
      <c r="AV55287"/>
      <c r="AW55287"/>
      <c r="AX55287"/>
      <c r="AY55287"/>
    </row>
    <row r="55288" spans="1:51" ht="10.15" customHeight="1" x14ac:dyDescent="0.2">
      <c r="A55288"/>
      <c r="B55288"/>
      <c r="C55288"/>
      <c r="D55288"/>
      <c r="E55288"/>
      <c r="F55288"/>
      <c r="G55288" s="67"/>
      <c r="H55288"/>
      <c r="I55288"/>
      <c r="J55288"/>
      <c r="K55288"/>
      <c r="L55288" s="124"/>
      <c r="M55288" s="74"/>
      <c r="N55288" s="77"/>
      <c r="O55288"/>
      <c r="P55288"/>
      <c r="Q55288"/>
      <c r="R55288"/>
      <c r="S55288" s="124"/>
      <c r="T55288" s="124"/>
      <c r="U55288" s="124"/>
      <c r="V55288" s="124"/>
      <c r="W55288" s="124"/>
      <c r="X55288" s="140"/>
      <c r="Y55288" s="96"/>
      <c r="Z55288" s="96"/>
      <c r="AA55288" s="96"/>
      <c r="AB55288" s="96"/>
      <c r="AC55288"/>
      <c r="AD55288" s="124"/>
      <c r="AE55288" s="81"/>
      <c r="AF55288"/>
      <c r="AG55288"/>
      <c r="AH55288"/>
      <c r="AI55288"/>
      <c r="AJ55288" s="77"/>
      <c r="AK55288"/>
      <c r="AL55288"/>
      <c r="AM55288"/>
      <c r="AN55288" s="111"/>
      <c r="AO55288"/>
      <c r="AP55288"/>
      <c r="AQ55288"/>
      <c r="AR55288"/>
      <c r="AS55288"/>
      <c r="AT55288"/>
      <c r="AU55288"/>
      <c r="AV55288"/>
      <c r="AW55288"/>
      <c r="AX55288"/>
      <c r="AY55288"/>
    </row>
    <row r="55289" spans="1:51" ht="10.15" customHeight="1" x14ac:dyDescent="0.2">
      <c r="A55289"/>
      <c r="B55289"/>
      <c r="C55289"/>
      <c r="D55289"/>
      <c r="E55289"/>
      <c r="F55289"/>
      <c r="G55289" s="67"/>
      <c r="H55289"/>
      <c r="I55289"/>
      <c r="J55289"/>
      <c r="K55289"/>
      <c r="L55289" s="124"/>
      <c r="M55289" s="74"/>
      <c r="N55289" s="77"/>
      <c r="O55289"/>
      <c r="P55289"/>
      <c r="Q55289"/>
      <c r="R55289"/>
      <c r="S55289" s="124"/>
      <c r="T55289" s="124"/>
      <c r="U55289" s="124"/>
      <c r="V55289" s="124"/>
      <c r="W55289" s="124"/>
      <c r="X55289" s="140"/>
      <c r="Y55289" s="96"/>
      <c r="Z55289" s="96"/>
      <c r="AA55289" s="96"/>
      <c r="AB55289" s="96"/>
      <c r="AC55289"/>
      <c r="AD55289" s="124"/>
      <c r="AE55289" s="81"/>
      <c r="AF55289"/>
      <c r="AG55289"/>
      <c r="AH55289"/>
      <c r="AI55289"/>
      <c r="AJ55289" s="77"/>
      <c r="AK55289"/>
      <c r="AL55289"/>
      <c r="AM55289"/>
      <c r="AN55289" s="111"/>
      <c r="AO55289"/>
      <c r="AP55289"/>
      <c r="AQ55289"/>
      <c r="AR55289"/>
      <c r="AS55289"/>
      <c r="AT55289"/>
      <c r="AU55289"/>
      <c r="AV55289"/>
      <c r="AW55289"/>
      <c r="AX55289"/>
      <c r="AY55289"/>
    </row>
    <row r="55290" spans="1:51" ht="10.15" customHeight="1" x14ac:dyDescent="0.2">
      <c r="A55290"/>
      <c r="B55290"/>
      <c r="C55290"/>
      <c r="D55290"/>
      <c r="E55290"/>
      <c r="F55290"/>
      <c r="G55290" s="67"/>
      <c r="H55290"/>
      <c r="I55290"/>
      <c r="J55290"/>
      <c r="K55290"/>
      <c r="L55290" s="124"/>
      <c r="M55290" s="74"/>
      <c r="N55290" s="77"/>
      <c r="O55290"/>
      <c r="P55290"/>
      <c r="Q55290"/>
      <c r="R55290"/>
      <c r="S55290" s="124"/>
      <c r="T55290" s="124"/>
      <c r="U55290" s="124"/>
      <c r="V55290" s="124"/>
      <c r="W55290" s="124"/>
      <c r="X55290" s="140"/>
      <c r="Y55290" s="96"/>
      <c r="Z55290" s="96"/>
      <c r="AA55290" s="96"/>
      <c r="AB55290" s="96"/>
      <c r="AC55290"/>
      <c r="AD55290" s="124"/>
      <c r="AE55290" s="81"/>
      <c r="AF55290"/>
      <c r="AG55290"/>
      <c r="AH55290"/>
      <c r="AI55290"/>
      <c r="AJ55290" s="77"/>
      <c r="AK55290"/>
      <c r="AL55290"/>
      <c r="AM55290"/>
      <c r="AN55290" s="111"/>
      <c r="AO55290"/>
      <c r="AP55290"/>
      <c r="AQ55290"/>
      <c r="AR55290"/>
      <c r="AS55290"/>
      <c r="AT55290"/>
      <c r="AU55290"/>
      <c r="AV55290"/>
      <c r="AW55290"/>
      <c r="AX55290"/>
      <c r="AY55290"/>
    </row>
    <row r="55291" spans="1:51" ht="10.15" customHeight="1" x14ac:dyDescent="0.2">
      <c r="A55291"/>
      <c r="B55291"/>
      <c r="C55291"/>
      <c r="D55291"/>
      <c r="E55291"/>
      <c r="F55291"/>
      <c r="G55291" s="67"/>
      <c r="H55291"/>
      <c r="I55291"/>
      <c r="J55291"/>
      <c r="K55291"/>
      <c r="L55291" s="124"/>
      <c r="M55291" s="74"/>
      <c r="N55291" s="77"/>
      <c r="O55291"/>
      <c r="P55291"/>
      <c r="Q55291"/>
      <c r="R55291"/>
      <c r="S55291" s="124"/>
      <c r="T55291" s="124"/>
      <c r="U55291" s="124"/>
      <c r="V55291" s="124"/>
      <c r="W55291" s="124"/>
      <c r="X55291" s="140"/>
      <c r="Y55291" s="96"/>
      <c r="Z55291" s="96"/>
      <c r="AA55291" s="96"/>
      <c r="AB55291" s="96"/>
      <c r="AC55291"/>
      <c r="AD55291" s="124"/>
      <c r="AE55291" s="81"/>
      <c r="AF55291"/>
      <c r="AG55291"/>
      <c r="AH55291"/>
      <c r="AI55291"/>
      <c r="AJ55291" s="77"/>
      <c r="AK55291"/>
      <c r="AL55291"/>
      <c r="AM55291"/>
      <c r="AN55291" s="111"/>
      <c r="AO55291"/>
      <c r="AP55291"/>
      <c r="AQ55291"/>
      <c r="AR55291"/>
      <c r="AS55291"/>
      <c r="AT55291"/>
      <c r="AU55291"/>
      <c r="AV55291"/>
      <c r="AW55291"/>
      <c r="AX55291"/>
      <c r="AY55291"/>
    </row>
    <row r="55292" spans="1:51" ht="10.15" customHeight="1" x14ac:dyDescent="0.2">
      <c r="A55292"/>
      <c r="B55292"/>
      <c r="C55292"/>
      <c r="D55292"/>
      <c r="E55292"/>
      <c r="F55292"/>
      <c r="G55292" s="67"/>
      <c r="H55292"/>
      <c r="I55292"/>
      <c r="J55292"/>
      <c r="K55292"/>
      <c r="L55292" s="124"/>
      <c r="M55292" s="74"/>
      <c r="N55292" s="77"/>
      <c r="O55292"/>
      <c r="P55292"/>
      <c r="Q55292"/>
      <c r="R55292"/>
      <c r="S55292" s="124"/>
      <c r="T55292" s="124"/>
      <c r="U55292" s="124"/>
      <c r="V55292" s="124"/>
      <c r="W55292" s="124"/>
      <c r="X55292" s="140"/>
      <c r="Y55292" s="96"/>
      <c r="Z55292" s="96"/>
      <c r="AA55292" s="96"/>
      <c r="AB55292" s="96"/>
      <c r="AC55292"/>
      <c r="AD55292" s="124"/>
      <c r="AE55292" s="81"/>
      <c r="AF55292"/>
      <c r="AG55292"/>
      <c r="AH55292"/>
      <c r="AI55292"/>
      <c r="AJ55292" s="77"/>
      <c r="AK55292"/>
      <c r="AL55292"/>
      <c r="AM55292"/>
      <c r="AN55292" s="111"/>
      <c r="AO55292"/>
      <c r="AP55292"/>
      <c r="AQ55292"/>
      <c r="AR55292"/>
      <c r="AS55292"/>
      <c r="AT55292"/>
      <c r="AU55292"/>
      <c r="AV55292"/>
      <c r="AW55292"/>
      <c r="AX55292"/>
      <c r="AY55292"/>
    </row>
    <row r="55293" spans="1:51" ht="10.15" customHeight="1" x14ac:dyDescent="0.2">
      <c r="A55293"/>
      <c r="B55293"/>
      <c r="C55293"/>
      <c r="D55293"/>
      <c r="E55293"/>
      <c r="F55293"/>
      <c r="G55293" s="67"/>
      <c r="H55293"/>
      <c r="I55293"/>
      <c r="J55293"/>
      <c r="K55293"/>
      <c r="L55293" s="124"/>
      <c r="M55293" s="74"/>
      <c r="N55293" s="77"/>
      <c r="O55293"/>
      <c r="P55293"/>
      <c r="Q55293"/>
      <c r="R55293"/>
      <c r="S55293" s="124"/>
      <c r="T55293" s="124"/>
      <c r="U55293" s="124"/>
      <c r="V55293" s="124"/>
      <c r="W55293" s="124"/>
      <c r="X55293" s="140"/>
      <c r="Y55293" s="96"/>
      <c r="Z55293" s="96"/>
      <c r="AA55293" s="96"/>
      <c r="AB55293" s="96"/>
      <c r="AC55293"/>
      <c r="AD55293" s="124"/>
      <c r="AE55293" s="81"/>
      <c r="AF55293"/>
      <c r="AG55293"/>
      <c r="AH55293"/>
      <c r="AI55293"/>
      <c r="AJ55293" s="77"/>
      <c r="AK55293"/>
      <c r="AL55293"/>
      <c r="AM55293"/>
      <c r="AN55293" s="111"/>
      <c r="AO55293"/>
      <c r="AP55293"/>
      <c r="AQ55293"/>
      <c r="AR55293"/>
      <c r="AS55293"/>
      <c r="AT55293"/>
      <c r="AU55293"/>
      <c r="AV55293"/>
      <c r="AW55293"/>
      <c r="AX55293"/>
      <c r="AY55293"/>
    </row>
    <row r="55294" spans="1:51" ht="10.15" customHeight="1" x14ac:dyDescent="0.2">
      <c r="A55294"/>
      <c r="B55294"/>
      <c r="C55294"/>
      <c r="D55294"/>
      <c r="E55294"/>
      <c r="F55294"/>
      <c r="G55294" s="67"/>
      <c r="H55294"/>
      <c r="I55294"/>
      <c r="J55294"/>
      <c r="K55294"/>
      <c r="L55294" s="124"/>
      <c r="M55294" s="74"/>
      <c r="N55294" s="77"/>
      <c r="O55294"/>
      <c r="P55294"/>
      <c r="Q55294"/>
      <c r="R55294"/>
      <c r="S55294" s="124"/>
      <c r="T55294" s="124"/>
      <c r="U55294" s="124"/>
      <c r="V55294" s="124"/>
      <c r="W55294" s="124"/>
      <c r="X55294" s="140"/>
      <c r="Y55294" s="96"/>
      <c r="Z55294" s="96"/>
      <c r="AA55294" s="96"/>
      <c r="AB55294" s="96"/>
      <c r="AC55294"/>
      <c r="AD55294" s="124"/>
      <c r="AE55294" s="81"/>
      <c r="AF55294"/>
      <c r="AG55294"/>
      <c r="AH55294"/>
      <c r="AI55294"/>
      <c r="AJ55294" s="77"/>
      <c r="AK55294"/>
      <c r="AL55294"/>
      <c r="AM55294"/>
      <c r="AN55294" s="111"/>
      <c r="AO55294"/>
      <c r="AP55294"/>
      <c r="AQ55294"/>
      <c r="AR55294"/>
      <c r="AS55294"/>
      <c r="AT55294"/>
      <c r="AU55294"/>
      <c r="AV55294"/>
      <c r="AW55294"/>
      <c r="AX55294"/>
      <c r="AY55294"/>
    </row>
    <row r="55295" spans="1:51" ht="10.15" customHeight="1" x14ac:dyDescent="0.2">
      <c r="A55295"/>
      <c r="B55295"/>
      <c r="C55295"/>
      <c r="D55295"/>
      <c r="E55295"/>
      <c r="F55295"/>
      <c r="G55295" s="67"/>
      <c r="H55295"/>
      <c r="I55295"/>
      <c r="J55295"/>
      <c r="K55295"/>
      <c r="L55295" s="124"/>
      <c r="M55295" s="74"/>
      <c r="N55295" s="77"/>
      <c r="O55295"/>
      <c r="P55295"/>
      <c r="Q55295"/>
      <c r="R55295"/>
      <c r="S55295" s="124"/>
      <c r="T55295" s="124"/>
      <c r="U55295" s="124"/>
      <c r="V55295" s="124"/>
      <c r="W55295" s="124"/>
      <c r="X55295" s="140"/>
      <c r="Y55295" s="96"/>
      <c r="Z55295" s="96"/>
      <c r="AA55295" s="96"/>
      <c r="AB55295" s="96"/>
      <c r="AC55295"/>
      <c r="AD55295" s="124"/>
      <c r="AE55295" s="81"/>
      <c r="AF55295"/>
      <c r="AG55295"/>
      <c r="AH55295"/>
      <c r="AI55295"/>
      <c r="AJ55295" s="77"/>
      <c r="AK55295"/>
      <c r="AL55295"/>
      <c r="AM55295"/>
      <c r="AN55295" s="111"/>
      <c r="AO55295"/>
      <c r="AP55295"/>
      <c r="AQ55295"/>
      <c r="AR55295"/>
      <c r="AS55295"/>
      <c r="AT55295"/>
      <c r="AU55295"/>
      <c r="AV55295"/>
      <c r="AW55295"/>
      <c r="AX55295"/>
      <c r="AY55295"/>
    </row>
    <row r="55296" spans="1:51" ht="10.15" customHeight="1" x14ac:dyDescent="0.2">
      <c r="A55296"/>
      <c r="B55296"/>
      <c r="C55296"/>
      <c r="D55296"/>
      <c r="E55296"/>
      <c r="F55296"/>
      <c r="G55296" s="67"/>
      <c r="H55296"/>
      <c r="I55296"/>
      <c r="J55296"/>
      <c r="K55296"/>
      <c r="L55296" s="124"/>
      <c r="M55296" s="74"/>
      <c r="N55296" s="77"/>
      <c r="O55296"/>
      <c r="P55296"/>
      <c r="Q55296"/>
      <c r="R55296"/>
      <c r="S55296" s="124"/>
      <c r="T55296" s="124"/>
      <c r="U55296" s="124"/>
      <c r="V55296" s="124"/>
      <c r="W55296" s="124"/>
      <c r="X55296" s="140"/>
      <c r="Y55296" s="96"/>
      <c r="Z55296" s="96"/>
      <c r="AA55296" s="96"/>
      <c r="AB55296" s="96"/>
      <c r="AC55296"/>
      <c r="AD55296" s="124"/>
      <c r="AE55296" s="81"/>
      <c r="AF55296"/>
      <c r="AG55296"/>
      <c r="AH55296"/>
      <c r="AI55296"/>
      <c r="AJ55296" s="77"/>
      <c r="AK55296"/>
      <c r="AL55296"/>
      <c r="AM55296"/>
      <c r="AN55296" s="111"/>
      <c r="AO55296"/>
      <c r="AP55296"/>
      <c r="AQ55296"/>
      <c r="AR55296"/>
      <c r="AS55296"/>
      <c r="AT55296"/>
      <c r="AU55296"/>
      <c r="AV55296"/>
      <c r="AW55296"/>
      <c r="AX55296"/>
      <c r="AY55296"/>
    </row>
    <row r="55297" spans="1:51" ht="10.15" customHeight="1" x14ac:dyDescent="0.2">
      <c r="A55297"/>
      <c r="B55297"/>
      <c r="C55297"/>
      <c r="D55297"/>
      <c r="E55297"/>
      <c r="F55297"/>
      <c r="G55297" s="67"/>
      <c r="H55297"/>
      <c r="I55297"/>
      <c r="J55297"/>
      <c r="K55297"/>
      <c r="L55297" s="124"/>
      <c r="M55297" s="74"/>
      <c r="N55297" s="77"/>
      <c r="O55297"/>
      <c r="P55297"/>
      <c r="Q55297"/>
      <c r="R55297"/>
      <c r="S55297" s="124"/>
      <c r="T55297" s="124"/>
      <c r="U55297" s="124"/>
      <c r="V55297" s="124"/>
      <c r="W55297" s="124"/>
      <c r="X55297" s="140"/>
      <c r="Y55297" s="96"/>
      <c r="Z55297" s="96"/>
      <c r="AA55297" s="96"/>
      <c r="AB55297" s="96"/>
      <c r="AC55297"/>
      <c r="AD55297" s="124"/>
      <c r="AE55297" s="81"/>
      <c r="AF55297"/>
      <c r="AG55297"/>
      <c r="AH55297"/>
      <c r="AI55297"/>
      <c r="AJ55297" s="77"/>
      <c r="AK55297"/>
      <c r="AL55297"/>
      <c r="AM55297"/>
      <c r="AN55297" s="111"/>
      <c r="AO55297"/>
      <c r="AP55297"/>
      <c r="AQ55297"/>
      <c r="AR55297"/>
      <c r="AS55297"/>
      <c r="AT55297"/>
      <c r="AU55297"/>
      <c r="AV55297"/>
      <c r="AW55297"/>
      <c r="AX55297"/>
      <c r="AY55297"/>
    </row>
    <row r="55298" spans="1:51" ht="10.15" customHeight="1" x14ac:dyDescent="0.2">
      <c r="A55298"/>
      <c r="B55298"/>
      <c r="C55298"/>
      <c r="D55298"/>
      <c r="E55298"/>
      <c r="F55298"/>
      <c r="G55298" s="67"/>
      <c r="H55298"/>
      <c r="I55298"/>
      <c r="J55298"/>
      <c r="K55298"/>
      <c r="L55298" s="124"/>
      <c r="M55298" s="74"/>
      <c r="N55298" s="77"/>
      <c r="O55298"/>
      <c r="P55298"/>
      <c r="Q55298"/>
      <c r="R55298"/>
      <c r="S55298" s="124"/>
      <c r="T55298" s="124"/>
      <c r="U55298" s="124"/>
      <c r="V55298" s="124"/>
      <c r="W55298" s="124"/>
      <c r="X55298" s="140"/>
      <c r="Y55298" s="96"/>
      <c r="Z55298" s="96"/>
      <c r="AA55298" s="96"/>
      <c r="AB55298" s="96"/>
      <c r="AC55298"/>
      <c r="AD55298" s="124"/>
      <c r="AE55298" s="81"/>
      <c r="AF55298"/>
      <c r="AG55298"/>
      <c r="AH55298"/>
      <c r="AI55298"/>
      <c r="AJ55298" s="77"/>
      <c r="AK55298"/>
      <c r="AL55298"/>
      <c r="AM55298"/>
      <c r="AN55298" s="111"/>
      <c r="AO55298"/>
      <c r="AP55298"/>
      <c r="AQ55298"/>
      <c r="AR55298"/>
      <c r="AS55298"/>
      <c r="AT55298"/>
      <c r="AU55298"/>
      <c r="AV55298"/>
      <c r="AW55298"/>
      <c r="AX55298"/>
      <c r="AY55298"/>
    </row>
    <row r="55299" spans="1:51" ht="10.15" customHeight="1" x14ac:dyDescent="0.2">
      <c r="A55299"/>
      <c r="B55299"/>
      <c r="C55299"/>
      <c r="D55299"/>
      <c r="E55299"/>
      <c r="F55299"/>
      <c r="G55299" s="67"/>
      <c r="H55299"/>
      <c r="I55299"/>
      <c r="J55299"/>
      <c r="K55299"/>
      <c r="L55299" s="124"/>
      <c r="M55299" s="74"/>
      <c r="N55299" s="77"/>
      <c r="O55299"/>
      <c r="P55299"/>
      <c r="Q55299"/>
      <c r="R55299"/>
      <c r="S55299" s="124"/>
      <c r="T55299" s="124"/>
      <c r="U55299" s="124"/>
      <c r="V55299" s="124"/>
      <c r="W55299" s="124"/>
      <c r="X55299" s="140"/>
      <c r="Y55299" s="96"/>
      <c r="Z55299" s="96"/>
      <c r="AA55299" s="96"/>
      <c r="AB55299" s="96"/>
      <c r="AC55299"/>
      <c r="AD55299" s="124"/>
      <c r="AE55299" s="81"/>
      <c r="AF55299"/>
      <c r="AG55299"/>
      <c r="AH55299"/>
      <c r="AI55299"/>
      <c r="AJ55299" s="77"/>
      <c r="AK55299"/>
      <c r="AL55299"/>
      <c r="AM55299"/>
      <c r="AN55299" s="111"/>
      <c r="AO55299"/>
      <c r="AP55299"/>
      <c r="AQ55299"/>
      <c r="AR55299"/>
      <c r="AS55299"/>
      <c r="AT55299"/>
      <c r="AU55299"/>
      <c r="AV55299"/>
      <c r="AW55299"/>
      <c r="AX55299"/>
      <c r="AY55299"/>
    </row>
    <row r="55300" spans="1:51" ht="10.15" customHeight="1" x14ac:dyDescent="0.2">
      <c r="A55300"/>
      <c r="B55300"/>
      <c r="C55300"/>
      <c r="D55300"/>
      <c r="E55300"/>
      <c r="F55300"/>
      <c r="G55300" s="67"/>
      <c r="H55300"/>
      <c r="I55300"/>
      <c r="J55300"/>
      <c r="K55300"/>
      <c r="L55300" s="124"/>
      <c r="M55300" s="74"/>
      <c r="N55300" s="77"/>
      <c r="O55300"/>
      <c r="P55300"/>
      <c r="Q55300"/>
      <c r="R55300"/>
      <c r="S55300" s="124"/>
      <c r="T55300" s="124"/>
      <c r="U55300" s="124"/>
      <c r="V55300" s="124"/>
      <c r="W55300" s="124"/>
      <c r="X55300" s="140"/>
      <c r="Y55300" s="96"/>
      <c r="Z55300" s="96"/>
      <c r="AA55300" s="96"/>
      <c r="AB55300" s="96"/>
      <c r="AC55300"/>
      <c r="AD55300" s="124"/>
      <c r="AE55300" s="81"/>
      <c r="AF55300"/>
      <c r="AG55300"/>
      <c r="AH55300"/>
      <c r="AI55300"/>
      <c r="AJ55300" s="77"/>
      <c r="AK55300"/>
      <c r="AL55300"/>
      <c r="AM55300"/>
      <c r="AN55300" s="111"/>
      <c r="AO55300"/>
      <c r="AP55300"/>
      <c r="AQ55300"/>
      <c r="AR55300"/>
      <c r="AS55300"/>
      <c r="AT55300"/>
      <c r="AU55300"/>
      <c r="AV55300"/>
      <c r="AW55300"/>
      <c r="AX55300"/>
      <c r="AY55300"/>
    </row>
    <row r="55301" spans="1:51" ht="10.15" customHeight="1" x14ac:dyDescent="0.2">
      <c r="A55301"/>
      <c r="B55301"/>
      <c r="C55301"/>
      <c r="D55301"/>
      <c r="E55301"/>
      <c r="F55301"/>
      <c r="G55301" s="67"/>
      <c r="H55301"/>
      <c r="I55301"/>
      <c r="J55301"/>
      <c r="K55301"/>
      <c r="L55301" s="124"/>
      <c r="M55301" s="74"/>
      <c r="N55301" s="77"/>
      <c r="O55301"/>
      <c r="P55301"/>
      <c r="Q55301"/>
      <c r="R55301"/>
      <c r="S55301" s="124"/>
      <c r="T55301" s="124"/>
      <c r="U55301" s="124"/>
      <c r="V55301" s="124"/>
      <c r="W55301" s="124"/>
      <c r="X55301" s="140"/>
      <c r="Y55301" s="96"/>
      <c r="Z55301" s="96"/>
      <c r="AA55301" s="96"/>
      <c r="AB55301" s="96"/>
      <c r="AC55301"/>
      <c r="AD55301" s="124"/>
      <c r="AE55301" s="81"/>
      <c r="AF55301"/>
      <c r="AG55301"/>
      <c r="AH55301"/>
      <c r="AI55301"/>
      <c r="AJ55301" s="77"/>
      <c r="AK55301"/>
      <c r="AL55301"/>
      <c r="AM55301"/>
      <c r="AN55301" s="111"/>
      <c r="AO55301"/>
      <c r="AP55301"/>
      <c r="AQ55301"/>
      <c r="AR55301"/>
      <c r="AS55301"/>
      <c r="AT55301"/>
      <c r="AU55301"/>
      <c r="AV55301"/>
      <c r="AW55301"/>
      <c r="AX55301"/>
      <c r="AY55301"/>
    </row>
    <row r="55302" spans="1:51" ht="10.15" customHeight="1" x14ac:dyDescent="0.2">
      <c r="A55302"/>
      <c r="B55302"/>
      <c r="C55302"/>
      <c r="D55302"/>
      <c r="E55302"/>
      <c r="F55302"/>
      <c r="G55302" s="67"/>
      <c r="H55302"/>
      <c r="I55302"/>
      <c r="J55302"/>
      <c r="K55302"/>
      <c r="L55302" s="124"/>
      <c r="M55302" s="74"/>
      <c r="N55302" s="77"/>
      <c r="O55302"/>
      <c r="P55302"/>
      <c r="Q55302"/>
      <c r="R55302"/>
      <c r="S55302" s="124"/>
      <c r="T55302" s="124"/>
      <c r="U55302" s="124"/>
      <c r="V55302" s="124"/>
      <c r="W55302" s="124"/>
      <c r="X55302" s="140"/>
      <c r="Y55302" s="96"/>
      <c r="Z55302" s="96"/>
      <c r="AA55302" s="96"/>
      <c r="AB55302" s="96"/>
      <c r="AC55302"/>
      <c r="AD55302" s="124"/>
      <c r="AE55302" s="81"/>
      <c r="AF55302"/>
      <c r="AG55302"/>
      <c r="AH55302"/>
      <c r="AI55302"/>
      <c r="AJ55302" s="77"/>
      <c r="AK55302"/>
      <c r="AL55302"/>
      <c r="AM55302"/>
      <c r="AN55302" s="111"/>
      <c r="AO55302"/>
      <c r="AP55302"/>
      <c r="AQ55302"/>
      <c r="AR55302"/>
      <c r="AS55302"/>
      <c r="AT55302"/>
      <c r="AU55302"/>
      <c r="AV55302"/>
      <c r="AW55302"/>
      <c r="AX55302"/>
      <c r="AY55302"/>
    </row>
    <row r="55303" spans="1:51" ht="10.15" customHeight="1" x14ac:dyDescent="0.2">
      <c r="A55303"/>
      <c r="B55303"/>
      <c r="C55303"/>
      <c r="D55303"/>
      <c r="E55303"/>
      <c r="F55303"/>
      <c r="G55303" s="67"/>
      <c r="H55303"/>
      <c r="I55303"/>
      <c r="J55303"/>
      <c r="K55303"/>
      <c r="L55303" s="124"/>
      <c r="M55303" s="74"/>
      <c r="N55303" s="77"/>
      <c r="O55303"/>
      <c r="P55303"/>
      <c r="Q55303"/>
      <c r="R55303"/>
      <c r="S55303" s="124"/>
      <c r="T55303" s="124"/>
      <c r="U55303" s="124"/>
      <c r="V55303" s="124"/>
      <c r="W55303" s="124"/>
      <c r="X55303" s="140"/>
      <c r="Y55303" s="96"/>
      <c r="Z55303" s="96"/>
      <c r="AA55303" s="96"/>
      <c r="AB55303" s="96"/>
      <c r="AC55303"/>
      <c r="AD55303" s="124"/>
      <c r="AE55303" s="81"/>
      <c r="AF55303"/>
      <c r="AG55303"/>
      <c r="AH55303"/>
      <c r="AI55303"/>
      <c r="AJ55303" s="77"/>
      <c r="AK55303"/>
      <c r="AL55303"/>
      <c r="AM55303"/>
      <c r="AN55303" s="111"/>
      <c r="AO55303"/>
      <c r="AP55303"/>
      <c r="AQ55303"/>
      <c r="AR55303"/>
      <c r="AS55303"/>
      <c r="AT55303"/>
      <c r="AU55303"/>
      <c r="AV55303"/>
      <c r="AW55303"/>
      <c r="AX55303"/>
      <c r="AY55303"/>
    </row>
    <row r="55304" spans="1:51" ht="10.15" customHeight="1" x14ac:dyDescent="0.2">
      <c r="A55304"/>
      <c r="B55304"/>
      <c r="C55304"/>
      <c r="D55304"/>
      <c r="E55304"/>
      <c r="F55304"/>
      <c r="G55304" s="67"/>
      <c r="H55304"/>
      <c r="I55304"/>
      <c r="J55304"/>
      <c r="K55304"/>
      <c r="L55304" s="124"/>
      <c r="M55304" s="74"/>
      <c r="N55304" s="77"/>
      <c r="O55304"/>
      <c r="P55304"/>
      <c r="Q55304"/>
      <c r="R55304"/>
      <c r="S55304" s="124"/>
      <c r="T55304" s="124"/>
      <c r="U55304" s="124"/>
      <c r="V55304" s="124"/>
      <c r="W55304" s="124"/>
      <c r="X55304" s="140"/>
      <c r="Y55304" s="96"/>
      <c r="Z55304" s="96"/>
      <c r="AA55304" s="96"/>
      <c r="AB55304" s="96"/>
      <c r="AC55304"/>
      <c r="AD55304" s="124"/>
      <c r="AE55304" s="81"/>
      <c r="AF55304"/>
      <c r="AG55304"/>
      <c r="AH55304"/>
      <c r="AI55304"/>
      <c r="AJ55304" s="77"/>
      <c r="AK55304"/>
      <c r="AL55304"/>
      <c r="AM55304"/>
      <c r="AN55304" s="111"/>
      <c r="AO55304"/>
      <c r="AP55304"/>
      <c r="AQ55304"/>
      <c r="AR55304"/>
      <c r="AS55304"/>
      <c r="AT55304"/>
      <c r="AU55304"/>
      <c r="AV55304"/>
      <c r="AW55304"/>
      <c r="AX55304"/>
      <c r="AY55304"/>
    </row>
    <row r="55305" spans="1:51" ht="10.15" customHeight="1" x14ac:dyDescent="0.2">
      <c r="A55305"/>
      <c r="B55305"/>
      <c r="C55305"/>
      <c r="D55305"/>
      <c r="E55305"/>
      <c r="F55305"/>
      <c r="G55305" s="67"/>
      <c r="H55305"/>
      <c r="I55305"/>
      <c r="J55305"/>
      <c r="K55305"/>
      <c r="L55305" s="124"/>
      <c r="M55305" s="74"/>
      <c r="N55305" s="77"/>
      <c r="O55305"/>
      <c r="P55305"/>
      <c r="Q55305"/>
      <c r="R55305"/>
      <c r="S55305" s="124"/>
      <c r="T55305" s="124"/>
      <c r="U55305" s="124"/>
      <c r="V55305" s="124"/>
      <c r="W55305" s="124"/>
      <c r="X55305" s="140"/>
      <c r="Y55305" s="96"/>
      <c r="Z55305" s="96"/>
      <c r="AA55305" s="96"/>
      <c r="AB55305" s="96"/>
      <c r="AC55305"/>
      <c r="AD55305" s="124"/>
      <c r="AE55305" s="81"/>
      <c r="AF55305"/>
      <c r="AG55305"/>
      <c r="AH55305"/>
      <c r="AI55305"/>
      <c r="AJ55305" s="77"/>
      <c r="AK55305"/>
      <c r="AL55305"/>
      <c r="AM55305"/>
      <c r="AN55305" s="111"/>
      <c r="AO55305"/>
      <c r="AP55305"/>
      <c r="AQ55305"/>
      <c r="AR55305"/>
      <c r="AS55305"/>
      <c r="AT55305"/>
      <c r="AU55305"/>
      <c r="AV55305"/>
      <c r="AW55305"/>
      <c r="AX55305"/>
      <c r="AY55305"/>
    </row>
    <row r="55306" spans="1:51" ht="10.15" customHeight="1" x14ac:dyDescent="0.2">
      <c r="A55306"/>
      <c r="B55306"/>
      <c r="C55306"/>
      <c r="D55306"/>
      <c r="E55306"/>
      <c r="F55306"/>
      <c r="G55306" s="67"/>
      <c r="H55306"/>
      <c r="I55306"/>
      <c r="J55306"/>
      <c r="K55306"/>
      <c r="L55306" s="124"/>
      <c r="M55306" s="74"/>
      <c r="N55306" s="77"/>
      <c r="O55306"/>
      <c r="P55306"/>
      <c r="Q55306"/>
      <c r="R55306"/>
      <c r="S55306" s="124"/>
      <c r="T55306" s="124"/>
      <c r="U55306" s="124"/>
      <c r="V55306" s="124"/>
      <c r="W55306" s="124"/>
      <c r="X55306" s="140"/>
      <c r="Y55306" s="96"/>
      <c r="Z55306" s="96"/>
      <c r="AA55306" s="96"/>
      <c r="AB55306" s="96"/>
      <c r="AC55306"/>
      <c r="AD55306" s="124"/>
      <c r="AE55306" s="81"/>
      <c r="AF55306"/>
      <c r="AG55306"/>
      <c r="AH55306"/>
      <c r="AI55306"/>
      <c r="AJ55306" s="77"/>
      <c r="AK55306"/>
      <c r="AL55306"/>
      <c r="AM55306"/>
      <c r="AN55306" s="111"/>
      <c r="AO55306"/>
      <c r="AP55306"/>
      <c r="AQ55306"/>
      <c r="AR55306"/>
      <c r="AS55306"/>
      <c r="AT55306"/>
      <c r="AU55306"/>
      <c r="AV55306"/>
      <c r="AW55306"/>
      <c r="AX55306"/>
      <c r="AY55306"/>
    </row>
    <row r="55307" spans="1:51" ht="10.15" customHeight="1" x14ac:dyDescent="0.2">
      <c r="A55307"/>
      <c r="B55307"/>
      <c r="C55307"/>
      <c r="D55307"/>
      <c r="E55307"/>
      <c r="F55307"/>
      <c r="G55307" s="67"/>
      <c r="H55307"/>
      <c r="I55307"/>
      <c r="J55307"/>
      <c r="K55307"/>
      <c r="L55307" s="124"/>
      <c r="M55307" s="74"/>
      <c r="N55307" s="77"/>
      <c r="O55307"/>
      <c r="P55307"/>
      <c r="Q55307"/>
      <c r="R55307"/>
      <c r="S55307" s="124"/>
      <c r="T55307" s="124"/>
      <c r="U55307" s="124"/>
      <c r="V55307" s="124"/>
      <c r="W55307" s="124"/>
      <c r="X55307" s="140"/>
      <c r="Y55307" s="96"/>
      <c r="Z55307" s="96"/>
      <c r="AA55307" s="96"/>
      <c r="AB55307" s="96"/>
      <c r="AC55307"/>
      <c r="AD55307" s="124"/>
      <c r="AE55307" s="81"/>
      <c r="AF55307"/>
      <c r="AG55307"/>
      <c r="AH55307"/>
      <c r="AI55307"/>
      <c r="AJ55307" s="77"/>
      <c r="AK55307"/>
      <c r="AL55307"/>
      <c r="AM55307"/>
      <c r="AN55307" s="111"/>
      <c r="AO55307"/>
      <c r="AP55307"/>
      <c r="AQ55307"/>
      <c r="AR55307"/>
      <c r="AS55307"/>
      <c r="AT55307"/>
      <c r="AU55307"/>
      <c r="AV55307"/>
      <c r="AW55307"/>
      <c r="AX55307"/>
      <c r="AY55307"/>
    </row>
    <row r="55308" spans="1:51" ht="10.15" customHeight="1" x14ac:dyDescent="0.2">
      <c r="A55308"/>
      <c r="B55308"/>
      <c r="C55308"/>
      <c r="D55308"/>
      <c r="E55308"/>
      <c r="F55308"/>
      <c r="G55308" s="67"/>
      <c r="H55308"/>
      <c r="I55308"/>
      <c r="J55308"/>
      <c r="K55308"/>
      <c r="L55308" s="124"/>
      <c r="M55308" s="74"/>
      <c r="N55308" s="77"/>
      <c r="O55308"/>
      <c r="P55308"/>
      <c r="Q55308"/>
      <c r="R55308"/>
      <c r="S55308" s="124"/>
      <c r="T55308" s="124"/>
      <c r="U55308" s="124"/>
      <c r="V55308" s="124"/>
      <c r="W55308" s="124"/>
      <c r="X55308" s="140"/>
      <c r="Y55308" s="96"/>
      <c r="Z55308" s="96"/>
      <c r="AA55308" s="96"/>
      <c r="AB55308" s="96"/>
      <c r="AC55308"/>
      <c r="AD55308" s="124"/>
      <c r="AE55308" s="81"/>
      <c r="AF55308"/>
      <c r="AG55308"/>
      <c r="AH55308"/>
      <c r="AI55308"/>
      <c r="AJ55308" s="77"/>
      <c r="AK55308"/>
      <c r="AL55308"/>
      <c r="AM55308"/>
      <c r="AN55308" s="111"/>
      <c r="AO55308"/>
      <c r="AP55308"/>
      <c r="AQ55308"/>
      <c r="AR55308"/>
      <c r="AS55308"/>
      <c r="AT55308"/>
      <c r="AU55308"/>
      <c r="AV55308"/>
      <c r="AW55308"/>
      <c r="AX55308"/>
      <c r="AY55308"/>
    </row>
    <row r="55309" spans="1:51" ht="10.15" customHeight="1" x14ac:dyDescent="0.2">
      <c r="A55309"/>
      <c r="B55309"/>
      <c r="C55309"/>
      <c r="D55309"/>
      <c r="E55309"/>
      <c r="F55309"/>
      <c r="G55309" s="67"/>
      <c r="H55309"/>
      <c r="I55309"/>
      <c r="J55309"/>
      <c r="K55309"/>
      <c r="L55309" s="124"/>
      <c r="M55309" s="74"/>
      <c r="N55309" s="77"/>
      <c r="O55309"/>
      <c r="P55309"/>
      <c r="Q55309"/>
      <c r="R55309"/>
      <c r="S55309" s="124"/>
      <c r="T55309" s="124"/>
      <c r="U55309" s="124"/>
      <c r="V55309" s="124"/>
      <c r="W55309" s="124"/>
      <c r="X55309" s="140"/>
      <c r="Y55309" s="96"/>
      <c r="Z55309" s="96"/>
      <c r="AA55309" s="96"/>
      <c r="AB55309" s="96"/>
      <c r="AC55309"/>
      <c r="AD55309" s="124"/>
      <c r="AE55309" s="81"/>
      <c r="AF55309"/>
      <c r="AG55309"/>
      <c r="AH55309"/>
      <c r="AI55309"/>
      <c r="AJ55309" s="77"/>
      <c r="AK55309"/>
      <c r="AL55309"/>
      <c r="AM55309"/>
      <c r="AN55309" s="111"/>
      <c r="AO55309"/>
      <c r="AP55309"/>
      <c r="AQ55309"/>
      <c r="AR55309"/>
      <c r="AS55309"/>
      <c r="AT55309"/>
      <c r="AU55309"/>
      <c r="AV55309"/>
      <c r="AW55309"/>
      <c r="AX55309"/>
      <c r="AY55309"/>
    </row>
    <row r="55310" spans="1:51" ht="10.15" customHeight="1" x14ac:dyDescent="0.2">
      <c r="A55310"/>
      <c r="B55310"/>
      <c r="C55310"/>
      <c r="D55310"/>
      <c r="E55310"/>
      <c r="F55310"/>
      <c r="G55310" s="67"/>
      <c r="H55310"/>
      <c r="I55310"/>
      <c r="J55310"/>
      <c r="K55310"/>
      <c r="L55310" s="124"/>
      <c r="M55310" s="74"/>
      <c r="N55310" s="77"/>
      <c r="O55310"/>
      <c r="P55310"/>
      <c r="Q55310"/>
      <c r="R55310"/>
      <c r="S55310" s="124"/>
      <c r="T55310" s="124"/>
      <c r="U55310" s="124"/>
      <c r="V55310" s="124"/>
      <c r="W55310" s="124"/>
      <c r="X55310" s="140"/>
      <c r="Y55310" s="96"/>
      <c r="Z55310" s="96"/>
      <c r="AA55310" s="96"/>
      <c r="AB55310" s="96"/>
      <c r="AC55310"/>
      <c r="AD55310" s="124"/>
      <c r="AE55310" s="81"/>
      <c r="AF55310"/>
      <c r="AG55310"/>
      <c r="AH55310"/>
      <c r="AI55310"/>
      <c r="AJ55310" s="77"/>
      <c r="AK55310"/>
      <c r="AL55310"/>
      <c r="AM55310"/>
      <c r="AN55310" s="111"/>
      <c r="AO55310"/>
      <c r="AP55310"/>
      <c r="AQ55310"/>
      <c r="AR55310"/>
      <c r="AS55310"/>
      <c r="AT55310"/>
      <c r="AU55310"/>
      <c r="AV55310"/>
      <c r="AW55310"/>
      <c r="AX55310"/>
      <c r="AY55310"/>
    </row>
    <row r="55311" spans="1:51" ht="10.15" customHeight="1" x14ac:dyDescent="0.2">
      <c r="A55311"/>
      <c r="B55311"/>
      <c r="C55311"/>
      <c r="D55311"/>
      <c r="E55311"/>
      <c r="F55311"/>
      <c r="G55311" s="67"/>
      <c r="H55311"/>
      <c r="I55311"/>
      <c r="J55311"/>
      <c r="K55311"/>
      <c r="L55311" s="124"/>
      <c r="M55311" s="74"/>
      <c r="N55311" s="77"/>
      <c r="O55311"/>
      <c r="P55311"/>
      <c r="Q55311"/>
      <c r="R55311"/>
      <c r="S55311" s="124"/>
      <c r="T55311" s="124"/>
      <c r="U55311" s="124"/>
      <c r="V55311" s="124"/>
      <c r="W55311" s="124"/>
      <c r="X55311" s="140"/>
      <c r="Y55311" s="96"/>
      <c r="Z55311" s="96"/>
      <c r="AA55311" s="96"/>
      <c r="AB55311" s="96"/>
      <c r="AC55311"/>
      <c r="AD55311" s="124"/>
      <c r="AE55311" s="81"/>
      <c r="AF55311"/>
      <c r="AG55311"/>
      <c r="AH55311"/>
      <c r="AI55311"/>
      <c r="AJ55311" s="77"/>
      <c r="AK55311"/>
      <c r="AL55311"/>
      <c r="AM55311"/>
      <c r="AN55311" s="111"/>
      <c r="AO55311"/>
      <c r="AP55311"/>
      <c r="AQ55311"/>
      <c r="AR55311"/>
      <c r="AS55311"/>
      <c r="AT55311"/>
      <c r="AU55311"/>
      <c r="AV55311"/>
      <c r="AW55311"/>
      <c r="AX55311"/>
      <c r="AY55311"/>
    </row>
    <row r="55312" spans="1:51" ht="10.15" customHeight="1" x14ac:dyDescent="0.2">
      <c r="A55312"/>
      <c r="B55312"/>
      <c r="C55312"/>
      <c r="D55312"/>
      <c r="E55312"/>
      <c r="F55312"/>
      <c r="G55312" s="67"/>
      <c r="H55312"/>
      <c r="I55312"/>
      <c r="J55312"/>
      <c r="K55312"/>
      <c r="L55312" s="124"/>
      <c r="M55312" s="74"/>
      <c r="N55312" s="77"/>
      <c r="O55312"/>
      <c r="P55312"/>
      <c r="Q55312"/>
      <c r="R55312"/>
      <c r="S55312" s="124"/>
      <c r="T55312" s="124"/>
      <c r="U55312" s="124"/>
      <c r="V55312" s="124"/>
      <c r="W55312" s="124"/>
      <c r="X55312" s="140"/>
      <c r="Y55312" s="96"/>
      <c r="Z55312" s="96"/>
      <c r="AA55312" s="96"/>
      <c r="AB55312" s="96"/>
      <c r="AC55312"/>
      <c r="AD55312" s="124"/>
      <c r="AE55312" s="81"/>
      <c r="AF55312"/>
      <c r="AG55312"/>
      <c r="AH55312"/>
      <c r="AI55312"/>
      <c r="AJ55312" s="77"/>
      <c r="AK55312"/>
      <c r="AL55312"/>
      <c r="AM55312"/>
      <c r="AN55312" s="111"/>
      <c r="AO55312"/>
      <c r="AP55312"/>
      <c r="AQ55312"/>
      <c r="AR55312"/>
      <c r="AS55312"/>
      <c r="AT55312"/>
      <c r="AU55312"/>
      <c r="AV55312"/>
      <c r="AW55312"/>
      <c r="AX55312"/>
      <c r="AY55312"/>
    </row>
    <row r="55313" spans="1:51" ht="10.15" customHeight="1" x14ac:dyDescent="0.2">
      <c r="A55313"/>
      <c r="B55313"/>
      <c r="C55313"/>
      <c r="D55313"/>
      <c r="E55313"/>
      <c r="F55313"/>
      <c r="G55313" s="67"/>
      <c r="H55313"/>
      <c r="I55313"/>
      <c r="J55313"/>
      <c r="K55313"/>
      <c r="L55313" s="124"/>
      <c r="M55313" s="74"/>
      <c r="N55313" s="77"/>
      <c r="O55313"/>
      <c r="P55313"/>
      <c r="Q55313"/>
      <c r="R55313"/>
      <c r="S55313" s="124"/>
      <c r="T55313" s="124"/>
      <c r="U55313" s="124"/>
      <c r="V55313" s="124"/>
      <c r="W55313" s="124"/>
      <c r="X55313" s="140"/>
      <c r="Y55313" s="96"/>
      <c r="Z55313" s="96"/>
      <c r="AA55313" s="96"/>
      <c r="AB55313" s="96"/>
      <c r="AC55313"/>
      <c r="AD55313" s="124"/>
      <c r="AE55313" s="81"/>
      <c r="AF55313"/>
      <c r="AG55313"/>
      <c r="AH55313"/>
      <c r="AI55313"/>
      <c r="AJ55313" s="77"/>
      <c r="AK55313"/>
      <c r="AL55313"/>
      <c r="AM55313"/>
      <c r="AN55313" s="111"/>
      <c r="AO55313"/>
      <c r="AP55313"/>
      <c r="AQ55313"/>
      <c r="AR55313"/>
      <c r="AS55313"/>
      <c r="AT55313"/>
      <c r="AU55313"/>
      <c r="AV55313"/>
      <c r="AW55313"/>
      <c r="AX55313"/>
      <c r="AY55313"/>
    </row>
    <row r="55314" spans="1:51" ht="10.15" customHeight="1" x14ac:dyDescent="0.2">
      <c r="A55314"/>
      <c r="B55314"/>
      <c r="C55314"/>
      <c r="D55314"/>
      <c r="E55314"/>
      <c r="F55314"/>
      <c r="G55314" s="67"/>
      <c r="H55314"/>
      <c r="I55314"/>
      <c r="J55314"/>
      <c r="K55314"/>
      <c r="L55314" s="124"/>
      <c r="M55314" s="74"/>
      <c r="N55314" s="77"/>
      <c r="O55314"/>
      <c r="P55314"/>
      <c r="Q55314"/>
      <c r="R55314"/>
      <c r="S55314" s="124"/>
      <c r="T55314" s="124"/>
      <c r="U55314" s="124"/>
      <c r="V55314" s="124"/>
      <c r="W55314" s="124"/>
      <c r="X55314" s="140"/>
      <c r="Y55314" s="96"/>
      <c r="Z55314" s="96"/>
      <c r="AA55314" s="96"/>
      <c r="AB55314" s="96"/>
      <c r="AC55314"/>
      <c r="AD55314" s="124"/>
      <c r="AE55314" s="81"/>
      <c r="AF55314"/>
      <c r="AG55314"/>
      <c r="AH55314"/>
      <c r="AI55314"/>
      <c r="AJ55314" s="77"/>
      <c r="AK55314"/>
      <c r="AL55314"/>
      <c r="AM55314"/>
      <c r="AN55314" s="111"/>
      <c r="AO55314"/>
      <c r="AP55314"/>
      <c r="AQ55314"/>
      <c r="AR55314"/>
      <c r="AS55314"/>
      <c r="AT55314"/>
      <c r="AU55314"/>
      <c r="AV55314"/>
      <c r="AW55314"/>
      <c r="AX55314"/>
      <c r="AY55314"/>
    </row>
    <row r="55315" spans="1:51" ht="10.15" customHeight="1" x14ac:dyDescent="0.2">
      <c r="A55315"/>
      <c r="B55315"/>
      <c r="C55315"/>
      <c r="D55315"/>
      <c r="E55315"/>
      <c r="F55315"/>
      <c r="G55315" s="67"/>
      <c r="H55315"/>
      <c r="I55315"/>
      <c r="J55315"/>
      <c r="K55315"/>
      <c r="L55315" s="124"/>
      <c r="M55315" s="74"/>
      <c r="N55315" s="77"/>
      <c r="O55315"/>
      <c r="P55315"/>
      <c r="Q55315"/>
      <c r="R55315"/>
      <c r="S55315" s="124"/>
      <c r="T55315" s="124"/>
      <c r="U55315" s="124"/>
      <c r="V55315" s="124"/>
      <c r="W55315" s="124"/>
      <c r="X55315" s="140"/>
      <c r="Y55315" s="96"/>
      <c r="Z55315" s="96"/>
      <c r="AA55315" s="96"/>
      <c r="AB55315" s="96"/>
      <c r="AC55315"/>
      <c r="AD55315" s="124"/>
      <c r="AE55315" s="81"/>
      <c r="AF55315"/>
      <c r="AG55315"/>
      <c r="AH55315"/>
      <c r="AI55315"/>
      <c r="AJ55315" s="77"/>
      <c r="AK55315"/>
      <c r="AL55315"/>
      <c r="AM55315"/>
      <c r="AN55315" s="111"/>
      <c r="AO55315"/>
      <c r="AP55315"/>
      <c r="AQ55315"/>
      <c r="AR55315"/>
      <c r="AS55315"/>
      <c r="AT55315"/>
      <c r="AU55315"/>
      <c r="AV55315"/>
      <c r="AW55315"/>
      <c r="AX55315"/>
      <c r="AY55315"/>
    </row>
    <row r="55316" spans="1:51" ht="10.15" customHeight="1" x14ac:dyDescent="0.2">
      <c r="A55316"/>
      <c r="B55316"/>
      <c r="C55316"/>
      <c r="D55316"/>
      <c r="E55316"/>
      <c r="F55316"/>
      <c r="G55316" s="67"/>
      <c r="H55316"/>
      <c r="I55316"/>
      <c r="J55316"/>
      <c r="K55316"/>
      <c r="L55316" s="124"/>
      <c r="M55316" s="74"/>
      <c r="N55316" s="77"/>
      <c r="O55316"/>
      <c r="P55316"/>
      <c r="Q55316"/>
      <c r="R55316"/>
      <c r="S55316" s="124"/>
      <c r="T55316" s="124"/>
      <c r="U55316" s="124"/>
      <c r="V55316" s="124"/>
      <c r="W55316" s="124"/>
      <c r="X55316" s="140"/>
      <c r="Y55316" s="96"/>
      <c r="Z55316" s="96"/>
      <c r="AA55316" s="96"/>
      <c r="AB55316" s="96"/>
      <c r="AC55316"/>
      <c r="AD55316" s="124"/>
      <c r="AE55316" s="81"/>
      <c r="AF55316"/>
      <c r="AG55316"/>
      <c r="AH55316"/>
      <c r="AI55316"/>
      <c r="AJ55316" s="77"/>
      <c r="AK55316"/>
      <c r="AL55316"/>
      <c r="AM55316"/>
      <c r="AN55316" s="111"/>
      <c r="AO55316"/>
      <c r="AP55316"/>
      <c r="AQ55316"/>
      <c r="AR55316"/>
      <c r="AS55316"/>
      <c r="AT55316"/>
      <c r="AU55316"/>
      <c r="AV55316"/>
      <c r="AW55316"/>
      <c r="AX55316"/>
      <c r="AY55316"/>
    </row>
    <row r="55317" spans="1:51" ht="10.15" customHeight="1" x14ac:dyDescent="0.2">
      <c r="A55317"/>
      <c r="B55317"/>
      <c r="C55317"/>
      <c r="D55317"/>
      <c r="E55317"/>
      <c r="F55317"/>
      <c r="G55317" s="67"/>
      <c r="H55317"/>
      <c r="I55317"/>
      <c r="J55317"/>
      <c r="K55317"/>
      <c r="L55317" s="124"/>
      <c r="M55317" s="74"/>
      <c r="N55317" s="77"/>
      <c r="O55317"/>
      <c r="P55317"/>
      <c r="Q55317"/>
      <c r="R55317"/>
      <c r="S55317" s="124"/>
      <c r="T55317" s="124"/>
      <c r="U55317" s="124"/>
      <c r="V55317" s="124"/>
      <c r="W55317" s="124"/>
      <c r="X55317" s="140"/>
      <c r="Y55317" s="96"/>
      <c r="Z55317" s="96"/>
      <c r="AA55317" s="96"/>
      <c r="AB55317" s="96"/>
      <c r="AC55317"/>
      <c r="AD55317" s="124"/>
      <c r="AE55317" s="81"/>
      <c r="AF55317"/>
      <c r="AG55317"/>
      <c r="AH55317"/>
      <c r="AI55317"/>
      <c r="AJ55317" s="77"/>
      <c r="AK55317"/>
      <c r="AL55317"/>
      <c r="AM55317"/>
      <c r="AN55317" s="111"/>
      <c r="AO55317"/>
      <c r="AP55317"/>
      <c r="AQ55317"/>
      <c r="AR55317"/>
      <c r="AS55317"/>
      <c r="AT55317"/>
      <c r="AU55317"/>
      <c r="AV55317"/>
      <c r="AW55317"/>
      <c r="AX55317"/>
      <c r="AY55317"/>
    </row>
    <row r="55318" spans="1:51" ht="10.15" customHeight="1" x14ac:dyDescent="0.2">
      <c r="A55318"/>
      <c r="B55318"/>
      <c r="C55318"/>
      <c r="D55318"/>
      <c r="E55318"/>
      <c r="F55318"/>
      <c r="G55318" s="67"/>
      <c r="H55318"/>
      <c r="I55318"/>
      <c r="J55318"/>
      <c r="K55318"/>
      <c r="L55318" s="124"/>
      <c r="M55318" s="74"/>
      <c r="N55318" s="77"/>
      <c r="O55318"/>
      <c r="P55318"/>
      <c r="Q55318"/>
      <c r="R55318"/>
      <c r="S55318" s="124"/>
      <c r="T55318" s="124"/>
      <c r="U55318" s="124"/>
      <c r="V55318" s="124"/>
      <c r="W55318" s="124"/>
      <c r="X55318" s="140"/>
      <c r="Y55318" s="96"/>
      <c r="Z55318" s="96"/>
      <c r="AA55318" s="96"/>
      <c r="AB55318" s="96"/>
      <c r="AC55318"/>
      <c r="AD55318" s="124"/>
      <c r="AE55318" s="81"/>
      <c r="AF55318"/>
      <c r="AG55318"/>
      <c r="AH55318"/>
      <c r="AI55318"/>
      <c r="AJ55318" s="77"/>
      <c r="AK55318"/>
      <c r="AL55318"/>
      <c r="AM55318"/>
      <c r="AN55318" s="111"/>
      <c r="AO55318"/>
      <c r="AP55318"/>
      <c r="AQ55318"/>
      <c r="AR55318"/>
      <c r="AS55318"/>
      <c r="AT55318"/>
      <c r="AU55318"/>
      <c r="AV55318"/>
      <c r="AW55318"/>
      <c r="AX55318"/>
      <c r="AY55318"/>
    </row>
    <row r="55319" spans="1:51" ht="10.15" customHeight="1" x14ac:dyDescent="0.2">
      <c r="A55319"/>
      <c r="B55319"/>
      <c r="C55319"/>
      <c r="D55319"/>
      <c r="E55319"/>
      <c r="F55319"/>
      <c r="G55319" s="67"/>
      <c r="H55319"/>
      <c r="I55319"/>
      <c r="J55319"/>
      <c r="K55319"/>
      <c r="L55319" s="124"/>
      <c r="M55319" s="74"/>
      <c r="N55319" s="77"/>
      <c r="O55319"/>
      <c r="P55319"/>
      <c r="Q55319"/>
      <c r="R55319"/>
      <c r="S55319" s="124"/>
      <c r="T55319" s="124"/>
      <c r="U55319" s="124"/>
      <c r="V55319" s="124"/>
      <c r="W55319" s="124"/>
      <c r="X55319" s="140"/>
      <c r="Y55319" s="96"/>
      <c r="Z55319" s="96"/>
      <c r="AA55319" s="96"/>
      <c r="AB55319" s="96"/>
      <c r="AC55319"/>
      <c r="AD55319" s="124"/>
      <c r="AE55319" s="81"/>
      <c r="AF55319"/>
      <c r="AG55319"/>
      <c r="AH55319"/>
      <c r="AI55319"/>
      <c r="AJ55319" s="77"/>
      <c r="AK55319"/>
      <c r="AL55319"/>
      <c r="AM55319"/>
      <c r="AN55319" s="111"/>
      <c r="AO55319"/>
      <c r="AP55319"/>
      <c r="AQ55319"/>
      <c r="AR55319"/>
      <c r="AS55319"/>
      <c r="AT55319"/>
      <c r="AU55319"/>
      <c r="AV55319"/>
      <c r="AW55319"/>
      <c r="AX55319"/>
      <c r="AY55319"/>
    </row>
    <row r="55320" spans="1:51" ht="10.15" customHeight="1" x14ac:dyDescent="0.2">
      <c r="A55320"/>
      <c r="B55320"/>
      <c r="C55320"/>
      <c r="D55320"/>
      <c r="E55320"/>
      <c r="F55320"/>
      <c r="G55320" s="67"/>
      <c r="H55320"/>
      <c r="I55320"/>
      <c r="J55320"/>
      <c r="K55320"/>
      <c r="L55320" s="124"/>
      <c r="M55320" s="74"/>
      <c r="N55320" s="77"/>
      <c r="O55320"/>
      <c r="P55320"/>
      <c r="Q55320"/>
      <c r="R55320"/>
      <c r="S55320" s="124"/>
      <c r="T55320" s="124"/>
      <c r="U55320" s="124"/>
      <c r="V55320" s="124"/>
      <c r="W55320" s="124"/>
      <c r="X55320" s="140"/>
      <c r="Y55320" s="96"/>
      <c r="Z55320" s="96"/>
      <c r="AA55320" s="96"/>
      <c r="AB55320" s="96"/>
      <c r="AC55320"/>
      <c r="AD55320" s="124"/>
      <c r="AE55320" s="81"/>
      <c r="AF55320"/>
      <c r="AG55320"/>
      <c r="AH55320"/>
      <c r="AI55320"/>
      <c r="AJ55320" s="77"/>
      <c r="AK55320"/>
      <c r="AL55320"/>
      <c r="AM55320"/>
      <c r="AN55320" s="111"/>
      <c r="AO55320"/>
      <c r="AP55320"/>
      <c r="AQ55320"/>
      <c r="AR55320"/>
      <c r="AS55320"/>
      <c r="AT55320"/>
      <c r="AU55320"/>
      <c r="AV55320"/>
      <c r="AW55320"/>
      <c r="AX55320"/>
      <c r="AY55320"/>
    </row>
    <row r="55321" spans="1:51" ht="10.15" customHeight="1" x14ac:dyDescent="0.2">
      <c r="A55321"/>
      <c r="B55321"/>
      <c r="C55321"/>
      <c r="D55321"/>
      <c r="E55321"/>
      <c r="F55321"/>
      <c r="G55321" s="67"/>
      <c r="H55321"/>
      <c r="I55321"/>
      <c r="J55321"/>
      <c r="K55321"/>
      <c r="L55321" s="124"/>
      <c r="M55321" s="74"/>
      <c r="N55321" s="77"/>
      <c r="O55321"/>
      <c r="P55321"/>
      <c r="Q55321"/>
      <c r="R55321"/>
      <c r="S55321" s="124"/>
      <c r="T55321" s="124"/>
      <c r="U55321" s="124"/>
      <c r="V55321" s="124"/>
      <c r="W55321" s="124"/>
      <c r="X55321" s="140"/>
      <c r="Y55321" s="96"/>
      <c r="Z55321" s="96"/>
      <c r="AA55321" s="96"/>
      <c r="AB55321" s="96"/>
      <c r="AC55321"/>
      <c r="AD55321" s="124"/>
      <c r="AE55321" s="81"/>
      <c r="AF55321"/>
      <c r="AG55321"/>
      <c r="AH55321"/>
      <c r="AI55321"/>
      <c r="AJ55321" s="77"/>
      <c r="AK55321"/>
      <c r="AL55321"/>
      <c r="AM55321"/>
      <c r="AN55321" s="111"/>
      <c r="AO55321"/>
      <c r="AP55321"/>
      <c r="AQ55321"/>
      <c r="AR55321"/>
      <c r="AS55321"/>
      <c r="AT55321"/>
      <c r="AU55321"/>
      <c r="AV55321"/>
      <c r="AW55321"/>
      <c r="AX55321"/>
      <c r="AY55321"/>
    </row>
    <row r="55322" spans="1:51" ht="10.15" customHeight="1" x14ac:dyDescent="0.2">
      <c r="A55322"/>
      <c r="B55322"/>
      <c r="C55322"/>
      <c r="D55322"/>
      <c r="E55322"/>
      <c r="F55322"/>
      <c r="G55322" s="67"/>
      <c r="H55322"/>
      <c r="I55322"/>
      <c r="J55322"/>
      <c r="K55322"/>
      <c r="L55322" s="124"/>
      <c r="M55322" s="74"/>
      <c r="N55322" s="77"/>
      <c r="O55322"/>
      <c r="P55322"/>
      <c r="Q55322"/>
      <c r="R55322"/>
      <c r="S55322" s="124"/>
      <c r="T55322" s="124"/>
      <c r="U55322" s="124"/>
      <c r="V55322" s="124"/>
      <c r="W55322" s="124"/>
      <c r="X55322" s="140"/>
      <c r="Y55322" s="96"/>
      <c r="Z55322" s="96"/>
      <c r="AA55322" s="96"/>
      <c r="AB55322" s="96"/>
      <c r="AC55322"/>
      <c r="AD55322" s="124"/>
      <c r="AE55322" s="81"/>
      <c r="AF55322"/>
      <c r="AG55322"/>
      <c r="AH55322"/>
      <c r="AI55322"/>
      <c r="AJ55322" s="77"/>
      <c r="AK55322"/>
      <c r="AL55322"/>
      <c r="AM55322"/>
      <c r="AN55322" s="111"/>
      <c r="AO55322"/>
      <c r="AP55322"/>
      <c r="AQ55322"/>
      <c r="AR55322"/>
      <c r="AS55322"/>
      <c r="AT55322"/>
      <c r="AU55322"/>
      <c r="AV55322"/>
      <c r="AW55322"/>
      <c r="AX55322"/>
      <c r="AY55322"/>
    </row>
    <row r="55323" spans="1:51" ht="10.15" customHeight="1" x14ac:dyDescent="0.2">
      <c r="A55323"/>
      <c r="B55323"/>
      <c r="C55323"/>
      <c r="D55323"/>
      <c r="E55323"/>
      <c r="F55323"/>
      <c r="G55323" s="67"/>
      <c r="H55323"/>
      <c r="I55323"/>
      <c r="J55323"/>
      <c r="K55323"/>
      <c r="L55323" s="124"/>
      <c r="M55323" s="74"/>
      <c r="N55323" s="77"/>
      <c r="O55323"/>
      <c r="P55323"/>
      <c r="Q55323"/>
      <c r="R55323"/>
      <c r="S55323" s="124"/>
      <c r="T55323" s="124"/>
      <c r="U55323" s="124"/>
      <c r="V55323" s="124"/>
      <c r="W55323" s="124"/>
      <c r="X55323" s="140"/>
      <c r="Y55323" s="96"/>
      <c r="Z55323" s="96"/>
      <c r="AA55323" s="96"/>
      <c r="AB55323" s="96"/>
      <c r="AC55323"/>
      <c r="AD55323" s="124"/>
      <c r="AE55323" s="81"/>
      <c r="AF55323"/>
      <c r="AG55323"/>
      <c r="AH55323"/>
      <c r="AI55323"/>
      <c r="AJ55323" s="77"/>
      <c r="AK55323"/>
      <c r="AL55323"/>
      <c r="AM55323"/>
      <c r="AN55323" s="111"/>
      <c r="AO55323"/>
      <c r="AP55323"/>
      <c r="AQ55323"/>
      <c r="AR55323"/>
      <c r="AS55323"/>
      <c r="AT55323"/>
      <c r="AU55323"/>
      <c r="AV55323"/>
      <c r="AW55323"/>
      <c r="AX55323"/>
      <c r="AY55323"/>
    </row>
    <row r="55324" spans="1:51" ht="10.15" customHeight="1" x14ac:dyDescent="0.2">
      <c r="A55324"/>
      <c r="B55324"/>
      <c r="C55324"/>
      <c r="D55324"/>
      <c r="E55324"/>
      <c r="F55324"/>
      <c r="G55324" s="67"/>
      <c r="H55324"/>
      <c r="I55324"/>
      <c r="J55324"/>
      <c r="K55324"/>
      <c r="L55324" s="124"/>
      <c r="M55324" s="74"/>
      <c r="N55324" s="77"/>
      <c r="O55324"/>
      <c r="P55324"/>
      <c r="Q55324"/>
      <c r="R55324"/>
      <c r="S55324" s="124"/>
      <c r="T55324" s="124"/>
      <c r="U55324" s="124"/>
      <c r="V55324" s="124"/>
      <c r="W55324" s="124"/>
      <c r="X55324" s="140"/>
      <c r="Y55324" s="96"/>
      <c r="Z55324" s="96"/>
      <c r="AA55324" s="96"/>
      <c r="AB55324" s="96"/>
      <c r="AC55324"/>
      <c r="AD55324" s="124"/>
      <c r="AE55324" s="81"/>
      <c r="AF55324"/>
      <c r="AG55324"/>
      <c r="AH55324"/>
      <c r="AI55324"/>
      <c r="AJ55324" s="77"/>
      <c r="AK55324"/>
      <c r="AL55324"/>
      <c r="AM55324"/>
      <c r="AN55324" s="111"/>
      <c r="AO55324"/>
      <c r="AP55324"/>
      <c r="AQ55324"/>
      <c r="AR55324"/>
      <c r="AS55324"/>
      <c r="AT55324"/>
      <c r="AU55324"/>
      <c r="AV55324"/>
      <c r="AW55324"/>
      <c r="AX55324"/>
      <c r="AY55324"/>
    </row>
    <row r="55325" spans="1:51" ht="10.15" customHeight="1" x14ac:dyDescent="0.2">
      <c r="A55325"/>
      <c r="B55325"/>
      <c r="C55325"/>
      <c r="D55325"/>
      <c r="E55325"/>
      <c r="F55325"/>
      <c r="G55325" s="67"/>
      <c r="H55325"/>
      <c r="I55325"/>
      <c r="J55325"/>
      <c r="K55325"/>
      <c r="L55325" s="124"/>
      <c r="M55325" s="74"/>
      <c r="N55325" s="77"/>
      <c r="O55325"/>
      <c r="P55325"/>
      <c r="Q55325"/>
      <c r="R55325"/>
      <c r="S55325" s="124"/>
      <c r="T55325" s="124"/>
      <c r="U55325" s="124"/>
      <c r="V55325" s="124"/>
      <c r="W55325" s="124"/>
      <c r="X55325" s="140"/>
      <c r="Y55325" s="96"/>
      <c r="Z55325" s="96"/>
      <c r="AA55325" s="96"/>
      <c r="AB55325" s="96"/>
      <c r="AC55325"/>
      <c r="AD55325" s="124"/>
      <c r="AE55325" s="81"/>
      <c r="AF55325"/>
      <c r="AG55325"/>
      <c r="AH55325"/>
      <c r="AI55325"/>
      <c r="AJ55325" s="77"/>
      <c r="AK55325"/>
      <c r="AL55325"/>
      <c r="AM55325"/>
      <c r="AN55325" s="111"/>
      <c r="AO55325"/>
      <c r="AP55325"/>
      <c r="AQ55325"/>
      <c r="AR55325"/>
      <c r="AS55325"/>
      <c r="AT55325"/>
      <c r="AU55325"/>
      <c r="AV55325"/>
      <c r="AW55325"/>
      <c r="AX55325"/>
      <c r="AY55325"/>
    </row>
    <row r="55326" spans="1:51" ht="10.15" customHeight="1" x14ac:dyDescent="0.2">
      <c r="A55326"/>
      <c r="B55326"/>
      <c r="C55326"/>
      <c r="D55326"/>
      <c r="E55326"/>
      <c r="F55326"/>
      <c r="G55326" s="67"/>
      <c r="H55326"/>
      <c r="I55326"/>
      <c r="J55326"/>
      <c r="K55326"/>
      <c r="L55326" s="124"/>
      <c r="M55326" s="74"/>
      <c r="N55326" s="77"/>
      <c r="O55326"/>
      <c r="P55326"/>
      <c r="Q55326"/>
      <c r="R55326"/>
      <c r="S55326" s="124"/>
      <c r="T55326" s="124"/>
      <c r="U55326" s="124"/>
      <c r="V55326" s="124"/>
      <c r="W55326" s="124"/>
      <c r="X55326" s="140"/>
      <c r="Y55326" s="96"/>
      <c r="Z55326" s="96"/>
      <c r="AA55326" s="96"/>
      <c r="AB55326" s="96"/>
      <c r="AC55326"/>
      <c r="AD55326" s="124"/>
      <c r="AE55326" s="81"/>
      <c r="AF55326"/>
      <c r="AG55326"/>
      <c r="AH55326"/>
      <c r="AI55326"/>
      <c r="AJ55326" s="77"/>
      <c r="AK55326"/>
      <c r="AL55326"/>
      <c r="AM55326"/>
      <c r="AN55326" s="111"/>
      <c r="AO55326"/>
      <c r="AP55326"/>
      <c r="AQ55326"/>
      <c r="AR55326"/>
      <c r="AS55326"/>
      <c r="AT55326"/>
      <c r="AU55326"/>
      <c r="AV55326"/>
      <c r="AW55326"/>
      <c r="AX55326"/>
      <c r="AY55326"/>
    </row>
    <row r="55327" spans="1:51" ht="10.15" customHeight="1" x14ac:dyDescent="0.2">
      <c r="A55327"/>
      <c r="B55327"/>
      <c r="C55327"/>
      <c r="D55327"/>
      <c r="E55327"/>
      <c r="F55327"/>
      <c r="G55327" s="67"/>
      <c r="H55327"/>
      <c r="I55327"/>
      <c r="J55327"/>
      <c r="K55327"/>
      <c r="L55327" s="124"/>
      <c r="M55327" s="74"/>
      <c r="N55327" s="77"/>
      <c r="O55327"/>
      <c r="P55327"/>
      <c r="Q55327"/>
      <c r="R55327"/>
      <c r="S55327" s="124"/>
      <c r="T55327" s="124"/>
      <c r="U55327" s="124"/>
      <c r="V55327" s="124"/>
      <c r="W55327" s="124"/>
      <c r="X55327" s="140"/>
      <c r="Y55327" s="96"/>
      <c r="Z55327" s="96"/>
      <c r="AA55327" s="96"/>
      <c r="AB55327" s="96"/>
      <c r="AC55327"/>
      <c r="AD55327" s="124"/>
      <c r="AE55327" s="81"/>
      <c r="AF55327"/>
      <c r="AG55327"/>
      <c r="AH55327"/>
      <c r="AI55327"/>
      <c r="AJ55327" s="77"/>
      <c r="AK55327"/>
      <c r="AL55327"/>
      <c r="AM55327"/>
      <c r="AN55327" s="111"/>
      <c r="AO55327"/>
      <c r="AP55327"/>
      <c r="AQ55327"/>
      <c r="AR55327"/>
      <c r="AS55327"/>
      <c r="AT55327"/>
      <c r="AU55327"/>
      <c r="AV55327"/>
      <c r="AW55327"/>
      <c r="AX55327"/>
      <c r="AY55327"/>
    </row>
    <row r="55328" spans="1:51" ht="10.15" customHeight="1" x14ac:dyDescent="0.2">
      <c r="A55328"/>
      <c r="B55328"/>
      <c r="C55328"/>
      <c r="D55328"/>
      <c r="E55328"/>
      <c r="F55328"/>
      <c r="G55328" s="67"/>
      <c r="H55328"/>
      <c r="I55328"/>
      <c r="J55328"/>
      <c r="K55328"/>
      <c r="L55328" s="124"/>
      <c r="M55328" s="74"/>
      <c r="N55328" s="77"/>
      <c r="O55328"/>
      <c r="P55328"/>
      <c r="Q55328"/>
      <c r="R55328"/>
      <c r="S55328" s="124"/>
      <c r="T55328" s="124"/>
      <c r="U55328" s="124"/>
      <c r="V55328" s="124"/>
      <c r="W55328" s="124"/>
      <c r="X55328" s="140"/>
      <c r="Y55328" s="96"/>
      <c r="Z55328" s="96"/>
      <c r="AA55328" s="96"/>
      <c r="AB55328" s="96"/>
      <c r="AC55328"/>
      <c r="AD55328" s="124"/>
      <c r="AE55328" s="81"/>
      <c r="AF55328"/>
      <c r="AG55328"/>
      <c r="AH55328"/>
      <c r="AI55328"/>
      <c r="AJ55328" s="77"/>
      <c r="AK55328"/>
      <c r="AL55328"/>
      <c r="AM55328"/>
      <c r="AN55328" s="111"/>
      <c r="AO55328"/>
      <c r="AP55328"/>
      <c r="AQ55328"/>
      <c r="AR55328"/>
      <c r="AS55328"/>
      <c r="AT55328"/>
      <c r="AU55328"/>
      <c r="AV55328"/>
      <c r="AW55328"/>
      <c r="AX55328"/>
      <c r="AY55328"/>
    </row>
    <row r="55329" spans="1:51" ht="10.15" customHeight="1" x14ac:dyDescent="0.2">
      <c r="A55329"/>
      <c r="B55329"/>
      <c r="C55329"/>
      <c r="D55329"/>
      <c r="E55329"/>
      <c r="F55329"/>
      <c r="G55329" s="67"/>
      <c r="H55329"/>
      <c r="I55329"/>
      <c r="J55329"/>
      <c r="K55329"/>
      <c r="L55329" s="124"/>
      <c r="M55329" s="74"/>
      <c r="N55329" s="77"/>
      <c r="O55329"/>
      <c r="P55329"/>
      <c r="Q55329"/>
      <c r="R55329"/>
      <c r="S55329" s="124"/>
      <c r="T55329" s="124"/>
      <c r="U55329" s="124"/>
      <c r="V55329" s="124"/>
      <c r="W55329" s="124"/>
      <c r="X55329" s="140"/>
      <c r="Y55329" s="96"/>
      <c r="Z55329" s="96"/>
      <c r="AA55329" s="96"/>
      <c r="AB55329" s="96"/>
      <c r="AC55329"/>
      <c r="AD55329" s="124"/>
      <c r="AE55329" s="81"/>
      <c r="AF55329"/>
      <c r="AG55329"/>
      <c r="AH55329"/>
      <c r="AI55329"/>
      <c r="AJ55329" s="77"/>
      <c r="AK55329"/>
      <c r="AL55329"/>
      <c r="AM55329"/>
      <c r="AN55329" s="111"/>
      <c r="AO55329"/>
      <c r="AP55329"/>
      <c r="AQ55329"/>
      <c r="AR55329"/>
      <c r="AS55329"/>
      <c r="AT55329"/>
      <c r="AU55329"/>
      <c r="AV55329"/>
      <c r="AW55329"/>
      <c r="AX55329"/>
      <c r="AY55329"/>
    </row>
    <row r="55330" spans="1:51" ht="10.15" customHeight="1" x14ac:dyDescent="0.2">
      <c r="A55330"/>
      <c r="B55330"/>
      <c r="C55330"/>
      <c r="D55330"/>
      <c r="E55330"/>
      <c r="F55330"/>
      <c r="G55330" s="67"/>
      <c r="H55330"/>
      <c r="I55330"/>
      <c r="J55330"/>
      <c r="K55330"/>
      <c r="L55330" s="124"/>
      <c r="M55330" s="74"/>
      <c r="N55330" s="77"/>
      <c r="O55330"/>
      <c r="P55330"/>
      <c r="Q55330"/>
      <c r="R55330"/>
      <c r="S55330" s="124"/>
      <c r="T55330" s="124"/>
      <c r="U55330" s="124"/>
      <c r="V55330" s="124"/>
      <c r="W55330" s="124"/>
      <c r="X55330" s="140"/>
      <c r="Y55330" s="96"/>
      <c r="Z55330" s="96"/>
      <c r="AA55330" s="96"/>
      <c r="AB55330" s="96"/>
      <c r="AC55330"/>
      <c r="AD55330" s="124"/>
      <c r="AE55330" s="81"/>
      <c r="AF55330"/>
      <c r="AG55330"/>
      <c r="AH55330"/>
      <c r="AI55330"/>
      <c r="AJ55330" s="77"/>
      <c r="AK55330"/>
      <c r="AL55330"/>
      <c r="AM55330"/>
      <c r="AN55330" s="111"/>
      <c r="AO55330"/>
      <c r="AP55330"/>
      <c r="AQ55330"/>
      <c r="AR55330"/>
      <c r="AS55330"/>
      <c r="AT55330"/>
      <c r="AU55330"/>
      <c r="AV55330"/>
      <c r="AW55330"/>
      <c r="AX55330"/>
      <c r="AY55330"/>
    </row>
    <row r="55331" spans="1:51" ht="10.15" customHeight="1" x14ac:dyDescent="0.2">
      <c r="A55331"/>
      <c r="B55331"/>
      <c r="C55331"/>
      <c r="D55331"/>
      <c r="E55331"/>
      <c r="F55331"/>
      <c r="G55331" s="67"/>
      <c r="H55331"/>
      <c r="I55331"/>
      <c r="J55331"/>
      <c r="K55331"/>
      <c r="L55331" s="124"/>
      <c r="M55331" s="74"/>
      <c r="N55331" s="77"/>
      <c r="O55331"/>
      <c r="P55331"/>
      <c r="Q55331"/>
      <c r="R55331"/>
      <c r="S55331" s="124"/>
      <c r="T55331" s="124"/>
      <c r="U55331" s="124"/>
      <c r="V55331" s="124"/>
      <c r="W55331" s="124"/>
      <c r="X55331" s="140"/>
      <c r="Y55331" s="96"/>
      <c r="Z55331" s="96"/>
      <c r="AA55331" s="96"/>
      <c r="AB55331" s="96"/>
      <c r="AC55331"/>
      <c r="AD55331" s="124"/>
      <c r="AE55331" s="81"/>
      <c r="AF55331"/>
      <c r="AG55331"/>
      <c r="AH55331"/>
      <c r="AI55331"/>
      <c r="AJ55331" s="77"/>
      <c r="AK55331"/>
      <c r="AL55331"/>
      <c r="AM55331"/>
      <c r="AN55331" s="111"/>
      <c r="AO55331"/>
      <c r="AP55331"/>
      <c r="AQ55331"/>
      <c r="AR55331"/>
      <c r="AS55331"/>
      <c r="AT55331"/>
      <c r="AU55331"/>
      <c r="AV55331"/>
      <c r="AW55331"/>
      <c r="AX55331"/>
      <c r="AY55331"/>
    </row>
    <row r="55332" spans="1:51" ht="10.15" customHeight="1" x14ac:dyDescent="0.2">
      <c r="A55332"/>
      <c r="B55332"/>
      <c r="C55332"/>
      <c r="D55332"/>
      <c r="E55332"/>
      <c r="F55332"/>
      <c r="G55332" s="67"/>
      <c r="H55332"/>
      <c r="I55332"/>
      <c r="J55332"/>
      <c r="K55332"/>
      <c r="L55332" s="124"/>
      <c r="M55332" s="74"/>
      <c r="N55332" s="77"/>
      <c r="O55332"/>
      <c r="P55332"/>
      <c r="Q55332"/>
      <c r="R55332"/>
      <c r="S55332" s="124"/>
      <c r="T55332" s="124"/>
      <c r="U55332" s="124"/>
      <c r="V55332" s="124"/>
      <c r="W55332" s="124"/>
      <c r="X55332" s="140"/>
      <c r="Y55332" s="96"/>
      <c r="Z55332" s="96"/>
      <c r="AA55332" s="96"/>
      <c r="AB55332" s="96"/>
      <c r="AC55332"/>
      <c r="AD55332" s="124"/>
      <c r="AE55332" s="81"/>
      <c r="AF55332"/>
      <c r="AG55332"/>
      <c r="AH55332"/>
      <c r="AI55332"/>
      <c r="AJ55332" s="77"/>
      <c r="AK55332"/>
      <c r="AL55332"/>
      <c r="AM55332"/>
      <c r="AN55332" s="111"/>
      <c r="AO55332"/>
      <c r="AP55332"/>
      <c r="AQ55332"/>
      <c r="AR55332"/>
      <c r="AS55332"/>
      <c r="AT55332"/>
      <c r="AU55332"/>
      <c r="AV55332"/>
      <c r="AW55332"/>
      <c r="AX55332"/>
      <c r="AY55332"/>
    </row>
    <row r="55333" spans="1:51" ht="10.15" customHeight="1" x14ac:dyDescent="0.2">
      <c r="A55333"/>
      <c r="B55333"/>
      <c r="C55333"/>
      <c r="D55333"/>
      <c r="E55333"/>
      <c r="F55333"/>
      <c r="G55333" s="67"/>
      <c r="H55333"/>
      <c r="I55333"/>
      <c r="J55333"/>
      <c r="K55333"/>
      <c r="L55333" s="124"/>
      <c r="M55333" s="74"/>
      <c r="N55333" s="77"/>
      <c r="O55333"/>
      <c r="P55333"/>
      <c r="Q55333"/>
      <c r="R55333"/>
      <c r="S55333" s="124"/>
      <c r="T55333" s="124"/>
      <c r="U55333" s="124"/>
      <c r="V55333" s="124"/>
      <c r="W55333" s="124"/>
      <c r="X55333" s="140"/>
      <c r="Y55333" s="96"/>
      <c r="Z55333" s="96"/>
      <c r="AA55333" s="96"/>
      <c r="AB55333" s="96"/>
      <c r="AC55333"/>
      <c r="AD55333" s="124"/>
      <c r="AE55333" s="81"/>
      <c r="AF55333"/>
      <c r="AG55333"/>
      <c r="AH55333"/>
      <c r="AI55333"/>
      <c r="AJ55333" s="77"/>
      <c r="AK55333"/>
      <c r="AL55333"/>
      <c r="AM55333"/>
      <c r="AN55333" s="111"/>
      <c r="AO55333"/>
      <c r="AP55333"/>
      <c r="AQ55333"/>
      <c r="AR55333"/>
      <c r="AS55333"/>
      <c r="AT55333"/>
      <c r="AU55333"/>
      <c r="AV55333"/>
      <c r="AW55333"/>
      <c r="AX55333"/>
      <c r="AY55333"/>
    </row>
    <row r="55334" spans="1:51" ht="10.15" customHeight="1" x14ac:dyDescent="0.2">
      <c r="A55334"/>
      <c r="B55334"/>
      <c r="C55334"/>
      <c r="D55334"/>
      <c r="E55334"/>
      <c r="F55334"/>
      <c r="G55334" s="67"/>
      <c r="H55334"/>
      <c r="I55334"/>
      <c r="J55334"/>
      <c r="K55334"/>
      <c r="L55334" s="124"/>
      <c r="M55334" s="74"/>
      <c r="N55334" s="77"/>
      <c r="O55334"/>
      <c r="P55334"/>
      <c r="Q55334"/>
      <c r="R55334"/>
      <c r="S55334" s="124"/>
      <c r="T55334" s="124"/>
      <c r="U55334" s="124"/>
      <c r="V55334" s="124"/>
      <c r="W55334" s="124"/>
      <c r="X55334" s="140"/>
      <c r="Y55334" s="96"/>
      <c r="Z55334" s="96"/>
      <c r="AA55334" s="96"/>
      <c r="AB55334" s="96"/>
      <c r="AC55334"/>
      <c r="AD55334" s="124"/>
      <c r="AE55334" s="81"/>
      <c r="AF55334"/>
      <c r="AG55334"/>
      <c r="AH55334"/>
      <c r="AI55334"/>
      <c r="AJ55334" s="77"/>
      <c r="AK55334"/>
      <c r="AL55334"/>
      <c r="AM55334"/>
      <c r="AN55334" s="111"/>
      <c r="AO55334"/>
      <c r="AP55334"/>
      <c r="AQ55334"/>
      <c r="AR55334"/>
      <c r="AS55334"/>
      <c r="AT55334"/>
      <c r="AU55334"/>
      <c r="AV55334"/>
      <c r="AW55334"/>
      <c r="AX55334"/>
      <c r="AY55334"/>
    </row>
    <row r="55335" spans="1:51" ht="10.15" customHeight="1" x14ac:dyDescent="0.2">
      <c r="A55335"/>
      <c r="B55335"/>
      <c r="C55335"/>
      <c r="D55335"/>
      <c r="E55335"/>
      <c r="F55335"/>
      <c r="G55335" s="67"/>
      <c r="H55335"/>
      <c r="I55335"/>
      <c r="J55335"/>
      <c r="K55335"/>
      <c r="L55335" s="124"/>
      <c r="M55335" s="74"/>
      <c r="N55335" s="77"/>
      <c r="O55335"/>
      <c r="P55335"/>
      <c r="Q55335"/>
      <c r="R55335"/>
      <c r="S55335" s="124"/>
      <c r="T55335" s="124"/>
      <c r="U55335" s="124"/>
      <c r="V55335" s="124"/>
      <c r="W55335" s="124"/>
      <c r="X55335" s="140"/>
      <c r="Y55335" s="96"/>
      <c r="Z55335" s="96"/>
      <c r="AA55335" s="96"/>
      <c r="AB55335" s="96"/>
      <c r="AC55335"/>
      <c r="AD55335" s="124"/>
      <c r="AE55335" s="81"/>
      <c r="AF55335"/>
      <c r="AG55335"/>
      <c r="AH55335"/>
      <c r="AI55335"/>
      <c r="AJ55335" s="77"/>
      <c r="AK55335"/>
      <c r="AL55335"/>
      <c r="AM55335"/>
      <c r="AN55335" s="111"/>
      <c r="AO55335"/>
      <c r="AP55335"/>
      <c r="AQ55335"/>
      <c r="AR55335"/>
      <c r="AS55335"/>
      <c r="AT55335"/>
      <c r="AU55335"/>
      <c r="AV55335"/>
      <c r="AW55335"/>
      <c r="AX55335"/>
      <c r="AY55335"/>
    </row>
    <row r="55336" spans="1:51" ht="10.15" customHeight="1" x14ac:dyDescent="0.2">
      <c r="A55336"/>
      <c r="B55336"/>
      <c r="C55336"/>
      <c r="D55336"/>
      <c r="E55336"/>
      <c r="F55336"/>
      <c r="G55336" s="67"/>
      <c r="H55336"/>
      <c r="I55336"/>
      <c r="J55336"/>
      <c r="K55336"/>
      <c r="L55336" s="124"/>
      <c r="M55336" s="74"/>
      <c r="N55336" s="77"/>
      <c r="O55336"/>
      <c r="P55336"/>
      <c r="Q55336"/>
      <c r="R55336"/>
      <c r="S55336" s="124"/>
      <c r="T55336" s="124"/>
      <c r="U55336" s="124"/>
      <c r="V55336" s="124"/>
      <c r="W55336" s="124"/>
      <c r="X55336" s="140"/>
      <c r="Y55336" s="96"/>
      <c r="Z55336" s="96"/>
      <c r="AA55336" s="96"/>
      <c r="AB55336" s="96"/>
      <c r="AC55336"/>
      <c r="AD55336" s="124"/>
      <c r="AE55336" s="81"/>
      <c r="AF55336"/>
      <c r="AG55336"/>
      <c r="AH55336"/>
      <c r="AI55336"/>
      <c r="AJ55336" s="77"/>
      <c r="AK55336"/>
      <c r="AL55336"/>
      <c r="AM55336"/>
      <c r="AN55336" s="111"/>
      <c r="AO55336"/>
      <c r="AP55336"/>
      <c r="AQ55336"/>
      <c r="AR55336"/>
      <c r="AS55336"/>
      <c r="AT55336"/>
      <c r="AU55336"/>
      <c r="AV55336"/>
      <c r="AW55336"/>
      <c r="AX55336"/>
      <c r="AY55336"/>
    </row>
    <row r="55337" spans="1:51" ht="10.15" customHeight="1" x14ac:dyDescent="0.2">
      <c r="A55337"/>
      <c r="B55337"/>
      <c r="C55337"/>
      <c r="D55337"/>
      <c r="E55337"/>
      <c r="F55337"/>
      <c r="G55337" s="67"/>
      <c r="H55337"/>
      <c r="I55337"/>
      <c r="J55337"/>
      <c r="K55337"/>
      <c r="L55337" s="124"/>
      <c r="M55337" s="74"/>
      <c r="N55337" s="77"/>
      <c r="O55337"/>
      <c r="P55337"/>
      <c r="Q55337"/>
      <c r="R55337"/>
      <c r="S55337" s="124"/>
      <c r="T55337" s="124"/>
      <c r="U55337" s="124"/>
      <c r="V55337" s="124"/>
      <c r="W55337" s="124"/>
      <c r="X55337" s="140"/>
      <c r="Y55337" s="96"/>
      <c r="Z55337" s="96"/>
      <c r="AA55337" s="96"/>
      <c r="AB55337" s="96"/>
      <c r="AC55337"/>
      <c r="AD55337" s="124"/>
      <c r="AE55337" s="81"/>
      <c r="AF55337"/>
      <c r="AG55337"/>
      <c r="AH55337"/>
      <c r="AI55337"/>
      <c r="AJ55337" s="77"/>
      <c r="AK55337"/>
      <c r="AL55337"/>
      <c r="AM55337"/>
      <c r="AN55337" s="111"/>
      <c r="AO55337"/>
      <c r="AP55337"/>
      <c r="AQ55337"/>
      <c r="AR55337"/>
      <c r="AS55337"/>
      <c r="AT55337"/>
      <c r="AU55337"/>
      <c r="AV55337"/>
      <c r="AW55337"/>
      <c r="AX55337"/>
      <c r="AY55337"/>
    </row>
    <row r="55338" spans="1:51" ht="10.15" customHeight="1" x14ac:dyDescent="0.2">
      <c r="A55338"/>
      <c r="B55338"/>
      <c r="C55338"/>
      <c r="D55338"/>
      <c r="E55338"/>
      <c r="F55338"/>
      <c r="G55338" s="67"/>
      <c r="H55338"/>
      <c r="I55338"/>
      <c r="J55338"/>
      <c r="K55338"/>
      <c r="L55338" s="124"/>
      <c r="M55338" s="74"/>
      <c r="N55338" s="77"/>
      <c r="O55338"/>
      <c r="P55338"/>
      <c r="Q55338"/>
      <c r="R55338"/>
      <c r="S55338" s="124"/>
      <c r="T55338" s="124"/>
      <c r="U55338" s="124"/>
      <c r="V55338" s="124"/>
      <c r="W55338" s="124"/>
      <c r="X55338" s="140"/>
      <c r="Y55338" s="96"/>
      <c r="Z55338" s="96"/>
      <c r="AA55338" s="96"/>
      <c r="AB55338" s="96"/>
      <c r="AC55338"/>
      <c r="AD55338" s="124"/>
      <c r="AE55338" s="81"/>
      <c r="AF55338"/>
      <c r="AG55338"/>
      <c r="AH55338"/>
      <c r="AI55338"/>
      <c r="AJ55338" s="77"/>
      <c r="AK55338"/>
      <c r="AL55338"/>
      <c r="AM55338"/>
      <c r="AN55338" s="111"/>
      <c r="AO55338"/>
      <c r="AP55338"/>
      <c r="AQ55338"/>
      <c r="AR55338"/>
      <c r="AS55338"/>
      <c r="AT55338"/>
      <c r="AU55338"/>
      <c r="AV55338"/>
      <c r="AW55338"/>
      <c r="AX55338"/>
      <c r="AY55338"/>
    </row>
    <row r="55339" spans="1:51" ht="10.15" customHeight="1" x14ac:dyDescent="0.2">
      <c r="A55339"/>
      <c r="B55339"/>
      <c r="C55339"/>
      <c r="D55339"/>
      <c r="E55339"/>
      <c r="F55339"/>
      <c r="G55339" s="67"/>
      <c r="H55339"/>
      <c r="I55339"/>
      <c r="J55339"/>
      <c r="K55339"/>
      <c r="L55339" s="124"/>
      <c r="M55339" s="74"/>
      <c r="N55339" s="77"/>
      <c r="O55339"/>
      <c r="P55339"/>
      <c r="Q55339"/>
      <c r="R55339"/>
      <c r="S55339" s="124"/>
      <c r="T55339" s="124"/>
      <c r="U55339" s="124"/>
      <c r="V55339" s="124"/>
      <c r="W55339" s="124"/>
      <c r="X55339" s="140"/>
      <c r="Y55339" s="96"/>
      <c r="Z55339" s="96"/>
      <c r="AA55339" s="96"/>
      <c r="AB55339" s="96"/>
      <c r="AC55339"/>
      <c r="AD55339" s="124"/>
      <c r="AE55339" s="81"/>
      <c r="AF55339"/>
      <c r="AG55339"/>
      <c r="AH55339"/>
      <c r="AI55339"/>
      <c r="AJ55339" s="77"/>
      <c r="AK55339"/>
      <c r="AL55339"/>
      <c r="AM55339"/>
      <c r="AN55339" s="111"/>
      <c r="AO55339"/>
      <c r="AP55339"/>
      <c r="AQ55339"/>
      <c r="AR55339"/>
      <c r="AS55339"/>
      <c r="AT55339"/>
      <c r="AU55339"/>
      <c r="AV55339"/>
      <c r="AW55339"/>
      <c r="AX55339"/>
      <c r="AY55339"/>
    </row>
    <row r="55340" spans="1:51" ht="10.15" customHeight="1" x14ac:dyDescent="0.2">
      <c r="A55340"/>
      <c r="B55340"/>
      <c r="C55340"/>
      <c r="D55340"/>
      <c r="E55340"/>
      <c r="F55340"/>
      <c r="G55340" s="67"/>
      <c r="H55340"/>
      <c r="I55340"/>
      <c r="J55340"/>
      <c r="K55340"/>
      <c r="L55340" s="124"/>
      <c r="M55340" s="74"/>
      <c r="N55340" s="77"/>
      <c r="O55340"/>
      <c r="P55340"/>
      <c r="Q55340"/>
      <c r="R55340"/>
      <c r="S55340" s="124"/>
      <c r="T55340" s="124"/>
      <c r="U55340" s="124"/>
      <c r="V55340" s="124"/>
      <c r="W55340" s="124"/>
      <c r="X55340" s="140"/>
      <c r="Y55340" s="96"/>
      <c r="Z55340" s="96"/>
      <c r="AA55340" s="96"/>
      <c r="AB55340" s="96"/>
      <c r="AC55340"/>
      <c r="AD55340" s="124"/>
      <c r="AE55340" s="81"/>
      <c r="AF55340"/>
      <c r="AG55340"/>
      <c r="AH55340"/>
      <c r="AI55340"/>
      <c r="AJ55340" s="77"/>
      <c r="AK55340"/>
      <c r="AL55340"/>
      <c r="AM55340"/>
      <c r="AN55340" s="111"/>
      <c r="AO55340"/>
      <c r="AP55340"/>
      <c r="AQ55340"/>
      <c r="AR55340"/>
      <c r="AS55340"/>
      <c r="AT55340"/>
      <c r="AU55340"/>
      <c r="AV55340"/>
      <c r="AW55340"/>
      <c r="AX55340"/>
      <c r="AY55340"/>
    </row>
    <row r="55341" spans="1:51" ht="10.15" customHeight="1" x14ac:dyDescent="0.2">
      <c r="A55341"/>
      <c r="B55341"/>
      <c r="C55341"/>
      <c r="D55341"/>
      <c r="E55341"/>
      <c r="F55341"/>
      <c r="G55341" s="67"/>
      <c r="H55341"/>
      <c r="I55341"/>
      <c r="J55341"/>
      <c r="K55341"/>
      <c r="L55341" s="124"/>
      <c r="M55341" s="74"/>
      <c r="N55341" s="77"/>
      <c r="O55341"/>
      <c r="P55341"/>
      <c r="Q55341"/>
      <c r="R55341"/>
      <c r="S55341" s="124"/>
      <c r="T55341" s="124"/>
      <c r="U55341" s="124"/>
      <c r="V55341" s="124"/>
      <c r="W55341" s="124"/>
      <c r="X55341" s="140"/>
      <c r="Y55341" s="96"/>
      <c r="Z55341" s="96"/>
      <c r="AA55341" s="96"/>
      <c r="AB55341" s="96"/>
      <c r="AC55341"/>
      <c r="AD55341" s="124"/>
      <c r="AE55341" s="81"/>
      <c r="AF55341"/>
      <c r="AG55341"/>
      <c r="AH55341"/>
      <c r="AI55341"/>
      <c r="AJ55341" s="77"/>
      <c r="AK55341"/>
      <c r="AL55341"/>
      <c r="AM55341"/>
      <c r="AN55341" s="111"/>
      <c r="AO55341"/>
      <c r="AP55341"/>
      <c r="AQ55341"/>
      <c r="AR55341"/>
      <c r="AS55341"/>
      <c r="AT55341"/>
      <c r="AU55341"/>
      <c r="AV55341"/>
      <c r="AW55341"/>
      <c r="AX55341"/>
      <c r="AY55341"/>
    </row>
    <row r="55342" spans="1:51" ht="10.15" customHeight="1" x14ac:dyDescent="0.2">
      <c r="A55342"/>
      <c r="B55342"/>
      <c r="C55342"/>
      <c r="D55342"/>
      <c r="E55342"/>
      <c r="F55342"/>
      <c r="G55342" s="67"/>
      <c r="H55342"/>
      <c r="I55342"/>
      <c r="J55342"/>
      <c r="K55342"/>
      <c r="L55342" s="124"/>
      <c r="M55342" s="74"/>
      <c r="N55342" s="77"/>
      <c r="O55342"/>
      <c r="P55342"/>
      <c r="Q55342"/>
      <c r="R55342"/>
      <c r="S55342" s="124"/>
      <c r="T55342" s="124"/>
      <c r="U55342" s="124"/>
      <c r="V55342" s="124"/>
      <c r="W55342" s="124"/>
      <c r="X55342" s="140"/>
      <c r="Y55342" s="96"/>
      <c r="Z55342" s="96"/>
      <c r="AA55342" s="96"/>
      <c r="AB55342" s="96"/>
      <c r="AC55342"/>
      <c r="AD55342" s="124"/>
      <c r="AE55342" s="81"/>
      <c r="AF55342"/>
      <c r="AG55342"/>
      <c r="AH55342"/>
      <c r="AI55342"/>
      <c r="AJ55342" s="77"/>
      <c r="AK55342"/>
      <c r="AL55342"/>
      <c r="AM55342"/>
      <c r="AN55342" s="111"/>
      <c r="AO55342"/>
      <c r="AP55342"/>
      <c r="AQ55342"/>
      <c r="AR55342"/>
      <c r="AS55342"/>
      <c r="AT55342"/>
      <c r="AU55342"/>
      <c r="AV55342"/>
      <c r="AW55342"/>
      <c r="AX55342"/>
      <c r="AY55342"/>
    </row>
    <row r="55343" spans="1:51" ht="10.15" customHeight="1" x14ac:dyDescent="0.2">
      <c r="A55343"/>
      <c r="B55343"/>
      <c r="C55343"/>
      <c r="D55343"/>
      <c r="E55343"/>
      <c r="F55343"/>
      <c r="G55343" s="67"/>
      <c r="H55343"/>
      <c r="I55343"/>
      <c r="J55343"/>
      <c r="K55343"/>
      <c r="L55343" s="124"/>
      <c r="M55343" s="74"/>
      <c r="N55343" s="77"/>
      <c r="O55343"/>
      <c r="P55343"/>
      <c r="Q55343"/>
      <c r="R55343"/>
      <c r="S55343" s="124"/>
      <c r="T55343" s="124"/>
      <c r="U55343" s="124"/>
      <c r="V55343" s="124"/>
      <c r="W55343" s="124"/>
      <c r="X55343" s="140"/>
      <c r="Y55343" s="96"/>
      <c r="Z55343" s="96"/>
      <c r="AA55343" s="96"/>
      <c r="AB55343" s="96"/>
      <c r="AC55343"/>
      <c r="AD55343" s="124"/>
      <c r="AE55343" s="81"/>
      <c r="AF55343"/>
      <c r="AG55343"/>
      <c r="AH55343"/>
      <c r="AI55343"/>
      <c r="AJ55343" s="77"/>
      <c r="AK55343"/>
      <c r="AL55343"/>
      <c r="AM55343"/>
      <c r="AN55343" s="111"/>
      <c r="AO55343"/>
      <c r="AP55343"/>
      <c r="AQ55343"/>
      <c r="AR55343"/>
      <c r="AS55343"/>
      <c r="AT55343"/>
      <c r="AU55343"/>
      <c r="AV55343"/>
      <c r="AW55343"/>
      <c r="AX55343"/>
      <c r="AY55343"/>
    </row>
    <row r="55344" spans="1:51" ht="10.15" customHeight="1" x14ac:dyDescent="0.2">
      <c r="A55344"/>
      <c r="B55344"/>
      <c r="C55344"/>
      <c r="D55344"/>
      <c r="E55344"/>
      <c r="F55344"/>
      <c r="G55344" s="67"/>
      <c r="H55344"/>
      <c r="I55344"/>
      <c r="J55344"/>
      <c r="K55344"/>
      <c r="L55344" s="124"/>
      <c r="M55344" s="74"/>
      <c r="N55344" s="77"/>
      <c r="O55344"/>
      <c r="P55344"/>
      <c r="Q55344"/>
      <c r="R55344"/>
      <c r="S55344" s="124"/>
      <c r="T55344" s="124"/>
      <c r="U55344" s="124"/>
      <c r="V55344" s="124"/>
      <c r="W55344" s="124"/>
      <c r="X55344" s="140"/>
      <c r="Y55344" s="96"/>
      <c r="Z55344" s="96"/>
      <c r="AA55344" s="96"/>
      <c r="AB55344" s="96"/>
      <c r="AC55344"/>
      <c r="AD55344" s="124"/>
      <c r="AE55344" s="81"/>
      <c r="AF55344"/>
      <c r="AG55344"/>
      <c r="AH55344"/>
      <c r="AI55344"/>
      <c r="AJ55344" s="77"/>
      <c r="AK55344"/>
      <c r="AL55344"/>
      <c r="AM55344"/>
      <c r="AN55344" s="111"/>
      <c r="AO55344"/>
      <c r="AP55344"/>
      <c r="AQ55344"/>
      <c r="AR55344"/>
      <c r="AS55344"/>
      <c r="AT55344"/>
      <c r="AU55344"/>
      <c r="AV55344"/>
      <c r="AW55344"/>
      <c r="AX55344"/>
      <c r="AY55344"/>
    </row>
    <row r="55345" spans="1:51" ht="10.15" customHeight="1" x14ac:dyDescent="0.2">
      <c r="A55345"/>
      <c r="B55345"/>
      <c r="C55345"/>
      <c r="D55345"/>
      <c r="E55345"/>
      <c r="F55345"/>
      <c r="G55345" s="67"/>
      <c r="H55345"/>
      <c r="I55345"/>
      <c r="J55345"/>
      <c r="K55345"/>
      <c r="L55345" s="124"/>
      <c r="M55345" s="74"/>
      <c r="N55345" s="77"/>
      <c r="O55345"/>
      <c r="P55345"/>
      <c r="Q55345"/>
      <c r="R55345"/>
      <c r="S55345" s="124"/>
      <c r="T55345" s="124"/>
      <c r="U55345" s="124"/>
      <c r="V55345" s="124"/>
      <c r="W55345" s="124"/>
      <c r="X55345" s="140"/>
      <c r="Y55345" s="96"/>
      <c r="Z55345" s="96"/>
      <c r="AA55345" s="96"/>
      <c r="AB55345" s="96"/>
      <c r="AC55345"/>
      <c r="AD55345" s="124"/>
      <c r="AE55345" s="81"/>
      <c r="AF55345"/>
      <c r="AG55345"/>
      <c r="AH55345"/>
      <c r="AI55345"/>
      <c r="AJ55345" s="77"/>
      <c r="AK55345"/>
      <c r="AL55345"/>
      <c r="AM55345"/>
      <c r="AN55345" s="111"/>
      <c r="AO55345"/>
      <c r="AP55345"/>
      <c r="AQ55345"/>
      <c r="AR55345"/>
      <c r="AS55345"/>
      <c r="AT55345"/>
      <c r="AU55345"/>
      <c r="AV55345"/>
      <c r="AW55345"/>
      <c r="AX55345"/>
      <c r="AY55345"/>
    </row>
    <row r="55346" spans="1:51" ht="10.15" customHeight="1" x14ac:dyDescent="0.2">
      <c r="A55346"/>
      <c r="B55346"/>
      <c r="C55346"/>
      <c r="D55346"/>
      <c r="E55346"/>
      <c r="F55346"/>
      <c r="G55346" s="67"/>
      <c r="H55346"/>
      <c r="I55346"/>
      <c r="J55346"/>
      <c r="K55346"/>
      <c r="L55346" s="124"/>
      <c r="M55346" s="74"/>
      <c r="N55346" s="77"/>
      <c r="O55346"/>
      <c r="P55346"/>
      <c r="Q55346"/>
      <c r="R55346"/>
      <c r="S55346" s="124"/>
      <c r="T55346" s="124"/>
      <c r="U55346" s="124"/>
      <c r="V55346" s="124"/>
      <c r="W55346" s="124"/>
      <c r="X55346" s="140"/>
      <c r="Y55346" s="96"/>
      <c r="Z55346" s="96"/>
      <c r="AA55346" s="96"/>
      <c r="AB55346" s="96"/>
      <c r="AC55346"/>
      <c r="AD55346" s="124"/>
      <c r="AE55346" s="81"/>
      <c r="AF55346"/>
      <c r="AG55346"/>
      <c r="AH55346"/>
      <c r="AI55346"/>
      <c r="AJ55346" s="77"/>
      <c r="AK55346"/>
      <c r="AL55346"/>
      <c r="AM55346"/>
      <c r="AN55346" s="111"/>
      <c r="AO55346"/>
      <c r="AP55346"/>
      <c r="AQ55346"/>
      <c r="AR55346"/>
      <c r="AS55346"/>
      <c r="AT55346"/>
      <c r="AU55346"/>
      <c r="AV55346"/>
      <c r="AW55346"/>
      <c r="AX55346"/>
      <c r="AY55346"/>
    </row>
    <row r="55347" spans="1:51" ht="10.15" customHeight="1" x14ac:dyDescent="0.2">
      <c r="A55347"/>
      <c r="B55347"/>
      <c r="C55347"/>
      <c r="D55347"/>
      <c r="E55347"/>
      <c r="F55347"/>
      <c r="G55347" s="67"/>
      <c r="H55347"/>
      <c r="I55347"/>
      <c r="J55347"/>
      <c r="K55347"/>
      <c r="L55347" s="124"/>
      <c r="M55347" s="74"/>
      <c r="N55347" s="77"/>
      <c r="O55347"/>
      <c r="P55347"/>
      <c r="Q55347"/>
      <c r="R55347"/>
      <c r="S55347" s="124"/>
      <c r="T55347" s="124"/>
      <c r="U55347" s="124"/>
      <c r="V55347" s="124"/>
      <c r="W55347" s="124"/>
      <c r="X55347" s="140"/>
      <c r="Y55347" s="96"/>
      <c r="Z55347" s="96"/>
      <c r="AA55347" s="96"/>
      <c r="AB55347" s="96"/>
      <c r="AC55347"/>
      <c r="AD55347" s="124"/>
      <c r="AE55347" s="81"/>
      <c r="AF55347"/>
      <c r="AG55347"/>
      <c r="AH55347"/>
      <c r="AI55347"/>
      <c r="AJ55347" s="77"/>
      <c r="AK55347"/>
      <c r="AL55347"/>
      <c r="AM55347"/>
      <c r="AN55347" s="111"/>
      <c r="AO55347"/>
      <c r="AP55347"/>
      <c r="AQ55347"/>
      <c r="AR55347"/>
      <c r="AS55347"/>
      <c r="AT55347"/>
      <c r="AU55347"/>
      <c r="AV55347"/>
      <c r="AW55347"/>
      <c r="AX55347"/>
      <c r="AY55347"/>
    </row>
    <row r="55348" spans="1:51" ht="10.15" customHeight="1" x14ac:dyDescent="0.2">
      <c r="A55348"/>
      <c r="B55348"/>
      <c r="C55348"/>
      <c r="D55348"/>
      <c r="E55348"/>
      <c r="F55348"/>
      <c r="G55348" s="67"/>
      <c r="H55348"/>
      <c r="I55348"/>
      <c r="J55348"/>
      <c r="K55348"/>
      <c r="L55348" s="124"/>
      <c r="M55348" s="74"/>
      <c r="N55348" s="77"/>
      <c r="O55348"/>
      <c r="P55348"/>
      <c r="Q55348"/>
      <c r="R55348"/>
      <c r="S55348" s="124"/>
      <c r="T55348" s="124"/>
      <c r="U55348" s="124"/>
      <c r="V55348" s="124"/>
      <c r="W55348" s="124"/>
      <c r="X55348" s="140"/>
      <c r="Y55348" s="96"/>
      <c r="Z55348" s="96"/>
      <c r="AA55348" s="96"/>
      <c r="AB55348" s="96"/>
      <c r="AC55348"/>
      <c r="AD55348" s="124"/>
      <c r="AE55348" s="81"/>
      <c r="AF55348"/>
      <c r="AG55348"/>
      <c r="AH55348"/>
      <c r="AI55348"/>
      <c r="AJ55348" s="77"/>
      <c r="AK55348"/>
      <c r="AL55348"/>
      <c r="AM55348"/>
      <c r="AN55348" s="111"/>
      <c r="AO55348"/>
      <c r="AP55348"/>
      <c r="AQ55348"/>
      <c r="AR55348"/>
      <c r="AS55348"/>
      <c r="AT55348"/>
      <c r="AU55348"/>
      <c r="AV55348"/>
      <c r="AW55348"/>
      <c r="AX55348"/>
      <c r="AY55348"/>
    </row>
    <row r="55349" spans="1:51" ht="10.15" customHeight="1" x14ac:dyDescent="0.2">
      <c r="A55349"/>
      <c r="B55349"/>
      <c r="C55349"/>
      <c r="D55349"/>
      <c r="E55349"/>
      <c r="F55349"/>
      <c r="G55349" s="67"/>
      <c r="H55349"/>
      <c r="I55349"/>
      <c r="J55349"/>
      <c r="K55349"/>
      <c r="L55349" s="124"/>
      <c r="M55349" s="74"/>
      <c r="N55349" s="77"/>
      <c r="O55349"/>
      <c r="P55349"/>
      <c r="Q55349"/>
      <c r="R55349"/>
      <c r="S55349" s="124"/>
      <c r="T55349" s="124"/>
      <c r="U55349" s="124"/>
      <c r="V55349" s="124"/>
      <c r="W55349" s="124"/>
      <c r="X55349" s="140"/>
      <c r="Y55349" s="96"/>
      <c r="Z55349" s="96"/>
      <c r="AA55349" s="96"/>
      <c r="AB55349" s="96"/>
      <c r="AC55349"/>
      <c r="AD55349" s="124"/>
      <c r="AE55349" s="81"/>
      <c r="AF55349"/>
      <c r="AG55349"/>
      <c r="AH55349"/>
      <c r="AI55349"/>
      <c r="AJ55349" s="77"/>
      <c r="AK55349"/>
      <c r="AL55349"/>
      <c r="AM55349"/>
      <c r="AN55349" s="111"/>
      <c r="AO55349"/>
      <c r="AP55349"/>
      <c r="AQ55349"/>
      <c r="AR55349"/>
      <c r="AS55349"/>
      <c r="AT55349"/>
      <c r="AU55349"/>
      <c r="AV55349"/>
      <c r="AW55349"/>
      <c r="AX55349"/>
      <c r="AY55349"/>
    </row>
    <row r="55350" spans="1:51" ht="10.15" customHeight="1" x14ac:dyDescent="0.2">
      <c r="A55350"/>
      <c r="B55350"/>
      <c r="C55350"/>
      <c r="D55350"/>
      <c r="E55350"/>
      <c r="F55350"/>
      <c r="G55350" s="67"/>
      <c r="H55350"/>
      <c r="I55350"/>
      <c r="J55350"/>
      <c r="K55350"/>
      <c r="L55350" s="124"/>
      <c r="M55350" s="74"/>
      <c r="N55350" s="77"/>
      <c r="O55350"/>
      <c r="P55350"/>
      <c r="Q55350"/>
      <c r="R55350"/>
      <c r="S55350" s="124"/>
      <c r="T55350" s="124"/>
      <c r="U55350" s="124"/>
      <c r="V55350" s="124"/>
      <c r="W55350" s="124"/>
      <c r="X55350" s="140"/>
      <c r="Y55350" s="96"/>
      <c r="Z55350" s="96"/>
      <c r="AA55350" s="96"/>
      <c r="AB55350" s="96"/>
      <c r="AC55350"/>
      <c r="AD55350" s="124"/>
      <c r="AE55350" s="81"/>
      <c r="AF55350"/>
      <c r="AG55350"/>
      <c r="AH55350"/>
      <c r="AI55350"/>
      <c r="AJ55350" s="77"/>
      <c r="AK55350"/>
      <c r="AL55350"/>
      <c r="AM55350"/>
      <c r="AN55350" s="111"/>
      <c r="AO55350"/>
      <c r="AP55350"/>
      <c r="AQ55350"/>
      <c r="AR55350"/>
      <c r="AS55350"/>
      <c r="AT55350"/>
      <c r="AU55350"/>
      <c r="AV55350"/>
      <c r="AW55350"/>
      <c r="AX55350"/>
      <c r="AY55350"/>
    </row>
    <row r="55351" spans="1:51" ht="10.15" customHeight="1" x14ac:dyDescent="0.2">
      <c r="A55351"/>
      <c r="B55351"/>
      <c r="C55351"/>
      <c r="D55351"/>
      <c r="E55351"/>
      <c r="F55351"/>
      <c r="G55351" s="67"/>
      <c r="H55351"/>
      <c r="I55351"/>
      <c r="J55351"/>
      <c r="K55351"/>
      <c r="L55351" s="124"/>
      <c r="M55351" s="74"/>
      <c r="N55351" s="77"/>
      <c r="O55351"/>
      <c r="P55351"/>
      <c r="Q55351"/>
      <c r="R55351"/>
      <c r="S55351" s="124"/>
      <c r="T55351" s="124"/>
      <c r="U55351" s="124"/>
      <c r="V55351" s="124"/>
      <c r="W55351" s="124"/>
      <c r="X55351" s="140"/>
      <c r="Y55351" s="96"/>
      <c r="Z55351" s="96"/>
      <c r="AA55351" s="96"/>
      <c r="AB55351" s="96"/>
      <c r="AC55351"/>
      <c r="AD55351" s="124"/>
      <c r="AE55351" s="81"/>
      <c r="AF55351"/>
      <c r="AG55351"/>
      <c r="AH55351"/>
      <c r="AI55351"/>
      <c r="AJ55351" s="77"/>
      <c r="AK55351"/>
      <c r="AL55351"/>
      <c r="AM55351"/>
      <c r="AN55351" s="111"/>
      <c r="AO55351"/>
      <c r="AP55351"/>
      <c r="AQ55351"/>
      <c r="AR55351"/>
      <c r="AS55351"/>
      <c r="AT55351"/>
      <c r="AU55351"/>
      <c r="AV55351"/>
      <c r="AW55351"/>
      <c r="AX55351"/>
      <c r="AY55351"/>
    </row>
    <row r="55352" spans="1:51" ht="10.15" customHeight="1" x14ac:dyDescent="0.2">
      <c r="A55352"/>
      <c r="B55352"/>
      <c r="C55352"/>
      <c r="D55352"/>
      <c r="E55352"/>
      <c r="F55352"/>
      <c r="G55352" s="67"/>
      <c r="H55352"/>
      <c r="I55352"/>
      <c r="J55352"/>
      <c r="K55352"/>
      <c r="L55352" s="124"/>
      <c r="M55352" s="74"/>
      <c r="N55352" s="77"/>
      <c r="O55352"/>
      <c r="P55352"/>
      <c r="Q55352"/>
      <c r="R55352"/>
      <c r="S55352" s="124"/>
      <c r="T55352" s="124"/>
      <c r="U55352" s="124"/>
      <c r="V55352" s="124"/>
      <c r="W55352" s="124"/>
      <c r="X55352" s="140"/>
      <c r="Y55352" s="96"/>
      <c r="Z55352" s="96"/>
      <c r="AA55352" s="96"/>
      <c r="AB55352" s="96"/>
      <c r="AC55352"/>
      <c r="AD55352" s="124"/>
      <c r="AE55352" s="81"/>
      <c r="AF55352"/>
      <c r="AG55352"/>
      <c r="AH55352"/>
      <c r="AI55352"/>
      <c r="AJ55352" s="77"/>
      <c r="AK55352"/>
      <c r="AL55352"/>
      <c r="AM55352"/>
      <c r="AN55352" s="111"/>
      <c r="AO55352"/>
      <c r="AP55352"/>
      <c r="AQ55352"/>
      <c r="AR55352"/>
      <c r="AS55352"/>
      <c r="AT55352"/>
      <c r="AU55352"/>
      <c r="AV55352"/>
      <c r="AW55352"/>
      <c r="AX55352"/>
      <c r="AY55352"/>
    </row>
    <row r="55353" spans="1:51" ht="10.15" customHeight="1" x14ac:dyDescent="0.2">
      <c r="A55353"/>
      <c r="B55353"/>
      <c r="C55353"/>
      <c r="D55353"/>
      <c r="E55353"/>
      <c r="F55353"/>
      <c r="G55353" s="67"/>
      <c r="H55353"/>
      <c r="I55353"/>
      <c r="J55353"/>
      <c r="K55353"/>
      <c r="L55353" s="124"/>
      <c r="M55353" s="74"/>
      <c r="N55353" s="77"/>
      <c r="O55353"/>
      <c r="P55353"/>
      <c r="Q55353"/>
      <c r="R55353"/>
      <c r="S55353" s="124"/>
      <c r="T55353" s="124"/>
      <c r="U55353" s="124"/>
      <c r="V55353" s="124"/>
      <c r="W55353" s="124"/>
      <c r="X55353" s="140"/>
      <c r="Y55353" s="96"/>
      <c r="Z55353" s="96"/>
      <c r="AA55353" s="96"/>
      <c r="AB55353" s="96"/>
      <c r="AC55353"/>
      <c r="AD55353" s="124"/>
      <c r="AE55353" s="81"/>
      <c r="AF55353"/>
      <c r="AG55353"/>
      <c r="AH55353"/>
      <c r="AI55353"/>
      <c r="AJ55353" s="77"/>
      <c r="AK55353"/>
      <c r="AL55353"/>
      <c r="AM55353"/>
      <c r="AN55353" s="111"/>
      <c r="AO55353"/>
      <c r="AP55353"/>
      <c r="AQ55353"/>
      <c r="AR55353"/>
      <c r="AS55353"/>
      <c r="AT55353"/>
      <c r="AU55353"/>
      <c r="AV55353"/>
      <c r="AW55353"/>
      <c r="AX55353"/>
      <c r="AY55353"/>
    </row>
    <row r="55354" spans="1:51" ht="10.15" customHeight="1" x14ac:dyDescent="0.2">
      <c r="A55354"/>
      <c r="B55354"/>
      <c r="C55354"/>
      <c r="D55354"/>
      <c r="E55354"/>
      <c r="F55354"/>
      <c r="G55354" s="67"/>
      <c r="H55354"/>
      <c r="I55354"/>
      <c r="J55354"/>
      <c r="K55354"/>
      <c r="L55354" s="124"/>
      <c r="M55354" s="74"/>
      <c r="N55354" s="77"/>
      <c r="O55354"/>
      <c r="P55354"/>
      <c r="Q55354"/>
      <c r="R55354"/>
      <c r="S55354" s="124"/>
      <c r="T55354" s="124"/>
      <c r="U55354" s="124"/>
      <c r="V55354" s="124"/>
      <c r="W55354" s="124"/>
      <c r="X55354" s="140"/>
      <c r="Y55354" s="96"/>
      <c r="Z55354" s="96"/>
      <c r="AA55354" s="96"/>
      <c r="AB55354" s="96"/>
      <c r="AC55354"/>
      <c r="AD55354" s="124"/>
      <c r="AE55354" s="81"/>
      <c r="AF55354"/>
      <c r="AG55354"/>
      <c r="AH55354"/>
      <c r="AI55354"/>
      <c r="AJ55354" s="77"/>
      <c r="AK55354"/>
      <c r="AL55354"/>
      <c r="AM55354"/>
      <c r="AN55354" s="111"/>
      <c r="AO55354"/>
      <c r="AP55354"/>
      <c r="AQ55354"/>
      <c r="AR55354"/>
      <c r="AS55354"/>
      <c r="AT55354"/>
      <c r="AU55354"/>
      <c r="AV55354"/>
      <c r="AW55354"/>
      <c r="AX55354"/>
      <c r="AY55354"/>
    </row>
    <row r="55355" spans="1:51" ht="10.15" customHeight="1" x14ac:dyDescent="0.2">
      <c r="A55355"/>
      <c r="B55355"/>
      <c r="C55355"/>
      <c r="D55355"/>
      <c r="E55355"/>
      <c r="F55355"/>
      <c r="G55355" s="67"/>
      <c r="H55355"/>
      <c r="I55355"/>
      <c r="J55355"/>
      <c r="K55355"/>
      <c r="L55355" s="124"/>
      <c r="M55355" s="74"/>
      <c r="N55355" s="77"/>
      <c r="O55355"/>
      <c r="P55355"/>
      <c r="Q55355"/>
      <c r="R55355"/>
      <c r="S55355" s="124"/>
      <c r="T55355" s="124"/>
      <c r="U55355" s="124"/>
      <c r="V55355" s="124"/>
      <c r="W55355" s="124"/>
      <c r="X55355" s="140"/>
      <c r="Y55355" s="96"/>
      <c r="Z55355" s="96"/>
      <c r="AA55355" s="96"/>
      <c r="AB55355" s="96"/>
      <c r="AC55355"/>
      <c r="AD55355" s="124"/>
      <c r="AE55355" s="81"/>
      <c r="AF55355"/>
      <c r="AG55355"/>
      <c r="AH55355"/>
      <c r="AI55355"/>
      <c r="AJ55355" s="77"/>
      <c r="AK55355"/>
      <c r="AL55355"/>
      <c r="AM55355"/>
      <c r="AN55355" s="111"/>
      <c r="AO55355"/>
      <c r="AP55355"/>
      <c r="AQ55355"/>
      <c r="AR55355"/>
      <c r="AS55355"/>
      <c r="AT55355"/>
      <c r="AU55355"/>
      <c r="AV55355"/>
      <c r="AW55355"/>
      <c r="AX55355"/>
      <c r="AY55355"/>
    </row>
    <row r="55356" spans="1:51" ht="10.15" customHeight="1" x14ac:dyDescent="0.2">
      <c r="A55356"/>
      <c r="B55356"/>
      <c r="C55356"/>
      <c r="D55356"/>
      <c r="E55356"/>
      <c r="F55356"/>
      <c r="G55356" s="67"/>
      <c r="H55356"/>
      <c r="I55356"/>
      <c r="J55356"/>
      <c r="K55356"/>
      <c r="L55356" s="124"/>
      <c r="M55356" s="74"/>
      <c r="N55356" s="77"/>
      <c r="O55356"/>
      <c r="P55356"/>
      <c r="Q55356"/>
      <c r="R55356"/>
      <c r="S55356" s="124"/>
      <c r="T55356" s="124"/>
      <c r="U55356" s="124"/>
      <c r="V55356" s="124"/>
      <c r="W55356" s="124"/>
      <c r="X55356" s="140"/>
      <c r="Y55356" s="96"/>
      <c r="Z55356" s="96"/>
      <c r="AA55356" s="96"/>
      <c r="AB55356" s="96"/>
      <c r="AC55356"/>
      <c r="AD55356" s="124"/>
      <c r="AE55356" s="81"/>
      <c r="AF55356"/>
      <c r="AG55356"/>
      <c r="AH55356"/>
      <c r="AI55356"/>
      <c r="AJ55356" s="77"/>
      <c r="AK55356"/>
      <c r="AL55356"/>
      <c r="AM55356"/>
      <c r="AN55356" s="111"/>
      <c r="AO55356"/>
      <c r="AP55356"/>
      <c r="AQ55356"/>
      <c r="AR55356"/>
      <c r="AS55356"/>
      <c r="AT55356"/>
      <c r="AU55356"/>
      <c r="AV55356"/>
      <c r="AW55356"/>
      <c r="AX55356"/>
      <c r="AY55356"/>
    </row>
    <row r="55357" spans="1:51" ht="10.15" customHeight="1" x14ac:dyDescent="0.2">
      <c r="A55357"/>
      <c r="B55357"/>
      <c r="C55357"/>
      <c r="D55357"/>
      <c r="E55357"/>
      <c r="F55357"/>
      <c r="G55357" s="67"/>
      <c r="H55357"/>
      <c r="I55357"/>
      <c r="J55357"/>
      <c r="K55357"/>
      <c r="L55357" s="124"/>
      <c r="M55357" s="74"/>
      <c r="N55357" s="77"/>
      <c r="O55357"/>
      <c r="P55357"/>
      <c r="Q55357"/>
      <c r="R55357"/>
      <c r="S55357" s="124"/>
      <c r="T55357" s="124"/>
      <c r="U55357" s="124"/>
      <c r="V55357" s="124"/>
      <c r="W55357" s="124"/>
      <c r="X55357" s="140"/>
      <c r="Y55357" s="96"/>
      <c r="Z55357" s="96"/>
      <c r="AA55357" s="96"/>
      <c r="AB55357" s="96"/>
      <c r="AC55357"/>
      <c r="AD55357" s="124"/>
      <c r="AE55357" s="81"/>
      <c r="AF55357"/>
      <c r="AG55357"/>
      <c r="AH55357"/>
      <c r="AI55357"/>
      <c r="AJ55357" s="77"/>
      <c r="AK55357"/>
      <c r="AL55357"/>
      <c r="AM55357"/>
      <c r="AN55357" s="111"/>
      <c r="AO55357"/>
      <c r="AP55357"/>
      <c r="AQ55357"/>
      <c r="AR55357"/>
      <c r="AS55357"/>
      <c r="AT55357"/>
      <c r="AU55357"/>
      <c r="AV55357"/>
      <c r="AW55357"/>
      <c r="AX55357"/>
      <c r="AY55357"/>
    </row>
    <row r="55358" spans="1:51" ht="10.15" customHeight="1" x14ac:dyDescent="0.2">
      <c r="A55358"/>
      <c r="B55358"/>
      <c r="C55358"/>
      <c r="D55358"/>
      <c r="E55358"/>
      <c r="F55358"/>
      <c r="G55358" s="67"/>
      <c r="H55358"/>
      <c r="I55358"/>
      <c r="J55358"/>
      <c r="K55358"/>
      <c r="L55358" s="124"/>
      <c r="M55358" s="74"/>
      <c r="N55358" s="77"/>
      <c r="O55358"/>
      <c r="P55358"/>
      <c r="Q55358"/>
      <c r="R55358"/>
      <c r="S55358" s="124"/>
      <c r="T55358" s="124"/>
      <c r="U55358" s="124"/>
      <c r="V55358" s="124"/>
      <c r="W55358" s="124"/>
      <c r="X55358" s="140"/>
      <c r="Y55358" s="96"/>
      <c r="Z55358" s="96"/>
      <c r="AA55358" s="96"/>
      <c r="AB55358" s="96"/>
      <c r="AC55358"/>
      <c r="AD55358" s="124"/>
      <c r="AE55358" s="81"/>
      <c r="AF55358"/>
      <c r="AG55358"/>
      <c r="AH55358"/>
      <c r="AI55358"/>
      <c r="AJ55358" s="77"/>
      <c r="AK55358"/>
      <c r="AL55358"/>
      <c r="AM55358"/>
      <c r="AN55358" s="111"/>
      <c r="AO55358"/>
      <c r="AP55358"/>
      <c r="AQ55358"/>
      <c r="AR55358"/>
      <c r="AS55358"/>
      <c r="AT55358"/>
      <c r="AU55358"/>
      <c r="AV55358"/>
      <c r="AW55358"/>
      <c r="AX55358"/>
      <c r="AY55358"/>
    </row>
    <row r="55359" spans="1:51" ht="10.15" customHeight="1" x14ac:dyDescent="0.2">
      <c r="A55359"/>
      <c r="B55359"/>
      <c r="C55359"/>
      <c r="D55359"/>
      <c r="E55359"/>
      <c r="F55359"/>
      <c r="G55359" s="67"/>
      <c r="H55359"/>
      <c r="I55359"/>
      <c r="J55359"/>
      <c r="K55359"/>
      <c r="L55359" s="124"/>
      <c r="M55359" s="74"/>
      <c r="N55359" s="77"/>
      <c r="O55359"/>
      <c r="P55359"/>
      <c r="Q55359"/>
      <c r="R55359"/>
      <c r="S55359" s="124"/>
      <c r="T55359" s="124"/>
      <c r="U55359" s="124"/>
      <c r="V55359" s="124"/>
      <c r="W55359" s="124"/>
      <c r="X55359" s="140"/>
      <c r="Y55359" s="96"/>
      <c r="Z55359" s="96"/>
      <c r="AA55359" s="96"/>
      <c r="AB55359" s="96"/>
      <c r="AC55359"/>
      <c r="AD55359" s="124"/>
      <c r="AE55359" s="81"/>
      <c r="AF55359"/>
      <c r="AG55359"/>
      <c r="AH55359"/>
      <c r="AI55359"/>
      <c r="AJ55359" s="77"/>
      <c r="AK55359"/>
      <c r="AL55359"/>
      <c r="AM55359"/>
      <c r="AN55359" s="111"/>
      <c r="AO55359"/>
      <c r="AP55359"/>
      <c r="AQ55359"/>
      <c r="AR55359"/>
      <c r="AS55359"/>
      <c r="AT55359"/>
      <c r="AU55359"/>
      <c r="AV55359"/>
      <c r="AW55359"/>
      <c r="AX55359"/>
      <c r="AY55359"/>
    </row>
    <row r="55360" spans="1:51" ht="10.15" customHeight="1" x14ac:dyDescent="0.2">
      <c r="A55360"/>
      <c r="B55360"/>
      <c r="C55360"/>
      <c r="D55360"/>
      <c r="E55360"/>
      <c r="F55360"/>
      <c r="G55360" s="67"/>
      <c r="H55360"/>
      <c r="I55360"/>
      <c r="J55360"/>
      <c r="K55360"/>
      <c r="L55360" s="124"/>
      <c r="M55360" s="74"/>
      <c r="N55360" s="77"/>
      <c r="O55360"/>
      <c r="P55360"/>
      <c r="Q55360"/>
      <c r="R55360"/>
      <c r="S55360" s="124"/>
      <c r="T55360" s="124"/>
      <c r="U55360" s="124"/>
      <c r="V55360" s="124"/>
      <c r="W55360" s="124"/>
      <c r="X55360" s="140"/>
      <c r="Y55360" s="96"/>
      <c r="Z55360" s="96"/>
      <c r="AA55360" s="96"/>
      <c r="AB55360" s="96"/>
      <c r="AC55360"/>
      <c r="AD55360" s="124"/>
      <c r="AE55360" s="81"/>
      <c r="AF55360"/>
      <c r="AG55360"/>
      <c r="AH55360"/>
      <c r="AI55360"/>
      <c r="AJ55360" s="77"/>
      <c r="AK55360"/>
      <c r="AL55360"/>
      <c r="AM55360"/>
      <c r="AN55360" s="111"/>
      <c r="AO55360"/>
      <c r="AP55360"/>
      <c r="AQ55360"/>
      <c r="AR55360"/>
      <c r="AS55360"/>
      <c r="AT55360"/>
      <c r="AU55360"/>
      <c r="AV55360"/>
      <c r="AW55360"/>
      <c r="AX55360"/>
      <c r="AY55360"/>
    </row>
    <row r="55361" spans="1:51" ht="10.15" customHeight="1" x14ac:dyDescent="0.2">
      <c r="A55361"/>
      <c r="B55361"/>
      <c r="C55361"/>
      <c r="D55361"/>
      <c r="E55361"/>
      <c r="F55361"/>
      <c r="G55361" s="67"/>
      <c r="H55361"/>
      <c r="I55361"/>
      <c r="J55361"/>
      <c r="K55361"/>
      <c r="L55361" s="124"/>
      <c r="M55361" s="74"/>
      <c r="N55361" s="77"/>
      <c r="O55361"/>
      <c r="P55361"/>
      <c r="Q55361"/>
      <c r="R55361"/>
      <c r="S55361" s="124"/>
      <c r="T55361" s="124"/>
      <c r="U55361" s="124"/>
      <c r="V55361" s="124"/>
      <c r="W55361" s="124"/>
      <c r="X55361" s="140"/>
      <c r="Y55361" s="96"/>
      <c r="Z55361" s="96"/>
      <c r="AA55361" s="96"/>
      <c r="AB55361" s="96"/>
      <c r="AC55361"/>
      <c r="AD55361" s="124"/>
      <c r="AE55361" s="81"/>
      <c r="AF55361"/>
      <c r="AG55361"/>
      <c r="AH55361"/>
      <c r="AI55361"/>
      <c r="AJ55361" s="77"/>
      <c r="AK55361"/>
      <c r="AL55361"/>
      <c r="AM55361"/>
      <c r="AN55361" s="111"/>
      <c r="AO55361"/>
      <c r="AP55361"/>
      <c r="AQ55361"/>
      <c r="AR55361"/>
      <c r="AS55361"/>
      <c r="AT55361"/>
      <c r="AU55361"/>
      <c r="AV55361"/>
      <c r="AW55361"/>
      <c r="AX55361"/>
      <c r="AY55361"/>
    </row>
    <row r="55362" spans="1:51" ht="10.15" customHeight="1" x14ac:dyDescent="0.2">
      <c r="A55362"/>
      <c r="B55362"/>
      <c r="C55362"/>
      <c r="D55362"/>
      <c r="E55362"/>
      <c r="F55362"/>
      <c r="G55362" s="67"/>
      <c r="H55362"/>
      <c r="I55362"/>
      <c r="J55362"/>
      <c r="K55362"/>
      <c r="L55362" s="124"/>
      <c r="M55362" s="74"/>
      <c r="N55362" s="77"/>
      <c r="O55362"/>
      <c r="P55362"/>
      <c r="Q55362"/>
      <c r="R55362"/>
      <c r="S55362" s="124"/>
      <c r="T55362" s="124"/>
      <c r="U55362" s="124"/>
      <c r="V55362" s="124"/>
      <c r="W55362" s="124"/>
      <c r="X55362" s="140"/>
      <c r="Y55362" s="96"/>
      <c r="Z55362" s="96"/>
      <c r="AA55362" s="96"/>
      <c r="AB55362" s="96"/>
      <c r="AC55362"/>
      <c r="AD55362" s="124"/>
      <c r="AE55362" s="81"/>
      <c r="AF55362"/>
      <c r="AG55362"/>
      <c r="AH55362"/>
      <c r="AI55362"/>
      <c r="AJ55362" s="77"/>
      <c r="AK55362"/>
      <c r="AL55362"/>
      <c r="AM55362"/>
      <c r="AN55362" s="111"/>
      <c r="AO55362"/>
      <c r="AP55362"/>
      <c r="AQ55362"/>
      <c r="AR55362"/>
      <c r="AS55362"/>
      <c r="AT55362"/>
      <c r="AU55362"/>
      <c r="AV55362"/>
      <c r="AW55362"/>
      <c r="AX55362"/>
      <c r="AY55362"/>
    </row>
    <row r="55363" spans="1:51" ht="10.15" customHeight="1" x14ac:dyDescent="0.2">
      <c r="A55363"/>
      <c r="B55363"/>
      <c r="C55363"/>
      <c r="D55363"/>
      <c r="E55363"/>
      <c r="F55363"/>
      <c r="G55363" s="67"/>
      <c r="H55363"/>
      <c r="I55363"/>
      <c r="J55363"/>
      <c r="K55363"/>
      <c r="L55363" s="124"/>
      <c r="M55363" s="74"/>
      <c r="N55363" s="77"/>
      <c r="O55363"/>
      <c r="P55363"/>
      <c r="Q55363"/>
      <c r="R55363"/>
      <c r="S55363" s="124"/>
      <c r="T55363" s="124"/>
      <c r="U55363" s="124"/>
      <c r="V55363" s="124"/>
      <c r="W55363" s="124"/>
      <c r="X55363" s="140"/>
      <c r="Y55363" s="96"/>
      <c r="Z55363" s="96"/>
      <c r="AA55363" s="96"/>
      <c r="AB55363" s="96"/>
      <c r="AC55363"/>
      <c r="AD55363" s="124"/>
      <c r="AE55363" s="81"/>
      <c r="AF55363"/>
      <c r="AG55363"/>
      <c r="AH55363"/>
      <c r="AI55363"/>
      <c r="AJ55363" s="77"/>
      <c r="AK55363"/>
      <c r="AL55363"/>
      <c r="AM55363"/>
      <c r="AN55363" s="111"/>
      <c r="AO55363"/>
      <c r="AP55363"/>
      <c r="AQ55363"/>
      <c r="AR55363"/>
      <c r="AS55363"/>
      <c r="AT55363"/>
      <c r="AU55363"/>
      <c r="AV55363"/>
      <c r="AW55363"/>
      <c r="AX55363"/>
      <c r="AY55363"/>
    </row>
    <row r="55364" spans="1:51" ht="10.15" customHeight="1" x14ac:dyDescent="0.2">
      <c r="A55364"/>
      <c r="B55364"/>
      <c r="C55364"/>
      <c r="D55364"/>
      <c r="E55364"/>
      <c r="F55364"/>
      <c r="G55364" s="67"/>
      <c r="H55364"/>
      <c r="I55364"/>
      <c r="J55364"/>
      <c r="K55364"/>
      <c r="L55364" s="124"/>
      <c r="M55364" s="74"/>
      <c r="N55364" s="77"/>
      <c r="O55364"/>
      <c r="P55364"/>
      <c r="Q55364"/>
      <c r="R55364"/>
      <c r="S55364" s="124"/>
      <c r="T55364" s="124"/>
      <c r="U55364" s="124"/>
      <c r="V55364" s="124"/>
      <c r="W55364" s="124"/>
      <c r="X55364" s="140"/>
      <c r="Y55364" s="96"/>
      <c r="Z55364" s="96"/>
      <c r="AA55364" s="96"/>
      <c r="AB55364" s="96"/>
      <c r="AC55364"/>
      <c r="AD55364" s="124"/>
      <c r="AE55364" s="81"/>
      <c r="AF55364"/>
      <c r="AG55364"/>
      <c r="AH55364"/>
      <c r="AI55364"/>
      <c r="AJ55364" s="77"/>
      <c r="AK55364"/>
      <c r="AL55364"/>
      <c r="AM55364"/>
      <c r="AN55364" s="111"/>
      <c r="AO55364"/>
      <c r="AP55364"/>
      <c r="AQ55364"/>
      <c r="AR55364"/>
      <c r="AS55364"/>
      <c r="AT55364"/>
      <c r="AU55364"/>
      <c r="AV55364"/>
      <c r="AW55364"/>
      <c r="AX55364"/>
      <c r="AY55364"/>
    </row>
    <row r="55365" spans="1:51" ht="10.15" customHeight="1" x14ac:dyDescent="0.2">
      <c r="A55365"/>
      <c r="B55365"/>
      <c r="C55365"/>
      <c r="D55365"/>
      <c r="E55365"/>
      <c r="F55365"/>
      <c r="G55365" s="67"/>
      <c r="H55365"/>
      <c r="I55365"/>
      <c r="J55365"/>
      <c r="K55365"/>
      <c r="L55365" s="124"/>
      <c r="M55365" s="74"/>
      <c r="N55365" s="77"/>
      <c r="O55365"/>
      <c r="P55365"/>
      <c r="Q55365"/>
      <c r="R55365"/>
      <c r="S55365" s="124"/>
      <c r="T55365" s="124"/>
      <c r="U55365" s="124"/>
      <c r="V55365" s="124"/>
      <c r="W55365" s="124"/>
      <c r="X55365" s="140"/>
      <c r="Y55365" s="96"/>
      <c r="Z55365" s="96"/>
      <c r="AA55365" s="96"/>
      <c r="AB55365" s="96"/>
      <c r="AC55365"/>
      <c r="AD55365" s="124"/>
      <c r="AE55365" s="81"/>
      <c r="AF55365"/>
      <c r="AG55365"/>
      <c r="AH55365"/>
      <c r="AI55365"/>
      <c r="AJ55365" s="77"/>
      <c r="AK55365"/>
      <c r="AL55365"/>
      <c r="AM55365"/>
      <c r="AN55365" s="111"/>
      <c r="AO55365"/>
      <c r="AP55365"/>
      <c r="AQ55365"/>
      <c r="AR55365"/>
      <c r="AS55365"/>
      <c r="AT55365"/>
      <c r="AU55365"/>
      <c r="AV55365"/>
      <c r="AW55365"/>
      <c r="AX55365"/>
      <c r="AY55365"/>
    </row>
    <row r="55366" spans="1:51" ht="10.15" customHeight="1" x14ac:dyDescent="0.2">
      <c r="A55366"/>
      <c r="B55366"/>
      <c r="C55366"/>
      <c r="D55366"/>
      <c r="E55366"/>
      <c r="F55366"/>
      <c r="G55366" s="67"/>
      <c r="H55366"/>
      <c r="I55366"/>
      <c r="J55366"/>
      <c r="K55366"/>
      <c r="L55366" s="124"/>
      <c r="M55366" s="74"/>
      <c r="N55366" s="77"/>
      <c r="O55366"/>
      <c r="P55366"/>
      <c r="Q55366"/>
      <c r="R55366"/>
      <c r="S55366" s="124"/>
      <c r="T55366" s="124"/>
      <c r="U55366" s="124"/>
      <c r="V55366" s="124"/>
      <c r="W55366" s="124"/>
      <c r="X55366" s="140"/>
      <c r="Y55366" s="96"/>
      <c r="Z55366" s="96"/>
      <c r="AA55366" s="96"/>
      <c r="AB55366" s="96"/>
      <c r="AC55366"/>
      <c r="AD55366" s="124"/>
      <c r="AE55366" s="81"/>
      <c r="AF55366"/>
      <c r="AG55366"/>
      <c r="AH55366"/>
      <c r="AI55366"/>
      <c r="AJ55366" s="77"/>
      <c r="AK55366"/>
      <c r="AL55366"/>
      <c r="AM55366"/>
      <c r="AN55366" s="111"/>
      <c r="AO55366"/>
      <c r="AP55366"/>
      <c r="AQ55366"/>
      <c r="AR55366"/>
      <c r="AS55366"/>
      <c r="AT55366"/>
      <c r="AU55366"/>
      <c r="AV55366"/>
      <c r="AW55366"/>
      <c r="AX55366"/>
      <c r="AY55366"/>
    </row>
    <row r="55367" spans="1:51" ht="10.15" customHeight="1" x14ac:dyDescent="0.2">
      <c r="A55367"/>
      <c r="B55367"/>
      <c r="C55367"/>
      <c r="D55367"/>
      <c r="E55367"/>
      <c r="F55367"/>
      <c r="G55367" s="67"/>
      <c r="H55367"/>
      <c r="I55367"/>
      <c r="J55367"/>
      <c r="K55367"/>
      <c r="L55367" s="124"/>
      <c r="M55367" s="74"/>
      <c r="N55367" s="77"/>
      <c r="O55367"/>
      <c r="P55367"/>
      <c r="Q55367"/>
      <c r="R55367"/>
      <c r="S55367" s="124"/>
      <c r="T55367" s="124"/>
      <c r="U55367" s="124"/>
      <c r="V55367" s="124"/>
      <c r="W55367" s="124"/>
      <c r="X55367" s="140"/>
      <c r="Y55367" s="96"/>
      <c r="Z55367" s="96"/>
      <c r="AA55367" s="96"/>
      <c r="AB55367" s="96"/>
      <c r="AC55367"/>
      <c r="AD55367" s="124"/>
      <c r="AE55367" s="81"/>
      <c r="AF55367"/>
      <c r="AG55367"/>
      <c r="AH55367"/>
      <c r="AI55367"/>
      <c r="AJ55367" s="77"/>
      <c r="AK55367"/>
      <c r="AL55367"/>
      <c r="AM55367"/>
      <c r="AN55367" s="111"/>
      <c r="AO55367"/>
      <c r="AP55367"/>
      <c r="AQ55367"/>
      <c r="AR55367"/>
      <c r="AS55367"/>
      <c r="AT55367"/>
      <c r="AU55367"/>
      <c r="AV55367"/>
      <c r="AW55367"/>
      <c r="AX55367"/>
      <c r="AY55367"/>
    </row>
    <row r="55368" spans="1:51" ht="10.15" customHeight="1" x14ac:dyDescent="0.2">
      <c r="A55368"/>
      <c r="B55368"/>
      <c r="C55368"/>
      <c r="D55368"/>
      <c r="E55368"/>
      <c r="F55368"/>
      <c r="G55368" s="67"/>
      <c r="H55368"/>
      <c r="I55368"/>
      <c r="J55368"/>
      <c r="K55368"/>
      <c r="L55368" s="124"/>
      <c r="M55368" s="74"/>
      <c r="N55368" s="77"/>
      <c r="O55368"/>
      <c r="P55368"/>
      <c r="Q55368"/>
      <c r="R55368"/>
      <c r="S55368" s="124"/>
      <c r="T55368" s="124"/>
      <c r="U55368" s="124"/>
      <c r="V55368" s="124"/>
      <c r="W55368" s="124"/>
      <c r="X55368" s="140"/>
      <c r="Y55368" s="96"/>
      <c r="Z55368" s="96"/>
      <c r="AA55368" s="96"/>
      <c r="AB55368" s="96"/>
      <c r="AC55368"/>
      <c r="AD55368" s="124"/>
      <c r="AE55368" s="81"/>
      <c r="AF55368"/>
      <c r="AG55368"/>
      <c r="AH55368"/>
      <c r="AI55368"/>
      <c r="AJ55368" s="77"/>
      <c r="AK55368"/>
      <c r="AL55368"/>
      <c r="AM55368"/>
      <c r="AN55368" s="111"/>
      <c r="AO55368"/>
      <c r="AP55368"/>
      <c r="AQ55368"/>
      <c r="AR55368"/>
      <c r="AS55368"/>
      <c r="AT55368"/>
      <c r="AU55368"/>
      <c r="AV55368"/>
      <c r="AW55368"/>
      <c r="AX55368"/>
      <c r="AY55368"/>
    </row>
    <row r="55369" spans="1:51" ht="10.15" customHeight="1" x14ac:dyDescent="0.2">
      <c r="A55369"/>
      <c r="B55369"/>
      <c r="C55369"/>
      <c r="D55369"/>
      <c r="E55369"/>
      <c r="F55369"/>
      <c r="G55369" s="67"/>
      <c r="H55369"/>
      <c r="I55369"/>
      <c r="J55369"/>
      <c r="K55369"/>
      <c r="L55369" s="124"/>
      <c r="M55369" s="74"/>
      <c r="N55369" s="77"/>
      <c r="O55369"/>
      <c r="P55369"/>
      <c r="Q55369"/>
      <c r="R55369"/>
      <c r="S55369" s="124"/>
      <c r="T55369" s="124"/>
      <c r="U55369" s="124"/>
      <c r="V55369" s="124"/>
      <c r="W55369" s="124"/>
      <c r="X55369" s="140"/>
      <c r="Y55369" s="96"/>
      <c r="Z55369" s="96"/>
      <c r="AA55369" s="96"/>
      <c r="AB55369" s="96"/>
      <c r="AC55369"/>
      <c r="AD55369" s="124"/>
      <c r="AE55369" s="81"/>
      <c r="AF55369"/>
      <c r="AG55369"/>
      <c r="AH55369"/>
      <c r="AI55369"/>
      <c r="AJ55369" s="77"/>
      <c r="AK55369"/>
      <c r="AL55369"/>
      <c r="AM55369"/>
      <c r="AN55369" s="111"/>
      <c r="AO55369"/>
      <c r="AP55369"/>
      <c r="AQ55369"/>
      <c r="AR55369"/>
      <c r="AS55369"/>
      <c r="AT55369"/>
      <c r="AU55369"/>
      <c r="AV55369"/>
      <c r="AW55369"/>
      <c r="AX55369"/>
      <c r="AY55369"/>
    </row>
    <row r="55370" spans="1:51" ht="10.15" customHeight="1" x14ac:dyDescent="0.2">
      <c r="A55370"/>
      <c r="B55370"/>
      <c r="C55370"/>
      <c r="D55370"/>
      <c r="E55370"/>
      <c r="F55370"/>
      <c r="G55370" s="67"/>
      <c r="H55370"/>
      <c r="I55370"/>
      <c r="J55370"/>
      <c r="K55370"/>
      <c r="L55370" s="124"/>
      <c r="M55370" s="74"/>
      <c r="N55370" s="77"/>
      <c r="O55370"/>
      <c r="P55370"/>
      <c r="Q55370"/>
      <c r="R55370"/>
      <c r="S55370" s="124"/>
      <c r="T55370" s="124"/>
      <c r="U55370" s="124"/>
      <c r="V55370" s="124"/>
      <c r="W55370" s="124"/>
      <c r="X55370" s="140"/>
      <c r="Y55370" s="96"/>
      <c r="Z55370" s="96"/>
      <c r="AA55370" s="96"/>
      <c r="AB55370" s="96"/>
      <c r="AC55370"/>
      <c r="AD55370" s="124"/>
      <c r="AE55370" s="81"/>
      <c r="AF55370"/>
      <c r="AG55370"/>
      <c r="AH55370"/>
      <c r="AI55370"/>
      <c r="AJ55370" s="77"/>
      <c r="AK55370"/>
      <c r="AL55370"/>
      <c r="AM55370"/>
      <c r="AN55370" s="111"/>
      <c r="AO55370"/>
      <c r="AP55370"/>
      <c r="AQ55370"/>
      <c r="AR55370"/>
      <c r="AS55370"/>
      <c r="AT55370"/>
      <c r="AU55370"/>
      <c r="AV55370"/>
      <c r="AW55370"/>
      <c r="AX55370"/>
      <c r="AY55370"/>
    </row>
    <row r="55371" spans="1:51" ht="10.15" customHeight="1" x14ac:dyDescent="0.2">
      <c r="A55371"/>
      <c r="B55371"/>
      <c r="C55371"/>
      <c r="D55371"/>
      <c r="E55371"/>
      <c r="F55371"/>
      <c r="G55371" s="67"/>
      <c r="H55371"/>
      <c r="I55371"/>
      <c r="J55371"/>
      <c r="K55371"/>
      <c r="L55371" s="124"/>
      <c r="M55371" s="74"/>
      <c r="N55371" s="77"/>
      <c r="O55371"/>
      <c r="P55371"/>
      <c r="Q55371"/>
      <c r="R55371"/>
      <c r="S55371" s="124"/>
      <c r="T55371" s="124"/>
      <c r="U55371" s="124"/>
      <c r="V55371" s="124"/>
      <c r="W55371" s="124"/>
      <c r="X55371" s="140"/>
      <c r="Y55371" s="96"/>
      <c r="Z55371" s="96"/>
      <c r="AA55371" s="96"/>
      <c r="AB55371" s="96"/>
      <c r="AC55371"/>
      <c r="AD55371" s="124"/>
      <c r="AE55371" s="81"/>
      <c r="AF55371"/>
      <c r="AG55371"/>
      <c r="AH55371"/>
      <c r="AI55371"/>
      <c r="AJ55371" s="77"/>
      <c r="AK55371"/>
      <c r="AL55371"/>
      <c r="AM55371"/>
      <c r="AN55371" s="111"/>
      <c r="AO55371"/>
      <c r="AP55371"/>
      <c r="AQ55371"/>
      <c r="AR55371"/>
      <c r="AS55371"/>
      <c r="AT55371"/>
      <c r="AU55371"/>
      <c r="AV55371"/>
      <c r="AW55371"/>
      <c r="AX55371"/>
      <c r="AY55371"/>
    </row>
    <row r="55372" spans="1:51" ht="10.15" customHeight="1" x14ac:dyDescent="0.2">
      <c r="A55372"/>
      <c r="B55372"/>
      <c r="C55372"/>
      <c r="D55372"/>
      <c r="E55372"/>
      <c r="F55372"/>
      <c r="G55372" s="67"/>
      <c r="H55372"/>
      <c r="I55372"/>
      <c r="J55372"/>
      <c r="K55372"/>
      <c r="L55372" s="124"/>
      <c r="M55372" s="74"/>
      <c r="N55372" s="77"/>
      <c r="O55372"/>
      <c r="P55372"/>
      <c r="Q55372"/>
      <c r="R55372"/>
      <c r="S55372" s="124"/>
      <c r="T55372" s="124"/>
      <c r="U55372" s="124"/>
      <c r="V55372" s="124"/>
      <c r="W55372" s="124"/>
      <c r="X55372" s="140"/>
      <c r="Y55372" s="96"/>
      <c r="Z55372" s="96"/>
      <c r="AA55372" s="96"/>
      <c r="AB55372" s="96"/>
      <c r="AC55372"/>
      <c r="AD55372" s="124"/>
      <c r="AE55372" s="81"/>
      <c r="AF55372"/>
      <c r="AG55372"/>
      <c r="AH55372"/>
      <c r="AI55372"/>
      <c r="AJ55372" s="77"/>
      <c r="AK55372"/>
      <c r="AL55372"/>
      <c r="AM55372"/>
      <c r="AN55372" s="111"/>
      <c r="AO55372"/>
      <c r="AP55372"/>
      <c r="AQ55372"/>
      <c r="AR55372"/>
      <c r="AS55372"/>
      <c r="AT55372"/>
      <c r="AU55372"/>
      <c r="AV55372"/>
      <c r="AW55372"/>
      <c r="AX55372"/>
      <c r="AY55372"/>
    </row>
    <row r="55373" spans="1:51" ht="10.15" customHeight="1" x14ac:dyDescent="0.2">
      <c r="A55373"/>
      <c r="B55373"/>
      <c r="C55373"/>
      <c r="D55373"/>
      <c r="E55373"/>
      <c r="F55373"/>
      <c r="G55373" s="67"/>
      <c r="H55373"/>
      <c r="I55373"/>
      <c r="J55373"/>
      <c r="K55373"/>
      <c r="L55373" s="124"/>
      <c r="M55373" s="74"/>
      <c r="N55373" s="77"/>
      <c r="O55373"/>
      <c r="P55373"/>
      <c r="Q55373"/>
      <c r="R55373"/>
      <c r="S55373" s="124"/>
      <c r="T55373" s="124"/>
      <c r="U55373" s="124"/>
      <c r="V55373" s="124"/>
      <c r="W55373" s="124"/>
      <c r="X55373" s="140"/>
      <c r="Y55373" s="96"/>
      <c r="Z55373" s="96"/>
      <c r="AA55373" s="96"/>
      <c r="AB55373" s="96"/>
      <c r="AC55373"/>
      <c r="AD55373" s="124"/>
      <c r="AE55373" s="81"/>
      <c r="AF55373"/>
      <c r="AG55373"/>
      <c r="AH55373"/>
      <c r="AI55373"/>
      <c r="AJ55373" s="77"/>
      <c r="AK55373"/>
      <c r="AL55373"/>
      <c r="AM55373"/>
      <c r="AN55373" s="111"/>
      <c r="AO55373"/>
      <c r="AP55373"/>
      <c r="AQ55373"/>
      <c r="AR55373"/>
      <c r="AS55373"/>
      <c r="AT55373"/>
      <c r="AU55373"/>
      <c r="AV55373"/>
      <c r="AW55373"/>
      <c r="AX55373"/>
      <c r="AY55373"/>
    </row>
    <row r="55374" spans="1:51" ht="10.15" customHeight="1" x14ac:dyDescent="0.2">
      <c r="A55374"/>
      <c r="B55374"/>
      <c r="C55374"/>
      <c r="D55374"/>
      <c r="E55374"/>
      <c r="F55374"/>
      <c r="G55374" s="67"/>
      <c r="H55374"/>
      <c r="I55374"/>
      <c r="J55374"/>
      <c r="K55374"/>
      <c r="L55374" s="124"/>
      <c r="M55374" s="74"/>
      <c r="N55374" s="77"/>
      <c r="O55374"/>
      <c r="P55374"/>
      <c r="Q55374"/>
      <c r="R55374"/>
      <c r="S55374" s="124"/>
      <c r="T55374" s="124"/>
      <c r="U55374" s="124"/>
      <c r="V55374" s="124"/>
      <c r="W55374" s="124"/>
      <c r="X55374" s="140"/>
      <c r="Y55374" s="96"/>
      <c r="Z55374" s="96"/>
      <c r="AA55374" s="96"/>
      <c r="AB55374" s="96"/>
      <c r="AC55374"/>
      <c r="AD55374" s="124"/>
      <c r="AE55374" s="81"/>
      <c r="AF55374"/>
      <c r="AG55374"/>
      <c r="AH55374"/>
      <c r="AI55374"/>
      <c r="AJ55374" s="77"/>
      <c r="AK55374"/>
      <c r="AL55374"/>
      <c r="AM55374"/>
      <c r="AN55374" s="111"/>
      <c r="AO55374"/>
      <c r="AP55374"/>
      <c r="AQ55374"/>
      <c r="AR55374"/>
      <c r="AS55374"/>
      <c r="AT55374"/>
      <c r="AU55374"/>
      <c r="AV55374"/>
      <c r="AW55374"/>
      <c r="AX55374"/>
      <c r="AY55374"/>
    </row>
    <row r="55375" spans="1:51" ht="10.15" customHeight="1" x14ac:dyDescent="0.2">
      <c r="A55375"/>
      <c r="B55375"/>
      <c r="C55375"/>
      <c r="D55375"/>
      <c r="E55375"/>
      <c r="F55375"/>
      <c r="G55375" s="67"/>
      <c r="H55375"/>
      <c r="I55375"/>
      <c r="J55375"/>
      <c r="K55375"/>
      <c r="L55375" s="124"/>
      <c r="M55375" s="74"/>
      <c r="N55375" s="77"/>
      <c r="O55375"/>
      <c r="P55375"/>
      <c r="Q55375"/>
      <c r="R55375"/>
      <c r="S55375" s="124"/>
      <c r="T55375" s="124"/>
      <c r="U55375" s="124"/>
      <c r="V55375" s="124"/>
      <c r="W55375" s="124"/>
      <c r="X55375" s="140"/>
      <c r="Y55375" s="96"/>
      <c r="Z55375" s="96"/>
      <c r="AA55375" s="96"/>
      <c r="AB55375" s="96"/>
      <c r="AC55375"/>
      <c r="AD55375" s="124"/>
      <c r="AE55375" s="81"/>
      <c r="AF55375"/>
      <c r="AG55375"/>
      <c r="AH55375"/>
      <c r="AI55375"/>
      <c r="AJ55375" s="77"/>
      <c r="AK55375"/>
      <c r="AL55375"/>
      <c r="AM55375"/>
      <c r="AN55375" s="111"/>
      <c r="AO55375"/>
      <c r="AP55375"/>
      <c r="AQ55375"/>
      <c r="AR55375"/>
      <c r="AS55375"/>
      <c r="AT55375"/>
      <c r="AU55375"/>
      <c r="AV55375"/>
      <c r="AW55375"/>
      <c r="AX55375"/>
      <c r="AY55375"/>
    </row>
    <row r="55376" spans="1:51" ht="10.15" customHeight="1" x14ac:dyDescent="0.2">
      <c r="A55376"/>
      <c r="B55376"/>
      <c r="C55376"/>
      <c r="D55376"/>
      <c r="E55376"/>
      <c r="F55376"/>
      <c r="G55376" s="67"/>
      <c r="H55376"/>
      <c r="I55376"/>
      <c r="J55376"/>
      <c r="K55376"/>
      <c r="L55376" s="124"/>
      <c r="M55376" s="74"/>
      <c r="N55376" s="77"/>
      <c r="O55376"/>
      <c r="P55376"/>
      <c r="Q55376"/>
      <c r="R55376"/>
      <c r="S55376" s="124"/>
      <c r="T55376" s="124"/>
      <c r="U55376" s="124"/>
      <c r="V55376" s="124"/>
      <c r="W55376" s="124"/>
      <c r="X55376" s="140"/>
      <c r="Y55376" s="96"/>
      <c r="Z55376" s="96"/>
      <c r="AA55376" s="96"/>
      <c r="AB55376" s="96"/>
      <c r="AC55376"/>
      <c r="AD55376" s="124"/>
      <c r="AE55376" s="81"/>
      <c r="AF55376"/>
      <c r="AG55376"/>
      <c r="AH55376"/>
      <c r="AI55376"/>
      <c r="AJ55376" s="77"/>
      <c r="AK55376"/>
      <c r="AL55376"/>
      <c r="AM55376"/>
      <c r="AN55376" s="111"/>
      <c r="AO55376"/>
      <c r="AP55376"/>
      <c r="AQ55376"/>
      <c r="AR55376"/>
      <c r="AS55376"/>
      <c r="AT55376"/>
      <c r="AU55376"/>
      <c r="AV55376"/>
      <c r="AW55376"/>
      <c r="AX55376"/>
      <c r="AY55376"/>
    </row>
    <row r="55377" spans="1:51" ht="10.15" customHeight="1" x14ac:dyDescent="0.2">
      <c r="A55377"/>
      <c r="B55377"/>
      <c r="C55377"/>
      <c r="D55377"/>
      <c r="E55377"/>
      <c r="F55377"/>
      <c r="G55377" s="67"/>
      <c r="H55377"/>
      <c r="I55377"/>
      <c r="J55377"/>
      <c r="K55377"/>
      <c r="L55377" s="124"/>
      <c r="M55377" s="74"/>
      <c r="N55377" s="77"/>
      <c r="O55377"/>
      <c r="P55377"/>
      <c r="Q55377"/>
      <c r="R55377"/>
      <c r="S55377" s="124"/>
      <c r="T55377" s="124"/>
      <c r="U55377" s="124"/>
      <c r="V55377" s="124"/>
      <c r="W55377" s="124"/>
      <c r="X55377" s="140"/>
      <c r="Y55377" s="96"/>
      <c r="Z55377" s="96"/>
      <c r="AA55377" s="96"/>
      <c r="AB55377" s="96"/>
      <c r="AC55377"/>
      <c r="AD55377" s="124"/>
      <c r="AE55377" s="81"/>
      <c r="AF55377"/>
      <c r="AG55377"/>
      <c r="AH55377"/>
      <c r="AI55377"/>
      <c r="AJ55377" s="77"/>
      <c r="AK55377"/>
      <c r="AL55377"/>
      <c r="AM55377"/>
      <c r="AN55377" s="111"/>
      <c r="AO55377"/>
      <c r="AP55377"/>
      <c r="AQ55377"/>
      <c r="AR55377"/>
      <c r="AS55377"/>
      <c r="AT55377"/>
      <c r="AU55377"/>
      <c r="AV55377"/>
      <c r="AW55377"/>
      <c r="AX55377"/>
      <c r="AY55377"/>
    </row>
    <row r="55378" spans="1:51" ht="10.15" customHeight="1" x14ac:dyDescent="0.2">
      <c r="A55378"/>
      <c r="B55378"/>
      <c r="C55378"/>
      <c r="D55378"/>
      <c r="E55378"/>
      <c r="F55378"/>
      <c r="G55378" s="67"/>
      <c r="H55378"/>
      <c r="I55378"/>
      <c r="J55378"/>
      <c r="K55378"/>
      <c r="L55378" s="124"/>
      <c r="M55378" s="74"/>
      <c r="N55378" s="77"/>
      <c r="O55378"/>
      <c r="P55378"/>
      <c r="Q55378"/>
      <c r="R55378"/>
      <c r="S55378" s="124"/>
      <c r="T55378" s="124"/>
      <c r="U55378" s="124"/>
      <c r="V55378" s="124"/>
      <c r="W55378" s="124"/>
      <c r="X55378" s="140"/>
      <c r="Y55378" s="96"/>
      <c r="Z55378" s="96"/>
      <c r="AA55378" s="96"/>
      <c r="AB55378" s="96"/>
      <c r="AC55378"/>
      <c r="AD55378" s="124"/>
      <c r="AE55378" s="81"/>
      <c r="AF55378"/>
      <c r="AG55378"/>
      <c r="AH55378"/>
      <c r="AI55378"/>
      <c r="AJ55378" s="77"/>
      <c r="AK55378"/>
      <c r="AL55378"/>
      <c r="AM55378"/>
      <c r="AN55378" s="111"/>
      <c r="AO55378"/>
      <c r="AP55378"/>
      <c r="AQ55378"/>
      <c r="AR55378"/>
      <c r="AS55378"/>
      <c r="AT55378"/>
      <c r="AU55378"/>
      <c r="AV55378"/>
      <c r="AW55378"/>
      <c r="AX55378"/>
      <c r="AY55378"/>
    </row>
    <row r="55379" spans="1:51" ht="10.15" customHeight="1" x14ac:dyDescent="0.2">
      <c r="A55379"/>
      <c r="B55379"/>
      <c r="C55379"/>
      <c r="D55379"/>
      <c r="E55379"/>
      <c r="F55379"/>
      <c r="G55379" s="67"/>
      <c r="H55379"/>
      <c r="I55379"/>
      <c r="J55379"/>
      <c r="K55379"/>
      <c r="L55379" s="124"/>
      <c r="M55379" s="74"/>
      <c r="N55379" s="77"/>
      <c r="O55379"/>
      <c r="P55379"/>
      <c r="Q55379"/>
      <c r="R55379"/>
      <c r="S55379" s="124"/>
      <c r="T55379" s="124"/>
      <c r="U55379" s="124"/>
      <c r="V55379" s="124"/>
      <c r="W55379" s="124"/>
      <c r="X55379" s="140"/>
      <c r="Y55379" s="96"/>
      <c r="Z55379" s="96"/>
      <c r="AA55379" s="96"/>
      <c r="AB55379" s="96"/>
      <c r="AC55379"/>
      <c r="AD55379" s="124"/>
      <c r="AE55379" s="81"/>
      <c r="AF55379"/>
      <c r="AG55379"/>
      <c r="AH55379"/>
      <c r="AI55379"/>
      <c r="AJ55379" s="77"/>
      <c r="AK55379"/>
      <c r="AL55379"/>
      <c r="AM55379"/>
      <c r="AN55379" s="111"/>
      <c r="AO55379"/>
      <c r="AP55379"/>
      <c r="AQ55379"/>
      <c r="AR55379"/>
      <c r="AS55379"/>
      <c r="AT55379"/>
      <c r="AU55379"/>
      <c r="AV55379"/>
      <c r="AW55379"/>
      <c r="AX55379"/>
      <c r="AY55379"/>
    </row>
    <row r="55380" spans="1:51" ht="10.15" customHeight="1" x14ac:dyDescent="0.2">
      <c r="A55380"/>
      <c r="B55380"/>
      <c r="C55380"/>
      <c r="D55380"/>
      <c r="E55380"/>
      <c r="F55380"/>
      <c r="G55380" s="67"/>
      <c r="H55380"/>
      <c r="I55380"/>
      <c r="J55380"/>
      <c r="K55380"/>
      <c r="L55380" s="124"/>
      <c r="M55380" s="74"/>
      <c r="N55380" s="77"/>
      <c r="O55380"/>
      <c r="P55380"/>
      <c r="Q55380"/>
      <c r="R55380"/>
      <c r="S55380" s="124"/>
      <c r="T55380" s="124"/>
      <c r="U55380" s="124"/>
      <c r="V55380" s="124"/>
      <c r="W55380" s="124"/>
      <c r="X55380" s="140"/>
      <c r="Y55380" s="96"/>
      <c r="Z55380" s="96"/>
      <c r="AA55380" s="96"/>
      <c r="AB55380" s="96"/>
      <c r="AC55380"/>
      <c r="AD55380" s="124"/>
      <c r="AE55380" s="81"/>
      <c r="AF55380"/>
      <c r="AG55380"/>
      <c r="AH55380"/>
      <c r="AI55380"/>
      <c r="AJ55380" s="77"/>
      <c r="AK55380"/>
      <c r="AL55380"/>
      <c r="AM55380"/>
      <c r="AN55380" s="111"/>
      <c r="AO55380"/>
      <c r="AP55380"/>
      <c r="AQ55380"/>
      <c r="AR55380"/>
      <c r="AS55380"/>
      <c r="AT55380"/>
      <c r="AU55380"/>
      <c r="AV55380"/>
      <c r="AW55380"/>
      <c r="AX55380"/>
      <c r="AY55380"/>
    </row>
    <row r="55381" spans="1:51" ht="10.15" customHeight="1" x14ac:dyDescent="0.2">
      <c r="A55381"/>
      <c r="B55381"/>
      <c r="C55381"/>
      <c r="D55381"/>
      <c r="E55381"/>
      <c r="F55381"/>
      <c r="G55381" s="67"/>
      <c r="H55381"/>
      <c r="I55381"/>
      <c r="J55381"/>
      <c r="K55381"/>
      <c r="L55381" s="124"/>
      <c r="M55381" s="74"/>
      <c r="N55381" s="77"/>
      <c r="O55381"/>
      <c r="P55381"/>
      <c r="Q55381"/>
      <c r="R55381"/>
      <c r="S55381" s="124"/>
      <c r="T55381" s="124"/>
      <c r="U55381" s="124"/>
      <c r="V55381" s="124"/>
      <c r="W55381" s="124"/>
      <c r="X55381" s="140"/>
      <c r="Y55381" s="96"/>
      <c r="Z55381" s="96"/>
      <c r="AA55381" s="96"/>
      <c r="AB55381" s="96"/>
      <c r="AC55381"/>
      <c r="AD55381" s="124"/>
      <c r="AE55381" s="81"/>
      <c r="AF55381"/>
      <c r="AG55381"/>
      <c r="AH55381"/>
      <c r="AI55381"/>
      <c r="AJ55381" s="77"/>
      <c r="AK55381"/>
      <c r="AL55381"/>
      <c r="AM55381"/>
      <c r="AN55381" s="111"/>
      <c r="AO55381"/>
      <c r="AP55381"/>
      <c r="AQ55381"/>
      <c r="AR55381"/>
      <c r="AS55381"/>
      <c r="AT55381"/>
      <c r="AU55381"/>
      <c r="AV55381"/>
      <c r="AW55381"/>
      <c r="AX55381"/>
      <c r="AY55381"/>
    </row>
    <row r="55382" spans="1:51" ht="10.15" customHeight="1" x14ac:dyDescent="0.2">
      <c r="A55382"/>
      <c r="B55382"/>
      <c r="C55382"/>
      <c r="D55382"/>
      <c r="E55382"/>
      <c r="F55382"/>
      <c r="G55382" s="67"/>
      <c r="H55382"/>
      <c r="I55382"/>
      <c r="J55382"/>
      <c r="K55382"/>
      <c r="L55382" s="124"/>
      <c r="M55382" s="74"/>
      <c r="N55382" s="77"/>
      <c r="O55382"/>
      <c r="P55382"/>
      <c r="Q55382"/>
      <c r="R55382"/>
      <c r="S55382" s="124"/>
      <c r="T55382" s="124"/>
      <c r="U55382" s="124"/>
      <c r="V55382" s="124"/>
      <c r="W55382" s="124"/>
      <c r="X55382" s="140"/>
      <c r="Y55382" s="96"/>
      <c r="Z55382" s="96"/>
      <c r="AA55382" s="96"/>
      <c r="AB55382" s="96"/>
      <c r="AC55382"/>
      <c r="AD55382" s="124"/>
      <c r="AE55382" s="81"/>
      <c r="AF55382"/>
      <c r="AG55382"/>
      <c r="AH55382"/>
      <c r="AI55382"/>
      <c r="AJ55382" s="77"/>
      <c r="AK55382"/>
      <c r="AL55382"/>
      <c r="AM55382"/>
      <c r="AN55382" s="111"/>
      <c r="AO55382"/>
      <c r="AP55382"/>
      <c r="AQ55382"/>
      <c r="AR55382"/>
      <c r="AS55382"/>
      <c r="AT55382"/>
      <c r="AU55382"/>
      <c r="AV55382"/>
      <c r="AW55382"/>
      <c r="AX55382"/>
      <c r="AY55382"/>
    </row>
    <row r="55383" spans="1:51" ht="10.15" customHeight="1" x14ac:dyDescent="0.2">
      <c r="A55383"/>
      <c r="B55383"/>
      <c r="C55383"/>
      <c r="D55383"/>
      <c r="E55383"/>
      <c r="F55383"/>
      <c r="G55383" s="67"/>
      <c r="H55383"/>
      <c r="I55383"/>
      <c r="J55383"/>
      <c r="K55383"/>
      <c r="L55383" s="124"/>
      <c r="M55383" s="74"/>
      <c r="N55383" s="77"/>
      <c r="O55383"/>
      <c r="P55383"/>
      <c r="Q55383"/>
      <c r="R55383"/>
      <c r="S55383" s="124"/>
      <c r="T55383" s="124"/>
      <c r="U55383" s="124"/>
      <c r="V55383" s="124"/>
      <c r="W55383" s="124"/>
      <c r="X55383" s="140"/>
      <c r="Y55383" s="96"/>
      <c r="Z55383" s="96"/>
      <c r="AA55383" s="96"/>
      <c r="AB55383" s="96"/>
      <c r="AC55383"/>
      <c r="AD55383" s="124"/>
      <c r="AE55383" s="81"/>
      <c r="AF55383"/>
      <c r="AG55383"/>
      <c r="AH55383"/>
      <c r="AI55383"/>
      <c r="AJ55383" s="77"/>
      <c r="AK55383"/>
      <c r="AL55383"/>
      <c r="AM55383"/>
      <c r="AN55383" s="111"/>
      <c r="AO55383"/>
      <c r="AP55383"/>
      <c r="AQ55383"/>
      <c r="AR55383"/>
      <c r="AS55383"/>
      <c r="AT55383"/>
      <c r="AU55383"/>
      <c r="AV55383"/>
      <c r="AW55383"/>
      <c r="AX55383"/>
      <c r="AY55383"/>
    </row>
    <row r="55384" spans="1:51" ht="10.15" customHeight="1" x14ac:dyDescent="0.2">
      <c r="A55384"/>
      <c r="B55384"/>
      <c r="C55384"/>
      <c r="D55384"/>
      <c r="E55384"/>
      <c r="F55384"/>
      <c r="G55384" s="67"/>
      <c r="H55384"/>
      <c r="I55384"/>
      <c r="J55384"/>
      <c r="K55384"/>
      <c r="L55384" s="124"/>
      <c r="M55384" s="74"/>
      <c r="N55384" s="77"/>
      <c r="O55384"/>
      <c r="P55384"/>
      <c r="Q55384"/>
      <c r="R55384"/>
      <c r="S55384" s="124"/>
      <c r="T55384" s="124"/>
      <c r="U55384" s="124"/>
      <c r="V55384" s="124"/>
      <c r="W55384" s="124"/>
      <c r="X55384" s="140"/>
      <c r="Y55384" s="96"/>
      <c r="Z55384" s="96"/>
      <c r="AA55384" s="96"/>
      <c r="AB55384" s="96"/>
      <c r="AC55384"/>
      <c r="AD55384" s="124"/>
      <c r="AE55384" s="81"/>
      <c r="AF55384"/>
      <c r="AG55384"/>
      <c r="AH55384"/>
      <c r="AI55384"/>
      <c r="AJ55384" s="77"/>
      <c r="AK55384"/>
      <c r="AL55384"/>
      <c r="AM55384"/>
      <c r="AN55384" s="111"/>
      <c r="AO55384"/>
      <c r="AP55384"/>
      <c r="AQ55384"/>
      <c r="AR55384"/>
      <c r="AS55384"/>
      <c r="AT55384"/>
      <c r="AU55384"/>
      <c r="AV55384"/>
      <c r="AW55384"/>
      <c r="AX55384"/>
      <c r="AY55384"/>
    </row>
    <row r="55385" spans="1:51" ht="10.15" customHeight="1" x14ac:dyDescent="0.2">
      <c r="A55385"/>
      <c r="B55385"/>
      <c r="C55385"/>
      <c r="D55385"/>
      <c r="E55385"/>
      <c r="F55385"/>
      <c r="G55385" s="67"/>
      <c r="H55385"/>
      <c r="I55385"/>
      <c r="J55385"/>
      <c r="K55385"/>
      <c r="L55385" s="124"/>
      <c r="M55385" s="74"/>
      <c r="N55385" s="77"/>
      <c r="O55385"/>
      <c r="P55385"/>
      <c r="Q55385"/>
      <c r="R55385"/>
      <c r="S55385" s="124"/>
      <c r="T55385" s="124"/>
      <c r="U55385" s="124"/>
      <c r="V55385" s="124"/>
      <c r="W55385" s="124"/>
      <c r="X55385" s="140"/>
      <c r="Y55385" s="96"/>
      <c r="Z55385" s="96"/>
      <c r="AA55385" s="96"/>
      <c r="AB55385" s="96"/>
      <c r="AC55385"/>
      <c r="AD55385" s="124"/>
      <c r="AE55385" s="81"/>
      <c r="AF55385"/>
      <c r="AG55385"/>
      <c r="AH55385"/>
      <c r="AI55385"/>
      <c r="AJ55385" s="77"/>
      <c r="AK55385"/>
      <c r="AL55385"/>
      <c r="AM55385"/>
      <c r="AN55385" s="111"/>
      <c r="AO55385"/>
      <c r="AP55385"/>
      <c r="AQ55385"/>
      <c r="AR55385"/>
      <c r="AS55385"/>
      <c r="AT55385"/>
      <c r="AU55385"/>
      <c r="AV55385"/>
      <c r="AW55385"/>
      <c r="AX55385"/>
      <c r="AY55385"/>
    </row>
    <row r="55386" spans="1:51" ht="10.15" customHeight="1" x14ac:dyDescent="0.2">
      <c r="A55386"/>
      <c r="B55386"/>
      <c r="C55386"/>
      <c r="D55386"/>
      <c r="E55386"/>
      <c r="F55386"/>
      <c r="G55386" s="67"/>
      <c r="H55386"/>
      <c r="I55386"/>
      <c r="J55386"/>
      <c r="K55386"/>
      <c r="L55386" s="124"/>
      <c r="M55386" s="74"/>
      <c r="N55386" s="77"/>
      <c r="O55386"/>
      <c r="P55386"/>
      <c r="Q55386"/>
      <c r="R55386"/>
      <c r="S55386" s="124"/>
      <c r="T55386" s="124"/>
      <c r="U55386" s="124"/>
      <c r="V55386" s="124"/>
      <c r="W55386" s="124"/>
      <c r="X55386" s="140"/>
      <c r="Y55386" s="96"/>
      <c r="Z55386" s="96"/>
      <c r="AA55386" s="96"/>
      <c r="AB55386" s="96"/>
      <c r="AC55386"/>
      <c r="AD55386" s="124"/>
      <c r="AE55386" s="81"/>
      <c r="AF55386"/>
      <c r="AG55386"/>
      <c r="AH55386"/>
      <c r="AI55386"/>
      <c r="AJ55386" s="77"/>
      <c r="AK55386"/>
      <c r="AL55386"/>
      <c r="AM55386"/>
      <c r="AN55386" s="111"/>
      <c r="AO55386"/>
      <c r="AP55386"/>
      <c r="AQ55386"/>
      <c r="AR55386"/>
      <c r="AS55386"/>
      <c r="AT55386"/>
      <c r="AU55386"/>
      <c r="AV55386"/>
      <c r="AW55386"/>
      <c r="AX55386"/>
      <c r="AY55386"/>
    </row>
    <row r="55387" spans="1:51" ht="10.15" customHeight="1" x14ac:dyDescent="0.2">
      <c r="A55387"/>
      <c r="B55387"/>
      <c r="C55387"/>
      <c r="D55387"/>
      <c r="E55387"/>
      <c r="F55387"/>
      <c r="G55387" s="67"/>
      <c r="H55387"/>
      <c r="I55387"/>
      <c r="J55387"/>
      <c r="K55387"/>
      <c r="L55387" s="124"/>
      <c r="M55387" s="74"/>
      <c r="N55387" s="77"/>
      <c r="O55387"/>
      <c r="P55387"/>
      <c r="Q55387"/>
      <c r="R55387"/>
      <c r="S55387" s="124"/>
      <c r="T55387" s="124"/>
      <c r="U55387" s="124"/>
      <c r="V55387" s="124"/>
      <c r="W55387" s="124"/>
      <c r="X55387" s="140"/>
      <c r="Y55387" s="96"/>
      <c r="Z55387" s="96"/>
      <c r="AA55387" s="96"/>
      <c r="AB55387" s="96"/>
      <c r="AC55387"/>
      <c r="AD55387" s="124"/>
      <c r="AE55387" s="81"/>
      <c r="AF55387"/>
      <c r="AG55387"/>
      <c r="AH55387"/>
      <c r="AI55387"/>
      <c r="AJ55387" s="77"/>
      <c r="AK55387"/>
      <c r="AL55387"/>
      <c r="AM55387"/>
      <c r="AN55387" s="111"/>
      <c r="AO55387"/>
      <c r="AP55387"/>
      <c r="AQ55387"/>
      <c r="AR55387"/>
      <c r="AS55387"/>
      <c r="AT55387"/>
      <c r="AU55387"/>
      <c r="AV55387"/>
      <c r="AW55387"/>
      <c r="AX55387"/>
      <c r="AY55387"/>
    </row>
    <row r="55388" spans="1:51" ht="10.15" customHeight="1" x14ac:dyDescent="0.2">
      <c r="A55388"/>
      <c r="B55388"/>
      <c r="C55388"/>
      <c r="D55388"/>
      <c r="E55388"/>
      <c r="F55388"/>
      <c r="G55388" s="67"/>
      <c r="H55388"/>
      <c r="I55388"/>
      <c r="J55388"/>
      <c r="K55388"/>
      <c r="L55388" s="124"/>
      <c r="M55388" s="74"/>
      <c r="N55388" s="77"/>
      <c r="O55388"/>
      <c r="P55388"/>
      <c r="Q55388"/>
      <c r="R55388"/>
      <c r="S55388" s="124"/>
      <c r="T55388" s="124"/>
      <c r="U55388" s="124"/>
      <c r="V55388" s="124"/>
      <c r="W55388" s="124"/>
      <c r="X55388" s="140"/>
      <c r="Y55388" s="96"/>
      <c r="Z55388" s="96"/>
      <c r="AA55388" s="96"/>
      <c r="AB55388" s="96"/>
      <c r="AC55388"/>
      <c r="AD55388" s="124"/>
      <c r="AE55388" s="81"/>
      <c r="AF55388"/>
      <c r="AG55388"/>
      <c r="AH55388"/>
      <c r="AI55388"/>
      <c r="AJ55388" s="77"/>
      <c r="AK55388"/>
      <c r="AL55388"/>
      <c r="AM55388"/>
      <c r="AN55388" s="111"/>
      <c r="AO55388"/>
      <c r="AP55388"/>
      <c r="AQ55388"/>
      <c r="AR55388"/>
      <c r="AS55388"/>
      <c r="AT55388"/>
      <c r="AU55388"/>
      <c r="AV55388"/>
      <c r="AW55388"/>
      <c r="AX55388"/>
      <c r="AY55388"/>
    </row>
    <row r="55389" spans="1:51" ht="10.15" customHeight="1" x14ac:dyDescent="0.2">
      <c r="A55389"/>
      <c r="B55389"/>
      <c r="C55389"/>
      <c r="D55389"/>
      <c r="E55389"/>
      <c r="F55389"/>
      <c r="G55389" s="67"/>
      <c r="H55389"/>
      <c r="I55389"/>
      <c r="J55389"/>
      <c r="K55389"/>
      <c r="L55389" s="124"/>
      <c r="M55389" s="74"/>
      <c r="N55389" s="77"/>
      <c r="O55389"/>
      <c r="P55389"/>
      <c r="Q55389"/>
      <c r="R55389"/>
      <c r="S55389" s="124"/>
      <c r="T55389" s="124"/>
      <c r="U55389" s="124"/>
      <c r="V55389" s="124"/>
      <c r="W55389" s="124"/>
      <c r="X55389" s="140"/>
      <c r="Y55389" s="96"/>
      <c r="Z55389" s="96"/>
      <c r="AA55389" s="96"/>
      <c r="AB55389" s="96"/>
      <c r="AC55389"/>
      <c r="AD55389" s="124"/>
      <c r="AE55389" s="81"/>
      <c r="AF55389"/>
      <c r="AG55389"/>
      <c r="AH55389"/>
      <c r="AI55389"/>
      <c r="AJ55389" s="77"/>
      <c r="AK55389"/>
      <c r="AL55389"/>
      <c r="AM55389"/>
      <c r="AN55389" s="111"/>
      <c r="AO55389"/>
      <c r="AP55389"/>
      <c r="AQ55389"/>
      <c r="AR55389"/>
      <c r="AS55389"/>
      <c r="AT55389"/>
      <c r="AU55389"/>
      <c r="AV55389"/>
      <c r="AW55389"/>
      <c r="AX55389"/>
      <c r="AY55389"/>
    </row>
    <row r="55390" spans="1:51" ht="10.15" customHeight="1" x14ac:dyDescent="0.2">
      <c r="A55390"/>
      <c r="B55390"/>
      <c r="C55390"/>
      <c r="D55390"/>
      <c r="E55390"/>
      <c r="F55390"/>
      <c r="G55390" s="67"/>
      <c r="H55390"/>
      <c r="I55390"/>
      <c r="J55390"/>
      <c r="K55390"/>
      <c r="L55390" s="124"/>
      <c r="M55390" s="74"/>
      <c r="N55390" s="77"/>
      <c r="O55390"/>
      <c r="P55390"/>
      <c r="Q55390"/>
      <c r="R55390"/>
      <c r="S55390" s="124"/>
      <c r="T55390" s="124"/>
      <c r="U55390" s="124"/>
      <c r="V55390" s="124"/>
      <c r="W55390" s="124"/>
      <c r="X55390" s="140"/>
      <c r="Y55390" s="96"/>
      <c r="Z55390" s="96"/>
      <c r="AA55390" s="96"/>
      <c r="AB55390" s="96"/>
      <c r="AC55390"/>
      <c r="AD55390" s="124"/>
      <c r="AE55390" s="81"/>
      <c r="AF55390"/>
      <c r="AG55390"/>
      <c r="AH55390"/>
      <c r="AI55390"/>
      <c r="AJ55390" s="77"/>
      <c r="AK55390"/>
      <c r="AL55390"/>
      <c r="AM55390"/>
      <c r="AN55390" s="111"/>
      <c r="AO55390"/>
      <c r="AP55390"/>
      <c r="AQ55390"/>
      <c r="AR55390"/>
      <c r="AS55390"/>
      <c r="AT55390"/>
      <c r="AU55390"/>
      <c r="AV55390"/>
      <c r="AW55390"/>
      <c r="AX55390"/>
      <c r="AY55390"/>
    </row>
    <row r="55391" spans="1:51" ht="10.15" customHeight="1" x14ac:dyDescent="0.2">
      <c r="A55391"/>
      <c r="B55391"/>
      <c r="C55391"/>
      <c r="D55391"/>
      <c r="E55391"/>
      <c r="F55391"/>
      <c r="G55391" s="67"/>
      <c r="H55391"/>
      <c r="I55391"/>
      <c r="J55391"/>
      <c r="K55391"/>
      <c r="L55391" s="124"/>
      <c r="M55391" s="74"/>
      <c r="N55391" s="77"/>
      <c r="O55391"/>
      <c r="P55391"/>
      <c r="Q55391"/>
      <c r="R55391"/>
      <c r="S55391" s="124"/>
      <c r="T55391" s="124"/>
      <c r="U55391" s="124"/>
      <c r="V55391" s="124"/>
      <c r="W55391" s="124"/>
      <c r="X55391" s="140"/>
      <c r="Y55391" s="96"/>
      <c r="Z55391" s="96"/>
      <c r="AA55391" s="96"/>
      <c r="AB55391" s="96"/>
      <c r="AC55391"/>
      <c r="AD55391" s="124"/>
      <c r="AE55391" s="81"/>
      <c r="AF55391"/>
      <c r="AG55391"/>
      <c r="AH55391"/>
      <c r="AI55391"/>
      <c r="AJ55391" s="77"/>
      <c r="AK55391"/>
      <c r="AL55391"/>
      <c r="AM55391"/>
      <c r="AN55391" s="111"/>
      <c r="AO55391"/>
      <c r="AP55391"/>
      <c r="AQ55391"/>
      <c r="AR55391"/>
      <c r="AS55391"/>
      <c r="AT55391"/>
      <c r="AU55391"/>
      <c r="AV55391"/>
      <c r="AW55391"/>
      <c r="AX55391"/>
      <c r="AY55391"/>
    </row>
    <row r="55392" spans="1:51" ht="10.15" customHeight="1" x14ac:dyDescent="0.2">
      <c r="A55392"/>
      <c r="B55392"/>
      <c r="C55392"/>
      <c r="D55392"/>
      <c r="E55392"/>
      <c r="F55392"/>
      <c r="G55392" s="67"/>
      <c r="H55392"/>
      <c r="I55392"/>
      <c r="J55392"/>
      <c r="K55392"/>
      <c r="L55392" s="124"/>
      <c r="M55392" s="74"/>
      <c r="N55392" s="77"/>
      <c r="O55392"/>
      <c r="P55392"/>
      <c r="Q55392"/>
      <c r="R55392"/>
      <c r="S55392" s="124"/>
      <c r="T55392" s="124"/>
      <c r="U55392" s="124"/>
      <c r="V55392" s="124"/>
      <c r="W55392" s="124"/>
      <c r="X55392" s="140"/>
      <c r="Y55392" s="96"/>
      <c r="Z55392" s="96"/>
      <c r="AA55392" s="96"/>
      <c r="AB55392" s="96"/>
      <c r="AC55392"/>
      <c r="AD55392" s="124"/>
      <c r="AE55392" s="81"/>
      <c r="AF55392"/>
      <c r="AG55392"/>
      <c r="AH55392"/>
      <c r="AI55392"/>
      <c r="AJ55392" s="77"/>
      <c r="AK55392"/>
      <c r="AL55392"/>
      <c r="AM55392"/>
      <c r="AN55392" s="111"/>
      <c r="AO55392"/>
      <c r="AP55392"/>
      <c r="AQ55392"/>
      <c r="AR55392"/>
      <c r="AS55392"/>
      <c r="AT55392"/>
      <c r="AU55392"/>
      <c r="AV55392"/>
      <c r="AW55392"/>
      <c r="AX55392"/>
      <c r="AY55392"/>
    </row>
    <row r="55393" spans="1:51" ht="10.15" customHeight="1" x14ac:dyDescent="0.2">
      <c r="A55393"/>
      <c r="B55393"/>
      <c r="C55393"/>
      <c r="D55393"/>
      <c r="E55393"/>
      <c r="F55393"/>
      <c r="G55393" s="67"/>
      <c r="H55393"/>
      <c r="I55393"/>
      <c r="J55393"/>
      <c r="K55393"/>
      <c r="L55393" s="124"/>
      <c r="M55393" s="74"/>
      <c r="N55393" s="77"/>
      <c r="O55393"/>
      <c r="P55393"/>
      <c r="Q55393"/>
      <c r="R55393"/>
      <c r="S55393" s="124"/>
      <c r="T55393" s="124"/>
      <c r="U55393" s="124"/>
      <c r="V55393" s="124"/>
      <c r="W55393" s="124"/>
      <c r="X55393" s="140"/>
      <c r="Y55393" s="96"/>
      <c r="Z55393" s="96"/>
      <c r="AA55393" s="96"/>
      <c r="AB55393" s="96"/>
      <c r="AC55393"/>
      <c r="AD55393" s="124"/>
      <c r="AE55393" s="81"/>
      <c r="AF55393"/>
      <c r="AG55393"/>
      <c r="AH55393"/>
      <c r="AI55393"/>
      <c r="AJ55393" s="77"/>
      <c r="AK55393"/>
      <c r="AL55393"/>
      <c r="AM55393"/>
      <c r="AN55393" s="111"/>
      <c r="AO55393"/>
      <c r="AP55393"/>
      <c r="AQ55393"/>
      <c r="AR55393"/>
      <c r="AS55393"/>
      <c r="AT55393"/>
      <c r="AU55393"/>
      <c r="AV55393"/>
      <c r="AW55393"/>
      <c r="AX55393"/>
      <c r="AY55393"/>
    </row>
    <row r="55394" spans="1:51" ht="10.15" customHeight="1" x14ac:dyDescent="0.2">
      <c r="A55394"/>
      <c r="B55394"/>
      <c r="C55394"/>
      <c r="D55394"/>
      <c r="E55394"/>
      <c r="F55394"/>
      <c r="G55394" s="67"/>
      <c r="H55394"/>
      <c r="I55394"/>
      <c r="J55394"/>
      <c r="K55394"/>
      <c r="L55394" s="124"/>
      <c r="M55394" s="74"/>
      <c r="N55394" s="77"/>
      <c r="O55394"/>
      <c r="P55394"/>
      <c r="Q55394"/>
      <c r="R55394"/>
      <c r="S55394" s="124"/>
      <c r="T55394" s="124"/>
      <c r="U55394" s="124"/>
      <c r="V55394" s="124"/>
      <c r="W55394" s="124"/>
      <c r="X55394" s="140"/>
      <c r="Y55394" s="96"/>
      <c r="Z55394" s="96"/>
      <c r="AA55394" s="96"/>
      <c r="AB55394" s="96"/>
      <c r="AC55394"/>
      <c r="AD55394" s="124"/>
      <c r="AE55394" s="81"/>
      <c r="AF55394"/>
      <c r="AG55394"/>
      <c r="AH55394"/>
      <c r="AI55394"/>
      <c r="AJ55394" s="77"/>
      <c r="AK55394"/>
      <c r="AL55394"/>
      <c r="AM55394"/>
      <c r="AN55394" s="111"/>
      <c r="AO55394"/>
      <c r="AP55394"/>
      <c r="AQ55394"/>
      <c r="AR55394"/>
      <c r="AS55394"/>
      <c r="AT55394"/>
      <c r="AU55394"/>
      <c r="AV55394"/>
      <c r="AW55394"/>
      <c r="AX55394"/>
      <c r="AY55394"/>
    </row>
    <row r="55395" spans="1:51" ht="10.15" customHeight="1" x14ac:dyDescent="0.2">
      <c r="A55395"/>
      <c r="B55395"/>
      <c r="C55395"/>
      <c r="D55395"/>
      <c r="E55395"/>
      <c r="F55395"/>
      <c r="G55395" s="67"/>
      <c r="H55395"/>
      <c r="I55395"/>
      <c r="J55395"/>
      <c r="K55395"/>
      <c r="L55395" s="124"/>
      <c r="M55395" s="74"/>
      <c r="N55395" s="77"/>
      <c r="O55395"/>
      <c r="P55395"/>
      <c r="Q55395"/>
      <c r="R55395"/>
      <c r="S55395" s="124"/>
      <c r="T55395" s="124"/>
      <c r="U55395" s="124"/>
      <c r="V55395" s="124"/>
      <c r="W55395" s="124"/>
      <c r="X55395" s="140"/>
      <c r="Y55395" s="96"/>
      <c r="Z55395" s="96"/>
      <c r="AA55395" s="96"/>
      <c r="AB55395" s="96"/>
      <c r="AC55395"/>
      <c r="AD55395" s="124"/>
      <c r="AE55395" s="81"/>
      <c r="AF55395"/>
      <c r="AG55395"/>
      <c r="AH55395"/>
      <c r="AI55395"/>
      <c r="AJ55395" s="77"/>
      <c r="AK55395"/>
      <c r="AL55395"/>
      <c r="AM55395"/>
      <c r="AN55395" s="111"/>
      <c r="AO55395"/>
      <c r="AP55395"/>
      <c r="AQ55395"/>
      <c r="AR55395"/>
      <c r="AS55395"/>
      <c r="AT55395"/>
      <c r="AU55395"/>
      <c r="AV55395"/>
      <c r="AW55395"/>
      <c r="AX55395"/>
      <c r="AY55395"/>
    </row>
    <row r="55396" spans="1:51" ht="10.15" customHeight="1" x14ac:dyDescent="0.2">
      <c r="A55396"/>
      <c r="B55396"/>
      <c r="C55396"/>
      <c r="D55396"/>
      <c r="E55396"/>
      <c r="F55396"/>
      <c r="G55396" s="67"/>
      <c r="H55396"/>
      <c r="I55396"/>
      <c r="J55396"/>
      <c r="K55396"/>
      <c r="L55396" s="124"/>
      <c r="M55396" s="74"/>
      <c r="N55396" s="77"/>
      <c r="O55396"/>
      <c r="P55396"/>
      <c r="Q55396"/>
      <c r="R55396"/>
      <c r="S55396" s="124"/>
      <c r="T55396" s="124"/>
      <c r="U55396" s="124"/>
      <c r="V55396" s="124"/>
      <c r="W55396" s="124"/>
      <c r="X55396" s="140"/>
      <c r="Y55396" s="96"/>
      <c r="Z55396" s="96"/>
      <c r="AA55396" s="96"/>
      <c r="AB55396" s="96"/>
      <c r="AC55396"/>
      <c r="AD55396" s="124"/>
      <c r="AE55396" s="81"/>
      <c r="AF55396"/>
      <c r="AG55396"/>
      <c r="AH55396"/>
      <c r="AI55396"/>
      <c r="AJ55396" s="77"/>
      <c r="AK55396"/>
      <c r="AL55396"/>
      <c r="AM55396"/>
      <c r="AN55396" s="111"/>
      <c r="AO55396"/>
      <c r="AP55396"/>
      <c r="AQ55396"/>
      <c r="AR55396"/>
      <c r="AS55396"/>
      <c r="AT55396"/>
      <c r="AU55396"/>
      <c r="AV55396"/>
      <c r="AW55396"/>
      <c r="AX55396"/>
      <c r="AY55396"/>
    </row>
    <row r="55397" spans="1:51" ht="10.15" customHeight="1" x14ac:dyDescent="0.2">
      <c r="A55397"/>
      <c r="B55397"/>
      <c r="C55397"/>
      <c r="D55397"/>
      <c r="E55397"/>
      <c r="F55397"/>
      <c r="G55397" s="67"/>
      <c r="H55397"/>
      <c r="I55397"/>
      <c r="J55397"/>
      <c r="K55397"/>
      <c r="L55397" s="124"/>
      <c r="M55397" s="74"/>
      <c r="N55397" s="77"/>
      <c r="O55397"/>
      <c r="P55397"/>
      <c r="Q55397"/>
      <c r="R55397"/>
      <c r="S55397" s="124"/>
      <c r="T55397" s="124"/>
      <c r="U55397" s="124"/>
      <c r="V55397" s="124"/>
      <c r="W55397" s="124"/>
      <c r="X55397" s="140"/>
      <c r="Y55397" s="96"/>
      <c r="Z55397" s="96"/>
      <c r="AA55397" s="96"/>
      <c r="AB55397" s="96"/>
      <c r="AC55397"/>
      <c r="AD55397" s="124"/>
      <c r="AE55397" s="81"/>
      <c r="AF55397"/>
      <c r="AG55397"/>
      <c r="AH55397"/>
      <c r="AI55397"/>
      <c r="AJ55397" s="77"/>
      <c r="AK55397"/>
      <c r="AL55397"/>
      <c r="AM55397"/>
      <c r="AN55397" s="111"/>
      <c r="AO55397"/>
      <c r="AP55397"/>
      <c r="AQ55397"/>
      <c r="AR55397"/>
      <c r="AS55397"/>
      <c r="AT55397"/>
      <c r="AU55397"/>
      <c r="AV55397"/>
      <c r="AW55397"/>
      <c r="AX55397"/>
      <c r="AY55397"/>
    </row>
    <row r="55398" spans="1:51" ht="10.15" customHeight="1" x14ac:dyDescent="0.2">
      <c r="A55398"/>
      <c r="B55398"/>
      <c r="C55398"/>
      <c r="D55398"/>
      <c r="E55398"/>
      <c r="F55398"/>
      <c r="G55398" s="67"/>
      <c r="H55398"/>
      <c r="I55398"/>
      <c r="J55398"/>
      <c r="K55398"/>
      <c r="L55398" s="124"/>
      <c r="M55398" s="74"/>
      <c r="N55398" s="77"/>
      <c r="O55398"/>
      <c r="P55398"/>
      <c r="Q55398"/>
      <c r="R55398"/>
      <c r="S55398" s="124"/>
      <c r="T55398" s="124"/>
      <c r="U55398" s="124"/>
      <c r="V55398" s="124"/>
      <c r="W55398" s="124"/>
      <c r="X55398" s="140"/>
      <c r="Y55398" s="96"/>
      <c r="Z55398" s="96"/>
      <c r="AA55398" s="96"/>
      <c r="AB55398" s="96"/>
      <c r="AC55398"/>
      <c r="AD55398" s="124"/>
      <c r="AE55398" s="81"/>
      <c r="AF55398"/>
      <c r="AG55398"/>
      <c r="AH55398"/>
      <c r="AI55398"/>
      <c r="AJ55398" s="77"/>
      <c r="AK55398"/>
      <c r="AL55398"/>
      <c r="AM55398"/>
      <c r="AN55398" s="111"/>
      <c r="AO55398"/>
      <c r="AP55398"/>
      <c r="AQ55398"/>
      <c r="AR55398"/>
      <c r="AS55398"/>
      <c r="AT55398"/>
      <c r="AU55398"/>
      <c r="AV55398"/>
      <c r="AW55398"/>
      <c r="AX55398"/>
      <c r="AY55398"/>
    </row>
    <row r="55399" spans="1:51" ht="10.15" customHeight="1" x14ac:dyDescent="0.2">
      <c r="A55399"/>
      <c r="B55399"/>
      <c r="C55399"/>
      <c r="D55399"/>
      <c r="E55399"/>
      <c r="F55399"/>
      <c r="G55399" s="67"/>
      <c r="H55399"/>
      <c r="I55399"/>
      <c r="J55399"/>
      <c r="K55399"/>
      <c r="L55399" s="124"/>
      <c r="M55399" s="74"/>
      <c r="N55399" s="77"/>
      <c r="O55399"/>
      <c r="P55399"/>
      <c r="Q55399"/>
      <c r="R55399"/>
      <c r="S55399" s="124"/>
      <c r="T55399" s="124"/>
      <c r="U55399" s="124"/>
      <c r="V55399" s="124"/>
      <c r="W55399" s="124"/>
      <c r="X55399" s="140"/>
      <c r="Y55399" s="96"/>
      <c r="Z55399" s="96"/>
      <c r="AA55399" s="96"/>
      <c r="AB55399" s="96"/>
      <c r="AC55399"/>
      <c r="AD55399" s="124"/>
      <c r="AE55399" s="81"/>
      <c r="AF55399"/>
      <c r="AG55399"/>
      <c r="AH55399"/>
      <c r="AI55399"/>
      <c r="AJ55399" s="77"/>
      <c r="AK55399"/>
      <c r="AL55399"/>
      <c r="AM55399"/>
      <c r="AN55399" s="111"/>
      <c r="AO55399"/>
      <c r="AP55399"/>
      <c r="AQ55399"/>
      <c r="AR55399"/>
      <c r="AS55399"/>
      <c r="AT55399"/>
      <c r="AU55399"/>
      <c r="AV55399"/>
      <c r="AW55399"/>
      <c r="AX55399"/>
      <c r="AY55399"/>
    </row>
    <row r="55400" spans="1:51" ht="10.15" customHeight="1" x14ac:dyDescent="0.2">
      <c r="A55400"/>
      <c r="B55400"/>
      <c r="C55400"/>
      <c r="D55400"/>
      <c r="E55400"/>
      <c r="F55400"/>
      <c r="G55400" s="67"/>
      <c r="H55400"/>
      <c r="I55400"/>
      <c r="J55400"/>
      <c r="K55400"/>
      <c r="L55400" s="124"/>
      <c r="M55400" s="74"/>
      <c r="N55400" s="77"/>
      <c r="O55400"/>
      <c r="P55400"/>
      <c r="Q55400"/>
      <c r="R55400"/>
      <c r="S55400" s="124"/>
      <c r="T55400" s="124"/>
      <c r="U55400" s="124"/>
      <c r="V55400" s="124"/>
      <c r="W55400" s="124"/>
      <c r="X55400" s="140"/>
      <c r="Y55400" s="96"/>
      <c r="Z55400" s="96"/>
      <c r="AA55400" s="96"/>
      <c r="AB55400" s="96"/>
      <c r="AC55400"/>
      <c r="AD55400" s="124"/>
      <c r="AE55400" s="81"/>
      <c r="AF55400"/>
      <c r="AG55400"/>
      <c r="AH55400"/>
      <c r="AI55400"/>
      <c r="AJ55400" s="77"/>
      <c r="AK55400"/>
      <c r="AL55400"/>
      <c r="AM55400"/>
      <c r="AN55400" s="111"/>
      <c r="AO55400"/>
      <c r="AP55400"/>
      <c r="AQ55400"/>
      <c r="AR55400"/>
      <c r="AS55400"/>
      <c r="AT55400"/>
      <c r="AU55400"/>
      <c r="AV55400"/>
      <c r="AW55400"/>
      <c r="AX55400"/>
      <c r="AY55400"/>
    </row>
    <row r="55401" spans="1:51" ht="10.15" customHeight="1" x14ac:dyDescent="0.2">
      <c r="A55401"/>
      <c r="B55401"/>
      <c r="C55401"/>
      <c r="D55401"/>
      <c r="E55401"/>
      <c r="F55401"/>
      <c r="G55401" s="67"/>
      <c r="H55401"/>
      <c r="I55401"/>
      <c r="J55401"/>
      <c r="K55401"/>
      <c r="L55401" s="124"/>
      <c r="M55401" s="74"/>
      <c r="N55401" s="77"/>
      <c r="O55401"/>
      <c r="P55401"/>
      <c r="Q55401"/>
      <c r="R55401"/>
      <c r="S55401" s="124"/>
      <c r="T55401" s="124"/>
      <c r="U55401" s="124"/>
      <c r="V55401" s="124"/>
      <c r="W55401" s="124"/>
      <c r="X55401" s="140"/>
      <c r="Y55401" s="96"/>
      <c r="Z55401" s="96"/>
      <c r="AA55401" s="96"/>
      <c r="AB55401" s="96"/>
      <c r="AC55401"/>
      <c r="AD55401" s="124"/>
      <c r="AE55401" s="81"/>
      <c r="AF55401"/>
      <c r="AG55401"/>
      <c r="AH55401"/>
      <c r="AI55401"/>
      <c r="AJ55401" s="77"/>
      <c r="AK55401"/>
      <c r="AL55401"/>
      <c r="AM55401"/>
      <c r="AN55401" s="111"/>
      <c r="AO55401"/>
      <c r="AP55401"/>
      <c r="AQ55401"/>
      <c r="AR55401"/>
      <c r="AS55401"/>
      <c r="AT55401"/>
      <c r="AU55401"/>
      <c r="AV55401"/>
      <c r="AW55401"/>
      <c r="AX55401"/>
      <c r="AY55401"/>
    </row>
    <row r="55402" spans="1:51" ht="10.15" customHeight="1" x14ac:dyDescent="0.2">
      <c r="A55402"/>
      <c r="B55402"/>
      <c r="C55402"/>
      <c r="D55402"/>
      <c r="E55402"/>
      <c r="F55402"/>
      <c r="G55402" s="67"/>
      <c r="H55402"/>
      <c r="I55402"/>
      <c r="J55402"/>
      <c r="K55402"/>
      <c r="L55402" s="124"/>
      <c r="M55402" s="74"/>
      <c r="N55402" s="77"/>
      <c r="O55402"/>
      <c r="P55402"/>
      <c r="Q55402"/>
      <c r="R55402"/>
      <c r="S55402" s="124"/>
      <c r="T55402" s="124"/>
      <c r="U55402" s="124"/>
      <c r="V55402" s="124"/>
      <c r="W55402" s="124"/>
      <c r="X55402" s="140"/>
      <c r="Y55402" s="96"/>
      <c r="Z55402" s="96"/>
      <c r="AA55402" s="96"/>
      <c r="AB55402" s="96"/>
      <c r="AC55402"/>
      <c r="AD55402" s="124"/>
      <c r="AE55402" s="81"/>
      <c r="AF55402"/>
      <c r="AG55402"/>
      <c r="AH55402"/>
      <c r="AI55402"/>
      <c r="AJ55402" s="77"/>
      <c r="AK55402"/>
      <c r="AL55402"/>
      <c r="AM55402"/>
      <c r="AN55402" s="111"/>
      <c r="AO55402"/>
      <c r="AP55402"/>
      <c r="AQ55402"/>
      <c r="AR55402"/>
      <c r="AS55402"/>
      <c r="AT55402"/>
      <c r="AU55402"/>
      <c r="AV55402"/>
      <c r="AW55402"/>
      <c r="AX55402"/>
      <c r="AY55402"/>
    </row>
    <row r="55403" spans="1:51" ht="10.15" customHeight="1" x14ac:dyDescent="0.2">
      <c r="A55403"/>
      <c r="B55403"/>
      <c r="C55403"/>
      <c r="D55403"/>
      <c r="E55403"/>
      <c r="F55403"/>
      <c r="G55403" s="67"/>
      <c r="H55403"/>
      <c r="I55403"/>
      <c r="J55403"/>
      <c r="K55403"/>
      <c r="L55403" s="124"/>
      <c r="M55403" s="74"/>
      <c r="N55403" s="77"/>
      <c r="O55403"/>
      <c r="P55403"/>
      <c r="Q55403"/>
      <c r="R55403"/>
      <c r="S55403" s="124"/>
      <c r="T55403" s="124"/>
      <c r="U55403" s="124"/>
      <c r="V55403" s="124"/>
      <c r="W55403" s="124"/>
      <c r="X55403" s="140"/>
      <c r="Y55403" s="96"/>
      <c r="Z55403" s="96"/>
      <c r="AA55403" s="96"/>
      <c r="AB55403" s="96"/>
      <c r="AC55403"/>
      <c r="AD55403" s="124"/>
      <c r="AE55403" s="81"/>
      <c r="AF55403"/>
      <c r="AG55403"/>
      <c r="AH55403"/>
      <c r="AI55403"/>
      <c r="AJ55403" s="77"/>
      <c r="AK55403"/>
      <c r="AL55403"/>
      <c r="AM55403"/>
      <c r="AN55403" s="111"/>
      <c r="AO55403"/>
      <c r="AP55403"/>
      <c r="AQ55403"/>
      <c r="AR55403"/>
      <c r="AS55403"/>
      <c r="AT55403"/>
      <c r="AU55403"/>
      <c r="AV55403"/>
      <c r="AW55403"/>
      <c r="AX55403"/>
      <c r="AY55403"/>
    </row>
    <row r="55404" spans="1:51" ht="10.15" customHeight="1" x14ac:dyDescent="0.2">
      <c r="A55404"/>
      <c r="B55404"/>
      <c r="C55404"/>
      <c r="D55404"/>
      <c r="E55404"/>
      <c r="F55404"/>
      <c r="G55404" s="67"/>
      <c r="H55404"/>
      <c r="I55404"/>
      <c r="J55404"/>
      <c r="K55404"/>
      <c r="L55404" s="124"/>
      <c r="M55404" s="74"/>
      <c r="N55404" s="77"/>
      <c r="O55404"/>
      <c r="P55404"/>
      <c r="Q55404"/>
      <c r="R55404"/>
      <c r="S55404" s="124"/>
      <c r="T55404" s="124"/>
      <c r="U55404" s="124"/>
      <c r="V55404" s="124"/>
      <c r="W55404" s="124"/>
      <c r="X55404" s="140"/>
      <c r="Y55404" s="96"/>
      <c r="Z55404" s="96"/>
      <c r="AA55404" s="96"/>
      <c r="AB55404" s="96"/>
      <c r="AC55404"/>
      <c r="AD55404" s="124"/>
      <c r="AE55404" s="81"/>
      <c r="AF55404"/>
      <c r="AG55404"/>
      <c r="AH55404"/>
      <c r="AI55404"/>
      <c r="AJ55404" s="77"/>
      <c r="AK55404"/>
      <c r="AL55404"/>
      <c r="AM55404"/>
      <c r="AN55404" s="111"/>
      <c r="AO55404"/>
      <c r="AP55404"/>
      <c r="AQ55404"/>
      <c r="AR55404"/>
      <c r="AS55404"/>
      <c r="AT55404"/>
      <c r="AU55404"/>
      <c r="AV55404"/>
      <c r="AW55404"/>
      <c r="AX55404"/>
      <c r="AY55404"/>
    </row>
    <row r="55405" spans="1:51" ht="10.15" customHeight="1" x14ac:dyDescent="0.2">
      <c r="A55405"/>
      <c r="B55405"/>
      <c r="C55405"/>
      <c r="D55405"/>
      <c r="E55405"/>
      <c r="F55405"/>
      <c r="G55405" s="67"/>
      <c r="H55405"/>
      <c r="I55405"/>
      <c r="J55405"/>
      <c r="K55405"/>
      <c r="L55405" s="124"/>
      <c r="M55405" s="74"/>
      <c r="N55405" s="77"/>
      <c r="O55405"/>
      <c r="P55405"/>
      <c r="Q55405"/>
      <c r="R55405"/>
      <c r="S55405" s="124"/>
      <c r="T55405" s="124"/>
      <c r="U55405" s="124"/>
      <c r="V55405" s="124"/>
      <c r="W55405" s="124"/>
      <c r="X55405" s="140"/>
      <c r="Y55405" s="96"/>
      <c r="Z55405" s="96"/>
      <c r="AA55405" s="96"/>
      <c r="AB55405" s="96"/>
      <c r="AC55405"/>
      <c r="AD55405" s="124"/>
      <c r="AE55405" s="81"/>
      <c r="AF55405"/>
      <c r="AG55405"/>
      <c r="AH55405"/>
      <c r="AI55405"/>
      <c r="AJ55405" s="77"/>
      <c r="AK55405"/>
      <c r="AL55405"/>
      <c r="AM55405"/>
      <c r="AN55405" s="111"/>
      <c r="AO55405"/>
      <c r="AP55405"/>
      <c r="AQ55405"/>
      <c r="AR55405"/>
      <c r="AS55405"/>
      <c r="AT55405"/>
      <c r="AU55405"/>
      <c r="AV55405"/>
      <c r="AW55405"/>
      <c r="AX55405"/>
      <c r="AY55405"/>
    </row>
    <row r="55406" spans="1:51" ht="10.15" customHeight="1" x14ac:dyDescent="0.2">
      <c r="A55406"/>
      <c r="B55406"/>
      <c r="C55406"/>
      <c r="D55406"/>
      <c r="E55406"/>
      <c r="F55406"/>
      <c r="G55406" s="67"/>
      <c r="H55406"/>
      <c r="I55406"/>
      <c r="J55406"/>
      <c r="K55406"/>
      <c r="L55406" s="124"/>
      <c r="M55406" s="74"/>
      <c r="N55406" s="77"/>
      <c r="O55406"/>
      <c r="P55406"/>
      <c r="Q55406"/>
      <c r="R55406"/>
      <c r="S55406" s="124"/>
      <c r="T55406" s="124"/>
      <c r="U55406" s="124"/>
      <c r="V55406" s="124"/>
      <c r="W55406" s="124"/>
      <c r="X55406" s="140"/>
      <c r="Y55406" s="96"/>
      <c r="Z55406" s="96"/>
      <c r="AA55406" s="96"/>
      <c r="AB55406" s="96"/>
      <c r="AC55406"/>
      <c r="AD55406" s="124"/>
      <c r="AE55406" s="81"/>
      <c r="AF55406"/>
      <c r="AG55406"/>
      <c r="AH55406"/>
      <c r="AI55406"/>
      <c r="AJ55406" s="77"/>
      <c r="AK55406"/>
      <c r="AL55406"/>
      <c r="AM55406"/>
      <c r="AN55406" s="111"/>
      <c r="AO55406"/>
      <c r="AP55406"/>
      <c r="AQ55406"/>
      <c r="AR55406"/>
      <c r="AS55406"/>
      <c r="AT55406"/>
      <c r="AU55406"/>
      <c r="AV55406"/>
      <c r="AW55406"/>
      <c r="AX55406"/>
      <c r="AY55406"/>
    </row>
    <row r="55407" spans="1:51" ht="10.15" customHeight="1" x14ac:dyDescent="0.2">
      <c r="A55407"/>
      <c r="B55407"/>
      <c r="C55407"/>
      <c r="D55407"/>
      <c r="E55407"/>
      <c r="F55407"/>
      <c r="G55407" s="67"/>
      <c r="H55407"/>
      <c r="I55407"/>
      <c r="J55407"/>
      <c r="K55407"/>
      <c r="L55407" s="124"/>
      <c r="M55407" s="74"/>
      <c r="N55407" s="77"/>
      <c r="O55407"/>
      <c r="P55407"/>
      <c r="Q55407"/>
      <c r="R55407"/>
      <c r="S55407" s="124"/>
      <c r="T55407" s="124"/>
      <c r="U55407" s="124"/>
      <c r="V55407" s="124"/>
      <c r="W55407" s="124"/>
      <c r="X55407" s="140"/>
      <c r="Y55407" s="96"/>
      <c r="Z55407" s="96"/>
      <c r="AA55407" s="96"/>
      <c r="AB55407" s="96"/>
      <c r="AC55407"/>
      <c r="AD55407" s="124"/>
      <c r="AE55407" s="81"/>
      <c r="AF55407"/>
      <c r="AG55407"/>
      <c r="AH55407"/>
      <c r="AI55407"/>
      <c r="AJ55407" s="77"/>
      <c r="AK55407"/>
      <c r="AL55407"/>
      <c r="AM55407"/>
      <c r="AN55407" s="111"/>
      <c r="AO55407"/>
      <c r="AP55407"/>
      <c r="AQ55407"/>
      <c r="AR55407"/>
      <c r="AS55407"/>
      <c r="AT55407"/>
      <c r="AU55407"/>
      <c r="AV55407"/>
      <c r="AW55407"/>
      <c r="AX55407"/>
      <c r="AY55407"/>
    </row>
    <row r="55408" spans="1:51" ht="10.15" customHeight="1" x14ac:dyDescent="0.2">
      <c r="A55408"/>
      <c r="B55408"/>
      <c r="C55408"/>
      <c r="D55408"/>
      <c r="E55408"/>
      <c r="F55408"/>
      <c r="G55408" s="67"/>
      <c r="H55408"/>
      <c r="I55408"/>
      <c r="J55408"/>
      <c r="K55408"/>
      <c r="L55408" s="124"/>
      <c r="M55408" s="74"/>
      <c r="N55408" s="77"/>
      <c r="O55408"/>
      <c r="P55408"/>
      <c r="Q55408"/>
      <c r="R55408"/>
      <c r="S55408" s="124"/>
      <c r="T55408" s="124"/>
      <c r="U55408" s="124"/>
      <c r="V55408" s="124"/>
      <c r="W55408" s="124"/>
      <c r="X55408" s="140"/>
      <c r="Y55408" s="96"/>
      <c r="Z55408" s="96"/>
      <c r="AA55408" s="96"/>
      <c r="AB55408" s="96"/>
      <c r="AC55408"/>
      <c r="AD55408" s="124"/>
      <c r="AE55408" s="81"/>
      <c r="AF55408"/>
      <c r="AG55408"/>
      <c r="AH55408"/>
      <c r="AI55408"/>
      <c r="AJ55408" s="77"/>
      <c r="AK55408"/>
      <c r="AL55408"/>
      <c r="AM55408"/>
      <c r="AN55408" s="111"/>
      <c r="AO55408"/>
      <c r="AP55408"/>
      <c r="AQ55408"/>
      <c r="AR55408"/>
      <c r="AS55408"/>
      <c r="AT55408"/>
      <c r="AU55408"/>
      <c r="AV55408"/>
      <c r="AW55408"/>
      <c r="AX55408"/>
      <c r="AY55408"/>
    </row>
    <row r="55409" spans="1:51" ht="10.15" customHeight="1" x14ac:dyDescent="0.2">
      <c r="A55409"/>
      <c r="B55409"/>
      <c r="C55409"/>
      <c r="D55409"/>
      <c r="E55409"/>
      <c r="F55409"/>
      <c r="G55409" s="67"/>
      <c r="H55409"/>
      <c r="I55409"/>
      <c r="J55409"/>
      <c r="K55409"/>
      <c r="L55409" s="124"/>
      <c r="M55409" s="74"/>
      <c r="N55409" s="77"/>
      <c r="O55409"/>
      <c r="P55409"/>
      <c r="Q55409"/>
      <c r="R55409"/>
      <c r="S55409" s="124"/>
      <c r="T55409" s="124"/>
      <c r="U55409" s="124"/>
      <c r="V55409" s="124"/>
      <c r="W55409" s="124"/>
      <c r="X55409" s="140"/>
      <c r="Y55409" s="96"/>
      <c r="Z55409" s="96"/>
      <c r="AA55409" s="96"/>
      <c r="AB55409" s="96"/>
      <c r="AC55409"/>
      <c r="AD55409" s="124"/>
      <c r="AE55409" s="81"/>
      <c r="AF55409"/>
      <c r="AG55409"/>
      <c r="AH55409"/>
      <c r="AI55409"/>
      <c r="AJ55409" s="77"/>
      <c r="AK55409"/>
      <c r="AL55409"/>
      <c r="AM55409"/>
      <c r="AN55409" s="111"/>
      <c r="AO55409"/>
      <c r="AP55409"/>
      <c r="AQ55409"/>
      <c r="AR55409"/>
      <c r="AS55409"/>
      <c r="AT55409"/>
      <c r="AU55409"/>
      <c r="AV55409"/>
      <c r="AW55409"/>
      <c r="AX55409"/>
      <c r="AY55409"/>
    </row>
    <row r="55410" spans="1:51" ht="10.15" customHeight="1" x14ac:dyDescent="0.2">
      <c r="A55410"/>
      <c r="B55410"/>
      <c r="C55410"/>
      <c r="D55410"/>
      <c r="E55410"/>
      <c r="F55410"/>
      <c r="G55410" s="67"/>
      <c r="H55410"/>
      <c r="I55410"/>
      <c r="J55410"/>
      <c r="K55410"/>
      <c r="L55410" s="124"/>
      <c r="M55410" s="74"/>
      <c r="N55410" s="77"/>
      <c r="O55410"/>
      <c r="P55410"/>
      <c r="Q55410"/>
      <c r="R55410"/>
      <c r="S55410" s="124"/>
      <c r="T55410" s="124"/>
      <c r="U55410" s="124"/>
      <c r="V55410" s="124"/>
      <c r="W55410" s="124"/>
      <c r="X55410" s="140"/>
      <c r="Y55410" s="96"/>
      <c r="Z55410" s="96"/>
      <c r="AA55410" s="96"/>
      <c r="AB55410" s="96"/>
      <c r="AC55410"/>
      <c r="AD55410" s="124"/>
      <c r="AE55410" s="81"/>
      <c r="AF55410"/>
      <c r="AG55410"/>
      <c r="AH55410"/>
      <c r="AI55410"/>
      <c r="AJ55410" s="77"/>
      <c r="AK55410"/>
      <c r="AL55410"/>
      <c r="AM55410"/>
      <c r="AN55410" s="111"/>
      <c r="AO55410"/>
      <c r="AP55410"/>
      <c r="AQ55410"/>
      <c r="AR55410"/>
      <c r="AS55410"/>
      <c r="AT55410"/>
      <c r="AU55410"/>
      <c r="AV55410"/>
      <c r="AW55410"/>
      <c r="AX55410"/>
      <c r="AY55410"/>
    </row>
    <row r="55411" spans="1:51" ht="10.15" customHeight="1" x14ac:dyDescent="0.2">
      <c r="A55411"/>
      <c r="B55411"/>
      <c r="C55411"/>
      <c r="D55411"/>
      <c r="E55411"/>
      <c r="F55411"/>
      <c r="G55411" s="67"/>
      <c r="H55411"/>
      <c r="I55411"/>
      <c r="J55411"/>
      <c r="K55411"/>
      <c r="L55411" s="124"/>
      <c r="M55411" s="74"/>
      <c r="N55411" s="77"/>
      <c r="O55411"/>
      <c r="P55411"/>
      <c r="Q55411"/>
      <c r="R55411"/>
      <c r="S55411" s="124"/>
      <c r="T55411" s="124"/>
      <c r="U55411" s="124"/>
      <c r="V55411" s="124"/>
      <c r="W55411" s="124"/>
      <c r="X55411" s="140"/>
      <c r="Y55411" s="96"/>
      <c r="Z55411" s="96"/>
      <c r="AA55411" s="96"/>
      <c r="AB55411" s="96"/>
      <c r="AC55411"/>
      <c r="AD55411" s="124"/>
      <c r="AE55411" s="81"/>
      <c r="AF55411"/>
      <c r="AG55411"/>
      <c r="AH55411"/>
      <c r="AI55411"/>
      <c r="AJ55411" s="77"/>
      <c r="AK55411"/>
      <c r="AL55411"/>
      <c r="AM55411"/>
      <c r="AN55411" s="111"/>
      <c r="AO55411"/>
      <c r="AP55411"/>
      <c r="AQ55411"/>
      <c r="AR55411"/>
      <c r="AS55411"/>
      <c r="AT55411"/>
      <c r="AU55411"/>
      <c r="AV55411"/>
      <c r="AW55411"/>
      <c r="AX55411"/>
      <c r="AY55411"/>
    </row>
    <row r="55412" spans="1:51" ht="10.15" customHeight="1" x14ac:dyDescent="0.2">
      <c r="A55412"/>
      <c r="B55412"/>
      <c r="C55412"/>
      <c r="D55412"/>
      <c r="E55412"/>
      <c r="F55412"/>
      <c r="G55412" s="67"/>
      <c r="H55412"/>
      <c r="I55412"/>
      <c r="J55412"/>
      <c r="K55412"/>
      <c r="L55412" s="124"/>
      <c r="M55412" s="74"/>
      <c r="N55412" s="77"/>
      <c r="O55412"/>
      <c r="P55412"/>
      <c r="Q55412"/>
      <c r="R55412"/>
      <c r="S55412" s="124"/>
      <c r="T55412" s="124"/>
      <c r="U55412" s="124"/>
      <c r="V55412" s="124"/>
      <c r="W55412" s="124"/>
      <c r="X55412" s="140"/>
      <c r="Y55412" s="96"/>
      <c r="Z55412" s="96"/>
      <c r="AA55412" s="96"/>
      <c r="AB55412" s="96"/>
      <c r="AC55412"/>
      <c r="AD55412" s="124"/>
      <c r="AE55412" s="81"/>
      <c r="AF55412"/>
      <c r="AG55412"/>
      <c r="AH55412"/>
      <c r="AI55412"/>
      <c r="AJ55412" s="77"/>
      <c r="AK55412"/>
      <c r="AL55412"/>
      <c r="AM55412"/>
      <c r="AN55412" s="111"/>
      <c r="AO55412"/>
      <c r="AP55412"/>
      <c r="AQ55412"/>
      <c r="AR55412"/>
      <c r="AS55412"/>
      <c r="AT55412"/>
      <c r="AU55412"/>
      <c r="AV55412"/>
      <c r="AW55412"/>
      <c r="AX55412"/>
      <c r="AY55412"/>
    </row>
    <row r="55413" spans="1:51" ht="10.15" customHeight="1" x14ac:dyDescent="0.2">
      <c r="A55413"/>
      <c r="B55413"/>
      <c r="C55413"/>
      <c r="D55413"/>
      <c r="E55413"/>
      <c r="F55413"/>
      <c r="G55413" s="67"/>
      <c r="H55413"/>
      <c r="I55413"/>
      <c r="J55413"/>
      <c r="K55413"/>
      <c r="L55413" s="124"/>
      <c r="M55413" s="74"/>
      <c r="N55413" s="77"/>
      <c r="O55413"/>
      <c r="P55413"/>
      <c r="Q55413"/>
      <c r="R55413"/>
      <c r="S55413" s="124"/>
      <c r="T55413" s="124"/>
      <c r="U55413" s="124"/>
      <c r="V55413" s="124"/>
      <c r="W55413" s="124"/>
      <c r="X55413" s="140"/>
      <c r="Y55413" s="96"/>
      <c r="Z55413" s="96"/>
      <c r="AA55413" s="96"/>
      <c r="AB55413" s="96"/>
      <c r="AC55413"/>
      <c r="AD55413" s="124"/>
      <c r="AE55413" s="81"/>
      <c r="AF55413"/>
      <c r="AG55413"/>
      <c r="AH55413"/>
      <c r="AI55413"/>
      <c r="AJ55413" s="77"/>
      <c r="AK55413"/>
      <c r="AL55413"/>
      <c r="AM55413"/>
      <c r="AN55413" s="111"/>
      <c r="AO55413"/>
      <c r="AP55413"/>
      <c r="AQ55413"/>
      <c r="AR55413"/>
      <c r="AS55413"/>
      <c r="AT55413"/>
      <c r="AU55413"/>
      <c r="AV55413"/>
      <c r="AW55413"/>
      <c r="AX55413"/>
      <c r="AY55413"/>
    </row>
    <row r="55414" spans="1:51" ht="10.15" customHeight="1" x14ac:dyDescent="0.2">
      <c r="A55414"/>
      <c r="B55414"/>
      <c r="C55414"/>
      <c r="D55414"/>
      <c r="E55414"/>
      <c r="F55414"/>
      <c r="G55414" s="67"/>
      <c r="H55414"/>
      <c r="I55414"/>
      <c r="J55414"/>
      <c r="K55414"/>
      <c r="L55414" s="124"/>
      <c r="M55414" s="74"/>
      <c r="N55414" s="77"/>
      <c r="O55414"/>
      <c r="P55414"/>
      <c r="Q55414"/>
      <c r="R55414"/>
      <c r="S55414" s="124"/>
      <c r="T55414" s="124"/>
      <c r="U55414" s="124"/>
      <c r="V55414" s="124"/>
      <c r="W55414" s="124"/>
      <c r="X55414" s="140"/>
      <c r="Y55414" s="96"/>
      <c r="Z55414" s="96"/>
      <c r="AA55414" s="96"/>
      <c r="AB55414" s="96"/>
      <c r="AC55414"/>
      <c r="AD55414" s="124"/>
      <c r="AE55414" s="81"/>
      <c r="AF55414"/>
      <c r="AG55414"/>
      <c r="AH55414"/>
      <c r="AI55414"/>
      <c r="AJ55414" s="77"/>
      <c r="AK55414"/>
      <c r="AL55414"/>
      <c r="AM55414"/>
      <c r="AN55414" s="111"/>
      <c r="AO55414"/>
      <c r="AP55414"/>
      <c r="AQ55414"/>
      <c r="AR55414"/>
      <c r="AS55414"/>
      <c r="AT55414"/>
      <c r="AU55414"/>
      <c r="AV55414"/>
      <c r="AW55414"/>
      <c r="AX55414"/>
      <c r="AY55414"/>
    </row>
    <row r="55415" spans="1:51" ht="10.15" customHeight="1" x14ac:dyDescent="0.2">
      <c r="A55415"/>
      <c r="B55415"/>
      <c r="C55415"/>
      <c r="D55415"/>
      <c r="E55415"/>
      <c r="F55415"/>
      <c r="G55415" s="67"/>
      <c r="H55415"/>
      <c r="I55415"/>
      <c r="J55415"/>
      <c r="K55415"/>
      <c r="L55415" s="124"/>
      <c r="M55415" s="74"/>
      <c r="N55415" s="77"/>
      <c r="O55415"/>
      <c r="P55415"/>
      <c r="Q55415"/>
      <c r="R55415"/>
      <c r="S55415" s="124"/>
      <c r="T55415" s="124"/>
      <c r="U55415" s="124"/>
      <c r="V55415" s="124"/>
      <c r="W55415" s="124"/>
      <c r="X55415" s="140"/>
      <c r="Y55415" s="96"/>
      <c r="Z55415" s="96"/>
      <c r="AA55415" s="96"/>
      <c r="AB55415" s="96"/>
      <c r="AC55415"/>
      <c r="AD55415" s="124"/>
      <c r="AE55415" s="81"/>
      <c r="AF55415"/>
      <c r="AG55415"/>
      <c r="AH55415"/>
      <c r="AI55415"/>
      <c r="AJ55415" s="77"/>
      <c r="AK55415"/>
      <c r="AL55415"/>
      <c r="AM55415"/>
      <c r="AN55415" s="111"/>
      <c r="AO55415"/>
      <c r="AP55415"/>
      <c r="AQ55415"/>
      <c r="AR55415"/>
      <c r="AS55415"/>
      <c r="AT55415"/>
      <c r="AU55415"/>
      <c r="AV55415"/>
      <c r="AW55415"/>
      <c r="AX55415"/>
      <c r="AY55415"/>
    </row>
    <row r="55416" spans="1:51" ht="10.15" customHeight="1" x14ac:dyDescent="0.2">
      <c r="A55416"/>
      <c r="B55416"/>
      <c r="C55416"/>
      <c r="D55416"/>
      <c r="E55416"/>
      <c r="F55416"/>
      <c r="G55416" s="67"/>
      <c r="H55416"/>
      <c r="I55416"/>
      <c r="J55416"/>
      <c r="K55416"/>
      <c r="L55416" s="124"/>
      <c r="M55416" s="74"/>
      <c r="N55416" s="77"/>
      <c r="O55416"/>
      <c r="P55416"/>
      <c r="Q55416"/>
      <c r="R55416"/>
      <c r="S55416" s="124"/>
      <c r="T55416" s="124"/>
      <c r="U55416" s="124"/>
      <c r="V55416" s="124"/>
      <c r="W55416" s="124"/>
      <c r="X55416" s="140"/>
      <c r="Y55416" s="96"/>
      <c r="Z55416" s="96"/>
      <c r="AA55416" s="96"/>
      <c r="AB55416" s="96"/>
      <c r="AC55416"/>
      <c r="AD55416" s="124"/>
      <c r="AE55416" s="81"/>
      <c r="AF55416"/>
      <c r="AG55416"/>
      <c r="AH55416"/>
      <c r="AI55416"/>
      <c r="AJ55416" s="77"/>
      <c r="AK55416"/>
      <c r="AL55416"/>
      <c r="AM55416"/>
      <c r="AN55416" s="111"/>
      <c r="AO55416"/>
      <c r="AP55416"/>
      <c r="AQ55416"/>
      <c r="AR55416"/>
      <c r="AS55416"/>
      <c r="AT55416"/>
      <c r="AU55416"/>
      <c r="AV55416"/>
      <c r="AW55416"/>
      <c r="AX55416"/>
      <c r="AY55416"/>
    </row>
    <row r="55417" spans="1:51" ht="10.15" customHeight="1" x14ac:dyDescent="0.2">
      <c r="A55417"/>
      <c r="B55417"/>
      <c r="C55417"/>
      <c r="D55417"/>
      <c r="E55417"/>
      <c r="F55417"/>
      <c r="G55417" s="67"/>
      <c r="H55417"/>
      <c r="I55417"/>
      <c r="J55417"/>
      <c r="K55417"/>
      <c r="L55417" s="124"/>
      <c r="M55417" s="74"/>
      <c r="N55417" s="77"/>
      <c r="O55417"/>
      <c r="P55417"/>
      <c r="Q55417"/>
      <c r="R55417"/>
      <c r="S55417" s="124"/>
      <c r="T55417" s="124"/>
      <c r="U55417" s="124"/>
      <c r="V55417" s="124"/>
      <c r="W55417" s="124"/>
      <c r="X55417" s="140"/>
      <c r="Y55417" s="96"/>
      <c r="Z55417" s="96"/>
      <c r="AA55417" s="96"/>
      <c r="AB55417" s="96"/>
      <c r="AC55417"/>
      <c r="AD55417" s="124"/>
      <c r="AE55417" s="81"/>
      <c r="AF55417"/>
      <c r="AG55417"/>
      <c r="AH55417"/>
      <c r="AI55417"/>
      <c r="AJ55417" s="77"/>
      <c r="AK55417"/>
      <c r="AL55417"/>
      <c r="AM55417"/>
      <c r="AN55417" s="111"/>
      <c r="AO55417"/>
      <c r="AP55417"/>
      <c r="AQ55417"/>
      <c r="AR55417"/>
      <c r="AS55417"/>
      <c r="AT55417"/>
      <c r="AU55417"/>
      <c r="AV55417"/>
      <c r="AW55417"/>
      <c r="AX55417"/>
      <c r="AY55417"/>
    </row>
    <row r="55418" spans="1:51" ht="10.15" customHeight="1" x14ac:dyDescent="0.2">
      <c r="A55418"/>
      <c r="B55418"/>
      <c r="C55418"/>
      <c r="D55418"/>
      <c r="E55418"/>
      <c r="F55418"/>
      <c r="G55418" s="67"/>
      <c r="H55418"/>
      <c r="I55418"/>
      <c r="J55418"/>
      <c r="K55418"/>
      <c r="L55418" s="124"/>
      <c r="M55418" s="74"/>
      <c r="N55418" s="77"/>
      <c r="O55418"/>
      <c r="P55418"/>
      <c r="Q55418"/>
      <c r="R55418"/>
      <c r="S55418" s="124"/>
      <c r="T55418" s="124"/>
      <c r="U55418" s="124"/>
      <c r="V55418" s="124"/>
      <c r="W55418" s="124"/>
      <c r="X55418" s="140"/>
      <c r="Y55418" s="96"/>
      <c r="Z55418" s="96"/>
      <c r="AA55418" s="96"/>
      <c r="AB55418" s="96"/>
      <c r="AC55418"/>
      <c r="AD55418" s="124"/>
      <c r="AE55418" s="81"/>
      <c r="AF55418"/>
      <c r="AG55418"/>
      <c r="AH55418"/>
      <c r="AI55418"/>
      <c r="AJ55418" s="77"/>
      <c r="AK55418"/>
      <c r="AL55418"/>
      <c r="AM55418"/>
      <c r="AN55418" s="111"/>
      <c r="AO55418"/>
      <c r="AP55418"/>
      <c r="AQ55418"/>
      <c r="AR55418"/>
      <c r="AS55418"/>
      <c r="AT55418"/>
      <c r="AU55418"/>
      <c r="AV55418"/>
      <c r="AW55418"/>
      <c r="AX55418"/>
      <c r="AY55418"/>
    </row>
    <row r="55419" spans="1:51" ht="10.15" customHeight="1" x14ac:dyDescent="0.2">
      <c r="A55419"/>
      <c r="B55419"/>
      <c r="C55419"/>
      <c r="D55419"/>
      <c r="E55419"/>
      <c r="F55419"/>
      <c r="G55419" s="67"/>
      <c r="H55419"/>
      <c r="I55419"/>
      <c r="J55419"/>
      <c r="K55419"/>
      <c r="L55419" s="124"/>
      <c r="M55419" s="74"/>
      <c r="N55419" s="77"/>
      <c r="O55419"/>
      <c r="P55419"/>
      <c r="Q55419"/>
      <c r="R55419"/>
      <c r="S55419" s="124"/>
      <c r="T55419" s="124"/>
      <c r="U55419" s="124"/>
      <c r="V55419" s="124"/>
      <c r="W55419" s="124"/>
      <c r="X55419" s="140"/>
      <c r="Y55419" s="96"/>
      <c r="Z55419" s="96"/>
      <c r="AA55419" s="96"/>
      <c r="AB55419" s="96"/>
      <c r="AC55419"/>
      <c r="AD55419" s="124"/>
      <c r="AE55419" s="81"/>
      <c r="AF55419"/>
      <c r="AG55419"/>
      <c r="AH55419"/>
      <c r="AI55419"/>
      <c r="AJ55419" s="77"/>
      <c r="AK55419"/>
      <c r="AL55419"/>
      <c r="AM55419"/>
      <c r="AN55419" s="111"/>
      <c r="AO55419"/>
      <c r="AP55419"/>
      <c r="AQ55419"/>
      <c r="AR55419"/>
      <c r="AS55419"/>
      <c r="AT55419"/>
      <c r="AU55419"/>
      <c r="AV55419"/>
      <c r="AW55419"/>
      <c r="AX55419"/>
      <c r="AY55419"/>
    </row>
    <row r="55420" spans="1:51" ht="10.15" customHeight="1" x14ac:dyDescent="0.2">
      <c r="A55420"/>
      <c r="B55420"/>
      <c r="C55420"/>
      <c r="D55420"/>
      <c r="E55420"/>
      <c r="F55420"/>
      <c r="G55420" s="67"/>
      <c r="H55420"/>
      <c r="I55420"/>
      <c r="J55420"/>
      <c r="K55420"/>
      <c r="L55420" s="124"/>
      <c r="M55420" s="74"/>
      <c r="N55420" s="77"/>
      <c r="O55420"/>
      <c r="P55420"/>
      <c r="Q55420"/>
      <c r="R55420"/>
      <c r="S55420" s="124"/>
      <c r="T55420" s="124"/>
      <c r="U55420" s="124"/>
      <c r="V55420" s="124"/>
      <c r="W55420" s="124"/>
      <c r="X55420" s="140"/>
      <c r="Y55420" s="96"/>
      <c r="Z55420" s="96"/>
      <c r="AA55420" s="96"/>
      <c r="AB55420" s="96"/>
      <c r="AC55420"/>
      <c r="AD55420" s="124"/>
      <c r="AE55420" s="81"/>
      <c r="AF55420"/>
      <c r="AG55420"/>
      <c r="AH55420"/>
      <c r="AI55420"/>
      <c r="AJ55420" s="77"/>
      <c r="AK55420"/>
      <c r="AL55420"/>
      <c r="AM55420"/>
      <c r="AN55420" s="111"/>
      <c r="AO55420"/>
      <c r="AP55420"/>
      <c r="AQ55420"/>
      <c r="AR55420"/>
      <c r="AS55420"/>
      <c r="AT55420"/>
      <c r="AU55420"/>
      <c r="AV55420"/>
      <c r="AW55420"/>
      <c r="AX55420"/>
      <c r="AY55420"/>
    </row>
    <row r="55421" spans="1:51" ht="10.15" customHeight="1" x14ac:dyDescent="0.2">
      <c r="A55421"/>
      <c r="B55421"/>
      <c r="C55421"/>
      <c r="D55421"/>
      <c r="E55421"/>
      <c r="F55421"/>
      <c r="G55421" s="67"/>
      <c r="H55421"/>
      <c r="I55421"/>
      <c r="J55421"/>
      <c r="K55421"/>
      <c r="L55421" s="124"/>
      <c r="M55421" s="74"/>
      <c r="N55421" s="77"/>
      <c r="O55421"/>
      <c r="P55421"/>
      <c r="Q55421"/>
      <c r="R55421"/>
      <c r="S55421" s="124"/>
      <c r="T55421" s="124"/>
      <c r="U55421" s="124"/>
      <c r="V55421" s="124"/>
      <c r="W55421" s="124"/>
      <c r="X55421" s="140"/>
      <c r="Y55421" s="96"/>
      <c r="Z55421" s="96"/>
      <c r="AA55421" s="96"/>
      <c r="AB55421" s="96"/>
      <c r="AC55421"/>
      <c r="AD55421" s="124"/>
      <c r="AE55421" s="81"/>
      <c r="AF55421"/>
      <c r="AG55421"/>
      <c r="AH55421"/>
      <c r="AI55421"/>
      <c r="AJ55421" s="77"/>
      <c r="AK55421"/>
      <c r="AL55421"/>
      <c r="AM55421"/>
      <c r="AN55421" s="111"/>
      <c r="AO55421"/>
      <c r="AP55421"/>
      <c r="AQ55421"/>
      <c r="AR55421"/>
      <c r="AS55421"/>
      <c r="AT55421"/>
      <c r="AU55421"/>
      <c r="AV55421"/>
      <c r="AW55421"/>
      <c r="AX55421"/>
      <c r="AY55421"/>
    </row>
    <row r="55422" spans="1:51" ht="10.15" customHeight="1" x14ac:dyDescent="0.2">
      <c r="A55422"/>
      <c r="B55422"/>
      <c r="C55422"/>
      <c r="D55422"/>
      <c r="E55422"/>
      <c r="F55422"/>
      <c r="G55422" s="67"/>
      <c r="H55422"/>
      <c r="I55422"/>
      <c r="J55422"/>
      <c r="K55422"/>
      <c r="L55422" s="124"/>
      <c r="M55422" s="74"/>
      <c r="N55422" s="77"/>
      <c r="O55422"/>
      <c r="P55422"/>
      <c r="Q55422"/>
      <c r="R55422"/>
      <c r="S55422" s="124"/>
      <c r="T55422" s="124"/>
      <c r="U55422" s="124"/>
      <c r="V55422" s="124"/>
      <c r="W55422" s="124"/>
      <c r="X55422" s="140"/>
      <c r="Y55422" s="96"/>
      <c r="Z55422" s="96"/>
      <c r="AA55422" s="96"/>
      <c r="AB55422" s="96"/>
      <c r="AC55422"/>
      <c r="AD55422" s="124"/>
      <c r="AE55422" s="81"/>
      <c r="AF55422"/>
      <c r="AG55422"/>
      <c r="AH55422"/>
      <c r="AI55422"/>
      <c r="AJ55422" s="77"/>
      <c r="AK55422"/>
      <c r="AL55422"/>
      <c r="AM55422"/>
      <c r="AN55422" s="111"/>
      <c r="AO55422"/>
      <c r="AP55422"/>
      <c r="AQ55422"/>
      <c r="AR55422"/>
      <c r="AS55422"/>
      <c r="AT55422"/>
      <c r="AU55422"/>
      <c r="AV55422"/>
      <c r="AW55422"/>
      <c r="AX55422"/>
      <c r="AY55422"/>
    </row>
    <row r="55423" spans="1:51" ht="10.15" customHeight="1" x14ac:dyDescent="0.2">
      <c r="A55423"/>
      <c r="B55423"/>
      <c r="C55423"/>
      <c r="D55423"/>
      <c r="E55423"/>
      <c r="F55423"/>
      <c r="G55423" s="67"/>
      <c r="H55423"/>
      <c r="I55423"/>
      <c r="J55423"/>
      <c r="K55423"/>
      <c r="L55423" s="124"/>
      <c r="M55423" s="74"/>
      <c r="N55423" s="77"/>
      <c r="O55423"/>
      <c r="P55423"/>
      <c r="Q55423"/>
      <c r="R55423"/>
      <c r="S55423" s="124"/>
      <c r="T55423" s="124"/>
      <c r="U55423" s="124"/>
      <c r="V55423" s="124"/>
      <c r="W55423" s="124"/>
      <c r="X55423" s="140"/>
      <c r="Y55423" s="96"/>
      <c r="Z55423" s="96"/>
      <c r="AA55423" s="96"/>
      <c r="AB55423" s="96"/>
      <c r="AC55423"/>
      <c r="AD55423" s="124"/>
      <c r="AE55423" s="81"/>
      <c r="AF55423"/>
      <c r="AG55423"/>
      <c r="AH55423"/>
      <c r="AI55423"/>
      <c r="AJ55423" s="77"/>
      <c r="AK55423"/>
      <c r="AL55423"/>
      <c r="AM55423"/>
      <c r="AN55423" s="111"/>
      <c r="AO55423"/>
      <c r="AP55423"/>
      <c r="AQ55423"/>
      <c r="AR55423"/>
      <c r="AS55423"/>
      <c r="AT55423"/>
      <c r="AU55423"/>
      <c r="AV55423"/>
      <c r="AW55423"/>
      <c r="AX55423"/>
      <c r="AY55423"/>
    </row>
    <row r="55424" spans="1:51" ht="10.15" customHeight="1" x14ac:dyDescent="0.2">
      <c r="A55424"/>
      <c r="B55424"/>
      <c r="C55424"/>
      <c r="D55424"/>
      <c r="E55424"/>
      <c r="F55424"/>
      <c r="G55424" s="67"/>
      <c r="H55424"/>
      <c r="I55424"/>
      <c r="J55424"/>
      <c r="K55424"/>
      <c r="L55424" s="124"/>
      <c r="M55424" s="74"/>
      <c r="N55424" s="77"/>
      <c r="O55424"/>
      <c r="P55424"/>
      <c r="Q55424"/>
      <c r="R55424"/>
      <c r="S55424" s="124"/>
      <c r="T55424" s="124"/>
      <c r="U55424" s="124"/>
      <c r="V55424" s="124"/>
      <c r="W55424" s="124"/>
      <c r="X55424" s="140"/>
      <c r="Y55424" s="96"/>
      <c r="Z55424" s="96"/>
      <c r="AA55424" s="96"/>
      <c r="AB55424" s="96"/>
      <c r="AC55424"/>
      <c r="AD55424" s="124"/>
      <c r="AE55424" s="81"/>
      <c r="AF55424"/>
      <c r="AG55424"/>
      <c r="AH55424"/>
      <c r="AI55424"/>
      <c r="AJ55424" s="77"/>
      <c r="AK55424"/>
      <c r="AL55424"/>
      <c r="AM55424"/>
      <c r="AN55424" s="111"/>
      <c r="AO55424"/>
      <c r="AP55424"/>
      <c r="AQ55424"/>
      <c r="AR55424"/>
      <c r="AS55424"/>
      <c r="AT55424"/>
      <c r="AU55424"/>
      <c r="AV55424"/>
      <c r="AW55424"/>
      <c r="AX55424"/>
      <c r="AY55424"/>
    </row>
    <row r="55425" spans="1:51" ht="10.15" customHeight="1" x14ac:dyDescent="0.2">
      <c r="A55425"/>
      <c r="B55425"/>
      <c r="C55425"/>
      <c r="D55425"/>
      <c r="E55425"/>
      <c r="F55425"/>
      <c r="G55425" s="67"/>
      <c r="H55425"/>
      <c r="I55425"/>
      <c r="J55425"/>
      <c r="K55425"/>
      <c r="L55425" s="124"/>
      <c r="M55425" s="74"/>
      <c r="N55425" s="77"/>
      <c r="O55425"/>
      <c r="P55425"/>
      <c r="Q55425"/>
      <c r="R55425"/>
      <c r="S55425" s="124"/>
      <c r="T55425" s="124"/>
      <c r="U55425" s="124"/>
      <c r="V55425" s="124"/>
      <c r="W55425" s="124"/>
      <c r="X55425" s="140"/>
      <c r="Y55425" s="96"/>
      <c r="Z55425" s="96"/>
      <c r="AA55425" s="96"/>
      <c r="AB55425" s="96"/>
      <c r="AC55425"/>
      <c r="AD55425" s="124"/>
      <c r="AE55425" s="81"/>
      <c r="AF55425"/>
      <c r="AG55425"/>
      <c r="AH55425"/>
      <c r="AI55425"/>
      <c r="AJ55425" s="77"/>
      <c r="AK55425"/>
      <c r="AL55425"/>
      <c r="AM55425"/>
      <c r="AN55425" s="111"/>
      <c r="AO55425"/>
      <c r="AP55425"/>
      <c r="AQ55425"/>
      <c r="AR55425"/>
      <c r="AS55425"/>
      <c r="AT55425"/>
      <c r="AU55425"/>
      <c r="AV55425"/>
      <c r="AW55425"/>
      <c r="AX55425"/>
      <c r="AY55425"/>
    </row>
    <row r="55426" spans="1:51" ht="10.15" customHeight="1" x14ac:dyDescent="0.2">
      <c r="A55426"/>
      <c r="B55426"/>
      <c r="C55426"/>
      <c r="D55426"/>
      <c r="E55426"/>
      <c r="F55426"/>
      <c r="G55426" s="67"/>
      <c r="H55426"/>
      <c r="I55426"/>
      <c r="J55426"/>
      <c r="K55426"/>
      <c r="L55426" s="124"/>
      <c r="M55426" s="74"/>
      <c r="N55426" s="77"/>
      <c r="O55426"/>
      <c r="P55426"/>
      <c r="Q55426"/>
      <c r="R55426"/>
      <c r="S55426" s="124"/>
      <c r="T55426" s="124"/>
      <c r="U55426" s="124"/>
      <c r="V55426" s="124"/>
      <c r="W55426" s="124"/>
      <c r="X55426" s="140"/>
      <c r="Y55426" s="96"/>
      <c r="Z55426" s="96"/>
      <c r="AA55426" s="96"/>
      <c r="AB55426" s="96"/>
      <c r="AC55426"/>
      <c r="AD55426" s="124"/>
      <c r="AE55426" s="81"/>
      <c r="AF55426"/>
      <c r="AG55426"/>
      <c r="AH55426"/>
      <c r="AI55426"/>
      <c r="AJ55426" s="77"/>
      <c r="AK55426"/>
      <c r="AL55426"/>
      <c r="AM55426"/>
      <c r="AN55426" s="111"/>
      <c r="AO55426"/>
      <c r="AP55426"/>
      <c r="AQ55426"/>
      <c r="AR55426"/>
      <c r="AS55426"/>
      <c r="AT55426"/>
      <c r="AU55426"/>
      <c r="AV55426"/>
      <c r="AW55426"/>
      <c r="AX55426"/>
      <c r="AY55426"/>
    </row>
    <row r="55427" spans="1:51" ht="10.15" customHeight="1" x14ac:dyDescent="0.2">
      <c r="A55427"/>
      <c r="B55427"/>
      <c r="C55427"/>
      <c r="D55427"/>
      <c r="E55427"/>
      <c r="F55427"/>
      <c r="G55427" s="67"/>
      <c r="H55427"/>
      <c r="I55427"/>
      <c r="J55427"/>
      <c r="K55427"/>
      <c r="L55427" s="124"/>
      <c r="M55427" s="74"/>
      <c r="N55427" s="77"/>
      <c r="O55427"/>
      <c r="P55427"/>
      <c r="Q55427"/>
      <c r="R55427"/>
      <c r="S55427" s="124"/>
      <c r="T55427" s="124"/>
      <c r="U55427" s="124"/>
      <c r="V55427" s="124"/>
      <c r="W55427" s="124"/>
      <c r="X55427" s="140"/>
      <c r="Y55427" s="96"/>
      <c r="Z55427" s="96"/>
      <c r="AA55427" s="96"/>
      <c r="AB55427" s="96"/>
      <c r="AC55427"/>
      <c r="AD55427" s="124"/>
      <c r="AE55427" s="81"/>
      <c r="AF55427"/>
      <c r="AG55427"/>
      <c r="AH55427"/>
      <c r="AI55427"/>
      <c r="AJ55427" s="77"/>
      <c r="AK55427"/>
      <c r="AL55427"/>
      <c r="AM55427"/>
      <c r="AN55427" s="111"/>
      <c r="AO55427"/>
      <c r="AP55427"/>
      <c r="AQ55427"/>
      <c r="AR55427"/>
      <c r="AS55427"/>
      <c r="AT55427"/>
      <c r="AU55427"/>
      <c r="AV55427"/>
      <c r="AW55427"/>
      <c r="AX55427"/>
      <c r="AY55427"/>
    </row>
    <row r="55428" spans="1:51" ht="10.15" customHeight="1" x14ac:dyDescent="0.2">
      <c r="A55428"/>
      <c r="B55428"/>
      <c r="C55428"/>
      <c r="D55428"/>
      <c r="E55428"/>
      <c r="F55428"/>
      <c r="G55428" s="67"/>
      <c r="H55428"/>
      <c r="I55428"/>
      <c r="J55428"/>
      <c r="K55428"/>
      <c r="L55428" s="124"/>
      <c r="M55428" s="74"/>
      <c r="N55428" s="77"/>
      <c r="O55428"/>
      <c r="P55428"/>
      <c r="Q55428"/>
      <c r="R55428"/>
      <c r="S55428" s="124"/>
      <c r="T55428" s="124"/>
      <c r="U55428" s="124"/>
      <c r="V55428" s="124"/>
      <c r="W55428" s="124"/>
      <c r="X55428" s="140"/>
      <c r="Y55428" s="96"/>
      <c r="Z55428" s="96"/>
      <c r="AA55428" s="96"/>
      <c r="AB55428" s="96"/>
      <c r="AC55428"/>
      <c r="AD55428" s="124"/>
      <c r="AE55428" s="81"/>
      <c r="AF55428"/>
      <c r="AG55428"/>
      <c r="AH55428"/>
      <c r="AI55428"/>
      <c r="AJ55428" s="77"/>
      <c r="AK55428"/>
      <c r="AL55428"/>
      <c r="AM55428"/>
      <c r="AN55428" s="111"/>
      <c r="AO55428"/>
      <c r="AP55428"/>
      <c r="AQ55428"/>
      <c r="AR55428"/>
      <c r="AS55428"/>
      <c r="AT55428"/>
      <c r="AU55428"/>
      <c r="AV55428"/>
      <c r="AW55428"/>
      <c r="AX55428"/>
      <c r="AY55428"/>
    </row>
    <row r="55429" spans="1:51" ht="10.15" customHeight="1" x14ac:dyDescent="0.2">
      <c r="A55429"/>
      <c r="B55429"/>
      <c r="C55429"/>
      <c r="D55429"/>
      <c r="E55429"/>
      <c r="F55429"/>
      <c r="G55429" s="67"/>
      <c r="H55429"/>
      <c r="I55429"/>
      <c r="J55429"/>
      <c r="K55429"/>
      <c r="L55429" s="124"/>
      <c r="M55429" s="74"/>
      <c r="N55429" s="77"/>
      <c r="O55429"/>
      <c r="P55429"/>
      <c r="Q55429"/>
      <c r="R55429"/>
      <c r="S55429" s="124"/>
      <c r="T55429" s="124"/>
      <c r="U55429" s="124"/>
      <c r="V55429" s="124"/>
      <c r="W55429" s="124"/>
      <c r="X55429" s="140"/>
      <c r="Y55429" s="96"/>
      <c r="Z55429" s="96"/>
      <c r="AA55429" s="96"/>
      <c r="AB55429" s="96"/>
      <c r="AC55429"/>
      <c r="AD55429" s="124"/>
      <c r="AE55429" s="81"/>
      <c r="AF55429"/>
      <c r="AG55429"/>
      <c r="AH55429"/>
      <c r="AI55429"/>
      <c r="AJ55429" s="77"/>
      <c r="AK55429"/>
      <c r="AL55429"/>
      <c r="AM55429"/>
      <c r="AN55429" s="111"/>
      <c r="AO55429"/>
      <c r="AP55429"/>
      <c r="AQ55429"/>
      <c r="AR55429"/>
      <c r="AS55429"/>
      <c r="AT55429"/>
      <c r="AU55429"/>
      <c r="AV55429"/>
      <c r="AW55429"/>
      <c r="AX55429"/>
      <c r="AY55429"/>
    </row>
    <row r="55430" spans="1:51" ht="10.15" customHeight="1" x14ac:dyDescent="0.2">
      <c r="A55430"/>
      <c r="B55430"/>
      <c r="C55430"/>
      <c r="D55430"/>
      <c r="E55430"/>
      <c r="F55430"/>
      <c r="G55430" s="67"/>
      <c r="H55430"/>
      <c r="I55430"/>
      <c r="J55430"/>
      <c r="K55430"/>
      <c r="L55430" s="124"/>
      <c r="M55430" s="74"/>
      <c r="N55430" s="77"/>
      <c r="O55430"/>
      <c r="P55430"/>
      <c r="Q55430"/>
      <c r="R55430"/>
      <c r="S55430" s="124"/>
      <c r="T55430" s="124"/>
      <c r="U55430" s="124"/>
      <c r="V55430" s="124"/>
      <c r="W55430" s="124"/>
      <c r="X55430" s="140"/>
      <c r="Y55430" s="96"/>
      <c r="Z55430" s="96"/>
      <c r="AA55430" s="96"/>
      <c r="AB55430" s="96"/>
      <c r="AC55430"/>
      <c r="AD55430" s="124"/>
      <c r="AE55430" s="81"/>
      <c r="AF55430"/>
      <c r="AG55430"/>
      <c r="AH55430"/>
      <c r="AI55430"/>
      <c r="AJ55430" s="77"/>
      <c r="AK55430"/>
      <c r="AL55430"/>
      <c r="AM55430"/>
      <c r="AN55430" s="111"/>
      <c r="AO55430"/>
      <c r="AP55430"/>
      <c r="AQ55430"/>
      <c r="AR55430"/>
      <c r="AS55430"/>
      <c r="AT55430"/>
      <c r="AU55430"/>
      <c r="AV55430"/>
      <c r="AW55430"/>
      <c r="AX55430"/>
      <c r="AY55430"/>
    </row>
    <row r="55431" spans="1:51" ht="10.15" customHeight="1" x14ac:dyDescent="0.2">
      <c r="A55431"/>
      <c r="B55431"/>
      <c r="C55431"/>
      <c r="D55431"/>
      <c r="E55431"/>
      <c r="F55431"/>
      <c r="G55431" s="67"/>
      <c r="H55431"/>
      <c r="I55431"/>
      <c r="J55431"/>
      <c r="K55431"/>
      <c r="L55431" s="124"/>
      <c r="M55431" s="74"/>
      <c r="N55431" s="77"/>
      <c r="O55431"/>
      <c r="P55431"/>
      <c r="Q55431"/>
      <c r="R55431"/>
      <c r="S55431" s="124"/>
      <c r="T55431" s="124"/>
      <c r="U55431" s="124"/>
      <c r="V55431" s="124"/>
      <c r="W55431" s="124"/>
      <c r="X55431" s="140"/>
      <c r="Y55431" s="96"/>
      <c r="Z55431" s="96"/>
      <c r="AA55431" s="96"/>
      <c r="AB55431" s="96"/>
      <c r="AC55431"/>
      <c r="AD55431" s="124"/>
      <c r="AE55431" s="81"/>
      <c r="AF55431"/>
      <c r="AG55431"/>
      <c r="AH55431"/>
      <c r="AI55431"/>
      <c r="AJ55431" s="77"/>
      <c r="AK55431"/>
      <c r="AL55431"/>
      <c r="AM55431"/>
      <c r="AN55431" s="111"/>
      <c r="AO55431"/>
      <c r="AP55431"/>
      <c r="AQ55431"/>
      <c r="AR55431"/>
      <c r="AS55431"/>
      <c r="AT55431"/>
      <c r="AU55431"/>
      <c r="AV55431"/>
      <c r="AW55431"/>
      <c r="AX55431"/>
      <c r="AY55431"/>
    </row>
    <row r="55432" spans="1:51" ht="10.15" customHeight="1" x14ac:dyDescent="0.2">
      <c r="A55432"/>
      <c r="B55432"/>
      <c r="C55432"/>
      <c r="D55432"/>
      <c r="E55432"/>
      <c r="F55432"/>
      <c r="G55432" s="67"/>
      <c r="H55432"/>
      <c r="I55432"/>
      <c r="J55432"/>
      <c r="K55432"/>
      <c r="L55432" s="124"/>
      <c r="M55432" s="74"/>
      <c r="N55432" s="77"/>
      <c r="O55432"/>
      <c r="P55432"/>
      <c r="Q55432"/>
      <c r="R55432"/>
      <c r="S55432" s="124"/>
      <c r="T55432" s="124"/>
      <c r="U55432" s="124"/>
      <c r="V55432" s="124"/>
      <c r="W55432" s="124"/>
      <c r="X55432" s="140"/>
      <c r="Y55432" s="96"/>
      <c r="Z55432" s="96"/>
      <c r="AA55432" s="96"/>
      <c r="AB55432" s="96"/>
      <c r="AC55432"/>
      <c r="AD55432" s="124"/>
      <c r="AE55432" s="81"/>
      <c r="AF55432"/>
      <c r="AG55432"/>
      <c r="AH55432"/>
      <c r="AI55432"/>
      <c r="AJ55432" s="77"/>
      <c r="AK55432"/>
      <c r="AL55432"/>
      <c r="AM55432"/>
      <c r="AN55432" s="111"/>
      <c r="AO55432"/>
      <c r="AP55432"/>
      <c r="AQ55432"/>
      <c r="AR55432"/>
      <c r="AS55432"/>
      <c r="AT55432"/>
      <c r="AU55432"/>
      <c r="AV55432"/>
      <c r="AW55432"/>
      <c r="AX55432"/>
      <c r="AY55432"/>
    </row>
    <row r="55433" spans="1:51" ht="10.15" customHeight="1" x14ac:dyDescent="0.2">
      <c r="A55433"/>
      <c r="B55433"/>
      <c r="C55433"/>
      <c r="D55433"/>
      <c r="E55433"/>
      <c r="F55433"/>
      <c r="G55433" s="67"/>
      <c r="H55433"/>
      <c r="I55433"/>
      <c r="J55433"/>
      <c r="K55433"/>
      <c r="L55433" s="124"/>
      <c r="M55433" s="74"/>
      <c r="N55433" s="77"/>
      <c r="O55433"/>
      <c r="P55433"/>
      <c r="Q55433"/>
      <c r="R55433"/>
      <c r="S55433" s="124"/>
      <c r="T55433" s="124"/>
      <c r="U55433" s="124"/>
      <c r="V55433" s="124"/>
      <c r="W55433" s="124"/>
      <c r="X55433" s="140"/>
      <c r="Y55433" s="96"/>
      <c r="Z55433" s="96"/>
      <c r="AA55433" s="96"/>
      <c r="AB55433" s="96"/>
      <c r="AC55433"/>
      <c r="AD55433" s="124"/>
      <c r="AE55433" s="81"/>
      <c r="AF55433"/>
      <c r="AG55433"/>
      <c r="AH55433"/>
      <c r="AI55433"/>
      <c r="AJ55433" s="77"/>
      <c r="AK55433"/>
      <c r="AL55433"/>
      <c r="AM55433"/>
      <c r="AN55433" s="111"/>
      <c r="AO55433"/>
      <c r="AP55433"/>
      <c r="AQ55433"/>
      <c r="AR55433"/>
      <c r="AS55433"/>
      <c r="AT55433"/>
      <c r="AU55433"/>
      <c r="AV55433"/>
      <c r="AW55433"/>
      <c r="AX55433"/>
      <c r="AY55433"/>
    </row>
    <row r="55434" spans="1:51" ht="10.15" customHeight="1" x14ac:dyDescent="0.2">
      <c r="A55434"/>
      <c r="B55434"/>
      <c r="C55434"/>
      <c r="D55434"/>
      <c r="E55434"/>
      <c r="F55434"/>
      <c r="G55434" s="67"/>
      <c r="H55434"/>
      <c r="I55434"/>
      <c r="J55434"/>
      <c r="K55434"/>
      <c r="L55434" s="124"/>
      <c r="M55434" s="74"/>
      <c r="N55434" s="77"/>
      <c r="O55434"/>
      <c r="P55434"/>
      <c r="Q55434"/>
      <c r="R55434"/>
      <c r="S55434" s="124"/>
      <c r="T55434" s="124"/>
      <c r="U55434" s="124"/>
      <c r="V55434" s="124"/>
      <c r="W55434" s="124"/>
      <c r="X55434" s="140"/>
      <c r="Y55434" s="96"/>
      <c r="Z55434" s="96"/>
      <c r="AA55434" s="96"/>
      <c r="AB55434" s="96"/>
      <c r="AC55434"/>
      <c r="AD55434" s="124"/>
      <c r="AE55434" s="81"/>
      <c r="AF55434"/>
      <c r="AG55434"/>
      <c r="AH55434"/>
      <c r="AI55434"/>
      <c r="AJ55434" s="77"/>
      <c r="AK55434"/>
      <c r="AL55434"/>
      <c r="AM55434"/>
      <c r="AN55434" s="111"/>
      <c r="AO55434"/>
      <c r="AP55434"/>
      <c r="AQ55434"/>
      <c r="AR55434"/>
      <c r="AS55434"/>
      <c r="AT55434"/>
      <c r="AU55434"/>
      <c r="AV55434"/>
      <c r="AW55434"/>
      <c r="AX55434"/>
      <c r="AY55434"/>
    </row>
    <row r="55435" spans="1:51" ht="10.15" customHeight="1" x14ac:dyDescent="0.2">
      <c r="A55435"/>
      <c r="B55435"/>
      <c r="C55435"/>
      <c r="D55435"/>
      <c r="E55435"/>
      <c r="F55435"/>
      <c r="G55435" s="67"/>
      <c r="H55435"/>
      <c r="I55435"/>
      <c r="J55435"/>
      <c r="K55435"/>
      <c r="L55435" s="124"/>
      <c r="M55435" s="74"/>
      <c r="N55435" s="77"/>
      <c r="O55435"/>
      <c r="P55435"/>
      <c r="Q55435"/>
      <c r="R55435"/>
      <c r="S55435" s="124"/>
      <c r="T55435" s="124"/>
      <c r="U55435" s="124"/>
      <c r="V55435" s="124"/>
      <c r="W55435" s="124"/>
      <c r="X55435" s="140"/>
      <c r="Y55435" s="96"/>
      <c r="Z55435" s="96"/>
      <c r="AA55435" s="96"/>
      <c r="AB55435" s="96"/>
      <c r="AC55435"/>
      <c r="AD55435" s="124"/>
      <c r="AE55435" s="81"/>
      <c r="AF55435"/>
      <c r="AG55435"/>
      <c r="AH55435"/>
      <c r="AI55435"/>
      <c r="AJ55435" s="77"/>
      <c r="AK55435"/>
      <c r="AL55435"/>
      <c r="AM55435"/>
      <c r="AN55435" s="111"/>
      <c r="AO55435"/>
      <c r="AP55435"/>
      <c r="AQ55435"/>
      <c r="AR55435"/>
      <c r="AS55435"/>
      <c r="AT55435"/>
      <c r="AU55435"/>
      <c r="AV55435"/>
      <c r="AW55435"/>
      <c r="AX55435"/>
      <c r="AY55435"/>
    </row>
    <row r="55436" spans="1:51" ht="10.15" customHeight="1" x14ac:dyDescent="0.2">
      <c r="A55436"/>
      <c r="B55436"/>
      <c r="C55436"/>
      <c r="D55436"/>
      <c r="E55436"/>
      <c r="F55436"/>
      <c r="G55436" s="67"/>
      <c r="H55436"/>
      <c r="I55436"/>
      <c r="J55436"/>
      <c r="K55436"/>
      <c r="L55436" s="124"/>
      <c r="M55436" s="74"/>
      <c r="N55436" s="77"/>
      <c r="O55436"/>
      <c r="P55436"/>
      <c r="Q55436"/>
      <c r="R55436"/>
      <c r="S55436" s="124"/>
      <c r="T55436" s="124"/>
      <c r="U55436" s="124"/>
      <c r="V55436" s="124"/>
      <c r="W55436" s="124"/>
      <c r="X55436" s="140"/>
      <c r="Y55436" s="96"/>
      <c r="Z55436" s="96"/>
      <c r="AA55436" s="96"/>
      <c r="AB55436" s="96"/>
      <c r="AC55436"/>
      <c r="AD55436" s="124"/>
      <c r="AE55436" s="81"/>
      <c r="AF55436"/>
      <c r="AG55436"/>
      <c r="AH55436"/>
      <c r="AI55436"/>
      <c r="AJ55436" s="77"/>
      <c r="AK55436"/>
      <c r="AL55436"/>
      <c r="AM55436"/>
      <c r="AN55436" s="111"/>
      <c r="AO55436"/>
      <c r="AP55436"/>
      <c r="AQ55436"/>
      <c r="AR55436"/>
      <c r="AS55436"/>
      <c r="AT55436"/>
      <c r="AU55436"/>
      <c r="AV55436"/>
      <c r="AW55436"/>
      <c r="AX55436"/>
      <c r="AY55436"/>
    </row>
    <row r="55437" spans="1:51" ht="10.15" customHeight="1" x14ac:dyDescent="0.2">
      <c r="A55437"/>
      <c r="B55437"/>
      <c r="C55437"/>
      <c r="D55437"/>
      <c r="E55437"/>
      <c r="F55437"/>
      <c r="G55437" s="67"/>
      <c r="H55437"/>
      <c r="I55437"/>
      <c r="J55437"/>
      <c r="K55437"/>
      <c r="L55437" s="124"/>
      <c r="M55437" s="74"/>
      <c r="N55437" s="77"/>
      <c r="O55437"/>
      <c r="P55437"/>
      <c r="Q55437"/>
      <c r="R55437"/>
      <c r="S55437" s="124"/>
      <c r="T55437" s="124"/>
      <c r="U55437" s="124"/>
      <c r="V55437" s="124"/>
      <c r="W55437" s="124"/>
      <c r="X55437" s="140"/>
      <c r="Y55437" s="96"/>
      <c r="Z55437" s="96"/>
      <c r="AA55437" s="96"/>
      <c r="AB55437" s="96"/>
      <c r="AC55437"/>
      <c r="AD55437" s="124"/>
      <c r="AE55437" s="81"/>
      <c r="AF55437"/>
      <c r="AG55437"/>
      <c r="AH55437"/>
      <c r="AI55437"/>
      <c r="AJ55437" s="77"/>
      <c r="AK55437"/>
      <c r="AL55437"/>
      <c r="AM55437"/>
      <c r="AN55437" s="111"/>
      <c r="AO55437"/>
      <c r="AP55437"/>
      <c r="AQ55437"/>
      <c r="AR55437"/>
      <c r="AS55437"/>
      <c r="AT55437"/>
      <c r="AU55437"/>
      <c r="AV55437"/>
      <c r="AW55437"/>
      <c r="AX55437"/>
      <c r="AY55437"/>
    </row>
    <row r="55438" spans="1:51" ht="10.15" customHeight="1" x14ac:dyDescent="0.2">
      <c r="A55438"/>
      <c r="B55438"/>
      <c r="C55438"/>
      <c r="D55438"/>
      <c r="E55438"/>
      <c r="F55438"/>
      <c r="G55438" s="67"/>
      <c r="H55438"/>
      <c r="I55438"/>
      <c r="J55438"/>
      <c r="K55438"/>
      <c r="L55438" s="124"/>
      <c r="M55438" s="74"/>
      <c r="N55438" s="77"/>
      <c r="O55438"/>
      <c r="P55438"/>
      <c r="Q55438"/>
      <c r="R55438"/>
      <c r="S55438" s="124"/>
      <c r="T55438" s="124"/>
      <c r="U55438" s="124"/>
      <c r="V55438" s="124"/>
      <c r="W55438" s="124"/>
      <c r="X55438" s="140"/>
      <c r="Y55438" s="96"/>
      <c r="Z55438" s="96"/>
      <c r="AA55438" s="96"/>
      <c r="AB55438" s="96"/>
      <c r="AC55438"/>
      <c r="AD55438" s="124"/>
      <c r="AE55438" s="81"/>
      <c r="AF55438"/>
      <c r="AG55438"/>
      <c r="AH55438"/>
      <c r="AI55438"/>
      <c r="AJ55438" s="77"/>
      <c r="AK55438"/>
      <c r="AL55438"/>
      <c r="AM55438"/>
      <c r="AN55438" s="111"/>
      <c r="AO55438"/>
      <c r="AP55438"/>
      <c r="AQ55438"/>
      <c r="AR55438"/>
      <c r="AS55438"/>
      <c r="AT55438"/>
      <c r="AU55438"/>
      <c r="AV55438"/>
      <c r="AW55438"/>
      <c r="AX55438"/>
      <c r="AY55438"/>
    </row>
    <row r="55439" spans="1:51" ht="10.15" customHeight="1" x14ac:dyDescent="0.2">
      <c r="A55439"/>
      <c r="B55439"/>
      <c r="C55439"/>
      <c r="D55439"/>
      <c r="E55439"/>
      <c r="F55439"/>
      <c r="G55439" s="67"/>
      <c r="H55439"/>
      <c r="I55439"/>
      <c r="J55439"/>
      <c r="K55439"/>
      <c r="L55439" s="124"/>
      <c r="M55439" s="74"/>
      <c r="N55439" s="77"/>
      <c r="O55439"/>
      <c r="P55439"/>
      <c r="Q55439"/>
      <c r="R55439"/>
      <c r="S55439" s="124"/>
      <c r="T55439" s="124"/>
      <c r="U55439" s="124"/>
      <c r="V55439" s="124"/>
      <c r="W55439" s="124"/>
      <c r="X55439" s="140"/>
      <c r="Y55439" s="96"/>
      <c r="Z55439" s="96"/>
      <c r="AA55439" s="96"/>
      <c r="AB55439" s="96"/>
      <c r="AC55439"/>
      <c r="AD55439" s="124"/>
      <c r="AE55439" s="81"/>
      <c r="AF55439"/>
      <c r="AG55439"/>
      <c r="AH55439"/>
      <c r="AI55439"/>
      <c r="AJ55439" s="77"/>
      <c r="AK55439"/>
      <c r="AL55439"/>
      <c r="AM55439"/>
      <c r="AN55439" s="111"/>
      <c r="AO55439"/>
      <c r="AP55439"/>
      <c r="AQ55439"/>
      <c r="AR55439"/>
      <c r="AS55439"/>
      <c r="AT55439"/>
      <c r="AU55439"/>
      <c r="AV55439"/>
      <c r="AW55439"/>
      <c r="AX55439"/>
      <c r="AY55439"/>
    </row>
    <row r="55440" spans="1:51" ht="10.15" customHeight="1" x14ac:dyDescent="0.2">
      <c r="A55440"/>
      <c r="B55440"/>
      <c r="C55440"/>
      <c r="D55440"/>
      <c r="E55440"/>
      <c r="F55440"/>
      <c r="G55440" s="67"/>
      <c r="H55440"/>
      <c r="I55440"/>
      <c r="J55440"/>
      <c r="K55440"/>
      <c r="L55440" s="124"/>
      <c r="M55440" s="74"/>
      <c r="N55440" s="77"/>
      <c r="O55440"/>
      <c r="P55440"/>
      <c r="Q55440"/>
      <c r="R55440"/>
      <c r="S55440" s="124"/>
      <c r="T55440" s="124"/>
      <c r="U55440" s="124"/>
      <c r="V55440" s="124"/>
      <c r="W55440" s="124"/>
      <c r="X55440" s="140"/>
      <c r="Y55440" s="96"/>
      <c r="Z55440" s="96"/>
      <c r="AA55440" s="96"/>
      <c r="AB55440" s="96"/>
      <c r="AC55440"/>
      <c r="AD55440" s="124"/>
      <c r="AE55440" s="81"/>
      <c r="AF55440"/>
      <c r="AG55440"/>
      <c r="AH55440"/>
      <c r="AI55440"/>
      <c r="AJ55440" s="77"/>
      <c r="AK55440"/>
      <c r="AL55440"/>
      <c r="AM55440"/>
      <c r="AN55440" s="111"/>
      <c r="AO55440"/>
      <c r="AP55440"/>
      <c r="AQ55440"/>
      <c r="AR55440"/>
      <c r="AS55440"/>
      <c r="AT55440"/>
      <c r="AU55440"/>
      <c r="AV55440"/>
      <c r="AW55440"/>
      <c r="AX55440"/>
      <c r="AY55440"/>
    </row>
    <row r="55441" spans="1:51" ht="10.15" customHeight="1" x14ac:dyDescent="0.2">
      <c r="A55441"/>
      <c r="B55441"/>
      <c r="C55441"/>
      <c r="D55441"/>
      <c r="E55441"/>
      <c r="F55441"/>
      <c r="G55441" s="67"/>
      <c r="H55441"/>
      <c r="I55441"/>
      <c r="J55441"/>
      <c r="K55441"/>
      <c r="L55441" s="124"/>
      <c r="M55441" s="74"/>
      <c r="N55441" s="77"/>
      <c r="O55441"/>
      <c r="P55441"/>
      <c r="Q55441"/>
      <c r="R55441"/>
      <c r="S55441" s="124"/>
      <c r="T55441" s="124"/>
      <c r="U55441" s="124"/>
      <c r="V55441" s="124"/>
      <c r="W55441" s="124"/>
      <c r="X55441" s="140"/>
      <c r="Y55441" s="96"/>
      <c r="Z55441" s="96"/>
      <c r="AA55441" s="96"/>
      <c r="AB55441" s="96"/>
      <c r="AC55441"/>
      <c r="AD55441" s="124"/>
      <c r="AE55441" s="81"/>
      <c r="AF55441"/>
      <c r="AG55441"/>
      <c r="AH55441"/>
      <c r="AI55441"/>
      <c r="AJ55441" s="77"/>
      <c r="AK55441"/>
      <c r="AL55441"/>
      <c r="AM55441"/>
      <c r="AN55441" s="111"/>
      <c r="AO55441"/>
      <c r="AP55441"/>
      <c r="AQ55441"/>
      <c r="AR55441"/>
      <c r="AS55441"/>
      <c r="AT55441"/>
      <c r="AU55441"/>
      <c r="AV55441"/>
      <c r="AW55441"/>
      <c r="AX55441"/>
      <c r="AY55441"/>
    </row>
    <row r="55442" spans="1:51" ht="10.15" customHeight="1" x14ac:dyDescent="0.2">
      <c r="A55442"/>
      <c r="B55442"/>
      <c r="C55442"/>
      <c r="D55442"/>
      <c r="E55442"/>
      <c r="F55442"/>
      <c r="G55442" s="67"/>
      <c r="H55442"/>
      <c r="I55442"/>
      <c r="J55442"/>
      <c r="K55442"/>
      <c r="L55442" s="124"/>
      <c r="M55442" s="74"/>
      <c r="N55442" s="77"/>
      <c r="O55442"/>
      <c r="P55442"/>
      <c r="Q55442"/>
      <c r="R55442"/>
      <c r="S55442" s="124"/>
      <c r="T55442" s="124"/>
      <c r="U55442" s="124"/>
      <c r="V55442" s="124"/>
      <c r="W55442" s="124"/>
      <c r="X55442" s="140"/>
      <c r="Y55442" s="96"/>
      <c r="Z55442" s="96"/>
      <c r="AA55442" s="96"/>
      <c r="AB55442" s="96"/>
      <c r="AC55442"/>
      <c r="AD55442" s="124"/>
      <c r="AE55442" s="81"/>
      <c r="AF55442"/>
      <c r="AG55442"/>
      <c r="AH55442"/>
      <c r="AI55442"/>
      <c r="AJ55442" s="77"/>
      <c r="AK55442"/>
      <c r="AL55442"/>
      <c r="AM55442"/>
      <c r="AN55442" s="111"/>
      <c r="AO55442"/>
      <c r="AP55442"/>
      <c r="AQ55442"/>
      <c r="AR55442"/>
      <c r="AS55442"/>
      <c r="AT55442"/>
      <c r="AU55442"/>
      <c r="AV55442"/>
      <c r="AW55442"/>
      <c r="AX55442"/>
      <c r="AY55442"/>
    </row>
    <row r="55443" spans="1:51" ht="10.15" customHeight="1" x14ac:dyDescent="0.2">
      <c r="A55443"/>
      <c r="B55443"/>
      <c r="C55443"/>
      <c r="D55443"/>
      <c r="E55443"/>
      <c r="F55443"/>
      <c r="G55443" s="67"/>
      <c r="H55443"/>
      <c r="I55443"/>
      <c r="J55443"/>
      <c r="K55443"/>
      <c r="L55443" s="124"/>
      <c r="M55443" s="74"/>
      <c r="N55443" s="77"/>
      <c r="O55443"/>
      <c r="P55443"/>
      <c r="Q55443"/>
      <c r="R55443"/>
      <c r="S55443" s="124"/>
      <c r="T55443" s="124"/>
      <c r="U55443" s="124"/>
      <c r="V55443" s="124"/>
      <c r="W55443" s="124"/>
      <c r="X55443" s="140"/>
      <c r="Y55443" s="96"/>
      <c r="Z55443" s="96"/>
      <c r="AA55443" s="96"/>
      <c r="AB55443" s="96"/>
      <c r="AC55443"/>
      <c r="AD55443" s="124"/>
      <c r="AE55443" s="81"/>
      <c r="AF55443"/>
      <c r="AG55443"/>
      <c r="AH55443"/>
      <c r="AI55443"/>
      <c r="AJ55443" s="77"/>
      <c r="AK55443"/>
      <c r="AL55443"/>
      <c r="AM55443"/>
      <c r="AN55443" s="111"/>
      <c r="AO55443"/>
      <c r="AP55443"/>
      <c r="AQ55443"/>
      <c r="AR55443"/>
      <c r="AS55443"/>
      <c r="AT55443"/>
      <c r="AU55443"/>
      <c r="AV55443"/>
      <c r="AW55443"/>
      <c r="AX55443"/>
      <c r="AY55443"/>
    </row>
    <row r="55444" spans="1:51" ht="10.15" customHeight="1" x14ac:dyDescent="0.2">
      <c r="A55444"/>
      <c r="B55444"/>
      <c r="C55444"/>
      <c r="D55444"/>
      <c r="E55444"/>
      <c r="F55444"/>
      <c r="G55444" s="67"/>
      <c r="H55444"/>
      <c r="I55444"/>
      <c r="J55444"/>
      <c r="K55444"/>
      <c r="L55444" s="124"/>
      <c r="M55444" s="74"/>
      <c r="N55444" s="77"/>
      <c r="O55444"/>
      <c r="P55444"/>
      <c r="Q55444"/>
      <c r="R55444"/>
      <c r="S55444" s="124"/>
      <c r="T55444" s="124"/>
      <c r="U55444" s="124"/>
      <c r="V55444" s="124"/>
      <c r="W55444" s="124"/>
      <c r="X55444" s="140"/>
      <c r="Y55444" s="96"/>
      <c r="Z55444" s="96"/>
      <c r="AA55444" s="96"/>
      <c r="AB55444" s="96"/>
      <c r="AC55444"/>
      <c r="AD55444" s="124"/>
      <c r="AE55444" s="81"/>
      <c r="AF55444"/>
      <c r="AG55444"/>
      <c r="AH55444"/>
      <c r="AI55444"/>
      <c r="AJ55444" s="77"/>
      <c r="AK55444"/>
      <c r="AL55444"/>
      <c r="AM55444"/>
      <c r="AN55444" s="111"/>
      <c r="AO55444"/>
      <c r="AP55444"/>
      <c r="AQ55444"/>
      <c r="AR55444"/>
      <c r="AS55444"/>
      <c r="AT55444"/>
      <c r="AU55444"/>
      <c r="AV55444"/>
      <c r="AW55444"/>
      <c r="AX55444"/>
      <c r="AY55444"/>
    </row>
    <row r="55445" spans="1:51" ht="10.15" customHeight="1" x14ac:dyDescent="0.2">
      <c r="A55445"/>
      <c r="B55445"/>
      <c r="C55445"/>
      <c r="D55445"/>
      <c r="E55445"/>
      <c r="F55445"/>
      <c r="G55445" s="67"/>
      <c r="H55445"/>
      <c r="I55445"/>
      <c r="J55445"/>
      <c r="K55445"/>
      <c r="L55445" s="124"/>
      <c r="M55445" s="74"/>
      <c r="N55445" s="77"/>
      <c r="O55445"/>
      <c r="P55445"/>
      <c r="Q55445"/>
      <c r="R55445"/>
      <c r="S55445" s="124"/>
      <c r="T55445" s="124"/>
      <c r="U55445" s="124"/>
      <c r="V55445" s="124"/>
      <c r="W55445" s="124"/>
      <c r="X55445" s="140"/>
      <c r="Y55445" s="96"/>
      <c r="Z55445" s="96"/>
      <c r="AA55445" s="96"/>
      <c r="AB55445" s="96"/>
      <c r="AC55445"/>
      <c r="AD55445" s="124"/>
      <c r="AE55445" s="81"/>
      <c r="AF55445"/>
      <c r="AG55445"/>
      <c r="AH55445"/>
      <c r="AI55445"/>
      <c r="AJ55445" s="77"/>
      <c r="AK55445"/>
      <c r="AL55445"/>
      <c r="AM55445"/>
      <c r="AN55445" s="111"/>
      <c r="AO55445"/>
      <c r="AP55445"/>
      <c r="AQ55445"/>
      <c r="AR55445"/>
      <c r="AS55445"/>
      <c r="AT55445"/>
      <c r="AU55445"/>
      <c r="AV55445"/>
      <c r="AW55445"/>
      <c r="AX55445"/>
      <c r="AY55445"/>
    </row>
    <row r="55446" spans="1:51" ht="10.15" customHeight="1" x14ac:dyDescent="0.2">
      <c r="A55446"/>
      <c r="B55446"/>
      <c r="C55446"/>
      <c r="D55446"/>
      <c r="E55446"/>
      <c r="F55446"/>
      <c r="G55446" s="67"/>
      <c r="H55446"/>
      <c r="I55446"/>
      <c r="J55446"/>
      <c r="K55446"/>
      <c r="L55446" s="124"/>
      <c r="M55446" s="74"/>
      <c r="N55446" s="77"/>
      <c r="O55446"/>
      <c r="P55446"/>
      <c r="Q55446"/>
      <c r="R55446"/>
      <c r="S55446" s="124"/>
      <c r="T55446" s="124"/>
      <c r="U55446" s="124"/>
      <c r="V55446" s="124"/>
      <c r="W55446" s="124"/>
      <c r="X55446" s="140"/>
      <c r="Y55446" s="96"/>
      <c r="Z55446" s="96"/>
      <c r="AA55446" s="96"/>
      <c r="AB55446" s="96"/>
      <c r="AC55446"/>
      <c r="AD55446" s="124"/>
      <c r="AE55446" s="81"/>
      <c r="AF55446"/>
      <c r="AG55446"/>
      <c r="AH55446"/>
      <c r="AI55446"/>
      <c r="AJ55446" s="77"/>
      <c r="AK55446"/>
      <c r="AL55446"/>
      <c r="AM55446"/>
      <c r="AN55446" s="111"/>
      <c r="AO55446"/>
      <c r="AP55446"/>
      <c r="AQ55446"/>
      <c r="AR55446"/>
      <c r="AS55446"/>
      <c r="AT55446"/>
      <c r="AU55446"/>
      <c r="AV55446"/>
      <c r="AW55446"/>
      <c r="AX55446"/>
      <c r="AY55446"/>
    </row>
    <row r="55447" spans="1:51" ht="10.15" customHeight="1" x14ac:dyDescent="0.2">
      <c r="A55447"/>
      <c r="B55447"/>
      <c r="C55447"/>
      <c r="D55447"/>
      <c r="E55447"/>
      <c r="F55447"/>
      <c r="G55447" s="67"/>
      <c r="H55447"/>
      <c r="I55447"/>
      <c r="J55447"/>
      <c r="K55447"/>
      <c r="L55447" s="124"/>
      <c r="M55447" s="74"/>
      <c r="N55447" s="77"/>
      <c r="O55447"/>
      <c r="P55447"/>
      <c r="Q55447"/>
      <c r="R55447"/>
      <c r="S55447" s="124"/>
      <c r="T55447" s="124"/>
      <c r="U55447" s="124"/>
      <c r="V55447" s="124"/>
      <c r="W55447" s="124"/>
      <c r="X55447" s="140"/>
      <c r="Y55447" s="96"/>
      <c r="Z55447" s="96"/>
      <c r="AA55447" s="96"/>
      <c r="AB55447" s="96"/>
      <c r="AC55447"/>
      <c r="AD55447" s="124"/>
      <c r="AE55447" s="81"/>
      <c r="AF55447"/>
      <c r="AG55447"/>
      <c r="AH55447"/>
      <c r="AI55447"/>
      <c r="AJ55447" s="77"/>
      <c r="AK55447"/>
      <c r="AL55447"/>
      <c r="AM55447"/>
      <c r="AN55447" s="111"/>
      <c r="AO55447"/>
      <c r="AP55447"/>
      <c r="AQ55447"/>
      <c r="AR55447"/>
      <c r="AS55447"/>
      <c r="AT55447"/>
      <c r="AU55447"/>
      <c r="AV55447"/>
      <c r="AW55447"/>
      <c r="AX55447"/>
      <c r="AY55447"/>
    </row>
    <row r="55448" spans="1:51" ht="10.15" customHeight="1" x14ac:dyDescent="0.2">
      <c r="A55448"/>
      <c r="B55448"/>
      <c r="C55448"/>
      <c r="D55448"/>
      <c r="E55448"/>
      <c r="F55448"/>
      <c r="G55448" s="67"/>
      <c r="H55448"/>
      <c r="I55448"/>
      <c r="J55448"/>
      <c r="K55448"/>
      <c r="L55448" s="124"/>
      <c r="M55448" s="74"/>
      <c r="N55448" s="77"/>
      <c r="O55448"/>
      <c r="P55448"/>
      <c r="Q55448"/>
      <c r="R55448"/>
      <c r="S55448" s="124"/>
      <c r="T55448" s="124"/>
      <c r="U55448" s="124"/>
      <c r="V55448" s="124"/>
      <c r="W55448" s="124"/>
      <c r="X55448" s="140"/>
      <c r="Y55448" s="96"/>
      <c r="Z55448" s="96"/>
      <c r="AA55448" s="96"/>
      <c r="AB55448" s="96"/>
      <c r="AC55448"/>
      <c r="AD55448" s="124"/>
      <c r="AE55448" s="81"/>
      <c r="AF55448"/>
      <c r="AG55448"/>
      <c r="AH55448"/>
      <c r="AI55448"/>
      <c r="AJ55448" s="77"/>
      <c r="AK55448"/>
      <c r="AL55448"/>
      <c r="AM55448"/>
      <c r="AN55448" s="111"/>
      <c r="AO55448"/>
      <c r="AP55448"/>
      <c r="AQ55448"/>
      <c r="AR55448"/>
      <c r="AS55448"/>
      <c r="AT55448"/>
      <c r="AU55448"/>
      <c r="AV55448"/>
      <c r="AW55448"/>
      <c r="AX55448"/>
      <c r="AY55448"/>
    </row>
    <row r="55449" spans="1:51" ht="10.15" customHeight="1" x14ac:dyDescent="0.2">
      <c r="A55449"/>
      <c r="B55449"/>
      <c r="C55449"/>
      <c r="D55449"/>
      <c r="E55449"/>
      <c r="F55449"/>
      <c r="G55449" s="67"/>
      <c r="H55449"/>
      <c r="I55449"/>
      <c r="J55449"/>
      <c r="K55449"/>
      <c r="L55449" s="124"/>
      <c r="M55449" s="74"/>
      <c r="N55449" s="77"/>
      <c r="O55449"/>
      <c r="P55449"/>
      <c r="Q55449"/>
      <c r="R55449"/>
      <c r="S55449" s="124"/>
      <c r="T55449" s="124"/>
      <c r="U55449" s="124"/>
      <c r="V55449" s="124"/>
      <c r="W55449" s="124"/>
      <c r="X55449" s="140"/>
      <c r="Y55449" s="96"/>
      <c r="Z55449" s="96"/>
      <c r="AA55449" s="96"/>
      <c r="AB55449" s="96"/>
      <c r="AC55449"/>
      <c r="AD55449" s="124"/>
      <c r="AE55449" s="81"/>
      <c r="AF55449"/>
      <c r="AG55449"/>
      <c r="AH55449"/>
      <c r="AI55449"/>
      <c r="AJ55449" s="77"/>
      <c r="AK55449"/>
      <c r="AL55449"/>
      <c r="AM55449"/>
      <c r="AN55449" s="111"/>
      <c r="AO55449"/>
      <c r="AP55449"/>
      <c r="AQ55449"/>
      <c r="AR55449"/>
      <c r="AS55449"/>
      <c r="AT55449"/>
      <c r="AU55449"/>
      <c r="AV55449"/>
      <c r="AW55449"/>
      <c r="AX55449"/>
      <c r="AY55449"/>
    </row>
    <row r="55450" spans="1:51" ht="10.15" customHeight="1" x14ac:dyDescent="0.2">
      <c r="A55450"/>
      <c r="B55450"/>
      <c r="C55450"/>
      <c r="D55450"/>
      <c r="E55450"/>
      <c r="F55450"/>
      <c r="G55450" s="67"/>
      <c r="H55450"/>
      <c r="I55450"/>
      <c r="J55450"/>
      <c r="K55450"/>
      <c r="L55450" s="124"/>
      <c r="M55450" s="74"/>
      <c r="N55450" s="77"/>
      <c r="O55450"/>
      <c r="P55450"/>
      <c r="Q55450"/>
      <c r="R55450"/>
      <c r="S55450" s="124"/>
      <c r="T55450" s="124"/>
      <c r="U55450" s="124"/>
      <c r="V55450" s="124"/>
      <c r="W55450" s="124"/>
      <c r="X55450" s="140"/>
      <c r="Y55450" s="96"/>
      <c r="Z55450" s="96"/>
      <c r="AA55450" s="96"/>
      <c r="AB55450" s="96"/>
      <c r="AC55450"/>
      <c r="AD55450" s="124"/>
      <c r="AE55450" s="81"/>
      <c r="AF55450"/>
      <c r="AG55450"/>
      <c r="AH55450"/>
      <c r="AI55450"/>
      <c r="AJ55450" s="77"/>
      <c r="AK55450"/>
      <c r="AL55450"/>
      <c r="AM55450"/>
      <c r="AN55450" s="111"/>
      <c r="AO55450"/>
      <c r="AP55450"/>
      <c r="AQ55450"/>
      <c r="AR55450"/>
      <c r="AS55450"/>
      <c r="AT55450"/>
      <c r="AU55450"/>
      <c r="AV55450"/>
      <c r="AW55450"/>
      <c r="AX55450"/>
      <c r="AY55450"/>
    </row>
    <row r="55451" spans="1:51" ht="10.15" customHeight="1" x14ac:dyDescent="0.2">
      <c r="A55451"/>
      <c r="B55451"/>
      <c r="C55451"/>
      <c r="D55451"/>
      <c r="E55451"/>
      <c r="F55451"/>
      <c r="G55451" s="67"/>
      <c r="H55451"/>
      <c r="I55451"/>
      <c r="J55451"/>
      <c r="K55451"/>
      <c r="L55451" s="124"/>
      <c r="M55451" s="74"/>
      <c r="N55451" s="77"/>
      <c r="O55451"/>
      <c r="P55451"/>
      <c r="Q55451"/>
      <c r="R55451"/>
      <c r="S55451" s="124"/>
      <c r="T55451" s="124"/>
      <c r="U55451" s="124"/>
      <c r="V55451" s="124"/>
      <c r="W55451" s="124"/>
      <c r="X55451" s="140"/>
      <c r="Y55451" s="96"/>
      <c r="Z55451" s="96"/>
      <c r="AA55451" s="96"/>
      <c r="AB55451" s="96"/>
      <c r="AC55451"/>
      <c r="AD55451" s="124"/>
      <c r="AE55451" s="81"/>
      <c r="AF55451"/>
      <c r="AG55451"/>
      <c r="AH55451"/>
      <c r="AI55451"/>
      <c r="AJ55451" s="77"/>
      <c r="AK55451"/>
      <c r="AL55451"/>
      <c r="AM55451"/>
      <c r="AN55451" s="111"/>
      <c r="AO55451"/>
      <c r="AP55451"/>
      <c r="AQ55451"/>
      <c r="AR55451"/>
      <c r="AS55451"/>
      <c r="AT55451"/>
      <c r="AU55451"/>
      <c r="AV55451"/>
      <c r="AW55451"/>
      <c r="AX55451"/>
      <c r="AY55451"/>
    </row>
    <row r="55452" spans="1:51" ht="10.15" customHeight="1" x14ac:dyDescent="0.2">
      <c r="A55452"/>
      <c r="B55452"/>
      <c r="C55452"/>
      <c r="D55452"/>
      <c r="E55452"/>
      <c r="F55452"/>
      <c r="G55452" s="67"/>
      <c r="H55452"/>
      <c r="I55452"/>
      <c r="J55452"/>
      <c r="K55452"/>
      <c r="L55452" s="124"/>
      <c r="M55452" s="74"/>
      <c r="N55452" s="77"/>
      <c r="O55452"/>
      <c r="P55452"/>
      <c r="Q55452"/>
      <c r="R55452"/>
      <c r="S55452" s="124"/>
      <c r="T55452" s="124"/>
      <c r="U55452" s="124"/>
      <c r="V55452" s="124"/>
      <c r="W55452" s="124"/>
      <c r="X55452" s="140"/>
      <c r="Y55452" s="96"/>
      <c r="Z55452" s="96"/>
      <c r="AA55452" s="96"/>
      <c r="AB55452" s="96"/>
      <c r="AC55452"/>
      <c r="AD55452" s="124"/>
      <c r="AE55452" s="81"/>
      <c r="AF55452"/>
      <c r="AG55452"/>
      <c r="AH55452"/>
      <c r="AI55452"/>
      <c r="AJ55452" s="77"/>
      <c r="AK55452"/>
      <c r="AL55452"/>
      <c r="AM55452"/>
      <c r="AN55452" s="111"/>
      <c r="AO55452"/>
      <c r="AP55452"/>
      <c r="AQ55452"/>
      <c r="AR55452"/>
      <c r="AS55452"/>
      <c r="AT55452"/>
      <c r="AU55452"/>
      <c r="AV55452"/>
      <c r="AW55452"/>
      <c r="AX55452"/>
      <c r="AY55452"/>
    </row>
    <row r="55453" spans="1:51" ht="10.15" customHeight="1" x14ac:dyDescent="0.2">
      <c r="A55453"/>
      <c r="B55453"/>
      <c r="C55453"/>
      <c r="D55453"/>
      <c r="E55453"/>
      <c r="F55453"/>
      <c r="G55453" s="67"/>
      <c r="H55453"/>
      <c r="I55453"/>
      <c r="J55453"/>
      <c r="K55453"/>
      <c r="L55453" s="124"/>
      <c r="M55453" s="74"/>
      <c r="N55453" s="77"/>
      <c r="O55453"/>
      <c r="P55453"/>
      <c r="Q55453"/>
      <c r="R55453"/>
      <c r="S55453" s="124"/>
      <c r="T55453" s="124"/>
      <c r="U55453" s="124"/>
      <c r="V55453" s="124"/>
      <c r="W55453" s="124"/>
      <c r="X55453" s="140"/>
      <c r="Y55453" s="96"/>
      <c r="Z55453" s="96"/>
      <c r="AA55453" s="96"/>
      <c r="AB55453" s="96"/>
      <c r="AC55453"/>
      <c r="AD55453" s="124"/>
      <c r="AE55453" s="81"/>
      <c r="AF55453"/>
      <c r="AG55453"/>
      <c r="AH55453"/>
      <c r="AI55453"/>
      <c r="AJ55453" s="77"/>
      <c r="AK55453"/>
      <c r="AL55453"/>
      <c r="AM55453"/>
      <c r="AN55453" s="111"/>
      <c r="AO55453"/>
      <c r="AP55453"/>
      <c r="AQ55453"/>
      <c r="AR55453"/>
      <c r="AS55453"/>
      <c r="AT55453"/>
      <c r="AU55453"/>
      <c r="AV55453"/>
      <c r="AW55453"/>
      <c r="AX55453"/>
      <c r="AY55453"/>
    </row>
    <row r="55454" spans="1:51" ht="10.15" customHeight="1" x14ac:dyDescent="0.2">
      <c r="A55454"/>
      <c r="B55454"/>
      <c r="C55454"/>
      <c r="D55454"/>
      <c r="E55454"/>
      <c r="F55454"/>
      <c r="G55454" s="67"/>
      <c r="H55454"/>
      <c r="I55454"/>
      <c r="J55454"/>
      <c r="K55454"/>
      <c r="L55454" s="124"/>
      <c r="M55454" s="74"/>
      <c r="N55454" s="77"/>
      <c r="O55454"/>
      <c r="P55454"/>
      <c r="Q55454"/>
      <c r="R55454"/>
      <c r="S55454" s="124"/>
      <c r="T55454" s="124"/>
      <c r="U55454" s="124"/>
      <c r="V55454" s="124"/>
      <c r="W55454" s="124"/>
      <c r="X55454" s="140"/>
      <c r="Y55454" s="96"/>
      <c r="Z55454" s="96"/>
      <c r="AA55454" s="96"/>
      <c r="AB55454" s="96"/>
      <c r="AC55454"/>
      <c r="AD55454" s="124"/>
      <c r="AE55454" s="81"/>
      <c r="AF55454"/>
      <c r="AG55454"/>
      <c r="AH55454"/>
      <c r="AI55454"/>
      <c r="AJ55454" s="77"/>
      <c r="AK55454"/>
      <c r="AL55454"/>
      <c r="AM55454"/>
      <c r="AN55454" s="111"/>
      <c r="AO55454"/>
      <c r="AP55454"/>
      <c r="AQ55454"/>
      <c r="AR55454"/>
      <c r="AS55454"/>
      <c r="AT55454"/>
      <c r="AU55454"/>
      <c r="AV55454"/>
      <c r="AW55454"/>
      <c r="AX55454"/>
      <c r="AY55454"/>
    </row>
    <row r="55455" spans="1:51" ht="10.15" customHeight="1" x14ac:dyDescent="0.2">
      <c r="A55455"/>
      <c r="B55455"/>
      <c r="C55455"/>
      <c r="D55455"/>
      <c r="E55455"/>
      <c r="F55455"/>
      <c r="G55455" s="67"/>
      <c r="H55455"/>
      <c r="I55455"/>
      <c r="J55455"/>
      <c r="K55455"/>
      <c r="L55455" s="124"/>
      <c r="M55455" s="74"/>
      <c r="N55455" s="77"/>
      <c r="O55455"/>
      <c r="P55455"/>
      <c r="Q55455"/>
      <c r="R55455"/>
      <c r="S55455" s="124"/>
      <c r="T55455" s="124"/>
      <c r="U55455" s="124"/>
      <c r="V55455" s="124"/>
      <c r="W55455" s="124"/>
      <c r="X55455" s="140"/>
      <c r="Y55455" s="96"/>
      <c r="Z55455" s="96"/>
      <c r="AA55455" s="96"/>
      <c r="AB55455" s="96"/>
      <c r="AC55455"/>
      <c r="AD55455" s="124"/>
      <c r="AE55455" s="81"/>
      <c r="AF55455"/>
      <c r="AG55455"/>
      <c r="AH55455"/>
      <c r="AI55455"/>
      <c r="AJ55455" s="77"/>
      <c r="AK55455"/>
      <c r="AL55455"/>
      <c r="AM55455"/>
      <c r="AN55455" s="111"/>
      <c r="AO55455"/>
      <c r="AP55455"/>
      <c r="AQ55455"/>
      <c r="AR55455"/>
      <c r="AS55455"/>
      <c r="AT55455"/>
      <c r="AU55455"/>
      <c r="AV55455"/>
      <c r="AW55455"/>
      <c r="AX55455"/>
      <c r="AY55455"/>
    </row>
    <row r="55456" spans="1:51" ht="10.15" customHeight="1" x14ac:dyDescent="0.2">
      <c r="A55456"/>
      <c r="B55456"/>
      <c r="C55456"/>
      <c r="D55456"/>
      <c r="E55456"/>
      <c r="F55456"/>
      <c r="G55456" s="67"/>
      <c r="H55456"/>
      <c r="I55456"/>
      <c r="J55456"/>
      <c r="K55456"/>
      <c r="L55456" s="124"/>
      <c r="M55456" s="74"/>
      <c r="N55456" s="77"/>
      <c r="O55456"/>
      <c r="P55456"/>
      <c r="Q55456"/>
      <c r="R55456"/>
      <c r="S55456" s="124"/>
      <c r="T55456" s="124"/>
      <c r="U55456" s="124"/>
      <c r="V55456" s="124"/>
      <c r="W55456" s="124"/>
      <c r="X55456" s="140"/>
      <c r="Y55456" s="96"/>
      <c r="Z55456" s="96"/>
      <c r="AA55456" s="96"/>
      <c r="AB55456" s="96"/>
      <c r="AC55456"/>
      <c r="AD55456" s="124"/>
      <c r="AE55456" s="81"/>
      <c r="AF55456"/>
      <c r="AG55456"/>
      <c r="AH55456"/>
      <c r="AI55456"/>
      <c r="AJ55456" s="77"/>
      <c r="AK55456"/>
      <c r="AL55456"/>
      <c r="AM55456"/>
      <c r="AN55456" s="111"/>
      <c r="AO55456"/>
      <c r="AP55456"/>
      <c r="AQ55456"/>
      <c r="AR55456"/>
      <c r="AS55456"/>
      <c r="AT55456"/>
      <c r="AU55456"/>
      <c r="AV55456"/>
      <c r="AW55456"/>
      <c r="AX55456"/>
      <c r="AY55456"/>
    </row>
    <row r="55457" spans="1:51" ht="10.15" customHeight="1" x14ac:dyDescent="0.2">
      <c r="A55457"/>
      <c r="B55457"/>
      <c r="C55457"/>
      <c r="D55457"/>
      <c r="E55457"/>
      <c r="F55457"/>
      <c r="G55457" s="67"/>
      <c r="H55457"/>
      <c r="I55457"/>
      <c r="J55457"/>
      <c r="K55457"/>
      <c r="L55457" s="124"/>
      <c r="M55457" s="74"/>
      <c r="N55457" s="77"/>
      <c r="O55457"/>
      <c r="P55457"/>
      <c r="Q55457"/>
      <c r="R55457"/>
      <c r="S55457" s="124"/>
      <c r="T55457" s="124"/>
      <c r="U55457" s="124"/>
      <c r="V55457" s="124"/>
      <c r="W55457" s="124"/>
      <c r="X55457" s="140"/>
      <c r="Y55457" s="96"/>
      <c r="Z55457" s="96"/>
      <c r="AA55457" s="96"/>
      <c r="AB55457" s="96"/>
      <c r="AC55457"/>
      <c r="AD55457" s="124"/>
      <c r="AE55457" s="81"/>
      <c r="AF55457"/>
      <c r="AG55457"/>
      <c r="AH55457"/>
      <c r="AI55457"/>
      <c r="AJ55457" s="77"/>
      <c r="AK55457"/>
      <c r="AL55457"/>
      <c r="AM55457"/>
      <c r="AN55457" s="111"/>
      <c r="AO55457"/>
      <c r="AP55457"/>
      <c r="AQ55457"/>
      <c r="AR55457"/>
      <c r="AS55457"/>
      <c r="AT55457"/>
      <c r="AU55457"/>
      <c r="AV55457"/>
      <c r="AW55457"/>
      <c r="AX55457"/>
      <c r="AY55457"/>
    </row>
    <row r="55458" spans="1:51" ht="10.15" customHeight="1" x14ac:dyDescent="0.2">
      <c r="A55458"/>
      <c r="B55458"/>
      <c r="C55458"/>
      <c r="D55458"/>
      <c r="E55458"/>
      <c r="F55458"/>
      <c r="G55458" s="67"/>
      <c r="H55458"/>
      <c r="I55458"/>
      <c r="J55458"/>
      <c r="K55458"/>
      <c r="L55458" s="124"/>
      <c r="M55458" s="74"/>
      <c r="N55458" s="77"/>
      <c r="O55458"/>
      <c r="P55458"/>
      <c r="Q55458"/>
      <c r="R55458"/>
      <c r="S55458" s="124"/>
      <c r="T55458" s="124"/>
      <c r="U55458" s="124"/>
      <c r="V55458" s="124"/>
      <c r="W55458" s="124"/>
      <c r="X55458" s="140"/>
      <c r="Y55458" s="96"/>
      <c r="Z55458" s="96"/>
      <c r="AA55458" s="96"/>
      <c r="AB55458" s="96"/>
      <c r="AC55458"/>
      <c r="AD55458" s="124"/>
      <c r="AE55458" s="81"/>
      <c r="AF55458"/>
      <c r="AG55458"/>
      <c r="AH55458"/>
      <c r="AI55458"/>
      <c r="AJ55458" s="77"/>
      <c r="AK55458"/>
      <c r="AL55458"/>
      <c r="AM55458"/>
      <c r="AN55458" s="111"/>
      <c r="AO55458"/>
      <c r="AP55458"/>
      <c r="AQ55458"/>
      <c r="AR55458"/>
      <c r="AS55458"/>
      <c r="AT55458"/>
      <c r="AU55458"/>
      <c r="AV55458"/>
      <c r="AW55458"/>
      <c r="AX55458"/>
      <c r="AY55458"/>
    </row>
    <row r="55459" spans="1:51" ht="10.15" customHeight="1" x14ac:dyDescent="0.2">
      <c r="A55459"/>
      <c r="B55459"/>
      <c r="C55459"/>
      <c r="D55459"/>
      <c r="E55459"/>
      <c r="F55459"/>
      <c r="G55459" s="67"/>
      <c r="H55459"/>
      <c r="I55459"/>
      <c r="J55459"/>
      <c r="K55459"/>
      <c r="L55459" s="124"/>
      <c r="M55459" s="74"/>
      <c r="N55459" s="77"/>
      <c r="O55459"/>
      <c r="P55459"/>
      <c r="Q55459"/>
      <c r="R55459"/>
      <c r="S55459" s="124"/>
      <c r="T55459" s="124"/>
      <c r="U55459" s="124"/>
      <c r="V55459" s="124"/>
      <c r="W55459" s="124"/>
      <c r="X55459" s="140"/>
      <c r="Y55459" s="96"/>
      <c r="Z55459" s="96"/>
      <c r="AA55459" s="96"/>
      <c r="AB55459" s="96"/>
      <c r="AC55459"/>
      <c r="AD55459" s="124"/>
      <c r="AE55459" s="81"/>
      <c r="AF55459"/>
      <c r="AG55459"/>
      <c r="AH55459"/>
      <c r="AI55459"/>
      <c r="AJ55459" s="77"/>
      <c r="AK55459"/>
      <c r="AL55459"/>
      <c r="AM55459"/>
      <c r="AN55459" s="111"/>
      <c r="AO55459"/>
      <c r="AP55459"/>
      <c r="AQ55459"/>
      <c r="AR55459"/>
      <c r="AS55459"/>
      <c r="AT55459"/>
      <c r="AU55459"/>
      <c r="AV55459"/>
      <c r="AW55459"/>
      <c r="AX55459"/>
      <c r="AY55459"/>
    </row>
    <row r="55460" spans="1:51" ht="10.15" customHeight="1" x14ac:dyDescent="0.2">
      <c r="A55460"/>
      <c r="B55460"/>
      <c r="C55460"/>
      <c r="D55460"/>
      <c r="E55460"/>
      <c r="F55460"/>
      <c r="G55460" s="67"/>
      <c r="H55460"/>
      <c r="I55460"/>
      <c r="J55460"/>
      <c r="K55460"/>
      <c r="L55460" s="124"/>
      <c r="M55460" s="74"/>
      <c r="N55460" s="77"/>
      <c r="O55460"/>
      <c r="P55460"/>
      <c r="Q55460"/>
      <c r="R55460"/>
      <c r="S55460" s="124"/>
      <c r="T55460" s="124"/>
      <c r="U55460" s="124"/>
      <c r="V55460" s="124"/>
      <c r="W55460" s="124"/>
      <c r="X55460" s="140"/>
      <c r="Y55460" s="96"/>
      <c r="Z55460" s="96"/>
      <c r="AA55460" s="96"/>
      <c r="AB55460" s="96"/>
      <c r="AC55460"/>
      <c r="AD55460" s="124"/>
      <c r="AE55460" s="81"/>
      <c r="AF55460"/>
      <c r="AG55460"/>
      <c r="AH55460"/>
      <c r="AI55460"/>
      <c r="AJ55460" s="77"/>
      <c r="AK55460"/>
      <c r="AL55460"/>
      <c r="AM55460"/>
      <c r="AN55460" s="111"/>
      <c r="AO55460"/>
      <c r="AP55460"/>
      <c r="AQ55460"/>
      <c r="AR55460"/>
      <c r="AS55460"/>
      <c r="AT55460"/>
      <c r="AU55460"/>
      <c r="AV55460"/>
      <c r="AW55460"/>
      <c r="AX55460"/>
      <c r="AY55460"/>
    </row>
    <row r="55461" spans="1:51" ht="10.15" customHeight="1" x14ac:dyDescent="0.2">
      <c r="A55461"/>
      <c r="B55461"/>
      <c r="C55461"/>
      <c r="D55461"/>
      <c r="E55461"/>
      <c r="F55461"/>
      <c r="G55461" s="67"/>
      <c r="H55461"/>
      <c r="I55461"/>
      <c r="J55461"/>
      <c r="K55461"/>
      <c r="L55461" s="124"/>
      <c r="M55461" s="74"/>
      <c r="N55461" s="77"/>
      <c r="O55461"/>
      <c r="P55461"/>
      <c r="Q55461"/>
      <c r="R55461"/>
      <c r="S55461" s="124"/>
      <c r="T55461" s="124"/>
      <c r="U55461" s="124"/>
      <c r="V55461" s="124"/>
      <c r="W55461" s="124"/>
      <c r="X55461" s="140"/>
      <c r="Y55461" s="96"/>
      <c r="Z55461" s="96"/>
      <c r="AA55461" s="96"/>
      <c r="AB55461" s="96"/>
      <c r="AC55461"/>
      <c r="AD55461" s="124"/>
      <c r="AE55461" s="81"/>
      <c r="AF55461"/>
      <c r="AG55461"/>
      <c r="AH55461"/>
      <c r="AI55461"/>
      <c r="AJ55461" s="77"/>
      <c r="AK55461"/>
      <c r="AL55461"/>
      <c r="AM55461"/>
      <c r="AN55461" s="111"/>
      <c r="AO55461"/>
      <c r="AP55461"/>
      <c r="AQ55461"/>
      <c r="AR55461"/>
      <c r="AS55461"/>
      <c r="AT55461"/>
      <c r="AU55461"/>
      <c r="AV55461"/>
      <c r="AW55461"/>
      <c r="AX55461"/>
      <c r="AY55461"/>
    </row>
    <row r="55462" spans="1:51" ht="10.15" customHeight="1" x14ac:dyDescent="0.2">
      <c r="A55462"/>
      <c r="B55462"/>
      <c r="C55462"/>
      <c r="D55462"/>
      <c r="E55462"/>
      <c r="F55462"/>
      <c r="G55462" s="67"/>
      <c r="H55462"/>
      <c r="I55462"/>
      <c r="J55462"/>
      <c r="K55462"/>
      <c r="L55462" s="124"/>
      <c r="M55462" s="74"/>
      <c r="N55462" s="77"/>
      <c r="O55462"/>
      <c r="P55462"/>
      <c r="Q55462"/>
      <c r="R55462"/>
      <c r="S55462" s="124"/>
      <c r="T55462" s="124"/>
      <c r="U55462" s="124"/>
      <c r="V55462" s="124"/>
      <c r="W55462" s="124"/>
      <c r="X55462" s="140"/>
      <c r="Y55462" s="96"/>
      <c r="Z55462" s="96"/>
      <c r="AA55462" s="96"/>
      <c r="AB55462" s="96"/>
      <c r="AC55462"/>
      <c r="AD55462" s="124"/>
      <c r="AE55462" s="81"/>
      <c r="AF55462"/>
      <c r="AG55462"/>
      <c r="AH55462"/>
      <c r="AI55462"/>
      <c r="AJ55462" s="77"/>
      <c r="AK55462"/>
      <c r="AL55462"/>
      <c r="AM55462"/>
      <c r="AN55462" s="111"/>
      <c r="AO55462"/>
      <c r="AP55462"/>
      <c r="AQ55462"/>
      <c r="AR55462"/>
      <c r="AS55462"/>
      <c r="AT55462"/>
      <c r="AU55462"/>
      <c r="AV55462"/>
      <c r="AW55462"/>
      <c r="AX55462"/>
      <c r="AY55462"/>
    </row>
    <row r="55463" spans="1:51" ht="10.15" customHeight="1" x14ac:dyDescent="0.2">
      <c r="A55463"/>
      <c r="B55463"/>
      <c r="C55463"/>
      <c r="D55463"/>
      <c r="E55463"/>
      <c r="F55463"/>
      <c r="G55463" s="67"/>
      <c r="H55463"/>
      <c r="I55463"/>
      <c r="J55463"/>
      <c r="K55463"/>
      <c r="L55463" s="124"/>
      <c r="M55463" s="74"/>
      <c r="N55463" s="77"/>
      <c r="O55463"/>
      <c r="P55463"/>
      <c r="Q55463"/>
      <c r="R55463"/>
      <c r="S55463" s="124"/>
      <c r="T55463" s="124"/>
      <c r="U55463" s="124"/>
      <c r="V55463" s="124"/>
      <c r="W55463" s="124"/>
      <c r="X55463" s="140"/>
      <c r="Y55463" s="96"/>
      <c r="Z55463" s="96"/>
      <c r="AA55463" s="96"/>
      <c r="AB55463" s="96"/>
      <c r="AC55463"/>
      <c r="AD55463" s="124"/>
      <c r="AE55463" s="81"/>
      <c r="AF55463"/>
      <c r="AG55463"/>
      <c r="AH55463"/>
      <c r="AI55463"/>
      <c r="AJ55463" s="77"/>
      <c r="AK55463"/>
      <c r="AL55463"/>
      <c r="AM55463"/>
      <c r="AN55463" s="111"/>
      <c r="AO55463"/>
      <c r="AP55463"/>
      <c r="AQ55463"/>
      <c r="AR55463"/>
      <c r="AS55463"/>
      <c r="AT55463"/>
      <c r="AU55463"/>
      <c r="AV55463"/>
      <c r="AW55463"/>
      <c r="AX55463"/>
      <c r="AY55463"/>
    </row>
    <row r="55464" spans="1:51" ht="10.15" customHeight="1" x14ac:dyDescent="0.2">
      <c r="A55464"/>
      <c r="B55464"/>
      <c r="C55464"/>
      <c r="D55464"/>
      <c r="E55464"/>
      <c r="F55464"/>
      <c r="G55464" s="67"/>
      <c r="H55464"/>
      <c r="I55464"/>
      <c r="J55464"/>
      <c r="K55464"/>
      <c r="L55464" s="124"/>
      <c r="M55464" s="74"/>
      <c r="N55464" s="77"/>
      <c r="O55464"/>
      <c r="P55464"/>
      <c r="Q55464"/>
      <c r="R55464"/>
      <c r="S55464" s="124"/>
      <c r="T55464" s="124"/>
      <c r="U55464" s="124"/>
      <c r="V55464" s="124"/>
      <c r="W55464" s="124"/>
      <c r="X55464" s="140"/>
      <c r="Y55464" s="96"/>
      <c r="Z55464" s="96"/>
      <c r="AA55464" s="96"/>
      <c r="AB55464" s="96"/>
      <c r="AC55464"/>
      <c r="AD55464" s="124"/>
      <c r="AE55464" s="81"/>
      <c r="AF55464"/>
      <c r="AG55464"/>
      <c r="AH55464"/>
      <c r="AI55464"/>
      <c r="AJ55464" s="77"/>
      <c r="AK55464"/>
      <c r="AL55464"/>
      <c r="AM55464"/>
      <c r="AN55464" s="111"/>
      <c r="AO55464"/>
      <c r="AP55464"/>
      <c r="AQ55464"/>
      <c r="AR55464"/>
      <c r="AS55464"/>
      <c r="AT55464"/>
      <c r="AU55464"/>
      <c r="AV55464"/>
      <c r="AW55464"/>
      <c r="AX55464"/>
      <c r="AY55464"/>
    </row>
    <row r="55465" spans="1:51" ht="10.15" customHeight="1" x14ac:dyDescent="0.2">
      <c r="A55465"/>
      <c r="B55465"/>
      <c r="C55465"/>
      <c r="D55465"/>
      <c r="E55465"/>
      <c r="F55465"/>
      <c r="G55465" s="67"/>
      <c r="H55465"/>
      <c r="I55465"/>
      <c r="J55465"/>
      <c r="K55465"/>
      <c r="L55465" s="124"/>
      <c r="M55465" s="74"/>
      <c r="N55465" s="77"/>
      <c r="O55465"/>
      <c r="P55465"/>
      <c r="Q55465"/>
      <c r="R55465"/>
      <c r="S55465" s="124"/>
      <c r="T55465" s="124"/>
      <c r="U55465" s="124"/>
      <c r="V55465" s="124"/>
      <c r="W55465" s="124"/>
      <c r="X55465" s="140"/>
      <c r="Y55465" s="96"/>
      <c r="Z55465" s="96"/>
      <c r="AA55465" s="96"/>
      <c r="AB55465" s="96"/>
      <c r="AC55465"/>
      <c r="AD55465" s="124"/>
      <c r="AE55465" s="81"/>
      <c r="AF55465"/>
      <c r="AG55465"/>
      <c r="AH55465"/>
      <c r="AI55465"/>
      <c r="AJ55465" s="77"/>
      <c r="AK55465"/>
      <c r="AL55465"/>
      <c r="AM55465"/>
      <c r="AN55465" s="111"/>
      <c r="AO55465"/>
      <c r="AP55465"/>
      <c r="AQ55465"/>
      <c r="AR55465"/>
      <c r="AS55465"/>
      <c r="AT55465"/>
      <c r="AU55465"/>
      <c r="AV55465"/>
      <c r="AW55465"/>
      <c r="AX55465"/>
      <c r="AY55465"/>
    </row>
    <row r="55466" spans="1:51" ht="10.15" customHeight="1" x14ac:dyDescent="0.2">
      <c r="A55466"/>
      <c r="B55466"/>
      <c r="C55466"/>
      <c r="D55466"/>
      <c r="E55466"/>
      <c r="F55466"/>
      <c r="G55466" s="67"/>
      <c r="H55466"/>
      <c r="I55466"/>
      <c r="J55466"/>
      <c r="K55466"/>
      <c r="L55466" s="124"/>
      <c r="M55466" s="74"/>
      <c r="N55466" s="77"/>
      <c r="O55466"/>
      <c r="P55466"/>
      <c r="Q55466"/>
      <c r="R55466"/>
      <c r="S55466" s="124"/>
      <c r="T55466" s="124"/>
      <c r="U55466" s="124"/>
      <c r="V55466" s="124"/>
      <c r="W55466" s="124"/>
      <c r="X55466" s="140"/>
      <c r="Y55466" s="96"/>
      <c r="Z55466" s="96"/>
      <c r="AA55466" s="96"/>
      <c r="AB55466" s="96"/>
      <c r="AC55466"/>
      <c r="AD55466" s="124"/>
      <c r="AE55466" s="81"/>
      <c r="AF55466"/>
      <c r="AG55466"/>
      <c r="AH55466"/>
      <c r="AI55466"/>
      <c r="AJ55466" s="77"/>
      <c r="AK55466"/>
      <c r="AL55466"/>
      <c r="AM55466"/>
      <c r="AN55466" s="111"/>
      <c r="AO55466"/>
      <c r="AP55466"/>
      <c r="AQ55466"/>
      <c r="AR55466"/>
      <c r="AS55466"/>
      <c r="AT55466"/>
      <c r="AU55466"/>
      <c r="AV55466"/>
      <c r="AW55466"/>
      <c r="AX55466"/>
      <c r="AY55466"/>
    </row>
    <row r="55467" spans="1:51" ht="10.15" customHeight="1" x14ac:dyDescent="0.2">
      <c r="A55467"/>
      <c r="B55467"/>
      <c r="C55467"/>
      <c r="D55467"/>
      <c r="E55467"/>
      <c r="F55467"/>
      <c r="G55467" s="67"/>
      <c r="H55467"/>
      <c r="I55467"/>
      <c r="J55467"/>
      <c r="K55467"/>
      <c r="L55467" s="124"/>
      <c r="M55467" s="74"/>
      <c r="N55467" s="77"/>
      <c r="O55467"/>
      <c r="P55467"/>
      <c r="Q55467"/>
      <c r="R55467"/>
      <c r="S55467" s="124"/>
      <c r="T55467" s="124"/>
      <c r="U55467" s="124"/>
      <c r="V55467" s="124"/>
      <c r="W55467" s="124"/>
      <c r="X55467" s="140"/>
      <c r="Y55467" s="96"/>
      <c r="Z55467" s="96"/>
      <c r="AA55467" s="96"/>
      <c r="AB55467" s="96"/>
      <c r="AC55467"/>
      <c r="AD55467" s="124"/>
      <c r="AE55467" s="81"/>
      <c r="AF55467"/>
      <c r="AG55467"/>
      <c r="AH55467"/>
      <c r="AI55467"/>
      <c r="AJ55467" s="77"/>
      <c r="AK55467"/>
      <c r="AL55467"/>
      <c r="AM55467"/>
      <c r="AN55467" s="111"/>
      <c r="AO55467"/>
      <c r="AP55467"/>
      <c r="AQ55467"/>
      <c r="AR55467"/>
      <c r="AS55467"/>
      <c r="AT55467"/>
      <c r="AU55467"/>
      <c r="AV55467"/>
      <c r="AW55467"/>
      <c r="AX55467"/>
      <c r="AY55467"/>
    </row>
    <row r="55468" spans="1:51" ht="10.15" customHeight="1" x14ac:dyDescent="0.2">
      <c r="A55468"/>
      <c r="B55468"/>
      <c r="C55468"/>
      <c r="D55468"/>
      <c r="E55468"/>
      <c r="F55468"/>
      <c r="G55468" s="67"/>
      <c r="H55468"/>
      <c r="I55468"/>
      <c r="J55468"/>
      <c r="K55468"/>
      <c r="L55468" s="124"/>
      <c r="M55468" s="74"/>
      <c r="N55468" s="77"/>
      <c r="O55468"/>
      <c r="P55468"/>
      <c r="Q55468"/>
      <c r="R55468"/>
      <c r="S55468" s="124"/>
      <c r="T55468" s="124"/>
      <c r="U55468" s="124"/>
      <c r="V55468" s="124"/>
      <c r="W55468" s="124"/>
      <c r="X55468" s="140"/>
      <c r="Y55468" s="96"/>
      <c r="Z55468" s="96"/>
      <c r="AA55468" s="96"/>
      <c r="AB55468" s="96"/>
      <c r="AC55468"/>
      <c r="AD55468" s="124"/>
      <c r="AE55468" s="81"/>
      <c r="AF55468"/>
      <c r="AG55468"/>
      <c r="AH55468"/>
      <c r="AI55468"/>
      <c r="AJ55468" s="77"/>
      <c r="AK55468"/>
      <c r="AL55468"/>
      <c r="AM55468"/>
      <c r="AN55468" s="111"/>
      <c r="AO55468"/>
      <c r="AP55468"/>
      <c r="AQ55468"/>
      <c r="AR55468"/>
      <c r="AS55468"/>
      <c r="AT55468"/>
      <c r="AU55468"/>
      <c r="AV55468"/>
      <c r="AW55468"/>
      <c r="AX55468"/>
      <c r="AY55468"/>
    </row>
    <row r="55469" spans="1:51" ht="10.15" customHeight="1" x14ac:dyDescent="0.2">
      <c r="A55469"/>
      <c r="B55469"/>
      <c r="C55469"/>
      <c r="D55469"/>
      <c r="E55469"/>
      <c r="F55469"/>
      <c r="G55469" s="67"/>
      <c r="H55469"/>
      <c r="I55469"/>
      <c r="J55469"/>
      <c r="K55469"/>
      <c r="L55469" s="124"/>
      <c r="M55469" s="74"/>
      <c r="N55469" s="77"/>
      <c r="O55469"/>
      <c r="P55469"/>
      <c r="Q55469"/>
      <c r="R55469"/>
      <c r="S55469" s="124"/>
      <c r="T55469" s="124"/>
      <c r="U55469" s="124"/>
      <c r="V55469" s="124"/>
      <c r="W55469" s="124"/>
      <c r="X55469" s="140"/>
      <c r="Y55469" s="96"/>
      <c r="Z55469" s="96"/>
      <c r="AA55469" s="96"/>
      <c r="AB55469" s="96"/>
      <c r="AC55469"/>
      <c r="AD55469" s="124"/>
      <c r="AE55469" s="81"/>
      <c r="AF55469"/>
      <c r="AG55469"/>
      <c r="AH55469"/>
      <c r="AI55469"/>
      <c r="AJ55469" s="77"/>
      <c r="AK55469"/>
      <c r="AL55469"/>
      <c r="AM55469"/>
      <c r="AN55469" s="111"/>
      <c r="AO55469"/>
      <c r="AP55469"/>
      <c r="AQ55469"/>
      <c r="AR55469"/>
      <c r="AS55469"/>
      <c r="AT55469"/>
      <c r="AU55469"/>
      <c r="AV55469"/>
      <c r="AW55469"/>
      <c r="AX55469"/>
      <c r="AY55469"/>
    </row>
    <row r="55470" spans="1:51" ht="10.15" customHeight="1" x14ac:dyDescent="0.2">
      <c r="A55470"/>
      <c r="B55470"/>
      <c r="C55470"/>
      <c r="D55470"/>
      <c r="E55470"/>
      <c r="F55470"/>
      <c r="G55470" s="67"/>
      <c r="H55470"/>
      <c r="I55470"/>
      <c r="J55470"/>
      <c r="K55470"/>
      <c r="L55470" s="124"/>
      <c r="M55470" s="74"/>
      <c r="N55470" s="77"/>
      <c r="O55470"/>
      <c r="P55470"/>
      <c r="Q55470"/>
      <c r="R55470"/>
      <c r="S55470" s="124"/>
      <c r="T55470" s="124"/>
      <c r="U55470" s="124"/>
      <c r="V55470" s="124"/>
      <c r="W55470" s="124"/>
      <c r="X55470" s="140"/>
      <c r="Y55470" s="96"/>
      <c r="Z55470" s="96"/>
      <c r="AA55470" s="96"/>
      <c r="AB55470" s="96"/>
      <c r="AC55470"/>
      <c r="AD55470" s="124"/>
      <c r="AE55470" s="81"/>
      <c r="AF55470"/>
      <c r="AG55470"/>
      <c r="AH55470"/>
      <c r="AI55470"/>
      <c r="AJ55470" s="77"/>
      <c r="AK55470"/>
      <c r="AL55470"/>
      <c r="AM55470"/>
      <c r="AN55470" s="111"/>
      <c r="AO55470"/>
      <c r="AP55470"/>
      <c r="AQ55470"/>
      <c r="AR55470"/>
      <c r="AS55470"/>
      <c r="AT55470"/>
      <c r="AU55470"/>
      <c r="AV55470"/>
      <c r="AW55470"/>
      <c r="AX55470"/>
      <c r="AY55470"/>
    </row>
    <row r="55471" spans="1:51" ht="10.15" customHeight="1" x14ac:dyDescent="0.2">
      <c r="A55471"/>
      <c r="B55471"/>
      <c r="C55471"/>
      <c r="D55471"/>
      <c r="E55471"/>
      <c r="F55471"/>
      <c r="G55471" s="67"/>
      <c r="H55471"/>
      <c r="I55471"/>
      <c r="J55471"/>
      <c r="K55471"/>
      <c r="L55471" s="124"/>
      <c r="M55471" s="74"/>
      <c r="N55471" s="77"/>
      <c r="O55471"/>
      <c r="P55471"/>
      <c r="Q55471"/>
      <c r="R55471"/>
      <c r="S55471" s="124"/>
      <c r="T55471" s="124"/>
      <c r="U55471" s="124"/>
      <c r="V55471" s="124"/>
      <c r="W55471" s="124"/>
      <c r="X55471" s="140"/>
      <c r="Y55471" s="96"/>
      <c r="Z55471" s="96"/>
      <c r="AA55471" s="96"/>
      <c r="AB55471" s="96"/>
      <c r="AC55471"/>
      <c r="AD55471" s="124"/>
      <c r="AE55471" s="81"/>
      <c r="AF55471"/>
      <c r="AG55471"/>
      <c r="AH55471"/>
      <c r="AI55471"/>
      <c r="AJ55471" s="77"/>
      <c r="AK55471"/>
      <c r="AL55471"/>
      <c r="AM55471"/>
      <c r="AN55471" s="111"/>
      <c r="AO55471"/>
      <c r="AP55471"/>
      <c r="AQ55471"/>
      <c r="AR55471"/>
      <c r="AS55471"/>
      <c r="AT55471"/>
      <c r="AU55471"/>
      <c r="AV55471"/>
      <c r="AW55471"/>
      <c r="AX55471"/>
      <c r="AY55471"/>
    </row>
    <row r="55472" spans="1:51" ht="10.15" customHeight="1" x14ac:dyDescent="0.2">
      <c r="A55472"/>
      <c r="B55472"/>
      <c r="C55472"/>
      <c r="D55472"/>
      <c r="E55472"/>
      <c r="F55472"/>
      <c r="G55472" s="67"/>
      <c r="H55472"/>
      <c r="I55472"/>
      <c r="J55472"/>
      <c r="K55472"/>
      <c r="L55472" s="124"/>
      <c r="M55472" s="74"/>
      <c r="N55472" s="77"/>
      <c r="O55472"/>
      <c r="P55472"/>
      <c r="Q55472"/>
      <c r="R55472"/>
      <c r="S55472" s="124"/>
      <c r="T55472" s="124"/>
      <c r="U55472" s="124"/>
      <c r="V55472" s="124"/>
      <c r="W55472" s="124"/>
      <c r="X55472" s="140"/>
      <c r="Y55472" s="96"/>
      <c r="Z55472" s="96"/>
      <c r="AA55472" s="96"/>
      <c r="AB55472" s="96"/>
      <c r="AC55472"/>
      <c r="AD55472" s="124"/>
      <c r="AE55472" s="81"/>
      <c r="AF55472"/>
      <c r="AG55472"/>
      <c r="AH55472"/>
      <c r="AI55472"/>
      <c r="AJ55472" s="77"/>
      <c r="AK55472"/>
      <c r="AL55472"/>
      <c r="AM55472"/>
      <c r="AN55472" s="111"/>
      <c r="AO55472"/>
      <c r="AP55472"/>
      <c r="AQ55472"/>
      <c r="AR55472"/>
      <c r="AS55472"/>
      <c r="AT55472"/>
      <c r="AU55472"/>
      <c r="AV55472"/>
      <c r="AW55472"/>
      <c r="AX55472"/>
      <c r="AY55472"/>
    </row>
    <row r="55473" spans="1:51" ht="10.15" customHeight="1" x14ac:dyDescent="0.2">
      <c r="A55473"/>
      <c r="B55473"/>
      <c r="C55473"/>
      <c r="D55473"/>
      <c r="E55473"/>
      <c r="F55473"/>
      <c r="G55473" s="67"/>
      <c r="H55473"/>
      <c r="I55473"/>
      <c r="J55473"/>
      <c r="K55473"/>
      <c r="L55473" s="124"/>
      <c r="M55473" s="74"/>
      <c r="N55473" s="77"/>
      <c r="O55473"/>
      <c r="P55473"/>
      <c r="Q55473"/>
      <c r="R55473"/>
      <c r="S55473" s="124"/>
      <c r="T55473" s="124"/>
      <c r="U55473" s="124"/>
      <c r="V55473" s="124"/>
      <c r="W55473" s="124"/>
      <c r="X55473" s="140"/>
      <c r="Y55473" s="96"/>
      <c r="Z55473" s="96"/>
      <c r="AA55473" s="96"/>
      <c r="AB55473" s="96"/>
      <c r="AC55473"/>
      <c r="AD55473" s="124"/>
      <c r="AE55473" s="81"/>
      <c r="AF55473"/>
      <c r="AG55473"/>
      <c r="AH55473"/>
      <c r="AI55473"/>
      <c r="AJ55473" s="77"/>
      <c r="AK55473"/>
      <c r="AL55473"/>
      <c r="AM55473"/>
      <c r="AN55473" s="111"/>
      <c r="AO55473"/>
      <c r="AP55473"/>
      <c r="AQ55473"/>
      <c r="AR55473"/>
      <c r="AS55473"/>
      <c r="AT55473"/>
      <c r="AU55473"/>
      <c r="AV55473"/>
      <c r="AW55473"/>
      <c r="AX55473"/>
      <c r="AY55473"/>
    </row>
    <row r="55474" spans="1:51" ht="10.15" customHeight="1" x14ac:dyDescent="0.2">
      <c r="A55474"/>
      <c r="B55474"/>
      <c r="C55474"/>
      <c r="D55474"/>
      <c r="E55474"/>
      <c r="F55474"/>
      <c r="G55474" s="67"/>
      <c r="H55474"/>
      <c r="I55474"/>
      <c r="J55474"/>
      <c r="K55474"/>
      <c r="L55474" s="124"/>
      <c r="M55474" s="74"/>
      <c r="N55474" s="77"/>
      <c r="O55474"/>
      <c r="P55474"/>
      <c r="Q55474"/>
      <c r="R55474"/>
      <c r="S55474" s="124"/>
      <c r="T55474" s="124"/>
      <c r="U55474" s="124"/>
      <c r="V55474" s="124"/>
      <c r="W55474" s="124"/>
      <c r="X55474" s="140"/>
      <c r="Y55474" s="96"/>
      <c r="Z55474" s="96"/>
      <c r="AA55474" s="96"/>
      <c r="AB55474" s="96"/>
      <c r="AC55474"/>
      <c r="AD55474" s="124"/>
      <c r="AE55474" s="81"/>
      <c r="AF55474"/>
      <c r="AG55474"/>
      <c r="AH55474"/>
      <c r="AI55474"/>
      <c r="AJ55474" s="77"/>
      <c r="AK55474"/>
      <c r="AL55474"/>
      <c r="AM55474"/>
      <c r="AN55474" s="111"/>
      <c r="AO55474"/>
      <c r="AP55474"/>
      <c r="AQ55474"/>
      <c r="AR55474"/>
      <c r="AS55474"/>
      <c r="AT55474"/>
      <c r="AU55474"/>
      <c r="AV55474"/>
      <c r="AW55474"/>
      <c r="AX55474"/>
      <c r="AY55474"/>
    </row>
    <row r="55475" spans="1:51" ht="10.15" customHeight="1" x14ac:dyDescent="0.2">
      <c r="A55475"/>
      <c r="B55475"/>
      <c r="C55475"/>
      <c r="D55475"/>
      <c r="E55475"/>
      <c r="F55475"/>
      <c r="G55475" s="67"/>
      <c r="H55475"/>
      <c r="I55475"/>
      <c r="J55475"/>
      <c r="K55475"/>
      <c r="L55475" s="124"/>
      <c r="M55475" s="74"/>
      <c r="N55475" s="77"/>
      <c r="O55475"/>
      <c r="P55475"/>
      <c r="Q55475"/>
      <c r="R55475"/>
      <c r="S55475" s="124"/>
      <c r="T55475" s="124"/>
      <c r="U55475" s="124"/>
      <c r="V55475" s="124"/>
      <c r="W55475" s="124"/>
      <c r="X55475" s="140"/>
      <c r="Y55475" s="96"/>
      <c r="Z55475" s="96"/>
      <c r="AA55475" s="96"/>
      <c r="AB55475" s="96"/>
      <c r="AC55475"/>
      <c r="AD55475" s="124"/>
      <c r="AE55475" s="81"/>
      <c r="AF55475"/>
      <c r="AG55475"/>
      <c r="AH55475"/>
      <c r="AI55475"/>
      <c r="AJ55475" s="77"/>
      <c r="AK55475"/>
      <c r="AL55475"/>
      <c r="AM55475"/>
      <c r="AN55475" s="111"/>
      <c r="AO55475"/>
      <c r="AP55475"/>
      <c r="AQ55475"/>
      <c r="AR55475"/>
      <c r="AS55475"/>
      <c r="AT55475"/>
      <c r="AU55475"/>
      <c r="AV55475"/>
      <c r="AW55475"/>
      <c r="AX55475"/>
      <c r="AY55475"/>
    </row>
    <row r="55476" spans="1:51" ht="10.15" customHeight="1" x14ac:dyDescent="0.2">
      <c r="A55476"/>
      <c r="B55476"/>
      <c r="C55476"/>
      <c r="D55476"/>
      <c r="E55476"/>
      <c r="F55476"/>
      <c r="G55476" s="67"/>
      <c r="H55476"/>
      <c r="I55476"/>
      <c r="J55476"/>
      <c r="K55476"/>
      <c r="L55476" s="124"/>
      <c r="M55476" s="74"/>
      <c r="N55476" s="77"/>
      <c r="O55476"/>
      <c r="P55476"/>
      <c r="Q55476"/>
      <c r="R55476"/>
      <c r="S55476" s="124"/>
      <c r="T55476" s="124"/>
      <c r="U55476" s="124"/>
      <c r="V55476" s="124"/>
      <c r="W55476" s="124"/>
      <c r="X55476" s="140"/>
      <c r="Y55476" s="96"/>
      <c r="Z55476" s="96"/>
      <c r="AA55476" s="96"/>
      <c r="AB55476" s="96"/>
      <c r="AC55476"/>
      <c r="AD55476" s="124"/>
      <c r="AE55476" s="81"/>
      <c r="AF55476"/>
      <c r="AG55476"/>
      <c r="AH55476"/>
      <c r="AI55476"/>
      <c r="AJ55476" s="77"/>
      <c r="AK55476"/>
      <c r="AL55476"/>
      <c r="AM55476"/>
      <c r="AN55476" s="111"/>
      <c r="AO55476"/>
      <c r="AP55476"/>
      <c r="AQ55476"/>
      <c r="AR55476"/>
      <c r="AS55476"/>
      <c r="AT55476"/>
      <c r="AU55476"/>
      <c r="AV55476"/>
      <c r="AW55476"/>
      <c r="AX55476"/>
      <c r="AY55476"/>
    </row>
    <row r="55477" spans="1:51" ht="10.15" customHeight="1" x14ac:dyDescent="0.2">
      <c r="A55477"/>
      <c r="B55477"/>
      <c r="C55477"/>
      <c r="D55477"/>
      <c r="E55477"/>
      <c r="F55477"/>
      <c r="G55477" s="67"/>
      <c r="H55477"/>
      <c r="I55477"/>
      <c r="J55477"/>
      <c r="K55477"/>
      <c r="L55477" s="124"/>
      <c r="M55477" s="74"/>
      <c r="N55477" s="77"/>
      <c r="O55477"/>
      <c r="P55477"/>
      <c r="Q55477"/>
      <c r="R55477"/>
      <c r="S55477" s="124"/>
      <c r="T55477" s="124"/>
      <c r="U55477" s="124"/>
      <c r="V55477" s="124"/>
      <c r="W55477" s="124"/>
      <c r="X55477" s="140"/>
      <c r="Y55477" s="96"/>
      <c r="Z55477" s="96"/>
      <c r="AA55477" s="96"/>
      <c r="AB55477" s="96"/>
      <c r="AC55477"/>
      <c r="AD55477" s="124"/>
      <c r="AE55477" s="81"/>
      <c r="AF55477"/>
      <c r="AG55477"/>
      <c r="AH55477"/>
      <c r="AI55477"/>
      <c r="AJ55477" s="77"/>
      <c r="AK55477"/>
      <c r="AL55477"/>
      <c r="AM55477"/>
      <c r="AN55477" s="111"/>
      <c r="AO55477"/>
      <c r="AP55477"/>
      <c r="AQ55477"/>
      <c r="AR55477"/>
      <c r="AS55477"/>
      <c r="AT55477"/>
      <c r="AU55477"/>
      <c r="AV55477"/>
      <c r="AW55477"/>
      <c r="AX55477"/>
      <c r="AY55477"/>
    </row>
    <row r="55478" spans="1:51" ht="10.15" customHeight="1" x14ac:dyDescent="0.2">
      <c r="A55478"/>
      <c r="B55478"/>
      <c r="C55478"/>
      <c r="D55478"/>
      <c r="E55478"/>
      <c r="F55478"/>
      <c r="G55478" s="67"/>
      <c r="H55478"/>
      <c r="I55478"/>
      <c r="J55478"/>
      <c r="K55478"/>
      <c r="L55478" s="124"/>
      <c r="M55478" s="74"/>
      <c r="N55478" s="77"/>
      <c r="O55478"/>
      <c r="P55478"/>
      <c r="Q55478"/>
      <c r="R55478"/>
      <c r="S55478" s="124"/>
      <c r="T55478" s="124"/>
      <c r="U55478" s="124"/>
      <c r="V55478" s="124"/>
      <c r="W55478" s="124"/>
      <c r="X55478" s="140"/>
      <c r="Y55478" s="96"/>
      <c r="Z55478" s="96"/>
      <c r="AA55478" s="96"/>
      <c r="AB55478" s="96"/>
      <c r="AC55478"/>
      <c r="AD55478" s="124"/>
      <c r="AE55478" s="81"/>
      <c r="AF55478"/>
      <c r="AG55478"/>
      <c r="AH55478"/>
      <c r="AI55478"/>
      <c r="AJ55478" s="77"/>
      <c r="AK55478"/>
      <c r="AL55478"/>
      <c r="AM55478"/>
      <c r="AN55478" s="111"/>
      <c r="AO55478"/>
      <c r="AP55478"/>
      <c r="AQ55478"/>
      <c r="AR55478"/>
      <c r="AS55478"/>
      <c r="AT55478"/>
      <c r="AU55478"/>
      <c r="AV55478"/>
      <c r="AW55478"/>
      <c r="AX55478"/>
      <c r="AY55478"/>
    </row>
    <row r="55479" spans="1:51" ht="10.15" customHeight="1" x14ac:dyDescent="0.2">
      <c r="A55479"/>
      <c r="B55479"/>
      <c r="C55479"/>
      <c r="D55479"/>
      <c r="E55479"/>
      <c r="F55479"/>
      <c r="G55479" s="67"/>
      <c r="H55479"/>
      <c r="I55479"/>
      <c r="J55479"/>
      <c r="K55479"/>
      <c r="L55479" s="124"/>
      <c r="M55479" s="74"/>
      <c r="N55479" s="77"/>
      <c r="O55479"/>
      <c r="P55479"/>
      <c r="Q55479"/>
      <c r="R55479"/>
      <c r="S55479" s="124"/>
      <c r="T55479" s="124"/>
      <c r="U55479" s="124"/>
      <c r="V55479" s="124"/>
      <c r="W55479" s="124"/>
      <c r="X55479" s="140"/>
      <c r="Y55479" s="96"/>
      <c r="Z55479" s="96"/>
      <c r="AA55479" s="96"/>
      <c r="AB55479" s="96"/>
      <c r="AC55479"/>
      <c r="AD55479" s="124"/>
      <c r="AE55479" s="81"/>
      <c r="AF55479"/>
      <c r="AG55479"/>
      <c r="AH55479"/>
      <c r="AI55479"/>
      <c r="AJ55479" s="77"/>
      <c r="AK55479"/>
      <c r="AL55479"/>
      <c r="AM55479"/>
      <c r="AN55479" s="111"/>
      <c r="AO55479"/>
      <c r="AP55479"/>
      <c r="AQ55479"/>
      <c r="AR55479"/>
      <c r="AS55479"/>
      <c r="AT55479"/>
      <c r="AU55479"/>
      <c r="AV55479"/>
      <c r="AW55479"/>
      <c r="AX55479"/>
      <c r="AY55479"/>
    </row>
    <row r="55480" spans="1:51" ht="10.15" customHeight="1" x14ac:dyDescent="0.2">
      <c r="A55480"/>
      <c r="B55480"/>
      <c r="C55480"/>
      <c r="D55480"/>
      <c r="E55480"/>
      <c r="F55480"/>
      <c r="G55480" s="67"/>
      <c r="H55480"/>
      <c r="I55480"/>
      <c r="J55480"/>
      <c r="K55480"/>
      <c r="L55480" s="124"/>
      <c r="M55480" s="74"/>
      <c r="N55480" s="77"/>
      <c r="O55480"/>
      <c r="P55480"/>
      <c r="Q55480"/>
      <c r="R55480"/>
      <c r="S55480" s="124"/>
      <c r="T55480" s="124"/>
      <c r="U55480" s="124"/>
      <c r="V55480" s="124"/>
      <c r="W55480" s="124"/>
      <c r="X55480" s="140"/>
      <c r="Y55480" s="96"/>
      <c r="Z55480" s="96"/>
      <c r="AA55480" s="96"/>
      <c r="AB55480" s="96"/>
      <c r="AC55480"/>
      <c r="AD55480" s="124"/>
      <c r="AE55480" s="81"/>
      <c r="AF55480"/>
      <c r="AG55480"/>
      <c r="AH55480"/>
      <c r="AI55480"/>
      <c r="AJ55480" s="77"/>
      <c r="AK55480"/>
      <c r="AL55480"/>
      <c r="AM55480"/>
      <c r="AN55480" s="111"/>
      <c r="AO55480"/>
      <c r="AP55480"/>
      <c r="AQ55480"/>
      <c r="AR55480"/>
      <c r="AS55480"/>
      <c r="AT55480"/>
      <c r="AU55480"/>
      <c r="AV55480"/>
      <c r="AW55480"/>
      <c r="AX55480"/>
      <c r="AY55480"/>
    </row>
    <row r="55481" spans="1:51" ht="10.15" customHeight="1" x14ac:dyDescent="0.2">
      <c r="A55481"/>
      <c r="B55481"/>
      <c r="C55481"/>
      <c r="D55481"/>
      <c r="E55481"/>
      <c r="F55481"/>
      <c r="G55481" s="67"/>
      <c r="H55481"/>
      <c r="I55481"/>
      <c r="J55481"/>
      <c r="K55481"/>
      <c r="L55481" s="124"/>
      <c r="M55481" s="74"/>
      <c r="N55481" s="77"/>
      <c r="O55481"/>
      <c r="P55481"/>
      <c r="Q55481"/>
      <c r="R55481"/>
      <c r="S55481" s="124"/>
      <c r="T55481" s="124"/>
      <c r="U55481" s="124"/>
      <c r="V55481" s="124"/>
      <c r="W55481" s="124"/>
      <c r="X55481" s="140"/>
      <c r="Y55481" s="96"/>
      <c r="Z55481" s="96"/>
      <c r="AA55481" s="96"/>
      <c r="AB55481" s="96"/>
      <c r="AC55481"/>
      <c r="AD55481" s="124"/>
      <c r="AE55481" s="81"/>
      <c r="AF55481"/>
      <c r="AG55481"/>
      <c r="AH55481"/>
      <c r="AI55481"/>
      <c r="AJ55481" s="77"/>
      <c r="AK55481"/>
      <c r="AL55481"/>
      <c r="AM55481"/>
      <c r="AN55481" s="111"/>
      <c r="AO55481"/>
      <c r="AP55481"/>
      <c r="AQ55481"/>
      <c r="AR55481"/>
      <c r="AS55481"/>
      <c r="AT55481"/>
      <c r="AU55481"/>
      <c r="AV55481"/>
      <c r="AW55481"/>
      <c r="AX55481"/>
      <c r="AY55481"/>
    </row>
    <row r="55482" spans="1:51" ht="10.15" customHeight="1" x14ac:dyDescent="0.2">
      <c r="A55482"/>
      <c r="B55482"/>
      <c r="C55482"/>
      <c r="D55482"/>
      <c r="E55482"/>
      <c r="F55482"/>
      <c r="G55482" s="67"/>
      <c r="H55482"/>
      <c r="I55482"/>
      <c r="J55482"/>
      <c r="K55482"/>
      <c r="L55482" s="124"/>
      <c r="M55482" s="74"/>
      <c r="N55482" s="77"/>
      <c r="O55482"/>
      <c r="P55482"/>
      <c r="Q55482"/>
      <c r="R55482"/>
      <c r="S55482" s="124"/>
      <c r="T55482" s="124"/>
      <c r="U55482" s="124"/>
      <c r="V55482" s="124"/>
      <c r="W55482" s="124"/>
      <c r="X55482" s="140"/>
      <c r="Y55482" s="96"/>
      <c r="Z55482" s="96"/>
      <c r="AA55482" s="96"/>
      <c r="AB55482" s="96"/>
      <c r="AC55482"/>
      <c r="AD55482" s="124"/>
      <c r="AE55482" s="81"/>
      <c r="AF55482"/>
      <c r="AG55482"/>
      <c r="AH55482"/>
      <c r="AI55482"/>
      <c r="AJ55482" s="77"/>
      <c r="AK55482"/>
      <c r="AL55482"/>
      <c r="AM55482"/>
      <c r="AN55482" s="111"/>
      <c r="AO55482"/>
      <c r="AP55482"/>
      <c r="AQ55482"/>
      <c r="AR55482"/>
      <c r="AS55482"/>
      <c r="AT55482"/>
      <c r="AU55482"/>
      <c r="AV55482"/>
      <c r="AW55482"/>
      <c r="AX55482"/>
      <c r="AY55482"/>
    </row>
    <row r="55483" spans="1:51" ht="10.15" customHeight="1" x14ac:dyDescent="0.2">
      <c r="A55483"/>
      <c r="B55483"/>
      <c r="C55483"/>
      <c r="D55483"/>
      <c r="E55483"/>
      <c r="F55483"/>
      <c r="G55483" s="67"/>
      <c r="H55483"/>
      <c r="I55483"/>
      <c r="J55483"/>
      <c r="K55483"/>
      <c r="L55483" s="124"/>
      <c r="M55483" s="74"/>
      <c r="N55483" s="77"/>
      <c r="O55483"/>
      <c r="P55483"/>
      <c r="Q55483"/>
      <c r="R55483"/>
      <c r="S55483" s="124"/>
      <c r="T55483" s="124"/>
      <c r="U55483" s="124"/>
      <c r="V55483" s="124"/>
      <c r="W55483" s="124"/>
      <c r="X55483" s="140"/>
      <c r="Y55483" s="96"/>
      <c r="Z55483" s="96"/>
      <c r="AA55483" s="96"/>
      <c r="AB55483" s="96"/>
      <c r="AC55483"/>
      <c r="AD55483" s="124"/>
      <c r="AE55483" s="81"/>
      <c r="AF55483"/>
      <c r="AG55483"/>
      <c r="AH55483"/>
      <c r="AI55483"/>
      <c r="AJ55483" s="77"/>
      <c r="AK55483"/>
      <c r="AL55483"/>
      <c r="AM55483"/>
      <c r="AN55483" s="111"/>
      <c r="AO55483"/>
      <c r="AP55483"/>
      <c r="AQ55483"/>
      <c r="AR55483"/>
      <c r="AS55483"/>
      <c r="AT55483"/>
      <c r="AU55483"/>
      <c r="AV55483"/>
      <c r="AW55483"/>
      <c r="AX55483"/>
      <c r="AY55483"/>
    </row>
    <row r="55484" spans="1:51" ht="10.15" customHeight="1" x14ac:dyDescent="0.2">
      <c r="A55484"/>
      <c r="B55484"/>
      <c r="C55484"/>
      <c r="D55484"/>
      <c r="E55484"/>
      <c r="F55484"/>
      <c r="G55484" s="67"/>
      <c r="H55484"/>
      <c r="I55484"/>
      <c r="J55484"/>
      <c r="K55484"/>
      <c r="L55484" s="124"/>
      <c r="M55484" s="74"/>
      <c r="N55484" s="77"/>
      <c r="O55484"/>
      <c r="P55484"/>
      <c r="Q55484"/>
      <c r="R55484"/>
      <c r="S55484" s="124"/>
      <c r="T55484" s="124"/>
      <c r="U55484" s="124"/>
      <c r="V55484" s="124"/>
      <c r="W55484" s="124"/>
      <c r="X55484" s="140"/>
      <c r="Y55484" s="96"/>
      <c r="Z55484" s="96"/>
      <c r="AA55484" s="96"/>
      <c r="AB55484" s="96"/>
      <c r="AC55484"/>
      <c r="AD55484" s="124"/>
      <c r="AE55484" s="81"/>
      <c r="AF55484"/>
      <c r="AG55484"/>
      <c r="AH55484"/>
      <c r="AI55484"/>
      <c r="AJ55484" s="77"/>
      <c r="AK55484"/>
      <c r="AL55484"/>
      <c r="AM55484"/>
      <c r="AN55484" s="111"/>
      <c r="AO55484"/>
      <c r="AP55484"/>
      <c r="AQ55484"/>
      <c r="AR55484"/>
      <c r="AS55484"/>
      <c r="AT55484"/>
      <c r="AU55484"/>
      <c r="AV55484"/>
      <c r="AW55484"/>
      <c r="AX55484"/>
      <c r="AY55484"/>
    </row>
    <row r="55485" spans="1:51" ht="10.15" customHeight="1" x14ac:dyDescent="0.2">
      <c r="A55485"/>
      <c r="B55485"/>
      <c r="C55485"/>
      <c r="D55485"/>
      <c r="E55485"/>
      <c r="F55485"/>
      <c r="G55485" s="67"/>
      <c r="H55485"/>
      <c r="I55485"/>
      <c r="J55485"/>
      <c r="K55485"/>
      <c r="L55485" s="124"/>
      <c r="M55485" s="74"/>
      <c r="N55485" s="77"/>
      <c r="O55485"/>
      <c r="P55485"/>
      <c r="Q55485"/>
      <c r="R55485"/>
      <c r="S55485" s="124"/>
      <c r="T55485" s="124"/>
      <c r="U55485" s="124"/>
      <c r="V55485" s="124"/>
      <c r="W55485" s="124"/>
      <c r="X55485" s="140"/>
      <c r="Y55485" s="96"/>
      <c r="Z55485" s="96"/>
      <c r="AA55485" s="96"/>
      <c r="AB55485" s="96"/>
      <c r="AC55485"/>
      <c r="AD55485" s="124"/>
      <c r="AE55485" s="81"/>
      <c r="AF55485"/>
      <c r="AG55485"/>
      <c r="AH55485"/>
      <c r="AI55485"/>
      <c r="AJ55485" s="77"/>
      <c r="AK55485"/>
      <c r="AL55485"/>
      <c r="AM55485"/>
      <c r="AN55485" s="111"/>
      <c r="AO55485"/>
      <c r="AP55485"/>
      <c r="AQ55485"/>
      <c r="AR55485"/>
      <c r="AS55485"/>
      <c r="AT55485"/>
      <c r="AU55485"/>
      <c r="AV55485"/>
      <c r="AW55485"/>
      <c r="AX55485"/>
      <c r="AY55485"/>
    </row>
    <row r="55486" spans="1:51" ht="10.15" customHeight="1" x14ac:dyDescent="0.2">
      <c r="A55486"/>
      <c r="B55486"/>
      <c r="C55486"/>
      <c r="D55486"/>
      <c r="E55486"/>
      <c r="F55486"/>
      <c r="G55486" s="67"/>
      <c r="H55486"/>
      <c r="I55486"/>
      <c r="J55486"/>
      <c r="K55486"/>
      <c r="L55486" s="124"/>
      <c r="M55486" s="74"/>
      <c r="N55486" s="77"/>
      <c r="O55486"/>
      <c r="P55486"/>
      <c r="Q55486"/>
      <c r="R55486"/>
      <c r="S55486" s="124"/>
      <c r="T55486" s="124"/>
      <c r="U55486" s="124"/>
      <c r="V55486" s="124"/>
      <c r="W55486" s="124"/>
      <c r="X55486" s="140"/>
      <c r="Y55486" s="96"/>
      <c r="Z55486" s="96"/>
      <c r="AA55486" s="96"/>
      <c r="AB55486" s="96"/>
      <c r="AC55486"/>
      <c r="AD55486" s="124"/>
      <c r="AE55486" s="81"/>
      <c r="AF55486"/>
      <c r="AG55486"/>
      <c r="AH55486"/>
      <c r="AI55486"/>
      <c r="AJ55486" s="77"/>
      <c r="AK55486"/>
      <c r="AL55486"/>
      <c r="AM55486"/>
      <c r="AN55486" s="111"/>
      <c r="AO55486"/>
      <c r="AP55486"/>
      <c r="AQ55486"/>
      <c r="AR55486"/>
      <c r="AS55486"/>
      <c r="AT55486"/>
      <c r="AU55486"/>
      <c r="AV55486"/>
      <c r="AW55486"/>
      <c r="AX55486"/>
      <c r="AY55486"/>
    </row>
    <row r="55487" spans="1:51" ht="10.15" customHeight="1" x14ac:dyDescent="0.2">
      <c r="A55487"/>
      <c r="B55487"/>
      <c r="C55487"/>
      <c r="D55487"/>
      <c r="E55487"/>
      <c r="F55487"/>
      <c r="G55487" s="67"/>
      <c r="H55487"/>
      <c r="I55487"/>
      <c r="J55487"/>
      <c r="K55487"/>
      <c r="L55487" s="124"/>
      <c r="M55487" s="74"/>
      <c r="N55487" s="77"/>
      <c r="O55487"/>
      <c r="P55487"/>
      <c r="Q55487"/>
      <c r="R55487"/>
      <c r="S55487" s="124"/>
      <c r="T55487" s="124"/>
      <c r="U55487" s="124"/>
      <c r="V55487" s="124"/>
      <c r="W55487" s="124"/>
      <c r="X55487" s="140"/>
      <c r="Y55487" s="96"/>
      <c r="Z55487" s="96"/>
      <c r="AA55487" s="96"/>
      <c r="AB55487" s="96"/>
      <c r="AC55487"/>
      <c r="AD55487" s="124"/>
      <c r="AE55487" s="81"/>
      <c r="AF55487"/>
      <c r="AG55487"/>
      <c r="AH55487"/>
      <c r="AI55487"/>
      <c r="AJ55487" s="77"/>
      <c r="AK55487"/>
      <c r="AL55487"/>
      <c r="AM55487"/>
      <c r="AN55487" s="111"/>
      <c r="AO55487"/>
      <c r="AP55487"/>
      <c r="AQ55487"/>
      <c r="AR55487"/>
      <c r="AS55487"/>
      <c r="AT55487"/>
      <c r="AU55487"/>
      <c r="AV55487"/>
      <c r="AW55487"/>
      <c r="AX55487"/>
      <c r="AY55487"/>
    </row>
    <row r="55488" spans="1:51" ht="10.15" customHeight="1" x14ac:dyDescent="0.2">
      <c r="A55488"/>
      <c r="B55488"/>
      <c r="C55488"/>
      <c r="D55488"/>
      <c r="E55488"/>
      <c r="F55488"/>
      <c r="G55488" s="67"/>
      <c r="H55488"/>
      <c r="I55488"/>
      <c r="J55488"/>
      <c r="K55488"/>
      <c r="L55488" s="124"/>
      <c r="M55488" s="74"/>
      <c r="N55488" s="77"/>
      <c r="O55488"/>
      <c r="P55488"/>
      <c r="Q55488"/>
      <c r="R55488"/>
      <c r="S55488" s="124"/>
      <c r="T55488" s="124"/>
      <c r="U55488" s="124"/>
      <c r="V55488" s="124"/>
      <c r="W55488" s="124"/>
      <c r="X55488" s="140"/>
      <c r="Y55488" s="96"/>
      <c r="Z55488" s="96"/>
      <c r="AA55488" s="96"/>
      <c r="AB55488" s="96"/>
      <c r="AC55488"/>
      <c r="AD55488" s="124"/>
      <c r="AE55488" s="81"/>
      <c r="AF55488"/>
      <c r="AG55488"/>
      <c r="AH55488"/>
      <c r="AI55488"/>
      <c r="AJ55488" s="77"/>
      <c r="AK55488"/>
      <c r="AL55488"/>
      <c r="AM55488"/>
      <c r="AN55488" s="111"/>
      <c r="AO55488"/>
      <c r="AP55488"/>
      <c r="AQ55488"/>
      <c r="AR55488"/>
      <c r="AS55488"/>
      <c r="AT55488"/>
      <c r="AU55488"/>
      <c r="AV55488"/>
      <c r="AW55488"/>
      <c r="AX55488"/>
      <c r="AY55488"/>
    </row>
    <row r="55489" spans="1:51" ht="10.15" customHeight="1" x14ac:dyDescent="0.2">
      <c r="A55489"/>
      <c r="B55489"/>
      <c r="C55489"/>
      <c r="D55489"/>
      <c r="E55489"/>
      <c r="F55489"/>
      <c r="G55489" s="67"/>
      <c r="H55489"/>
      <c r="I55489"/>
      <c r="J55489"/>
      <c r="K55489"/>
      <c r="L55489" s="124"/>
      <c r="M55489" s="74"/>
      <c r="N55489" s="77"/>
      <c r="O55489"/>
      <c r="P55489"/>
      <c r="Q55489"/>
      <c r="R55489"/>
      <c r="S55489" s="124"/>
      <c r="T55489" s="124"/>
      <c r="U55489" s="124"/>
      <c r="V55489" s="124"/>
      <c r="W55489" s="124"/>
      <c r="X55489" s="140"/>
      <c r="Y55489" s="96"/>
      <c r="Z55489" s="96"/>
      <c r="AA55489" s="96"/>
      <c r="AB55489" s="96"/>
      <c r="AC55489"/>
      <c r="AD55489" s="124"/>
      <c r="AE55489" s="81"/>
      <c r="AF55489"/>
      <c r="AG55489"/>
      <c r="AH55489"/>
      <c r="AI55489"/>
      <c r="AJ55489" s="77"/>
      <c r="AK55489"/>
      <c r="AL55489"/>
      <c r="AM55489"/>
      <c r="AN55489" s="111"/>
      <c r="AO55489"/>
      <c r="AP55489"/>
      <c r="AQ55489"/>
      <c r="AR55489"/>
      <c r="AS55489"/>
      <c r="AT55489"/>
      <c r="AU55489"/>
      <c r="AV55489"/>
      <c r="AW55489"/>
      <c r="AX55489"/>
      <c r="AY55489"/>
    </row>
    <row r="55490" spans="1:51" ht="10.15" customHeight="1" x14ac:dyDescent="0.2">
      <c r="A55490"/>
      <c r="B55490"/>
      <c r="C55490"/>
      <c r="D55490"/>
      <c r="E55490"/>
      <c r="F55490"/>
      <c r="G55490" s="67"/>
      <c r="H55490"/>
      <c r="I55490"/>
      <c r="J55490"/>
      <c r="K55490"/>
      <c r="L55490" s="124"/>
      <c r="M55490" s="74"/>
      <c r="N55490" s="77"/>
      <c r="O55490"/>
      <c r="P55490"/>
      <c r="Q55490"/>
      <c r="R55490"/>
      <c r="S55490" s="124"/>
      <c r="T55490" s="124"/>
      <c r="U55490" s="124"/>
      <c r="V55490" s="124"/>
      <c r="W55490" s="124"/>
      <c r="X55490" s="140"/>
      <c r="Y55490" s="96"/>
      <c r="Z55490" s="96"/>
      <c r="AA55490" s="96"/>
      <c r="AB55490" s="96"/>
      <c r="AC55490"/>
      <c r="AD55490" s="124"/>
      <c r="AE55490" s="81"/>
      <c r="AF55490"/>
      <c r="AG55490"/>
      <c r="AH55490"/>
      <c r="AI55490"/>
      <c r="AJ55490" s="77"/>
      <c r="AK55490"/>
      <c r="AL55490"/>
      <c r="AM55490"/>
      <c r="AN55490" s="111"/>
      <c r="AO55490"/>
      <c r="AP55490"/>
      <c r="AQ55490"/>
      <c r="AR55490"/>
      <c r="AS55490"/>
      <c r="AT55490"/>
      <c r="AU55490"/>
      <c r="AV55490"/>
      <c r="AW55490"/>
      <c r="AX55490"/>
      <c r="AY55490"/>
    </row>
    <row r="55491" spans="1:51" ht="10.15" customHeight="1" x14ac:dyDescent="0.2">
      <c r="A55491"/>
      <c r="B55491"/>
      <c r="C55491"/>
      <c r="D55491"/>
      <c r="E55491"/>
      <c r="F55491"/>
      <c r="G55491" s="67"/>
      <c r="H55491"/>
      <c r="I55491"/>
      <c r="J55491"/>
      <c r="K55491"/>
      <c r="L55491" s="124"/>
      <c r="M55491" s="74"/>
      <c r="N55491" s="77"/>
      <c r="O55491"/>
      <c r="P55491"/>
      <c r="Q55491"/>
      <c r="R55491"/>
      <c r="S55491" s="124"/>
      <c r="T55491" s="124"/>
      <c r="U55491" s="124"/>
      <c r="V55491" s="124"/>
      <c r="W55491" s="124"/>
      <c r="X55491" s="140"/>
      <c r="Y55491" s="96"/>
      <c r="Z55491" s="96"/>
      <c r="AA55491" s="96"/>
      <c r="AB55491" s="96"/>
      <c r="AC55491"/>
      <c r="AD55491" s="124"/>
      <c r="AE55491" s="81"/>
      <c r="AF55491"/>
      <c r="AG55491"/>
      <c r="AH55491"/>
      <c r="AI55491"/>
      <c r="AJ55491" s="77"/>
      <c r="AK55491"/>
      <c r="AL55491"/>
      <c r="AM55491"/>
      <c r="AN55491" s="111"/>
      <c r="AO55491"/>
      <c r="AP55491"/>
      <c r="AQ55491"/>
      <c r="AR55491"/>
      <c r="AS55491"/>
      <c r="AT55491"/>
      <c r="AU55491"/>
      <c r="AV55491"/>
      <c r="AW55491"/>
      <c r="AX55491"/>
      <c r="AY55491"/>
    </row>
    <row r="55492" spans="1:51" ht="10.15" customHeight="1" x14ac:dyDescent="0.2">
      <c r="A55492"/>
      <c r="B55492"/>
      <c r="C55492"/>
      <c r="D55492"/>
      <c r="E55492"/>
      <c r="F55492"/>
      <c r="G55492" s="67"/>
      <c r="H55492"/>
      <c r="I55492"/>
      <c r="J55492"/>
      <c r="K55492"/>
      <c r="L55492" s="124"/>
      <c r="M55492" s="74"/>
      <c r="N55492" s="77"/>
      <c r="O55492"/>
      <c r="P55492"/>
      <c r="Q55492"/>
      <c r="R55492"/>
      <c r="S55492" s="124"/>
      <c r="T55492" s="124"/>
      <c r="U55492" s="124"/>
      <c r="V55492" s="124"/>
      <c r="W55492" s="124"/>
      <c r="X55492" s="140"/>
      <c r="Y55492" s="96"/>
      <c r="Z55492" s="96"/>
      <c r="AA55492" s="96"/>
      <c r="AB55492" s="96"/>
      <c r="AC55492"/>
      <c r="AD55492" s="124"/>
      <c r="AE55492" s="81"/>
      <c r="AF55492"/>
      <c r="AG55492"/>
      <c r="AH55492"/>
      <c r="AI55492"/>
      <c r="AJ55492" s="77"/>
      <c r="AK55492"/>
      <c r="AL55492"/>
      <c r="AM55492"/>
      <c r="AN55492" s="111"/>
      <c r="AO55492"/>
      <c r="AP55492"/>
      <c r="AQ55492"/>
      <c r="AR55492"/>
      <c r="AS55492"/>
      <c r="AT55492"/>
      <c r="AU55492"/>
      <c r="AV55492"/>
      <c r="AW55492"/>
      <c r="AX55492"/>
      <c r="AY55492"/>
    </row>
    <row r="55493" spans="1:51" ht="10.15" customHeight="1" x14ac:dyDescent="0.2">
      <c r="A55493"/>
      <c r="B55493"/>
      <c r="C55493"/>
      <c r="D55493"/>
      <c r="E55493"/>
      <c r="F55493"/>
      <c r="G55493" s="67"/>
      <c r="H55493"/>
      <c r="I55493"/>
      <c r="J55493"/>
      <c r="K55493"/>
      <c r="L55493" s="124"/>
      <c r="M55493" s="74"/>
      <c r="N55493" s="77"/>
      <c r="O55493"/>
      <c r="P55493"/>
      <c r="Q55493"/>
      <c r="R55493"/>
      <c r="S55493" s="124"/>
      <c r="T55493" s="124"/>
      <c r="U55493" s="124"/>
      <c r="V55493" s="124"/>
      <c r="W55493" s="124"/>
      <c r="X55493" s="140"/>
      <c r="Y55493" s="96"/>
      <c r="Z55493" s="96"/>
      <c r="AA55493" s="96"/>
      <c r="AB55493" s="96"/>
      <c r="AC55493"/>
      <c r="AD55493" s="124"/>
      <c r="AE55493" s="81"/>
      <c r="AF55493"/>
      <c r="AG55493"/>
      <c r="AH55493"/>
      <c r="AI55493"/>
      <c r="AJ55493" s="77"/>
      <c r="AK55493"/>
      <c r="AL55493"/>
      <c r="AM55493"/>
      <c r="AN55493" s="111"/>
      <c r="AO55493"/>
      <c r="AP55493"/>
      <c r="AQ55493"/>
      <c r="AR55493"/>
      <c r="AS55493"/>
      <c r="AT55493"/>
      <c r="AU55493"/>
      <c r="AV55493"/>
      <c r="AW55493"/>
      <c r="AX55493"/>
      <c r="AY55493"/>
    </row>
    <row r="55494" spans="1:51" ht="10.15" customHeight="1" x14ac:dyDescent="0.2">
      <c r="A55494"/>
      <c r="B55494"/>
      <c r="C55494"/>
      <c r="D55494"/>
      <c r="E55494"/>
      <c r="F55494"/>
      <c r="G55494" s="67"/>
      <c r="H55494"/>
      <c r="I55494"/>
      <c r="J55494"/>
      <c r="K55494"/>
      <c r="L55494" s="124"/>
      <c r="M55494" s="74"/>
      <c r="N55494" s="77"/>
      <c r="O55494"/>
      <c r="P55494"/>
      <c r="Q55494"/>
      <c r="R55494"/>
      <c r="S55494" s="124"/>
      <c r="T55494" s="124"/>
      <c r="U55494" s="124"/>
      <c r="V55494" s="124"/>
      <c r="W55494" s="124"/>
      <c r="X55494" s="140"/>
      <c r="Y55494" s="96"/>
      <c r="Z55494" s="96"/>
      <c r="AA55494" s="96"/>
      <c r="AB55494" s="96"/>
      <c r="AC55494"/>
      <c r="AD55494" s="124"/>
      <c r="AE55494" s="81"/>
      <c r="AF55494"/>
      <c r="AG55494"/>
      <c r="AH55494"/>
      <c r="AI55494"/>
      <c r="AJ55494" s="77"/>
      <c r="AK55494"/>
      <c r="AL55494"/>
      <c r="AM55494"/>
      <c r="AN55494" s="111"/>
      <c r="AO55494"/>
      <c r="AP55494"/>
      <c r="AQ55494"/>
      <c r="AR55494"/>
      <c r="AS55494"/>
      <c r="AT55494"/>
      <c r="AU55494"/>
      <c r="AV55494"/>
      <c r="AW55494"/>
      <c r="AX55494"/>
      <c r="AY55494"/>
    </row>
    <row r="55495" spans="1:51" ht="10.15" customHeight="1" x14ac:dyDescent="0.2">
      <c r="A55495"/>
      <c r="B55495"/>
      <c r="C55495"/>
      <c r="D55495"/>
      <c r="E55495"/>
      <c r="F55495"/>
      <c r="G55495" s="67"/>
      <c r="H55495"/>
      <c r="I55495"/>
      <c r="J55495"/>
      <c r="K55495"/>
      <c r="L55495" s="124"/>
      <c r="M55495" s="74"/>
      <c r="N55495" s="77"/>
      <c r="O55495"/>
      <c r="P55495"/>
      <c r="Q55495"/>
      <c r="R55495"/>
      <c r="S55495" s="124"/>
      <c r="T55495" s="124"/>
      <c r="U55495" s="124"/>
      <c r="V55495" s="124"/>
      <c r="W55495" s="124"/>
      <c r="X55495" s="140"/>
      <c r="Y55495" s="96"/>
      <c r="Z55495" s="96"/>
      <c r="AA55495" s="96"/>
      <c r="AB55495" s="96"/>
      <c r="AC55495"/>
      <c r="AD55495" s="124"/>
      <c r="AE55495" s="81"/>
      <c r="AF55495"/>
      <c r="AG55495"/>
      <c r="AH55495"/>
      <c r="AI55495"/>
      <c r="AJ55495" s="77"/>
      <c r="AK55495"/>
      <c r="AL55495"/>
      <c r="AM55495"/>
      <c r="AN55495" s="111"/>
      <c r="AO55495"/>
      <c r="AP55495"/>
      <c r="AQ55495"/>
      <c r="AR55495"/>
      <c r="AS55495"/>
      <c r="AT55495"/>
      <c r="AU55495"/>
      <c r="AV55495"/>
      <c r="AW55495"/>
      <c r="AX55495"/>
      <c r="AY55495"/>
    </row>
    <row r="55496" spans="1:51" ht="10.15" customHeight="1" x14ac:dyDescent="0.2">
      <c r="A55496"/>
      <c r="B55496"/>
      <c r="C55496"/>
      <c r="D55496"/>
      <c r="E55496"/>
      <c r="F55496"/>
      <c r="G55496" s="67"/>
      <c r="H55496"/>
      <c r="I55496"/>
      <c r="J55496"/>
      <c r="K55496"/>
      <c r="L55496" s="124"/>
      <c r="M55496" s="74"/>
      <c r="N55496" s="77"/>
      <c r="O55496"/>
      <c r="P55496"/>
      <c r="Q55496"/>
      <c r="R55496"/>
      <c r="S55496" s="124"/>
      <c r="T55496" s="124"/>
      <c r="U55496" s="124"/>
      <c r="V55496" s="124"/>
      <c r="W55496" s="124"/>
      <c r="X55496" s="140"/>
      <c r="Y55496" s="96"/>
      <c r="Z55496" s="96"/>
      <c r="AA55496" s="96"/>
      <c r="AB55496" s="96"/>
      <c r="AC55496"/>
      <c r="AD55496" s="124"/>
      <c r="AE55496" s="81"/>
      <c r="AF55496"/>
      <c r="AG55496"/>
      <c r="AH55496"/>
      <c r="AI55496"/>
      <c r="AJ55496" s="77"/>
      <c r="AK55496"/>
      <c r="AL55496"/>
      <c r="AM55496"/>
      <c r="AN55496" s="111"/>
      <c r="AO55496"/>
      <c r="AP55496"/>
      <c r="AQ55496"/>
      <c r="AR55496"/>
      <c r="AS55496"/>
      <c r="AT55496"/>
      <c r="AU55496"/>
      <c r="AV55496"/>
      <c r="AW55496"/>
      <c r="AX55496"/>
      <c r="AY55496"/>
    </row>
    <row r="55497" spans="1:51" ht="10.15" customHeight="1" x14ac:dyDescent="0.2">
      <c r="A55497"/>
      <c r="B55497"/>
      <c r="C55497"/>
      <c r="D55497"/>
      <c r="E55497"/>
      <c r="F55497"/>
      <c r="G55497" s="67"/>
      <c r="H55497"/>
      <c r="I55497"/>
      <c r="J55497"/>
      <c r="K55497"/>
      <c r="L55497" s="124"/>
      <c r="M55497" s="74"/>
      <c r="N55497" s="77"/>
      <c r="O55497"/>
      <c r="P55497"/>
      <c r="Q55497"/>
      <c r="R55497"/>
      <c r="S55497" s="124"/>
      <c r="T55497" s="124"/>
      <c r="U55497" s="124"/>
      <c r="V55497" s="124"/>
      <c r="W55497" s="124"/>
      <c r="X55497" s="140"/>
      <c r="Y55497" s="96"/>
      <c r="Z55497" s="96"/>
      <c r="AA55497" s="96"/>
      <c r="AB55497" s="96"/>
      <c r="AC55497"/>
      <c r="AD55497" s="124"/>
      <c r="AE55497" s="81"/>
      <c r="AF55497"/>
      <c r="AG55497"/>
      <c r="AH55497"/>
      <c r="AI55497"/>
      <c r="AJ55497" s="77"/>
      <c r="AK55497"/>
      <c r="AL55497"/>
      <c r="AM55497"/>
      <c r="AN55497" s="111"/>
      <c r="AO55497"/>
      <c r="AP55497"/>
      <c r="AQ55497"/>
      <c r="AR55497"/>
      <c r="AS55497"/>
      <c r="AT55497"/>
      <c r="AU55497"/>
      <c r="AV55497"/>
      <c r="AW55497"/>
      <c r="AX55497"/>
      <c r="AY55497"/>
    </row>
    <row r="55498" spans="1:51" ht="10.15" customHeight="1" x14ac:dyDescent="0.2">
      <c r="A55498"/>
      <c r="B55498"/>
      <c r="C55498"/>
      <c r="D55498"/>
      <c r="E55498"/>
      <c r="F55498"/>
      <c r="G55498" s="67"/>
      <c r="H55498"/>
      <c r="I55498"/>
      <c r="J55498"/>
      <c r="K55498"/>
      <c r="L55498" s="124"/>
      <c r="M55498" s="74"/>
      <c r="N55498" s="77"/>
      <c r="O55498"/>
      <c r="P55498"/>
      <c r="Q55498"/>
      <c r="R55498"/>
      <c r="S55498" s="124"/>
      <c r="T55498" s="124"/>
      <c r="U55498" s="124"/>
      <c r="V55498" s="124"/>
      <c r="W55498" s="124"/>
      <c r="X55498" s="140"/>
      <c r="Y55498" s="96"/>
      <c r="Z55498" s="96"/>
      <c r="AA55498" s="96"/>
      <c r="AB55498" s="96"/>
      <c r="AC55498"/>
      <c r="AD55498" s="124"/>
      <c r="AE55498" s="81"/>
      <c r="AF55498"/>
      <c r="AG55498"/>
      <c r="AH55498"/>
      <c r="AI55498"/>
      <c r="AJ55498" s="77"/>
      <c r="AK55498"/>
      <c r="AL55498"/>
      <c r="AM55498"/>
      <c r="AN55498" s="111"/>
      <c r="AO55498"/>
      <c r="AP55498"/>
      <c r="AQ55498"/>
      <c r="AR55498"/>
      <c r="AS55498"/>
      <c r="AT55498"/>
      <c r="AU55498"/>
      <c r="AV55498"/>
      <c r="AW55498"/>
      <c r="AX55498"/>
      <c r="AY55498"/>
    </row>
    <row r="55499" spans="1:51" ht="10.15" customHeight="1" x14ac:dyDescent="0.2">
      <c r="A55499"/>
      <c r="B55499"/>
      <c r="C55499"/>
      <c r="D55499"/>
      <c r="E55499"/>
      <c r="F55499"/>
      <c r="G55499" s="67"/>
      <c r="H55499"/>
      <c r="I55499"/>
      <c r="J55499"/>
      <c r="K55499"/>
      <c r="L55499" s="124"/>
      <c r="M55499" s="74"/>
      <c r="N55499" s="77"/>
      <c r="O55499"/>
      <c r="P55499"/>
      <c r="Q55499"/>
      <c r="R55499"/>
      <c r="S55499" s="124"/>
      <c r="T55499" s="124"/>
      <c r="U55499" s="124"/>
      <c r="V55499" s="124"/>
      <c r="W55499" s="124"/>
      <c r="X55499" s="140"/>
      <c r="Y55499" s="96"/>
      <c r="Z55499" s="96"/>
      <c r="AA55499" s="96"/>
      <c r="AB55499" s="96"/>
      <c r="AC55499"/>
      <c r="AD55499" s="124"/>
      <c r="AE55499" s="81"/>
      <c r="AF55499"/>
      <c r="AG55499"/>
      <c r="AH55499"/>
      <c r="AI55499"/>
      <c r="AJ55499" s="77"/>
      <c r="AK55499"/>
      <c r="AL55499"/>
      <c r="AM55499"/>
      <c r="AN55499" s="111"/>
      <c r="AO55499"/>
      <c r="AP55499"/>
      <c r="AQ55499"/>
      <c r="AR55499"/>
      <c r="AS55499"/>
      <c r="AT55499"/>
      <c r="AU55499"/>
      <c r="AV55499"/>
      <c r="AW55499"/>
      <c r="AX55499"/>
      <c r="AY55499"/>
    </row>
    <row r="55500" spans="1:51" ht="10.15" customHeight="1" x14ac:dyDescent="0.2">
      <c r="A55500"/>
      <c r="B55500"/>
      <c r="C55500"/>
      <c r="D55500"/>
      <c r="E55500"/>
      <c r="F55500"/>
      <c r="G55500" s="67"/>
      <c r="H55500"/>
      <c r="I55500"/>
      <c r="J55500"/>
      <c r="K55500"/>
      <c r="L55500" s="124"/>
      <c r="M55500" s="74"/>
      <c r="N55500" s="77"/>
      <c r="O55500"/>
      <c r="P55500"/>
      <c r="Q55500"/>
      <c r="R55500"/>
      <c r="S55500" s="124"/>
      <c r="T55500" s="124"/>
      <c r="U55500" s="124"/>
      <c r="V55500" s="124"/>
      <c r="W55500" s="124"/>
      <c r="X55500" s="140"/>
      <c r="Y55500" s="96"/>
      <c r="Z55500" s="96"/>
      <c r="AA55500" s="96"/>
      <c r="AB55500" s="96"/>
      <c r="AC55500"/>
      <c r="AD55500" s="124"/>
      <c r="AE55500" s="81"/>
      <c r="AF55500"/>
      <c r="AG55500"/>
      <c r="AH55500"/>
      <c r="AI55500"/>
      <c r="AJ55500" s="77"/>
      <c r="AK55500"/>
      <c r="AL55500"/>
      <c r="AM55500"/>
      <c r="AN55500" s="111"/>
      <c r="AO55500"/>
      <c r="AP55500"/>
      <c r="AQ55500"/>
      <c r="AR55500"/>
      <c r="AS55500"/>
      <c r="AT55500"/>
      <c r="AU55500"/>
      <c r="AV55500"/>
      <c r="AW55500"/>
      <c r="AX55500"/>
      <c r="AY55500"/>
    </row>
    <row r="55501" spans="1:51" ht="10.15" customHeight="1" x14ac:dyDescent="0.2">
      <c r="A55501"/>
      <c r="B55501"/>
      <c r="C55501"/>
      <c r="D55501"/>
      <c r="E55501"/>
      <c r="F55501"/>
      <c r="G55501" s="67"/>
      <c r="H55501"/>
      <c r="I55501"/>
      <c r="J55501"/>
      <c r="K55501"/>
      <c r="L55501" s="124"/>
      <c r="M55501" s="74"/>
      <c r="N55501" s="77"/>
      <c r="O55501"/>
      <c r="P55501"/>
      <c r="Q55501"/>
      <c r="R55501"/>
      <c r="S55501" s="124"/>
      <c r="T55501" s="124"/>
      <c r="U55501" s="124"/>
      <c r="V55501" s="124"/>
      <c r="W55501" s="124"/>
      <c r="X55501" s="140"/>
      <c r="Y55501" s="96"/>
      <c r="Z55501" s="96"/>
      <c r="AA55501" s="96"/>
      <c r="AB55501" s="96"/>
      <c r="AC55501"/>
      <c r="AD55501" s="124"/>
      <c r="AE55501" s="81"/>
      <c r="AF55501"/>
      <c r="AG55501"/>
      <c r="AH55501"/>
      <c r="AI55501"/>
      <c r="AJ55501" s="77"/>
      <c r="AK55501"/>
      <c r="AL55501"/>
      <c r="AM55501"/>
      <c r="AN55501" s="111"/>
      <c r="AO55501"/>
      <c r="AP55501"/>
      <c r="AQ55501"/>
      <c r="AR55501"/>
      <c r="AS55501"/>
      <c r="AT55501"/>
      <c r="AU55501"/>
      <c r="AV55501"/>
      <c r="AW55501"/>
      <c r="AX55501"/>
      <c r="AY55501"/>
    </row>
    <row r="55502" spans="1:51" ht="10.15" customHeight="1" x14ac:dyDescent="0.2">
      <c r="A55502"/>
      <c r="B55502"/>
      <c r="C55502"/>
      <c r="D55502"/>
      <c r="E55502"/>
      <c r="F55502"/>
      <c r="G55502" s="67"/>
      <c r="H55502"/>
      <c r="I55502"/>
      <c r="J55502"/>
      <c r="K55502"/>
      <c r="L55502" s="124"/>
      <c r="M55502" s="74"/>
      <c r="N55502" s="77"/>
      <c r="O55502"/>
      <c r="P55502"/>
      <c r="Q55502"/>
      <c r="R55502"/>
      <c r="S55502" s="124"/>
      <c r="T55502" s="124"/>
      <c r="U55502" s="124"/>
      <c r="V55502" s="124"/>
      <c r="W55502" s="124"/>
      <c r="X55502" s="140"/>
      <c r="Y55502" s="96"/>
      <c r="Z55502" s="96"/>
      <c r="AA55502" s="96"/>
      <c r="AB55502" s="96"/>
      <c r="AC55502"/>
      <c r="AD55502" s="124"/>
      <c r="AE55502" s="81"/>
      <c r="AF55502"/>
      <c r="AG55502"/>
      <c r="AH55502"/>
      <c r="AI55502"/>
      <c r="AJ55502" s="77"/>
      <c r="AK55502"/>
      <c r="AL55502"/>
      <c r="AM55502"/>
      <c r="AN55502" s="111"/>
      <c r="AO55502"/>
      <c r="AP55502"/>
      <c r="AQ55502"/>
      <c r="AR55502"/>
      <c r="AS55502"/>
      <c r="AT55502"/>
      <c r="AU55502"/>
      <c r="AV55502"/>
      <c r="AW55502"/>
      <c r="AX55502"/>
      <c r="AY55502"/>
    </row>
    <row r="55503" spans="1:51" ht="10.15" customHeight="1" x14ac:dyDescent="0.2">
      <c r="A55503"/>
      <c r="B55503"/>
      <c r="C55503"/>
      <c r="D55503"/>
      <c r="E55503"/>
      <c r="F55503"/>
      <c r="G55503" s="67"/>
      <c r="H55503"/>
      <c r="I55503"/>
      <c r="J55503"/>
      <c r="K55503"/>
      <c r="L55503" s="124"/>
      <c r="M55503" s="74"/>
      <c r="N55503" s="77"/>
      <c r="O55503"/>
      <c r="P55503"/>
      <c r="Q55503"/>
      <c r="R55503"/>
      <c r="S55503" s="124"/>
      <c r="T55503" s="124"/>
      <c r="U55503" s="124"/>
      <c r="V55503" s="124"/>
      <c r="W55503" s="124"/>
      <c r="X55503" s="140"/>
      <c r="Y55503" s="96"/>
      <c r="Z55503" s="96"/>
      <c r="AA55503" s="96"/>
      <c r="AB55503" s="96"/>
      <c r="AC55503"/>
      <c r="AD55503" s="124"/>
      <c r="AE55503" s="81"/>
      <c r="AF55503"/>
      <c r="AG55503"/>
      <c r="AH55503"/>
      <c r="AI55503"/>
      <c r="AJ55503" s="77"/>
      <c r="AK55503"/>
      <c r="AL55503"/>
      <c r="AM55503"/>
      <c r="AN55503" s="111"/>
      <c r="AO55503"/>
      <c r="AP55503"/>
      <c r="AQ55503"/>
      <c r="AR55503"/>
      <c r="AS55503"/>
      <c r="AT55503"/>
      <c r="AU55503"/>
      <c r="AV55503"/>
      <c r="AW55503"/>
      <c r="AX55503"/>
      <c r="AY55503"/>
    </row>
    <row r="55504" spans="1:51" ht="10.15" customHeight="1" x14ac:dyDescent="0.2">
      <c r="A55504"/>
      <c r="B55504"/>
      <c r="C55504"/>
      <c r="D55504"/>
      <c r="E55504"/>
      <c r="F55504"/>
      <c r="G55504" s="67"/>
      <c r="H55504"/>
      <c r="I55504"/>
      <c r="J55504"/>
      <c r="K55504"/>
      <c r="L55504" s="124"/>
      <c r="M55504" s="74"/>
      <c r="N55504" s="77"/>
      <c r="O55504"/>
      <c r="P55504"/>
      <c r="Q55504"/>
      <c r="R55504"/>
      <c r="S55504" s="124"/>
      <c r="T55504" s="124"/>
      <c r="U55504" s="124"/>
      <c r="V55504" s="124"/>
      <c r="W55504" s="124"/>
      <c r="X55504" s="140"/>
      <c r="Y55504" s="96"/>
      <c r="Z55504" s="96"/>
      <c r="AA55504" s="96"/>
      <c r="AB55504" s="96"/>
      <c r="AC55504"/>
      <c r="AD55504" s="124"/>
      <c r="AE55504" s="81"/>
      <c r="AF55504"/>
      <c r="AG55504"/>
      <c r="AH55504"/>
      <c r="AI55504"/>
      <c r="AJ55504" s="77"/>
      <c r="AK55504"/>
      <c r="AL55504"/>
      <c r="AM55504"/>
      <c r="AN55504" s="111"/>
      <c r="AO55504"/>
      <c r="AP55504"/>
      <c r="AQ55504"/>
      <c r="AR55504"/>
      <c r="AS55504"/>
      <c r="AT55504"/>
      <c r="AU55504"/>
      <c r="AV55504"/>
      <c r="AW55504"/>
      <c r="AX55504"/>
      <c r="AY55504"/>
    </row>
    <row r="55505" spans="1:51" ht="10.15" customHeight="1" x14ac:dyDescent="0.2">
      <c r="A55505"/>
      <c r="B55505"/>
      <c r="C55505"/>
      <c r="D55505"/>
      <c r="E55505"/>
      <c r="F55505"/>
      <c r="G55505" s="67"/>
      <c r="H55505"/>
      <c r="I55505"/>
      <c r="J55505"/>
      <c r="K55505"/>
      <c r="L55505" s="124"/>
      <c r="M55505" s="74"/>
      <c r="N55505" s="77"/>
      <c r="O55505"/>
      <c r="P55505"/>
      <c r="Q55505"/>
      <c r="R55505"/>
      <c r="S55505" s="124"/>
      <c r="T55505" s="124"/>
      <c r="U55505" s="124"/>
      <c r="V55505" s="124"/>
      <c r="W55505" s="124"/>
      <c r="X55505" s="140"/>
      <c r="Y55505" s="96"/>
      <c r="Z55505" s="96"/>
      <c r="AA55505" s="96"/>
      <c r="AB55505" s="96"/>
      <c r="AC55505"/>
      <c r="AD55505" s="124"/>
      <c r="AE55505" s="81"/>
      <c r="AF55505"/>
      <c r="AG55505"/>
      <c r="AH55505"/>
      <c r="AI55505"/>
      <c r="AJ55505" s="77"/>
      <c r="AK55505"/>
      <c r="AL55505"/>
      <c r="AM55505"/>
      <c r="AN55505" s="111"/>
      <c r="AO55505"/>
      <c r="AP55505"/>
      <c r="AQ55505"/>
      <c r="AR55505"/>
      <c r="AS55505"/>
      <c r="AT55505"/>
      <c r="AU55505"/>
      <c r="AV55505"/>
      <c r="AW55505"/>
      <c r="AX55505"/>
      <c r="AY55505"/>
    </row>
    <row r="55506" spans="1:51" ht="10.15" customHeight="1" x14ac:dyDescent="0.2">
      <c r="A55506"/>
      <c r="B55506"/>
      <c r="C55506"/>
      <c r="D55506"/>
      <c r="E55506"/>
      <c r="F55506"/>
      <c r="G55506" s="67"/>
      <c r="H55506"/>
      <c r="I55506"/>
      <c r="J55506"/>
      <c r="K55506"/>
      <c r="L55506" s="124"/>
      <c r="M55506" s="74"/>
      <c r="N55506" s="77"/>
      <c r="O55506"/>
      <c r="P55506"/>
      <c r="Q55506"/>
      <c r="R55506"/>
      <c r="S55506" s="124"/>
      <c r="T55506" s="124"/>
      <c r="U55506" s="124"/>
      <c r="V55506" s="124"/>
      <c r="W55506" s="124"/>
      <c r="X55506" s="140"/>
      <c r="Y55506" s="96"/>
      <c r="Z55506" s="96"/>
      <c r="AA55506" s="96"/>
      <c r="AB55506" s="96"/>
      <c r="AC55506"/>
      <c r="AD55506" s="124"/>
      <c r="AE55506" s="81"/>
      <c r="AF55506"/>
      <c r="AG55506"/>
      <c r="AH55506"/>
      <c r="AI55506"/>
      <c r="AJ55506" s="77"/>
      <c r="AK55506"/>
      <c r="AL55506"/>
      <c r="AM55506"/>
      <c r="AN55506" s="111"/>
      <c r="AO55506"/>
      <c r="AP55506"/>
      <c r="AQ55506"/>
      <c r="AR55506"/>
      <c r="AS55506"/>
      <c r="AT55506"/>
      <c r="AU55506"/>
      <c r="AV55506"/>
      <c r="AW55506"/>
      <c r="AX55506"/>
      <c r="AY55506"/>
    </row>
    <row r="55507" spans="1:51" ht="10.15" customHeight="1" x14ac:dyDescent="0.2">
      <c r="A55507"/>
      <c r="B55507"/>
      <c r="C55507"/>
      <c r="D55507"/>
      <c r="E55507"/>
      <c r="F55507"/>
      <c r="G55507" s="67"/>
      <c r="H55507"/>
      <c r="I55507"/>
      <c r="J55507"/>
      <c r="K55507"/>
      <c r="L55507" s="124"/>
      <c r="M55507" s="74"/>
      <c r="N55507" s="77"/>
      <c r="O55507"/>
      <c r="P55507"/>
      <c r="Q55507"/>
      <c r="R55507"/>
      <c r="S55507" s="124"/>
      <c r="T55507" s="124"/>
      <c r="U55507" s="124"/>
      <c r="V55507" s="124"/>
      <c r="W55507" s="124"/>
      <c r="X55507" s="140"/>
      <c r="Y55507" s="96"/>
      <c r="Z55507" s="96"/>
      <c r="AA55507" s="96"/>
      <c r="AB55507" s="96"/>
      <c r="AC55507"/>
      <c r="AD55507" s="124"/>
      <c r="AE55507" s="81"/>
      <c r="AF55507"/>
      <c r="AG55507"/>
      <c r="AH55507"/>
      <c r="AI55507"/>
      <c r="AJ55507" s="77"/>
      <c r="AK55507"/>
      <c r="AL55507"/>
      <c r="AM55507"/>
      <c r="AN55507" s="111"/>
      <c r="AO55507"/>
      <c r="AP55507"/>
      <c r="AQ55507"/>
      <c r="AR55507"/>
      <c r="AS55507"/>
      <c r="AT55507"/>
      <c r="AU55507"/>
      <c r="AV55507"/>
      <c r="AW55507"/>
      <c r="AX55507"/>
      <c r="AY55507"/>
    </row>
    <row r="55508" spans="1:51" ht="10.15" customHeight="1" x14ac:dyDescent="0.2">
      <c r="A55508"/>
      <c r="B55508"/>
      <c r="C55508"/>
      <c r="D55508"/>
      <c r="E55508"/>
      <c r="F55508"/>
      <c r="G55508" s="67"/>
      <c r="H55508"/>
      <c r="I55508"/>
      <c r="J55508"/>
      <c r="K55508"/>
      <c r="L55508" s="124"/>
      <c r="M55508" s="74"/>
      <c r="N55508" s="77"/>
      <c r="O55508"/>
      <c r="P55508"/>
      <c r="Q55508"/>
      <c r="R55508"/>
      <c r="S55508" s="124"/>
      <c r="T55508" s="124"/>
      <c r="U55508" s="124"/>
      <c r="V55508" s="124"/>
      <c r="W55508" s="124"/>
      <c r="X55508" s="140"/>
      <c r="Y55508" s="96"/>
      <c r="Z55508" s="96"/>
      <c r="AA55508" s="96"/>
      <c r="AB55508" s="96"/>
      <c r="AC55508"/>
      <c r="AD55508" s="124"/>
      <c r="AE55508" s="81"/>
      <c r="AF55508"/>
      <c r="AG55508"/>
      <c r="AH55508"/>
      <c r="AI55508"/>
      <c r="AJ55508" s="77"/>
      <c r="AK55508"/>
      <c r="AL55508"/>
      <c r="AM55508"/>
      <c r="AN55508" s="111"/>
      <c r="AO55508"/>
      <c r="AP55508"/>
      <c r="AQ55508"/>
      <c r="AR55508"/>
      <c r="AS55508"/>
      <c r="AT55508"/>
      <c r="AU55508"/>
      <c r="AV55508"/>
      <c r="AW55508"/>
      <c r="AX55508"/>
      <c r="AY55508"/>
    </row>
    <row r="55509" spans="1:51" ht="10.15" customHeight="1" x14ac:dyDescent="0.2">
      <c r="A55509"/>
      <c r="B55509"/>
      <c r="C55509"/>
      <c r="D55509"/>
      <c r="E55509"/>
      <c r="F55509"/>
      <c r="G55509" s="67"/>
      <c r="H55509"/>
      <c r="I55509"/>
      <c r="J55509"/>
      <c r="K55509"/>
      <c r="L55509" s="124"/>
      <c r="M55509" s="74"/>
      <c r="N55509" s="77"/>
      <c r="O55509"/>
      <c r="P55509"/>
      <c r="Q55509"/>
      <c r="R55509"/>
      <c r="S55509" s="124"/>
      <c r="T55509" s="124"/>
      <c r="U55509" s="124"/>
      <c r="V55509" s="124"/>
      <c r="W55509" s="124"/>
      <c r="X55509" s="140"/>
      <c r="Y55509" s="96"/>
      <c r="Z55509" s="96"/>
      <c r="AA55509" s="96"/>
      <c r="AB55509" s="96"/>
      <c r="AC55509"/>
      <c r="AD55509" s="124"/>
      <c r="AE55509" s="81"/>
      <c r="AF55509"/>
      <c r="AG55509"/>
      <c r="AH55509"/>
      <c r="AI55509"/>
      <c r="AJ55509" s="77"/>
      <c r="AK55509"/>
      <c r="AL55509"/>
      <c r="AM55509"/>
      <c r="AN55509" s="111"/>
      <c r="AO55509"/>
      <c r="AP55509"/>
      <c r="AQ55509"/>
      <c r="AR55509"/>
      <c r="AS55509"/>
      <c r="AT55509"/>
      <c r="AU55509"/>
      <c r="AV55509"/>
      <c r="AW55509"/>
      <c r="AX55509"/>
      <c r="AY55509"/>
    </row>
    <row r="55510" spans="1:51" ht="10.15" customHeight="1" x14ac:dyDescent="0.2">
      <c r="A55510"/>
      <c r="B55510"/>
      <c r="C55510"/>
      <c r="D55510"/>
      <c r="E55510"/>
      <c r="F55510"/>
      <c r="G55510" s="67"/>
      <c r="H55510"/>
      <c r="I55510"/>
      <c r="J55510"/>
      <c r="K55510"/>
      <c r="L55510" s="124"/>
      <c r="M55510" s="74"/>
      <c r="N55510" s="77"/>
      <c r="O55510"/>
      <c r="P55510"/>
      <c r="Q55510"/>
      <c r="R55510"/>
      <c r="S55510" s="124"/>
      <c r="T55510" s="124"/>
      <c r="U55510" s="124"/>
      <c r="V55510" s="124"/>
      <c r="W55510" s="124"/>
      <c r="X55510" s="140"/>
      <c r="Y55510" s="96"/>
      <c r="Z55510" s="96"/>
      <c r="AA55510" s="96"/>
      <c r="AB55510" s="96"/>
      <c r="AC55510"/>
      <c r="AD55510" s="124"/>
      <c r="AE55510" s="81"/>
      <c r="AF55510"/>
      <c r="AG55510"/>
      <c r="AH55510"/>
      <c r="AI55510"/>
      <c r="AJ55510" s="77"/>
      <c r="AK55510"/>
      <c r="AL55510"/>
      <c r="AM55510"/>
      <c r="AN55510" s="111"/>
      <c r="AO55510"/>
      <c r="AP55510"/>
      <c r="AQ55510"/>
      <c r="AR55510"/>
      <c r="AS55510"/>
      <c r="AT55510"/>
      <c r="AU55510"/>
      <c r="AV55510"/>
      <c r="AW55510"/>
      <c r="AX55510"/>
      <c r="AY55510"/>
    </row>
    <row r="55511" spans="1:51" ht="10.15" customHeight="1" x14ac:dyDescent="0.2">
      <c r="A55511"/>
      <c r="B55511"/>
      <c r="C55511"/>
      <c r="D55511"/>
      <c r="E55511"/>
      <c r="F55511"/>
      <c r="G55511" s="67"/>
      <c r="H55511"/>
      <c r="I55511"/>
      <c r="J55511"/>
      <c r="K55511"/>
      <c r="L55511" s="124"/>
      <c r="M55511" s="74"/>
      <c r="N55511" s="77"/>
      <c r="O55511"/>
      <c r="P55511"/>
      <c r="Q55511"/>
      <c r="R55511"/>
      <c r="S55511" s="124"/>
      <c r="T55511" s="124"/>
      <c r="U55511" s="124"/>
      <c r="V55511" s="124"/>
      <c r="W55511" s="124"/>
      <c r="X55511" s="140"/>
      <c r="Y55511" s="96"/>
      <c r="Z55511" s="96"/>
      <c r="AA55511" s="96"/>
      <c r="AB55511" s="96"/>
      <c r="AC55511"/>
      <c r="AD55511" s="124"/>
      <c r="AE55511" s="81"/>
      <c r="AF55511"/>
      <c r="AG55511"/>
      <c r="AH55511"/>
      <c r="AI55511"/>
      <c r="AJ55511" s="77"/>
      <c r="AK55511"/>
      <c r="AL55511"/>
      <c r="AM55511"/>
      <c r="AN55511" s="111"/>
      <c r="AO55511"/>
      <c r="AP55511"/>
      <c r="AQ55511"/>
      <c r="AR55511"/>
      <c r="AS55511"/>
      <c r="AT55511"/>
      <c r="AU55511"/>
      <c r="AV55511"/>
      <c r="AW55511"/>
      <c r="AX55511"/>
      <c r="AY55511"/>
    </row>
    <row r="55512" spans="1:51" ht="10.15" customHeight="1" x14ac:dyDescent="0.2">
      <c r="A55512"/>
      <c r="B55512"/>
      <c r="C55512"/>
      <c r="D55512"/>
      <c r="E55512"/>
      <c r="F55512"/>
      <c r="G55512" s="67"/>
      <c r="H55512"/>
      <c r="I55512"/>
      <c r="J55512"/>
      <c r="K55512"/>
      <c r="L55512" s="124"/>
      <c r="M55512" s="74"/>
      <c r="N55512" s="77"/>
      <c r="O55512"/>
      <c r="P55512"/>
      <c r="Q55512"/>
      <c r="R55512"/>
      <c r="S55512" s="124"/>
      <c r="T55512" s="124"/>
      <c r="U55512" s="124"/>
      <c r="V55512" s="124"/>
      <c r="W55512" s="124"/>
      <c r="X55512" s="140"/>
      <c r="Y55512" s="96"/>
      <c r="Z55512" s="96"/>
      <c r="AA55512" s="96"/>
      <c r="AB55512" s="96"/>
      <c r="AC55512"/>
      <c r="AD55512" s="124"/>
      <c r="AE55512" s="81"/>
      <c r="AF55512"/>
      <c r="AG55512"/>
      <c r="AH55512"/>
      <c r="AI55512"/>
      <c r="AJ55512" s="77"/>
      <c r="AK55512"/>
      <c r="AL55512"/>
      <c r="AM55512"/>
      <c r="AN55512" s="111"/>
      <c r="AO55512"/>
      <c r="AP55512"/>
      <c r="AQ55512"/>
      <c r="AR55512"/>
      <c r="AS55512"/>
      <c r="AT55512"/>
      <c r="AU55512"/>
      <c r="AV55512"/>
      <c r="AW55512"/>
      <c r="AX55512"/>
      <c r="AY55512"/>
    </row>
    <row r="55513" spans="1:51" ht="10.15" customHeight="1" x14ac:dyDescent="0.2">
      <c r="A55513"/>
      <c r="B55513"/>
      <c r="C55513"/>
      <c r="D55513"/>
      <c r="E55513"/>
      <c r="F55513"/>
      <c r="G55513" s="67"/>
      <c r="H55513"/>
      <c r="I55513"/>
      <c r="J55513"/>
      <c r="K55513"/>
      <c r="L55513" s="124"/>
      <c r="M55513" s="74"/>
      <c r="N55513" s="77"/>
      <c r="O55513"/>
      <c r="P55513"/>
      <c r="Q55513"/>
      <c r="R55513"/>
      <c r="S55513" s="124"/>
      <c r="T55513" s="124"/>
      <c r="U55513" s="124"/>
      <c r="V55513" s="124"/>
      <c r="W55513" s="124"/>
      <c r="X55513" s="140"/>
      <c r="Y55513" s="96"/>
      <c r="Z55513" s="96"/>
      <c r="AA55513" s="96"/>
      <c r="AB55513" s="96"/>
      <c r="AC55513"/>
      <c r="AD55513" s="124"/>
      <c r="AE55513" s="81"/>
      <c r="AF55513"/>
      <c r="AG55513"/>
      <c r="AH55513"/>
      <c r="AI55513"/>
      <c r="AJ55513" s="77"/>
      <c r="AK55513"/>
      <c r="AL55513"/>
      <c r="AM55513"/>
      <c r="AN55513" s="111"/>
      <c r="AO55513"/>
      <c r="AP55513"/>
      <c r="AQ55513"/>
      <c r="AR55513"/>
      <c r="AS55513"/>
      <c r="AT55513"/>
      <c r="AU55513"/>
      <c r="AV55513"/>
      <c r="AW55513"/>
      <c r="AX55513"/>
      <c r="AY55513"/>
    </row>
    <row r="55514" spans="1:51" ht="10.15" customHeight="1" x14ac:dyDescent="0.2">
      <c r="A55514"/>
      <c r="B55514"/>
      <c r="C55514"/>
      <c r="D55514"/>
      <c r="E55514"/>
      <c r="F55514"/>
      <c r="G55514" s="67"/>
      <c r="H55514"/>
      <c r="I55514"/>
      <c r="J55514"/>
      <c r="K55514"/>
      <c r="L55514" s="124"/>
      <c r="M55514" s="74"/>
      <c r="N55514" s="77"/>
      <c r="O55514"/>
      <c r="P55514"/>
      <c r="Q55514"/>
      <c r="R55514"/>
      <c r="S55514" s="124"/>
      <c r="T55514" s="124"/>
      <c r="U55514" s="124"/>
      <c r="V55514" s="124"/>
      <c r="W55514" s="124"/>
      <c r="X55514" s="140"/>
      <c r="Y55514" s="96"/>
      <c r="Z55514" s="96"/>
      <c r="AA55514" s="96"/>
      <c r="AB55514" s="96"/>
      <c r="AC55514"/>
      <c r="AD55514" s="124"/>
      <c r="AE55514" s="81"/>
      <c r="AF55514"/>
      <c r="AG55514"/>
      <c r="AH55514"/>
      <c r="AI55514"/>
      <c r="AJ55514" s="77"/>
      <c r="AK55514"/>
      <c r="AL55514"/>
      <c r="AM55514"/>
      <c r="AN55514" s="111"/>
      <c r="AO55514"/>
      <c r="AP55514"/>
      <c r="AQ55514"/>
      <c r="AR55514"/>
      <c r="AS55514"/>
      <c r="AT55514"/>
      <c r="AU55514"/>
      <c r="AV55514"/>
      <c r="AW55514"/>
      <c r="AX55514"/>
      <c r="AY55514"/>
    </row>
    <row r="55515" spans="1:51" ht="10.15" customHeight="1" x14ac:dyDescent="0.2">
      <c r="A55515"/>
      <c r="B55515"/>
      <c r="C55515"/>
      <c r="D55515"/>
      <c r="E55515"/>
      <c r="F55515"/>
      <c r="G55515" s="67"/>
      <c r="H55515"/>
      <c r="I55515"/>
      <c r="J55515"/>
      <c r="K55515"/>
      <c r="L55515" s="124"/>
      <c r="M55515" s="74"/>
      <c r="N55515" s="77"/>
      <c r="O55515"/>
      <c r="P55515"/>
      <c r="Q55515"/>
      <c r="R55515"/>
      <c r="S55515" s="124"/>
      <c r="T55515" s="124"/>
      <c r="U55515" s="124"/>
      <c r="V55515" s="124"/>
      <c r="W55515" s="124"/>
      <c r="X55515" s="140"/>
      <c r="Y55515" s="96"/>
      <c r="Z55515" s="96"/>
      <c r="AA55515" s="96"/>
      <c r="AB55515" s="96"/>
      <c r="AC55515"/>
      <c r="AD55515" s="124"/>
      <c r="AE55515" s="81"/>
      <c r="AF55515"/>
      <c r="AG55515"/>
      <c r="AH55515"/>
      <c r="AI55515"/>
      <c r="AJ55515" s="77"/>
      <c r="AK55515"/>
      <c r="AL55515"/>
      <c r="AM55515"/>
      <c r="AN55515" s="111"/>
      <c r="AO55515"/>
      <c r="AP55515"/>
      <c r="AQ55515"/>
      <c r="AR55515"/>
      <c r="AS55515"/>
      <c r="AT55515"/>
      <c r="AU55515"/>
      <c r="AV55515"/>
      <c r="AW55515"/>
      <c r="AX55515"/>
      <c r="AY55515"/>
    </row>
    <row r="55516" spans="1:51" ht="10.15" customHeight="1" x14ac:dyDescent="0.2">
      <c r="A55516"/>
      <c r="B55516"/>
      <c r="C55516"/>
      <c r="D55516"/>
      <c r="E55516"/>
      <c r="F55516"/>
      <c r="G55516" s="67"/>
      <c r="H55516"/>
      <c r="I55516"/>
      <c r="J55516"/>
      <c r="K55516"/>
      <c r="L55516" s="124"/>
      <c r="M55516" s="74"/>
      <c r="N55516" s="77"/>
      <c r="O55516"/>
      <c r="P55516"/>
      <c r="Q55516"/>
      <c r="R55516"/>
      <c r="S55516" s="124"/>
      <c r="T55516" s="124"/>
      <c r="U55516" s="124"/>
      <c r="V55516" s="124"/>
      <c r="W55516" s="124"/>
      <c r="X55516" s="140"/>
      <c r="Y55516" s="96"/>
      <c r="Z55516" s="96"/>
      <c r="AA55516" s="96"/>
      <c r="AB55516" s="96"/>
      <c r="AC55516"/>
      <c r="AD55516" s="124"/>
      <c r="AE55516" s="81"/>
      <c r="AF55516"/>
      <c r="AG55516"/>
      <c r="AH55516"/>
      <c r="AI55516"/>
      <c r="AJ55516" s="77"/>
      <c r="AK55516"/>
      <c r="AL55516"/>
      <c r="AM55516"/>
      <c r="AN55516" s="111"/>
      <c r="AO55516"/>
      <c r="AP55516"/>
      <c r="AQ55516"/>
      <c r="AR55516"/>
      <c r="AS55516"/>
      <c r="AT55516"/>
      <c r="AU55516"/>
      <c r="AV55516"/>
      <c r="AW55516"/>
      <c r="AX55516"/>
      <c r="AY55516"/>
    </row>
    <row r="55517" spans="1:51" ht="10.15" customHeight="1" x14ac:dyDescent="0.2">
      <c r="A55517"/>
      <c r="B55517"/>
      <c r="C55517"/>
      <c r="D55517"/>
      <c r="E55517"/>
      <c r="F55517"/>
      <c r="G55517" s="67"/>
      <c r="H55517"/>
      <c r="I55517"/>
      <c r="J55517"/>
      <c r="K55517"/>
      <c r="L55517" s="124"/>
      <c r="M55517" s="74"/>
      <c r="N55517" s="77"/>
      <c r="O55517"/>
      <c r="P55517"/>
      <c r="Q55517"/>
      <c r="R55517"/>
      <c r="S55517" s="124"/>
      <c r="T55517" s="124"/>
      <c r="U55517" s="124"/>
      <c r="V55517" s="124"/>
      <c r="W55517" s="124"/>
      <c r="X55517" s="140"/>
      <c r="Y55517" s="96"/>
      <c r="Z55517" s="96"/>
      <c r="AA55517" s="96"/>
      <c r="AB55517" s="96"/>
      <c r="AC55517"/>
      <c r="AD55517" s="124"/>
      <c r="AE55517" s="81"/>
      <c r="AF55517"/>
      <c r="AG55517"/>
      <c r="AH55517"/>
      <c r="AI55517"/>
      <c r="AJ55517" s="77"/>
      <c r="AK55517"/>
      <c r="AL55517"/>
      <c r="AM55517"/>
      <c r="AN55517" s="111"/>
      <c r="AO55517"/>
      <c r="AP55517"/>
      <c r="AQ55517"/>
      <c r="AR55517"/>
      <c r="AS55517"/>
      <c r="AT55517"/>
      <c r="AU55517"/>
      <c r="AV55517"/>
      <c r="AW55517"/>
      <c r="AX55517"/>
      <c r="AY55517"/>
    </row>
    <row r="55518" spans="1:51" ht="10.15" customHeight="1" x14ac:dyDescent="0.2">
      <c r="A55518"/>
      <c r="B55518"/>
      <c r="C55518"/>
      <c r="D55518"/>
      <c r="E55518"/>
      <c r="F55518"/>
      <c r="G55518" s="67"/>
      <c r="H55518"/>
      <c r="I55518"/>
      <c r="J55518"/>
      <c r="K55518"/>
      <c r="L55518" s="124"/>
      <c r="M55518" s="74"/>
      <c r="N55518" s="77"/>
      <c r="O55518"/>
      <c r="P55518"/>
      <c r="Q55518"/>
      <c r="R55518"/>
      <c r="S55518" s="124"/>
      <c r="T55518" s="124"/>
      <c r="U55518" s="124"/>
      <c r="V55518" s="124"/>
      <c r="W55518" s="124"/>
      <c r="X55518" s="140"/>
      <c r="Y55518" s="96"/>
      <c r="Z55518" s="96"/>
      <c r="AA55518" s="96"/>
      <c r="AB55518" s="96"/>
      <c r="AC55518"/>
      <c r="AD55518" s="124"/>
      <c r="AE55518" s="81"/>
      <c r="AF55518"/>
      <c r="AG55518"/>
      <c r="AH55518"/>
      <c r="AI55518"/>
      <c r="AJ55518" s="77"/>
      <c r="AK55518"/>
      <c r="AL55518"/>
      <c r="AM55518"/>
      <c r="AN55518" s="111"/>
      <c r="AO55518"/>
      <c r="AP55518"/>
      <c r="AQ55518"/>
      <c r="AR55518"/>
      <c r="AS55518"/>
      <c r="AT55518"/>
      <c r="AU55518"/>
      <c r="AV55518"/>
      <c r="AW55518"/>
      <c r="AX55518"/>
      <c r="AY55518"/>
    </row>
    <row r="55519" spans="1:51" ht="10.15" customHeight="1" x14ac:dyDescent="0.2">
      <c r="A55519"/>
      <c r="B55519"/>
      <c r="C55519"/>
      <c r="D55519"/>
      <c r="E55519"/>
      <c r="F55519"/>
      <c r="G55519" s="67"/>
      <c r="H55519"/>
      <c r="I55519"/>
      <c r="J55519"/>
      <c r="K55519"/>
      <c r="L55519" s="124"/>
      <c r="M55519" s="74"/>
      <c r="N55519" s="77"/>
      <c r="O55519"/>
      <c r="P55519"/>
      <c r="Q55519"/>
      <c r="R55519"/>
      <c r="S55519" s="124"/>
      <c r="T55519" s="124"/>
      <c r="U55519" s="124"/>
      <c r="V55519" s="124"/>
      <c r="W55519" s="124"/>
      <c r="X55519" s="140"/>
      <c r="Y55519" s="96"/>
      <c r="Z55519" s="96"/>
      <c r="AA55519" s="96"/>
      <c r="AB55519" s="96"/>
      <c r="AC55519"/>
      <c r="AD55519" s="124"/>
      <c r="AE55519" s="81"/>
      <c r="AF55519"/>
      <c r="AG55519"/>
      <c r="AH55519"/>
      <c r="AI55519"/>
      <c r="AJ55519" s="77"/>
      <c r="AK55519"/>
      <c r="AL55519"/>
      <c r="AM55519"/>
      <c r="AN55519" s="111"/>
      <c r="AO55519"/>
      <c r="AP55519"/>
      <c r="AQ55519"/>
      <c r="AR55519"/>
      <c r="AS55519"/>
      <c r="AT55519"/>
      <c r="AU55519"/>
      <c r="AV55519"/>
      <c r="AW55519"/>
      <c r="AX55519"/>
      <c r="AY55519"/>
    </row>
    <row r="55520" spans="1:51" ht="10.15" customHeight="1" x14ac:dyDescent="0.2">
      <c r="A55520"/>
      <c r="B55520"/>
      <c r="C55520"/>
      <c r="D55520"/>
      <c r="E55520"/>
      <c r="F55520"/>
      <c r="G55520" s="67"/>
      <c r="H55520"/>
      <c r="I55520"/>
      <c r="J55520"/>
      <c r="K55520"/>
      <c r="L55520" s="124"/>
      <c r="M55520" s="74"/>
      <c r="N55520" s="77"/>
      <c r="O55520"/>
      <c r="P55520"/>
      <c r="Q55520"/>
      <c r="R55520"/>
      <c r="S55520" s="124"/>
      <c r="T55520" s="124"/>
      <c r="U55520" s="124"/>
      <c r="V55520" s="124"/>
      <c r="W55520" s="124"/>
      <c r="X55520" s="140"/>
      <c r="Y55520" s="96"/>
      <c r="Z55520" s="96"/>
      <c r="AA55520" s="96"/>
      <c r="AB55520" s="96"/>
      <c r="AC55520"/>
      <c r="AD55520" s="124"/>
      <c r="AE55520" s="81"/>
      <c r="AF55520"/>
      <c r="AG55520"/>
      <c r="AH55520"/>
      <c r="AI55520"/>
      <c r="AJ55520" s="77"/>
      <c r="AK55520"/>
      <c r="AL55520"/>
      <c r="AM55520"/>
      <c r="AN55520" s="111"/>
      <c r="AO55520"/>
      <c r="AP55520"/>
      <c r="AQ55520"/>
      <c r="AR55520"/>
      <c r="AS55520"/>
      <c r="AT55520"/>
      <c r="AU55520"/>
      <c r="AV55520"/>
      <c r="AW55520"/>
      <c r="AX55520"/>
      <c r="AY55520"/>
    </row>
    <row r="55521" spans="1:51" ht="10.15" customHeight="1" x14ac:dyDescent="0.2">
      <c r="A55521"/>
      <c r="B55521"/>
      <c r="C55521"/>
      <c r="D55521"/>
      <c r="E55521"/>
      <c r="F55521"/>
      <c r="G55521" s="67"/>
      <c r="H55521"/>
      <c r="I55521"/>
      <c r="J55521"/>
      <c r="K55521"/>
      <c r="L55521" s="124"/>
      <c r="M55521" s="74"/>
      <c r="N55521" s="77"/>
      <c r="O55521"/>
      <c r="P55521"/>
      <c r="Q55521"/>
      <c r="R55521"/>
      <c r="S55521" s="124"/>
      <c r="T55521" s="124"/>
      <c r="U55521" s="124"/>
      <c r="V55521" s="124"/>
      <c r="W55521" s="124"/>
      <c r="X55521" s="140"/>
      <c r="Y55521" s="96"/>
      <c r="Z55521" s="96"/>
      <c r="AA55521" s="96"/>
      <c r="AB55521" s="96"/>
      <c r="AC55521"/>
      <c r="AD55521" s="124"/>
      <c r="AE55521" s="81"/>
      <c r="AF55521"/>
      <c r="AG55521"/>
      <c r="AH55521"/>
      <c r="AI55521"/>
      <c r="AJ55521" s="77"/>
      <c r="AK55521"/>
      <c r="AL55521"/>
      <c r="AM55521"/>
      <c r="AN55521" s="111"/>
      <c r="AO55521"/>
      <c r="AP55521"/>
      <c r="AQ55521"/>
      <c r="AR55521"/>
      <c r="AS55521"/>
      <c r="AT55521"/>
      <c r="AU55521"/>
      <c r="AV55521"/>
      <c r="AW55521"/>
      <c r="AX55521"/>
      <c r="AY55521"/>
    </row>
    <row r="55522" spans="1:51" ht="10.15" customHeight="1" x14ac:dyDescent="0.2">
      <c r="A55522"/>
      <c r="B55522"/>
      <c r="C55522"/>
      <c r="D55522"/>
      <c r="E55522"/>
      <c r="F55522"/>
      <c r="G55522" s="67"/>
      <c r="H55522"/>
      <c r="I55522"/>
      <c r="J55522"/>
      <c r="K55522"/>
      <c r="L55522" s="124"/>
      <c r="M55522" s="74"/>
      <c r="N55522" s="77"/>
      <c r="O55522"/>
      <c r="P55522"/>
      <c r="Q55522"/>
      <c r="R55522"/>
      <c r="S55522" s="124"/>
      <c r="T55522" s="124"/>
      <c r="U55522" s="124"/>
      <c r="V55522" s="124"/>
      <c r="W55522" s="124"/>
      <c r="X55522" s="140"/>
      <c r="Y55522" s="96"/>
      <c r="Z55522" s="96"/>
      <c r="AA55522" s="96"/>
      <c r="AB55522" s="96"/>
      <c r="AC55522"/>
      <c r="AD55522" s="124"/>
      <c r="AE55522" s="81"/>
      <c r="AF55522"/>
      <c r="AG55522"/>
      <c r="AH55522"/>
      <c r="AI55522"/>
      <c r="AJ55522" s="77"/>
      <c r="AK55522"/>
      <c r="AL55522"/>
      <c r="AM55522"/>
      <c r="AN55522" s="111"/>
      <c r="AO55522"/>
      <c r="AP55522"/>
      <c r="AQ55522"/>
      <c r="AR55522"/>
      <c r="AS55522"/>
      <c r="AT55522"/>
      <c r="AU55522"/>
      <c r="AV55522"/>
      <c r="AW55522"/>
      <c r="AX55522"/>
      <c r="AY55522"/>
    </row>
    <row r="55523" spans="1:51" ht="10.15" customHeight="1" x14ac:dyDescent="0.2">
      <c r="A55523"/>
      <c r="B55523"/>
      <c r="C55523"/>
      <c r="D55523"/>
      <c r="E55523"/>
      <c r="F55523"/>
      <c r="G55523" s="67"/>
      <c r="H55523"/>
      <c r="I55523"/>
      <c r="J55523"/>
      <c r="K55523"/>
      <c r="L55523" s="124"/>
      <c r="M55523" s="74"/>
      <c r="N55523" s="77"/>
      <c r="O55523"/>
      <c r="P55523"/>
      <c r="Q55523"/>
      <c r="R55523"/>
      <c r="S55523" s="124"/>
      <c r="T55523" s="124"/>
      <c r="U55523" s="124"/>
      <c r="V55523" s="124"/>
      <c r="W55523" s="124"/>
      <c r="X55523" s="140"/>
      <c r="Y55523" s="96"/>
      <c r="Z55523" s="96"/>
      <c r="AA55523" s="96"/>
      <c r="AB55523" s="96"/>
      <c r="AC55523"/>
      <c r="AD55523" s="124"/>
      <c r="AE55523" s="81"/>
      <c r="AF55523"/>
      <c r="AG55523"/>
      <c r="AH55523"/>
      <c r="AI55523"/>
      <c r="AJ55523" s="77"/>
      <c r="AK55523"/>
      <c r="AL55523"/>
      <c r="AM55523"/>
      <c r="AN55523" s="111"/>
      <c r="AO55523"/>
      <c r="AP55523"/>
      <c r="AQ55523"/>
      <c r="AR55523"/>
      <c r="AS55523"/>
      <c r="AT55523"/>
      <c r="AU55523"/>
      <c r="AV55523"/>
      <c r="AW55523"/>
      <c r="AX55523"/>
      <c r="AY55523"/>
    </row>
    <row r="55524" spans="1:51" ht="10.15" customHeight="1" x14ac:dyDescent="0.2">
      <c r="A55524"/>
      <c r="B55524"/>
      <c r="C55524"/>
      <c r="D55524"/>
      <c r="E55524"/>
      <c r="F55524"/>
      <c r="G55524" s="67"/>
      <c r="H55524"/>
      <c r="I55524"/>
      <c r="J55524"/>
      <c r="K55524"/>
      <c r="L55524" s="124"/>
      <c r="M55524" s="74"/>
      <c r="N55524" s="77"/>
      <c r="O55524"/>
      <c r="P55524"/>
      <c r="Q55524"/>
      <c r="R55524"/>
      <c r="S55524" s="124"/>
      <c r="T55524" s="124"/>
      <c r="U55524" s="124"/>
      <c r="V55524" s="124"/>
      <c r="W55524" s="124"/>
      <c r="X55524" s="140"/>
      <c r="Y55524" s="96"/>
      <c r="Z55524" s="96"/>
      <c r="AA55524" s="96"/>
      <c r="AB55524" s="96"/>
      <c r="AC55524"/>
      <c r="AD55524" s="124"/>
      <c r="AE55524" s="81"/>
      <c r="AF55524"/>
      <c r="AG55524"/>
      <c r="AH55524"/>
      <c r="AI55524"/>
      <c r="AJ55524" s="77"/>
      <c r="AK55524"/>
      <c r="AL55524"/>
      <c r="AM55524"/>
      <c r="AN55524" s="111"/>
      <c r="AO55524"/>
      <c r="AP55524"/>
      <c r="AQ55524"/>
      <c r="AR55524"/>
      <c r="AS55524"/>
      <c r="AT55524"/>
      <c r="AU55524"/>
      <c r="AV55524"/>
      <c r="AW55524"/>
      <c r="AX55524"/>
      <c r="AY55524"/>
    </row>
    <row r="55525" spans="1:51" ht="10.15" customHeight="1" x14ac:dyDescent="0.2">
      <c r="A55525"/>
      <c r="B55525"/>
      <c r="C55525"/>
      <c r="D55525"/>
      <c r="E55525"/>
      <c r="F55525"/>
      <c r="G55525" s="67"/>
      <c r="H55525"/>
      <c r="I55525"/>
      <c r="J55525"/>
      <c r="K55525"/>
      <c r="L55525" s="124"/>
      <c r="M55525" s="74"/>
      <c r="N55525" s="77"/>
      <c r="O55525"/>
      <c r="P55525"/>
      <c r="Q55525"/>
      <c r="R55525"/>
      <c r="S55525" s="124"/>
      <c r="T55525" s="124"/>
      <c r="U55525" s="124"/>
      <c r="V55525" s="124"/>
      <c r="W55525" s="124"/>
      <c r="X55525" s="140"/>
      <c r="Y55525" s="96"/>
      <c r="Z55525" s="96"/>
      <c r="AA55525" s="96"/>
      <c r="AB55525" s="96"/>
      <c r="AC55525"/>
      <c r="AD55525" s="124"/>
      <c r="AE55525" s="81"/>
      <c r="AF55525"/>
      <c r="AG55525"/>
      <c r="AH55525"/>
      <c r="AI55525"/>
      <c r="AJ55525" s="77"/>
      <c r="AK55525"/>
      <c r="AL55525"/>
      <c r="AM55525"/>
      <c r="AN55525" s="111"/>
      <c r="AO55525"/>
      <c r="AP55525"/>
      <c r="AQ55525"/>
      <c r="AR55525"/>
      <c r="AS55525"/>
      <c r="AT55525"/>
      <c r="AU55525"/>
      <c r="AV55525"/>
      <c r="AW55525"/>
      <c r="AX55525"/>
      <c r="AY55525"/>
    </row>
    <row r="55526" spans="1:51" ht="10.15" customHeight="1" x14ac:dyDescent="0.2">
      <c r="A55526"/>
      <c r="B55526"/>
      <c r="C55526"/>
      <c r="D55526"/>
      <c r="E55526"/>
      <c r="F55526"/>
      <c r="G55526" s="67"/>
      <c r="H55526"/>
      <c r="I55526"/>
      <c r="J55526"/>
      <c r="K55526"/>
      <c r="L55526" s="124"/>
      <c r="M55526" s="74"/>
      <c r="N55526" s="77"/>
      <c r="O55526"/>
      <c r="P55526"/>
      <c r="Q55526"/>
      <c r="R55526"/>
      <c r="S55526" s="124"/>
      <c r="T55526" s="124"/>
      <c r="U55526" s="124"/>
      <c r="V55526" s="124"/>
      <c r="W55526" s="124"/>
      <c r="X55526" s="140"/>
      <c r="Y55526" s="96"/>
      <c r="Z55526" s="96"/>
      <c r="AA55526" s="96"/>
      <c r="AB55526" s="96"/>
      <c r="AC55526"/>
      <c r="AD55526" s="124"/>
      <c r="AE55526" s="81"/>
      <c r="AF55526"/>
      <c r="AG55526"/>
      <c r="AH55526"/>
      <c r="AI55526"/>
      <c r="AJ55526" s="77"/>
      <c r="AK55526"/>
      <c r="AL55526"/>
      <c r="AM55526"/>
      <c r="AN55526" s="111"/>
      <c r="AO55526"/>
      <c r="AP55526"/>
      <c r="AQ55526"/>
      <c r="AR55526"/>
      <c r="AS55526"/>
      <c r="AT55526"/>
      <c r="AU55526"/>
      <c r="AV55526"/>
      <c r="AW55526"/>
      <c r="AX55526"/>
      <c r="AY55526"/>
    </row>
    <row r="55527" spans="1:51" ht="10.15" customHeight="1" x14ac:dyDescent="0.2">
      <c r="A55527"/>
      <c r="B55527"/>
      <c r="C55527"/>
      <c r="D55527"/>
      <c r="E55527"/>
      <c r="F55527"/>
      <c r="G55527" s="67"/>
      <c r="H55527"/>
      <c r="I55527"/>
      <c r="J55527"/>
      <c r="K55527"/>
      <c r="L55527" s="124"/>
      <c r="M55527" s="74"/>
      <c r="N55527" s="77"/>
      <c r="O55527"/>
      <c r="P55527"/>
      <c r="Q55527"/>
      <c r="R55527"/>
      <c r="S55527" s="124"/>
      <c r="T55527" s="124"/>
      <c r="U55527" s="124"/>
      <c r="V55527" s="124"/>
      <c r="W55527" s="124"/>
      <c r="X55527" s="140"/>
      <c r="Y55527" s="96"/>
      <c r="Z55527" s="96"/>
      <c r="AA55527" s="96"/>
      <c r="AB55527" s="96"/>
      <c r="AC55527"/>
      <c r="AD55527" s="124"/>
      <c r="AE55527" s="81"/>
      <c r="AF55527"/>
      <c r="AG55527"/>
      <c r="AH55527"/>
      <c r="AI55527"/>
      <c r="AJ55527" s="77"/>
      <c r="AK55527"/>
      <c r="AL55527"/>
      <c r="AM55527"/>
      <c r="AN55527" s="111"/>
      <c r="AO55527"/>
      <c r="AP55527"/>
      <c r="AQ55527"/>
      <c r="AR55527"/>
      <c r="AS55527"/>
      <c r="AT55527"/>
      <c r="AU55527"/>
      <c r="AV55527"/>
      <c r="AW55527"/>
      <c r="AX55527"/>
      <c r="AY55527"/>
    </row>
    <row r="55528" spans="1:51" ht="10.15" customHeight="1" x14ac:dyDescent="0.2">
      <c r="A55528"/>
      <c r="B55528"/>
      <c r="C55528"/>
      <c r="D55528"/>
      <c r="E55528"/>
      <c r="F55528"/>
      <c r="G55528" s="67"/>
      <c r="H55528"/>
      <c r="I55528"/>
      <c r="J55528"/>
      <c r="K55528"/>
      <c r="L55528" s="124"/>
      <c r="M55528" s="74"/>
      <c r="N55528" s="77"/>
      <c r="O55528"/>
      <c r="P55528"/>
      <c r="Q55528"/>
      <c r="R55528"/>
      <c r="S55528" s="124"/>
      <c r="T55528" s="124"/>
      <c r="U55528" s="124"/>
      <c r="V55528" s="124"/>
      <c r="W55528" s="124"/>
      <c r="X55528" s="140"/>
      <c r="Y55528" s="96"/>
      <c r="Z55528" s="96"/>
      <c r="AA55528" s="96"/>
      <c r="AB55528" s="96"/>
      <c r="AC55528"/>
      <c r="AD55528" s="124"/>
      <c r="AE55528" s="81"/>
      <c r="AF55528"/>
      <c r="AG55528"/>
      <c r="AH55528"/>
      <c r="AI55528"/>
      <c r="AJ55528" s="77"/>
      <c r="AK55528"/>
      <c r="AL55528"/>
      <c r="AM55528"/>
      <c r="AN55528" s="111"/>
      <c r="AO55528"/>
      <c r="AP55528"/>
      <c r="AQ55528"/>
      <c r="AR55528"/>
      <c r="AS55528"/>
      <c r="AT55528"/>
      <c r="AU55528"/>
      <c r="AV55528"/>
      <c r="AW55528"/>
      <c r="AX55528"/>
      <c r="AY55528"/>
    </row>
    <row r="55529" spans="1:51" ht="10.15" customHeight="1" x14ac:dyDescent="0.2">
      <c r="A55529"/>
      <c r="B55529"/>
      <c r="C55529"/>
      <c r="D55529"/>
      <c r="E55529"/>
      <c r="F55529"/>
      <c r="G55529" s="67"/>
      <c r="H55529"/>
      <c r="I55529"/>
      <c r="J55529"/>
      <c r="K55529"/>
      <c r="L55529" s="124"/>
      <c r="M55529" s="74"/>
      <c r="N55529" s="77"/>
      <c r="O55529"/>
      <c r="P55529"/>
      <c r="Q55529"/>
      <c r="R55529"/>
      <c r="S55529" s="124"/>
      <c r="T55529" s="124"/>
      <c r="U55529" s="124"/>
      <c r="V55529" s="124"/>
      <c r="W55529" s="124"/>
      <c r="X55529" s="140"/>
      <c r="Y55529" s="96"/>
      <c r="Z55529" s="96"/>
      <c r="AA55529" s="96"/>
      <c r="AB55529" s="96"/>
      <c r="AC55529"/>
      <c r="AD55529" s="124"/>
      <c r="AE55529" s="81"/>
      <c r="AF55529"/>
      <c r="AG55529"/>
      <c r="AH55529"/>
      <c r="AI55529"/>
      <c r="AJ55529" s="77"/>
      <c r="AK55529"/>
      <c r="AL55529"/>
      <c r="AM55529"/>
      <c r="AN55529" s="111"/>
      <c r="AO55529"/>
      <c r="AP55529"/>
      <c r="AQ55529"/>
      <c r="AR55529"/>
      <c r="AS55529"/>
      <c r="AT55529"/>
      <c r="AU55529"/>
      <c r="AV55529"/>
      <c r="AW55529"/>
      <c r="AX55529"/>
      <c r="AY55529"/>
    </row>
    <row r="55530" spans="1:51" ht="10.15" customHeight="1" x14ac:dyDescent="0.2">
      <c r="A55530"/>
      <c r="B55530"/>
      <c r="C55530"/>
      <c r="D55530"/>
      <c r="E55530"/>
      <c r="F55530"/>
      <c r="G55530" s="67"/>
      <c r="H55530"/>
      <c r="I55530"/>
      <c r="J55530"/>
      <c r="K55530"/>
      <c r="L55530" s="124"/>
      <c r="M55530" s="74"/>
      <c r="N55530" s="77"/>
      <c r="O55530"/>
      <c r="P55530"/>
      <c r="Q55530"/>
      <c r="R55530"/>
      <c r="S55530" s="124"/>
      <c r="T55530" s="124"/>
      <c r="U55530" s="124"/>
      <c r="V55530" s="124"/>
      <c r="W55530" s="124"/>
      <c r="X55530" s="140"/>
      <c r="Y55530" s="96"/>
      <c r="Z55530" s="96"/>
      <c r="AA55530" s="96"/>
      <c r="AB55530" s="96"/>
      <c r="AC55530"/>
      <c r="AD55530" s="124"/>
      <c r="AE55530" s="81"/>
      <c r="AF55530"/>
      <c r="AG55530"/>
      <c r="AH55530"/>
      <c r="AI55530"/>
      <c r="AJ55530" s="77"/>
      <c r="AK55530"/>
      <c r="AL55530"/>
      <c r="AM55530"/>
      <c r="AN55530" s="111"/>
      <c r="AO55530"/>
      <c r="AP55530"/>
      <c r="AQ55530"/>
      <c r="AR55530"/>
      <c r="AS55530"/>
      <c r="AT55530"/>
      <c r="AU55530"/>
      <c r="AV55530"/>
      <c r="AW55530"/>
      <c r="AX55530"/>
      <c r="AY55530"/>
    </row>
    <row r="55531" spans="1:51" ht="10.15" customHeight="1" x14ac:dyDescent="0.2">
      <c r="A55531"/>
      <c r="B55531"/>
      <c r="C55531"/>
      <c r="D55531"/>
      <c r="E55531"/>
      <c r="F55531"/>
      <c r="G55531" s="67"/>
      <c r="H55531"/>
      <c r="I55531"/>
      <c r="J55531"/>
      <c r="K55531"/>
      <c r="L55531" s="124"/>
      <c r="M55531" s="74"/>
      <c r="N55531" s="77"/>
      <c r="O55531"/>
      <c r="P55531"/>
      <c r="Q55531"/>
      <c r="R55531"/>
      <c r="S55531" s="124"/>
      <c r="T55531" s="124"/>
      <c r="U55531" s="124"/>
      <c r="V55531" s="124"/>
      <c r="W55531" s="124"/>
      <c r="X55531" s="140"/>
      <c r="Y55531" s="96"/>
      <c r="Z55531" s="96"/>
      <c r="AA55531" s="96"/>
      <c r="AB55531" s="96"/>
      <c r="AC55531"/>
      <c r="AD55531" s="124"/>
      <c r="AE55531" s="81"/>
      <c r="AF55531"/>
      <c r="AG55531"/>
      <c r="AH55531"/>
      <c r="AI55531"/>
      <c r="AJ55531" s="77"/>
      <c r="AK55531"/>
      <c r="AL55531"/>
      <c r="AM55531"/>
      <c r="AN55531" s="111"/>
      <c r="AO55531"/>
      <c r="AP55531"/>
      <c r="AQ55531"/>
      <c r="AR55531"/>
      <c r="AS55531"/>
      <c r="AT55531"/>
      <c r="AU55531"/>
      <c r="AV55531"/>
      <c r="AW55531"/>
      <c r="AX55531"/>
      <c r="AY55531"/>
    </row>
    <row r="55532" spans="1:51" ht="10.15" customHeight="1" x14ac:dyDescent="0.2">
      <c r="A55532"/>
      <c r="B55532"/>
      <c r="C55532"/>
      <c r="D55532"/>
      <c r="E55532"/>
      <c r="F55532"/>
      <c r="G55532" s="67"/>
      <c r="H55532"/>
      <c r="I55532"/>
      <c r="J55532"/>
      <c r="K55532"/>
      <c r="L55532" s="124"/>
      <c r="M55532" s="74"/>
      <c r="N55532" s="77"/>
      <c r="O55532"/>
      <c r="P55532"/>
      <c r="Q55532"/>
      <c r="R55532"/>
      <c r="S55532" s="124"/>
      <c r="T55532" s="124"/>
      <c r="U55532" s="124"/>
      <c r="V55532" s="124"/>
      <c r="W55532" s="124"/>
      <c r="X55532" s="140"/>
      <c r="Y55532" s="96"/>
      <c r="Z55532" s="96"/>
      <c r="AA55532" s="96"/>
      <c r="AB55532" s="96"/>
      <c r="AC55532"/>
      <c r="AD55532" s="124"/>
      <c r="AE55532" s="81"/>
      <c r="AF55532"/>
      <c r="AG55532"/>
      <c r="AH55532"/>
      <c r="AI55532"/>
      <c r="AJ55532" s="77"/>
      <c r="AK55532"/>
      <c r="AL55532"/>
      <c r="AM55532"/>
      <c r="AN55532" s="111"/>
      <c r="AO55532"/>
      <c r="AP55532"/>
      <c r="AQ55532"/>
      <c r="AR55532"/>
      <c r="AS55532"/>
      <c r="AT55532"/>
      <c r="AU55532"/>
      <c r="AV55532"/>
      <c r="AW55532"/>
      <c r="AX55532"/>
      <c r="AY55532"/>
    </row>
    <row r="55533" spans="1:51" ht="10.15" customHeight="1" x14ac:dyDescent="0.2">
      <c r="A55533"/>
      <c r="B55533"/>
      <c r="C55533"/>
      <c r="D55533"/>
      <c r="E55533"/>
      <c r="F55533"/>
      <c r="G55533" s="67"/>
      <c r="H55533"/>
      <c r="I55533"/>
      <c r="J55533"/>
      <c r="K55533"/>
      <c r="L55533" s="124"/>
      <c r="M55533" s="74"/>
      <c r="N55533" s="77"/>
      <c r="O55533"/>
      <c r="P55533"/>
      <c r="Q55533"/>
      <c r="R55533"/>
      <c r="S55533" s="124"/>
      <c r="T55533" s="124"/>
      <c r="U55533" s="124"/>
      <c r="V55533" s="124"/>
      <c r="W55533" s="124"/>
      <c r="X55533" s="140"/>
      <c r="Y55533" s="96"/>
      <c r="Z55533" s="96"/>
      <c r="AA55533" s="96"/>
      <c r="AB55533" s="96"/>
      <c r="AC55533"/>
      <c r="AD55533" s="124"/>
      <c r="AE55533" s="81"/>
      <c r="AF55533"/>
      <c r="AG55533"/>
      <c r="AH55533"/>
      <c r="AI55533"/>
      <c r="AJ55533" s="77"/>
      <c r="AK55533"/>
      <c r="AL55533"/>
      <c r="AM55533"/>
      <c r="AN55533" s="111"/>
      <c r="AO55533"/>
      <c r="AP55533"/>
      <c r="AQ55533"/>
      <c r="AR55533"/>
      <c r="AS55533"/>
      <c r="AT55533"/>
      <c r="AU55533"/>
      <c r="AV55533"/>
      <c r="AW55533"/>
      <c r="AX55533"/>
      <c r="AY55533"/>
    </row>
    <row r="55534" spans="1:51" ht="10.15" customHeight="1" x14ac:dyDescent="0.2">
      <c r="A55534"/>
      <c r="B55534"/>
      <c r="C55534"/>
      <c r="D55534"/>
      <c r="E55534"/>
      <c r="F55534"/>
      <c r="G55534" s="67"/>
      <c r="H55534"/>
      <c r="I55534"/>
      <c r="J55534"/>
      <c r="K55534"/>
      <c r="L55534" s="124"/>
      <c r="M55534" s="74"/>
      <c r="N55534" s="77"/>
      <c r="O55534"/>
      <c r="P55534"/>
      <c r="Q55534"/>
      <c r="R55534"/>
      <c r="S55534" s="124"/>
      <c r="T55534" s="124"/>
      <c r="U55534" s="124"/>
      <c r="V55534" s="124"/>
      <c r="W55534" s="124"/>
      <c r="X55534" s="140"/>
      <c r="Y55534" s="96"/>
      <c r="Z55534" s="96"/>
      <c r="AA55534" s="96"/>
      <c r="AB55534" s="96"/>
      <c r="AC55534"/>
      <c r="AD55534" s="124"/>
      <c r="AE55534" s="81"/>
      <c r="AF55534"/>
      <c r="AG55534"/>
      <c r="AH55534"/>
      <c r="AI55534"/>
      <c r="AJ55534" s="77"/>
      <c r="AK55534"/>
      <c r="AL55534"/>
      <c r="AM55534"/>
      <c r="AN55534" s="111"/>
      <c r="AO55534"/>
      <c r="AP55534"/>
      <c r="AQ55534"/>
      <c r="AR55534"/>
      <c r="AS55534"/>
      <c r="AT55534"/>
      <c r="AU55534"/>
      <c r="AV55534"/>
      <c r="AW55534"/>
      <c r="AX55534"/>
      <c r="AY55534"/>
    </row>
    <row r="55535" spans="1:51" ht="10.15" customHeight="1" x14ac:dyDescent="0.2">
      <c r="A55535"/>
      <c r="B55535"/>
      <c r="C55535"/>
      <c r="D55535"/>
      <c r="E55535"/>
      <c r="F55535"/>
      <c r="G55535" s="67"/>
      <c r="H55535"/>
      <c r="I55535"/>
      <c r="J55535"/>
      <c r="K55535"/>
      <c r="L55535" s="124"/>
      <c r="M55535" s="74"/>
      <c r="N55535" s="77"/>
      <c r="O55535"/>
      <c r="P55535"/>
      <c r="Q55535"/>
      <c r="R55535"/>
      <c r="S55535" s="124"/>
      <c r="T55535" s="124"/>
      <c r="U55535" s="124"/>
      <c r="V55535" s="124"/>
      <c r="W55535" s="124"/>
      <c r="X55535" s="140"/>
      <c r="Y55535" s="96"/>
      <c r="Z55535" s="96"/>
      <c r="AA55535" s="96"/>
      <c r="AB55535" s="96"/>
      <c r="AC55535"/>
      <c r="AD55535" s="124"/>
      <c r="AE55535" s="81"/>
      <c r="AF55535"/>
      <c r="AG55535"/>
      <c r="AH55535"/>
      <c r="AI55535"/>
      <c r="AJ55535" s="77"/>
      <c r="AK55535"/>
      <c r="AL55535"/>
      <c r="AM55535"/>
      <c r="AN55535" s="111"/>
      <c r="AO55535"/>
      <c r="AP55535"/>
      <c r="AQ55535"/>
      <c r="AR55535"/>
      <c r="AS55535"/>
      <c r="AT55535"/>
      <c r="AU55535"/>
      <c r="AV55535"/>
      <c r="AW55535"/>
      <c r="AX55535"/>
      <c r="AY55535"/>
    </row>
    <row r="55536" spans="1:51" ht="10.15" customHeight="1" x14ac:dyDescent="0.2">
      <c r="A55536"/>
      <c r="B55536"/>
      <c r="C55536"/>
      <c r="D55536"/>
      <c r="E55536"/>
      <c r="F55536"/>
      <c r="G55536" s="67"/>
      <c r="H55536"/>
      <c r="I55536"/>
      <c r="J55536"/>
      <c r="K55536"/>
      <c r="L55536" s="124"/>
      <c r="M55536" s="74"/>
      <c r="N55536" s="77"/>
      <c r="O55536"/>
      <c r="P55536"/>
      <c r="Q55536"/>
      <c r="R55536"/>
      <c r="S55536" s="124"/>
      <c r="T55536" s="124"/>
      <c r="U55536" s="124"/>
      <c r="V55536" s="124"/>
      <c r="W55536" s="124"/>
      <c r="X55536" s="140"/>
      <c r="Y55536" s="96"/>
      <c r="Z55536" s="96"/>
      <c r="AA55536" s="96"/>
      <c r="AB55536" s="96"/>
      <c r="AC55536"/>
      <c r="AD55536" s="124"/>
      <c r="AE55536" s="81"/>
      <c r="AF55536"/>
      <c r="AG55536"/>
      <c r="AH55536"/>
      <c r="AI55536"/>
      <c r="AJ55536" s="77"/>
      <c r="AK55536"/>
      <c r="AL55536"/>
      <c r="AM55536"/>
      <c r="AN55536" s="111"/>
      <c r="AO55536"/>
      <c r="AP55536"/>
      <c r="AQ55536"/>
      <c r="AR55536"/>
      <c r="AS55536"/>
      <c r="AT55536"/>
      <c r="AU55536"/>
      <c r="AV55536"/>
      <c r="AW55536"/>
      <c r="AX55536"/>
      <c r="AY55536"/>
    </row>
    <row r="55537" spans="1:51" ht="10.15" customHeight="1" x14ac:dyDescent="0.2">
      <c r="A55537"/>
      <c r="B55537"/>
      <c r="C55537"/>
      <c r="D55537"/>
      <c r="E55537"/>
      <c r="F55537"/>
      <c r="G55537" s="67"/>
      <c r="H55537"/>
      <c r="I55537"/>
      <c r="J55537"/>
      <c r="K55537"/>
      <c r="L55537" s="124"/>
      <c r="M55537" s="74"/>
      <c r="N55537" s="77"/>
      <c r="O55537"/>
      <c r="P55537"/>
      <c r="Q55537"/>
      <c r="R55537"/>
      <c r="S55537" s="124"/>
      <c r="T55537" s="124"/>
      <c r="U55537" s="124"/>
      <c r="V55537" s="124"/>
      <c r="W55537" s="124"/>
      <c r="X55537" s="140"/>
      <c r="Y55537" s="96"/>
      <c r="Z55537" s="96"/>
      <c r="AA55537" s="96"/>
      <c r="AB55537" s="96"/>
      <c r="AC55537"/>
      <c r="AD55537" s="124"/>
      <c r="AE55537" s="81"/>
      <c r="AF55537"/>
      <c r="AG55537"/>
      <c r="AH55537"/>
      <c r="AI55537"/>
      <c r="AJ55537" s="77"/>
      <c r="AK55537"/>
      <c r="AL55537"/>
      <c r="AM55537"/>
      <c r="AN55537" s="111"/>
      <c r="AO55537"/>
      <c r="AP55537"/>
      <c r="AQ55537"/>
      <c r="AR55537"/>
      <c r="AS55537"/>
      <c r="AT55537"/>
      <c r="AU55537"/>
      <c r="AV55537"/>
      <c r="AW55537"/>
      <c r="AX55537"/>
      <c r="AY55537"/>
    </row>
    <row r="55538" spans="1:51" ht="10.15" customHeight="1" x14ac:dyDescent="0.2">
      <c r="A55538"/>
      <c r="B55538"/>
      <c r="C55538"/>
      <c r="D55538"/>
      <c r="E55538"/>
      <c r="F55538"/>
      <c r="G55538" s="67"/>
      <c r="H55538"/>
      <c r="I55538"/>
      <c r="J55538"/>
      <c r="K55538"/>
      <c r="L55538" s="124"/>
      <c r="M55538" s="74"/>
      <c r="N55538" s="77"/>
      <c r="O55538"/>
      <c r="P55538"/>
      <c r="Q55538"/>
      <c r="R55538"/>
      <c r="S55538" s="124"/>
      <c r="T55538" s="124"/>
      <c r="U55538" s="124"/>
      <c r="V55538" s="124"/>
      <c r="W55538" s="124"/>
      <c r="X55538" s="140"/>
      <c r="Y55538" s="96"/>
      <c r="Z55538" s="96"/>
      <c r="AA55538" s="96"/>
      <c r="AB55538" s="96"/>
      <c r="AC55538"/>
      <c r="AD55538" s="124"/>
      <c r="AE55538" s="81"/>
      <c r="AF55538"/>
      <c r="AG55538"/>
      <c r="AH55538"/>
      <c r="AI55538"/>
      <c r="AJ55538" s="77"/>
      <c r="AK55538"/>
      <c r="AL55538"/>
      <c r="AM55538"/>
      <c r="AN55538" s="111"/>
      <c r="AO55538"/>
      <c r="AP55538"/>
      <c r="AQ55538"/>
      <c r="AR55538"/>
      <c r="AS55538"/>
      <c r="AT55538"/>
      <c r="AU55538"/>
      <c r="AV55538"/>
      <c r="AW55538"/>
      <c r="AX55538"/>
      <c r="AY55538"/>
    </row>
    <row r="55539" spans="1:51" ht="10.15" customHeight="1" x14ac:dyDescent="0.2">
      <c r="A55539"/>
      <c r="B55539"/>
      <c r="C55539"/>
      <c r="D55539"/>
      <c r="E55539"/>
      <c r="F55539"/>
      <c r="G55539" s="67"/>
      <c r="H55539"/>
      <c r="I55539"/>
      <c r="J55539"/>
      <c r="K55539"/>
      <c r="L55539" s="124"/>
      <c r="M55539" s="74"/>
      <c r="N55539" s="77"/>
      <c r="O55539"/>
      <c r="P55539"/>
      <c r="Q55539"/>
      <c r="R55539"/>
      <c r="S55539" s="124"/>
      <c r="T55539" s="124"/>
      <c r="U55539" s="124"/>
      <c r="V55539" s="124"/>
      <c r="W55539" s="124"/>
      <c r="X55539" s="140"/>
      <c r="Y55539" s="96"/>
      <c r="Z55539" s="96"/>
      <c r="AA55539" s="96"/>
      <c r="AB55539" s="96"/>
      <c r="AC55539"/>
      <c r="AD55539" s="124"/>
      <c r="AE55539" s="81"/>
      <c r="AF55539"/>
      <c r="AG55539"/>
      <c r="AH55539"/>
      <c r="AI55539"/>
      <c r="AJ55539" s="77"/>
      <c r="AK55539"/>
      <c r="AL55539"/>
      <c r="AM55539"/>
      <c r="AN55539" s="111"/>
      <c r="AO55539"/>
      <c r="AP55539"/>
      <c r="AQ55539"/>
      <c r="AR55539"/>
      <c r="AS55539"/>
      <c r="AT55539"/>
      <c r="AU55539"/>
      <c r="AV55539"/>
      <c r="AW55539"/>
      <c r="AX55539"/>
      <c r="AY55539"/>
    </row>
    <row r="55540" spans="1:51" ht="10.15" customHeight="1" x14ac:dyDescent="0.2">
      <c r="A55540"/>
      <c r="B55540"/>
      <c r="C55540"/>
      <c r="D55540"/>
      <c r="E55540"/>
      <c r="F55540"/>
      <c r="G55540" s="67"/>
      <c r="H55540"/>
      <c r="I55540"/>
      <c r="J55540"/>
      <c r="K55540"/>
      <c r="L55540" s="124"/>
      <c r="M55540" s="74"/>
      <c r="N55540" s="77"/>
      <c r="O55540"/>
      <c r="P55540"/>
      <c r="Q55540"/>
      <c r="R55540"/>
      <c r="S55540" s="124"/>
      <c r="T55540" s="124"/>
      <c r="U55540" s="124"/>
      <c r="V55540" s="124"/>
      <c r="W55540" s="124"/>
      <c r="X55540" s="140"/>
      <c r="Y55540" s="96"/>
      <c r="Z55540" s="96"/>
      <c r="AA55540" s="96"/>
      <c r="AB55540" s="96"/>
      <c r="AC55540"/>
      <c r="AD55540" s="124"/>
      <c r="AE55540" s="81"/>
      <c r="AF55540"/>
      <c r="AG55540"/>
      <c r="AH55540"/>
      <c r="AI55540"/>
      <c r="AJ55540" s="77"/>
      <c r="AK55540"/>
      <c r="AL55540"/>
      <c r="AM55540"/>
      <c r="AN55540" s="111"/>
      <c r="AO55540"/>
      <c r="AP55540"/>
      <c r="AQ55540"/>
      <c r="AR55540"/>
      <c r="AS55540"/>
      <c r="AT55540"/>
      <c r="AU55540"/>
      <c r="AV55540"/>
      <c r="AW55540"/>
      <c r="AX55540"/>
      <c r="AY55540"/>
    </row>
    <row r="55541" spans="1:51" ht="10.15" customHeight="1" x14ac:dyDescent="0.2">
      <c r="A55541"/>
      <c r="B55541"/>
      <c r="C55541"/>
      <c r="D55541"/>
      <c r="E55541"/>
      <c r="F55541"/>
      <c r="G55541" s="67"/>
      <c r="H55541"/>
      <c r="I55541"/>
      <c r="J55541"/>
      <c r="K55541"/>
      <c r="L55541" s="124"/>
      <c r="M55541" s="74"/>
      <c r="N55541" s="77"/>
      <c r="O55541"/>
      <c r="P55541"/>
      <c r="Q55541"/>
      <c r="R55541"/>
      <c r="S55541" s="124"/>
      <c r="T55541" s="124"/>
      <c r="U55541" s="124"/>
      <c r="V55541" s="124"/>
      <c r="W55541" s="124"/>
      <c r="X55541" s="140"/>
      <c r="Y55541" s="96"/>
      <c r="Z55541" s="96"/>
      <c r="AA55541" s="96"/>
      <c r="AB55541" s="96"/>
      <c r="AC55541"/>
      <c r="AD55541" s="124"/>
      <c r="AE55541" s="81"/>
      <c r="AF55541"/>
      <c r="AG55541"/>
      <c r="AH55541"/>
      <c r="AI55541"/>
      <c r="AJ55541" s="77"/>
      <c r="AK55541"/>
      <c r="AL55541"/>
      <c r="AM55541"/>
      <c r="AN55541" s="111"/>
      <c r="AO55541"/>
      <c r="AP55541"/>
      <c r="AQ55541"/>
      <c r="AR55541"/>
      <c r="AS55541"/>
      <c r="AT55541"/>
      <c r="AU55541"/>
      <c r="AV55541"/>
      <c r="AW55541"/>
      <c r="AX55541"/>
      <c r="AY55541"/>
    </row>
    <row r="55542" spans="1:51" ht="10.15" customHeight="1" x14ac:dyDescent="0.2">
      <c r="A55542"/>
      <c r="B55542"/>
      <c r="C55542"/>
      <c r="D55542"/>
      <c r="E55542"/>
      <c r="F55542"/>
      <c r="G55542" s="67"/>
      <c r="H55542"/>
      <c r="I55542"/>
      <c r="J55542"/>
      <c r="K55542"/>
      <c r="L55542" s="124"/>
      <c r="M55542" s="74"/>
      <c r="N55542" s="77"/>
      <c r="O55542"/>
      <c r="P55542"/>
      <c r="Q55542"/>
      <c r="R55542"/>
      <c r="S55542" s="124"/>
      <c r="T55542" s="124"/>
      <c r="U55542" s="124"/>
      <c r="V55542" s="124"/>
      <c r="W55542" s="124"/>
      <c r="X55542" s="140"/>
      <c r="Y55542" s="96"/>
      <c r="Z55542" s="96"/>
      <c r="AA55542" s="96"/>
      <c r="AB55542" s="96"/>
      <c r="AC55542"/>
      <c r="AD55542" s="124"/>
      <c r="AE55542" s="81"/>
      <c r="AF55542"/>
      <c r="AG55542"/>
      <c r="AH55542"/>
      <c r="AI55542"/>
      <c r="AJ55542" s="77"/>
      <c r="AK55542"/>
      <c r="AL55542"/>
      <c r="AM55542"/>
      <c r="AN55542" s="111"/>
      <c r="AO55542"/>
      <c r="AP55542"/>
      <c r="AQ55542"/>
      <c r="AR55542"/>
      <c r="AS55542"/>
      <c r="AT55542"/>
      <c r="AU55542"/>
      <c r="AV55542"/>
      <c r="AW55542"/>
      <c r="AX55542"/>
      <c r="AY55542"/>
    </row>
    <row r="55543" spans="1:51" ht="10.15" customHeight="1" x14ac:dyDescent="0.2">
      <c r="A55543"/>
      <c r="B55543"/>
      <c r="C55543"/>
      <c r="D55543"/>
      <c r="E55543"/>
      <c r="F55543"/>
      <c r="G55543" s="67"/>
      <c r="H55543"/>
      <c r="I55543"/>
      <c r="J55543"/>
      <c r="K55543"/>
      <c r="L55543" s="124"/>
      <c r="M55543" s="74"/>
      <c r="N55543" s="77"/>
      <c r="O55543"/>
      <c r="P55543"/>
      <c r="Q55543"/>
      <c r="R55543"/>
      <c r="S55543" s="124"/>
      <c r="T55543" s="124"/>
      <c r="U55543" s="124"/>
      <c r="V55543" s="124"/>
      <c r="W55543" s="124"/>
      <c r="X55543" s="140"/>
      <c r="Y55543" s="96"/>
      <c r="Z55543" s="96"/>
      <c r="AA55543" s="96"/>
      <c r="AB55543" s="96"/>
      <c r="AC55543"/>
      <c r="AD55543" s="124"/>
      <c r="AE55543" s="81"/>
      <c r="AF55543"/>
      <c r="AG55543"/>
      <c r="AH55543"/>
      <c r="AI55543"/>
      <c r="AJ55543" s="77"/>
      <c r="AK55543"/>
      <c r="AL55543"/>
      <c r="AM55543"/>
      <c r="AN55543" s="111"/>
      <c r="AO55543"/>
      <c r="AP55543"/>
      <c r="AQ55543"/>
      <c r="AR55543"/>
      <c r="AS55543"/>
      <c r="AT55543"/>
      <c r="AU55543"/>
      <c r="AV55543"/>
      <c r="AW55543"/>
      <c r="AX55543"/>
      <c r="AY55543"/>
    </row>
    <row r="55544" spans="1:51" ht="10.15" customHeight="1" x14ac:dyDescent="0.2">
      <c r="A55544"/>
      <c r="B55544"/>
      <c r="C55544"/>
      <c r="D55544"/>
      <c r="E55544"/>
      <c r="F55544"/>
      <c r="G55544" s="67"/>
      <c r="H55544"/>
      <c r="I55544"/>
      <c r="J55544"/>
      <c r="K55544"/>
      <c r="L55544" s="124"/>
      <c r="M55544" s="74"/>
      <c r="N55544" s="77"/>
      <c r="O55544"/>
      <c r="P55544"/>
      <c r="Q55544"/>
      <c r="R55544"/>
      <c r="S55544" s="124"/>
      <c r="T55544" s="124"/>
      <c r="U55544" s="124"/>
      <c r="V55544" s="124"/>
      <c r="W55544" s="124"/>
      <c r="X55544" s="140"/>
      <c r="Y55544" s="96"/>
      <c r="Z55544" s="96"/>
      <c r="AA55544" s="96"/>
      <c r="AB55544" s="96"/>
      <c r="AC55544"/>
      <c r="AD55544" s="124"/>
      <c r="AE55544" s="81"/>
      <c r="AF55544"/>
      <c r="AG55544"/>
      <c r="AH55544"/>
      <c r="AI55544"/>
      <c r="AJ55544" s="77"/>
      <c r="AK55544"/>
      <c r="AL55544"/>
      <c r="AM55544"/>
      <c r="AN55544" s="111"/>
      <c r="AO55544"/>
      <c r="AP55544"/>
      <c r="AQ55544"/>
      <c r="AR55544"/>
      <c r="AS55544"/>
      <c r="AT55544"/>
      <c r="AU55544"/>
      <c r="AV55544"/>
      <c r="AW55544"/>
      <c r="AX55544"/>
      <c r="AY55544"/>
    </row>
    <row r="55545" spans="1:51" ht="10.15" customHeight="1" x14ac:dyDescent="0.2">
      <c r="A55545"/>
      <c r="B55545"/>
      <c r="C55545"/>
      <c r="D55545"/>
      <c r="E55545"/>
      <c r="F55545"/>
      <c r="G55545" s="67"/>
      <c r="H55545"/>
      <c r="I55545"/>
      <c r="J55545"/>
      <c r="K55545"/>
      <c r="L55545" s="124"/>
      <c r="M55545" s="74"/>
      <c r="N55545" s="77"/>
      <c r="O55545"/>
      <c r="P55545"/>
      <c r="Q55545"/>
      <c r="R55545"/>
      <c r="S55545" s="124"/>
      <c r="T55545" s="124"/>
      <c r="U55545" s="124"/>
      <c r="V55545" s="124"/>
      <c r="W55545" s="124"/>
      <c r="X55545" s="140"/>
      <c r="Y55545" s="96"/>
      <c r="Z55545" s="96"/>
      <c r="AA55545" s="96"/>
      <c r="AB55545" s="96"/>
      <c r="AC55545"/>
      <c r="AD55545" s="124"/>
      <c r="AE55545" s="81"/>
      <c r="AF55545"/>
      <c r="AG55545"/>
      <c r="AH55545"/>
      <c r="AI55545"/>
      <c r="AJ55545" s="77"/>
      <c r="AK55545"/>
      <c r="AL55545"/>
      <c r="AM55545"/>
      <c r="AN55545" s="111"/>
      <c r="AO55545"/>
      <c r="AP55545"/>
      <c r="AQ55545"/>
      <c r="AR55545"/>
      <c r="AS55545"/>
      <c r="AT55545"/>
      <c r="AU55545"/>
      <c r="AV55545"/>
      <c r="AW55545"/>
      <c r="AX55545"/>
      <c r="AY55545"/>
    </row>
    <row r="55546" spans="1:51" ht="10.15" customHeight="1" x14ac:dyDescent="0.2">
      <c r="A55546"/>
      <c r="B55546"/>
      <c r="C55546"/>
      <c r="D55546"/>
      <c r="E55546"/>
      <c r="F55546"/>
      <c r="G55546" s="67"/>
      <c r="H55546"/>
      <c r="I55546"/>
      <c r="J55546"/>
      <c r="K55546"/>
      <c r="L55546" s="124"/>
      <c r="M55546" s="74"/>
      <c r="N55546" s="77"/>
      <c r="O55546"/>
      <c r="P55546"/>
      <c r="Q55546"/>
      <c r="R55546"/>
      <c r="S55546" s="124"/>
      <c r="T55546" s="124"/>
      <c r="U55546" s="124"/>
      <c r="V55546" s="124"/>
      <c r="W55546" s="124"/>
      <c r="X55546" s="140"/>
      <c r="Y55546" s="96"/>
      <c r="Z55546" s="96"/>
      <c r="AA55546" s="96"/>
      <c r="AB55546" s="96"/>
      <c r="AC55546"/>
      <c r="AD55546" s="124"/>
      <c r="AE55546" s="81"/>
      <c r="AF55546"/>
      <c r="AG55546"/>
      <c r="AH55546"/>
      <c r="AI55546"/>
      <c r="AJ55546" s="77"/>
      <c r="AK55546"/>
      <c r="AL55546"/>
      <c r="AM55546"/>
      <c r="AN55546" s="111"/>
      <c r="AO55546"/>
      <c r="AP55546"/>
      <c r="AQ55546"/>
      <c r="AR55546"/>
      <c r="AS55546"/>
      <c r="AT55546"/>
      <c r="AU55546"/>
      <c r="AV55546"/>
      <c r="AW55546"/>
      <c r="AX55546"/>
      <c r="AY55546"/>
    </row>
    <row r="55547" spans="1:51" ht="10.15" customHeight="1" x14ac:dyDescent="0.2">
      <c r="A55547"/>
      <c r="B55547"/>
      <c r="C55547"/>
      <c r="D55547"/>
      <c r="E55547"/>
      <c r="F55547"/>
      <c r="G55547" s="67"/>
      <c r="H55547"/>
      <c r="I55547"/>
      <c r="J55547"/>
      <c r="K55547"/>
      <c r="L55547" s="124"/>
      <c r="M55547" s="74"/>
      <c r="N55547" s="77"/>
      <c r="O55547"/>
      <c r="P55547"/>
      <c r="Q55547"/>
      <c r="R55547"/>
      <c r="S55547" s="124"/>
      <c r="T55547" s="124"/>
      <c r="U55547" s="124"/>
      <c r="V55547" s="124"/>
      <c r="W55547" s="124"/>
      <c r="X55547" s="140"/>
      <c r="Y55547" s="96"/>
      <c r="Z55547" s="96"/>
      <c r="AA55547" s="96"/>
      <c r="AB55547" s="96"/>
      <c r="AC55547"/>
      <c r="AD55547" s="124"/>
      <c r="AE55547" s="81"/>
      <c r="AF55547"/>
      <c r="AG55547"/>
      <c r="AH55547"/>
      <c r="AI55547"/>
      <c r="AJ55547" s="77"/>
      <c r="AK55547"/>
      <c r="AL55547"/>
      <c r="AM55547"/>
      <c r="AN55547" s="111"/>
      <c r="AO55547"/>
      <c r="AP55547"/>
      <c r="AQ55547"/>
      <c r="AR55547"/>
      <c r="AS55547"/>
      <c r="AT55547"/>
      <c r="AU55547"/>
      <c r="AV55547"/>
      <c r="AW55547"/>
      <c r="AX55547"/>
      <c r="AY55547"/>
    </row>
    <row r="55548" spans="1:51" ht="10.15" customHeight="1" x14ac:dyDescent="0.2">
      <c r="A55548"/>
      <c r="B55548"/>
      <c r="C55548"/>
      <c r="D55548"/>
      <c r="E55548"/>
      <c r="F55548"/>
      <c r="G55548" s="67"/>
      <c r="H55548"/>
      <c r="I55548"/>
      <c r="J55548"/>
      <c r="K55548"/>
      <c r="L55548" s="124"/>
      <c r="M55548" s="74"/>
      <c r="N55548" s="77"/>
      <c r="O55548"/>
      <c r="P55548"/>
      <c r="Q55548"/>
      <c r="R55548"/>
      <c r="S55548" s="124"/>
      <c r="T55548" s="124"/>
      <c r="U55548" s="124"/>
      <c r="V55548" s="124"/>
      <c r="W55548" s="124"/>
      <c r="X55548" s="140"/>
      <c r="Y55548" s="96"/>
      <c r="Z55548" s="96"/>
      <c r="AA55548" s="96"/>
      <c r="AB55548" s="96"/>
      <c r="AC55548"/>
      <c r="AD55548" s="124"/>
      <c r="AE55548" s="81"/>
      <c r="AF55548"/>
      <c r="AG55548"/>
      <c r="AH55548"/>
      <c r="AI55548"/>
      <c r="AJ55548" s="77"/>
      <c r="AK55548"/>
      <c r="AL55548"/>
      <c r="AM55548"/>
      <c r="AN55548" s="111"/>
      <c r="AO55548"/>
      <c r="AP55548"/>
      <c r="AQ55548"/>
      <c r="AR55548"/>
      <c r="AS55548"/>
      <c r="AT55548"/>
      <c r="AU55548"/>
      <c r="AV55548"/>
      <c r="AW55548"/>
      <c r="AX55548"/>
      <c r="AY55548"/>
    </row>
    <row r="55549" spans="1:51" ht="10.15" customHeight="1" x14ac:dyDescent="0.2">
      <c r="A55549"/>
      <c r="B55549"/>
      <c r="C55549"/>
      <c r="D55549"/>
      <c r="E55549"/>
      <c r="F55549"/>
      <c r="G55549" s="67"/>
      <c r="H55549"/>
      <c r="I55549"/>
      <c r="J55549"/>
      <c r="K55549"/>
      <c r="L55549" s="124"/>
      <c r="M55549" s="74"/>
      <c r="N55549" s="77"/>
      <c r="O55549"/>
      <c r="P55549"/>
      <c r="Q55549"/>
      <c r="R55549"/>
      <c r="S55549" s="124"/>
      <c r="T55549" s="124"/>
      <c r="U55549" s="124"/>
      <c r="V55549" s="124"/>
      <c r="W55549" s="124"/>
      <c r="X55549" s="140"/>
      <c r="Y55549" s="96"/>
      <c r="Z55549" s="96"/>
      <c r="AA55549" s="96"/>
      <c r="AB55549" s="96"/>
      <c r="AC55549"/>
      <c r="AD55549" s="124"/>
      <c r="AE55549" s="81"/>
      <c r="AF55549"/>
      <c r="AG55549"/>
      <c r="AH55549"/>
      <c r="AI55549"/>
      <c r="AJ55549" s="77"/>
      <c r="AK55549"/>
      <c r="AL55549"/>
      <c r="AM55549"/>
      <c r="AN55549" s="111"/>
      <c r="AO55549"/>
      <c r="AP55549"/>
      <c r="AQ55549"/>
      <c r="AR55549"/>
      <c r="AS55549"/>
      <c r="AT55549"/>
      <c r="AU55549"/>
      <c r="AV55549"/>
      <c r="AW55549"/>
      <c r="AX55549"/>
      <c r="AY55549"/>
    </row>
    <row r="55550" spans="1:51" ht="10.15" customHeight="1" x14ac:dyDescent="0.2">
      <c r="A55550"/>
      <c r="B55550"/>
      <c r="C55550"/>
      <c r="D55550"/>
      <c r="E55550"/>
      <c r="F55550"/>
      <c r="G55550" s="67"/>
      <c r="H55550"/>
      <c r="I55550"/>
      <c r="J55550"/>
      <c r="K55550"/>
      <c r="L55550" s="124"/>
      <c r="M55550" s="74"/>
      <c r="N55550" s="77"/>
      <c r="O55550"/>
      <c r="P55550"/>
      <c r="Q55550"/>
      <c r="R55550"/>
      <c r="S55550" s="124"/>
      <c r="T55550" s="124"/>
      <c r="U55550" s="124"/>
      <c r="V55550" s="124"/>
      <c r="W55550" s="124"/>
      <c r="X55550" s="140"/>
      <c r="Y55550" s="96"/>
      <c r="Z55550" s="96"/>
      <c r="AA55550" s="96"/>
      <c r="AB55550" s="96"/>
      <c r="AC55550"/>
      <c r="AD55550" s="124"/>
      <c r="AE55550" s="81"/>
      <c r="AF55550"/>
      <c r="AG55550"/>
      <c r="AH55550"/>
      <c r="AI55550"/>
      <c r="AJ55550" s="77"/>
      <c r="AK55550"/>
      <c r="AL55550"/>
      <c r="AM55550"/>
      <c r="AN55550" s="111"/>
      <c r="AO55550"/>
      <c r="AP55550"/>
      <c r="AQ55550"/>
      <c r="AR55550"/>
      <c r="AS55550"/>
      <c r="AT55550"/>
      <c r="AU55550"/>
      <c r="AV55550"/>
      <c r="AW55550"/>
      <c r="AX55550"/>
      <c r="AY55550"/>
    </row>
    <row r="55551" spans="1:51" ht="10.15" customHeight="1" x14ac:dyDescent="0.2">
      <c r="A55551"/>
      <c r="B55551"/>
      <c r="C55551"/>
      <c r="D55551"/>
      <c r="E55551"/>
      <c r="F55551"/>
      <c r="G55551" s="67"/>
      <c r="H55551"/>
      <c r="I55551"/>
      <c r="J55551"/>
      <c r="K55551"/>
      <c r="L55551" s="124"/>
      <c r="M55551" s="74"/>
      <c r="N55551" s="77"/>
      <c r="O55551"/>
      <c r="P55551"/>
      <c r="Q55551"/>
      <c r="R55551"/>
      <c r="S55551" s="124"/>
      <c r="T55551" s="124"/>
      <c r="U55551" s="124"/>
      <c r="V55551" s="124"/>
      <c r="W55551" s="124"/>
      <c r="X55551" s="140"/>
      <c r="Y55551" s="96"/>
      <c r="Z55551" s="96"/>
      <c r="AA55551" s="96"/>
      <c r="AB55551" s="96"/>
      <c r="AC55551"/>
      <c r="AD55551" s="124"/>
      <c r="AE55551" s="81"/>
      <c r="AF55551"/>
      <c r="AG55551"/>
      <c r="AH55551"/>
      <c r="AI55551"/>
      <c r="AJ55551" s="77"/>
      <c r="AK55551"/>
      <c r="AL55551"/>
      <c r="AM55551"/>
      <c r="AN55551" s="111"/>
      <c r="AO55551"/>
      <c r="AP55551"/>
      <c r="AQ55551"/>
      <c r="AR55551"/>
      <c r="AS55551"/>
      <c r="AT55551"/>
      <c r="AU55551"/>
      <c r="AV55551"/>
      <c r="AW55551"/>
      <c r="AX55551"/>
      <c r="AY55551"/>
    </row>
    <row r="55552" spans="1:51" ht="10.15" customHeight="1" x14ac:dyDescent="0.2">
      <c r="A55552"/>
      <c r="B55552"/>
      <c r="C55552"/>
      <c r="D55552"/>
      <c r="E55552"/>
      <c r="F55552"/>
      <c r="G55552" s="67"/>
      <c r="H55552"/>
      <c r="I55552"/>
      <c r="J55552"/>
      <c r="K55552"/>
      <c r="L55552" s="124"/>
      <c r="M55552" s="74"/>
      <c r="N55552" s="77"/>
      <c r="O55552"/>
      <c r="P55552"/>
      <c r="Q55552"/>
      <c r="R55552"/>
      <c r="S55552" s="124"/>
      <c r="T55552" s="124"/>
      <c r="U55552" s="124"/>
      <c r="V55552" s="124"/>
      <c r="W55552" s="124"/>
      <c r="X55552" s="140"/>
      <c r="Y55552" s="96"/>
      <c r="Z55552" s="96"/>
      <c r="AA55552" s="96"/>
      <c r="AB55552" s="96"/>
      <c r="AC55552"/>
      <c r="AD55552" s="124"/>
      <c r="AE55552" s="81"/>
      <c r="AF55552"/>
      <c r="AG55552"/>
      <c r="AH55552"/>
      <c r="AI55552"/>
      <c r="AJ55552" s="77"/>
      <c r="AK55552"/>
      <c r="AL55552"/>
      <c r="AM55552"/>
      <c r="AN55552" s="111"/>
      <c r="AO55552"/>
      <c r="AP55552"/>
      <c r="AQ55552"/>
      <c r="AR55552"/>
      <c r="AS55552"/>
      <c r="AT55552"/>
      <c r="AU55552"/>
      <c r="AV55552"/>
      <c r="AW55552"/>
      <c r="AX55552"/>
      <c r="AY55552"/>
    </row>
    <row r="55553" spans="1:51" ht="10.15" customHeight="1" x14ac:dyDescent="0.2">
      <c r="A55553"/>
      <c r="B55553"/>
      <c r="C55553"/>
      <c r="D55553"/>
      <c r="E55553"/>
      <c r="F55553"/>
      <c r="G55553" s="67"/>
      <c r="H55553"/>
      <c r="I55553"/>
      <c r="J55553"/>
      <c r="K55553"/>
      <c r="L55553" s="124"/>
      <c r="M55553" s="74"/>
      <c r="N55553" s="77"/>
      <c r="O55553"/>
      <c r="P55553"/>
      <c r="Q55553"/>
      <c r="R55553"/>
      <c r="S55553" s="124"/>
      <c r="T55553" s="124"/>
      <c r="U55553" s="124"/>
      <c r="V55553" s="124"/>
      <c r="W55553" s="124"/>
      <c r="X55553" s="140"/>
      <c r="Y55553" s="96"/>
      <c r="Z55553" s="96"/>
      <c r="AA55553" s="96"/>
      <c r="AB55553" s="96"/>
      <c r="AC55553"/>
      <c r="AD55553" s="124"/>
      <c r="AE55553" s="81"/>
      <c r="AF55553"/>
      <c r="AG55553"/>
      <c r="AH55553"/>
      <c r="AI55553"/>
      <c r="AJ55553" s="77"/>
      <c r="AK55553"/>
      <c r="AL55553"/>
      <c r="AM55553"/>
      <c r="AN55553" s="111"/>
      <c r="AO55553"/>
      <c r="AP55553"/>
      <c r="AQ55553"/>
      <c r="AR55553"/>
      <c r="AS55553"/>
      <c r="AT55553"/>
      <c r="AU55553"/>
      <c r="AV55553"/>
      <c r="AW55553"/>
      <c r="AX55553"/>
      <c r="AY55553"/>
    </row>
    <row r="55554" spans="1:51" ht="10.15" customHeight="1" x14ac:dyDescent="0.2">
      <c r="A55554"/>
      <c r="B55554"/>
      <c r="C55554"/>
      <c r="D55554"/>
      <c r="E55554"/>
      <c r="F55554"/>
      <c r="G55554" s="67"/>
      <c r="H55554"/>
      <c r="I55554"/>
      <c r="J55554"/>
      <c r="K55554"/>
      <c r="L55554" s="124"/>
      <c r="M55554" s="74"/>
      <c r="N55554" s="77"/>
      <c r="O55554"/>
      <c r="P55554"/>
      <c r="Q55554"/>
      <c r="R55554"/>
      <c r="S55554" s="124"/>
      <c r="T55554" s="124"/>
      <c r="U55554" s="124"/>
      <c r="V55554" s="124"/>
      <c r="W55554" s="124"/>
      <c r="X55554" s="140"/>
      <c r="Y55554" s="96"/>
      <c r="Z55554" s="96"/>
      <c r="AA55554" s="96"/>
      <c r="AB55554" s="96"/>
      <c r="AC55554"/>
      <c r="AD55554" s="124"/>
      <c r="AE55554" s="81"/>
      <c r="AF55554"/>
      <c r="AG55554"/>
      <c r="AH55554"/>
      <c r="AI55554"/>
      <c r="AJ55554" s="77"/>
      <c r="AK55554"/>
      <c r="AL55554"/>
      <c r="AM55554"/>
      <c r="AN55554" s="111"/>
      <c r="AO55554"/>
      <c r="AP55554"/>
      <c r="AQ55554"/>
      <c r="AR55554"/>
      <c r="AS55554"/>
      <c r="AT55554"/>
      <c r="AU55554"/>
      <c r="AV55554"/>
      <c r="AW55554"/>
      <c r="AX55554"/>
      <c r="AY55554"/>
    </row>
    <row r="55555" spans="1:51" ht="10.15" customHeight="1" x14ac:dyDescent="0.2">
      <c r="A55555"/>
      <c r="B55555"/>
      <c r="C55555"/>
      <c r="D55555"/>
      <c r="E55555"/>
      <c r="F55555"/>
      <c r="G55555" s="67"/>
      <c r="H55555"/>
      <c r="I55555"/>
      <c r="J55555"/>
      <c r="K55555"/>
      <c r="L55555" s="124"/>
      <c r="M55555" s="74"/>
      <c r="N55555" s="77"/>
      <c r="O55555"/>
      <c r="P55555"/>
      <c r="Q55555"/>
      <c r="R55555"/>
      <c r="S55555" s="124"/>
      <c r="T55555" s="124"/>
      <c r="U55555" s="124"/>
      <c r="V55555" s="124"/>
      <c r="W55555" s="124"/>
      <c r="X55555" s="140"/>
      <c r="Y55555" s="96"/>
      <c r="Z55555" s="96"/>
      <c r="AA55555" s="96"/>
      <c r="AB55555" s="96"/>
      <c r="AC55555"/>
      <c r="AD55555" s="124"/>
      <c r="AE55555" s="81"/>
      <c r="AF55555"/>
      <c r="AG55555"/>
      <c r="AH55555"/>
      <c r="AI55555"/>
      <c r="AJ55555" s="77"/>
      <c r="AK55555"/>
      <c r="AL55555"/>
      <c r="AM55555"/>
      <c r="AN55555" s="111"/>
      <c r="AO55555"/>
      <c r="AP55555"/>
      <c r="AQ55555"/>
      <c r="AR55555"/>
      <c r="AS55555"/>
      <c r="AT55555"/>
      <c r="AU55555"/>
      <c r="AV55555"/>
      <c r="AW55555"/>
      <c r="AX55555"/>
      <c r="AY55555"/>
    </row>
    <row r="55556" spans="1:51" ht="10.15" customHeight="1" x14ac:dyDescent="0.2">
      <c r="A55556"/>
      <c r="B55556"/>
      <c r="C55556"/>
      <c r="D55556"/>
      <c r="E55556"/>
      <c r="F55556"/>
      <c r="G55556" s="67"/>
      <c r="H55556"/>
      <c r="I55556"/>
      <c r="J55556"/>
      <c r="K55556"/>
      <c r="L55556" s="124"/>
      <c r="M55556" s="74"/>
      <c r="N55556" s="77"/>
      <c r="O55556"/>
      <c r="P55556"/>
      <c r="Q55556"/>
      <c r="R55556"/>
      <c r="S55556" s="124"/>
      <c r="T55556" s="124"/>
      <c r="U55556" s="124"/>
      <c r="V55556" s="124"/>
      <c r="W55556" s="124"/>
      <c r="X55556" s="140"/>
      <c r="Y55556" s="96"/>
      <c r="Z55556" s="96"/>
      <c r="AA55556" s="96"/>
      <c r="AB55556" s="96"/>
      <c r="AC55556"/>
      <c r="AD55556" s="124"/>
      <c r="AE55556" s="81"/>
      <c r="AF55556"/>
      <c r="AG55556"/>
      <c r="AH55556"/>
      <c r="AI55556"/>
      <c r="AJ55556" s="77"/>
      <c r="AK55556"/>
      <c r="AL55556"/>
      <c r="AM55556"/>
      <c r="AN55556" s="111"/>
      <c r="AO55556"/>
      <c r="AP55556"/>
      <c r="AQ55556"/>
      <c r="AR55556"/>
      <c r="AS55556"/>
      <c r="AT55556"/>
      <c r="AU55556"/>
      <c r="AV55556"/>
      <c r="AW55556"/>
      <c r="AX55556"/>
      <c r="AY55556"/>
    </row>
    <row r="55557" spans="1:51" ht="10.15" customHeight="1" x14ac:dyDescent="0.2">
      <c r="A55557"/>
      <c r="B55557"/>
      <c r="C55557"/>
      <c r="D55557"/>
      <c r="E55557"/>
      <c r="F55557"/>
      <c r="G55557" s="67"/>
      <c r="H55557"/>
      <c r="I55557"/>
      <c r="J55557"/>
      <c r="K55557"/>
      <c r="L55557" s="124"/>
      <c r="M55557" s="74"/>
      <c r="N55557" s="77"/>
      <c r="O55557"/>
      <c r="P55557"/>
      <c r="Q55557"/>
      <c r="R55557"/>
      <c r="S55557" s="124"/>
      <c r="T55557" s="124"/>
      <c r="U55557" s="124"/>
      <c r="V55557" s="124"/>
      <c r="W55557" s="124"/>
      <c r="X55557" s="140"/>
      <c r="Y55557" s="96"/>
      <c r="Z55557" s="96"/>
      <c r="AA55557" s="96"/>
      <c r="AB55557" s="96"/>
      <c r="AC55557"/>
      <c r="AD55557" s="124"/>
      <c r="AE55557" s="81"/>
      <c r="AF55557"/>
      <c r="AG55557"/>
      <c r="AH55557"/>
      <c r="AI55557"/>
      <c r="AJ55557" s="77"/>
      <c r="AK55557"/>
      <c r="AL55557"/>
      <c r="AM55557"/>
      <c r="AN55557" s="111"/>
      <c r="AO55557"/>
      <c r="AP55557"/>
      <c r="AQ55557"/>
      <c r="AR55557"/>
      <c r="AS55557"/>
      <c r="AT55557"/>
      <c r="AU55557"/>
      <c r="AV55557"/>
      <c r="AW55557"/>
      <c r="AX55557"/>
      <c r="AY55557"/>
    </row>
    <row r="55558" spans="1:51" ht="10.15" customHeight="1" x14ac:dyDescent="0.2">
      <c r="A55558"/>
      <c r="B55558"/>
      <c r="C55558"/>
      <c r="D55558"/>
      <c r="E55558"/>
      <c r="F55558"/>
      <c r="G55558" s="67"/>
      <c r="H55558"/>
      <c r="I55558"/>
      <c r="J55558"/>
      <c r="K55558"/>
      <c r="L55558" s="124"/>
      <c r="M55558" s="74"/>
      <c r="N55558" s="77"/>
      <c r="O55558"/>
      <c r="P55558"/>
      <c r="Q55558"/>
      <c r="R55558"/>
      <c r="S55558" s="124"/>
      <c r="T55558" s="124"/>
      <c r="U55558" s="124"/>
      <c r="V55558" s="124"/>
      <c r="W55558" s="124"/>
      <c r="X55558" s="140"/>
      <c r="Y55558" s="96"/>
      <c r="Z55558" s="96"/>
      <c r="AA55558" s="96"/>
      <c r="AB55558" s="96"/>
      <c r="AC55558"/>
      <c r="AD55558" s="124"/>
      <c r="AE55558" s="81"/>
      <c r="AF55558"/>
      <c r="AG55558"/>
      <c r="AH55558"/>
      <c r="AI55558"/>
      <c r="AJ55558" s="77"/>
      <c r="AK55558"/>
      <c r="AL55558"/>
      <c r="AM55558"/>
      <c r="AN55558" s="111"/>
      <c r="AO55558"/>
      <c r="AP55558"/>
      <c r="AQ55558"/>
      <c r="AR55558"/>
      <c r="AS55558"/>
      <c r="AT55558"/>
      <c r="AU55558"/>
      <c r="AV55558"/>
      <c r="AW55558"/>
      <c r="AX55558"/>
      <c r="AY55558"/>
    </row>
    <row r="55559" spans="1:51" ht="10.15" customHeight="1" x14ac:dyDescent="0.2">
      <c r="A55559"/>
      <c r="B55559"/>
      <c r="C55559"/>
      <c r="D55559"/>
      <c r="E55559"/>
      <c r="F55559"/>
      <c r="G55559" s="67"/>
      <c r="H55559"/>
      <c r="I55559"/>
      <c r="J55559"/>
      <c r="K55559"/>
      <c r="L55559" s="124"/>
      <c r="M55559" s="74"/>
      <c r="N55559" s="77"/>
      <c r="O55559"/>
      <c r="P55559"/>
      <c r="Q55559"/>
      <c r="R55559"/>
      <c r="S55559" s="124"/>
      <c r="T55559" s="124"/>
      <c r="U55559" s="124"/>
      <c r="V55559" s="124"/>
      <c r="W55559" s="124"/>
      <c r="X55559" s="140"/>
      <c r="Y55559" s="96"/>
      <c r="Z55559" s="96"/>
      <c r="AA55559" s="96"/>
      <c r="AB55559" s="96"/>
      <c r="AC55559"/>
      <c r="AD55559" s="124"/>
      <c r="AE55559" s="81"/>
      <c r="AF55559"/>
      <c r="AG55559"/>
      <c r="AH55559"/>
      <c r="AI55559"/>
      <c r="AJ55559" s="77"/>
      <c r="AK55559"/>
      <c r="AL55559"/>
      <c r="AM55559"/>
      <c r="AN55559" s="111"/>
      <c r="AO55559"/>
      <c r="AP55559"/>
      <c r="AQ55559"/>
      <c r="AR55559"/>
      <c r="AS55559"/>
      <c r="AT55559"/>
      <c r="AU55559"/>
      <c r="AV55559"/>
      <c r="AW55559"/>
      <c r="AX55559"/>
      <c r="AY55559"/>
    </row>
    <row r="55560" spans="1:51" ht="10.15" customHeight="1" x14ac:dyDescent="0.2">
      <c r="A55560"/>
      <c r="B55560"/>
      <c r="C55560"/>
      <c r="D55560"/>
      <c r="E55560"/>
      <c r="F55560"/>
      <c r="G55560" s="67"/>
      <c r="H55560"/>
      <c r="I55560"/>
      <c r="J55560"/>
      <c r="K55560"/>
      <c r="L55560" s="124"/>
      <c r="M55560" s="74"/>
      <c r="N55560" s="77"/>
      <c r="O55560"/>
      <c r="P55560"/>
      <c r="Q55560"/>
      <c r="R55560"/>
      <c r="S55560" s="124"/>
      <c r="T55560" s="124"/>
      <c r="U55560" s="124"/>
      <c r="V55560" s="124"/>
      <c r="W55560" s="124"/>
      <c r="X55560" s="140"/>
      <c r="Y55560" s="96"/>
      <c r="Z55560" s="96"/>
      <c r="AA55560" s="96"/>
      <c r="AB55560" s="96"/>
      <c r="AC55560"/>
      <c r="AD55560" s="124"/>
      <c r="AE55560" s="81"/>
      <c r="AF55560"/>
      <c r="AG55560"/>
      <c r="AH55560"/>
      <c r="AI55560"/>
      <c r="AJ55560" s="77"/>
      <c r="AK55560"/>
      <c r="AL55560"/>
      <c r="AM55560"/>
      <c r="AN55560" s="111"/>
      <c r="AO55560"/>
      <c r="AP55560"/>
      <c r="AQ55560"/>
      <c r="AR55560"/>
      <c r="AS55560"/>
      <c r="AT55560"/>
      <c r="AU55560"/>
      <c r="AV55560"/>
      <c r="AW55560"/>
      <c r="AX55560"/>
      <c r="AY55560"/>
    </row>
    <row r="55561" spans="1:51" ht="10.15" customHeight="1" x14ac:dyDescent="0.2">
      <c r="A55561"/>
      <c r="B55561"/>
      <c r="C55561"/>
      <c r="D55561"/>
      <c r="E55561"/>
      <c r="F55561"/>
      <c r="G55561" s="67"/>
      <c r="H55561"/>
      <c r="I55561"/>
      <c r="J55561"/>
      <c r="K55561"/>
      <c r="L55561" s="124"/>
      <c r="M55561" s="74"/>
      <c r="N55561" s="77"/>
      <c r="O55561"/>
      <c r="P55561"/>
      <c r="Q55561"/>
      <c r="R55561"/>
      <c r="S55561" s="124"/>
      <c r="T55561" s="124"/>
      <c r="U55561" s="124"/>
      <c r="V55561" s="124"/>
      <c r="W55561" s="124"/>
      <c r="X55561" s="140"/>
      <c r="Y55561" s="96"/>
      <c r="Z55561" s="96"/>
      <c r="AA55561" s="96"/>
      <c r="AB55561" s="96"/>
      <c r="AC55561"/>
      <c r="AD55561" s="124"/>
      <c r="AE55561" s="81"/>
      <c r="AF55561"/>
      <c r="AG55561"/>
      <c r="AH55561"/>
      <c r="AI55561"/>
      <c r="AJ55561" s="77"/>
      <c r="AK55561"/>
      <c r="AL55561"/>
      <c r="AM55561"/>
      <c r="AN55561" s="111"/>
      <c r="AO55561"/>
      <c r="AP55561"/>
      <c r="AQ55561"/>
      <c r="AR55561"/>
      <c r="AS55561"/>
      <c r="AT55561"/>
      <c r="AU55561"/>
      <c r="AV55561"/>
      <c r="AW55561"/>
      <c r="AX55561"/>
      <c r="AY55561"/>
    </row>
    <row r="55562" spans="1:51" ht="10.15" customHeight="1" x14ac:dyDescent="0.2">
      <c r="A55562"/>
      <c r="B55562"/>
      <c r="C55562"/>
      <c r="D55562"/>
      <c r="E55562"/>
      <c r="F55562"/>
      <c r="G55562" s="67"/>
      <c r="H55562"/>
      <c r="I55562"/>
      <c r="J55562"/>
      <c r="K55562"/>
      <c r="L55562" s="124"/>
      <c r="M55562" s="74"/>
      <c r="N55562" s="77"/>
      <c r="O55562"/>
      <c r="P55562"/>
      <c r="Q55562"/>
      <c r="R55562"/>
      <c r="S55562" s="124"/>
      <c r="T55562" s="124"/>
      <c r="U55562" s="124"/>
      <c r="V55562" s="124"/>
      <c r="W55562" s="124"/>
      <c r="X55562" s="140"/>
      <c r="Y55562" s="96"/>
      <c r="Z55562" s="96"/>
      <c r="AA55562" s="96"/>
      <c r="AB55562" s="96"/>
      <c r="AC55562"/>
      <c r="AD55562" s="124"/>
      <c r="AE55562" s="81"/>
      <c r="AF55562"/>
      <c r="AG55562"/>
      <c r="AH55562"/>
      <c r="AI55562"/>
      <c r="AJ55562" s="77"/>
      <c r="AK55562"/>
      <c r="AL55562"/>
      <c r="AM55562"/>
      <c r="AN55562" s="111"/>
      <c r="AO55562"/>
      <c r="AP55562"/>
      <c r="AQ55562"/>
      <c r="AR55562"/>
      <c r="AS55562"/>
      <c r="AT55562"/>
      <c r="AU55562"/>
      <c r="AV55562"/>
      <c r="AW55562"/>
      <c r="AX55562"/>
      <c r="AY55562"/>
    </row>
    <row r="55563" spans="1:51" ht="10.15" customHeight="1" x14ac:dyDescent="0.2">
      <c r="A55563"/>
      <c r="B55563"/>
      <c r="C55563"/>
      <c r="D55563"/>
      <c r="E55563"/>
      <c r="F55563"/>
      <c r="G55563" s="67"/>
      <c r="H55563"/>
      <c r="I55563"/>
      <c r="J55563"/>
      <c r="K55563"/>
      <c r="L55563" s="124"/>
      <c r="M55563" s="74"/>
      <c r="N55563" s="77"/>
      <c r="O55563"/>
      <c r="P55563"/>
      <c r="Q55563"/>
      <c r="R55563"/>
      <c r="S55563" s="124"/>
      <c r="T55563" s="124"/>
      <c r="U55563" s="124"/>
      <c r="V55563" s="124"/>
      <c r="W55563" s="124"/>
      <c r="X55563" s="140"/>
      <c r="Y55563" s="96"/>
      <c r="Z55563" s="96"/>
      <c r="AA55563" s="96"/>
      <c r="AB55563" s="96"/>
      <c r="AC55563"/>
      <c r="AD55563" s="124"/>
      <c r="AE55563" s="81"/>
      <c r="AF55563"/>
      <c r="AG55563"/>
      <c r="AH55563"/>
      <c r="AI55563"/>
      <c r="AJ55563" s="77"/>
      <c r="AK55563"/>
      <c r="AL55563"/>
      <c r="AM55563"/>
      <c r="AN55563" s="111"/>
      <c r="AO55563"/>
      <c r="AP55563"/>
      <c r="AQ55563"/>
      <c r="AR55563"/>
      <c r="AS55563"/>
      <c r="AT55563"/>
      <c r="AU55563"/>
      <c r="AV55563"/>
      <c r="AW55563"/>
      <c r="AX55563"/>
      <c r="AY55563"/>
    </row>
    <row r="55564" spans="1:51" ht="10.15" customHeight="1" x14ac:dyDescent="0.2">
      <c r="A55564"/>
      <c r="B55564"/>
      <c r="C55564"/>
      <c r="D55564"/>
      <c r="E55564"/>
      <c r="F55564"/>
      <c r="G55564" s="67"/>
      <c r="H55564"/>
      <c r="I55564"/>
      <c r="J55564"/>
      <c r="K55564"/>
      <c r="L55564" s="124"/>
      <c r="M55564" s="74"/>
      <c r="N55564" s="77"/>
      <c r="O55564"/>
      <c r="P55564"/>
      <c r="Q55564"/>
      <c r="R55564"/>
      <c r="S55564" s="124"/>
      <c r="T55564" s="124"/>
      <c r="U55564" s="124"/>
      <c r="V55564" s="124"/>
      <c r="W55564" s="124"/>
      <c r="X55564" s="140"/>
      <c r="Y55564" s="96"/>
      <c r="Z55564" s="96"/>
      <c r="AA55564" s="96"/>
      <c r="AB55564" s="96"/>
      <c r="AC55564"/>
      <c r="AD55564" s="124"/>
      <c r="AE55564" s="81"/>
      <c r="AF55564"/>
      <c r="AG55564"/>
      <c r="AH55564"/>
      <c r="AI55564"/>
      <c r="AJ55564" s="77"/>
      <c r="AK55564"/>
      <c r="AL55564"/>
      <c r="AM55564"/>
      <c r="AN55564" s="111"/>
      <c r="AO55564"/>
      <c r="AP55564"/>
      <c r="AQ55564"/>
      <c r="AR55564"/>
      <c r="AS55564"/>
      <c r="AT55564"/>
      <c r="AU55564"/>
      <c r="AV55564"/>
      <c r="AW55564"/>
      <c r="AX55564"/>
      <c r="AY55564"/>
    </row>
    <row r="55565" spans="1:51" ht="10.15" customHeight="1" x14ac:dyDescent="0.2">
      <c r="A55565"/>
      <c r="B55565"/>
      <c r="C55565"/>
      <c r="D55565"/>
      <c r="E55565"/>
      <c r="F55565"/>
      <c r="G55565" s="67"/>
      <c r="H55565"/>
      <c r="I55565"/>
      <c r="J55565"/>
      <c r="K55565"/>
      <c r="L55565" s="124"/>
      <c r="M55565" s="74"/>
      <c r="N55565" s="77"/>
      <c r="O55565"/>
      <c r="P55565"/>
      <c r="Q55565"/>
      <c r="R55565"/>
      <c r="S55565" s="124"/>
      <c r="T55565" s="124"/>
      <c r="U55565" s="124"/>
      <c r="V55565" s="124"/>
      <c r="W55565" s="124"/>
      <c r="X55565" s="140"/>
      <c r="Y55565" s="96"/>
      <c r="Z55565" s="96"/>
      <c r="AA55565" s="96"/>
      <c r="AB55565" s="96"/>
      <c r="AC55565"/>
      <c r="AD55565" s="124"/>
      <c r="AE55565" s="81"/>
      <c r="AF55565"/>
      <c r="AG55565"/>
      <c r="AH55565"/>
      <c r="AI55565"/>
      <c r="AJ55565" s="77"/>
      <c r="AK55565"/>
      <c r="AL55565"/>
      <c r="AM55565"/>
      <c r="AN55565" s="111"/>
      <c r="AO55565"/>
      <c r="AP55565"/>
      <c r="AQ55565"/>
      <c r="AR55565"/>
      <c r="AS55565"/>
      <c r="AT55565"/>
      <c r="AU55565"/>
      <c r="AV55565"/>
      <c r="AW55565"/>
      <c r="AX55565"/>
      <c r="AY55565"/>
    </row>
    <row r="55566" spans="1:51" ht="10.15" customHeight="1" x14ac:dyDescent="0.2">
      <c r="A55566"/>
      <c r="B55566"/>
      <c r="C55566"/>
      <c r="D55566"/>
      <c r="E55566"/>
      <c r="F55566"/>
      <c r="G55566" s="67"/>
      <c r="H55566"/>
      <c r="I55566"/>
      <c r="J55566"/>
      <c r="K55566"/>
      <c r="L55566" s="124"/>
      <c r="M55566" s="74"/>
      <c r="N55566" s="77"/>
      <c r="O55566"/>
      <c r="P55566"/>
      <c r="Q55566"/>
      <c r="R55566"/>
      <c r="S55566" s="124"/>
      <c r="T55566" s="124"/>
      <c r="U55566" s="124"/>
      <c r="V55566" s="124"/>
      <c r="W55566" s="124"/>
      <c r="X55566" s="140"/>
      <c r="Y55566" s="96"/>
      <c r="Z55566" s="96"/>
      <c r="AA55566" s="96"/>
      <c r="AB55566" s="96"/>
      <c r="AC55566"/>
      <c r="AD55566" s="124"/>
      <c r="AE55566" s="81"/>
      <c r="AF55566"/>
      <c r="AG55566"/>
      <c r="AH55566"/>
      <c r="AI55566"/>
      <c r="AJ55566" s="77"/>
      <c r="AK55566"/>
      <c r="AL55566"/>
      <c r="AM55566"/>
      <c r="AN55566" s="111"/>
      <c r="AO55566"/>
      <c r="AP55566"/>
      <c r="AQ55566"/>
      <c r="AR55566"/>
      <c r="AS55566"/>
      <c r="AT55566"/>
      <c r="AU55566"/>
      <c r="AV55566"/>
      <c r="AW55566"/>
      <c r="AX55566"/>
      <c r="AY55566"/>
    </row>
    <row r="55567" spans="1:51" ht="10.15" customHeight="1" x14ac:dyDescent="0.2">
      <c r="A55567"/>
      <c r="B55567"/>
      <c r="C55567"/>
      <c r="D55567"/>
      <c r="E55567"/>
      <c r="F55567"/>
      <c r="G55567" s="67"/>
      <c r="H55567"/>
      <c r="I55567"/>
      <c r="J55567"/>
      <c r="K55567"/>
      <c r="L55567" s="124"/>
      <c r="M55567" s="74"/>
      <c r="N55567" s="77"/>
      <c r="O55567"/>
      <c r="P55567"/>
      <c r="Q55567"/>
      <c r="R55567"/>
      <c r="S55567" s="124"/>
      <c r="T55567" s="124"/>
      <c r="U55567" s="124"/>
      <c r="V55567" s="124"/>
      <c r="W55567" s="124"/>
      <c r="X55567" s="140"/>
      <c r="Y55567" s="96"/>
      <c r="Z55567" s="96"/>
      <c r="AA55567" s="96"/>
      <c r="AB55567" s="96"/>
      <c r="AC55567"/>
      <c r="AD55567" s="124"/>
      <c r="AE55567" s="81"/>
      <c r="AF55567"/>
      <c r="AG55567"/>
      <c r="AH55567"/>
      <c r="AI55567"/>
      <c r="AJ55567" s="77"/>
      <c r="AK55567"/>
      <c r="AL55567"/>
      <c r="AM55567"/>
      <c r="AN55567" s="111"/>
      <c r="AO55567"/>
      <c r="AP55567"/>
      <c r="AQ55567"/>
      <c r="AR55567"/>
      <c r="AS55567"/>
      <c r="AT55567"/>
      <c r="AU55567"/>
      <c r="AV55567"/>
      <c r="AW55567"/>
      <c r="AX55567"/>
      <c r="AY55567"/>
    </row>
    <row r="55568" spans="1:51" ht="10.15" customHeight="1" x14ac:dyDescent="0.2">
      <c r="A55568"/>
      <c r="B55568"/>
      <c r="C55568"/>
      <c r="D55568"/>
      <c r="E55568"/>
      <c r="F55568"/>
      <c r="G55568" s="67"/>
      <c r="H55568"/>
      <c r="I55568"/>
      <c r="J55568"/>
      <c r="K55568"/>
      <c r="L55568" s="124"/>
      <c r="M55568" s="74"/>
      <c r="N55568" s="77"/>
      <c r="O55568"/>
      <c r="P55568"/>
      <c r="Q55568"/>
      <c r="R55568"/>
      <c r="S55568" s="124"/>
      <c r="T55568" s="124"/>
      <c r="U55568" s="124"/>
      <c r="V55568" s="124"/>
      <c r="W55568" s="124"/>
      <c r="X55568" s="140"/>
      <c r="Y55568" s="96"/>
      <c r="Z55568" s="96"/>
      <c r="AA55568" s="96"/>
      <c r="AB55568" s="96"/>
      <c r="AC55568"/>
      <c r="AD55568" s="124"/>
      <c r="AE55568" s="81"/>
      <c r="AF55568"/>
      <c r="AG55568"/>
      <c r="AH55568"/>
      <c r="AI55568"/>
      <c r="AJ55568" s="77"/>
      <c r="AK55568"/>
      <c r="AL55568"/>
      <c r="AM55568"/>
      <c r="AN55568" s="111"/>
      <c r="AO55568"/>
      <c r="AP55568"/>
      <c r="AQ55568"/>
      <c r="AR55568"/>
      <c r="AS55568"/>
      <c r="AT55568"/>
      <c r="AU55568"/>
      <c r="AV55568"/>
      <c r="AW55568"/>
      <c r="AX55568"/>
      <c r="AY55568"/>
    </row>
    <row r="55569" spans="1:51" ht="10.15" customHeight="1" x14ac:dyDescent="0.2">
      <c r="A55569"/>
      <c r="B55569"/>
      <c r="C55569"/>
      <c r="D55569"/>
      <c r="E55569"/>
      <c r="F55569"/>
      <c r="G55569" s="67"/>
      <c r="H55569"/>
      <c r="I55569"/>
      <c r="J55569"/>
      <c r="K55569"/>
      <c r="L55569" s="124"/>
      <c r="M55569" s="74"/>
      <c r="N55569" s="77"/>
      <c r="O55569"/>
      <c r="P55569"/>
      <c r="Q55569"/>
      <c r="R55569"/>
      <c r="S55569" s="124"/>
      <c r="T55569" s="124"/>
      <c r="U55569" s="124"/>
      <c r="V55569" s="124"/>
      <c r="W55569" s="124"/>
      <c r="X55569" s="140"/>
      <c r="Y55569" s="96"/>
      <c r="Z55569" s="96"/>
      <c r="AA55569" s="96"/>
      <c r="AB55569" s="96"/>
      <c r="AC55569"/>
      <c r="AD55569" s="124"/>
      <c r="AE55569" s="81"/>
      <c r="AF55569"/>
      <c r="AG55569"/>
      <c r="AH55569"/>
      <c r="AI55569"/>
      <c r="AJ55569" s="77"/>
      <c r="AK55569"/>
      <c r="AL55569"/>
      <c r="AM55569"/>
      <c r="AN55569" s="111"/>
      <c r="AO55569"/>
      <c r="AP55569"/>
      <c r="AQ55569"/>
      <c r="AR55569"/>
      <c r="AS55569"/>
      <c r="AT55569"/>
      <c r="AU55569"/>
      <c r="AV55569"/>
      <c r="AW55569"/>
      <c r="AX55569"/>
      <c r="AY55569"/>
    </row>
    <row r="55570" spans="1:51" ht="10.15" customHeight="1" x14ac:dyDescent="0.2">
      <c r="A55570"/>
      <c r="B55570"/>
      <c r="C55570"/>
      <c r="D55570"/>
      <c r="E55570"/>
      <c r="F55570"/>
      <c r="G55570" s="67"/>
      <c r="H55570"/>
      <c r="I55570"/>
      <c r="J55570"/>
      <c r="K55570"/>
      <c r="L55570" s="124"/>
      <c r="M55570" s="74"/>
      <c r="N55570" s="77"/>
      <c r="O55570"/>
      <c r="P55570"/>
      <c r="Q55570"/>
      <c r="R55570"/>
      <c r="S55570" s="124"/>
      <c r="T55570" s="124"/>
      <c r="U55570" s="124"/>
      <c r="V55570" s="124"/>
      <c r="W55570" s="124"/>
      <c r="X55570" s="140"/>
      <c r="Y55570" s="96"/>
      <c r="Z55570" s="96"/>
      <c r="AA55570" s="96"/>
      <c r="AB55570" s="96"/>
      <c r="AC55570"/>
      <c r="AD55570" s="124"/>
      <c r="AE55570" s="81"/>
      <c r="AF55570"/>
      <c r="AG55570"/>
      <c r="AH55570"/>
      <c r="AI55570"/>
      <c r="AJ55570" s="77"/>
      <c r="AK55570"/>
      <c r="AL55570"/>
      <c r="AM55570"/>
      <c r="AN55570" s="111"/>
      <c r="AO55570"/>
      <c r="AP55570"/>
      <c r="AQ55570"/>
      <c r="AR55570"/>
      <c r="AS55570"/>
      <c r="AT55570"/>
      <c r="AU55570"/>
      <c r="AV55570"/>
      <c r="AW55570"/>
      <c r="AX55570"/>
      <c r="AY55570"/>
    </row>
    <row r="55571" spans="1:51" ht="10.15" customHeight="1" x14ac:dyDescent="0.2">
      <c r="A55571"/>
      <c r="B55571"/>
      <c r="C55571"/>
      <c r="D55571"/>
      <c r="E55571"/>
      <c r="F55571"/>
      <c r="G55571" s="67"/>
      <c r="H55571"/>
      <c r="I55571"/>
      <c r="J55571"/>
      <c r="K55571"/>
      <c r="L55571" s="124"/>
      <c r="M55571" s="74"/>
      <c r="N55571" s="77"/>
      <c r="O55571"/>
      <c r="P55571"/>
      <c r="Q55571"/>
      <c r="R55571"/>
      <c r="S55571" s="124"/>
      <c r="T55571" s="124"/>
      <c r="U55571" s="124"/>
      <c r="V55571" s="124"/>
      <c r="W55571" s="124"/>
      <c r="X55571" s="140"/>
      <c r="Y55571" s="96"/>
      <c r="Z55571" s="96"/>
      <c r="AA55571" s="96"/>
      <c r="AB55571" s="96"/>
      <c r="AC55571"/>
      <c r="AD55571" s="124"/>
      <c r="AE55571" s="81"/>
      <c r="AF55571"/>
      <c r="AG55571"/>
      <c r="AH55571"/>
      <c r="AI55571"/>
      <c r="AJ55571" s="77"/>
      <c r="AK55571"/>
      <c r="AL55571"/>
      <c r="AM55571"/>
      <c r="AN55571" s="111"/>
      <c r="AO55571"/>
      <c r="AP55571"/>
      <c r="AQ55571"/>
      <c r="AR55571"/>
      <c r="AS55571"/>
      <c r="AT55571"/>
      <c r="AU55571"/>
      <c r="AV55571"/>
      <c r="AW55571"/>
      <c r="AX55571"/>
      <c r="AY55571"/>
    </row>
    <row r="55572" spans="1:51" ht="10.15" customHeight="1" x14ac:dyDescent="0.2">
      <c r="A55572"/>
      <c r="B55572"/>
      <c r="C55572"/>
      <c r="D55572"/>
      <c r="E55572"/>
      <c r="F55572"/>
      <c r="G55572" s="67"/>
      <c r="H55572"/>
      <c r="I55572"/>
      <c r="J55572"/>
      <c r="K55572"/>
      <c r="L55572" s="124"/>
      <c r="M55572" s="74"/>
      <c r="N55572" s="77"/>
      <c r="O55572"/>
      <c r="P55572"/>
      <c r="Q55572"/>
      <c r="R55572"/>
      <c r="S55572" s="124"/>
      <c r="T55572" s="124"/>
      <c r="U55572" s="124"/>
      <c r="V55572" s="124"/>
      <c r="W55572" s="124"/>
      <c r="X55572" s="140"/>
      <c r="Y55572" s="96"/>
      <c r="Z55572" s="96"/>
      <c r="AA55572" s="96"/>
      <c r="AB55572" s="96"/>
      <c r="AC55572"/>
      <c r="AD55572" s="124"/>
      <c r="AE55572" s="81"/>
      <c r="AF55572"/>
      <c r="AG55572"/>
      <c r="AH55572"/>
      <c r="AI55572"/>
      <c r="AJ55572" s="77"/>
      <c r="AK55572"/>
      <c r="AL55572"/>
      <c r="AM55572"/>
      <c r="AN55572" s="111"/>
      <c r="AO55572"/>
      <c r="AP55572"/>
      <c r="AQ55572"/>
      <c r="AR55572"/>
      <c r="AS55572"/>
      <c r="AT55572"/>
      <c r="AU55572"/>
      <c r="AV55572"/>
      <c r="AW55572"/>
      <c r="AX55572"/>
      <c r="AY55572"/>
    </row>
    <row r="55573" spans="1:51" ht="10.15" customHeight="1" x14ac:dyDescent="0.2">
      <c r="A55573"/>
      <c r="B55573"/>
      <c r="C55573"/>
      <c r="D55573"/>
      <c r="E55573"/>
      <c r="F55573"/>
      <c r="G55573" s="67"/>
      <c r="H55573"/>
      <c r="I55573"/>
      <c r="J55573"/>
      <c r="K55573"/>
      <c r="L55573" s="124"/>
      <c r="M55573" s="74"/>
      <c r="N55573" s="77"/>
      <c r="O55573"/>
      <c r="P55573"/>
      <c r="Q55573"/>
      <c r="R55573"/>
      <c r="S55573" s="124"/>
      <c r="T55573" s="124"/>
      <c r="U55573" s="124"/>
      <c r="V55573" s="124"/>
      <c r="W55573" s="124"/>
      <c r="X55573" s="140"/>
      <c r="Y55573" s="96"/>
      <c r="Z55573" s="96"/>
      <c r="AA55573" s="96"/>
      <c r="AB55573" s="96"/>
      <c r="AC55573"/>
      <c r="AD55573" s="124"/>
      <c r="AE55573" s="81"/>
      <c r="AF55573"/>
      <c r="AG55573"/>
      <c r="AH55573"/>
      <c r="AI55573"/>
      <c r="AJ55573" s="77"/>
      <c r="AK55573"/>
      <c r="AL55573"/>
      <c r="AM55573"/>
      <c r="AN55573" s="111"/>
      <c r="AO55573"/>
      <c r="AP55573"/>
      <c r="AQ55573"/>
      <c r="AR55573"/>
      <c r="AS55573"/>
      <c r="AT55573"/>
      <c r="AU55573"/>
      <c r="AV55573"/>
      <c r="AW55573"/>
      <c r="AX55573"/>
      <c r="AY55573"/>
    </row>
    <row r="55574" spans="1:51" ht="10.15" customHeight="1" x14ac:dyDescent="0.2">
      <c r="A55574"/>
      <c r="B55574"/>
      <c r="C55574"/>
      <c r="D55574"/>
      <c r="E55574"/>
      <c r="F55574"/>
      <c r="G55574" s="67"/>
      <c r="H55574"/>
      <c r="I55574"/>
      <c r="J55574"/>
      <c r="K55574"/>
      <c r="L55574" s="124"/>
      <c r="M55574" s="74"/>
      <c r="N55574" s="77"/>
      <c r="O55574"/>
      <c r="P55574"/>
      <c r="Q55574"/>
      <c r="R55574"/>
      <c r="S55574" s="124"/>
      <c r="T55574" s="124"/>
      <c r="U55574" s="124"/>
      <c r="V55574" s="124"/>
      <c r="W55574" s="124"/>
      <c r="X55574" s="140"/>
      <c r="Y55574" s="96"/>
      <c r="Z55574" s="96"/>
      <c r="AA55574" s="96"/>
      <c r="AB55574" s="96"/>
      <c r="AC55574"/>
      <c r="AD55574" s="124"/>
      <c r="AE55574" s="81"/>
      <c r="AF55574"/>
      <c r="AG55574"/>
      <c r="AH55574"/>
      <c r="AI55574"/>
      <c r="AJ55574" s="77"/>
      <c r="AK55574"/>
      <c r="AL55574"/>
      <c r="AM55574"/>
      <c r="AN55574" s="111"/>
      <c r="AO55574"/>
      <c r="AP55574"/>
      <c r="AQ55574"/>
      <c r="AR55574"/>
      <c r="AS55574"/>
      <c r="AT55574"/>
      <c r="AU55574"/>
      <c r="AV55574"/>
      <c r="AW55574"/>
      <c r="AX55574"/>
      <c r="AY55574"/>
    </row>
    <row r="55575" spans="1:51" ht="10.15" customHeight="1" x14ac:dyDescent="0.2">
      <c r="A55575"/>
      <c r="B55575"/>
      <c r="C55575"/>
      <c r="D55575"/>
      <c r="E55575"/>
      <c r="F55575"/>
      <c r="G55575" s="67"/>
      <c r="H55575"/>
      <c r="I55575"/>
      <c r="J55575"/>
      <c r="K55575"/>
      <c r="L55575" s="124"/>
      <c r="M55575" s="74"/>
      <c r="N55575" s="77"/>
      <c r="O55575"/>
      <c r="P55575"/>
      <c r="Q55575"/>
      <c r="R55575"/>
      <c r="S55575" s="124"/>
      <c r="T55575" s="124"/>
      <c r="U55575" s="124"/>
      <c r="V55575" s="124"/>
      <c r="W55575" s="124"/>
      <c r="X55575" s="140"/>
      <c r="Y55575" s="96"/>
      <c r="Z55575" s="96"/>
      <c r="AA55575" s="96"/>
      <c r="AB55575" s="96"/>
      <c r="AC55575"/>
      <c r="AD55575" s="124"/>
      <c r="AE55575" s="81"/>
      <c r="AF55575"/>
      <c r="AG55575"/>
      <c r="AH55575"/>
      <c r="AI55575"/>
      <c r="AJ55575" s="77"/>
      <c r="AK55575"/>
      <c r="AL55575"/>
      <c r="AM55575"/>
      <c r="AN55575" s="111"/>
      <c r="AO55575"/>
      <c r="AP55575"/>
      <c r="AQ55575"/>
      <c r="AR55575"/>
      <c r="AS55575"/>
      <c r="AT55575"/>
      <c r="AU55575"/>
      <c r="AV55575"/>
      <c r="AW55575"/>
      <c r="AX55575"/>
      <c r="AY55575"/>
    </row>
    <row r="55576" spans="1:51" ht="10.15" customHeight="1" x14ac:dyDescent="0.2">
      <c r="A55576"/>
      <c r="B55576"/>
      <c r="C55576"/>
      <c r="D55576"/>
      <c r="E55576"/>
      <c r="F55576"/>
      <c r="G55576" s="67"/>
      <c r="H55576"/>
      <c r="I55576"/>
      <c r="J55576"/>
      <c r="K55576"/>
      <c r="L55576" s="124"/>
      <c r="M55576" s="74"/>
      <c r="N55576" s="77"/>
      <c r="O55576"/>
      <c r="P55576"/>
      <c r="Q55576"/>
      <c r="R55576"/>
      <c r="S55576" s="124"/>
      <c r="T55576" s="124"/>
      <c r="U55576" s="124"/>
      <c r="V55576" s="124"/>
      <c r="W55576" s="124"/>
      <c r="X55576" s="140"/>
      <c r="Y55576" s="96"/>
      <c r="Z55576" s="96"/>
      <c r="AA55576" s="96"/>
      <c r="AB55576" s="96"/>
      <c r="AC55576"/>
      <c r="AD55576" s="124"/>
      <c r="AE55576" s="81"/>
      <c r="AF55576"/>
      <c r="AG55576"/>
      <c r="AH55576"/>
      <c r="AI55576"/>
      <c r="AJ55576" s="77"/>
      <c r="AK55576"/>
      <c r="AL55576"/>
      <c r="AM55576"/>
      <c r="AN55576" s="111"/>
      <c r="AO55576"/>
      <c r="AP55576"/>
      <c r="AQ55576"/>
      <c r="AR55576"/>
      <c r="AS55576"/>
      <c r="AT55576"/>
      <c r="AU55576"/>
      <c r="AV55576"/>
      <c r="AW55576"/>
      <c r="AX55576"/>
      <c r="AY55576"/>
    </row>
    <row r="55577" spans="1:51" ht="10.15" customHeight="1" x14ac:dyDescent="0.2">
      <c r="A55577"/>
      <c r="B55577"/>
      <c r="C55577"/>
      <c r="D55577"/>
      <c r="E55577"/>
      <c r="F55577"/>
      <c r="G55577" s="67"/>
      <c r="H55577"/>
      <c r="I55577"/>
      <c r="J55577"/>
      <c r="K55577"/>
      <c r="L55577" s="124"/>
      <c r="M55577" s="74"/>
      <c r="N55577" s="77"/>
      <c r="O55577"/>
      <c r="P55577"/>
      <c r="Q55577"/>
      <c r="R55577"/>
      <c r="S55577" s="124"/>
      <c r="T55577" s="124"/>
      <c r="U55577" s="124"/>
      <c r="V55577" s="124"/>
      <c r="W55577" s="124"/>
      <c r="X55577" s="140"/>
      <c r="Y55577" s="96"/>
      <c r="Z55577" s="96"/>
      <c r="AA55577" s="96"/>
      <c r="AB55577" s="96"/>
      <c r="AC55577"/>
      <c r="AD55577" s="124"/>
      <c r="AE55577" s="81"/>
      <c r="AF55577"/>
      <c r="AG55577"/>
      <c r="AH55577"/>
      <c r="AI55577"/>
      <c r="AJ55577" s="77"/>
      <c r="AK55577"/>
      <c r="AL55577"/>
      <c r="AM55577"/>
      <c r="AN55577" s="111"/>
      <c r="AO55577"/>
      <c r="AP55577"/>
      <c r="AQ55577"/>
      <c r="AR55577"/>
      <c r="AS55577"/>
      <c r="AT55577"/>
      <c r="AU55577"/>
      <c r="AV55577"/>
      <c r="AW55577"/>
      <c r="AX55577"/>
      <c r="AY55577"/>
    </row>
    <row r="55578" spans="1:51" ht="10.15" customHeight="1" x14ac:dyDescent="0.2">
      <c r="A55578"/>
      <c r="B55578"/>
      <c r="C55578"/>
      <c r="D55578"/>
      <c r="E55578"/>
      <c r="F55578"/>
      <c r="G55578" s="67"/>
      <c r="H55578"/>
      <c r="I55578"/>
      <c r="J55578"/>
      <c r="K55578"/>
      <c r="L55578" s="124"/>
      <c r="M55578" s="74"/>
      <c r="N55578" s="77"/>
      <c r="O55578"/>
      <c r="P55578"/>
      <c r="Q55578"/>
      <c r="R55578"/>
      <c r="S55578" s="124"/>
      <c r="T55578" s="124"/>
      <c r="U55578" s="124"/>
      <c r="V55578" s="124"/>
      <c r="W55578" s="124"/>
      <c r="X55578" s="140"/>
      <c r="Y55578" s="96"/>
      <c r="Z55578" s="96"/>
      <c r="AA55578" s="96"/>
      <c r="AB55578" s="96"/>
      <c r="AC55578"/>
      <c r="AD55578" s="124"/>
      <c r="AE55578" s="81"/>
      <c r="AF55578"/>
      <c r="AG55578"/>
      <c r="AH55578"/>
      <c r="AI55578"/>
      <c r="AJ55578" s="77"/>
      <c r="AK55578"/>
      <c r="AL55578"/>
      <c r="AM55578"/>
      <c r="AN55578" s="111"/>
      <c r="AO55578"/>
      <c r="AP55578"/>
      <c r="AQ55578"/>
      <c r="AR55578"/>
      <c r="AS55578"/>
      <c r="AT55578"/>
      <c r="AU55578"/>
      <c r="AV55578"/>
      <c r="AW55578"/>
      <c r="AX55578"/>
      <c r="AY55578"/>
    </row>
    <row r="55579" spans="1:51" ht="10.15" customHeight="1" x14ac:dyDescent="0.2">
      <c r="A55579"/>
      <c r="B55579"/>
      <c r="C55579"/>
      <c r="D55579"/>
      <c r="E55579"/>
      <c r="F55579"/>
      <c r="G55579" s="67"/>
      <c r="H55579"/>
      <c r="I55579"/>
      <c r="J55579"/>
      <c r="K55579"/>
      <c r="L55579" s="124"/>
      <c r="M55579" s="74"/>
      <c r="N55579" s="77"/>
      <c r="O55579"/>
      <c r="P55579"/>
      <c r="Q55579"/>
      <c r="R55579"/>
      <c r="S55579" s="124"/>
      <c r="T55579" s="124"/>
      <c r="U55579" s="124"/>
      <c r="V55579" s="124"/>
      <c r="W55579" s="124"/>
      <c r="X55579" s="140"/>
      <c r="Y55579" s="96"/>
      <c r="Z55579" s="96"/>
      <c r="AA55579" s="96"/>
      <c r="AB55579" s="96"/>
      <c r="AC55579"/>
      <c r="AD55579" s="124"/>
      <c r="AE55579" s="81"/>
      <c r="AF55579"/>
      <c r="AG55579"/>
      <c r="AH55579"/>
      <c r="AI55579"/>
      <c r="AJ55579" s="77"/>
      <c r="AK55579"/>
      <c r="AL55579"/>
      <c r="AM55579"/>
      <c r="AN55579" s="111"/>
      <c r="AO55579"/>
      <c r="AP55579"/>
      <c r="AQ55579"/>
      <c r="AR55579"/>
      <c r="AS55579"/>
      <c r="AT55579"/>
      <c r="AU55579"/>
      <c r="AV55579"/>
      <c r="AW55579"/>
      <c r="AX55579"/>
      <c r="AY55579"/>
    </row>
    <row r="55580" spans="1:51" ht="10.15" customHeight="1" x14ac:dyDescent="0.2">
      <c r="A55580"/>
      <c r="B55580"/>
      <c r="C55580"/>
      <c r="D55580"/>
      <c r="E55580"/>
      <c r="F55580"/>
      <c r="G55580" s="67"/>
      <c r="H55580"/>
      <c r="I55580"/>
      <c r="J55580"/>
      <c r="K55580"/>
      <c r="L55580" s="124"/>
      <c r="M55580" s="74"/>
      <c r="N55580" s="77"/>
      <c r="O55580"/>
      <c r="P55580"/>
      <c r="Q55580"/>
      <c r="R55580"/>
      <c r="S55580" s="124"/>
      <c r="T55580" s="124"/>
      <c r="U55580" s="124"/>
      <c r="V55580" s="124"/>
      <c r="W55580" s="124"/>
      <c r="X55580" s="140"/>
      <c r="Y55580" s="96"/>
      <c r="Z55580" s="96"/>
      <c r="AA55580" s="96"/>
      <c r="AB55580" s="96"/>
      <c r="AC55580"/>
      <c r="AD55580" s="124"/>
      <c r="AE55580" s="81"/>
      <c r="AF55580"/>
      <c r="AG55580"/>
      <c r="AH55580"/>
      <c r="AI55580"/>
      <c r="AJ55580" s="77"/>
      <c r="AK55580"/>
      <c r="AL55580"/>
      <c r="AM55580"/>
      <c r="AN55580" s="111"/>
      <c r="AO55580"/>
      <c r="AP55580"/>
      <c r="AQ55580"/>
      <c r="AR55580"/>
      <c r="AS55580"/>
      <c r="AT55580"/>
      <c r="AU55580"/>
      <c r="AV55580"/>
      <c r="AW55580"/>
      <c r="AX55580"/>
      <c r="AY55580"/>
    </row>
    <row r="55581" spans="1:51" ht="10.15" customHeight="1" x14ac:dyDescent="0.2">
      <c r="A55581"/>
      <c r="B55581"/>
      <c r="C55581"/>
      <c r="D55581"/>
      <c r="E55581"/>
      <c r="F55581"/>
      <c r="G55581" s="67"/>
      <c r="H55581"/>
      <c r="I55581"/>
      <c r="J55581"/>
      <c r="K55581"/>
      <c r="L55581" s="124"/>
      <c r="M55581" s="74"/>
      <c r="N55581" s="77"/>
      <c r="O55581"/>
      <c r="P55581"/>
      <c r="Q55581"/>
      <c r="R55581"/>
      <c r="S55581" s="124"/>
      <c r="T55581" s="124"/>
      <c r="U55581" s="124"/>
      <c r="V55581" s="124"/>
      <c r="W55581" s="124"/>
      <c r="X55581" s="140"/>
      <c r="Y55581" s="96"/>
      <c r="Z55581" s="96"/>
      <c r="AA55581" s="96"/>
      <c r="AB55581" s="96"/>
      <c r="AC55581"/>
      <c r="AD55581" s="124"/>
      <c r="AE55581" s="81"/>
      <c r="AF55581"/>
      <c r="AG55581"/>
      <c r="AH55581"/>
      <c r="AI55581"/>
      <c r="AJ55581" s="77"/>
      <c r="AK55581"/>
      <c r="AL55581"/>
      <c r="AM55581"/>
      <c r="AN55581" s="111"/>
      <c r="AO55581"/>
      <c r="AP55581"/>
      <c r="AQ55581"/>
      <c r="AR55581"/>
      <c r="AS55581"/>
      <c r="AT55581"/>
      <c r="AU55581"/>
      <c r="AV55581"/>
      <c r="AW55581"/>
      <c r="AX55581"/>
      <c r="AY55581"/>
    </row>
    <row r="55582" spans="1:51" ht="10.15" customHeight="1" x14ac:dyDescent="0.2">
      <c r="A55582"/>
      <c r="B55582"/>
      <c r="C55582"/>
      <c r="D55582"/>
      <c r="E55582"/>
      <c r="F55582"/>
      <c r="G55582" s="67"/>
      <c r="H55582"/>
      <c r="I55582"/>
      <c r="J55582"/>
      <c r="K55582"/>
      <c r="L55582" s="124"/>
      <c r="M55582" s="74"/>
      <c r="N55582" s="77"/>
      <c r="O55582"/>
      <c r="P55582"/>
      <c r="Q55582"/>
      <c r="R55582"/>
      <c r="S55582" s="124"/>
      <c r="T55582" s="124"/>
      <c r="U55582" s="124"/>
      <c r="V55582" s="124"/>
      <c r="W55582" s="124"/>
      <c r="X55582" s="140"/>
      <c r="Y55582" s="96"/>
      <c r="Z55582" s="96"/>
      <c r="AA55582" s="96"/>
      <c r="AB55582" s="96"/>
      <c r="AC55582"/>
      <c r="AD55582" s="124"/>
      <c r="AE55582" s="81"/>
      <c r="AF55582"/>
      <c r="AG55582"/>
      <c r="AH55582"/>
      <c r="AI55582"/>
      <c r="AJ55582" s="77"/>
      <c r="AK55582"/>
      <c r="AL55582"/>
      <c r="AM55582"/>
      <c r="AN55582" s="111"/>
      <c r="AO55582"/>
      <c r="AP55582"/>
      <c r="AQ55582"/>
      <c r="AR55582"/>
      <c r="AS55582"/>
      <c r="AT55582"/>
      <c r="AU55582"/>
      <c r="AV55582"/>
      <c r="AW55582"/>
      <c r="AX55582"/>
      <c r="AY55582"/>
    </row>
    <row r="55583" spans="1:51" ht="10.15" customHeight="1" x14ac:dyDescent="0.2">
      <c r="A55583"/>
      <c r="B55583"/>
      <c r="C55583"/>
      <c r="D55583"/>
      <c r="E55583"/>
      <c r="F55583"/>
      <c r="G55583" s="67"/>
      <c r="H55583"/>
      <c r="I55583"/>
      <c r="J55583"/>
      <c r="K55583"/>
      <c r="L55583" s="124"/>
      <c r="M55583" s="74"/>
      <c r="N55583" s="77"/>
      <c r="O55583"/>
      <c r="P55583"/>
      <c r="Q55583"/>
      <c r="R55583"/>
      <c r="S55583" s="124"/>
      <c r="T55583" s="124"/>
      <c r="U55583" s="124"/>
      <c r="V55583" s="124"/>
      <c r="W55583" s="124"/>
      <c r="X55583" s="140"/>
      <c r="Y55583" s="96"/>
      <c r="Z55583" s="96"/>
      <c r="AA55583" s="96"/>
      <c r="AB55583" s="96"/>
      <c r="AC55583"/>
      <c r="AD55583" s="124"/>
      <c r="AE55583" s="81"/>
      <c r="AF55583"/>
      <c r="AG55583"/>
      <c r="AH55583"/>
      <c r="AI55583"/>
      <c r="AJ55583" s="77"/>
      <c r="AK55583"/>
      <c r="AL55583"/>
      <c r="AM55583"/>
      <c r="AN55583" s="111"/>
      <c r="AO55583"/>
      <c r="AP55583"/>
      <c r="AQ55583"/>
      <c r="AR55583"/>
      <c r="AS55583"/>
      <c r="AT55583"/>
      <c r="AU55583"/>
      <c r="AV55583"/>
      <c r="AW55583"/>
      <c r="AX55583"/>
      <c r="AY55583"/>
    </row>
    <row r="55584" spans="1:51" ht="10.15" customHeight="1" x14ac:dyDescent="0.2">
      <c r="A55584"/>
      <c r="B55584"/>
      <c r="C55584"/>
      <c r="D55584"/>
      <c r="E55584"/>
      <c r="F55584"/>
      <c r="G55584" s="67"/>
      <c r="H55584"/>
      <c r="I55584"/>
      <c r="J55584"/>
      <c r="K55584"/>
      <c r="L55584" s="124"/>
      <c r="M55584" s="74"/>
      <c r="N55584" s="77"/>
      <c r="O55584"/>
      <c r="P55584"/>
      <c r="Q55584"/>
      <c r="R55584"/>
      <c r="S55584" s="124"/>
      <c r="T55584" s="124"/>
      <c r="U55584" s="124"/>
      <c r="V55584" s="124"/>
      <c r="W55584" s="124"/>
      <c r="X55584" s="140"/>
      <c r="Y55584" s="96"/>
      <c r="Z55584" s="96"/>
      <c r="AA55584" s="96"/>
      <c r="AB55584" s="96"/>
      <c r="AC55584"/>
      <c r="AD55584" s="124"/>
      <c r="AE55584" s="81"/>
      <c r="AF55584"/>
      <c r="AG55584"/>
      <c r="AH55584"/>
      <c r="AI55584"/>
      <c r="AJ55584" s="77"/>
      <c r="AK55584"/>
      <c r="AL55584"/>
      <c r="AM55584"/>
      <c r="AN55584" s="111"/>
      <c r="AO55584"/>
      <c r="AP55584"/>
      <c r="AQ55584"/>
      <c r="AR55584"/>
      <c r="AS55584"/>
      <c r="AT55584"/>
      <c r="AU55584"/>
      <c r="AV55584"/>
      <c r="AW55584"/>
      <c r="AX55584"/>
      <c r="AY55584"/>
    </row>
    <row r="55585" spans="1:51" ht="10.15" customHeight="1" x14ac:dyDescent="0.2">
      <c r="A55585"/>
      <c r="B55585"/>
      <c r="C55585"/>
      <c r="D55585"/>
      <c r="E55585"/>
      <c r="F55585"/>
      <c r="G55585" s="67"/>
      <c r="H55585"/>
      <c r="I55585"/>
      <c r="J55585"/>
      <c r="K55585"/>
      <c r="L55585" s="124"/>
      <c r="M55585" s="74"/>
      <c r="N55585" s="77"/>
      <c r="O55585"/>
      <c r="P55585"/>
      <c r="Q55585"/>
      <c r="R55585"/>
      <c r="S55585" s="124"/>
      <c r="T55585" s="124"/>
      <c r="U55585" s="124"/>
      <c r="V55585" s="124"/>
      <c r="W55585" s="124"/>
      <c r="X55585" s="140"/>
      <c r="Y55585" s="96"/>
      <c r="Z55585" s="96"/>
      <c r="AA55585" s="96"/>
      <c r="AB55585" s="96"/>
      <c r="AC55585"/>
      <c r="AD55585" s="124"/>
      <c r="AE55585" s="81"/>
      <c r="AF55585"/>
      <c r="AG55585"/>
      <c r="AH55585"/>
      <c r="AI55585"/>
      <c r="AJ55585" s="77"/>
      <c r="AK55585"/>
      <c r="AL55585"/>
      <c r="AM55585"/>
      <c r="AN55585" s="111"/>
      <c r="AO55585"/>
      <c r="AP55585"/>
      <c r="AQ55585"/>
      <c r="AR55585"/>
      <c r="AS55585"/>
      <c r="AT55585"/>
      <c r="AU55585"/>
      <c r="AV55585"/>
      <c r="AW55585"/>
      <c r="AX55585"/>
      <c r="AY55585"/>
    </row>
    <row r="55586" spans="1:51" ht="10.15" customHeight="1" x14ac:dyDescent="0.2">
      <c r="A55586"/>
      <c r="B55586"/>
      <c r="C55586"/>
      <c r="D55586"/>
      <c r="E55586"/>
      <c r="F55586"/>
      <c r="G55586" s="67"/>
      <c r="H55586"/>
      <c r="I55586"/>
      <c r="J55586"/>
      <c r="K55586"/>
      <c r="L55586" s="124"/>
      <c r="M55586" s="74"/>
      <c r="N55586" s="77"/>
      <c r="O55586"/>
      <c r="P55586"/>
      <c r="Q55586"/>
      <c r="R55586"/>
      <c r="S55586" s="124"/>
      <c r="T55586" s="124"/>
      <c r="U55586" s="124"/>
      <c r="V55586" s="124"/>
      <c r="W55586" s="124"/>
      <c r="X55586" s="140"/>
      <c r="Y55586" s="96"/>
      <c r="Z55586" s="96"/>
      <c r="AA55586" s="96"/>
      <c r="AB55586" s="96"/>
      <c r="AC55586"/>
      <c r="AD55586" s="124"/>
      <c r="AE55586" s="81"/>
      <c r="AF55586"/>
      <c r="AG55586"/>
      <c r="AH55586"/>
      <c r="AI55586"/>
      <c r="AJ55586" s="77"/>
      <c r="AK55586"/>
      <c r="AL55586"/>
      <c r="AM55586"/>
      <c r="AN55586" s="111"/>
      <c r="AO55586"/>
      <c r="AP55586"/>
      <c r="AQ55586"/>
      <c r="AR55586"/>
      <c r="AS55586"/>
      <c r="AT55586"/>
      <c r="AU55586"/>
      <c r="AV55586"/>
      <c r="AW55586"/>
      <c r="AX55586"/>
      <c r="AY55586"/>
    </row>
    <row r="55587" spans="1:51" ht="10.15" customHeight="1" x14ac:dyDescent="0.2">
      <c r="A55587"/>
      <c r="B55587"/>
      <c r="C55587"/>
      <c r="D55587"/>
      <c r="E55587"/>
      <c r="F55587"/>
      <c r="G55587" s="67"/>
      <c r="H55587"/>
      <c r="I55587"/>
      <c r="J55587"/>
      <c r="K55587"/>
      <c r="L55587" s="124"/>
      <c r="M55587" s="74"/>
      <c r="N55587" s="77"/>
      <c r="O55587"/>
      <c r="P55587"/>
      <c r="Q55587"/>
      <c r="R55587"/>
      <c r="S55587" s="124"/>
      <c r="T55587" s="124"/>
      <c r="U55587" s="124"/>
      <c r="V55587" s="124"/>
      <c r="W55587" s="124"/>
      <c r="X55587" s="140"/>
      <c r="Y55587" s="96"/>
      <c r="Z55587" s="96"/>
      <c r="AA55587" s="96"/>
      <c r="AB55587" s="96"/>
      <c r="AC55587"/>
      <c r="AD55587" s="124"/>
      <c r="AE55587" s="81"/>
      <c r="AF55587"/>
      <c r="AG55587"/>
      <c r="AH55587"/>
      <c r="AI55587"/>
      <c r="AJ55587" s="77"/>
      <c r="AK55587"/>
      <c r="AL55587"/>
      <c r="AM55587"/>
      <c r="AN55587" s="111"/>
      <c r="AO55587"/>
      <c r="AP55587"/>
      <c r="AQ55587"/>
      <c r="AR55587"/>
      <c r="AS55587"/>
      <c r="AT55587"/>
      <c r="AU55587"/>
      <c r="AV55587"/>
      <c r="AW55587"/>
      <c r="AX55587"/>
      <c r="AY55587"/>
    </row>
    <row r="55588" spans="1:51" ht="10.15" customHeight="1" x14ac:dyDescent="0.2">
      <c r="A55588"/>
      <c r="B55588"/>
      <c r="C55588"/>
      <c r="D55588"/>
      <c r="E55588"/>
      <c r="F55588"/>
      <c r="G55588" s="67"/>
      <c r="H55588"/>
      <c r="I55588"/>
      <c r="J55588"/>
      <c r="K55588"/>
      <c r="L55588" s="124"/>
      <c r="M55588" s="74"/>
      <c r="N55588" s="77"/>
      <c r="O55588"/>
      <c r="P55588"/>
      <c r="Q55588"/>
      <c r="R55588"/>
      <c r="S55588" s="124"/>
      <c r="T55588" s="124"/>
      <c r="U55588" s="124"/>
      <c r="V55588" s="124"/>
      <c r="W55588" s="124"/>
      <c r="X55588" s="140"/>
      <c r="Y55588" s="96"/>
      <c r="Z55588" s="96"/>
      <c r="AA55588" s="96"/>
      <c r="AB55588" s="96"/>
      <c r="AC55588"/>
      <c r="AD55588" s="124"/>
      <c r="AE55588" s="81"/>
      <c r="AF55588"/>
      <c r="AG55588"/>
      <c r="AH55588"/>
      <c r="AI55588"/>
      <c r="AJ55588" s="77"/>
      <c r="AK55588"/>
      <c r="AL55588"/>
      <c r="AM55588"/>
      <c r="AN55588" s="111"/>
      <c r="AO55588"/>
      <c r="AP55588"/>
      <c r="AQ55588"/>
      <c r="AR55588"/>
      <c r="AS55588"/>
      <c r="AT55588"/>
      <c r="AU55588"/>
      <c r="AV55588"/>
      <c r="AW55588"/>
      <c r="AX55588"/>
      <c r="AY55588"/>
    </row>
    <row r="55589" spans="1:51" ht="10.15" customHeight="1" x14ac:dyDescent="0.2">
      <c r="A55589"/>
      <c r="B55589"/>
      <c r="C55589"/>
      <c r="D55589"/>
      <c r="E55589"/>
      <c r="F55589"/>
      <c r="G55589" s="67"/>
      <c r="H55589"/>
      <c r="I55589"/>
      <c r="J55589"/>
      <c r="K55589"/>
      <c r="L55589" s="124"/>
      <c r="M55589" s="74"/>
      <c r="N55589" s="77"/>
      <c r="O55589"/>
      <c r="P55589"/>
      <c r="Q55589"/>
      <c r="R55589"/>
      <c r="S55589" s="124"/>
      <c r="T55589" s="124"/>
      <c r="U55589" s="124"/>
      <c r="V55589" s="124"/>
      <c r="W55589" s="124"/>
      <c r="X55589" s="140"/>
      <c r="Y55589" s="96"/>
      <c r="Z55589" s="96"/>
      <c r="AA55589" s="96"/>
      <c r="AB55589" s="96"/>
      <c r="AC55589"/>
      <c r="AD55589" s="124"/>
      <c r="AE55589" s="81"/>
      <c r="AF55589"/>
      <c r="AG55589"/>
      <c r="AH55589"/>
      <c r="AI55589"/>
      <c r="AJ55589" s="77"/>
      <c r="AK55589"/>
      <c r="AL55589"/>
      <c r="AM55589"/>
      <c r="AN55589" s="111"/>
      <c r="AO55589"/>
      <c r="AP55589"/>
      <c r="AQ55589"/>
      <c r="AR55589"/>
      <c r="AS55589"/>
      <c r="AT55589"/>
      <c r="AU55589"/>
      <c r="AV55589"/>
      <c r="AW55589"/>
      <c r="AX55589"/>
      <c r="AY55589"/>
    </row>
    <row r="55590" spans="1:51" ht="10.15" customHeight="1" x14ac:dyDescent="0.2">
      <c r="A55590"/>
      <c r="B55590"/>
      <c r="C55590"/>
      <c r="D55590"/>
      <c r="E55590"/>
      <c r="F55590"/>
      <c r="G55590" s="67"/>
      <c r="H55590"/>
      <c r="I55590"/>
      <c r="J55590"/>
      <c r="K55590"/>
      <c r="L55590" s="124"/>
      <c r="M55590" s="74"/>
      <c r="N55590" s="77"/>
      <c r="O55590"/>
      <c r="P55590"/>
      <c r="Q55590"/>
      <c r="R55590"/>
      <c r="S55590" s="124"/>
      <c r="T55590" s="124"/>
      <c r="U55590" s="124"/>
      <c r="V55590" s="124"/>
      <c r="W55590" s="124"/>
      <c r="X55590" s="140"/>
      <c r="Y55590" s="96"/>
      <c r="Z55590" s="96"/>
      <c r="AA55590" s="96"/>
      <c r="AB55590" s="96"/>
      <c r="AC55590"/>
      <c r="AD55590" s="124"/>
      <c r="AE55590" s="81"/>
      <c r="AF55590"/>
      <c r="AG55590"/>
      <c r="AH55590"/>
      <c r="AI55590"/>
      <c r="AJ55590" s="77"/>
      <c r="AK55590"/>
      <c r="AL55590"/>
      <c r="AM55590"/>
      <c r="AN55590" s="111"/>
      <c r="AO55590"/>
      <c r="AP55590"/>
      <c r="AQ55590"/>
      <c r="AR55590"/>
      <c r="AS55590"/>
      <c r="AT55590"/>
      <c r="AU55590"/>
      <c r="AV55590"/>
      <c r="AW55590"/>
      <c r="AX55590"/>
      <c r="AY55590"/>
    </row>
    <row r="55591" spans="1:51" ht="10.15" customHeight="1" x14ac:dyDescent="0.2">
      <c r="A55591"/>
      <c r="B55591"/>
      <c r="C55591"/>
      <c r="D55591"/>
      <c r="E55591"/>
      <c r="F55591"/>
      <c r="G55591" s="67"/>
      <c r="H55591"/>
      <c r="I55591"/>
      <c r="J55591"/>
      <c r="K55591"/>
      <c r="L55591" s="124"/>
      <c r="M55591" s="74"/>
      <c r="N55591" s="77"/>
      <c r="O55591"/>
      <c r="P55591"/>
      <c r="Q55591"/>
      <c r="R55591"/>
      <c r="S55591" s="124"/>
      <c r="T55591" s="124"/>
      <c r="U55591" s="124"/>
      <c r="V55591" s="124"/>
      <c r="W55591" s="124"/>
      <c r="X55591" s="140"/>
      <c r="Y55591" s="96"/>
      <c r="Z55591" s="96"/>
      <c r="AA55591" s="96"/>
      <c r="AB55591" s="96"/>
      <c r="AC55591"/>
      <c r="AD55591" s="124"/>
      <c r="AE55591" s="81"/>
      <c r="AF55591"/>
      <c r="AG55591"/>
      <c r="AH55591"/>
      <c r="AI55591"/>
      <c r="AJ55591" s="77"/>
      <c r="AK55591"/>
      <c r="AL55591"/>
      <c r="AM55591"/>
      <c r="AN55591" s="111"/>
      <c r="AO55591"/>
      <c r="AP55591"/>
      <c r="AQ55591"/>
      <c r="AR55591"/>
      <c r="AS55591"/>
      <c r="AT55591"/>
      <c r="AU55591"/>
      <c r="AV55591"/>
      <c r="AW55591"/>
      <c r="AX55591"/>
      <c r="AY55591"/>
    </row>
    <row r="55592" spans="1:51" ht="10.15" customHeight="1" x14ac:dyDescent="0.2">
      <c r="A55592"/>
      <c r="B55592"/>
      <c r="C55592"/>
      <c r="D55592"/>
      <c r="E55592"/>
      <c r="F55592"/>
      <c r="G55592" s="67"/>
      <c r="H55592"/>
      <c r="I55592"/>
      <c r="J55592"/>
      <c r="K55592"/>
      <c r="L55592" s="124"/>
      <c r="M55592" s="74"/>
      <c r="N55592" s="77"/>
      <c r="O55592"/>
      <c r="P55592"/>
      <c r="Q55592"/>
      <c r="R55592"/>
      <c r="S55592" s="124"/>
      <c r="T55592" s="124"/>
      <c r="U55592" s="124"/>
      <c r="V55592" s="124"/>
      <c r="W55592" s="124"/>
      <c r="X55592" s="140"/>
      <c r="Y55592" s="96"/>
      <c r="Z55592" s="96"/>
      <c r="AA55592" s="96"/>
      <c r="AB55592" s="96"/>
      <c r="AC55592"/>
      <c r="AD55592" s="124"/>
      <c r="AE55592" s="81"/>
      <c r="AF55592"/>
      <c r="AG55592"/>
      <c r="AH55592"/>
      <c r="AI55592"/>
      <c r="AJ55592" s="77"/>
      <c r="AK55592"/>
      <c r="AL55592"/>
      <c r="AM55592"/>
      <c r="AN55592" s="111"/>
      <c r="AO55592"/>
      <c r="AP55592"/>
      <c r="AQ55592"/>
      <c r="AR55592"/>
      <c r="AS55592"/>
      <c r="AT55592"/>
      <c r="AU55592"/>
      <c r="AV55592"/>
      <c r="AW55592"/>
      <c r="AX55592"/>
      <c r="AY55592"/>
    </row>
    <row r="55593" spans="1:51" ht="10.15" customHeight="1" x14ac:dyDescent="0.2">
      <c r="A55593"/>
      <c r="B55593"/>
      <c r="C55593"/>
      <c r="D55593"/>
      <c r="E55593"/>
      <c r="F55593"/>
      <c r="G55593" s="67"/>
      <c r="H55593"/>
      <c r="I55593"/>
      <c r="J55593"/>
      <c r="K55593"/>
      <c r="L55593" s="124"/>
      <c r="M55593" s="74"/>
      <c r="N55593" s="77"/>
      <c r="O55593"/>
      <c r="P55593"/>
      <c r="Q55593"/>
      <c r="R55593"/>
      <c r="S55593" s="124"/>
      <c r="T55593" s="124"/>
      <c r="U55593" s="124"/>
      <c r="V55593" s="124"/>
      <c r="W55593" s="124"/>
      <c r="X55593" s="140"/>
      <c r="Y55593" s="96"/>
      <c r="Z55593" s="96"/>
      <c r="AA55593" s="96"/>
      <c r="AB55593" s="96"/>
      <c r="AC55593"/>
      <c r="AD55593" s="124"/>
      <c r="AE55593" s="81"/>
      <c r="AF55593"/>
      <c r="AG55593"/>
      <c r="AH55593"/>
      <c r="AI55593"/>
      <c r="AJ55593" s="77"/>
      <c r="AK55593"/>
      <c r="AL55593"/>
      <c r="AM55593"/>
      <c r="AN55593" s="111"/>
      <c r="AO55593"/>
      <c r="AP55593"/>
      <c r="AQ55593"/>
      <c r="AR55593"/>
      <c r="AS55593"/>
      <c r="AT55593"/>
      <c r="AU55593"/>
      <c r="AV55593"/>
      <c r="AW55593"/>
      <c r="AX55593"/>
      <c r="AY55593"/>
    </row>
    <row r="55594" spans="1:51" ht="10.15" customHeight="1" x14ac:dyDescent="0.2">
      <c r="A55594"/>
      <c r="B55594"/>
      <c r="C55594"/>
      <c r="D55594"/>
      <c r="E55594"/>
      <c r="F55594"/>
      <c r="G55594" s="67"/>
      <c r="H55594"/>
      <c r="I55594"/>
      <c r="J55594"/>
      <c r="K55594"/>
      <c r="L55594" s="124"/>
      <c r="M55594" s="74"/>
      <c r="N55594" s="77"/>
      <c r="O55594"/>
      <c r="P55594"/>
      <c r="Q55594"/>
      <c r="R55594"/>
      <c r="S55594" s="124"/>
      <c r="T55594" s="124"/>
      <c r="U55594" s="124"/>
      <c r="V55594" s="124"/>
      <c r="W55594" s="124"/>
      <c r="X55594" s="140"/>
      <c r="Y55594" s="96"/>
      <c r="Z55594" s="96"/>
      <c r="AA55594" s="96"/>
      <c r="AB55594" s="96"/>
      <c r="AC55594"/>
      <c r="AD55594" s="124"/>
      <c r="AE55594" s="81"/>
      <c r="AF55594"/>
      <c r="AG55594"/>
      <c r="AH55594"/>
      <c r="AI55594"/>
      <c r="AJ55594" s="77"/>
      <c r="AK55594"/>
      <c r="AL55594"/>
      <c r="AM55594"/>
      <c r="AN55594" s="111"/>
      <c r="AO55594"/>
      <c r="AP55594"/>
      <c r="AQ55594"/>
      <c r="AR55594"/>
      <c r="AS55594"/>
      <c r="AT55594"/>
      <c r="AU55594"/>
      <c r="AV55594"/>
      <c r="AW55594"/>
      <c r="AX55594"/>
      <c r="AY55594"/>
    </row>
    <row r="55595" spans="1:51" ht="10.15" customHeight="1" x14ac:dyDescent="0.2">
      <c r="A55595"/>
      <c r="B55595"/>
      <c r="C55595"/>
      <c r="D55595"/>
      <c r="E55595"/>
      <c r="F55595"/>
      <c r="G55595" s="67"/>
      <c r="H55595"/>
      <c r="I55595"/>
      <c r="J55595"/>
      <c r="K55595"/>
      <c r="L55595" s="124"/>
      <c r="M55595" s="74"/>
      <c r="N55595" s="77"/>
      <c r="O55595"/>
      <c r="P55595"/>
      <c r="Q55595"/>
      <c r="R55595"/>
      <c r="S55595" s="124"/>
      <c r="T55595" s="124"/>
      <c r="U55595" s="124"/>
      <c r="V55595" s="124"/>
      <c r="W55595" s="124"/>
      <c r="X55595" s="140"/>
      <c r="Y55595" s="96"/>
      <c r="Z55595" s="96"/>
      <c r="AA55595" s="96"/>
      <c r="AB55595" s="96"/>
      <c r="AC55595"/>
      <c r="AD55595" s="124"/>
      <c r="AE55595" s="81"/>
      <c r="AF55595"/>
      <c r="AG55595"/>
      <c r="AH55595"/>
      <c r="AI55595"/>
      <c r="AJ55595" s="77"/>
      <c r="AK55595"/>
      <c r="AL55595"/>
      <c r="AM55595"/>
      <c r="AN55595" s="111"/>
      <c r="AO55595"/>
      <c r="AP55595"/>
      <c r="AQ55595"/>
      <c r="AR55595"/>
      <c r="AS55595"/>
      <c r="AT55595"/>
      <c r="AU55595"/>
      <c r="AV55595"/>
      <c r="AW55595"/>
      <c r="AX55595"/>
      <c r="AY55595"/>
    </row>
    <row r="55596" spans="1:51" ht="10.15" customHeight="1" x14ac:dyDescent="0.2">
      <c r="A55596"/>
      <c r="B55596"/>
      <c r="C55596"/>
      <c r="D55596"/>
      <c r="E55596"/>
      <c r="F55596"/>
      <c r="G55596" s="67"/>
      <c r="H55596"/>
      <c r="I55596"/>
      <c r="J55596"/>
      <c r="K55596"/>
      <c r="L55596" s="124"/>
      <c r="M55596" s="74"/>
      <c r="N55596" s="77"/>
      <c r="O55596"/>
      <c r="P55596"/>
      <c r="Q55596"/>
      <c r="R55596"/>
      <c r="S55596" s="124"/>
      <c r="T55596" s="124"/>
      <c r="U55596" s="124"/>
      <c r="V55596" s="124"/>
      <c r="W55596" s="124"/>
      <c r="X55596" s="140"/>
      <c r="Y55596" s="96"/>
      <c r="Z55596" s="96"/>
      <c r="AA55596" s="96"/>
      <c r="AB55596" s="96"/>
      <c r="AC55596"/>
      <c r="AD55596" s="124"/>
      <c r="AE55596" s="81"/>
      <c r="AF55596"/>
      <c r="AG55596"/>
      <c r="AH55596"/>
      <c r="AI55596"/>
      <c r="AJ55596" s="77"/>
      <c r="AK55596"/>
      <c r="AL55596"/>
      <c r="AM55596"/>
      <c r="AN55596" s="111"/>
      <c r="AO55596"/>
      <c r="AP55596"/>
      <c r="AQ55596"/>
      <c r="AR55596"/>
      <c r="AS55596"/>
      <c r="AT55596"/>
      <c r="AU55596"/>
      <c r="AV55596"/>
      <c r="AW55596"/>
      <c r="AX55596"/>
      <c r="AY55596"/>
    </row>
    <row r="55597" spans="1:51" ht="10.15" customHeight="1" x14ac:dyDescent="0.2">
      <c r="A55597"/>
      <c r="B55597"/>
      <c r="C55597"/>
      <c r="D55597"/>
      <c r="E55597"/>
      <c r="F55597"/>
      <c r="G55597" s="67"/>
      <c r="H55597"/>
      <c r="I55597"/>
      <c r="J55597"/>
      <c r="K55597"/>
      <c r="L55597" s="124"/>
      <c r="M55597" s="74"/>
      <c r="N55597" s="77"/>
      <c r="O55597"/>
      <c r="P55597"/>
      <c r="Q55597"/>
      <c r="R55597"/>
      <c r="S55597" s="124"/>
      <c r="T55597" s="124"/>
      <c r="U55597" s="124"/>
      <c r="V55597" s="124"/>
      <c r="W55597" s="124"/>
      <c r="X55597" s="140"/>
      <c r="Y55597" s="96"/>
      <c r="Z55597" s="96"/>
      <c r="AA55597" s="96"/>
      <c r="AB55597" s="96"/>
      <c r="AC55597"/>
      <c r="AD55597" s="124"/>
      <c r="AE55597" s="81"/>
      <c r="AF55597"/>
      <c r="AG55597"/>
      <c r="AH55597"/>
      <c r="AI55597"/>
      <c r="AJ55597" s="77"/>
      <c r="AK55597"/>
      <c r="AL55597"/>
      <c r="AM55597"/>
      <c r="AN55597" s="111"/>
      <c r="AO55597"/>
      <c r="AP55597"/>
      <c r="AQ55597"/>
      <c r="AR55597"/>
      <c r="AS55597"/>
      <c r="AT55597"/>
      <c r="AU55597"/>
      <c r="AV55597"/>
      <c r="AW55597"/>
      <c r="AX55597"/>
      <c r="AY55597"/>
    </row>
    <row r="55598" spans="1:51" ht="10.15" customHeight="1" x14ac:dyDescent="0.2">
      <c r="A55598"/>
      <c r="B55598"/>
      <c r="C55598"/>
      <c r="D55598"/>
      <c r="E55598"/>
      <c r="F55598"/>
      <c r="G55598" s="67"/>
      <c r="H55598"/>
      <c r="I55598"/>
      <c r="J55598"/>
      <c r="K55598"/>
      <c r="L55598" s="124"/>
      <c r="M55598" s="74"/>
      <c r="N55598" s="77"/>
      <c r="O55598"/>
      <c r="P55598"/>
      <c r="Q55598"/>
      <c r="R55598"/>
      <c r="S55598" s="124"/>
      <c r="T55598" s="124"/>
      <c r="U55598" s="124"/>
      <c r="V55598" s="124"/>
      <c r="W55598" s="124"/>
      <c r="X55598" s="140"/>
      <c r="Y55598" s="96"/>
      <c r="Z55598" s="96"/>
      <c r="AA55598" s="96"/>
      <c r="AB55598" s="96"/>
      <c r="AC55598"/>
      <c r="AD55598" s="124"/>
      <c r="AE55598" s="81"/>
      <c r="AF55598"/>
      <c r="AG55598"/>
      <c r="AH55598"/>
      <c r="AI55598"/>
      <c r="AJ55598" s="77"/>
      <c r="AK55598"/>
      <c r="AL55598"/>
      <c r="AM55598"/>
      <c r="AN55598" s="111"/>
      <c r="AO55598"/>
      <c r="AP55598"/>
      <c r="AQ55598"/>
      <c r="AR55598"/>
      <c r="AS55598"/>
      <c r="AT55598"/>
      <c r="AU55598"/>
      <c r="AV55598"/>
      <c r="AW55598"/>
      <c r="AX55598"/>
      <c r="AY55598"/>
    </row>
    <row r="55599" spans="1:51" ht="10.15" customHeight="1" x14ac:dyDescent="0.2">
      <c r="A55599"/>
      <c r="B55599"/>
      <c r="C55599"/>
      <c r="D55599"/>
      <c r="E55599"/>
      <c r="F55599"/>
      <c r="G55599" s="67"/>
      <c r="H55599"/>
      <c r="I55599"/>
      <c r="J55599"/>
      <c r="K55599"/>
      <c r="L55599" s="124"/>
      <c r="M55599" s="74"/>
      <c r="N55599" s="77"/>
      <c r="O55599"/>
      <c r="P55599"/>
      <c r="Q55599"/>
      <c r="R55599"/>
      <c r="S55599" s="124"/>
      <c r="T55599" s="124"/>
      <c r="U55599" s="124"/>
      <c r="V55599" s="124"/>
      <c r="W55599" s="124"/>
      <c r="X55599" s="140"/>
      <c r="Y55599" s="96"/>
      <c r="Z55599" s="96"/>
      <c r="AA55599" s="96"/>
      <c r="AB55599" s="96"/>
      <c r="AC55599"/>
      <c r="AD55599" s="124"/>
      <c r="AE55599" s="81"/>
      <c r="AF55599"/>
      <c r="AG55599"/>
      <c r="AH55599"/>
      <c r="AI55599"/>
      <c r="AJ55599" s="77"/>
      <c r="AK55599"/>
      <c r="AL55599"/>
      <c r="AM55599"/>
      <c r="AN55599" s="111"/>
      <c r="AO55599"/>
      <c r="AP55599"/>
      <c r="AQ55599"/>
      <c r="AR55599"/>
      <c r="AS55599"/>
      <c r="AT55599"/>
      <c r="AU55599"/>
      <c r="AV55599"/>
      <c r="AW55599"/>
      <c r="AX55599"/>
      <c r="AY55599"/>
    </row>
    <row r="55600" spans="1:51" ht="10.15" customHeight="1" x14ac:dyDescent="0.2">
      <c r="A55600"/>
      <c r="B55600"/>
      <c r="C55600"/>
      <c r="D55600"/>
      <c r="E55600"/>
      <c r="F55600"/>
      <c r="G55600" s="67"/>
      <c r="H55600"/>
      <c r="I55600"/>
      <c r="J55600"/>
      <c r="K55600"/>
      <c r="L55600" s="124"/>
      <c r="M55600" s="74"/>
      <c r="N55600" s="77"/>
      <c r="O55600"/>
      <c r="P55600"/>
      <c r="Q55600"/>
      <c r="R55600"/>
      <c r="S55600" s="124"/>
      <c r="T55600" s="124"/>
      <c r="U55600" s="124"/>
      <c r="V55600" s="124"/>
      <c r="W55600" s="124"/>
      <c r="X55600" s="140"/>
      <c r="Y55600" s="96"/>
      <c r="Z55600" s="96"/>
      <c r="AA55600" s="96"/>
      <c r="AB55600" s="96"/>
      <c r="AC55600"/>
      <c r="AD55600" s="124"/>
      <c r="AE55600" s="81"/>
      <c r="AF55600"/>
      <c r="AG55600"/>
      <c r="AH55600"/>
      <c r="AI55600"/>
      <c r="AJ55600" s="77"/>
      <c r="AK55600"/>
      <c r="AL55600"/>
      <c r="AM55600"/>
      <c r="AN55600" s="111"/>
      <c r="AO55600"/>
      <c r="AP55600"/>
      <c r="AQ55600"/>
      <c r="AR55600"/>
      <c r="AS55600"/>
      <c r="AT55600"/>
      <c r="AU55600"/>
      <c r="AV55600"/>
      <c r="AW55600"/>
      <c r="AX55600"/>
      <c r="AY55600"/>
    </row>
    <row r="55601" spans="1:51" ht="10.15" customHeight="1" x14ac:dyDescent="0.2">
      <c r="A55601"/>
      <c r="B55601"/>
      <c r="C55601"/>
      <c r="D55601"/>
      <c r="E55601"/>
      <c r="F55601"/>
      <c r="G55601" s="67"/>
      <c r="H55601"/>
      <c r="I55601"/>
      <c r="J55601"/>
      <c r="K55601"/>
      <c r="L55601" s="124"/>
      <c r="M55601" s="74"/>
      <c r="N55601" s="77"/>
      <c r="O55601"/>
      <c r="P55601"/>
      <c r="Q55601"/>
      <c r="R55601"/>
      <c r="S55601" s="124"/>
      <c r="T55601" s="124"/>
      <c r="U55601" s="124"/>
      <c r="V55601" s="124"/>
      <c r="W55601" s="124"/>
      <c r="X55601" s="140"/>
      <c r="Y55601" s="96"/>
      <c r="Z55601" s="96"/>
      <c r="AA55601" s="96"/>
      <c r="AB55601" s="96"/>
      <c r="AC55601"/>
      <c r="AD55601" s="124"/>
      <c r="AE55601" s="81"/>
      <c r="AF55601"/>
      <c r="AG55601"/>
      <c r="AH55601"/>
      <c r="AI55601"/>
      <c r="AJ55601" s="77"/>
      <c r="AK55601"/>
      <c r="AL55601"/>
      <c r="AM55601"/>
      <c r="AN55601" s="111"/>
      <c r="AO55601"/>
      <c r="AP55601"/>
      <c r="AQ55601"/>
      <c r="AR55601"/>
      <c r="AS55601"/>
      <c r="AT55601"/>
      <c r="AU55601"/>
      <c r="AV55601"/>
      <c r="AW55601"/>
      <c r="AX55601"/>
      <c r="AY55601"/>
    </row>
    <row r="55602" spans="1:51" ht="10.15" customHeight="1" x14ac:dyDescent="0.2">
      <c r="A55602"/>
      <c r="B55602"/>
      <c r="C55602"/>
      <c r="D55602"/>
      <c r="E55602"/>
      <c r="F55602"/>
      <c r="G55602" s="67"/>
      <c r="H55602"/>
      <c r="I55602"/>
      <c r="J55602"/>
      <c r="K55602"/>
      <c r="L55602" s="124"/>
      <c r="M55602" s="74"/>
      <c r="N55602" s="77"/>
      <c r="O55602"/>
      <c r="P55602"/>
      <c r="Q55602"/>
      <c r="R55602"/>
      <c r="S55602" s="124"/>
      <c r="T55602" s="124"/>
      <c r="U55602" s="124"/>
      <c r="V55602" s="124"/>
      <c r="W55602" s="124"/>
      <c r="X55602" s="140"/>
      <c r="Y55602" s="96"/>
      <c r="Z55602" s="96"/>
      <c r="AA55602" s="96"/>
      <c r="AB55602" s="96"/>
      <c r="AC55602"/>
      <c r="AD55602" s="124"/>
      <c r="AE55602" s="81"/>
      <c r="AF55602"/>
      <c r="AG55602"/>
      <c r="AH55602"/>
      <c r="AI55602"/>
      <c r="AJ55602" s="77"/>
      <c r="AK55602"/>
      <c r="AL55602"/>
      <c r="AM55602"/>
      <c r="AN55602" s="111"/>
      <c r="AO55602"/>
      <c r="AP55602"/>
      <c r="AQ55602"/>
      <c r="AR55602"/>
      <c r="AS55602"/>
      <c r="AT55602"/>
      <c r="AU55602"/>
      <c r="AV55602"/>
      <c r="AW55602"/>
      <c r="AX55602"/>
      <c r="AY55602"/>
    </row>
    <row r="55603" spans="1:51" ht="10.15" customHeight="1" x14ac:dyDescent="0.2">
      <c r="A55603"/>
      <c r="B55603"/>
      <c r="C55603"/>
      <c r="D55603"/>
      <c r="E55603"/>
      <c r="F55603"/>
      <c r="G55603" s="67"/>
      <c r="H55603"/>
      <c r="I55603"/>
      <c r="J55603"/>
      <c r="K55603"/>
      <c r="L55603" s="124"/>
      <c r="M55603" s="74"/>
      <c r="N55603" s="77"/>
      <c r="O55603"/>
      <c r="P55603"/>
      <c r="Q55603"/>
      <c r="R55603"/>
      <c r="S55603" s="124"/>
      <c r="T55603" s="124"/>
      <c r="U55603" s="124"/>
      <c r="V55603" s="124"/>
      <c r="W55603" s="124"/>
      <c r="X55603" s="140"/>
      <c r="Y55603" s="96"/>
      <c r="Z55603" s="96"/>
      <c r="AA55603" s="96"/>
      <c r="AB55603" s="96"/>
      <c r="AC55603"/>
      <c r="AD55603" s="124"/>
      <c r="AE55603" s="81"/>
      <c r="AF55603"/>
      <c r="AG55603"/>
      <c r="AH55603"/>
      <c r="AI55603"/>
      <c r="AJ55603" s="77"/>
      <c r="AK55603"/>
      <c r="AL55603"/>
      <c r="AM55603"/>
      <c r="AN55603" s="111"/>
      <c r="AO55603"/>
      <c r="AP55603"/>
      <c r="AQ55603"/>
      <c r="AR55603"/>
      <c r="AS55603"/>
      <c r="AT55603"/>
      <c r="AU55603"/>
      <c r="AV55603"/>
      <c r="AW55603"/>
      <c r="AX55603"/>
      <c r="AY55603"/>
    </row>
    <row r="55604" spans="1:51" ht="10.15" customHeight="1" x14ac:dyDescent="0.2">
      <c r="A55604"/>
      <c r="B55604"/>
      <c r="C55604"/>
      <c r="D55604"/>
      <c r="E55604"/>
      <c r="F55604"/>
      <c r="G55604" s="67"/>
      <c r="H55604"/>
      <c r="I55604"/>
      <c r="J55604"/>
      <c r="K55604"/>
      <c r="L55604" s="124"/>
      <c r="M55604" s="74"/>
      <c r="N55604" s="77"/>
      <c r="O55604"/>
      <c r="P55604"/>
      <c r="Q55604"/>
      <c r="R55604"/>
      <c r="S55604" s="124"/>
      <c r="T55604" s="124"/>
      <c r="U55604" s="124"/>
      <c r="V55604" s="124"/>
      <c r="W55604" s="124"/>
      <c r="X55604" s="140"/>
      <c r="Y55604" s="96"/>
      <c r="Z55604" s="96"/>
      <c r="AA55604" s="96"/>
      <c r="AB55604" s="96"/>
      <c r="AC55604"/>
      <c r="AD55604" s="124"/>
      <c r="AE55604" s="81"/>
      <c r="AF55604"/>
      <c r="AG55604"/>
      <c r="AH55604"/>
      <c r="AI55604"/>
      <c r="AJ55604" s="77"/>
      <c r="AK55604"/>
      <c r="AL55604"/>
      <c r="AM55604"/>
      <c r="AN55604" s="111"/>
      <c r="AO55604"/>
      <c r="AP55604"/>
      <c r="AQ55604"/>
      <c r="AR55604"/>
      <c r="AS55604"/>
      <c r="AT55604"/>
      <c r="AU55604"/>
      <c r="AV55604"/>
      <c r="AW55604"/>
      <c r="AX55604"/>
      <c r="AY55604"/>
    </row>
    <row r="55605" spans="1:51" ht="10.15" customHeight="1" x14ac:dyDescent="0.2">
      <c r="A55605"/>
      <c r="B55605"/>
      <c r="C55605"/>
      <c r="D55605"/>
      <c r="E55605"/>
      <c r="F55605"/>
      <c r="G55605" s="67"/>
      <c r="H55605"/>
      <c r="I55605"/>
      <c r="J55605"/>
      <c r="K55605"/>
      <c r="L55605" s="124"/>
      <c r="M55605" s="74"/>
      <c r="N55605" s="77"/>
      <c r="O55605"/>
      <c r="P55605"/>
      <c r="Q55605"/>
      <c r="R55605"/>
      <c r="S55605" s="124"/>
      <c r="T55605" s="124"/>
      <c r="U55605" s="124"/>
      <c r="V55605" s="124"/>
      <c r="W55605" s="124"/>
      <c r="X55605" s="140"/>
      <c r="Y55605" s="96"/>
      <c r="Z55605" s="96"/>
      <c r="AA55605" s="96"/>
      <c r="AB55605" s="96"/>
      <c r="AC55605"/>
      <c r="AD55605" s="124"/>
      <c r="AE55605" s="81"/>
      <c r="AF55605"/>
      <c r="AG55605"/>
      <c r="AH55605"/>
      <c r="AI55605"/>
      <c r="AJ55605" s="77"/>
      <c r="AK55605"/>
      <c r="AL55605"/>
      <c r="AM55605"/>
      <c r="AN55605" s="111"/>
      <c r="AO55605"/>
      <c r="AP55605"/>
      <c r="AQ55605"/>
      <c r="AR55605"/>
      <c r="AS55605"/>
      <c r="AT55605"/>
      <c r="AU55605"/>
      <c r="AV55605"/>
      <c r="AW55605"/>
      <c r="AX55605"/>
      <c r="AY55605"/>
    </row>
    <row r="55606" spans="1:51" ht="10.15" customHeight="1" x14ac:dyDescent="0.2">
      <c r="A55606"/>
      <c r="B55606"/>
      <c r="C55606"/>
      <c r="D55606"/>
      <c r="E55606"/>
      <c r="F55606"/>
      <c r="G55606" s="67"/>
      <c r="H55606"/>
      <c r="I55606"/>
      <c r="J55606"/>
      <c r="K55606"/>
      <c r="L55606" s="124"/>
      <c r="M55606" s="74"/>
      <c r="N55606" s="77"/>
      <c r="O55606"/>
      <c r="P55606"/>
      <c r="Q55606"/>
      <c r="R55606"/>
      <c r="S55606" s="124"/>
      <c r="T55606" s="124"/>
      <c r="U55606" s="124"/>
      <c r="V55606" s="124"/>
      <c r="W55606" s="124"/>
      <c r="X55606" s="140"/>
      <c r="Y55606" s="96"/>
      <c r="Z55606" s="96"/>
      <c r="AA55606" s="96"/>
      <c r="AB55606" s="96"/>
      <c r="AC55606"/>
      <c r="AD55606" s="124"/>
      <c r="AE55606" s="81"/>
      <c r="AF55606"/>
      <c r="AG55606"/>
      <c r="AH55606"/>
      <c r="AI55606"/>
      <c r="AJ55606" s="77"/>
      <c r="AK55606"/>
      <c r="AL55606"/>
      <c r="AM55606"/>
      <c r="AN55606" s="111"/>
      <c r="AO55606"/>
      <c r="AP55606"/>
      <c r="AQ55606"/>
      <c r="AR55606"/>
      <c r="AS55606"/>
      <c r="AT55606"/>
      <c r="AU55606"/>
      <c r="AV55606"/>
      <c r="AW55606"/>
      <c r="AX55606"/>
      <c r="AY55606"/>
    </row>
    <row r="55607" spans="1:51" ht="10.15" customHeight="1" x14ac:dyDescent="0.2">
      <c r="A55607"/>
      <c r="B55607"/>
      <c r="C55607"/>
      <c r="D55607"/>
      <c r="E55607"/>
      <c r="F55607"/>
      <c r="G55607" s="67"/>
      <c r="H55607"/>
      <c r="I55607"/>
      <c r="J55607"/>
      <c r="K55607"/>
      <c r="L55607" s="124"/>
      <c r="M55607" s="74"/>
      <c r="N55607" s="77"/>
      <c r="O55607"/>
      <c r="P55607"/>
      <c r="Q55607"/>
      <c r="R55607"/>
      <c r="S55607" s="124"/>
      <c r="T55607" s="124"/>
      <c r="U55607" s="124"/>
      <c r="V55607" s="124"/>
      <c r="W55607" s="124"/>
      <c r="X55607" s="140"/>
      <c r="Y55607" s="96"/>
      <c r="Z55607" s="96"/>
      <c r="AA55607" s="96"/>
      <c r="AB55607" s="96"/>
      <c r="AC55607"/>
      <c r="AD55607" s="124"/>
      <c r="AE55607" s="81"/>
      <c r="AF55607"/>
      <c r="AG55607"/>
      <c r="AH55607"/>
      <c r="AI55607"/>
      <c r="AJ55607" s="77"/>
      <c r="AK55607"/>
      <c r="AL55607"/>
      <c r="AM55607"/>
      <c r="AN55607" s="111"/>
      <c r="AO55607"/>
      <c r="AP55607"/>
      <c r="AQ55607"/>
      <c r="AR55607"/>
      <c r="AS55607"/>
      <c r="AT55607"/>
      <c r="AU55607"/>
      <c r="AV55607"/>
      <c r="AW55607"/>
      <c r="AX55607"/>
      <c r="AY55607"/>
    </row>
    <row r="55608" spans="1:51" ht="10.15" customHeight="1" x14ac:dyDescent="0.2">
      <c r="A55608"/>
      <c r="B55608"/>
      <c r="C55608"/>
      <c r="D55608"/>
      <c r="E55608"/>
      <c r="F55608"/>
      <c r="G55608" s="67"/>
      <c r="H55608"/>
      <c r="I55608"/>
      <c r="J55608"/>
      <c r="K55608"/>
      <c r="L55608" s="124"/>
      <c r="M55608" s="74"/>
      <c r="N55608" s="77"/>
      <c r="O55608"/>
      <c r="P55608"/>
      <c r="Q55608"/>
      <c r="R55608"/>
      <c r="S55608" s="124"/>
      <c r="T55608" s="124"/>
      <c r="U55608" s="124"/>
      <c r="V55608" s="124"/>
      <c r="W55608" s="124"/>
      <c r="X55608" s="140"/>
      <c r="Y55608" s="96"/>
      <c r="Z55608" s="96"/>
      <c r="AA55608" s="96"/>
      <c r="AB55608" s="96"/>
      <c r="AC55608"/>
      <c r="AD55608" s="124"/>
      <c r="AE55608" s="81"/>
      <c r="AF55608"/>
      <c r="AG55608"/>
      <c r="AH55608"/>
      <c r="AI55608"/>
      <c r="AJ55608" s="77"/>
      <c r="AK55608"/>
      <c r="AL55608"/>
      <c r="AM55608"/>
      <c r="AN55608" s="111"/>
      <c r="AO55608"/>
      <c r="AP55608"/>
      <c r="AQ55608"/>
      <c r="AR55608"/>
      <c r="AS55608"/>
      <c r="AT55608"/>
      <c r="AU55608"/>
      <c r="AV55608"/>
      <c r="AW55608"/>
      <c r="AX55608"/>
      <c r="AY55608"/>
    </row>
    <row r="55609" spans="1:51" ht="10.15" customHeight="1" x14ac:dyDescent="0.2">
      <c r="A55609"/>
      <c r="B55609"/>
      <c r="C55609"/>
      <c r="D55609"/>
      <c r="E55609"/>
      <c r="F55609"/>
      <c r="G55609" s="67"/>
      <c r="H55609"/>
      <c r="I55609"/>
      <c r="J55609"/>
      <c r="K55609"/>
      <c r="L55609" s="124"/>
      <c r="M55609" s="74"/>
      <c r="N55609" s="77"/>
      <c r="O55609"/>
      <c r="P55609"/>
      <c r="Q55609"/>
      <c r="R55609"/>
      <c r="S55609" s="124"/>
      <c r="T55609" s="124"/>
      <c r="U55609" s="124"/>
      <c r="V55609" s="124"/>
      <c r="W55609" s="124"/>
      <c r="X55609" s="140"/>
      <c r="Y55609" s="96"/>
      <c r="Z55609" s="96"/>
      <c r="AA55609" s="96"/>
      <c r="AB55609" s="96"/>
      <c r="AC55609"/>
      <c r="AD55609" s="124"/>
      <c r="AE55609" s="81"/>
      <c r="AF55609"/>
      <c r="AG55609"/>
      <c r="AH55609"/>
      <c r="AI55609"/>
      <c r="AJ55609" s="77"/>
      <c r="AK55609"/>
      <c r="AL55609"/>
      <c r="AM55609"/>
      <c r="AN55609" s="111"/>
      <c r="AO55609"/>
      <c r="AP55609"/>
      <c r="AQ55609"/>
      <c r="AR55609"/>
      <c r="AS55609"/>
      <c r="AT55609"/>
      <c r="AU55609"/>
      <c r="AV55609"/>
      <c r="AW55609"/>
      <c r="AX55609"/>
      <c r="AY55609"/>
    </row>
    <row r="55610" spans="1:51" ht="10.15" customHeight="1" x14ac:dyDescent="0.2">
      <c r="A55610"/>
      <c r="B55610"/>
      <c r="C55610"/>
      <c r="D55610"/>
      <c r="E55610"/>
      <c r="F55610"/>
      <c r="G55610" s="67"/>
      <c r="H55610"/>
      <c r="I55610"/>
      <c r="J55610"/>
      <c r="K55610"/>
      <c r="L55610" s="124"/>
      <c r="M55610" s="74"/>
      <c r="N55610" s="77"/>
      <c r="O55610"/>
      <c r="P55610"/>
      <c r="Q55610"/>
      <c r="R55610"/>
      <c r="S55610" s="124"/>
      <c r="T55610" s="124"/>
      <c r="U55610" s="124"/>
      <c r="V55610" s="124"/>
      <c r="W55610" s="124"/>
      <c r="X55610" s="140"/>
      <c r="Y55610" s="96"/>
      <c r="Z55610" s="96"/>
      <c r="AA55610" s="96"/>
      <c r="AB55610" s="96"/>
      <c r="AC55610"/>
      <c r="AD55610" s="124"/>
      <c r="AE55610" s="81"/>
      <c r="AF55610"/>
      <c r="AG55610"/>
      <c r="AH55610"/>
      <c r="AI55610"/>
      <c r="AJ55610" s="77"/>
      <c r="AK55610"/>
      <c r="AL55610"/>
      <c r="AM55610"/>
      <c r="AN55610" s="111"/>
      <c r="AO55610"/>
      <c r="AP55610"/>
      <c r="AQ55610"/>
      <c r="AR55610"/>
      <c r="AS55610"/>
      <c r="AT55610"/>
      <c r="AU55610"/>
      <c r="AV55610"/>
      <c r="AW55610"/>
      <c r="AX55610"/>
      <c r="AY55610"/>
    </row>
    <row r="55611" spans="1:51" ht="10.15" customHeight="1" x14ac:dyDescent="0.2">
      <c r="A55611"/>
      <c r="B55611"/>
      <c r="C55611"/>
      <c r="D55611"/>
      <c r="E55611"/>
      <c r="F55611"/>
      <c r="G55611" s="67"/>
      <c r="H55611"/>
      <c r="I55611"/>
      <c r="J55611"/>
      <c r="K55611"/>
      <c r="L55611" s="124"/>
      <c r="M55611" s="74"/>
      <c r="N55611" s="77"/>
      <c r="O55611"/>
      <c r="P55611"/>
      <c r="Q55611"/>
      <c r="R55611"/>
      <c r="S55611" s="124"/>
      <c r="T55611" s="124"/>
      <c r="U55611" s="124"/>
      <c r="V55611" s="124"/>
      <c r="W55611" s="124"/>
      <c r="X55611" s="140"/>
      <c r="Y55611" s="96"/>
      <c r="Z55611" s="96"/>
      <c r="AA55611" s="96"/>
      <c r="AB55611" s="96"/>
      <c r="AC55611"/>
      <c r="AD55611" s="124"/>
      <c r="AE55611" s="81"/>
      <c r="AF55611"/>
      <c r="AG55611"/>
      <c r="AH55611"/>
      <c r="AI55611"/>
      <c r="AJ55611" s="77"/>
      <c r="AK55611"/>
      <c r="AL55611"/>
      <c r="AM55611"/>
      <c r="AN55611" s="111"/>
      <c r="AO55611"/>
      <c r="AP55611"/>
      <c r="AQ55611"/>
      <c r="AR55611"/>
      <c r="AS55611"/>
      <c r="AT55611"/>
      <c r="AU55611"/>
      <c r="AV55611"/>
      <c r="AW55611"/>
      <c r="AX55611"/>
      <c r="AY55611"/>
    </row>
    <row r="55612" spans="1:51" ht="10.15" customHeight="1" x14ac:dyDescent="0.2">
      <c r="A55612"/>
      <c r="B55612"/>
      <c r="C55612"/>
      <c r="D55612"/>
      <c r="E55612"/>
      <c r="F55612"/>
      <c r="G55612" s="67"/>
      <c r="H55612"/>
      <c r="I55612"/>
      <c r="J55612"/>
      <c r="K55612"/>
      <c r="L55612" s="124"/>
      <c r="M55612" s="74"/>
      <c r="N55612" s="77"/>
      <c r="O55612"/>
      <c r="P55612"/>
      <c r="Q55612"/>
      <c r="R55612"/>
      <c r="S55612" s="124"/>
      <c r="T55612" s="124"/>
      <c r="U55612" s="124"/>
      <c r="V55612" s="124"/>
      <c r="W55612" s="124"/>
      <c r="X55612" s="140"/>
      <c r="Y55612" s="96"/>
      <c r="Z55612" s="96"/>
      <c r="AA55612" s="96"/>
      <c r="AB55612" s="96"/>
      <c r="AC55612"/>
      <c r="AD55612" s="124"/>
      <c r="AE55612" s="81"/>
      <c r="AF55612"/>
      <c r="AG55612"/>
      <c r="AH55612"/>
      <c r="AI55612"/>
      <c r="AJ55612" s="77"/>
      <c r="AK55612"/>
      <c r="AL55612"/>
      <c r="AM55612"/>
      <c r="AN55612" s="111"/>
      <c r="AO55612"/>
      <c r="AP55612"/>
      <c r="AQ55612"/>
      <c r="AR55612"/>
      <c r="AS55612"/>
      <c r="AT55612"/>
      <c r="AU55612"/>
      <c r="AV55612"/>
      <c r="AW55612"/>
      <c r="AX55612"/>
      <c r="AY55612"/>
    </row>
    <row r="55613" spans="1:51" ht="10.15" customHeight="1" x14ac:dyDescent="0.2">
      <c r="A55613"/>
      <c r="B55613"/>
      <c r="C55613"/>
      <c r="D55613"/>
      <c r="E55613"/>
      <c r="F55613"/>
      <c r="G55613" s="67"/>
      <c r="H55613"/>
      <c r="I55613"/>
      <c r="J55613"/>
      <c r="K55613"/>
      <c r="L55613" s="124"/>
      <c r="M55613" s="74"/>
      <c r="N55613" s="77"/>
      <c r="O55613"/>
      <c r="P55613"/>
      <c r="Q55613"/>
      <c r="R55613"/>
      <c r="S55613" s="124"/>
      <c r="T55613" s="124"/>
      <c r="U55613" s="124"/>
      <c r="V55613" s="124"/>
      <c r="W55613" s="124"/>
      <c r="X55613" s="140"/>
      <c r="Y55613" s="96"/>
      <c r="Z55613" s="96"/>
      <c r="AA55613" s="96"/>
      <c r="AB55613" s="96"/>
      <c r="AC55613"/>
      <c r="AD55613" s="124"/>
      <c r="AE55613" s="81"/>
      <c r="AF55613"/>
      <c r="AG55613"/>
      <c r="AH55613"/>
      <c r="AI55613"/>
      <c r="AJ55613" s="77"/>
      <c r="AK55613"/>
      <c r="AL55613"/>
      <c r="AM55613"/>
      <c r="AN55613" s="111"/>
      <c r="AO55613"/>
      <c r="AP55613"/>
      <c r="AQ55613"/>
      <c r="AR55613"/>
      <c r="AS55613"/>
      <c r="AT55613"/>
      <c r="AU55613"/>
      <c r="AV55613"/>
      <c r="AW55613"/>
      <c r="AX55613"/>
      <c r="AY55613"/>
    </row>
    <row r="55614" spans="1:51" ht="10.15" customHeight="1" x14ac:dyDescent="0.2">
      <c r="A55614"/>
      <c r="B55614"/>
      <c r="C55614"/>
      <c r="D55614"/>
      <c r="E55614"/>
      <c r="F55614"/>
      <c r="G55614" s="67"/>
      <c r="H55614"/>
      <c r="I55614"/>
      <c r="J55614"/>
      <c r="K55614"/>
      <c r="L55614" s="124"/>
      <c r="M55614" s="74"/>
      <c r="N55614" s="77"/>
      <c r="O55614"/>
      <c r="P55614"/>
      <c r="Q55614"/>
      <c r="R55614"/>
      <c r="S55614" s="124"/>
      <c r="T55614" s="124"/>
      <c r="U55614" s="124"/>
      <c r="V55614" s="124"/>
      <c r="W55614" s="124"/>
      <c r="X55614" s="140"/>
      <c r="Y55614" s="96"/>
      <c r="Z55614" s="96"/>
      <c r="AA55614" s="96"/>
      <c r="AB55614" s="96"/>
      <c r="AC55614"/>
      <c r="AD55614" s="124"/>
      <c r="AE55614" s="81"/>
      <c r="AF55614"/>
      <c r="AG55614"/>
      <c r="AH55614"/>
      <c r="AI55614"/>
      <c r="AJ55614" s="77"/>
      <c r="AK55614"/>
      <c r="AL55614"/>
      <c r="AM55614"/>
      <c r="AN55614" s="111"/>
      <c r="AO55614"/>
      <c r="AP55614"/>
      <c r="AQ55614"/>
      <c r="AR55614"/>
      <c r="AS55614"/>
      <c r="AT55614"/>
      <c r="AU55614"/>
      <c r="AV55614"/>
      <c r="AW55614"/>
      <c r="AX55614"/>
      <c r="AY55614"/>
    </row>
    <row r="55615" spans="1:51" ht="10.15" customHeight="1" x14ac:dyDescent="0.2">
      <c r="A55615"/>
      <c r="B55615"/>
      <c r="C55615"/>
      <c r="D55615"/>
      <c r="E55615"/>
      <c r="F55615"/>
      <c r="G55615" s="67"/>
      <c r="H55615"/>
      <c r="I55615"/>
      <c r="J55615"/>
      <c r="K55615"/>
      <c r="L55615" s="124"/>
      <c r="M55615" s="74"/>
      <c r="N55615" s="77"/>
      <c r="O55615"/>
      <c r="P55615"/>
      <c r="Q55615"/>
      <c r="R55615"/>
      <c r="S55615" s="124"/>
      <c r="T55615" s="124"/>
      <c r="U55615" s="124"/>
      <c r="V55615" s="124"/>
      <c r="W55615" s="124"/>
      <c r="X55615" s="140"/>
      <c r="Y55615" s="96"/>
      <c r="Z55615" s="96"/>
      <c r="AA55615" s="96"/>
      <c r="AB55615" s="96"/>
      <c r="AC55615"/>
      <c r="AD55615" s="124"/>
      <c r="AE55615" s="81"/>
      <c r="AF55615"/>
      <c r="AG55615"/>
      <c r="AH55615"/>
      <c r="AI55615"/>
      <c r="AJ55615" s="77"/>
      <c r="AK55615"/>
      <c r="AL55615"/>
      <c r="AM55615"/>
      <c r="AN55615" s="111"/>
      <c r="AO55615"/>
      <c r="AP55615"/>
      <c r="AQ55615"/>
      <c r="AR55615"/>
      <c r="AS55615"/>
      <c r="AT55615"/>
      <c r="AU55615"/>
      <c r="AV55615"/>
      <c r="AW55615"/>
      <c r="AX55615"/>
      <c r="AY55615"/>
    </row>
    <row r="55616" spans="1:51" ht="10.15" customHeight="1" x14ac:dyDescent="0.2">
      <c r="A55616"/>
      <c r="B55616"/>
      <c r="C55616"/>
      <c r="D55616"/>
      <c r="E55616"/>
      <c r="F55616"/>
      <c r="G55616" s="67"/>
      <c r="H55616"/>
      <c r="I55616"/>
      <c r="J55616"/>
      <c r="K55616"/>
      <c r="L55616" s="124"/>
      <c r="M55616" s="74"/>
      <c r="N55616" s="77"/>
      <c r="O55616"/>
      <c r="P55616"/>
      <c r="Q55616"/>
      <c r="R55616"/>
      <c r="S55616" s="124"/>
      <c r="T55616" s="124"/>
      <c r="U55616" s="124"/>
      <c r="V55616" s="124"/>
      <c r="W55616" s="124"/>
      <c r="X55616" s="140"/>
      <c r="Y55616" s="96"/>
      <c r="Z55616" s="96"/>
      <c r="AA55616" s="96"/>
      <c r="AB55616" s="96"/>
      <c r="AC55616"/>
      <c r="AD55616" s="124"/>
      <c r="AE55616" s="81"/>
      <c r="AF55616"/>
      <c r="AG55616"/>
      <c r="AH55616"/>
      <c r="AI55616"/>
      <c r="AJ55616" s="77"/>
      <c r="AK55616"/>
      <c r="AL55616"/>
      <c r="AM55616"/>
      <c r="AN55616" s="111"/>
      <c r="AO55616"/>
      <c r="AP55616"/>
      <c r="AQ55616"/>
      <c r="AR55616"/>
      <c r="AS55616"/>
      <c r="AT55616"/>
      <c r="AU55616"/>
      <c r="AV55616"/>
      <c r="AW55616"/>
      <c r="AX55616"/>
      <c r="AY55616"/>
    </row>
    <row r="55617" spans="1:51" ht="10.15" customHeight="1" x14ac:dyDescent="0.2">
      <c r="A55617"/>
      <c r="B55617"/>
      <c r="C55617"/>
      <c r="D55617"/>
      <c r="E55617"/>
      <c r="F55617"/>
      <c r="G55617" s="67"/>
      <c r="H55617"/>
      <c r="I55617"/>
      <c r="J55617"/>
      <c r="K55617"/>
      <c r="L55617" s="124"/>
      <c r="M55617" s="74"/>
      <c r="N55617" s="77"/>
      <c r="O55617"/>
      <c r="P55617"/>
      <c r="Q55617"/>
      <c r="R55617"/>
      <c r="S55617" s="124"/>
      <c r="T55617" s="124"/>
      <c r="U55617" s="124"/>
      <c r="V55617" s="124"/>
      <c r="W55617" s="124"/>
      <c r="X55617" s="140"/>
      <c r="Y55617" s="96"/>
      <c r="Z55617" s="96"/>
      <c r="AA55617" s="96"/>
      <c r="AB55617" s="96"/>
      <c r="AC55617"/>
      <c r="AD55617" s="124"/>
      <c r="AE55617" s="81"/>
      <c r="AF55617"/>
      <c r="AG55617"/>
      <c r="AH55617"/>
      <c r="AI55617"/>
      <c r="AJ55617" s="77"/>
      <c r="AK55617"/>
      <c r="AL55617"/>
      <c r="AM55617"/>
      <c r="AN55617" s="111"/>
      <c r="AO55617"/>
      <c r="AP55617"/>
      <c r="AQ55617"/>
      <c r="AR55617"/>
      <c r="AS55617"/>
      <c r="AT55617"/>
      <c r="AU55617"/>
      <c r="AV55617"/>
      <c r="AW55617"/>
      <c r="AX55617"/>
      <c r="AY55617"/>
    </row>
    <row r="55618" spans="1:51" ht="10.15" customHeight="1" x14ac:dyDescent="0.2">
      <c r="A55618"/>
      <c r="B55618"/>
      <c r="C55618"/>
      <c r="D55618"/>
      <c r="E55618"/>
      <c r="F55618"/>
      <c r="G55618" s="67"/>
      <c r="H55618"/>
      <c r="I55618"/>
      <c r="J55618"/>
      <c r="K55618"/>
      <c r="L55618" s="124"/>
      <c r="M55618" s="74"/>
      <c r="N55618" s="77"/>
      <c r="O55618"/>
      <c r="P55618"/>
      <c r="Q55618"/>
      <c r="R55618"/>
      <c r="S55618" s="124"/>
      <c r="T55618" s="124"/>
      <c r="U55618" s="124"/>
      <c r="V55618" s="124"/>
      <c r="W55618" s="124"/>
      <c r="X55618" s="140"/>
      <c r="Y55618" s="96"/>
      <c r="Z55618" s="96"/>
      <c r="AA55618" s="96"/>
      <c r="AB55618" s="96"/>
      <c r="AC55618"/>
      <c r="AD55618" s="124"/>
      <c r="AE55618" s="81"/>
      <c r="AF55618"/>
      <c r="AG55618"/>
      <c r="AH55618"/>
      <c r="AI55618"/>
      <c r="AJ55618" s="77"/>
      <c r="AK55618"/>
      <c r="AL55618"/>
      <c r="AM55618"/>
      <c r="AN55618" s="111"/>
      <c r="AO55618"/>
      <c r="AP55618"/>
      <c r="AQ55618"/>
      <c r="AR55618"/>
      <c r="AS55618"/>
      <c r="AT55618"/>
      <c r="AU55618"/>
      <c r="AV55618"/>
      <c r="AW55618"/>
      <c r="AX55618"/>
      <c r="AY55618"/>
    </row>
    <row r="55619" spans="1:51" ht="10.15" customHeight="1" x14ac:dyDescent="0.2">
      <c r="A55619"/>
      <c r="B55619"/>
      <c r="C55619"/>
      <c r="D55619"/>
      <c r="E55619"/>
      <c r="F55619"/>
      <c r="G55619" s="67"/>
      <c r="H55619"/>
      <c r="I55619"/>
      <c r="J55619"/>
      <c r="K55619"/>
      <c r="L55619" s="124"/>
      <c r="M55619" s="74"/>
      <c r="N55619" s="77"/>
      <c r="O55619"/>
      <c r="P55619"/>
      <c r="Q55619"/>
      <c r="R55619"/>
      <c r="S55619" s="124"/>
      <c r="T55619" s="124"/>
      <c r="U55619" s="124"/>
      <c r="V55619" s="124"/>
      <c r="W55619" s="124"/>
      <c r="X55619" s="140"/>
      <c r="Y55619" s="96"/>
      <c r="Z55619" s="96"/>
      <c r="AA55619" s="96"/>
      <c r="AB55619" s="96"/>
      <c r="AC55619"/>
      <c r="AD55619" s="124"/>
      <c r="AE55619" s="81"/>
      <c r="AF55619"/>
      <c r="AG55619"/>
      <c r="AH55619"/>
      <c r="AI55619"/>
      <c r="AJ55619" s="77"/>
      <c r="AK55619"/>
      <c r="AL55619"/>
      <c r="AM55619"/>
      <c r="AN55619" s="111"/>
      <c r="AO55619"/>
      <c r="AP55619"/>
      <c r="AQ55619"/>
      <c r="AR55619"/>
      <c r="AS55619"/>
      <c r="AT55619"/>
      <c r="AU55619"/>
      <c r="AV55619"/>
      <c r="AW55619"/>
      <c r="AX55619"/>
      <c r="AY55619"/>
    </row>
    <row r="55620" spans="1:51" ht="10.15" customHeight="1" x14ac:dyDescent="0.2">
      <c r="A55620"/>
      <c r="B55620"/>
      <c r="C55620"/>
      <c r="D55620"/>
      <c r="E55620"/>
      <c r="F55620"/>
      <c r="G55620" s="67"/>
      <c r="H55620"/>
      <c r="I55620"/>
      <c r="J55620"/>
      <c r="K55620"/>
      <c r="L55620" s="124"/>
      <c r="M55620" s="74"/>
      <c r="N55620" s="77"/>
      <c r="O55620"/>
      <c r="P55620"/>
      <c r="Q55620"/>
      <c r="R55620"/>
      <c r="S55620" s="124"/>
      <c r="T55620" s="124"/>
      <c r="U55620" s="124"/>
      <c r="V55620" s="124"/>
      <c r="W55620" s="124"/>
      <c r="X55620" s="140"/>
      <c r="Y55620" s="96"/>
      <c r="Z55620" s="96"/>
      <c r="AA55620" s="96"/>
      <c r="AB55620" s="96"/>
      <c r="AC55620"/>
      <c r="AD55620" s="124"/>
      <c r="AE55620" s="81"/>
      <c r="AF55620"/>
      <c r="AG55620"/>
      <c r="AH55620"/>
      <c r="AI55620"/>
      <c r="AJ55620" s="77"/>
      <c r="AK55620"/>
      <c r="AL55620"/>
      <c r="AM55620"/>
      <c r="AN55620" s="111"/>
      <c r="AO55620"/>
      <c r="AP55620"/>
      <c r="AQ55620"/>
      <c r="AR55620"/>
      <c r="AS55620"/>
      <c r="AT55620"/>
      <c r="AU55620"/>
      <c r="AV55620"/>
      <c r="AW55620"/>
      <c r="AX55620"/>
      <c r="AY55620"/>
    </row>
    <row r="55621" spans="1:51" ht="10.15" customHeight="1" x14ac:dyDescent="0.2">
      <c r="A55621"/>
      <c r="B55621"/>
      <c r="C55621"/>
      <c r="D55621"/>
      <c r="E55621"/>
      <c r="F55621"/>
      <c r="G55621" s="67"/>
      <c r="H55621"/>
      <c r="I55621"/>
      <c r="J55621"/>
      <c r="K55621"/>
      <c r="L55621" s="124"/>
      <c r="M55621" s="74"/>
      <c r="N55621" s="77"/>
      <c r="O55621"/>
      <c r="P55621"/>
      <c r="Q55621"/>
      <c r="R55621"/>
      <c r="S55621" s="124"/>
      <c r="T55621" s="124"/>
      <c r="U55621" s="124"/>
      <c r="V55621" s="124"/>
      <c r="W55621" s="124"/>
      <c r="X55621" s="140"/>
      <c r="Y55621" s="96"/>
      <c r="Z55621" s="96"/>
      <c r="AA55621" s="96"/>
      <c r="AB55621" s="96"/>
      <c r="AC55621"/>
      <c r="AD55621" s="124"/>
      <c r="AE55621" s="81"/>
      <c r="AF55621"/>
      <c r="AG55621"/>
      <c r="AH55621"/>
      <c r="AI55621"/>
      <c r="AJ55621" s="77"/>
      <c r="AK55621"/>
      <c r="AL55621"/>
      <c r="AM55621"/>
      <c r="AN55621" s="111"/>
      <c r="AO55621"/>
      <c r="AP55621"/>
      <c r="AQ55621"/>
      <c r="AR55621"/>
      <c r="AS55621"/>
      <c r="AT55621"/>
      <c r="AU55621"/>
      <c r="AV55621"/>
      <c r="AW55621"/>
      <c r="AX55621"/>
      <c r="AY55621"/>
    </row>
    <row r="55622" spans="1:51" ht="10.15" customHeight="1" x14ac:dyDescent="0.2">
      <c r="A55622"/>
      <c r="B55622"/>
      <c r="C55622"/>
      <c r="D55622"/>
      <c r="E55622"/>
      <c r="F55622"/>
      <c r="G55622" s="67"/>
      <c r="H55622"/>
      <c r="I55622"/>
      <c r="J55622"/>
      <c r="K55622"/>
      <c r="L55622" s="124"/>
      <c r="M55622" s="74"/>
      <c r="N55622" s="77"/>
      <c r="O55622"/>
      <c r="P55622"/>
      <c r="Q55622"/>
      <c r="R55622"/>
      <c r="S55622" s="124"/>
      <c r="T55622" s="124"/>
      <c r="U55622" s="124"/>
      <c r="V55622" s="124"/>
      <c r="W55622" s="124"/>
      <c r="X55622" s="140"/>
      <c r="Y55622" s="96"/>
      <c r="Z55622" s="96"/>
      <c r="AA55622" s="96"/>
      <c r="AB55622" s="96"/>
      <c r="AC55622"/>
      <c r="AD55622" s="124"/>
      <c r="AE55622" s="81"/>
      <c r="AF55622"/>
      <c r="AG55622"/>
      <c r="AH55622"/>
      <c r="AI55622"/>
      <c r="AJ55622" s="77"/>
      <c r="AK55622"/>
      <c r="AL55622"/>
      <c r="AM55622"/>
      <c r="AN55622" s="111"/>
      <c r="AO55622"/>
      <c r="AP55622"/>
      <c r="AQ55622"/>
      <c r="AR55622"/>
      <c r="AS55622"/>
      <c r="AT55622"/>
      <c r="AU55622"/>
      <c r="AV55622"/>
      <c r="AW55622"/>
      <c r="AX55622"/>
      <c r="AY55622"/>
    </row>
    <row r="55623" spans="1:51" ht="10.15" customHeight="1" x14ac:dyDescent="0.2">
      <c r="A55623"/>
      <c r="B55623"/>
      <c r="C55623"/>
      <c r="D55623"/>
      <c r="E55623"/>
      <c r="F55623"/>
      <c r="G55623" s="67"/>
      <c r="H55623"/>
      <c r="I55623"/>
      <c r="J55623"/>
      <c r="K55623"/>
      <c r="L55623" s="124"/>
      <c r="M55623" s="74"/>
      <c r="N55623" s="77"/>
      <c r="O55623"/>
      <c r="P55623"/>
      <c r="Q55623"/>
      <c r="R55623"/>
      <c r="S55623" s="124"/>
      <c r="T55623" s="124"/>
      <c r="U55623" s="124"/>
      <c r="V55623" s="124"/>
      <c r="W55623" s="124"/>
      <c r="X55623" s="140"/>
      <c r="Y55623" s="96"/>
      <c r="Z55623" s="96"/>
      <c r="AA55623" s="96"/>
      <c r="AB55623" s="96"/>
      <c r="AC55623"/>
      <c r="AD55623" s="124"/>
      <c r="AE55623" s="81"/>
      <c r="AF55623"/>
      <c r="AG55623"/>
      <c r="AH55623"/>
      <c r="AI55623"/>
      <c r="AJ55623" s="77"/>
      <c r="AK55623"/>
      <c r="AL55623"/>
      <c r="AM55623"/>
      <c r="AN55623" s="111"/>
      <c r="AO55623"/>
      <c r="AP55623"/>
      <c r="AQ55623"/>
      <c r="AR55623"/>
      <c r="AS55623"/>
      <c r="AT55623"/>
      <c r="AU55623"/>
      <c r="AV55623"/>
      <c r="AW55623"/>
      <c r="AX55623"/>
      <c r="AY55623"/>
    </row>
    <row r="55624" spans="1:51" ht="10.15" customHeight="1" x14ac:dyDescent="0.2">
      <c r="A55624"/>
      <c r="B55624"/>
      <c r="C55624"/>
      <c r="D55624"/>
      <c r="E55624"/>
      <c r="F55624"/>
      <c r="G55624" s="67"/>
      <c r="H55624"/>
      <c r="I55624"/>
      <c r="J55624"/>
      <c r="K55624"/>
      <c r="L55624" s="124"/>
      <c r="M55624" s="74"/>
      <c r="N55624" s="77"/>
      <c r="O55624"/>
      <c r="P55624"/>
      <c r="Q55624"/>
      <c r="R55624"/>
      <c r="S55624" s="124"/>
      <c r="T55624" s="124"/>
      <c r="U55624" s="124"/>
      <c r="V55624" s="124"/>
      <c r="W55624" s="124"/>
      <c r="X55624" s="140"/>
      <c r="Y55624" s="96"/>
      <c r="Z55624" s="96"/>
      <c r="AA55624" s="96"/>
      <c r="AB55624" s="96"/>
      <c r="AC55624"/>
      <c r="AD55624" s="124"/>
      <c r="AE55624" s="81"/>
      <c r="AF55624"/>
      <c r="AG55624"/>
      <c r="AH55624"/>
      <c r="AI55624"/>
      <c r="AJ55624" s="77"/>
      <c r="AK55624"/>
      <c r="AL55624"/>
      <c r="AM55624"/>
      <c r="AN55624" s="111"/>
      <c r="AO55624"/>
      <c r="AP55624"/>
      <c r="AQ55624"/>
      <c r="AR55624"/>
      <c r="AS55624"/>
      <c r="AT55624"/>
      <c r="AU55624"/>
      <c r="AV55624"/>
      <c r="AW55624"/>
      <c r="AX55624"/>
      <c r="AY55624"/>
    </row>
    <row r="55625" spans="1:51" ht="10.15" customHeight="1" x14ac:dyDescent="0.2">
      <c r="A55625"/>
      <c r="B55625"/>
      <c r="C55625"/>
      <c r="D55625"/>
      <c r="E55625"/>
      <c r="F55625"/>
      <c r="G55625" s="67"/>
      <c r="H55625"/>
      <c r="I55625"/>
      <c r="J55625"/>
      <c r="K55625"/>
      <c r="L55625" s="124"/>
      <c r="M55625" s="74"/>
      <c r="N55625" s="77"/>
      <c r="O55625"/>
      <c r="P55625"/>
      <c r="Q55625"/>
      <c r="R55625"/>
      <c r="S55625" s="124"/>
      <c r="T55625" s="124"/>
      <c r="U55625" s="124"/>
      <c r="V55625" s="124"/>
      <c r="W55625" s="124"/>
      <c r="X55625" s="140"/>
      <c r="Y55625" s="96"/>
      <c r="Z55625" s="96"/>
      <c r="AA55625" s="96"/>
      <c r="AB55625" s="96"/>
      <c r="AC55625"/>
      <c r="AD55625" s="124"/>
      <c r="AE55625" s="81"/>
      <c r="AF55625"/>
      <c r="AG55625"/>
      <c r="AH55625"/>
      <c r="AI55625"/>
      <c r="AJ55625" s="77"/>
      <c r="AK55625"/>
      <c r="AL55625"/>
      <c r="AM55625"/>
      <c r="AN55625" s="111"/>
      <c r="AO55625"/>
      <c r="AP55625"/>
      <c r="AQ55625"/>
      <c r="AR55625"/>
      <c r="AS55625"/>
      <c r="AT55625"/>
      <c r="AU55625"/>
      <c r="AV55625"/>
      <c r="AW55625"/>
      <c r="AX55625"/>
      <c r="AY55625"/>
    </row>
    <row r="55626" spans="1:51" ht="10.15" customHeight="1" x14ac:dyDescent="0.2">
      <c r="A55626"/>
      <c r="B55626"/>
      <c r="C55626"/>
      <c r="D55626"/>
      <c r="E55626"/>
      <c r="F55626"/>
      <c r="G55626" s="67"/>
      <c r="H55626"/>
      <c r="I55626"/>
      <c r="J55626"/>
      <c r="K55626"/>
      <c r="L55626" s="124"/>
      <c r="M55626" s="74"/>
      <c r="N55626" s="77"/>
      <c r="O55626"/>
      <c r="P55626"/>
      <c r="Q55626"/>
      <c r="R55626"/>
      <c r="S55626" s="124"/>
      <c r="T55626" s="124"/>
      <c r="U55626" s="124"/>
      <c r="V55626" s="124"/>
      <c r="W55626" s="124"/>
      <c r="X55626" s="140"/>
      <c r="Y55626" s="96"/>
      <c r="Z55626" s="96"/>
      <c r="AA55626" s="96"/>
      <c r="AB55626" s="96"/>
      <c r="AC55626"/>
      <c r="AD55626" s="124"/>
      <c r="AE55626" s="81"/>
      <c r="AF55626"/>
      <c r="AG55626"/>
      <c r="AH55626"/>
      <c r="AI55626"/>
      <c r="AJ55626" s="77"/>
      <c r="AK55626"/>
      <c r="AL55626"/>
      <c r="AM55626"/>
      <c r="AN55626" s="111"/>
      <c r="AO55626"/>
      <c r="AP55626"/>
      <c r="AQ55626"/>
      <c r="AR55626"/>
      <c r="AS55626"/>
      <c r="AT55626"/>
      <c r="AU55626"/>
      <c r="AV55626"/>
      <c r="AW55626"/>
      <c r="AX55626"/>
      <c r="AY55626"/>
    </row>
    <row r="55627" spans="1:51" ht="10.15" customHeight="1" x14ac:dyDescent="0.2">
      <c r="A55627"/>
      <c r="B55627"/>
      <c r="C55627"/>
      <c r="D55627"/>
      <c r="E55627"/>
      <c r="F55627"/>
      <c r="G55627" s="67"/>
      <c r="H55627"/>
      <c r="I55627"/>
      <c r="J55627"/>
      <c r="K55627"/>
      <c r="L55627" s="124"/>
      <c r="M55627" s="74"/>
      <c r="N55627" s="77"/>
      <c r="O55627"/>
      <c r="P55627"/>
      <c r="Q55627"/>
      <c r="R55627"/>
      <c r="S55627" s="124"/>
      <c r="T55627" s="124"/>
      <c r="U55627" s="124"/>
      <c r="V55627" s="124"/>
      <c r="W55627" s="124"/>
      <c r="X55627" s="140"/>
      <c r="Y55627" s="96"/>
      <c r="Z55627" s="96"/>
      <c r="AA55627" s="96"/>
      <c r="AB55627" s="96"/>
      <c r="AC55627"/>
      <c r="AD55627" s="124"/>
      <c r="AE55627" s="81"/>
      <c r="AF55627"/>
      <c r="AG55627"/>
      <c r="AH55627"/>
      <c r="AI55627"/>
      <c r="AJ55627" s="77"/>
      <c r="AK55627"/>
      <c r="AL55627"/>
      <c r="AM55627"/>
      <c r="AN55627" s="111"/>
      <c r="AO55627"/>
      <c r="AP55627"/>
      <c r="AQ55627"/>
      <c r="AR55627"/>
      <c r="AS55627"/>
      <c r="AT55627"/>
      <c r="AU55627"/>
      <c r="AV55627"/>
      <c r="AW55627"/>
      <c r="AX55627"/>
      <c r="AY55627"/>
    </row>
    <row r="55628" spans="1:51" ht="10.15" customHeight="1" x14ac:dyDescent="0.2">
      <c r="A55628"/>
      <c r="B55628"/>
      <c r="C55628"/>
      <c r="D55628"/>
      <c r="E55628"/>
      <c r="F55628"/>
      <c r="G55628" s="67"/>
      <c r="H55628"/>
      <c r="I55628"/>
      <c r="J55628"/>
      <c r="K55628"/>
      <c r="L55628" s="124"/>
      <c r="M55628" s="74"/>
      <c r="N55628" s="77"/>
      <c r="O55628"/>
      <c r="P55628"/>
      <c r="Q55628"/>
      <c r="R55628"/>
      <c r="S55628" s="124"/>
      <c r="T55628" s="124"/>
      <c r="U55628" s="124"/>
      <c r="V55628" s="124"/>
      <c r="W55628" s="124"/>
      <c r="X55628" s="140"/>
      <c r="Y55628" s="96"/>
      <c r="Z55628" s="96"/>
      <c r="AA55628" s="96"/>
      <c r="AB55628" s="96"/>
      <c r="AC55628"/>
      <c r="AD55628" s="124"/>
      <c r="AE55628" s="81"/>
      <c r="AF55628"/>
      <c r="AG55628"/>
      <c r="AH55628"/>
      <c r="AI55628"/>
      <c r="AJ55628" s="77"/>
      <c r="AK55628"/>
      <c r="AL55628"/>
      <c r="AM55628"/>
      <c r="AN55628" s="111"/>
      <c r="AO55628"/>
      <c r="AP55628"/>
      <c r="AQ55628"/>
      <c r="AR55628"/>
      <c r="AS55628"/>
      <c r="AT55628"/>
      <c r="AU55628"/>
      <c r="AV55628"/>
      <c r="AW55628"/>
      <c r="AX55628"/>
      <c r="AY55628"/>
    </row>
    <row r="55629" spans="1:51" ht="10.15" customHeight="1" x14ac:dyDescent="0.2">
      <c r="A55629"/>
      <c r="B55629"/>
      <c r="C55629"/>
      <c r="D55629"/>
      <c r="E55629"/>
      <c r="F55629"/>
      <c r="G55629" s="67"/>
      <c r="H55629"/>
      <c r="I55629"/>
      <c r="J55629"/>
      <c r="K55629"/>
      <c r="L55629" s="124"/>
      <c r="M55629" s="74"/>
      <c r="N55629" s="77"/>
      <c r="O55629"/>
      <c r="P55629"/>
      <c r="Q55629"/>
      <c r="R55629"/>
      <c r="S55629" s="124"/>
      <c r="T55629" s="124"/>
      <c r="U55629" s="124"/>
      <c r="V55629" s="124"/>
      <c r="W55629" s="124"/>
      <c r="X55629" s="140"/>
      <c r="Y55629" s="96"/>
      <c r="Z55629" s="96"/>
      <c r="AA55629" s="96"/>
      <c r="AB55629" s="96"/>
      <c r="AC55629"/>
      <c r="AD55629" s="124"/>
      <c r="AE55629" s="81"/>
      <c r="AF55629"/>
      <c r="AG55629"/>
      <c r="AH55629"/>
      <c r="AI55629"/>
      <c r="AJ55629" s="77"/>
      <c r="AK55629"/>
      <c r="AL55629"/>
      <c r="AM55629"/>
      <c r="AN55629" s="111"/>
      <c r="AO55629"/>
      <c r="AP55629"/>
      <c r="AQ55629"/>
      <c r="AR55629"/>
      <c r="AS55629"/>
      <c r="AT55629"/>
      <c r="AU55629"/>
      <c r="AV55629"/>
      <c r="AW55629"/>
      <c r="AX55629"/>
      <c r="AY55629"/>
    </row>
    <row r="55630" spans="1:51" ht="10.15" customHeight="1" x14ac:dyDescent="0.2">
      <c r="A55630"/>
      <c r="B55630"/>
      <c r="C55630"/>
      <c r="D55630"/>
      <c r="E55630"/>
      <c r="F55630"/>
      <c r="G55630" s="67"/>
      <c r="H55630"/>
      <c r="I55630"/>
      <c r="J55630"/>
      <c r="K55630"/>
      <c r="L55630" s="124"/>
      <c r="M55630" s="74"/>
      <c r="N55630" s="77"/>
      <c r="O55630"/>
      <c r="P55630"/>
      <c r="Q55630"/>
      <c r="R55630"/>
      <c r="S55630" s="124"/>
      <c r="T55630" s="124"/>
      <c r="U55630" s="124"/>
      <c r="V55630" s="124"/>
      <c r="W55630" s="124"/>
      <c r="X55630" s="140"/>
      <c r="Y55630" s="96"/>
      <c r="Z55630" s="96"/>
      <c r="AA55630" s="96"/>
      <c r="AB55630" s="96"/>
      <c r="AC55630"/>
      <c r="AD55630" s="124"/>
      <c r="AE55630" s="81"/>
      <c r="AF55630"/>
      <c r="AG55630"/>
      <c r="AH55630"/>
      <c r="AI55630"/>
      <c r="AJ55630" s="77"/>
      <c r="AK55630"/>
      <c r="AL55630"/>
      <c r="AM55630"/>
      <c r="AN55630" s="111"/>
      <c r="AO55630"/>
      <c r="AP55630"/>
      <c r="AQ55630"/>
      <c r="AR55630"/>
      <c r="AS55630"/>
      <c r="AT55630"/>
      <c r="AU55630"/>
      <c r="AV55630"/>
      <c r="AW55630"/>
      <c r="AX55630"/>
      <c r="AY55630"/>
    </row>
    <row r="55631" spans="1:51" ht="10.15" customHeight="1" x14ac:dyDescent="0.2">
      <c r="A55631"/>
      <c r="B55631"/>
      <c r="C55631"/>
      <c r="D55631"/>
      <c r="E55631"/>
      <c r="F55631"/>
      <c r="G55631" s="67"/>
      <c r="H55631"/>
      <c r="I55631"/>
      <c r="J55631"/>
      <c r="K55631"/>
      <c r="L55631" s="124"/>
      <c r="M55631" s="74"/>
      <c r="N55631" s="77"/>
      <c r="O55631"/>
      <c r="P55631"/>
      <c r="Q55631"/>
      <c r="R55631"/>
      <c r="S55631" s="124"/>
      <c r="T55631" s="124"/>
      <c r="U55631" s="124"/>
      <c r="V55631" s="124"/>
      <c r="W55631" s="124"/>
      <c r="X55631" s="140"/>
      <c r="Y55631" s="96"/>
      <c r="Z55631" s="96"/>
      <c r="AA55631" s="96"/>
      <c r="AB55631" s="96"/>
      <c r="AC55631"/>
      <c r="AD55631" s="124"/>
      <c r="AE55631" s="81"/>
      <c r="AF55631"/>
      <c r="AG55631"/>
      <c r="AH55631"/>
      <c r="AI55631"/>
      <c r="AJ55631" s="77"/>
      <c r="AK55631"/>
      <c r="AL55631"/>
      <c r="AM55631"/>
      <c r="AN55631" s="111"/>
      <c r="AO55631"/>
      <c r="AP55631"/>
      <c r="AQ55631"/>
      <c r="AR55631"/>
      <c r="AS55631"/>
      <c r="AT55631"/>
      <c r="AU55631"/>
      <c r="AV55631"/>
      <c r="AW55631"/>
      <c r="AX55631"/>
      <c r="AY55631"/>
    </row>
    <row r="55632" spans="1:51" ht="10.15" customHeight="1" x14ac:dyDescent="0.2">
      <c r="A55632"/>
      <c r="B55632"/>
      <c r="C55632"/>
      <c r="D55632"/>
      <c r="E55632"/>
      <c r="F55632"/>
      <c r="G55632" s="67"/>
      <c r="H55632"/>
      <c r="I55632"/>
      <c r="J55632"/>
      <c r="K55632"/>
      <c r="L55632" s="124"/>
      <c r="M55632" s="74"/>
      <c r="N55632" s="77"/>
      <c r="O55632"/>
      <c r="P55632"/>
      <c r="Q55632"/>
      <c r="R55632"/>
      <c r="S55632" s="124"/>
      <c r="T55632" s="124"/>
      <c r="U55632" s="124"/>
      <c r="V55632" s="124"/>
      <c r="W55632" s="124"/>
      <c r="X55632" s="140"/>
      <c r="Y55632" s="96"/>
      <c r="Z55632" s="96"/>
      <c r="AA55632" s="96"/>
      <c r="AB55632" s="96"/>
      <c r="AC55632"/>
      <c r="AD55632" s="124"/>
      <c r="AE55632" s="81"/>
      <c r="AF55632"/>
      <c r="AG55632"/>
      <c r="AH55632"/>
      <c r="AI55632"/>
      <c r="AJ55632" s="77"/>
      <c r="AK55632"/>
      <c r="AL55632"/>
      <c r="AM55632"/>
      <c r="AN55632" s="111"/>
      <c r="AO55632"/>
      <c r="AP55632"/>
      <c r="AQ55632"/>
      <c r="AR55632"/>
      <c r="AS55632"/>
      <c r="AT55632"/>
      <c r="AU55632"/>
      <c r="AV55632"/>
      <c r="AW55632"/>
      <c r="AX55632"/>
      <c r="AY55632"/>
    </row>
    <row r="55633" spans="1:51" ht="10.15" customHeight="1" x14ac:dyDescent="0.2">
      <c r="A55633"/>
      <c r="B55633"/>
      <c r="C55633"/>
      <c r="D55633"/>
      <c r="E55633"/>
      <c r="F55633"/>
      <c r="G55633" s="67"/>
      <c r="H55633"/>
      <c r="I55633"/>
      <c r="J55633"/>
      <c r="K55633"/>
      <c r="L55633" s="124"/>
      <c r="M55633" s="74"/>
      <c r="N55633" s="77"/>
      <c r="O55633"/>
      <c r="P55633"/>
      <c r="Q55633"/>
      <c r="R55633"/>
      <c r="S55633" s="124"/>
      <c r="T55633" s="124"/>
      <c r="U55633" s="124"/>
      <c r="V55633" s="124"/>
      <c r="W55633" s="124"/>
      <c r="X55633" s="140"/>
      <c r="Y55633" s="96"/>
      <c r="Z55633" s="96"/>
      <c r="AA55633" s="96"/>
      <c r="AB55633" s="96"/>
      <c r="AC55633"/>
      <c r="AD55633" s="124"/>
      <c r="AE55633" s="81"/>
      <c r="AF55633"/>
      <c r="AG55633"/>
      <c r="AH55633"/>
      <c r="AI55633"/>
      <c r="AJ55633" s="77"/>
      <c r="AK55633"/>
      <c r="AL55633"/>
      <c r="AM55633"/>
      <c r="AN55633" s="111"/>
      <c r="AO55633"/>
      <c r="AP55633"/>
      <c r="AQ55633"/>
      <c r="AR55633"/>
      <c r="AS55633"/>
      <c r="AT55633"/>
      <c r="AU55633"/>
      <c r="AV55633"/>
      <c r="AW55633"/>
      <c r="AX55633"/>
      <c r="AY55633"/>
    </row>
    <row r="55634" spans="1:51" ht="10.15" customHeight="1" x14ac:dyDescent="0.2">
      <c r="A55634"/>
      <c r="B55634"/>
      <c r="C55634"/>
      <c r="D55634"/>
      <c r="E55634"/>
      <c r="F55634"/>
      <c r="G55634" s="67"/>
      <c r="H55634"/>
      <c r="I55634"/>
      <c r="J55634"/>
      <c r="K55634"/>
      <c r="L55634" s="124"/>
      <c r="M55634" s="74"/>
      <c r="N55634" s="77"/>
      <c r="O55634"/>
      <c r="P55634"/>
      <c r="Q55634"/>
      <c r="R55634"/>
      <c r="S55634" s="124"/>
      <c r="T55634" s="124"/>
      <c r="U55634" s="124"/>
      <c r="V55634" s="124"/>
      <c r="W55634" s="124"/>
      <c r="X55634" s="140"/>
      <c r="Y55634" s="96"/>
      <c r="Z55634" s="96"/>
      <c r="AA55634" s="96"/>
      <c r="AB55634" s="96"/>
      <c r="AC55634"/>
      <c r="AD55634" s="124"/>
      <c r="AE55634" s="81"/>
      <c r="AF55634"/>
      <c r="AG55634"/>
      <c r="AH55634"/>
      <c r="AI55634"/>
      <c r="AJ55634" s="77"/>
      <c r="AK55634"/>
      <c r="AL55634"/>
      <c r="AM55634"/>
      <c r="AN55634" s="111"/>
      <c r="AO55634"/>
      <c r="AP55634"/>
      <c r="AQ55634"/>
      <c r="AR55634"/>
      <c r="AS55634"/>
      <c r="AT55634"/>
      <c r="AU55634"/>
      <c r="AV55634"/>
      <c r="AW55634"/>
      <c r="AX55634"/>
      <c r="AY55634"/>
    </row>
    <row r="55635" spans="1:51" ht="10.15" customHeight="1" x14ac:dyDescent="0.2">
      <c r="A55635"/>
      <c r="B55635"/>
      <c r="C55635"/>
      <c r="D55635"/>
      <c r="E55635"/>
      <c r="F55635"/>
      <c r="G55635" s="67"/>
      <c r="H55635"/>
      <c r="I55635"/>
      <c r="J55635"/>
      <c r="K55635"/>
      <c r="L55635" s="124"/>
      <c r="M55635" s="74"/>
      <c r="N55635" s="77"/>
      <c r="O55635"/>
      <c r="P55635"/>
      <c r="Q55635"/>
      <c r="R55635"/>
      <c r="S55635" s="124"/>
      <c r="T55635" s="124"/>
      <c r="U55635" s="124"/>
      <c r="V55635" s="124"/>
      <c r="W55635" s="124"/>
      <c r="X55635" s="140"/>
      <c r="Y55635" s="96"/>
      <c r="Z55635" s="96"/>
      <c r="AA55635" s="96"/>
      <c r="AB55635" s="96"/>
      <c r="AC55635"/>
      <c r="AD55635" s="124"/>
      <c r="AE55635" s="81"/>
      <c r="AF55635"/>
      <c r="AG55635"/>
      <c r="AH55635"/>
      <c r="AI55635"/>
      <c r="AJ55635" s="77"/>
      <c r="AK55635"/>
      <c r="AL55635"/>
      <c r="AM55635"/>
      <c r="AN55635" s="111"/>
      <c r="AO55635"/>
      <c r="AP55635"/>
      <c r="AQ55635"/>
      <c r="AR55635"/>
      <c r="AS55635"/>
      <c r="AT55635"/>
      <c r="AU55635"/>
      <c r="AV55635"/>
      <c r="AW55635"/>
      <c r="AX55635"/>
      <c r="AY55635"/>
    </row>
    <row r="55636" spans="1:51" ht="10.15" customHeight="1" x14ac:dyDescent="0.2">
      <c r="A55636"/>
      <c r="B55636"/>
      <c r="C55636"/>
      <c r="D55636"/>
      <c r="E55636"/>
      <c r="F55636"/>
      <c r="G55636" s="67"/>
      <c r="H55636"/>
      <c r="I55636"/>
      <c r="J55636"/>
      <c r="K55636"/>
      <c r="L55636" s="124"/>
      <c r="M55636" s="74"/>
      <c r="N55636" s="77"/>
      <c r="O55636"/>
      <c r="P55636"/>
      <c r="Q55636"/>
      <c r="R55636"/>
      <c r="S55636" s="124"/>
      <c r="T55636" s="124"/>
      <c r="U55636" s="124"/>
      <c r="V55636" s="124"/>
      <c r="W55636" s="124"/>
      <c r="X55636" s="140"/>
      <c r="Y55636" s="96"/>
      <c r="Z55636" s="96"/>
      <c r="AA55636" s="96"/>
      <c r="AB55636" s="96"/>
      <c r="AC55636"/>
      <c r="AD55636" s="124"/>
      <c r="AE55636" s="81"/>
      <c r="AF55636"/>
      <c r="AG55636"/>
      <c r="AH55636"/>
      <c r="AI55636"/>
      <c r="AJ55636" s="77"/>
      <c r="AK55636"/>
      <c r="AL55636"/>
      <c r="AM55636"/>
      <c r="AN55636" s="111"/>
      <c r="AO55636"/>
      <c r="AP55636"/>
      <c r="AQ55636"/>
      <c r="AR55636"/>
      <c r="AS55636"/>
      <c r="AT55636"/>
      <c r="AU55636"/>
      <c r="AV55636"/>
      <c r="AW55636"/>
      <c r="AX55636"/>
      <c r="AY55636"/>
    </row>
    <row r="55637" spans="1:51" ht="10.15" customHeight="1" x14ac:dyDescent="0.2">
      <c r="A55637"/>
      <c r="B55637"/>
      <c r="C55637"/>
      <c r="D55637"/>
      <c r="E55637"/>
      <c r="F55637"/>
      <c r="G55637" s="67"/>
      <c r="H55637"/>
      <c r="I55637"/>
      <c r="J55637"/>
      <c r="K55637"/>
      <c r="L55637" s="124"/>
      <c r="M55637" s="74"/>
      <c r="N55637" s="77"/>
      <c r="O55637"/>
      <c r="P55637"/>
      <c r="Q55637"/>
      <c r="R55637"/>
      <c r="S55637" s="124"/>
      <c r="T55637" s="124"/>
      <c r="U55637" s="124"/>
      <c r="V55637" s="124"/>
      <c r="W55637" s="124"/>
      <c r="X55637" s="140"/>
      <c r="Y55637" s="96"/>
      <c r="Z55637" s="96"/>
      <c r="AA55637" s="96"/>
      <c r="AB55637" s="96"/>
      <c r="AC55637"/>
      <c r="AD55637" s="124"/>
      <c r="AE55637" s="81"/>
      <c r="AF55637"/>
      <c r="AG55637"/>
      <c r="AH55637"/>
      <c r="AI55637"/>
      <c r="AJ55637" s="77"/>
      <c r="AK55637"/>
      <c r="AL55637"/>
      <c r="AM55637"/>
      <c r="AN55637" s="111"/>
      <c r="AO55637"/>
      <c r="AP55637"/>
      <c r="AQ55637"/>
      <c r="AR55637"/>
      <c r="AS55637"/>
      <c r="AT55637"/>
      <c r="AU55637"/>
      <c r="AV55637"/>
      <c r="AW55637"/>
      <c r="AX55637"/>
      <c r="AY55637"/>
    </row>
    <row r="55638" spans="1:51" ht="10.15" customHeight="1" x14ac:dyDescent="0.2">
      <c r="A55638"/>
      <c r="B55638"/>
      <c r="C55638"/>
      <c r="D55638"/>
      <c r="E55638"/>
      <c r="F55638"/>
      <c r="G55638" s="67"/>
      <c r="H55638"/>
      <c r="I55638"/>
      <c r="J55638"/>
      <c r="K55638"/>
      <c r="L55638" s="124"/>
      <c r="M55638" s="74"/>
      <c r="N55638" s="77"/>
      <c r="O55638"/>
      <c r="P55638"/>
      <c r="Q55638"/>
      <c r="R55638"/>
      <c r="S55638" s="124"/>
      <c r="T55638" s="124"/>
      <c r="U55638" s="124"/>
      <c r="V55638" s="124"/>
      <c r="W55638" s="124"/>
      <c r="X55638" s="140"/>
      <c r="Y55638" s="96"/>
      <c r="Z55638" s="96"/>
      <c r="AA55638" s="96"/>
      <c r="AB55638" s="96"/>
      <c r="AC55638"/>
      <c r="AD55638" s="124"/>
      <c r="AE55638" s="81"/>
      <c r="AF55638"/>
      <c r="AG55638"/>
      <c r="AH55638"/>
      <c r="AI55638"/>
      <c r="AJ55638" s="77"/>
      <c r="AK55638"/>
      <c r="AL55638"/>
      <c r="AM55638"/>
      <c r="AN55638" s="111"/>
      <c r="AO55638"/>
      <c r="AP55638"/>
      <c r="AQ55638"/>
      <c r="AR55638"/>
      <c r="AS55638"/>
      <c r="AT55638"/>
      <c r="AU55638"/>
      <c r="AV55638"/>
      <c r="AW55638"/>
      <c r="AX55638"/>
      <c r="AY55638"/>
    </row>
    <row r="55639" spans="1:51" ht="10.15" customHeight="1" x14ac:dyDescent="0.2">
      <c r="A55639"/>
      <c r="B55639"/>
      <c r="C55639"/>
      <c r="D55639"/>
      <c r="E55639"/>
      <c r="F55639"/>
      <c r="G55639" s="67"/>
      <c r="H55639"/>
      <c r="I55639"/>
      <c r="J55639"/>
      <c r="K55639"/>
      <c r="L55639" s="124"/>
      <c r="M55639" s="74"/>
      <c r="N55639" s="77"/>
      <c r="O55639"/>
      <c r="P55639"/>
      <c r="Q55639"/>
      <c r="R55639"/>
      <c r="S55639" s="124"/>
      <c r="T55639" s="124"/>
      <c r="U55639" s="124"/>
      <c r="V55639" s="124"/>
      <c r="W55639" s="124"/>
      <c r="X55639" s="140"/>
      <c r="Y55639" s="96"/>
      <c r="Z55639" s="96"/>
      <c r="AA55639" s="96"/>
      <c r="AB55639" s="96"/>
      <c r="AC55639"/>
      <c r="AD55639" s="124"/>
      <c r="AE55639" s="81"/>
      <c r="AF55639"/>
      <c r="AG55639"/>
      <c r="AH55639"/>
      <c r="AI55639"/>
      <c r="AJ55639" s="77"/>
      <c r="AK55639"/>
      <c r="AL55639"/>
      <c r="AM55639"/>
      <c r="AN55639" s="111"/>
      <c r="AO55639"/>
      <c r="AP55639"/>
      <c r="AQ55639"/>
      <c r="AR55639"/>
      <c r="AS55639"/>
      <c r="AT55639"/>
      <c r="AU55639"/>
      <c r="AV55639"/>
      <c r="AW55639"/>
      <c r="AX55639"/>
      <c r="AY55639"/>
    </row>
    <row r="55640" spans="1:51" ht="10.15" customHeight="1" x14ac:dyDescent="0.2">
      <c r="A55640"/>
      <c r="B55640"/>
      <c r="C55640"/>
      <c r="D55640"/>
      <c r="E55640"/>
      <c r="F55640"/>
      <c r="G55640" s="67"/>
      <c r="H55640"/>
      <c r="I55640"/>
      <c r="J55640"/>
      <c r="K55640"/>
      <c r="L55640" s="124"/>
      <c r="M55640" s="74"/>
      <c r="N55640" s="77"/>
      <c r="O55640"/>
      <c r="P55640"/>
      <c r="Q55640"/>
      <c r="R55640"/>
      <c r="S55640" s="124"/>
      <c r="T55640" s="124"/>
      <c r="U55640" s="124"/>
      <c r="V55640" s="124"/>
      <c r="W55640" s="124"/>
      <c r="X55640" s="140"/>
      <c r="Y55640" s="96"/>
      <c r="Z55640" s="96"/>
      <c r="AA55640" s="96"/>
      <c r="AB55640" s="96"/>
      <c r="AC55640"/>
      <c r="AD55640" s="124"/>
      <c r="AE55640" s="81"/>
      <c r="AF55640"/>
      <c r="AG55640"/>
      <c r="AH55640"/>
      <c r="AI55640"/>
      <c r="AJ55640" s="77"/>
      <c r="AK55640"/>
      <c r="AL55640"/>
      <c r="AM55640"/>
      <c r="AN55640" s="111"/>
      <c r="AO55640"/>
      <c r="AP55640"/>
      <c r="AQ55640"/>
      <c r="AR55640"/>
      <c r="AS55640"/>
      <c r="AT55640"/>
      <c r="AU55640"/>
      <c r="AV55640"/>
      <c r="AW55640"/>
      <c r="AX55640"/>
      <c r="AY55640"/>
    </row>
    <row r="55641" spans="1:51" ht="10.15" customHeight="1" x14ac:dyDescent="0.2">
      <c r="A55641"/>
      <c r="B55641"/>
      <c r="C55641"/>
      <c r="D55641"/>
      <c r="E55641"/>
      <c r="F55641"/>
      <c r="G55641" s="67"/>
      <c r="H55641"/>
      <c r="I55641"/>
      <c r="J55641"/>
      <c r="K55641"/>
      <c r="L55641" s="124"/>
      <c r="M55641" s="74"/>
      <c r="N55641" s="77"/>
      <c r="O55641"/>
      <c r="P55641"/>
      <c r="Q55641"/>
      <c r="R55641"/>
      <c r="S55641" s="124"/>
      <c r="T55641" s="124"/>
      <c r="U55641" s="124"/>
      <c r="V55641" s="124"/>
      <c r="W55641" s="124"/>
      <c r="X55641" s="140"/>
      <c r="Y55641" s="96"/>
      <c r="Z55641" s="96"/>
      <c r="AA55641" s="96"/>
      <c r="AB55641" s="96"/>
      <c r="AC55641"/>
      <c r="AD55641" s="124"/>
      <c r="AE55641" s="81"/>
      <c r="AF55641"/>
      <c r="AG55641"/>
      <c r="AH55641"/>
      <c r="AI55641"/>
      <c r="AJ55641" s="77"/>
      <c r="AK55641"/>
      <c r="AL55641"/>
      <c r="AM55641"/>
      <c r="AN55641" s="111"/>
      <c r="AO55641"/>
      <c r="AP55641"/>
      <c r="AQ55641"/>
      <c r="AR55641"/>
      <c r="AS55641"/>
      <c r="AT55641"/>
      <c r="AU55641"/>
      <c r="AV55641"/>
      <c r="AW55641"/>
      <c r="AX55641"/>
      <c r="AY55641"/>
    </row>
    <row r="55642" spans="1:51" ht="10.15" customHeight="1" x14ac:dyDescent="0.2">
      <c r="A55642"/>
      <c r="B55642"/>
      <c r="C55642"/>
      <c r="D55642"/>
      <c r="E55642"/>
      <c r="F55642"/>
      <c r="G55642" s="67"/>
      <c r="H55642"/>
      <c r="I55642"/>
      <c r="J55642"/>
      <c r="K55642"/>
      <c r="L55642" s="124"/>
      <c r="M55642" s="74"/>
      <c r="N55642" s="77"/>
      <c r="O55642"/>
      <c r="P55642"/>
      <c r="Q55642"/>
      <c r="R55642"/>
      <c r="S55642" s="124"/>
      <c r="T55642" s="124"/>
      <c r="U55642" s="124"/>
      <c r="V55642" s="124"/>
      <c r="W55642" s="124"/>
      <c r="X55642" s="140"/>
      <c r="Y55642" s="96"/>
      <c r="Z55642" s="96"/>
      <c r="AA55642" s="96"/>
      <c r="AB55642" s="96"/>
      <c r="AC55642"/>
      <c r="AD55642" s="124"/>
      <c r="AE55642" s="81"/>
      <c r="AF55642"/>
      <c r="AG55642"/>
      <c r="AH55642"/>
      <c r="AI55642"/>
      <c r="AJ55642" s="77"/>
      <c r="AK55642"/>
      <c r="AL55642"/>
      <c r="AM55642"/>
      <c r="AN55642" s="111"/>
      <c r="AO55642"/>
      <c r="AP55642"/>
      <c r="AQ55642"/>
      <c r="AR55642"/>
      <c r="AS55642"/>
      <c r="AT55642"/>
      <c r="AU55642"/>
      <c r="AV55642"/>
      <c r="AW55642"/>
      <c r="AX55642"/>
      <c r="AY55642"/>
    </row>
    <row r="55643" spans="1:51" ht="10.15" customHeight="1" x14ac:dyDescent="0.2">
      <c r="A55643"/>
      <c r="B55643"/>
      <c r="C55643"/>
      <c r="D55643"/>
      <c r="E55643"/>
      <c r="F55643"/>
      <c r="G55643" s="67"/>
      <c r="H55643"/>
      <c r="I55643"/>
      <c r="J55643"/>
      <c r="K55643"/>
      <c r="L55643" s="124"/>
      <c r="M55643" s="74"/>
      <c r="N55643" s="77"/>
      <c r="O55643"/>
      <c r="P55643"/>
      <c r="Q55643"/>
      <c r="R55643"/>
      <c r="S55643" s="124"/>
      <c r="T55643" s="124"/>
      <c r="U55643" s="124"/>
      <c r="V55643" s="124"/>
      <c r="W55643" s="124"/>
      <c r="X55643" s="140"/>
      <c r="Y55643" s="96"/>
      <c r="Z55643" s="96"/>
      <c r="AA55643" s="96"/>
      <c r="AB55643" s="96"/>
      <c r="AC55643"/>
      <c r="AD55643" s="124"/>
      <c r="AE55643" s="81"/>
      <c r="AF55643"/>
      <c r="AG55643"/>
      <c r="AH55643"/>
      <c r="AI55643"/>
      <c r="AJ55643" s="77"/>
      <c r="AK55643"/>
      <c r="AL55643"/>
      <c r="AM55643"/>
      <c r="AN55643" s="111"/>
      <c r="AO55643"/>
      <c r="AP55643"/>
      <c r="AQ55643"/>
      <c r="AR55643"/>
      <c r="AS55643"/>
      <c r="AT55643"/>
      <c r="AU55643"/>
      <c r="AV55643"/>
      <c r="AW55643"/>
      <c r="AX55643"/>
      <c r="AY55643"/>
    </row>
    <row r="55644" spans="1:51" ht="10.15" customHeight="1" x14ac:dyDescent="0.2">
      <c r="A55644"/>
      <c r="B55644"/>
      <c r="C55644"/>
      <c r="D55644"/>
      <c r="E55644"/>
      <c r="F55644"/>
      <c r="G55644" s="67"/>
      <c r="H55644"/>
      <c r="I55644"/>
      <c r="J55644"/>
      <c r="K55644"/>
      <c r="L55644" s="124"/>
      <c r="M55644" s="74"/>
      <c r="N55644" s="77"/>
      <c r="O55644"/>
      <c r="P55644"/>
      <c r="Q55644"/>
      <c r="R55644"/>
      <c r="S55644" s="124"/>
      <c r="T55644" s="124"/>
      <c r="U55644" s="124"/>
      <c r="V55644" s="124"/>
      <c r="W55644" s="124"/>
      <c r="X55644" s="140"/>
      <c r="Y55644" s="96"/>
      <c r="Z55644" s="96"/>
      <c r="AA55644" s="96"/>
      <c r="AB55644" s="96"/>
      <c r="AC55644"/>
      <c r="AD55644" s="124"/>
      <c r="AE55644" s="81"/>
      <c r="AF55644"/>
      <c r="AG55644"/>
      <c r="AH55644"/>
      <c r="AI55644"/>
      <c r="AJ55644" s="77"/>
      <c r="AK55644"/>
      <c r="AL55644"/>
      <c r="AM55644"/>
      <c r="AN55644" s="111"/>
      <c r="AO55644"/>
      <c r="AP55644"/>
      <c r="AQ55644"/>
      <c r="AR55644"/>
      <c r="AS55644"/>
      <c r="AT55644"/>
      <c r="AU55644"/>
      <c r="AV55644"/>
      <c r="AW55644"/>
      <c r="AX55644"/>
      <c r="AY55644"/>
    </row>
    <row r="55645" spans="1:51" ht="10.15" customHeight="1" x14ac:dyDescent="0.2">
      <c r="A55645"/>
      <c r="B55645"/>
      <c r="C55645"/>
      <c r="D55645"/>
      <c r="E55645"/>
      <c r="F55645"/>
      <c r="G55645" s="67"/>
      <c r="H55645"/>
      <c r="I55645"/>
      <c r="J55645"/>
      <c r="K55645"/>
      <c r="L55645" s="124"/>
      <c r="M55645" s="74"/>
      <c r="N55645" s="77"/>
      <c r="O55645"/>
      <c r="P55645"/>
      <c r="Q55645"/>
      <c r="R55645"/>
      <c r="S55645" s="124"/>
      <c r="T55645" s="124"/>
      <c r="U55645" s="124"/>
      <c r="V55645" s="124"/>
      <c r="W55645" s="124"/>
      <c r="X55645" s="140"/>
      <c r="Y55645" s="96"/>
      <c r="Z55645" s="96"/>
      <c r="AA55645" s="96"/>
      <c r="AB55645" s="96"/>
      <c r="AC55645"/>
      <c r="AD55645" s="124"/>
      <c r="AE55645" s="81"/>
      <c r="AF55645"/>
      <c r="AG55645"/>
      <c r="AH55645"/>
      <c r="AI55645"/>
      <c r="AJ55645" s="77"/>
      <c r="AK55645"/>
      <c r="AL55645"/>
      <c r="AM55645"/>
      <c r="AN55645" s="111"/>
      <c r="AO55645"/>
      <c r="AP55645"/>
      <c r="AQ55645"/>
      <c r="AR55645"/>
      <c r="AS55645"/>
      <c r="AT55645"/>
      <c r="AU55645"/>
      <c r="AV55645"/>
      <c r="AW55645"/>
      <c r="AX55645"/>
      <c r="AY55645"/>
    </row>
    <row r="55646" spans="1:51" ht="10.15" customHeight="1" x14ac:dyDescent="0.2">
      <c r="A55646"/>
      <c r="B55646"/>
      <c r="C55646"/>
      <c r="D55646"/>
      <c r="E55646"/>
      <c r="F55646"/>
      <c r="G55646" s="67"/>
      <c r="H55646"/>
      <c r="I55646"/>
      <c r="J55646"/>
      <c r="K55646"/>
      <c r="L55646" s="124"/>
      <c r="M55646" s="74"/>
      <c r="N55646" s="77"/>
      <c r="O55646"/>
      <c r="P55646"/>
      <c r="Q55646"/>
      <c r="R55646"/>
      <c r="S55646" s="124"/>
      <c r="T55646" s="124"/>
      <c r="U55646" s="124"/>
      <c r="V55646" s="124"/>
      <c r="W55646" s="124"/>
      <c r="X55646" s="140"/>
      <c r="Y55646" s="96"/>
      <c r="Z55646" s="96"/>
      <c r="AA55646" s="96"/>
      <c r="AB55646" s="96"/>
      <c r="AC55646"/>
      <c r="AD55646" s="124"/>
      <c r="AE55646" s="81"/>
      <c r="AF55646"/>
      <c r="AG55646"/>
      <c r="AH55646"/>
      <c r="AI55646"/>
      <c r="AJ55646" s="77"/>
      <c r="AK55646"/>
      <c r="AL55646"/>
      <c r="AM55646"/>
      <c r="AN55646" s="111"/>
      <c r="AO55646"/>
      <c r="AP55646"/>
      <c r="AQ55646"/>
      <c r="AR55646"/>
      <c r="AS55646"/>
      <c r="AT55646"/>
      <c r="AU55646"/>
      <c r="AV55646"/>
      <c r="AW55646"/>
      <c r="AX55646"/>
      <c r="AY55646"/>
    </row>
    <row r="55647" spans="1:51" ht="10.15" customHeight="1" x14ac:dyDescent="0.2">
      <c r="A55647"/>
      <c r="B55647"/>
      <c r="C55647"/>
      <c r="D55647"/>
      <c r="E55647"/>
      <c r="F55647"/>
      <c r="G55647" s="67"/>
      <c r="H55647"/>
      <c r="I55647"/>
      <c r="J55647"/>
      <c r="K55647"/>
      <c r="L55647" s="124"/>
      <c r="M55647" s="74"/>
      <c r="N55647" s="77"/>
      <c r="O55647"/>
      <c r="P55647"/>
      <c r="Q55647"/>
      <c r="R55647"/>
      <c r="S55647" s="124"/>
      <c r="T55647" s="124"/>
      <c r="U55647" s="124"/>
      <c r="V55647" s="124"/>
      <c r="W55647" s="124"/>
      <c r="X55647" s="140"/>
      <c r="Y55647" s="96"/>
      <c r="Z55647" s="96"/>
      <c r="AA55647" s="96"/>
      <c r="AB55647" s="96"/>
      <c r="AC55647"/>
      <c r="AD55647" s="124"/>
      <c r="AE55647" s="81"/>
      <c r="AF55647"/>
      <c r="AG55647"/>
      <c r="AH55647"/>
      <c r="AI55647"/>
      <c r="AJ55647" s="77"/>
      <c r="AK55647"/>
      <c r="AL55647"/>
      <c r="AM55647"/>
      <c r="AN55647" s="111"/>
      <c r="AO55647"/>
      <c r="AP55647"/>
      <c r="AQ55647"/>
      <c r="AR55647"/>
      <c r="AS55647"/>
      <c r="AT55647"/>
      <c r="AU55647"/>
      <c r="AV55647"/>
      <c r="AW55647"/>
      <c r="AX55647"/>
      <c r="AY55647"/>
    </row>
    <row r="55648" spans="1:51" ht="10.15" customHeight="1" x14ac:dyDescent="0.2">
      <c r="A55648"/>
      <c r="B55648"/>
      <c r="C55648"/>
      <c r="D55648"/>
      <c r="E55648"/>
      <c r="F55648"/>
      <c r="G55648" s="67"/>
      <c r="H55648"/>
      <c r="I55648"/>
      <c r="J55648"/>
      <c r="K55648"/>
      <c r="L55648" s="124"/>
      <c r="M55648" s="74"/>
      <c r="N55648" s="77"/>
      <c r="O55648"/>
      <c r="P55648"/>
      <c r="Q55648"/>
      <c r="R55648"/>
      <c r="S55648" s="124"/>
      <c r="T55648" s="124"/>
      <c r="U55648" s="124"/>
      <c r="V55648" s="124"/>
      <c r="W55648" s="124"/>
      <c r="X55648" s="140"/>
      <c r="Y55648" s="96"/>
      <c r="Z55648" s="96"/>
      <c r="AA55648" s="96"/>
      <c r="AB55648" s="96"/>
      <c r="AC55648"/>
      <c r="AD55648" s="124"/>
      <c r="AE55648" s="81"/>
      <c r="AF55648"/>
      <c r="AG55648"/>
      <c r="AH55648"/>
      <c r="AI55648"/>
      <c r="AJ55648" s="77"/>
      <c r="AK55648"/>
      <c r="AL55648"/>
      <c r="AM55648"/>
      <c r="AN55648" s="111"/>
      <c r="AO55648"/>
      <c r="AP55648"/>
      <c r="AQ55648"/>
      <c r="AR55648"/>
      <c r="AS55648"/>
      <c r="AT55648"/>
      <c r="AU55648"/>
      <c r="AV55648"/>
      <c r="AW55648"/>
      <c r="AX55648"/>
      <c r="AY55648"/>
    </row>
    <row r="55649" spans="1:51" ht="10.15" customHeight="1" x14ac:dyDescent="0.2">
      <c r="A55649"/>
      <c r="B55649"/>
      <c r="C55649"/>
      <c r="D55649"/>
      <c r="E55649"/>
      <c r="F55649"/>
      <c r="G55649" s="67"/>
      <c r="H55649"/>
      <c r="I55649"/>
      <c r="J55649"/>
      <c r="K55649"/>
      <c r="L55649" s="124"/>
      <c r="M55649" s="74"/>
      <c r="N55649" s="77"/>
      <c r="O55649"/>
      <c r="P55649"/>
      <c r="Q55649"/>
      <c r="R55649"/>
      <c r="S55649" s="124"/>
      <c r="T55649" s="124"/>
      <c r="U55649" s="124"/>
      <c r="V55649" s="124"/>
      <c r="W55649" s="124"/>
      <c r="X55649" s="140"/>
      <c r="Y55649" s="96"/>
      <c r="Z55649" s="96"/>
      <c r="AA55649" s="96"/>
      <c r="AB55649" s="96"/>
      <c r="AC55649"/>
      <c r="AD55649" s="124"/>
      <c r="AE55649" s="81"/>
      <c r="AF55649"/>
      <c r="AG55649"/>
      <c r="AH55649"/>
      <c r="AI55649"/>
      <c r="AJ55649" s="77"/>
      <c r="AK55649"/>
      <c r="AL55649"/>
      <c r="AM55649"/>
      <c r="AN55649" s="111"/>
      <c r="AO55649"/>
      <c r="AP55649"/>
      <c r="AQ55649"/>
      <c r="AR55649"/>
      <c r="AS55649"/>
      <c r="AT55649"/>
      <c r="AU55649"/>
      <c r="AV55649"/>
      <c r="AW55649"/>
      <c r="AX55649"/>
      <c r="AY55649"/>
    </row>
    <row r="55650" spans="1:51" ht="10.15" customHeight="1" x14ac:dyDescent="0.2">
      <c r="A55650"/>
      <c r="B55650"/>
      <c r="C55650"/>
      <c r="D55650"/>
      <c r="E55650"/>
      <c r="F55650"/>
      <c r="G55650" s="67"/>
      <c r="H55650"/>
      <c r="I55650"/>
      <c r="J55650"/>
      <c r="K55650"/>
      <c r="L55650" s="124"/>
      <c r="M55650" s="74"/>
      <c r="N55650" s="77"/>
      <c r="O55650"/>
      <c r="P55650"/>
      <c r="Q55650"/>
      <c r="R55650"/>
      <c r="S55650" s="124"/>
      <c r="T55650" s="124"/>
      <c r="U55650" s="124"/>
      <c r="V55650" s="124"/>
      <c r="W55650" s="124"/>
      <c r="X55650" s="140"/>
      <c r="Y55650" s="96"/>
      <c r="Z55650" s="96"/>
      <c r="AA55650" s="96"/>
      <c r="AB55650" s="96"/>
      <c r="AC55650"/>
      <c r="AD55650" s="124"/>
      <c r="AE55650" s="81"/>
      <c r="AF55650"/>
      <c r="AG55650"/>
      <c r="AH55650"/>
      <c r="AI55650"/>
      <c r="AJ55650" s="77"/>
      <c r="AK55650"/>
      <c r="AL55650"/>
      <c r="AM55650"/>
      <c r="AN55650" s="111"/>
      <c r="AO55650"/>
      <c r="AP55650"/>
      <c r="AQ55650"/>
      <c r="AR55650"/>
      <c r="AS55650"/>
      <c r="AT55650"/>
      <c r="AU55650"/>
      <c r="AV55650"/>
      <c r="AW55650"/>
      <c r="AX55650"/>
      <c r="AY55650"/>
    </row>
    <row r="55651" spans="1:51" ht="10.15" customHeight="1" x14ac:dyDescent="0.2">
      <c r="A55651"/>
      <c r="B55651"/>
      <c r="C55651"/>
      <c r="D55651"/>
      <c r="E55651"/>
      <c r="F55651"/>
      <c r="G55651" s="67"/>
      <c r="H55651"/>
      <c r="I55651"/>
      <c r="J55651"/>
      <c r="K55651"/>
      <c r="L55651" s="124"/>
      <c r="M55651" s="74"/>
      <c r="N55651" s="77"/>
      <c r="O55651"/>
      <c r="P55651"/>
      <c r="Q55651"/>
      <c r="R55651"/>
      <c r="S55651" s="124"/>
      <c r="T55651" s="124"/>
      <c r="U55651" s="124"/>
      <c r="V55651" s="124"/>
      <c r="W55651" s="124"/>
      <c r="X55651" s="140"/>
      <c r="Y55651" s="96"/>
      <c r="Z55651" s="96"/>
      <c r="AA55651" s="96"/>
      <c r="AB55651" s="96"/>
      <c r="AC55651"/>
      <c r="AD55651" s="124"/>
      <c r="AE55651" s="81"/>
      <c r="AF55651"/>
      <c r="AG55651"/>
      <c r="AH55651"/>
      <c r="AI55651"/>
      <c r="AJ55651" s="77"/>
      <c r="AK55651"/>
      <c r="AL55651"/>
      <c r="AM55651"/>
      <c r="AN55651" s="111"/>
      <c r="AO55651"/>
      <c r="AP55651"/>
      <c r="AQ55651"/>
      <c r="AR55651"/>
      <c r="AS55651"/>
      <c r="AT55651"/>
      <c r="AU55651"/>
      <c r="AV55651"/>
      <c r="AW55651"/>
      <c r="AX55651"/>
      <c r="AY55651"/>
    </row>
    <row r="55652" spans="1:51" ht="10.15" customHeight="1" x14ac:dyDescent="0.2">
      <c r="A55652"/>
      <c r="B55652"/>
      <c r="C55652"/>
      <c r="D55652"/>
      <c r="E55652"/>
      <c r="F55652"/>
      <c r="G55652" s="67"/>
      <c r="H55652"/>
      <c r="I55652"/>
      <c r="J55652"/>
      <c r="K55652"/>
      <c r="L55652" s="124"/>
      <c r="M55652" s="74"/>
      <c r="N55652" s="77"/>
      <c r="O55652"/>
      <c r="P55652"/>
      <c r="Q55652"/>
      <c r="R55652"/>
      <c r="S55652" s="124"/>
      <c r="T55652" s="124"/>
      <c r="U55652" s="124"/>
      <c r="V55652" s="124"/>
      <c r="W55652" s="124"/>
      <c r="X55652" s="140"/>
      <c r="Y55652" s="96"/>
      <c r="Z55652" s="96"/>
      <c r="AA55652" s="96"/>
      <c r="AB55652" s="96"/>
      <c r="AC55652"/>
      <c r="AD55652" s="124"/>
      <c r="AE55652" s="81"/>
      <c r="AF55652"/>
      <c r="AG55652"/>
      <c r="AH55652"/>
      <c r="AI55652"/>
      <c r="AJ55652" s="77"/>
      <c r="AK55652"/>
      <c r="AL55652"/>
      <c r="AM55652"/>
      <c r="AN55652" s="111"/>
      <c r="AO55652"/>
      <c r="AP55652"/>
      <c r="AQ55652"/>
      <c r="AR55652"/>
      <c r="AS55652"/>
      <c r="AT55652"/>
      <c r="AU55652"/>
      <c r="AV55652"/>
      <c r="AW55652"/>
      <c r="AX55652"/>
      <c r="AY55652"/>
    </row>
    <row r="55653" spans="1:51" ht="10.15" customHeight="1" x14ac:dyDescent="0.2">
      <c r="A55653"/>
      <c r="B55653"/>
      <c r="C55653"/>
      <c r="D55653"/>
      <c r="E55653"/>
      <c r="F55653"/>
      <c r="G55653" s="67"/>
      <c r="H55653"/>
      <c r="I55653"/>
      <c r="J55653"/>
      <c r="K55653"/>
      <c r="L55653" s="124"/>
      <c r="M55653" s="74"/>
      <c r="N55653" s="77"/>
      <c r="O55653"/>
      <c r="P55653"/>
      <c r="Q55653"/>
      <c r="R55653"/>
      <c r="S55653" s="124"/>
      <c r="T55653" s="124"/>
      <c r="U55653" s="124"/>
      <c r="V55653" s="124"/>
      <c r="W55653" s="124"/>
      <c r="X55653" s="140"/>
      <c r="Y55653" s="96"/>
      <c r="Z55653" s="96"/>
      <c r="AA55653" s="96"/>
      <c r="AB55653" s="96"/>
      <c r="AC55653"/>
      <c r="AD55653" s="124"/>
      <c r="AE55653" s="81"/>
      <c r="AF55653"/>
      <c r="AG55653"/>
      <c r="AH55653"/>
      <c r="AI55653"/>
      <c r="AJ55653" s="77"/>
      <c r="AK55653"/>
      <c r="AL55653"/>
      <c r="AM55653"/>
      <c r="AN55653" s="111"/>
      <c r="AO55653"/>
      <c r="AP55653"/>
      <c r="AQ55653"/>
      <c r="AR55653"/>
      <c r="AS55653"/>
      <c r="AT55653"/>
      <c r="AU55653"/>
      <c r="AV55653"/>
      <c r="AW55653"/>
      <c r="AX55653"/>
      <c r="AY55653"/>
    </row>
    <row r="55654" spans="1:51" ht="10.15" customHeight="1" x14ac:dyDescent="0.2">
      <c r="A55654"/>
      <c r="B55654"/>
      <c r="C55654"/>
      <c r="D55654"/>
      <c r="E55654"/>
      <c r="F55654"/>
      <c r="G55654" s="67"/>
      <c r="H55654"/>
      <c r="I55654"/>
      <c r="J55654"/>
      <c r="K55654"/>
      <c r="L55654" s="124"/>
      <c r="M55654" s="74"/>
      <c r="N55654" s="77"/>
      <c r="O55654"/>
      <c r="P55654"/>
      <c r="Q55654"/>
      <c r="R55654"/>
      <c r="S55654" s="124"/>
      <c r="T55654" s="124"/>
      <c r="U55654" s="124"/>
      <c r="V55654" s="124"/>
      <c r="W55654" s="124"/>
      <c r="X55654" s="140"/>
      <c r="Y55654" s="96"/>
      <c r="Z55654" s="96"/>
      <c r="AA55654" s="96"/>
      <c r="AB55654" s="96"/>
      <c r="AC55654"/>
      <c r="AD55654" s="124"/>
      <c r="AE55654" s="81"/>
      <c r="AF55654"/>
      <c r="AG55654"/>
      <c r="AH55654"/>
      <c r="AI55654"/>
      <c r="AJ55654" s="77"/>
      <c r="AK55654"/>
      <c r="AL55654"/>
      <c r="AM55654"/>
      <c r="AN55654" s="111"/>
      <c r="AO55654"/>
      <c r="AP55654"/>
      <c r="AQ55654"/>
      <c r="AR55654"/>
      <c r="AS55654"/>
      <c r="AT55654"/>
      <c r="AU55654"/>
      <c r="AV55654"/>
      <c r="AW55654"/>
      <c r="AX55654"/>
      <c r="AY55654"/>
    </row>
    <row r="55655" spans="1:51" ht="10.15" customHeight="1" x14ac:dyDescent="0.2">
      <c r="A55655"/>
      <c r="B55655"/>
      <c r="C55655"/>
      <c r="D55655"/>
      <c r="E55655"/>
      <c r="F55655"/>
      <c r="G55655" s="67"/>
      <c r="H55655"/>
      <c r="I55655"/>
      <c r="J55655"/>
      <c r="K55655"/>
      <c r="L55655" s="124"/>
      <c r="M55655" s="74"/>
      <c r="N55655" s="77"/>
      <c r="O55655"/>
      <c r="P55655"/>
      <c r="Q55655"/>
      <c r="R55655"/>
      <c r="S55655" s="124"/>
      <c r="T55655" s="124"/>
      <c r="U55655" s="124"/>
      <c r="V55655" s="124"/>
      <c r="W55655" s="124"/>
      <c r="X55655" s="140"/>
      <c r="Y55655" s="96"/>
      <c r="Z55655" s="96"/>
      <c r="AA55655" s="96"/>
      <c r="AB55655" s="96"/>
      <c r="AC55655"/>
      <c r="AD55655" s="124"/>
      <c r="AE55655" s="81"/>
      <c r="AF55655"/>
      <c r="AG55655"/>
      <c r="AH55655"/>
      <c r="AI55655"/>
      <c r="AJ55655" s="77"/>
      <c r="AK55655"/>
      <c r="AL55655"/>
      <c r="AM55655"/>
      <c r="AN55655" s="111"/>
      <c r="AO55655"/>
      <c r="AP55655"/>
      <c r="AQ55655"/>
      <c r="AR55655"/>
      <c r="AS55655"/>
      <c r="AT55655"/>
      <c r="AU55655"/>
      <c r="AV55655"/>
      <c r="AW55655"/>
      <c r="AX55655"/>
      <c r="AY55655"/>
    </row>
    <row r="55656" spans="1:51" ht="10.15" customHeight="1" x14ac:dyDescent="0.2">
      <c r="A55656"/>
      <c r="B55656"/>
      <c r="C55656"/>
      <c r="D55656"/>
      <c r="E55656"/>
      <c r="F55656"/>
      <c r="G55656" s="67"/>
      <c r="H55656"/>
      <c r="I55656"/>
      <c r="J55656"/>
      <c r="K55656"/>
      <c r="L55656" s="124"/>
      <c r="M55656" s="74"/>
      <c r="N55656" s="77"/>
      <c r="O55656"/>
      <c r="P55656"/>
      <c r="Q55656"/>
      <c r="R55656"/>
      <c r="S55656" s="124"/>
      <c r="T55656" s="124"/>
      <c r="U55656" s="124"/>
      <c r="V55656" s="124"/>
      <c r="W55656" s="124"/>
      <c r="X55656" s="140"/>
      <c r="Y55656" s="96"/>
      <c r="Z55656" s="96"/>
      <c r="AA55656" s="96"/>
      <c r="AB55656" s="96"/>
      <c r="AC55656"/>
      <c r="AD55656" s="124"/>
      <c r="AE55656" s="81"/>
      <c r="AF55656"/>
      <c r="AG55656"/>
      <c r="AH55656"/>
      <c r="AI55656"/>
      <c r="AJ55656" s="77"/>
      <c r="AK55656"/>
      <c r="AL55656"/>
      <c r="AM55656"/>
      <c r="AN55656" s="111"/>
      <c r="AO55656"/>
      <c r="AP55656"/>
      <c r="AQ55656"/>
      <c r="AR55656"/>
      <c r="AS55656"/>
      <c r="AT55656"/>
      <c r="AU55656"/>
      <c r="AV55656"/>
      <c r="AW55656"/>
      <c r="AX55656"/>
      <c r="AY55656"/>
    </row>
    <row r="55657" spans="1:51" ht="10.15" customHeight="1" x14ac:dyDescent="0.2">
      <c r="A55657"/>
      <c r="B55657"/>
      <c r="C55657"/>
      <c r="D55657"/>
      <c r="E55657"/>
      <c r="F55657"/>
      <c r="G55657" s="67"/>
      <c r="H55657"/>
      <c r="I55657"/>
      <c r="J55657"/>
      <c r="K55657"/>
      <c r="L55657" s="124"/>
      <c r="M55657" s="74"/>
      <c r="N55657" s="77"/>
      <c r="O55657"/>
      <c r="P55657"/>
      <c r="Q55657"/>
      <c r="R55657"/>
      <c r="S55657" s="124"/>
      <c r="T55657" s="124"/>
      <c r="U55657" s="124"/>
      <c r="V55657" s="124"/>
      <c r="W55657" s="124"/>
      <c r="X55657" s="140"/>
      <c r="Y55657" s="96"/>
      <c r="Z55657" s="96"/>
      <c r="AA55657" s="96"/>
      <c r="AB55657" s="96"/>
      <c r="AC55657"/>
      <c r="AD55657" s="124"/>
      <c r="AE55657" s="81"/>
      <c r="AF55657"/>
      <c r="AG55657"/>
      <c r="AH55657"/>
      <c r="AI55657"/>
      <c r="AJ55657" s="77"/>
      <c r="AK55657"/>
      <c r="AL55657"/>
      <c r="AM55657"/>
      <c r="AN55657" s="111"/>
      <c r="AO55657"/>
      <c r="AP55657"/>
      <c r="AQ55657"/>
      <c r="AR55657"/>
      <c r="AS55657"/>
      <c r="AT55657"/>
      <c r="AU55657"/>
      <c r="AV55657"/>
      <c r="AW55657"/>
      <c r="AX55657"/>
      <c r="AY55657"/>
    </row>
    <row r="55658" spans="1:51" ht="10.15" customHeight="1" x14ac:dyDescent="0.2">
      <c r="A55658"/>
      <c r="B55658"/>
      <c r="C55658"/>
      <c r="D55658"/>
      <c r="E55658"/>
      <c r="F55658"/>
      <c r="G55658" s="67"/>
      <c r="H55658"/>
      <c r="I55658"/>
      <c r="J55658"/>
      <c r="K55658"/>
      <c r="L55658" s="124"/>
      <c r="M55658" s="74"/>
      <c r="N55658" s="77"/>
      <c r="O55658"/>
      <c r="P55658"/>
      <c r="Q55658"/>
      <c r="R55658"/>
      <c r="S55658" s="124"/>
      <c r="T55658" s="124"/>
      <c r="U55658" s="124"/>
      <c r="V55658" s="124"/>
      <c r="W55658" s="124"/>
      <c r="X55658" s="140"/>
      <c r="Y55658" s="96"/>
      <c r="Z55658" s="96"/>
      <c r="AA55658" s="96"/>
      <c r="AB55658" s="96"/>
      <c r="AC55658"/>
      <c r="AD55658" s="124"/>
      <c r="AE55658" s="81"/>
      <c r="AF55658"/>
      <c r="AG55658"/>
      <c r="AH55658"/>
      <c r="AI55658"/>
      <c r="AJ55658" s="77"/>
      <c r="AK55658"/>
      <c r="AL55658"/>
      <c r="AM55658"/>
      <c r="AN55658" s="111"/>
      <c r="AO55658"/>
      <c r="AP55658"/>
      <c r="AQ55658"/>
      <c r="AR55658"/>
      <c r="AS55658"/>
      <c r="AT55658"/>
      <c r="AU55658"/>
      <c r="AV55658"/>
      <c r="AW55658"/>
      <c r="AX55658"/>
      <c r="AY55658"/>
    </row>
    <row r="55659" spans="1:51" ht="10.15" customHeight="1" x14ac:dyDescent="0.2">
      <c r="A55659"/>
      <c r="B55659"/>
      <c r="C55659"/>
      <c r="D55659"/>
      <c r="E55659"/>
      <c r="F55659"/>
      <c r="G55659" s="67"/>
      <c r="H55659"/>
      <c r="I55659"/>
      <c r="J55659"/>
      <c r="K55659"/>
      <c r="L55659" s="124"/>
      <c r="M55659" s="74"/>
      <c r="N55659" s="77"/>
      <c r="O55659"/>
      <c r="P55659"/>
      <c r="Q55659"/>
      <c r="R55659"/>
      <c r="S55659" s="124"/>
      <c r="T55659" s="124"/>
      <c r="U55659" s="124"/>
      <c r="V55659" s="124"/>
      <c r="W55659" s="124"/>
      <c r="X55659" s="140"/>
      <c r="Y55659" s="96"/>
      <c r="Z55659" s="96"/>
      <c r="AA55659" s="96"/>
      <c r="AB55659" s="96"/>
      <c r="AC55659"/>
      <c r="AD55659" s="124"/>
      <c r="AE55659" s="81"/>
      <c r="AF55659"/>
      <c r="AG55659"/>
      <c r="AH55659"/>
      <c r="AI55659"/>
      <c r="AJ55659" s="77"/>
      <c r="AK55659"/>
      <c r="AL55659"/>
      <c r="AM55659"/>
      <c r="AN55659" s="111"/>
      <c r="AO55659"/>
      <c r="AP55659"/>
      <c r="AQ55659"/>
      <c r="AR55659"/>
      <c r="AS55659"/>
      <c r="AT55659"/>
      <c r="AU55659"/>
      <c r="AV55659"/>
      <c r="AW55659"/>
      <c r="AX55659"/>
      <c r="AY55659"/>
    </row>
    <row r="55660" spans="1:51" ht="10.15" customHeight="1" x14ac:dyDescent="0.2">
      <c r="A55660"/>
      <c r="B55660"/>
      <c r="C55660"/>
      <c r="D55660"/>
      <c r="E55660"/>
      <c r="F55660"/>
      <c r="G55660" s="67"/>
      <c r="H55660"/>
      <c r="I55660"/>
      <c r="J55660"/>
      <c r="K55660"/>
      <c r="L55660" s="124"/>
      <c r="M55660" s="74"/>
      <c r="N55660" s="77"/>
      <c r="O55660"/>
      <c r="P55660"/>
      <c r="Q55660"/>
      <c r="R55660"/>
      <c r="S55660" s="124"/>
      <c r="T55660" s="124"/>
      <c r="U55660" s="124"/>
      <c r="V55660" s="124"/>
      <c r="W55660" s="124"/>
      <c r="X55660" s="140"/>
      <c r="Y55660" s="96"/>
      <c r="Z55660" s="96"/>
      <c r="AA55660" s="96"/>
      <c r="AB55660" s="96"/>
      <c r="AC55660"/>
      <c r="AD55660" s="124"/>
      <c r="AE55660" s="81"/>
      <c r="AF55660"/>
      <c r="AG55660"/>
      <c r="AH55660"/>
      <c r="AI55660"/>
      <c r="AJ55660" s="77"/>
      <c r="AK55660"/>
      <c r="AL55660"/>
      <c r="AM55660"/>
      <c r="AN55660" s="111"/>
      <c r="AO55660"/>
      <c r="AP55660"/>
      <c r="AQ55660"/>
      <c r="AR55660"/>
      <c r="AS55660"/>
      <c r="AT55660"/>
      <c r="AU55660"/>
      <c r="AV55660"/>
      <c r="AW55660"/>
      <c r="AX55660"/>
      <c r="AY55660"/>
    </row>
    <row r="55661" spans="1:51" ht="10.15" customHeight="1" x14ac:dyDescent="0.2">
      <c r="A55661"/>
      <c r="B55661"/>
      <c r="C55661"/>
      <c r="D55661"/>
      <c r="E55661"/>
      <c r="F55661"/>
      <c r="G55661" s="67"/>
      <c r="H55661"/>
      <c r="I55661"/>
      <c r="J55661"/>
      <c r="K55661"/>
      <c r="L55661" s="124"/>
      <c r="M55661" s="74"/>
      <c r="N55661" s="77"/>
      <c r="O55661"/>
      <c r="P55661"/>
      <c r="Q55661"/>
      <c r="R55661"/>
      <c r="S55661" s="124"/>
      <c r="T55661" s="124"/>
      <c r="U55661" s="124"/>
      <c r="V55661" s="124"/>
      <c r="W55661" s="124"/>
      <c r="X55661" s="140"/>
      <c r="Y55661" s="96"/>
      <c r="Z55661" s="96"/>
      <c r="AA55661" s="96"/>
      <c r="AB55661" s="96"/>
      <c r="AC55661"/>
      <c r="AD55661" s="124"/>
      <c r="AE55661" s="81"/>
      <c r="AF55661"/>
      <c r="AG55661"/>
      <c r="AH55661"/>
      <c r="AI55661"/>
      <c r="AJ55661" s="77"/>
      <c r="AK55661"/>
      <c r="AL55661"/>
      <c r="AM55661"/>
      <c r="AN55661" s="111"/>
      <c r="AO55661"/>
      <c r="AP55661"/>
      <c r="AQ55661"/>
      <c r="AR55661"/>
      <c r="AS55661"/>
      <c r="AT55661"/>
      <c r="AU55661"/>
      <c r="AV55661"/>
      <c r="AW55661"/>
      <c r="AX55661"/>
      <c r="AY55661"/>
    </row>
    <row r="55662" spans="1:51" ht="10.15" customHeight="1" x14ac:dyDescent="0.2">
      <c r="A55662"/>
      <c r="B55662"/>
      <c r="C55662"/>
      <c r="D55662"/>
      <c r="E55662"/>
      <c r="F55662"/>
      <c r="G55662" s="67"/>
      <c r="H55662"/>
      <c r="I55662"/>
      <c r="J55662"/>
      <c r="K55662"/>
      <c r="L55662" s="124"/>
      <c r="M55662" s="74"/>
      <c r="N55662" s="77"/>
      <c r="O55662"/>
      <c r="P55662"/>
      <c r="Q55662"/>
      <c r="R55662"/>
      <c r="S55662" s="124"/>
      <c r="T55662" s="124"/>
      <c r="U55662" s="124"/>
      <c r="V55662" s="124"/>
      <c r="W55662" s="124"/>
      <c r="X55662" s="140"/>
      <c r="Y55662" s="96"/>
      <c r="Z55662" s="96"/>
      <c r="AA55662" s="96"/>
      <c r="AB55662" s="96"/>
      <c r="AC55662"/>
      <c r="AD55662" s="124"/>
      <c r="AE55662" s="81"/>
      <c r="AF55662"/>
      <c r="AG55662"/>
      <c r="AH55662"/>
      <c r="AI55662"/>
      <c r="AJ55662" s="77"/>
      <c r="AK55662"/>
      <c r="AL55662"/>
      <c r="AM55662"/>
      <c r="AN55662" s="111"/>
      <c r="AO55662"/>
      <c r="AP55662"/>
      <c r="AQ55662"/>
      <c r="AR55662"/>
      <c r="AS55662"/>
      <c r="AT55662"/>
      <c r="AU55662"/>
      <c r="AV55662"/>
      <c r="AW55662"/>
      <c r="AX55662"/>
      <c r="AY55662"/>
    </row>
    <row r="55663" spans="1:51" ht="10.15" customHeight="1" x14ac:dyDescent="0.2">
      <c r="A55663"/>
      <c r="B55663"/>
      <c r="C55663"/>
      <c r="D55663"/>
      <c r="E55663"/>
      <c r="F55663"/>
      <c r="G55663" s="67"/>
      <c r="H55663"/>
      <c r="I55663"/>
      <c r="J55663"/>
      <c r="K55663"/>
      <c r="L55663" s="124"/>
      <c r="M55663" s="74"/>
      <c r="N55663" s="77"/>
      <c r="O55663"/>
      <c r="P55663"/>
      <c r="Q55663"/>
      <c r="R55663"/>
      <c r="S55663" s="124"/>
      <c r="T55663" s="124"/>
      <c r="U55663" s="124"/>
      <c r="V55663" s="124"/>
      <c r="W55663" s="124"/>
      <c r="X55663" s="140"/>
      <c r="Y55663" s="96"/>
      <c r="Z55663" s="96"/>
      <c r="AA55663" s="96"/>
      <c r="AB55663" s="96"/>
      <c r="AC55663"/>
      <c r="AD55663" s="124"/>
      <c r="AE55663" s="81"/>
      <c r="AF55663"/>
      <c r="AG55663"/>
      <c r="AH55663"/>
      <c r="AI55663"/>
      <c r="AJ55663" s="77"/>
      <c r="AK55663"/>
      <c r="AL55663"/>
      <c r="AM55663"/>
      <c r="AN55663" s="111"/>
      <c r="AO55663"/>
      <c r="AP55663"/>
      <c r="AQ55663"/>
      <c r="AR55663"/>
      <c r="AS55663"/>
      <c r="AT55663"/>
      <c r="AU55663"/>
      <c r="AV55663"/>
      <c r="AW55663"/>
      <c r="AX55663"/>
      <c r="AY55663"/>
    </row>
    <row r="55664" spans="1:51" ht="10.15" customHeight="1" x14ac:dyDescent="0.2">
      <c r="A55664"/>
      <c r="B55664"/>
      <c r="C55664"/>
      <c r="D55664"/>
      <c r="E55664"/>
      <c r="F55664"/>
      <c r="G55664" s="67"/>
      <c r="H55664"/>
      <c r="I55664"/>
      <c r="J55664"/>
      <c r="K55664"/>
      <c r="L55664" s="124"/>
      <c r="M55664" s="74"/>
      <c r="N55664" s="77"/>
      <c r="O55664"/>
      <c r="P55664"/>
      <c r="Q55664"/>
      <c r="R55664"/>
      <c r="S55664" s="124"/>
      <c r="T55664" s="124"/>
      <c r="U55664" s="124"/>
      <c r="V55664" s="124"/>
      <c r="W55664" s="124"/>
      <c r="X55664" s="140"/>
      <c r="Y55664" s="96"/>
      <c r="Z55664" s="96"/>
      <c r="AA55664" s="96"/>
      <c r="AB55664" s="96"/>
      <c r="AC55664"/>
      <c r="AD55664" s="124"/>
      <c r="AE55664" s="81"/>
      <c r="AF55664"/>
      <c r="AG55664"/>
      <c r="AH55664"/>
      <c r="AI55664"/>
      <c r="AJ55664" s="77"/>
      <c r="AK55664"/>
      <c r="AL55664"/>
      <c r="AM55664"/>
      <c r="AN55664" s="111"/>
      <c r="AO55664"/>
      <c r="AP55664"/>
      <c r="AQ55664"/>
      <c r="AR55664"/>
      <c r="AS55664"/>
      <c r="AT55664"/>
      <c r="AU55664"/>
      <c r="AV55664"/>
      <c r="AW55664"/>
      <c r="AX55664"/>
      <c r="AY55664"/>
    </row>
    <row r="55665" spans="1:51" ht="10.15" customHeight="1" x14ac:dyDescent="0.2">
      <c r="A55665"/>
      <c r="B55665"/>
      <c r="C55665"/>
      <c r="D55665"/>
      <c r="E55665"/>
      <c r="F55665"/>
      <c r="G55665" s="67"/>
      <c r="H55665"/>
      <c r="I55665"/>
      <c r="J55665"/>
      <c r="K55665"/>
      <c r="L55665" s="124"/>
      <c r="M55665" s="74"/>
      <c r="N55665" s="77"/>
      <c r="O55665"/>
      <c r="P55665"/>
      <c r="Q55665"/>
      <c r="R55665"/>
      <c r="S55665" s="124"/>
      <c r="T55665" s="124"/>
      <c r="U55665" s="124"/>
      <c r="V55665" s="124"/>
      <c r="W55665" s="124"/>
      <c r="X55665" s="140"/>
      <c r="Y55665" s="96"/>
      <c r="Z55665" s="96"/>
      <c r="AA55665" s="96"/>
      <c r="AB55665" s="96"/>
      <c r="AC55665"/>
      <c r="AD55665" s="124"/>
      <c r="AE55665" s="81"/>
      <c r="AF55665"/>
      <c r="AG55665"/>
      <c r="AH55665"/>
      <c r="AI55665"/>
      <c r="AJ55665" s="77"/>
      <c r="AK55665"/>
      <c r="AL55665"/>
      <c r="AM55665"/>
      <c r="AN55665" s="111"/>
      <c r="AO55665"/>
      <c r="AP55665"/>
      <c r="AQ55665"/>
      <c r="AR55665"/>
      <c r="AS55665"/>
      <c r="AT55665"/>
      <c r="AU55665"/>
      <c r="AV55665"/>
      <c r="AW55665"/>
      <c r="AX55665"/>
      <c r="AY55665"/>
    </row>
    <row r="55666" spans="1:51" ht="10.15" customHeight="1" x14ac:dyDescent="0.2">
      <c r="A55666"/>
      <c r="B55666"/>
      <c r="C55666"/>
      <c r="D55666"/>
      <c r="E55666"/>
      <c r="F55666"/>
      <c r="G55666" s="67"/>
      <c r="H55666"/>
      <c r="I55666"/>
      <c r="J55666"/>
      <c r="K55666"/>
      <c r="L55666" s="124"/>
      <c r="M55666" s="74"/>
      <c r="N55666" s="77"/>
      <c r="O55666"/>
      <c r="P55666"/>
      <c r="Q55666"/>
      <c r="R55666"/>
      <c r="S55666" s="124"/>
      <c r="T55666" s="124"/>
      <c r="U55666" s="124"/>
      <c r="V55666" s="124"/>
      <c r="W55666" s="124"/>
      <c r="X55666" s="140"/>
      <c r="Y55666" s="96"/>
      <c r="Z55666" s="96"/>
      <c r="AA55666" s="96"/>
      <c r="AB55666" s="96"/>
      <c r="AC55666"/>
      <c r="AD55666" s="124"/>
      <c r="AE55666" s="81"/>
      <c r="AF55666"/>
      <c r="AG55666"/>
      <c r="AH55666"/>
      <c r="AI55666"/>
      <c r="AJ55666" s="77"/>
      <c r="AK55666"/>
      <c r="AL55666"/>
      <c r="AM55666"/>
      <c r="AN55666" s="111"/>
      <c r="AO55666"/>
      <c r="AP55666"/>
      <c r="AQ55666"/>
      <c r="AR55666"/>
      <c r="AS55666"/>
      <c r="AT55666"/>
      <c r="AU55666"/>
      <c r="AV55666"/>
      <c r="AW55666"/>
      <c r="AX55666"/>
      <c r="AY55666"/>
    </row>
    <row r="55667" spans="1:51" ht="10.15" customHeight="1" x14ac:dyDescent="0.2">
      <c r="A55667"/>
      <c r="B55667"/>
      <c r="C55667"/>
      <c r="D55667"/>
      <c r="E55667"/>
      <c r="F55667"/>
      <c r="G55667" s="67"/>
      <c r="H55667"/>
      <c r="I55667"/>
      <c r="J55667"/>
      <c r="K55667"/>
      <c r="L55667" s="124"/>
      <c r="M55667" s="74"/>
      <c r="N55667" s="77"/>
      <c r="O55667"/>
      <c r="P55667"/>
      <c r="Q55667"/>
      <c r="R55667"/>
      <c r="S55667" s="124"/>
      <c r="T55667" s="124"/>
      <c r="U55667" s="124"/>
      <c r="V55667" s="124"/>
      <c r="W55667" s="124"/>
      <c r="X55667" s="140"/>
      <c r="Y55667" s="96"/>
      <c r="Z55667" s="96"/>
      <c r="AA55667" s="96"/>
      <c r="AB55667" s="96"/>
      <c r="AC55667"/>
      <c r="AD55667" s="124"/>
      <c r="AE55667" s="81"/>
      <c r="AF55667"/>
      <c r="AG55667"/>
      <c r="AH55667"/>
      <c r="AI55667"/>
      <c r="AJ55667" s="77"/>
      <c r="AK55667"/>
      <c r="AL55667"/>
      <c r="AM55667"/>
      <c r="AN55667" s="111"/>
      <c r="AO55667"/>
      <c r="AP55667"/>
      <c r="AQ55667"/>
      <c r="AR55667"/>
      <c r="AS55667"/>
      <c r="AT55667"/>
      <c r="AU55667"/>
      <c r="AV55667"/>
      <c r="AW55667"/>
      <c r="AX55667"/>
      <c r="AY55667"/>
    </row>
    <row r="55668" spans="1:51" ht="10.15" customHeight="1" x14ac:dyDescent="0.2">
      <c r="A55668"/>
      <c r="B55668"/>
      <c r="C55668"/>
      <c r="D55668"/>
      <c r="E55668"/>
      <c r="F55668"/>
      <c r="G55668" s="67"/>
      <c r="H55668"/>
      <c r="I55668"/>
      <c r="J55668"/>
      <c r="K55668"/>
      <c r="L55668" s="124"/>
      <c r="M55668" s="74"/>
      <c r="N55668" s="77"/>
      <c r="O55668"/>
      <c r="P55668"/>
      <c r="Q55668"/>
      <c r="R55668"/>
      <c r="S55668" s="124"/>
      <c r="T55668" s="124"/>
      <c r="U55668" s="124"/>
      <c r="V55668" s="124"/>
      <c r="W55668" s="124"/>
      <c r="X55668" s="140"/>
      <c r="Y55668" s="96"/>
      <c r="Z55668" s="96"/>
      <c r="AA55668" s="96"/>
      <c r="AB55668" s="96"/>
      <c r="AC55668"/>
      <c r="AD55668" s="124"/>
      <c r="AE55668" s="81"/>
      <c r="AF55668"/>
      <c r="AG55668"/>
      <c r="AH55668"/>
      <c r="AI55668"/>
      <c r="AJ55668" s="77"/>
      <c r="AK55668"/>
      <c r="AL55668"/>
      <c r="AM55668"/>
      <c r="AN55668" s="111"/>
      <c r="AO55668"/>
      <c r="AP55668"/>
      <c r="AQ55668"/>
      <c r="AR55668"/>
      <c r="AS55668"/>
      <c r="AT55668"/>
      <c r="AU55668"/>
      <c r="AV55668"/>
      <c r="AW55668"/>
      <c r="AX55668"/>
      <c r="AY55668"/>
    </row>
    <row r="55669" spans="1:51" ht="10.15" customHeight="1" x14ac:dyDescent="0.2">
      <c r="A55669"/>
      <c r="B55669"/>
      <c r="C55669"/>
      <c r="D55669"/>
      <c r="E55669"/>
      <c r="F55669"/>
      <c r="G55669" s="67"/>
      <c r="H55669"/>
      <c r="I55669"/>
      <c r="J55669"/>
      <c r="K55669"/>
      <c r="L55669" s="124"/>
      <c r="M55669" s="74"/>
      <c r="N55669" s="77"/>
      <c r="O55669"/>
      <c r="P55669"/>
      <c r="Q55669"/>
      <c r="R55669"/>
      <c r="S55669" s="124"/>
      <c r="T55669" s="124"/>
      <c r="U55669" s="124"/>
      <c r="V55669" s="124"/>
      <c r="W55669" s="124"/>
      <c r="X55669" s="140"/>
      <c r="Y55669" s="96"/>
      <c r="Z55669" s="96"/>
      <c r="AA55669" s="96"/>
      <c r="AB55669" s="96"/>
      <c r="AC55669"/>
      <c r="AD55669" s="124"/>
      <c r="AE55669" s="81"/>
      <c r="AF55669"/>
      <c r="AG55669"/>
      <c r="AH55669"/>
      <c r="AI55669"/>
      <c r="AJ55669" s="77"/>
      <c r="AK55669"/>
      <c r="AL55669"/>
      <c r="AM55669"/>
      <c r="AN55669" s="111"/>
      <c r="AO55669"/>
      <c r="AP55669"/>
      <c r="AQ55669"/>
      <c r="AR55669"/>
      <c r="AS55669"/>
      <c r="AT55669"/>
      <c r="AU55669"/>
      <c r="AV55669"/>
      <c r="AW55669"/>
      <c r="AX55669"/>
      <c r="AY55669"/>
    </row>
    <row r="55670" spans="1:51" ht="10.15" customHeight="1" x14ac:dyDescent="0.2">
      <c r="A55670"/>
      <c r="B55670"/>
      <c r="C55670"/>
      <c r="D55670"/>
      <c r="E55670"/>
      <c r="F55670"/>
      <c r="G55670" s="67"/>
      <c r="H55670"/>
      <c r="I55670"/>
      <c r="J55670"/>
      <c r="K55670"/>
      <c r="L55670" s="124"/>
      <c r="M55670" s="74"/>
      <c r="N55670" s="77"/>
      <c r="O55670"/>
      <c r="P55670"/>
      <c r="Q55670"/>
      <c r="R55670"/>
      <c r="S55670" s="124"/>
      <c r="T55670" s="124"/>
      <c r="U55670" s="124"/>
      <c r="V55670" s="124"/>
      <c r="W55670" s="124"/>
      <c r="X55670" s="140"/>
      <c r="Y55670" s="96"/>
      <c r="Z55670" s="96"/>
      <c r="AA55670" s="96"/>
      <c r="AB55670" s="96"/>
      <c r="AC55670"/>
      <c r="AD55670" s="124"/>
      <c r="AE55670" s="81"/>
      <c r="AF55670"/>
      <c r="AG55670"/>
      <c r="AH55670"/>
      <c r="AI55670"/>
      <c r="AJ55670" s="77"/>
      <c r="AK55670"/>
      <c r="AL55670"/>
      <c r="AM55670"/>
      <c r="AN55670" s="111"/>
      <c r="AO55670"/>
      <c r="AP55670"/>
      <c r="AQ55670"/>
      <c r="AR55670"/>
      <c r="AS55670"/>
      <c r="AT55670"/>
      <c r="AU55670"/>
      <c r="AV55670"/>
      <c r="AW55670"/>
      <c r="AX55670"/>
      <c r="AY55670"/>
    </row>
    <row r="55671" spans="1:51" ht="10.15" customHeight="1" x14ac:dyDescent="0.2">
      <c r="A55671"/>
      <c r="B55671"/>
      <c r="C55671"/>
      <c r="D55671"/>
      <c r="E55671"/>
      <c r="F55671"/>
      <c r="G55671" s="67"/>
      <c r="H55671"/>
      <c r="I55671"/>
      <c r="J55671"/>
      <c r="K55671"/>
      <c r="L55671" s="124"/>
      <c r="M55671" s="74"/>
      <c r="N55671" s="77"/>
      <c r="O55671"/>
      <c r="P55671"/>
      <c r="Q55671"/>
      <c r="R55671"/>
      <c r="S55671" s="124"/>
      <c r="T55671" s="124"/>
      <c r="U55671" s="124"/>
      <c r="V55671" s="124"/>
      <c r="W55671" s="124"/>
      <c r="X55671" s="140"/>
      <c r="Y55671" s="96"/>
      <c r="Z55671" s="96"/>
      <c r="AA55671" s="96"/>
      <c r="AB55671" s="96"/>
      <c r="AC55671"/>
      <c r="AD55671" s="124"/>
      <c r="AE55671" s="81"/>
      <c r="AF55671"/>
      <c r="AG55671"/>
      <c r="AH55671"/>
      <c r="AI55671"/>
      <c r="AJ55671" s="77"/>
      <c r="AK55671"/>
      <c r="AL55671"/>
      <c r="AM55671"/>
      <c r="AN55671" s="111"/>
      <c r="AO55671"/>
      <c r="AP55671"/>
      <c r="AQ55671"/>
      <c r="AR55671"/>
      <c r="AS55671"/>
      <c r="AT55671"/>
      <c r="AU55671"/>
      <c r="AV55671"/>
      <c r="AW55671"/>
      <c r="AX55671"/>
      <c r="AY55671"/>
    </row>
    <row r="55672" spans="1:51" ht="10.15" customHeight="1" x14ac:dyDescent="0.2">
      <c r="A55672"/>
      <c r="B55672"/>
      <c r="C55672"/>
      <c r="D55672"/>
      <c r="E55672"/>
      <c r="F55672"/>
      <c r="G55672" s="67"/>
      <c r="H55672"/>
      <c r="I55672"/>
      <c r="J55672"/>
      <c r="K55672"/>
      <c r="L55672" s="124"/>
      <c r="M55672" s="74"/>
      <c r="N55672" s="77"/>
      <c r="O55672"/>
      <c r="P55672"/>
      <c r="Q55672"/>
      <c r="R55672"/>
      <c r="S55672" s="124"/>
      <c r="T55672" s="124"/>
      <c r="U55672" s="124"/>
      <c r="V55672" s="124"/>
      <c r="W55672" s="124"/>
      <c r="X55672" s="140"/>
      <c r="Y55672" s="96"/>
      <c r="Z55672" s="96"/>
      <c r="AA55672" s="96"/>
      <c r="AB55672" s="96"/>
      <c r="AC55672"/>
      <c r="AD55672" s="124"/>
      <c r="AE55672" s="81"/>
      <c r="AF55672"/>
      <c r="AG55672"/>
      <c r="AH55672"/>
      <c r="AI55672"/>
      <c r="AJ55672" s="77"/>
      <c r="AK55672"/>
      <c r="AL55672"/>
      <c r="AM55672"/>
      <c r="AN55672" s="111"/>
      <c r="AO55672"/>
      <c r="AP55672"/>
      <c r="AQ55672"/>
      <c r="AR55672"/>
      <c r="AS55672"/>
      <c r="AT55672"/>
      <c r="AU55672"/>
      <c r="AV55672"/>
      <c r="AW55672"/>
      <c r="AX55672"/>
      <c r="AY55672"/>
    </row>
    <row r="55673" spans="1:51" ht="10.15" customHeight="1" x14ac:dyDescent="0.2">
      <c r="A55673"/>
      <c r="B55673"/>
      <c r="C55673"/>
      <c r="D55673"/>
      <c r="E55673"/>
      <c r="F55673"/>
      <c r="G55673" s="67"/>
      <c r="H55673"/>
      <c r="I55673"/>
      <c r="J55673"/>
      <c r="K55673"/>
      <c r="L55673" s="124"/>
      <c r="M55673" s="74"/>
      <c r="N55673" s="77"/>
      <c r="O55673"/>
      <c r="P55673"/>
      <c r="Q55673"/>
      <c r="R55673"/>
      <c r="S55673" s="124"/>
      <c r="T55673" s="124"/>
      <c r="U55673" s="124"/>
      <c r="V55673" s="124"/>
      <c r="W55673" s="124"/>
      <c r="X55673" s="140"/>
      <c r="Y55673" s="96"/>
      <c r="Z55673" s="96"/>
      <c r="AA55673" s="96"/>
      <c r="AB55673" s="96"/>
      <c r="AC55673"/>
      <c r="AD55673" s="124"/>
      <c r="AE55673" s="81"/>
      <c r="AF55673"/>
      <c r="AG55673"/>
      <c r="AH55673"/>
      <c r="AI55673"/>
      <c r="AJ55673" s="77"/>
      <c r="AK55673"/>
      <c r="AL55673"/>
      <c r="AM55673"/>
      <c r="AN55673" s="111"/>
      <c r="AO55673"/>
      <c r="AP55673"/>
      <c r="AQ55673"/>
      <c r="AR55673"/>
      <c r="AS55673"/>
      <c r="AT55673"/>
      <c r="AU55673"/>
      <c r="AV55673"/>
      <c r="AW55673"/>
      <c r="AX55673"/>
      <c r="AY55673"/>
    </row>
    <row r="55674" spans="1:51" ht="10.15" customHeight="1" x14ac:dyDescent="0.2">
      <c r="A55674"/>
      <c r="B55674"/>
      <c r="C55674"/>
      <c r="D55674"/>
      <c r="E55674"/>
      <c r="F55674"/>
      <c r="G55674" s="67"/>
      <c r="H55674"/>
      <c r="I55674"/>
      <c r="J55674"/>
      <c r="K55674"/>
      <c r="L55674" s="124"/>
      <c r="M55674" s="74"/>
      <c r="N55674" s="77"/>
      <c r="O55674"/>
      <c r="P55674"/>
      <c r="Q55674"/>
      <c r="R55674"/>
      <c r="S55674" s="124"/>
      <c r="T55674" s="124"/>
      <c r="U55674" s="124"/>
      <c r="V55674" s="124"/>
      <c r="W55674" s="124"/>
      <c r="X55674" s="140"/>
      <c r="Y55674" s="96"/>
      <c r="Z55674" s="96"/>
      <c r="AA55674" s="96"/>
      <c r="AB55674" s="96"/>
      <c r="AC55674"/>
      <c r="AD55674" s="124"/>
      <c r="AE55674" s="81"/>
      <c r="AF55674"/>
      <c r="AG55674"/>
      <c r="AH55674"/>
      <c r="AI55674"/>
      <c r="AJ55674" s="77"/>
      <c r="AK55674"/>
      <c r="AL55674"/>
      <c r="AM55674"/>
      <c r="AN55674" s="111"/>
      <c r="AO55674"/>
      <c r="AP55674"/>
      <c r="AQ55674"/>
      <c r="AR55674"/>
      <c r="AS55674"/>
      <c r="AT55674"/>
      <c r="AU55674"/>
      <c r="AV55674"/>
      <c r="AW55674"/>
      <c r="AX55674"/>
      <c r="AY55674"/>
    </row>
    <row r="55675" spans="1:51" ht="10.15" customHeight="1" x14ac:dyDescent="0.2">
      <c r="A55675"/>
      <c r="B55675"/>
      <c r="C55675"/>
      <c r="D55675"/>
      <c r="E55675"/>
      <c r="F55675"/>
      <c r="G55675" s="67"/>
      <c r="H55675"/>
      <c r="I55675"/>
      <c r="J55675"/>
      <c r="K55675"/>
      <c r="L55675" s="124"/>
      <c r="M55675" s="74"/>
      <c r="N55675" s="77"/>
      <c r="O55675"/>
      <c r="P55675"/>
      <c r="Q55675"/>
      <c r="R55675"/>
      <c r="S55675" s="124"/>
      <c r="T55675" s="124"/>
      <c r="U55675" s="124"/>
      <c r="V55675" s="124"/>
      <c r="W55675" s="124"/>
      <c r="X55675" s="140"/>
      <c r="Y55675" s="96"/>
      <c r="Z55675" s="96"/>
      <c r="AA55675" s="96"/>
      <c r="AB55675" s="96"/>
      <c r="AC55675"/>
      <c r="AD55675" s="124"/>
      <c r="AE55675" s="81"/>
      <c r="AF55675"/>
      <c r="AG55675"/>
      <c r="AH55675"/>
      <c r="AI55675"/>
      <c r="AJ55675" s="77"/>
      <c r="AK55675"/>
      <c r="AL55675"/>
      <c r="AM55675"/>
      <c r="AN55675" s="111"/>
      <c r="AO55675"/>
      <c r="AP55675"/>
      <c r="AQ55675"/>
      <c r="AR55675"/>
      <c r="AS55675"/>
      <c r="AT55675"/>
      <c r="AU55675"/>
      <c r="AV55675"/>
      <c r="AW55675"/>
      <c r="AX55675"/>
      <c r="AY55675"/>
    </row>
    <row r="55676" spans="1:51" ht="10.15" customHeight="1" x14ac:dyDescent="0.2">
      <c r="A55676"/>
      <c r="B55676"/>
      <c r="C55676"/>
      <c r="D55676"/>
      <c r="E55676"/>
      <c r="F55676"/>
      <c r="G55676" s="67"/>
      <c r="H55676"/>
      <c r="I55676"/>
      <c r="J55676"/>
      <c r="K55676"/>
      <c r="L55676" s="124"/>
      <c r="M55676" s="74"/>
      <c r="N55676" s="77"/>
      <c r="O55676"/>
      <c r="P55676"/>
      <c r="Q55676"/>
      <c r="R55676"/>
      <c r="S55676" s="124"/>
      <c r="T55676" s="124"/>
      <c r="U55676" s="124"/>
      <c r="V55676" s="124"/>
      <c r="W55676" s="124"/>
      <c r="X55676" s="140"/>
      <c r="Y55676" s="96"/>
      <c r="Z55676" s="96"/>
      <c r="AA55676" s="96"/>
      <c r="AB55676" s="96"/>
      <c r="AC55676"/>
      <c r="AD55676" s="124"/>
      <c r="AE55676" s="81"/>
      <c r="AF55676"/>
      <c r="AG55676"/>
      <c r="AH55676"/>
      <c r="AI55676"/>
      <c r="AJ55676" s="77"/>
      <c r="AK55676"/>
      <c r="AL55676"/>
      <c r="AM55676"/>
      <c r="AN55676" s="111"/>
      <c r="AO55676"/>
      <c r="AP55676"/>
      <c r="AQ55676"/>
      <c r="AR55676"/>
      <c r="AS55676"/>
      <c r="AT55676"/>
      <c r="AU55676"/>
      <c r="AV55676"/>
      <c r="AW55676"/>
      <c r="AX55676"/>
      <c r="AY55676"/>
    </row>
    <row r="55677" spans="1:51" ht="10.15" customHeight="1" x14ac:dyDescent="0.2">
      <c r="A55677"/>
      <c r="B55677"/>
      <c r="C55677"/>
      <c r="D55677"/>
      <c r="E55677"/>
      <c r="F55677"/>
      <c r="G55677" s="67"/>
      <c r="H55677"/>
      <c r="I55677"/>
      <c r="J55677"/>
      <c r="K55677"/>
      <c r="L55677" s="124"/>
      <c r="M55677" s="74"/>
      <c r="N55677" s="77"/>
      <c r="O55677"/>
      <c r="P55677"/>
      <c r="Q55677"/>
      <c r="R55677"/>
      <c r="S55677" s="124"/>
      <c r="T55677" s="124"/>
      <c r="U55677" s="124"/>
      <c r="V55677" s="124"/>
      <c r="W55677" s="124"/>
      <c r="X55677" s="140"/>
      <c r="Y55677" s="96"/>
      <c r="Z55677" s="96"/>
      <c r="AA55677" s="96"/>
      <c r="AB55677" s="96"/>
      <c r="AC55677"/>
      <c r="AD55677" s="124"/>
      <c r="AE55677" s="81"/>
      <c r="AF55677"/>
      <c r="AG55677"/>
      <c r="AH55677"/>
      <c r="AI55677"/>
      <c r="AJ55677" s="77"/>
      <c r="AK55677"/>
      <c r="AL55677"/>
      <c r="AM55677"/>
      <c r="AN55677" s="111"/>
      <c r="AO55677"/>
      <c r="AP55677"/>
      <c r="AQ55677"/>
      <c r="AR55677"/>
      <c r="AS55677"/>
      <c r="AT55677"/>
      <c r="AU55677"/>
      <c r="AV55677"/>
      <c r="AW55677"/>
      <c r="AX55677"/>
      <c r="AY55677"/>
    </row>
    <row r="55678" spans="1:51" ht="10.15" customHeight="1" x14ac:dyDescent="0.2">
      <c r="A55678"/>
      <c r="B55678"/>
      <c r="C55678"/>
      <c r="D55678"/>
      <c r="E55678"/>
      <c r="F55678"/>
      <c r="G55678" s="67"/>
      <c r="H55678"/>
      <c r="I55678"/>
      <c r="J55678"/>
      <c r="K55678"/>
      <c r="L55678" s="124"/>
      <c r="M55678" s="74"/>
      <c r="N55678" s="77"/>
      <c r="O55678"/>
      <c r="P55678"/>
      <c r="Q55678"/>
      <c r="R55678"/>
      <c r="S55678" s="124"/>
      <c r="T55678" s="124"/>
      <c r="U55678" s="124"/>
      <c r="V55678" s="124"/>
      <c r="W55678" s="124"/>
      <c r="X55678" s="140"/>
      <c r="Y55678" s="96"/>
      <c r="Z55678" s="96"/>
      <c r="AA55678" s="96"/>
      <c r="AB55678" s="96"/>
      <c r="AC55678"/>
      <c r="AD55678" s="124"/>
      <c r="AE55678" s="81"/>
      <c r="AF55678"/>
      <c r="AG55678"/>
      <c r="AH55678"/>
      <c r="AI55678"/>
      <c r="AJ55678" s="77"/>
      <c r="AK55678"/>
      <c r="AL55678"/>
      <c r="AM55678"/>
      <c r="AN55678" s="111"/>
      <c r="AO55678"/>
      <c r="AP55678"/>
      <c r="AQ55678"/>
      <c r="AR55678"/>
      <c r="AS55678"/>
      <c r="AT55678"/>
      <c r="AU55678"/>
      <c r="AV55678"/>
      <c r="AW55678"/>
      <c r="AX55678"/>
      <c r="AY55678"/>
    </row>
    <row r="55679" spans="1:51" ht="10.15" customHeight="1" x14ac:dyDescent="0.2">
      <c r="A55679"/>
      <c r="B55679"/>
      <c r="C55679"/>
      <c r="D55679"/>
      <c r="E55679"/>
      <c r="F55679"/>
      <c r="G55679" s="67"/>
      <c r="H55679"/>
      <c r="I55679"/>
      <c r="J55679"/>
      <c r="K55679"/>
      <c r="L55679" s="124"/>
      <c r="M55679" s="74"/>
      <c r="N55679" s="77"/>
      <c r="O55679"/>
      <c r="P55679"/>
      <c r="Q55679"/>
      <c r="R55679"/>
      <c r="S55679" s="124"/>
      <c r="T55679" s="124"/>
      <c r="U55679" s="124"/>
      <c r="V55679" s="124"/>
      <c r="W55679" s="124"/>
      <c r="X55679" s="140"/>
      <c r="Y55679" s="96"/>
      <c r="Z55679" s="96"/>
      <c r="AA55679" s="96"/>
      <c r="AB55679" s="96"/>
      <c r="AC55679"/>
      <c r="AD55679" s="124"/>
      <c r="AE55679" s="81"/>
      <c r="AF55679"/>
      <c r="AG55679"/>
      <c r="AH55679"/>
      <c r="AI55679"/>
      <c r="AJ55679" s="77"/>
      <c r="AK55679"/>
      <c r="AL55679"/>
      <c r="AM55679"/>
      <c r="AN55679" s="111"/>
      <c r="AO55679"/>
      <c r="AP55679"/>
      <c r="AQ55679"/>
      <c r="AR55679"/>
      <c r="AS55679"/>
      <c r="AT55679"/>
      <c r="AU55679"/>
      <c r="AV55679"/>
      <c r="AW55679"/>
      <c r="AX55679"/>
      <c r="AY55679"/>
    </row>
    <row r="55680" spans="1:51" ht="10.15" customHeight="1" x14ac:dyDescent="0.2">
      <c r="A55680"/>
      <c r="B55680"/>
      <c r="C55680"/>
      <c r="D55680"/>
      <c r="E55680"/>
      <c r="F55680"/>
      <c r="G55680" s="67"/>
      <c r="H55680"/>
      <c r="I55680"/>
      <c r="J55680"/>
      <c r="K55680"/>
      <c r="L55680" s="124"/>
      <c r="M55680" s="74"/>
      <c r="N55680" s="77"/>
      <c r="O55680"/>
      <c r="P55680"/>
      <c r="Q55680"/>
      <c r="R55680"/>
      <c r="S55680" s="124"/>
      <c r="T55680" s="124"/>
      <c r="U55680" s="124"/>
      <c r="V55680" s="124"/>
      <c r="W55680" s="124"/>
      <c r="X55680" s="140"/>
      <c r="Y55680" s="96"/>
      <c r="Z55680" s="96"/>
      <c r="AA55680" s="96"/>
      <c r="AB55680" s="96"/>
      <c r="AC55680"/>
      <c r="AD55680" s="124"/>
      <c r="AE55680" s="81"/>
      <c r="AF55680"/>
      <c r="AG55680"/>
      <c r="AH55680"/>
      <c r="AI55680"/>
      <c r="AJ55680" s="77"/>
      <c r="AK55680"/>
      <c r="AL55680"/>
      <c r="AM55680"/>
      <c r="AN55680" s="111"/>
      <c r="AO55680"/>
      <c r="AP55680"/>
      <c r="AQ55680"/>
      <c r="AR55680"/>
      <c r="AS55680"/>
      <c r="AT55680"/>
      <c r="AU55680"/>
      <c r="AV55680"/>
      <c r="AW55680"/>
      <c r="AX55680"/>
      <c r="AY55680"/>
    </row>
    <row r="55681" spans="1:51" ht="10.15" customHeight="1" x14ac:dyDescent="0.2">
      <c r="A55681"/>
      <c r="B55681"/>
      <c r="C55681"/>
      <c r="D55681"/>
      <c r="E55681"/>
      <c r="F55681"/>
      <c r="G55681" s="67"/>
      <c r="H55681"/>
      <c r="I55681"/>
      <c r="J55681"/>
      <c r="K55681"/>
      <c r="L55681" s="124"/>
      <c r="M55681" s="74"/>
      <c r="N55681" s="77"/>
      <c r="O55681"/>
      <c r="P55681"/>
      <c r="Q55681"/>
      <c r="R55681"/>
      <c r="S55681" s="124"/>
      <c r="T55681" s="124"/>
      <c r="U55681" s="124"/>
      <c r="V55681" s="124"/>
      <c r="W55681" s="124"/>
      <c r="X55681" s="140"/>
      <c r="Y55681" s="96"/>
      <c r="Z55681" s="96"/>
      <c r="AA55681" s="96"/>
      <c r="AB55681" s="96"/>
      <c r="AC55681"/>
      <c r="AD55681" s="124"/>
      <c r="AE55681" s="81"/>
      <c r="AF55681"/>
      <c r="AG55681"/>
      <c r="AH55681"/>
      <c r="AI55681"/>
      <c r="AJ55681" s="77"/>
      <c r="AK55681"/>
      <c r="AL55681"/>
      <c r="AM55681"/>
      <c r="AN55681" s="111"/>
      <c r="AO55681"/>
      <c r="AP55681"/>
      <c r="AQ55681"/>
      <c r="AR55681"/>
      <c r="AS55681"/>
      <c r="AT55681"/>
      <c r="AU55681"/>
      <c r="AV55681"/>
      <c r="AW55681"/>
      <c r="AX55681"/>
      <c r="AY55681"/>
    </row>
    <row r="55682" spans="1:51" ht="10.15" customHeight="1" x14ac:dyDescent="0.2">
      <c r="A55682"/>
      <c r="B55682"/>
      <c r="C55682"/>
      <c r="D55682"/>
      <c r="E55682"/>
      <c r="F55682"/>
      <c r="G55682" s="67"/>
      <c r="H55682"/>
      <c r="I55682"/>
      <c r="J55682"/>
      <c r="K55682"/>
      <c r="L55682" s="124"/>
      <c r="M55682" s="74"/>
      <c r="N55682" s="77"/>
      <c r="O55682"/>
      <c r="P55682"/>
      <c r="Q55682"/>
      <c r="R55682"/>
      <c r="S55682" s="124"/>
      <c r="T55682" s="124"/>
      <c r="U55682" s="124"/>
      <c r="V55682" s="124"/>
      <c r="W55682" s="124"/>
      <c r="X55682" s="140"/>
      <c r="Y55682" s="96"/>
      <c r="Z55682" s="96"/>
      <c r="AA55682" s="96"/>
      <c r="AB55682" s="96"/>
      <c r="AC55682"/>
      <c r="AD55682" s="124"/>
      <c r="AE55682" s="81"/>
      <c r="AF55682"/>
      <c r="AG55682"/>
      <c r="AH55682"/>
      <c r="AI55682"/>
      <c r="AJ55682" s="77"/>
      <c r="AK55682"/>
      <c r="AL55682"/>
      <c r="AM55682"/>
      <c r="AN55682" s="111"/>
      <c r="AO55682"/>
      <c r="AP55682"/>
      <c r="AQ55682"/>
      <c r="AR55682"/>
      <c r="AS55682"/>
      <c r="AT55682"/>
      <c r="AU55682"/>
      <c r="AV55682"/>
      <c r="AW55682"/>
      <c r="AX55682"/>
      <c r="AY55682"/>
    </row>
    <row r="55683" spans="1:51" ht="10.15" customHeight="1" x14ac:dyDescent="0.2">
      <c r="A55683"/>
      <c r="B55683"/>
      <c r="C55683"/>
      <c r="D55683"/>
      <c r="E55683"/>
      <c r="F55683"/>
      <c r="G55683" s="67"/>
      <c r="H55683"/>
      <c r="I55683"/>
      <c r="J55683"/>
      <c r="K55683"/>
      <c r="L55683" s="124"/>
      <c r="M55683" s="74"/>
      <c r="N55683" s="77"/>
      <c r="O55683"/>
      <c r="P55683"/>
      <c r="Q55683"/>
      <c r="R55683"/>
      <c r="S55683" s="124"/>
      <c r="T55683" s="124"/>
      <c r="U55683" s="124"/>
      <c r="V55683" s="124"/>
      <c r="W55683" s="124"/>
      <c r="X55683" s="140"/>
      <c r="Y55683" s="96"/>
      <c r="Z55683" s="96"/>
      <c r="AA55683" s="96"/>
      <c r="AB55683" s="96"/>
      <c r="AC55683"/>
      <c r="AD55683" s="124"/>
      <c r="AE55683" s="81"/>
      <c r="AF55683"/>
      <c r="AG55683"/>
      <c r="AH55683"/>
      <c r="AI55683"/>
      <c r="AJ55683" s="77"/>
      <c r="AK55683"/>
      <c r="AL55683"/>
      <c r="AM55683"/>
      <c r="AN55683" s="111"/>
      <c r="AO55683"/>
      <c r="AP55683"/>
      <c r="AQ55683"/>
      <c r="AR55683"/>
      <c r="AS55683"/>
      <c r="AT55683"/>
      <c r="AU55683"/>
      <c r="AV55683"/>
      <c r="AW55683"/>
      <c r="AX55683"/>
      <c r="AY55683"/>
    </row>
    <row r="55684" spans="1:51" ht="10.15" customHeight="1" x14ac:dyDescent="0.2">
      <c r="A55684"/>
      <c r="B55684"/>
      <c r="C55684"/>
      <c r="D55684"/>
      <c r="E55684"/>
      <c r="F55684"/>
      <c r="G55684" s="67"/>
      <c r="H55684"/>
      <c r="I55684"/>
      <c r="J55684"/>
      <c r="K55684"/>
      <c r="L55684" s="124"/>
      <c r="M55684" s="74"/>
      <c r="N55684" s="77"/>
      <c r="O55684"/>
      <c r="P55684"/>
      <c r="Q55684"/>
      <c r="R55684"/>
      <c r="S55684" s="124"/>
      <c r="T55684" s="124"/>
      <c r="U55684" s="124"/>
      <c r="V55684" s="124"/>
      <c r="W55684" s="124"/>
      <c r="X55684" s="140"/>
      <c r="Y55684" s="96"/>
      <c r="Z55684" s="96"/>
      <c r="AA55684" s="96"/>
      <c r="AB55684" s="96"/>
      <c r="AC55684"/>
      <c r="AD55684" s="124"/>
      <c r="AE55684" s="81"/>
      <c r="AF55684"/>
      <c r="AG55684"/>
      <c r="AH55684"/>
      <c r="AI55684"/>
      <c r="AJ55684" s="77"/>
      <c r="AK55684"/>
      <c r="AL55684"/>
      <c r="AM55684"/>
      <c r="AN55684" s="111"/>
      <c r="AO55684"/>
      <c r="AP55684"/>
      <c r="AQ55684"/>
      <c r="AR55684"/>
      <c r="AS55684"/>
      <c r="AT55684"/>
      <c r="AU55684"/>
      <c r="AV55684"/>
      <c r="AW55684"/>
      <c r="AX55684"/>
      <c r="AY55684"/>
    </row>
    <row r="55685" spans="1:51" ht="10.15" customHeight="1" x14ac:dyDescent="0.2">
      <c r="A55685"/>
      <c r="B55685"/>
      <c r="C55685"/>
      <c r="D55685"/>
      <c r="E55685"/>
      <c r="F55685"/>
      <c r="G55685" s="67"/>
      <c r="H55685"/>
      <c r="I55685"/>
      <c r="J55685"/>
      <c r="K55685"/>
      <c r="L55685" s="124"/>
      <c r="M55685" s="74"/>
      <c r="N55685" s="77"/>
      <c r="O55685"/>
      <c r="P55685"/>
      <c r="Q55685"/>
      <c r="R55685"/>
      <c r="S55685" s="124"/>
      <c r="T55685" s="124"/>
      <c r="U55685" s="124"/>
      <c r="V55685" s="124"/>
      <c r="W55685" s="124"/>
      <c r="X55685" s="140"/>
      <c r="Y55685" s="96"/>
      <c r="Z55685" s="96"/>
      <c r="AA55685" s="96"/>
      <c r="AB55685" s="96"/>
      <c r="AC55685"/>
      <c r="AD55685" s="124"/>
      <c r="AE55685" s="81"/>
      <c r="AF55685"/>
      <c r="AG55685"/>
      <c r="AH55685"/>
      <c r="AI55685"/>
      <c r="AJ55685" s="77"/>
      <c r="AK55685"/>
      <c r="AL55685"/>
      <c r="AM55685"/>
      <c r="AN55685" s="111"/>
      <c r="AO55685"/>
      <c r="AP55685"/>
      <c r="AQ55685"/>
      <c r="AR55685"/>
      <c r="AS55685"/>
      <c r="AT55685"/>
      <c r="AU55685"/>
      <c r="AV55685"/>
      <c r="AW55685"/>
      <c r="AX55685"/>
      <c r="AY55685"/>
    </row>
    <row r="55686" spans="1:51" ht="10.15" customHeight="1" x14ac:dyDescent="0.2">
      <c r="A55686"/>
      <c r="B55686"/>
      <c r="C55686"/>
      <c r="D55686"/>
      <c r="E55686"/>
      <c r="F55686"/>
      <c r="G55686" s="67"/>
      <c r="H55686"/>
      <c r="I55686"/>
      <c r="J55686"/>
      <c r="K55686"/>
      <c r="L55686" s="124"/>
      <c r="M55686" s="74"/>
      <c r="N55686" s="77"/>
      <c r="O55686"/>
      <c r="P55686"/>
      <c r="Q55686"/>
      <c r="R55686"/>
      <c r="S55686" s="124"/>
      <c r="T55686" s="124"/>
      <c r="U55686" s="124"/>
      <c r="V55686" s="124"/>
      <c r="W55686" s="124"/>
      <c r="X55686" s="140"/>
      <c r="Y55686" s="96"/>
      <c r="Z55686" s="96"/>
      <c r="AA55686" s="96"/>
      <c r="AB55686" s="96"/>
      <c r="AC55686"/>
      <c r="AD55686" s="124"/>
      <c r="AE55686" s="81"/>
      <c r="AF55686"/>
      <c r="AG55686"/>
      <c r="AH55686"/>
      <c r="AI55686"/>
      <c r="AJ55686" s="77"/>
      <c r="AK55686"/>
      <c r="AL55686"/>
      <c r="AM55686"/>
      <c r="AN55686" s="111"/>
      <c r="AO55686"/>
      <c r="AP55686"/>
      <c r="AQ55686"/>
      <c r="AR55686"/>
      <c r="AS55686"/>
      <c r="AT55686"/>
      <c r="AU55686"/>
      <c r="AV55686"/>
      <c r="AW55686"/>
      <c r="AX55686"/>
      <c r="AY55686"/>
    </row>
    <row r="55687" spans="1:51" ht="10.15" customHeight="1" x14ac:dyDescent="0.2">
      <c r="A55687"/>
      <c r="B55687"/>
      <c r="C55687"/>
      <c r="D55687"/>
      <c r="E55687"/>
      <c r="F55687"/>
      <c r="G55687" s="67"/>
      <c r="H55687"/>
      <c r="I55687"/>
      <c r="J55687"/>
      <c r="K55687"/>
      <c r="L55687" s="124"/>
      <c r="M55687" s="74"/>
      <c r="N55687" s="77"/>
      <c r="O55687"/>
      <c r="P55687"/>
      <c r="Q55687"/>
      <c r="R55687"/>
      <c r="S55687" s="124"/>
      <c r="T55687" s="124"/>
      <c r="U55687" s="124"/>
      <c r="V55687" s="124"/>
      <c r="W55687" s="124"/>
      <c r="X55687" s="140"/>
      <c r="Y55687" s="96"/>
      <c r="Z55687" s="96"/>
      <c r="AA55687" s="96"/>
      <c r="AB55687" s="96"/>
      <c r="AC55687"/>
      <c r="AD55687" s="124"/>
      <c r="AE55687" s="81"/>
      <c r="AF55687"/>
      <c r="AG55687"/>
      <c r="AH55687"/>
      <c r="AI55687"/>
      <c r="AJ55687" s="77"/>
      <c r="AK55687"/>
      <c r="AL55687"/>
      <c r="AM55687"/>
      <c r="AN55687" s="111"/>
      <c r="AO55687"/>
      <c r="AP55687"/>
      <c r="AQ55687"/>
      <c r="AR55687"/>
      <c r="AS55687"/>
      <c r="AT55687"/>
      <c r="AU55687"/>
      <c r="AV55687"/>
      <c r="AW55687"/>
      <c r="AX55687"/>
      <c r="AY55687"/>
    </row>
    <row r="55688" spans="1:51" ht="10.15" customHeight="1" x14ac:dyDescent="0.2">
      <c r="A55688"/>
      <c r="B55688"/>
      <c r="C55688"/>
      <c r="D55688"/>
      <c r="E55688"/>
      <c r="F55688"/>
      <c r="G55688" s="67"/>
      <c r="H55688"/>
      <c r="I55688"/>
      <c r="J55688"/>
      <c r="K55688"/>
      <c r="L55688" s="124"/>
      <c r="M55688" s="74"/>
      <c r="N55688" s="77"/>
      <c r="O55688"/>
      <c r="P55688"/>
      <c r="Q55688"/>
      <c r="R55688"/>
      <c r="S55688" s="124"/>
      <c r="T55688" s="124"/>
      <c r="U55688" s="124"/>
      <c r="V55688" s="124"/>
      <c r="W55688" s="124"/>
      <c r="X55688" s="140"/>
      <c r="Y55688" s="96"/>
      <c r="Z55688" s="96"/>
      <c r="AA55688" s="96"/>
      <c r="AB55688" s="96"/>
      <c r="AC55688"/>
      <c r="AD55688" s="124"/>
      <c r="AE55688" s="81"/>
      <c r="AF55688"/>
      <c r="AG55688"/>
      <c r="AH55688"/>
      <c r="AI55688"/>
      <c r="AJ55688" s="77"/>
      <c r="AK55688"/>
      <c r="AL55688"/>
      <c r="AM55688"/>
      <c r="AN55688" s="111"/>
      <c r="AO55688"/>
      <c r="AP55688"/>
      <c r="AQ55688"/>
      <c r="AR55688"/>
      <c r="AS55688"/>
      <c r="AT55688"/>
      <c r="AU55688"/>
      <c r="AV55688"/>
      <c r="AW55688"/>
      <c r="AX55688"/>
      <c r="AY55688"/>
    </row>
    <row r="55689" spans="1:51" ht="10.15" customHeight="1" x14ac:dyDescent="0.2">
      <c r="A55689"/>
      <c r="B55689"/>
      <c r="C55689"/>
      <c r="D55689"/>
      <c r="E55689"/>
      <c r="F55689"/>
      <c r="G55689" s="67"/>
      <c r="H55689"/>
      <c r="I55689"/>
      <c r="J55689"/>
      <c r="K55689"/>
      <c r="L55689" s="124"/>
      <c r="M55689" s="74"/>
      <c r="N55689" s="77"/>
      <c r="O55689"/>
      <c r="P55689"/>
      <c r="Q55689"/>
      <c r="R55689"/>
      <c r="S55689" s="124"/>
      <c r="T55689" s="124"/>
      <c r="U55689" s="124"/>
      <c r="V55689" s="124"/>
      <c r="W55689" s="124"/>
      <c r="X55689" s="140"/>
      <c r="Y55689" s="96"/>
      <c r="Z55689" s="96"/>
      <c r="AA55689" s="96"/>
      <c r="AB55689" s="96"/>
      <c r="AC55689"/>
      <c r="AD55689" s="124"/>
      <c r="AE55689" s="81"/>
      <c r="AF55689"/>
      <c r="AG55689"/>
      <c r="AH55689"/>
      <c r="AI55689"/>
      <c r="AJ55689" s="77"/>
      <c r="AK55689"/>
      <c r="AL55689"/>
      <c r="AM55689"/>
      <c r="AN55689" s="111"/>
      <c r="AO55689"/>
      <c r="AP55689"/>
      <c r="AQ55689"/>
      <c r="AR55689"/>
      <c r="AS55689"/>
      <c r="AT55689"/>
      <c r="AU55689"/>
      <c r="AV55689"/>
      <c r="AW55689"/>
      <c r="AX55689"/>
      <c r="AY55689"/>
    </row>
    <row r="55690" spans="1:51" ht="10.15" customHeight="1" x14ac:dyDescent="0.2">
      <c r="A55690"/>
      <c r="B55690"/>
      <c r="C55690"/>
      <c r="D55690"/>
      <c r="E55690"/>
      <c r="F55690"/>
      <c r="G55690" s="67"/>
      <c r="H55690"/>
      <c r="I55690"/>
      <c r="J55690"/>
      <c r="K55690"/>
      <c r="L55690" s="124"/>
      <c r="M55690" s="74"/>
      <c r="N55690" s="77"/>
      <c r="O55690"/>
      <c r="P55690"/>
      <c r="Q55690"/>
      <c r="R55690"/>
      <c r="S55690" s="124"/>
      <c r="T55690" s="124"/>
      <c r="U55690" s="124"/>
      <c r="V55690" s="124"/>
      <c r="W55690" s="124"/>
      <c r="X55690" s="140"/>
      <c r="Y55690" s="96"/>
      <c r="Z55690" s="96"/>
      <c r="AA55690" s="96"/>
      <c r="AB55690" s="96"/>
      <c r="AC55690"/>
      <c r="AD55690" s="124"/>
      <c r="AE55690" s="81"/>
      <c r="AF55690"/>
      <c r="AG55690"/>
      <c r="AH55690"/>
      <c r="AI55690"/>
      <c r="AJ55690" s="77"/>
      <c r="AK55690"/>
      <c r="AL55690"/>
      <c r="AM55690"/>
      <c r="AN55690" s="111"/>
      <c r="AO55690"/>
      <c r="AP55690"/>
      <c r="AQ55690"/>
      <c r="AR55690"/>
      <c r="AS55690"/>
      <c r="AT55690"/>
      <c r="AU55690"/>
      <c r="AV55690"/>
      <c r="AW55690"/>
      <c r="AX55690"/>
      <c r="AY55690"/>
    </row>
    <row r="55691" spans="1:51" ht="10.15" customHeight="1" x14ac:dyDescent="0.2">
      <c r="A55691"/>
      <c r="B55691"/>
      <c r="C55691"/>
      <c r="D55691"/>
      <c r="E55691"/>
      <c r="F55691"/>
      <c r="G55691" s="67"/>
      <c r="H55691"/>
      <c r="I55691"/>
      <c r="J55691"/>
      <c r="K55691"/>
      <c r="L55691" s="124"/>
      <c r="M55691" s="74"/>
      <c r="N55691" s="77"/>
      <c r="O55691"/>
      <c r="P55691"/>
      <c r="Q55691"/>
      <c r="R55691"/>
      <c r="S55691" s="124"/>
      <c r="T55691" s="124"/>
      <c r="U55691" s="124"/>
      <c r="V55691" s="124"/>
      <c r="W55691" s="124"/>
      <c r="X55691" s="140"/>
      <c r="Y55691" s="96"/>
      <c r="Z55691" s="96"/>
      <c r="AA55691" s="96"/>
      <c r="AB55691" s="96"/>
      <c r="AC55691"/>
      <c r="AD55691" s="124"/>
      <c r="AE55691" s="81"/>
      <c r="AF55691"/>
      <c r="AG55691"/>
      <c r="AH55691"/>
      <c r="AI55691"/>
      <c r="AJ55691" s="77"/>
      <c r="AK55691"/>
      <c r="AL55691"/>
      <c r="AM55691"/>
      <c r="AN55691" s="111"/>
      <c r="AO55691"/>
      <c r="AP55691"/>
      <c r="AQ55691"/>
      <c r="AR55691"/>
      <c r="AS55691"/>
      <c r="AT55691"/>
      <c r="AU55691"/>
      <c r="AV55691"/>
      <c r="AW55691"/>
      <c r="AX55691"/>
      <c r="AY55691"/>
    </row>
    <row r="55692" spans="1:51" ht="10.15" customHeight="1" x14ac:dyDescent="0.2">
      <c r="A55692"/>
      <c r="B55692"/>
      <c r="C55692"/>
      <c r="D55692"/>
      <c r="E55692"/>
      <c r="F55692"/>
      <c r="G55692" s="67"/>
      <c r="H55692"/>
      <c r="I55692"/>
      <c r="J55692"/>
      <c r="K55692"/>
      <c r="L55692" s="124"/>
      <c r="M55692" s="74"/>
      <c r="N55692" s="77"/>
      <c r="O55692"/>
      <c r="P55692"/>
      <c r="Q55692"/>
      <c r="R55692"/>
      <c r="S55692" s="124"/>
      <c r="T55692" s="124"/>
      <c r="U55692" s="124"/>
      <c r="V55692" s="124"/>
      <c r="W55692" s="124"/>
      <c r="X55692" s="140"/>
      <c r="Y55692" s="96"/>
      <c r="Z55692" s="96"/>
      <c r="AA55692" s="96"/>
      <c r="AB55692" s="96"/>
      <c r="AC55692"/>
      <c r="AD55692" s="124"/>
      <c r="AE55692" s="81"/>
      <c r="AF55692"/>
      <c r="AG55692"/>
      <c r="AH55692"/>
      <c r="AI55692"/>
      <c r="AJ55692" s="77"/>
      <c r="AK55692"/>
      <c r="AL55692"/>
      <c r="AM55692"/>
      <c r="AN55692" s="111"/>
      <c r="AO55692"/>
      <c r="AP55692"/>
      <c r="AQ55692"/>
      <c r="AR55692"/>
      <c r="AS55692"/>
      <c r="AT55692"/>
      <c r="AU55692"/>
      <c r="AV55692"/>
      <c r="AW55692"/>
      <c r="AX55692"/>
      <c r="AY55692"/>
    </row>
    <row r="55693" spans="1:51" ht="10.15" customHeight="1" x14ac:dyDescent="0.2">
      <c r="A55693"/>
      <c r="B55693"/>
      <c r="C55693"/>
      <c r="D55693"/>
      <c r="E55693"/>
      <c r="F55693"/>
      <c r="G55693" s="67"/>
      <c r="H55693"/>
      <c r="I55693"/>
      <c r="J55693"/>
      <c r="K55693"/>
      <c r="L55693" s="124"/>
      <c r="M55693" s="74"/>
      <c r="N55693" s="77"/>
      <c r="O55693"/>
      <c r="P55693"/>
      <c r="Q55693"/>
      <c r="R55693"/>
      <c r="S55693" s="124"/>
      <c r="T55693" s="124"/>
      <c r="U55693" s="124"/>
      <c r="V55693" s="124"/>
      <c r="W55693" s="124"/>
      <c r="X55693" s="140"/>
      <c r="Y55693" s="96"/>
      <c r="Z55693" s="96"/>
      <c r="AA55693" s="96"/>
      <c r="AB55693" s="96"/>
      <c r="AC55693"/>
      <c r="AD55693" s="124"/>
      <c r="AE55693" s="81"/>
      <c r="AF55693"/>
      <c r="AG55693"/>
      <c r="AH55693"/>
      <c r="AI55693"/>
      <c r="AJ55693" s="77"/>
      <c r="AK55693"/>
      <c r="AL55693"/>
      <c r="AM55693"/>
      <c r="AN55693" s="111"/>
      <c r="AO55693"/>
      <c r="AP55693"/>
      <c r="AQ55693"/>
      <c r="AR55693"/>
      <c r="AS55693"/>
      <c r="AT55693"/>
      <c r="AU55693"/>
      <c r="AV55693"/>
      <c r="AW55693"/>
      <c r="AX55693"/>
      <c r="AY55693"/>
    </row>
    <row r="55694" spans="1:51" ht="10.15" customHeight="1" x14ac:dyDescent="0.2">
      <c r="A55694"/>
      <c r="B55694"/>
      <c r="C55694"/>
      <c r="D55694"/>
      <c r="E55694"/>
      <c r="F55694"/>
      <c r="G55694" s="67"/>
      <c r="H55694"/>
      <c r="I55694"/>
      <c r="J55694"/>
      <c r="K55694"/>
      <c r="L55694" s="124"/>
      <c r="M55694" s="74"/>
      <c r="N55694" s="77"/>
      <c r="O55694"/>
      <c r="P55694"/>
      <c r="Q55694"/>
      <c r="R55694"/>
      <c r="S55694" s="124"/>
      <c r="T55694" s="124"/>
      <c r="U55694" s="124"/>
      <c r="V55694" s="124"/>
      <c r="W55694" s="124"/>
      <c r="X55694" s="140"/>
      <c r="Y55694" s="96"/>
      <c r="Z55694" s="96"/>
      <c r="AA55694" s="96"/>
      <c r="AB55694" s="96"/>
      <c r="AC55694"/>
      <c r="AD55694" s="124"/>
      <c r="AE55694" s="81"/>
      <c r="AF55694"/>
      <c r="AG55694"/>
      <c r="AH55694"/>
      <c r="AI55694"/>
      <c r="AJ55694" s="77"/>
      <c r="AK55694"/>
      <c r="AL55694"/>
      <c r="AM55694"/>
      <c r="AN55694" s="111"/>
      <c r="AO55694"/>
      <c r="AP55694"/>
      <c r="AQ55694"/>
      <c r="AR55694"/>
      <c r="AS55694"/>
      <c r="AT55694"/>
      <c r="AU55694"/>
      <c r="AV55694"/>
      <c r="AW55694"/>
      <c r="AX55694"/>
      <c r="AY55694"/>
    </row>
    <row r="55695" spans="1:51" ht="10.15" customHeight="1" x14ac:dyDescent="0.2">
      <c r="A55695"/>
      <c r="B55695"/>
      <c r="C55695"/>
      <c r="D55695"/>
      <c r="E55695"/>
      <c r="F55695"/>
      <c r="G55695" s="67"/>
      <c r="H55695"/>
      <c r="I55695"/>
      <c r="J55695"/>
      <c r="K55695"/>
      <c r="L55695" s="124"/>
      <c r="M55695" s="74"/>
      <c r="N55695" s="77"/>
      <c r="O55695"/>
      <c r="P55695"/>
      <c r="Q55695"/>
      <c r="R55695"/>
      <c r="S55695" s="124"/>
      <c r="T55695" s="124"/>
      <c r="U55695" s="124"/>
      <c r="V55695" s="124"/>
      <c r="W55695" s="124"/>
      <c r="X55695" s="140"/>
      <c r="Y55695" s="96"/>
      <c r="Z55695" s="96"/>
      <c r="AA55695" s="96"/>
      <c r="AB55695" s="96"/>
      <c r="AC55695"/>
      <c r="AD55695" s="124"/>
      <c r="AE55695" s="81"/>
      <c r="AF55695"/>
      <c r="AG55695"/>
      <c r="AH55695"/>
      <c r="AI55695"/>
      <c r="AJ55695" s="77"/>
      <c r="AK55695"/>
      <c r="AL55695"/>
      <c r="AM55695"/>
      <c r="AN55695" s="111"/>
      <c r="AO55695"/>
      <c r="AP55695"/>
      <c r="AQ55695"/>
      <c r="AR55695"/>
      <c r="AS55695"/>
      <c r="AT55695"/>
      <c r="AU55695"/>
      <c r="AV55695"/>
      <c r="AW55695"/>
      <c r="AX55695"/>
      <c r="AY55695"/>
    </row>
    <row r="55696" spans="1:51" ht="10.15" customHeight="1" x14ac:dyDescent="0.2">
      <c r="A55696"/>
      <c r="B55696"/>
      <c r="C55696"/>
      <c r="D55696"/>
      <c r="E55696"/>
      <c r="F55696"/>
      <c r="G55696" s="67"/>
      <c r="H55696"/>
      <c r="I55696"/>
      <c r="J55696"/>
      <c r="K55696"/>
      <c r="L55696" s="124"/>
      <c r="M55696" s="74"/>
      <c r="N55696" s="77"/>
      <c r="O55696"/>
      <c r="P55696"/>
      <c r="Q55696"/>
      <c r="R55696"/>
      <c r="S55696" s="124"/>
      <c r="T55696" s="124"/>
      <c r="U55696" s="124"/>
      <c r="V55696" s="124"/>
      <c r="W55696" s="124"/>
      <c r="X55696" s="140"/>
      <c r="Y55696" s="96"/>
      <c r="Z55696" s="96"/>
      <c r="AA55696" s="96"/>
      <c r="AB55696" s="96"/>
      <c r="AC55696"/>
      <c r="AD55696" s="124"/>
      <c r="AE55696" s="81"/>
      <c r="AF55696"/>
      <c r="AG55696"/>
      <c r="AH55696"/>
      <c r="AI55696"/>
      <c r="AJ55696" s="77"/>
      <c r="AK55696"/>
      <c r="AL55696"/>
      <c r="AM55696"/>
      <c r="AN55696" s="111"/>
      <c r="AO55696"/>
      <c r="AP55696"/>
      <c r="AQ55696"/>
      <c r="AR55696"/>
      <c r="AS55696"/>
      <c r="AT55696"/>
      <c r="AU55696"/>
      <c r="AV55696"/>
      <c r="AW55696"/>
      <c r="AX55696"/>
      <c r="AY55696"/>
    </row>
    <row r="55697" spans="1:51" ht="10.15" customHeight="1" x14ac:dyDescent="0.2">
      <c r="A55697"/>
      <c r="B55697"/>
      <c r="C55697"/>
      <c r="D55697"/>
      <c r="E55697"/>
      <c r="F55697"/>
      <c r="G55697" s="67"/>
      <c r="H55697"/>
      <c r="I55697"/>
      <c r="J55697"/>
      <c r="K55697"/>
      <c r="L55697" s="124"/>
      <c r="M55697" s="74"/>
      <c r="N55697" s="77"/>
      <c r="O55697"/>
      <c r="P55697"/>
      <c r="Q55697"/>
      <c r="R55697"/>
      <c r="S55697" s="124"/>
      <c r="T55697" s="124"/>
      <c r="U55697" s="124"/>
      <c r="V55697" s="124"/>
      <c r="W55697" s="124"/>
      <c r="X55697" s="140"/>
      <c r="Y55697" s="96"/>
      <c r="Z55697" s="96"/>
      <c r="AA55697" s="96"/>
      <c r="AB55697" s="96"/>
      <c r="AC55697"/>
      <c r="AD55697" s="124"/>
      <c r="AE55697" s="81"/>
      <c r="AF55697"/>
      <c r="AG55697"/>
      <c r="AH55697"/>
      <c r="AI55697"/>
      <c r="AJ55697" s="77"/>
      <c r="AK55697"/>
      <c r="AL55697"/>
      <c r="AM55697"/>
      <c r="AN55697" s="111"/>
      <c r="AO55697"/>
      <c r="AP55697"/>
      <c r="AQ55697"/>
      <c r="AR55697"/>
      <c r="AS55697"/>
      <c r="AT55697"/>
      <c r="AU55697"/>
      <c r="AV55697"/>
      <c r="AW55697"/>
      <c r="AX55697"/>
      <c r="AY55697"/>
    </row>
    <row r="55698" spans="1:51" ht="10.15" customHeight="1" x14ac:dyDescent="0.2">
      <c r="A55698"/>
      <c r="B55698"/>
      <c r="C55698"/>
      <c r="D55698"/>
      <c r="E55698"/>
      <c r="F55698"/>
      <c r="G55698" s="67"/>
      <c r="H55698"/>
      <c r="I55698"/>
      <c r="J55698"/>
      <c r="K55698"/>
      <c r="L55698" s="124"/>
      <c r="M55698" s="74"/>
      <c r="N55698" s="77"/>
      <c r="O55698"/>
      <c r="P55698"/>
      <c r="Q55698"/>
      <c r="R55698"/>
      <c r="S55698" s="124"/>
      <c r="T55698" s="124"/>
      <c r="U55698" s="124"/>
      <c r="V55698" s="124"/>
      <c r="W55698" s="124"/>
      <c r="X55698" s="140"/>
      <c r="Y55698" s="96"/>
      <c r="Z55698" s="96"/>
      <c r="AA55698" s="96"/>
      <c r="AB55698" s="96"/>
      <c r="AC55698"/>
      <c r="AD55698" s="124"/>
      <c r="AE55698" s="81"/>
      <c r="AF55698"/>
      <c r="AG55698"/>
      <c r="AH55698"/>
      <c r="AI55698"/>
      <c r="AJ55698" s="77"/>
      <c r="AK55698"/>
      <c r="AL55698"/>
      <c r="AM55698"/>
      <c r="AN55698" s="111"/>
      <c r="AO55698"/>
      <c r="AP55698"/>
      <c r="AQ55698"/>
      <c r="AR55698"/>
      <c r="AS55698"/>
      <c r="AT55698"/>
      <c r="AU55698"/>
      <c r="AV55698"/>
      <c r="AW55698"/>
      <c r="AX55698"/>
      <c r="AY55698"/>
    </row>
    <row r="55699" spans="1:51" ht="10.15" customHeight="1" x14ac:dyDescent="0.2">
      <c r="A55699"/>
      <c r="B55699"/>
      <c r="C55699"/>
      <c r="D55699"/>
      <c r="E55699"/>
      <c r="F55699"/>
      <c r="G55699" s="67"/>
      <c r="H55699"/>
      <c r="I55699"/>
      <c r="J55699"/>
      <c r="K55699"/>
      <c r="L55699" s="124"/>
      <c r="M55699" s="74"/>
      <c r="N55699" s="77"/>
      <c r="O55699"/>
      <c r="P55699"/>
      <c r="Q55699"/>
      <c r="R55699"/>
      <c r="S55699" s="124"/>
      <c r="T55699" s="124"/>
      <c r="U55699" s="124"/>
      <c r="V55699" s="124"/>
      <c r="W55699" s="124"/>
      <c r="X55699" s="140"/>
      <c r="Y55699" s="96"/>
      <c r="Z55699" s="96"/>
      <c r="AA55699" s="96"/>
      <c r="AB55699" s="96"/>
      <c r="AC55699"/>
      <c r="AD55699" s="124"/>
      <c r="AE55699" s="81"/>
      <c r="AF55699"/>
      <c r="AG55699"/>
      <c r="AH55699"/>
      <c r="AI55699"/>
      <c r="AJ55699" s="77"/>
      <c r="AK55699"/>
      <c r="AL55699"/>
      <c r="AM55699"/>
      <c r="AN55699" s="111"/>
      <c r="AO55699"/>
      <c r="AP55699"/>
      <c r="AQ55699"/>
      <c r="AR55699"/>
      <c r="AS55699"/>
      <c r="AT55699"/>
      <c r="AU55699"/>
      <c r="AV55699"/>
      <c r="AW55699"/>
      <c r="AX55699"/>
      <c r="AY55699"/>
    </row>
    <row r="55700" spans="1:51" ht="10.15" customHeight="1" x14ac:dyDescent="0.2">
      <c r="A55700"/>
      <c r="B55700"/>
      <c r="C55700"/>
      <c r="D55700"/>
      <c r="E55700"/>
      <c r="F55700"/>
      <c r="G55700" s="67"/>
      <c r="H55700"/>
      <c r="I55700"/>
      <c r="J55700"/>
      <c r="K55700"/>
      <c r="L55700" s="124"/>
      <c r="M55700" s="74"/>
      <c r="N55700" s="77"/>
      <c r="O55700"/>
      <c r="P55700"/>
      <c r="Q55700"/>
      <c r="R55700"/>
      <c r="S55700" s="124"/>
      <c r="T55700" s="124"/>
      <c r="U55700" s="124"/>
      <c r="V55700" s="124"/>
      <c r="W55700" s="124"/>
      <c r="X55700" s="140"/>
      <c r="Y55700" s="96"/>
      <c r="Z55700" s="96"/>
      <c r="AA55700" s="96"/>
      <c r="AB55700" s="96"/>
      <c r="AC55700"/>
      <c r="AD55700" s="124"/>
      <c r="AE55700" s="81"/>
      <c r="AF55700"/>
      <c r="AG55700"/>
      <c r="AH55700"/>
      <c r="AI55700"/>
      <c r="AJ55700" s="77"/>
      <c r="AK55700"/>
      <c r="AL55700"/>
      <c r="AM55700"/>
      <c r="AN55700" s="111"/>
      <c r="AO55700"/>
      <c r="AP55700"/>
      <c r="AQ55700"/>
      <c r="AR55700"/>
      <c r="AS55700"/>
      <c r="AT55700"/>
      <c r="AU55700"/>
      <c r="AV55700"/>
      <c r="AW55700"/>
      <c r="AX55700"/>
      <c r="AY55700"/>
    </row>
    <row r="55701" spans="1:51" ht="10.15" customHeight="1" x14ac:dyDescent="0.2">
      <c r="A55701"/>
      <c r="B55701"/>
      <c r="C55701"/>
      <c r="D55701"/>
      <c r="E55701"/>
      <c r="F55701"/>
      <c r="G55701" s="67"/>
      <c r="H55701"/>
      <c r="I55701"/>
      <c r="J55701"/>
      <c r="K55701"/>
      <c r="L55701" s="124"/>
      <c r="M55701" s="74"/>
      <c r="N55701" s="77"/>
      <c r="O55701"/>
      <c r="P55701"/>
      <c r="Q55701"/>
      <c r="R55701"/>
      <c r="S55701" s="124"/>
      <c r="T55701" s="124"/>
      <c r="U55701" s="124"/>
      <c r="V55701" s="124"/>
      <c r="W55701" s="124"/>
      <c r="X55701" s="140"/>
      <c r="Y55701" s="96"/>
      <c r="Z55701" s="96"/>
      <c r="AA55701" s="96"/>
      <c r="AB55701" s="96"/>
      <c r="AC55701"/>
      <c r="AD55701" s="124"/>
      <c r="AE55701" s="81"/>
      <c r="AF55701"/>
      <c r="AG55701"/>
      <c r="AH55701"/>
      <c r="AI55701"/>
      <c r="AJ55701" s="77"/>
      <c r="AK55701"/>
      <c r="AL55701"/>
      <c r="AM55701"/>
      <c r="AN55701" s="111"/>
      <c r="AO55701"/>
      <c r="AP55701"/>
      <c r="AQ55701"/>
      <c r="AR55701"/>
      <c r="AS55701"/>
      <c r="AT55701"/>
      <c r="AU55701"/>
      <c r="AV55701"/>
      <c r="AW55701"/>
      <c r="AX55701"/>
      <c r="AY55701"/>
    </row>
    <row r="55702" spans="1:51" ht="10.15" customHeight="1" x14ac:dyDescent="0.2">
      <c r="A55702"/>
      <c r="B55702"/>
      <c r="C55702"/>
      <c r="D55702"/>
      <c r="E55702"/>
      <c r="F55702"/>
      <c r="G55702" s="67"/>
      <c r="H55702"/>
      <c r="I55702"/>
      <c r="J55702"/>
      <c r="K55702"/>
      <c r="L55702" s="124"/>
      <c r="M55702" s="74"/>
      <c r="N55702" s="77"/>
      <c r="O55702"/>
      <c r="P55702"/>
      <c r="Q55702"/>
      <c r="R55702"/>
      <c r="S55702" s="124"/>
      <c r="T55702" s="124"/>
      <c r="U55702" s="124"/>
      <c r="V55702" s="124"/>
      <c r="W55702" s="124"/>
      <c r="X55702" s="140"/>
      <c r="Y55702" s="96"/>
      <c r="Z55702" s="96"/>
      <c r="AA55702" s="96"/>
      <c r="AB55702" s="96"/>
      <c r="AC55702"/>
      <c r="AD55702" s="124"/>
      <c r="AE55702" s="81"/>
      <c r="AF55702"/>
      <c r="AG55702"/>
      <c r="AH55702"/>
      <c r="AI55702"/>
      <c r="AJ55702" s="77"/>
      <c r="AK55702"/>
      <c r="AL55702"/>
      <c r="AM55702"/>
      <c r="AN55702" s="111"/>
      <c r="AO55702"/>
      <c r="AP55702"/>
      <c r="AQ55702"/>
      <c r="AR55702"/>
      <c r="AS55702"/>
      <c r="AT55702"/>
      <c r="AU55702"/>
      <c r="AV55702"/>
      <c r="AW55702"/>
      <c r="AX55702"/>
      <c r="AY55702"/>
    </row>
    <row r="55703" spans="1:51" ht="10.15" customHeight="1" x14ac:dyDescent="0.2">
      <c r="A55703"/>
      <c r="B55703"/>
      <c r="C55703"/>
      <c r="D55703"/>
      <c r="E55703"/>
      <c r="F55703"/>
      <c r="G55703" s="67"/>
      <c r="H55703"/>
      <c r="I55703"/>
      <c r="J55703"/>
      <c r="K55703"/>
      <c r="L55703" s="124"/>
      <c r="M55703" s="74"/>
      <c r="N55703" s="77"/>
      <c r="O55703"/>
      <c r="P55703"/>
      <c r="Q55703"/>
      <c r="R55703"/>
      <c r="S55703" s="124"/>
      <c r="T55703" s="124"/>
      <c r="U55703" s="124"/>
      <c r="V55703" s="124"/>
      <c r="W55703" s="124"/>
      <c r="X55703" s="140"/>
      <c r="Y55703" s="96"/>
      <c r="Z55703" s="96"/>
      <c r="AA55703" s="96"/>
      <c r="AB55703" s="96"/>
      <c r="AC55703"/>
      <c r="AD55703" s="124"/>
      <c r="AE55703" s="81"/>
      <c r="AF55703"/>
      <c r="AG55703"/>
      <c r="AH55703"/>
      <c r="AI55703"/>
      <c r="AJ55703" s="77"/>
      <c r="AK55703"/>
      <c r="AL55703"/>
      <c r="AM55703"/>
      <c r="AN55703" s="111"/>
      <c r="AO55703"/>
      <c r="AP55703"/>
      <c r="AQ55703"/>
      <c r="AR55703"/>
      <c r="AS55703"/>
      <c r="AT55703"/>
      <c r="AU55703"/>
      <c r="AV55703"/>
      <c r="AW55703"/>
      <c r="AX55703"/>
      <c r="AY55703"/>
    </row>
    <row r="55704" spans="1:51" ht="10.15" customHeight="1" x14ac:dyDescent="0.2">
      <c r="A55704"/>
      <c r="B55704"/>
      <c r="C55704"/>
      <c r="D55704"/>
      <c r="E55704"/>
      <c r="F55704"/>
      <c r="G55704" s="67"/>
      <c r="H55704"/>
      <c r="I55704"/>
      <c r="J55704"/>
      <c r="K55704"/>
      <c r="L55704" s="124"/>
      <c r="M55704" s="74"/>
      <c r="N55704" s="77"/>
      <c r="O55704"/>
      <c r="P55704"/>
      <c r="Q55704"/>
      <c r="R55704"/>
      <c r="S55704" s="124"/>
      <c r="T55704" s="124"/>
      <c r="U55704" s="124"/>
      <c r="V55704" s="124"/>
      <c r="W55704" s="124"/>
      <c r="X55704" s="140"/>
      <c r="Y55704" s="96"/>
      <c r="Z55704" s="96"/>
      <c r="AA55704" s="96"/>
      <c r="AB55704" s="96"/>
      <c r="AC55704"/>
      <c r="AD55704" s="124"/>
      <c r="AE55704" s="81"/>
      <c r="AF55704"/>
      <c r="AG55704"/>
      <c r="AH55704"/>
      <c r="AI55704"/>
      <c r="AJ55704" s="77"/>
      <c r="AK55704"/>
      <c r="AL55704"/>
      <c r="AM55704"/>
      <c r="AN55704" s="111"/>
      <c r="AO55704"/>
      <c r="AP55704"/>
      <c r="AQ55704"/>
      <c r="AR55704"/>
      <c r="AS55704"/>
      <c r="AT55704"/>
      <c r="AU55704"/>
      <c r="AV55704"/>
      <c r="AW55704"/>
      <c r="AX55704"/>
      <c r="AY55704"/>
    </row>
    <row r="55705" spans="1:51" ht="10.15" customHeight="1" x14ac:dyDescent="0.2">
      <c r="A55705"/>
      <c r="B55705"/>
      <c r="C55705"/>
      <c r="D55705"/>
      <c r="E55705"/>
      <c r="F55705"/>
      <c r="G55705" s="67"/>
      <c r="H55705"/>
      <c r="I55705"/>
      <c r="J55705"/>
      <c r="K55705"/>
      <c r="L55705" s="124"/>
      <c r="M55705" s="74"/>
      <c r="N55705" s="77"/>
      <c r="O55705"/>
      <c r="P55705"/>
      <c r="Q55705"/>
      <c r="R55705"/>
      <c r="S55705" s="124"/>
      <c r="T55705" s="124"/>
      <c r="U55705" s="124"/>
      <c r="V55705" s="124"/>
      <c r="W55705" s="124"/>
      <c r="X55705" s="140"/>
      <c r="Y55705" s="96"/>
      <c r="Z55705" s="96"/>
      <c r="AA55705" s="96"/>
      <c r="AB55705" s="96"/>
      <c r="AC55705"/>
      <c r="AD55705" s="124"/>
      <c r="AE55705" s="81"/>
      <c r="AF55705"/>
      <c r="AG55705"/>
      <c r="AH55705"/>
      <c r="AI55705"/>
      <c r="AJ55705" s="77"/>
      <c r="AK55705"/>
      <c r="AL55705"/>
      <c r="AM55705"/>
      <c r="AN55705" s="111"/>
      <c r="AO55705"/>
      <c r="AP55705"/>
      <c r="AQ55705"/>
      <c r="AR55705"/>
      <c r="AS55705"/>
      <c r="AT55705"/>
      <c r="AU55705"/>
      <c r="AV55705"/>
      <c r="AW55705"/>
      <c r="AX55705"/>
      <c r="AY55705"/>
    </row>
    <row r="55706" spans="1:51" ht="10.15" customHeight="1" x14ac:dyDescent="0.2">
      <c r="A55706"/>
      <c r="B55706"/>
      <c r="C55706"/>
      <c r="D55706"/>
      <c r="E55706"/>
      <c r="F55706"/>
      <c r="G55706" s="67"/>
      <c r="H55706"/>
      <c r="I55706"/>
      <c r="J55706"/>
      <c r="K55706"/>
      <c r="L55706" s="124"/>
      <c r="M55706" s="74"/>
      <c r="N55706" s="77"/>
      <c r="O55706"/>
      <c r="P55706"/>
      <c r="Q55706"/>
      <c r="R55706"/>
      <c r="S55706" s="124"/>
      <c r="T55706" s="124"/>
      <c r="U55706" s="124"/>
      <c r="V55706" s="124"/>
      <c r="W55706" s="124"/>
      <c r="X55706" s="140"/>
      <c r="Y55706" s="96"/>
      <c r="Z55706" s="96"/>
      <c r="AA55706" s="96"/>
      <c r="AB55706" s="96"/>
      <c r="AC55706"/>
      <c r="AD55706" s="124"/>
      <c r="AE55706" s="81"/>
      <c r="AF55706"/>
      <c r="AG55706"/>
      <c r="AH55706"/>
      <c r="AI55706"/>
      <c r="AJ55706" s="77"/>
      <c r="AK55706"/>
      <c r="AL55706"/>
      <c r="AM55706"/>
      <c r="AN55706" s="111"/>
      <c r="AO55706"/>
      <c r="AP55706"/>
      <c r="AQ55706"/>
      <c r="AR55706"/>
      <c r="AS55706"/>
      <c r="AT55706"/>
      <c r="AU55706"/>
      <c r="AV55706"/>
      <c r="AW55706"/>
      <c r="AX55706"/>
      <c r="AY55706"/>
    </row>
    <row r="55707" spans="1:51" ht="10.15" customHeight="1" x14ac:dyDescent="0.2">
      <c r="A55707"/>
      <c r="B55707"/>
      <c r="C55707"/>
      <c r="D55707"/>
      <c r="E55707"/>
      <c r="F55707"/>
      <c r="G55707" s="67"/>
      <c r="H55707"/>
      <c r="I55707"/>
      <c r="J55707"/>
      <c r="K55707"/>
      <c r="L55707" s="124"/>
      <c r="M55707" s="74"/>
      <c r="N55707" s="77"/>
      <c r="O55707"/>
      <c r="P55707"/>
      <c r="Q55707"/>
      <c r="R55707"/>
      <c r="S55707" s="124"/>
      <c r="T55707" s="124"/>
      <c r="U55707" s="124"/>
      <c r="V55707" s="124"/>
      <c r="W55707" s="124"/>
      <c r="X55707" s="140"/>
      <c r="Y55707" s="96"/>
      <c r="Z55707" s="96"/>
      <c r="AA55707" s="96"/>
      <c r="AB55707" s="96"/>
      <c r="AC55707"/>
      <c r="AD55707" s="124"/>
      <c r="AE55707" s="81"/>
      <c r="AF55707"/>
      <c r="AG55707"/>
      <c r="AH55707"/>
      <c r="AI55707"/>
      <c r="AJ55707" s="77"/>
      <c r="AK55707"/>
      <c r="AL55707"/>
      <c r="AM55707"/>
      <c r="AN55707" s="111"/>
      <c r="AO55707"/>
      <c r="AP55707"/>
      <c r="AQ55707"/>
      <c r="AR55707"/>
      <c r="AS55707"/>
      <c r="AT55707"/>
      <c r="AU55707"/>
      <c r="AV55707"/>
      <c r="AW55707"/>
      <c r="AX55707"/>
      <c r="AY55707"/>
    </row>
    <row r="55708" spans="1:51" ht="10.15" customHeight="1" x14ac:dyDescent="0.2">
      <c r="A55708"/>
      <c r="B55708"/>
      <c r="C55708"/>
      <c r="D55708"/>
      <c r="E55708"/>
      <c r="F55708"/>
      <c r="G55708" s="67"/>
      <c r="H55708"/>
      <c r="I55708"/>
      <c r="J55708"/>
      <c r="K55708"/>
      <c r="L55708" s="124"/>
      <c r="M55708" s="74"/>
      <c r="N55708" s="77"/>
      <c r="O55708"/>
      <c r="P55708"/>
      <c r="Q55708"/>
      <c r="R55708"/>
      <c r="S55708" s="124"/>
      <c r="T55708" s="124"/>
      <c r="U55708" s="124"/>
      <c r="V55708" s="124"/>
      <c r="W55708" s="124"/>
      <c r="X55708" s="140"/>
      <c r="Y55708" s="96"/>
      <c r="Z55708" s="96"/>
      <c r="AA55708" s="96"/>
      <c r="AB55708" s="96"/>
      <c r="AC55708"/>
      <c r="AD55708" s="124"/>
      <c r="AE55708" s="81"/>
      <c r="AF55708"/>
      <c r="AG55708"/>
      <c r="AH55708"/>
      <c r="AI55708"/>
      <c r="AJ55708" s="77"/>
      <c r="AK55708"/>
      <c r="AL55708"/>
      <c r="AM55708"/>
      <c r="AN55708" s="111"/>
      <c r="AO55708"/>
      <c r="AP55708"/>
      <c r="AQ55708"/>
      <c r="AR55708"/>
      <c r="AS55708"/>
      <c r="AT55708"/>
      <c r="AU55708"/>
      <c r="AV55708"/>
      <c r="AW55708"/>
      <c r="AX55708"/>
      <c r="AY55708"/>
    </row>
    <row r="55709" spans="1:51" ht="10.15" customHeight="1" x14ac:dyDescent="0.2">
      <c r="A55709"/>
      <c r="B55709"/>
      <c r="C55709"/>
      <c r="D55709"/>
      <c r="E55709"/>
      <c r="F55709"/>
      <c r="G55709" s="67"/>
      <c r="H55709"/>
      <c r="I55709"/>
      <c r="J55709"/>
      <c r="K55709"/>
      <c r="L55709" s="124"/>
      <c r="M55709" s="74"/>
      <c r="N55709" s="77"/>
      <c r="O55709"/>
      <c r="P55709"/>
      <c r="Q55709"/>
      <c r="R55709"/>
      <c r="S55709" s="124"/>
      <c r="T55709" s="124"/>
      <c r="U55709" s="124"/>
      <c r="V55709" s="124"/>
      <c r="W55709" s="124"/>
      <c r="X55709" s="140"/>
      <c r="Y55709" s="96"/>
      <c r="Z55709" s="96"/>
      <c r="AA55709" s="96"/>
      <c r="AB55709" s="96"/>
      <c r="AC55709"/>
      <c r="AD55709" s="124"/>
      <c r="AE55709" s="81"/>
      <c r="AF55709"/>
      <c r="AG55709"/>
      <c r="AH55709"/>
      <c r="AI55709"/>
      <c r="AJ55709" s="77"/>
      <c r="AK55709"/>
      <c r="AL55709"/>
      <c r="AM55709"/>
      <c r="AN55709" s="111"/>
      <c r="AO55709"/>
      <c r="AP55709"/>
      <c r="AQ55709"/>
      <c r="AR55709"/>
      <c r="AS55709"/>
      <c r="AT55709"/>
      <c r="AU55709"/>
      <c r="AV55709"/>
      <c r="AW55709"/>
      <c r="AX55709"/>
      <c r="AY55709"/>
    </row>
    <row r="55710" spans="1:51" ht="10.15" customHeight="1" x14ac:dyDescent="0.2">
      <c r="A55710"/>
      <c r="B55710"/>
      <c r="C55710"/>
      <c r="D55710"/>
      <c r="E55710"/>
      <c r="F55710"/>
      <c r="G55710" s="67"/>
      <c r="H55710"/>
      <c r="I55710"/>
      <c r="J55710"/>
      <c r="K55710"/>
      <c r="L55710" s="124"/>
      <c r="M55710" s="74"/>
      <c r="N55710" s="77"/>
      <c r="O55710"/>
      <c r="P55710"/>
      <c r="Q55710"/>
      <c r="R55710"/>
      <c r="S55710" s="124"/>
      <c r="T55710" s="124"/>
      <c r="U55710" s="124"/>
      <c r="V55710" s="124"/>
      <c r="W55710" s="124"/>
      <c r="X55710" s="140"/>
      <c r="Y55710" s="96"/>
      <c r="Z55710" s="96"/>
      <c r="AA55710" s="96"/>
      <c r="AB55710" s="96"/>
      <c r="AC55710"/>
      <c r="AD55710" s="124"/>
      <c r="AE55710" s="81"/>
      <c r="AF55710"/>
      <c r="AG55710"/>
      <c r="AH55710"/>
      <c r="AI55710"/>
      <c r="AJ55710" s="77"/>
      <c r="AK55710"/>
      <c r="AL55710"/>
      <c r="AM55710"/>
      <c r="AN55710" s="111"/>
      <c r="AO55710"/>
      <c r="AP55710"/>
      <c r="AQ55710"/>
      <c r="AR55710"/>
      <c r="AS55710"/>
      <c r="AT55710"/>
      <c r="AU55710"/>
      <c r="AV55710"/>
      <c r="AW55710"/>
      <c r="AX55710"/>
      <c r="AY55710"/>
    </row>
    <row r="55711" spans="1:51" ht="10.15" customHeight="1" x14ac:dyDescent="0.2">
      <c r="A55711"/>
      <c r="B55711"/>
      <c r="C55711"/>
      <c r="D55711"/>
      <c r="E55711"/>
      <c r="F55711"/>
      <c r="G55711" s="67"/>
      <c r="H55711"/>
      <c r="I55711"/>
      <c r="J55711"/>
      <c r="K55711"/>
      <c r="L55711" s="124"/>
      <c r="M55711" s="74"/>
      <c r="N55711" s="77"/>
      <c r="O55711"/>
      <c r="P55711"/>
      <c r="Q55711"/>
      <c r="R55711"/>
      <c r="S55711" s="124"/>
      <c r="T55711" s="124"/>
      <c r="U55711" s="124"/>
      <c r="V55711" s="124"/>
      <c r="W55711" s="124"/>
      <c r="X55711" s="140"/>
      <c r="Y55711" s="96"/>
      <c r="Z55711" s="96"/>
      <c r="AA55711" s="96"/>
      <c r="AB55711" s="96"/>
      <c r="AC55711"/>
      <c r="AD55711" s="124"/>
      <c r="AE55711" s="81"/>
      <c r="AF55711"/>
      <c r="AG55711"/>
      <c r="AH55711"/>
      <c r="AI55711"/>
      <c r="AJ55711" s="77"/>
      <c r="AK55711"/>
      <c r="AL55711"/>
      <c r="AM55711"/>
      <c r="AN55711" s="111"/>
      <c r="AO55711"/>
      <c r="AP55711"/>
      <c r="AQ55711"/>
      <c r="AR55711"/>
      <c r="AS55711"/>
      <c r="AT55711"/>
      <c r="AU55711"/>
      <c r="AV55711"/>
      <c r="AW55711"/>
      <c r="AX55711"/>
      <c r="AY55711"/>
    </row>
    <row r="55712" spans="1:51" ht="10.15" customHeight="1" x14ac:dyDescent="0.2">
      <c r="A55712"/>
      <c r="B55712"/>
      <c r="C55712"/>
      <c r="D55712"/>
      <c r="E55712"/>
      <c r="F55712"/>
      <c r="G55712" s="67"/>
      <c r="H55712"/>
      <c r="I55712"/>
      <c r="J55712"/>
      <c r="K55712"/>
      <c r="L55712" s="124"/>
      <c r="M55712" s="74"/>
      <c r="N55712" s="77"/>
      <c r="O55712"/>
      <c r="P55712"/>
      <c r="Q55712"/>
      <c r="R55712"/>
      <c r="S55712" s="124"/>
      <c r="T55712" s="124"/>
      <c r="U55712" s="124"/>
      <c r="V55712" s="124"/>
      <c r="W55712" s="124"/>
      <c r="X55712" s="140"/>
      <c r="Y55712" s="96"/>
      <c r="Z55712" s="96"/>
      <c r="AA55712" s="96"/>
      <c r="AB55712" s="96"/>
      <c r="AC55712"/>
      <c r="AD55712" s="124"/>
      <c r="AE55712" s="81"/>
      <c r="AF55712"/>
      <c r="AG55712"/>
      <c r="AH55712"/>
      <c r="AI55712"/>
      <c r="AJ55712" s="77"/>
      <c r="AK55712"/>
      <c r="AL55712"/>
      <c r="AM55712"/>
      <c r="AN55712" s="111"/>
      <c r="AO55712"/>
      <c r="AP55712"/>
      <c r="AQ55712"/>
      <c r="AR55712"/>
      <c r="AS55712"/>
      <c r="AT55712"/>
      <c r="AU55712"/>
      <c r="AV55712"/>
      <c r="AW55712"/>
      <c r="AX55712"/>
      <c r="AY55712"/>
    </row>
    <row r="55713" spans="1:51" ht="10.15" customHeight="1" x14ac:dyDescent="0.2">
      <c r="A55713"/>
      <c r="B55713"/>
      <c r="C55713"/>
      <c r="D55713"/>
      <c r="E55713"/>
      <c r="F55713"/>
      <c r="G55713" s="67"/>
      <c r="H55713"/>
      <c r="I55713"/>
      <c r="J55713"/>
      <c r="K55713"/>
      <c r="L55713" s="124"/>
      <c r="M55713" s="74"/>
      <c r="N55713" s="77"/>
      <c r="O55713"/>
      <c r="P55713"/>
      <c r="Q55713"/>
      <c r="R55713"/>
      <c r="S55713" s="124"/>
      <c r="T55713" s="124"/>
      <c r="U55713" s="124"/>
      <c r="V55713" s="124"/>
      <c r="W55713" s="124"/>
      <c r="X55713" s="140"/>
      <c r="Y55713" s="96"/>
      <c r="Z55713" s="96"/>
      <c r="AA55713" s="96"/>
      <c r="AB55713" s="96"/>
      <c r="AC55713"/>
      <c r="AD55713" s="124"/>
      <c r="AE55713" s="81"/>
      <c r="AF55713"/>
      <c r="AG55713"/>
      <c r="AH55713"/>
      <c r="AI55713"/>
      <c r="AJ55713" s="77"/>
      <c r="AK55713"/>
      <c r="AL55713"/>
      <c r="AM55713"/>
      <c r="AN55713" s="111"/>
      <c r="AO55713"/>
      <c r="AP55713"/>
      <c r="AQ55713"/>
      <c r="AR55713"/>
      <c r="AS55713"/>
      <c r="AT55713"/>
      <c r="AU55713"/>
      <c r="AV55713"/>
      <c r="AW55713"/>
      <c r="AX55713"/>
      <c r="AY55713"/>
    </row>
    <row r="55714" spans="1:51" ht="10.15" customHeight="1" x14ac:dyDescent="0.2">
      <c r="A55714"/>
      <c r="B55714"/>
      <c r="C55714"/>
      <c r="D55714"/>
      <c r="E55714"/>
      <c r="F55714"/>
      <c r="G55714" s="67"/>
      <c r="H55714"/>
      <c r="I55714"/>
      <c r="J55714"/>
      <c r="K55714"/>
      <c r="L55714" s="124"/>
      <c r="M55714" s="74"/>
      <c r="N55714" s="77"/>
      <c r="O55714"/>
      <c r="P55714"/>
      <c r="Q55714"/>
      <c r="R55714"/>
      <c r="S55714" s="124"/>
      <c r="T55714" s="124"/>
      <c r="U55714" s="124"/>
      <c r="V55714" s="124"/>
      <c r="W55714" s="124"/>
      <c r="X55714" s="140"/>
      <c r="Y55714" s="96"/>
      <c r="Z55714" s="96"/>
      <c r="AA55714" s="96"/>
      <c r="AB55714" s="96"/>
      <c r="AC55714"/>
      <c r="AD55714" s="124"/>
      <c r="AE55714" s="81"/>
      <c r="AF55714"/>
      <c r="AG55714"/>
      <c r="AH55714"/>
      <c r="AI55714"/>
      <c r="AJ55714" s="77"/>
      <c r="AK55714"/>
      <c r="AL55714"/>
      <c r="AM55714"/>
      <c r="AN55714" s="111"/>
      <c r="AO55714"/>
      <c r="AP55714"/>
      <c r="AQ55714"/>
      <c r="AR55714"/>
      <c r="AS55714"/>
      <c r="AT55714"/>
      <c r="AU55714"/>
      <c r="AV55714"/>
      <c r="AW55714"/>
      <c r="AX55714"/>
      <c r="AY55714"/>
    </row>
    <row r="55715" spans="1:51" ht="10.15" customHeight="1" x14ac:dyDescent="0.2">
      <c r="A55715"/>
      <c r="B55715"/>
      <c r="C55715"/>
      <c r="D55715"/>
      <c r="E55715"/>
      <c r="F55715"/>
      <c r="G55715" s="67"/>
      <c r="H55715"/>
      <c r="I55715"/>
      <c r="J55715"/>
      <c r="K55715"/>
      <c r="L55715" s="124"/>
      <c r="M55715" s="74"/>
      <c r="N55715" s="77"/>
      <c r="O55715"/>
      <c r="P55715"/>
      <c r="Q55715"/>
      <c r="R55715"/>
      <c r="S55715" s="124"/>
      <c r="T55715" s="124"/>
      <c r="U55715" s="124"/>
      <c r="V55715" s="124"/>
      <c r="W55715" s="124"/>
      <c r="X55715" s="140"/>
      <c r="Y55715" s="96"/>
      <c r="Z55715" s="96"/>
      <c r="AA55715" s="96"/>
      <c r="AB55715" s="96"/>
      <c r="AC55715"/>
      <c r="AD55715" s="124"/>
      <c r="AE55715" s="81"/>
      <c r="AF55715"/>
      <c r="AG55715"/>
      <c r="AH55715"/>
      <c r="AI55715"/>
      <c r="AJ55715" s="77"/>
      <c r="AK55715"/>
      <c r="AL55715"/>
      <c r="AM55715"/>
      <c r="AN55715" s="111"/>
      <c r="AO55715"/>
      <c r="AP55715"/>
      <c r="AQ55715"/>
      <c r="AR55715"/>
      <c r="AS55715"/>
      <c r="AT55715"/>
      <c r="AU55715"/>
      <c r="AV55715"/>
      <c r="AW55715"/>
      <c r="AX55715"/>
      <c r="AY55715"/>
    </row>
    <row r="55716" spans="1:51" ht="10.15" customHeight="1" x14ac:dyDescent="0.2">
      <c r="A55716"/>
      <c r="B55716"/>
      <c r="C55716"/>
      <c r="D55716"/>
      <c r="E55716"/>
      <c r="F55716"/>
      <c r="G55716" s="67"/>
      <c r="H55716"/>
      <c r="I55716"/>
      <c r="J55716"/>
      <c r="K55716"/>
      <c r="L55716" s="124"/>
      <c r="M55716" s="74"/>
      <c r="N55716" s="77"/>
      <c r="O55716"/>
      <c r="P55716"/>
      <c r="Q55716"/>
      <c r="R55716"/>
      <c r="S55716" s="124"/>
      <c r="T55716" s="124"/>
      <c r="U55716" s="124"/>
      <c r="V55716" s="124"/>
      <c r="W55716" s="124"/>
      <c r="X55716" s="140"/>
      <c r="Y55716" s="96"/>
      <c r="Z55716" s="96"/>
      <c r="AA55716" s="96"/>
      <c r="AB55716" s="96"/>
      <c r="AC55716"/>
      <c r="AD55716" s="124"/>
      <c r="AE55716" s="81"/>
      <c r="AF55716"/>
      <c r="AG55716"/>
      <c r="AH55716"/>
      <c r="AI55716"/>
      <c r="AJ55716" s="77"/>
      <c r="AK55716"/>
      <c r="AL55716"/>
      <c r="AM55716"/>
      <c r="AN55716" s="111"/>
      <c r="AO55716"/>
      <c r="AP55716"/>
      <c r="AQ55716"/>
      <c r="AR55716"/>
      <c r="AS55716"/>
      <c r="AT55716"/>
      <c r="AU55716"/>
      <c r="AV55716"/>
      <c r="AW55716"/>
      <c r="AX55716"/>
      <c r="AY55716"/>
    </row>
    <row r="55717" spans="1:51" ht="10.15" customHeight="1" x14ac:dyDescent="0.2">
      <c r="A55717"/>
      <c r="B55717"/>
      <c r="C55717"/>
      <c r="D55717"/>
      <c r="E55717"/>
      <c r="F55717"/>
      <c r="G55717" s="67"/>
      <c r="H55717"/>
      <c r="I55717"/>
      <c r="J55717"/>
      <c r="K55717"/>
      <c r="L55717" s="124"/>
      <c r="M55717" s="74"/>
      <c r="N55717" s="77"/>
      <c r="O55717"/>
      <c r="P55717"/>
      <c r="Q55717"/>
      <c r="R55717"/>
      <c r="S55717" s="124"/>
      <c r="T55717" s="124"/>
      <c r="U55717" s="124"/>
      <c r="V55717" s="124"/>
      <c r="W55717" s="124"/>
      <c r="X55717" s="140"/>
      <c r="Y55717" s="96"/>
      <c r="Z55717" s="96"/>
      <c r="AA55717" s="96"/>
      <c r="AB55717" s="96"/>
      <c r="AC55717"/>
      <c r="AD55717" s="124"/>
      <c r="AE55717" s="81"/>
      <c r="AF55717"/>
      <c r="AG55717"/>
      <c r="AH55717"/>
      <c r="AI55717"/>
      <c r="AJ55717" s="77"/>
      <c r="AK55717"/>
      <c r="AL55717"/>
      <c r="AM55717"/>
      <c r="AN55717" s="111"/>
      <c r="AO55717"/>
      <c r="AP55717"/>
      <c r="AQ55717"/>
      <c r="AR55717"/>
      <c r="AS55717"/>
      <c r="AT55717"/>
      <c r="AU55717"/>
      <c r="AV55717"/>
      <c r="AW55717"/>
      <c r="AX55717"/>
      <c r="AY55717"/>
    </row>
    <row r="55718" spans="1:51" ht="10.15" customHeight="1" x14ac:dyDescent="0.2">
      <c r="A55718"/>
      <c r="B55718"/>
      <c r="C55718"/>
      <c r="D55718"/>
      <c r="E55718"/>
      <c r="F55718"/>
      <c r="G55718" s="67"/>
      <c r="H55718"/>
      <c r="I55718"/>
      <c r="J55718"/>
      <c r="K55718"/>
      <c r="L55718" s="124"/>
      <c r="M55718" s="74"/>
      <c r="N55718" s="77"/>
      <c r="O55718"/>
      <c r="P55718"/>
      <c r="Q55718"/>
      <c r="R55718"/>
      <c r="S55718" s="124"/>
      <c r="T55718" s="124"/>
      <c r="U55718" s="124"/>
      <c r="V55718" s="124"/>
      <c r="W55718" s="124"/>
      <c r="X55718" s="140"/>
      <c r="Y55718" s="96"/>
      <c r="Z55718" s="96"/>
      <c r="AA55718" s="96"/>
      <c r="AB55718" s="96"/>
      <c r="AC55718"/>
      <c r="AD55718" s="124"/>
      <c r="AE55718" s="81"/>
      <c r="AF55718"/>
      <c r="AG55718"/>
      <c r="AH55718"/>
      <c r="AI55718"/>
      <c r="AJ55718" s="77"/>
      <c r="AK55718"/>
      <c r="AL55718"/>
      <c r="AM55718"/>
      <c r="AN55718" s="111"/>
      <c r="AO55718"/>
      <c r="AP55718"/>
      <c r="AQ55718"/>
      <c r="AR55718"/>
      <c r="AS55718"/>
      <c r="AT55718"/>
      <c r="AU55718"/>
      <c r="AV55718"/>
      <c r="AW55718"/>
      <c r="AX55718"/>
      <c r="AY55718"/>
    </row>
    <row r="55719" spans="1:51" ht="10.15" customHeight="1" x14ac:dyDescent="0.2">
      <c r="A55719"/>
      <c r="B55719"/>
      <c r="C55719"/>
      <c r="D55719"/>
      <c r="E55719"/>
      <c r="F55719"/>
      <c r="G55719" s="67"/>
      <c r="H55719"/>
      <c r="I55719"/>
      <c r="J55719"/>
      <c r="K55719"/>
      <c r="L55719" s="124"/>
      <c r="M55719" s="74"/>
      <c r="N55719" s="77"/>
      <c r="O55719"/>
      <c r="P55719"/>
      <c r="Q55719"/>
      <c r="R55719"/>
      <c r="S55719" s="124"/>
      <c r="T55719" s="124"/>
      <c r="U55719" s="124"/>
      <c r="V55719" s="124"/>
      <c r="W55719" s="124"/>
      <c r="X55719" s="140"/>
      <c r="Y55719" s="96"/>
      <c r="Z55719" s="96"/>
      <c r="AA55719" s="96"/>
      <c r="AB55719" s="96"/>
      <c r="AC55719"/>
      <c r="AD55719" s="124"/>
      <c r="AE55719" s="81"/>
      <c r="AF55719"/>
      <c r="AG55719"/>
      <c r="AH55719"/>
      <c r="AI55719"/>
      <c r="AJ55719" s="77"/>
      <c r="AK55719"/>
      <c r="AL55719"/>
      <c r="AM55719"/>
      <c r="AN55719" s="111"/>
      <c r="AO55719"/>
      <c r="AP55719"/>
      <c r="AQ55719"/>
      <c r="AR55719"/>
      <c r="AS55719"/>
      <c r="AT55719"/>
      <c r="AU55719"/>
      <c r="AV55719"/>
      <c r="AW55719"/>
      <c r="AX55719"/>
      <c r="AY55719"/>
    </row>
    <row r="55720" spans="1:51" ht="10.15" customHeight="1" x14ac:dyDescent="0.2">
      <c r="A55720"/>
      <c r="B55720"/>
      <c r="C55720"/>
      <c r="D55720"/>
      <c r="E55720"/>
      <c r="F55720"/>
      <c r="G55720" s="67"/>
      <c r="H55720"/>
      <c r="I55720"/>
      <c r="J55720"/>
      <c r="K55720"/>
      <c r="L55720" s="124"/>
      <c r="M55720" s="74"/>
      <c r="N55720" s="77"/>
      <c r="O55720"/>
      <c r="P55720"/>
      <c r="Q55720"/>
      <c r="R55720"/>
      <c r="S55720" s="124"/>
      <c r="T55720" s="124"/>
      <c r="U55720" s="124"/>
      <c r="V55720" s="124"/>
      <c r="W55720" s="124"/>
      <c r="X55720" s="140"/>
      <c r="Y55720" s="96"/>
      <c r="Z55720" s="96"/>
      <c r="AA55720" s="96"/>
      <c r="AB55720" s="96"/>
      <c r="AC55720"/>
      <c r="AD55720" s="124"/>
      <c r="AE55720" s="81"/>
      <c r="AF55720"/>
      <c r="AG55720"/>
      <c r="AH55720"/>
      <c r="AI55720"/>
      <c r="AJ55720" s="77"/>
      <c r="AK55720"/>
      <c r="AL55720"/>
      <c r="AM55720"/>
      <c r="AN55720" s="111"/>
      <c r="AO55720"/>
      <c r="AP55720"/>
      <c r="AQ55720"/>
      <c r="AR55720"/>
      <c r="AS55720"/>
      <c r="AT55720"/>
      <c r="AU55720"/>
      <c r="AV55720"/>
      <c r="AW55720"/>
      <c r="AX55720"/>
      <c r="AY55720"/>
    </row>
    <row r="55721" spans="1:51" ht="10.15" customHeight="1" x14ac:dyDescent="0.2">
      <c r="A55721"/>
      <c r="B55721"/>
      <c r="C55721"/>
      <c r="D55721"/>
      <c r="E55721"/>
      <c r="F55721"/>
      <c r="G55721" s="67"/>
      <c r="H55721"/>
      <c r="I55721"/>
      <c r="J55721"/>
      <c r="K55721"/>
      <c r="L55721" s="124"/>
      <c r="M55721" s="74"/>
      <c r="N55721" s="77"/>
      <c r="O55721"/>
      <c r="P55721"/>
      <c r="Q55721"/>
      <c r="R55721"/>
      <c r="S55721" s="124"/>
      <c r="T55721" s="124"/>
      <c r="U55721" s="124"/>
      <c r="V55721" s="124"/>
      <c r="W55721" s="124"/>
      <c r="X55721" s="140"/>
      <c r="Y55721" s="96"/>
      <c r="Z55721" s="96"/>
      <c r="AA55721" s="96"/>
      <c r="AB55721" s="96"/>
      <c r="AC55721"/>
      <c r="AD55721" s="124"/>
      <c r="AE55721" s="81"/>
      <c r="AF55721"/>
      <c r="AG55721"/>
      <c r="AH55721"/>
      <c r="AI55721"/>
      <c r="AJ55721" s="77"/>
      <c r="AK55721"/>
      <c r="AL55721"/>
      <c r="AM55721"/>
      <c r="AN55721" s="111"/>
      <c r="AO55721"/>
      <c r="AP55721"/>
      <c r="AQ55721"/>
      <c r="AR55721"/>
      <c r="AS55721"/>
      <c r="AT55721"/>
      <c r="AU55721"/>
      <c r="AV55721"/>
      <c r="AW55721"/>
      <c r="AX55721"/>
      <c r="AY55721"/>
    </row>
    <row r="55722" spans="1:51" ht="10.15" customHeight="1" x14ac:dyDescent="0.2">
      <c r="A55722"/>
      <c r="B55722"/>
      <c r="C55722"/>
      <c r="D55722"/>
      <c r="E55722"/>
      <c r="F55722"/>
      <c r="G55722" s="67"/>
      <c r="H55722"/>
      <c r="I55722"/>
      <c r="J55722"/>
      <c r="K55722"/>
      <c r="L55722" s="124"/>
      <c r="M55722" s="74"/>
      <c r="N55722" s="77"/>
      <c r="O55722"/>
      <c r="P55722"/>
      <c r="Q55722"/>
      <c r="R55722"/>
      <c r="S55722" s="124"/>
      <c r="T55722" s="124"/>
      <c r="U55722" s="124"/>
      <c r="V55722" s="124"/>
      <c r="W55722" s="124"/>
      <c r="X55722" s="140"/>
      <c r="Y55722" s="96"/>
      <c r="Z55722" s="96"/>
      <c r="AA55722" s="96"/>
      <c r="AB55722" s="96"/>
      <c r="AC55722"/>
      <c r="AD55722" s="124"/>
      <c r="AE55722" s="81"/>
      <c r="AF55722"/>
      <c r="AG55722"/>
      <c r="AH55722"/>
      <c r="AI55722"/>
      <c r="AJ55722" s="77"/>
      <c r="AK55722"/>
      <c r="AL55722"/>
      <c r="AM55722"/>
      <c r="AN55722" s="111"/>
      <c r="AO55722"/>
      <c r="AP55722"/>
      <c r="AQ55722"/>
      <c r="AR55722"/>
      <c r="AS55722"/>
      <c r="AT55722"/>
      <c r="AU55722"/>
      <c r="AV55722"/>
      <c r="AW55722"/>
      <c r="AX55722"/>
      <c r="AY55722"/>
    </row>
    <row r="55723" spans="1:51" ht="10.15" customHeight="1" x14ac:dyDescent="0.2">
      <c r="A55723"/>
      <c r="B55723"/>
      <c r="C55723"/>
      <c r="D55723"/>
      <c r="E55723"/>
      <c r="F55723"/>
      <c r="G55723" s="67"/>
      <c r="H55723"/>
      <c r="I55723"/>
      <c r="J55723"/>
      <c r="K55723"/>
      <c r="L55723" s="124"/>
      <c r="M55723" s="74"/>
      <c r="N55723" s="77"/>
      <c r="O55723"/>
      <c r="P55723"/>
      <c r="Q55723"/>
      <c r="R55723"/>
      <c r="S55723" s="124"/>
      <c r="T55723" s="124"/>
      <c r="U55723" s="124"/>
      <c r="V55723" s="124"/>
      <c r="W55723" s="124"/>
      <c r="X55723" s="140"/>
      <c r="Y55723" s="96"/>
      <c r="Z55723" s="96"/>
      <c r="AA55723" s="96"/>
      <c r="AB55723" s="96"/>
      <c r="AC55723"/>
      <c r="AD55723" s="124"/>
      <c r="AE55723" s="81"/>
      <c r="AF55723"/>
      <c r="AG55723"/>
      <c r="AH55723"/>
      <c r="AI55723"/>
      <c r="AJ55723" s="77"/>
      <c r="AK55723"/>
      <c r="AL55723"/>
      <c r="AM55723"/>
      <c r="AN55723" s="111"/>
      <c r="AO55723"/>
      <c r="AP55723"/>
      <c r="AQ55723"/>
      <c r="AR55723"/>
      <c r="AS55723"/>
      <c r="AT55723"/>
      <c r="AU55723"/>
      <c r="AV55723"/>
      <c r="AW55723"/>
      <c r="AX55723"/>
      <c r="AY55723"/>
    </row>
    <row r="55724" spans="1:51" ht="10.15" customHeight="1" x14ac:dyDescent="0.2">
      <c r="A55724"/>
      <c r="B55724"/>
      <c r="C55724"/>
      <c r="D55724"/>
      <c r="E55724"/>
      <c r="F55724"/>
      <c r="G55724" s="67"/>
      <c r="H55724"/>
      <c r="I55724"/>
      <c r="J55724"/>
      <c r="K55724"/>
      <c r="L55724" s="124"/>
      <c r="M55724" s="74"/>
      <c r="N55724" s="77"/>
      <c r="O55724"/>
      <c r="P55724"/>
      <c r="Q55724"/>
      <c r="R55724"/>
      <c r="S55724" s="124"/>
      <c r="T55724" s="124"/>
      <c r="U55724" s="124"/>
      <c r="V55724" s="124"/>
      <c r="W55724" s="124"/>
      <c r="X55724" s="140"/>
      <c r="Y55724" s="96"/>
      <c r="Z55724" s="96"/>
      <c r="AA55724" s="96"/>
      <c r="AB55724" s="96"/>
      <c r="AC55724"/>
      <c r="AD55724" s="124"/>
      <c r="AE55724" s="81"/>
      <c r="AF55724"/>
      <c r="AG55724"/>
      <c r="AH55724"/>
      <c r="AI55724"/>
      <c r="AJ55724" s="77"/>
      <c r="AK55724"/>
      <c r="AL55724"/>
      <c r="AM55724"/>
      <c r="AN55724" s="111"/>
      <c r="AO55724"/>
      <c r="AP55724"/>
      <c r="AQ55724"/>
      <c r="AR55724"/>
      <c r="AS55724"/>
      <c r="AT55724"/>
      <c r="AU55724"/>
      <c r="AV55724"/>
      <c r="AW55724"/>
      <c r="AX55724"/>
      <c r="AY55724"/>
    </row>
    <row r="55725" spans="1:51" ht="10.15" customHeight="1" x14ac:dyDescent="0.2">
      <c r="A55725"/>
      <c r="B55725"/>
      <c r="C55725"/>
      <c r="D55725"/>
      <c r="E55725"/>
      <c r="F55725"/>
      <c r="G55725" s="67"/>
      <c r="H55725"/>
      <c r="I55725"/>
      <c r="J55725"/>
      <c r="K55725"/>
      <c r="L55725" s="124"/>
      <c r="M55725" s="74"/>
      <c r="N55725" s="77"/>
      <c r="O55725"/>
      <c r="P55725"/>
      <c r="Q55725"/>
      <c r="R55725"/>
      <c r="S55725" s="124"/>
      <c r="T55725" s="124"/>
      <c r="U55725" s="124"/>
      <c r="V55725" s="124"/>
      <c r="W55725" s="124"/>
      <c r="X55725" s="140"/>
      <c r="Y55725" s="96"/>
      <c r="Z55725" s="96"/>
      <c r="AA55725" s="96"/>
      <c r="AB55725" s="96"/>
      <c r="AC55725"/>
      <c r="AD55725" s="124"/>
      <c r="AE55725" s="81"/>
      <c r="AF55725"/>
      <c r="AG55725"/>
      <c r="AH55725"/>
      <c r="AI55725"/>
      <c r="AJ55725" s="77"/>
      <c r="AK55725"/>
      <c r="AL55725"/>
      <c r="AM55725"/>
      <c r="AN55725" s="111"/>
      <c r="AO55725"/>
      <c r="AP55725"/>
      <c r="AQ55725"/>
      <c r="AR55725"/>
      <c r="AS55725"/>
      <c r="AT55725"/>
      <c r="AU55725"/>
      <c r="AV55725"/>
      <c r="AW55725"/>
      <c r="AX55725"/>
      <c r="AY55725"/>
    </row>
    <row r="55726" spans="1:51" ht="10.15" customHeight="1" x14ac:dyDescent="0.2">
      <c r="A55726"/>
      <c r="B55726"/>
      <c r="C55726"/>
      <c r="D55726"/>
      <c r="E55726"/>
      <c r="F55726"/>
      <c r="G55726" s="67"/>
      <c r="H55726"/>
      <c r="I55726"/>
      <c r="J55726"/>
      <c r="K55726"/>
      <c r="L55726" s="124"/>
      <c r="M55726" s="74"/>
      <c r="N55726" s="77"/>
      <c r="O55726"/>
      <c r="P55726"/>
      <c r="Q55726"/>
      <c r="R55726"/>
      <c r="S55726" s="124"/>
      <c r="T55726" s="124"/>
      <c r="U55726" s="124"/>
      <c r="V55726" s="124"/>
      <c r="W55726" s="124"/>
      <c r="X55726" s="140"/>
      <c r="Y55726" s="96"/>
      <c r="Z55726" s="96"/>
      <c r="AA55726" s="96"/>
      <c r="AB55726" s="96"/>
      <c r="AC55726"/>
      <c r="AD55726" s="124"/>
      <c r="AE55726" s="81"/>
      <c r="AF55726"/>
      <c r="AG55726"/>
      <c r="AH55726"/>
      <c r="AI55726"/>
      <c r="AJ55726" s="77"/>
      <c r="AK55726"/>
      <c r="AL55726"/>
      <c r="AM55726"/>
      <c r="AN55726" s="111"/>
      <c r="AO55726"/>
      <c r="AP55726"/>
      <c r="AQ55726"/>
      <c r="AR55726"/>
      <c r="AS55726"/>
      <c r="AT55726"/>
      <c r="AU55726"/>
      <c r="AV55726"/>
      <c r="AW55726"/>
      <c r="AX55726"/>
      <c r="AY55726"/>
    </row>
    <row r="55727" spans="1:51" ht="10.15" customHeight="1" x14ac:dyDescent="0.2">
      <c r="A55727"/>
      <c r="B55727"/>
      <c r="C55727"/>
      <c r="D55727"/>
      <c r="E55727"/>
      <c r="F55727"/>
      <c r="G55727" s="67"/>
      <c r="H55727"/>
      <c r="I55727"/>
      <c r="J55727"/>
      <c r="K55727"/>
      <c r="L55727" s="124"/>
      <c r="M55727" s="74"/>
      <c r="N55727" s="77"/>
      <c r="O55727"/>
      <c r="P55727"/>
      <c r="Q55727"/>
      <c r="R55727"/>
      <c r="S55727" s="124"/>
      <c r="T55727" s="124"/>
      <c r="U55727" s="124"/>
      <c r="V55727" s="124"/>
      <c r="W55727" s="124"/>
      <c r="X55727" s="140"/>
      <c r="Y55727" s="96"/>
      <c r="Z55727" s="96"/>
      <c r="AA55727" s="96"/>
      <c r="AB55727" s="96"/>
      <c r="AC55727"/>
      <c r="AD55727" s="124"/>
      <c r="AE55727" s="81"/>
      <c r="AF55727"/>
      <c r="AG55727"/>
      <c r="AH55727"/>
      <c r="AI55727"/>
      <c r="AJ55727" s="77"/>
      <c r="AK55727"/>
      <c r="AL55727"/>
      <c r="AM55727"/>
      <c r="AN55727" s="111"/>
      <c r="AO55727"/>
      <c r="AP55727"/>
      <c r="AQ55727"/>
      <c r="AR55727"/>
      <c r="AS55727"/>
      <c r="AT55727"/>
      <c r="AU55727"/>
      <c r="AV55727"/>
      <c r="AW55727"/>
      <c r="AX55727"/>
      <c r="AY55727"/>
    </row>
    <row r="55728" spans="1:51" ht="10.15" customHeight="1" x14ac:dyDescent="0.2">
      <c r="A55728"/>
      <c r="B55728"/>
      <c r="C55728"/>
      <c r="D55728"/>
      <c r="E55728"/>
      <c r="F55728"/>
      <c r="G55728" s="67"/>
      <c r="H55728"/>
      <c r="I55728"/>
      <c r="J55728"/>
      <c r="K55728"/>
      <c r="L55728" s="124"/>
      <c r="M55728" s="74"/>
      <c r="N55728" s="77"/>
      <c r="O55728"/>
      <c r="P55728"/>
      <c r="Q55728"/>
      <c r="R55728"/>
      <c r="S55728" s="124"/>
      <c r="T55728" s="124"/>
      <c r="U55728" s="124"/>
      <c r="V55728" s="124"/>
      <c r="W55728" s="124"/>
      <c r="X55728" s="140"/>
      <c r="Y55728" s="96"/>
      <c r="Z55728" s="96"/>
      <c r="AA55728" s="96"/>
      <c r="AB55728" s="96"/>
      <c r="AC55728"/>
      <c r="AD55728" s="124"/>
      <c r="AE55728" s="81"/>
      <c r="AF55728"/>
      <c r="AG55728"/>
      <c r="AH55728"/>
      <c r="AI55728"/>
      <c r="AJ55728" s="77"/>
      <c r="AK55728"/>
      <c r="AL55728"/>
      <c r="AM55728"/>
      <c r="AN55728" s="111"/>
      <c r="AO55728"/>
      <c r="AP55728"/>
      <c r="AQ55728"/>
      <c r="AR55728"/>
      <c r="AS55728"/>
      <c r="AT55728"/>
      <c r="AU55728"/>
      <c r="AV55728"/>
      <c r="AW55728"/>
      <c r="AX55728"/>
      <c r="AY55728"/>
    </row>
    <row r="55729" spans="1:51" ht="10.15" customHeight="1" x14ac:dyDescent="0.2">
      <c r="A55729"/>
      <c r="B55729"/>
      <c r="C55729"/>
      <c r="D55729"/>
      <c r="E55729"/>
      <c r="F55729"/>
      <c r="G55729" s="67"/>
      <c r="H55729"/>
      <c r="I55729"/>
      <c r="J55729"/>
      <c r="K55729"/>
      <c r="L55729" s="124"/>
      <c r="M55729" s="74"/>
      <c r="N55729" s="77"/>
      <c r="O55729"/>
      <c r="P55729"/>
      <c r="Q55729"/>
      <c r="R55729"/>
      <c r="S55729" s="124"/>
      <c r="T55729" s="124"/>
      <c r="U55729" s="124"/>
      <c r="V55729" s="124"/>
      <c r="W55729" s="124"/>
      <c r="X55729" s="140"/>
      <c r="Y55729" s="96"/>
      <c r="Z55729" s="96"/>
      <c r="AA55729" s="96"/>
      <c r="AB55729" s="96"/>
      <c r="AC55729"/>
      <c r="AD55729" s="124"/>
      <c r="AE55729" s="81"/>
      <c r="AF55729"/>
      <c r="AG55729"/>
      <c r="AH55729"/>
      <c r="AI55729"/>
      <c r="AJ55729" s="77"/>
      <c r="AK55729"/>
      <c r="AL55729"/>
      <c r="AM55729"/>
      <c r="AN55729" s="111"/>
      <c r="AO55729"/>
      <c r="AP55729"/>
      <c r="AQ55729"/>
      <c r="AR55729"/>
      <c r="AS55729"/>
      <c r="AT55729"/>
      <c r="AU55729"/>
      <c r="AV55729"/>
      <c r="AW55729"/>
      <c r="AX55729"/>
      <c r="AY55729"/>
    </row>
    <row r="55730" spans="1:51" ht="10.15" customHeight="1" x14ac:dyDescent="0.2">
      <c r="A55730"/>
      <c r="B55730"/>
      <c r="C55730"/>
      <c r="D55730"/>
      <c r="E55730"/>
      <c r="F55730"/>
      <c r="G55730" s="67"/>
      <c r="H55730"/>
      <c r="I55730"/>
      <c r="J55730"/>
      <c r="K55730"/>
      <c r="L55730" s="124"/>
      <c r="M55730" s="74"/>
      <c r="N55730" s="77"/>
      <c r="O55730"/>
      <c r="P55730"/>
      <c r="Q55730"/>
      <c r="R55730"/>
      <c r="S55730" s="124"/>
      <c r="T55730" s="124"/>
      <c r="U55730" s="124"/>
      <c r="V55730" s="124"/>
      <c r="W55730" s="124"/>
      <c r="X55730" s="140"/>
      <c r="Y55730" s="96"/>
      <c r="Z55730" s="96"/>
      <c r="AA55730" s="96"/>
      <c r="AB55730" s="96"/>
      <c r="AC55730"/>
      <c r="AD55730" s="124"/>
      <c r="AE55730" s="81"/>
      <c r="AF55730"/>
      <c r="AG55730"/>
      <c r="AH55730"/>
      <c r="AI55730"/>
      <c r="AJ55730" s="77"/>
      <c r="AK55730"/>
      <c r="AL55730"/>
      <c r="AM55730"/>
      <c r="AN55730" s="111"/>
      <c r="AO55730"/>
      <c r="AP55730"/>
      <c r="AQ55730"/>
      <c r="AR55730"/>
      <c r="AS55730"/>
      <c r="AT55730"/>
      <c r="AU55730"/>
      <c r="AV55730"/>
      <c r="AW55730"/>
      <c r="AX55730"/>
      <c r="AY55730"/>
    </row>
    <row r="55731" spans="1:51" ht="10.15" customHeight="1" x14ac:dyDescent="0.2">
      <c r="A55731"/>
      <c r="B55731"/>
      <c r="C55731"/>
      <c r="D55731"/>
      <c r="E55731"/>
      <c r="F55731"/>
      <c r="G55731" s="67"/>
      <c r="H55731"/>
      <c r="I55731"/>
      <c r="J55731"/>
      <c r="K55731"/>
      <c r="L55731" s="124"/>
      <c r="M55731" s="74"/>
      <c r="N55731" s="77"/>
      <c r="O55731"/>
      <c r="P55731"/>
      <c r="Q55731"/>
      <c r="R55731"/>
      <c r="S55731" s="124"/>
      <c r="T55731" s="124"/>
      <c r="U55731" s="124"/>
      <c r="V55731" s="124"/>
      <c r="W55731" s="124"/>
      <c r="X55731" s="140"/>
      <c r="Y55731" s="96"/>
      <c r="Z55731" s="96"/>
      <c r="AA55731" s="96"/>
      <c r="AB55731" s="96"/>
      <c r="AC55731"/>
      <c r="AD55731" s="124"/>
      <c r="AE55731" s="81"/>
      <c r="AF55731"/>
      <c r="AG55731"/>
      <c r="AH55731"/>
      <c r="AI55731"/>
      <c r="AJ55731" s="77"/>
      <c r="AK55731"/>
      <c r="AL55731"/>
      <c r="AM55731"/>
      <c r="AN55731" s="111"/>
      <c r="AO55731"/>
      <c r="AP55731"/>
      <c r="AQ55731"/>
      <c r="AR55731"/>
      <c r="AS55731"/>
      <c r="AT55731"/>
      <c r="AU55731"/>
      <c r="AV55731"/>
      <c r="AW55731"/>
      <c r="AX55731"/>
      <c r="AY55731"/>
    </row>
    <row r="55732" spans="1:51" ht="10.15" customHeight="1" x14ac:dyDescent="0.2">
      <c r="A55732"/>
      <c r="B55732"/>
      <c r="C55732"/>
      <c r="D55732"/>
      <c r="E55732"/>
      <c r="F55732"/>
      <c r="G55732" s="67"/>
      <c r="H55732"/>
      <c r="I55732"/>
      <c r="J55732"/>
      <c r="K55732"/>
      <c r="L55732" s="124"/>
      <c r="M55732" s="74"/>
      <c r="N55732" s="77"/>
      <c r="O55732"/>
      <c r="P55732"/>
      <c r="Q55732"/>
      <c r="R55732"/>
      <c r="S55732" s="124"/>
      <c r="T55732" s="124"/>
      <c r="U55732" s="124"/>
      <c r="V55732" s="124"/>
      <c r="W55732" s="124"/>
      <c r="X55732" s="140"/>
      <c r="Y55732" s="96"/>
      <c r="Z55732" s="96"/>
      <c r="AA55732" s="96"/>
      <c r="AB55732" s="96"/>
      <c r="AC55732"/>
      <c r="AD55732" s="124"/>
      <c r="AE55732" s="81"/>
      <c r="AF55732"/>
      <c r="AG55732"/>
      <c r="AH55732"/>
      <c r="AI55732"/>
      <c r="AJ55732" s="77"/>
      <c r="AK55732"/>
      <c r="AL55732"/>
      <c r="AM55732"/>
      <c r="AN55732" s="111"/>
      <c r="AO55732"/>
      <c r="AP55732"/>
      <c r="AQ55732"/>
      <c r="AR55732"/>
      <c r="AS55732"/>
      <c r="AT55732"/>
      <c r="AU55732"/>
      <c r="AV55732"/>
      <c r="AW55732"/>
      <c r="AX55732"/>
      <c r="AY55732"/>
    </row>
    <row r="55733" spans="1:51" ht="10.15" customHeight="1" x14ac:dyDescent="0.2">
      <c r="A55733"/>
      <c r="B55733"/>
      <c r="C55733"/>
      <c r="D55733"/>
      <c r="E55733"/>
      <c r="F55733"/>
      <c r="G55733" s="67"/>
      <c r="H55733"/>
      <c r="I55733"/>
      <c r="J55733"/>
      <c r="K55733"/>
      <c r="L55733" s="124"/>
      <c r="M55733" s="74"/>
      <c r="N55733" s="77"/>
      <c r="O55733"/>
      <c r="P55733"/>
      <c r="Q55733"/>
      <c r="R55733"/>
      <c r="S55733" s="124"/>
      <c r="T55733" s="124"/>
      <c r="U55733" s="124"/>
      <c r="V55733" s="124"/>
      <c r="W55733" s="124"/>
      <c r="X55733" s="140"/>
      <c r="Y55733" s="96"/>
      <c r="Z55733" s="96"/>
      <c r="AA55733" s="96"/>
      <c r="AB55733" s="96"/>
      <c r="AC55733"/>
      <c r="AD55733" s="124"/>
      <c r="AE55733" s="81"/>
      <c r="AF55733"/>
      <c r="AG55733"/>
      <c r="AH55733"/>
      <c r="AI55733"/>
      <c r="AJ55733" s="77"/>
      <c r="AK55733"/>
      <c r="AL55733"/>
      <c r="AM55733"/>
      <c r="AN55733" s="111"/>
      <c r="AO55733"/>
      <c r="AP55733"/>
      <c r="AQ55733"/>
      <c r="AR55733"/>
      <c r="AS55733"/>
      <c r="AT55733"/>
      <c r="AU55733"/>
      <c r="AV55733"/>
      <c r="AW55733"/>
      <c r="AX55733"/>
      <c r="AY55733"/>
    </row>
    <row r="55734" spans="1:51" ht="10.15" customHeight="1" x14ac:dyDescent="0.2">
      <c r="A55734"/>
      <c r="B55734"/>
      <c r="C55734"/>
      <c r="D55734"/>
      <c r="E55734"/>
      <c r="F55734"/>
      <c r="G55734" s="67"/>
      <c r="H55734"/>
      <c r="I55734"/>
      <c r="J55734"/>
      <c r="K55734"/>
      <c r="L55734" s="124"/>
      <c r="M55734" s="74"/>
      <c r="N55734" s="77"/>
      <c r="O55734"/>
      <c r="P55734"/>
      <c r="Q55734"/>
      <c r="R55734"/>
      <c r="S55734" s="124"/>
      <c r="T55734" s="124"/>
      <c r="U55734" s="124"/>
      <c r="V55734" s="124"/>
      <c r="W55734" s="124"/>
      <c r="X55734" s="140"/>
      <c r="Y55734" s="96"/>
      <c r="Z55734" s="96"/>
      <c r="AA55734" s="96"/>
      <c r="AB55734" s="96"/>
      <c r="AC55734"/>
      <c r="AD55734" s="124"/>
      <c r="AE55734" s="81"/>
      <c r="AF55734"/>
      <c r="AG55734"/>
      <c r="AH55734"/>
      <c r="AI55734"/>
      <c r="AJ55734" s="77"/>
      <c r="AK55734"/>
      <c r="AL55734"/>
      <c r="AM55734"/>
      <c r="AN55734" s="111"/>
      <c r="AO55734"/>
      <c r="AP55734"/>
      <c r="AQ55734"/>
      <c r="AR55734"/>
      <c r="AS55734"/>
      <c r="AT55734"/>
      <c r="AU55734"/>
      <c r="AV55734"/>
      <c r="AW55734"/>
      <c r="AX55734"/>
      <c r="AY55734"/>
    </row>
    <row r="55735" spans="1:51" ht="10.15" customHeight="1" x14ac:dyDescent="0.2">
      <c r="A55735"/>
      <c r="B55735"/>
      <c r="C55735"/>
      <c r="D55735"/>
      <c r="E55735"/>
      <c r="F55735"/>
      <c r="G55735" s="67"/>
      <c r="H55735"/>
      <c r="I55735"/>
      <c r="J55735"/>
      <c r="K55735"/>
      <c r="L55735" s="124"/>
      <c r="M55735" s="74"/>
      <c r="N55735" s="77"/>
      <c r="O55735"/>
      <c r="P55735"/>
      <c r="Q55735"/>
      <c r="R55735"/>
      <c r="S55735" s="124"/>
      <c r="T55735" s="124"/>
      <c r="U55735" s="124"/>
      <c r="V55735" s="124"/>
      <c r="W55735" s="124"/>
      <c r="X55735" s="140"/>
      <c r="Y55735" s="96"/>
      <c r="Z55735" s="96"/>
      <c r="AA55735" s="96"/>
      <c r="AB55735" s="96"/>
      <c r="AC55735"/>
      <c r="AD55735" s="124"/>
      <c r="AE55735" s="81"/>
      <c r="AF55735"/>
      <c r="AG55735"/>
      <c r="AH55735"/>
      <c r="AI55735"/>
      <c r="AJ55735" s="77"/>
      <c r="AK55735"/>
      <c r="AL55735"/>
      <c r="AM55735"/>
      <c r="AN55735" s="111"/>
      <c r="AO55735"/>
      <c r="AP55735"/>
      <c r="AQ55735"/>
      <c r="AR55735"/>
      <c r="AS55735"/>
      <c r="AT55735"/>
      <c r="AU55735"/>
      <c r="AV55735"/>
      <c r="AW55735"/>
      <c r="AX55735"/>
      <c r="AY55735"/>
    </row>
    <row r="55736" spans="1:51" ht="10.15" customHeight="1" x14ac:dyDescent="0.2">
      <c r="A55736"/>
      <c r="B55736"/>
      <c r="C55736"/>
      <c r="D55736"/>
      <c r="E55736"/>
      <c r="F55736"/>
      <c r="G55736" s="67"/>
      <c r="H55736"/>
      <c r="I55736"/>
      <c r="J55736"/>
      <c r="K55736"/>
      <c r="L55736" s="124"/>
      <c r="M55736" s="74"/>
      <c r="N55736" s="77"/>
      <c r="O55736"/>
      <c r="P55736"/>
      <c r="Q55736"/>
      <c r="R55736"/>
      <c r="S55736" s="124"/>
      <c r="T55736" s="124"/>
      <c r="U55736" s="124"/>
      <c r="V55736" s="124"/>
      <c r="W55736" s="124"/>
      <c r="X55736" s="140"/>
      <c r="Y55736" s="96"/>
      <c r="Z55736" s="96"/>
      <c r="AA55736" s="96"/>
      <c r="AB55736" s="96"/>
      <c r="AC55736"/>
      <c r="AD55736" s="124"/>
      <c r="AE55736" s="81"/>
      <c r="AF55736"/>
      <c r="AG55736"/>
      <c r="AH55736"/>
      <c r="AI55736"/>
      <c r="AJ55736" s="77"/>
      <c r="AK55736"/>
      <c r="AL55736"/>
      <c r="AM55736"/>
      <c r="AN55736" s="111"/>
      <c r="AO55736"/>
      <c r="AP55736"/>
      <c r="AQ55736"/>
      <c r="AR55736"/>
      <c r="AS55736"/>
      <c r="AT55736"/>
      <c r="AU55736"/>
      <c r="AV55736"/>
      <c r="AW55736"/>
      <c r="AX55736"/>
      <c r="AY55736"/>
    </row>
    <row r="55737" spans="1:51" ht="10.15" customHeight="1" x14ac:dyDescent="0.2">
      <c r="A55737"/>
      <c r="B55737"/>
      <c r="C55737"/>
      <c r="D55737"/>
      <c r="E55737"/>
      <c r="F55737"/>
      <c r="G55737" s="67"/>
      <c r="H55737"/>
      <c r="I55737"/>
      <c r="J55737"/>
      <c r="K55737"/>
      <c r="L55737" s="124"/>
      <c r="M55737" s="74"/>
      <c r="N55737" s="77"/>
      <c r="O55737"/>
      <c r="P55737"/>
      <c r="Q55737"/>
      <c r="R55737"/>
      <c r="S55737" s="124"/>
      <c r="T55737" s="124"/>
      <c r="U55737" s="124"/>
      <c r="V55737" s="124"/>
      <c r="W55737" s="124"/>
      <c r="X55737" s="140"/>
      <c r="Y55737" s="96"/>
      <c r="Z55737" s="96"/>
      <c r="AA55737" s="96"/>
      <c r="AB55737" s="96"/>
      <c r="AC55737"/>
      <c r="AD55737" s="124"/>
      <c r="AE55737" s="81"/>
      <c r="AF55737"/>
      <c r="AG55737"/>
      <c r="AH55737"/>
      <c r="AI55737"/>
      <c r="AJ55737" s="77"/>
      <c r="AK55737"/>
      <c r="AL55737"/>
      <c r="AM55737"/>
      <c r="AN55737" s="111"/>
      <c r="AO55737"/>
      <c r="AP55737"/>
      <c r="AQ55737"/>
      <c r="AR55737"/>
      <c r="AS55737"/>
      <c r="AT55737"/>
      <c r="AU55737"/>
      <c r="AV55737"/>
      <c r="AW55737"/>
      <c r="AX55737"/>
      <c r="AY55737"/>
    </row>
    <row r="55738" spans="1:51" ht="10.15" customHeight="1" x14ac:dyDescent="0.2">
      <c r="A55738"/>
      <c r="B55738"/>
      <c r="C55738"/>
      <c r="D55738"/>
      <c r="E55738"/>
      <c r="F55738"/>
      <c r="G55738" s="67"/>
      <c r="H55738"/>
      <c r="I55738"/>
      <c r="J55738"/>
      <c r="K55738"/>
      <c r="L55738" s="124"/>
      <c r="M55738" s="74"/>
      <c r="N55738" s="77"/>
      <c r="O55738"/>
      <c r="P55738"/>
      <c r="Q55738"/>
      <c r="R55738"/>
      <c r="S55738" s="124"/>
      <c r="T55738" s="124"/>
      <c r="U55738" s="124"/>
      <c r="V55738" s="124"/>
      <c r="W55738" s="124"/>
      <c r="X55738" s="140"/>
      <c r="Y55738" s="96"/>
      <c r="Z55738" s="96"/>
      <c r="AA55738" s="96"/>
      <c r="AB55738" s="96"/>
      <c r="AC55738"/>
      <c r="AD55738" s="124"/>
      <c r="AE55738" s="81"/>
      <c r="AF55738"/>
      <c r="AG55738"/>
      <c r="AH55738"/>
      <c r="AI55738"/>
      <c r="AJ55738" s="77"/>
      <c r="AK55738"/>
      <c r="AL55738"/>
      <c r="AM55738"/>
      <c r="AN55738" s="111"/>
      <c r="AO55738"/>
      <c r="AP55738"/>
      <c r="AQ55738"/>
      <c r="AR55738"/>
      <c r="AS55738"/>
      <c r="AT55738"/>
      <c r="AU55738"/>
      <c r="AV55738"/>
      <c r="AW55738"/>
      <c r="AX55738"/>
      <c r="AY55738"/>
    </row>
    <row r="55739" spans="1:51" ht="10.15" customHeight="1" x14ac:dyDescent="0.2">
      <c r="A55739"/>
      <c r="B55739"/>
      <c r="C55739"/>
      <c r="D55739"/>
      <c r="E55739"/>
      <c r="F55739"/>
      <c r="G55739" s="67"/>
      <c r="H55739"/>
      <c r="I55739"/>
      <c r="J55739"/>
      <c r="K55739"/>
      <c r="L55739" s="124"/>
      <c r="M55739" s="74"/>
      <c r="N55739" s="77"/>
      <c r="O55739"/>
      <c r="P55739"/>
      <c r="Q55739"/>
      <c r="R55739"/>
      <c r="S55739" s="124"/>
      <c r="T55739" s="124"/>
      <c r="U55739" s="124"/>
      <c r="V55739" s="124"/>
      <c r="W55739" s="124"/>
      <c r="X55739" s="140"/>
      <c r="Y55739" s="96"/>
      <c r="Z55739" s="96"/>
      <c r="AA55739" s="96"/>
      <c r="AB55739" s="96"/>
      <c r="AC55739"/>
      <c r="AD55739" s="124"/>
      <c r="AE55739" s="81"/>
      <c r="AF55739"/>
      <c r="AG55739"/>
      <c r="AH55739"/>
      <c r="AI55739"/>
      <c r="AJ55739" s="77"/>
      <c r="AK55739"/>
      <c r="AL55739"/>
      <c r="AM55739"/>
      <c r="AN55739" s="111"/>
      <c r="AO55739"/>
      <c r="AP55739"/>
      <c r="AQ55739"/>
      <c r="AR55739"/>
      <c r="AS55739"/>
      <c r="AT55739"/>
      <c r="AU55739"/>
      <c r="AV55739"/>
      <c r="AW55739"/>
      <c r="AX55739"/>
      <c r="AY55739"/>
    </row>
    <row r="55740" spans="1:51" ht="10.15" customHeight="1" x14ac:dyDescent="0.2">
      <c r="A55740"/>
      <c r="B55740"/>
      <c r="C55740"/>
      <c r="D55740"/>
      <c r="E55740"/>
      <c r="F55740"/>
      <c r="G55740" s="67"/>
      <c r="H55740"/>
      <c r="I55740"/>
      <c r="J55740"/>
      <c r="K55740"/>
      <c r="L55740" s="124"/>
      <c r="M55740" s="74"/>
      <c r="N55740" s="77"/>
      <c r="O55740"/>
      <c r="P55740"/>
      <c r="Q55740"/>
      <c r="R55740"/>
      <c r="S55740" s="124"/>
      <c r="T55740" s="124"/>
      <c r="U55740" s="124"/>
      <c r="V55740" s="124"/>
      <c r="W55740" s="124"/>
      <c r="X55740" s="140"/>
      <c r="Y55740" s="96"/>
      <c r="Z55740" s="96"/>
      <c r="AA55740" s="96"/>
      <c r="AB55740" s="96"/>
      <c r="AC55740"/>
      <c r="AD55740" s="124"/>
      <c r="AE55740" s="81"/>
      <c r="AF55740"/>
      <c r="AG55740"/>
      <c r="AH55740"/>
      <c r="AI55740"/>
      <c r="AJ55740" s="77"/>
      <c r="AK55740"/>
      <c r="AL55740"/>
      <c r="AM55740"/>
      <c r="AN55740" s="111"/>
      <c r="AO55740"/>
      <c r="AP55740"/>
      <c r="AQ55740"/>
      <c r="AR55740"/>
      <c r="AS55740"/>
      <c r="AT55740"/>
      <c r="AU55740"/>
      <c r="AV55740"/>
      <c r="AW55740"/>
      <c r="AX55740"/>
      <c r="AY55740"/>
    </row>
    <row r="55741" spans="1:51" ht="10.15" customHeight="1" x14ac:dyDescent="0.2">
      <c r="A55741"/>
      <c r="B55741"/>
      <c r="C55741"/>
      <c r="D55741"/>
      <c r="E55741"/>
      <c r="F55741"/>
      <c r="G55741" s="67"/>
      <c r="H55741"/>
      <c r="I55741"/>
      <c r="J55741"/>
      <c r="K55741"/>
      <c r="L55741" s="124"/>
      <c r="M55741" s="74"/>
      <c r="N55741" s="77"/>
      <c r="O55741"/>
      <c r="P55741"/>
      <c r="Q55741"/>
      <c r="R55741"/>
      <c r="S55741" s="124"/>
      <c r="T55741" s="124"/>
      <c r="U55741" s="124"/>
      <c r="V55741" s="124"/>
      <c r="W55741" s="124"/>
      <c r="X55741" s="140"/>
      <c r="Y55741" s="96"/>
      <c r="Z55741" s="96"/>
      <c r="AA55741" s="96"/>
      <c r="AB55741" s="96"/>
      <c r="AC55741"/>
      <c r="AD55741" s="124"/>
      <c r="AE55741" s="81"/>
      <c r="AF55741"/>
      <c r="AG55741"/>
      <c r="AH55741"/>
      <c r="AI55741"/>
      <c r="AJ55741" s="77"/>
      <c r="AK55741"/>
      <c r="AL55741"/>
      <c r="AM55741"/>
      <c r="AN55741" s="111"/>
      <c r="AO55741"/>
      <c r="AP55741"/>
      <c r="AQ55741"/>
      <c r="AR55741"/>
      <c r="AS55741"/>
      <c r="AT55741"/>
      <c r="AU55741"/>
      <c r="AV55741"/>
      <c r="AW55741"/>
      <c r="AX55741"/>
      <c r="AY55741"/>
    </row>
    <row r="55742" spans="1:51" ht="10.15" customHeight="1" x14ac:dyDescent="0.2">
      <c r="A55742"/>
      <c r="B55742"/>
      <c r="C55742"/>
      <c r="D55742"/>
      <c r="E55742"/>
      <c r="F55742"/>
      <c r="G55742" s="67"/>
      <c r="H55742"/>
      <c r="I55742"/>
      <c r="J55742"/>
      <c r="K55742"/>
      <c r="L55742" s="124"/>
      <c r="M55742" s="74"/>
      <c r="N55742" s="77"/>
      <c r="O55742"/>
      <c r="P55742"/>
      <c r="Q55742"/>
      <c r="R55742"/>
      <c r="S55742" s="124"/>
      <c r="T55742" s="124"/>
      <c r="U55742" s="124"/>
      <c r="V55742" s="124"/>
      <c r="W55742" s="124"/>
      <c r="X55742" s="140"/>
      <c r="Y55742" s="96"/>
      <c r="Z55742" s="96"/>
      <c r="AA55742" s="96"/>
      <c r="AB55742" s="96"/>
      <c r="AC55742"/>
      <c r="AD55742" s="124"/>
      <c r="AE55742" s="81"/>
      <c r="AF55742"/>
      <c r="AG55742"/>
      <c r="AH55742"/>
      <c r="AI55742"/>
      <c r="AJ55742" s="77"/>
      <c r="AK55742"/>
      <c r="AL55742"/>
      <c r="AM55742"/>
      <c r="AN55742" s="111"/>
      <c r="AO55742"/>
      <c r="AP55742"/>
      <c r="AQ55742"/>
      <c r="AR55742"/>
      <c r="AS55742"/>
      <c r="AT55742"/>
      <c r="AU55742"/>
      <c r="AV55742"/>
      <c r="AW55742"/>
      <c r="AX55742"/>
      <c r="AY55742"/>
    </row>
    <row r="55743" spans="1:51" ht="10.15" customHeight="1" x14ac:dyDescent="0.2">
      <c r="A55743"/>
      <c r="B55743"/>
      <c r="C55743"/>
      <c r="D55743"/>
      <c r="E55743"/>
      <c r="F55743"/>
      <c r="G55743" s="67"/>
      <c r="H55743"/>
      <c r="I55743"/>
      <c r="J55743"/>
      <c r="K55743"/>
      <c r="L55743" s="124"/>
      <c r="M55743" s="74"/>
      <c r="N55743" s="77"/>
      <c r="O55743"/>
      <c r="P55743"/>
      <c r="Q55743"/>
      <c r="R55743"/>
      <c r="S55743" s="124"/>
      <c r="T55743" s="124"/>
      <c r="U55743" s="124"/>
      <c r="V55743" s="124"/>
      <c r="W55743" s="124"/>
      <c r="X55743" s="140"/>
      <c r="Y55743" s="96"/>
      <c r="Z55743" s="96"/>
      <c r="AA55743" s="96"/>
      <c r="AB55743" s="96"/>
      <c r="AC55743"/>
      <c r="AD55743" s="124"/>
      <c r="AE55743" s="81"/>
      <c r="AF55743"/>
      <c r="AG55743"/>
      <c r="AH55743"/>
      <c r="AI55743"/>
      <c r="AJ55743" s="77"/>
      <c r="AK55743"/>
      <c r="AL55743"/>
      <c r="AM55743"/>
      <c r="AN55743" s="111"/>
      <c r="AO55743"/>
      <c r="AP55743"/>
      <c r="AQ55743"/>
      <c r="AR55743"/>
      <c r="AS55743"/>
      <c r="AT55743"/>
      <c r="AU55743"/>
      <c r="AV55743"/>
      <c r="AW55743"/>
      <c r="AX55743"/>
      <c r="AY55743"/>
    </row>
    <row r="55744" spans="1:51" ht="10.15" customHeight="1" x14ac:dyDescent="0.2">
      <c r="A55744"/>
      <c r="B55744"/>
      <c r="C55744"/>
      <c r="D55744"/>
      <c r="E55744"/>
      <c r="F55744"/>
      <c r="G55744" s="67"/>
      <c r="H55744"/>
      <c r="I55744"/>
      <c r="J55744"/>
      <c r="K55744"/>
      <c r="L55744" s="124"/>
      <c r="M55744" s="74"/>
      <c r="N55744" s="77"/>
      <c r="O55744"/>
      <c r="P55744"/>
      <c r="Q55744"/>
      <c r="R55744"/>
      <c r="S55744" s="124"/>
      <c r="T55744" s="124"/>
      <c r="U55744" s="124"/>
      <c r="V55744" s="124"/>
      <c r="W55744" s="124"/>
      <c r="X55744" s="140"/>
      <c r="Y55744" s="96"/>
      <c r="Z55744" s="96"/>
      <c r="AA55744" s="96"/>
      <c r="AB55744" s="96"/>
      <c r="AC55744"/>
      <c r="AD55744" s="124"/>
      <c r="AE55744" s="81"/>
      <c r="AF55744"/>
      <c r="AG55744"/>
      <c r="AH55744"/>
      <c r="AI55744"/>
      <c r="AJ55744" s="77"/>
      <c r="AK55744"/>
      <c r="AL55744"/>
      <c r="AM55744"/>
      <c r="AN55744" s="111"/>
      <c r="AO55744"/>
      <c r="AP55744"/>
      <c r="AQ55744"/>
      <c r="AR55744"/>
      <c r="AS55744"/>
      <c r="AT55744"/>
      <c r="AU55744"/>
      <c r="AV55744"/>
      <c r="AW55744"/>
      <c r="AX55744"/>
      <c r="AY55744"/>
    </row>
    <row r="55745" spans="1:51" ht="10.15" customHeight="1" x14ac:dyDescent="0.2">
      <c r="A55745"/>
      <c r="B55745"/>
      <c r="C55745"/>
      <c r="D55745"/>
      <c r="E55745"/>
      <c r="F55745"/>
      <c r="G55745" s="67"/>
      <c r="H55745"/>
      <c r="I55745"/>
      <c r="J55745"/>
      <c r="K55745"/>
      <c r="L55745" s="124"/>
      <c r="M55745" s="74"/>
      <c r="N55745" s="77"/>
      <c r="O55745"/>
      <c r="P55745"/>
      <c r="Q55745"/>
      <c r="R55745"/>
      <c r="S55745" s="124"/>
      <c r="T55745" s="124"/>
      <c r="U55745" s="124"/>
      <c r="V55745" s="124"/>
      <c r="W55745" s="124"/>
      <c r="X55745" s="140"/>
      <c r="Y55745" s="96"/>
      <c r="Z55745" s="96"/>
      <c r="AA55745" s="96"/>
      <c r="AB55745" s="96"/>
      <c r="AC55745"/>
      <c r="AD55745" s="124"/>
      <c r="AE55745" s="81"/>
      <c r="AF55745"/>
      <c r="AG55745"/>
      <c r="AH55745"/>
      <c r="AI55745"/>
      <c r="AJ55745" s="77"/>
      <c r="AK55745"/>
      <c r="AL55745"/>
      <c r="AM55745"/>
      <c r="AN55745" s="111"/>
      <c r="AO55745"/>
      <c r="AP55745"/>
      <c r="AQ55745"/>
      <c r="AR55745"/>
      <c r="AS55745"/>
      <c r="AT55745"/>
      <c r="AU55745"/>
      <c r="AV55745"/>
      <c r="AW55745"/>
      <c r="AX55745"/>
      <c r="AY55745"/>
    </row>
    <row r="55746" spans="1:51" ht="10.15" customHeight="1" x14ac:dyDescent="0.2">
      <c r="A55746"/>
      <c r="B55746"/>
      <c r="C55746"/>
      <c r="D55746"/>
      <c r="E55746"/>
      <c r="F55746"/>
      <c r="G55746" s="67"/>
      <c r="H55746"/>
      <c r="I55746"/>
      <c r="J55746"/>
      <c r="K55746"/>
      <c r="L55746" s="124"/>
      <c r="M55746" s="74"/>
      <c r="N55746" s="77"/>
      <c r="O55746"/>
      <c r="P55746"/>
      <c r="Q55746"/>
      <c r="R55746"/>
      <c r="S55746" s="124"/>
      <c r="T55746" s="124"/>
      <c r="U55746" s="124"/>
      <c r="V55746" s="124"/>
      <c r="W55746" s="124"/>
      <c r="X55746" s="140"/>
      <c r="Y55746" s="96"/>
      <c r="Z55746" s="96"/>
      <c r="AA55746" s="96"/>
      <c r="AB55746" s="96"/>
      <c r="AC55746"/>
      <c r="AD55746" s="124"/>
      <c r="AE55746" s="81"/>
      <c r="AF55746"/>
      <c r="AG55746"/>
      <c r="AH55746"/>
      <c r="AI55746"/>
      <c r="AJ55746" s="77"/>
      <c r="AK55746"/>
      <c r="AL55746"/>
      <c r="AM55746"/>
      <c r="AN55746" s="111"/>
      <c r="AO55746"/>
      <c r="AP55746"/>
      <c r="AQ55746"/>
      <c r="AR55746"/>
      <c r="AS55746"/>
      <c r="AT55746"/>
      <c r="AU55746"/>
      <c r="AV55746"/>
      <c r="AW55746"/>
      <c r="AX55746"/>
      <c r="AY55746"/>
    </row>
    <row r="55747" spans="1:51" ht="10.15" customHeight="1" x14ac:dyDescent="0.2">
      <c r="A55747"/>
      <c r="B55747"/>
      <c r="C55747"/>
      <c r="D55747"/>
      <c r="E55747"/>
      <c r="F55747"/>
      <c r="G55747" s="67"/>
      <c r="H55747"/>
      <c r="I55747"/>
      <c r="J55747"/>
      <c r="K55747"/>
      <c r="L55747" s="124"/>
      <c r="M55747" s="74"/>
      <c r="N55747" s="77"/>
      <c r="O55747"/>
      <c r="P55747"/>
      <c r="Q55747"/>
      <c r="R55747"/>
      <c r="S55747" s="124"/>
      <c r="T55747" s="124"/>
      <c r="U55747" s="124"/>
      <c r="V55747" s="124"/>
      <c r="W55747" s="124"/>
      <c r="X55747" s="140"/>
      <c r="Y55747" s="96"/>
      <c r="Z55747" s="96"/>
      <c r="AA55747" s="96"/>
      <c r="AB55747" s="96"/>
      <c r="AC55747"/>
      <c r="AD55747" s="124"/>
      <c r="AE55747" s="81"/>
      <c r="AF55747"/>
      <c r="AG55747"/>
      <c r="AH55747"/>
      <c r="AI55747"/>
      <c r="AJ55747" s="77"/>
      <c r="AK55747"/>
      <c r="AL55747"/>
      <c r="AM55747"/>
      <c r="AN55747" s="111"/>
      <c r="AO55747"/>
      <c r="AP55747"/>
      <c r="AQ55747"/>
      <c r="AR55747"/>
      <c r="AS55747"/>
      <c r="AT55747"/>
      <c r="AU55747"/>
      <c r="AV55747"/>
      <c r="AW55747"/>
      <c r="AX55747"/>
      <c r="AY55747"/>
    </row>
    <row r="55748" spans="1:51" ht="10.15" customHeight="1" x14ac:dyDescent="0.2">
      <c r="A55748"/>
      <c r="B55748"/>
      <c r="C55748"/>
      <c r="D55748"/>
      <c r="E55748"/>
      <c r="F55748"/>
      <c r="G55748" s="67"/>
      <c r="H55748"/>
      <c r="I55748"/>
      <c r="J55748"/>
      <c r="K55748"/>
      <c r="L55748" s="124"/>
      <c r="M55748" s="74"/>
      <c r="N55748" s="77"/>
      <c r="O55748"/>
      <c r="P55748"/>
      <c r="Q55748"/>
      <c r="R55748"/>
      <c r="S55748" s="124"/>
      <c r="T55748" s="124"/>
      <c r="U55748" s="124"/>
      <c r="V55748" s="124"/>
      <c r="W55748" s="124"/>
      <c r="X55748" s="140"/>
      <c r="Y55748" s="96"/>
      <c r="Z55748" s="96"/>
      <c r="AA55748" s="96"/>
      <c r="AB55748" s="96"/>
      <c r="AC55748"/>
      <c r="AD55748" s="124"/>
      <c r="AE55748" s="81"/>
      <c r="AF55748"/>
      <c r="AG55748"/>
      <c r="AH55748"/>
      <c r="AI55748"/>
      <c r="AJ55748" s="77"/>
      <c r="AK55748"/>
      <c r="AL55748"/>
      <c r="AM55748"/>
      <c r="AN55748" s="111"/>
      <c r="AO55748"/>
      <c r="AP55748"/>
      <c r="AQ55748"/>
      <c r="AR55748"/>
      <c r="AS55748"/>
      <c r="AT55748"/>
      <c r="AU55748"/>
      <c r="AV55748"/>
      <c r="AW55748"/>
      <c r="AX55748"/>
      <c r="AY55748"/>
    </row>
    <row r="55749" spans="1:51" ht="10.15" customHeight="1" x14ac:dyDescent="0.2">
      <c r="A55749"/>
      <c r="B55749"/>
      <c r="C55749"/>
      <c r="D55749"/>
      <c r="E55749"/>
      <c r="F55749"/>
      <c r="G55749" s="67"/>
      <c r="H55749"/>
      <c r="I55749"/>
      <c r="J55749"/>
      <c r="K55749"/>
      <c r="L55749" s="124"/>
      <c r="M55749" s="74"/>
      <c r="N55749" s="77"/>
      <c r="O55749"/>
      <c r="P55749"/>
      <c r="Q55749"/>
      <c r="R55749"/>
      <c r="S55749" s="124"/>
      <c r="T55749" s="124"/>
      <c r="U55749" s="124"/>
      <c r="V55749" s="124"/>
      <c r="W55749" s="124"/>
      <c r="X55749" s="140"/>
      <c r="Y55749" s="96"/>
      <c r="Z55749" s="96"/>
      <c r="AA55749" s="96"/>
      <c r="AB55749" s="96"/>
      <c r="AC55749"/>
      <c r="AD55749" s="124"/>
      <c r="AE55749" s="81"/>
      <c r="AF55749"/>
      <c r="AG55749"/>
      <c r="AH55749"/>
      <c r="AI55749"/>
      <c r="AJ55749" s="77"/>
      <c r="AK55749"/>
      <c r="AL55749"/>
      <c r="AM55749"/>
      <c r="AN55749" s="111"/>
      <c r="AO55749"/>
      <c r="AP55749"/>
      <c r="AQ55749"/>
      <c r="AR55749"/>
      <c r="AS55749"/>
      <c r="AT55749"/>
      <c r="AU55749"/>
      <c r="AV55749"/>
      <c r="AW55749"/>
      <c r="AX55749"/>
      <c r="AY55749"/>
    </row>
    <row r="55750" spans="1:51" ht="10.15" customHeight="1" x14ac:dyDescent="0.2">
      <c r="A55750"/>
      <c r="B55750"/>
      <c r="C55750"/>
      <c r="D55750"/>
      <c r="E55750"/>
      <c r="F55750"/>
      <c r="G55750" s="67"/>
      <c r="H55750"/>
      <c r="I55750"/>
      <c r="J55750"/>
      <c r="K55750"/>
      <c r="L55750" s="124"/>
      <c r="M55750" s="74"/>
      <c r="N55750" s="77"/>
      <c r="O55750"/>
      <c r="P55750"/>
      <c r="Q55750"/>
      <c r="R55750"/>
      <c r="S55750" s="124"/>
      <c r="T55750" s="124"/>
      <c r="U55750" s="124"/>
      <c r="V55750" s="124"/>
      <c r="W55750" s="124"/>
      <c r="X55750" s="140"/>
      <c r="Y55750" s="96"/>
      <c r="Z55750" s="96"/>
      <c r="AA55750" s="96"/>
      <c r="AB55750" s="96"/>
      <c r="AC55750"/>
      <c r="AD55750" s="124"/>
      <c r="AE55750" s="81"/>
      <c r="AF55750"/>
      <c r="AG55750"/>
      <c r="AH55750"/>
      <c r="AI55750"/>
      <c r="AJ55750" s="77"/>
      <c r="AK55750"/>
      <c r="AL55750"/>
      <c r="AM55750"/>
      <c r="AN55750" s="111"/>
      <c r="AO55750"/>
      <c r="AP55750"/>
      <c r="AQ55750"/>
      <c r="AR55750"/>
      <c r="AS55750"/>
      <c r="AT55750"/>
      <c r="AU55750"/>
      <c r="AV55750"/>
      <c r="AW55750"/>
      <c r="AX55750"/>
      <c r="AY55750"/>
    </row>
    <row r="55751" spans="1:51" ht="10.15" customHeight="1" x14ac:dyDescent="0.2">
      <c r="A55751"/>
      <c r="B55751"/>
      <c r="C55751"/>
      <c r="D55751"/>
      <c r="E55751"/>
      <c r="F55751"/>
      <c r="G55751" s="67"/>
      <c r="H55751"/>
      <c r="I55751"/>
      <c r="J55751"/>
      <c r="K55751"/>
      <c r="L55751" s="124"/>
      <c r="M55751" s="74"/>
      <c r="N55751" s="77"/>
      <c r="O55751"/>
      <c r="P55751"/>
      <c r="Q55751"/>
      <c r="R55751"/>
      <c r="S55751" s="124"/>
      <c r="T55751" s="124"/>
      <c r="U55751" s="124"/>
      <c r="V55751" s="124"/>
      <c r="W55751" s="124"/>
      <c r="X55751" s="140"/>
      <c r="Y55751" s="96"/>
      <c r="Z55751" s="96"/>
      <c r="AA55751" s="96"/>
      <c r="AB55751" s="96"/>
      <c r="AC55751"/>
      <c r="AD55751" s="124"/>
      <c r="AE55751" s="81"/>
      <c r="AF55751"/>
      <c r="AG55751"/>
      <c r="AH55751"/>
      <c r="AI55751"/>
      <c r="AJ55751" s="77"/>
      <c r="AK55751"/>
      <c r="AL55751"/>
      <c r="AM55751"/>
      <c r="AN55751" s="111"/>
      <c r="AO55751"/>
      <c r="AP55751"/>
      <c r="AQ55751"/>
      <c r="AR55751"/>
      <c r="AS55751"/>
      <c r="AT55751"/>
      <c r="AU55751"/>
      <c r="AV55751"/>
      <c r="AW55751"/>
      <c r="AX55751"/>
      <c r="AY55751"/>
    </row>
    <row r="55752" spans="1:51" ht="10.15" customHeight="1" x14ac:dyDescent="0.2">
      <c r="A55752"/>
      <c r="B55752"/>
      <c r="C55752"/>
      <c r="D55752"/>
      <c r="E55752"/>
      <c r="F55752"/>
      <c r="G55752" s="67"/>
      <c r="H55752"/>
      <c r="I55752"/>
      <c r="J55752"/>
      <c r="K55752"/>
      <c r="L55752" s="124"/>
      <c r="M55752" s="74"/>
      <c r="N55752" s="77"/>
      <c r="O55752"/>
      <c r="P55752"/>
      <c r="Q55752"/>
      <c r="R55752"/>
      <c r="S55752" s="124"/>
      <c r="T55752" s="124"/>
      <c r="U55752" s="124"/>
      <c r="V55752" s="124"/>
      <c r="W55752" s="124"/>
      <c r="X55752" s="140"/>
      <c r="Y55752" s="96"/>
      <c r="Z55752" s="96"/>
      <c r="AA55752" s="96"/>
      <c r="AB55752" s="96"/>
      <c r="AC55752"/>
      <c r="AD55752" s="124"/>
      <c r="AE55752" s="81"/>
      <c r="AF55752"/>
      <c r="AG55752"/>
      <c r="AH55752"/>
      <c r="AI55752"/>
      <c r="AJ55752" s="77"/>
      <c r="AK55752"/>
      <c r="AL55752"/>
      <c r="AM55752"/>
      <c r="AN55752" s="111"/>
      <c r="AO55752"/>
      <c r="AP55752"/>
      <c r="AQ55752"/>
      <c r="AR55752"/>
      <c r="AS55752"/>
      <c r="AT55752"/>
      <c r="AU55752"/>
      <c r="AV55752"/>
      <c r="AW55752"/>
      <c r="AX55752"/>
      <c r="AY55752"/>
    </row>
    <row r="55753" spans="1:51" ht="10.15" customHeight="1" x14ac:dyDescent="0.2">
      <c r="A55753"/>
      <c r="B55753"/>
      <c r="C55753"/>
      <c r="D55753"/>
      <c r="E55753"/>
      <c r="F55753"/>
      <c r="G55753" s="67"/>
      <c r="H55753"/>
      <c r="I55753"/>
      <c r="J55753"/>
      <c r="K55753"/>
      <c r="L55753" s="124"/>
      <c r="M55753" s="74"/>
      <c r="N55753" s="77"/>
      <c r="O55753"/>
      <c r="P55753"/>
      <c r="Q55753"/>
      <c r="R55753"/>
      <c r="S55753" s="124"/>
      <c r="T55753" s="124"/>
      <c r="U55753" s="124"/>
      <c r="V55753" s="124"/>
      <c r="W55753" s="124"/>
      <c r="X55753" s="140"/>
      <c r="Y55753" s="96"/>
      <c r="Z55753" s="96"/>
      <c r="AA55753" s="96"/>
      <c r="AB55753" s="96"/>
      <c r="AC55753"/>
      <c r="AD55753" s="124"/>
      <c r="AE55753" s="81"/>
      <c r="AF55753"/>
      <c r="AG55753"/>
      <c r="AH55753"/>
      <c r="AI55753"/>
      <c r="AJ55753" s="77"/>
      <c r="AK55753"/>
      <c r="AL55753"/>
      <c r="AM55753"/>
      <c r="AN55753" s="111"/>
      <c r="AO55753"/>
      <c r="AP55753"/>
      <c r="AQ55753"/>
      <c r="AR55753"/>
      <c r="AS55753"/>
      <c r="AT55753"/>
      <c r="AU55753"/>
      <c r="AV55753"/>
      <c r="AW55753"/>
      <c r="AX55753"/>
      <c r="AY55753"/>
    </row>
    <row r="55754" spans="1:51" ht="10.15" customHeight="1" x14ac:dyDescent="0.2">
      <c r="A55754"/>
      <c r="B55754"/>
      <c r="C55754"/>
      <c r="D55754"/>
      <c r="E55754"/>
      <c r="F55754"/>
      <c r="G55754" s="67"/>
      <c r="H55754"/>
      <c r="I55754"/>
      <c r="J55754"/>
      <c r="K55754"/>
      <c r="L55754" s="124"/>
      <c r="M55754" s="74"/>
      <c r="N55754" s="77"/>
      <c r="O55754"/>
      <c r="P55754"/>
      <c r="Q55754"/>
      <c r="R55754"/>
      <c r="S55754" s="124"/>
      <c r="T55754" s="124"/>
      <c r="U55754" s="124"/>
      <c r="V55754" s="124"/>
      <c r="W55754" s="124"/>
      <c r="X55754" s="140"/>
      <c r="Y55754" s="96"/>
      <c r="Z55754" s="96"/>
      <c r="AA55754" s="96"/>
      <c r="AB55754" s="96"/>
      <c r="AC55754"/>
      <c r="AD55754" s="124"/>
      <c r="AE55754" s="81"/>
      <c r="AF55754"/>
      <c r="AG55754"/>
      <c r="AH55754"/>
      <c r="AI55754"/>
      <c r="AJ55754" s="77"/>
      <c r="AK55754"/>
      <c r="AL55754"/>
      <c r="AM55754"/>
      <c r="AN55754" s="111"/>
      <c r="AO55754"/>
      <c r="AP55754"/>
      <c r="AQ55754"/>
      <c r="AR55754"/>
      <c r="AS55754"/>
      <c r="AT55754"/>
      <c r="AU55754"/>
      <c r="AV55754"/>
      <c r="AW55754"/>
      <c r="AX55754"/>
      <c r="AY55754"/>
    </row>
    <row r="55755" spans="1:51" ht="10.15" customHeight="1" x14ac:dyDescent="0.2">
      <c r="A55755"/>
      <c r="B55755"/>
      <c r="C55755"/>
      <c r="D55755"/>
      <c r="E55755"/>
      <c r="F55755"/>
      <c r="G55755" s="67"/>
      <c r="H55755"/>
      <c r="I55755"/>
      <c r="J55755"/>
      <c r="K55755"/>
      <c r="L55755" s="124"/>
      <c r="M55755" s="74"/>
      <c r="N55755" s="77"/>
      <c r="O55755"/>
      <c r="P55755"/>
      <c r="Q55755"/>
      <c r="R55755"/>
      <c r="S55755" s="124"/>
      <c r="T55755" s="124"/>
      <c r="U55755" s="124"/>
      <c r="V55755" s="124"/>
      <c r="W55755" s="124"/>
      <c r="X55755" s="140"/>
      <c r="Y55755" s="96"/>
      <c r="Z55755" s="96"/>
      <c r="AA55755" s="96"/>
      <c r="AB55755" s="96"/>
      <c r="AC55755"/>
      <c r="AD55755" s="124"/>
      <c r="AE55755" s="81"/>
      <c r="AF55755"/>
      <c r="AG55755"/>
      <c r="AH55755"/>
      <c r="AI55755"/>
      <c r="AJ55755" s="77"/>
      <c r="AK55755"/>
      <c r="AL55755"/>
      <c r="AM55755"/>
      <c r="AN55755" s="111"/>
      <c r="AO55755"/>
      <c r="AP55755"/>
      <c r="AQ55755"/>
      <c r="AR55755"/>
      <c r="AS55755"/>
      <c r="AT55755"/>
      <c r="AU55755"/>
      <c r="AV55755"/>
      <c r="AW55755"/>
      <c r="AX55755"/>
      <c r="AY55755"/>
    </row>
    <row r="55756" spans="1:51" ht="10.15" customHeight="1" x14ac:dyDescent="0.2">
      <c r="A55756"/>
      <c r="B55756"/>
      <c r="C55756"/>
      <c r="D55756"/>
      <c r="E55756"/>
      <c r="F55756"/>
      <c r="G55756" s="67"/>
      <c r="H55756"/>
      <c r="I55756"/>
      <c r="J55756"/>
      <c r="K55756"/>
      <c r="L55756" s="124"/>
      <c r="M55756" s="74"/>
      <c r="N55756" s="77"/>
      <c r="O55756"/>
      <c r="P55756"/>
      <c r="Q55756"/>
      <c r="R55756"/>
      <c r="S55756" s="124"/>
      <c r="T55756" s="124"/>
      <c r="U55756" s="124"/>
      <c r="V55756" s="124"/>
      <c r="W55756" s="124"/>
      <c r="X55756" s="140"/>
      <c r="Y55756" s="96"/>
      <c r="Z55756" s="96"/>
      <c r="AA55756" s="96"/>
      <c r="AB55756" s="96"/>
      <c r="AC55756"/>
      <c r="AD55756" s="124"/>
      <c r="AE55756" s="81"/>
      <c r="AF55756"/>
      <c r="AG55756"/>
      <c r="AH55756"/>
      <c r="AI55756"/>
      <c r="AJ55756" s="77"/>
      <c r="AK55756"/>
      <c r="AL55756"/>
      <c r="AM55756"/>
      <c r="AN55756" s="111"/>
      <c r="AO55756"/>
      <c r="AP55756"/>
      <c r="AQ55756"/>
      <c r="AR55756"/>
      <c r="AS55756"/>
      <c r="AT55756"/>
      <c r="AU55756"/>
      <c r="AV55756"/>
      <c r="AW55756"/>
      <c r="AX55756"/>
      <c r="AY55756"/>
    </row>
    <row r="55757" spans="1:51" ht="10.15" customHeight="1" x14ac:dyDescent="0.2">
      <c r="A55757"/>
      <c r="B55757"/>
      <c r="C55757"/>
      <c r="D55757"/>
      <c r="E55757"/>
      <c r="F55757"/>
      <c r="G55757" s="67"/>
      <c r="H55757"/>
      <c r="I55757"/>
      <c r="J55757"/>
      <c r="K55757"/>
      <c r="L55757" s="124"/>
      <c r="M55757" s="74"/>
      <c r="N55757" s="77"/>
      <c r="O55757"/>
      <c r="P55757"/>
      <c r="Q55757"/>
      <c r="R55757"/>
      <c r="S55757" s="124"/>
      <c r="T55757" s="124"/>
      <c r="U55757" s="124"/>
      <c r="V55757" s="124"/>
      <c r="W55757" s="124"/>
      <c r="X55757" s="140"/>
      <c r="Y55757" s="96"/>
      <c r="Z55757" s="96"/>
      <c r="AA55757" s="96"/>
      <c r="AB55757" s="96"/>
      <c r="AC55757"/>
      <c r="AD55757" s="124"/>
      <c r="AE55757" s="81"/>
      <c r="AF55757"/>
      <c r="AG55757"/>
      <c r="AH55757"/>
      <c r="AI55757"/>
      <c r="AJ55757" s="77"/>
      <c r="AK55757"/>
      <c r="AL55757"/>
      <c r="AM55757"/>
      <c r="AN55757" s="111"/>
      <c r="AO55757"/>
      <c r="AP55757"/>
      <c r="AQ55757"/>
      <c r="AR55757"/>
      <c r="AS55757"/>
      <c r="AT55757"/>
      <c r="AU55757"/>
      <c r="AV55757"/>
      <c r="AW55757"/>
      <c r="AX55757"/>
      <c r="AY55757"/>
    </row>
    <row r="55758" spans="1:51" ht="10.15" customHeight="1" x14ac:dyDescent="0.2">
      <c r="A55758"/>
      <c r="B55758"/>
      <c r="C55758"/>
      <c r="D55758"/>
      <c r="E55758"/>
      <c r="F55758"/>
      <c r="G55758" s="67"/>
      <c r="H55758"/>
      <c r="I55758"/>
      <c r="J55758"/>
      <c r="K55758"/>
      <c r="L55758" s="124"/>
      <c r="M55758" s="74"/>
      <c r="N55758" s="77"/>
      <c r="O55758"/>
      <c r="P55758"/>
      <c r="Q55758"/>
      <c r="R55758"/>
      <c r="S55758" s="124"/>
      <c r="T55758" s="124"/>
      <c r="U55758" s="124"/>
      <c r="V55758" s="124"/>
      <c r="W55758" s="124"/>
      <c r="X55758" s="140"/>
      <c r="Y55758" s="96"/>
      <c r="Z55758" s="96"/>
      <c r="AA55758" s="96"/>
      <c r="AB55758" s="96"/>
      <c r="AC55758"/>
      <c r="AD55758" s="124"/>
      <c r="AE55758" s="81"/>
      <c r="AF55758"/>
      <c r="AG55758"/>
      <c r="AH55758"/>
      <c r="AI55758"/>
      <c r="AJ55758" s="77"/>
      <c r="AK55758"/>
      <c r="AL55758"/>
      <c r="AM55758"/>
      <c r="AN55758" s="111"/>
      <c r="AO55758"/>
      <c r="AP55758"/>
      <c r="AQ55758"/>
      <c r="AR55758"/>
      <c r="AS55758"/>
      <c r="AT55758"/>
      <c r="AU55758"/>
      <c r="AV55758"/>
      <c r="AW55758"/>
      <c r="AX55758"/>
      <c r="AY55758"/>
    </row>
    <row r="55759" spans="1:51" ht="10.15" customHeight="1" x14ac:dyDescent="0.2">
      <c r="A55759"/>
      <c r="B55759"/>
      <c r="C55759"/>
      <c r="D55759"/>
      <c r="E55759"/>
      <c r="F55759"/>
      <c r="G55759" s="67"/>
      <c r="H55759"/>
      <c r="I55759"/>
      <c r="J55759"/>
      <c r="K55759"/>
      <c r="L55759" s="124"/>
      <c r="M55759" s="74"/>
      <c r="N55759" s="77"/>
      <c r="O55759"/>
      <c r="P55759"/>
      <c r="Q55759"/>
      <c r="R55759"/>
      <c r="S55759" s="124"/>
      <c r="T55759" s="124"/>
      <c r="U55759" s="124"/>
      <c r="V55759" s="124"/>
      <c r="W55759" s="124"/>
      <c r="X55759" s="140"/>
      <c r="Y55759" s="96"/>
      <c r="Z55759" s="96"/>
      <c r="AA55759" s="96"/>
      <c r="AB55759" s="96"/>
      <c r="AC55759"/>
      <c r="AD55759" s="124"/>
      <c r="AE55759" s="81"/>
      <c r="AF55759"/>
      <c r="AG55759"/>
      <c r="AH55759"/>
      <c r="AI55759"/>
      <c r="AJ55759" s="77"/>
      <c r="AK55759"/>
      <c r="AL55759"/>
      <c r="AM55759"/>
      <c r="AN55759" s="111"/>
      <c r="AO55759"/>
      <c r="AP55759"/>
      <c r="AQ55759"/>
      <c r="AR55759"/>
      <c r="AS55759"/>
      <c r="AT55759"/>
      <c r="AU55759"/>
      <c r="AV55759"/>
      <c r="AW55759"/>
      <c r="AX55759"/>
      <c r="AY55759"/>
    </row>
    <row r="55760" spans="1:51" ht="10.15" customHeight="1" x14ac:dyDescent="0.2">
      <c r="A55760"/>
      <c r="B55760"/>
      <c r="C55760"/>
      <c r="D55760"/>
      <c r="E55760"/>
      <c r="F55760"/>
      <c r="G55760" s="67"/>
      <c r="H55760"/>
      <c r="I55760"/>
      <c r="J55760"/>
      <c r="K55760"/>
      <c r="L55760" s="124"/>
      <c r="M55760" s="74"/>
      <c r="N55760" s="77"/>
      <c r="O55760"/>
      <c r="P55760"/>
      <c r="Q55760"/>
      <c r="R55760"/>
      <c r="S55760" s="124"/>
      <c r="T55760" s="124"/>
      <c r="U55760" s="124"/>
      <c r="V55760" s="124"/>
      <c r="W55760" s="124"/>
      <c r="X55760" s="140"/>
      <c r="Y55760" s="96"/>
      <c r="Z55760" s="96"/>
      <c r="AA55760" s="96"/>
      <c r="AB55760" s="96"/>
      <c r="AC55760"/>
      <c r="AD55760" s="124"/>
      <c r="AE55760" s="81"/>
      <c r="AF55760"/>
      <c r="AG55760"/>
      <c r="AH55760"/>
      <c r="AI55760"/>
      <c r="AJ55760" s="77"/>
      <c r="AK55760"/>
      <c r="AL55760"/>
      <c r="AM55760"/>
      <c r="AN55760" s="111"/>
      <c r="AO55760"/>
      <c r="AP55760"/>
      <c r="AQ55760"/>
      <c r="AR55760"/>
      <c r="AS55760"/>
      <c r="AT55760"/>
      <c r="AU55760"/>
      <c r="AV55760"/>
      <c r="AW55760"/>
      <c r="AX55760"/>
      <c r="AY55760"/>
    </row>
    <row r="55761" spans="1:51" ht="10.15" customHeight="1" x14ac:dyDescent="0.2">
      <c r="A55761"/>
      <c r="B55761"/>
      <c r="C55761"/>
      <c r="D55761"/>
      <c r="E55761"/>
      <c r="F55761"/>
      <c r="G55761" s="67"/>
      <c r="H55761"/>
      <c r="I55761"/>
      <c r="J55761"/>
      <c r="K55761"/>
      <c r="L55761" s="124"/>
      <c r="M55761" s="74"/>
      <c r="N55761" s="77"/>
      <c r="O55761"/>
      <c r="P55761"/>
      <c r="Q55761"/>
      <c r="R55761"/>
      <c r="S55761" s="124"/>
      <c r="T55761" s="124"/>
      <c r="U55761" s="124"/>
      <c r="V55761" s="124"/>
      <c r="W55761" s="124"/>
      <c r="X55761" s="140"/>
      <c r="Y55761" s="96"/>
      <c r="Z55761" s="96"/>
      <c r="AA55761" s="96"/>
      <c r="AB55761" s="96"/>
      <c r="AC55761"/>
      <c r="AD55761" s="124"/>
      <c r="AE55761" s="81"/>
      <c r="AF55761"/>
      <c r="AG55761"/>
      <c r="AH55761"/>
      <c r="AI55761"/>
      <c r="AJ55761" s="77"/>
      <c r="AK55761"/>
      <c r="AL55761"/>
      <c r="AM55761"/>
      <c r="AN55761" s="111"/>
      <c r="AO55761"/>
      <c r="AP55761"/>
      <c r="AQ55761"/>
      <c r="AR55761"/>
      <c r="AS55761"/>
      <c r="AT55761"/>
      <c r="AU55761"/>
      <c r="AV55761"/>
      <c r="AW55761"/>
      <c r="AX55761"/>
      <c r="AY55761"/>
    </row>
    <row r="55762" spans="1:51" ht="10.15" customHeight="1" x14ac:dyDescent="0.2">
      <c r="A55762"/>
      <c r="B55762"/>
      <c r="C55762"/>
      <c r="D55762"/>
      <c r="E55762"/>
      <c r="F55762"/>
      <c r="G55762" s="67"/>
      <c r="H55762"/>
      <c r="I55762"/>
      <c r="J55762"/>
      <c r="K55762"/>
      <c r="L55762" s="124"/>
      <c r="M55762" s="74"/>
      <c r="N55762" s="77"/>
      <c r="O55762"/>
      <c r="P55762"/>
      <c r="Q55762"/>
      <c r="R55762"/>
      <c r="S55762" s="124"/>
      <c r="T55762" s="124"/>
      <c r="U55762" s="124"/>
      <c r="V55762" s="124"/>
      <c r="W55762" s="124"/>
      <c r="X55762" s="140"/>
      <c r="Y55762" s="96"/>
      <c r="Z55762" s="96"/>
      <c r="AA55762" s="96"/>
      <c r="AB55762" s="96"/>
      <c r="AC55762"/>
      <c r="AD55762" s="124"/>
      <c r="AE55762" s="81"/>
      <c r="AF55762"/>
      <c r="AG55762"/>
      <c r="AH55762"/>
      <c r="AI55762"/>
      <c r="AJ55762" s="77"/>
      <c r="AK55762"/>
      <c r="AL55762"/>
      <c r="AM55762"/>
      <c r="AN55762" s="111"/>
      <c r="AO55762"/>
      <c r="AP55762"/>
      <c r="AQ55762"/>
      <c r="AR55762"/>
      <c r="AS55762"/>
      <c r="AT55762"/>
      <c r="AU55762"/>
      <c r="AV55762"/>
      <c r="AW55762"/>
      <c r="AX55762"/>
      <c r="AY55762"/>
    </row>
    <row r="55763" spans="1:51" ht="10.15" customHeight="1" x14ac:dyDescent="0.2">
      <c r="A55763"/>
      <c r="B55763"/>
      <c r="C55763"/>
      <c r="D55763"/>
      <c r="E55763"/>
      <c r="F55763"/>
      <c r="G55763" s="67"/>
      <c r="H55763"/>
      <c r="I55763"/>
      <c r="J55763"/>
      <c r="K55763"/>
      <c r="L55763" s="124"/>
      <c r="M55763" s="74"/>
      <c r="N55763" s="77"/>
      <c r="O55763"/>
      <c r="P55763"/>
      <c r="Q55763"/>
      <c r="R55763"/>
      <c r="S55763" s="124"/>
      <c r="T55763" s="124"/>
      <c r="U55763" s="124"/>
      <c r="V55763" s="124"/>
      <c r="W55763" s="124"/>
      <c r="X55763" s="140"/>
      <c r="Y55763" s="96"/>
      <c r="Z55763" s="96"/>
      <c r="AA55763" s="96"/>
      <c r="AB55763" s="96"/>
      <c r="AC55763"/>
      <c r="AD55763" s="124"/>
      <c r="AE55763" s="81"/>
      <c r="AF55763"/>
      <c r="AG55763"/>
      <c r="AH55763"/>
      <c r="AI55763"/>
      <c r="AJ55763" s="77"/>
      <c r="AK55763"/>
      <c r="AL55763"/>
      <c r="AM55763"/>
      <c r="AN55763" s="111"/>
      <c r="AO55763"/>
      <c r="AP55763"/>
      <c r="AQ55763"/>
      <c r="AR55763"/>
      <c r="AS55763"/>
      <c r="AT55763"/>
      <c r="AU55763"/>
      <c r="AV55763"/>
      <c r="AW55763"/>
      <c r="AX55763"/>
      <c r="AY55763"/>
    </row>
    <row r="55764" spans="1:51" ht="10.15" customHeight="1" x14ac:dyDescent="0.2">
      <c r="A55764"/>
      <c r="B55764"/>
      <c r="C55764"/>
      <c r="D55764"/>
      <c r="E55764"/>
      <c r="F55764"/>
      <c r="G55764" s="67"/>
      <c r="H55764"/>
      <c r="I55764"/>
      <c r="J55764"/>
      <c r="K55764"/>
      <c r="L55764" s="124"/>
      <c r="M55764" s="74"/>
      <c r="N55764" s="77"/>
      <c r="O55764"/>
      <c r="P55764"/>
      <c r="Q55764"/>
      <c r="R55764"/>
      <c r="S55764" s="124"/>
      <c r="T55764" s="124"/>
      <c r="U55764" s="124"/>
      <c r="V55764" s="124"/>
      <c r="W55764" s="124"/>
      <c r="X55764" s="140"/>
      <c r="Y55764" s="96"/>
      <c r="Z55764" s="96"/>
      <c r="AA55764" s="96"/>
      <c r="AB55764" s="96"/>
      <c r="AC55764"/>
      <c r="AD55764" s="124"/>
      <c r="AE55764" s="81"/>
      <c r="AF55764"/>
      <c r="AG55764"/>
      <c r="AH55764"/>
      <c r="AI55764"/>
      <c r="AJ55764" s="77"/>
      <c r="AK55764"/>
      <c r="AL55764"/>
      <c r="AM55764"/>
      <c r="AN55764" s="111"/>
      <c r="AO55764"/>
      <c r="AP55764"/>
      <c r="AQ55764"/>
      <c r="AR55764"/>
      <c r="AS55764"/>
      <c r="AT55764"/>
      <c r="AU55764"/>
      <c r="AV55764"/>
      <c r="AW55764"/>
      <c r="AX55764"/>
      <c r="AY55764"/>
    </row>
    <row r="55765" spans="1:51" ht="10.15" customHeight="1" x14ac:dyDescent="0.2">
      <c r="A55765"/>
      <c r="B55765"/>
      <c r="C55765"/>
      <c r="D55765"/>
      <c r="E55765"/>
      <c r="F55765"/>
      <c r="G55765" s="67"/>
      <c r="H55765"/>
      <c r="I55765"/>
      <c r="J55765"/>
      <c r="K55765"/>
      <c r="L55765" s="124"/>
      <c r="M55765" s="74"/>
      <c r="N55765" s="77"/>
      <c r="O55765"/>
      <c r="P55765"/>
      <c r="Q55765"/>
      <c r="R55765"/>
      <c r="S55765" s="124"/>
      <c r="T55765" s="124"/>
      <c r="U55765" s="124"/>
      <c r="V55765" s="124"/>
      <c r="W55765" s="124"/>
      <c r="X55765" s="140"/>
      <c r="Y55765" s="96"/>
      <c r="Z55765" s="96"/>
      <c r="AA55765" s="96"/>
      <c r="AB55765" s="96"/>
      <c r="AC55765"/>
      <c r="AD55765" s="124"/>
      <c r="AE55765" s="81"/>
      <c r="AF55765"/>
      <c r="AG55765"/>
      <c r="AH55765"/>
      <c r="AI55765"/>
      <c r="AJ55765" s="77"/>
      <c r="AK55765"/>
      <c r="AL55765"/>
      <c r="AM55765"/>
      <c r="AN55765" s="111"/>
      <c r="AO55765"/>
      <c r="AP55765"/>
      <c r="AQ55765"/>
      <c r="AR55765"/>
      <c r="AS55765"/>
      <c r="AT55765"/>
      <c r="AU55765"/>
      <c r="AV55765"/>
      <c r="AW55765"/>
      <c r="AX55765"/>
      <c r="AY55765"/>
    </row>
    <row r="55766" spans="1:51" ht="10.15" customHeight="1" x14ac:dyDescent="0.2">
      <c r="A55766"/>
      <c r="B55766"/>
      <c r="C55766"/>
      <c r="D55766"/>
      <c r="E55766"/>
      <c r="F55766"/>
      <c r="G55766" s="67"/>
      <c r="H55766"/>
      <c r="I55766"/>
      <c r="J55766"/>
      <c r="K55766"/>
      <c r="L55766" s="124"/>
      <c r="M55766" s="74"/>
      <c r="N55766" s="77"/>
      <c r="O55766"/>
      <c r="P55766"/>
      <c r="Q55766"/>
      <c r="R55766"/>
      <c r="S55766" s="124"/>
      <c r="T55766" s="124"/>
      <c r="U55766" s="124"/>
      <c r="V55766" s="124"/>
      <c r="W55766" s="124"/>
      <c r="X55766" s="140"/>
      <c r="Y55766" s="96"/>
      <c r="Z55766" s="96"/>
      <c r="AA55766" s="96"/>
      <c r="AB55766" s="96"/>
      <c r="AC55766"/>
      <c r="AD55766" s="124"/>
      <c r="AE55766" s="81"/>
      <c r="AF55766"/>
      <c r="AG55766"/>
      <c r="AH55766"/>
      <c r="AI55766"/>
      <c r="AJ55766" s="77"/>
      <c r="AK55766"/>
      <c r="AL55766"/>
      <c r="AM55766"/>
      <c r="AN55766" s="111"/>
      <c r="AO55766"/>
      <c r="AP55766"/>
      <c r="AQ55766"/>
      <c r="AR55766"/>
      <c r="AS55766"/>
      <c r="AT55766"/>
      <c r="AU55766"/>
      <c r="AV55766"/>
      <c r="AW55766"/>
      <c r="AX55766"/>
      <c r="AY55766"/>
    </row>
    <row r="55767" spans="1:51" ht="10.15" customHeight="1" x14ac:dyDescent="0.2">
      <c r="A55767"/>
      <c r="B55767"/>
      <c r="C55767"/>
      <c r="D55767"/>
      <c r="E55767"/>
      <c r="F55767"/>
      <c r="G55767" s="67"/>
      <c r="H55767"/>
      <c r="I55767"/>
      <c r="J55767"/>
      <c r="K55767"/>
      <c r="L55767" s="124"/>
      <c r="M55767" s="74"/>
      <c r="N55767" s="77"/>
      <c r="O55767"/>
      <c r="P55767"/>
      <c r="Q55767"/>
      <c r="R55767"/>
      <c r="S55767" s="124"/>
      <c r="T55767" s="124"/>
      <c r="U55767" s="124"/>
      <c r="V55767" s="124"/>
      <c r="W55767" s="124"/>
      <c r="X55767" s="140"/>
      <c r="Y55767" s="96"/>
      <c r="Z55767" s="96"/>
      <c r="AA55767" s="96"/>
      <c r="AB55767" s="96"/>
      <c r="AC55767"/>
      <c r="AD55767" s="124"/>
      <c r="AE55767" s="81"/>
      <c r="AF55767"/>
      <c r="AG55767"/>
      <c r="AH55767"/>
      <c r="AI55767"/>
      <c r="AJ55767" s="77"/>
      <c r="AK55767"/>
      <c r="AL55767"/>
      <c r="AM55767"/>
      <c r="AN55767" s="111"/>
      <c r="AO55767"/>
      <c r="AP55767"/>
      <c r="AQ55767"/>
      <c r="AR55767"/>
      <c r="AS55767"/>
      <c r="AT55767"/>
      <c r="AU55767"/>
      <c r="AV55767"/>
      <c r="AW55767"/>
      <c r="AX55767"/>
      <c r="AY55767"/>
    </row>
    <row r="55768" spans="1:51" ht="10.15" customHeight="1" x14ac:dyDescent="0.2">
      <c r="A55768"/>
      <c r="B55768"/>
      <c r="C55768"/>
      <c r="D55768"/>
      <c r="E55768"/>
      <c r="F55768"/>
      <c r="G55768" s="67"/>
      <c r="H55768"/>
      <c r="I55768"/>
      <c r="J55768"/>
      <c r="K55768"/>
      <c r="L55768" s="124"/>
      <c r="M55768" s="74"/>
      <c r="N55768" s="77"/>
      <c r="O55768"/>
      <c r="P55768"/>
      <c r="Q55768"/>
      <c r="R55768"/>
      <c r="S55768" s="124"/>
      <c r="T55768" s="124"/>
      <c r="U55768" s="124"/>
      <c r="V55768" s="124"/>
      <c r="W55768" s="124"/>
      <c r="X55768" s="140"/>
      <c r="Y55768" s="96"/>
      <c r="Z55768" s="96"/>
      <c r="AA55768" s="96"/>
      <c r="AB55768" s="96"/>
      <c r="AC55768"/>
      <c r="AD55768" s="124"/>
      <c r="AE55768" s="81"/>
      <c r="AF55768"/>
      <c r="AG55768"/>
      <c r="AH55768"/>
      <c r="AI55768"/>
      <c r="AJ55768" s="77"/>
      <c r="AK55768"/>
      <c r="AL55768"/>
      <c r="AM55768"/>
      <c r="AN55768" s="111"/>
      <c r="AO55768"/>
      <c r="AP55768"/>
      <c r="AQ55768"/>
      <c r="AR55768"/>
      <c r="AS55768"/>
      <c r="AT55768"/>
      <c r="AU55768"/>
      <c r="AV55768"/>
      <c r="AW55768"/>
      <c r="AX55768"/>
      <c r="AY55768"/>
    </row>
    <row r="55769" spans="1:51" ht="10.15" customHeight="1" x14ac:dyDescent="0.2">
      <c r="A55769"/>
      <c r="B55769"/>
      <c r="C55769"/>
      <c r="D55769"/>
      <c r="E55769"/>
      <c r="F55769"/>
      <c r="G55769" s="67"/>
      <c r="H55769"/>
      <c r="I55769"/>
      <c r="J55769"/>
      <c r="K55769"/>
      <c r="L55769" s="124"/>
      <c r="M55769" s="74"/>
      <c r="N55769" s="77"/>
      <c r="O55769"/>
      <c r="P55769"/>
      <c r="Q55769"/>
      <c r="R55769"/>
      <c r="S55769" s="124"/>
      <c r="T55769" s="124"/>
      <c r="U55769" s="124"/>
      <c r="V55769" s="124"/>
      <c r="W55769" s="124"/>
      <c r="X55769" s="140"/>
      <c r="Y55769" s="96"/>
      <c r="Z55769" s="96"/>
      <c r="AA55769" s="96"/>
      <c r="AB55769" s="96"/>
      <c r="AC55769"/>
      <c r="AD55769" s="124"/>
      <c r="AE55769" s="81"/>
      <c r="AF55769"/>
      <c r="AG55769"/>
      <c r="AH55769"/>
      <c r="AI55769"/>
      <c r="AJ55769" s="77"/>
      <c r="AK55769"/>
      <c r="AL55769"/>
      <c r="AM55769"/>
      <c r="AN55769" s="111"/>
      <c r="AO55769"/>
      <c r="AP55769"/>
      <c r="AQ55769"/>
      <c r="AR55769"/>
      <c r="AS55769"/>
      <c r="AT55769"/>
      <c r="AU55769"/>
      <c r="AV55769"/>
      <c r="AW55769"/>
      <c r="AX55769"/>
      <c r="AY55769"/>
    </row>
    <row r="55770" spans="1:51" ht="10.15" customHeight="1" x14ac:dyDescent="0.2">
      <c r="A55770"/>
      <c r="B55770"/>
      <c r="C55770"/>
      <c r="D55770"/>
      <c r="E55770"/>
      <c r="F55770"/>
      <c r="G55770" s="67"/>
      <c r="H55770"/>
      <c r="I55770"/>
      <c r="J55770"/>
      <c r="K55770"/>
      <c r="L55770" s="124"/>
      <c r="M55770" s="74"/>
      <c r="N55770" s="77"/>
      <c r="O55770"/>
      <c r="P55770"/>
      <c r="Q55770"/>
      <c r="R55770"/>
      <c r="S55770" s="124"/>
      <c r="T55770" s="124"/>
      <c r="U55770" s="124"/>
      <c r="V55770" s="124"/>
      <c r="W55770" s="124"/>
      <c r="X55770" s="140"/>
      <c r="Y55770" s="96"/>
      <c r="Z55770" s="96"/>
      <c r="AA55770" s="96"/>
      <c r="AB55770" s="96"/>
      <c r="AC55770"/>
      <c r="AD55770" s="124"/>
      <c r="AE55770" s="81"/>
      <c r="AF55770"/>
      <c r="AG55770"/>
      <c r="AH55770"/>
      <c r="AI55770"/>
      <c r="AJ55770" s="77"/>
      <c r="AK55770"/>
      <c r="AL55770"/>
      <c r="AM55770"/>
      <c r="AN55770" s="111"/>
      <c r="AO55770"/>
      <c r="AP55770"/>
      <c r="AQ55770"/>
      <c r="AR55770"/>
      <c r="AS55770"/>
      <c r="AT55770"/>
      <c r="AU55770"/>
      <c r="AV55770"/>
      <c r="AW55770"/>
      <c r="AX55770"/>
      <c r="AY55770"/>
    </row>
    <row r="55771" spans="1:51" ht="10.15" customHeight="1" x14ac:dyDescent="0.2">
      <c r="A55771"/>
      <c r="B55771"/>
      <c r="C55771"/>
      <c r="D55771"/>
      <c r="E55771"/>
      <c r="F55771"/>
      <c r="G55771" s="67"/>
      <c r="H55771"/>
      <c r="I55771"/>
      <c r="J55771"/>
      <c r="K55771"/>
      <c r="L55771" s="124"/>
      <c r="M55771" s="74"/>
      <c r="N55771" s="77"/>
      <c r="O55771"/>
      <c r="P55771"/>
      <c r="Q55771"/>
      <c r="R55771"/>
      <c r="S55771" s="124"/>
      <c r="T55771" s="124"/>
      <c r="U55771" s="124"/>
      <c r="V55771" s="124"/>
      <c r="W55771" s="124"/>
      <c r="X55771" s="140"/>
      <c r="Y55771" s="96"/>
      <c r="Z55771" s="96"/>
      <c r="AA55771" s="96"/>
      <c r="AB55771" s="96"/>
      <c r="AC55771"/>
      <c r="AD55771" s="124"/>
      <c r="AE55771" s="81"/>
      <c r="AF55771"/>
      <c r="AG55771"/>
      <c r="AH55771"/>
      <c r="AI55771"/>
      <c r="AJ55771" s="77"/>
      <c r="AK55771"/>
      <c r="AL55771"/>
      <c r="AM55771"/>
      <c r="AN55771" s="111"/>
      <c r="AO55771"/>
      <c r="AP55771"/>
      <c r="AQ55771"/>
      <c r="AR55771"/>
      <c r="AS55771"/>
      <c r="AT55771"/>
      <c r="AU55771"/>
      <c r="AV55771"/>
      <c r="AW55771"/>
      <c r="AX55771"/>
      <c r="AY55771"/>
    </row>
    <row r="55772" spans="1:51" ht="10.15" customHeight="1" x14ac:dyDescent="0.2">
      <c r="A55772"/>
      <c r="B55772"/>
      <c r="C55772"/>
      <c r="D55772"/>
      <c r="E55772"/>
      <c r="F55772"/>
      <c r="G55772" s="67"/>
      <c r="H55772"/>
      <c r="I55772"/>
      <c r="J55772"/>
      <c r="K55772"/>
      <c r="L55772" s="124"/>
      <c r="M55772" s="74"/>
      <c r="N55772" s="77"/>
      <c r="O55772"/>
      <c r="P55772"/>
      <c r="Q55772"/>
      <c r="R55772"/>
      <c r="S55772" s="124"/>
      <c r="T55772" s="124"/>
      <c r="U55772" s="124"/>
      <c r="V55772" s="124"/>
      <c r="W55772" s="124"/>
      <c r="X55772" s="140"/>
      <c r="Y55772" s="96"/>
      <c r="Z55772" s="96"/>
      <c r="AA55772" s="96"/>
      <c r="AB55772" s="96"/>
      <c r="AC55772"/>
      <c r="AD55772" s="124"/>
      <c r="AE55772" s="81"/>
      <c r="AF55772"/>
      <c r="AG55772"/>
      <c r="AH55772"/>
      <c r="AI55772"/>
      <c r="AJ55772" s="77"/>
      <c r="AK55772"/>
      <c r="AL55772"/>
      <c r="AM55772"/>
      <c r="AN55772" s="111"/>
      <c r="AO55772"/>
      <c r="AP55772"/>
      <c r="AQ55772"/>
      <c r="AR55772"/>
      <c r="AS55772"/>
      <c r="AT55772"/>
      <c r="AU55772"/>
      <c r="AV55772"/>
      <c r="AW55772"/>
      <c r="AX55772"/>
      <c r="AY55772"/>
    </row>
    <row r="55773" spans="1:51" ht="10.15" customHeight="1" x14ac:dyDescent="0.2">
      <c r="A55773"/>
      <c r="B55773"/>
      <c r="C55773"/>
      <c r="D55773"/>
      <c r="E55773"/>
      <c r="F55773"/>
      <c r="G55773" s="67"/>
      <c r="H55773"/>
      <c r="I55773"/>
      <c r="J55773"/>
      <c r="K55773"/>
      <c r="L55773" s="124"/>
      <c r="M55773" s="74"/>
      <c r="N55773" s="77"/>
      <c r="O55773"/>
      <c r="P55773"/>
      <c r="Q55773"/>
      <c r="R55773"/>
      <c r="S55773" s="124"/>
      <c r="T55773" s="124"/>
      <c r="U55773" s="124"/>
      <c r="V55773" s="124"/>
      <c r="W55773" s="124"/>
      <c r="X55773" s="140"/>
      <c r="Y55773" s="96"/>
      <c r="Z55773" s="96"/>
      <c r="AA55773" s="96"/>
      <c r="AB55773" s="96"/>
      <c r="AC55773"/>
      <c r="AD55773" s="124"/>
      <c r="AE55773" s="81"/>
      <c r="AF55773"/>
      <c r="AG55773"/>
      <c r="AH55773"/>
      <c r="AI55773"/>
      <c r="AJ55773" s="77"/>
      <c r="AK55773"/>
      <c r="AL55773"/>
      <c r="AM55773"/>
      <c r="AN55773" s="111"/>
      <c r="AO55773"/>
      <c r="AP55773"/>
      <c r="AQ55773"/>
      <c r="AR55773"/>
      <c r="AS55773"/>
      <c r="AT55773"/>
      <c r="AU55773"/>
      <c r="AV55773"/>
      <c r="AW55773"/>
      <c r="AX55773"/>
      <c r="AY55773"/>
    </row>
    <row r="55774" spans="1:51" ht="10.15" customHeight="1" x14ac:dyDescent="0.2">
      <c r="A55774"/>
      <c r="B55774"/>
      <c r="C55774"/>
      <c r="D55774"/>
      <c r="E55774"/>
      <c r="F55774"/>
      <c r="G55774" s="67"/>
      <c r="H55774"/>
      <c r="I55774"/>
      <c r="J55774"/>
      <c r="K55774"/>
      <c r="L55774" s="124"/>
      <c r="M55774" s="74"/>
      <c r="N55774" s="77"/>
      <c r="O55774"/>
      <c r="P55774"/>
      <c r="Q55774"/>
      <c r="R55774"/>
      <c r="S55774" s="124"/>
      <c r="T55774" s="124"/>
      <c r="U55774" s="124"/>
      <c r="V55774" s="124"/>
      <c r="W55774" s="124"/>
      <c r="X55774" s="140"/>
      <c r="Y55774" s="96"/>
      <c r="Z55774" s="96"/>
      <c r="AA55774" s="96"/>
      <c r="AB55774" s="96"/>
      <c r="AC55774"/>
      <c r="AD55774" s="124"/>
      <c r="AE55774" s="81"/>
      <c r="AF55774"/>
      <c r="AG55774"/>
      <c r="AH55774"/>
      <c r="AI55774"/>
      <c r="AJ55774" s="77"/>
      <c r="AK55774"/>
      <c r="AL55774"/>
      <c r="AM55774"/>
      <c r="AN55774" s="111"/>
      <c r="AO55774"/>
      <c r="AP55774"/>
      <c r="AQ55774"/>
      <c r="AR55774"/>
      <c r="AS55774"/>
      <c r="AT55774"/>
      <c r="AU55774"/>
      <c r="AV55774"/>
      <c r="AW55774"/>
      <c r="AX55774"/>
      <c r="AY55774"/>
    </row>
    <row r="55775" spans="1:51" ht="10.15" customHeight="1" x14ac:dyDescent="0.2">
      <c r="A55775"/>
      <c r="B55775"/>
      <c r="C55775"/>
      <c r="D55775"/>
      <c r="E55775"/>
      <c r="F55775"/>
      <c r="G55775" s="67"/>
      <c r="H55775"/>
      <c r="I55775"/>
      <c r="J55775"/>
      <c r="K55775"/>
      <c r="L55775" s="124"/>
      <c r="M55775" s="74"/>
      <c r="N55775" s="77"/>
      <c r="O55775"/>
      <c r="P55775"/>
      <c r="Q55775"/>
      <c r="R55775"/>
      <c r="S55775" s="124"/>
      <c r="T55775" s="124"/>
      <c r="U55775" s="124"/>
      <c r="V55775" s="124"/>
      <c r="W55775" s="124"/>
      <c r="X55775" s="140"/>
      <c r="Y55775" s="96"/>
      <c r="Z55775" s="96"/>
      <c r="AA55775" s="96"/>
      <c r="AB55775" s="96"/>
      <c r="AC55775"/>
      <c r="AD55775" s="124"/>
      <c r="AE55775" s="81"/>
      <c r="AF55775"/>
      <c r="AG55775"/>
      <c r="AH55775"/>
      <c r="AI55775"/>
      <c r="AJ55775" s="77"/>
      <c r="AK55775"/>
      <c r="AL55775"/>
      <c r="AM55775"/>
      <c r="AN55775" s="111"/>
      <c r="AO55775"/>
      <c r="AP55775"/>
      <c r="AQ55775"/>
      <c r="AR55775"/>
      <c r="AS55775"/>
      <c r="AT55775"/>
      <c r="AU55775"/>
      <c r="AV55775"/>
      <c r="AW55775"/>
      <c r="AX55775"/>
      <c r="AY55775"/>
    </row>
    <row r="55776" spans="1:51" ht="10.15" customHeight="1" x14ac:dyDescent="0.2">
      <c r="A55776"/>
      <c r="B55776"/>
      <c r="C55776"/>
      <c r="D55776"/>
      <c r="E55776"/>
      <c r="F55776"/>
      <c r="G55776" s="67"/>
      <c r="H55776"/>
      <c r="I55776"/>
      <c r="J55776"/>
      <c r="K55776"/>
      <c r="L55776" s="124"/>
      <c r="M55776" s="74"/>
      <c r="N55776" s="77"/>
      <c r="O55776"/>
      <c r="P55776"/>
      <c r="Q55776"/>
      <c r="R55776"/>
      <c r="S55776" s="124"/>
      <c r="T55776" s="124"/>
      <c r="U55776" s="124"/>
      <c r="V55776" s="124"/>
      <c r="W55776" s="124"/>
      <c r="X55776" s="140"/>
      <c r="Y55776" s="96"/>
      <c r="Z55776" s="96"/>
      <c r="AA55776" s="96"/>
      <c r="AB55776" s="96"/>
      <c r="AC55776"/>
      <c r="AD55776" s="124"/>
      <c r="AE55776" s="81"/>
      <c r="AF55776"/>
      <c r="AG55776"/>
      <c r="AH55776"/>
      <c r="AI55776"/>
      <c r="AJ55776" s="77"/>
      <c r="AK55776"/>
      <c r="AL55776"/>
      <c r="AM55776"/>
      <c r="AN55776" s="111"/>
      <c r="AO55776"/>
      <c r="AP55776"/>
      <c r="AQ55776"/>
      <c r="AR55776"/>
      <c r="AS55776"/>
      <c r="AT55776"/>
      <c r="AU55776"/>
      <c r="AV55776"/>
      <c r="AW55776"/>
      <c r="AX55776"/>
      <c r="AY55776"/>
    </row>
    <row r="55777" spans="1:51" ht="10.15" customHeight="1" x14ac:dyDescent="0.2">
      <c r="A55777"/>
      <c r="B55777"/>
      <c r="C55777"/>
      <c r="D55777"/>
      <c r="E55777"/>
      <c r="F55777"/>
      <c r="G55777" s="67"/>
      <c r="H55777"/>
      <c r="I55777"/>
      <c r="J55777"/>
      <c r="K55777"/>
      <c r="L55777" s="124"/>
      <c r="M55777" s="74"/>
      <c r="N55777" s="77"/>
      <c r="O55777"/>
      <c r="P55777"/>
      <c r="Q55777"/>
      <c r="R55777"/>
      <c r="S55777" s="124"/>
      <c r="T55777" s="124"/>
      <c r="U55777" s="124"/>
      <c r="V55777" s="124"/>
      <c r="W55777" s="124"/>
      <c r="X55777" s="140"/>
      <c r="Y55777" s="96"/>
      <c r="Z55777" s="96"/>
      <c r="AA55777" s="96"/>
      <c r="AB55777" s="96"/>
      <c r="AC55777"/>
      <c r="AD55777" s="124"/>
      <c r="AE55777" s="81"/>
      <c r="AF55777"/>
      <c r="AG55777"/>
      <c r="AH55777"/>
      <c r="AI55777"/>
      <c r="AJ55777" s="77"/>
      <c r="AK55777"/>
      <c r="AL55777"/>
      <c r="AM55777"/>
      <c r="AN55777" s="111"/>
      <c r="AO55777"/>
      <c r="AP55777"/>
      <c r="AQ55777"/>
      <c r="AR55777"/>
      <c r="AS55777"/>
      <c r="AT55777"/>
      <c r="AU55777"/>
      <c r="AV55777"/>
      <c r="AW55777"/>
      <c r="AX55777"/>
      <c r="AY55777"/>
    </row>
    <row r="55778" spans="1:51" ht="10.15" customHeight="1" x14ac:dyDescent="0.2">
      <c r="A55778"/>
      <c r="B55778"/>
      <c r="C55778"/>
      <c r="D55778"/>
      <c r="E55778"/>
      <c r="F55778"/>
      <c r="G55778" s="67"/>
      <c r="H55778"/>
      <c r="I55778"/>
      <c r="J55778"/>
      <c r="K55778"/>
      <c r="L55778" s="124"/>
      <c r="M55778" s="74"/>
      <c r="N55778" s="77"/>
      <c r="O55778"/>
      <c r="P55778"/>
      <c r="Q55778"/>
      <c r="R55778"/>
      <c r="S55778" s="124"/>
      <c r="T55778" s="124"/>
      <c r="U55778" s="124"/>
      <c r="V55778" s="124"/>
      <c r="W55778" s="124"/>
      <c r="X55778" s="140"/>
      <c r="Y55778" s="96"/>
      <c r="Z55778" s="96"/>
      <c r="AA55778" s="96"/>
      <c r="AB55778" s="96"/>
      <c r="AC55778"/>
      <c r="AD55778" s="124"/>
      <c r="AE55778" s="81"/>
      <c r="AF55778"/>
      <c r="AG55778"/>
      <c r="AH55778"/>
      <c r="AI55778"/>
      <c r="AJ55778" s="77"/>
      <c r="AK55778"/>
      <c r="AL55778"/>
      <c r="AM55778"/>
      <c r="AN55778" s="111"/>
      <c r="AO55778"/>
      <c r="AP55778"/>
      <c r="AQ55778"/>
      <c r="AR55778"/>
      <c r="AS55778"/>
      <c r="AT55778"/>
      <c r="AU55778"/>
      <c r="AV55778"/>
      <c r="AW55778"/>
      <c r="AX55778"/>
      <c r="AY55778"/>
    </row>
    <row r="55779" spans="1:51" ht="10.15" customHeight="1" x14ac:dyDescent="0.2">
      <c r="A55779"/>
      <c r="B55779"/>
      <c r="C55779"/>
      <c r="D55779"/>
      <c r="E55779"/>
      <c r="F55779"/>
      <c r="G55779" s="67"/>
      <c r="H55779"/>
      <c r="I55779"/>
      <c r="J55779"/>
      <c r="K55779"/>
      <c r="L55779" s="124"/>
      <c r="M55779" s="74"/>
      <c r="N55779" s="77"/>
      <c r="O55779"/>
      <c r="P55779"/>
      <c r="Q55779"/>
      <c r="R55779"/>
      <c r="S55779" s="124"/>
      <c r="T55779" s="124"/>
      <c r="U55779" s="124"/>
      <c r="V55779" s="124"/>
      <c r="W55779" s="124"/>
      <c r="X55779" s="140"/>
      <c r="Y55779" s="96"/>
      <c r="Z55779" s="96"/>
      <c r="AA55779" s="96"/>
      <c r="AB55779" s="96"/>
      <c r="AC55779"/>
      <c r="AD55779" s="124"/>
      <c r="AE55779" s="81"/>
      <c r="AF55779"/>
      <c r="AG55779"/>
      <c r="AH55779"/>
      <c r="AI55779"/>
      <c r="AJ55779" s="77"/>
      <c r="AK55779"/>
      <c r="AL55779"/>
      <c r="AM55779"/>
      <c r="AN55779" s="111"/>
      <c r="AO55779"/>
      <c r="AP55779"/>
      <c r="AQ55779"/>
      <c r="AR55779"/>
      <c r="AS55779"/>
      <c r="AT55779"/>
      <c r="AU55779"/>
      <c r="AV55779"/>
      <c r="AW55779"/>
      <c r="AX55779"/>
      <c r="AY55779"/>
    </row>
    <row r="55780" spans="1:51" ht="10.15" customHeight="1" x14ac:dyDescent="0.2">
      <c r="A55780"/>
      <c r="B55780"/>
      <c r="C55780"/>
      <c r="D55780"/>
      <c r="E55780"/>
      <c r="F55780"/>
      <c r="G55780" s="67"/>
      <c r="H55780"/>
      <c r="I55780"/>
      <c r="J55780"/>
      <c r="K55780"/>
      <c r="L55780" s="124"/>
      <c r="M55780" s="74"/>
      <c r="N55780" s="77"/>
      <c r="O55780"/>
      <c r="P55780"/>
      <c r="Q55780"/>
      <c r="R55780"/>
      <c r="S55780" s="124"/>
      <c r="T55780" s="124"/>
      <c r="U55780" s="124"/>
      <c r="V55780" s="124"/>
      <c r="W55780" s="124"/>
      <c r="X55780" s="140"/>
      <c r="Y55780" s="96"/>
      <c r="Z55780" s="96"/>
      <c r="AA55780" s="96"/>
      <c r="AB55780" s="96"/>
      <c r="AC55780"/>
      <c r="AD55780" s="124"/>
      <c r="AE55780" s="81"/>
      <c r="AF55780"/>
      <c r="AG55780"/>
      <c r="AH55780"/>
      <c r="AI55780"/>
      <c r="AJ55780" s="77"/>
      <c r="AK55780"/>
      <c r="AL55780"/>
      <c r="AM55780"/>
      <c r="AN55780" s="111"/>
      <c r="AO55780"/>
      <c r="AP55780"/>
      <c r="AQ55780"/>
      <c r="AR55780"/>
      <c r="AS55780"/>
      <c r="AT55780"/>
      <c r="AU55780"/>
      <c r="AV55780"/>
      <c r="AW55780"/>
      <c r="AX55780"/>
      <c r="AY55780"/>
    </row>
    <row r="55781" spans="1:51" ht="10.15" customHeight="1" x14ac:dyDescent="0.2">
      <c r="A55781"/>
      <c r="B55781"/>
      <c r="C55781"/>
      <c r="D55781"/>
      <c r="E55781"/>
      <c r="F55781"/>
      <c r="G55781" s="67"/>
      <c r="H55781"/>
      <c r="I55781"/>
      <c r="J55781"/>
      <c r="K55781"/>
      <c r="L55781" s="124"/>
      <c r="M55781" s="74"/>
      <c r="N55781" s="77"/>
      <c r="O55781"/>
      <c r="P55781"/>
      <c r="Q55781"/>
      <c r="R55781"/>
      <c r="S55781" s="124"/>
      <c r="T55781" s="124"/>
      <c r="U55781" s="124"/>
      <c r="V55781" s="124"/>
      <c r="W55781" s="124"/>
      <c r="X55781" s="140"/>
      <c r="Y55781" s="96"/>
      <c r="Z55781" s="96"/>
      <c r="AA55781" s="96"/>
      <c r="AB55781" s="96"/>
      <c r="AC55781"/>
      <c r="AD55781" s="124"/>
      <c r="AE55781" s="81"/>
      <c r="AF55781"/>
      <c r="AG55781"/>
      <c r="AH55781"/>
      <c r="AI55781"/>
      <c r="AJ55781" s="77"/>
      <c r="AK55781"/>
      <c r="AL55781"/>
      <c r="AM55781"/>
      <c r="AN55781" s="111"/>
      <c r="AO55781"/>
      <c r="AP55781"/>
      <c r="AQ55781"/>
      <c r="AR55781"/>
      <c r="AS55781"/>
      <c r="AT55781"/>
      <c r="AU55781"/>
      <c r="AV55781"/>
      <c r="AW55781"/>
      <c r="AX55781"/>
      <c r="AY55781"/>
    </row>
    <row r="55782" spans="1:51" ht="10.15" customHeight="1" x14ac:dyDescent="0.2">
      <c r="A55782"/>
      <c r="B55782"/>
      <c r="C55782"/>
      <c r="D55782"/>
      <c r="E55782"/>
      <c r="F55782"/>
      <c r="G55782" s="67"/>
      <c r="H55782"/>
      <c r="I55782"/>
      <c r="J55782"/>
      <c r="K55782"/>
      <c r="L55782" s="124"/>
      <c r="M55782" s="74"/>
      <c r="N55782" s="77"/>
      <c r="O55782"/>
      <c r="P55782"/>
      <c r="Q55782"/>
      <c r="R55782"/>
      <c r="S55782" s="124"/>
      <c r="T55782" s="124"/>
      <c r="U55782" s="124"/>
      <c r="V55782" s="124"/>
      <c r="W55782" s="124"/>
      <c r="X55782" s="140"/>
      <c r="Y55782" s="96"/>
      <c r="Z55782" s="96"/>
      <c r="AA55782" s="96"/>
      <c r="AB55782" s="96"/>
      <c r="AC55782"/>
      <c r="AD55782" s="124"/>
      <c r="AE55782" s="81"/>
      <c r="AF55782"/>
      <c r="AG55782"/>
      <c r="AH55782"/>
      <c r="AI55782"/>
      <c r="AJ55782" s="77"/>
      <c r="AK55782"/>
      <c r="AL55782"/>
      <c r="AM55782"/>
      <c r="AN55782" s="111"/>
      <c r="AO55782"/>
      <c r="AP55782"/>
      <c r="AQ55782"/>
      <c r="AR55782"/>
      <c r="AS55782"/>
      <c r="AT55782"/>
      <c r="AU55782"/>
      <c r="AV55782"/>
      <c r="AW55782"/>
      <c r="AX55782"/>
      <c r="AY55782"/>
    </row>
    <row r="55783" spans="1:51" ht="10.15" customHeight="1" x14ac:dyDescent="0.2">
      <c r="A55783"/>
      <c r="B55783"/>
      <c r="C55783"/>
      <c r="D55783"/>
      <c r="E55783"/>
      <c r="F55783"/>
      <c r="G55783" s="67"/>
      <c r="H55783"/>
      <c r="I55783"/>
      <c r="J55783"/>
      <c r="K55783"/>
      <c r="L55783" s="124"/>
      <c r="M55783" s="74"/>
      <c r="N55783" s="77"/>
      <c r="O55783"/>
      <c r="P55783"/>
      <c r="Q55783"/>
      <c r="R55783"/>
      <c r="S55783" s="124"/>
      <c r="T55783" s="124"/>
      <c r="U55783" s="124"/>
      <c r="V55783" s="124"/>
      <c r="W55783" s="124"/>
      <c r="X55783" s="140"/>
      <c r="Y55783" s="96"/>
      <c r="Z55783" s="96"/>
      <c r="AA55783" s="96"/>
      <c r="AB55783" s="96"/>
      <c r="AC55783"/>
      <c r="AD55783" s="124"/>
      <c r="AE55783" s="81"/>
      <c r="AF55783"/>
      <c r="AG55783"/>
      <c r="AH55783"/>
      <c r="AI55783"/>
      <c r="AJ55783" s="77"/>
      <c r="AK55783"/>
      <c r="AL55783"/>
      <c r="AM55783"/>
      <c r="AN55783" s="111"/>
      <c r="AO55783"/>
      <c r="AP55783"/>
      <c r="AQ55783"/>
      <c r="AR55783"/>
      <c r="AS55783"/>
      <c r="AT55783"/>
      <c r="AU55783"/>
      <c r="AV55783"/>
      <c r="AW55783"/>
      <c r="AX55783"/>
      <c r="AY55783"/>
    </row>
    <row r="55784" spans="1:51" ht="10.15" customHeight="1" x14ac:dyDescent="0.2">
      <c r="A55784"/>
      <c r="B55784"/>
      <c r="C55784"/>
      <c r="D55784"/>
      <c r="E55784"/>
      <c r="F55784"/>
      <c r="G55784" s="67"/>
      <c r="H55784"/>
      <c r="I55784"/>
      <c r="J55784"/>
      <c r="K55784"/>
      <c r="L55784" s="124"/>
      <c r="M55784" s="74"/>
      <c r="N55784" s="77"/>
      <c r="O55784"/>
      <c r="P55784"/>
      <c r="Q55784"/>
      <c r="R55784"/>
      <c r="S55784" s="124"/>
      <c r="T55784" s="124"/>
      <c r="U55784" s="124"/>
      <c r="V55784" s="124"/>
      <c r="W55784" s="124"/>
      <c r="X55784" s="140"/>
      <c r="Y55784" s="96"/>
      <c r="Z55784" s="96"/>
      <c r="AA55784" s="96"/>
      <c r="AB55784" s="96"/>
      <c r="AC55784"/>
      <c r="AD55784" s="124"/>
      <c r="AE55784" s="81"/>
      <c r="AF55784"/>
      <c r="AG55784"/>
      <c r="AH55784"/>
      <c r="AI55784"/>
      <c r="AJ55784" s="77"/>
      <c r="AK55784"/>
      <c r="AL55784"/>
      <c r="AM55784"/>
      <c r="AN55784" s="111"/>
      <c r="AO55784"/>
      <c r="AP55784"/>
      <c r="AQ55784"/>
      <c r="AR55784"/>
      <c r="AS55784"/>
      <c r="AT55784"/>
      <c r="AU55784"/>
      <c r="AV55784"/>
      <c r="AW55784"/>
      <c r="AX55784"/>
      <c r="AY55784"/>
    </row>
    <row r="55785" spans="1:51" ht="10.15" customHeight="1" x14ac:dyDescent="0.2">
      <c r="A55785"/>
      <c r="B55785"/>
      <c r="C55785"/>
      <c r="D55785"/>
      <c r="E55785"/>
      <c r="F55785"/>
      <c r="G55785" s="67"/>
      <c r="H55785"/>
      <c r="I55785"/>
      <c r="J55785"/>
      <c r="K55785"/>
      <c r="L55785" s="124"/>
      <c r="M55785" s="74"/>
      <c r="N55785" s="77"/>
      <c r="O55785"/>
      <c r="P55785"/>
      <c r="Q55785"/>
      <c r="R55785"/>
      <c r="S55785" s="124"/>
      <c r="T55785" s="124"/>
      <c r="U55785" s="124"/>
      <c r="V55785" s="124"/>
      <c r="W55785" s="124"/>
      <c r="X55785" s="140"/>
      <c r="Y55785" s="96"/>
      <c r="Z55785" s="96"/>
      <c r="AA55785" s="96"/>
      <c r="AB55785" s="96"/>
      <c r="AC55785"/>
      <c r="AD55785" s="124"/>
      <c r="AE55785" s="81"/>
      <c r="AF55785"/>
      <c r="AG55785"/>
      <c r="AH55785"/>
      <c r="AI55785"/>
      <c r="AJ55785" s="77"/>
      <c r="AK55785"/>
      <c r="AL55785"/>
      <c r="AM55785"/>
      <c r="AN55785" s="111"/>
      <c r="AO55785"/>
      <c r="AP55785"/>
      <c r="AQ55785"/>
      <c r="AR55785"/>
      <c r="AS55785"/>
      <c r="AT55785"/>
      <c r="AU55785"/>
      <c r="AV55785"/>
      <c r="AW55785"/>
      <c r="AX55785"/>
      <c r="AY55785"/>
    </row>
    <row r="55786" spans="1:51" ht="10.15" customHeight="1" x14ac:dyDescent="0.2">
      <c r="A55786"/>
      <c r="B55786"/>
      <c r="C55786"/>
      <c r="D55786"/>
      <c r="E55786"/>
      <c r="F55786"/>
      <c r="G55786" s="67"/>
      <c r="H55786"/>
      <c r="I55786"/>
      <c r="J55786"/>
      <c r="K55786"/>
      <c r="L55786" s="124"/>
      <c r="M55786" s="74"/>
      <c r="N55786" s="77"/>
      <c r="O55786"/>
      <c r="P55786"/>
      <c r="Q55786"/>
      <c r="R55786"/>
      <c r="S55786" s="124"/>
      <c r="T55786" s="124"/>
      <c r="U55786" s="124"/>
      <c r="V55786" s="124"/>
      <c r="W55786" s="124"/>
      <c r="X55786" s="140"/>
      <c r="Y55786" s="96"/>
      <c r="Z55786" s="96"/>
      <c r="AA55786" s="96"/>
      <c r="AB55786" s="96"/>
      <c r="AC55786"/>
      <c r="AD55786" s="124"/>
      <c r="AE55786" s="81"/>
      <c r="AF55786"/>
      <c r="AG55786"/>
      <c r="AH55786"/>
      <c r="AI55786"/>
      <c r="AJ55786" s="77"/>
      <c r="AK55786"/>
      <c r="AL55786"/>
      <c r="AM55786"/>
      <c r="AN55786" s="111"/>
      <c r="AO55786"/>
      <c r="AP55786"/>
      <c r="AQ55786"/>
      <c r="AR55786"/>
      <c r="AS55786"/>
      <c r="AT55786"/>
      <c r="AU55786"/>
      <c r="AV55786"/>
      <c r="AW55786"/>
      <c r="AX55786"/>
      <c r="AY55786"/>
    </row>
    <row r="55787" spans="1:51" ht="10.15" customHeight="1" x14ac:dyDescent="0.2">
      <c r="A55787"/>
      <c r="B55787"/>
      <c r="C55787"/>
      <c r="D55787"/>
      <c r="E55787"/>
      <c r="F55787"/>
      <c r="G55787" s="67"/>
      <c r="H55787"/>
      <c r="I55787"/>
      <c r="J55787"/>
      <c r="K55787"/>
      <c r="L55787" s="124"/>
      <c r="M55787" s="74"/>
      <c r="N55787" s="77"/>
      <c r="O55787"/>
      <c r="P55787"/>
      <c r="Q55787"/>
      <c r="R55787"/>
      <c r="S55787" s="124"/>
      <c r="T55787" s="124"/>
      <c r="U55787" s="124"/>
      <c r="V55787" s="124"/>
      <c r="W55787" s="124"/>
      <c r="X55787" s="140"/>
      <c r="Y55787" s="96"/>
      <c r="Z55787" s="96"/>
      <c r="AA55787" s="96"/>
      <c r="AB55787" s="96"/>
      <c r="AC55787"/>
      <c r="AD55787" s="124"/>
      <c r="AE55787" s="81"/>
      <c r="AF55787"/>
      <c r="AG55787"/>
      <c r="AH55787"/>
      <c r="AI55787"/>
      <c r="AJ55787" s="77"/>
      <c r="AK55787"/>
      <c r="AL55787"/>
      <c r="AM55787"/>
      <c r="AN55787" s="111"/>
      <c r="AO55787"/>
      <c r="AP55787"/>
      <c r="AQ55787"/>
      <c r="AR55787"/>
      <c r="AS55787"/>
      <c r="AT55787"/>
      <c r="AU55787"/>
      <c r="AV55787"/>
      <c r="AW55787"/>
      <c r="AX55787"/>
      <c r="AY55787"/>
    </row>
    <row r="55788" spans="1:51" ht="10.15" customHeight="1" x14ac:dyDescent="0.2">
      <c r="A55788"/>
      <c r="B55788"/>
      <c r="C55788"/>
      <c r="D55788"/>
      <c r="E55788"/>
      <c r="F55788"/>
      <c r="G55788" s="67"/>
      <c r="H55788"/>
      <c r="I55788"/>
      <c r="J55788"/>
      <c r="K55788"/>
      <c r="L55788" s="124"/>
      <c r="M55788" s="74"/>
      <c r="N55788" s="77"/>
      <c r="O55788"/>
      <c r="P55788"/>
      <c r="Q55788"/>
      <c r="R55788"/>
      <c r="S55788" s="124"/>
      <c r="T55788" s="124"/>
      <c r="U55788" s="124"/>
      <c r="V55788" s="124"/>
      <c r="W55788" s="124"/>
      <c r="X55788" s="140"/>
      <c r="Y55788" s="96"/>
      <c r="Z55788" s="96"/>
      <c r="AA55788" s="96"/>
      <c r="AB55788" s="96"/>
      <c r="AC55788"/>
      <c r="AD55788" s="124"/>
      <c r="AE55788" s="81"/>
      <c r="AF55788"/>
      <c r="AG55788"/>
      <c r="AH55788"/>
      <c r="AI55788"/>
      <c r="AJ55788" s="77"/>
      <c r="AK55788"/>
      <c r="AL55788"/>
      <c r="AM55788"/>
      <c r="AN55788" s="111"/>
      <c r="AO55788"/>
      <c r="AP55788"/>
      <c r="AQ55788"/>
      <c r="AR55788"/>
      <c r="AS55788"/>
      <c r="AT55788"/>
      <c r="AU55788"/>
      <c r="AV55788"/>
      <c r="AW55788"/>
      <c r="AX55788"/>
      <c r="AY55788"/>
    </row>
    <row r="55789" spans="1:51" ht="10.15" customHeight="1" x14ac:dyDescent="0.2">
      <c r="A55789"/>
      <c r="B55789"/>
      <c r="C55789"/>
      <c r="D55789"/>
      <c r="E55789"/>
      <c r="F55789"/>
      <c r="G55789" s="67"/>
      <c r="H55789"/>
      <c r="I55789"/>
      <c r="J55789"/>
      <c r="K55789"/>
      <c r="L55789" s="124"/>
      <c r="M55789" s="74"/>
      <c r="N55789" s="77"/>
      <c r="O55789"/>
      <c r="P55789"/>
      <c r="Q55789"/>
      <c r="R55789"/>
      <c r="S55789" s="124"/>
      <c r="T55789" s="124"/>
      <c r="U55789" s="124"/>
      <c r="V55789" s="124"/>
      <c r="W55789" s="124"/>
      <c r="X55789" s="140"/>
      <c r="Y55789" s="96"/>
      <c r="Z55789" s="96"/>
      <c r="AA55789" s="96"/>
      <c r="AB55789" s="96"/>
      <c r="AC55789"/>
      <c r="AD55789" s="124"/>
      <c r="AE55789" s="81"/>
      <c r="AF55789"/>
      <c r="AG55789"/>
      <c r="AH55789"/>
      <c r="AI55789"/>
      <c r="AJ55789" s="77"/>
      <c r="AK55789"/>
      <c r="AL55789"/>
      <c r="AM55789"/>
      <c r="AN55789" s="111"/>
      <c r="AO55789"/>
      <c r="AP55789"/>
      <c r="AQ55789"/>
      <c r="AR55789"/>
      <c r="AS55789"/>
      <c r="AT55789"/>
      <c r="AU55789"/>
      <c r="AV55789"/>
      <c r="AW55789"/>
      <c r="AX55789"/>
      <c r="AY55789"/>
    </row>
    <row r="55790" spans="1:51" ht="10.15" customHeight="1" x14ac:dyDescent="0.2">
      <c r="A55790"/>
      <c r="B55790"/>
      <c r="C55790"/>
      <c r="D55790"/>
      <c r="E55790"/>
      <c r="F55790"/>
      <c r="G55790" s="67"/>
      <c r="H55790"/>
      <c r="I55790"/>
      <c r="J55790"/>
      <c r="K55790"/>
      <c r="L55790" s="124"/>
      <c r="M55790" s="74"/>
      <c r="N55790" s="77"/>
      <c r="O55790"/>
      <c r="P55790"/>
      <c r="Q55790"/>
      <c r="R55790"/>
      <c r="S55790" s="124"/>
      <c r="T55790" s="124"/>
      <c r="U55790" s="124"/>
      <c r="V55790" s="124"/>
      <c r="W55790" s="124"/>
      <c r="X55790" s="140"/>
      <c r="Y55790" s="96"/>
      <c r="Z55790" s="96"/>
      <c r="AA55790" s="96"/>
      <c r="AB55790" s="96"/>
      <c r="AC55790"/>
      <c r="AD55790" s="124"/>
      <c r="AE55790" s="81"/>
      <c r="AF55790"/>
      <c r="AG55790"/>
      <c r="AH55790"/>
      <c r="AI55790"/>
      <c r="AJ55790" s="77"/>
      <c r="AK55790"/>
      <c r="AL55790"/>
      <c r="AM55790"/>
      <c r="AN55790" s="111"/>
      <c r="AO55790"/>
      <c r="AP55790"/>
      <c r="AQ55790"/>
      <c r="AR55790"/>
      <c r="AS55790"/>
      <c r="AT55790"/>
      <c r="AU55790"/>
      <c r="AV55790"/>
      <c r="AW55790"/>
      <c r="AX55790"/>
      <c r="AY55790"/>
    </row>
    <row r="55791" spans="1:51" ht="10.15" customHeight="1" x14ac:dyDescent="0.2">
      <c r="A55791"/>
      <c r="B55791"/>
      <c r="C55791"/>
      <c r="D55791"/>
      <c r="E55791"/>
      <c r="F55791"/>
      <c r="G55791" s="67"/>
      <c r="H55791"/>
      <c r="I55791"/>
      <c r="J55791"/>
      <c r="K55791"/>
      <c r="L55791" s="124"/>
      <c r="M55791" s="74"/>
      <c r="N55791" s="77"/>
      <c r="O55791"/>
      <c r="P55791"/>
      <c r="Q55791"/>
      <c r="R55791"/>
      <c r="S55791" s="124"/>
      <c r="T55791" s="124"/>
      <c r="U55791" s="124"/>
      <c r="V55791" s="124"/>
      <c r="W55791" s="124"/>
      <c r="X55791" s="140"/>
      <c r="Y55791" s="96"/>
      <c r="Z55791" s="96"/>
      <c r="AA55791" s="96"/>
      <c r="AB55791" s="96"/>
      <c r="AC55791"/>
      <c r="AD55791" s="124"/>
      <c r="AE55791" s="81"/>
      <c r="AF55791"/>
      <c r="AG55791"/>
      <c r="AH55791"/>
      <c r="AI55791"/>
      <c r="AJ55791" s="77"/>
      <c r="AK55791"/>
      <c r="AL55791"/>
      <c r="AM55791"/>
      <c r="AN55791" s="111"/>
      <c r="AO55791"/>
      <c r="AP55791"/>
      <c r="AQ55791"/>
      <c r="AR55791"/>
      <c r="AS55791"/>
      <c r="AT55791"/>
      <c r="AU55791"/>
      <c r="AV55791"/>
      <c r="AW55791"/>
      <c r="AX55791"/>
      <c r="AY55791"/>
    </row>
    <row r="55792" spans="1:51" ht="10.15" customHeight="1" x14ac:dyDescent="0.2">
      <c r="A55792"/>
      <c r="B55792"/>
      <c r="C55792"/>
      <c r="D55792"/>
      <c r="E55792"/>
      <c r="F55792"/>
      <c r="G55792" s="67"/>
      <c r="H55792"/>
      <c r="I55792"/>
      <c r="J55792"/>
      <c r="K55792"/>
      <c r="L55792" s="124"/>
      <c r="M55792" s="74"/>
      <c r="N55792" s="77"/>
      <c r="O55792"/>
      <c r="P55792"/>
      <c r="Q55792"/>
      <c r="R55792"/>
      <c r="S55792" s="124"/>
      <c r="T55792" s="124"/>
      <c r="U55792" s="124"/>
      <c r="V55792" s="124"/>
      <c r="W55792" s="124"/>
      <c r="X55792" s="140"/>
      <c r="Y55792" s="96"/>
      <c r="Z55792" s="96"/>
      <c r="AA55792" s="96"/>
      <c r="AB55792" s="96"/>
      <c r="AC55792"/>
      <c r="AD55792" s="124"/>
      <c r="AE55792" s="81"/>
      <c r="AF55792"/>
      <c r="AG55792"/>
      <c r="AH55792"/>
      <c r="AI55792"/>
      <c r="AJ55792" s="77"/>
      <c r="AK55792"/>
      <c r="AL55792"/>
      <c r="AM55792"/>
      <c r="AN55792" s="111"/>
      <c r="AO55792"/>
      <c r="AP55792"/>
      <c r="AQ55792"/>
      <c r="AR55792"/>
      <c r="AS55792"/>
      <c r="AT55792"/>
      <c r="AU55792"/>
      <c r="AV55792"/>
      <c r="AW55792"/>
      <c r="AX55792"/>
      <c r="AY55792"/>
    </row>
    <row r="55793" spans="1:51" ht="10.15" customHeight="1" x14ac:dyDescent="0.2">
      <c r="A55793"/>
      <c r="B55793"/>
      <c r="C55793"/>
      <c r="D55793"/>
      <c r="E55793"/>
      <c r="F55793"/>
      <c r="G55793" s="67"/>
      <c r="H55793"/>
      <c r="I55793"/>
      <c r="J55793"/>
      <c r="K55793"/>
      <c r="L55793" s="124"/>
      <c r="M55793" s="74"/>
      <c r="N55793" s="77"/>
      <c r="O55793"/>
      <c r="P55793"/>
      <c r="Q55793"/>
      <c r="R55793"/>
      <c r="S55793" s="124"/>
      <c r="T55793" s="124"/>
      <c r="U55793" s="124"/>
      <c r="V55793" s="124"/>
      <c r="W55793" s="124"/>
      <c r="X55793" s="140"/>
      <c r="Y55793" s="96"/>
      <c r="Z55793" s="96"/>
      <c r="AA55793" s="96"/>
      <c r="AB55793" s="96"/>
      <c r="AC55793"/>
      <c r="AD55793" s="124"/>
      <c r="AE55793" s="81"/>
      <c r="AF55793"/>
      <c r="AG55793"/>
      <c r="AH55793"/>
      <c r="AI55793"/>
      <c r="AJ55793" s="77"/>
      <c r="AK55793"/>
      <c r="AL55793"/>
      <c r="AM55793"/>
      <c r="AN55793" s="111"/>
      <c r="AO55793"/>
      <c r="AP55793"/>
      <c r="AQ55793"/>
      <c r="AR55793"/>
      <c r="AS55793"/>
      <c r="AT55793"/>
      <c r="AU55793"/>
      <c r="AV55793"/>
      <c r="AW55793"/>
      <c r="AX55793"/>
      <c r="AY55793"/>
    </row>
    <row r="55794" spans="1:51" ht="10.15" customHeight="1" x14ac:dyDescent="0.2">
      <c r="A55794"/>
      <c r="B55794"/>
      <c r="C55794"/>
      <c r="D55794"/>
      <c r="E55794"/>
      <c r="F55794"/>
      <c r="G55794" s="67"/>
      <c r="H55794"/>
      <c r="I55794"/>
      <c r="J55794"/>
      <c r="K55794"/>
      <c r="L55794" s="124"/>
      <c r="M55794" s="74"/>
      <c r="N55794" s="77"/>
      <c r="O55794"/>
      <c r="P55794"/>
      <c r="Q55794"/>
      <c r="R55794"/>
      <c r="S55794" s="124"/>
      <c r="T55794" s="124"/>
      <c r="U55794" s="124"/>
      <c r="V55794" s="124"/>
      <c r="W55794" s="124"/>
      <c r="X55794" s="140"/>
      <c r="Y55794" s="96"/>
      <c r="Z55794" s="96"/>
      <c r="AA55794" s="96"/>
      <c r="AB55794" s="96"/>
      <c r="AC55794"/>
      <c r="AD55794" s="124"/>
      <c r="AE55794" s="81"/>
      <c r="AF55794"/>
      <c r="AG55794"/>
      <c r="AH55794"/>
      <c r="AI55794"/>
      <c r="AJ55794" s="77"/>
      <c r="AK55794"/>
      <c r="AL55794"/>
      <c r="AM55794"/>
      <c r="AN55794" s="111"/>
      <c r="AO55794"/>
      <c r="AP55794"/>
      <c r="AQ55794"/>
      <c r="AR55794"/>
      <c r="AS55794"/>
      <c r="AT55794"/>
      <c r="AU55794"/>
      <c r="AV55794"/>
      <c r="AW55794"/>
      <c r="AX55794"/>
      <c r="AY55794"/>
    </row>
    <row r="55795" spans="1:51" ht="10.15" customHeight="1" x14ac:dyDescent="0.2">
      <c r="A55795"/>
      <c r="B55795"/>
      <c r="C55795"/>
      <c r="D55795"/>
      <c r="E55795"/>
      <c r="F55795"/>
      <c r="G55795" s="67"/>
      <c r="H55795"/>
      <c r="I55795"/>
      <c r="J55795"/>
      <c r="K55795"/>
      <c r="L55795" s="124"/>
      <c r="M55795" s="74"/>
      <c r="N55795" s="77"/>
      <c r="O55795"/>
      <c r="P55795"/>
      <c r="Q55795"/>
      <c r="R55795"/>
      <c r="S55795" s="124"/>
      <c r="T55795" s="124"/>
      <c r="U55795" s="124"/>
      <c r="V55795" s="124"/>
      <c r="W55795" s="124"/>
      <c r="X55795" s="140"/>
      <c r="Y55795" s="96"/>
      <c r="Z55795" s="96"/>
      <c r="AA55795" s="96"/>
      <c r="AB55795" s="96"/>
      <c r="AC55795"/>
      <c r="AD55795" s="124"/>
      <c r="AE55795" s="81"/>
      <c r="AF55795"/>
      <c r="AG55795"/>
      <c r="AH55795"/>
      <c r="AI55795"/>
      <c r="AJ55795" s="77"/>
      <c r="AK55795"/>
      <c r="AL55795"/>
      <c r="AM55795"/>
      <c r="AN55795" s="111"/>
      <c r="AO55795"/>
      <c r="AP55795"/>
      <c r="AQ55795"/>
      <c r="AR55795"/>
      <c r="AS55795"/>
      <c r="AT55795"/>
      <c r="AU55795"/>
      <c r="AV55795"/>
      <c r="AW55795"/>
      <c r="AX55795"/>
      <c r="AY55795"/>
    </row>
    <row r="55796" spans="1:51" ht="10.15" customHeight="1" x14ac:dyDescent="0.2">
      <c r="A55796"/>
      <c r="B55796"/>
      <c r="C55796"/>
      <c r="D55796"/>
      <c r="E55796"/>
      <c r="F55796"/>
      <c r="G55796" s="67"/>
      <c r="H55796"/>
      <c r="I55796"/>
      <c r="J55796"/>
      <c r="K55796"/>
      <c r="L55796" s="124"/>
      <c r="M55796" s="74"/>
      <c r="N55796" s="77"/>
      <c r="O55796"/>
      <c r="P55796"/>
      <c r="Q55796"/>
      <c r="R55796"/>
      <c r="S55796" s="124"/>
      <c r="T55796" s="124"/>
      <c r="U55796" s="124"/>
      <c r="V55796" s="124"/>
      <c r="W55796" s="124"/>
      <c r="X55796" s="140"/>
      <c r="Y55796" s="96"/>
      <c r="Z55796" s="96"/>
      <c r="AA55796" s="96"/>
      <c r="AB55796" s="96"/>
      <c r="AC55796"/>
      <c r="AD55796" s="124"/>
      <c r="AE55796" s="81"/>
      <c r="AF55796"/>
      <c r="AG55796"/>
      <c r="AH55796"/>
      <c r="AI55796"/>
      <c r="AJ55796" s="77"/>
      <c r="AK55796"/>
      <c r="AL55796"/>
      <c r="AM55796"/>
      <c r="AN55796" s="111"/>
      <c r="AO55796"/>
      <c r="AP55796"/>
      <c r="AQ55796"/>
      <c r="AR55796"/>
      <c r="AS55796"/>
      <c r="AT55796"/>
      <c r="AU55796"/>
      <c r="AV55796"/>
      <c r="AW55796"/>
      <c r="AX55796"/>
      <c r="AY55796"/>
    </row>
    <row r="55797" spans="1:51" ht="10.15" customHeight="1" x14ac:dyDescent="0.2">
      <c r="A55797"/>
      <c r="B55797"/>
      <c r="C55797"/>
      <c r="D55797"/>
      <c r="E55797"/>
      <c r="F55797"/>
      <c r="G55797" s="67"/>
      <c r="H55797"/>
      <c r="I55797"/>
      <c r="J55797"/>
      <c r="K55797"/>
      <c r="L55797" s="124"/>
      <c r="M55797" s="74"/>
      <c r="N55797" s="77"/>
      <c r="O55797"/>
      <c r="P55797"/>
      <c r="Q55797"/>
      <c r="R55797"/>
      <c r="S55797" s="124"/>
      <c r="T55797" s="124"/>
      <c r="U55797" s="124"/>
      <c r="V55797" s="124"/>
      <c r="W55797" s="124"/>
      <c r="X55797" s="140"/>
      <c r="Y55797" s="96"/>
      <c r="Z55797" s="96"/>
      <c r="AA55797" s="96"/>
      <c r="AB55797" s="96"/>
      <c r="AC55797"/>
      <c r="AD55797" s="124"/>
      <c r="AE55797" s="81"/>
      <c r="AF55797"/>
      <c r="AG55797"/>
      <c r="AH55797"/>
      <c r="AI55797"/>
      <c r="AJ55797" s="77"/>
      <c r="AK55797"/>
      <c r="AL55797"/>
      <c r="AM55797"/>
      <c r="AN55797" s="111"/>
      <c r="AO55797"/>
      <c r="AP55797"/>
      <c r="AQ55797"/>
      <c r="AR55797"/>
      <c r="AS55797"/>
      <c r="AT55797"/>
      <c r="AU55797"/>
      <c r="AV55797"/>
      <c r="AW55797"/>
      <c r="AX55797"/>
      <c r="AY55797"/>
    </row>
    <row r="55798" spans="1:51" ht="10.15" customHeight="1" x14ac:dyDescent="0.2">
      <c r="A55798"/>
      <c r="B55798"/>
      <c r="C55798"/>
      <c r="D55798"/>
      <c r="E55798"/>
      <c r="F55798"/>
      <c r="G55798" s="67"/>
      <c r="H55798"/>
      <c r="I55798"/>
      <c r="J55798"/>
      <c r="K55798"/>
      <c r="L55798" s="124"/>
      <c r="M55798" s="74"/>
      <c r="N55798" s="77"/>
      <c r="O55798"/>
      <c r="P55798"/>
      <c r="Q55798"/>
      <c r="R55798"/>
      <c r="S55798" s="124"/>
      <c r="T55798" s="124"/>
      <c r="U55798" s="124"/>
      <c r="V55798" s="124"/>
      <c r="W55798" s="124"/>
      <c r="X55798" s="140"/>
      <c r="Y55798" s="96"/>
      <c r="Z55798" s="96"/>
      <c r="AA55798" s="96"/>
      <c r="AB55798" s="96"/>
      <c r="AC55798"/>
      <c r="AD55798" s="124"/>
      <c r="AE55798" s="81"/>
      <c r="AF55798"/>
      <c r="AG55798"/>
      <c r="AH55798"/>
      <c r="AI55798"/>
      <c r="AJ55798" s="77"/>
      <c r="AK55798"/>
      <c r="AL55798"/>
      <c r="AM55798"/>
      <c r="AN55798" s="111"/>
      <c r="AO55798"/>
      <c r="AP55798"/>
      <c r="AQ55798"/>
      <c r="AR55798"/>
      <c r="AS55798"/>
      <c r="AT55798"/>
      <c r="AU55798"/>
      <c r="AV55798"/>
      <c r="AW55798"/>
      <c r="AX55798"/>
      <c r="AY55798"/>
    </row>
    <row r="55799" spans="1:51" ht="10.15" customHeight="1" x14ac:dyDescent="0.2">
      <c r="A55799"/>
      <c r="B55799"/>
      <c r="C55799"/>
      <c r="D55799"/>
      <c r="E55799"/>
      <c r="F55799"/>
      <c r="G55799" s="67"/>
      <c r="H55799"/>
      <c r="I55799"/>
      <c r="J55799"/>
      <c r="K55799"/>
      <c r="L55799" s="124"/>
      <c r="M55799" s="74"/>
      <c r="N55799" s="77"/>
      <c r="O55799"/>
      <c r="P55799"/>
      <c r="Q55799"/>
      <c r="R55799"/>
      <c r="S55799" s="124"/>
      <c r="T55799" s="124"/>
      <c r="U55799" s="124"/>
      <c r="V55799" s="124"/>
      <c r="W55799" s="124"/>
      <c r="X55799" s="140"/>
      <c r="Y55799" s="96"/>
      <c r="Z55799" s="96"/>
      <c r="AA55799" s="96"/>
      <c r="AB55799" s="96"/>
      <c r="AC55799"/>
      <c r="AD55799" s="124"/>
      <c r="AE55799" s="81"/>
      <c r="AF55799"/>
      <c r="AG55799"/>
      <c r="AH55799"/>
      <c r="AI55799"/>
      <c r="AJ55799" s="77"/>
      <c r="AK55799"/>
      <c r="AL55799"/>
      <c r="AM55799"/>
      <c r="AN55799" s="111"/>
      <c r="AO55799"/>
      <c r="AP55799"/>
      <c r="AQ55799"/>
      <c r="AR55799"/>
      <c r="AS55799"/>
      <c r="AT55799"/>
      <c r="AU55799"/>
      <c r="AV55799"/>
      <c r="AW55799"/>
      <c r="AX55799"/>
      <c r="AY55799"/>
    </row>
    <row r="55800" spans="1:51" ht="10.15" customHeight="1" x14ac:dyDescent="0.2">
      <c r="A55800"/>
      <c r="B55800"/>
      <c r="C55800"/>
      <c r="D55800"/>
      <c r="E55800"/>
      <c r="F55800"/>
      <c r="G55800" s="67"/>
      <c r="H55800"/>
      <c r="I55800"/>
      <c r="J55800"/>
      <c r="K55800"/>
      <c r="L55800" s="124"/>
      <c r="M55800" s="74"/>
      <c r="N55800" s="77"/>
      <c r="O55800"/>
      <c r="P55800"/>
      <c r="Q55800"/>
      <c r="R55800"/>
      <c r="S55800" s="124"/>
      <c r="T55800" s="124"/>
      <c r="U55800" s="124"/>
      <c r="V55800" s="124"/>
      <c r="W55800" s="124"/>
      <c r="X55800" s="140"/>
      <c r="Y55800" s="96"/>
      <c r="Z55800" s="96"/>
      <c r="AA55800" s="96"/>
      <c r="AB55800" s="96"/>
      <c r="AC55800"/>
      <c r="AD55800" s="124"/>
      <c r="AE55800" s="81"/>
      <c r="AF55800"/>
      <c r="AG55800"/>
      <c r="AH55800"/>
      <c r="AI55800"/>
      <c r="AJ55800" s="77"/>
      <c r="AK55800"/>
      <c r="AL55800"/>
      <c r="AM55800"/>
      <c r="AN55800" s="111"/>
      <c r="AO55800"/>
      <c r="AP55800"/>
      <c r="AQ55800"/>
      <c r="AR55800"/>
      <c r="AS55800"/>
      <c r="AT55800"/>
      <c r="AU55800"/>
      <c r="AV55800"/>
      <c r="AW55800"/>
      <c r="AX55800"/>
      <c r="AY55800"/>
    </row>
    <row r="55801" spans="1:51" ht="10.15" customHeight="1" x14ac:dyDescent="0.2">
      <c r="A55801"/>
      <c r="B55801"/>
      <c r="C55801"/>
      <c r="D55801"/>
      <c r="E55801"/>
      <c r="F55801"/>
      <c r="G55801" s="67"/>
      <c r="H55801"/>
      <c r="I55801"/>
      <c r="J55801"/>
      <c r="K55801"/>
      <c r="L55801" s="124"/>
      <c r="M55801" s="74"/>
      <c r="N55801" s="77"/>
      <c r="O55801"/>
      <c r="P55801"/>
      <c r="Q55801"/>
      <c r="R55801"/>
      <c r="S55801" s="124"/>
      <c r="T55801" s="124"/>
      <c r="U55801" s="124"/>
      <c r="V55801" s="124"/>
      <c r="W55801" s="124"/>
      <c r="X55801" s="140"/>
      <c r="Y55801" s="96"/>
      <c r="Z55801" s="96"/>
      <c r="AA55801" s="96"/>
      <c r="AB55801" s="96"/>
      <c r="AC55801"/>
      <c r="AD55801" s="124"/>
      <c r="AE55801" s="81"/>
      <c r="AF55801"/>
      <c r="AG55801"/>
      <c r="AH55801"/>
      <c r="AI55801"/>
      <c r="AJ55801" s="77"/>
      <c r="AK55801"/>
      <c r="AL55801"/>
      <c r="AM55801"/>
      <c r="AN55801" s="111"/>
      <c r="AO55801"/>
      <c r="AP55801"/>
      <c r="AQ55801"/>
      <c r="AR55801"/>
      <c r="AS55801"/>
      <c r="AT55801"/>
      <c r="AU55801"/>
      <c r="AV55801"/>
      <c r="AW55801"/>
      <c r="AX55801"/>
      <c r="AY55801"/>
    </row>
    <row r="55802" spans="1:51" ht="10.15" customHeight="1" x14ac:dyDescent="0.2">
      <c r="A55802"/>
      <c r="B55802"/>
      <c r="C55802"/>
      <c r="D55802"/>
      <c r="E55802"/>
      <c r="F55802"/>
      <c r="G55802" s="67"/>
      <c r="H55802"/>
      <c r="I55802"/>
      <c r="J55802"/>
      <c r="K55802"/>
      <c r="L55802" s="124"/>
      <c r="M55802" s="74"/>
      <c r="N55802" s="77"/>
      <c r="O55802"/>
      <c r="P55802"/>
      <c r="Q55802"/>
      <c r="R55802"/>
      <c r="S55802" s="124"/>
      <c r="T55802" s="124"/>
      <c r="U55802" s="124"/>
      <c r="V55802" s="124"/>
      <c r="W55802" s="124"/>
      <c r="X55802" s="140"/>
      <c r="Y55802" s="96"/>
      <c r="Z55802" s="96"/>
      <c r="AA55802" s="96"/>
      <c r="AB55802" s="96"/>
      <c r="AC55802"/>
      <c r="AD55802" s="124"/>
      <c r="AE55802" s="81"/>
      <c r="AF55802"/>
      <c r="AG55802"/>
      <c r="AH55802"/>
      <c r="AI55802"/>
      <c r="AJ55802" s="77"/>
      <c r="AK55802"/>
      <c r="AL55802"/>
      <c r="AM55802"/>
      <c r="AN55802" s="111"/>
      <c r="AO55802"/>
      <c r="AP55802"/>
      <c r="AQ55802"/>
      <c r="AR55802"/>
      <c r="AS55802"/>
      <c r="AT55802"/>
      <c r="AU55802"/>
      <c r="AV55802"/>
      <c r="AW55802"/>
      <c r="AX55802"/>
      <c r="AY55802"/>
    </row>
    <row r="55803" spans="1:51" ht="10.15" customHeight="1" x14ac:dyDescent="0.2">
      <c r="A55803"/>
      <c r="B55803"/>
      <c r="C55803"/>
      <c r="D55803"/>
      <c r="E55803"/>
      <c r="F55803"/>
      <c r="G55803" s="67"/>
      <c r="H55803"/>
      <c r="I55803"/>
      <c r="J55803"/>
      <c r="K55803"/>
      <c r="L55803" s="124"/>
      <c r="M55803" s="74"/>
      <c r="N55803" s="77"/>
      <c r="O55803"/>
      <c r="P55803"/>
      <c r="Q55803"/>
      <c r="R55803"/>
      <c r="S55803" s="124"/>
      <c r="T55803" s="124"/>
      <c r="U55803" s="124"/>
      <c r="V55803" s="124"/>
      <c r="W55803" s="124"/>
      <c r="X55803" s="140"/>
      <c r="Y55803" s="96"/>
      <c r="Z55803" s="96"/>
      <c r="AA55803" s="96"/>
      <c r="AB55803" s="96"/>
      <c r="AC55803"/>
      <c r="AD55803" s="124"/>
      <c r="AE55803" s="81"/>
      <c r="AF55803"/>
      <c r="AG55803"/>
      <c r="AH55803"/>
      <c r="AI55803"/>
      <c r="AJ55803" s="77"/>
      <c r="AK55803"/>
      <c r="AL55803"/>
      <c r="AM55803"/>
      <c r="AN55803" s="111"/>
      <c r="AO55803"/>
      <c r="AP55803"/>
      <c r="AQ55803"/>
      <c r="AR55803"/>
      <c r="AS55803"/>
      <c r="AT55803"/>
      <c r="AU55803"/>
      <c r="AV55803"/>
      <c r="AW55803"/>
      <c r="AX55803"/>
      <c r="AY55803"/>
    </row>
    <row r="55804" spans="1:51" ht="10.15" customHeight="1" x14ac:dyDescent="0.2">
      <c r="A55804"/>
      <c r="B55804"/>
      <c r="C55804"/>
      <c r="D55804"/>
      <c r="E55804"/>
      <c r="F55804"/>
      <c r="G55804" s="67"/>
      <c r="H55804"/>
      <c r="I55804"/>
      <c r="J55804"/>
      <c r="K55804"/>
      <c r="L55804" s="124"/>
      <c r="M55804" s="74"/>
      <c r="N55804" s="77"/>
      <c r="O55804"/>
      <c r="P55804"/>
      <c r="Q55804"/>
      <c r="R55804"/>
      <c r="S55804" s="124"/>
      <c r="T55804" s="124"/>
      <c r="U55804" s="124"/>
      <c r="V55804" s="124"/>
      <c r="W55804" s="124"/>
      <c r="X55804" s="140"/>
      <c r="Y55804" s="96"/>
      <c r="Z55804" s="96"/>
      <c r="AA55804" s="96"/>
      <c r="AB55804" s="96"/>
      <c r="AC55804"/>
      <c r="AD55804" s="124"/>
      <c r="AE55804" s="81"/>
      <c r="AF55804"/>
      <c r="AG55804"/>
      <c r="AH55804"/>
      <c r="AI55804"/>
      <c r="AJ55804" s="77"/>
      <c r="AK55804"/>
      <c r="AL55804"/>
      <c r="AM55804"/>
      <c r="AN55804" s="111"/>
      <c r="AO55804"/>
      <c r="AP55804"/>
      <c r="AQ55804"/>
      <c r="AR55804"/>
      <c r="AS55804"/>
      <c r="AT55804"/>
      <c r="AU55804"/>
      <c r="AV55804"/>
      <c r="AW55804"/>
      <c r="AX55804"/>
      <c r="AY55804"/>
    </row>
    <row r="55805" spans="1:51" ht="10.15" customHeight="1" x14ac:dyDescent="0.2">
      <c r="A55805"/>
      <c r="B55805"/>
      <c r="C55805"/>
      <c r="D55805"/>
      <c r="E55805"/>
      <c r="F55805"/>
      <c r="G55805" s="67"/>
      <c r="H55805"/>
      <c r="I55805"/>
      <c r="J55805"/>
      <c r="K55805"/>
      <c r="L55805" s="124"/>
      <c r="M55805" s="74"/>
      <c r="N55805" s="77"/>
      <c r="O55805"/>
      <c r="P55805"/>
      <c r="Q55805"/>
      <c r="R55805"/>
      <c r="S55805" s="124"/>
      <c r="T55805" s="124"/>
      <c r="U55805" s="124"/>
      <c r="V55805" s="124"/>
      <c r="W55805" s="124"/>
      <c r="X55805" s="140"/>
      <c r="Y55805" s="96"/>
      <c r="Z55805" s="96"/>
      <c r="AA55805" s="96"/>
      <c r="AB55805" s="96"/>
      <c r="AC55805"/>
      <c r="AD55805" s="124"/>
      <c r="AE55805" s="81"/>
      <c r="AF55805"/>
      <c r="AG55805"/>
      <c r="AH55805"/>
      <c r="AI55805"/>
      <c r="AJ55805" s="77"/>
      <c r="AK55805"/>
      <c r="AL55805"/>
      <c r="AM55805"/>
      <c r="AN55805" s="111"/>
      <c r="AO55805"/>
      <c r="AP55805"/>
      <c r="AQ55805"/>
      <c r="AR55805"/>
      <c r="AS55805"/>
      <c r="AT55805"/>
      <c r="AU55805"/>
      <c r="AV55805"/>
      <c r="AW55805"/>
      <c r="AX55805"/>
      <c r="AY55805"/>
    </row>
    <row r="55806" spans="1:51" ht="10.15" customHeight="1" x14ac:dyDescent="0.2">
      <c r="A55806"/>
      <c r="B55806"/>
      <c r="C55806"/>
      <c r="D55806"/>
      <c r="E55806"/>
      <c r="F55806"/>
      <c r="G55806" s="67"/>
      <c r="H55806"/>
      <c r="I55806"/>
      <c r="J55806"/>
      <c r="K55806"/>
      <c r="L55806" s="124"/>
      <c r="M55806" s="74"/>
      <c r="N55806" s="77"/>
      <c r="O55806"/>
      <c r="P55806"/>
      <c r="Q55806"/>
      <c r="R55806"/>
      <c r="S55806" s="124"/>
      <c r="T55806" s="124"/>
      <c r="U55806" s="124"/>
      <c r="V55806" s="124"/>
      <c r="W55806" s="124"/>
      <c r="X55806" s="140"/>
      <c r="Y55806" s="96"/>
      <c r="Z55806" s="96"/>
      <c r="AA55806" s="96"/>
      <c r="AB55806" s="96"/>
      <c r="AC55806"/>
      <c r="AD55806" s="124"/>
      <c r="AE55806" s="81"/>
      <c r="AF55806"/>
      <c r="AG55806"/>
      <c r="AH55806"/>
      <c r="AI55806"/>
      <c r="AJ55806" s="77"/>
      <c r="AK55806"/>
      <c r="AL55806"/>
      <c r="AM55806"/>
      <c r="AN55806" s="111"/>
      <c r="AO55806"/>
      <c r="AP55806"/>
      <c r="AQ55806"/>
      <c r="AR55806"/>
      <c r="AS55806"/>
      <c r="AT55806"/>
      <c r="AU55806"/>
      <c r="AV55806"/>
      <c r="AW55806"/>
      <c r="AX55806"/>
      <c r="AY55806"/>
    </row>
    <row r="55807" spans="1:51" ht="10.15" customHeight="1" x14ac:dyDescent="0.2">
      <c r="A55807"/>
      <c r="B55807"/>
      <c r="C55807"/>
      <c r="D55807"/>
      <c r="E55807"/>
      <c r="F55807"/>
      <c r="G55807" s="67"/>
      <c r="H55807"/>
      <c r="I55807"/>
      <c r="J55807"/>
      <c r="K55807"/>
      <c r="L55807" s="124"/>
      <c r="M55807" s="74"/>
      <c r="N55807" s="77"/>
      <c r="O55807"/>
      <c r="P55807"/>
      <c r="Q55807"/>
      <c r="R55807"/>
      <c r="S55807" s="124"/>
      <c r="T55807" s="124"/>
      <c r="U55807" s="124"/>
      <c r="V55807" s="124"/>
      <c r="W55807" s="124"/>
      <c r="X55807" s="140"/>
      <c r="Y55807" s="96"/>
      <c r="Z55807" s="96"/>
      <c r="AA55807" s="96"/>
      <c r="AB55807" s="96"/>
      <c r="AC55807"/>
      <c r="AD55807" s="124"/>
      <c r="AE55807" s="81"/>
      <c r="AF55807"/>
      <c r="AG55807"/>
      <c r="AH55807"/>
      <c r="AI55807"/>
      <c r="AJ55807" s="77"/>
      <c r="AK55807"/>
      <c r="AL55807"/>
      <c r="AM55807"/>
      <c r="AN55807" s="111"/>
      <c r="AO55807"/>
      <c r="AP55807"/>
      <c r="AQ55807"/>
      <c r="AR55807"/>
      <c r="AS55807"/>
      <c r="AT55807"/>
      <c r="AU55807"/>
      <c r="AV55807"/>
      <c r="AW55807"/>
      <c r="AX55807"/>
      <c r="AY55807"/>
    </row>
    <row r="55808" spans="1:51" ht="10.15" customHeight="1" x14ac:dyDescent="0.2">
      <c r="A55808"/>
      <c r="B55808"/>
      <c r="C55808"/>
      <c r="D55808"/>
      <c r="E55808"/>
      <c r="F55808"/>
      <c r="G55808" s="67"/>
      <c r="H55808"/>
      <c r="I55808"/>
      <c r="J55808"/>
      <c r="K55808"/>
      <c r="L55808" s="124"/>
      <c r="M55808" s="74"/>
      <c r="N55808" s="77"/>
      <c r="O55808"/>
      <c r="P55808"/>
      <c r="Q55808"/>
      <c r="R55808"/>
      <c r="S55808" s="124"/>
      <c r="T55808" s="124"/>
      <c r="U55808" s="124"/>
      <c r="V55808" s="124"/>
      <c r="W55808" s="124"/>
      <c r="X55808" s="140"/>
      <c r="Y55808" s="96"/>
      <c r="Z55808" s="96"/>
      <c r="AA55808" s="96"/>
      <c r="AB55808" s="96"/>
      <c r="AC55808"/>
      <c r="AD55808" s="124"/>
      <c r="AE55808" s="81"/>
      <c r="AF55808"/>
      <c r="AG55808"/>
      <c r="AH55808"/>
      <c r="AI55808"/>
      <c r="AJ55808" s="77"/>
      <c r="AK55808"/>
      <c r="AL55808"/>
      <c r="AM55808"/>
      <c r="AN55808" s="111"/>
      <c r="AO55808"/>
      <c r="AP55808"/>
      <c r="AQ55808"/>
      <c r="AR55808"/>
      <c r="AS55808"/>
      <c r="AT55808"/>
      <c r="AU55808"/>
      <c r="AV55808"/>
      <c r="AW55808"/>
      <c r="AX55808"/>
      <c r="AY55808"/>
    </row>
    <row r="55809" spans="1:51" ht="10.15" customHeight="1" x14ac:dyDescent="0.2">
      <c r="A55809"/>
      <c r="B55809"/>
      <c r="C55809"/>
      <c r="D55809"/>
      <c r="E55809"/>
      <c r="F55809"/>
      <c r="G55809" s="67"/>
      <c r="H55809"/>
      <c r="I55809"/>
      <c r="J55809"/>
      <c r="K55809"/>
      <c r="L55809" s="124"/>
      <c r="M55809" s="74"/>
      <c r="N55809" s="77"/>
      <c r="O55809"/>
      <c r="P55809"/>
      <c r="Q55809"/>
      <c r="R55809"/>
      <c r="S55809" s="124"/>
      <c r="T55809" s="124"/>
      <c r="U55809" s="124"/>
      <c r="V55809" s="124"/>
      <c r="W55809" s="124"/>
      <c r="X55809" s="140"/>
      <c r="Y55809" s="96"/>
      <c r="Z55809" s="96"/>
      <c r="AA55809" s="96"/>
      <c r="AB55809" s="96"/>
      <c r="AC55809"/>
      <c r="AD55809" s="124"/>
      <c r="AE55809" s="81"/>
      <c r="AF55809"/>
      <c r="AG55809"/>
      <c r="AH55809"/>
      <c r="AI55809"/>
      <c r="AJ55809" s="77"/>
      <c r="AK55809"/>
      <c r="AL55809"/>
      <c r="AM55809"/>
      <c r="AN55809" s="111"/>
      <c r="AO55809"/>
      <c r="AP55809"/>
      <c r="AQ55809"/>
      <c r="AR55809"/>
      <c r="AS55809"/>
      <c r="AT55809"/>
      <c r="AU55809"/>
      <c r="AV55809"/>
      <c r="AW55809"/>
      <c r="AX55809"/>
      <c r="AY55809"/>
    </row>
    <row r="55810" spans="1:51" ht="10.15" customHeight="1" x14ac:dyDescent="0.2">
      <c r="A55810"/>
      <c r="B55810"/>
      <c r="C55810"/>
      <c r="D55810"/>
      <c r="E55810"/>
      <c r="F55810"/>
      <c r="G55810" s="67"/>
      <c r="H55810"/>
      <c r="I55810"/>
      <c r="J55810"/>
      <c r="K55810"/>
      <c r="L55810" s="124"/>
      <c r="M55810" s="74"/>
      <c r="N55810" s="77"/>
      <c r="O55810"/>
      <c r="P55810"/>
      <c r="Q55810"/>
      <c r="R55810"/>
      <c r="S55810" s="124"/>
      <c r="T55810" s="124"/>
      <c r="U55810" s="124"/>
      <c r="V55810" s="124"/>
      <c r="W55810" s="124"/>
      <c r="X55810" s="140"/>
      <c r="Y55810" s="96"/>
      <c r="Z55810" s="96"/>
      <c r="AA55810" s="96"/>
      <c r="AB55810" s="96"/>
      <c r="AC55810"/>
      <c r="AD55810" s="124"/>
      <c r="AE55810" s="81"/>
      <c r="AF55810"/>
      <c r="AG55810"/>
      <c r="AH55810"/>
      <c r="AI55810"/>
      <c r="AJ55810" s="77"/>
      <c r="AK55810"/>
      <c r="AL55810"/>
      <c r="AM55810"/>
      <c r="AN55810" s="111"/>
      <c r="AO55810"/>
      <c r="AP55810"/>
      <c r="AQ55810"/>
      <c r="AR55810"/>
      <c r="AS55810"/>
      <c r="AT55810"/>
      <c r="AU55810"/>
      <c r="AV55810"/>
      <c r="AW55810"/>
      <c r="AX55810"/>
      <c r="AY55810"/>
    </row>
    <row r="55811" spans="1:51" ht="10.15" customHeight="1" x14ac:dyDescent="0.2">
      <c r="A55811"/>
      <c r="B55811"/>
      <c r="C55811"/>
      <c r="D55811"/>
      <c r="E55811"/>
      <c r="F55811"/>
      <c r="G55811" s="67"/>
      <c r="H55811"/>
      <c r="I55811"/>
      <c r="J55811"/>
      <c r="K55811"/>
      <c r="L55811" s="124"/>
      <c r="M55811" s="74"/>
      <c r="N55811" s="77"/>
      <c r="O55811"/>
      <c r="P55811"/>
      <c r="Q55811"/>
      <c r="R55811"/>
      <c r="S55811" s="124"/>
      <c r="T55811" s="124"/>
      <c r="U55811" s="124"/>
      <c r="V55811" s="124"/>
      <c r="W55811" s="124"/>
      <c r="X55811" s="140"/>
      <c r="Y55811" s="96"/>
      <c r="Z55811" s="96"/>
      <c r="AA55811" s="96"/>
      <c r="AB55811" s="96"/>
      <c r="AC55811"/>
      <c r="AD55811" s="124"/>
      <c r="AE55811" s="81"/>
      <c r="AF55811"/>
      <c r="AG55811"/>
      <c r="AH55811"/>
      <c r="AI55811"/>
      <c r="AJ55811" s="77"/>
      <c r="AK55811"/>
      <c r="AL55811"/>
      <c r="AM55811"/>
      <c r="AN55811" s="111"/>
      <c r="AO55811"/>
      <c r="AP55811"/>
      <c r="AQ55811"/>
      <c r="AR55811"/>
      <c r="AS55811"/>
      <c r="AT55811"/>
      <c r="AU55811"/>
      <c r="AV55811"/>
      <c r="AW55811"/>
      <c r="AX55811"/>
      <c r="AY55811"/>
    </row>
    <row r="55812" spans="1:51" ht="10.15" customHeight="1" x14ac:dyDescent="0.2">
      <c r="A55812"/>
      <c r="B55812"/>
      <c r="C55812"/>
      <c r="D55812"/>
      <c r="E55812"/>
      <c r="F55812"/>
      <c r="G55812" s="67"/>
      <c r="H55812"/>
      <c r="I55812"/>
      <c r="J55812"/>
      <c r="K55812"/>
      <c r="L55812" s="124"/>
      <c r="M55812" s="74"/>
      <c r="N55812" s="77"/>
      <c r="O55812"/>
      <c r="P55812"/>
      <c r="Q55812"/>
      <c r="R55812"/>
      <c r="S55812" s="124"/>
      <c r="T55812" s="124"/>
      <c r="U55812" s="124"/>
      <c r="V55812" s="124"/>
      <c r="W55812" s="124"/>
      <c r="X55812" s="140"/>
      <c r="Y55812" s="96"/>
      <c r="Z55812" s="96"/>
      <c r="AA55812" s="96"/>
      <c r="AB55812" s="96"/>
      <c r="AC55812"/>
      <c r="AD55812" s="124"/>
      <c r="AE55812" s="81"/>
      <c r="AF55812"/>
      <c r="AG55812"/>
      <c r="AH55812"/>
      <c r="AI55812"/>
      <c r="AJ55812" s="77"/>
      <c r="AK55812"/>
      <c r="AL55812"/>
      <c r="AM55812"/>
      <c r="AN55812" s="111"/>
      <c r="AO55812"/>
      <c r="AP55812"/>
      <c r="AQ55812"/>
      <c r="AR55812"/>
      <c r="AS55812"/>
      <c r="AT55812"/>
      <c r="AU55812"/>
      <c r="AV55812"/>
      <c r="AW55812"/>
      <c r="AX55812"/>
      <c r="AY55812"/>
    </row>
    <row r="55813" spans="1:51" ht="10.15" customHeight="1" x14ac:dyDescent="0.2">
      <c r="A55813"/>
      <c r="B55813"/>
      <c r="C55813"/>
      <c r="D55813"/>
      <c r="E55813"/>
      <c r="F55813"/>
      <c r="G55813" s="67"/>
      <c r="H55813"/>
      <c r="I55813"/>
      <c r="J55813"/>
      <c r="K55813"/>
      <c r="L55813" s="124"/>
      <c r="M55813" s="74"/>
      <c r="N55813" s="77"/>
      <c r="O55813"/>
      <c r="P55813"/>
      <c r="Q55813"/>
      <c r="R55813"/>
      <c r="S55813" s="124"/>
      <c r="T55813" s="124"/>
      <c r="U55813" s="124"/>
      <c r="V55813" s="124"/>
      <c r="W55813" s="124"/>
      <c r="X55813" s="140"/>
      <c r="Y55813" s="96"/>
      <c r="Z55813" s="96"/>
      <c r="AA55813" s="96"/>
      <c r="AB55813" s="96"/>
      <c r="AC55813"/>
      <c r="AD55813" s="124"/>
      <c r="AE55813" s="81"/>
      <c r="AF55813"/>
      <c r="AG55813"/>
      <c r="AH55813"/>
      <c r="AI55813"/>
      <c r="AJ55813" s="77"/>
      <c r="AK55813"/>
      <c r="AL55813"/>
      <c r="AM55813"/>
      <c r="AN55813" s="111"/>
      <c r="AO55813"/>
      <c r="AP55813"/>
      <c r="AQ55813"/>
      <c r="AR55813"/>
      <c r="AS55813"/>
      <c r="AT55813"/>
      <c r="AU55813"/>
      <c r="AV55813"/>
      <c r="AW55813"/>
      <c r="AX55813"/>
      <c r="AY55813"/>
    </row>
    <row r="55814" spans="1:51" ht="10.15" customHeight="1" x14ac:dyDescent="0.2">
      <c r="A55814"/>
      <c r="B55814"/>
      <c r="C55814"/>
      <c r="D55814"/>
      <c r="E55814"/>
      <c r="F55814"/>
      <c r="G55814" s="67"/>
      <c r="H55814"/>
      <c r="I55814"/>
      <c r="J55814"/>
      <c r="K55814"/>
      <c r="L55814" s="124"/>
      <c r="M55814" s="74"/>
      <c r="N55814" s="77"/>
      <c r="O55814"/>
      <c r="P55814"/>
      <c r="Q55814"/>
      <c r="R55814"/>
      <c r="S55814" s="124"/>
      <c r="T55814" s="124"/>
      <c r="U55814" s="124"/>
      <c r="V55814" s="124"/>
      <c r="W55814" s="124"/>
      <c r="X55814" s="140"/>
      <c r="Y55814" s="96"/>
      <c r="Z55814" s="96"/>
      <c r="AA55814" s="96"/>
      <c r="AB55814" s="96"/>
      <c r="AC55814"/>
      <c r="AD55814" s="124"/>
      <c r="AE55814" s="81"/>
      <c r="AF55814"/>
      <c r="AG55814"/>
      <c r="AH55814"/>
      <c r="AI55814"/>
      <c r="AJ55814" s="77"/>
      <c r="AK55814"/>
      <c r="AL55814"/>
      <c r="AM55814"/>
      <c r="AN55814" s="111"/>
      <c r="AO55814"/>
      <c r="AP55814"/>
      <c r="AQ55814"/>
      <c r="AR55814"/>
      <c r="AS55814"/>
      <c r="AT55814"/>
      <c r="AU55814"/>
      <c r="AV55814"/>
      <c r="AW55814"/>
      <c r="AX55814"/>
      <c r="AY55814"/>
    </row>
    <row r="55815" spans="1:51" ht="10.15" customHeight="1" x14ac:dyDescent="0.2">
      <c r="A55815"/>
      <c r="B55815"/>
      <c r="C55815"/>
      <c r="D55815"/>
      <c r="E55815"/>
      <c r="F55815"/>
      <c r="G55815" s="67"/>
      <c r="H55815"/>
      <c r="I55815"/>
      <c r="J55815"/>
      <c r="K55815"/>
      <c r="L55815" s="124"/>
      <c r="M55815" s="74"/>
      <c r="N55815" s="77"/>
      <c r="O55815"/>
      <c r="P55815"/>
      <c r="Q55815"/>
      <c r="R55815"/>
      <c r="S55815" s="124"/>
      <c r="T55815" s="124"/>
      <c r="U55815" s="124"/>
      <c r="V55815" s="124"/>
      <c r="W55815" s="124"/>
      <c r="X55815" s="140"/>
      <c r="Y55815" s="96"/>
      <c r="Z55815" s="96"/>
      <c r="AA55815" s="96"/>
      <c r="AB55815" s="96"/>
      <c r="AC55815"/>
      <c r="AD55815" s="124"/>
      <c r="AE55815" s="81"/>
      <c r="AF55815"/>
      <c r="AG55815"/>
      <c r="AH55815"/>
      <c r="AI55815"/>
      <c r="AJ55815" s="77"/>
      <c r="AK55815"/>
      <c r="AL55815"/>
      <c r="AM55815"/>
      <c r="AN55815" s="111"/>
      <c r="AO55815"/>
      <c r="AP55815"/>
      <c r="AQ55815"/>
      <c r="AR55815"/>
      <c r="AS55815"/>
      <c r="AT55815"/>
      <c r="AU55815"/>
      <c r="AV55815"/>
      <c r="AW55815"/>
      <c r="AX55815"/>
      <c r="AY55815"/>
    </row>
    <row r="55816" spans="1:51" ht="10.15" customHeight="1" x14ac:dyDescent="0.2">
      <c r="A55816"/>
      <c r="B55816"/>
      <c r="C55816"/>
      <c r="D55816"/>
      <c r="E55816"/>
      <c r="F55816"/>
      <c r="G55816" s="67"/>
      <c r="H55816"/>
      <c r="I55816"/>
      <c r="J55816"/>
      <c r="K55816"/>
      <c r="L55816" s="124"/>
      <c r="M55816" s="74"/>
      <c r="N55816" s="77"/>
      <c r="O55816"/>
      <c r="P55816"/>
      <c r="Q55816"/>
      <c r="R55816"/>
      <c r="S55816" s="124"/>
      <c r="T55816" s="124"/>
      <c r="U55816" s="124"/>
      <c r="V55816" s="124"/>
      <c r="W55816" s="124"/>
      <c r="X55816" s="140"/>
      <c r="Y55816" s="96"/>
      <c r="Z55816" s="96"/>
      <c r="AA55816" s="96"/>
      <c r="AB55816" s="96"/>
      <c r="AC55816"/>
      <c r="AD55816" s="124"/>
      <c r="AE55816" s="81"/>
      <c r="AF55816"/>
      <c r="AG55816"/>
      <c r="AH55816"/>
      <c r="AI55816"/>
      <c r="AJ55816" s="77"/>
      <c r="AK55816"/>
      <c r="AL55816"/>
      <c r="AM55816"/>
      <c r="AN55816" s="111"/>
      <c r="AO55816"/>
      <c r="AP55816"/>
      <c r="AQ55816"/>
      <c r="AR55816"/>
      <c r="AS55816"/>
      <c r="AT55816"/>
      <c r="AU55816"/>
      <c r="AV55816"/>
      <c r="AW55816"/>
      <c r="AX55816"/>
      <c r="AY55816"/>
    </row>
    <row r="55817" spans="1:51" ht="10.15" customHeight="1" x14ac:dyDescent="0.2">
      <c r="A55817"/>
      <c r="B55817"/>
      <c r="C55817"/>
      <c r="D55817"/>
      <c r="E55817"/>
      <c r="F55817"/>
      <c r="G55817" s="67"/>
      <c r="H55817"/>
      <c r="I55817"/>
      <c r="J55817"/>
      <c r="K55817"/>
      <c r="L55817" s="124"/>
      <c r="M55817" s="74"/>
      <c r="N55817" s="77"/>
      <c r="O55817"/>
      <c r="P55817"/>
      <c r="Q55817"/>
      <c r="R55817"/>
      <c r="S55817" s="124"/>
      <c r="T55817" s="124"/>
      <c r="U55817" s="124"/>
      <c r="V55817" s="124"/>
      <c r="W55817" s="124"/>
      <c r="X55817" s="140"/>
      <c r="Y55817" s="96"/>
      <c r="Z55817" s="96"/>
      <c r="AA55817" s="96"/>
      <c r="AB55817" s="96"/>
      <c r="AC55817"/>
      <c r="AD55817" s="124"/>
      <c r="AE55817" s="81"/>
      <c r="AF55817"/>
      <c r="AG55817"/>
      <c r="AH55817"/>
      <c r="AI55817"/>
      <c r="AJ55817" s="77"/>
      <c r="AK55817"/>
      <c r="AL55817"/>
      <c r="AM55817"/>
      <c r="AN55817" s="111"/>
      <c r="AO55817"/>
      <c r="AP55817"/>
      <c r="AQ55817"/>
      <c r="AR55817"/>
      <c r="AS55817"/>
      <c r="AT55817"/>
      <c r="AU55817"/>
      <c r="AV55817"/>
      <c r="AW55817"/>
      <c r="AX55817"/>
      <c r="AY55817"/>
    </row>
    <row r="55818" spans="1:51" ht="10.15" customHeight="1" x14ac:dyDescent="0.2">
      <c r="A55818"/>
      <c r="B55818"/>
      <c r="C55818"/>
      <c r="D55818"/>
      <c r="E55818"/>
      <c r="F55818"/>
      <c r="G55818" s="67"/>
      <c r="H55818"/>
      <c r="I55818"/>
      <c r="J55818"/>
      <c r="K55818"/>
      <c r="L55818" s="124"/>
      <c r="M55818" s="74"/>
      <c r="N55818" s="77"/>
      <c r="O55818"/>
      <c r="P55818"/>
      <c r="Q55818"/>
      <c r="R55818"/>
      <c r="S55818" s="124"/>
      <c r="T55818" s="124"/>
      <c r="U55818" s="124"/>
      <c r="V55818" s="124"/>
      <c r="W55818" s="124"/>
      <c r="X55818" s="140"/>
      <c r="Y55818" s="96"/>
      <c r="Z55818" s="96"/>
      <c r="AA55818" s="96"/>
      <c r="AB55818" s="96"/>
      <c r="AC55818"/>
      <c r="AD55818" s="124"/>
      <c r="AE55818" s="81"/>
      <c r="AF55818"/>
      <c r="AG55818"/>
      <c r="AH55818"/>
      <c r="AI55818"/>
      <c r="AJ55818" s="77"/>
      <c r="AK55818"/>
      <c r="AL55818"/>
      <c r="AM55818"/>
      <c r="AN55818" s="111"/>
      <c r="AO55818"/>
      <c r="AP55818"/>
      <c r="AQ55818"/>
      <c r="AR55818"/>
      <c r="AS55818"/>
      <c r="AT55818"/>
      <c r="AU55818"/>
      <c r="AV55818"/>
      <c r="AW55818"/>
      <c r="AX55818"/>
      <c r="AY55818"/>
    </row>
    <row r="55819" spans="1:51" ht="10.15" customHeight="1" x14ac:dyDescent="0.2">
      <c r="A55819"/>
      <c r="B55819"/>
      <c r="C55819"/>
      <c r="D55819"/>
      <c r="E55819"/>
      <c r="F55819"/>
      <c r="G55819" s="67"/>
      <c r="H55819"/>
      <c r="I55819"/>
      <c r="J55819"/>
      <c r="K55819"/>
      <c r="L55819" s="124"/>
      <c r="M55819" s="74"/>
      <c r="N55819" s="77"/>
      <c r="O55819"/>
      <c r="P55819"/>
      <c r="Q55819"/>
      <c r="R55819"/>
      <c r="S55819" s="124"/>
      <c r="T55819" s="124"/>
      <c r="U55819" s="124"/>
      <c r="V55819" s="124"/>
      <c r="W55819" s="124"/>
      <c r="X55819" s="140"/>
      <c r="Y55819" s="96"/>
      <c r="Z55819" s="96"/>
      <c r="AA55819" s="96"/>
      <c r="AB55819" s="96"/>
      <c r="AC55819"/>
      <c r="AD55819" s="124"/>
      <c r="AE55819" s="81"/>
      <c r="AF55819"/>
      <c r="AG55819"/>
      <c r="AH55819"/>
      <c r="AI55819"/>
      <c r="AJ55819" s="77"/>
      <c r="AK55819"/>
      <c r="AL55819"/>
      <c r="AM55819"/>
      <c r="AN55819" s="111"/>
      <c r="AO55819"/>
      <c r="AP55819"/>
      <c r="AQ55819"/>
      <c r="AR55819"/>
      <c r="AS55819"/>
      <c r="AT55819"/>
      <c r="AU55819"/>
      <c r="AV55819"/>
      <c r="AW55819"/>
      <c r="AX55819"/>
      <c r="AY55819"/>
    </row>
    <row r="55820" spans="1:51" ht="10.15" customHeight="1" x14ac:dyDescent="0.2">
      <c r="A55820"/>
      <c r="B55820"/>
      <c r="C55820"/>
      <c r="D55820"/>
      <c r="E55820"/>
      <c r="F55820"/>
      <c r="G55820" s="67"/>
      <c r="H55820"/>
      <c r="I55820"/>
      <c r="J55820"/>
      <c r="K55820"/>
      <c r="L55820" s="124"/>
      <c r="M55820" s="74"/>
      <c r="N55820" s="77"/>
      <c r="O55820"/>
      <c r="P55820"/>
      <c r="Q55820"/>
      <c r="R55820"/>
      <c r="S55820" s="124"/>
      <c r="T55820" s="124"/>
      <c r="U55820" s="124"/>
      <c r="V55820" s="124"/>
      <c r="W55820" s="124"/>
      <c r="X55820" s="140"/>
      <c r="Y55820" s="96"/>
      <c r="Z55820" s="96"/>
      <c r="AA55820" s="96"/>
      <c r="AB55820" s="96"/>
      <c r="AC55820"/>
      <c r="AD55820" s="124"/>
      <c r="AE55820" s="81"/>
      <c r="AF55820"/>
      <c r="AG55820"/>
      <c r="AH55820"/>
      <c r="AI55820"/>
      <c r="AJ55820" s="77"/>
      <c r="AK55820"/>
      <c r="AL55820"/>
      <c r="AM55820"/>
      <c r="AN55820" s="111"/>
      <c r="AO55820"/>
      <c r="AP55820"/>
      <c r="AQ55820"/>
      <c r="AR55820"/>
      <c r="AS55820"/>
      <c r="AT55820"/>
      <c r="AU55820"/>
      <c r="AV55820"/>
      <c r="AW55820"/>
      <c r="AX55820"/>
      <c r="AY55820"/>
    </row>
    <row r="55821" spans="1:51" ht="10.15" customHeight="1" x14ac:dyDescent="0.2">
      <c r="A55821"/>
      <c r="B55821"/>
      <c r="C55821"/>
      <c r="D55821"/>
      <c r="E55821"/>
      <c r="F55821"/>
      <c r="G55821" s="67"/>
      <c r="H55821"/>
      <c r="I55821"/>
      <c r="J55821"/>
      <c r="K55821"/>
      <c r="L55821" s="124"/>
      <c r="M55821" s="74"/>
      <c r="N55821" s="77"/>
      <c r="O55821"/>
      <c r="P55821"/>
      <c r="Q55821"/>
      <c r="R55821"/>
      <c r="S55821" s="124"/>
      <c r="T55821" s="124"/>
      <c r="U55821" s="124"/>
      <c r="V55821" s="124"/>
      <c r="W55821" s="124"/>
      <c r="X55821" s="140"/>
      <c r="Y55821" s="96"/>
      <c r="Z55821" s="96"/>
      <c r="AA55821" s="96"/>
      <c r="AB55821" s="96"/>
      <c r="AC55821"/>
      <c r="AD55821" s="124"/>
      <c r="AE55821" s="81"/>
      <c r="AF55821"/>
      <c r="AG55821"/>
      <c r="AH55821"/>
      <c r="AI55821"/>
      <c r="AJ55821" s="77"/>
      <c r="AK55821"/>
      <c r="AL55821"/>
      <c r="AM55821"/>
      <c r="AN55821" s="111"/>
      <c r="AO55821"/>
      <c r="AP55821"/>
      <c r="AQ55821"/>
      <c r="AR55821"/>
      <c r="AS55821"/>
      <c r="AT55821"/>
      <c r="AU55821"/>
      <c r="AV55821"/>
      <c r="AW55821"/>
      <c r="AX55821"/>
      <c r="AY55821"/>
    </row>
    <row r="55822" spans="1:51" ht="10.15" customHeight="1" x14ac:dyDescent="0.2">
      <c r="A55822"/>
      <c r="B55822"/>
      <c r="C55822"/>
      <c r="D55822"/>
      <c r="E55822"/>
      <c r="F55822"/>
      <c r="G55822" s="67"/>
      <c r="H55822"/>
      <c r="I55822"/>
      <c r="J55822"/>
      <c r="K55822"/>
      <c r="L55822" s="124"/>
      <c r="M55822" s="74"/>
      <c r="N55822" s="77"/>
      <c r="O55822"/>
      <c r="P55822"/>
      <c r="Q55822"/>
      <c r="R55822"/>
      <c r="S55822" s="124"/>
      <c r="T55822" s="124"/>
      <c r="U55822" s="124"/>
      <c r="V55822" s="124"/>
      <c r="W55822" s="124"/>
      <c r="X55822" s="140"/>
      <c r="Y55822" s="96"/>
      <c r="Z55822" s="96"/>
      <c r="AA55822" s="96"/>
      <c r="AB55822" s="96"/>
      <c r="AC55822"/>
      <c r="AD55822" s="124"/>
      <c r="AE55822" s="81"/>
      <c r="AF55822"/>
      <c r="AG55822"/>
      <c r="AH55822"/>
      <c r="AI55822"/>
      <c r="AJ55822" s="77"/>
      <c r="AK55822"/>
      <c r="AL55822"/>
      <c r="AM55822"/>
      <c r="AN55822" s="111"/>
      <c r="AO55822"/>
      <c r="AP55822"/>
      <c r="AQ55822"/>
      <c r="AR55822"/>
      <c r="AS55822"/>
      <c r="AT55822"/>
      <c r="AU55822"/>
      <c r="AV55822"/>
      <c r="AW55822"/>
      <c r="AX55822"/>
      <c r="AY55822"/>
    </row>
    <row r="55823" spans="1:51" ht="10.15" customHeight="1" x14ac:dyDescent="0.2">
      <c r="A55823"/>
      <c r="B55823"/>
      <c r="C55823"/>
      <c r="D55823"/>
      <c r="E55823"/>
      <c r="F55823"/>
      <c r="G55823" s="67"/>
      <c r="H55823"/>
      <c r="I55823"/>
      <c r="J55823"/>
      <c r="K55823"/>
      <c r="L55823" s="124"/>
      <c r="M55823" s="74"/>
      <c r="N55823" s="77"/>
      <c r="O55823"/>
      <c r="P55823"/>
      <c r="Q55823"/>
      <c r="R55823"/>
      <c r="S55823" s="124"/>
      <c r="T55823" s="124"/>
      <c r="U55823" s="124"/>
      <c r="V55823" s="124"/>
      <c r="W55823" s="124"/>
      <c r="X55823" s="140"/>
      <c r="Y55823" s="96"/>
      <c r="Z55823" s="96"/>
      <c r="AA55823" s="96"/>
      <c r="AB55823" s="96"/>
      <c r="AC55823"/>
      <c r="AD55823" s="124"/>
      <c r="AE55823" s="81"/>
      <c r="AF55823"/>
      <c r="AG55823"/>
      <c r="AH55823"/>
      <c r="AI55823"/>
      <c r="AJ55823" s="77"/>
      <c r="AK55823"/>
      <c r="AL55823"/>
      <c r="AM55823"/>
      <c r="AN55823" s="111"/>
      <c r="AO55823"/>
      <c r="AP55823"/>
      <c r="AQ55823"/>
      <c r="AR55823"/>
      <c r="AS55823"/>
      <c r="AT55823"/>
      <c r="AU55823"/>
      <c r="AV55823"/>
      <c r="AW55823"/>
      <c r="AX55823"/>
      <c r="AY55823"/>
    </row>
    <row r="55824" spans="1:51" ht="10.15" customHeight="1" x14ac:dyDescent="0.2">
      <c r="A55824"/>
      <c r="B55824"/>
      <c r="C55824"/>
      <c r="D55824"/>
      <c r="E55824"/>
      <c r="F55824"/>
      <c r="G55824" s="67"/>
      <c r="H55824"/>
      <c r="I55824"/>
      <c r="J55824"/>
      <c r="K55824"/>
      <c r="L55824" s="124"/>
      <c r="M55824" s="74"/>
      <c r="N55824" s="77"/>
      <c r="O55824"/>
      <c r="P55824"/>
      <c r="Q55824"/>
      <c r="R55824"/>
      <c r="S55824" s="124"/>
      <c r="T55824" s="124"/>
      <c r="U55824" s="124"/>
      <c r="V55824" s="124"/>
      <c r="W55824" s="124"/>
      <c r="X55824" s="140"/>
      <c r="Y55824" s="96"/>
      <c r="Z55824" s="96"/>
      <c r="AA55824" s="96"/>
      <c r="AB55824" s="96"/>
      <c r="AC55824"/>
      <c r="AD55824" s="124"/>
      <c r="AE55824" s="81"/>
      <c r="AF55824"/>
      <c r="AG55824"/>
      <c r="AH55824"/>
      <c r="AI55824"/>
      <c r="AJ55824" s="77"/>
      <c r="AK55824"/>
      <c r="AL55824"/>
      <c r="AM55824"/>
      <c r="AN55824" s="111"/>
      <c r="AO55824"/>
      <c r="AP55824"/>
      <c r="AQ55824"/>
      <c r="AR55824"/>
      <c r="AS55824"/>
      <c r="AT55824"/>
      <c r="AU55824"/>
      <c r="AV55824"/>
      <c r="AW55824"/>
      <c r="AX55824"/>
      <c r="AY55824"/>
    </row>
    <row r="55825" spans="1:51" ht="10.15" customHeight="1" x14ac:dyDescent="0.2">
      <c r="A55825"/>
      <c r="B55825"/>
      <c r="C55825"/>
      <c r="D55825"/>
      <c r="E55825"/>
      <c r="F55825"/>
      <c r="G55825" s="67"/>
      <c r="H55825"/>
      <c r="I55825"/>
      <c r="J55825"/>
      <c r="K55825"/>
      <c r="L55825" s="124"/>
      <c r="M55825" s="74"/>
      <c r="N55825" s="77"/>
      <c r="O55825"/>
      <c r="P55825"/>
      <c r="Q55825"/>
      <c r="R55825"/>
      <c r="S55825" s="124"/>
      <c r="T55825" s="124"/>
      <c r="U55825" s="124"/>
      <c r="V55825" s="124"/>
      <c r="W55825" s="124"/>
      <c r="X55825" s="140"/>
      <c r="Y55825" s="96"/>
      <c r="Z55825" s="96"/>
      <c r="AA55825" s="96"/>
      <c r="AB55825" s="96"/>
      <c r="AC55825"/>
      <c r="AD55825" s="124"/>
      <c r="AE55825" s="81"/>
      <c r="AF55825"/>
      <c r="AG55825"/>
      <c r="AH55825"/>
      <c r="AI55825"/>
      <c r="AJ55825" s="77"/>
      <c r="AK55825"/>
      <c r="AL55825"/>
      <c r="AM55825"/>
      <c r="AN55825" s="111"/>
      <c r="AO55825"/>
      <c r="AP55825"/>
      <c r="AQ55825"/>
      <c r="AR55825"/>
      <c r="AS55825"/>
      <c r="AT55825"/>
      <c r="AU55825"/>
      <c r="AV55825"/>
      <c r="AW55825"/>
      <c r="AX55825"/>
      <c r="AY55825"/>
    </row>
    <row r="55826" spans="1:51" ht="10.15" customHeight="1" x14ac:dyDescent="0.2">
      <c r="A55826"/>
      <c r="B55826"/>
      <c r="C55826"/>
      <c r="D55826"/>
      <c r="E55826"/>
      <c r="F55826"/>
      <c r="G55826" s="67"/>
      <c r="H55826"/>
      <c r="I55826"/>
      <c r="J55826"/>
      <c r="K55826"/>
      <c r="L55826" s="124"/>
      <c r="M55826" s="74"/>
      <c r="N55826" s="77"/>
      <c r="O55826"/>
      <c r="P55826"/>
      <c r="Q55826"/>
      <c r="R55826"/>
      <c r="S55826" s="124"/>
      <c r="T55826" s="124"/>
      <c r="U55826" s="124"/>
      <c r="V55826" s="124"/>
      <c r="W55826" s="124"/>
      <c r="X55826" s="140"/>
      <c r="Y55826" s="96"/>
      <c r="Z55826" s="96"/>
      <c r="AA55826" s="96"/>
      <c r="AB55826" s="96"/>
      <c r="AC55826"/>
      <c r="AD55826" s="124"/>
      <c r="AE55826" s="81"/>
      <c r="AF55826"/>
      <c r="AG55826"/>
      <c r="AH55826"/>
      <c r="AI55826"/>
      <c r="AJ55826" s="77"/>
      <c r="AK55826"/>
      <c r="AL55826"/>
      <c r="AM55826"/>
      <c r="AN55826" s="111"/>
      <c r="AO55826"/>
      <c r="AP55826"/>
      <c r="AQ55826"/>
      <c r="AR55826"/>
      <c r="AS55826"/>
      <c r="AT55826"/>
      <c r="AU55826"/>
      <c r="AV55826"/>
      <c r="AW55826"/>
      <c r="AX55826"/>
      <c r="AY55826"/>
    </row>
    <row r="55827" spans="1:51" ht="10.15" customHeight="1" x14ac:dyDescent="0.2">
      <c r="A55827"/>
      <c r="B55827"/>
      <c r="C55827"/>
      <c r="D55827"/>
      <c r="E55827"/>
      <c r="F55827"/>
      <c r="G55827" s="67"/>
      <c r="H55827"/>
      <c r="I55827"/>
      <c r="J55827"/>
      <c r="K55827"/>
      <c r="L55827" s="124"/>
      <c r="M55827" s="74"/>
      <c r="N55827" s="77"/>
      <c r="O55827"/>
      <c r="P55827"/>
      <c r="Q55827"/>
      <c r="R55827"/>
      <c r="S55827" s="124"/>
      <c r="T55827" s="124"/>
      <c r="U55827" s="124"/>
      <c r="V55827" s="124"/>
      <c r="W55827" s="124"/>
      <c r="X55827" s="140"/>
      <c r="Y55827" s="96"/>
      <c r="Z55827" s="96"/>
      <c r="AA55827" s="96"/>
      <c r="AB55827" s="96"/>
      <c r="AC55827"/>
      <c r="AD55827" s="124"/>
      <c r="AE55827" s="81"/>
      <c r="AF55827"/>
      <c r="AG55827"/>
      <c r="AH55827"/>
      <c r="AI55827"/>
      <c r="AJ55827" s="77"/>
      <c r="AK55827"/>
      <c r="AL55827"/>
      <c r="AM55827"/>
      <c r="AN55827" s="111"/>
      <c r="AO55827"/>
      <c r="AP55827"/>
      <c r="AQ55827"/>
      <c r="AR55827"/>
      <c r="AS55827"/>
      <c r="AT55827"/>
      <c r="AU55827"/>
      <c r="AV55827"/>
      <c r="AW55827"/>
      <c r="AX55827"/>
      <c r="AY55827"/>
    </row>
    <row r="55828" spans="1:51" ht="10.15" customHeight="1" x14ac:dyDescent="0.2">
      <c r="A55828"/>
      <c r="B55828"/>
      <c r="C55828"/>
      <c r="D55828"/>
      <c r="E55828"/>
      <c r="F55828"/>
      <c r="G55828" s="67"/>
      <c r="H55828"/>
      <c r="I55828"/>
      <c r="J55828"/>
      <c r="K55828"/>
      <c r="L55828" s="124"/>
      <c r="M55828" s="74"/>
      <c r="N55828" s="77"/>
      <c r="O55828"/>
      <c r="P55828"/>
      <c r="Q55828"/>
      <c r="R55828"/>
      <c r="S55828" s="124"/>
      <c r="T55828" s="124"/>
      <c r="U55828" s="124"/>
      <c r="V55828" s="124"/>
      <c r="W55828" s="124"/>
      <c r="X55828" s="140"/>
      <c r="Y55828" s="96"/>
      <c r="Z55828" s="96"/>
      <c r="AA55828" s="96"/>
      <c r="AB55828" s="96"/>
      <c r="AC55828"/>
      <c r="AD55828" s="124"/>
      <c r="AE55828" s="81"/>
      <c r="AF55828"/>
      <c r="AG55828"/>
      <c r="AH55828"/>
      <c r="AI55828"/>
      <c r="AJ55828" s="77"/>
      <c r="AK55828"/>
      <c r="AL55828"/>
      <c r="AM55828"/>
      <c r="AN55828" s="111"/>
      <c r="AO55828"/>
      <c r="AP55828"/>
      <c r="AQ55828"/>
      <c r="AR55828"/>
      <c r="AS55828"/>
      <c r="AT55828"/>
      <c r="AU55828"/>
      <c r="AV55828"/>
      <c r="AW55828"/>
      <c r="AX55828"/>
      <c r="AY55828"/>
    </row>
    <row r="55829" spans="1:51" ht="10.15" customHeight="1" x14ac:dyDescent="0.2">
      <c r="A55829"/>
      <c r="B55829"/>
      <c r="C55829"/>
      <c r="D55829"/>
      <c r="E55829"/>
      <c r="F55829"/>
      <c r="G55829" s="67"/>
      <c r="H55829"/>
      <c r="I55829"/>
      <c r="J55829"/>
      <c r="K55829"/>
      <c r="L55829" s="124"/>
      <c r="M55829" s="74"/>
      <c r="N55829" s="77"/>
      <c r="O55829"/>
      <c r="P55829"/>
      <c r="Q55829"/>
      <c r="R55829"/>
      <c r="S55829" s="124"/>
      <c r="T55829" s="124"/>
      <c r="U55829" s="124"/>
      <c r="V55829" s="124"/>
      <c r="W55829" s="124"/>
      <c r="X55829" s="140"/>
      <c r="Y55829" s="96"/>
      <c r="Z55829" s="96"/>
      <c r="AA55829" s="96"/>
      <c r="AB55829" s="96"/>
      <c r="AC55829"/>
      <c r="AD55829" s="124"/>
      <c r="AE55829" s="81"/>
      <c r="AF55829"/>
      <c r="AG55829"/>
      <c r="AH55829"/>
      <c r="AI55829"/>
      <c r="AJ55829" s="77"/>
      <c r="AK55829"/>
      <c r="AL55829"/>
      <c r="AM55829"/>
      <c r="AN55829" s="111"/>
      <c r="AO55829"/>
      <c r="AP55829"/>
      <c r="AQ55829"/>
      <c r="AR55829"/>
      <c r="AS55829"/>
      <c r="AT55829"/>
      <c r="AU55829"/>
      <c r="AV55829"/>
      <c r="AW55829"/>
      <c r="AX55829"/>
      <c r="AY55829"/>
    </row>
    <row r="55830" spans="1:51" ht="10.15" customHeight="1" x14ac:dyDescent="0.2">
      <c r="A55830"/>
      <c r="B55830"/>
      <c r="C55830"/>
      <c r="D55830"/>
      <c r="E55830"/>
      <c r="F55830"/>
      <c r="G55830" s="67"/>
      <c r="H55830"/>
      <c r="I55830"/>
      <c r="J55830"/>
      <c r="K55830"/>
      <c r="L55830" s="124"/>
      <c r="M55830" s="74"/>
      <c r="N55830" s="77"/>
      <c r="O55830"/>
      <c r="P55830"/>
      <c r="Q55830"/>
      <c r="R55830"/>
      <c r="S55830" s="124"/>
      <c r="T55830" s="124"/>
      <c r="U55830" s="124"/>
      <c r="V55830" s="124"/>
      <c r="W55830" s="124"/>
      <c r="X55830" s="140"/>
      <c r="Y55830" s="96"/>
      <c r="Z55830" s="96"/>
      <c r="AA55830" s="96"/>
      <c r="AB55830" s="96"/>
      <c r="AC55830"/>
      <c r="AD55830" s="124"/>
      <c r="AE55830" s="81"/>
      <c r="AF55830"/>
      <c r="AG55830"/>
      <c r="AH55830"/>
      <c r="AI55830"/>
      <c r="AJ55830" s="77"/>
      <c r="AK55830"/>
      <c r="AL55830"/>
      <c r="AM55830"/>
      <c r="AN55830" s="111"/>
      <c r="AO55830"/>
      <c r="AP55830"/>
      <c r="AQ55830"/>
      <c r="AR55830"/>
      <c r="AS55830"/>
      <c r="AT55830"/>
      <c r="AU55830"/>
      <c r="AV55830"/>
      <c r="AW55830"/>
      <c r="AX55830"/>
      <c r="AY55830"/>
    </row>
    <row r="55831" spans="1:51" ht="10.15" customHeight="1" x14ac:dyDescent="0.2">
      <c r="A55831"/>
      <c r="B55831"/>
      <c r="C55831"/>
      <c r="D55831"/>
      <c r="E55831"/>
      <c r="F55831"/>
      <c r="G55831" s="67"/>
      <c r="H55831"/>
      <c r="I55831"/>
      <c r="J55831"/>
      <c r="K55831"/>
      <c r="L55831" s="124"/>
      <c r="M55831" s="74"/>
      <c r="N55831" s="77"/>
      <c r="O55831"/>
      <c r="P55831"/>
      <c r="Q55831"/>
      <c r="R55831"/>
      <c r="S55831" s="124"/>
      <c r="T55831" s="124"/>
      <c r="U55831" s="124"/>
      <c r="V55831" s="124"/>
      <c r="W55831" s="124"/>
      <c r="X55831" s="140"/>
      <c r="Y55831" s="96"/>
      <c r="Z55831" s="96"/>
      <c r="AA55831" s="96"/>
      <c r="AB55831" s="96"/>
      <c r="AC55831"/>
      <c r="AD55831" s="124"/>
      <c r="AE55831" s="81"/>
      <c r="AF55831"/>
      <c r="AG55831"/>
      <c r="AH55831"/>
      <c r="AI55831"/>
      <c r="AJ55831" s="77"/>
      <c r="AK55831"/>
      <c r="AL55831"/>
      <c r="AM55831"/>
      <c r="AN55831" s="111"/>
      <c r="AO55831"/>
      <c r="AP55831"/>
      <c r="AQ55831"/>
      <c r="AR55831"/>
      <c r="AS55831"/>
      <c r="AT55831"/>
      <c r="AU55831"/>
      <c r="AV55831"/>
      <c r="AW55831"/>
      <c r="AX55831"/>
      <c r="AY55831"/>
    </row>
    <row r="55832" spans="1:51" ht="10.15" customHeight="1" x14ac:dyDescent="0.2">
      <c r="A55832"/>
      <c r="B55832"/>
      <c r="C55832"/>
      <c r="D55832"/>
      <c r="E55832"/>
      <c r="F55832"/>
      <c r="G55832" s="67"/>
      <c r="H55832"/>
      <c r="I55832"/>
      <c r="J55832"/>
      <c r="K55832"/>
      <c r="L55832" s="124"/>
      <c r="M55832" s="74"/>
      <c r="N55832" s="77"/>
      <c r="O55832"/>
      <c r="P55832"/>
      <c r="Q55832"/>
      <c r="R55832"/>
      <c r="S55832" s="124"/>
      <c r="T55832" s="124"/>
      <c r="U55832" s="124"/>
      <c r="V55832" s="124"/>
      <c r="W55832" s="124"/>
      <c r="X55832" s="140"/>
      <c r="Y55832" s="96"/>
      <c r="Z55832" s="96"/>
      <c r="AA55832" s="96"/>
      <c r="AB55832" s="96"/>
      <c r="AC55832"/>
      <c r="AD55832" s="124"/>
      <c r="AE55832" s="81"/>
      <c r="AF55832"/>
      <c r="AG55832"/>
      <c r="AH55832"/>
      <c r="AI55832"/>
      <c r="AJ55832" s="77"/>
      <c r="AK55832"/>
      <c r="AL55832"/>
      <c r="AM55832"/>
      <c r="AN55832" s="111"/>
      <c r="AO55832"/>
      <c r="AP55832"/>
      <c r="AQ55832"/>
      <c r="AR55832"/>
      <c r="AS55832"/>
      <c r="AT55832"/>
      <c r="AU55832"/>
      <c r="AV55832"/>
      <c r="AW55832"/>
      <c r="AX55832"/>
      <c r="AY55832"/>
    </row>
    <row r="55833" spans="1:51" ht="10.15" customHeight="1" x14ac:dyDescent="0.2">
      <c r="A55833"/>
      <c r="B55833"/>
      <c r="C55833"/>
      <c r="D55833"/>
      <c r="E55833"/>
      <c r="F55833"/>
      <c r="G55833" s="67"/>
      <c r="H55833"/>
      <c r="I55833"/>
      <c r="J55833"/>
      <c r="K55833"/>
      <c r="L55833" s="124"/>
      <c r="M55833" s="74"/>
      <c r="N55833" s="77"/>
      <c r="O55833"/>
      <c r="P55833"/>
      <c r="Q55833"/>
      <c r="R55833"/>
      <c r="S55833" s="124"/>
      <c r="T55833" s="124"/>
      <c r="U55833" s="124"/>
      <c r="V55833" s="124"/>
      <c r="W55833" s="124"/>
      <c r="X55833" s="140"/>
      <c r="Y55833" s="96"/>
      <c r="Z55833" s="96"/>
      <c r="AA55833" s="96"/>
      <c r="AB55833" s="96"/>
      <c r="AC55833"/>
      <c r="AD55833" s="124"/>
      <c r="AE55833" s="81"/>
      <c r="AF55833"/>
      <c r="AG55833"/>
      <c r="AH55833"/>
      <c r="AI55833"/>
      <c r="AJ55833" s="77"/>
      <c r="AK55833"/>
      <c r="AL55833"/>
      <c r="AM55833"/>
      <c r="AN55833" s="111"/>
      <c r="AO55833"/>
      <c r="AP55833"/>
      <c r="AQ55833"/>
      <c r="AR55833"/>
      <c r="AS55833"/>
      <c r="AT55833"/>
      <c r="AU55833"/>
      <c r="AV55833"/>
      <c r="AW55833"/>
      <c r="AX55833"/>
      <c r="AY55833"/>
    </row>
    <row r="55834" spans="1:51" ht="10.15" customHeight="1" x14ac:dyDescent="0.2">
      <c r="A55834"/>
      <c r="B55834"/>
      <c r="C55834"/>
      <c r="D55834"/>
      <c r="E55834"/>
      <c r="F55834"/>
      <c r="G55834" s="67"/>
      <c r="H55834"/>
      <c r="I55834"/>
      <c r="J55834"/>
      <c r="K55834"/>
      <c r="L55834" s="124"/>
      <c r="M55834" s="74"/>
      <c r="N55834" s="77"/>
      <c r="O55834"/>
      <c r="P55834"/>
      <c r="Q55834"/>
      <c r="R55834"/>
      <c r="S55834" s="124"/>
      <c r="T55834" s="124"/>
      <c r="U55834" s="124"/>
      <c r="V55834" s="124"/>
      <c r="W55834" s="124"/>
      <c r="X55834" s="140"/>
      <c r="Y55834" s="96"/>
      <c r="Z55834" s="96"/>
      <c r="AA55834" s="96"/>
      <c r="AB55834" s="96"/>
      <c r="AC55834"/>
      <c r="AD55834" s="124"/>
      <c r="AE55834" s="81"/>
      <c r="AF55834"/>
      <c r="AG55834"/>
      <c r="AH55834"/>
      <c r="AI55834"/>
      <c r="AJ55834" s="77"/>
      <c r="AK55834"/>
      <c r="AL55834"/>
      <c r="AM55834"/>
      <c r="AN55834" s="111"/>
      <c r="AO55834"/>
      <c r="AP55834"/>
      <c r="AQ55834"/>
      <c r="AR55834"/>
      <c r="AS55834"/>
      <c r="AT55834"/>
      <c r="AU55834"/>
      <c r="AV55834"/>
      <c r="AW55834"/>
      <c r="AX55834"/>
      <c r="AY55834"/>
    </row>
    <row r="55835" spans="1:51" ht="10.15" customHeight="1" x14ac:dyDescent="0.2">
      <c r="A55835"/>
      <c r="B55835"/>
      <c r="C55835"/>
      <c r="D55835"/>
      <c r="E55835"/>
      <c r="F55835"/>
      <c r="G55835" s="67"/>
      <c r="H55835"/>
      <c r="I55835"/>
      <c r="J55835"/>
      <c r="K55835"/>
      <c r="L55835" s="124"/>
      <c r="M55835" s="74"/>
      <c r="N55835" s="77"/>
      <c r="O55835"/>
      <c r="P55835"/>
      <c r="Q55835"/>
      <c r="R55835"/>
      <c r="S55835" s="124"/>
      <c r="T55835" s="124"/>
      <c r="U55835" s="124"/>
      <c r="V55835" s="124"/>
      <c r="W55835" s="124"/>
      <c r="X55835" s="140"/>
      <c r="Y55835" s="96"/>
      <c r="Z55835" s="96"/>
      <c r="AA55835" s="96"/>
      <c r="AB55835" s="96"/>
      <c r="AC55835"/>
      <c r="AD55835" s="124"/>
      <c r="AE55835" s="81"/>
      <c r="AF55835"/>
      <c r="AG55835"/>
      <c r="AH55835"/>
      <c r="AI55835"/>
      <c r="AJ55835" s="77"/>
      <c r="AK55835"/>
      <c r="AL55835"/>
      <c r="AM55835"/>
      <c r="AN55835" s="111"/>
      <c r="AO55835"/>
      <c r="AP55835"/>
      <c r="AQ55835"/>
      <c r="AR55835"/>
      <c r="AS55835"/>
      <c r="AT55835"/>
      <c r="AU55835"/>
      <c r="AV55835"/>
      <c r="AW55835"/>
      <c r="AX55835"/>
      <c r="AY55835"/>
    </row>
    <row r="55836" spans="1:51" ht="10.15" customHeight="1" x14ac:dyDescent="0.2">
      <c r="A55836"/>
      <c r="B55836"/>
      <c r="C55836"/>
      <c r="D55836"/>
      <c r="E55836"/>
      <c r="F55836"/>
      <c r="G55836" s="67"/>
      <c r="H55836"/>
      <c r="I55836"/>
      <c r="J55836"/>
      <c r="K55836"/>
      <c r="L55836" s="124"/>
      <c r="M55836" s="74"/>
      <c r="N55836" s="77"/>
      <c r="O55836"/>
      <c r="P55836"/>
      <c r="Q55836"/>
      <c r="R55836"/>
      <c r="S55836" s="124"/>
      <c r="T55836" s="124"/>
      <c r="U55836" s="124"/>
      <c r="V55836" s="124"/>
      <c r="W55836" s="124"/>
      <c r="X55836" s="140"/>
      <c r="Y55836" s="96"/>
      <c r="Z55836" s="96"/>
      <c r="AA55836" s="96"/>
      <c r="AB55836" s="96"/>
      <c r="AC55836"/>
      <c r="AD55836" s="124"/>
      <c r="AE55836" s="81"/>
      <c r="AF55836"/>
      <c r="AG55836"/>
      <c r="AH55836"/>
      <c r="AI55836"/>
      <c r="AJ55836" s="77"/>
      <c r="AK55836"/>
      <c r="AL55836"/>
      <c r="AM55836"/>
      <c r="AN55836" s="111"/>
      <c r="AO55836"/>
      <c r="AP55836"/>
      <c r="AQ55836"/>
      <c r="AR55836"/>
      <c r="AS55836"/>
      <c r="AT55836"/>
      <c r="AU55836"/>
      <c r="AV55836"/>
      <c r="AW55836"/>
      <c r="AX55836"/>
      <c r="AY55836"/>
    </row>
    <row r="55837" spans="1:51" ht="10.15" customHeight="1" x14ac:dyDescent="0.2">
      <c r="A55837"/>
      <c r="B55837"/>
      <c r="C55837"/>
      <c r="D55837"/>
      <c r="E55837"/>
      <c r="F55837"/>
      <c r="G55837" s="67"/>
      <c r="H55837"/>
      <c r="I55837"/>
      <c r="J55837"/>
      <c r="K55837"/>
      <c r="L55837" s="124"/>
      <c r="M55837" s="74"/>
      <c r="N55837" s="77"/>
      <c r="O55837"/>
      <c r="P55837"/>
      <c r="Q55837"/>
      <c r="R55837"/>
      <c r="S55837" s="124"/>
      <c r="T55837" s="124"/>
      <c r="U55837" s="124"/>
      <c r="V55837" s="124"/>
      <c r="W55837" s="124"/>
      <c r="X55837" s="140"/>
      <c r="Y55837" s="96"/>
      <c r="Z55837" s="96"/>
      <c r="AA55837" s="96"/>
      <c r="AB55837" s="96"/>
      <c r="AC55837"/>
      <c r="AD55837" s="124"/>
      <c r="AE55837" s="81"/>
      <c r="AF55837"/>
      <c r="AG55837"/>
      <c r="AH55837"/>
      <c r="AI55837"/>
      <c r="AJ55837" s="77"/>
      <c r="AK55837"/>
      <c r="AL55837"/>
      <c r="AM55837"/>
      <c r="AN55837" s="111"/>
      <c r="AO55837"/>
      <c r="AP55837"/>
      <c r="AQ55837"/>
      <c r="AR55837"/>
      <c r="AS55837"/>
      <c r="AT55837"/>
      <c r="AU55837"/>
      <c r="AV55837"/>
      <c r="AW55837"/>
      <c r="AX55837"/>
      <c r="AY55837"/>
    </row>
    <row r="55838" spans="1:51" ht="10.15" customHeight="1" x14ac:dyDescent="0.2">
      <c r="A55838"/>
      <c r="B55838"/>
      <c r="C55838"/>
      <c r="D55838"/>
      <c r="E55838"/>
      <c r="F55838"/>
      <c r="G55838" s="67"/>
      <c r="H55838"/>
      <c r="I55838"/>
      <c r="J55838"/>
      <c r="K55838"/>
      <c r="L55838" s="124"/>
      <c r="M55838" s="74"/>
      <c r="N55838" s="77"/>
      <c r="O55838"/>
      <c r="P55838"/>
      <c r="Q55838"/>
      <c r="R55838"/>
      <c r="S55838" s="124"/>
      <c r="T55838" s="124"/>
      <c r="U55838" s="124"/>
      <c r="V55838" s="124"/>
      <c r="W55838" s="124"/>
      <c r="X55838" s="140"/>
      <c r="Y55838" s="96"/>
      <c r="Z55838" s="96"/>
      <c r="AA55838" s="96"/>
      <c r="AB55838" s="96"/>
      <c r="AC55838"/>
      <c r="AD55838" s="124"/>
      <c r="AE55838" s="81"/>
      <c r="AF55838"/>
      <c r="AG55838"/>
      <c r="AH55838"/>
      <c r="AI55838"/>
      <c r="AJ55838" s="77"/>
      <c r="AK55838"/>
      <c r="AL55838"/>
      <c r="AM55838"/>
      <c r="AN55838" s="111"/>
      <c r="AO55838"/>
      <c r="AP55838"/>
      <c r="AQ55838"/>
      <c r="AR55838"/>
      <c r="AS55838"/>
      <c r="AT55838"/>
      <c r="AU55838"/>
      <c r="AV55838"/>
      <c r="AW55838"/>
      <c r="AX55838"/>
      <c r="AY55838"/>
    </row>
    <row r="55839" spans="1:51" ht="10.15" customHeight="1" x14ac:dyDescent="0.2">
      <c r="A55839"/>
      <c r="B55839"/>
      <c r="C55839"/>
      <c r="D55839"/>
      <c r="E55839"/>
      <c r="F55839"/>
      <c r="G55839" s="67"/>
      <c r="H55839"/>
      <c r="I55839"/>
      <c r="J55839"/>
      <c r="K55839"/>
      <c r="L55839" s="124"/>
      <c r="M55839" s="74"/>
      <c r="N55839" s="77"/>
      <c r="O55839"/>
      <c r="P55839"/>
      <c r="Q55839"/>
      <c r="R55839"/>
      <c r="S55839" s="124"/>
      <c r="T55839" s="124"/>
      <c r="U55839" s="124"/>
      <c r="V55839" s="124"/>
      <c r="W55839" s="124"/>
      <c r="X55839" s="140"/>
      <c r="Y55839" s="96"/>
      <c r="Z55839" s="96"/>
      <c r="AA55839" s="96"/>
      <c r="AB55839" s="96"/>
      <c r="AC55839"/>
      <c r="AD55839" s="124"/>
      <c r="AE55839" s="81"/>
      <c r="AF55839"/>
      <c r="AG55839"/>
      <c r="AH55839"/>
      <c r="AI55839"/>
      <c r="AJ55839" s="77"/>
      <c r="AK55839"/>
      <c r="AL55839"/>
      <c r="AM55839"/>
      <c r="AN55839" s="111"/>
      <c r="AO55839"/>
      <c r="AP55839"/>
      <c r="AQ55839"/>
      <c r="AR55839"/>
      <c r="AS55839"/>
      <c r="AT55839"/>
      <c r="AU55839"/>
      <c r="AV55839"/>
      <c r="AW55839"/>
      <c r="AX55839"/>
      <c r="AY55839"/>
    </row>
    <row r="55840" spans="1:51" ht="10.15" customHeight="1" x14ac:dyDescent="0.2">
      <c r="A55840"/>
      <c r="B55840"/>
      <c r="C55840"/>
      <c r="D55840"/>
      <c r="E55840"/>
      <c r="F55840"/>
      <c r="G55840" s="67"/>
      <c r="H55840"/>
      <c r="I55840"/>
      <c r="J55840"/>
      <c r="K55840"/>
      <c r="L55840" s="124"/>
      <c r="M55840" s="74"/>
      <c r="N55840" s="77"/>
      <c r="O55840"/>
      <c r="P55840"/>
      <c r="Q55840"/>
      <c r="R55840"/>
      <c r="S55840" s="124"/>
      <c r="T55840" s="124"/>
      <c r="U55840" s="124"/>
      <c r="V55840" s="124"/>
      <c r="W55840" s="124"/>
      <c r="X55840" s="140"/>
      <c r="Y55840" s="96"/>
      <c r="Z55840" s="96"/>
      <c r="AA55840" s="96"/>
      <c r="AB55840" s="96"/>
      <c r="AC55840"/>
      <c r="AD55840" s="124"/>
      <c r="AE55840" s="81"/>
      <c r="AF55840"/>
      <c r="AG55840"/>
      <c r="AH55840"/>
      <c r="AI55840"/>
      <c r="AJ55840" s="77"/>
      <c r="AK55840"/>
      <c r="AL55840"/>
      <c r="AM55840"/>
      <c r="AN55840" s="111"/>
      <c r="AO55840"/>
      <c r="AP55840"/>
      <c r="AQ55840"/>
      <c r="AR55840"/>
      <c r="AS55840"/>
      <c r="AT55840"/>
      <c r="AU55840"/>
      <c r="AV55840"/>
      <c r="AW55840"/>
      <c r="AX55840"/>
      <c r="AY55840"/>
    </row>
    <row r="55841" spans="1:51" ht="10.15" customHeight="1" x14ac:dyDescent="0.2">
      <c r="A55841"/>
      <c r="B55841"/>
      <c r="C55841"/>
      <c r="D55841"/>
      <c r="E55841"/>
      <c r="F55841"/>
      <c r="G55841" s="67"/>
      <c r="H55841"/>
      <c r="I55841"/>
      <c r="J55841"/>
      <c r="K55841"/>
      <c r="L55841" s="124"/>
      <c r="M55841" s="74"/>
      <c r="N55841" s="77"/>
      <c r="O55841"/>
      <c r="P55841"/>
      <c r="Q55841"/>
      <c r="R55841"/>
      <c r="S55841" s="124"/>
      <c r="T55841" s="124"/>
      <c r="U55841" s="124"/>
      <c r="V55841" s="124"/>
      <c r="W55841" s="124"/>
      <c r="X55841" s="140"/>
      <c r="Y55841" s="96"/>
      <c r="Z55841" s="96"/>
      <c r="AA55841" s="96"/>
      <c r="AB55841" s="96"/>
      <c r="AC55841"/>
      <c r="AD55841" s="124"/>
      <c r="AE55841" s="81"/>
      <c r="AF55841"/>
      <c r="AG55841"/>
      <c r="AH55841"/>
      <c r="AI55841"/>
      <c r="AJ55841" s="77"/>
      <c r="AK55841"/>
      <c r="AL55841"/>
      <c r="AM55841"/>
      <c r="AN55841" s="111"/>
      <c r="AO55841"/>
      <c r="AP55841"/>
      <c r="AQ55841"/>
      <c r="AR55841"/>
      <c r="AS55841"/>
      <c r="AT55841"/>
      <c r="AU55841"/>
      <c r="AV55841"/>
      <c r="AW55841"/>
      <c r="AX55841"/>
      <c r="AY55841"/>
    </row>
    <row r="55842" spans="1:51" ht="10.15" customHeight="1" x14ac:dyDescent="0.2">
      <c r="A55842"/>
      <c r="B55842"/>
      <c r="C55842"/>
      <c r="D55842"/>
      <c r="E55842"/>
      <c r="F55842"/>
      <c r="G55842" s="67"/>
      <c r="H55842"/>
      <c r="I55842"/>
      <c r="J55842"/>
      <c r="K55842"/>
      <c r="L55842" s="124"/>
      <c r="M55842" s="74"/>
      <c r="N55842" s="77"/>
      <c r="O55842"/>
      <c r="P55842"/>
      <c r="Q55842"/>
      <c r="R55842"/>
      <c r="S55842" s="124"/>
      <c r="T55842" s="124"/>
      <c r="U55842" s="124"/>
      <c r="V55842" s="124"/>
      <c r="W55842" s="124"/>
      <c r="X55842" s="140"/>
      <c r="Y55842" s="96"/>
      <c r="Z55842" s="96"/>
      <c r="AA55842" s="96"/>
      <c r="AB55842" s="96"/>
      <c r="AC55842"/>
      <c r="AD55842" s="124"/>
      <c r="AE55842" s="81"/>
      <c r="AF55842"/>
      <c r="AG55842"/>
      <c r="AH55842"/>
      <c r="AI55842"/>
      <c r="AJ55842" s="77"/>
      <c r="AK55842"/>
      <c r="AL55842"/>
      <c r="AM55842"/>
      <c r="AN55842" s="111"/>
      <c r="AO55842"/>
      <c r="AP55842"/>
      <c r="AQ55842"/>
      <c r="AR55842"/>
      <c r="AS55842"/>
      <c r="AT55842"/>
      <c r="AU55842"/>
      <c r="AV55842"/>
      <c r="AW55842"/>
      <c r="AX55842"/>
      <c r="AY55842"/>
    </row>
    <row r="55843" spans="1:51" ht="10.15" customHeight="1" x14ac:dyDescent="0.2">
      <c r="A55843"/>
      <c r="B55843"/>
      <c r="C55843"/>
      <c r="D55843"/>
      <c r="E55843"/>
      <c r="F55843"/>
      <c r="G55843" s="67"/>
      <c r="H55843"/>
      <c r="I55843"/>
      <c r="J55843"/>
      <c r="K55843"/>
      <c r="L55843" s="124"/>
      <c r="M55843" s="74"/>
      <c r="N55843" s="77"/>
      <c r="O55843"/>
      <c r="P55843"/>
      <c r="Q55843"/>
      <c r="R55843"/>
      <c r="S55843" s="124"/>
      <c r="T55843" s="124"/>
      <c r="U55843" s="124"/>
      <c r="V55843" s="124"/>
      <c r="W55843" s="124"/>
      <c r="X55843" s="140"/>
      <c r="Y55843" s="96"/>
      <c r="Z55843" s="96"/>
      <c r="AA55843" s="96"/>
      <c r="AB55843" s="96"/>
      <c r="AC55843"/>
      <c r="AD55843" s="124"/>
      <c r="AE55843" s="81"/>
      <c r="AF55843"/>
      <c r="AG55843"/>
      <c r="AH55843"/>
      <c r="AI55843"/>
      <c r="AJ55843" s="77"/>
      <c r="AK55843"/>
      <c r="AL55843"/>
      <c r="AM55843"/>
      <c r="AN55843" s="111"/>
      <c r="AO55843"/>
      <c r="AP55843"/>
      <c r="AQ55843"/>
      <c r="AR55843"/>
      <c r="AS55843"/>
      <c r="AT55843"/>
      <c r="AU55843"/>
      <c r="AV55843"/>
      <c r="AW55843"/>
      <c r="AX55843"/>
      <c r="AY55843"/>
    </row>
    <row r="55844" spans="1:51" ht="10.15" customHeight="1" x14ac:dyDescent="0.2">
      <c r="A55844"/>
      <c r="B55844"/>
      <c r="C55844"/>
      <c r="D55844"/>
      <c r="E55844"/>
      <c r="F55844"/>
      <c r="G55844" s="67"/>
      <c r="H55844"/>
      <c r="I55844"/>
      <c r="J55844"/>
      <c r="K55844"/>
      <c r="L55844" s="124"/>
      <c r="M55844" s="74"/>
      <c r="N55844" s="77"/>
      <c r="O55844"/>
      <c r="P55844"/>
      <c r="Q55844"/>
      <c r="R55844"/>
      <c r="S55844" s="124"/>
      <c r="T55844" s="124"/>
      <c r="U55844" s="124"/>
      <c r="V55844" s="124"/>
      <c r="W55844" s="124"/>
      <c r="X55844" s="140"/>
      <c r="Y55844" s="96"/>
      <c r="Z55844" s="96"/>
      <c r="AA55844" s="96"/>
      <c r="AB55844" s="96"/>
      <c r="AC55844"/>
      <c r="AD55844" s="124"/>
      <c r="AE55844" s="81"/>
      <c r="AF55844"/>
      <c r="AG55844"/>
      <c r="AH55844"/>
      <c r="AI55844"/>
      <c r="AJ55844" s="77"/>
      <c r="AK55844"/>
      <c r="AL55844"/>
      <c r="AM55844"/>
      <c r="AN55844" s="111"/>
      <c r="AO55844"/>
      <c r="AP55844"/>
      <c r="AQ55844"/>
      <c r="AR55844"/>
      <c r="AS55844"/>
      <c r="AT55844"/>
      <c r="AU55844"/>
      <c r="AV55844"/>
      <c r="AW55844"/>
      <c r="AX55844"/>
      <c r="AY55844"/>
    </row>
    <row r="55845" spans="1:51" ht="10.15" customHeight="1" x14ac:dyDescent="0.2">
      <c r="A55845"/>
      <c r="B55845"/>
      <c r="C55845"/>
      <c r="D55845"/>
      <c r="E55845"/>
      <c r="F55845"/>
      <c r="G55845" s="67"/>
      <c r="H55845"/>
      <c r="I55845"/>
      <c r="J55845"/>
      <c r="K55845"/>
      <c r="L55845" s="124"/>
      <c r="M55845" s="74"/>
      <c r="N55845" s="77"/>
      <c r="O55845"/>
      <c r="P55845"/>
      <c r="Q55845"/>
      <c r="R55845"/>
      <c r="S55845" s="124"/>
      <c r="T55845" s="124"/>
      <c r="U55845" s="124"/>
      <c r="V55845" s="124"/>
      <c r="W55845" s="124"/>
      <c r="X55845" s="140"/>
      <c r="Y55845" s="96"/>
      <c r="Z55845" s="96"/>
      <c r="AA55845" s="96"/>
      <c r="AB55845" s="96"/>
      <c r="AC55845"/>
      <c r="AD55845" s="124"/>
      <c r="AE55845" s="81"/>
      <c r="AF55845"/>
      <c r="AG55845"/>
      <c r="AH55845"/>
      <c r="AI55845"/>
      <c r="AJ55845" s="77"/>
      <c r="AK55845"/>
      <c r="AL55845"/>
      <c r="AM55845"/>
      <c r="AN55845" s="111"/>
      <c r="AO55845"/>
      <c r="AP55845"/>
      <c r="AQ55845"/>
      <c r="AR55845"/>
      <c r="AS55845"/>
      <c r="AT55845"/>
      <c r="AU55845"/>
      <c r="AV55845"/>
      <c r="AW55845"/>
      <c r="AX55845"/>
      <c r="AY55845"/>
    </row>
    <row r="55846" spans="1:51" ht="10.15" customHeight="1" x14ac:dyDescent="0.2">
      <c r="A55846"/>
      <c r="B55846"/>
      <c r="C55846"/>
      <c r="D55846"/>
      <c r="E55846"/>
      <c r="F55846"/>
      <c r="G55846" s="67"/>
      <c r="H55846"/>
      <c r="I55846"/>
      <c r="J55846"/>
      <c r="K55846"/>
      <c r="L55846" s="124"/>
      <c r="M55846" s="74"/>
      <c r="N55846" s="77"/>
      <c r="O55846"/>
      <c r="P55846"/>
      <c r="Q55846"/>
      <c r="R55846"/>
      <c r="S55846" s="124"/>
      <c r="T55846" s="124"/>
      <c r="U55846" s="124"/>
      <c r="V55846" s="124"/>
      <c r="W55846" s="124"/>
      <c r="X55846" s="140"/>
      <c r="Y55846" s="96"/>
      <c r="Z55846" s="96"/>
      <c r="AA55846" s="96"/>
      <c r="AB55846" s="96"/>
      <c r="AC55846"/>
      <c r="AD55846" s="124"/>
      <c r="AE55846" s="81"/>
      <c r="AF55846"/>
      <c r="AG55846"/>
      <c r="AH55846"/>
      <c r="AI55846"/>
      <c r="AJ55846" s="77"/>
      <c r="AK55846"/>
      <c r="AL55846"/>
      <c r="AM55846"/>
      <c r="AN55846" s="111"/>
      <c r="AO55846"/>
      <c r="AP55846"/>
      <c r="AQ55846"/>
      <c r="AR55846"/>
      <c r="AS55846"/>
      <c r="AT55846"/>
      <c r="AU55846"/>
      <c r="AV55846"/>
      <c r="AW55846"/>
      <c r="AX55846"/>
      <c r="AY55846"/>
    </row>
    <row r="55847" spans="1:51" ht="10.15" customHeight="1" x14ac:dyDescent="0.2">
      <c r="A55847"/>
      <c r="B55847"/>
      <c r="C55847"/>
      <c r="D55847"/>
      <c r="E55847"/>
      <c r="F55847"/>
      <c r="G55847" s="67"/>
      <c r="H55847"/>
      <c r="I55847"/>
      <c r="J55847"/>
      <c r="K55847"/>
      <c r="L55847" s="124"/>
      <c r="M55847" s="74"/>
      <c r="N55847" s="77"/>
      <c r="O55847"/>
      <c r="P55847"/>
      <c r="Q55847"/>
      <c r="R55847"/>
      <c r="S55847" s="124"/>
      <c r="T55847" s="124"/>
      <c r="U55847" s="124"/>
      <c r="V55847" s="124"/>
      <c r="W55847" s="124"/>
      <c r="X55847" s="140"/>
      <c r="Y55847" s="96"/>
      <c r="Z55847" s="96"/>
      <c r="AA55847" s="96"/>
      <c r="AB55847" s="96"/>
      <c r="AC55847"/>
      <c r="AD55847" s="124"/>
      <c r="AE55847" s="81"/>
      <c r="AF55847"/>
      <c r="AG55847"/>
      <c r="AH55847"/>
      <c r="AI55847"/>
      <c r="AJ55847" s="77"/>
      <c r="AK55847"/>
      <c r="AL55847"/>
      <c r="AM55847"/>
      <c r="AN55847" s="111"/>
      <c r="AO55847"/>
      <c r="AP55847"/>
      <c r="AQ55847"/>
      <c r="AR55847"/>
      <c r="AS55847"/>
      <c r="AT55847"/>
      <c r="AU55847"/>
      <c r="AV55847"/>
      <c r="AW55847"/>
      <c r="AX55847"/>
      <c r="AY55847"/>
    </row>
    <row r="55848" spans="1:51" ht="10.15" customHeight="1" x14ac:dyDescent="0.2">
      <c r="A55848"/>
      <c r="B55848"/>
      <c r="C55848"/>
      <c r="D55848"/>
      <c r="E55848"/>
      <c r="F55848"/>
      <c r="G55848" s="67"/>
      <c r="H55848"/>
      <c r="I55848"/>
      <c r="J55848"/>
      <c r="K55848"/>
      <c r="L55848" s="124"/>
      <c r="M55848" s="74"/>
      <c r="N55848" s="77"/>
      <c r="O55848"/>
      <c r="P55848"/>
      <c r="Q55848"/>
      <c r="R55848"/>
      <c r="S55848" s="124"/>
      <c r="T55848" s="124"/>
      <c r="U55848" s="124"/>
      <c r="V55848" s="124"/>
      <c r="W55848" s="124"/>
      <c r="X55848" s="140"/>
      <c r="Y55848" s="96"/>
      <c r="Z55848" s="96"/>
      <c r="AA55848" s="96"/>
      <c r="AB55848" s="96"/>
      <c r="AC55848"/>
      <c r="AD55848" s="124"/>
      <c r="AE55848" s="81"/>
      <c r="AF55848"/>
      <c r="AG55848"/>
      <c r="AH55848"/>
      <c r="AI55848"/>
      <c r="AJ55848" s="77"/>
      <c r="AK55848"/>
      <c r="AL55848"/>
      <c r="AM55848"/>
      <c r="AN55848" s="111"/>
      <c r="AO55848"/>
      <c r="AP55848"/>
      <c r="AQ55848"/>
      <c r="AR55848"/>
      <c r="AS55848"/>
      <c r="AT55848"/>
      <c r="AU55848"/>
      <c r="AV55848"/>
      <c r="AW55848"/>
      <c r="AX55848"/>
      <c r="AY55848"/>
    </row>
    <row r="55849" spans="1:51" ht="10.15" customHeight="1" x14ac:dyDescent="0.2">
      <c r="A55849"/>
      <c r="B55849"/>
      <c r="C55849"/>
      <c r="D55849"/>
      <c r="E55849"/>
      <c r="F55849"/>
      <c r="G55849" s="67"/>
      <c r="H55849"/>
      <c r="I55849"/>
      <c r="J55849"/>
      <c r="K55849"/>
      <c r="L55849" s="124"/>
      <c r="M55849" s="74"/>
      <c r="N55849" s="77"/>
      <c r="O55849"/>
      <c r="P55849"/>
      <c r="Q55849"/>
      <c r="R55849"/>
      <c r="S55849" s="124"/>
      <c r="T55849" s="124"/>
      <c r="U55849" s="124"/>
      <c r="V55849" s="124"/>
      <c r="W55849" s="124"/>
      <c r="X55849" s="140"/>
      <c r="Y55849" s="96"/>
      <c r="Z55849" s="96"/>
      <c r="AA55849" s="96"/>
      <c r="AB55849" s="96"/>
      <c r="AC55849"/>
      <c r="AD55849" s="124"/>
      <c r="AE55849" s="81"/>
      <c r="AF55849"/>
      <c r="AG55849"/>
      <c r="AH55849"/>
      <c r="AI55849"/>
      <c r="AJ55849" s="77"/>
      <c r="AK55849"/>
      <c r="AL55849"/>
      <c r="AM55849"/>
      <c r="AN55849" s="111"/>
      <c r="AO55849"/>
      <c r="AP55849"/>
      <c r="AQ55849"/>
      <c r="AR55849"/>
      <c r="AS55849"/>
      <c r="AT55849"/>
      <c r="AU55849"/>
      <c r="AV55849"/>
      <c r="AW55849"/>
      <c r="AX55849"/>
      <c r="AY55849"/>
    </row>
    <row r="55850" spans="1:51" ht="10.15" customHeight="1" x14ac:dyDescent="0.2">
      <c r="A55850"/>
      <c r="B55850"/>
      <c r="C55850"/>
      <c r="D55850"/>
      <c r="E55850"/>
      <c r="F55850"/>
      <c r="G55850" s="67"/>
      <c r="H55850"/>
      <c r="I55850"/>
      <c r="J55850"/>
      <c r="K55850"/>
      <c r="L55850" s="124"/>
      <c r="M55850" s="74"/>
      <c r="N55850" s="77"/>
      <c r="O55850"/>
      <c r="P55850"/>
      <c r="Q55850"/>
      <c r="R55850"/>
      <c r="S55850" s="124"/>
      <c r="T55850" s="124"/>
      <c r="U55850" s="124"/>
      <c r="V55850" s="124"/>
      <c r="W55850" s="124"/>
      <c r="X55850" s="140"/>
      <c r="Y55850" s="96"/>
      <c r="Z55850" s="96"/>
      <c r="AA55850" s="96"/>
      <c r="AB55850" s="96"/>
      <c r="AC55850"/>
      <c r="AD55850" s="124"/>
      <c r="AE55850" s="81"/>
      <c r="AF55850"/>
      <c r="AG55850"/>
      <c r="AH55850"/>
      <c r="AI55850"/>
      <c r="AJ55850" s="77"/>
      <c r="AK55850"/>
      <c r="AL55850"/>
      <c r="AM55850"/>
      <c r="AN55850" s="111"/>
      <c r="AO55850"/>
      <c r="AP55850"/>
      <c r="AQ55850"/>
      <c r="AR55850"/>
      <c r="AS55850"/>
      <c r="AT55850"/>
      <c r="AU55850"/>
      <c r="AV55850"/>
      <c r="AW55850"/>
      <c r="AX55850"/>
      <c r="AY55850"/>
    </row>
    <row r="55851" spans="1:51" ht="10.15" customHeight="1" x14ac:dyDescent="0.2">
      <c r="A55851"/>
      <c r="B55851"/>
      <c r="C55851"/>
      <c r="D55851"/>
      <c r="E55851"/>
      <c r="F55851"/>
      <c r="G55851" s="67"/>
      <c r="H55851"/>
      <c r="I55851"/>
      <c r="J55851"/>
      <c r="K55851"/>
      <c r="L55851" s="124"/>
      <c r="M55851" s="74"/>
      <c r="N55851" s="77"/>
      <c r="O55851"/>
      <c r="P55851"/>
      <c r="Q55851"/>
      <c r="R55851"/>
      <c r="S55851" s="124"/>
      <c r="T55851" s="124"/>
      <c r="U55851" s="124"/>
      <c r="V55851" s="124"/>
      <c r="W55851" s="124"/>
      <c r="X55851" s="140"/>
      <c r="Y55851" s="96"/>
      <c r="Z55851" s="96"/>
      <c r="AA55851" s="96"/>
      <c r="AB55851" s="96"/>
      <c r="AC55851"/>
      <c r="AD55851" s="124"/>
      <c r="AE55851" s="81"/>
      <c r="AF55851"/>
      <c r="AG55851"/>
      <c r="AH55851"/>
      <c r="AI55851"/>
      <c r="AJ55851" s="77"/>
      <c r="AK55851"/>
      <c r="AL55851"/>
      <c r="AM55851"/>
      <c r="AN55851" s="111"/>
      <c r="AO55851"/>
      <c r="AP55851"/>
      <c r="AQ55851"/>
      <c r="AR55851"/>
      <c r="AS55851"/>
      <c r="AT55851"/>
      <c r="AU55851"/>
      <c r="AV55851"/>
      <c r="AW55851"/>
      <c r="AX55851"/>
      <c r="AY55851"/>
    </row>
    <row r="55852" spans="1:51" ht="10.15" customHeight="1" x14ac:dyDescent="0.2">
      <c r="A55852"/>
      <c r="B55852"/>
      <c r="C55852"/>
      <c r="D55852"/>
      <c r="E55852"/>
      <c r="F55852"/>
      <c r="G55852" s="67"/>
      <c r="H55852"/>
      <c r="I55852"/>
      <c r="J55852"/>
      <c r="K55852"/>
      <c r="L55852" s="124"/>
      <c r="M55852" s="74"/>
      <c r="N55852" s="77"/>
      <c r="O55852"/>
      <c r="P55852"/>
      <c r="Q55852"/>
      <c r="R55852"/>
      <c r="S55852" s="124"/>
      <c r="T55852" s="124"/>
      <c r="U55852" s="124"/>
      <c r="V55852" s="124"/>
      <c r="W55852" s="124"/>
      <c r="X55852" s="140"/>
      <c r="Y55852" s="96"/>
      <c r="Z55852" s="96"/>
      <c r="AA55852" s="96"/>
      <c r="AB55852" s="96"/>
      <c r="AC55852"/>
      <c r="AD55852" s="124"/>
      <c r="AE55852" s="81"/>
      <c r="AF55852"/>
      <c r="AG55852"/>
      <c r="AH55852"/>
      <c r="AI55852"/>
      <c r="AJ55852" s="77"/>
      <c r="AK55852"/>
      <c r="AL55852"/>
      <c r="AM55852"/>
      <c r="AN55852" s="111"/>
      <c r="AO55852"/>
      <c r="AP55852"/>
      <c r="AQ55852"/>
      <c r="AR55852"/>
      <c r="AS55852"/>
      <c r="AT55852"/>
      <c r="AU55852"/>
      <c r="AV55852"/>
      <c r="AW55852"/>
      <c r="AX55852"/>
      <c r="AY55852"/>
    </row>
    <row r="55853" spans="1:51" ht="10.15" customHeight="1" x14ac:dyDescent="0.2">
      <c r="A55853"/>
      <c r="B55853"/>
      <c r="C55853"/>
      <c r="D55853"/>
      <c r="E55853"/>
      <c r="F55853"/>
      <c r="G55853" s="67"/>
      <c r="H55853"/>
      <c r="I55853"/>
      <c r="J55853"/>
      <c r="K55853"/>
      <c r="L55853" s="124"/>
      <c r="M55853" s="74"/>
      <c r="N55853" s="77"/>
      <c r="O55853"/>
      <c r="P55853"/>
      <c r="Q55853"/>
      <c r="R55853"/>
      <c r="S55853" s="124"/>
      <c r="T55853" s="124"/>
      <c r="U55853" s="124"/>
      <c r="V55853" s="124"/>
      <c r="W55853" s="124"/>
      <c r="X55853" s="140"/>
      <c r="Y55853" s="96"/>
      <c r="Z55853" s="96"/>
      <c r="AA55853" s="96"/>
      <c r="AB55853" s="96"/>
      <c r="AC55853"/>
      <c r="AD55853" s="124"/>
      <c r="AE55853" s="81"/>
      <c r="AF55853"/>
      <c r="AG55853"/>
      <c r="AH55853"/>
      <c r="AI55853"/>
      <c r="AJ55853" s="77"/>
      <c r="AK55853"/>
      <c r="AL55853"/>
      <c r="AM55853"/>
      <c r="AN55853" s="111"/>
      <c r="AO55853"/>
      <c r="AP55853"/>
      <c r="AQ55853"/>
      <c r="AR55853"/>
      <c r="AS55853"/>
      <c r="AT55853"/>
      <c r="AU55853"/>
      <c r="AV55853"/>
      <c r="AW55853"/>
      <c r="AX55853"/>
      <c r="AY55853"/>
    </row>
    <row r="55854" spans="1:51" ht="10.15" customHeight="1" x14ac:dyDescent="0.2">
      <c r="A55854"/>
      <c r="B55854"/>
      <c r="C55854"/>
      <c r="D55854"/>
      <c r="E55854"/>
      <c r="F55854"/>
      <c r="G55854" s="67"/>
      <c r="H55854"/>
      <c r="I55854"/>
      <c r="J55854"/>
      <c r="K55854"/>
      <c r="L55854" s="124"/>
      <c r="M55854" s="74"/>
      <c r="N55854" s="77"/>
      <c r="O55854"/>
      <c r="P55854"/>
      <c r="Q55854"/>
      <c r="R55854"/>
      <c r="S55854" s="124"/>
      <c r="T55854" s="124"/>
      <c r="U55854" s="124"/>
      <c r="V55854" s="124"/>
      <c r="W55854" s="124"/>
      <c r="X55854" s="140"/>
      <c r="Y55854" s="96"/>
      <c r="Z55854" s="96"/>
      <c r="AA55854" s="96"/>
      <c r="AB55854" s="96"/>
      <c r="AC55854"/>
      <c r="AD55854" s="124"/>
      <c r="AE55854" s="81"/>
      <c r="AF55854"/>
      <c r="AG55854"/>
      <c r="AH55854"/>
      <c r="AI55854"/>
      <c r="AJ55854" s="77"/>
      <c r="AK55854"/>
      <c r="AL55854"/>
      <c r="AM55854"/>
      <c r="AN55854" s="111"/>
      <c r="AO55854"/>
      <c r="AP55854"/>
      <c r="AQ55854"/>
      <c r="AR55854"/>
      <c r="AS55854"/>
      <c r="AT55854"/>
      <c r="AU55854"/>
      <c r="AV55854"/>
      <c r="AW55854"/>
      <c r="AX55854"/>
      <c r="AY55854"/>
    </row>
    <row r="55855" spans="1:51" ht="10.15" customHeight="1" x14ac:dyDescent="0.2">
      <c r="A55855"/>
      <c r="B55855"/>
      <c r="C55855"/>
      <c r="D55855"/>
      <c r="E55855"/>
      <c r="F55855"/>
      <c r="G55855" s="67"/>
      <c r="H55855"/>
      <c r="I55855"/>
      <c r="J55855"/>
      <c r="K55855"/>
      <c r="L55855" s="124"/>
      <c r="M55855" s="74"/>
      <c r="N55855" s="77"/>
      <c r="O55855"/>
      <c r="P55855"/>
      <c r="Q55855"/>
      <c r="R55855"/>
      <c r="S55855" s="124"/>
      <c r="T55855" s="124"/>
      <c r="U55855" s="124"/>
      <c r="V55855" s="124"/>
      <c r="W55855" s="124"/>
      <c r="X55855" s="140"/>
      <c r="Y55855" s="96"/>
      <c r="Z55855" s="96"/>
      <c r="AA55855" s="96"/>
      <c r="AB55855" s="96"/>
      <c r="AC55855"/>
      <c r="AD55855" s="124"/>
      <c r="AE55855" s="81"/>
      <c r="AF55855"/>
      <c r="AG55855"/>
      <c r="AH55855"/>
      <c r="AI55855"/>
      <c r="AJ55855" s="77"/>
      <c r="AK55855"/>
      <c r="AL55855"/>
      <c r="AM55855"/>
      <c r="AN55855" s="111"/>
      <c r="AO55855"/>
      <c r="AP55855"/>
      <c r="AQ55855"/>
      <c r="AR55855"/>
      <c r="AS55855"/>
      <c r="AT55855"/>
      <c r="AU55855"/>
      <c r="AV55855"/>
      <c r="AW55855"/>
      <c r="AX55855"/>
      <c r="AY55855"/>
    </row>
    <row r="55856" spans="1:51" ht="10.15" customHeight="1" x14ac:dyDescent="0.2">
      <c r="A55856"/>
      <c r="B55856"/>
      <c r="C55856"/>
      <c r="D55856"/>
      <c r="E55856"/>
      <c r="F55856"/>
      <c r="G55856" s="67"/>
      <c r="H55856"/>
      <c r="I55856"/>
      <c r="J55856"/>
      <c r="K55856"/>
      <c r="L55856" s="124"/>
      <c r="M55856" s="74"/>
      <c r="N55856" s="77"/>
      <c r="O55856"/>
      <c r="P55856"/>
      <c r="Q55856"/>
      <c r="R55856"/>
      <c r="S55856" s="124"/>
      <c r="T55856" s="124"/>
      <c r="U55856" s="124"/>
      <c r="V55856" s="124"/>
      <c r="W55856" s="124"/>
      <c r="X55856" s="140"/>
      <c r="Y55856" s="96"/>
      <c r="Z55856" s="96"/>
      <c r="AA55856" s="96"/>
      <c r="AB55856" s="96"/>
      <c r="AC55856"/>
      <c r="AD55856" s="124"/>
      <c r="AE55856" s="81"/>
      <c r="AF55856"/>
      <c r="AG55856"/>
      <c r="AH55856"/>
      <c r="AI55856"/>
      <c r="AJ55856" s="77"/>
      <c r="AK55856"/>
      <c r="AL55856"/>
      <c r="AM55856"/>
      <c r="AN55856" s="111"/>
      <c r="AO55856"/>
      <c r="AP55856"/>
      <c r="AQ55856"/>
      <c r="AR55856"/>
      <c r="AS55856"/>
      <c r="AT55856"/>
      <c r="AU55856"/>
      <c r="AV55856"/>
      <c r="AW55856"/>
      <c r="AX55856"/>
      <c r="AY55856"/>
    </row>
    <row r="55857" spans="1:51" ht="10.15" customHeight="1" x14ac:dyDescent="0.2">
      <c r="A55857"/>
      <c r="B55857"/>
      <c r="C55857"/>
      <c r="D55857"/>
      <c r="E55857"/>
      <c r="F55857"/>
      <c r="G55857" s="67"/>
      <c r="H55857"/>
      <c r="I55857"/>
      <c r="J55857"/>
      <c r="K55857"/>
      <c r="L55857" s="124"/>
      <c r="M55857" s="74"/>
      <c r="N55857" s="77"/>
      <c r="O55857"/>
      <c r="P55857"/>
      <c r="Q55857"/>
      <c r="R55857"/>
      <c r="S55857" s="124"/>
      <c r="T55857" s="124"/>
      <c r="U55857" s="124"/>
      <c r="V55857" s="124"/>
      <c r="W55857" s="124"/>
      <c r="X55857" s="140"/>
      <c r="Y55857" s="96"/>
      <c r="Z55857" s="96"/>
      <c r="AA55857" s="96"/>
      <c r="AB55857" s="96"/>
      <c r="AC55857"/>
      <c r="AD55857" s="124"/>
      <c r="AE55857" s="81"/>
      <c r="AF55857"/>
      <c r="AG55857"/>
      <c r="AH55857"/>
      <c r="AI55857"/>
      <c r="AJ55857" s="77"/>
      <c r="AK55857"/>
      <c r="AL55857"/>
      <c r="AM55857"/>
      <c r="AN55857" s="111"/>
      <c r="AO55857"/>
      <c r="AP55857"/>
      <c r="AQ55857"/>
      <c r="AR55857"/>
      <c r="AS55857"/>
      <c r="AT55857"/>
      <c r="AU55857"/>
      <c r="AV55857"/>
      <c r="AW55857"/>
      <c r="AX55857"/>
      <c r="AY55857"/>
    </row>
    <row r="55858" spans="1:51" ht="10.15" customHeight="1" x14ac:dyDescent="0.2">
      <c r="A55858"/>
      <c r="B55858"/>
      <c r="C55858"/>
      <c r="D55858"/>
      <c r="E55858"/>
      <c r="F55858"/>
      <c r="G55858" s="67"/>
      <c r="H55858"/>
      <c r="I55858"/>
      <c r="J55858"/>
      <c r="K55858"/>
      <c r="L55858" s="124"/>
      <c r="M55858" s="74"/>
      <c r="N55858" s="77"/>
      <c r="O55858"/>
      <c r="P55858"/>
      <c r="Q55858"/>
      <c r="R55858"/>
      <c r="S55858" s="124"/>
      <c r="T55858" s="124"/>
      <c r="U55858" s="124"/>
      <c r="V55858" s="124"/>
      <c r="W55858" s="124"/>
      <c r="X55858" s="140"/>
      <c r="Y55858" s="96"/>
      <c r="Z55858" s="96"/>
      <c r="AA55858" s="96"/>
      <c r="AB55858" s="96"/>
      <c r="AC55858"/>
      <c r="AD55858" s="124"/>
      <c r="AE55858" s="81"/>
      <c r="AF55858"/>
      <c r="AG55858"/>
      <c r="AH55858"/>
      <c r="AI55858"/>
      <c r="AJ55858" s="77"/>
      <c r="AK55858"/>
      <c r="AL55858"/>
      <c r="AM55858"/>
      <c r="AN55858" s="111"/>
      <c r="AO55858"/>
      <c r="AP55858"/>
      <c r="AQ55858"/>
      <c r="AR55858"/>
      <c r="AS55858"/>
      <c r="AT55858"/>
      <c r="AU55858"/>
      <c r="AV55858"/>
      <c r="AW55858"/>
      <c r="AX55858"/>
      <c r="AY55858"/>
    </row>
    <row r="55859" spans="1:51" ht="10.15" customHeight="1" x14ac:dyDescent="0.2">
      <c r="A55859"/>
      <c r="B55859"/>
      <c r="C55859"/>
      <c r="D55859"/>
      <c r="E55859"/>
      <c r="F55859"/>
      <c r="G55859" s="67"/>
      <c r="H55859"/>
      <c r="I55859"/>
      <c r="J55859"/>
      <c r="K55859"/>
      <c r="L55859" s="124"/>
      <c r="M55859" s="74"/>
      <c r="N55859" s="77"/>
      <c r="O55859"/>
      <c r="P55859"/>
      <c r="Q55859"/>
      <c r="R55859"/>
      <c r="S55859" s="124"/>
      <c r="T55859" s="124"/>
      <c r="U55859" s="124"/>
      <c r="V55859" s="124"/>
      <c r="W55859" s="124"/>
      <c r="X55859" s="140"/>
      <c r="Y55859" s="96"/>
      <c r="Z55859" s="96"/>
      <c r="AA55859" s="96"/>
      <c r="AB55859" s="96"/>
      <c r="AC55859"/>
      <c r="AD55859" s="124"/>
      <c r="AE55859" s="81"/>
      <c r="AF55859"/>
      <c r="AG55859"/>
      <c r="AH55859"/>
      <c r="AI55859"/>
      <c r="AJ55859" s="77"/>
      <c r="AK55859"/>
      <c r="AL55859"/>
      <c r="AM55859"/>
      <c r="AN55859" s="111"/>
      <c r="AO55859"/>
      <c r="AP55859"/>
      <c r="AQ55859"/>
      <c r="AR55859"/>
      <c r="AS55859"/>
      <c r="AT55859"/>
      <c r="AU55859"/>
      <c r="AV55859"/>
      <c r="AW55859"/>
      <c r="AX55859"/>
      <c r="AY55859"/>
    </row>
    <row r="55860" spans="1:51" ht="10.15" customHeight="1" x14ac:dyDescent="0.2">
      <c r="A55860"/>
      <c r="B55860"/>
      <c r="C55860"/>
      <c r="D55860"/>
      <c r="E55860"/>
      <c r="F55860"/>
      <c r="G55860" s="67"/>
      <c r="H55860"/>
      <c r="I55860"/>
      <c r="J55860"/>
      <c r="K55860"/>
      <c r="L55860" s="124"/>
      <c r="M55860" s="74"/>
      <c r="N55860" s="77"/>
      <c r="O55860"/>
      <c r="P55860"/>
      <c r="Q55860"/>
      <c r="R55860"/>
      <c r="S55860" s="124"/>
      <c r="T55860" s="124"/>
      <c r="U55860" s="124"/>
      <c r="V55860" s="124"/>
      <c r="W55860" s="124"/>
      <c r="X55860" s="140"/>
      <c r="Y55860" s="96"/>
      <c r="Z55860" s="96"/>
      <c r="AA55860" s="96"/>
      <c r="AB55860" s="96"/>
      <c r="AC55860"/>
      <c r="AD55860" s="124"/>
      <c r="AE55860" s="81"/>
      <c r="AF55860"/>
      <c r="AG55860"/>
      <c r="AH55860"/>
      <c r="AI55860"/>
      <c r="AJ55860" s="77"/>
      <c r="AK55860"/>
      <c r="AL55860"/>
      <c r="AM55860"/>
      <c r="AN55860" s="111"/>
      <c r="AO55860"/>
      <c r="AP55860"/>
      <c r="AQ55860"/>
      <c r="AR55860"/>
      <c r="AS55860"/>
      <c r="AT55860"/>
      <c r="AU55860"/>
      <c r="AV55860"/>
      <c r="AW55860"/>
      <c r="AX55860"/>
      <c r="AY55860"/>
    </row>
    <row r="55861" spans="1:51" ht="10.15" customHeight="1" x14ac:dyDescent="0.2">
      <c r="A55861"/>
      <c r="B55861"/>
      <c r="C55861"/>
      <c r="D55861"/>
      <c r="E55861"/>
      <c r="F55861"/>
      <c r="G55861" s="67"/>
      <c r="H55861"/>
      <c r="I55861"/>
      <c r="J55861"/>
      <c r="K55861"/>
      <c r="L55861" s="124"/>
      <c r="M55861" s="74"/>
      <c r="N55861" s="77"/>
      <c r="O55861"/>
      <c r="P55861"/>
      <c r="Q55861"/>
      <c r="R55861"/>
      <c r="S55861" s="124"/>
      <c r="T55861" s="124"/>
      <c r="U55861" s="124"/>
      <c r="V55861" s="124"/>
      <c r="W55861" s="124"/>
      <c r="X55861" s="140"/>
      <c r="Y55861" s="96"/>
      <c r="Z55861" s="96"/>
      <c r="AA55861" s="96"/>
      <c r="AB55861" s="96"/>
      <c r="AC55861"/>
      <c r="AD55861" s="124"/>
      <c r="AE55861" s="81"/>
      <c r="AF55861"/>
      <c r="AG55861"/>
      <c r="AH55861"/>
      <c r="AI55861"/>
      <c r="AJ55861" s="77"/>
      <c r="AK55861"/>
      <c r="AL55861"/>
      <c r="AM55861"/>
      <c r="AN55861" s="111"/>
      <c r="AO55861"/>
      <c r="AP55861"/>
      <c r="AQ55861"/>
      <c r="AR55861"/>
      <c r="AS55861"/>
      <c r="AT55861"/>
      <c r="AU55861"/>
      <c r="AV55861"/>
      <c r="AW55861"/>
      <c r="AX55861"/>
      <c r="AY55861"/>
    </row>
    <row r="55862" spans="1:51" ht="10.15" customHeight="1" x14ac:dyDescent="0.2">
      <c r="A55862"/>
      <c r="B55862"/>
      <c r="C55862"/>
      <c r="D55862"/>
      <c r="E55862"/>
      <c r="F55862"/>
      <c r="G55862" s="67"/>
      <c r="H55862"/>
      <c r="I55862"/>
      <c r="J55862"/>
      <c r="K55862"/>
      <c r="L55862" s="124"/>
      <c r="M55862" s="74"/>
      <c r="N55862" s="77"/>
      <c r="O55862"/>
      <c r="P55862"/>
      <c r="Q55862"/>
      <c r="R55862"/>
      <c r="S55862" s="124"/>
      <c r="T55862" s="124"/>
      <c r="U55862" s="124"/>
      <c r="V55862" s="124"/>
      <c r="W55862" s="124"/>
      <c r="X55862" s="140"/>
      <c r="Y55862" s="96"/>
      <c r="Z55862" s="96"/>
      <c r="AA55862" s="96"/>
      <c r="AB55862" s="96"/>
      <c r="AC55862"/>
      <c r="AD55862" s="124"/>
      <c r="AE55862" s="81"/>
      <c r="AF55862"/>
      <c r="AG55862"/>
      <c r="AH55862"/>
      <c r="AI55862"/>
      <c r="AJ55862" s="77"/>
      <c r="AK55862"/>
      <c r="AL55862"/>
      <c r="AM55862"/>
      <c r="AN55862" s="111"/>
      <c r="AO55862"/>
      <c r="AP55862"/>
      <c r="AQ55862"/>
      <c r="AR55862"/>
      <c r="AS55862"/>
      <c r="AT55862"/>
      <c r="AU55862"/>
      <c r="AV55862"/>
      <c r="AW55862"/>
      <c r="AX55862"/>
      <c r="AY55862"/>
    </row>
    <row r="55863" spans="1:51" ht="10.15" customHeight="1" x14ac:dyDescent="0.2">
      <c r="A55863"/>
      <c r="B55863"/>
      <c r="C55863"/>
      <c r="D55863"/>
      <c r="E55863"/>
      <c r="F55863"/>
      <c r="G55863" s="67"/>
      <c r="H55863"/>
      <c r="I55863"/>
      <c r="J55863"/>
      <c r="K55863"/>
      <c r="L55863" s="124"/>
      <c r="M55863" s="74"/>
      <c r="N55863" s="77"/>
      <c r="O55863"/>
      <c r="P55863"/>
      <c r="Q55863"/>
      <c r="R55863"/>
      <c r="S55863" s="124"/>
      <c r="T55863" s="124"/>
      <c r="U55863" s="124"/>
      <c r="V55863" s="124"/>
      <c r="W55863" s="124"/>
      <c r="X55863" s="140"/>
      <c r="Y55863" s="96"/>
      <c r="Z55863" s="96"/>
      <c r="AA55863" s="96"/>
      <c r="AB55863" s="96"/>
      <c r="AC55863"/>
      <c r="AD55863" s="124"/>
      <c r="AE55863" s="81"/>
      <c r="AF55863"/>
      <c r="AG55863"/>
      <c r="AH55863"/>
      <c r="AI55863"/>
      <c r="AJ55863" s="77"/>
      <c r="AK55863"/>
      <c r="AL55863"/>
      <c r="AM55863"/>
      <c r="AN55863" s="111"/>
      <c r="AO55863"/>
      <c r="AP55863"/>
      <c r="AQ55863"/>
      <c r="AR55863"/>
      <c r="AS55863"/>
      <c r="AT55863"/>
      <c r="AU55863"/>
      <c r="AV55863"/>
      <c r="AW55863"/>
      <c r="AX55863"/>
      <c r="AY55863"/>
    </row>
    <row r="55864" spans="1:51" ht="10.15" customHeight="1" x14ac:dyDescent="0.2">
      <c r="A55864"/>
      <c r="B55864"/>
      <c r="C55864"/>
      <c r="D55864"/>
      <c r="E55864"/>
      <c r="F55864"/>
      <c r="G55864" s="67"/>
      <c r="H55864"/>
      <c r="I55864"/>
      <c r="J55864"/>
      <c r="K55864"/>
      <c r="L55864" s="124"/>
      <c r="M55864" s="74"/>
      <c r="N55864" s="77"/>
      <c r="O55864"/>
      <c r="P55864"/>
      <c r="Q55864"/>
      <c r="R55864"/>
      <c r="S55864" s="124"/>
      <c r="T55864" s="124"/>
      <c r="U55864" s="124"/>
      <c r="V55864" s="124"/>
      <c r="W55864" s="124"/>
      <c r="X55864" s="140"/>
      <c r="Y55864" s="96"/>
      <c r="Z55864" s="96"/>
      <c r="AA55864" s="96"/>
      <c r="AB55864" s="96"/>
      <c r="AC55864"/>
      <c r="AD55864" s="124"/>
      <c r="AE55864" s="81"/>
      <c r="AF55864"/>
      <c r="AG55864"/>
      <c r="AH55864"/>
      <c r="AI55864"/>
      <c r="AJ55864" s="77"/>
      <c r="AK55864"/>
      <c r="AL55864"/>
      <c r="AM55864"/>
      <c r="AN55864" s="111"/>
      <c r="AO55864"/>
      <c r="AP55864"/>
      <c r="AQ55864"/>
      <c r="AR55864"/>
      <c r="AS55864"/>
      <c r="AT55864"/>
      <c r="AU55864"/>
      <c r="AV55864"/>
      <c r="AW55864"/>
      <c r="AX55864"/>
      <c r="AY55864"/>
    </row>
    <row r="55865" spans="1:51" ht="10.15" customHeight="1" x14ac:dyDescent="0.2">
      <c r="A55865"/>
      <c r="B55865"/>
      <c r="C55865"/>
      <c r="D55865"/>
      <c r="E55865"/>
      <c r="F55865"/>
      <c r="G55865" s="67"/>
      <c r="H55865"/>
      <c r="I55865"/>
      <c r="J55865"/>
      <c r="K55865"/>
      <c r="L55865" s="124"/>
      <c r="M55865" s="74"/>
      <c r="N55865" s="77"/>
      <c r="O55865"/>
      <c r="P55865"/>
      <c r="Q55865"/>
      <c r="R55865"/>
      <c r="S55865" s="124"/>
      <c r="T55865" s="124"/>
      <c r="U55865" s="124"/>
      <c r="V55865" s="124"/>
      <c r="W55865" s="124"/>
      <c r="X55865" s="140"/>
      <c r="Y55865" s="96"/>
      <c r="Z55865" s="96"/>
      <c r="AA55865" s="96"/>
      <c r="AB55865" s="96"/>
      <c r="AC55865"/>
      <c r="AD55865" s="124"/>
      <c r="AE55865" s="81"/>
      <c r="AF55865"/>
      <c r="AG55865"/>
      <c r="AH55865"/>
      <c r="AI55865"/>
      <c r="AJ55865" s="77"/>
      <c r="AK55865"/>
      <c r="AL55865"/>
      <c r="AM55865"/>
      <c r="AN55865" s="111"/>
      <c r="AO55865"/>
      <c r="AP55865"/>
      <c r="AQ55865"/>
      <c r="AR55865"/>
      <c r="AS55865"/>
      <c r="AT55865"/>
      <c r="AU55865"/>
      <c r="AV55865"/>
      <c r="AW55865"/>
      <c r="AX55865"/>
      <c r="AY55865"/>
    </row>
    <row r="55866" spans="1:51" ht="10.15" customHeight="1" x14ac:dyDescent="0.2">
      <c r="A55866"/>
      <c r="B55866"/>
      <c r="C55866"/>
      <c r="D55866"/>
      <c r="E55866"/>
      <c r="F55866"/>
      <c r="G55866" s="67"/>
      <c r="H55866"/>
      <c r="I55866"/>
      <c r="J55866"/>
      <c r="K55866"/>
      <c r="L55866" s="124"/>
      <c r="M55866" s="74"/>
      <c r="N55866" s="77"/>
      <c r="O55866"/>
      <c r="P55866"/>
      <c r="Q55866"/>
      <c r="R55866"/>
      <c r="S55866" s="124"/>
      <c r="T55866" s="124"/>
      <c r="U55866" s="124"/>
      <c r="V55866" s="124"/>
      <c r="W55866" s="124"/>
      <c r="X55866" s="140"/>
      <c r="Y55866" s="96"/>
      <c r="Z55866" s="96"/>
      <c r="AA55866" s="96"/>
      <c r="AB55866" s="96"/>
      <c r="AC55866"/>
      <c r="AD55866" s="124"/>
      <c r="AE55866" s="81"/>
      <c r="AF55866"/>
      <c r="AG55866"/>
      <c r="AH55866"/>
      <c r="AI55866"/>
      <c r="AJ55866" s="77"/>
      <c r="AK55866"/>
      <c r="AL55866"/>
      <c r="AM55866"/>
      <c r="AN55866" s="111"/>
      <c r="AO55866"/>
      <c r="AP55866"/>
      <c r="AQ55866"/>
      <c r="AR55866"/>
      <c r="AS55866"/>
      <c r="AT55866"/>
      <c r="AU55866"/>
      <c r="AV55866"/>
      <c r="AW55866"/>
      <c r="AX55866"/>
      <c r="AY55866"/>
    </row>
    <row r="55867" spans="1:51" ht="10.15" customHeight="1" x14ac:dyDescent="0.2">
      <c r="A55867"/>
      <c r="B55867"/>
      <c r="C55867"/>
      <c r="D55867"/>
      <c r="E55867"/>
      <c r="F55867"/>
      <c r="G55867" s="67"/>
      <c r="H55867"/>
      <c r="I55867"/>
      <c r="J55867"/>
      <c r="K55867"/>
      <c r="L55867" s="124"/>
      <c r="M55867" s="74"/>
      <c r="N55867" s="77"/>
      <c r="O55867"/>
      <c r="P55867"/>
      <c r="Q55867"/>
      <c r="R55867"/>
      <c r="S55867" s="124"/>
      <c r="T55867" s="124"/>
      <c r="U55867" s="124"/>
      <c r="V55867" s="124"/>
      <c r="W55867" s="124"/>
      <c r="X55867" s="140"/>
      <c r="Y55867" s="96"/>
      <c r="Z55867" s="96"/>
      <c r="AA55867" s="96"/>
      <c r="AB55867" s="96"/>
      <c r="AC55867"/>
      <c r="AD55867" s="124"/>
      <c r="AE55867" s="81"/>
      <c r="AF55867"/>
      <c r="AG55867"/>
      <c r="AH55867"/>
      <c r="AI55867"/>
      <c r="AJ55867" s="77"/>
      <c r="AK55867"/>
      <c r="AL55867"/>
      <c r="AM55867"/>
      <c r="AN55867" s="111"/>
      <c r="AO55867"/>
      <c r="AP55867"/>
      <c r="AQ55867"/>
      <c r="AR55867"/>
      <c r="AS55867"/>
      <c r="AT55867"/>
      <c r="AU55867"/>
      <c r="AV55867"/>
      <c r="AW55867"/>
      <c r="AX55867"/>
      <c r="AY55867"/>
    </row>
    <row r="55868" spans="1:51" ht="10.15" customHeight="1" x14ac:dyDescent="0.2">
      <c r="A55868"/>
      <c r="B55868"/>
      <c r="C55868"/>
      <c r="D55868"/>
      <c r="E55868"/>
      <c r="F55868"/>
      <c r="G55868" s="67"/>
      <c r="H55868"/>
      <c r="I55868"/>
      <c r="J55868"/>
      <c r="K55868"/>
      <c r="L55868" s="124"/>
      <c r="M55868" s="74"/>
      <c r="N55868" s="77"/>
      <c r="O55868"/>
      <c r="P55868"/>
      <c r="Q55868"/>
      <c r="R55868"/>
      <c r="S55868" s="124"/>
      <c r="T55868" s="124"/>
      <c r="U55868" s="124"/>
      <c r="V55868" s="124"/>
      <c r="W55868" s="124"/>
      <c r="X55868" s="140"/>
      <c r="Y55868" s="96"/>
      <c r="Z55868" s="96"/>
      <c r="AA55868" s="96"/>
      <c r="AB55868" s="96"/>
      <c r="AC55868"/>
      <c r="AD55868" s="124"/>
      <c r="AE55868" s="81"/>
      <c r="AF55868"/>
      <c r="AG55868"/>
      <c r="AH55868"/>
      <c r="AI55868"/>
      <c r="AJ55868" s="77"/>
      <c r="AK55868"/>
      <c r="AL55868"/>
      <c r="AM55868"/>
      <c r="AN55868" s="111"/>
      <c r="AO55868"/>
      <c r="AP55868"/>
      <c r="AQ55868"/>
      <c r="AR55868"/>
      <c r="AS55868"/>
      <c r="AT55868"/>
      <c r="AU55868"/>
      <c r="AV55868"/>
      <c r="AW55868"/>
      <c r="AX55868"/>
      <c r="AY55868"/>
    </row>
    <row r="55869" spans="1:51" ht="10.15" customHeight="1" x14ac:dyDescent="0.2">
      <c r="A55869"/>
      <c r="B55869"/>
      <c r="C55869"/>
      <c r="D55869"/>
      <c r="E55869"/>
      <c r="F55869"/>
      <c r="G55869" s="67"/>
      <c r="H55869"/>
      <c r="I55869"/>
      <c r="J55869"/>
      <c r="K55869"/>
      <c r="L55869" s="124"/>
      <c r="M55869" s="74"/>
      <c r="N55869" s="77"/>
      <c r="O55869"/>
      <c r="P55869"/>
      <c r="Q55869"/>
      <c r="R55869"/>
      <c r="S55869" s="124"/>
      <c r="T55869" s="124"/>
      <c r="U55869" s="124"/>
      <c r="V55869" s="124"/>
      <c r="W55869" s="124"/>
      <c r="X55869" s="140"/>
      <c r="Y55869" s="96"/>
      <c r="Z55869" s="96"/>
      <c r="AA55869" s="96"/>
      <c r="AB55869" s="96"/>
      <c r="AC55869"/>
      <c r="AD55869" s="124"/>
      <c r="AE55869" s="81"/>
      <c r="AF55869"/>
      <c r="AG55869"/>
      <c r="AH55869"/>
      <c r="AI55869"/>
      <c r="AJ55869" s="77"/>
      <c r="AK55869"/>
      <c r="AL55869"/>
      <c r="AM55869"/>
      <c r="AN55869" s="111"/>
      <c r="AO55869"/>
      <c r="AP55869"/>
      <c r="AQ55869"/>
      <c r="AR55869"/>
      <c r="AS55869"/>
      <c r="AT55869"/>
      <c r="AU55869"/>
      <c r="AV55869"/>
      <c r="AW55869"/>
      <c r="AX55869"/>
      <c r="AY55869"/>
    </row>
    <row r="55870" spans="1:51" ht="10.15" customHeight="1" x14ac:dyDescent="0.2">
      <c r="A55870"/>
      <c r="B55870"/>
      <c r="C55870"/>
      <c r="D55870"/>
      <c r="E55870"/>
      <c r="F55870"/>
      <c r="G55870" s="67"/>
      <c r="H55870"/>
      <c r="I55870"/>
      <c r="J55870"/>
      <c r="K55870"/>
      <c r="L55870" s="124"/>
      <c r="M55870" s="74"/>
      <c r="N55870" s="77"/>
      <c r="O55870"/>
      <c r="P55870"/>
      <c r="Q55870"/>
      <c r="R55870"/>
      <c r="S55870" s="124"/>
      <c r="T55870" s="124"/>
      <c r="U55870" s="124"/>
      <c r="V55870" s="124"/>
      <c r="W55870" s="124"/>
      <c r="X55870" s="140"/>
      <c r="Y55870" s="96"/>
      <c r="Z55870" s="96"/>
      <c r="AA55870" s="96"/>
      <c r="AB55870" s="96"/>
      <c r="AC55870"/>
      <c r="AD55870" s="124"/>
      <c r="AE55870" s="81"/>
      <c r="AF55870"/>
      <c r="AG55870"/>
      <c r="AH55870"/>
      <c r="AI55870"/>
      <c r="AJ55870" s="77"/>
      <c r="AK55870"/>
      <c r="AL55870"/>
      <c r="AM55870"/>
      <c r="AN55870" s="111"/>
      <c r="AO55870"/>
      <c r="AP55870"/>
      <c r="AQ55870"/>
      <c r="AR55870"/>
      <c r="AS55870"/>
      <c r="AT55870"/>
      <c r="AU55870"/>
      <c r="AV55870"/>
      <c r="AW55870"/>
      <c r="AX55870"/>
      <c r="AY55870"/>
    </row>
    <row r="55871" spans="1:51" ht="10.15" customHeight="1" x14ac:dyDescent="0.2">
      <c r="A55871"/>
      <c r="B55871"/>
      <c r="C55871"/>
      <c r="D55871"/>
      <c r="E55871"/>
      <c r="F55871"/>
      <c r="G55871" s="67"/>
      <c r="H55871"/>
      <c r="I55871"/>
      <c r="J55871"/>
      <c r="K55871"/>
      <c r="L55871" s="124"/>
      <c r="M55871" s="74"/>
      <c r="N55871" s="77"/>
      <c r="O55871"/>
      <c r="P55871"/>
      <c r="Q55871"/>
      <c r="R55871"/>
      <c r="S55871" s="124"/>
      <c r="T55871" s="124"/>
      <c r="U55871" s="124"/>
      <c r="V55871" s="124"/>
      <c r="W55871" s="124"/>
      <c r="X55871" s="140"/>
      <c r="Y55871" s="96"/>
      <c r="Z55871" s="96"/>
      <c r="AA55871" s="96"/>
      <c r="AB55871" s="96"/>
      <c r="AC55871"/>
      <c r="AD55871" s="124"/>
      <c r="AE55871" s="81"/>
      <c r="AF55871"/>
      <c r="AG55871"/>
      <c r="AH55871"/>
      <c r="AI55871"/>
      <c r="AJ55871" s="77"/>
      <c r="AK55871"/>
      <c r="AL55871"/>
      <c r="AM55871"/>
      <c r="AN55871" s="111"/>
      <c r="AO55871"/>
      <c r="AP55871"/>
      <c r="AQ55871"/>
      <c r="AR55871"/>
      <c r="AS55871"/>
      <c r="AT55871"/>
      <c r="AU55871"/>
      <c r="AV55871"/>
      <c r="AW55871"/>
      <c r="AX55871"/>
      <c r="AY55871"/>
    </row>
    <row r="55872" spans="1:51" ht="10.15" customHeight="1" x14ac:dyDescent="0.2">
      <c r="A55872"/>
      <c r="B55872"/>
      <c r="C55872"/>
      <c r="D55872"/>
      <c r="E55872"/>
      <c r="F55872"/>
      <c r="G55872" s="67"/>
      <c r="H55872"/>
      <c r="I55872"/>
      <c r="J55872"/>
      <c r="K55872"/>
      <c r="L55872" s="124"/>
      <c r="M55872" s="74"/>
      <c r="N55872" s="77"/>
      <c r="O55872"/>
      <c r="P55872"/>
      <c r="Q55872"/>
      <c r="R55872"/>
      <c r="S55872" s="124"/>
      <c r="T55872" s="124"/>
      <c r="U55872" s="124"/>
      <c r="V55872" s="124"/>
      <c r="W55872" s="124"/>
      <c r="X55872" s="140"/>
      <c r="Y55872" s="96"/>
      <c r="Z55872" s="96"/>
      <c r="AA55872" s="96"/>
      <c r="AB55872" s="96"/>
      <c r="AC55872"/>
      <c r="AD55872" s="124"/>
      <c r="AE55872" s="81"/>
      <c r="AF55872"/>
      <c r="AG55872"/>
      <c r="AH55872"/>
      <c r="AI55872"/>
      <c r="AJ55872" s="77"/>
      <c r="AK55872"/>
      <c r="AL55872"/>
      <c r="AM55872"/>
      <c r="AN55872" s="111"/>
      <c r="AO55872"/>
      <c r="AP55872"/>
      <c r="AQ55872"/>
      <c r="AR55872"/>
      <c r="AS55872"/>
      <c r="AT55872"/>
      <c r="AU55872"/>
      <c r="AV55872"/>
      <c r="AW55872"/>
      <c r="AX55872"/>
      <c r="AY55872"/>
    </row>
    <row r="55873" spans="1:51" ht="10.15" customHeight="1" x14ac:dyDescent="0.2">
      <c r="A55873"/>
      <c r="B55873"/>
      <c r="C55873"/>
      <c r="D55873"/>
      <c r="E55873"/>
      <c r="F55873"/>
      <c r="G55873" s="67"/>
      <c r="H55873"/>
      <c r="I55873"/>
      <c r="J55873"/>
      <c r="K55873"/>
      <c r="L55873" s="124"/>
      <c r="M55873" s="74"/>
      <c r="N55873" s="77"/>
      <c r="O55873"/>
      <c r="P55873"/>
      <c r="Q55873"/>
      <c r="R55873"/>
      <c r="S55873" s="124"/>
      <c r="T55873" s="124"/>
      <c r="U55873" s="124"/>
      <c r="V55873" s="124"/>
      <c r="W55873" s="124"/>
      <c r="X55873" s="140"/>
      <c r="Y55873" s="96"/>
      <c r="Z55873" s="96"/>
      <c r="AA55873" s="96"/>
      <c r="AB55873" s="96"/>
      <c r="AC55873"/>
      <c r="AD55873" s="124"/>
      <c r="AE55873" s="81"/>
      <c r="AF55873"/>
      <c r="AG55873"/>
      <c r="AH55873"/>
      <c r="AI55873"/>
      <c r="AJ55873" s="77"/>
      <c r="AK55873"/>
      <c r="AL55873"/>
      <c r="AM55873"/>
      <c r="AN55873" s="111"/>
      <c r="AO55873"/>
      <c r="AP55873"/>
      <c r="AQ55873"/>
      <c r="AR55873"/>
      <c r="AS55873"/>
      <c r="AT55873"/>
      <c r="AU55873"/>
      <c r="AV55873"/>
      <c r="AW55873"/>
      <c r="AX55873"/>
      <c r="AY55873"/>
    </row>
    <row r="55874" spans="1:51" ht="10.15" customHeight="1" x14ac:dyDescent="0.2">
      <c r="A55874"/>
      <c r="B55874"/>
      <c r="C55874"/>
      <c r="D55874"/>
      <c r="E55874"/>
      <c r="F55874"/>
      <c r="G55874" s="67"/>
      <c r="H55874"/>
      <c r="I55874"/>
      <c r="J55874"/>
      <c r="K55874"/>
      <c r="L55874" s="124"/>
      <c r="M55874" s="74"/>
      <c r="N55874" s="77"/>
      <c r="O55874"/>
      <c r="P55874"/>
      <c r="Q55874"/>
      <c r="R55874"/>
      <c r="S55874" s="124"/>
      <c r="T55874" s="124"/>
      <c r="U55874" s="124"/>
      <c r="V55874" s="124"/>
      <c r="W55874" s="124"/>
      <c r="X55874" s="140"/>
      <c r="Y55874" s="96"/>
      <c r="Z55874" s="96"/>
      <c r="AA55874" s="96"/>
      <c r="AB55874" s="96"/>
      <c r="AC55874"/>
      <c r="AD55874" s="124"/>
      <c r="AE55874" s="81"/>
      <c r="AF55874"/>
      <c r="AG55874"/>
      <c r="AH55874"/>
      <c r="AI55874"/>
      <c r="AJ55874" s="77"/>
      <c r="AK55874"/>
      <c r="AL55874"/>
      <c r="AM55874"/>
      <c r="AN55874" s="111"/>
      <c r="AO55874"/>
      <c r="AP55874"/>
      <c r="AQ55874"/>
      <c r="AR55874"/>
      <c r="AS55874"/>
      <c r="AT55874"/>
      <c r="AU55874"/>
      <c r="AV55874"/>
      <c r="AW55874"/>
      <c r="AX55874"/>
      <c r="AY55874"/>
    </row>
    <row r="55875" spans="1:51" ht="10.15" customHeight="1" x14ac:dyDescent="0.2">
      <c r="A55875"/>
      <c r="B55875"/>
      <c r="C55875"/>
      <c r="D55875"/>
      <c r="E55875"/>
      <c r="F55875"/>
      <c r="G55875" s="67"/>
      <c r="H55875"/>
      <c r="I55875"/>
      <c r="J55875"/>
      <c r="K55875"/>
      <c r="L55875" s="124"/>
      <c r="M55875" s="74"/>
      <c r="N55875" s="77"/>
      <c r="O55875"/>
      <c r="P55875"/>
      <c r="Q55875"/>
      <c r="R55875"/>
      <c r="S55875" s="124"/>
      <c r="T55875" s="124"/>
      <c r="U55875" s="124"/>
      <c r="V55875" s="124"/>
      <c r="W55875" s="124"/>
      <c r="X55875" s="140"/>
      <c r="Y55875" s="96"/>
      <c r="Z55875" s="96"/>
      <c r="AA55875" s="96"/>
      <c r="AB55875" s="96"/>
      <c r="AC55875"/>
      <c r="AD55875" s="124"/>
      <c r="AE55875" s="81"/>
      <c r="AF55875"/>
      <c r="AG55875"/>
      <c r="AH55875"/>
      <c r="AI55875"/>
      <c r="AJ55875" s="77"/>
      <c r="AK55875"/>
      <c r="AL55875"/>
      <c r="AM55875"/>
      <c r="AN55875" s="111"/>
      <c r="AO55875"/>
      <c r="AP55875"/>
      <c r="AQ55875"/>
      <c r="AR55875"/>
      <c r="AS55875"/>
      <c r="AT55875"/>
      <c r="AU55875"/>
      <c r="AV55875"/>
      <c r="AW55875"/>
      <c r="AX55875"/>
      <c r="AY55875"/>
    </row>
    <row r="55876" spans="1:51" ht="10.15" customHeight="1" x14ac:dyDescent="0.2">
      <c r="A55876"/>
      <c r="B55876"/>
      <c r="C55876"/>
      <c r="D55876"/>
      <c r="E55876"/>
      <c r="F55876"/>
      <c r="G55876" s="67"/>
      <c r="H55876"/>
      <c r="I55876"/>
      <c r="J55876"/>
      <c r="K55876"/>
      <c r="L55876" s="124"/>
      <c r="M55876" s="74"/>
      <c r="N55876" s="77"/>
      <c r="O55876"/>
      <c r="P55876"/>
      <c r="Q55876"/>
      <c r="R55876"/>
      <c r="S55876" s="124"/>
      <c r="T55876" s="124"/>
      <c r="U55876" s="124"/>
      <c r="V55876" s="124"/>
      <c r="W55876" s="124"/>
      <c r="X55876" s="140"/>
      <c r="Y55876" s="96"/>
      <c r="Z55876" s="96"/>
      <c r="AA55876" s="96"/>
      <c r="AB55876" s="96"/>
      <c r="AC55876"/>
      <c r="AD55876" s="124"/>
      <c r="AE55876" s="81"/>
      <c r="AF55876"/>
      <c r="AG55876"/>
      <c r="AH55876"/>
      <c r="AI55876"/>
      <c r="AJ55876" s="77"/>
      <c r="AK55876"/>
      <c r="AL55876"/>
      <c r="AM55876"/>
      <c r="AN55876" s="111"/>
      <c r="AO55876"/>
      <c r="AP55876"/>
      <c r="AQ55876"/>
      <c r="AR55876"/>
      <c r="AS55876"/>
      <c r="AT55876"/>
      <c r="AU55876"/>
      <c r="AV55876"/>
      <c r="AW55876"/>
      <c r="AX55876"/>
      <c r="AY55876"/>
    </row>
    <row r="55877" spans="1:51" ht="10.15" customHeight="1" x14ac:dyDescent="0.2">
      <c r="A55877"/>
      <c r="B55877"/>
      <c r="C55877"/>
      <c r="D55877"/>
      <c r="E55877"/>
      <c r="F55877"/>
      <c r="G55877" s="67"/>
      <c r="H55877"/>
      <c r="I55877"/>
      <c r="J55877"/>
      <c r="K55877"/>
      <c r="L55877" s="124"/>
      <c r="M55877" s="74"/>
      <c r="N55877" s="77"/>
      <c r="O55877"/>
      <c r="P55877"/>
      <c r="Q55877"/>
      <c r="R55877"/>
      <c r="S55877" s="124"/>
      <c r="T55877" s="124"/>
      <c r="U55877" s="124"/>
      <c r="V55877" s="124"/>
      <c r="W55877" s="124"/>
      <c r="X55877" s="140"/>
      <c r="Y55877" s="96"/>
      <c r="Z55877" s="96"/>
      <c r="AA55877" s="96"/>
      <c r="AB55877" s="96"/>
      <c r="AC55877"/>
      <c r="AD55877" s="124"/>
      <c r="AE55877" s="81"/>
      <c r="AF55877"/>
      <c r="AG55877"/>
      <c r="AH55877"/>
      <c r="AI55877"/>
      <c r="AJ55877" s="77"/>
      <c r="AK55877"/>
      <c r="AL55877"/>
      <c r="AM55877"/>
      <c r="AN55877" s="111"/>
      <c r="AO55877"/>
      <c r="AP55877"/>
      <c r="AQ55877"/>
      <c r="AR55877"/>
      <c r="AS55877"/>
      <c r="AT55877"/>
      <c r="AU55877"/>
      <c r="AV55877"/>
      <c r="AW55877"/>
      <c r="AX55877"/>
      <c r="AY55877"/>
    </row>
    <row r="55878" spans="1:51" ht="10.15" customHeight="1" x14ac:dyDescent="0.2">
      <c r="A55878"/>
      <c r="B55878"/>
      <c r="C55878"/>
      <c r="D55878"/>
      <c r="E55878"/>
      <c r="F55878"/>
      <c r="G55878" s="67"/>
      <c r="H55878"/>
      <c r="I55878"/>
      <c r="J55878"/>
      <c r="K55878"/>
      <c r="L55878" s="124"/>
      <c r="M55878" s="74"/>
      <c r="N55878" s="77"/>
      <c r="O55878"/>
      <c r="P55878"/>
      <c r="Q55878"/>
      <c r="R55878"/>
      <c r="S55878" s="124"/>
      <c r="T55878" s="124"/>
      <c r="U55878" s="124"/>
      <c r="V55878" s="124"/>
      <c r="W55878" s="124"/>
      <c r="X55878" s="140"/>
      <c r="Y55878" s="96"/>
      <c r="Z55878" s="96"/>
      <c r="AA55878" s="96"/>
      <c r="AB55878" s="96"/>
      <c r="AC55878"/>
      <c r="AD55878" s="124"/>
      <c r="AE55878" s="81"/>
      <c r="AF55878"/>
      <c r="AG55878"/>
      <c r="AH55878"/>
      <c r="AI55878"/>
      <c r="AJ55878" s="77"/>
      <c r="AK55878"/>
      <c r="AL55878"/>
      <c r="AM55878"/>
      <c r="AN55878" s="111"/>
      <c r="AO55878"/>
      <c r="AP55878"/>
      <c r="AQ55878"/>
      <c r="AR55878"/>
      <c r="AS55878"/>
      <c r="AT55878"/>
      <c r="AU55878"/>
      <c r="AV55878"/>
      <c r="AW55878"/>
      <c r="AX55878"/>
      <c r="AY55878"/>
    </row>
    <row r="55879" spans="1:51" ht="10.15" customHeight="1" x14ac:dyDescent="0.2">
      <c r="A55879"/>
      <c r="B55879"/>
      <c r="C55879"/>
      <c r="D55879"/>
      <c r="E55879"/>
      <c r="F55879"/>
      <c r="G55879" s="67"/>
      <c r="H55879"/>
      <c r="I55879"/>
      <c r="J55879"/>
      <c r="K55879"/>
      <c r="L55879" s="124"/>
      <c r="M55879" s="74"/>
      <c r="N55879" s="77"/>
      <c r="O55879"/>
      <c r="P55879"/>
      <c r="Q55879"/>
      <c r="R55879"/>
      <c r="S55879" s="124"/>
      <c r="T55879" s="124"/>
      <c r="U55879" s="124"/>
      <c r="V55879" s="124"/>
      <c r="W55879" s="124"/>
      <c r="X55879" s="140"/>
      <c r="Y55879" s="96"/>
      <c r="Z55879" s="96"/>
      <c r="AA55879" s="96"/>
      <c r="AB55879" s="96"/>
      <c r="AC55879"/>
      <c r="AD55879" s="124"/>
      <c r="AE55879" s="81"/>
      <c r="AF55879"/>
      <c r="AG55879"/>
      <c r="AH55879"/>
      <c r="AI55879"/>
      <c r="AJ55879" s="77"/>
      <c r="AK55879"/>
      <c r="AL55879"/>
      <c r="AM55879"/>
      <c r="AN55879" s="111"/>
      <c r="AO55879"/>
      <c r="AP55879"/>
      <c r="AQ55879"/>
      <c r="AR55879"/>
      <c r="AS55879"/>
      <c r="AT55879"/>
      <c r="AU55879"/>
      <c r="AV55879"/>
      <c r="AW55879"/>
      <c r="AX55879"/>
      <c r="AY55879"/>
    </row>
    <row r="55880" spans="1:51" ht="10.15" customHeight="1" x14ac:dyDescent="0.2">
      <c r="A55880"/>
      <c r="B55880"/>
      <c r="C55880"/>
      <c r="D55880"/>
      <c r="E55880"/>
      <c r="F55880"/>
      <c r="G55880" s="67"/>
      <c r="H55880"/>
      <c r="I55880"/>
      <c r="J55880"/>
      <c r="K55880"/>
      <c r="L55880" s="124"/>
      <c r="M55880" s="74"/>
      <c r="N55880" s="77"/>
      <c r="O55880"/>
      <c r="P55880"/>
      <c r="Q55880"/>
      <c r="R55880"/>
      <c r="S55880" s="124"/>
      <c r="T55880" s="124"/>
      <c r="U55880" s="124"/>
      <c r="V55880" s="124"/>
      <c r="W55880" s="124"/>
      <c r="X55880" s="140"/>
      <c r="Y55880" s="96"/>
      <c r="Z55880" s="96"/>
      <c r="AA55880" s="96"/>
      <c r="AB55880" s="96"/>
      <c r="AC55880"/>
      <c r="AD55880" s="124"/>
      <c r="AE55880" s="81"/>
      <c r="AF55880"/>
      <c r="AG55880"/>
      <c r="AH55880"/>
      <c r="AI55880"/>
      <c r="AJ55880" s="77"/>
      <c r="AK55880"/>
      <c r="AL55880"/>
      <c r="AM55880"/>
      <c r="AN55880" s="111"/>
      <c r="AO55880"/>
      <c r="AP55880"/>
      <c r="AQ55880"/>
      <c r="AR55880"/>
      <c r="AS55880"/>
      <c r="AT55880"/>
      <c r="AU55880"/>
      <c r="AV55880"/>
      <c r="AW55880"/>
      <c r="AX55880"/>
      <c r="AY55880"/>
    </row>
    <row r="55881" spans="1:51" ht="10.15" customHeight="1" x14ac:dyDescent="0.2">
      <c r="A55881"/>
      <c r="B55881"/>
      <c r="C55881"/>
      <c r="D55881"/>
      <c r="E55881"/>
      <c r="F55881"/>
      <c r="G55881" s="67"/>
      <c r="H55881"/>
      <c r="I55881"/>
      <c r="J55881"/>
      <c r="K55881"/>
      <c r="L55881" s="124"/>
      <c r="M55881" s="74"/>
      <c r="N55881" s="77"/>
      <c r="O55881"/>
      <c r="P55881"/>
      <c r="Q55881"/>
      <c r="R55881"/>
      <c r="S55881" s="124"/>
      <c r="T55881" s="124"/>
      <c r="U55881" s="124"/>
      <c r="V55881" s="124"/>
      <c r="W55881" s="124"/>
      <c r="X55881" s="140"/>
      <c r="Y55881" s="96"/>
      <c r="Z55881" s="96"/>
      <c r="AA55881" s="96"/>
      <c r="AB55881" s="96"/>
      <c r="AC55881"/>
      <c r="AD55881" s="124"/>
      <c r="AE55881" s="81"/>
      <c r="AF55881"/>
      <c r="AG55881"/>
      <c r="AH55881"/>
      <c r="AI55881"/>
      <c r="AJ55881" s="77"/>
      <c r="AK55881"/>
      <c r="AL55881"/>
      <c r="AM55881"/>
      <c r="AN55881" s="111"/>
      <c r="AO55881"/>
      <c r="AP55881"/>
      <c r="AQ55881"/>
      <c r="AR55881"/>
      <c r="AS55881"/>
      <c r="AT55881"/>
      <c r="AU55881"/>
      <c r="AV55881"/>
      <c r="AW55881"/>
      <c r="AX55881"/>
      <c r="AY55881"/>
    </row>
    <row r="55882" spans="1:51" ht="10.15" customHeight="1" x14ac:dyDescent="0.2">
      <c r="A55882"/>
      <c r="B55882"/>
      <c r="C55882"/>
      <c r="D55882"/>
      <c r="E55882"/>
      <c r="F55882"/>
      <c r="G55882" s="67"/>
      <c r="H55882"/>
      <c r="I55882"/>
      <c r="J55882"/>
      <c r="K55882"/>
      <c r="L55882" s="124"/>
      <c r="M55882" s="74"/>
      <c r="N55882" s="77"/>
      <c r="O55882"/>
      <c r="P55882"/>
      <c r="Q55882"/>
      <c r="R55882"/>
      <c r="S55882" s="124"/>
      <c r="T55882" s="124"/>
      <c r="U55882" s="124"/>
      <c r="V55882" s="124"/>
      <c r="W55882" s="124"/>
      <c r="X55882" s="140"/>
      <c r="Y55882" s="96"/>
      <c r="Z55882" s="96"/>
      <c r="AA55882" s="96"/>
      <c r="AB55882" s="96"/>
      <c r="AC55882"/>
      <c r="AD55882" s="124"/>
      <c r="AE55882" s="81"/>
      <c r="AF55882"/>
      <c r="AG55882"/>
      <c r="AH55882"/>
      <c r="AI55882"/>
      <c r="AJ55882" s="77"/>
      <c r="AK55882"/>
      <c r="AL55882"/>
      <c r="AM55882"/>
      <c r="AN55882" s="111"/>
      <c r="AO55882"/>
      <c r="AP55882"/>
      <c r="AQ55882"/>
      <c r="AR55882"/>
      <c r="AS55882"/>
      <c r="AT55882"/>
      <c r="AU55882"/>
      <c r="AV55882"/>
      <c r="AW55882"/>
      <c r="AX55882"/>
      <c r="AY55882"/>
    </row>
    <row r="55883" spans="1:51" ht="10.15" customHeight="1" x14ac:dyDescent="0.2">
      <c r="A55883"/>
      <c r="B55883"/>
      <c r="C55883"/>
      <c r="D55883"/>
      <c r="E55883"/>
      <c r="F55883"/>
      <c r="G55883" s="67"/>
      <c r="H55883"/>
      <c r="I55883"/>
      <c r="J55883"/>
      <c r="K55883"/>
      <c r="L55883" s="124"/>
      <c r="M55883" s="74"/>
      <c r="N55883" s="77"/>
      <c r="O55883"/>
      <c r="P55883"/>
      <c r="Q55883"/>
      <c r="R55883"/>
      <c r="S55883" s="124"/>
      <c r="T55883" s="124"/>
      <c r="U55883" s="124"/>
      <c r="V55883" s="124"/>
      <c r="W55883" s="124"/>
      <c r="X55883" s="140"/>
      <c r="Y55883" s="96"/>
      <c r="Z55883" s="96"/>
      <c r="AA55883" s="96"/>
      <c r="AB55883" s="96"/>
      <c r="AC55883"/>
      <c r="AD55883" s="124"/>
      <c r="AE55883" s="81"/>
      <c r="AF55883"/>
      <c r="AG55883"/>
      <c r="AH55883"/>
      <c r="AI55883"/>
      <c r="AJ55883" s="77"/>
      <c r="AK55883"/>
      <c r="AL55883"/>
      <c r="AM55883"/>
      <c r="AN55883" s="111"/>
      <c r="AO55883"/>
      <c r="AP55883"/>
      <c r="AQ55883"/>
      <c r="AR55883"/>
      <c r="AS55883"/>
      <c r="AT55883"/>
      <c r="AU55883"/>
      <c r="AV55883"/>
      <c r="AW55883"/>
      <c r="AX55883"/>
      <c r="AY55883"/>
    </row>
    <row r="55884" spans="1:51" ht="10.15" customHeight="1" x14ac:dyDescent="0.2">
      <c r="A55884"/>
      <c r="B55884"/>
      <c r="C55884"/>
      <c r="D55884"/>
      <c r="E55884"/>
      <c r="F55884"/>
      <c r="G55884" s="67"/>
      <c r="H55884"/>
      <c r="I55884"/>
      <c r="J55884"/>
      <c r="K55884"/>
      <c r="L55884" s="124"/>
      <c r="M55884" s="74"/>
      <c r="N55884" s="77"/>
      <c r="O55884"/>
      <c r="P55884"/>
      <c r="Q55884"/>
      <c r="R55884"/>
      <c r="S55884" s="124"/>
      <c r="T55884" s="124"/>
      <c r="U55884" s="124"/>
      <c r="V55884" s="124"/>
      <c r="W55884" s="124"/>
      <c r="X55884" s="140"/>
      <c r="Y55884" s="96"/>
      <c r="Z55884" s="96"/>
      <c r="AA55884" s="96"/>
      <c r="AB55884" s="96"/>
      <c r="AC55884"/>
      <c r="AD55884" s="124"/>
      <c r="AE55884" s="81"/>
      <c r="AF55884"/>
      <c r="AG55884"/>
      <c r="AH55884"/>
      <c r="AI55884"/>
      <c r="AJ55884" s="77"/>
      <c r="AK55884"/>
      <c r="AL55884"/>
      <c r="AM55884"/>
      <c r="AN55884" s="111"/>
      <c r="AO55884"/>
      <c r="AP55884"/>
      <c r="AQ55884"/>
      <c r="AR55884"/>
      <c r="AS55884"/>
      <c r="AT55884"/>
      <c r="AU55884"/>
      <c r="AV55884"/>
      <c r="AW55884"/>
      <c r="AX55884"/>
      <c r="AY55884"/>
    </row>
    <row r="55885" spans="1:51" ht="10.15" customHeight="1" x14ac:dyDescent="0.2">
      <c r="A55885"/>
      <c r="B55885"/>
      <c r="C55885"/>
      <c r="D55885"/>
      <c r="E55885"/>
      <c r="F55885"/>
      <c r="G55885" s="67"/>
      <c r="H55885"/>
      <c r="I55885"/>
      <c r="J55885"/>
      <c r="K55885"/>
      <c r="L55885" s="124"/>
      <c r="M55885" s="74"/>
      <c r="N55885" s="77"/>
      <c r="O55885"/>
      <c r="P55885"/>
      <c r="Q55885"/>
      <c r="R55885"/>
      <c r="S55885" s="124"/>
      <c r="T55885" s="124"/>
      <c r="U55885" s="124"/>
      <c r="V55885" s="124"/>
      <c r="W55885" s="124"/>
      <c r="X55885" s="140"/>
      <c r="Y55885" s="96"/>
      <c r="Z55885" s="96"/>
      <c r="AA55885" s="96"/>
      <c r="AB55885" s="96"/>
      <c r="AC55885"/>
      <c r="AD55885" s="124"/>
      <c r="AE55885" s="81"/>
      <c r="AF55885"/>
      <c r="AG55885"/>
      <c r="AH55885"/>
      <c r="AI55885"/>
      <c r="AJ55885" s="77"/>
      <c r="AK55885"/>
      <c r="AL55885"/>
      <c r="AM55885"/>
      <c r="AN55885" s="111"/>
      <c r="AO55885"/>
      <c r="AP55885"/>
      <c r="AQ55885"/>
      <c r="AR55885"/>
      <c r="AS55885"/>
      <c r="AT55885"/>
      <c r="AU55885"/>
      <c r="AV55885"/>
      <c r="AW55885"/>
      <c r="AX55885"/>
      <c r="AY55885"/>
    </row>
    <row r="55886" spans="1:51" ht="10.15" customHeight="1" x14ac:dyDescent="0.2">
      <c r="A55886"/>
      <c r="B55886"/>
      <c r="C55886"/>
      <c r="D55886"/>
      <c r="E55886"/>
      <c r="F55886"/>
      <c r="G55886" s="67"/>
      <c r="H55886"/>
      <c r="I55886"/>
      <c r="J55886"/>
      <c r="K55886"/>
      <c r="L55886" s="124"/>
      <c r="M55886" s="74"/>
      <c r="N55886" s="77"/>
      <c r="O55886"/>
      <c r="P55886"/>
      <c r="Q55886"/>
      <c r="R55886"/>
      <c r="S55886" s="124"/>
      <c r="T55886" s="124"/>
      <c r="U55886" s="124"/>
      <c r="V55886" s="124"/>
      <c r="W55886" s="124"/>
      <c r="X55886" s="140"/>
      <c r="Y55886" s="96"/>
      <c r="Z55886" s="96"/>
      <c r="AA55886" s="96"/>
      <c r="AB55886" s="96"/>
      <c r="AC55886"/>
      <c r="AD55886" s="124"/>
      <c r="AE55886" s="81"/>
      <c r="AF55886"/>
      <c r="AG55886"/>
      <c r="AH55886"/>
      <c r="AI55886"/>
      <c r="AJ55886" s="77"/>
      <c r="AK55886"/>
      <c r="AL55886"/>
      <c r="AM55886"/>
      <c r="AN55886" s="111"/>
      <c r="AO55886"/>
      <c r="AP55886"/>
      <c r="AQ55886"/>
      <c r="AR55886"/>
      <c r="AS55886"/>
      <c r="AT55886"/>
      <c r="AU55886"/>
      <c r="AV55886"/>
      <c r="AW55886"/>
      <c r="AX55886"/>
      <c r="AY55886"/>
    </row>
    <row r="55887" spans="1:51" ht="10.15" customHeight="1" x14ac:dyDescent="0.2">
      <c r="A55887"/>
      <c r="B55887"/>
      <c r="C55887"/>
      <c r="D55887"/>
      <c r="E55887"/>
      <c r="F55887"/>
      <c r="G55887" s="67"/>
      <c r="H55887"/>
      <c r="I55887"/>
      <c r="J55887"/>
      <c r="K55887"/>
      <c r="L55887" s="124"/>
      <c r="M55887" s="74"/>
      <c r="N55887" s="77"/>
      <c r="O55887"/>
      <c r="P55887"/>
      <c r="Q55887"/>
      <c r="R55887"/>
      <c r="S55887" s="124"/>
      <c r="T55887" s="124"/>
      <c r="U55887" s="124"/>
      <c r="V55887" s="124"/>
      <c r="W55887" s="124"/>
      <c r="X55887" s="140"/>
      <c r="Y55887" s="96"/>
      <c r="Z55887" s="96"/>
      <c r="AA55887" s="96"/>
      <c r="AB55887" s="96"/>
      <c r="AC55887"/>
      <c r="AD55887" s="124"/>
      <c r="AE55887" s="81"/>
      <c r="AF55887"/>
      <c r="AG55887"/>
      <c r="AH55887"/>
      <c r="AI55887"/>
      <c r="AJ55887" s="77"/>
      <c r="AK55887"/>
      <c r="AL55887"/>
      <c r="AM55887"/>
      <c r="AN55887" s="111"/>
      <c r="AO55887"/>
      <c r="AP55887"/>
      <c r="AQ55887"/>
      <c r="AR55887"/>
      <c r="AS55887"/>
      <c r="AT55887"/>
      <c r="AU55887"/>
      <c r="AV55887"/>
      <c r="AW55887"/>
      <c r="AX55887"/>
      <c r="AY55887"/>
    </row>
    <row r="55888" spans="1:51" ht="10.15" customHeight="1" x14ac:dyDescent="0.2">
      <c r="A55888"/>
      <c r="B55888"/>
      <c r="C55888"/>
      <c r="D55888"/>
      <c r="E55888"/>
      <c r="F55888"/>
      <c r="G55888" s="67"/>
      <c r="H55888"/>
      <c r="I55888"/>
      <c r="J55888"/>
      <c r="K55888"/>
      <c r="L55888" s="124"/>
      <c r="M55888" s="74"/>
      <c r="N55888" s="77"/>
      <c r="O55888"/>
      <c r="P55888"/>
      <c r="Q55888"/>
      <c r="R55888"/>
      <c r="S55888" s="124"/>
      <c r="T55888" s="124"/>
      <c r="U55888" s="124"/>
      <c r="V55888" s="124"/>
      <c r="W55888" s="124"/>
      <c r="X55888" s="140"/>
      <c r="Y55888" s="96"/>
      <c r="Z55888" s="96"/>
      <c r="AA55888" s="96"/>
      <c r="AB55888" s="96"/>
      <c r="AC55888"/>
      <c r="AD55888" s="124"/>
      <c r="AE55888" s="81"/>
      <c r="AF55888"/>
      <c r="AG55888"/>
      <c r="AH55888"/>
      <c r="AI55888"/>
      <c r="AJ55888" s="77"/>
      <c r="AK55888"/>
      <c r="AL55888"/>
      <c r="AM55888"/>
      <c r="AN55888" s="111"/>
      <c r="AO55888"/>
      <c r="AP55888"/>
      <c r="AQ55888"/>
      <c r="AR55888"/>
      <c r="AS55888"/>
      <c r="AT55888"/>
      <c r="AU55888"/>
      <c r="AV55888"/>
      <c r="AW55888"/>
      <c r="AX55888"/>
      <c r="AY55888"/>
    </row>
    <row r="55889" spans="1:51" ht="10.15" customHeight="1" x14ac:dyDescent="0.2">
      <c r="A55889"/>
      <c r="B55889"/>
      <c r="C55889"/>
      <c r="D55889"/>
      <c r="E55889"/>
      <c r="F55889"/>
      <c r="G55889" s="67"/>
      <c r="H55889"/>
      <c r="I55889"/>
      <c r="J55889"/>
      <c r="K55889"/>
      <c r="L55889" s="124"/>
      <c r="M55889" s="74"/>
      <c r="N55889" s="77"/>
      <c r="O55889"/>
      <c r="P55889"/>
      <c r="Q55889"/>
      <c r="R55889"/>
      <c r="S55889" s="124"/>
      <c r="T55889" s="124"/>
      <c r="U55889" s="124"/>
      <c r="V55889" s="124"/>
      <c r="W55889" s="124"/>
      <c r="X55889" s="140"/>
      <c r="Y55889" s="96"/>
      <c r="Z55889" s="96"/>
      <c r="AA55889" s="96"/>
      <c r="AB55889" s="96"/>
      <c r="AC55889"/>
      <c r="AD55889" s="124"/>
      <c r="AE55889" s="81"/>
      <c r="AF55889"/>
      <c r="AG55889"/>
      <c r="AH55889"/>
      <c r="AI55889"/>
      <c r="AJ55889" s="77"/>
      <c r="AK55889"/>
      <c r="AL55889"/>
      <c r="AM55889"/>
      <c r="AN55889" s="111"/>
      <c r="AO55889"/>
      <c r="AP55889"/>
      <c r="AQ55889"/>
      <c r="AR55889"/>
      <c r="AS55889"/>
      <c r="AT55889"/>
      <c r="AU55889"/>
      <c r="AV55889"/>
      <c r="AW55889"/>
      <c r="AX55889"/>
      <c r="AY55889"/>
    </row>
    <row r="55890" spans="1:51" ht="10.15" customHeight="1" x14ac:dyDescent="0.2">
      <c r="A55890"/>
      <c r="B55890"/>
      <c r="C55890"/>
      <c r="D55890"/>
      <c r="E55890"/>
      <c r="F55890"/>
      <c r="G55890" s="67"/>
      <c r="H55890"/>
      <c r="I55890"/>
      <c r="J55890"/>
      <c r="K55890"/>
      <c r="L55890" s="124"/>
      <c r="M55890" s="74"/>
      <c r="N55890" s="77"/>
      <c r="O55890"/>
      <c r="P55890"/>
      <c r="Q55890"/>
      <c r="R55890"/>
      <c r="S55890" s="124"/>
      <c r="T55890" s="124"/>
      <c r="U55890" s="124"/>
      <c r="V55890" s="124"/>
      <c r="W55890" s="124"/>
      <c r="X55890" s="140"/>
      <c r="Y55890" s="96"/>
      <c r="Z55890" s="96"/>
      <c r="AA55890" s="96"/>
      <c r="AB55890" s="96"/>
      <c r="AC55890"/>
      <c r="AD55890" s="124"/>
      <c r="AE55890" s="81"/>
      <c r="AF55890"/>
      <c r="AG55890"/>
      <c r="AH55890"/>
      <c r="AI55890"/>
      <c r="AJ55890" s="77"/>
      <c r="AK55890"/>
      <c r="AL55890"/>
      <c r="AM55890"/>
      <c r="AN55890" s="111"/>
      <c r="AO55890"/>
      <c r="AP55890"/>
      <c r="AQ55890"/>
      <c r="AR55890"/>
      <c r="AS55890"/>
      <c r="AT55890"/>
      <c r="AU55890"/>
      <c r="AV55890"/>
      <c r="AW55890"/>
      <c r="AX55890"/>
      <c r="AY55890"/>
    </row>
    <row r="55891" spans="1:51" ht="10.15" customHeight="1" x14ac:dyDescent="0.2">
      <c r="A55891"/>
      <c r="B55891"/>
      <c r="C55891"/>
      <c r="D55891"/>
      <c r="E55891"/>
      <c r="F55891"/>
      <c r="G55891" s="67"/>
      <c r="H55891"/>
      <c r="I55891"/>
      <c r="J55891"/>
      <c r="K55891"/>
      <c r="L55891" s="124"/>
      <c r="M55891" s="74"/>
      <c r="N55891" s="77"/>
      <c r="O55891"/>
      <c r="P55891"/>
      <c r="Q55891"/>
      <c r="R55891"/>
      <c r="S55891" s="124"/>
      <c r="T55891" s="124"/>
      <c r="U55891" s="124"/>
      <c r="V55891" s="124"/>
      <c r="W55891" s="124"/>
      <c r="X55891" s="140"/>
      <c r="Y55891" s="96"/>
      <c r="Z55891" s="96"/>
      <c r="AA55891" s="96"/>
      <c r="AB55891" s="96"/>
      <c r="AC55891"/>
      <c r="AD55891" s="124"/>
      <c r="AE55891" s="81"/>
      <c r="AF55891"/>
      <c r="AG55891"/>
      <c r="AH55891"/>
      <c r="AI55891"/>
      <c r="AJ55891" s="77"/>
      <c r="AK55891"/>
      <c r="AL55891"/>
      <c r="AM55891"/>
      <c r="AN55891" s="111"/>
      <c r="AO55891"/>
      <c r="AP55891"/>
      <c r="AQ55891"/>
      <c r="AR55891"/>
      <c r="AS55891"/>
      <c r="AT55891"/>
      <c r="AU55891"/>
      <c r="AV55891"/>
      <c r="AW55891"/>
      <c r="AX55891"/>
      <c r="AY55891"/>
    </row>
    <row r="55892" spans="1:51" ht="10.15" customHeight="1" x14ac:dyDescent="0.2">
      <c r="A55892"/>
      <c r="B55892"/>
      <c r="C55892"/>
      <c r="D55892"/>
      <c r="E55892"/>
      <c r="F55892"/>
      <c r="G55892" s="67"/>
      <c r="H55892"/>
      <c r="I55892"/>
      <c r="J55892"/>
      <c r="K55892"/>
      <c r="L55892" s="124"/>
      <c r="M55892" s="74"/>
      <c r="N55892" s="77"/>
      <c r="O55892"/>
      <c r="P55892"/>
      <c r="Q55892"/>
      <c r="R55892"/>
      <c r="S55892" s="124"/>
      <c r="T55892" s="124"/>
      <c r="U55892" s="124"/>
      <c r="V55892" s="124"/>
      <c r="W55892" s="124"/>
      <c r="X55892" s="140"/>
      <c r="Y55892" s="96"/>
      <c r="Z55892" s="96"/>
      <c r="AA55892" s="96"/>
      <c r="AB55892" s="96"/>
      <c r="AC55892"/>
      <c r="AD55892" s="124"/>
      <c r="AE55892" s="81"/>
      <c r="AF55892"/>
      <c r="AG55892"/>
      <c r="AH55892"/>
      <c r="AI55892"/>
      <c r="AJ55892" s="77"/>
      <c r="AK55892"/>
      <c r="AL55892"/>
      <c r="AM55892"/>
      <c r="AN55892" s="111"/>
      <c r="AO55892"/>
      <c r="AP55892"/>
      <c r="AQ55892"/>
      <c r="AR55892"/>
      <c r="AS55892"/>
      <c r="AT55892"/>
      <c r="AU55892"/>
      <c r="AV55892"/>
      <c r="AW55892"/>
      <c r="AX55892"/>
      <c r="AY55892"/>
    </row>
    <row r="55893" spans="1:51" ht="10.15" customHeight="1" x14ac:dyDescent="0.2">
      <c r="A55893"/>
      <c r="B55893"/>
      <c r="C55893"/>
      <c r="D55893"/>
      <c r="E55893"/>
      <c r="F55893"/>
      <c r="G55893" s="67"/>
      <c r="H55893"/>
      <c r="I55893"/>
      <c r="J55893"/>
      <c r="K55893"/>
      <c r="L55893" s="124"/>
      <c r="M55893" s="74"/>
      <c r="N55893" s="77"/>
      <c r="O55893"/>
      <c r="P55893"/>
      <c r="Q55893"/>
      <c r="R55893"/>
      <c r="S55893" s="124"/>
      <c r="T55893" s="124"/>
      <c r="U55893" s="124"/>
      <c r="V55893" s="124"/>
      <c r="W55893" s="124"/>
      <c r="X55893" s="140"/>
      <c r="Y55893" s="96"/>
      <c r="Z55893" s="96"/>
      <c r="AA55893" s="96"/>
      <c r="AB55893" s="96"/>
      <c r="AC55893"/>
      <c r="AD55893" s="124"/>
      <c r="AE55893" s="81"/>
      <c r="AF55893"/>
      <c r="AG55893"/>
      <c r="AH55893"/>
      <c r="AI55893"/>
      <c r="AJ55893" s="77"/>
      <c r="AK55893"/>
      <c r="AL55893"/>
      <c r="AM55893"/>
      <c r="AN55893" s="111"/>
      <c r="AO55893"/>
      <c r="AP55893"/>
      <c r="AQ55893"/>
      <c r="AR55893"/>
      <c r="AS55893"/>
      <c r="AT55893"/>
      <c r="AU55893"/>
      <c r="AV55893"/>
      <c r="AW55893"/>
      <c r="AX55893"/>
      <c r="AY55893"/>
    </row>
    <row r="55894" spans="1:51" ht="10.15" customHeight="1" x14ac:dyDescent="0.2">
      <c r="A55894"/>
      <c r="B55894"/>
      <c r="C55894"/>
      <c r="D55894"/>
      <c r="E55894"/>
      <c r="F55894"/>
      <c r="G55894" s="67"/>
      <c r="H55894"/>
      <c r="I55894"/>
      <c r="J55894"/>
      <c r="K55894"/>
      <c r="L55894" s="124"/>
      <c r="M55894" s="74"/>
      <c r="N55894" s="77"/>
      <c r="O55894"/>
      <c r="P55894"/>
      <c r="Q55894"/>
      <c r="R55894"/>
      <c r="S55894" s="124"/>
      <c r="T55894" s="124"/>
      <c r="U55894" s="124"/>
      <c r="V55894" s="124"/>
      <c r="W55894" s="124"/>
      <c r="X55894" s="140"/>
      <c r="Y55894" s="96"/>
      <c r="Z55894" s="96"/>
      <c r="AA55894" s="96"/>
      <c r="AB55894" s="96"/>
      <c r="AC55894"/>
      <c r="AD55894" s="124"/>
      <c r="AE55894" s="81"/>
      <c r="AF55894"/>
      <c r="AG55894"/>
      <c r="AH55894"/>
      <c r="AI55894"/>
      <c r="AJ55894" s="77"/>
      <c r="AK55894"/>
      <c r="AL55894"/>
      <c r="AM55894"/>
      <c r="AN55894" s="111"/>
      <c r="AO55894"/>
      <c r="AP55894"/>
      <c r="AQ55894"/>
      <c r="AR55894"/>
      <c r="AS55894"/>
      <c r="AT55894"/>
      <c r="AU55894"/>
      <c r="AV55894"/>
      <c r="AW55894"/>
      <c r="AX55894"/>
      <c r="AY55894"/>
    </row>
    <row r="55895" spans="1:51" ht="10.15" customHeight="1" x14ac:dyDescent="0.2">
      <c r="A55895"/>
      <c r="B55895"/>
      <c r="C55895"/>
      <c r="D55895"/>
      <c r="E55895"/>
      <c r="F55895"/>
      <c r="G55895" s="67"/>
      <c r="H55895"/>
      <c r="I55895"/>
      <c r="J55895"/>
      <c r="K55895"/>
      <c r="L55895" s="124"/>
      <c r="M55895" s="74"/>
      <c r="N55895" s="77"/>
      <c r="O55895"/>
      <c r="P55895"/>
      <c r="Q55895"/>
      <c r="R55895"/>
      <c r="S55895" s="124"/>
      <c r="T55895" s="124"/>
      <c r="U55895" s="124"/>
      <c r="V55895" s="124"/>
      <c r="W55895" s="124"/>
      <c r="X55895" s="140"/>
      <c r="Y55895" s="96"/>
      <c r="Z55895" s="96"/>
      <c r="AA55895" s="96"/>
      <c r="AB55895" s="96"/>
      <c r="AC55895"/>
      <c r="AD55895" s="124"/>
      <c r="AE55895" s="81"/>
      <c r="AF55895"/>
      <c r="AG55895"/>
      <c r="AH55895"/>
      <c r="AI55895"/>
      <c r="AJ55895" s="77"/>
      <c r="AK55895"/>
      <c r="AL55895"/>
      <c r="AM55895"/>
      <c r="AN55895" s="111"/>
      <c r="AO55895"/>
      <c r="AP55895"/>
      <c r="AQ55895"/>
      <c r="AR55895"/>
      <c r="AS55895"/>
      <c r="AT55895"/>
      <c r="AU55895"/>
      <c r="AV55895"/>
      <c r="AW55895"/>
      <c r="AX55895"/>
      <c r="AY55895"/>
    </row>
    <row r="55896" spans="1:51" ht="10.15" customHeight="1" x14ac:dyDescent="0.2">
      <c r="A55896"/>
      <c r="B55896"/>
      <c r="C55896"/>
      <c r="D55896"/>
      <c r="E55896"/>
      <c r="F55896"/>
      <c r="G55896" s="67"/>
      <c r="H55896"/>
      <c r="I55896"/>
      <c r="J55896"/>
      <c r="K55896"/>
      <c r="L55896" s="124"/>
      <c r="M55896" s="74"/>
      <c r="N55896" s="77"/>
      <c r="O55896"/>
      <c r="P55896"/>
      <c r="Q55896"/>
      <c r="R55896"/>
      <c r="S55896" s="124"/>
      <c r="T55896" s="124"/>
      <c r="U55896" s="124"/>
      <c r="V55896" s="124"/>
      <c r="W55896" s="124"/>
      <c r="X55896" s="140"/>
      <c r="Y55896" s="96"/>
      <c r="Z55896" s="96"/>
      <c r="AA55896" s="96"/>
      <c r="AB55896" s="96"/>
      <c r="AC55896"/>
      <c r="AD55896" s="124"/>
      <c r="AE55896" s="81"/>
      <c r="AF55896"/>
      <c r="AG55896"/>
      <c r="AH55896"/>
      <c r="AI55896"/>
      <c r="AJ55896" s="77"/>
      <c r="AK55896"/>
      <c r="AL55896"/>
      <c r="AM55896"/>
      <c r="AN55896" s="111"/>
      <c r="AO55896"/>
      <c r="AP55896"/>
      <c r="AQ55896"/>
      <c r="AR55896"/>
      <c r="AS55896"/>
      <c r="AT55896"/>
      <c r="AU55896"/>
      <c r="AV55896"/>
      <c r="AW55896"/>
      <c r="AX55896"/>
      <c r="AY55896"/>
    </row>
    <row r="55897" spans="1:51" ht="10.15" customHeight="1" x14ac:dyDescent="0.2">
      <c r="A55897"/>
      <c r="B55897"/>
      <c r="C55897"/>
      <c r="D55897"/>
      <c r="E55897"/>
      <c r="F55897"/>
      <c r="G55897" s="67"/>
      <c r="H55897"/>
      <c r="I55897"/>
      <c r="J55897"/>
      <c r="K55897"/>
      <c r="L55897" s="124"/>
      <c r="M55897" s="74"/>
      <c r="N55897" s="77"/>
      <c r="O55897"/>
      <c r="P55897"/>
      <c r="Q55897"/>
      <c r="R55897"/>
      <c r="S55897" s="124"/>
      <c r="T55897" s="124"/>
      <c r="U55897" s="124"/>
      <c r="V55897" s="124"/>
      <c r="W55897" s="124"/>
      <c r="X55897" s="140"/>
      <c r="Y55897" s="96"/>
      <c r="Z55897" s="96"/>
      <c r="AA55897" s="96"/>
      <c r="AB55897" s="96"/>
      <c r="AC55897"/>
      <c r="AD55897" s="124"/>
      <c r="AE55897" s="81"/>
      <c r="AF55897"/>
      <c r="AG55897"/>
      <c r="AH55897"/>
      <c r="AI55897"/>
      <c r="AJ55897" s="77"/>
      <c r="AK55897"/>
      <c r="AL55897"/>
      <c r="AM55897"/>
      <c r="AN55897" s="111"/>
      <c r="AO55897"/>
      <c r="AP55897"/>
      <c r="AQ55897"/>
      <c r="AR55897"/>
      <c r="AS55897"/>
      <c r="AT55897"/>
      <c r="AU55897"/>
      <c r="AV55897"/>
      <c r="AW55897"/>
      <c r="AX55897"/>
      <c r="AY55897"/>
    </row>
    <row r="55898" spans="1:51" ht="10.15" customHeight="1" x14ac:dyDescent="0.2">
      <c r="A55898"/>
      <c r="B55898"/>
      <c r="C55898"/>
      <c r="D55898"/>
      <c r="E55898"/>
      <c r="F55898"/>
      <c r="G55898" s="67"/>
      <c r="H55898"/>
      <c r="I55898"/>
      <c r="J55898"/>
      <c r="K55898"/>
      <c r="L55898" s="124"/>
      <c r="M55898" s="74"/>
      <c r="N55898" s="77"/>
      <c r="O55898"/>
      <c r="P55898"/>
      <c r="Q55898"/>
      <c r="R55898"/>
      <c r="S55898" s="124"/>
      <c r="T55898" s="124"/>
      <c r="U55898" s="124"/>
      <c r="V55898" s="124"/>
      <c r="W55898" s="124"/>
      <c r="X55898" s="140"/>
      <c r="Y55898" s="96"/>
      <c r="Z55898" s="96"/>
      <c r="AA55898" s="96"/>
      <c r="AB55898" s="96"/>
      <c r="AC55898"/>
      <c r="AD55898" s="124"/>
      <c r="AE55898" s="81"/>
      <c r="AF55898"/>
      <c r="AG55898"/>
      <c r="AH55898"/>
      <c r="AI55898"/>
      <c r="AJ55898" s="77"/>
      <c r="AK55898"/>
      <c r="AL55898"/>
      <c r="AM55898"/>
      <c r="AN55898" s="111"/>
      <c r="AO55898"/>
      <c r="AP55898"/>
      <c r="AQ55898"/>
      <c r="AR55898"/>
      <c r="AS55898"/>
      <c r="AT55898"/>
      <c r="AU55898"/>
      <c r="AV55898"/>
      <c r="AW55898"/>
      <c r="AX55898"/>
      <c r="AY55898"/>
    </row>
    <row r="55899" spans="1:51" ht="10.15" customHeight="1" x14ac:dyDescent="0.2">
      <c r="A55899"/>
      <c r="B55899"/>
      <c r="C55899"/>
      <c r="D55899"/>
      <c r="E55899"/>
      <c r="F55899"/>
      <c r="G55899" s="67"/>
      <c r="H55899"/>
      <c r="I55899"/>
      <c r="J55899"/>
      <c r="K55899"/>
      <c r="L55899" s="124"/>
      <c r="M55899" s="74"/>
      <c r="N55899" s="77"/>
      <c r="O55899"/>
      <c r="P55899"/>
      <c r="Q55899"/>
      <c r="R55899"/>
      <c r="S55899" s="124"/>
      <c r="T55899" s="124"/>
      <c r="U55899" s="124"/>
      <c r="V55899" s="124"/>
      <c r="W55899" s="124"/>
      <c r="X55899" s="140"/>
      <c r="Y55899" s="96"/>
      <c r="Z55899" s="96"/>
      <c r="AA55899" s="96"/>
      <c r="AB55899" s="96"/>
      <c r="AC55899"/>
      <c r="AD55899" s="124"/>
      <c r="AE55899" s="81"/>
      <c r="AF55899"/>
      <c r="AG55899"/>
      <c r="AH55899"/>
      <c r="AI55899"/>
      <c r="AJ55899" s="77"/>
      <c r="AK55899"/>
      <c r="AL55899"/>
      <c r="AM55899"/>
      <c r="AN55899" s="111"/>
      <c r="AO55899"/>
      <c r="AP55899"/>
      <c r="AQ55899"/>
      <c r="AR55899"/>
      <c r="AS55899"/>
      <c r="AT55899"/>
      <c r="AU55899"/>
      <c r="AV55899"/>
      <c r="AW55899"/>
      <c r="AX55899"/>
      <c r="AY55899"/>
    </row>
    <row r="55900" spans="1:51" ht="10.15" customHeight="1" x14ac:dyDescent="0.2">
      <c r="A55900"/>
      <c r="B55900"/>
      <c r="C55900"/>
      <c r="D55900"/>
      <c r="E55900"/>
      <c r="F55900"/>
      <c r="G55900" s="67"/>
      <c r="H55900"/>
      <c r="I55900"/>
      <c r="J55900"/>
      <c r="K55900"/>
      <c r="L55900" s="124"/>
      <c r="M55900" s="74"/>
      <c r="N55900" s="77"/>
      <c r="O55900"/>
      <c r="P55900"/>
      <c r="Q55900"/>
      <c r="R55900"/>
      <c r="S55900" s="124"/>
      <c r="T55900" s="124"/>
      <c r="U55900" s="124"/>
      <c r="V55900" s="124"/>
      <c r="W55900" s="124"/>
      <c r="X55900" s="140"/>
      <c r="Y55900" s="96"/>
      <c r="Z55900" s="96"/>
      <c r="AA55900" s="96"/>
      <c r="AB55900" s="96"/>
      <c r="AC55900"/>
      <c r="AD55900" s="124"/>
      <c r="AE55900" s="81"/>
      <c r="AF55900"/>
      <c r="AG55900"/>
      <c r="AH55900"/>
      <c r="AI55900"/>
      <c r="AJ55900" s="77"/>
      <c r="AK55900"/>
      <c r="AL55900"/>
      <c r="AM55900"/>
      <c r="AN55900" s="111"/>
      <c r="AO55900"/>
      <c r="AP55900"/>
      <c r="AQ55900"/>
      <c r="AR55900"/>
      <c r="AS55900"/>
      <c r="AT55900"/>
      <c r="AU55900"/>
      <c r="AV55900"/>
      <c r="AW55900"/>
      <c r="AX55900"/>
      <c r="AY55900"/>
    </row>
    <row r="55901" spans="1:51" ht="10.15" customHeight="1" x14ac:dyDescent="0.2">
      <c r="A55901"/>
      <c r="B55901"/>
      <c r="C55901"/>
      <c r="D55901"/>
      <c r="E55901"/>
      <c r="F55901"/>
      <c r="G55901" s="67"/>
      <c r="H55901"/>
      <c r="I55901"/>
      <c r="J55901"/>
      <c r="K55901"/>
      <c r="L55901" s="124"/>
      <c r="M55901" s="74"/>
      <c r="N55901" s="77"/>
      <c r="O55901"/>
      <c r="P55901"/>
      <c r="Q55901"/>
      <c r="R55901"/>
      <c r="S55901" s="124"/>
      <c r="T55901" s="124"/>
      <c r="U55901" s="124"/>
      <c r="V55901" s="124"/>
      <c r="W55901" s="124"/>
      <c r="X55901" s="140"/>
      <c r="Y55901" s="96"/>
      <c r="Z55901" s="96"/>
      <c r="AA55901" s="96"/>
      <c r="AB55901" s="96"/>
      <c r="AC55901"/>
      <c r="AD55901" s="124"/>
      <c r="AE55901" s="81"/>
      <c r="AF55901"/>
      <c r="AG55901"/>
      <c r="AH55901"/>
      <c r="AI55901"/>
      <c r="AJ55901" s="77"/>
      <c r="AK55901"/>
      <c r="AL55901"/>
      <c r="AM55901"/>
      <c r="AN55901" s="111"/>
      <c r="AO55901"/>
      <c r="AP55901"/>
      <c r="AQ55901"/>
      <c r="AR55901"/>
      <c r="AS55901"/>
      <c r="AT55901"/>
      <c r="AU55901"/>
      <c r="AV55901"/>
      <c r="AW55901"/>
      <c r="AX55901"/>
      <c r="AY55901"/>
    </row>
    <row r="55902" spans="1:51" ht="10.15" customHeight="1" x14ac:dyDescent="0.2">
      <c r="A55902"/>
      <c r="B55902"/>
      <c r="C55902"/>
      <c r="D55902"/>
      <c r="E55902"/>
      <c r="F55902"/>
      <c r="G55902" s="67"/>
      <c r="H55902"/>
      <c r="I55902"/>
      <c r="J55902"/>
      <c r="K55902"/>
      <c r="L55902" s="124"/>
      <c r="M55902" s="74"/>
      <c r="N55902" s="77"/>
      <c r="O55902"/>
      <c r="P55902"/>
      <c r="Q55902"/>
      <c r="R55902"/>
      <c r="S55902" s="124"/>
      <c r="T55902" s="124"/>
      <c r="U55902" s="124"/>
      <c r="V55902" s="124"/>
      <c r="W55902" s="124"/>
      <c r="X55902" s="140"/>
      <c r="Y55902" s="96"/>
      <c r="Z55902" s="96"/>
      <c r="AA55902" s="96"/>
      <c r="AB55902" s="96"/>
      <c r="AC55902"/>
      <c r="AD55902" s="124"/>
      <c r="AE55902" s="81"/>
      <c r="AF55902"/>
      <c r="AG55902"/>
      <c r="AH55902"/>
      <c r="AI55902"/>
      <c r="AJ55902" s="77"/>
      <c r="AK55902"/>
      <c r="AL55902"/>
      <c r="AM55902"/>
      <c r="AN55902" s="111"/>
      <c r="AO55902"/>
      <c r="AP55902"/>
      <c r="AQ55902"/>
      <c r="AR55902"/>
      <c r="AS55902"/>
      <c r="AT55902"/>
      <c r="AU55902"/>
      <c r="AV55902"/>
      <c r="AW55902"/>
      <c r="AX55902"/>
      <c r="AY55902"/>
    </row>
    <row r="55903" spans="1:51" ht="10.15" customHeight="1" x14ac:dyDescent="0.2">
      <c r="A55903"/>
      <c r="B55903"/>
      <c r="C55903"/>
      <c r="D55903"/>
      <c r="E55903"/>
      <c r="F55903"/>
      <c r="G55903" s="67"/>
      <c r="H55903"/>
      <c r="I55903"/>
      <c r="J55903"/>
      <c r="K55903"/>
      <c r="L55903" s="124"/>
      <c r="M55903" s="74"/>
      <c r="N55903" s="77"/>
      <c r="O55903"/>
      <c r="P55903"/>
      <c r="Q55903"/>
      <c r="R55903"/>
      <c r="S55903" s="124"/>
      <c r="T55903" s="124"/>
      <c r="U55903" s="124"/>
      <c r="V55903" s="124"/>
      <c r="W55903" s="124"/>
      <c r="X55903" s="140"/>
      <c r="Y55903" s="96"/>
      <c r="Z55903" s="96"/>
      <c r="AA55903" s="96"/>
      <c r="AB55903" s="96"/>
      <c r="AC55903"/>
      <c r="AD55903" s="124"/>
      <c r="AE55903" s="81"/>
      <c r="AF55903"/>
      <c r="AG55903"/>
      <c r="AH55903"/>
      <c r="AI55903"/>
      <c r="AJ55903" s="77"/>
      <c r="AK55903"/>
      <c r="AL55903"/>
      <c r="AM55903"/>
      <c r="AN55903" s="111"/>
      <c r="AO55903"/>
      <c r="AP55903"/>
      <c r="AQ55903"/>
      <c r="AR55903"/>
      <c r="AS55903"/>
      <c r="AT55903"/>
      <c r="AU55903"/>
      <c r="AV55903"/>
      <c r="AW55903"/>
      <c r="AX55903"/>
      <c r="AY55903"/>
    </row>
    <row r="55904" spans="1:51" ht="10.15" customHeight="1" x14ac:dyDescent="0.2">
      <c r="A55904"/>
      <c r="B55904"/>
      <c r="C55904"/>
      <c r="D55904"/>
      <c r="E55904"/>
      <c r="F55904"/>
      <c r="G55904" s="67"/>
      <c r="H55904"/>
      <c r="I55904"/>
      <c r="J55904"/>
      <c r="K55904"/>
      <c r="L55904" s="124"/>
      <c r="M55904" s="74"/>
      <c r="N55904" s="77"/>
      <c r="O55904"/>
      <c r="P55904"/>
      <c r="Q55904"/>
      <c r="R55904"/>
      <c r="S55904" s="124"/>
      <c r="T55904" s="124"/>
      <c r="U55904" s="124"/>
      <c r="V55904" s="124"/>
      <c r="W55904" s="124"/>
      <c r="X55904" s="140"/>
      <c r="Y55904" s="96"/>
      <c r="Z55904" s="96"/>
      <c r="AA55904" s="96"/>
      <c r="AB55904" s="96"/>
      <c r="AC55904"/>
      <c r="AD55904" s="124"/>
      <c r="AE55904" s="81"/>
      <c r="AF55904"/>
      <c r="AG55904"/>
      <c r="AH55904"/>
      <c r="AI55904"/>
      <c r="AJ55904" s="77"/>
      <c r="AK55904"/>
      <c r="AL55904"/>
      <c r="AM55904"/>
      <c r="AN55904" s="111"/>
      <c r="AO55904"/>
      <c r="AP55904"/>
      <c r="AQ55904"/>
      <c r="AR55904"/>
      <c r="AS55904"/>
      <c r="AT55904"/>
      <c r="AU55904"/>
      <c r="AV55904"/>
      <c r="AW55904"/>
      <c r="AX55904"/>
      <c r="AY55904"/>
    </row>
    <row r="55905" spans="1:51" ht="10.15" customHeight="1" x14ac:dyDescent="0.2">
      <c r="A55905"/>
      <c r="B55905"/>
      <c r="C55905"/>
      <c r="D55905"/>
      <c r="E55905"/>
      <c r="F55905"/>
      <c r="G55905" s="67"/>
      <c r="H55905"/>
      <c r="I55905"/>
      <c r="J55905"/>
      <c r="K55905"/>
      <c r="L55905" s="124"/>
      <c r="M55905" s="74"/>
      <c r="N55905" s="77"/>
      <c r="O55905"/>
      <c r="P55905"/>
      <c r="Q55905"/>
      <c r="R55905"/>
      <c r="S55905" s="124"/>
      <c r="T55905" s="124"/>
      <c r="U55905" s="124"/>
      <c r="V55905" s="124"/>
      <c r="W55905" s="124"/>
      <c r="X55905" s="140"/>
      <c r="Y55905" s="96"/>
      <c r="Z55905" s="96"/>
      <c r="AA55905" s="96"/>
      <c r="AB55905" s="96"/>
      <c r="AC55905"/>
      <c r="AD55905" s="124"/>
      <c r="AE55905" s="81"/>
      <c r="AF55905"/>
      <c r="AG55905"/>
      <c r="AH55905"/>
      <c r="AI55905"/>
      <c r="AJ55905" s="77"/>
      <c r="AK55905"/>
      <c r="AL55905"/>
      <c r="AM55905"/>
      <c r="AN55905" s="111"/>
      <c r="AO55905"/>
      <c r="AP55905"/>
      <c r="AQ55905"/>
      <c r="AR55905"/>
      <c r="AS55905"/>
      <c r="AT55905"/>
      <c r="AU55905"/>
      <c r="AV55905"/>
      <c r="AW55905"/>
      <c r="AX55905"/>
      <c r="AY55905"/>
    </row>
    <row r="55906" spans="1:51" ht="10.15" customHeight="1" x14ac:dyDescent="0.2">
      <c r="A55906"/>
      <c r="B55906"/>
      <c r="C55906"/>
      <c r="D55906"/>
      <c r="E55906"/>
      <c r="F55906"/>
      <c r="G55906" s="67"/>
      <c r="H55906"/>
      <c r="I55906"/>
      <c r="J55906"/>
      <c r="K55906"/>
      <c r="L55906" s="124"/>
      <c r="M55906" s="74"/>
      <c r="N55906" s="77"/>
      <c r="O55906"/>
      <c r="P55906"/>
      <c r="Q55906"/>
      <c r="R55906"/>
      <c r="S55906" s="124"/>
      <c r="T55906" s="124"/>
      <c r="U55906" s="124"/>
      <c r="V55906" s="124"/>
      <c r="W55906" s="124"/>
      <c r="X55906" s="140"/>
      <c r="Y55906" s="96"/>
      <c r="Z55906" s="96"/>
      <c r="AA55906" s="96"/>
      <c r="AB55906" s="96"/>
      <c r="AC55906"/>
      <c r="AD55906" s="124"/>
      <c r="AE55906" s="81"/>
      <c r="AF55906"/>
      <c r="AG55906"/>
      <c r="AH55906"/>
      <c r="AI55906"/>
      <c r="AJ55906" s="77"/>
      <c r="AK55906"/>
      <c r="AL55906"/>
      <c r="AM55906"/>
      <c r="AN55906" s="111"/>
      <c r="AO55906"/>
      <c r="AP55906"/>
      <c r="AQ55906"/>
      <c r="AR55906"/>
      <c r="AS55906"/>
      <c r="AT55906"/>
      <c r="AU55906"/>
      <c r="AV55906"/>
      <c r="AW55906"/>
      <c r="AX55906"/>
      <c r="AY55906"/>
    </row>
    <row r="55907" spans="1:51" ht="10.15" customHeight="1" x14ac:dyDescent="0.2">
      <c r="A55907"/>
      <c r="B55907"/>
      <c r="C55907"/>
      <c r="D55907"/>
      <c r="E55907"/>
      <c r="F55907"/>
      <c r="G55907" s="67"/>
      <c r="H55907"/>
      <c r="I55907"/>
      <c r="J55907"/>
      <c r="K55907"/>
      <c r="L55907" s="124"/>
      <c r="M55907" s="74"/>
      <c r="N55907" s="77"/>
      <c r="O55907"/>
      <c r="P55907"/>
      <c r="Q55907"/>
      <c r="R55907"/>
      <c r="S55907" s="124"/>
      <c r="T55907" s="124"/>
      <c r="U55907" s="124"/>
      <c r="V55907" s="124"/>
      <c r="W55907" s="124"/>
      <c r="X55907" s="140"/>
      <c r="Y55907" s="96"/>
      <c r="Z55907" s="96"/>
      <c r="AA55907" s="96"/>
      <c r="AB55907" s="96"/>
      <c r="AC55907"/>
      <c r="AD55907" s="124"/>
      <c r="AE55907" s="81"/>
      <c r="AF55907"/>
      <c r="AG55907"/>
      <c r="AH55907"/>
      <c r="AI55907"/>
      <c r="AJ55907" s="77"/>
      <c r="AK55907"/>
      <c r="AL55907"/>
      <c r="AM55907"/>
      <c r="AN55907" s="111"/>
      <c r="AO55907"/>
      <c r="AP55907"/>
      <c r="AQ55907"/>
      <c r="AR55907"/>
      <c r="AS55907"/>
      <c r="AT55907"/>
      <c r="AU55907"/>
      <c r="AV55907"/>
      <c r="AW55907"/>
      <c r="AX55907"/>
      <c r="AY55907"/>
    </row>
    <row r="55908" spans="1:51" ht="10.15" customHeight="1" x14ac:dyDescent="0.2">
      <c r="A55908"/>
      <c r="B55908"/>
      <c r="C55908"/>
      <c r="D55908"/>
      <c r="E55908"/>
      <c r="F55908"/>
      <c r="G55908" s="67"/>
      <c r="H55908"/>
      <c r="I55908"/>
      <c r="J55908"/>
      <c r="K55908"/>
      <c r="L55908" s="124"/>
      <c r="M55908" s="74"/>
      <c r="N55908" s="77"/>
      <c r="O55908"/>
      <c r="P55908"/>
      <c r="Q55908"/>
      <c r="R55908"/>
      <c r="S55908" s="124"/>
      <c r="T55908" s="124"/>
      <c r="U55908" s="124"/>
      <c r="V55908" s="124"/>
      <c r="W55908" s="124"/>
      <c r="X55908" s="140"/>
      <c r="Y55908" s="96"/>
      <c r="Z55908" s="96"/>
      <c r="AA55908" s="96"/>
      <c r="AB55908" s="96"/>
      <c r="AC55908"/>
      <c r="AD55908" s="124"/>
      <c r="AE55908" s="81"/>
      <c r="AF55908"/>
      <c r="AG55908"/>
      <c r="AH55908"/>
      <c r="AI55908"/>
      <c r="AJ55908" s="77"/>
      <c r="AK55908"/>
      <c r="AL55908"/>
      <c r="AM55908"/>
      <c r="AN55908" s="111"/>
      <c r="AO55908"/>
      <c r="AP55908"/>
      <c r="AQ55908"/>
      <c r="AR55908"/>
      <c r="AS55908"/>
      <c r="AT55908"/>
      <c r="AU55908"/>
      <c r="AV55908"/>
      <c r="AW55908"/>
      <c r="AX55908"/>
      <c r="AY55908"/>
    </row>
    <row r="55909" spans="1:51" ht="10.15" customHeight="1" x14ac:dyDescent="0.2">
      <c r="A55909"/>
      <c r="B55909"/>
      <c r="C55909"/>
      <c r="D55909"/>
      <c r="E55909"/>
      <c r="F55909"/>
      <c r="G55909" s="67"/>
      <c r="H55909"/>
      <c r="I55909"/>
      <c r="J55909"/>
      <c r="K55909"/>
      <c r="L55909" s="124"/>
      <c r="M55909" s="74"/>
      <c r="N55909" s="77"/>
      <c r="O55909"/>
      <c r="P55909"/>
      <c r="Q55909"/>
      <c r="R55909"/>
      <c r="S55909" s="124"/>
      <c r="T55909" s="124"/>
      <c r="U55909" s="124"/>
      <c r="V55909" s="124"/>
      <c r="W55909" s="124"/>
      <c r="X55909" s="140"/>
      <c r="Y55909" s="96"/>
      <c r="Z55909" s="96"/>
      <c r="AA55909" s="96"/>
      <c r="AB55909" s="96"/>
      <c r="AC55909"/>
      <c r="AD55909" s="124"/>
      <c r="AE55909" s="81"/>
      <c r="AF55909"/>
      <c r="AG55909"/>
      <c r="AH55909"/>
      <c r="AI55909"/>
      <c r="AJ55909" s="77"/>
      <c r="AK55909"/>
      <c r="AL55909"/>
      <c r="AM55909"/>
      <c r="AN55909" s="111"/>
      <c r="AO55909"/>
      <c r="AP55909"/>
      <c r="AQ55909"/>
      <c r="AR55909"/>
      <c r="AS55909"/>
      <c r="AT55909"/>
      <c r="AU55909"/>
      <c r="AV55909"/>
      <c r="AW55909"/>
      <c r="AX55909"/>
      <c r="AY55909"/>
    </row>
    <row r="55910" spans="1:51" ht="10.15" customHeight="1" x14ac:dyDescent="0.2">
      <c r="A55910"/>
      <c r="B55910"/>
      <c r="C55910"/>
      <c r="D55910"/>
      <c r="E55910"/>
      <c r="F55910"/>
      <c r="G55910" s="67"/>
      <c r="H55910"/>
      <c r="I55910"/>
      <c r="J55910"/>
      <c r="K55910"/>
      <c r="L55910" s="124"/>
      <c r="M55910" s="74"/>
      <c r="N55910" s="77"/>
      <c r="O55910"/>
      <c r="P55910"/>
      <c r="Q55910"/>
      <c r="R55910"/>
      <c r="S55910" s="124"/>
      <c r="T55910" s="124"/>
      <c r="U55910" s="124"/>
      <c r="V55910" s="124"/>
      <c r="W55910" s="124"/>
      <c r="X55910" s="140"/>
      <c r="Y55910" s="96"/>
      <c r="Z55910" s="96"/>
      <c r="AA55910" s="96"/>
      <c r="AB55910" s="96"/>
      <c r="AC55910"/>
      <c r="AD55910" s="124"/>
      <c r="AE55910" s="81"/>
      <c r="AF55910"/>
      <c r="AG55910"/>
      <c r="AH55910"/>
      <c r="AI55910"/>
      <c r="AJ55910" s="77"/>
      <c r="AK55910"/>
      <c r="AL55910"/>
      <c r="AM55910"/>
      <c r="AN55910" s="111"/>
      <c r="AO55910"/>
      <c r="AP55910"/>
      <c r="AQ55910"/>
      <c r="AR55910"/>
      <c r="AS55910"/>
      <c r="AT55910"/>
      <c r="AU55910"/>
      <c r="AV55910"/>
      <c r="AW55910"/>
      <c r="AX55910"/>
      <c r="AY55910"/>
    </row>
    <row r="55911" spans="1:51" ht="10.15" customHeight="1" x14ac:dyDescent="0.2">
      <c r="A55911"/>
      <c r="B55911"/>
      <c r="C55911"/>
      <c r="D55911"/>
      <c r="E55911"/>
      <c r="F55911"/>
      <c r="G55911" s="67"/>
      <c r="H55911"/>
      <c r="I55911"/>
      <c r="J55911"/>
      <c r="K55911"/>
      <c r="L55911" s="124"/>
      <c r="M55911" s="74"/>
      <c r="N55911" s="77"/>
      <c r="O55911"/>
      <c r="P55911"/>
      <c r="Q55911"/>
      <c r="R55911"/>
      <c r="S55911" s="124"/>
      <c r="T55911" s="124"/>
      <c r="U55911" s="124"/>
      <c r="V55911" s="124"/>
      <c r="W55911" s="124"/>
      <c r="X55911" s="140"/>
      <c r="Y55911" s="96"/>
      <c r="Z55911" s="96"/>
      <c r="AA55911" s="96"/>
      <c r="AB55911" s="96"/>
      <c r="AC55911"/>
      <c r="AD55911" s="124"/>
      <c r="AE55911" s="81"/>
      <c r="AF55911"/>
      <c r="AG55911"/>
      <c r="AH55911"/>
      <c r="AI55911"/>
      <c r="AJ55911" s="77"/>
      <c r="AK55911"/>
      <c r="AL55911"/>
      <c r="AM55911"/>
      <c r="AN55911" s="111"/>
      <c r="AO55911"/>
      <c r="AP55911"/>
      <c r="AQ55911"/>
      <c r="AR55911"/>
      <c r="AS55911"/>
      <c r="AT55911"/>
      <c r="AU55911"/>
      <c r="AV55911"/>
      <c r="AW55911"/>
      <c r="AX55911"/>
      <c r="AY55911"/>
    </row>
    <row r="55912" spans="1:51" ht="10.15" customHeight="1" x14ac:dyDescent="0.2">
      <c r="A55912"/>
      <c r="B55912"/>
      <c r="C55912"/>
      <c r="D55912"/>
      <c r="E55912"/>
      <c r="F55912"/>
      <c r="G55912" s="67"/>
      <c r="H55912"/>
      <c r="I55912"/>
      <c r="J55912"/>
      <c r="K55912"/>
      <c r="L55912" s="124"/>
      <c r="M55912" s="74"/>
      <c r="N55912" s="77"/>
      <c r="O55912"/>
      <c r="P55912"/>
      <c r="Q55912"/>
      <c r="R55912"/>
      <c r="S55912" s="124"/>
      <c r="T55912" s="124"/>
      <c r="U55912" s="124"/>
      <c r="V55912" s="124"/>
      <c r="W55912" s="124"/>
      <c r="X55912" s="140"/>
      <c r="Y55912" s="96"/>
      <c r="Z55912" s="96"/>
      <c r="AA55912" s="96"/>
      <c r="AB55912" s="96"/>
      <c r="AC55912"/>
      <c r="AD55912" s="124"/>
      <c r="AE55912" s="81"/>
      <c r="AF55912"/>
      <c r="AG55912"/>
      <c r="AH55912"/>
      <c r="AI55912"/>
      <c r="AJ55912" s="77"/>
      <c r="AK55912"/>
      <c r="AL55912"/>
      <c r="AM55912"/>
      <c r="AN55912" s="111"/>
      <c r="AO55912"/>
      <c r="AP55912"/>
      <c r="AQ55912"/>
      <c r="AR55912"/>
      <c r="AS55912"/>
      <c r="AT55912"/>
      <c r="AU55912"/>
      <c r="AV55912"/>
      <c r="AW55912"/>
      <c r="AX55912"/>
      <c r="AY55912"/>
    </row>
    <row r="55913" spans="1:51" ht="10.15" customHeight="1" x14ac:dyDescent="0.2">
      <c r="A55913"/>
      <c r="B55913"/>
      <c r="C55913"/>
      <c r="D55913"/>
      <c r="E55913"/>
      <c r="F55913"/>
      <c r="G55913" s="67"/>
      <c r="H55913"/>
      <c r="I55913"/>
      <c r="J55913"/>
      <c r="K55913"/>
      <c r="L55913" s="124"/>
      <c r="M55913" s="74"/>
      <c r="N55913" s="77"/>
      <c r="O55913"/>
      <c r="P55913"/>
      <c r="Q55913"/>
      <c r="R55913"/>
      <c r="S55913" s="124"/>
      <c r="T55913" s="124"/>
      <c r="U55913" s="124"/>
      <c r="V55913" s="124"/>
      <c r="W55913" s="124"/>
      <c r="X55913" s="140"/>
      <c r="Y55913" s="96"/>
      <c r="Z55913" s="96"/>
      <c r="AA55913" s="96"/>
      <c r="AB55913" s="96"/>
      <c r="AC55913"/>
      <c r="AD55913" s="124"/>
      <c r="AE55913" s="81"/>
      <c r="AF55913"/>
      <c r="AG55913"/>
      <c r="AH55913"/>
      <c r="AI55913"/>
      <c r="AJ55913" s="77"/>
      <c r="AK55913"/>
      <c r="AL55913"/>
      <c r="AM55913"/>
      <c r="AN55913" s="111"/>
      <c r="AO55913"/>
      <c r="AP55913"/>
      <c r="AQ55913"/>
      <c r="AR55913"/>
      <c r="AS55913"/>
      <c r="AT55913"/>
      <c r="AU55913"/>
      <c r="AV55913"/>
      <c r="AW55913"/>
      <c r="AX55913"/>
      <c r="AY55913"/>
    </row>
    <row r="55914" spans="1:51" ht="10.15" customHeight="1" x14ac:dyDescent="0.2">
      <c r="A55914"/>
      <c r="B55914"/>
      <c r="C55914"/>
      <c r="D55914"/>
      <c r="E55914"/>
      <c r="F55914"/>
      <c r="G55914" s="67"/>
      <c r="H55914"/>
      <c r="I55914"/>
      <c r="J55914"/>
      <c r="K55914"/>
      <c r="L55914" s="124"/>
      <c r="M55914" s="74"/>
      <c r="N55914" s="77"/>
      <c r="O55914"/>
      <c r="P55914"/>
      <c r="Q55914"/>
      <c r="R55914"/>
      <c r="S55914" s="124"/>
      <c r="T55914" s="124"/>
      <c r="U55914" s="124"/>
      <c r="V55914" s="124"/>
      <c r="W55914" s="124"/>
      <c r="X55914" s="140"/>
      <c r="Y55914" s="96"/>
      <c r="Z55914" s="96"/>
      <c r="AA55914" s="96"/>
      <c r="AB55914" s="96"/>
      <c r="AC55914"/>
      <c r="AD55914" s="124"/>
      <c r="AE55914" s="81"/>
      <c r="AF55914"/>
      <c r="AG55914"/>
      <c r="AH55914"/>
      <c r="AI55914"/>
      <c r="AJ55914" s="77"/>
      <c r="AK55914"/>
      <c r="AL55914"/>
      <c r="AM55914"/>
      <c r="AN55914" s="111"/>
      <c r="AO55914"/>
      <c r="AP55914"/>
      <c r="AQ55914"/>
      <c r="AR55914"/>
      <c r="AS55914"/>
      <c r="AT55914"/>
      <c r="AU55914"/>
      <c r="AV55914"/>
      <c r="AW55914"/>
      <c r="AX55914"/>
      <c r="AY55914"/>
    </row>
    <row r="55915" spans="1:51" ht="10.15" customHeight="1" x14ac:dyDescent="0.2">
      <c r="A55915"/>
      <c r="B55915"/>
      <c r="C55915"/>
      <c r="D55915"/>
      <c r="E55915"/>
      <c r="F55915"/>
      <c r="G55915" s="67"/>
      <c r="H55915"/>
      <c r="I55915"/>
      <c r="J55915"/>
      <c r="K55915"/>
      <c r="L55915" s="124"/>
      <c r="M55915" s="74"/>
      <c r="N55915" s="77"/>
      <c r="O55915"/>
      <c r="P55915"/>
      <c r="Q55915"/>
      <c r="R55915"/>
      <c r="S55915" s="124"/>
      <c r="T55915" s="124"/>
      <c r="U55915" s="124"/>
      <c r="V55915" s="124"/>
      <c r="W55915" s="124"/>
      <c r="X55915" s="140"/>
      <c r="Y55915" s="96"/>
      <c r="Z55915" s="96"/>
      <c r="AA55915" s="96"/>
      <c r="AB55915" s="96"/>
      <c r="AC55915"/>
      <c r="AD55915" s="124"/>
      <c r="AE55915" s="81"/>
      <c r="AF55915"/>
      <c r="AG55915"/>
      <c r="AH55915"/>
      <c r="AI55915"/>
      <c r="AJ55915" s="77"/>
      <c r="AK55915"/>
      <c r="AL55915"/>
      <c r="AM55915"/>
      <c r="AN55915" s="111"/>
      <c r="AO55915"/>
      <c r="AP55915"/>
      <c r="AQ55915"/>
      <c r="AR55915"/>
      <c r="AS55915"/>
      <c r="AT55915"/>
      <c r="AU55915"/>
      <c r="AV55915"/>
      <c r="AW55915"/>
      <c r="AX55915"/>
      <c r="AY55915"/>
    </row>
    <row r="55916" spans="1:51" ht="10.15" customHeight="1" x14ac:dyDescent="0.2">
      <c r="A55916"/>
      <c r="B55916"/>
      <c r="C55916"/>
      <c r="D55916"/>
      <c r="E55916"/>
      <c r="F55916"/>
      <c r="G55916" s="67"/>
      <c r="H55916"/>
      <c r="I55916"/>
      <c r="J55916"/>
      <c r="K55916"/>
      <c r="L55916" s="124"/>
      <c r="M55916" s="74"/>
      <c r="N55916" s="77"/>
      <c r="O55916"/>
      <c r="P55916"/>
      <c r="Q55916"/>
      <c r="R55916"/>
      <c r="S55916" s="124"/>
      <c r="T55916" s="124"/>
      <c r="U55916" s="124"/>
      <c r="V55916" s="124"/>
      <c r="W55916" s="124"/>
      <c r="X55916" s="140"/>
      <c r="Y55916" s="96"/>
      <c r="Z55916" s="96"/>
      <c r="AA55916" s="96"/>
      <c r="AB55916" s="96"/>
      <c r="AC55916"/>
      <c r="AD55916" s="124"/>
      <c r="AE55916" s="81"/>
      <c r="AF55916"/>
      <c r="AG55916"/>
      <c r="AH55916"/>
      <c r="AI55916"/>
      <c r="AJ55916" s="77"/>
      <c r="AK55916"/>
      <c r="AL55916"/>
      <c r="AM55916"/>
      <c r="AN55916" s="111"/>
      <c r="AO55916"/>
      <c r="AP55916"/>
      <c r="AQ55916"/>
      <c r="AR55916"/>
      <c r="AS55916"/>
      <c r="AT55916"/>
      <c r="AU55916"/>
      <c r="AV55916"/>
      <c r="AW55916"/>
      <c r="AX55916"/>
      <c r="AY55916"/>
    </row>
    <row r="55917" spans="1:51" ht="10.15" customHeight="1" x14ac:dyDescent="0.2">
      <c r="A55917"/>
      <c r="B55917"/>
      <c r="C55917"/>
      <c r="D55917"/>
      <c r="E55917"/>
      <c r="F55917"/>
      <c r="G55917" s="67"/>
      <c r="H55917"/>
      <c r="I55917"/>
      <c r="J55917"/>
      <c r="K55917"/>
      <c r="L55917" s="124"/>
      <c r="M55917" s="74"/>
      <c r="N55917" s="77"/>
      <c r="O55917"/>
      <c r="P55917"/>
      <c r="Q55917"/>
      <c r="R55917"/>
      <c r="S55917" s="124"/>
      <c r="T55917" s="124"/>
      <c r="U55917" s="124"/>
      <c r="V55917" s="124"/>
      <c r="W55917" s="124"/>
      <c r="X55917" s="140"/>
      <c r="Y55917" s="96"/>
      <c r="Z55917" s="96"/>
      <c r="AA55917" s="96"/>
      <c r="AB55917" s="96"/>
      <c r="AC55917"/>
      <c r="AD55917" s="124"/>
      <c r="AE55917" s="81"/>
      <c r="AF55917"/>
      <c r="AG55917"/>
      <c r="AH55917"/>
      <c r="AI55917"/>
      <c r="AJ55917" s="77"/>
      <c r="AK55917"/>
      <c r="AL55917"/>
      <c r="AM55917"/>
      <c r="AN55917" s="111"/>
      <c r="AO55917"/>
      <c r="AP55917"/>
      <c r="AQ55917"/>
      <c r="AR55917"/>
      <c r="AS55917"/>
      <c r="AT55917"/>
      <c r="AU55917"/>
      <c r="AV55917"/>
      <c r="AW55917"/>
      <c r="AX55917"/>
      <c r="AY55917"/>
    </row>
    <row r="55918" spans="1:51" ht="10.15" customHeight="1" x14ac:dyDescent="0.2">
      <c r="A55918"/>
      <c r="B55918"/>
      <c r="C55918"/>
      <c r="D55918"/>
      <c r="E55918"/>
      <c r="F55918"/>
      <c r="G55918" s="67"/>
      <c r="H55918"/>
      <c r="I55918"/>
      <c r="J55918"/>
      <c r="K55918"/>
      <c r="L55918" s="124"/>
      <c r="M55918" s="74"/>
      <c r="N55918" s="77"/>
      <c r="O55918"/>
      <c r="P55918"/>
      <c r="Q55918"/>
      <c r="R55918"/>
      <c r="S55918" s="124"/>
      <c r="T55918" s="124"/>
      <c r="U55918" s="124"/>
      <c r="V55918" s="124"/>
      <c r="W55918" s="124"/>
      <c r="X55918" s="140"/>
      <c r="Y55918" s="96"/>
      <c r="Z55918" s="96"/>
      <c r="AA55918" s="96"/>
      <c r="AB55918" s="96"/>
      <c r="AC55918"/>
      <c r="AD55918" s="124"/>
      <c r="AE55918" s="81"/>
      <c r="AF55918"/>
      <c r="AG55918"/>
      <c r="AH55918"/>
      <c r="AI55918"/>
      <c r="AJ55918" s="77"/>
      <c r="AK55918"/>
      <c r="AL55918"/>
      <c r="AM55918"/>
      <c r="AN55918" s="111"/>
      <c r="AO55918"/>
      <c r="AP55918"/>
      <c r="AQ55918"/>
      <c r="AR55918"/>
      <c r="AS55918"/>
      <c r="AT55918"/>
      <c r="AU55918"/>
      <c r="AV55918"/>
      <c r="AW55918"/>
      <c r="AX55918"/>
      <c r="AY55918"/>
    </row>
    <row r="55919" spans="1:51" ht="10.15" customHeight="1" x14ac:dyDescent="0.2">
      <c r="A55919"/>
      <c r="B55919"/>
      <c r="C55919"/>
      <c r="D55919"/>
      <c r="E55919"/>
      <c r="F55919"/>
      <c r="G55919" s="67"/>
      <c r="H55919"/>
      <c r="I55919"/>
      <c r="J55919"/>
      <c r="K55919"/>
      <c r="L55919" s="124"/>
      <c r="M55919" s="74"/>
      <c r="N55919" s="77"/>
      <c r="O55919"/>
      <c r="P55919"/>
      <c r="Q55919"/>
      <c r="R55919"/>
      <c r="S55919" s="124"/>
      <c r="T55919" s="124"/>
      <c r="U55919" s="124"/>
      <c r="V55919" s="124"/>
      <c r="W55919" s="124"/>
      <c r="X55919" s="140"/>
      <c r="Y55919" s="96"/>
      <c r="Z55919" s="96"/>
      <c r="AA55919" s="96"/>
      <c r="AB55919" s="96"/>
      <c r="AC55919"/>
      <c r="AD55919" s="124"/>
      <c r="AE55919" s="81"/>
      <c r="AF55919"/>
      <c r="AG55919"/>
      <c r="AH55919"/>
      <c r="AI55919"/>
      <c r="AJ55919" s="77"/>
      <c r="AK55919"/>
      <c r="AL55919"/>
      <c r="AM55919"/>
      <c r="AN55919" s="111"/>
      <c r="AO55919"/>
      <c r="AP55919"/>
      <c r="AQ55919"/>
      <c r="AR55919"/>
      <c r="AS55919"/>
      <c r="AT55919"/>
      <c r="AU55919"/>
      <c r="AV55919"/>
      <c r="AW55919"/>
      <c r="AX55919"/>
      <c r="AY55919"/>
    </row>
    <row r="55920" spans="1:51" ht="10.15" customHeight="1" x14ac:dyDescent="0.2">
      <c r="A55920"/>
      <c r="B55920"/>
      <c r="C55920"/>
      <c r="D55920"/>
      <c r="E55920"/>
      <c r="F55920"/>
      <c r="G55920" s="67"/>
      <c r="H55920"/>
      <c r="I55920"/>
      <c r="J55920"/>
      <c r="K55920"/>
      <c r="L55920" s="124"/>
      <c r="M55920" s="74"/>
      <c r="N55920" s="77"/>
      <c r="O55920"/>
      <c r="P55920"/>
      <c r="Q55920"/>
      <c r="R55920"/>
      <c r="S55920" s="124"/>
      <c r="T55920" s="124"/>
      <c r="U55920" s="124"/>
      <c r="V55920" s="124"/>
      <c r="W55920" s="124"/>
      <c r="X55920" s="140"/>
      <c r="Y55920" s="96"/>
      <c r="Z55920" s="96"/>
      <c r="AA55920" s="96"/>
      <c r="AB55920" s="96"/>
      <c r="AC55920"/>
      <c r="AD55920" s="124"/>
      <c r="AE55920" s="81"/>
      <c r="AF55920"/>
      <c r="AG55920"/>
      <c r="AH55920"/>
      <c r="AI55920"/>
      <c r="AJ55920" s="77"/>
      <c r="AK55920"/>
      <c r="AL55920"/>
      <c r="AM55920"/>
      <c r="AN55920" s="111"/>
      <c r="AO55920"/>
      <c r="AP55920"/>
      <c r="AQ55920"/>
      <c r="AR55920"/>
      <c r="AS55920"/>
      <c r="AT55920"/>
      <c r="AU55920"/>
      <c r="AV55920"/>
      <c r="AW55920"/>
      <c r="AX55920"/>
      <c r="AY55920"/>
    </row>
    <row r="55921" spans="1:51" ht="10.15" customHeight="1" x14ac:dyDescent="0.2">
      <c r="A55921"/>
      <c r="B55921"/>
      <c r="C55921"/>
      <c r="D55921"/>
      <c r="E55921"/>
      <c r="F55921"/>
      <c r="G55921" s="67"/>
      <c r="H55921"/>
      <c r="I55921"/>
      <c r="J55921"/>
      <c r="K55921"/>
      <c r="L55921" s="124"/>
      <c r="M55921" s="74"/>
      <c r="N55921" s="77"/>
      <c r="O55921"/>
      <c r="P55921"/>
      <c r="Q55921"/>
      <c r="R55921"/>
      <c r="S55921" s="124"/>
      <c r="T55921" s="124"/>
      <c r="U55921" s="124"/>
      <c r="V55921" s="124"/>
      <c r="W55921" s="124"/>
      <c r="X55921" s="140"/>
      <c r="Y55921" s="96"/>
      <c r="Z55921" s="96"/>
      <c r="AA55921" s="96"/>
      <c r="AB55921" s="96"/>
      <c r="AC55921"/>
      <c r="AD55921" s="124"/>
      <c r="AE55921" s="81"/>
      <c r="AF55921"/>
      <c r="AG55921"/>
      <c r="AH55921"/>
      <c r="AI55921"/>
      <c r="AJ55921" s="77"/>
      <c r="AK55921"/>
      <c r="AL55921"/>
      <c r="AM55921"/>
      <c r="AN55921" s="111"/>
      <c r="AO55921"/>
      <c r="AP55921"/>
      <c r="AQ55921"/>
      <c r="AR55921"/>
      <c r="AS55921"/>
      <c r="AT55921"/>
      <c r="AU55921"/>
      <c r="AV55921"/>
      <c r="AW55921"/>
      <c r="AX55921"/>
      <c r="AY55921"/>
    </row>
    <row r="55922" spans="1:51" ht="10.15" customHeight="1" x14ac:dyDescent="0.2">
      <c r="A55922"/>
      <c r="B55922"/>
      <c r="C55922"/>
      <c r="D55922"/>
      <c r="E55922"/>
      <c r="F55922"/>
      <c r="G55922" s="67"/>
      <c r="H55922"/>
      <c r="I55922"/>
      <c r="J55922"/>
      <c r="K55922"/>
      <c r="L55922" s="124"/>
      <c r="M55922" s="74"/>
      <c r="N55922" s="77"/>
      <c r="O55922"/>
      <c r="P55922"/>
      <c r="Q55922"/>
      <c r="R55922"/>
      <c r="S55922" s="124"/>
      <c r="T55922" s="124"/>
      <c r="U55922" s="124"/>
      <c r="V55922" s="124"/>
      <c r="W55922" s="124"/>
      <c r="X55922" s="140"/>
      <c r="Y55922" s="96"/>
      <c r="Z55922" s="96"/>
      <c r="AA55922" s="96"/>
      <c r="AB55922" s="96"/>
      <c r="AC55922"/>
      <c r="AD55922" s="124"/>
      <c r="AE55922" s="81"/>
      <c r="AF55922"/>
      <c r="AG55922"/>
      <c r="AH55922"/>
      <c r="AI55922"/>
      <c r="AJ55922" s="77"/>
      <c r="AK55922"/>
      <c r="AL55922"/>
      <c r="AM55922"/>
      <c r="AN55922" s="111"/>
      <c r="AO55922"/>
      <c r="AP55922"/>
      <c r="AQ55922"/>
      <c r="AR55922"/>
      <c r="AS55922"/>
      <c r="AT55922"/>
      <c r="AU55922"/>
      <c r="AV55922"/>
      <c r="AW55922"/>
      <c r="AX55922"/>
      <c r="AY55922"/>
    </row>
    <row r="55923" spans="1:51" ht="10.15" customHeight="1" x14ac:dyDescent="0.2">
      <c r="A55923"/>
      <c r="B55923"/>
      <c r="C55923"/>
      <c r="D55923"/>
      <c r="E55923"/>
      <c r="F55923"/>
      <c r="G55923" s="67"/>
      <c r="H55923"/>
      <c r="I55923"/>
      <c r="J55923"/>
      <c r="K55923"/>
      <c r="L55923" s="124"/>
      <c r="M55923" s="74"/>
      <c r="N55923" s="77"/>
      <c r="O55923"/>
      <c r="P55923"/>
      <c r="Q55923"/>
      <c r="R55923"/>
      <c r="S55923" s="124"/>
      <c r="T55923" s="124"/>
      <c r="U55923" s="124"/>
      <c r="V55923" s="124"/>
      <c r="W55923" s="124"/>
      <c r="X55923" s="140"/>
      <c r="Y55923" s="96"/>
      <c r="Z55923" s="96"/>
      <c r="AA55923" s="96"/>
      <c r="AB55923" s="96"/>
      <c r="AC55923"/>
      <c r="AD55923" s="124"/>
      <c r="AE55923" s="81"/>
      <c r="AF55923"/>
      <c r="AG55923"/>
      <c r="AH55923"/>
      <c r="AI55923"/>
      <c r="AJ55923" s="77"/>
      <c r="AK55923"/>
      <c r="AL55923"/>
      <c r="AM55923"/>
      <c r="AN55923" s="111"/>
      <c r="AO55923"/>
      <c r="AP55923"/>
      <c r="AQ55923"/>
      <c r="AR55923"/>
      <c r="AS55923"/>
      <c r="AT55923"/>
      <c r="AU55923"/>
      <c r="AV55923"/>
      <c r="AW55923"/>
      <c r="AX55923"/>
      <c r="AY55923"/>
    </row>
    <row r="55924" spans="1:51" ht="10.15" customHeight="1" x14ac:dyDescent="0.2">
      <c r="A55924"/>
      <c r="B55924"/>
      <c r="C55924"/>
      <c r="D55924"/>
      <c r="E55924"/>
      <c r="F55924"/>
      <c r="G55924" s="67"/>
      <c r="H55924"/>
      <c r="I55924"/>
      <c r="J55924"/>
      <c r="K55924"/>
      <c r="L55924" s="124"/>
      <c r="M55924" s="74"/>
      <c r="N55924" s="77"/>
      <c r="O55924"/>
      <c r="P55924"/>
      <c r="Q55924"/>
      <c r="R55924"/>
      <c r="S55924" s="124"/>
      <c r="T55924" s="124"/>
      <c r="U55924" s="124"/>
      <c r="V55924" s="124"/>
      <c r="W55924" s="124"/>
      <c r="X55924" s="140"/>
      <c r="Y55924" s="96"/>
      <c r="Z55924" s="96"/>
      <c r="AA55924" s="96"/>
      <c r="AB55924" s="96"/>
      <c r="AC55924"/>
      <c r="AD55924" s="124"/>
      <c r="AE55924" s="81"/>
      <c r="AF55924"/>
      <c r="AG55924"/>
      <c r="AH55924"/>
      <c r="AI55924"/>
      <c r="AJ55924" s="77"/>
      <c r="AK55924"/>
      <c r="AL55924"/>
      <c r="AM55924"/>
      <c r="AN55924" s="111"/>
      <c r="AO55924"/>
      <c r="AP55924"/>
      <c r="AQ55924"/>
      <c r="AR55924"/>
      <c r="AS55924"/>
      <c r="AT55924"/>
      <c r="AU55924"/>
      <c r="AV55924"/>
      <c r="AW55924"/>
      <c r="AX55924"/>
      <c r="AY55924"/>
    </row>
    <row r="55925" spans="1:51" ht="10.15" customHeight="1" x14ac:dyDescent="0.2">
      <c r="A55925"/>
      <c r="B55925"/>
      <c r="C55925"/>
      <c r="D55925"/>
      <c r="E55925"/>
      <c r="F55925"/>
      <c r="G55925" s="67"/>
      <c r="H55925"/>
      <c r="I55925"/>
      <c r="J55925"/>
      <c r="K55925"/>
      <c r="L55925" s="124"/>
      <c r="M55925" s="74"/>
      <c r="N55925" s="77"/>
      <c r="O55925"/>
      <c r="P55925"/>
      <c r="Q55925"/>
      <c r="R55925"/>
      <c r="S55925" s="124"/>
      <c r="T55925" s="124"/>
      <c r="U55925" s="124"/>
      <c r="V55925" s="124"/>
      <c r="W55925" s="124"/>
      <c r="X55925" s="140"/>
      <c r="Y55925" s="96"/>
      <c r="Z55925" s="96"/>
      <c r="AA55925" s="96"/>
      <c r="AB55925" s="96"/>
      <c r="AC55925"/>
      <c r="AD55925" s="124"/>
      <c r="AE55925" s="81"/>
      <c r="AF55925"/>
      <c r="AG55925"/>
      <c r="AH55925"/>
      <c r="AI55925"/>
      <c r="AJ55925" s="77"/>
      <c r="AK55925"/>
      <c r="AL55925"/>
      <c r="AM55925"/>
      <c r="AN55925" s="111"/>
      <c r="AO55925"/>
      <c r="AP55925"/>
      <c r="AQ55925"/>
      <c r="AR55925"/>
      <c r="AS55925"/>
      <c r="AT55925"/>
      <c r="AU55925"/>
      <c r="AV55925"/>
      <c r="AW55925"/>
      <c r="AX55925"/>
      <c r="AY55925"/>
    </row>
    <row r="55926" spans="1:51" ht="10.15" customHeight="1" x14ac:dyDescent="0.2">
      <c r="A55926"/>
      <c r="B55926"/>
      <c r="C55926"/>
      <c r="D55926"/>
      <c r="E55926"/>
      <c r="F55926"/>
      <c r="G55926" s="67"/>
      <c r="H55926"/>
      <c r="I55926"/>
      <c r="J55926"/>
      <c r="K55926"/>
      <c r="L55926" s="124"/>
      <c r="M55926" s="74"/>
      <c r="N55926" s="77"/>
      <c r="O55926"/>
      <c r="P55926"/>
      <c r="Q55926"/>
      <c r="R55926"/>
      <c r="S55926" s="124"/>
      <c r="T55926" s="124"/>
      <c r="U55926" s="124"/>
      <c r="V55926" s="124"/>
      <c r="W55926" s="124"/>
      <c r="X55926" s="140"/>
      <c r="Y55926" s="96"/>
      <c r="Z55926" s="96"/>
      <c r="AA55926" s="96"/>
      <c r="AB55926" s="96"/>
      <c r="AC55926"/>
      <c r="AD55926" s="124"/>
      <c r="AE55926" s="81"/>
      <c r="AF55926"/>
      <c r="AG55926"/>
      <c r="AH55926"/>
      <c r="AI55926"/>
      <c r="AJ55926" s="77"/>
      <c r="AK55926"/>
      <c r="AL55926"/>
      <c r="AM55926"/>
      <c r="AN55926" s="111"/>
      <c r="AO55926"/>
      <c r="AP55926"/>
      <c r="AQ55926"/>
      <c r="AR55926"/>
      <c r="AS55926"/>
      <c r="AT55926"/>
      <c r="AU55926"/>
      <c r="AV55926"/>
      <c r="AW55926"/>
      <c r="AX55926"/>
      <c r="AY55926"/>
    </row>
    <row r="55927" spans="1:51" ht="10.15" customHeight="1" x14ac:dyDescent="0.2">
      <c r="A55927"/>
      <c r="B55927"/>
      <c r="C55927"/>
      <c r="D55927"/>
      <c r="E55927"/>
      <c r="F55927"/>
      <c r="G55927" s="67"/>
      <c r="H55927"/>
      <c r="I55927"/>
      <c r="J55927"/>
      <c r="K55927"/>
      <c r="L55927" s="124"/>
      <c r="M55927" s="74"/>
      <c r="N55927" s="77"/>
      <c r="O55927"/>
      <c r="P55927"/>
      <c r="Q55927"/>
      <c r="R55927"/>
      <c r="S55927" s="124"/>
      <c r="T55927" s="124"/>
      <c r="U55927" s="124"/>
      <c r="V55927" s="124"/>
      <c r="W55927" s="124"/>
      <c r="X55927" s="140"/>
      <c r="Y55927" s="96"/>
      <c r="Z55927" s="96"/>
      <c r="AA55927" s="96"/>
      <c r="AB55927" s="96"/>
      <c r="AC55927"/>
      <c r="AD55927" s="124"/>
      <c r="AE55927" s="81"/>
      <c r="AF55927"/>
      <c r="AG55927"/>
      <c r="AH55927"/>
      <c r="AI55927"/>
      <c r="AJ55927" s="77"/>
      <c r="AK55927"/>
      <c r="AL55927"/>
      <c r="AM55927"/>
      <c r="AN55927" s="111"/>
      <c r="AO55927"/>
      <c r="AP55927"/>
      <c r="AQ55927"/>
      <c r="AR55927"/>
      <c r="AS55927"/>
      <c r="AT55927"/>
      <c r="AU55927"/>
      <c r="AV55927"/>
      <c r="AW55927"/>
      <c r="AX55927"/>
      <c r="AY55927"/>
    </row>
    <row r="55928" spans="1:51" ht="10.15" customHeight="1" x14ac:dyDescent="0.2">
      <c r="A55928"/>
      <c r="B55928"/>
      <c r="C55928"/>
      <c r="D55928"/>
      <c r="E55928"/>
      <c r="F55928"/>
      <c r="G55928" s="67"/>
      <c r="H55928"/>
      <c r="I55928"/>
      <c r="J55928"/>
      <c r="K55928"/>
      <c r="L55928" s="124"/>
      <c r="M55928" s="74"/>
      <c r="N55928" s="77"/>
      <c r="O55928"/>
      <c r="P55928"/>
      <c r="Q55928"/>
      <c r="R55928"/>
      <c r="S55928" s="124"/>
      <c r="T55928" s="124"/>
      <c r="U55928" s="124"/>
      <c r="V55928" s="124"/>
      <c r="W55928" s="124"/>
      <c r="X55928" s="140"/>
      <c r="Y55928" s="96"/>
      <c r="Z55928" s="96"/>
      <c r="AA55928" s="96"/>
      <c r="AB55928" s="96"/>
      <c r="AC55928"/>
      <c r="AD55928" s="124"/>
      <c r="AE55928" s="81"/>
      <c r="AF55928"/>
      <c r="AG55928"/>
      <c r="AH55928"/>
      <c r="AI55928"/>
      <c r="AJ55928" s="77"/>
      <c r="AK55928"/>
      <c r="AL55928"/>
      <c r="AM55928"/>
      <c r="AN55928" s="111"/>
      <c r="AO55928"/>
      <c r="AP55928"/>
      <c r="AQ55928"/>
      <c r="AR55928"/>
      <c r="AS55928"/>
      <c r="AT55928"/>
      <c r="AU55928"/>
      <c r="AV55928"/>
      <c r="AW55928"/>
      <c r="AX55928"/>
      <c r="AY55928"/>
    </row>
    <row r="55929" spans="1:51" ht="10.15" customHeight="1" x14ac:dyDescent="0.2">
      <c r="A55929"/>
      <c r="B55929"/>
      <c r="C55929"/>
      <c r="D55929"/>
      <c r="E55929"/>
      <c r="F55929"/>
      <c r="G55929" s="67"/>
      <c r="H55929"/>
      <c r="I55929"/>
      <c r="J55929"/>
      <c r="K55929"/>
      <c r="L55929" s="124"/>
      <c r="M55929" s="74"/>
      <c r="N55929" s="77"/>
      <c r="O55929"/>
      <c r="P55929"/>
      <c r="Q55929"/>
      <c r="R55929"/>
      <c r="S55929" s="124"/>
      <c r="T55929" s="124"/>
      <c r="U55929" s="124"/>
      <c r="V55929" s="124"/>
      <c r="W55929" s="124"/>
      <c r="X55929" s="140"/>
      <c r="Y55929" s="96"/>
      <c r="Z55929" s="96"/>
      <c r="AA55929" s="96"/>
      <c r="AB55929" s="96"/>
      <c r="AC55929"/>
      <c r="AD55929" s="124"/>
      <c r="AE55929" s="81"/>
      <c r="AF55929"/>
      <c r="AG55929"/>
      <c r="AH55929"/>
      <c r="AI55929"/>
      <c r="AJ55929" s="77"/>
      <c r="AK55929"/>
      <c r="AL55929"/>
      <c r="AM55929"/>
      <c r="AN55929" s="111"/>
      <c r="AO55929"/>
      <c r="AP55929"/>
      <c r="AQ55929"/>
      <c r="AR55929"/>
      <c r="AS55929"/>
      <c r="AT55929"/>
      <c r="AU55929"/>
      <c r="AV55929"/>
      <c r="AW55929"/>
      <c r="AX55929"/>
      <c r="AY55929"/>
    </row>
    <row r="55930" spans="1:51" ht="10.15" customHeight="1" x14ac:dyDescent="0.2">
      <c r="A55930"/>
      <c r="B55930"/>
      <c r="C55930"/>
      <c r="D55930"/>
      <c r="E55930"/>
      <c r="F55930"/>
      <c r="G55930" s="67"/>
      <c r="H55930"/>
      <c r="I55930"/>
      <c r="J55930"/>
      <c r="K55930"/>
      <c r="L55930" s="124"/>
      <c r="M55930" s="74"/>
      <c r="N55930" s="77"/>
      <c r="O55930"/>
      <c r="P55930"/>
      <c r="Q55930"/>
      <c r="R55930"/>
      <c r="S55930" s="124"/>
      <c r="T55930" s="124"/>
      <c r="U55930" s="124"/>
      <c r="V55930" s="124"/>
      <c r="W55930" s="124"/>
      <c r="X55930" s="140"/>
      <c r="Y55930" s="96"/>
      <c r="Z55930" s="96"/>
      <c r="AA55930" s="96"/>
      <c r="AB55930" s="96"/>
      <c r="AC55930"/>
      <c r="AD55930" s="124"/>
      <c r="AE55930" s="81"/>
      <c r="AF55930"/>
      <c r="AG55930"/>
      <c r="AH55930"/>
      <c r="AI55930"/>
      <c r="AJ55930" s="77"/>
      <c r="AK55930"/>
      <c r="AL55930"/>
      <c r="AM55930"/>
      <c r="AN55930" s="111"/>
      <c r="AO55930"/>
      <c r="AP55930"/>
      <c r="AQ55930"/>
      <c r="AR55930"/>
      <c r="AS55930"/>
      <c r="AT55930"/>
      <c r="AU55930"/>
      <c r="AV55930"/>
      <c r="AW55930"/>
      <c r="AX55930"/>
      <c r="AY55930"/>
    </row>
    <row r="55931" spans="1:51" ht="10.15" customHeight="1" x14ac:dyDescent="0.2">
      <c r="A55931"/>
      <c r="B55931"/>
      <c r="C55931"/>
      <c r="D55931"/>
      <c r="E55931"/>
      <c r="F55931"/>
      <c r="G55931" s="67"/>
      <c r="H55931"/>
      <c r="I55931"/>
      <c r="J55931"/>
      <c r="K55931"/>
      <c r="L55931" s="124"/>
      <c r="M55931" s="74"/>
      <c r="N55931" s="77"/>
      <c r="O55931"/>
      <c r="P55931"/>
      <c r="Q55931"/>
      <c r="R55931"/>
      <c r="S55931" s="124"/>
      <c r="T55931" s="124"/>
      <c r="U55931" s="124"/>
      <c r="V55931" s="124"/>
      <c r="W55931" s="124"/>
      <c r="X55931" s="140"/>
      <c r="Y55931" s="96"/>
      <c r="Z55931" s="96"/>
      <c r="AA55931" s="96"/>
      <c r="AB55931" s="96"/>
      <c r="AC55931"/>
      <c r="AD55931" s="124"/>
      <c r="AE55931" s="81"/>
      <c r="AF55931"/>
      <c r="AG55931"/>
      <c r="AH55931"/>
      <c r="AI55931"/>
      <c r="AJ55931" s="77"/>
      <c r="AK55931"/>
      <c r="AL55931"/>
      <c r="AM55931"/>
      <c r="AN55931" s="111"/>
      <c r="AO55931"/>
      <c r="AP55931"/>
      <c r="AQ55931"/>
      <c r="AR55931"/>
      <c r="AS55931"/>
      <c r="AT55931"/>
      <c r="AU55931"/>
      <c r="AV55931"/>
      <c r="AW55931"/>
      <c r="AX55931"/>
      <c r="AY55931"/>
    </row>
    <row r="55932" spans="1:51" ht="10.15" customHeight="1" x14ac:dyDescent="0.2">
      <c r="A55932"/>
      <c r="B55932"/>
      <c r="C55932"/>
      <c r="D55932"/>
      <c r="E55932"/>
      <c r="F55932"/>
      <c r="G55932" s="67"/>
      <c r="H55932"/>
      <c r="I55932"/>
      <c r="J55932"/>
      <c r="K55932"/>
      <c r="L55932" s="124"/>
      <c r="M55932" s="74"/>
      <c r="N55932" s="77"/>
      <c r="O55932"/>
      <c r="P55932"/>
      <c r="Q55932"/>
      <c r="R55932"/>
      <c r="S55932" s="124"/>
      <c r="T55932" s="124"/>
      <c r="U55932" s="124"/>
      <c r="V55932" s="124"/>
      <c r="W55932" s="124"/>
      <c r="X55932" s="140"/>
      <c r="Y55932" s="96"/>
      <c r="Z55932" s="96"/>
      <c r="AA55932" s="96"/>
      <c r="AB55932" s="96"/>
      <c r="AC55932"/>
      <c r="AD55932" s="124"/>
      <c r="AE55932" s="81"/>
      <c r="AF55932"/>
      <c r="AG55932"/>
      <c r="AH55932"/>
      <c r="AI55932"/>
      <c r="AJ55932" s="77"/>
      <c r="AK55932"/>
      <c r="AL55932"/>
      <c r="AM55932"/>
      <c r="AN55932" s="111"/>
      <c r="AO55932"/>
      <c r="AP55932"/>
      <c r="AQ55932"/>
      <c r="AR55932"/>
      <c r="AS55932"/>
      <c r="AT55932"/>
      <c r="AU55932"/>
      <c r="AV55932"/>
      <c r="AW55932"/>
      <c r="AX55932"/>
      <c r="AY55932"/>
    </row>
    <row r="55933" spans="1:51" ht="10.15" customHeight="1" x14ac:dyDescent="0.2">
      <c r="A55933"/>
      <c r="B55933"/>
      <c r="C55933"/>
      <c r="D55933"/>
      <c r="E55933"/>
      <c r="F55933"/>
      <c r="G55933" s="67"/>
      <c r="H55933"/>
      <c r="I55933"/>
      <c r="J55933"/>
      <c r="K55933"/>
      <c r="L55933" s="124"/>
      <c r="M55933" s="74"/>
      <c r="N55933" s="77"/>
      <c r="O55933"/>
      <c r="P55933"/>
      <c r="Q55933"/>
      <c r="R55933"/>
      <c r="S55933" s="124"/>
      <c r="T55933" s="124"/>
      <c r="U55933" s="124"/>
      <c r="V55933" s="124"/>
      <c r="W55933" s="124"/>
      <c r="X55933" s="140"/>
      <c r="Y55933" s="96"/>
      <c r="Z55933" s="96"/>
      <c r="AA55933" s="96"/>
      <c r="AB55933" s="96"/>
      <c r="AC55933"/>
      <c r="AD55933" s="124"/>
      <c r="AE55933" s="81"/>
      <c r="AF55933"/>
      <c r="AG55933"/>
      <c r="AH55933"/>
      <c r="AI55933"/>
      <c r="AJ55933" s="77"/>
      <c r="AK55933"/>
      <c r="AL55933"/>
      <c r="AM55933"/>
      <c r="AN55933" s="111"/>
      <c r="AO55933"/>
      <c r="AP55933"/>
      <c r="AQ55933"/>
      <c r="AR55933"/>
      <c r="AS55933"/>
      <c r="AT55933"/>
      <c r="AU55933"/>
      <c r="AV55933"/>
      <c r="AW55933"/>
      <c r="AX55933"/>
      <c r="AY55933"/>
    </row>
    <row r="55934" spans="1:51" ht="10.15" customHeight="1" x14ac:dyDescent="0.2">
      <c r="A55934"/>
      <c r="B55934"/>
      <c r="C55934"/>
      <c r="D55934"/>
      <c r="E55934"/>
      <c r="F55934"/>
      <c r="G55934" s="67"/>
      <c r="H55934"/>
      <c r="I55934"/>
      <c r="J55934"/>
      <c r="K55934"/>
      <c r="L55934" s="124"/>
      <c r="M55934" s="74"/>
      <c r="N55934" s="77"/>
      <c r="O55934"/>
      <c r="P55934"/>
      <c r="Q55934"/>
      <c r="R55934"/>
      <c r="S55934" s="124"/>
      <c r="T55934" s="124"/>
      <c r="U55934" s="124"/>
      <c r="V55934" s="124"/>
      <c r="W55934" s="124"/>
      <c r="X55934" s="140"/>
      <c r="Y55934" s="96"/>
      <c r="Z55934" s="96"/>
      <c r="AA55934" s="96"/>
      <c r="AB55934" s="96"/>
      <c r="AC55934"/>
      <c r="AD55934" s="124"/>
      <c r="AE55934" s="81"/>
      <c r="AF55934"/>
      <c r="AG55934"/>
      <c r="AH55934"/>
      <c r="AI55934"/>
      <c r="AJ55934" s="77"/>
      <c r="AK55934"/>
      <c r="AL55934"/>
      <c r="AM55934"/>
      <c r="AN55934" s="111"/>
      <c r="AO55934"/>
      <c r="AP55934"/>
      <c r="AQ55934"/>
      <c r="AR55934"/>
      <c r="AS55934"/>
      <c r="AT55934"/>
      <c r="AU55934"/>
      <c r="AV55934"/>
      <c r="AW55934"/>
      <c r="AX55934"/>
      <c r="AY55934"/>
    </row>
    <row r="55935" spans="1:51" ht="10.15" customHeight="1" x14ac:dyDescent="0.2">
      <c r="A55935"/>
      <c r="B55935"/>
      <c r="C55935"/>
      <c r="D55935"/>
      <c r="E55935"/>
      <c r="F55935"/>
      <c r="G55935" s="67"/>
      <c r="H55935"/>
      <c r="I55935"/>
      <c r="J55935"/>
      <c r="K55935"/>
      <c r="L55935" s="124"/>
      <c r="M55935" s="74"/>
      <c r="N55935" s="77"/>
      <c r="O55935"/>
      <c r="P55935"/>
      <c r="Q55935"/>
      <c r="R55935"/>
      <c r="S55935" s="124"/>
      <c r="T55935" s="124"/>
      <c r="U55935" s="124"/>
      <c r="V55935" s="124"/>
      <c r="W55935" s="124"/>
      <c r="X55935" s="140"/>
      <c r="Y55935" s="96"/>
      <c r="Z55935" s="96"/>
      <c r="AA55935" s="96"/>
      <c r="AB55935" s="96"/>
      <c r="AC55935"/>
      <c r="AD55935" s="124"/>
      <c r="AE55935" s="81"/>
      <c r="AF55935"/>
      <c r="AG55935"/>
      <c r="AH55935"/>
      <c r="AI55935"/>
      <c r="AJ55935" s="77"/>
      <c r="AK55935"/>
      <c r="AL55935"/>
      <c r="AM55935"/>
      <c r="AN55935" s="111"/>
      <c r="AO55935"/>
      <c r="AP55935"/>
      <c r="AQ55935"/>
      <c r="AR55935"/>
      <c r="AS55935"/>
      <c r="AT55935"/>
      <c r="AU55935"/>
      <c r="AV55935"/>
      <c r="AW55935"/>
      <c r="AX55935"/>
      <c r="AY55935"/>
    </row>
    <row r="55936" spans="1:51" ht="10.15" customHeight="1" x14ac:dyDescent="0.2">
      <c r="A55936"/>
      <c r="B55936"/>
      <c r="C55936"/>
      <c r="D55936"/>
      <c r="E55936"/>
      <c r="F55936"/>
      <c r="G55936" s="67"/>
      <c r="H55936"/>
      <c r="I55936"/>
      <c r="J55936"/>
      <c r="K55936"/>
      <c r="L55936" s="124"/>
      <c r="M55936" s="74"/>
      <c r="N55936" s="77"/>
      <c r="O55936"/>
      <c r="P55936"/>
      <c r="Q55936"/>
      <c r="R55936"/>
      <c r="S55936" s="124"/>
      <c r="T55936" s="124"/>
      <c r="U55936" s="124"/>
      <c r="V55936" s="124"/>
      <c r="W55936" s="124"/>
      <c r="X55936" s="140"/>
      <c r="Y55936" s="96"/>
      <c r="Z55936" s="96"/>
      <c r="AA55936" s="96"/>
      <c r="AB55936" s="96"/>
      <c r="AC55936"/>
      <c r="AD55936" s="124"/>
      <c r="AE55936" s="81"/>
      <c r="AF55936"/>
      <c r="AG55936"/>
      <c r="AH55936"/>
      <c r="AI55936"/>
      <c r="AJ55936" s="77"/>
      <c r="AK55936"/>
      <c r="AL55936"/>
      <c r="AM55936"/>
      <c r="AN55936" s="111"/>
      <c r="AO55936"/>
      <c r="AP55936"/>
      <c r="AQ55936"/>
      <c r="AR55936"/>
      <c r="AS55936"/>
      <c r="AT55936"/>
      <c r="AU55936"/>
      <c r="AV55936"/>
      <c r="AW55936"/>
      <c r="AX55936"/>
      <c r="AY55936"/>
    </row>
    <row r="55937" spans="1:51" ht="10.15" customHeight="1" x14ac:dyDescent="0.2">
      <c r="A55937"/>
      <c r="B55937"/>
      <c r="C55937"/>
      <c r="D55937"/>
      <c r="E55937"/>
      <c r="F55937"/>
      <c r="G55937" s="67"/>
      <c r="H55937"/>
      <c r="I55937"/>
      <c r="J55937"/>
      <c r="K55937"/>
      <c r="L55937" s="124"/>
      <c r="M55937" s="74"/>
      <c r="N55937" s="77"/>
      <c r="O55937"/>
      <c r="P55937"/>
      <c r="Q55937"/>
      <c r="R55937"/>
      <c r="S55937" s="124"/>
      <c r="T55937" s="124"/>
      <c r="U55937" s="124"/>
      <c r="V55937" s="124"/>
      <c r="W55937" s="124"/>
      <c r="X55937" s="140"/>
      <c r="Y55937" s="96"/>
      <c r="Z55937" s="96"/>
      <c r="AA55937" s="96"/>
      <c r="AB55937" s="96"/>
      <c r="AC55937"/>
      <c r="AD55937" s="124"/>
      <c r="AE55937" s="81"/>
      <c r="AF55937"/>
      <c r="AG55937"/>
      <c r="AH55937"/>
      <c r="AI55937"/>
      <c r="AJ55937" s="77"/>
      <c r="AK55937"/>
      <c r="AL55937"/>
      <c r="AM55937"/>
      <c r="AN55937" s="111"/>
      <c r="AO55937"/>
      <c r="AP55937"/>
      <c r="AQ55937"/>
      <c r="AR55937"/>
      <c r="AS55937"/>
      <c r="AT55937"/>
      <c r="AU55937"/>
      <c r="AV55937"/>
      <c r="AW55937"/>
      <c r="AX55937"/>
      <c r="AY55937"/>
    </row>
    <row r="55938" spans="1:51" ht="10.15" customHeight="1" x14ac:dyDescent="0.2">
      <c r="A55938"/>
      <c r="B55938"/>
      <c r="C55938"/>
      <c r="D55938"/>
      <c r="E55938"/>
      <c r="F55938"/>
      <c r="G55938" s="67"/>
      <c r="H55938"/>
      <c r="I55938"/>
      <c r="J55938"/>
      <c r="K55938"/>
      <c r="L55938" s="124"/>
      <c r="M55938" s="74"/>
      <c r="N55938" s="77"/>
      <c r="O55938"/>
      <c r="P55938"/>
      <c r="Q55938"/>
      <c r="R55938"/>
      <c r="S55938" s="124"/>
      <c r="T55938" s="124"/>
      <c r="U55938" s="124"/>
      <c r="V55938" s="124"/>
      <c r="W55938" s="124"/>
      <c r="X55938" s="140"/>
      <c r="Y55938" s="96"/>
      <c r="Z55938" s="96"/>
      <c r="AA55938" s="96"/>
      <c r="AB55938" s="96"/>
      <c r="AC55938"/>
      <c r="AD55938" s="124"/>
      <c r="AE55938" s="81"/>
      <c r="AF55938"/>
      <c r="AG55938"/>
      <c r="AH55938"/>
      <c r="AI55938"/>
      <c r="AJ55938" s="77"/>
      <c r="AK55938"/>
      <c r="AL55938"/>
      <c r="AM55938"/>
      <c r="AN55938" s="111"/>
      <c r="AO55938"/>
      <c r="AP55938"/>
      <c r="AQ55938"/>
      <c r="AR55938"/>
      <c r="AS55938"/>
      <c r="AT55938"/>
      <c r="AU55938"/>
      <c r="AV55938"/>
      <c r="AW55938"/>
      <c r="AX55938"/>
      <c r="AY55938"/>
    </row>
    <row r="55939" spans="1:51" ht="10.15" customHeight="1" x14ac:dyDescent="0.2">
      <c r="A55939"/>
      <c r="B55939"/>
      <c r="C55939"/>
      <c r="D55939"/>
      <c r="E55939"/>
      <c r="F55939"/>
      <c r="G55939" s="67"/>
      <c r="H55939"/>
      <c r="I55939"/>
      <c r="J55939"/>
      <c r="K55939"/>
      <c r="L55939" s="124"/>
      <c r="M55939" s="74"/>
      <c r="N55939" s="77"/>
      <c r="O55939"/>
      <c r="P55939"/>
      <c r="Q55939"/>
      <c r="R55939"/>
      <c r="S55939" s="124"/>
      <c r="T55939" s="124"/>
      <c r="U55939" s="124"/>
      <c r="V55939" s="124"/>
      <c r="W55939" s="124"/>
      <c r="X55939" s="140"/>
      <c r="Y55939" s="96"/>
      <c r="Z55939" s="96"/>
      <c r="AA55939" s="96"/>
      <c r="AB55939" s="96"/>
      <c r="AC55939"/>
      <c r="AD55939" s="124"/>
      <c r="AE55939" s="81"/>
      <c r="AF55939"/>
      <c r="AG55939"/>
      <c r="AH55939"/>
      <c r="AI55939"/>
      <c r="AJ55939" s="77"/>
      <c r="AK55939"/>
      <c r="AL55939"/>
      <c r="AM55939"/>
      <c r="AN55939" s="111"/>
      <c r="AO55939"/>
      <c r="AP55939"/>
      <c r="AQ55939"/>
      <c r="AR55939"/>
      <c r="AS55939"/>
      <c r="AT55939"/>
      <c r="AU55939"/>
      <c r="AV55939"/>
      <c r="AW55939"/>
      <c r="AX55939"/>
      <c r="AY55939"/>
    </row>
    <row r="55940" spans="1:51" ht="10.15" customHeight="1" x14ac:dyDescent="0.2">
      <c r="A55940"/>
      <c r="B55940"/>
      <c r="C55940"/>
      <c r="D55940"/>
      <c r="E55940"/>
      <c r="F55940"/>
      <c r="G55940" s="67"/>
      <c r="H55940"/>
      <c r="I55940"/>
      <c r="J55940"/>
      <c r="K55940"/>
      <c r="L55940" s="124"/>
      <c r="M55940" s="74"/>
      <c r="N55940" s="77"/>
      <c r="O55940"/>
      <c r="P55940"/>
      <c r="Q55940"/>
      <c r="R55940"/>
      <c r="S55940" s="124"/>
      <c r="T55940" s="124"/>
      <c r="U55940" s="124"/>
      <c r="V55940" s="124"/>
      <c r="W55940" s="124"/>
      <c r="X55940" s="140"/>
      <c r="Y55940" s="96"/>
      <c r="Z55940" s="96"/>
      <c r="AA55940" s="96"/>
      <c r="AB55940" s="96"/>
      <c r="AC55940"/>
      <c r="AD55940" s="124"/>
      <c r="AE55940" s="81"/>
      <c r="AF55940"/>
      <c r="AG55940"/>
      <c r="AH55940"/>
      <c r="AI55940"/>
      <c r="AJ55940" s="77"/>
      <c r="AK55940"/>
      <c r="AL55940"/>
      <c r="AM55940"/>
      <c r="AN55940" s="111"/>
      <c r="AO55940"/>
      <c r="AP55940"/>
      <c r="AQ55940"/>
      <c r="AR55940"/>
      <c r="AS55940"/>
      <c r="AT55940"/>
      <c r="AU55940"/>
      <c r="AV55940"/>
      <c r="AW55940"/>
      <c r="AX55940"/>
      <c r="AY55940"/>
    </row>
    <row r="55941" spans="1:51" ht="10.15" customHeight="1" x14ac:dyDescent="0.2">
      <c r="A55941"/>
      <c r="B55941"/>
      <c r="C55941"/>
      <c r="D55941"/>
      <c r="E55941"/>
      <c r="F55941"/>
      <c r="G55941" s="67"/>
      <c r="H55941"/>
      <c r="I55941"/>
      <c r="J55941"/>
      <c r="K55941"/>
      <c r="L55941" s="124"/>
      <c r="M55941" s="74"/>
      <c r="N55941" s="77"/>
      <c r="O55941"/>
      <c r="P55941"/>
      <c r="Q55941"/>
      <c r="R55941"/>
      <c r="S55941" s="124"/>
      <c r="T55941" s="124"/>
      <c r="U55941" s="124"/>
      <c r="V55941" s="124"/>
      <c r="W55941" s="124"/>
      <c r="X55941" s="140"/>
      <c r="Y55941" s="96"/>
      <c r="Z55941" s="96"/>
      <c r="AA55941" s="96"/>
      <c r="AB55941" s="96"/>
      <c r="AC55941"/>
      <c r="AD55941" s="124"/>
      <c r="AE55941" s="81"/>
      <c r="AF55941"/>
      <c r="AG55941"/>
      <c r="AH55941"/>
      <c r="AI55941"/>
      <c r="AJ55941" s="77"/>
      <c r="AK55941"/>
      <c r="AL55941"/>
      <c r="AM55941"/>
      <c r="AN55941" s="111"/>
      <c r="AO55941"/>
      <c r="AP55941"/>
      <c r="AQ55941"/>
      <c r="AR55941"/>
      <c r="AS55941"/>
      <c r="AT55941"/>
      <c r="AU55941"/>
      <c r="AV55941"/>
      <c r="AW55941"/>
      <c r="AX55941"/>
      <c r="AY55941"/>
    </row>
    <row r="55942" spans="1:51" ht="10.15" customHeight="1" x14ac:dyDescent="0.2">
      <c r="A55942"/>
      <c r="B55942"/>
      <c r="C55942"/>
      <c r="D55942"/>
      <c r="E55942"/>
      <c r="F55942"/>
      <c r="G55942" s="67"/>
      <c r="H55942"/>
      <c r="I55942"/>
      <c r="J55942"/>
      <c r="K55942"/>
      <c r="L55942" s="124"/>
      <c r="M55942" s="74"/>
      <c r="N55942" s="77"/>
      <c r="O55942"/>
      <c r="P55942"/>
      <c r="Q55942"/>
      <c r="R55942"/>
      <c r="S55942" s="124"/>
      <c r="T55942" s="124"/>
      <c r="U55942" s="124"/>
      <c r="V55942" s="124"/>
      <c r="W55942" s="124"/>
      <c r="X55942" s="140"/>
      <c r="Y55942" s="96"/>
      <c r="Z55942" s="96"/>
      <c r="AA55942" s="96"/>
      <c r="AB55942" s="96"/>
      <c r="AC55942"/>
      <c r="AD55942" s="124"/>
      <c r="AE55942" s="81"/>
      <c r="AF55942"/>
      <c r="AG55942"/>
      <c r="AH55942"/>
      <c r="AI55942"/>
      <c r="AJ55942" s="77"/>
      <c r="AK55942"/>
      <c r="AL55942"/>
      <c r="AM55942"/>
      <c r="AN55942" s="111"/>
      <c r="AO55942"/>
      <c r="AP55942"/>
      <c r="AQ55942"/>
      <c r="AR55942"/>
      <c r="AS55942"/>
      <c r="AT55942"/>
      <c r="AU55942"/>
      <c r="AV55942"/>
      <c r="AW55942"/>
      <c r="AX55942"/>
      <c r="AY55942"/>
    </row>
    <row r="55943" spans="1:51" ht="10.15" customHeight="1" x14ac:dyDescent="0.2">
      <c r="A55943"/>
      <c r="B55943"/>
      <c r="C55943"/>
      <c r="D55943"/>
      <c r="E55943"/>
      <c r="F55943"/>
      <c r="G55943" s="67"/>
      <c r="H55943"/>
      <c r="I55943"/>
      <c r="J55943"/>
      <c r="K55943"/>
      <c r="L55943" s="124"/>
      <c r="M55943" s="74"/>
      <c r="N55943" s="77"/>
      <c r="O55943"/>
      <c r="P55943"/>
      <c r="Q55943"/>
      <c r="R55943"/>
      <c r="S55943" s="124"/>
      <c r="T55943" s="124"/>
      <c r="U55943" s="124"/>
      <c r="V55943" s="124"/>
      <c r="W55943" s="124"/>
      <c r="X55943" s="140"/>
      <c r="Y55943" s="96"/>
      <c r="Z55943" s="96"/>
      <c r="AA55943" s="96"/>
      <c r="AB55943" s="96"/>
      <c r="AC55943"/>
      <c r="AD55943" s="124"/>
      <c r="AE55943" s="81"/>
      <c r="AF55943"/>
      <c r="AG55943"/>
      <c r="AH55943"/>
      <c r="AI55943"/>
      <c r="AJ55943" s="77"/>
      <c r="AK55943"/>
      <c r="AL55943"/>
      <c r="AM55943"/>
      <c r="AN55943" s="111"/>
      <c r="AO55943"/>
      <c r="AP55943"/>
      <c r="AQ55943"/>
      <c r="AR55943"/>
      <c r="AS55943"/>
      <c r="AT55943"/>
      <c r="AU55943"/>
      <c r="AV55943"/>
      <c r="AW55943"/>
      <c r="AX55943"/>
      <c r="AY55943"/>
    </row>
    <row r="55944" spans="1:51" ht="10.15" customHeight="1" x14ac:dyDescent="0.2">
      <c r="A55944"/>
      <c r="B55944"/>
      <c r="C55944"/>
      <c r="D55944"/>
      <c r="E55944"/>
      <c r="F55944"/>
      <c r="G55944" s="67"/>
      <c r="H55944"/>
      <c r="I55944"/>
      <c r="J55944"/>
      <c r="K55944"/>
      <c r="L55944" s="124"/>
      <c r="M55944" s="74"/>
      <c r="N55944" s="77"/>
      <c r="O55944"/>
      <c r="P55944"/>
      <c r="Q55944"/>
      <c r="R55944"/>
      <c r="S55944" s="124"/>
      <c r="T55944" s="124"/>
      <c r="U55944" s="124"/>
      <c r="V55944" s="124"/>
      <c r="W55944" s="124"/>
      <c r="X55944" s="140"/>
      <c r="Y55944" s="96"/>
      <c r="Z55944" s="96"/>
      <c r="AA55944" s="96"/>
      <c r="AB55944" s="96"/>
      <c r="AC55944"/>
      <c r="AD55944" s="124"/>
      <c r="AE55944" s="81"/>
      <c r="AF55944"/>
      <c r="AG55944"/>
      <c r="AH55944"/>
      <c r="AI55944"/>
      <c r="AJ55944" s="77"/>
      <c r="AK55944"/>
      <c r="AL55944"/>
      <c r="AM55944"/>
      <c r="AN55944" s="111"/>
      <c r="AO55944"/>
      <c r="AP55944"/>
      <c r="AQ55944"/>
      <c r="AR55944"/>
      <c r="AS55944"/>
      <c r="AT55944"/>
      <c r="AU55944"/>
      <c r="AV55944"/>
      <c r="AW55944"/>
      <c r="AX55944"/>
      <c r="AY55944"/>
    </row>
    <row r="55945" spans="1:51" ht="10.15" customHeight="1" x14ac:dyDescent="0.2">
      <c r="A55945"/>
      <c r="B55945"/>
      <c r="C55945"/>
      <c r="D55945"/>
      <c r="E55945"/>
      <c r="F55945"/>
      <c r="G55945" s="67"/>
      <c r="H55945"/>
      <c r="I55945"/>
      <c r="J55945"/>
      <c r="K55945"/>
      <c r="L55945" s="124"/>
      <c r="M55945" s="74"/>
      <c r="N55945" s="77"/>
      <c r="O55945"/>
      <c r="P55945"/>
      <c r="Q55945"/>
      <c r="R55945"/>
      <c r="S55945" s="124"/>
      <c r="T55945" s="124"/>
      <c r="U55945" s="124"/>
      <c r="V55945" s="124"/>
      <c r="W55945" s="124"/>
      <c r="X55945" s="140"/>
      <c r="Y55945" s="96"/>
      <c r="Z55945" s="96"/>
      <c r="AA55945" s="96"/>
      <c r="AB55945" s="96"/>
      <c r="AC55945"/>
      <c r="AD55945" s="124"/>
      <c r="AE55945" s="81"/>
      <c r="AF55945"/>
      <c r="AG55945"/>
      <c r="AH55945"/>
      <c r="AI55945"/>
      <c r="AJ55945" s="77"/>
      <c r="AK55945"/>
      <c r="AL55945"/>
      <c r="AM55945"/>
      <c r="AN55945" s="111"/>
      <c r="AO55945"/>
      <c r="AP55945"/>
      <c r="AQ55945"/>
      <c r="AR55945"/>
      <c r="AS55945"/>
      <c r="AT55945"/>
      <c r="AU55945"/>
      <c r="AV55945"/>
      <c r="AW55945"/>
      <c r="AX55945"/>
      <c r="AY55945"/>
    </row>
    <row r="55946" spans="1:51" ht="10.15" customHeight="1" x14ac:dyDescent="0.2">
      <c r="A55946"/>
      <c r="B55946"/>
      <c r="C55946"/>
      <c r="D55946"/>
      <c r="E55946"/>
      <c r="F55946"/>
      <c r="G55946" s="67"/>
      <c r="H55946"/>
      <c r="I55946"/>
      <c r="J55946"/>
      <c r="K55946"/>
      <c r="L55946" s="124"/>
      <c r="M55946" s="74"/>
      <c r="N55946" s="77"/>
      <c r="O55946"/>
      <c r="P55946"/>
      <c r="Q55946"/>
      <c r="R55946"/>
      <c r="S55946" s="124"/>
      <c r="T55946" s="124"/>
      <c r="U55946" s="124"/>
      <c r="V55946" s="124"/>
      <c r="W55946" s="124"/>
      <c r="X55946" s="140"/>
      <c r="Y55946" s="96"/>
      <c r="Z55946" s="96"/>
      <c r="AA55946" s="96"/>
      <c r="AB55946" s="96"/>
      <c r="AC55946"/>
      <c r="AD55946" s="124"/>
      <c r="AE55946" s="81"/>
      <c r="AF55946"/>
      <c r="AG55946"/>
      <c r="AH55946"/>
      <c r="AI55946"/>
      <c r="AJ55946" s="77"/>
      <c r="AK55946"/>
      <c r="AL55946"/>
      <c r="AM55946"/>
      <c r="AN55946" s="111"/>
      <c r="AO55946"/>
      <c r="AP55946"/>
      <c r="AQ55946"/>
      <c r="AR55946"/>
      <c r="AS55946"/>
      <c r="AT55946"/>
      <c r="AU55946"/>
      <c r="AV55946"/>
      <c r="AW55946"/>
      <c r="AX55946"/>
      <c r="AY55946"/>
    </row>
    <row r="55947" spans="1:51" ht="10.15" customHeight="1" x14ac:dyDescent="0.2">
      <c r="A55947"/>
      <c r="B55947"/>
      <c r="C55947"/>
      <c r="D55947"/>
      <c r="E55947"/>
      <c r="F55947"/>
      <c r="G55947" s="67"/>
      <c r="H55947"/>
      <c r="I55947"/>
      <c r="J55947"/>
      <c r="K55947"/>
      <c r="L55947" s="124"/>
      <c r="M55947" s="74"/>
      <c r="N55947" s="77"/>
      <c r="O55947"/>
      <c r="P55947"/>
      <c r="Q55947"/>
      <c r="R55947"/>
      <c r="S55947" s="124"/>
      <c r="T55947" s="124"/>
      <c r="U55947" s="124"/>
      <c r="V55947" s="124"/>
      <c r="W55947" s="124"/>
      <c r="X55947" s="140"/>
      <c r="Y55947" s="96"/>
      <c r="Z55947" s="96"/>
      <c r="AA55947" s="96"/>
      <c r="AB55947" s="96"/>
      <c r="AC55947"/>
      <c r="AD55947" s="124"/>
      <c r="AE55947" s="81"/>
      <c r="AF55947"/>
      <c r="AG55947"/>
      <c r="AH55947"/>
      <c r="AI55947"/>
      <c r="AJ55947" s="77"/>
      <c r="AK55947"/>
      <c r="AL55947"/>
      <c r="AM55947"/>
      <c r="AN55947" s="111"/>
      <c r="AO55947"/>
      <c r="AP55947"/>
      <c r="AQ55947"/>
      <c r="AR55947"/>
      <c r="AS55947"/>
      <c r="AT55947"/>
      <c r="AU55947"/>
      <c r="AV55947"/>
      <c r="AW55947"/>
      <c r="AX55947"/>
      <c r="AY55947"/>
    </row>
    <row r="55948" spans="1:51" ht="10.15" customHeight="1" x14ac:dyDescent="0.2">
      <c r="A55948"/>
      <c r="B55948"/>
      <c r="C55948"/>
      <c r="D55948"/>
      <c r="E55948"/>
      <c r="F55948"/>
      <c r="G55948" s="67"/>
      <c r="H55948"/>
      <c r="I55948"/>
      <c r="J55948"/>
      <c r="K55948"/>
      <c r="L55948" s="124"/>
      <c r="M55948" s="74"/>
      <c r="N55948" s="77"/>
      <c r="O55948"/>
      <c r="P55948"/>
      <c r="Q55948"/>
      <c r="R55948"/>
      <c r="S55948" s="124"/>
      <c r="T55948" s="124"/>
      <c r="U55948" s="124"/>
      <c r="V55948" s="124"/>
      <c r="W55948" s="124"/>
      <c r="X55948" s="140"/>
      <c r="Y55948" s="96"/>
      <c r="Z55948" s="96"/>
      <c r="AA55948" s="96"/>
      <c r="AB55948" s="96"/>
      <c r="AC55948"/>
      <c r="AD55948" s="124"/>
      <c r="AE55948" s="81"/>
      <c r="AF55948"/>
      <c r="AG55948"/>
      <c r="AH55948"/>
      <c r="AI55948"/>
      <c r="AJ55948" s="77"/>
      <c r="AK55948"/>
      <c r="AL55948"/>
      <c r="AM55948"/>
      <c r="AN55948" s="111"/>
      <c r="AO55948"/>
      <c r="AP55948"/>
      <c r="AQ55948"/>
      <c r="AR55948"/>
      <c r="AS55948"/>
      <c r="AT55948"/>
      <c r="AU55948"/>
      <c r="AV55948"/>
      <c r="AW55948"/>
      <c r="AX55948"/>
      <c r="AY55948"/>
    </row>
    <row r="55949" spans="1:51" ht="10.15" customHeight="1" x14ac:dyDescent="0.2">
      <c r="A55949"/>
      <c r="B55949"/>
      <c r="C55949"/>
      <c r="D55949"/>
      <c r="E55949"/>
      <c r="F55949"/>
      <c r="G55949" s="67"/>
      <c r="H55949"/>
      <c r="I55949"/>
      <c r="J55949"/>
      <c r="K55949"/>
      <c r="L55949" s="124"/>
      <c r="M55949" s="74"/>
      <c r="N55949" s="77"/>
      <c r="O55949"/>
      <c r="P55949"/>
      <c r="Q55949"/>
      <c r="R55949"/>
      <c r="S55949" s="124"/>
      <c r="T55949" s="124"/>
      <c r="U55949" s="124"/>
      <c r="V55949" s="124"/>
      <c r="W55949" s="124"/>
      <c r="X55949" s="140"/>
      <c r="Y55949" s="96"/>
      <c r="Z55949" s="96"/>
      <c r="AA55949" s="96"/>
      <c r="AB55949" s="96"/>
      <c r="AC55949"/>
      <c r="AD55949" s="124"/>
      <c r="AE55949" s="81"/>
      <c r="AF55949"/>
      <c r="AG55949"/>
      <c r="AH55949"/>
      <c r="AI55949"/>
      <c r="AJ55949" s="77"/>
      <c r="AK55949"/>
      <c r="AL55949"/>
      <c r="AM55949"/>
      <c r="AN55949" s="111"/>
      <c r="AO55949"/>
      <c r="AP55949"/>
      <c r="AQ55949"/>
      <c r="AR55949"/>
      <c r="AS55949"/>
      <c r="AT55949"/>
      <c r="AU55949"/>
      <c r="AV55949"/>
      <c r="AW55949"/>
      <c r="AX55949"/>
      <c r="AY55949"/>
    </row>
    <row r="55950" spans="1:51" ht="10.15" customHeight="1" x14ac:dyDescent="0.2">
      <c r="A55950"/>
      <c r="B55950"/>
      <c r="C55950"/>
      <c r="D55950"/>
      <c r="E55950"/>
      <c r="F55950"/>
      <c r="G55950" s="67"/>
      <c r="H55950"/>
      <c r="I55950"/>
      <c r="J55950"/>
      <c r="K55950"/>
      <c r="L55950" s="124"/>
      <c r="M55950" s="74"/>
      <c r="N55950" s="77"/>
      <c r="O55950"/>
      <c r="P55950"/>
      <c r="Q55950"/>
      <c r="R55950"/>
      <c r="S55950" s="124"/>
      <c r="T55950" s="124"/>
      <c r="U55950" s="124"/>
      <c r="V55950" s="124"/>
      <c r="W55950" s="124"/>
      <c r="X55950" s="140"/>
      <c r="Y55950" s="96"/>
      <c r="Z55950" s="96"/>
      <c r="AA55950" s="96"/>
      <c r="AB55950" s="96"/>
      <c r="AC55950"/>
      <c r="AD55950" s="124"/>
      <c r="AE55950" s="81"/>
      <c r="AF55950"/>
      <c r="AG55950"/>
      <c r="AH55950"/>
      <c r="AI55950"/>
      <c r="AJ55950" s="77"/>
      <c r="AK55950"/>
      <c r="AL55950"/>
      <c r="AM55950"/>
      <c r="AN55950" s="111"/>
      <c r="AO55950"/>
      <c r="AP55950"/>
      <c r="AQ55950"/>
      <c r="AR55950"/>
      <c r="AS55950"/>
      <c r="AT55950"/>
      <c r="AU55950"/>
      <c r="AV55950"/>
      <c r="AW55950"/>
      <c r="AX55950"/>
      <c r="AY55950"/>
    </row>
    <row r="55951" spans="1:51" ht="10.15" customHeight="1" x14ac:dyDescent="0.2">
      <c r="A55951"/>
      <c r="B55951"/>
      <c r="C55951"/>
      <c r="D55951"/>
      <c r="E55951"/>
      <c r="F55951"/>
      <c r="G55951" s="67"/>
      <c r="H55951"/>
      <c r="I55951"/>
      <c r="J55951"/>
      <c r="K55951"/>
      <c r="L55951" s="124"/>
      <c r="M55951" s="74"/>
      <c r="N55951" s="77"/>
      <c r="O55951"/>
      <c r="P55951"/>
      <c r="Q55951"/>
      <c r="R55951"/>
      <c r="S55951" s="124"/>
      <c r="T55951" s="124"/>
      <c r="U55951" s="124"/>
      <c r="V55951" s="124"/>
      <c r="W55951" s="124"/>
      <c r="X55951" s="140"/>
      <c r="Y55951" s="96"/>
      <c r="Z55951" s="96"/>
      <c r="AA55951" s="96"/>
      <c r="AB55951" s="96"/>
      <c r="AC55951"/>
      <c r="AD55951" s="124"/>
      <c r="AE55951" s="81"/>
      <c r="AF55951"/>
      <c r="AG55951"/>
      <c r="AH55951"/>
      <c r="AI55951"/>
      <c r="AJ55951" s="77"/>
      <c r="AK55951"/>
      <c r="AL55951"/>
      <c r="AM55951"/>
      <c r="AN55951" s="111"/>
      <c r="AO55951"/>
      <c r="AP55951"/>
      <c r="AQ55951"/>
      <c r="AR55951"/>
      <c r="AS55951"/>
      <c r="AT55951"/>
      <c r="AU55951"/>
      <c r="AV55951"/>
      <c r="AW55951"/>
      <c r="AX55951"/>
      <c r="AY55951"/>
    </row>
    <row r="55952" spans="1:51" ht="10.15" customHeight="1" x14ac:dyDescent="0.2">
      <c r="A55952"/>
      <c r="B55952"/>
      <c r="C55952"/>
      <c r="D55952"/>
      <c r="E55952"/>
      <c r="F55952"/>
      <c r="G55952" s="67"/>
      <c r="H55952"/>
      <c r="I55952"/>
      <c r="J55952"/>
      <c r="K55952"/>
      <c r="L55952" s="124"/>
      <c r="M55952" s="74"/>
      <c r="N55952" s="77"/>
      <c r="O55952"/>
      <c r="P55952"/>
      <c r="Q55952"/>
      <c r="R55952"/>
      <c r="S55952" s="124"/>
      <c r="T55952" s="124"/>
      <c r="U55952" s="124"/>
      <c r="V55952" s="124"/>
      <c r="W55952" s="124"/>
      <c r="X55952" s="140"/>
      <c r="Y55952" s="96"/>
      <c r="Z55952" s="96"/>
      <c r="AA55952" s="96"/>
      <c r="AB55952" s="96"/>
      <c r="AC55952"/>
      <c r="AD55952" s="124"/>
      <c r="AE55952" s="81"/>
      <c r="AF55952"/>
      <c r="AG55952"/>
      <c r="AH55952"/>
      <c r="AI55952"/>
      <c r="AJ55952" s="77"/>
      <c r="AK55952"/>
      <c r="AL55952"/>
      <c r="AM55952"/>
      <c r="AN55952" s="111"/>
      <c r="AO55952"/>
      <c r="AP55952"/>
      <c r="AQ55952"/>
      <c r="AR55952"/>
      <c r="AS55952"/>
      <c r="AT55952"/>
      <c r="AU55952"/>
      <c r="AV55952"/>
      <c r="AW55952"/>
      <c r="AX55952"/>
      <c r="AY55952"/>
    </row>
    <row r="55953" spans="1:51" ht="10.15" customHeight="1" x14ac:dyDescent="0.2">
      <c r="A55953"/>
      <c r="B55953"/>
      <c r="C55953"/>
      <c r="D55953"/>
      <c r="E55953"/>
      <c r="F55953"/>
      <c r="G55953" s="67"/>
      <c r="H55953"/>
      <c r="I55953"/>
      <c r="J55953"/>
      <c r="K55953"/>
      <c r="L55953" s="124"/>
      <c r="M55953" s="74"/>
      <c r="N55953" s="77"/>
      <c r="O55953"/>
      <c r="P55953"/>
      <c r="Q55953"/>
      <c r="R55953"/>
      <c r="S55953" s="124"/>
      <c r="T55953" s="124"/>
      <c r="U55953" s="124"/>
      <c r="V55953" s="124"/>
      <c r="W55953" s="124"/>
      <c r="X55953" s="140"/>
      <c r="Y55953" s="96"/>
      <c r="Z55953" s="96"/>
      <c r="AA55953" s="96"/>
      <c r="AB55953" s="96"/>
      <c r="AC55953"/>
      <c r="AD55953" s="124"/>
      <c r="AE55953" s="81"/>
      <c r="AF55953"/>
      <c r="AG55953"/>
      <c r="AH55953"/>
      <c r="AI55953"/>
      <c r="AJ55953" s="77"/>
      <c r="AK55953"/>
      <c r="AL55953"/>
      <c r="AM55953"/>
      <c r="AN55953" s="111"/>
      <c r="AO55953"/>
      <c r="AP55953"/>
      <c r="AQ55953"/>
      <c r="AR55953"/>
      <c r="AS55953"/>
      <c r="AT55953"/>
      <c r="AU55953"/>
      <c r="AV55953"/>
      <c r="AW55953"/>
      <c r="AX55953"/>
      <c r="AY55953"/>
    </row>
    <row r="55954" spans="1:51" ht="10.15" customHeight="1" x14ac:dyDescent="0.2">
      <c r="A55954"/>
      <c r="B55954"/>
      <c r="C55954"/>
      <c r="D55954"/>
      <c r="E55954"/>
      <c r="F55954"/>
      <c r="G55954" s="67"/>
      <c r="H55954"/>
      <c r="I55954"/>
      <c r="J55954"/>
      <c r="K55954"/>
      <c r="L55954" s="124"/>
      <c r="M55954" s="74"/>
      <c r="N55954" s="77"/>
      <c r="O55954"/>
      <c r="P55954"/>
      <c r="Q55954"/>
      <c r="R55954"/>
      <c r="S55954" s="124"/>
      <c r="T55954" s="124"/>
      <c r="U55954" s="124"/>
      <c r="V55954" s="124"/>
      <c r="W55954" s="124"/>
      <c r="X55954" s="140"/>
      <c r="Y55954" s="96"/>
      <c r="Z55954" s="96"/>
      <c r="AA55954" s="96"/>
      <c r="AB55954" s="96"/>
      <c r="AC55954"/>
      <c r="AD55954" s="124"/>
      <c r="AE55954" s="81"/>
      <c r="AF55954"/>
      <c r="AG55954"/>
      <c r="AH55954"/>
      <c r="AI55954"/>
      <c r="AJ55954" s="77"/>
      <c r="AK55954"/>
      <c r="AL55954"/>
      <c r="AM55954"/>
      <c r="AN55954" s="111"/>
      <c r="AO55954"/>
      <c r="AP55954"/>
      <c r="AQ55954"/>
      <c r="AR55954"/>
      <c r="AS55954"/>
      <c r="AT55954"/>
      <c r="AU55954"/>
      <c r="AV55954"/>
      <c r="AW55954"/>
      <c r="AX55954"/>
      <c r="AY55954"/>
    </row>
    <row r="55955" spans="1:51" ht="10.15" customHeight="1" x14ac:dyDescent="0.2">
      <c r="A55955"/>
      <c r="B55955"/>
      <c r="C55955"/>
      <c r="D55955"/>
      <c r="E55955"/>
      <c r="F55955"/>
      <c r="G55955" s="67"/>
      <c r="H55955"/>
      <c r="I55955"/>
      <c r="J55955"/>
      <c r="K55955"/>
      <c r="L55955" s="124"/>
      <c r="M55955" s="74"/>
      <c r="N55955" s="77"/>
      <c r="O55955"/>
      <c r="P55955"/>
      <c r="Q55955"/>
      <c r="R55955"/>
      <c r="S55955" s="124"/>
      <c r="T55955" s="124"/>
      <c r="U55955" s="124"/>
      <c r="V55955" s="124"/>
      <c r="W55955" s="124"/>
      <c r="X55955" s="140"/>
      <c r="Y55955" s="96"/>
      <c r="Z55955" s="96"/>
      <c r="AA55955" s="96"/>
      <c r="AB55955" s="96"/>
      <c r="AC55955"/>
      <c r="AD55955" s="124"/>
      <c r="AE55955" s="81"/>
      <c r="AF55955"/>
      <c r="AG55955"/>
      <c r="AH55955"/>
      <c r="AI55955"/>
      <c r="AJ55955" s="77"/>
      <c r="AK55955"/>
      <c r="AL55955"/>
      <c r="AM55955"/>
      <c r="AN55955" s="111"/>
      <c r="AO55955"/>
      <c r="AP55955"/>
      <c r="AQ55955"/>
      <c r="AR55955"/>
      <c r="AS55955"/>
      <c r="AT55955"/>
      <c r="AU55955"/>
      <c r="AV55955"/>
      <c r="AW55955"/>
      <c r="AX55955"/>
      <c r="AY55955"/>
    </row>
    <row r="55956" spans="1:51" ht="10.15" customHeight="1" x14ac:dyDescent="0.2">
      <c r="A55956"/>
      <c r="B55956"/>
      <c r="C55956"/>
      <c r="D55956"/>
      <c r="E55956"/>
      <c r="F55956"/>
      <c r="G55956" s="67"/>
      <c r="H55956"/>
      <c r="I55956"/>
      <c r="J55956"/>
      <c r="K55956"/>
      <c r="L55956" s="124"/>
      <c r="M55956" s="74"/>
      <c r="N55956" s="77"/>
      <c r="O55956"/>
      <c r="P55956"/>
      <c r="Q55956"/>
      <c r="R55956"/>
      <c r="S55956" s="124"/>
      <c r="T55956" s="124"/>
      <c r="U55956" s="124"/>
      <c r="V55956" s="124"/>
      <c r="W55956" s="124"/>
      <c r="X55956" s="140"/>
      <c r="Y55956" s="96"/>
      <c r="Z55956" s="96"/>
      <c r="AA55956" s="96"/>
      <c r="AB55956" s="96"/>
      <c r="AC55956"/>
      <c r="AD55956" s="124"/>
      <c r="AE55956" s="81"/>
      <c r="AF55956"/>
      <c r="AG55956"/>
      <c r="AH55956"/>
      <c r="AI55956"/>
      <c r="AJ55956" s="77"/>
      <c r="AK55956"/>
      <c r="AL55956"/>
      <c r="AM55956"/>
      <c r="AN55956" s="111"/>
      <c r="AO55956"/>
      <c r="AP55956"/>
      <c r="AQ55956"/>
      <c r="AR55956"/>
      <c r="AS55956"/>
      <c r="AT55956"/>
      <c r="AU55956"/>
      <c r="AV55956"/>
      <c r="AW55956"/>
      <c r="AX55956"/>
      <c r="AY55956"/>
    </row>
    <row r="55957" spans="1:51" ht="10.15" customHeight="1" x14ac:dyDescent="0.2">
      <c r="A55957"/>
      <c r="B55957"/>
      <c r="C55957"/>
      <c r="D55957"/>
      <c r="E55957"/>
      <c r="F55957"/>
      <c r="G55957" s="67"/>
      <c r="H55957"/>
      <c r="I55957"/>
      <c r="J55957"/>
      <c r="K55957"/>
      <c r="L55957" s="124"/>
      <c r="M55957" s="74"/>
      <c r="N55957" s="77"/>
      <c r="O55957"/>
      <c r="P55957"/>
      <c r="Q55957"/>
      <c r="R55957"/>
      <c r="S55957" s="124"/>
      <c r="T55957" s="124"/>
      <c r="U55957" s="124"/>
      <c r="V55957" s="124"/>
      <c r="W55957" s="124"/>
      <c r="X55957" s="140"/>
      <c r="Y55957" s="96"/>
      <c r="Z55957" s="96"/>
      <c r="AA55957" s="96"/>
      <c r="AB55957" s="96"/>
      <c r="AC55957"/>
      <c r="AD55957" s="124"/>
      <c r="AE55957" s="81"/>
      <c r="AF55957"/>
      <c r="AG55957"/>
      <c r="AH55957"/>
      <c r="AI55957"/>
      <c r="AJ55957" s="77"/>
      <c r="AK55957"/>
      <c r="AL55957"/>
      <c r="AM55957"/>
      <c r="AN55957" s="111"/>
      <c r="AO55957"/>
      <c r="AP55957"/>
      <c r="AQ55957"/>
      <c r="AR55957"/>
      <c r="AS55957"/>
      <c r="AT55957"/>
      <c r="AU55957"/>
      <c r="AV55957"/>
      <c r="AW55957"/>
      <c r="AX55957"/>
      <c r="AY55957"/>
    </row>
    <row r="55958" spans="1:51" ht="10.15" customHeight="1" x14ac:dyDescent="0.2">
      <c r="A55958"/>
      <c r="B55958"/>
      <c r="C55958"/>
      <c r="D55958"/>
      <c r="E55958"/>
      <c r="F55958"/>
      <c r="G55958" s="67"/>
      <c r="H55958"/>
      <c r="I55958"/>
      <c r="J55958"/>
      <c r="K55958"/>
      <c r="L55958" s="124"/>
      <c r="M55958" s="74"/>
      <c r="N55958" s="77"/>
      <c r="O55958"/>
      <c r="P55958"/>
      <c r="Q55958"/>
      <c r="R55958"/>
      <c r="S55958" s="124"/>
      <c r="T55958" s="124"/>
      <c r="U55958" s="124"/>
      <c r="V55958" s="124"/>
      <c r="W55958" s="124"/>
      <c r="X55958" s="140"/>
      <c r="Y55958" s="96"/>
      <c r="Z55958" s="96"/>
      <c r="AA55958" s="96"/>
      <c r="AB55958" s="96"/>
      <c r="AC55958"/>
      <c r="AD55958" s="124"/>
      <c r="AE55958" s="81"/>
      <c r="AF55958"/>
      <c r="AG55958"/>
      <c r="AH55958"/>
      <c r="AI55958"/>
      <c r="AJ55958" s="77"/>
      <c r="AK55958"/>
      <c r="AL55958"/>
      <c r="AM55958"/>
      <c r="AN55958" s="111"/>
      <c r="AO55958"/>
      <c r="AP55958"/>
      <c r="AQ55958"/>
      <c r="AR55958"/>
      <c r="AS55958"/>
      <c r="AT55958"/>
      <c r="AU55958"/>
      <c r="AV55958"/>
      <c r="AW55958"/>
      <c r="AX55958"/>
      <c r="AY55958"/>
    </row>
    <row r="55959" spans="1:51" ht="10.15" customHeight="1" x14ac:dyDescent="0.2">
      <c r="A55959"/>
      <c r="B55959"/>
      <c r="C55959"/>
      <c r="D55959"/>
      <c r="E55959"/>
      <c r="F55959"/>
      <c r="G55959" s="67"/>
      <c r="H55959"/>
      <c r="I55959"/>
      <c r="J55959"/>
      <c r="K55959"/>
      <c r="L55959" s="124"/>
      <c r="M55959" s="74"/>
      <c r="N55959" s="77"/>
      <c r="O55959"/>
      <c r="P55959"/>
      <c r="Q55959"/>
      <c r="R55959"/>
      <c r="S55959" s="124"/>
      <c r="T55959" s="124"/>
      <c r="U55959" s="124"/>
      <c r="V55959" s="124"/>
      <c r="W55959" s="124"/>
      <c r="X55959" s="140"/>
      <c r="Y55959" s="96"/>
      <c r="Z55959" s="96"/>
      <c r="AA55959" s="96"/>
      <c r="AB55959" s="96"/>
      <c r="AC55959"/>
      <c r="AD55959" s="124"/>
      <c r="AE55959" s="81"/>
      <c r="AF55959"/>
      <c r="AG55959"/>
      <c r="AH55959"/>
      <c r="AI55959"/>
      <c r="AJ55959" s="77"/>
      <c r="AK55959"/>
      <c r="AL55959"/>
      <c r="AM55959"/>
      <c r="AN55959" s="111"/>
      <c r="AO55959"/>
      <c r="AP55959"/>
      <c r="AQ55959"/>
      <c r="AR55959"/>
      <c r="AS55959"/>
      <c r="AT55959"/>
      <c r="AU55959"/>
      <c r="AV55959"/>
      <c r="AW55959"/>
      <c r="AX55959"/>
      <c r="AY55959"/>
    </row>
    <row r="55960" spans="1:51" ht="10.15" customHeight="1" x14ac:dyDescent="0.2">
      <c r="A55960"/>
      <c r="B55960"/>
      <c r="C55960"/>
      <c r="D55960"/>
      <c r="E55960"/>
      <c r="F55960"/>
      <c r="G55960" s="67"/>
      <c r="H55960"/>
      <c r="I55960"/>
      <c r="J55960"/>
      <c r="K55960"/>
      <c r="L55960" s="124"/>
      <c r="M55960" s="74"/>
      <c r="N55960" s="77"/>
      <c r="O55960"/>
      <c r="P55960"/>
      <c r="Q55960"/>
      <c r="R55960"/>
      <c r="S55960" s="124"/>
      <c r="T55960" s="124"/>
      <c r="U55960" s="124"/>
      <c r="V55960" s="124"/>
      <c r="W55960" s="124"/>
      <c r="X55960" s="140"/>
      <c r="Y55960" s="96"/>
      <c r="Z55960" s="96"/>
      <c r="AA55960" s="96"/>
      <c r="AB55960" s="96"/>
      <c r="AC55960"/>
      <c r="AD55960" s="124"/>
      <c r="AE55960" s="81"/>
      <c r="AF55960"/>
      <c r="AG55960"/>
      <c r="AH55960"/>
      <c r="AI55960"/>
      <c r="AJ55960" s="77"/>
      <c r="AK55960"/>
      <c r="AL55960"/>
      <c r="AM55960"/>
      <c r="AN55960" s="111"/>
      <c r="AO55960"/>
      <c r="AP55960"/>
      <c r="AQ55960"/>
      <c r="AR55960"/>
      <c r="AS55960"/>
      <c r="AT55960"/>
      <c r="AU55960"/>
      <c r="AV55960"/>
      <c r="AW55960"/>
      <c r="AX55960"/>
      <c r="AY55960"/>
    </row>
    <row r="55961" spans="1:51" ht="10.15" customHeight="1" x14ac:dyDescent="0.2">
      <c r="A55961"/>
      <c r="B55961"/>
      <c r="C55961"/>
      <c r="D55961"/>
      <c r="E55961"/>
      <c r="F55961"/>
      <c r="G55961" s="67"/>
      <c r="H55961"/>
      <c r="I55961"/>
      <c r="J55961"/>
      <c r="K55961"/>
      <c r="L55961" s="124"/>
      <c r="M55961" s="74"/>
      <c r="N55961" s="77"/>
      <c r="O55961"/>
      <c r="P55961"/>
      <c r="Q55961"/>
      <c r="R55961"/>
      <c r="S55961" s="124"/>
      <c r="T55961" s="124"/>
      <c r="U55961" s="124"/>
      <c r="V55961" s="124"/>
      <c r="W55961" s="124"/>
      <c r="X55961" s="140"/>
      <c r="Y55961" s="96"/>
      <c r="Z55961" s="96"/>
      <c r="AA55961" s="96"/>
      <c r="AB55961" s="96"/>
      <c r="AC55961"/>
      <c r="AD55961" s="124"/>
      <c r="AE55961" s="81"/>
      <c r="AF55961"/>
      <c r="AG55961"/>
      <c r="AH55961"/>
      <c r="AI55961"/>
      <c r="AJ55961" s="77"/>
      <c r="AK55961"/>
      <c r="AL55961"/>
      <c r="AM55961"/>
      <c r="AN55961" s="111"/>
      <c r="AO55961"/>
      <c r="AP55961"/>
      <c r="AQ55961"/>
      <c r="AR55961"/>
      <c r="AS55961"/>
      <c r="AT55961"/>
      <c r="AU55961"/>
      <c r="AV55961"/>
      <c r="AW55961"/>
      <c r="AX55961"/>
      <c r="AY55961"/>
    </row>
    <row r="55962" spans="1:51" ht="10.15" customHeight="1" x14ac:dyDescent="0.2">
      <c r="A55962"/>
      <c r="B55962"/>
      <c r="C55962"/>
      <c r="D55962"/>
      <c r="E55962"/>
      <c r="F55962"/>
      <c r="G55962" s="67"/>
      <c r="H55962"/>
      <c r="I55962"/>
      <c r="J55962"/>
      <c r="K55962"/>
      <c r="L55962" s="124"/>
      <c r="M55962" s="74"/>
      <c r="N55962" s="77"/>
      <c r="O55962"/>
      <c r="P55962"/>
      <c r="Q55962"/>
      <c r="R55962"/>
      <c r="S55962" s="124"/>
      <c r="T55962" s="124"/>
      <c r="U55962" s="124"/>
      <c r="V55962" s="124"/>
      <c r="W55962" s="124"/>
      <c r="X55962" s="140"/>
      <c r="Y55962" s="96"/>
      <c r="Z55962" s="96"/>
      <c r="AA55962" s="96"/>
      <c r="AB55962" s="96"/>
      <c r="AC55962"/>
      <c r="AD55962" s="124"/>
      <c r="AE55962" s="81"/>
      <c r="AF55962"/>
      <c r="AG55962"/>
      <c r="AH55962"/>
      <c r="AI55962"/>
      <c r="AJ55962" s="77"/>
      <c r="AK55962"/>
      <c r="AL55962"/>
      <c r="AM55962"/>
      <c r="AN55962" s="111"/>
      <c r="AO55962"/>
      <c r="AP55962"/>
      <c r="AQ55962"/>
      <c r="AR55962"/>
      <c r="AS55962"/>
      <c r="AT55962"/>
      <c r="AU55962"/>
      <c r="AV55962"/>
      <c r="AW55962"/>
      <c r="AX55962"/>
      <c r="AY55962"/>
    </row>
    <row r="55963" spans="1:51" ht="10.15" customHeight="1" x14ac:dyDescent="0.2">
      <c r="A55963"/>
      <c r="B55963"/>
      <c r="C55963"/>
      <c r="D55963"/>
      <c r="E55963"/>
      <c r="F55963"/>
      <c r="G55963" s="67"/>
      <c r="H55963"/>
      <c r="I55963"/>
      <c r="J55963"/>
      <c r="K55963"/>
      <c r="L55963" s="124"/>
      <c r="M55963" s="74"/>
      <c r="N55963" s="77"/>
      <c r="O55963"/>
      <c r="P55963"/>
      <c r="Q55963"/>
      <c r="R55963"/>
      <c r="S55963" s="124"/>
      <c r="T55963" s="124"/>
      <c r="U55963" s="124"/>
      <c r="V55963" s="124"/>
      <c r="W55963" s="124"/>
      <c r="X55963" s="140"/>
      <c r="Y55963" s="96"/>
      <c r="Z55963" s="96"/>
      <c r="AA55963" s="96"/>
      <c r="AB55963" s="96"/>
      <c r="AC55963"/>
      <c r="AD55963" s="124"/>
      <c r="AE55963" s="81"/>
      <c r="AF55963"/>
      <c r="AG55963"/>
      <c r="AH55963"/>
      <c r="AI55963"/>
      <c r="AJ55963" s="77"/>
      <c r="AK55963"/>
      <c r="AL55963"/>
      <c r="AM55963"/>
      <c r="AN55963" s="111"/>
      <c r="AO55963"/>
      <c r="AP55963"/>
      <c r="AQ55963"/>
      <c r="AR55963"/>
      <c r="AS55963"/>
      <c r="AT55963"/>
      <c r="AU55963"/>
      <c r="AV55963"/>
      <c r="AW55963"/>
      <c r="AX55963"/>
      <c r="AY55963"/>
    </row>
    <row r="55964" spans="1:51" ht="10.15" customHeight="1" x14ac:dyDescent="0.2">
      <c r="A55964"/>
      <c r="B55964"/>
      <c r="C55964"/>
      <c r="D55964"/>
      <c r="E55964"/>
      <c r="F55964"/>
      <c r="G55964" s="67"/>
      <c r="H55964"/>
      <c r="I55964"/>
      <c r="J55964"/>
      <c r="K55964"/>
      <c r="L55964" s="124"/>
      <c r="M55964" s="74"/>
      <c r="N55964" s="77"/>
      <c r="O55964"/>
      <c r="P55964"/>
      <c r="Q55964"/>
      <c r="R55964"/>
      <c r="S55964" s="124"/>
      <c r="T55964" s="124"/>
      <c r="U55964" s="124"/>
      <c r="V55964" s="124"/>
      <c r="W55964" s="124"/>
      <c r="X55964" s="140"/>
      <c r="Y55964" s="96"/>
      <c r="Z55964" s="96"/>
      <c r="AA55964" s="96"/>
      <c r="AB55964" s="96"/>
      <c r="AC55964"/>
      <c r="AD55964" s="124"/>
      <c r="AE55964" s="81"/>
      <c r="AF55964"/>
      <c r="AG55964"/>
      <c r="AH55964"/>
      <c r="AI55964"/>
      <c r="AJ55964" s="77"/>
      <c r="AK55964"/>
      <c r="AL55964"/>
      <c r="AM55964"/>
      <c r="AN55964" s="111"/>
      <c r="AO55964"/>
      <c r="AP55964"/>
      <c r="AQ55964"/>
      <c r="AR55964"/>
      <c r="AS55964"/>
      <c r="AT55964"/>
      <c r="AU55964"/>
      <c r="AV55964"/>
      <c r="AW55964"/>
      <c r="AX55964"/>
      <c r="AY55964"/>
    </row>
    <row r="55965" spans="1:51" ht="10.15" customHeight="1" x14ac:dyDescent="0.2">
      <c r="A55965"/>
      <c r="B55965"/>
      <c r="C55965"/>
      <c r="D55965"/>
      <c r="E55965"/>
      <c r="F55965"/>
      <c r="G55965" s="67"/>
      <c r="H55965"/>
      <c r="I55965"/>
      <c r="J55965"/>
      <c r="K55965"/>
      <c r="L55965" s="124"/>
      <c r="M55965" s="74"/>
      <c r="N55965" s="77"/>
      <c r="O55965"/>
      <c r="P55965"/>
      <c r="Q55965"/>
      <c r="R55965"/>
      <c r="S55965" s="124"/>
      <c r="T55965" s="124"/>
      <c r="U55965" s="124"/>
      <c r="V55965" s="124"/>
      <c r="W55965" s="124"/>
      <c r="X55965" s="140"/>
      <c r="Y55965" s="96"/>
      <c r="Z55965" s="96"/>
      <c r="AA55965" s="96"/>
      <c r="AB55965" s="96"/>
      <c r="AC55965"/>
      <c r="AD55965" s="124"/>
      <c r="AE55965" s="81"/>
      <c r="AF55965"/>
      <c r="AG55965"/>
      <c r="AH55965"/>
      <c r="AI55965"/>
      <c r="AJ55965" s="77"/>
      <c r="AK55965"/>
      <c r="AL55965"/>
      <c r="AM55965"/>
      <c r="AN55965" s="111"/>
      <c r="AO55965"/>
      <c r="AP55965"/>
      <c r="AQ55965"/>
      <c r="AR55965"/>
      <c r="AS55965"/>
      <c r="AT55965"/>
      <c r="AU55965"/>
      <c r="AV55965"/>
      <c r="AW55965"/>
      <c r="AX55965"/>
      <c r="AY55965"/>
    </row>
    <row r="55966" spans="1:51" ht="10.15" customHeight="1" x14ac:dyDescent="0.2">
      <c r="A55966"/>
      <c r="B55966"/>
      <c r="C55966"/>
      <c r="D55966"/>
      <c r="E55966"/>
      <c r="F55966"/>
      <c r="G55966" s="67"/>
      <c r="H55966"/>
      <c r="I55966"/>
      <c r="J55966"/>
      <c r="K55966"/>
      <c r="L55966" s="124"/>
      <c r="M55966" s="74"/>
      <c r="N55966" s="77"/>
      <c r="O55966"/>
      <c r="P55966"/>
      <c r="Q55966"/>
      <c r="R55966"/>
      <c r="S55966" s="124"/>
      <c r="T55966" s="124"/>
      <c r="U55966" s="124"/>
      <c r="V55966" s="124"/>
      <c r="W55966" s="124"/>
      <c r="X55966" s="140"/>
      <c r="Y55966" s="96"/>
      <c r="Z55966" s="96"/>
      <c r="AA55966" s="96"/>
      <c r="AB55966" s="96"/>
      <c r="AC55966"/>
      <c r="AD55966" s="124"/>
      <c r="AE55966" s="81"/>
      <c r="AF55966"/>
      <c r="AG55966"/>
      <c r="AH55966"/>
      <c r="AI55966"/>
      <c r="AJ55966" s="77"/>
      <c r="AK55966"/>
      <c r="AL55966"/>
      <c r="AM55966"/>
      <c r="AN55966" s="111"/>
      <c r="AO55966"/>
      <c r="AP55966"/>
      <c r="AQ55966"/>
      <c r="AR55966"/>
      <c r="AS55966"/>
      <c r="AT55966"/>
      <c r="AU55966"/>
      <c r="AV55966"/>
      <c r="AW55966"/>
      <c r="AX55966"/>
      <c r="AY55966"/>
    </row>
    <row r="55967" spans="1:51" ht="10.15" customHeight="1" x14ac:dyDescent="0.2">
      <c r="A55967"/>
      <c r="B55967"/>
      <c r="C55967"/>
      <c r="D55967"/>
      <c r="E55967"/>
      <c r="F55967"/>
      <c r="G55967" s="67"/>
      <c r="H55967"/>
      <c r="I55967"/>
      <c r="J55967"/>
      <c r="K55967"/>
      <c r="L55967" s="124"/>
      <c r="M55967" s="74"/>
      <c r="N55967" s="77"/>
      <c r="O55967"/>
      <c r="P55967"/>
      <c r="Q55967"/>
      <c r="R55967"/>
      <c r="S55967" s="124"/>
      <c r="T55967" s="124"/>
      <c r="U55967" s="124"/>
      <c r="V55967" s="124"/>
      <c r="W55967" s="124"/>
      <c r="X55967" s="140"/>
      <c r="Y55967" s="96"/>
      <c r="Z55967" s="96"/>
      <c r="AA55967" s="96"/>
      <c r="AB55967" s="96"/>
      <c r="AC55967"/>
      <c r="AD55967" s="124"/>
      <c r="AE55967" s="81"/>
      <c r="AF55967"/>
      <c r="AG55967"/>
      <c r="AH55967"/>
      <c r="AI55967"/>
      <c r="AJ55967" s="77"/>
      <c r="AK55967"/>
      <c r="AL55967"/>
      <c r="AM55967"/>
      <c r="AN55967" s="111"/>
      <c r="AO55967"/>
      <c r="AP55967"/>
      <c r="AQ55967"/>
      <c r="AR55967"/>
      <c r="AS55967"/>
      <c r="AT55967"/>
      <c r="AU55967"/>
      <c r="AV55967"/>
      <c r="AW55967"/>
      <c r="AX55967"/>
      <c r="AY55967"/>
    </row>
    <row r="55968" spans="1:51" ht="10.15" customHeight="1" x14ac:dyDescent="0.2">
      <c r="A55968"/>
      <c r="B55968"/>
      <c r="C55968"/>
      <c r="D55968"/>
      <c r="E55968"/>
      <c r="F55968"/>
      <c r="G55968" s="67"/>
      <c r="H55968"/>
      <c r="I55968"/>
      <c r="J55968"/>
      <c r="K55968"/>
      <c r="L55968" s="124"/>
      <c r="M55968" s="74"/>
      <c r="N55968" s="77"/>
      <c r="O55968"/>
      <c r="P55968"/>
      <c r="Q55968"/>
      <c r="R55968"/>
      <c r="S55968" s="124"/>
      <c r="T55968" s="124"/>
      <c r="U55968" s="124"/>
      <c r="V55968" s="124"/>
      <c r="W55968" s="124"/>
      <c r="X55968" s="140"/>
      <c r="Y55968" s="96"/>
      <c r="Z55968" s="96"/>
      <c r="AA55968" s="96"/>
      <c r="AB55968" s="96"/>
      <c r="AC55968"/>
      <c r="AD55968" s="124"/>
      <c r="AE55968" s="81"/>
      <c r="AF55968"/>
      <c r="AG55968"/>
      <c r="AH55968"/>
      <c r="AI55968"/>
      <c r="AJ55968" s="77"/>
      <c r="AK55968"/>
      <c r="AL55968"/>
      <c r="AM55968"/>
      <c r="AN55968" s="111"/>
      <c r="AO55968"/>
      <c r="AP55968"/>
      <c r="AQ55968"/>
      <c r="AR55968"/>
      <c r="AS55968"/>
      <c r="AT55968"/>
      <c r="AU55968"/>
      <c r="AV55968"/>
      <c r="AW55968"/>
      <c r="AX55968"/>
      <c r="AY55968"/>
    </row>
    <row r="55969" spans="1:51" ht="10.15" customHeight="1" x14ac:dyDescent="0.2">
      <c r="A55969"/>
      <c r="B55969"/>
      <c r="C55969"/>
      <c r="D55969"/>
      <c r="E55969"/>
      <c r="F55969"/>
      <c r="G55969" s="67"/>
      <c r="H55969"/>
      <c r="I55969"/>
      <c r="J55969"/>
      <c r="K55969"/>
      <c r="L55969" s="124"/>
      <c r="M55969" s="74"/>
      <c r="N55969" s="77"/>
      <c r="O55969"/>
      <c r="P55969"/>
      <c r="Q55969"/>
      <c r="R55969"/>
      <c r="S55969" s="124"/>
      <c r="T55969" s="124"/>
      <c r="U55969" s="124"/>
      <c r="V55969" s="124"/>
      <c r="W55969" s="124"/>
      <c r="X55969" s="140"/>
      <c r="Y55969" s="96"/>
      <c r="Z55969" s="96"/>
      <c r="AA55969" s="96"/>
      <c r="AB55969" s="96"/>
      <c r="AC55969"/>
      <c r="AD55969" s="124"/>
      <c r="AE55969" s="81"/>
      <c r="AF55969"/>
      <c r="AG55969"/>
      <c r="AH55969"/>
      <c r="AI55969"/>
      <c r="AJ55969" s="77"/>
      <c r="AK55969"/>
      <c r="AL55969"/>
      <c r="AM55969"/>
      <c r="AN55969" s="111"/>
      <c r="AO55969"/>
      <c r="AP55969"/>
      <c r="AQ55969"/>
      <c r="AR55969"/>
      <c r="AS55969"/>
      <c r="AT55969"/>
      <c r="AU55969"/>
      <c r="AV55969"/>
      <c r="AW55969"/>
      <c r="AX55969"/>
      <c r="AY55969"/>
    </row>
    <row r="55970" spans="1:51" ht="10.15" customHeight="1" x14ac:dyDescent="0.2">
      <c r="A55970"/>
      <c r="B55970"/>
      <c r="C55970"/>
      <c r="D55970"/>
      <c r="E55970"/>
      <c r="F55970"/>
      <c r="G55970" s="67"/>
      <c r="H55970"/>
      <c r="I55970"/>
      <c r="J55970"/>
      <c r="K55970"/>
      <c r="L55970" s="124"/>
      <c r="M55970" s="74"/>
      <c r="N55970" s="77"/>
      <c r="O55970"/>
      <c r="P55970"/>
      <c r="Q55970"/>
      <c r="R55970"/>
      <c r="S55970" s="124"/>
      <c r="T55970" s="124"/>
      <c r="U55970" s="124"/>
      <c r="V55970" s="124"/>
      <c r="W55970" s="124"/>
      <c r="X55970" s="140"/>
      <c r="Y55970" s="96"/>
      <c r="Z55970" s="96"/>
      <c r="AA55970" s="96"/>
      <c r="AB55970" s="96"/>
      <c r="AC55970"/>
      <c r="AD55970" s="124"/>
      <c r="AE55970" s="81"/>
      <c r="AF55970"/>
      <c r="AG55970"/>
      <c r="AH55970"/>
      <c r="AI55970"/>
      <c r="AJ55970" s="77"/>
      <c r="AK55970"/>
      <c r="AL55970"/>
      <c r="AM55970"/>
      <c r="AN55970" s="111"/>
      <c r="AO55970"/>
      <c r="AP55970"/>
      <c r="AQ55970"/>
      <c r="AR55970"/>
      <c r="AS55970"/>
      <c r="AT55970"/>
      <c r="AU55970"/>
      <c r="AV55970"/>
      <c r="AW55970"/>
      <c r="AX55970"/>
      <c r="AY55970"/>
    </row>
    <row r="55971" spans="1:51" ht="10.15" customHeight="1" x14ac:dyDescent="0.2">
      <c r="A55971"/>
      <c r="B55971"/>
      <c r="C55971"/>
      <c r="D55971"/>
      <c r="E55971"/>
      <c r="F55971"/>
      <c r="G55971" s="67"/>
      <c r="H55971"/>
      <c r="I55971"/>
      <c r="J55971"/>
      <c r="K55971"/>
      <c r="L55971" s="124"/>
      <c r="M55971" s="74"/>
      <c r="N55971" s="77"/>
      <c r="O55971"/>
      <c r="P55971"/>
      <c r="Q55971"/>
      <c r="R55971"/>
      <c r="S55971" s="124"/>
      <c r="T55971" s="124"/>
      <c r="U55971" s="124"/>
      <c r="V55971" s="124"/>
      <c r="W55971" s="124"/>
      <c r="X55971" s="140"/>
      <c r="Y55971" s="96"/>
      <c r="Z55971" s="96"/>
      <c r="AA55971" s="96"/>
      <c r="AB55971" s="96"/>
      <c r="AC55971"/>
      <c r="AD55971" s="124"/>
      <c r="AE55971" s="81"/>
      <c r="AF55971"/>
      <c r="AG55971"/>
      <c r="AH55971"/>
      <c r="AI55971"/>
      <c r="AJ55971" s="77"/>
      <c r="AK55971"/>
      <c r="AL55971"/>
      <c r="AM55971"/>
      <c r="AN55971" s="111"/>
      <c r="AO55971"/>
      <c r="AP55971"/>
      <c r="AQ55971"/>
      <c r="AR55971"/>
      <c r="AS55971"/>
      <c r="AT55971"/>
      <c r="AU55971"/>
      <c r="AV55971"/>
      <c r="AW55971"/>
      <c r="AX55971"/>
      <c r="AY55971"/>
    </row>
    <row r="55972" spans="1:51" ht="10.15" customHeight="1" x14ac:dyDescent="0.2">
      <c r="A55972"/>
      <c r="B55972"/>
      <c r="C55972"/>
      <c r="D55972"/>
      <c r="E55972"/>
      <c r="F55972"/>
      <c r="G55972" s="67"/>
      <c r="H55972"/>
      <c r="I55972"/>
      <c r="J55972"/>
      <c r="K55972"/>
      <c r="L55972" s="124"/>
      <c r="M55972" s="74"/>
      <c r="N55972" s="77"/>
      <c r="O55972"/>
      <c r="P55972"/>
      <c r="Q55972"/>
      <c r="R55972"/>
      <c r="S55972" s="124"/>
      <c r="T55972" s="124"/>
      <c r="U55972" s="124"/>
      <c r="V55972" s="124"/>
      <c r="W55972" s="124"/>
      <c r="X55972" s="140"/>
      <c r="Y55972" s="96"/>
      <c r="Z55972" s="96"/>
      <c r="AA55972" s="96"/>
      <c r="AB55972" s="96"/>
      <c r="AC55972"/>
      <c r="AD55972" s="124"/>
      <c r="AE55972" s="81"/>
      <c r="AF55972"/>
      <c r="AG55972"/>
      <c r="AH55972"/>
      <c r="AI55972"/>
      <c r="AJ55972" s="77"/>
      <c r="AK55972"/>
      <c r="AL55972"/>
      <c r="AM55972"/>
      <c r="AN55972" s="111"/>
      <c r="AO55972"/>
      <c r="AP55972"/>
      <c r="AQ55972"/>
      <c r="AR55972"/>
      <c r="AS55972"/>
      <c r="AT55972"/>
      <c r="AU55972"/>
      <c r="AV55972"/>
      <c r="AW55972"/>
      <c r="AX55972"/>
      <c r="AY55972"/>
    </row>
    <row r="55973" spans="1:51" ht="10.15" customHeight="1" x14ac:dyDescent="0.2">
      <c r="A55973"/>
      <c r="B55973"/>
      <c r="C55973"/>
      <c r="D55973"/>
      <c r="E55973"/>
      <c r="F55973"/>
      <c r="G55973" s="67"/>
      <c r="H55973"/>
      <c r="I55973"/>
      <c r="J55973"/>
      <c r="K55973"/>
      <c r="L55973" s="124"/>
      <c r="M55973" s="74"/>
      <c r="N55973" s="77"/>
      <c r="O55973"/>
      <c r="P55973"/>
      <c r="Q55973"/>
      <c r="R55973"/>
      <c r="S55973" s="124"/>
      <c r="T55973" s="124"/>
      <c r="U55973" s="124"/>
      <c r="V55973" s="124"/>
      <c r="W55973" s="124"/>
      <c r="X55973" s="140"/>
      <c r="Y55973" s="96"/>
      <c r="Z55973" s="96"/>
      <c r="AA55973" s="96"/>
      <c r="AB55973" s="96"/>
      <c r="AC55973"/>
      <c r="AD55973" s="124"/>
      <c r="AE55973" s="81"/>
      <c r="AF55973"/>
      <c r="AG55973"/>
      <c r="AH55973"/>
      <c r="AI55973"/>
      <c r="AJ55973" s="77"/>
      <c r="AK55973"/>
      <c r="AL55973"/>
      <c r="AM55973"/>
      <c r="AN55973" s="111"/>
      <c r="AO55973"/>
      <c r="AP55973"/>
      <c r="AQ55973"/>
      <c r="AR55973"/>
      <c r="AS55973"/>
      <c r="AT55973"/>
      <c r="AU55973"/>
      <c r="AV55973"/>
      <c r="AW55973"/>
      <c r="AX55973"/>
      <c r="AY55973"/>
    </row>
    <row r="55974" spans="1:51" ht="10.15" customHeight="1" x14ac:dyDescent="0.2">
      <c r="A55974"/>
      <c r="B55974"/>
      <c r="C55974"/>
      <c r="D55974"/>
      <c r="E55974"/>
      <c r="F55974"/>
      <c r="G55974" s="67"/>
      <c r="H55974"/>
      <c r="I55974"/>
      <c r="J55974"/>
      <c r="K55974"/>
      <c r="L55974" s="124"/>
      <c r="M55974" s="74"/>
      <c r="N55974" s="77"/>
      <c r="O55974"/>
      <c r="P55974"/>
      <c r="Q55974"/>
      <c r="R55974"/>
      <c r="S55974" s="124"/>
      <c r="T55974" s="124"/>
      <c r="U55974" s="124"/>
      <c r="V55974" s="124"/>
      <c r="W55974" s="124"/>
      <c r="X55974" s="140"/>
      <c r="Y55974" s="96"/>
      <c r="Z55974" s="96"/>
      <c r="AA55974" s="96"/>
      <c r="AB55974" s="96"/>
      <c r="AC55974"/>
      <c r="AD55974" s="124"/>
      <c r="AE55974" s="81"/>
      <c r="AF55974"/>
      <c r="AG55974"/>
      <c r="AH55974"/>
      <c r="AI55974"/>
      <c r="AJ55974" s="77"/>
      <c r="AK55974"/>
      <c r="AL55974"/>
      <c r="AM55974"/>
      <c r="AN55974" s="111"/>
      <c r="AO55974"/>
      <c r="AP55974"/>
      <c r="AQ55974"/>
      <c r="AR55974"/>
      <c r="AS55974"/>
      <c r="AT55974"/>
      <c r="AU55974"/>
      <c r="AV55974"/>
      <c r="AW55974"/>
      <c r="AX55974"/>
      <c r="AY55974"/>
    </row>
    <row r="55975" spans="1:51" ht="10.15" customHeight="1" x14ac:dyDescent="0.2">
      <c r="A55975"/>
      <c r="B55975"/>
      <c r="C55975"/>
      <c r="D55975"/>
      <c r="E55975"/>
      <c r="F55975"/>
      <c r="G55975" s="67"/>
      <c r="H55975"/>
      <c r="I55975"/>
      <c r="J55975"/>
      <c r="K55975"/>
      <c r="L55975" s="124"/>
      <c r="M55975" s="74"/>
      <c r="N55975" s="77"/>
      <c r="O55975"/>
      <c r="P55975"/>
      <c r="Q55975"/>
      <c r="R55975"/>
      <c r="S55975" s="124"/>
      <c r="T55975" s="124"/>
      <c r="U55975" s="124"/>
      <c r="V55975" s="124"/>
      <c r="W55975" s="124"/>
      <c r="X55975" s="140"/>
      <c r="Y55975" s="96"/>
      <c r="Z55975" s="96"/>
      <c r="AA55975" s="96"/>
      <c r="AB55975" s="96"/>
      <c r="AC55975"/>
      <c r="AD55975" s="124"/>
      <c r="AE55975" s="81"/>
      <c r="AF55975"/>
      <c r="AG55975"/>
      <c r="AH55975"/>
      <c r="AI55975"/>
      <c r="AJ55975" s="77"/>
      <c r="AK55975"/>
      <c r="AL55975"/>
      <c r="AM55975"/>
      <c r="AN55975" s="111"/>
      <c r="AO55975"/>
      <c r="AP55975"/>
      <c r="AQ55975"/>
      <c r="AR55975"/>
      <c r="AS55975"/>
      <c r="AT55975"/>
      <c r="AU55975"/>
      <c r="AV55975"/>
      <c r="AW55975"/>
      <c r="AX55975"/>
      <c r="AY55975"/>
    </row>
    <row r="55976" spans="1:51" ht="10.15" customHeight="1" x14ac:dyDescent="0.2">
      <c r="A55976"/>
      <c r="B55976"/>
      <c r="C55976"/>
      <c r="D55976"/>
      <c r="E55976"/>
      <c r="F55976"/>
      <c r="G55976" s="67"/>
      <c r="H55976"/>
      <c r="I55976"/>
      <c r="J55976"/>
      <c r="K55976"/>
      <c r="L55976" s="124"/>
      <c r="M55976" s="74"/>
      <c r="N55976" s="77"/>
      <c r="O55976"/>
      <c r="P55976"/>
      <c r="Q55976"/>
      <c r="R55976"/>
      <c r="S55976" s="124"/>
      <c r="T55976" s="124"/>
      <c r="U55976" s="124"/>
      <c r="V55976" s="124"/>
      <c r="W55976" s="124"/>
      <c r="X55976" s="140"/>
      <c r="Y55976" s="96"/>
      <c r="Z55976" s="96"/>
      <c r="AA55976" s="96"/>
      <c r="AB55976" s="96"/>
      <c r="AC55976"/>
      <c r="AD55976" s="124"/>
      <c r="AE55976" s="81"/>
      <c r="AF55976"/>
      <c r="AG55976"/>
      <c r="AH55976"/>
      <c r="AI55976"/>
      <c r="AJ55976" s="77"/>
      <c r="AK55976"/>
      <c r="AL55976"/>
      <c r="AM55976"/>
      <c r="AN55976" s="111"/>
      <c r="AO55976"/>
      <c r="AP55976"/>
      <c r="AQ55976"/>
      <c r="AR55976"/>
      <c r="AS55976"/>
      <c r="AT55976"/>
      <c r="AU55976"/>
      <c r="AV55976"/>
      <c r="AW55976"/>
      <c r="AX55976"/>
      <c r="AY55976"/>
    </row>
    <row r="55977" spans="1:51" ht="10.15" customHeight="1" x14ac:dyDescent="0.2">
      <c r="A55977"/>
      <c r="B55977"/>
      <c r="C55977"/>
      <c r="D55977"/>
      <c r="E55977"/>
      <c r="F55977"/>
      <c r="G55977" s="67"/>
      <c r="H55977"/>
      <c r="I55977"/>
      <c r="J55977"/>
      <c r="K55977"/>
      <c r="L55977" s="124"/>
      <c r="M55977" s="74"/>
      <c r="N55977" s="77"/>
      <c r="O55977"/>
      <c r="P55977"/>
      <c r="Q55977"/>
      <c r="R55977"/>
      <c r="S55977" s="124"/>
      <c r="T55977" s="124"/>
      <c r="U55977" s="124"/>
      <c r="V55977" s="124"/>
      <c r="W55977" s="124"/>
      <c r="X55977" s="140"/>
      <c r="Y55977" s="96"/>
      <c r="Z55977" s="96"/>
      <c r="AA55977" s="96"/>
      <c r="AB55977" s="96"/>
      <c r="AC55977"/>
      <c r="AD55977" s="124"/>
      <c r="AE55977" s="81"/>
      <c r="AF55977"/>
      <c r="AG55977"/>
      <c r="AH55977"/>
      <c r="AI55977"/>
      <c r="AJ55977" s="77"/>
      <c r="AK55977"/>
      <c r="AL55977"/>
      <c r="AM55977"/>
      <c r="AN55977" s="111"/>
      <c r="AO55977"/>
      <c r="AP55977"/>
      <c r="AQ55977"/>
      <c r="AR55977"/>
      <c r="AS55977"/>
      <c r="AT55977"/>
      <c r="AU55977"/>
      <c r="AV55977"/>
      <c r="AW55977"/>
      <c r="AX55977"/>
      <c r="AY55977"/>
    </row>
    <row r="55978" spans="1:51" ht="10.15" customHeight="1" x14ac:dyDescent="0.2">
      <c r="A55978"/>
      <c r="B55978"/>
      <c r="C55978"/>
      <c r="D55978"/>
      <c r="E55978"/>
      <c r="F55978"/>
      <c r="G55978" s="67"/>
      <c r="H55978"/>
      <c r="I55978"/>
      <c r="J55978"/>
      <c r="K55978"/>
      <c r="L55978" s="124"/>
      <c r="M55978" s="74"/>
      <c r="N55978" s="77"/>
      <c r="O55978"/>
      <c r="P55978"/>
      <c r="Q55978"/>
      <c r="R55978"/>
      <c r="S55978" s="124"/>
      <c r="T55978" s="124"/>
      <c r="U55978" s="124"/>
      <c r="V55978" s="124"/>
      <c r="W55978" s="124"/>
      <c r="X55978" s="140"/>
      <c r="Y55978" s="96"/>
      <c r="Z55978" s="96"/>
      <c r="AA55978" s="96"/>
      <c r="AB55978" s="96"/>
      <c r="AC55978"/>
      <c r="AD55978" s="124"/>
      <c r="AE55978" s="81"/>
      <c r="AF55978"/>
      <c r="AG55978"/>
      <c r="AH55978"/>
      <c r="AI55978"/>
      <c r="AJ55978" s="77"/>
      <c r="AK55978"/>
      <c r="AL55978"/>
      <c r="AM55978"/>
      <c r="AN55978" s="111"/>
      <c r="AO55978"/>
      <c r="AP55978"/>
      <c r="AQ55978"/>
      <c r="AR55978"/>
      <c r="AS55978"/>
      <c r="AT55978"/>
      <c r="AU55978"/>
      <c r="AV55978"/>
      <c r="AW55978"/>
      <c r="AX55978"/>
      <c r="AY55978"/>
    </row>
    <row r="55979" spans="1:51" ht="10.15" customHeight="1" x14ac:dyDescent="0.2">
      <c r="A55979"/>
      <c r="B55979"/>
      <c r="C55979"/>
      <c r="D55979"/>
      <c r="E55979"/>
      <c r="F55979"/>
      <c r="G55979" s="67"/>
      <c r="H55979"/>
      <c r="I55979"/>
      <c r="J55979"/>
      <c r="K55979"/>
      <c r="L55979" s="124"/>
      <c r="M55979" s="74"/>
      <c r="N55979" s="77"/>
      <c r="O55979"/>
      <c r="P55979"/>
      <c r="Q55979"/>
      <c r="R55979"/>
      <c r="S55979" s="124"/>
      <c r="T55979" s="124"/>
      <c r="U55979" s="124"/>
      <c r="V55979" s="124"/>
      <c r="W55979" s="124"/>
      <c r="X55979" s="140"/>
      <c r="Y55979" s="96"/>
      <c r="Z55979" s="96"/>
      <c r="AA55979" s="96"/>
      <c r="AB55979" s="96"/>
      <c r="AC55979"/>
      <c r="AD55979" s="124"/>
      <c r="AE55979" s="81"/>
      <c r="AF55979"/>
      <c r="AG55979"/>
      <c r="AH55979"/>
      <c r="AI55979"/>
      <c r="AJ55979" s="77"/>
      <c r="AK55979"/>
      <c r="AL55979"/>
      <c r="AM55979"/>
      <c r="AN55979" s="111"/>
      <c r="AO55979"/>
      <c r="AP55979"/>
      <c r="AQ55979"/>
      <c r="AR55979"/>
      <c r="AS55979"/>
      <c r="AT55979"/>
      <c r="AU55979"/>
      <c r="AV55979"/>
      <c r="AW55979"/>
      <c r="AX55979"/>
      <c r="AY55979"/>
    </row>
    <row r="55980" spans="1:51" ht="10.15" customHeight="1" x14ac:dyDescent="0.2">
      <c r="A55980"/>
      <c r="B55980"/>
      <c r="C55980"/>
      <c r="D55980"/>
      <c r="E55980"/>
      <c r="F55980"/>
      <c r="G55980" s="67"/>
      <c r="H55980"/>
      <c r="I55980"/>
      <c r="J55980"/>
      <c r="K55980"/>
      <c r="L55980" s="124"/>
      <c r="M55980" s="74"/>
      <c r="N55980" s="77"/>
      <c r="O55980"/>
      <c r="P55980"/>
      <c r="Q55980"/>
      <c r="R55980"/>
      <c r="S55980" s="124"/>
      <c r="T55980" s="124"/>
      <c r="U55980" s="124"/>
      <c r="V55980" s="124"/>
      <c r="W55980" s="124"/>
      <c r="X55980" s="140"/>
      <c r="Y55980" s="96"/>
      <c r="Z55980" s="96"/>
      <c r="AA55980" s="96"/>
      <c r="AB55980" s="96"/>
      <c r="AC55980"/>
      <c r="AD55980" s="124"/>
      <c r="AE55980" s="81"/>
      <c r="AF55980"/>
      <c r="AG55980"/>
      <c r="AH55980"/>
      <c r="AI55980"/>
      <c r="AJ55980" s="77"/>
      <c r="AK55980"/>
      <c r="AL55980"/>
      <c r="AM55980"/>
      <c r="AN55980" s="111"/>
      <c r="AO55980"/>
      <c r="AP55980"/>
      <c r="AQ55980"/>
      <c r="AR55980"/>
      <c r="AS55980"/>
      <c r="AT55980"/>
      <c r="AU55980"/>
      <c r="AV55980"/>
      <c r="AW55980"/>
      <c r="AX55980"/>
      <c r="AY55980"/>
    </row>
    <row r="55981" spans="1:51" ht="10.15" customHeight="1" x14ac:dyDescent="0.2">
      <c r="A55981"/>
      <c r="B55981"/>
      <c r="C55981"/>
      <c r="D55981"/>
      <c r="E55981"/>
      <c r="F55981"/>
      <c r="G55981" s="67"/>
      <c r="H55981"/>
      <c r="I55981"/>
      <c r="J55981"/>
      <c r="K55981"/>
      <c r="L55981" s="124"/>
      <c r="M55981" s="74"/>
      <c r="N55981" s="77"/>
      <c r="O55981"/>
      <c r="P55981"/>
      <c r="Q55981"/>
      <c r="R55981"/>
      <c r="S55981" s="124"/>
      <c r="T55981" s="124"/>
      <c r="U55981" s="124"/>
      <c r="V55981" s="124"/>
      <c r="W55981" s="124"/>
      <c r="X55981" s="140"/>
      <c r="Y55981" s="96"/>
      <c r="Z55981" s="96"/>
      <c r="AA55981" s="96"/>
      <c r="AB55981" s="96"/>
      <c r="AC55981"/>
      <c r="AD55981" s="124"/>
      <c r="AE55981" s="81"/>
      <c r="AF55981"/>
      <c r="AG55981"/>
      <c r="AH55981"/>
      <c r="AI55981"/>
      <c r="AJ55981" s="77"/>
      <c r="AK55981"/>
      <c r="AL55981"/>
      <c r="AM55981"/>
      <c r="AN55981" s="111"/>
      <c r="AO55981"/>
      <c r="AP55981"/>
      <c r="AQ55981"/>
      <c r="AR55981"/>
      <c r="AS55981"/>
      <c r="AT55981"/>
      <c r="AU55981"/>
      <c r="AV55981"/>
      <c r="AW55981"/>
      <c r="AX55981"/>
      <c r="AY55981"/>
    </row>
    <row r="55982" spans="1:51" ht="10.15" customHeight="1" x14ac:dyDescent="0.2">
      <c r="A55982"/>
      <c r="B55982"/>
      <c r="C55982"/>
      <c r="D55982"/>
      <c r="E55982"/>
      <c r="F55982"/>
      <c r="G55982" s="67"/>
      <c r="H55982"/>
      <c r="I55982"/>
      <c r="J55982"/>
      <c r="K55982"/>
      <c r="L55982" s="124"/>
      <c r="M55982" s="74"/>
      <c r="N55982" s="77"/>
      <c r="O55982"/>
      <c r="P55982"/>
      <c r="Q55982"/>
      <c r="R55982"/>
      <c r="S55982" s="124"/>
      <c r="T55982" s="124"/>
      <c r="U55982" s="124"/>
      <c r="V55982" s="124"/>
      <c r="W55982" s="124"/>
      <c r="X55982" s="140"/>
      <c r="Y55982" s="96"/>
      <c r="Z55982" s="96"/>
      <c r="AA55982" s="96"/>
      <c r="AB55982" s="96"/>
      <c r="AC55982"/>
      <c r="AD55982" s="124"/>
      <c r="AE55982" s="81"/>
      <c r="AF55982"/>
      <c r="AG55982"/>
      <c r="AH55982"/>
      <c r="AI55982"/>
      <c r="AJ55982" s="77"/>
      <c r="AK55982"/>
      <c r="AL55982"/>
      <c r="AM55982"/>
      <c r="AN55982" s="111"/>
      <c r="AO55982"/>
      <c r="AP55982"/>
      <c r="AQ55982"/>
      <c r="AR55982"/>
      <c r="AS55982"/>
      <c r="AT55982"/>
      <c r="AU55982"/>
      <c r="AV55982"/>
      <c r="AW55982"/>
      <c r="AX55982"/>
      <c r="AY55982"/>
    </row>
    <row r="55983" spans="1:51" ht="10.15" customHeight="1" x14ac:dyDescent="0.2">
      <c r="A55983"/>
      <c r="B55983"/>
      <c r="C55983"/>
      <c r="D55983"/>
      <c r="E55983"/>
      <c r="F55983"/>
      <c r="G55983" s="67"/>
      <c r="H55983"/>
      <c r="I55983"/>
      <c r="J55983"/>
      <c r="K55983"/>
      <c r="L55983" s="124"/>
      <c r="M55983" s="74"/>
      <c r="N55983" s="77"/>
      <c r="O55983"/>
      <c r="P55983"/>
      <c r="Q55983"/>
      <c r="R55983"/>
      <c r="S55983" s="124"/>
      <c r="T55983" s="124"/>
      <c r="U55983" s="124"/>
      <c r="V55983" s="124"/>
      <c r="W55983" s="124"/>
      <c r="X55983" s="140"/>
      <c r="Y55983" s="96"/>
      <c r="Z55983" s="96"/>
      <c r="AA55983" s="96"/>
      <c r="AB55983" s="96"/>
      <c r="AC55983"/>
      <c r="AD55983" s="124"/>
      <c r="AE55983" s="81"/>
      <c r="AF55983"/>
      <c r="AG55983"/>
      <c r="AH55983"/>
      <c r="AI55983"/>
      <c r="AJ55983" s="77"/>
      <c r="AK55983"/>
      <c r="AL55983"/>
      <c r="AM55983"/>
      <c r="AN55983" s="111"/>
      <c r="AO55983"/>
      <c r="AP55983"/>
      <c r="AQ55983"/>
      <c r="AR55983"/>
      <c r="AS55983"/>
      <c r="AT55983"/>
      <c r="AU55983"/>
      <c r="AV55983"/>
      <c r="AW55983"/>
      <c r="AX55983"/>
      <c r="AY55983"/>
    </row>
    <row r="55984" spans="1:51" ht="10.15" customHeight="1" x14ac:dyDescent="0.2">
      <c r="A55984"/>
      <c r="B55984"/>
      <c r="C55984"/>
      <c r="D55984"/>
      <c r="E55984"/>
      <c r="F55984"/>
      <c r="G55984" s="67"/>
      <c r="H55984"/>
      <c r="I55984"/>
      <c r="J55984"/>
      <c r="K55984"/>
      <c r="L55984" s="124"/>
      <c r="M55984" s="74"/>
      <c r="N55984" s="77"/>
      <c r="O55984"/>
      <c r="P55984"/>
      <c r="Q55984"/>
      <c r="R55984"/>
      <c r="S55984" s="124"/>
      <c r="T55984" s="124"/>
      <c r="U55984" s="124"/>
      <c r="V55984" s="124"/>
      <c r="W55984" s="124"/>
      <c r="X55984" s="140"/>
      <c r="Y55984" s="96"/>
      <c r="Z55984" s="96"/>
      <c r="AA55984" s="96"/>
      <c r="AB55984" s="96"/>
      <c r="AC55984"/>
      <c r="AD55984" s="124"/>
      <c r="AE55984" s="81"/>
      <c r="AF55984"/>
      <c r="AG55984"/>
      <c r="AH55984"/>
      <c r="AI55984"/>
      <c r="AJ55984" s="77"/>
      <c r="AK55984"/>
      <c r="AL55984"/>
      <c r="AM55984"/>
      <c r="AN55984" s="111"/>
      <c r="AO55984"/>
      <c r="AP55984"/>
      <c r="AQ55984"/>
      <c r="AR55984"/>
      <c r="AS55984"/>
      <c r="AT55984"/>
      <c r="AU55984"/>
      <c r="AV55984"/>
      <c r="AW55984"/>
      <c r="AX55984"/>
      <c r="AY55984"/>
    </row>
    <row r="55985" spans="1:51" ht="10.15" customHeight="1" x14ac:dyDescent="0.2">
      <c r="A55985"/>
      <c r="B55985"/>
      <c r="C55985"/>
      <c r="D55985"/>
      <c r="E55985"/>
      <c r="F55985"/>
      <c r="G55985" s="67"/>
      <c r="H55985"/>
      <c r="I55985"/>
      <c r="J55985"/>
      <c r="K55985"/>
      <c r="L55985" s="124"/>
      <c r="M55985" s="74"/>
      <c r="N55985" s="77"/>
      <c r="O55985"/>
      <c r="P55985"/>
      <c r="Q55985"/>
      <c r="R55985"/>
      <c r="S55985" s="124"/>
      <c r="T55985" s="124"/>
      <c r="U55985" s="124"/>
      <c r="V55985" s="124"/>
      <c r="W55985" s="124"/>
      <c r="X55985" s="140"/>
      <c r="Y55985" s="96"/>
      <c r="Z55985" s="96"/>
      <c r="AA55985" s="96"/>
      <c r="AB55985" s="96"/>
      <c r="AC55985"/>
      <c r="AD55985" s="124"/>
      <c r="AE55985" s="81"/>
      <c r="AF55985"/>
      <c r="AG55985"/>
      <c r="AH55985"/>
      <c r="AI55985"/>
      <c r="AJ55985" s="77"/>
      <c r="AK55985"/>
      <c r="AL55985"/>
      <c r="AM55985"/>
      <c r="AN55985" s="111"/>
      <c r="AO55985"/>
      <c r="AP55985"/>
      <c r="AQ55985"/>
      <c r="AR55985"/>
      <c r="AS55985"/>
      <c r="AT55985"/>
      <c r="AU55985"/>
      <c r="AV55985"/>
      <c r="AW55985"/>
      <c r="AX55985"/>
      <c r="AY55985"/>
    </row>
    <row r="55986" spans="1:51" ht="10.15" customHeight="1" x14ac:dyDescent="0.2">
      <c r="A55986"/>
      <c r="B55986"/>
      <c r="C55986"/>
      <c r="D55986"/>
      <c r="E55986"/>
      <c r="F55986"/>
      <c r="G55986" s="67"/>
      <c r="H55986"/>
      <c r="I55986"/>
      <c r="J55986"/>
      <c r="K55986"/>
      <c r="L55986" s="124"/>
      <c r="M55986" s="74"/>
      <c r="N55986" s="77"/>
      <c r="O55986"/>
      <c r="P55986"/>
      <c r="Q55986"/>
      <c r="R55986"/>
      <c r="S55986" s="124"/>
      <c r="T55986" s="124"/>
      <c r="U55986" s="124"/>
      <c r="V55986" s="124"/>
      <c r="W55986" s="124"/>
      <c r="X55986" s="140"/>
      <c r="Y55986" s="96"/>
      <c r="Z55986" s="96"/>
      <c r="AA55986" s="96"/>
      <c r="AB55986" s="96"/>
      <c r="AC55986"/>
      <c r="AD55986" s="124"/>
      <c r="AE55986" s="81"/>
      <c r="AF55986"/>
      <c r="AG55986"/>
      <c r="AH55986"/>
      <c r="AI55986"/>
      <c r="AJ55986" s="77"/>
      <c r="AK55986"/>
      <c r="AL55986"/>
      <c r="AM55986"/>
      <c r="AN55986" s="111"/>
      <c r="AO55986"/>
      <c r="AP55986"/>
      <c r="AQ55986"/>
      <c r="AR55986"/>
      <c r="AS55986"/>
      <c r="AT55986"/>
      <c r="AU55986"/>
      <c r="AV55986"/>
      <c r="AW55986"/>
      <c r="AX55986"/>
      <c r="AY55986"/>
    </row>
    <row r="55987" spans="1:51" ht="10.15" customHeight="1" x14ac:dyDescent="0.2">
      <c r="A55987"/>
      <c r="B55987"/>
      <c r="C55987"/>
      <c r="D55987"/>
      <c r="E55987"/>
      <c r="F55987"/>
      <c r="G55987" s="67"/>
      <c r="H55987"/>
      <c r="I55987"/>
      <c r="J55987"/>
      <c r="K55987"/>
      <c r="L55987" s="124"/>
      <c r="M55987" s="74"/>
      <c r="N55987" s="77"/>
      <c r="O55987"/>
      <c r="P55987"/>
      <c r="Q55987"/>
      <c r="R55987"/>
      <c r="S55987" s="124"/>
      <c r="T55987" s="124"/>
      <c r="U55987" s="124"/>
      <c r="V55987" s="124"/>
      <c r="W55987" s="124"/>
      <c r="X55987" s="140"/>
      <c r="Y55987" s="96"/>
      <c r="Z55987" s="96"/>
      <c r="AA55987" s="96"/>
      <c r="AB55987" s="96"/>
      <c r="AC55987"/>
      <c r="AD55987" s="124"/>
      <c r="AE55987" s="81"/>
      <c r="AF55987"/>
      <c r="AG55987"/>
      <c r="AH55987"/>
      <c r="AI55987"/>
      <c r="AJ55987" s="77"/>
      <c r="AK55987"/>
      <c r="AL55987"/>
      <c r="AM55987"/>
      <c r="AN55987" s="111"/>
      <c r="AO55987"/>
      <c r="AP55987"/>
      <c r="AQ55987"/>
      <c r="AR55987"/>
      <c r="AS55987"/>
      <c r="AT55987"/>
      <c r="AU55987"/>
      <c r="AV55987"/>
      <c r="AW55987"/>
      <c r="AX55987"/>
      <c r="AY55987"/>
    </row>
    <row r="55988" spans="1:51" ht="10.15" customHeight="1" x14ac:dyDescent="0.2">
      <c r="A55988"/>
      <c r="B55988"/>
      <c r="C55988"/>
      <c r="D55988"/>
      <c r="E55988"/>
      <c r="F55988"/>
      <c r="G55988" s="67"/>
      <c r="H55988"/>
      <c r="I55988"/>
      <c r="J55988"/>
      <c r="K55988"/>
      <c r="L55988" s="124"/>
      <c r="M55988" s="74"/>
      <c r="N55988" s="77"/>
      <c r="O55988"/>
      <c r="P55988"/>
      <c r="Q55988"/>
      <c r="R55988"/>
      <c r="S55988" s="124"/>
      <c r="T55988" s="124"/>
      <c r="U55988" s="124"/>
      <c r="V55988" s="124"/>
      <c r="W55988" s="124"/>
      <c r="X55988" s="140"/>
      <c r="Y55988" s="96"/>
      <c r="Z55988" s="96"/>
      <c r="AA55988" s="96"/>
      <c r="AB55988" s="96"/>
      <c r="AC55988"/>
      <c r="AD55988" s="124"/>
      <c r="AE55988" s="81"/>
      <c r="AF55988"/>
      <c r="AG55988"/>
      <c r="AH55988"/>
      <c r="AI55988"/>
      <c r="AJ55988" s="77"/>
      <c r="AK55988"/>
      <c r="AL55988"/>
      <c r="AM55988"/>
      <c r="AN55988" s="111"/>
      <c r="AO55988"/>
      <c r="AP55988"/>
      <c r="AQ55988"/>
      <c r="AR55988"/>
      <c r="AS55988"/>
      <c r="AT55988"/>
      <c r="AU55988"/>
      <c r="AV55988"/>
      <c r="AW55988"/>
      <c r="AX55988"/>
      <c r="AY55988"/>
    </row>
    <row r="55989" spans="1:51" ht="10.15" customHeight="1" x14ac:dyDescent="0.2">
      <c r="A55989"/>
      <c r="B55989"/>
      <c r="C55989"/>
      <c r="D55989"/>
      <c r="E55989"/>
      <c r="F55989"/>
      <c r="G55989" s="67"/>
      <c r="H55989"/>
      <c r="I55989"/>
      <c r="J55989"/>
      <c r="K55989"/>
      <c r="L55989" s="124"/>
      <c r="M55989" s="74"/>
      <c r="N55989" s="77"/>
      <c r="O55989"/>
      <c r="P55989"/>
      <c r="Q55989"/>
      <c r="R55989"/>
      <c r="S55989" s="124"/>
      <c r="T55989" s="124"/>
      <c r="U55989" s="124"/>
      <c r="V55989" s="124"/>
      <c r="W55989" s="124"/>
      <c r="X55989" s="140"/>
      <c r="Y55989" s="96"/>
      <c r="Z55989" s="96"/>
      <c r="AA55989" s="96"/>
      <c r="AB55989" s="96"/>
      <c r="AC55989"/>
      <c r="AD55989" s="124"/>
      <c r="AE55989" s="81"/>
      <c r="AF55989"/>
      <c r="AG55989"/>
      <c r="AH55989"/>
      <c r="AI55989"/>
      <c r="AJ55989" s="77"/>
      <c r="AK55989"/>
      <c r="AL55989"/>
      <c r="AM55989"/>
      <c r="AN55989" s="111"/>
      <c r="AO55989"/>
      <c r="AP55989"/>
      <c r="AQ55989"/>
      <c r="AR55989"/>
      <c r="AS55989"/>
      <c r="AT55989"/>
      <c r="AU55989"/>
      <c r="AV55989"/>
      <c r="AW55989"/>
      <c r="AX55989"/>
      <c r="AY55989"/>
    </row>
    <row r="55990" spans="1:51" ht="10.15" customHeight="1" x14ac:dyDescent="0.2">
      <c r="A55990"/>
      <c r="B55990"/>
      <c r="C55990"/>
      <c r="D55990"/>
      <c r="E55990"/>
      <c r="F55990"/>
      <c r="G55990" s="67"/>
      <c r="H55990"/>
      <c r="I55990"/>
      <c r="J55990"/>
      <c r="K55990"/>
      <c r="L55990" s="124"/>
      <c r="M55990" s="74"/>
      <c r="N55990" s="77"/>
      <c r="O55990"/>
      <c r="P55990"/>
      <c r="Q55990"/>
      <c r="R55990"/>
      <c r="S55990" s="124"/>
      <c r="T55990" s="124"/>
      <c r="U55990" s="124"/>
      <c r="V55990" s="124"/>
      <c r="W55990" s="124"/>
      <c r="X55990" s="140"/>
      <c r="Y55990" s="96"/>
      <c r="Z55990" s="96"/>
      <c r="AA55990" s="96"/>
      <c r="AB55990" s="96"/>
      <c r="AC55990"/>
      <c r="AD55990" s="124"/>
      <c r="AE55990" s="81"/>
      <c r="AF55990"/>
      <c r="AG55990"/>
      <c r="AH55990"/>
      <c r="AI55990"/>
      <c r="AJ55990" s="77"/>
      <c r="AK55990"/>
      <c r="AL55990"/>
      <c r="AM55990"/>
      <c r="AN55990" s="111"/>
      <c r="AO55990"/>
      <c r="AP55990"/>
      <c r="AQ55990"/>
      <c r="AR55990"/>
      <c r="AS55990"/>
      <c r="AT55990"/>
      <c r="AU55990"/>
      <c r="AV55990"/>
      <c r="AW55990"/>
      <c r="AX55990"/>
      <c r="AY55990"/>
    </row>
    <row r="55991" spans="1:51" ht="10.15" customHeight="1" x14ac:dyDescent="0.2">
      <c r="A55991"/>
      <c r="B55991"/>
      <c r="C55991"/>
      <c r="D55991"/>
      <c r="E55991"/>
      <c r="F55991"/>
      <c r="G55991" s="67"/>
      <c r="H55991"/>
      <c r="I55991"/>
      <c r="J55991"/>
      <c r="K55991"/>
      <c r="L55991" s="124"/>
      <c r="M55991" s="74"/>
      <c r="N55991" s="77"/>
      <c r="O55991"/>
      <c r="P55991"/>
      <c r="Q55991"/>
      <c r="R55991"/>
      <c r="S55991" s="124"/>
      <c r="T55991" s="124"/>
      <c r="U55991" s="124"/>
      <c r="V55991" s="124"/>
      <c r="W55991" s="124"/>
      <c r="X55991" s="140"/>
      <c r="Y55991" s="96"/>
      <c r="Z55991" s="96"/>
      <c r="AA55991" s="96"/>
      <c r="AB55991" s="96"/>
      <c r="AC55991"/>
      <c r="AD55991" s="124"/>
      <c r="AE55991" s="81"/>
      <c r="AF55991"/>
      <c r="AG55991"/>
      <c r="AH55991"/>
      <c r="AI55991"/>
      <c r="AJ55991" s="77"/>
      <c r="AK55991"/>
      <c r="AL55991"/>
      <c r="AM55991"/>
      <c r="AN55991" s="111"/>
      <c r="AO55991"/>
      <c r="AP55991"/>
      <c r="AQ55991"/>
      <c r="AR55991"/>
      <c r="AS55991"/>
      <c r="AT55991"/>
      <c r="AU55991"/>
      <c r="AV55991"/>
      <c r="AW55991"/>
      <c r="AX55991"/>
      <c r="AY55991"/>
    </row>
    <row r="55992" spans="1:51" ht="10.15" customHeight="1" x14ac:dyDescent="0.2">
      <c r="A55992"/>
      <c r="B55992"/>
      <c r="C55992"/>
      <c r="D55992"/>
      <c r="E55992"/>
      <c r="F55992"/>
      <c r="G55992" s="67"/>
      <c r="H55992"/>
      <c r="I55992"/>
      <c r="J55992"/>
      <c r="K55992"/>
      <c r="L55992" s="124"/>
      <c r="M55992" s="74"/>
      <c r="N55992" s="77"/>
      <c r="O55992"/>
      <c r="P55992"/>
      <c r="Q55992"/>
      <c r="R55992"/>
      <c r="S55992" s="124"/>
      <c r="T55992" s="124"/>
      <c r="U55992" s="124"/>
      <c r="V55992" s="124"/>
      <c r="W55992" s="124"/>
      <c r="X55992" s="140"/>
      <c r="Y55992" s="96"/>
      <c r="Z55992" s="96"/>
      <c r="AA55992" s="96"/>
      <c r="AB55992" s="96"/>
      <c r="AC55992"/>
      <c r="AD55992" s="124"/>
      <c r="AE55992" s="81"/>
      <c r="AF55992"/>
      <c r="AG55992"/>
      <c r="AH55992"/>
      <c r="AI55992"/>
      <c r="AJ55992" s="77"/>
      <c r="AK55992"/>
      <c r="AL55992"/>
      <c r="AM55992"/>
      <c r="AN55992" s="111"/>
      <c r="AO55992"/>
      <c r="AP55992"/>
      <c r="AQ55992"/>
      <c r="AR55992"/>
      <c r="AS55992"/>
      <c r="AT55992"/>
      <c r="AU55992"/>
      <c r="AV55992"/>
      <c r="AW55992"/>
      <c r="AX55992"/>
      <c r="AY55992"/>
    </row>
    <row r="55993" spans="1:51" ht="10.15" customHeight="1" x14ac:dyDescent="0.2">
      <c r="A55993"/>
      <c r="B55993"/>
      <c r="C55993"/>
      <c r="D55993"/>
      <c r="E55993"/>
      <c r="F55993"/>
      <c r="G55993" s="67"/>
      <c r="H55993"/>
      <c r="I55993"/>
      <c r="J55993"/>
      <c r="K55993"/>
      <c r="L55993" s="124"/>
      <c r="M55993" s="74"/>
      <c r="N55993" s="77"/>
      <c r="O55993"/>
      <c r="P55993"/>
      <c r="Q55993"/>
      <c r="R55993"/>
      <c r="S55993" s="124"/>
      <c r="T55993" s="124"/>
      <c r="U55993" s="124"/>
      <c r="V55993" s="124"/>
      <c r="W55993" s="124"/>
      <c r="X55993" s="140"/>
      <c r="Y55993" s="96"/>
      <c r="Z55993" s="96"/>
      <c r="AA55993" s="96"/>
      <c r="AB55993" s="96"/>
      <c r="AC55993"/>
      <c r="AD55993" s="124"/>
      <c r="AE55993" s="81"/>
      <c r="AF55993"/>
      <c r="AG55993"/>
      <c r="AH55993"/>
      <c r="AI55993"/>
      <c r="AJ55993" s="77"/>
      <c r="AK55993"/>
      <c r="AL55993"/>
      <c r="AM55993"/>
      <c r="AN55993" s="111"/>
      <c r="AO55993"/>
      <c r="AP55993"/>
      <c r="AQ55993"/>
      <c r="AR55993"/>
      <c r="AS55993"/>
      <c r="AT55993"/>
      <c r="AU55993"/>
      <c r="AV55993"/>
      <c r="AW55993"/>
      <c r="AX55993"/>
      <c r="AY55993"/>
    </row>
    <row r="55994" spans="1:51" ht="10.15" customHeight="1" x14ac:dyDescent="0.2">
      <c r="A55994"/>
      <c r="B55994"/>
      <c r="C55994"/>
      <c r="D55994"/>
      <c r="E55994"/>
      <c r="F55994"/>
      <c r="G55994" s="67"/>
      <c r="H55994"/>
      <c r="I55994"/>
      <c r="J55994"/>
      <c r="K55994"/>
      <c r="L55994" s="124"/>
      <c r="M55994" s="74"/>
      <c r="N55994" s="77"/>
      <c r="O55994"/>
      <c r="P55994"/>
      <c r="Q55994"/>
      <c r="R55994"/>
      <c r="S55994" s="124"/>
      <c r="T55994" s="124"/>
      <c r="U55994" s="124"/>
      <c r="V55994" s="124"/>
      <c r="W55994" s="124"/>
      <c r="X55994" s="140"/>
      <c r="Y55994" s="96"/>
      <c r="Z55994" s="96"/>
      <c r="AA55994" s="96"/>
      <c r="AB55994" s="96"/>
      <c r="AC55994"/>
      <c r="AD55994" s="124"/>
      <c r="AE55994" s="81"/>
      <c r="AF55994"/>
      <c r="AG55994"/>
      <c r="AH55994"/>
      <c r="AI55994"/>
      <c r="AJ55994" s="77"/>
      <c r="AK55994"/>
      <c r="AL55994"/>
      <c r="AM55994"/>
      <c r="AN55994" s="111"/>
      <c r="AO55994"/>
      <c r="AP55994"/>
      <c r="AQ55994"/>
      <c r="AR55994"/>
      <c r="AS55994"/>
      <c r="AT55994"/>
      <c r="AU55994"/>
      <c r="AV55994"/>
      <c r="AW55994"/>
      <c r="AX55994"/>
      <c r="AY55994"/>
    </row>
    <row r="55995" spans="1:51" ht="10.15" customHeight="1" x14ac:dyDescent="0.2">
      <c r="A55995"/>
      <c r="B55995"/>
      <c r="C55995"/>
      <c r="D55995"/>
      <c r="E55995"/>
      <c r="F55995"/>
      <c r="G55995" s="67"/>
      <c r="H55995"/>
      <c r="I55995"/>
      <c r="J55995"/>
      <c r="K55995"/>
      <c r="L55995" s="124"/>
      <c r="M55995" s="74"/>
      <c r="N55995" s="77"/>
      <c r="O55995"/>
      <c r="P55995"/>
      <c r="Q55995"/>
      <c r="R55995"/>
      <c r="S55995" s="124"/>
      <c r="T55995" s="124"/>
      <c r="U55995" s="124"/>
      <c r="V55995" s="124"/>
      <c r="W55995" s="124"/>
      <c r="X55995" s="140"/>
      <c r="Y55995" s="96"/>
      <c r="Z55995" s="96"/>
      <c r="AA55995" s="96"/>
      <c r="AB55995" s="96"/>
      <c r="AC55995"/>
      <c r="AD55995" s="124"/>
      <c r="AE55995" s="81"/>
      <c r="AF55995"/>
      <c r="AG55995"/>
      <c r="AH55995"/>
      <c r="AI55995"/>
      <c r="AJ55995" s="77"/>
      <c r="AK55995"/>
      <c r="AL55995"/>
      <c r="AM55995"/>
      <c r="AN55995" s="111"/>
      <c r="AO55995"/>
      <c r="AP55995"/>
      <c r="AQ55995"/>
      <c r="AR55995"/>
      <c r="AS55995"/>
      <c r="AT55995"/>
      <c r="AU55995"/>
      <c r="AV55995"/>
      <c r="AW55995"/>
      <c r="AX55995"/>
      <c r="AY55995"/>
    </row>
    <row r="55996" spans="1:51" ht="10.15" customHeight="1" x14ac:dyDescent="0.2">
      <c r="A55996"/>
      <c r="B55996"/>
      <c r="C55996"/>
      <c r="D55996"/>
      <c r="E55996"/>
      <c r="F55996"/>
      <c r="G55996" s="67"/>
      <c r="H55996"/>
      <c r="I55996"/>
      <c r="J55996"/>
      <c r="K55996"/>
      <c r="L55996" s="124"/>
      <c r="M55996" s="74"/>
      <c r="N55996" s="77"/>
      <c r="O55996"/>
      <c r="P55996"/>
      <c r="Q55996"/>
      <c r="R55996"/>
      <c r="S55996" s="124"/>
      <c r="T55996" s="124"/>
      <c r="U55996" s="124"/>
      <c r="V55996" s="124"/>
      <c r="W55996" s="124"/>
      <c r="X55996" s="140"/>
      <c r="Y55996" s="96"/>
      <c r="Z55996" s="96"/>
      <c r="AA55996" s="96"/>
      <c r="AB55996" s="96"/>
      <c r="AC55996"/>
      <c r="AD55996" s="124"/>
      <c r="AE55996" s="81"/>
      <c r="AF55996"/>
      <c r="AG55996"/>
      <c r="AH55996"/>
      <c r="AI55996"/>
      <c r="AJ55996" s="77"/>
      <c r="AK55996"/>
      <c r="AL55996"/>
      <c r="AM55996"/>
      <c r="AN55996" s="111"/>
      <c r="AO55996"/>
      <c r="AP55996"/>
      <c r="AQ55996"/>
      <c r="AR55996"/>
      <c r="AS55996"/>
      <c r="AT55996"/>
      <c r="AU55996"/>
      <c r="AV55996"/>
      <c r="AW55996"/>
      <c r="AX55996"/>
      <c r="AY55996"/>
    </row>
    <row r="55997" spans="1:51" ht="10.15" customHeight="1" x14ac:dyDescent="0.2">
      <c r="A55997"/>
      <c r="B55997"/>
      <c r="C55997"/>
      <c r="D55997"/>
      <c r="E55997"/>
      <c r="F55997"/>
      <c r="G55997" s="67"/>
      <c r="H55997"/>
      <c r="I55997"/>
      <c r="J55997"/>
      <c r="K55997"/>
      <c r="L55997" s="124"/>
      <c r="M55997" s="74"/>
      <c r="N55997" s="77"/>
      <c r="O55997"/>
      <c r="P55997"/>
      <c r="Q55997"/>
      <c r="R55997"/>
      <c r="S55997" s="124"/>
      <c r="T55997" s="124"/>
      <c r="U55997" s="124"/>
      <c r="V55997" s="124"/>
      <c r="W55997" s="124"/>
      <c r="X55997" s="140"/>
      <c r="Y55997" s="96"/>
      <c r="Z55997" s="96"/>
      <c r="AA55997" s="96"/>
      <c r="AB55997" s="96"/>
      <c r="AC55997"/>
      <c r="AD55997" s="124"/>
      <c r="AE55997" s="81"/>
      <c r="AF55997"/>
      <c r="AG55997"/>
      <c r="AH55997"/>
      <c r="AI55997"/>
      <c r="AJ55997" s="77"/>
      <c r="AK55997"/>
      <c r="AL55997"/>
      <c r="AM55997"/>
      <c r="AN55997" s="111"/>
      <c r="AO55997"/>
      <c r="AP55997"/>
      <c r="AQ55997"/>
      <c r="AR55997"/>
      <c r="AS55997"/>
      <c r="AT55997"/>
      <c r="AU55997"/>
      <c r="AV55997"/>
      <c r="AW55997"/>
      <c r="AX55997"/>
      <c r="AY55997"/>
    </row>
    <row r="55998" spans="1:51" ht="10.15" customHeight="1" x14ac:dyDescent="0.2">
      <c r="A55998"/>
      <c r="B55998"/>
      <c r="C55998"/>
      <c r="D55998"/>
      <c r="E55998"/>
      <c r="F55998"/>
      <c r="G55998" s="67"/>
      <c r="H55998"/>
      <c r="I55998"/>
      <c r="J55998"/>
      <c r="K55998"/>
      <c r="L55998" s="124"/>
      <c r="M55998" s="74"/>
      <c r="N55998" s="77"/>
      <c r="O55998"/>
      <c r="P55998"/>
      <c r="Q55998"/>
      <c r="R55998"/>
      <c r="S55998" s="124"/>
      <c r="T55998" s="124"/>
      <c r="U55998" s="124"/>
      <c r="V55998" s="124"/>
      <c r="W55998" s="124"/>
      <c r="X55998" s="140"/>
      <c r="Y55998" s="96"/>
      <c r="Z55998" s="96"/>
      <c r="AA55998" s="96"/>
      <c r="AB55998" s="96"/>
      <c r="AC55998"/>
      <c r="AD55998" s="124"/>
      <c r="AE55998" s="81"/>
      <c r="AF55998"/>
      <c r="AG55998"/>
      <c r="AH55998"/>
      <c r="AI55998"/>
      <c r="AJ55998" s="77"/>
      <c r="AK55998"/>
      <c r="AL55998"/>
      <c r="AM55998"/>
      <c r="AN55998" s="111"/>
      <c r="AO55998"/>
      <c r="AP55998"/>
      <c r="AQ55998"/>
      <c r="AR55998"/>
      <c r="AS55998"/>
      <c r="AT55998"/>
      <c r="AU55998"/>
      <c r="AV55998"/>
      <c r="AW55998"/>
      <c r="AX55998"/>
      <c r="AY55998"/>
    </row>
    <row r="55999" spans="1:51" ht="10.15" customHeight="1" x14ac:dyDescent="0.2">
      <c r="A55999"/>
      <c r="B55999"/>
      <c r="C55999"/>
      <c r="D55999"/>
      <c r="E55999"/>
      <c r="F55999"/>
      <c r="G55999" s="67"/>
      <c r="H55999"/>
      <c r="I55999"/>
      <c r="J55999"/>
      <c r="K55999"/>
      <c r="L55999" s="124"/>
      <c r="M55999" s="74"/>
      <c r="N55999" s="77"/>
      <c r="O55999"/>
      <c r="P55999"/>
      <c r="Q55999"/>
      <c r="R55999"/>
      <c r="S55999" s="124"/>
      <c r="T55999" s="124"/>
      <c r="U55999" s="124"/>
      <c r="V55999" s="124"/>
      <c r="W55999" s="124"/>
      <c r="X55999" s="140"/>
      <c r="Y55999" s="96"/>
      <c r="Z55999" s="96"/>
      <c r="AA55999" s="96"/>
      <c r="AB55999" s="96"/>
      <c r="AC55999"/>
      <c r="AD55999" s="124"/>
      <c r="AE55999" s="81"/>
      <c r="AF55999"/>
      <c r="AG55999"/>
      <c r="AH55999"/>
      <c r="AI55999"/>
      <c r="AJ55999" s="77"/>
      <c r="AK55999"/>
      <c r="AL55999"/>
      <c r="AM55999"/>
      <c r="AN55999" s="111"/>
      <c r="AO55999"/>
      <c r="AP55999"/>
      <c r="AQ55999"/>
      <c r="AR55999"/>
      <c r="AS55999"/>
      <c r="AT55999"/>
      <c r="AU55999"/>
      <c r="AV55999"/>
      <c r="AW55999"/>
      <c r="AX55999"/>
      <c r="AY55999"/>
    </row>
    <row r="56000" spans="1:51" ht="10.15" customHeight="1" x14ac:dyDescent="0.2">
      <c r="A56000"/>
      <c r="B56000"/>
      <c r="C56000"/>
      <c r="D56000"/>
      <c r="E56000"/>
      <c r="F56000"/>
      <c r="G56000" s="67"/>
      <c r="H56000"/>
      <c r="I56000"/>
      <c r="J56000"/>
      <c r="K56000"/>
      <c r="L56000" s="124"/>
      <c r="M56000" s="74"/>
      <c r="N56000" s="77"/>
      <c r="O56000"/>
      <c r="P56000"/>
      <c r="Q56000"/>
      <c r="R56000"/>
      <c r="S56000" s="124"/>
      <c r="T56000" s="124"/>
      <c r="U56000" s="124"/>
      <c r="V56000" s="124"/>
      <c r="W56000" s="124"/>
      <c r="X56000" s="140"/>
      <c r="Y56000" s="96"/>
      <c r="Z56000" s="96"/>
      <c r="AA56000" s="96"/>
      <c r="AB56000" s="96"/>
      <c r="AC56000"/>
      <c r="AD56000" s="124"/>
      <c r="AE56000" s="81"/>
      <c r="AF56000"/>
      <c r="AG56000"/>
      <c r="AH56000"/>
      <c r="AI56000"/>
      <c r="AJ56000" s="77"/>
      <c r="AK56000"/>
      <c r="AL56000"/>
      <c r="AM56000"/>
      <c r="AN56000" s="111"/>
      <c r="AO56000"/>
      <c r="AP56000"/>
      <c r="AQ56000"/>
      <c r="AR56000"/>
      <c r="AS56000"/>
      <c r="AT56000"/>
      <c r="AU56000"/>
      <c r="AV56000"/>
      <c r="AW56000"/>
      <c r="AX56000"/>
      <c r="AY56000"/>
    </row>
    <row r="56001" spans="1:51" ht="10.15" customHeight="1" x14ac:dyDescent="0.2">
      <c r="A56001"/>
      <c r="B56001"/>
      <c r="C56001"/>
      <c r="D56001"/>
      <c r="E56001"/>
      <c r="F56001"/>
      <c r="G56001" s="67"/>
      <c r="H56001"/>
      <c r="I56001"/>
      <c r="J56001"/>
      <c r="K56001"/>
      <c r="L56001" s="124"/>
      <c r="M56001" s="74"/>
      <c r="N56001" s="77"/>
      <c r="O56001"/>
      <c r="P56001"/>
      <c r="Q56001"/>
      <c r="R56001"/>
      <c r="S56001" s="124"/>
      <c r="T56001" s="124"/>
      <c r="U56001" s="124"/>
      <c r="V56001" s="124"/>
      <c r="W56001" s="124"/>
      <c r="X56001" s="140"/>
      <c r="Y56001" s="96"/>
      <c r="Z56001" s="96"/>
      <c r="AA56001" s="96"/>
      <c r="AB56001" s="96"/>
      <c r="AC56001"/>
      <c r="AD56001" s="124"/>
      <c r="AE56001" s="81"/>
      <c r="AF56001"/>
      <c r="AG56001"/>
      <c r="AH56001"/>
      <c r="AI56001"/>
      <c r="AJ56001" s="77"/>
      <c r="AK56001"/>
      <c r="AL56001"/>
      <c r="AM56001"/>
      <c r="AN56001" s="111"/>
      <c r="AO56001"/>
      <c r="AP56001"/>
      <c r="AQ56001"/>
      <c r="AR56001"/>
      <c r="AS56001"/>
      <c r="AT56001"/>
      <c r="AU56001"/>
      <c r="AV56001"/>
      <c r="AW56001"/>
      <c r="AX56001"/>
      <c r="AY56001"/>
    </row>
    <row r="56002" spans="1:51" ht="10.15" customHeight="1" x14ac:dyDescent="0.2">
      <c r="A56002"/>
      <c r="B56002"/>
      <c r="C56002"/>
      <c r="D56002"/>
      <c r="E56002"/>
      <c r="F56002"/>
      <c r="G56002" s="67"/>
      <c r="H56002"/>
      <c r="I56002"/>
      <c r="J56002"/>
      <c r="K56002"/>
      <c r="L56002" s="124"/>
      <c r="M56002" s="74"/>
      <c r="N56002" s="77"/>
      <c r="O56002"/>
      <c r="P56002"/>
      <c r="Q56002"/>
      <c r="R56002"/>
      <c r="S56002" s="124"/>
      <c r="T56002" s="124"/>
      <c r="U56002" s="124"/>
      <c r="V56002" s="124"/>
      <c r="W56002" s="124"/>
      <c r="X56002" s="140"/>
      <c r="Y56002" s="96"/>
      <c r="Z56002" s="96"/>
      <c r="AA56002" s="96"/>
      <c r="AB56002" s="96"/>
      <c r="AC56002"/>
      <c r="AD56002" s="124"/>
      <c r="AE56002" s="81"/>
      <c r="AF56002"/>
      <c r="AG56002"/>
      <c r="AH56002"/>
      <c r="AI56002"/>
      <c r="AJ56002" s="77"/>
      <c r="AK56002"/>
      <c r="AL56002"/>
      <c r="AM56002"/>
      <c r="AN56002" s="111"/>
      <c r="AO56002"/>
      <c r="AP56002"/>
      <c r="AQ56002"/>
      <c r="AR56002"/>
      <c r="AS56002"/>
      <c r="AT56002"/>
      <c r="AU56002"/>
      <c r="AV56002"/>
      <c r="AW56002"/>
      <c r="AX56002"/>
      <c r="AY56002"/>
    </row>
    <row r="56003" spans="1:51" ht="10.15" customHeight="1" x14ac:dyDescent="0.2">
      <c r="A56003"/>
      <c r="B56003"/>
      <c r="C56003"/>
      <c r="D56003"/>
      <c r="E56003"/>
      <c r="F56003"/>
      <c r="G56003" s="67"/>
      <c r="H56003"/>
      <c r="I56003"/>
      <c r="J56003"/>
      <c r="K56003"/>
      <c r="L56003" s="124"/>
      <c r="M56003" s="74"/>
      <c r="N56003" s="77"/>
      <c r="O56003"/>
      <c r="P56003"/>
      <c r="Q56003"/>
      <c r="R56003"/>
      <c r="S56003" s="124"/>
      <c r="T56003" s="124"/>
      <c r="U56003" s="124"/>
      <c r="V56003" s="124"/>
      <c r="W56003" s="124"/>
      <c r="X56003" s="140"/>
      <c r="Y56003" s="96"/>
      <c r="Z56003" s="96"/>
      <c r="AA56003" s="96"/>
      <c r="AB56003" s="96"/>
      <c r="AC56003"/>
      <c r="AD56003" s="124"/>
      <c r="AE56003" s="81"/>
      <c r="AF56003"/>
      <c r="AG56003"/>
      <c r="AH56003"/>
      <c r="AI56003"/>
      <c r="AJ56003" s="77"/>
      <c r="AK56003"/>
      <c r="AL56003"/>
      <c r="AM56003"/>
      <c r="AN56003" s="111"/>
      <c r="AO56003"/>
      <c r="AP56003"/>
      <c r="AQ56003"/>
      <c r="AR56003"/>
      <c r="AS56003"/>
      <c r="AT56003"/>
      <c r="AU56003"/>
      <c r="AV56003"/>
      <c r="AW56003"/>
      <c r="AX56003"/>
      <c r="AY56003"/>
    </row>
    <row r="56004" spans="1:51" ht="10.15" customHeight="1" x14ac:dyDescent="0.2">
      <c r="A56004"/>
      <c r="B56004"/>
      <c r="C56004"/>
      <c r="D56004"/>
      <c r="E56004"/>
      <c r="F56004"/>
      <c r="G56004" s="67"/>
      <c r="H56004"/>
      <c r="I56004"/>
      <c r="J56004"/>
      <c r="K56004"/>
      <c r="L56004" s="124"/>
      <c r="M56004" s="74"/>
      <c r="N56004" s="77"/>
      <c r="O56004"/>
      <c r="P56004"/>
      <c r="Q56004"/>
      <c r="R56004"/>
      <c r="S56004" s="124"/>
      <c r="T56004" s="124"/>
      <c r="U56004" s="124"/>
      <c r="V56004" s="124"/>
      <c r="W56004" s="124"/>
      <c r="X56004" s="140"/>
      <c r="Y56004" s="96"/>
      <c r="Z56004" s="96"/>
      <c r="AA56004" s="96"/>
      <c r="AB56004" s="96"/>
      <c r="AC56004"/>
      <c r="AD56004" s="124"/>
      <c r="AE56004" s="81"/>
      <c r="AF56004"/>
      <c r="AG56004"/>
      <c r="AH56004"/>
      <c r="AI56004"/>
      <c r="AJ56004" s="77"/>
      <c r="AK56004"/>
      <c r="AL56004"/>
      <c r="AM56004"/>
      <c r="AN56004" s="111"/>
      <c r="AO56004"/>
      <c r="AP56004"/>
      <c r="AQ56004"/>
      <c r="AR56004"/>
      <c r="AS56004"/>
      <c r="AT56004"/>
      <c r="AU56004"/>
      <c r="AV56004"/>
      <c r="AW56004"/>
      <c r="AX56004"/>
      <c r="AY56004"/>
    </row>
    <row r="56005" spans="1:51" ht="10.15" customHeight="1" x14ac:dyDescent="0.2">
      <c r="A56005"/>
      <c r="B56005"/>
      <c r="C56005"/>
      <c r="D56005"/>
      <c r="E56005"/>
      <c r="F56005"/>
      <c r="G56005" s="67"/>
      <c r="H56005"/>
      <c r="I56005"/>
      <c r="J56005"/>
      <c r="K56005"/>
      <c r="L56005" s="124"/>
      <c r="M56005" s="74"/>
      <c r="N56005" s="77"/>
      <c r="O56005"/>
      <c r="P56005"/>
      <c r="Q56005"/>
      <c r="R56005"/>
      <c r="S56005" s="124"/>
      <c r="T56005" s="124"/>
      <c r="U56005" s="124"/>
      <c r="V56005" s="124"/>
      <c r="W56005" s="124"/>
      <c r="X56005" s="140"/>
      <c r="Y56005" s="96"/>
      <c r="Z56005" s="96"/>
      <c r="AA56005" s="96"/>
      <c r="AB56005" s="96"/>
      <c r="AC56005"/>
      <c r="AD56005" s="124"/>
      <c r="AE56005" s="81"/>
      <c r="AF56005"/>
      <c r="AG56005"/>
      <c r="AH56005"/>
      <c r="AI56005"/>
      <c r="AJ56005" s="77"/>
      <c r="AK56005"/>
      <c r="AL56005"/>
      <c r="AM56005"/>
      <c r="AN56005" s="111"/>
      <c r="AO56005"/>
      <c r="AP56005"/>
      <c r="AQ56005"/>
      <c r="AR56005"/>
      <c r="AS56005"/>
      <c r="AT56005"/>
      <c r="AU56005"/>
      <c r="AV56005"/>
      <c r="AW56005"/>
      <c r="AX56005"/>
      <c r="AY56005"/>
    </row>
    <row r="56006" spans="1:51" ht="10.15" customHeight="1" x14ac:dyDescent="0.2">
      <c r="A56006"/>
      <c r="B56006"/>
      <c r="C56006"/>
      <c r="D56006"/>
      <c r="E56006"/>
      <c r="F56006"/>
      <c r="G56006" s="67"/>
      <c r="H56006"/>
      <c r="I56006"/>
      <c r="J56006"/>
      <c r="K56006"/>
      <c r="L56006" s="124"/>
      <c r="M56006" s="74"/>
      <c r="N56006" s="77"/>
      <c r="O56006"/>
      <c r="P56006"/>
      <c r="Q56006"/>
      <c r="R56006"/>
      <c r="S56006" s="124"/>
      <c r="T56006" s="124"/>
      <c r="U56006" s="124"/>
      <c r="V56006" s="124"/>
      <c r="W56006" s="124"/>
      <c r="X56006" s="140"/>
      <c r="Y56006" s="96"/>
      <c r="Z56006" s="96"/>
      <c r="AA56006" s="96"/>
      <c r="AB56006" s="96"/>
      <c r="AC56006"/>
      <c r="AD56006" s="124"/>
      <c r="AE56006" s="81"/>
      <c r="AF56006"/>
      <c r="AG56006"/>
      <c r="AH56006"/>
      <c r="AI56006"/>
      <c r="AJ56006" s="77"/>
      <c r="AK56006"/>
      <c r="AL56006"/>
      <c r="AM56006"/>
      <c r="AN56006" s="111"/>
      <c r="AO56006"/>
      <c r="AP56006"/>
      <c r="AQ56006"/>
      <c r="AR56006"/>
      <c r="AS56006"/>
      <c r="AT56006"/>
      <c r="AU56006"/>
      <c r="AV56006"/>
      <c r="AW56006"/>
      <c r="AX56006"/>
      <c r="AY56006"/>
    </row>
    <row r="56007" spans="1:51" ht="10.15" customHeight="1" x14ac:dyDescent="0.2">
      <c r="A56007"/>
      <c r="B56007"/>
      <c r="C56007"/>
      <c r="D56007"/>
      <c r="E56007"/>
      <c r="F56007"/>
      <c r="G56007" s="67"/>
      <c r="H56007"/>
      <c r="I56007"/>
      <c r="J56007"/>
      <c r="K56007"/>
      <c r="L56007" s="124"/>
      <c r="M56007" s="74"/>
      <c r="N56007" s="77"/>
      <c r="O56007"/>
      <c r="P56007"/>
      <c r="Q56007"/>
      <c r="R56007"/>
      <c r="S56007" s="124"/>
      <c r="T56007" s="124"/>
      <c r="U56007" s="124"/>
      <c r="V56007" s="124"/>
      <c r="W56007" s="124"/>
      <c r="X56007" s="140"/>
      <c r="Y56007" s="96"/>
      <c r="Z56007" s="96"/>
      <c r="AA56007" s="96"/>
      <c r="AB56007" s="96"/>
      <c r="AC56007"/>
      <c r="AD56007" s="124"/>
      <c r="AE56007" s="81"/>
      <c r="AF56007"/>
      <c r="AG56007"/>
      <c r="AH56007"/>
      <c r="AI56007"/>
      <c r="AJ56007" s="77"/>
      <c r="AK56007"/>
      <c r="AL56007"/>
      <c r="AM56007"/>
      <c r="AN56007" s="111"/>
      <c r="AO56007"/>
      <c r="AP56007"/>
      <c r="AQ56007"/>
      <c r="AR56007"/>
      <c r="AS56007"/>
      <c r="AT56007"/>
      <c r="AU56007"/>
      <c r="AV56007"/>
      <c r="AW56007"/>
      <c r="AX56007"/>
      <c r="AY56007"/>
    </row>
    <row r="56008" spans="1:51" ht="10.15" customHeight="1" x14ac:dyDescent="0.2">
      <c r="A56008"/>
      <c r="B56008"/>
      <c r="C56008"/>
      <c r="D56008"/>
      <c r="E56008"/>
      <c r="F56008"/>
      <c r="G56008" s="67"/>
      <c r="H56008"/>
      <c r="I56008"/>
      <c r="J56008"/>
      <c r="K56008"/>
      <c r="L56008" s="124"/>
      <c r="M56008" s="74"/>
      <c r="N56008" s="77"/>
      <c r="O56008"/>
      <c r="P56008"/>
      <c r="Q56008"/>
      <c r="R56008"/>
      <c r="S56008" s="124"/>
      <c r="T56008" s="124"/>
      <c r="U56008" s="124"/>
      <c r="V56008" s="124"/>
      <c r="W56008" s="124"/>
      <c r="X56008" s="140"/>
      <c r="Y56008" s="96"/>
      <c r="Z56008" s="96"/>
      <c r="AA56008" s="96"/>
      <c r="AB56008" s="96"/>
      <c r="AC56008"/>
      <c r="AD56008" s="124"/>
      <c r="AE56008" s="81"/>
      <c r="AF56008"/>
      <c r="AG56008"/>
      <c r="AH56008"/>
      <c r="AI56008"/>
      <c r="AJ56008" s="77"/>
      <c r="AK56008"/>
      <c r="AL56008"/>
      <c r="AM56008"/>
      <c r="AN56008" s="111"/>
      <c r="AO56008"/>
      <c r="AP56008"/>
      <c r="AQ56008"/>
      <c r="AR56008"/>
      <c r="AS56008"/>
      <c r="AT56008"/>
      <c r="AU56008"/>
      <c r="AV56008"/>
      <c r="AW56008"/>
      <c r="AX56008"/>
      <c r="AY56008"/>
    </row>
    <row r="56009" spans="1:51" ht="10.15" customHeight="1" x14ac:dyDescent="0.2">
      <c r="A56009"/>
      <c r="B56009"/>
      <c r="C56009"/>
      <c r="D56009"/>
      <c r="E56009"/>
      <c r="F56009"/>
      <c r="G56009" s="67"/>
      <c r="H56009"/>
      <c r="I56009"/>
      <c r="J56009"/>
      <c r="K56009"/>
      <c r="L56009" s="124"/>
      <c r="M56009" s="74"/>
      <c r="N56009" s="77"/>
      <c r="O56009"/>
      <c r="P56009"/>
      <c r="Q56009"/>
      <c r="R56009"/>
      <c r="S56009" s="124"/>
      <c r="T56009" s="124"/>
      <c r="U56009" s="124"/>
      <c r="V56009" s="124"/>
      <c r="W56009" s="124"/>
      <c r="X56009" s="140"/>
      <c r="Y56009" s="96"/>
      <c r="Z56009" s="96"/>
      <c r="AA56009" s="96"/>
      <c r="AB56009" s="96"/>
      <c r="AC56009"/>
      <c r="AD56009" s="124"/>
      <c r="AE56009" s="81"/>
      <c r="AF56009"/>
      <c r="AG56009"/>
      <c r="AH56009"/>
      <c r="AI56009"/>
      <c r="AJ56009" s="77"/>
      <c r="AK56009"/>
      <c r="AL56009"/>
      <c r="AM56009"/>
      <c r="AN56009" s="111"/>
      <c r="AO56009"/>
      <c r="AP56009"/>
      <c r="AQ56009"/>
      <c r="AR56009"/>
      <c r="AS56009"/>
      <c r="AT56009"/>
      <c r="AU56009"/>
      <c r="AV56009"/>
      <c r="AW56009"/>
      <c r="AX56009"/>
      <c r="AY56009"/>
    </row>
    <row r="56010" spans="1:51" ht="10.15" customHeight="1" x14ac:dyDescent="0.2">
      <c r="A56010"/>
      <c r="B56010"/>
      <c r="C56010"/>
      <c r="D56010"/>
      <c r="E56010"/>
      <c r="F56010"/>
      <c r="G56010" s="67"/>
      <c r="H56010"/>
      <c r="I56010"/>
      <c r="J56010"/>
      <c r="K56010"/>
      <c r="L56010" s="124"/>
      <c r="M56010" s="74"/>
      <c r="N56010" s="77"/>
      <c r="O56010"/>
      <c r="P56010"/>
      <c r="Q56010"/>
      <c r="R56010"/>
      <c r="S56010" s="124"/>
      <c r="T56010" s="124"/>
      <c r="U56010" s="124"/>
      <c r="V56010" s="124"/>
      <c r="W56010" s="124"/>
      <c r="X56010" s="140"/>
      <c r="Y56010" s="96"/>
      <c r="Z56010" s="96"/>
      <c r="AA56010" s="96"/>
      <c r="AB56010" s="96"/>
      <c r="AC56010"/>
      <c r="AD56010" s="124"/>
      <c r="AE56010" s="81"/>
      <c r="AF56010"/>
      <c r="AG56010"/>
      <c r="AH56010"/>
      <c r="AI56010"/>
      <c r="AJ56010" s="77"/>
      <c r="AK56010"/>
      <c r="AL56010"/>
      <c r="AM56010"/>
      <c r="AN56010" s="111"/>
      <c r="AO56010"/>
      <c r="AP56010"/>
      <c r="AQ56010"/>
      <c r="AR56010"/>
      <c r="AS56010"/>
      <c r="AT56010"/>
      <c r="AU56010"/>
      <c r="AV56010"/>
      <c r="AW56010"/>
      <c r="AX56010"/>
      <c r="AY56010"/>
    </row>
    <row r="56011" spans="1:51" ht="10.15" customHeight="1" x14ac:dyDescent="0.2">
      <c r="A56011"/>
      <c r="B56011"/>
      <c r="C56011"/>
      <c r="D56011"/>
      <c r="E56011"/>
      <c r="F56011"/>
      <c r="G56011" s="67"/>
      <c r="H56011"/>
      <c r="I56011"/>
      <c r="J56011"/>
      <c r="K56011"/>
      <c r="L56011" s="124"/>
      <c r="M56011" s="74"/>
      <c r="N56011" s="77"/>
      <c r="O56011"/>
      <c r="P56011"/>
      <c r="Q56011"/>
      <c r="R56011"/>
      <c r="S56011" s="124"/>
      <c r="T56011" s="124"/>
      <c r="U56011" s="124"/>
      <c r="V56011" s="124"/>
      <c r="W56011" s="124"/>
      <c r="X56011" s="140"/>
      <c r="Y56011" s="96"/>
      <c r="Z56011" s="96"/>
      <c r="AA56011" s="96"/>
      <c r="AB56011" s="96"/>
      <c r="AC56011"/>
      <c r="AD56011" s="124"/>
      <c r="AE56011" s="81"/>
      <c r="AF56011"/>
      <c r="AG56011"/>
      <c r="AH56011"/>
      <c r="AI56011"/>
      <c r="AJ56011" s="77"/>
      <c r="AK56011"/>
      <c r="AL56011"/>
      <c r="AM56011"/>
      <c r="AN56011" s="111"/>
      <c r="AO56011"/>
      <c r="AP56011"/>
      <c r="AQ56011"/>
      <c r="AR56011"/>
      <c r="AS56011"/>
      <c r="AT56011"/>
      <c r="AU56011"/>
      <c r="AV56011"/>
      <c r="AW56011"/>
      <c r="AX56011"/>
      <c r="AY56011"/>
    </row>
    <row r="56012" spans="1:51" ht="10.15" customHeight="1" x14ac:dyDescent="0.2">
      <c r="A56012"/>
      <c r="B56012"/>
      <c r="C56012"/>
      <c r="D56012"/>
      <c r="E56012"/>
      <c r="F56012"/>
      <c r="G56012" s="67"/>
      <c r="H56012"/>
      <c r="I56012"/>
      <c r="J56012"/>
      <c r="K56012"/>
      <c r="L56012" s="124"/>
      <c r="M56012" s="74"/>
      <c r="N56012" s="77"/>
      <c r="O56012"/>
      <c r="P56012"/>
      <c r="Q56012"/>
      <c r="R56012"/>
      <c r="S56012" s="124"/>
      <c r="T56012" s="124"/>
      <c r="U56012" s="124"/>
      <c r="V56012" s="124"/>
      <c r="W56012" s="124"/>
      <c r="X56012" s="140"/>
      <c r="Y56012" s="96"/>
      <c r="Z56012" s="96"/>
      <c r="AA56012" s="96"/>
      <c r="AB56012" s="96"/>
      <c r="AC56012"/>
      <c r="AD56012" s="124"/>
      <c r="AE56012" s="81"/>
      <c r="AF56012"/>
      <c r="AG56012"/>
      <c r="AH56012"/>
      <c r="AI56012"/>
      <c r="AJ56012" s="77"/>
      <c r="AK56012"/>
      <c r="AL56012"/>
      <c r="AM56012"/>
      <c r="AN56012" s="111"/>
      <c r="AO56012"/>
      <c r="AP56012"/>
      <c r="AQ56012"/>
      <c r="AR56012"/>
      <c r="AS56012"/>
      <c r="AT56012"/>
      <c r="AU56012"/>
      <c r="AV56012"/>
      <c r="AW56012"/>
      <c r="AX56012"/>
      <c r="AY56012"/>
    </row>
    <row r="56013" spans="1:51" ht="10.15" customHeight="1" x14ac:dyDescent="0.2">
      <c r="A56013"/>
      <c r="B56013"/>
      <c r="C56013"/>
      <c r="D56013"/>
      <c r="E56013"/>
      <c r="F56013"/>
      <c r="G56013" s="67"/>
      <c r="H56013"/>
      <c r="I56013"/>
      <c r="J56013"/>
      <c r="K56013"/>
      <c r="L56013" s="124"/>
      <c r="M56013" s="74"/>
      <c r="N56013" s="77"/>
      <c r="O56013"/>
      <c r="P56013"/>
      <c r="Q56013"/>
      <c r="R56013"/>
      <c r="S56013" s="124"/>
      <c r="T56013" s="124"/>
      <c r="U56013" s="124"/>
      <c r="V56013" s="124"/>
      <c r="W56013" s="124"/>
      <c r="X56013" s="140"/>
      <c r="Y56013" s="96"/>
      <c r="Z56013" s="96"/>
      <c r="AA56013" s="96"/>
      <c r="AB56013" s="96"/>
      <c r="AC56013"/>
      <c r="AD56013" s="124"/>
      <c r="AE56013" s="81"/>
      <c r="AF56013"/>
      <c r="AG56013"/>
      <c r="AH56013"/>
      <c r="AI56013"/>
      <c r="AJ56013" s="77"/>
      <c r="AK56013"/>
      <c r="AL56013"/>
      <c r="AM56013"/>
      <c r="AN56013" s="111"/>
      <c r="AO56013"/>
      <c r="AP56013"/>
      <c r="AQ56013"/>
      <c r="AR56013"/>
      <c r="AS56013"/>
      <c r="AT56013"/>
      <c r="AU56013"/>
      <c r="AV56013"/>
      <c r="AW56013"/>
      <c r="AX56013"/>
      <c r="AY56013"/>
    </row>
    <row r="56014" spans="1:51" ht="10.15" customHeight="1" x14ac:dyDescent="0.2">
      <c r="A56014"/>
      <c r="B56014"/>
      <c r="C56014"/>
      <c r="D56014"/>
      <c r="E56014"/>
      <c r="F56014"/>
      <c r="G56014" s="67"/>
      <c r="H56014"/>
      <c r="I56014"/>
      <c r="J56014"/>
      <c r="K56014"/>
      <c r="L56014" s="124"/>
      <c r="M56014" s="74"/>
      <c r="N56014" s="77"/>
      <c r="O56014"/>
      <c r="P56014"/>
      <c r="Q56014"/>
      <c r="R56014"/>
      <c r="S56014" s="124"/>
      <c r="T56014" s="124"/>
      <c r="U56014" s="124"/>
      <c r="V56014" s="124"/>
      <c r="W56014" s="124"/>
      <c r="X56014" s="140"/>
      <c r="Y56014" s="96"/>
      <c r="Z56014" s="96"/>
      <c r="AA56014" s="96"/>
      <c r="AB56014" s="96"/>
      <c r="AC56014"/>
      <c r="AD56014" s="124"/>
      <c r="AE56014" s="81"/>
      <c r="AF56014"/>
      <c r="AG56014"/>
      <c r="AH56014"/>
      <c r="AI56014"/>
      <c r="AJ56014" s="77"/>
      <c r="AK56014"/>
      <c r="AL56014"/>
      <c r="AM56014"/>
      <c r="AN56014" s="111"/>
      <c r="AO56014"/>
      <c r="AP56014"/>
      <c r="AQ56014"/>
      <c r="AR56014"/>
      <c r="AS56014"/>
      <c r="AT56014"/>
      <c r="AU56014"/>
      <c r="AV56014"/>
      <c r="AW56014"/>
      <c r="AX56014"/>
      <c r="AY56014"/>
    </row>
    <row r="56015" spans="1:51" ht="10.15" customHeight="1" x14ac:dyDescent="0.2">
      <c r="A56015"/>
      <c r="B56015"/>
      <c r="C56015"/>
      <c r="D56015"/>
      <c r="E56015"/>
      <c r="F56015"/>
      <c r="G56015" s="67"/>
      <c r="H56015"/>
      <c r="I56015"/>
      <c r="J56015"/>
      <c r="K56015"/>
      <c r="L56015" s="124"/>
      <c r="M56015" s="74"/>
      <c r="N56015" s="77"/>
      <c r="O56015"/>
      <c r="P56015"/>
      <c r="Q56015"/>
      <c r="R56015"/>
      <c r="S56015" s="124"/>
      <c r="T56015" s="124"/>
      <c r="U56015" s="124"/>
      <c r="V56015" s="124"/>
      <c r="W56015" s="124"/>
      <c r="X56015" s="140"/>
      <c r="Y56015" s="96"/>
      <c r="Z56015" s="96"/>
      <c r="AA56015" s="96"/>
      <c r="AB56015" s="96"/>
      <c r="AC56015"/>
      <c r="AD56015" s="124"/>
      <c r="AE56015" s="81"/>
      <c r="AF56015"/>
      <c r="AG56015"/>
      <c r="AH56015"/>
      <c r="AI56015"/>
      <c r="AJ56015" s="77"/>
      <c r="AK56015"/>
      <c r="AL56015"/>
      <c r="AM56015"/>
      <c r="AN56015" s="111"/>
      <c r="AO56015"/>
      <c r="AP56015"/>
      <c r="AQ56015"/>
      <c r="AR56015"/>
      <c r="AS56015"/>
      <c r="AT56015"/>
      <c r="AU56015"/>
      <c r="AV56015"/>
      <c r="AW56015"/>
      <c r="AX56015"/>
      <c r="AY56015"/>
    </row>
    <row r="56016" spans="1:51" ht="10.15" customHeight="1" x14ac:dyDescent="0.2">
      <c r="A56016"/>
      <c r="B56016"/>
      <c r="C56016"/>
      <c r="D56016"/>
      <c r="E56016"/>
      <c r="F56016"/>
      <c r="G56016" s="67"/>
      <c r="H56016"/>
      <c r="I56016"/>
      <c r="J56016"/>
      <c r="K56016"/>
      <c r="L56016" s="124"/>
      <c r="M56016" s="74"/>
      <c r="N56016" s="77"/>
      <c r="O56016"/>
      <c r="P56016"/>
      <c r="Q56016"/>
      <c r="R56016"/>
      <c r="S56016" s="124"/>
      <c r="T56016" s="124"/>
      <c r="U56016" s="124"/>
      <c r="V56016" s="124"/>
      <c r="W56016" s="124"/>
      <c r="X56016" s="140"/>
      <c r="Y56016" s="96"/>
      <c r="Z56016" s="96"/>
      <c r="AA56016" s="96"/>
      <c r="AB56016" s="96"/>
      <c r="AC56016"/>
      <c r="AD56016" s="124"/>
      <c r="AE56016" s="81"/>
      <c r="AF56016"/>
      <c r="AG56016"/>
      <c r="AH56016"/>
      <c r="AI56016"/>
      <c r="AJ56016" s="77"/>
      <c r="AK56016"/>
      <c r="AL56016"/>
      <c r="AM56016"/>
      <c r="AN56016" s="111"/>
      <c r="AO56016"/>
      <c r="AP56016"/>
      <c r="AQ56016"/>
      <c r="AR56016"/>
      <c r="AS56016"/>
      <c r="AT56016"/>
      <c r="AU56016"/>
      <c r="AV56016"/>
      <c r="AW56016"/>
      <c r="AX56016"/>
      <c r="AY56016"/>
    </row>
    <row r="56017" spans="1:51" ht="10.15" customHeight="1" x14ac:dyDescent="0.2">
      <c r="A56017"/>
      <c r="B56017"/>
      <c r="C56017"/>
      <c r="D56017"/>
      <c r="E56017"/>
      <c r="F56017"/>
      <c r="G56017" s="67"/>
      <c r="H56017"/>
      <c r="I56017"/>
      <c r="J56017"/>
      <c r="K56017"/>
      <c r="L56017" s="124"/>
      <c r="M56017" s="74"/>
      <c r="N56017" s="77"/>
      <c r="O56017"/>
      <c r="P56017"/>
      <c r="Q56017"/>
      <c r="R56017"/>
      <c r="S56017" s="124"/>
      <c r="T56017" s="124"/>
      <c r="U56017" s="124"/>
      <c r="V56017" s="124"/>
      <c r="W56017" s="124"/>
      <c r="X56017" s="140"/>
      <c r="Y56017" s="96"/>
      <c r="Z56017" s="96"/>
      <c r="AA56017" s="96"/>
      <c r="AB56017" s="96"/>
      <c r="AC56017"/>
      <c r="AD56017" s="124"/>
      <c r="AE56017" s="81"/>
      <c r="AF56017"/>
      <c r="AG56017"/>
      <c r="AH56017"/>
      <c r="AI56017"/>
      <c r="AJ56017" s="77"/>
      <c r="AK56017"/>
      <c r="AL56017"/>
      <c r="AM56017"/>
      <c r="AN56017" s="111"/>
      <c r="AO56017"/>
      <c r="AP56017"/>
      <c r="AQ56017"/>
      <c r="AR56017"/>
      <c r="AS56017"/>
      <c r="AT56017"/>
      <c r="AU56017"/>
      <c r="AV56017"/>
      <c r="AW56017"/>
      <c r="AX56017"/>
      <c r="AY56017"/>
    </row>
    <row r="56018" spans="1:51" ht="10.15" customHeight="1" x14ac:dyDescent="0.2">
      <c r="A56018"/>
      <c r="B56018"/>
      <c r="C56018"/>
      <c r="D56018"/>
      <c r="E56018"/>
      <c r="F56018"/>
      <c r="G56018" s="67"/>
      <c r="H56018"/>
      <c r="I56018"/>
      <c r="J56018"/>
      <c r="K56018"/>
      <c r="L56018" s="124"/>
      <c r="M56018" s="74"/>
      <c r="N56018" s="77"/>
      <c r="O56018"/>
      <c r="P56018"/>
      <c r="Q56018"/>
      <c r="R56018"/>
      <c r="S56018" s="124"/>
      <c r="T56018" s="124"/>
      <c r="U56018" s="124"/>
      <c r="V56018" s="124"/>
      <c r="W56018" s="124"/>
      <c r="X56018" s="140"/>
      <c r="Y56018" s="96"/>
      <c r="Z56018" s="96"/>
      <c r="AA56018" s="96"/>
      <c r="AB56018" s="96"/>
      <c r="AC56018"/>
      <c r="AD56018" s="124"/>
      <c r="AE56018" s="81"/>
      <c r="AF56018"/>
      <c r="AG56018"/>
      <c r="AH56018"/>
      <c r="AI56018"/>
      <c r="AJ56018" s="77"/>
      <c r="AK56018"/>
      <c r="AL56018"/>
      <c r="AM56018"/>
      <c r="AN56018" s="111"/>
      <c r="AO56018"/>
      <c r="AP56018"/>
      <c r="AQ56018"/>
      <c r="AR56018"/>
      <c r="AS56018"/>
      <c r="AT56018"/>
      <c r="AU56018"/>
      <c r="AV56018"/>
      <c r="AW56018"/>
      <c r="AX56018"/>
      <c r="AY56018"/>
    </row>
    <row r="56019" spans="1:51" ht="10.15" customHeight="1" x14ac:dyDescent="0.2">
      <c r="A56019"/>
      <c r="B56019"/>
      <c r="C56019"/>
      <c r="D56019"/>
      <c r="E56019"/>
      <c r="F56019"/>
      <c r="G56019" s="67"/>
      <c r="H56019"/>
      <c r="I56019"/>
      <c r="J56019"/>
      <c r="K56019"/>
      <c r="L56019" s="124"/>
      <c r="M56019" s="74"/>
      <c r="N56019" s="77"/>
      <c r="O56019"/>
      <c r="P56019"/>
      <c r="Q56019"/>
      <c r="R56019"/>
      <c r="S56019" s="124"/>
      <c r="T56019" s="124"/>
      <c r="U56019" s="124"/>
      <c r="V56019" s="124"/>
      <c r="W56019" s="124"/>
      <c r="X56019" s="140"/>
      <c r="Y56019" s="96"/>
      <c r="Z56019" s="96"/>
      <c r="AA56019" s="96"/>
      <c r="AB56019" s="96"/>
      <c r="AC56019"/>
      <c r="AD56019" s="124"/>
      <c r="AE56019" s="81"/>
      <c r="AF56019"/>
      <c r="AG56019"/>
      <c r="AH56019"/>
      <c r="AI56019"/>
      <c r="AJ56019" s="77"/>
      <c r="AK56019"/>
      <c r="AL56019"/>
      <c r="AM56019"/>
      <c r="AN56019" s="111"/>
      <c r="AO56019"/>
      <c r="AP56019"/>
      <c r="AQ56019"/>
      <c r="AR56019"/>
      <c r="AS56019"/>
      <c r="AT56019"/>
      <c r="AU56019"/>
      <c r="AV56019"/>
      <c r="AW56019"/>
      <c r="AX56019"/>
      <c r="AY56019"/>
    </row>
    <row r="56020" spans="1:51" ht="10.15" customHeight="1" x14ac:dyDescent="0.2">
      <c r="A56020"/>
      <c r="B56020"/>
      <c r="C56020"/>
      <c r="D56020"/>
      <c r="E56020"/>
      <c r="F56020"/>
      <c r="G56020" s="67"/>
      <c r="H56020"/>
      <c r="I56020"/>
      <c r="J56020"/>
      <c r="K56020"/>
      <c r="L56020" s="124"/>
      <c r="M56020" s="74"/>
      <c r="N56020" s="77"/>
      <c r="O56020"/>
      <c r="P56020"/>
      <c r="Q56020"/>
      <c r="R56020"/>
      <c r="S56020" s="124"/>
      <c r="T56020" s="124"/>
      <c r="U56020" s="124"/>
      <c r="V56020" s="124"/>
      <c r="W56020" s="124"/>
      <c r="X56020" s="140"/>
      <c r="Y56020" s="96"/>
      <c r="Z56020" s="96"/>
      <c r="AA56020" s="96"/>
      <c r="AB56020" s="96"/>
      <c r="AC56020"/>
      <c r="AD56020" s="124"/>
      <c r="AE56020" s="81"/>
      <c r="AF56020"/>
      <c r="AG56020"/>
      <c r="AH56020"/>
      <c r="AI56020"/>
      <c r="AJ56020" s="77"/>
      <c r="AK56020"/>
      <c r="AL56020"/>
      <c r="AM56020"/>
      <c r="AN56020" s="111"/>
      <c r="AO56020"/>
      <c r="AP56020"/>
      <c r="AQ56020"/>
      <c r="AR56020"/>
      <c r="AS56020"/>
      <c r="AT56020"/>
      <c r="AU56020"/>
      <c r="AV56020"/>
      <c r="AW56020"/>
      <c r="AX56020"/>
      <c r="AY56020"/>
    </row>
    <row r="56021" spans="1:51" ht="10.15" customHeight="1" x14ac:dyDescent="0.2">
      <c r="A56021"/>
      <c r="B56021"/>
      <c r="C56021"/>
      <c r="D56021"/>
      <c r="E56021"/>
      <c r="F56021"/>
      <c r="G56021" s="67"/>
      <c r="H56021"/>
      <c r="I56021"/>
      <c r="J56021"/>
      <c r="K56021"/>
      <c r="L56021" s="124"/>
      <c r="M56021" s="74"/>
      <c r="N56021" s="77"/>
      <c r="O56021"/>
      <c r="P56021"/>
      <c r="Q56021"/>
      <c r="R56021"/>
      <c r="S56021" s="124"/>
      <c r="T56021" s="124"/>
      <c r="U56021" s="124"/>
      <c r="V56021" s="124"/>
      <c r="W56021" s="124"/>
      <c r="X56021" s="140"/>
      <c r="Y56021" s="96"/>
      <c r="Z56021" s="96"/>
      <c r="AA56021" s="96"/>
      <c r="AB56021" s="96"/>
      <c r="AC56021"/>
      <c r="AD56021" s="124"/>
      <c r="AE56021" s="81"/>
      <c r="AF56021"/>
      <c r="AG56021"/>
      <c r="AH56021"/>
      <c r="AI56021"/>
      <c r="AJ56021" s="77"/>
      <c r="AK56021"/>
      <c r="AL56021"/>
      <c r="AM56021"/>
      <c r="AN56021" s="111"/>
      <c r="AO56021"/>
      <c r="AP56021"/>
      <c r="AQ56021"/>
      <c r="AR56021"/>
      <c r="AS56021"/>
      <c r="AT56021"/>
      <c r="AU56021"/>
      <c r="AV56021"/>
      <c r="AW56021"/>
      <c r="AX56021"/>
      <c r="AY56021"/>
    </row>
    <row r="56022" spans="1:51" ht="10.15" customHeight="1" x14ac:dyDescent="0.2">
      <c r="A56022"/>
      <c r="B56022"/>
      <c r="C56022"/>
      <c r="D56022"/>
      <c r="E56022"/>
      <c r="F56022"/>
      <c r="G56022" s="67"/>
      <c r="H56022"/>
      <c r="I56022"/>
      <c r="J56022"/>
      <c r="K56022"/>
      <c r="L56022" s="124"/>
      <c r="M56022" s="74"/>
      <c r="N56022" s="77"/>
      <c r="O56022"/>
      <c r="P56022"/>
      <c r="Q56022"/>
      <c r="R56022"/>
      <c r="S56022" s="124"/>
      <c r="T56022" s="124"/>
      <c r="U56022" s="124"/>
      <c r="V56022" s="124"/>
      <c r="W56022" s="124"/>
      <c r="X56022" s="140"/>
      <c r="Y56022" s="96"/>
      <c r="Z56022" s="96"/>
      <c r="AA56022" s="96"/>
      <c r="AB56022" s="96"/>
      <c r="AC56022"/>
      <c r="AD56022" s="124"/>
      <c r="AE56022" s="81"/>
      <c r="AF56022"/>
      <c r="AG56022"/>
      <c r="AH56022"/>
      <c r="AI56022"/>
      <c r="AJ56022" s="77"/>
      <c r="AK56022"/>
      <c r="AL56022"/>
      <c r="AM56022"/>
      <c r="AN56022" s="111"/>
      <c r="AO56022"/>
      <c r="AP56022"/>
      <c r="AQ56022"/>
      <c r="AR56022"/>
      <c r="AS56022"/>
      <c r="AT56022"/>
      <c r="AU56022"/>
      <c r="AV56022"/>
      <c r="AW56022"/>
      <c r="AX56022"/>
      <c r="AY56022"/>
    </row>
    <row r="56023" spans="1:51" ht="10.15" customHeight="1" x14ac:dyDescent="0.2">
      <c r="A56023"/>
      <c r="B56023"/>
      <c r="C56023"/>
      <c r="D56023"/>
      <c r="E56023"/>
      <c r="F56023"/>
      <c r="G56023" s="67"/>
      <c r="H56023"/>
      <c r="I56023"/>
      <c r="J56023"/>
      <c r="K56023"/>
      <c r="L56023" s="124"/>
      <c r="M56023" s="74"/>
      <c r="N56023" s="77"/>
      <c r="O56023"/>
      <c r="P56023"/>
      <c r="Q56023"/>
      <c r="R56023"/>
      <c r="S56023" s="124"/>
      <c r="T56023" s="124"/>
      <c r="U56023" s="124"/>
      <c r="V56023" s="124"/>
      <c r="W56023" s="124"/>
      <c r="X56023" s="140"/>
      <c r="Y56023" s="96"/>
      <c r="Z56023" s="96"/>
      <c r="AA56023" s="96"/>
      <c r="AB56023" s="96"/>
      <c r="AC56023"/>
      <c r="AD56023" s="124"/>
      <c r="AE56023" s="81"/>
      <c r="AF56023"/>
      <c r="AG56023"/>
      <c r="AH56023"/>
      <c r="AI56023"/>
      <c r="AJ56023" s="77"/>
      <c r="AK56023"/>
      <c r="AL56023"/>
      <c r="AM56023"/>
      <c r="AN56023" s="111"/>
      <c r="AO56023"/>
      <c r="AP56023"/>
      <c r="AQ56023"/>
      <c r="AR56023"/>
      <c r="AS56023"/>
      <c r="AT56023"/>
      <c r="AU56023"/>
      <c r="AV56023"/>
      <c r="AW56023"/>
      <c r="AX56023"/>
      <c r="AY56023"/>
    </row>
    <row r="56024" spans="1:51" ht="10.15" customHeight="1" x14ac:dyDescent="0.2">
      <c r="A56024"/>
      <c r="B56024"/>
      <c r="C56024"/>
      <c r="D56024"/>
      <c r="E56024"/>
      <c r="F56024"/>
      <c r="G56024" s="67"/>
      <c r="H56024"/>
      <c r="I56024"/>
      <c r="J56024"/>
      <c r="K56024"/>
      <c r="L56024" s="124"/>
      <c r="M56024" s="74"/>
      <c r="N56024" s="77"/>
      <c r="O56024"/>
      <c r="P56024"/>
      <c r="Q56024"/>
      <c r="R56024"/>
      <c r="S56024" s="124"/>
      <c r="T56024" s="124"/>
      <c r="U56024" s="124"/>
      <c r="V56024" s="124"/>
      <c r="W56024" s="124"/>
      <c r="X56024" s="140"/>
      <c r="Y56024" s="96"/>
      <c r="Z56024" s="96"/>
      <c r="AA56024" s="96"/>
      <c r="AB56024" s="96"/>
      <c r="AC56024"/>
      <c r="AD56024" s="124"/>
      <c r="AE56024" s="81"/>
      <c r="AF56024"/>
      <c r="AG56024"/>
      <c r="AH56024"/>
      <c r="AI56024"/>
      <c r="AJ56024" s="77"/>
      <c r="AK56024"/>
      <c r="AL56024"/>
      <c r="AM56024"/>
      <c r="AN56024" s="111"/>
      <c r="AO56024"/>
      <c r="AP56024"/>
      <c r="AQ56024"/>
      <c r="AR56024"/>
      <c r="AS56024"/>
      <c r="AT56024"/>
      <c r="AU56024"/>
      <c r="AV56024"/>
      <c r="AW56024"/>
      <c r="AX56024"/>
      <c r="AY56024"/>
    </row>
    <row r="56025" spans="1:51" ht="10.15" customHeight="1" x14ac:dyDescent="0.2">
      <c r="A56025"/>
      <c r="B56025"/>
      <c r="C56025"/>
      <c r="D56025"/>
      <c r="E56025"/>
      <c r="F56025"/>
      <c r="G56025" s="67"/>
      <c r="H56025"/>
      <c r="I56025"/>
      <c r="J56025"/>
      <c r="K56025"/>
      <c r="L56025" s="124"/>
      <c r="M56025" s="74"/>
      <c r="N56025" s="77"/>
      <c r="O56025"/>
      <c r="P56025"/>
      <c r="Q56025"/>
      <c r="R56025"/>
      <c r="S56025" s="124"/>
      <c r="T56025" s="124"/>
      <c r="U56025" s="124"/>
      <c r="V56025" s="124"/>
      <c r="W56025" s="124"/>
      <c r="X56025" s="140"/>
      <c r="Y56025" s="96"/>
      <c r="Z56025" s="96"/>
      <c r="AA56025" s="96"/>
      <c r="AB56025" s="96"/>
      <c r="AC56025"/>
      <c r="AD56025" s="124"/>
      <c r="AE56025" s="81"/>
      <c r="AF56025"/>
      <c r="AG56025"/>
      <c r="AH56025"/>
      <c r="AI56025"/>
      <c r="AJ56025" s="77"/>
      <c r="AK56025"/>
      <c r="AL56025"/>
      <c r="AM56025"/>
      <c r="AN56025" s="111"/>
      <c r="AO56025"/>
      <c r="AP56025"/>
      <c r="AQ56025"/>
      <c r="AR56025"/>
      <c r="AS56025"/>
      <c r="AT56025"/>
      <c r="AU56025"/>
      <c r="AV56025"/>
      <c r="AW56025"/>
      <c r="AX56025"/>
      <c r="AY56025"/>
    </row>
    <row r="56026" spans="1:51" ht="10.15" customHeight="1" x14ac:dyDescent="0.2">
      <c r="A56026"/>
      <c r="B56026"/>
      <c r="C56026"/>
      <c r="D56026"/>
      <c r="E56026"/>
      <c r="F56026"/>
      <c r="G56026" s="67"/>
      <c r="H56026"/>
      <c r="I56026"/>
      <c r="J56026"/>
      <c r="K56026"/>
      <c r="L56026" s="124"/>
      <c r="M56026" s="74"/>
      <c r="N56026" s="77"/>
      <c r="O56026"/>
      <c r="P56026"/>
      <c r="Q56026"/>
      <c r="R56026"/>
      <c r="S56026" s="124"/>
      <c r="T56026" s="124"/>
      <c r="U56026" s="124"/>
      <c r="V56026" s="124"/>
      <c r="W56026" s="124"/>
      <c r="X56026" s="140"/>
      <c r="Y56026" s="96"/>
      <c r="Z56026" s="96"/>
      <c r="AA56026" s="96"/>
      <c r="AB56026" s="96"/>
      <c r="AC56026"/>
      <c r="AD56026" s="124"/>
      <c r="AE56026" s="81"/>
      <c r="AF56026"/>
      <c r="AG56026"/>
      <c r="AH56026"/>
      <c r="AI56026"/>
      <c r="AJ56026" s="77"/>
      <c r="AK56026"/>
      <c r="AL56026"/>
      <c r="AM56026"/>
      <c r="AN56026" s="111"/>
      <c r="AO56026"/>
      <c r="AP56026"/>
      <c r="AQ56026"/>
      <c r="AR56026"/>
      <c r="AS56026"/>
      <c r="AT56026"/>
      <c r="AU56026"/>
      <c r="AV56026"/>
      <c r="AW56026"/>
      <c r="AX56026"/>
      <c r="AY56026"/>
    </row>
    <row r="56027" spans="1:51" ht="10.15" customHeight="1" x14ac:dyDescent="0.2">
      <c r="A56027"/>
      <c r="B56027"/>
      <c r="C56027"/>
      <c r="D56027"/>
      <c r="E56027"/>
      <c r="F56027"/>
      <c r="G56027" s="67"/>
      <c r="H56027"/>
      <c r="I56027"/>
      <c r="J56027"/>
      <c r="K56027"/>
      <c r="L56027" s="124"/>
      <c r="M56027" s="74"/>
      <c r="N56027" s="77"/>
      <c r="O56027"/>
      <c r="P56027"/>
      <c r="Q56027"/>
      <c r="R56027"/>
      <c r="S56027" s="124"/>
      <c r="T56027" s="124"/>
      <c r="U56027" s="124"/>
      <c r="V56027" s="124"/>
      <c r="W56027" s="124"/>
      <c r="X56027" s="140"/>
      <c r="Y56027" s="96"/>
      <c r="Z56027" s="96"/>
      <c r="AA56027" s="96"/>
      <c r="AB56027" s="96"/>
      <c r="AC56027"/>
      <c r="AD56027" s="124"/>
      <c r="AE56027" s="81"/>
      <c r="AF56027"/>
      <c r="AG56027"/>
      <c r="AH56027"/>
      <c r="AI56027"/>
      <c r="AJ56027" s="77"/>
      <c r="AK56027"/>
      <c r="AL56027"/>
      <c r="AM56027"/>
      <c r="AN56027" s="111"/>
      <c r="AO56027"/>
      <c r="AP56027"/>
      <c r="AQ56027"/>
      <c r="AR56027"/>
      <c r="AS56027"/>
      <c r="AT56027"/>
      <c r="AU56027"/>
      <c r="AV56027"/>
      <c r="AW56027"/>
      <c r="AX56027"/>
      <c r="AY56027"/>
    </row>
    <row r="56028" spans="1:51" ht="10.15" customHeight="1" x14ac:dyDescent="0.2">
      <c r="A56028"/>
      <c r="B56028"/>
      <c r="C56028"/>
      <c r="D56028"/>
      <c r="E56028"/>
      <c r="F56028"/>
      <c r="G56028" s="67"/>
      <c r="H56028"/>
      <c r="I56028"/>
      <c r="J56028"/>
      <c r="K56028"/>
      <c r="L56028" s="124"/>
      <c r="M56028" s="74"/>
      <c r="N56028" s="77"/>
      <c r="O56028"/>
      <c r="P56028"/>
      <c r="Q56028"/>
      <c r="R56028"/>
      <c r="S56028" s="124"/>
      <c r="T56028" s="124"/>
      <c r="U56028" s="124"/>
      <c r="V56028" s="124"/>
      <c r="W56028" s="124"/>
      <c r="X56028" s="140"/>
      <c r="Y56028" s="96"/>
      <c r="Z56028" s="96"/>
      <c r="AA56028" s="96"/>
      <c r="AB56028" s="96"/>
      <c r="AC56028"/>
      <c r="AD56028" s="124"/>
      <c r="AE56028" s="81"/>
      <c r="AF56028"/>
      <c r="AG56028"/>
      <c r="AH56028"/>
      <c r="AI56028"/>
      <c r="AJ56028" s="77"/>
      <c r="AK56028"/>
      <c r="AL56028"/>
      <c r="AM56028"/>
      <c r="AN56028" s="111"/>
      <c r="AO56028"/>
      <c r="AP56028"/>
      <c r="AQ56028"/>
      <c r="AR56028"/>
      <c r="AS56028"/>
      <c r="AT56028"/>
      <c r="AU56028"/>
      <c r="AV56028"/>
      <c r="AW56028"/>
      <c r="AX56028"/>
      <c r="AY56028"/>
    </row>
    <row r="56029" spans="1:51" ht="10.15" customHeight="1" x14ac:dyDescent="0.2">
      <c r="A56029"/>
      <c r="B56029"/>
      <c r="C56029"/>
      <c r="D56029"/>
      <c r="E56029"/>
      <c r="F56029"/>
      <c r="G56029" s="67"/>
      <c r="H56029"/>
      <c r="I56029"/>
      <c r="J56029"/>
      <c r="K56029"/>
      <c r="L56029" s="124"/>
      <c r="M56029" s="74"/>
      <c r="N56029" s="77"/>
      <c r="O56029"/>
      <c r="P56029"/>
      <c r="Q56029"/>
      <c r="R56029"/>
      <c r="S56029" s="124"/>
      <c r="T56029" s="124"/>
      <c r="U56029" s="124"/>
      <c r="V56029" s="124"/>
      <c r="W56029" s="124"/>
      <c r="X56029" s="140"/>
      <c r="Y56029" s="96"/>
      <c r="Z56029" s="96"/>
      <c r="AA56029" s="96"/>
      <c r="AB56029" s="96"/>
      <c r="AC56029"/>
      <c r="AD56029" s="124"/>
      <c r="AE56029" s="81"/>
      <c r="AF56029"/>
      <c r="AG56029"/>
      <c r="AH56029"/>
      <c r="AI56029"/>
      <c r="AJ56029" s="77"/>
      <c r="AK56029"/>
      <c r="AL56029"/>
      <c r="AM56029"/>
      <c r="AN56029" s="111"/>
      <c r="AO56029"/>
      <c r="AP56029"/>
      <c r="AQ56029"/>
      <c r="AR56029"/>
      <c r="AS56029"/>
      <c r="AT56029"/>
      <c r="AU56029"/>
      <c r="AV56029"/>
      <c r="AW56029"/>
      <c r="AX56029"/>
      <c r="AY56029"/>
    </row>
    <row r="56030" spans="1:51" ht="10.15" customHeight="1" x14ac:dyDescent="0.2">
      <c r="A56030"/>
      <c r="B56030"/>
      <c r="C56030"/>
      <c r="D56030"/>
      <c r="E56030"/>
      <c r="F56030"/>
      <c r="G56030" s="67"/>
      <c r="H56030"/>
      <c r="I56030"/>
      <c r="J56030"/>
      <c r="K56030"/>
      <c r="L56030" s="124"/>
      <c r="M56030" s="74"/>
      <c r="N56030" s="77"/>
      <c r="O56030"/>
      <c r="P56030"/>
      <c r="Q56030"/>
      <c r="R56030"/>
      <c r="S56030" s="124"/>
      <c r="T56030" s="124"/>
      <c r="U56030" s="124"/>
      <c r="V56030" s="124"/>
      <c r="W56030" s="124"/>
      <c r="X56030" s="140"/>
      <c r="Y56030" s="96"/>
      <c r="Z56030" s="96"/>
      <c r="AA56030" s="96"/>
      <c r="AB56030" s="96"/>
      <c r="AC56030"/>
      <c r="AD56030" s="124"/>
      <c r="AE56030" s="81"/>
      <c r="AF56030"/>
      <c r="AG56030"/>
      <c r="AH56030"/>
      <c r="AI56030"/>
      <c r="AJ56030" s="77"/>
      <c r="AK56030"/>
      <c r="AL56030"/>
      <c r="AM56030"/>
      <c r="AN56030" s="111"/>
      <c r="AO56030"/>
      <c r="AP56030"/>
      <c r="AQ56030"/>
      <c r="AR56030"/>
      <c r="AS56030"/>
      <c r="AT56030"/>
      <c r="AU56030"/>
      <c r="AV56030"/>
      <c r="AW56030"/>
      <c r="AX56030"/>
      <c r="AY56030"/>
    </row>
    <row r="56031" spans="1:51" ht="10.15" customHeight="1" x14ac:dyDescent="0.2">
      <c r="A56031"/>
      <c r="B56031"/>
      <c r="C56031"/>
      <c r="D56031"/>
      <c r="E56031"/>
      <c r="F56031"/>
      <c r="G56031" s="67"/>
      <c r="H56031"/>
      <c r="I56031"/>
      <c r="J56031"/>
      <c r="K56031"/>
      <c r="L56031" s="124"/>
      <c r="M56031" s="74"/>
      <c r="N56031" s="77"/>
      <c r="O56031"/>
      <c r="P56031"/>
      <c r="Q56031"/>
      <c r="R56031"/>
      <c r="S56031" s="124"/>
      <c r="T56031" s="124"/>
      <c r="U56031" s="124"/>
      <c r="V56031" s="124"/>
      <c r="W56031" s="124"/>
      <c r="X56031" s="140"/>
      <c r="Y56031" s="96"/>
      <c r="Z56031" s="96"/>
      <c r="AA56031" s="96"/>
      <c r="AB56031" s="96"/>
      <c r="AC56031"/>
      <c r="AD56031" s="124"/>
      <c r="AE56031" s="81"/>
      <c r="AF56031"/>
      <c r="AG56031"/>
      <c r="AH56031"/>
      <c r="AI56031"/>
      <c r="AJ56031" s="77"/>
      <c r="AK56031"/>
      <c r="AL56031"/>
      <c r="AM56031"/>
      <c r="AN56031" s="111"/>
      <c r="AO56031"/>
      <c r="AP56031"/>
      <c r="AQ56031"/>
      <c r="AR56031"/>
      <c r="AS56031"/>
      <c r="AT56031"/>
      <c r="AU56031"/>
      <c r="AV56031"/>
      <c r="AW56031"/>
      <c r="AX56031"/>
      <c r="AY56031"/>
    </row>
    <row r="56032" spans="1:51" ht="10.15" customHeight="1" x14ac:dyDescent="0.2">
      <c r="A56032"/>
      <c r="B56032"/>
      <c r="C56032"/>
      <c r="D56032"/>
      <c r="E56032"/>
      <c r="F56032"/>
      <c r="G56032" s="67"/>
      <c r="H56032"/>
      <c r="I56032"/>
      <c r="J56032"/>
      <c r="K56032"/>
      <c r="L56032" s="124"/>
      <c r="M56032" s="74"/>
      <c r="N56032" s="77"/>
      <c r="O56032"/>
      <c r="P56032"/>
      <c r="Q56032"/>
      <c r="R56032"/>
      <c r="S56032" s="124"/>
      <c r="T56032" s="124"/>
      <c r="U56032" s="124"/>
      <c r="V56032" s="124"/>
      <c r="W56032" s="124"/>
      <c r="X56032" s="140"/>
      <c r="Y56032" s="96"/>
      <c r="Z56032" s="96"/>
      <c r="AA56032" s="96"/>
      <c r="AB56032" s="96"/>
      <c r="AC56032"/>
      <c r="AD56032" s="124"/>
      <c r="AE56032" s="81"/>
      <c r="AF56032"/>
      <c r="AG56032"/>
      <c r="AH56032"/>
      <c r="AI56032"/>
      <c r="AJ56032" s="77"/>
      <c r="AK56032"/>
      <c r="AL56032"/>
      <c r="AM56032"/>
      <c r="AN56032" s="111"/>
      <c r="AO56032"/>
      <c r="AP56032"/>
      <c r="AQ56032"/>
      <c r="AR56032"/>
      <c r="AS56032"/>
      <c r="AT56032"/>
      <c r="AU56032"/>
      <c r="AV56032"/>
      <c r="AW56032"/>
      <c r="AX56032"/>
      <c r="AY56032"/>
    </row>
    <row r="56033" spans="1:51" ht="10.15" customHeight="1" x14ac:dyDescent="0.2">
      <c r="A56033"/>
      <c r="B56033"/>
      <c r="C56033"/>
      <c r="D56033"/>
      <c r="E56033"/>
      <c r="F56033"/>
      <c r="G56033" s="67"/>
      <c r="H56033"/>
      <c r="I56033"/>
      <c r="J56033"/>
      <c r="K56033"/>
      <c r="L56033" s="124"/>
      <c r="M56033" s="74"/>
      <c r="N56033" s="77"/>
      <c r="O56033"/>
      <c r="P56033"/>
      <c r="Q56033"/>
      <c r="R56033"/>
      <c r="S56033" s="124"/>
      <c r="T56033" s="124"/>
      <c r="U56033" s="124"/>
      <c r="V56033" s="124"/>
      <c r="W56033" s="124"/>
      <c r="X56033" s="140"/>
      <c r="Y56033" s="96"/>
      <c r="Z56033" s="96"/>
      <c r="AA56033" s="96"/>
      <c r="AB56033" s="96"/>
      <c r="AC56033"/>
      <c r="AD56033" s="124"/>
      <c r="AE56033" s="81"/>
      <c r="AF56033"/>
      <c r="AG56033"/>
      <c r="AH56033"/>
      <c r="AI56033"/>
      <c r="AJ56033" s="77"/>
      <c r="AK56033"/>
      <c r="AL56033"/>
      <c r="AM56033"/>
      <c r="AN56033" s="111"/>
      <c r="AO56033"/>
      <c r="AP56033"/>
      <c r="AQ56033"/>
      <c r="AR56033"/>
      <c r="AS56033"/>
      <c r="AT56033"/>
      <c r="AU56033"/>
      <c r="AV56033"/>
      <c r="AW56033"/>
      <c r="AX56033"/>
      <c r="AY56033"/>
    </row>
    <row r="56034" spans="1:51" ht="10.15" customHeight="1" x14ac:dyDescent="0.2">
      <c r="A56034"/>
      <c r="B56034"/>
      <c r="C56034"/>
      <c r="D56034"/>
      <c r="E56034"/>
      <c r="F56034"/>
      <c r="G56034" s="67"/>
      <c r="H56034"/>
      <c r="I56034"/>
      <c r="J56034"/>
      <c r="K56034"/>
      <c r="L56034" s="124"/>
      <c r="M56034" s="74"/>
      <c r="N56034" s="77"/>
      <c r="O56034"/>
      <c r="P56034"/>
      <c r="Q56034"/>
      <c r="R56034"/>
      <c r="S56034" s="124"/>
      <c r="T56034" s="124"/>
      <c r="U56034" s="124"/>
      <c r="V56034" s="124"/>
      <c r="W56034" s="124"/>
      <c r="X56034" s="140"/>
      <c r="Y56034" s="96"/>
      <c r="Z56034" s="96"/>
      <c r="AA56034" s="96"/>
      <c r="AB56034" s="96"/>
      <c r="AC56034"/>
      <c r="AD56034" s="124"/>
      <c r="AE56034" s="81"/>
      <c r="AF56034"/>
      <c r="AG56034"/>
      <c r="AH56034"/>
      <c r="AI56034"/>
      <c r="AJ56034" s="77"/>
      <c r="AK56034"/>
      <c r="AL56034"/>
      <c r="AM56034"/>
      <c r="AN56034" s="111"/>
      <c r="AO56034"/>
      <c r="AP56034"/>
      <c r="AQ56034"/>
      <c r="AR56034"/>
      <c r="AS56034"/>
      <c r="AT56034"/>
      <c r="AU56034"/>
      <c r="AV56034"/>
      <c r="AW56034"/>
      <c r="AX56034"/>
      <c r="AY56034"/>
    </row>
    <row r="56035" spans="1:51" ht="10.15" customHeight="1" x14ac:dyDescent="0.2">
      <c r="A56035"/>
      <c r="B56035"/>
      <c r="C56035"/>
      <c r="D56035"/>
      <c r="E56035"/>
      <c r="F56035"/>
      <c r="G56035" s="67"/>
      <c r="H56035"/>
      <c r="I56035"/>
      <c r="J56035"/>
      <c r="K56035"/>
      <c r="L56035" s="124"/>
      <c r="M56035" s="74"/>
      <c r="N56035" s="77"/>
      <c r="O56035"/>
      <c r="P56035"/>
      <c r="Q56035"/>
      <c r="R56035"/>
      <c r="S56035" s="124"/>
      <c r="T56035" s="124"/>
      <c r="U56035" s="124"/>
      <c r="V56035" s="124"/>
      <c r="W56035" s="124"/>
      <c r="X56035" s="140"/>
      <c r="Y56035" s="96"/>
      <c r="Z56035" s="96"/>
      <c r="AA56035" s="96"/>
      <c r="AB56035" s="96"/>
      <c r="AC56035"/>
      <c r="AD56035" s="124"/>
      <c r="AE56035" s="81"/>
      <c r="AF56035"/>
      <c r="AG56035"/>
      <c r="AH56035"/>
      <c r="AI56035"/>
      <c r="AJ56035" s="77"/>
      <c r="AK56035"/>
      <c r="AL56035"/>
      <c r="AM56035"/>
      <c r="AN56035" s="111"/>
      <c r="AO56035"/>
      <c r="AP56035"/>
      <c r="AQ56035"/>
      <c r="AR56035"/>
      <c r="AS56035"/>
      <c r="AT56035"/>
      <c r="AU56035"/>
      <c r="AV56035"/>
      <c r="AW56035"/>
      <c r="AX56035"/>
      <c r="AY56035"/>
    </row>
    <row r="56036" spans="1:51" ht="10.15" customHeight="1" x14ac:dyDescent="0.2">
      <c r="A56036"/>
      <c r="B56036"/>
      <c r="C56036"/>
      <c r="D56036"/>
      <c r="E56036"/>
      <c r="F56036"/>
      <c r="G56036" s="67"/>
      <c r="H56036"/>
      <c r="I56036"/>
      <c r="J56036"/>
      <c r="K56036"/>
      <c r="L56036" s="124"/>
      <c r="M56036" s="74"/>
      <c r="N56036" s="77"/>
      <c r="O56036"/>
      <c r="P56036"/>
      <c r="Q56036"/>
      <c r="R56036"/>
      <c r="S56036" s="124"/>
      <c r="T56036" s="124"/>
      <c r="U56036" s="124"/>
      <c r="V56036" s="124"/>
      <c r="W56036" s="124"/>
      <c r="X56036" s="140"/>
      <c r="Y56036" s="96"/>
      <c r="Z56036" s="96"/>
      <c r="AA56036" s="96"/>
      <c r="AB56036" s="96"/>
      <c r="AC56036"/>
      <c r="AD56036" s="124"/>
      <c r="AE56036" s="81"/>
      <c r="AF56036"/>
      <c r="AG56036"/>
      <c r="AH56036"/>
      <c r="AI56036"/>
      <c r="AJ56036" s="77"/>
      <c r="AK56036"/>
      <c r="AL56036"/>
      <c r="AM56036"/>
      <c r="AN56036" s="111"/>
      <c r="AO56036"/>
      <c r="AP56036"/>
      <c r="AQ56036"/>
      <c r="AR56036"/>
      <c r="AS56036"/>
      <c r="AT56036"/>
      <c r="AU56036"/>
      <c r="AV56036"/>
      <c r="AW56036"/>
      <c r="AX56036"/>
      <c r="AY56036"/>
    </row>
    <row r="56037" spans="1:51" ht="10.15" customHeight="1" x14ac:dyDescent="0.2">
      <c r="A56037"/>
      <c r="B56037"/>
      <c r="C56037"/>
      <c r="D56037"/>
      <c r="E56037"/>
      <c r="F56037"/>
      <c r="G56037" s="67"/>
      <c r="H56037"/>
      <c r="I56037"/>
      <c r="J56037"/>
      <c r="K56037"/>
      <c r="L56037" s="124"/>
      <c r="M56037" s="74"/>
      <c r="N56037" s="77"/>
      <c r="O56037"/>
      <c r="P56037"/>
      <c r="Q56037"/>
      <c r="R56037"/>
      <c r="S56037" s="124"/>
      <c r="T56037" s="124"/>
      <c r="U56037" s="124"/>
      <c r="V56037" s="124"/>
      <c r="W56037" s="124"/>
      <c r="X56037" s="140"/>
      <c r="Y56037" s="96"/>
      <c r="Z56037" s="96"/>
      <c r="AA56037" s="96"/>
      <c r="AB56037" s="96"/>
      <c r="AC56037"/>
      <c r="AD56037" s="124"/>
      <c r="AE56037" s="81"/>
      <c r="AF56037"/>
      <c r="AG56037"/>
      <c r="AH56037"/>
      <c r="AI56037"/>
      <c r="AJ56037" s="77"/>
      <c r="AK56037"/>
      <c r="AL56037"/>
      <c r="AM56037"/>
      <c r="AN56037" s="111"/>
      <c r="AO56037"/>
      <c r="AP56037"/>
      <c r="AQ56037"/>
      <c r="AR56037"/>
      <c r="AS56037"/>
      <c r="AT56037"/>
      <c r="AU56037"/>
      <c r="AV56037"/>
      <c r="AW56037"/>
      <c r="AX56037"/>
      <c r="AY56037"/>
    </row>
    <row r="56038" spans="1:51" ht="10.15" customHeight="1" x14ac:dyDescent="0.2">
      <c r="A56038"/>
      <c r="B56038"/>
      <c r="C56038"/>
      <c r="D56038"/>
      <c r="E56038"/>
      <c r="F56038"/>
      <c r="G56038" s="67"/>
      <c r="H56038"/>
      <c r="I56038"/>
      <c r="J56038"/>
      <c r="K56038"/>
      <c r="L56038" s="124"/>
      <c r="M56038" s="74"/>
      <c r="N56038" s="77"/>
      <c r="O56038"/>
      <c r="P56038"/>
      <c r="Q56038"/>
      <c r="R56038"/>
      <c r="S56038" s="124"/>
      <c r="T56038" s="124"/>
      <c r="U56038" s="124"/>
      <c r="V56038" s="124"/>
      <c r="W56038" s="124"/>
      <c r="X56038" s="140"/>
      <c r="Y56038" s="96"/>
      <c r="Z56038" s="96"/>
      <c r="AA56038" s="96"/>
      <c r="AB56038" s="96"/>
      <c r="AC56038"/>
      <c r="AD56038" s="124"/>
      <c r="AE56038" s="81"/>
      <c r="AF56038"/>
      <c r="AG56038"/>
      <c r="AH56038"/>
      <c r="AI56038"/>
      <c r="AJ56038" s="77"/>
      <c r="AK56038"/>
      <c r="AL56038"/>
      <c r="AM56038"/>
      <c r="AN56038" s="111"/>
      <c r="AO56038"/>
      <c r="AP56038"/>
      <c r="AQ56038"/>
      <c r="AR56038"/>
      <c r="AS56038"/>
      <c r="AT56038"/>
      <c r="AU56038"/>
      <c r="AV56038"/>
      <c r="AW56038"/>
      <c r="AX56038"/>
      <c r="AY56038"/>
    </row>
    <row r="56039" spans="1:51" ht="10.15" customHeight="1" x14ac:dyDescent="0.2">
      <c r="A56039"/>
      <c r="B56039"/>
      <c r="C56039"/>
      <c r="D56039"/>
      <c r="E56039"/>
      <c r="F56039"/>
      <c r="G56039" s="67"/>
      <c r="H56039"/>
      <c r="I56039"/>
      <c r="J56039"/>
      <c r="K56039"/>
      <c r="L56039" s="124"/>
      <c r="M56039" s="74"/>
      <c r="N56039" s="77"/>
      <c r="O56039"/>
      <c r="P56039"/>
      <c r="Q56039"/>
      <c r="R56039"/>
      <c r="S56039" s="124"/>
      <c r="T56039" s="124"/>
      <c r="U56039" s="124"/>
      <c r="V56039" s="124"/>
      <c r="W56039" s="124"/>
      <c r="X56039" s="140"/>
      <c r="Y56039" s="96"/>
      <c r="Z56039" s="96"/>
      <c r="AA56039" s="96"/>
      <c r="AB56039" s="96"/>
      <c r="AC56039"/>
      <c r="AD56039" s="124"/>
      <c r="AE56039" s="81"/>
      <c r="AF56039"/>
      <c r="AG56039"/>
      <c r="AH56039"/>
      <c r="AI56039"/>
      <c r="AJ56039" s="77"/>
      <c r="AK56039"/>
      <c r="AL56039"/>
      <c r="AM56039"/>
      <c r="AN56039" s="111"/>
      <c r="AO56039"/>
      <c r="AP56039"/>
      <c r="AQ56039"/>
      <c r="AR56039"/>
      <c r="AS56039"/>
      <c r="AT56039"/>
      <c r="AU56039"/>
      <c r="AV56039"/>
      <c r="AW56039"/>
      <c r="AX56039"/>
      <c r="AY56039"/>
    </row>
    <row r="56040" spans="1:51" ht="10.15" customHeight="1" x14ac:dyDescent="0.2">
      <c r="A56040"/>
      <c r="B56040"/>
      <c r="C56040"/>
      <c r="D56040"/>
      <c r="E56040"/>
      <c r="F56040"/>
      <c r="G56040" s="67"/>
      <c r="H56040"/>
      <c r="I56040"/>
      <c r="J56040"/>
      <c r="K56040"/>
      <c r="L56040" s="124"/>
      <c r="M56040" s="74"/>
      <c r="N56040" s="77"/>
      <c r="O56040"/>
      <c r="P56040"/>
      <c r="Q56040"/>
      <c r="R56040"/>
      <c r="S56040" s="124"/>
      <c r="T56040" s="124"/>
      <c r="U56040" s="124"/>
      <c r="V56040" s="124"/>
      <c r="W56040" s="124"/>
      <c r="X56040" s="140"/>
      <c r="Y56040" s="96"/>
      <c r="Z56040" s="96"/>
      <c r="AA56040" s="96"/>
      <c r="AB56040" s="96"/>
      <c r="AC56040"/>
      <c r="AD56040" s="124"/>
      <c r="AE56040" s="81"/>
      <c r="AF56040"/>
      <c r="AG56040"/>
      <c r="AH56040"/>
      <c r="AI56040"/>
      <c r="AJ56040" s="77"/>
      <c r="AK56040"/>
      <c r="AL56040"/>
      <c r="AM56040"/>
      <c r="AN56040" s="111"/>
      <c r="AO56040"/>
      <c r="AP56040"/>
      <c r="AQ56040"/>
      <c r="AR56040"/>
      <c r="AS56040"/>
      <c r="AT56040"/>
      <c r="AU56040"/>
      <c r="AV56040"/>
      <c r="AW56040"/>
      <c r="AX56040"/>
      <c r="AY56040"/>
    </row>
    <row r="56041" spans="1:51" ht="10.15" customHeight="1" x14ac:dyDescent="0.2">
      <c r="A56041"/>
      <c r="B56041"/>
      <c r="C56041"/>
      <c r="D56041"/>
      <c r="E56041"/>
      <c r="F56041"/>
      <c r="G56041" s="67"/>
      <c r="H56041"/>
      <c r="I56041"/>
      <c r="J56041"/>
      <c r="K56041"/>
      <c r="L56041" s="124"/>
      <c r="M56041" s="74"/>
      <c r="N56041" s="77"/>
      <c r="O56041"/>
      <c r="P56041"/>
      <c r="Q56041"/>
      <c r="R56041"/>
      <c r="S56041" s="124"/>
      <c r="T56041" s="124"/>
      <c r="U56041" s="124"/>
      <c r="V56041" s="124"/>
      <c r="W56041" s="124"/>
      <c r="X56041" s="140"/>
      <c r="Y56041" s="96"/>
      <c r="Z56041" s="96"/>
      <c r="AA56041" s="96"/>
      <c r="AB56041" s="96"/>
      <c r="AC56041"/>
      <c r="AD56041" s="124"/>
      <c r="AE56041" s="81"/>
      <c r="AF56041"/>
      <c r="AG56041"/>
      <c r="AH56041"/>
      <c r="AI56041"/>
      <c r="AJ56041" s="77"/>
      <c r="AK56041"/>
      <c r="AL56041"/>
      <c r="AM56041"/>
      <c r="AN56041" s="111"/>
      <c r="AO56041"/>
      <c r="AP56041"/>
      <c r="AQ56041"/>
      <c r="AR56041"/>
      <c r="AS56041"/>
      <c r="AT56041"/>
      <c r="AU56041"/>
      <c r="AV56041"/>
      <c r="AW56041"/>
      <c r="AX56041"/>
      <c r="AY56041"/>
    </row>
    <row r="56042" spans="1:51" ht="10.15" customHeight="1" x14ac:dyDescent="0.2">
      <c r="A56042"/>
      <c r="B56042"/>
      <c r="C56042"/>
      <c r="D56042"/>
      <c r="E56042"/>
      <c r="F56042"/>
      <c r="G56042" s="67"/>
      <c r="H56042"/>
      <c r="I56042"/>
      <c r="J56042"/>
      <c r="K56042"/>
      <c r="L56042" s="124"/>
      <c r="M56042" s="74"/>
      <c r="N56042" s="77"/>
      <c r="O56042"/>
      <c r="P56042"/>
      <c r="Q56042"/>
      <c r="R56042"/>
      <c r="S56042" s="124"/>
      <c r="T56042" s="124"/>
      <c r="U56042" s="124"/>
      <c r="V56042" s="124"/>
      <c r="W56042" s="124"/>
      <c r="X56042" s="140"/>
      <c r="Y56042" s="96"/>
      <c r="Z56042" s="96"/>
      <c r="AA56042" s="96"/>
      <c r="AB56042" s="96"/>
      <c r="AC56042"/>
      <c r="AD56042" s="124"/>
      <c r="AE56042" s="81"/>
      <c r="AF56042"/>
      <c r="AG56042"/>
      <c r="AH56042"/>
      <c r="AI56042"/>
      <c r="AJ56042" s="77"/>
      <c r="AK56042"/>
      <c r="AL56042"/>
      <c r="AM56042"/>
      <c r="AN56042" s="111"/>
      <c r="AO56042"/>
      <c r="AP56042"/>
      <c r="AQ56042"/>
      <c r="AR56042"/>
      <c r="AS56042"/>
      <c r="AT56042"/>
      <c r="AU56042"/>
      <c r="AV56042"/>
      <c r="AW56042"/>
      <c r="AX56042"/>
      <c r="AY56042"/>
    </row>
    <row r="56043" spans="1:51" ht="10.15" customHeight="1" x14ac:dyDescent="0.2">
      <c r="A56043"/>
      <c r="B56043"/>
      <c r="C56043"/>
      <c r="D56043"/>
      <c r="E56043"/>
      <c r="F56043"/>
      <c r="G56043" s="67"/>
      <c r="H56043"/>
      <c r="I56043"/>
      <c r="J56043"/>
      <c r="K56043"/>
      <c r="L56043" s="124"/>
      <c r="M56043" s="74"/>
      <c r="N56043" s="77"/>
      <c r="O56043"/>
      <c r="P56043"/>
      <c r="Q56043"/>
      <c r="R56043"/>
      <c r="S56043" s="124"/>
      <c r="T56043" s="124"/>
      <c r="U56043" s="124"/>
      <c r="V56043" s="124"/>
      <c r="W56043" s="124"/>
      <c r="X56043" s="140"/>
      <c r="Y56043" s="96"/>
      <c r="Z56043" s="96"/>
      <c r="AA56043" s="96"/>
      <c r="AB56043" s="96"/>
      <c r="AC56043"/>
      <c r="AD56043" s="124"/>
      <c r="AE56043" s="81"/>
      <c r="AF56043"/>
      <c r="AG56043"/>
      <c r="AH56043"/>
      <c r="AI56043"/>
      <c r="AJ56043" s="77"/>
      <c r="AK56043"/>
      <c r="AL56043"/>
      <c r="AM56043"/>
      <c r="AN56043" s="111"/>
      <c r="AO56043"/>
      <c r="AP56043"/>
      <c r="AQ56043"/>
      <c r="AR56043"/>
      <c r="AS56043"/>
      <c r="AT56043"/>
      <c r="AU56043"/>
      <c r="AV56043"/>
      <c r="AW56043"/>
      <c r="AX56043"/>
      <c r="AY56043"/>
    </row>
    <row r="56044" spans="1:51" ht="10.15" customHeight="1" x14ac:dyDescent="0.2">
      <c r="A56044"/>
      <c r="B56044"/>
      <c r="C56044"/>
      <c r="D56044"/>
      <c r="E56044"/>
      <c r="F56044"/>
      <c r="G56044" s="67"/>
      <c r="H56044"/>
      <c r="I56044"/>
      <c r="J56044"/>
      <c r="K56044"/>
      <c r="L56044" s="124"/>
      <c r="M56044" s="74"/>
      <c r="N56044" s="77"/>
      <c r="O56044"/>
      <c r="P56044"/>
      <c r="Q56044"/>
      <c r="R56044"/>
      <c r="S56044" s="124"/>
      <c r="T56044" s="124"/>
      <c r="U56044" s="124"/>
      <c r="V56044" s="124"/>
      <c r="W56044" s="124"/>
      <c r="X56044" s="140"/>
      <c r="Y56044" s="96"/>
      <c r="Z56044" s="96"/>
      <c r="AA56044" s="96"/>
      <c r="AB56044" s="96"/>
      <c r="AC56044"/>
      <c r="AD56044" s="124"/>
      <c r="AE56044" s="81"/>
      <c r="AF56044"/>
      <c r="AG56044"/>
      <c r="AH56044"/>
      <c r="AI56044"/>
      <c r="AJ56044" s="77"/>
      <c r="AK56044"/>
      <c r="AL56044"/>
      <c r="AM56044"/>
      <c r="AN56044" s="111"/>
      <c r="AO56044"/>
      <c r="AP56044"/>
      <c r="AQ56044"/>
      <c r="AR56044"/>
      <c r="AS56044"/>
      <c r="AT56044"/>
      <c r="AU56044"/>
      <c r="AV56044"/>
      <c r="AW56044"/>
      <c r="AX56044"/>
      <c r="AY56044"/>
    </row>
    <row r="56045" spans="1:51" ht="10.15" customHeight="1" x14ac:dyDescent="0.2">
      <c r="A56045"/>
      <c r="B56045"/>
      <c r="C56045"/>
      <c r="D56045"/>
      <c r="E56045"/>
      <c r="F56045"/>
      <c r="G56045" s="67"/>
      <c r="H56045"/>
      <c r="I56045"/>
      <c r="J56045"/>
      <c r="K56045"/>
      <c r="L56045" s="124"/>
      <c r="M56045" s="74"/>
      <c r="N56045" s="77"/>
      <c r="O56045"/>
      <c r="P56045"/>
      <c r="Q56045"/>
      <c r="R56045"/>
      <c r="S56045" s="124"/>
      <c r="T56045" s="124"/>
      <c r="U56045" s="124"/>
      <c r="V56045" s="124"/>
      <c r="W56045" s="124"/>
      <c r="X56045" s="140"/>
      <c r="Y56045" s="96"/>
      <c r="Z56045" s="96"/>
      <c r="AA56045" s="96"/>
      <c r="AB56045" s="96"/>
      <c r="AC56045"/>
      <c r="AD56045" s="124"/>
      <c r="AE56045" s="81"/>
      <c r="AF56045"/>
      <c r="AG56045"/>
      <c r="AH56045"/>
      <c r="AI56045"/>
      <c r="AJ56045" s="77"/>
      <c r="AK56045"/>
      <c r="AL56045"/>
      <c r="AM56045"/>
      <c r="AN56045" s="111"/>
      <c r="AO56045"/>
      <c r="AP56045"/>
      <c r="AQ56045"/>
      <c r="AR56045"/>
      <c r="AS56045"/>
      <c r="AT56045"/>
      <c r="AU56045"/>
      <c r="AV56045"/>
      <c r="AW56045"/>
      <c r="AX56045"/>
      <c r="AY56045"/>
    </row>
    <row r="56046" spans="1:51" ht="10.15" customHeight="1" x14ac:dyDescent="0.2">
      <c r="A56046"/>
      <c r="B56046"/>
      <c r="C56046"/>
      <c r="D56046"/>
      <c r="E56046"/>
      <c r="F56046"/>
      <c r="G56046" s="67"/>
      <c r="H56046"/>
      <c r="I56046"/>
      <c r="J56046"/>
      <c r="K56046"/>
      <c r="L56046" s="124"/>
      <c r="M56046" s="74"/>
      <c r="N56046" s="77"/>
      <c r="O56046"/>
      <c r="P56046"/>
      <c r="Q56046"/>
      <c r="R56046"/>
      <c r="S56046" s="124"/>
      <c r="T56046" s="124"/>
      <c r="U56046" s="124"/>
      <c r="V56046" s="124"/>
      <c r="W56046" s="124"/>
      <c r="X56046" s="140"/>
      <c r="Y56046" s="96"/>
      <c r="Z56046" s="96"/>
      <c r="AA56046" s="96"/>
      <c r="AB56046" s="96"/>
      <c r="AC56046"/>
      <c r="AD56046" s="124"/>
      <c r="AE56046" s="81"/>
      <c r="AF56046"/>
      <c r="AG56046"/>
      <c r="AH56046"/>
      <c r="AI56046"/>
      <c r="AJ56046" s="77"/>
      <c r="AK56046"/>
      <c r="AL56046"/>
      <c r="AM56046"/>
      <c r="AN56046" s="111"/>
      <c r="AO56046"/>
      <c r="AP56046"/>
      <c r="AQ56046"/>
      <c r="AR56046"/>
      <c r="AS56046"/>
      <c r="AT56046"/>
      <c r="AU56046"/>
      <c r="AV56046"/>
      <c r="AW56046"/>
      <c r="AX56046"/>
      <c r="AY56046"/>
    </row>
    <row r="56047" spans="1:51" ht="10.15" customHeight="1" x14ac:dyDescent="0.2">
      <c r="A56047"/>
      <c r="B56047"/>
      <c r="C56047"/>
      <c r="D56047"/>
      <c r="E56047"/>
      <c r="F56047"/>
      <c r="G56047" s="67"/>
      <c r="H56047"/>
      <c r="I56047"/>
      <c r="J56047"/>
      <c r="K56047"/>
      <c r="L56047" s="124"/>
      <c r="M56047" s="74"/>
      <c r="N56047" s="77"/>
      <c r="O56047"/>
      <c r="P56047"/>
      <c r="Q56047"/>
      <c r="R56047"/>
      <c r="S56047" s="124"/>
      <c r="T56047" s="124"/>
      <c r="U56047" s="124"/>
      <c r="V56047" s="124"/>
      <c r="W56047" s="124"/>
      <c r="X56047" s="140"/>
      <c r="Y56047" s="96"/>
      <c r="Z56047" s="96"/>
      <c r="AA56047" s="96"/>
      <c r="AB56047" s="96"/>
      <c r="AC56047"/>
      <c r="AD56047" s="124"/>
      <c r="AE56047" s="81"/>
      <c r="AF56047"/>
      <c r="AG56047"/>
      <c r="AH56047"/>
      <c r="AI56047"/>
      <c r="AJ56047" s="77"/>
      <c r="AK56047"/>
      <c r="AL56047"/>
      <c r="AM56047"/>
      <c r="AN56047" s="111"/>
      <c r="AO56047"/>
      <c r="AP56047"/>
      <c r="AQ56047"/>
      <c r="AR56047"/>
      <c r="AS56047"/>
      <c r="AT56047"/>
      <c r="AU56047"/>
      <c r="AV56047"/>
      <c r="AW56047"/>
      <c r="AX56047"/>
      <c r="AY56047"/>
    </row>
    <row r="56048" spans="1:51" ht="10.15" customHeight="1" x14ac:dyDescent="0.2">
      <c r="A56048"/>
      <c r="B56048"/>
      <c r="C56048"/>
      <c r="D56048"/>
      <c r="E56048"/>
      <c r="F56048"/>
      <c r="G56048" s="67"/>
      <c r="H56048"/>
      <c r="I56048"/>
      <c r="J56048"/>
      <c r="K56048"/>
      <c r="L56048" s="124"/>
      <c r="M56048" s="74"/>
      <c r="N56048" s="77"/>
      <c r="O56048"/>
      <c r="P56048"/>
      <c r="Q56048"/>
      <c r="R56048"/>
      <c r="S56048" s="124"/>
      <c r="T56048" s="124"/>
      <c r="U56048" s="124"/>
      <c r="V56048" s="124"/>
      <c r="W56048" s="124"/>
      <c r="X56048" s="140"/>
      <c r="Y56048" s="96"/>
      <c r="Z56048" s="96"/>
      <c r="AA56048" s="96"/>
      <c r="AB56048" s="96"/>
      <c r="AC56048"/>
      <c r="AD56048" s="124"/>
      <c r="AE56048" s="81"/>
      <c r="AF56048"/>
      <c r="AG56048"/>
      <c r="AH56048"/>
      <c r="AI56048"/>
      <c r="AJ56048" s="77"/>
      <c r="AK56048"/>
      <c r="AL56048"/>
      <c r="AM56048"/>
      <c r="AN56048" s="111"/>
      <c r="AO56048"/>
      <c r="AP56048"/>
      <c r="AQ56048"/>
      <c r="AR56048"/>
      <c r="AS56048"/>
      <c r="AT56048"/>
      <c r="AU56048"/>
      <c r="AV56048"/>
      <c r="AW56048"/>
      <c r="AX56048"/>
      <c r="AY56048"/>
    </row>
    <row r="56049" spans="1:51" ht="10.15" customHeight="1" x14ac:dyDescent="0.2">
      <c r="A56049"/>
      <c r="B56049"/>
      <c r="C56049"/>
      <c r="D56049"/>
      <c r="E56049"/>
      <c r="F56049"/>
      <c r="G56049" s="67"/>
      <c r="H56049"/>
      <c r="I56049"/>
      <c r="J56049"/>
      <c r="K56049"/>
      <c r="L56049" s="124"/>
      <c r="M56049" s="74"/>
      <c r="N56049" s="77"/>
      <c r="O56049"/>
      <c r="P56049"/>
      <c r="Q56049"/>
      <c r="R56049"/>
      <c r="S56049" s="124"/>
      <c r="T56049" s="124"/>
      <c r="U56049" s="124"/>
      <c r="V56049" s="124"/>
      <c r="W56049" s="124"/>
      <c r="X56049" s="140"/>
      <c r="Y56049" s="96"/>
      <c r="Z56049" s="96"/>
      <c r="AA56049" s="96"/>
      <c r="AB56049" s="96"/>
      <c r="AC56049"/>
      <c r="AD56049" s="124"/>
      <c r="AE56049" s="81"/>
      <c r="AF56049"/>
      <c r="AG56049"/>
      <c r="AH56049"/>
      <c r="AI56049"/>
      <c r="AJ56049" s="77"/>
      <c r="AK56049"/>
      <c r="AL56049"/>
      <c r="AM56049"/>
      <c r="AN56049" s="111"/>
      <c r="AO56049"/>
      <c r="AP56049"/>
      <c r="AQ56049"/>
      <c r="AR56049"/>
      <c r="AS56049"/>
      <c r="AT56049"/>
      <c r="AU56049"/>
      <c r="AV56049"/>
      <c r="AW56049"/>
      <c r="AX56049"/>
      <c r="AY56049"/>
    </row>
    <row r="56050" spans="1:51" ht="10.15" customHeight="1" x14ac:dyDescent="0.2">
      <c r="A56050"/>
      <c r="B56050"/>
      <c r="C56050"/>
      <c r="D56050"/>
      <c r="E56050"/>
      <c r="F56050"/>
      <c r="G56050" s="67"/>
      <c r="H56050"/>
      <c r="I56050"/>
      <c r="J56050"/>
      <c r="K56050"/>
      <c r="L56050" s="124"/>
      <c r="M56050" s="74"/>
      <c r="N56050" s="77"/>
      <c r="O56050"/>
      <c r="P56050"/>
      <c r="Q56050"/>
      <c r="R56050"/>
      <c r="S56050" s="124"/>
      <c r="T56050" s="124"/>
      <c r="U56050" s="124"/>
      <c r="V56050" s="124"/>
      <c r="W56050" s="124"/>
      <c r="X56050" s="140"/>
      <c r="Y56050" s="96"/>
      <c r="Z56050" s="96"/>
      <c r="AA56050" s="96"/>
      <c r="AB56050" s="96"/>
      <c r="AC56050"/>
      <c r="AD56050" s="124"/>
      <c r="AE56050" s="81"/>
      <c r="AF56050"/>
      <c r="AG56050"/>
      <c r="AH56050"/>
      <c r="AI56050"/>
      <c r="AJ56050" s="77"/>
      <c r="AK56050"/>
      <c r="AL56050"/>
      <c r="AM56050"/>
      <c r="AN56050" s="111"/>
      <c r="AO56050"/>
      <c r="AP56050"/>
      <c r="AQ56050"/>
      <c r="AR56050"/>
      <c r="AS56050"/>
      <c r="AT56050"/>
      <c r="AU56050"/>
      <c r="AV56050"/>
      <c r="AW56050"/>
      <c r="AX56050"/>
      <c r="AY56050"/>
    </row>
    <row r="56051" spans="1:51" ht="10.15" customHeight="1" x14ac:dyDescent="0.2">
      <c r="A56051"/>
      <c r="B56051"/>
      <c r="C56051"/>
      <c r="D56051"/>
      <c r="E56051"/>
      <c r="F56051"/>
      <c r="G56051" s="67"/>
      <c r="H56051"/>
      <c r="I56051"/>
      <c r="J56051"/>
      <c r="K56051"/>
      <c r="L56051" s="124"/>
      <c r="M56051" s="74"/>
      <c r="N56051" s="77"/>
      <c r="O56051"/>
      <c r="P56051"/>
      <c r="Q56051"/>
      <c r="R56051"/>
      <c r="S56051" s="124"/>
      <c r="T56051" s="124"/>
      <c r="U56051" s="124"/>
      <c r="V56051" s="124"/>
      <c r="W56051" s="124"/>
      <c r="X56051" s="140"/>
      <c r="Y56051" s="96"/>
      <c r="Z56051" s="96"/>
      <c r="AA56051" s="96"/>
      <c r="AB56051" s="96"/>
      <c r="AC56051"/>
      <c r="AD56051" s="124"/>
      <c r="AE56051" s="81"/>
      <c r="AF56051"/>
      <c r="AG56051"/>
      <c r="AH56051"/>
      <c r="AI56051"/>
      <c r="AJ56051" s="77"/>
      <c r="AK56051"/>
      <c r="AL56051"/>
      <c r="AM56051"/>
      <c r="AN56051" s="111"/>
      <c r="AO56051"/>
      <c r="AP56051"/>
      <c r="AQ56051"/>
      <c r="AR56051"/>
      <c r="AS56051"/>
      <c r="AT56051"/>
      <c r="AU56051"/>
      <c r="AV56051"/>
      <c r="AW56051"/>
      <c r="AX56051"/>
      <c r="AY56051"/>
    </row>
    <row r="56052" spans="1:51" ht="10.15" customHeight="1" x14ac:dyDescent="0.2">
      <c r="A56052"/>
      <c r="B56052"/>
      <c r="C56052"/>
      <c r="D56052"/>
      <c r="E56052"/>
      <c r="F56052"/>
      <c r="G56052" s="67"/>
      <c r="H56052"/>
      <c r="I56052"/>
      <c r="J56052"/>
      <c r="K56052"/>
      <c r="L56052" s="124"/>
      <c r="M56052" s="74"/>
      <c r="N56052" s="77"/>
      <c r="O56052"/>
      <c r="P56052"/>
      <c r="Q56052"/>
      <c r="R56052"/>
      <c r="S56052" s="124"/>
      <c r="T56052" s="124"/>
      <c r="U56052" s="124"/>
      <c r="V56052" s="124"/>
      <c r="W56052" s="124"/>
      <c r="X56052" s="140"/>
      <c r="Y56052" s="96"/>
      <c r="Z56052" s="96"/>
      <c r="AA56052" s="96"/>
      <c r="AB56052" s="96"/>
      <c r="AC56052"/>
      <c r="AD56052" s="124"/>
      <c r="AE56052" s="81"/>
      <c r="AF56052"/>
      <c r="AG56052"/>
      <c r="AH56052"/>
      <c r="AI56052"/>
      <c r="AJ56052" s="77"/>
      <c r="AK56052"/>
      <c r="AL56052"/>
      <c r="AM56052"/>
      <c r="AN56052" s="111"/>
      <c r="AO56052"/>
      <c r="AP56052"/>
      <c r="AQ56052"/>
      <c r="AR56052"/>
      <c r="AS56052"/>
      <c r="AT56052"/>
      <c r="AU56052"/>
      <c r="AV56052"/>
      <c r="AW56052"/>
      <c r="AX56052"/>
      <c r="AY56052"/>
    </row>
    <row r="56053" spans="1:51" ht="10.15" customHeight="1" x14ac:dyDescent="0.2">
      <c r="A56053"/>
      <c r="B56053"/>
      <c r="C56053"/>
      <c r="D56053"/>
      <c r="E56053"/>
      <c r="F56053"/>
      <c r="G56053" s="67"/>
      <c r="H56053"/>
      <c r="I56053"/>
      <c r="J56053"/>
      <c r="K56053"/>
      <c r="L56053" s="124"/>
      <c r="M56053" s="74"/>
      <c r="N56053" s="77"/>
      <c r="O56053"/>
      <c r="P56053"/>
      <c r="Q56053"/>
      <c r="R56053"/>
      <c r="S56053" s="124"/>
      <c r="T56053" s="124"/>
      <c r="U56053" s="124"/>
      <c r="V56053" s="124"/>
      <c r="W56053" s="124"/>
      <c r="X56053" s="140"/>
      <c r="Y56053" s="96"/>
      <c r="Z56053" s="96"/>
      <c r="AA56053" s="96"/>
      <c r="AB56053" s="96"/>
      <c r="AC56053"/>
      <c r="AD56053" s="124"/>
      <c r="AE56053" s="81"/>
      <c r="AF56053"/>
      <c r="AG56053"/>
      <c r="AH56053"/>
      <c r="AI56053"/>
      <c r="AJ56053" s="77"/>
      <c r="AK56053"/>
      <c r="AL56053"/>
      <c r="AM56053"/>
      <c r="AN56053" s="111"/>
      <c r="AO56053"/>
      <c r="AP56053"/>
      <c r="AQ56053"/>
      <c r="AR56053"/>
      <c r="AS56053"/>
      <c r="AT56053"/>
      <c r="AU56053"/>
      <c r="AV56053"/>
      <c r="AW56053"/>
      <c r="AX56053"/>
      <c r="AY56053"/>
    </row>
    <row r="56054" spans="1:51" ht="10.15" customHeight="1" x14ac:dyDescent="0.2">
      <c r="A56054"/>
      <c r="B56054"/>
      <c r="C56054"/>
      <c r="D56054"/>
      <c r="E56054"/>
      <c r="F56054"/>
      <c r="G56054" s="67"/>
      <c r="H56054"/>
      <c r="I56054"/>
      <c r="J56054"/>
      <c r="K56054"/>
      <c r="L56054" s="124"/>
      <c r="M56054" s="74"/>
      <c r="N56054" s="77"/>
      <c r="O56054"/>
      <c r="P56054"/>
      <c r="Q56054"/>
      <c r="R56054"/>
      <c r="S56054" s="124"/>
      <c r="T56054" s="124"/>
      <c r="U56054" s="124"/>
      <c r="V56054" s="124"/>
      <c r="W56054" s="124"/>
      <c r="X56054" s="140"/>
      <c r="Y56054" s="96"/>
      <c r="Z56054" s="96"/>
      <c r="AA56054" s="96"/>
      <c r="AB56054" s="96"/>
      <c r="AC56054"/>
      <c r="AD56054" s="124"/>
      <c r="AE56054" s="81"/>
      <c r="AF56054"/>
      <c r="AG56054"/>
      <c r="AH56054"/>
      <c r="AI56054"/>
      <c r="AJ56054" s="77"/>
      <c r="AK56054"/>
      <c r="AL56054"/>
      <c r="AM56054"/>
      <c r="AN56054" s="111"/>
      <c r="AO56054"/>
      <c r="AP56054"/>
      <c r="AQ56054"/>
      <c r="AR56054"/>
      <c r="AS56054"/>
      <c r="AT56054"/>
      <c r="AU56054"/>
      <c r="AV56054"/>
      <c r="AW56054"/>
      <c r="AX56054"/>
      <c r="AY56054"/>
    </row>
    <row r="56055" spans="1:51" ht="10.15" customHeight="1" x14ac:dyDescent="0.2">
      <c r="A56055"/>
      <c r="B56055"/>
      <c r="C56055"/>
      <c r="D56055"/>
      <c r="E56055"/>
      <c r="F56055"/>
      <c r="G56055" s="67"/>
      <c r="H56055"/>
      <c r="I56055"/>
      <c r="J56055"/>
      <c r="K56055"/>
      <c r="L56055" s="124"/>
      <c r="M56055" s="74"/>
      <c r="N56055" s="77"/>
      <c r="O56055"/>
      <c r="P56055"/>
      <c r="Q56055"/>
      <c r="R56055"/>
      <c r="S56055" s="124"/>
      <c r="T56055" s="124"/>
      <c r="U56055" s="124"/>
      <c r="V56055" s="124"/>
      <c r="W56055" s="124"/>
      <c r="X56055" s="140"/>
      <c r="Y56055" s="96"/>
      <c r="Z56055" s="96"/>
      <c r="AA56055" s="96"/>
      <c r="AB56055" s="96"/>
      <c r="AC56055"/>
      <c r="AD56055" s="124"/>
      <c r="AE56055" s="81"/>
      <c r="AF56055"/>
      <c r="AG56055"/>
      <c r="AH56055"/>
      <c r="AI56055"/>
      <c r="AJ56055" s="77"/>
      <c r="AK56055"/>
      <c r="AL56055"/>
      <c r="AM56055"/>
      <c r="AN56055" s="111"/>
      <c r="AO56055"/>
      <c r="AP56055"/>
      <c r="AQ56055"/>
      <c r="AR56055"/>
      <c r="AS56055"/>
      <c r="AT56055"/>
      <c r="AU56055"/>
      <c r="AV56055"/>
      <c r="AW56055"/>
      <c r="AX56055"/>
      <c r="AY56055"/>
    </row>
    <row r="56056" spans="1:51" ht="10.15" customHeight="1" x14ac:dyDescent="0.2">
      <c r="A56056"/>
      <c r="B56056"/>
      <c r="C56056"/>
      <c r="D56056"/>
      <c r="E56056"/>
      <c r="F56056"/>
      <c r="G56056" s="67"/>
      <c r="H56056"/>
      <c r="I56056"/>
      <c r="J56056"/>
      <c r="K56056"/>
      <c r="L56056" s="124"/>
      <c r="M56056" s="74"/>
      <c r="N56056" s="77"/>
      <c r="O56056"/>
      <c r="P56056"/>
      <c r="Q56056"/>
      <c r="R56056"/>
      <c r="S56056" s="124"/>
      <c r="T56056" s="124"/>
      <c r="U56056" s="124"/>
      <c r="V56056" s="124"/>
      <c r="W56056" s="124"/>
      <c r="X56056" s="140"/>
      <c r="Y56056" s="96"/>
      <c r="Z56056" s="96"/>
      <c r="AA56056" s="96"/>
      <c r="AB56056" s="96"/>
      <c r="AC56056"/>
      <c r="AD56056" s="124"/>
      <c r="AE56056" s="81"/>
      <c r="AF56056"/>
      <c r="AG56056"/>
      <c r="AH56056"/>
      <c r="AI56056"/>
      <c r="AJ56056" s="77"/>
      <c r="AK56056"/>
      <c r="AL56056"/>
      <c r="AM56056"/>
      <c r="AN56056" s="111"/>
      <c r="AO56056"/>
      <c r="AP56056"/>
      <c r="AQ56056"/>
      <c r="AR56056"/>
      <c r="AS56056"/>
      <c r="AT56056"/>
      <c r="AU56056"/>
      <c r="AV56056"/>
      <c r="AW56056"/>
      <c r="AX56056"/>
      <c r="AY56056"/>
    </row>
    <row r="56057" spans="1:51" ht="10.15" customHeight="1" x14ac:dyDescent="0.2">
      <c r="A56057"/>
      <c r="B56057"/>
      <c r="C56057"/>
      <c r="D56057"/>
      <c r="E56057"/>
      <c r="F56057"/>
      <c r="G56057" s="67"/>
      <c r="H56057"/>
      <c r="I56057"/>
      <c r="J56057"/>
      <c r="K56057"/>
      <c r="L56057" s="124"/>
      <c r="M56057" s="74"/>
      <c r="N56057" s="77"/>
      <c r="O56057"/>
      <c r="P56057"/>
      <c r="Q56057"/>
      <c r="R56057"/>
      <c r="S56057" s="124"/>
      <c r="T56057" s="124"/>
      <c r="U56057" s="124"/>
      <c r="V56057" s="124"/>
      <c r="W56057" s="124"/>
      <c r="X56057" s="140"/>
      <c r="Y56057" s="96"/>
      <c r="Z56057" s="96"/>
      <c r="AA56057" s="96"/>
      <c r="AB56057" s="96"/>
      <c r="AC56057"/>
      <c r="AD56057" s="124"/>
      <c r="AE56057" s="81"/>
      <c r="AF56057"/>
      <c r="AG56057"/>
      <c r="AH56057"/>
      <c r="AI56057"/>
      <c r="AJ56057" s="77"/>
      <c r="AK56057"/>
      <c r="AL56057"/>
      <c r="AM56057"/>
      <c r="AN56057" s="111"/>
      <c r="AO56057"/>
      <c r="AP56057"/>
      <c r="AQ56057"/>
      <c r="AR56057"/>
      <c r="AS56057"/>
      <c r="AT56057"/>
      <c r="AU56057"/>
      <c r="AV56057"/>
      <c r="AW56057"/>
      <c r="AX56057"/>
      <c r="AY56057"/>
    </row>
    <row r="56058" spans="1:51" ht="10.15" customHeight="1" x14ac:dyDescent="0.2">
      <c r="A56058"/>
      <c r="B56058"/>
      <c r="C56058"/>
      <c r="D56058"/>
      <c r="E56058"/>
      <c r="F56058"/>
      <c r="G56058" s="67"/>
      <c r="H56058"/>
      <c r="I56058"/>
      <c r="J56058"/>
      <c r="K56058"/>
      <c r="L56058" s="124"/>
      <c r="M56058" s="74"/>
      <c r="N56058" s="77"/>
      <c r="O56058"/>
      <c r="P56058"/>
      <c r="Q56058"/>
      <c r="R56058"/>
      <c r="S56058" s="124"/>
      <c r="T56058" s="124"/>
      <c r="U56058" s="124"/>
      <c r="V56058" s="124"/>
      <c r="W56058" s="124"/>
      <c r="X56058" s="140"/>
      <c r="Y56058" s="96"/>
      <c r="Z56058" s="96"/>
      <c r="AA56058" s="96"/>
      <c r="AB56058" s="96"/>
      <c r="AC56058"/>
      <c r="AD56058" s="124"/>
      <c r="AE56058" s="81"/>
      <c r="AF56058"/>
      <c r="AG56058"/>
      <c r="AH56058"/>
      <c r="AI56058"/>
      <c r="AJ56058" s="77"/>
      <c r="AK56058"/>
      <c r="AL56058"/>
      <c r="AM56058"/>
      <c r="AN56058" s="111"/>
      <c r="AO56058"/>
      <c r="AP56058"/>
      <c r="AQ56058"/>
      <c r="AR56058"/>
      <c r="AS56058"/>
      <c r="AT56058"/>
      <c r="AU56058"/>
      <c r="AV56058"/>
      <c r="AW56058"/>
      <c r="AX56058"/>
      <c r="AY56058"/>
    </row>
    <row r="56059" spans="1:51" ht="10.15" customHeight="1" x14ac:dyDescent="0.2">
      <c r="A56059"/>
      <c r="B56059"/>
      <c r="C56059"/>
      <c r="D56059"/>
      <c r="E56059"/>
      <c r="F56059"/>
      <c r="G56059" s="67"/>
      <c r="H56059"/>
      <c r="I56059"/>
      <c r="J56059"/>
      <c r="K56059"/>
      <c r="L56059" s="124"/>
      <c r="M56059" s="74"/>
      <c r="N56059" s="77"/>
      <c r="O56059"/>
      <c r="P56059"/>
      <c r="Q56059"/>
      <c r="R56059"/>
      <c r="S56059" s="124"/>
      <c r="T56059" s="124"/>
      <c r="U56059" s="124"/>
      <c r="V56059" s="124"/>
      <c r="W56059" s="124"/>
      <c r="X56059" s="140"/>
      <c r="Y56059" s="96"/>
      <c r="Z56059" s="96"/>
      <c r="AA56059" s="96"/>
      <c r="AB56059" s="96"/>
      <c r="AC56059"/>
      <c r="AD56059" s="124"/>
      <c r="AE56059" s="81"/>
      <c r="AF56059"/>
      <c r="AG56059"/>
      <c r="AH56059"/>
      <c r="AI56059"/>
      <c r="AJ56059" s="77"/>
      <c r="AK56059"/>
      <c r="AL56059"/>
      <c r="AM56059"/>
      <c r="AN56059" s="111"/>
      <c r="AO56059"/>
      <c r="AP56059"/>
      <c r="AQ56059"/>
      <c r="AR56059"/>
      <c r="AS56059"/>
      <c r="AT56059"/>
      <c r="AU56059"/>
      <c r="AV56059"/>
      <c r="AW56059"/>
      <c r="AX56059"/>
      <c r="AY56059"/>
    </row>
    <row r="56060" spans="1:51" ht="10.15" customHeight="1" x14ac:dyDescent="0.2">
      <c r="A56060"/>
      <c r="B56060"/>
      <c r="C56060"/>
      <c r="D56060"/>
      <c r="E56060"/>
      <c r="F56060"/>
      <c r="G56060" s="67"/>
      <c r="H56060"/>
      <c r="I56060"/>
      <c r="J56060"/>
      <c r="K56060"/>
      <c r="L56060" s="124"/>
      <c r="M56060" s="74"/>
      <c r="N56060" s="77"/>
      <c r="O56060"/>
      <c r="P56060"/>
      <c r="Q56060"/>
      <c r="R56060"/>
      <c r="S56060" s="124"/>
      <c r="T56060" s="124"/>
      <c r="U56060" s="124"/>
      <c r="V56060" s="124"/>
      <c r="W56060" s="124"/>
      <c r="X56060" s="140"/>
      <c r="Y56060" s="96"/>
      <c r="Z56060" s="96"/>
      <c r="AA56060" s="96"/>
      <c r="AB56060" s="96"/>
      <c r="AC56060"/>
      <c r="AD56060" s="124"/>
      <c r="AE56060" s="81"/>
      <c r="AF56060"/>
      <c r="AG56060"/>
      <c r="AH56060"/>
      <c r="AI56060"/>
      <c r="AJ56060" s="77"/>
      <c r="AK56060"/>
      <c r="AL56060"/>
      <c r="AM56060"/>
      <c r="AN56060" s="111"/>
      <c r="AO56060"/>
      <c r="AP56060"/>
      <c r="AQ56060"/>
      <c r="AR56060"/>
      <c r="AS56060"/>
      <c r="AT56060"/>
      <c r="AU56060"/>
      <c r="AV56060"/>
      <c r="AW56060"/>
      <c r="AX56060"/>
      <c r="AY56060"/>
    </row>
    <row r="56061" spans="1:51" ht="10.15" customHeight="1" x14ac:dyDescent="0.2">
      <c r="A56061"/>
      <c r="B56061"/>
      <c r="C56061"/>
      <c r="D56061"/>
      <c r="E56061"/>
      <c r="F56061"/>
      <c r="G56061" s="67"/>
      <c r="H56061"/>
      <c r="I56061"/>
      <c r="J56061"/>
      <c r="K56061"/>
      <c r="L56061" s="124"/>
      <c r="M56061" s="74"/>
      <c r="N56061" s="77"/>
      <c r="O56061"/>
      <c r="P56061"/>
      <c r="Q56061"/>
      <c r="R56061"/>
      <c r="S56061" s="124"/>
      <c r="T56061" s="124"/>
      <c r="U56061" s="124"/>
      <c r="V56061" s="124"/>
      <c r="W56061" s="124"/>
      <c r="X56061" s="140"/>
      <c r="Y56061" s="96"/>
      <c r="Z56061" s="96"/>
      <c r="AA56061" s="96"/>
      <c r="AB56061" s="96"/>
      <c r="AC56061"/>
      <c r="AD56061" s="124"/>
      <c r="AE56061" s="81"/>
      <c r="AF56061"/>
      <c r="AG56061"/>
      <c r="AH56061"/>
      <c r="AI56061"/>
      <c r="AJ56061" s="77"/>
      <c r="AK56061"/>
      <c r="AL56061"/>
      <c r="AM56061"/>
      <c r="AN56061" s="111"/>
      <c r="AO56061"/>
      <c r="AP56061"/>
      <c r="AQ56061"/>
      <c r="AR56061"/>
      <c r="AS56061"/>
      <c r="AT56061"/>
      <c r="AU56061"/>
      <c r="AV56061"/>
      <c r="AW56061"/>
      <c r="AX56061"/>
      <c r="AY56061"/>
    </row>
    <row r="56062" spans="1:51" ht="10.15" customHeight="1" x14ac:dyDescent="0.2">
      <c r="A56062"/>
      <c r="B56062"/>
      <c r="C56062"/>
      <c r="D56062"/>
      <c r="E56062"/>
      <c r="F56062"/>
      <c r="G56062" s="67"/>
      <c r="H56062"/>
      <c r="I56062"/>
      <c r="J56062"/>
      <c r="K56062"/>
      <c r="L56062" s="124"/>
      <c r="M56062" s="74"/>
      <c r="N56062" s="77"/>
      <c r="O56062"/>
      <c r="P56062"/>
      <c r="Q56062"/>
      <c r="R56062"/>
      <c r="S56062" s="124"/>
      <c r="T56062" s="124"/>
      <c r="U56062" s="124"/>
      <c r="V56062" s="124"/>
      <c r="W56062" s="124"/>
      <c r="X56062" s="140"/>
      <c r="Y56062" s="96"/>
      <c r="Z56062" s="96"/>
      <c r="AA56062" s="96"/>
      <c r="AB56062" s="96"/>
      <c r="AC56062"/>
      <c r="AD56062" s="124"/>
      <c r="AE56062" s="81"/>
      <c r="AF56062"/>
      <c r="AG56062"/>
      <c r="AH56062"/>
      <c r="AI56062"/>
      <c r="AJ56062" s="77"/>
      <c r="AK56062"/>
      <c r="AL56062"/>
      <c r="AM56062"/>
      <c r="AN56062" s="111"/>
      <c r="AO56062"/>
      <c r="AP56062"/>
      <c r="AQ56062"/>
      <c r="AR56062"/>
      <c r="AS56062"/>
      <c r="AT56062"/>
      <c r="AU56062"/>
      <c r="AV56062"/>
      <c r="AW56062"/>
      <c r="AX56062"/>
      <c r="AY56062"/>
    </row>
    <row r="56063" spans="1:51" ht="10.15" customHeight="1" x14ac:dyDescent="0.2">
      <c r="A56063"/>
      <c r="B56063"/>
      <c r="C56063"/>
      <c r="D56063"/>
      <c r="E56063"/>
      <c r="F56063"/>
      <c r="G56063" s="67"/>
      <c r="H56063"/>
      <c r="I56063"/>
      <c r="J56063"/>
      <c r="K56063"/>
      <c r="L56063" s="124"/>
      <c r="M56063" s="74"/>
      <c r="N56063" s="77"/>
      <c r="O56063"/>
      <c r="P56063"/>
      <c r="Q56063"/>
      <c r="R56063"/>
      <c r="S56063" s="124"/>
      <c r="T56063" s="124"/>
      <c r="U56063" s="124"/>
      <c r="V56063" s="124"/>
      <c r="W56063" s="124"/>
      <c r="X56063" s="140"/>
      <c r="Y56063" s="96"/>
      <c r="Z56063" s="96"/>
      <c r="AA56063" s="96"/>
      <c r="AB56063" s="96"/>
      <c r="AC56063"/>
      <c r="AD56063" s="124"/>
      <c r="AE56063" s="81"/>
      <c r="AF56063"/>
      <c r="AG56063"/>
      <c r="AH56063"/>
      <c r="AI56063"/>
      <c r="AJ56063" s="77"/>
      <c r="AK56063"/>
      <c r="AL56063"/>
      <c r="AM56063"/>
      <c r="AN56063" s="111"/>
      <c r="AO56063"/>
      <c r="AP56063"/>
      <c r="AQ56063"/>
      <c r="AR56063"/>
      <c r="AS56063"/>
      <c r="AT56063"/>
      <c r="AU56063"/>
      <c r="AV56063"/>
      <c r="AW56063"/>
      <c r="AX56063"/>
      <c r="AY56063"/>
    </row>
    <row r="56064" spans="1:51" ht="10.15" customHeight="1" x14ac:dyDescent="0.2">
      <c r="A56064"/>
      <c r="B56064"/>
      <c r="C56064"/>
      <c r="D56064"/>
      <c r="E56064"/>
      <c r="F56064"/>
      <c r="G56064" s="67"/>
      <c r="H56064"/>
      <c r="I56064"/>
      <c r="J56064"/>
      <c r="K56064"/>
      <c r="L56064" s="124"/>
      <c r="M56064" s="74"/>
      <c r="N56064" s="77"/>
      <c r="O56064"/>
      <c r="P56064"/>
      <c r="Q56064"/>
      <c r="R56064"/>
      <c r="S56064" s="124"/>
      <c r="T56064" s="124"/>
      <c r="U56064" s="124"/>
      <c r="V56064" s="124"/>
      <c r="W56064" s="124"/>
      <c r="X56064" s="140"/>
      <c r="Y56064" s="96"/>
      <c r="Z56064" s="96"/>
      <c r="AA56064" s="96"/>
      <c r="AB56064" s="96"/>
      <c r="AC56064"/>
      <c r="AD56064" s="124"/>
      <c r="AE56064" s="81"/>
      <c r="AF56064"/>
      <c r="AG56064"/>
      <c r="AH56064"/>
      <c r="AI56064"/>
      <c r="AJ56064" s="77"/>
      <c r="AK56064"/>
      <c r="AL56064"/>
      <c r="AM56064"/>
      <c r="AN56064" s="111"/>
      <c r="AO56064"/>
      <c r="AP56064"/>
      <c r="AQ56064"/>
      <c r="AR56064"/>
      <c r="AS56064"/>
      <c r="AT56064"/>
      <c r="AU56064"/>
      <c r="AV56064"/>
      <c r="AW56064"/>
      <c r="AX56064"/>
      <c r="AY56064"/>
    </row>
    <row r="56065" spans="1:51" ht="10.15" customHeight="1" x14ac:dyDescent="0.2">
      <c r="A56065"/>
      <c r="B56065"/>
      <c r="C56065"/>
      <c r="D56065"/>
      <c r="E56065"/>
      <c r="F56065"/>
      <c r="G56065" s="67"/>
      <c r="H56065"/>
      <c r="I56065"/>
      <c r="J56065"/>
      <c r="K56065"/>
      <c r="L56065" s="124"/>
      <c r="M56065" s="74"/>
      <c r="N56065" s="77"/>
      <c r="O56065"/>
      <c r="P56065"/>
      <c r="Q56065"/>
      <c r="R56065"/>
      <c r="S56065" s="124"/>
      <c r="T56065" s="124"/>
      <c r="U56065" s="124"/>
      <c r="V56065" s="124"/>
      <c r="W56065" s="124"/>
      <c r="X56065" s="140"/>
      <c r="Y56065" s="96"/>
      <c r="Z56065" s="96"/>
      <c r="AA56065" s="96"/>
      <c r="AB56065" s="96"/>
      <c r="AC56065"/>
      <c r="AD56065" s="124"/>
      <c r="AE56065" s="81"/>
      <c r="AF56065"/>
      <c r="AG56065"/>
      <c r="AH56065"/>
      <c r="AI56065"/>
      <c r="AJ56065" s="77"/>
      <c r="AK56065"/>
      <c r="AL56065"/>
      <c r="AM56065"/>
      <c r="AN56065" s="111"/>
      <c r="AO56065"/>
      <c r="AP56065"/>
      <c r="AQ56065"/>
      <c r="AR56065"/>
      <c r="AS56065"/>
      <c r="AT56065"/>
      <c r="AU56065"/>
      <c r="AV56065"/>
      <c r="AW56065"/>
      <c r="AX56065"/>
      <c r="AY56065"/>
    </row>
    <row r="56066" spans="1:51" ht="10.15" customHeight="1" x14ac:dyDescent="0.2">
      <c r="A56066"/>
      <c r="B56066"/>
      <c r="C56066"/>
      <c r="D56066"/>
      <c r="E56066"/>
      <c r="F56066"/>
      <c r="G56066" s="67"/>
      <c r="H56066"/>
      <c r="I56066"/>
      <c r="J56066"/>
      <c r="K56066"/>
      <c r="L56066" s="124"/>
      <c r="M56066" s="74"/>
      <c r="N56066" s="77"/>
      <c r="O56066"/>
      <c r="P56066"/>
      <c r="Q56066"/>
      <c r="R56066"/>
      <c r="S56066" s="124"/>
      <c r="T56066" s="124"/>
      <c r="U56066" s="124"/>
      <c r="V56066" s="124"/>
      <c r="W56066" s="124"/>
      <c r="X56066" s="140"/>
      <c r="Y56066" s="96"/>
      <c r="Z56066" s="96"/>
      <c r="AA56066" s="96"/>
      <c r="AB56066" s="96"/>
      <c r="AC56066"/>
      <c r="AD56066" s="124"/>
      <c r="AE56066" s="81"/>
      <c r="AF56066"/>
      <c r="AG56066"/>
      <c r="AH56066"/>
      <c r="AI56066"/>
      <c r="AJ56066" s="77"/>
      <c r="AK56066"/>
      <c r="AL56066"/>
      <c r="AM56066"/>
      <c r="AN56066" s="111"/>
      <c r="AO56066"/>
      <c r="AP56066"/>
      <c r="AQ56066"/>
      <c r="AR56066"/>
      <c r="AS56066"/>
      <c r="AT56066"/>
      <c r="AU56066"/>
      <c r="AV56066"/>
      <c r="AW56066"/>
      <c r="AX56066"/>
      <c r="AY56066"/>
    </row>
    <row r="56067" spans="1:51" ht="10.15" customHeight="1" x14ac:dyDescent="0.2">
      <c r="A56067"/>
      <c r="B56067"/>
      <c r="C56067"/>
      <c r="D56067"/>
      <c r="E56067"/>
      <c r="F56067"/>
      <c r="G56067" s="67"/>
      <c r="H56067"/>
      <c r="I56067"/>
      <c r="J56067"/>
      <c r="K56067"/>
      <c r="L56067" s="124"/>
      <c r="M56067" s="74"/>
      <c r="N56067" s="77"/>
      <c r="O56067"/>
      <c r="P56067"/>
      <c r="Q56067"/>
      <c r="R56067"/>
      <c r="S56067" s="124"/>
      <c r="T56067" s="124"/>
      <c r="U56067" s="124"/>
      <c r="V56067" s="124"/>
      <c r="W56067" s="124"/>
      <c r="X56067" s="140"/>
      <c r="Y56067" s="96"/>
      <c r="Z56067" s="96"/>
      <c r="AA56067" s="96"/>
      <c r="AB56067" s="96"/>
      <c r="AC56067"/>
      <c r="AD56067" s="124"/>
      <c r="AE56067" s="81"/>
      <c r="AF56067"/>
      <c r="AG56067"/>
      <c r="AH56067"/>
      <c r="AI56067"/>
      <c r="AJ56067" s="77"/>
      <c r="AK56067"/>
      <c r="AL56067"/>
      <c r="AM56067"/>
      <c r="AN56067" s="111"/>
      <c r="AO56067"/>
      <c r="AP56067"/>
      <c r="AQ56067"/>
      <c r="AR56067"/>
      <c r="AS56067"/>
      <c r="AT56067"/>
      <c r="AU56067"/>
      <c r="AV56067"/>
      <c r="AW56067"/>
      <c r="AX56067"/>
      <c r="AY56067"/>
    </row>
    <row r="56068" spans="1:51" ht="10.15" customHeight="1" x14ac:dyDescent="0.2">
      <c r="A56068"/>
      <c r="B56068"/>
      <c r="C56068"/>
      <c r="D56068"/>
      <c r="E56068"/>
      <c r="F56068"/>
      <c r="G56068" s="67"/>
      <c r="H56068"/>
      <c r="I56068"/>
      <c r="J56068"/>
      <c r="K56068"/>
      <c r="L56068" s="124"/>
      <c r="M56068" s="74"/>
      <c r="N56068" s="77"/>
      <c r="O56068"/>
      <c r="P56068"/>
      <c r="Q56068"/>
      <c r="R56068"/>
      <c r="S56068" s="124"/>
      <c r="T56068" s="124"/>
      <c r="U56068" s="124"/>
      <c r="V56068" s="124"/>
      <c r="W56068" s="124"/>
      <c r="X56068" s="140"/>
      <c r="Y56068" s="96"/>
      <c r="Z56068" s="96"/>
      <c r="AA56068" s="96"/>
      <c r="AB56068" s="96"/>
      <c r="AC56068"/>
      <c r="AD56068" s="124"/>
      <c r="AE56068" s="81"/>
      <c r="AF56068"/>
      <c r="AG56068"/>
      <c r="AH56068"/>
      <c r="AI56068"/>
      <c r="AJ56068" s="77"/>
      <c r="AK56068"/>
      <c r="AL56068"/>
      <c r="AM56068"/>
      <c r="AN56068" s="111"/>
      <c r="AO56068"/>
      <c r="AP56068"/>
      <c r="AQ56068"/>
      <c r="AR56068"/>
      <c r="AS56068"/>
      <c r="AT56068"/>
      <c r="AU56068"/>
      <c r="AV56068"/>
      <c r="AW56068"/>
      <c r="AX56068"/>
      <c r="AY56068"/>
    </row>
    <row r="56069" spans="1:51" ht="10.15" customHeight="1" x14ac:dyDescent="0.2">
      <c r="A56069"/>
      <c r="B56069"/>
      <c r="C56069"/>
      <c r="D56069"/>
      <c r="E56069"/>
      <c r="F56069"/>
      <c r="G56069" s="67"/>
      <c r="H56069"/>
      <c r="I56069"/>
      <c r="J56069"/>
      <c r="K56069"/>
      <c r="L56069" s="124"/>
      <c r="M56069" s="74"/>
      <c r="N56069" s="77"/>
      <c r="O56069"/>
      <c r="P56069"/>
      <c r="Q56069"/>
      <c r="R56069"/>
      <c r="S56069" s="124"/>
      <c r="T56069" s="124"/>
      <c r="U56069" s="124"/>
      <c r="V56069" s="124"/>
      <c r="W56069" s="124"/>
      <c r="X56069" s="140"/>
      <c r="Y56069" s="96"/>
      <c r="Z56069" s="96"/>
      <c r="AA56069" s="96"/>
      <c r="AB56069" s="96"/>
      <c r="AC56069"/>
      <c r="AD56069" s="124"/>
      <c r="AE56069" s="81"/>
      <c r="AF56069"/>
      <c r="AG56069"/>
      <c r="AH56069"/>
      <c r="AI56069"/>
      <c r="AJ56069" s="77"/>
      <c r="AK56069"/>
      <c r="AL56069"/>
      <c r="AM56069"/>
      <c r="AN56069" s="111"/>
      <c r="AO56069"/>
      <c r="AP56069"/>
      <c r="AQ56069"/>
      <c r="AR56069"/>
      <c r="AS56069"/>
      <c r="AT56069"/>
      <c r="AU56069"/>
      <c r="AV56069"/>
      <c r="AW56069"/>
      <c r="AX56069"/>
      <c r="AY56069"/>
    </row>
    <row r="56070" spans="1:51" ht="10.15" customHeight="1" x14ac:dyDescent="0.2">
      <c r="A56070"/>
      <c r="B56070"/>
      <c r="C56070"/>
      <c r="D56070"/>
      <c r="E56070"/>
      <c r="F56070"/>
      <c r="G56070" s="67"/>
      <c r="H56070"/>
      <c r="I56070"/>
      <c r="J56070"/>
      <c r="K56070"/>
      <c r="L56070" s="124"/>
      <c r="M56070" s="74"/>
      <c r="N56070" s="77"/>
      <c r="O56070"/>
      <c r="P56070"/>
      <c r="Q56070"/>
      <c r="R56070"/>
      <c r="S56070" s="124"/>
      <c r="T56070" s="124"/>
      <c r="U56070" s="124"/>
      <c r="V56070" s="124"/>
      <c r="W56070" s="124"/>
      <c r="X56070" s="140"/>
      <c r="Y56070" s="96"/>
      <c r="Z56070" s="96"/>
      <c r="AA56070" s="96"/>
      <c r="AB56070" s="96"/>
      <c r="AC56070"/>
      <c r="AD56070" s="124"/>
      <c r="AE56070" s="81"/>
      <c r="AF56070"/>
      <c r="AG56070"/>
      <c r="AH56070"/>
      <c r="AI56070"/>
      <c r="AJ56070" s="77"/>
      <c r="AK56070"/>
      <c r="AL56070"/>
      <c r="AM56070"/>
      <c r="AN56070" s="111"/>
      <c r="AO56070"/>
      <c r="AP56070"/>
      <c r="AQ56070"/>
      <c r="AR56070"/>
      <c r="AS56070"/>
      <c r="AT56070"/>
      <c r="AU56070"/>
      <c r="AV56070"/>
      <c r="AW56070"/>
      <c r="AX56070"/>
      <c r="AY56070"/>
    </row>
    <row r="56071" spans="1:51" ht="10.15" customHeight="1" x14ac:dyDescent="0.2">
      <c r="A56071"/>
      <c r="B56071"/>
      <c r="C56071"/>
      <c r="D56071"/>
      <c r="E56071"/>
      <c r="F56071"/>
      <c r="G56071" s="67"/>
      <c r="H56071"/>
      <c r="I56071"/>
      <c r="J56071"/>
      <c r="K56071"/>
      <c r="L56071" s="124"/>
      <c r="M56071" s="74"/>
      <c r="N56071" s="77"/>
      <c r="O56071"/>
      <c r="P56071"/>
      <c r="Q56071"/>
      <c r="R56071"/>
      <c r="S56071" s="124"/>
      <c r="T56071" s="124"/>
      <c r="U56071" s="124"/>
      <c r="V56071" s="124"/>
      <c r="W56071" s="124"/>
      <c r="X56071" s="140"/>
      <c r="Y56071" s="96"/>
      <c r="Z56071" s="96"/>
      <c r="AA56071" s="96"/>
      <c r="AB56071" s="96"/>
      <c r="AC56071"/>
      <c r="AD56071" s="124"/>
      <c r="AE56071" s="81"/>
      <c r="AF56071"/>
      <c r="AG56071"/>
      <c r="AH56071"/>
      <c r="AI56071"/>
      <c r="AJ56071" s="77"/>
      <c r="AK56071"/>
      <c r="AL56071"/>
      <c r="AM56071"/>
      <c r="AN56071" s="111"/>
      <c r="AO56071"/>
      <c r="AP56071"/>
      <c r="AQ56071"/>
      <c r="AR56071"/>
      <c r="AS56071"/>
      <c r="AT56071"/>
      <c r="AU56071"/>
      <c r="AV56071"/>
      <c r="AW56071"/>
      <c r="AX56071"/>
      <c r="AY56071"/>
    </row>
    <row r="56072" spans="1:51" ht="10.15" customHeight="1" x14ac:dyDescent="0.2">
      <c r="A56072"/>
      <c r="B56072"/>
      <c r="C56072"/>
      <c r="D56072"/>
      <c r="E56072"/>
      <c r="F56072"/>
      <c r="G56072" s="67"/>
      <c r="H56072"/>
      <c r="I56072"/>
      <c r="J56072"/>
      <c r="K56072"/>
      <c r="L56072" s="124"/>
      <c r="M56072" s="74"/>
      <c r="N56072" s="77"/>
      <c r="O56072"/>
      <c r="P56072"/>
      <c r="Q56072"/>
      <c r="R56072"/>
      <c r="S56072" s="124"/>
      <c r="T56072" s="124"/>
      <c r="U56072" s="124"/>
      <c r="V56072" s="124"/>
      <c r="W56072" s="124"/>
      <c r="X56072" s="140"/>
      <c r="Y56072" s="96"/>
      <c r="Z56072" s="96"/>
      <c r="AA56072" s="96"/>
      <c r="AB56072" s="96"/>
      <c r="AC56072"/>
      <c r="AD56072" s="124"/>
      <c r="AE56072" s="81"/>
      <c r="AF56072"/>
      <c r="AG56072"/>
      <c r="AH56072"/>
      <c r="AI56072"/>
      <c r="AJ56072" s="77"/>
      <c r="AK56072"/>
      <c r="AL56072"/>
      <c r="AM56072"/>
      <c r="AN56072" s="111"/>
      <c r="AO56072"/>
      <c r="AP56072"/>
      <c r="AQ56072"/>
      <c r="AR56072"/>
      <c r="AS56072"/>
      <c r="AT56072"/>
      <c r="AU56072"/>
      <c r="AV56072"/>
      <c r="AW56072"/>
      <c r="AX56072"/>
      <c r="AY56072"/>
    </row>
    <row r="56073" spans="1:51" ht="10.15" customHeight="1" x14ac:dyDescent="0.2">
      <c r="A56073"/>
      <c r="B56073"/>
      <c r="C56073"/>
      <c r="D56073"/>
      <c r="E56073"/>
      <c r="F56073"/>
      <c r="G56073" s="67"/>
      <c r="H56073"/>
      <c r="I56073"/>
      <c r="J56073"/>
      <c r="K56073"/>
      <c r="L56073" s="124"/>
      <c r="M56073" s="74"/>
      <c r="N56073" s="77"/>
      <c r="O56073"/>
      <c r="P56073"/>
      <c r="Q56073"/>
      <c r="R56073"/>
      <c r="S56073" s="124"/>
      <c r="T56073" s="124"/>
      <c r="U56073" s="124"/>
      <c r="V56073" s="124"/>
      <c r="W56073" s="124"/>
      <c r="X56073" s="140"/>
      <c r="Y56073" s="96"/>
      <c r="Z56073" s="96"/>
      <c r="AA56073" s="96"/>
      <c r="AB56073" s="96"/>
      <c r="AC56073"/>
      <c r="AD56073" s="124"/>
      <c r="AE56073" s="81"/>
      <c r="AF56073"/>
      <c r="AG56073"/>
      <c r="AH56073"/>
      <c r="AI56073"/>
      <c r="AJ56073" s="77"/>
      <c r="AK56073"/>
      <c r="AL56073"/>
      <c r="AM56073"/>
      <c r="AN56073" s="111"/>
      <c r="AO56073"/>
      <c r="AP56073"/>
      <c r="AQ56073"/>
      <c r="AR56073"/>
      <c r="AS56073"/>
      <c r="AT56073"/>
      <c r="AU56073"/>
      <c r="AV56073"/>
      <c r="AW56073"/>
      <c r="AX56073"/>
      <c r="AY56073"/>
    </row>
    <row r="56074" spans="1:51" ht="10.15" customHeight="1" x14ac:dyDescent="0.2">
      <c r="A56074"/>
      <c r="B56074"/>
      <c r="C56074"/>
      <c r="D56074"/>
      <c r="E56074"/>
      <c r="F56074"/>
      <c r="G56074" s="67"/>
      <c r="H56074"/>
      <c r="I56074"/>
      <c r="J56074"/>
      <c r="K56074"/>
      <c r="L56074" s="124"/>
      <c r="M56074" s="74"/>
      <c r="N56074" s="77"/>
      <c r="O56074"/>
      <c r="P56074"/>
      <c r="Q56074"/>
      <c r="R56074"/>
      <c r="S56074" s="124"/>
      <c r="T56074" s="124"/>
      <c r="U56074" s="124"/>
      <c r="V56074" s="124"/>
      <c r="W56074" s="124"/>
      <c r="X56074" s="140"/>
      <c r="Y56074" s="96"/>
      <c r="Z56074" s="96"/>
      <c r="AA56074" s="96"/>
      <c r="AB56074" s="96"/>
      <c r="AC56074"/>
      <c r="AD56074" s="124"/>
      <c r="AE56074" s="81"/>
      <c r="AF56074"/>
      <c r="AG56074"/>
      <c r="AH56074"/>
      <c r="AI56074"/>
      <c r="AJ56074" s="77"/>
      <c r="AK56074"/>
      <c r="AL56074"/>
      <c r="AM56074"/>
      <c r="AN56074" s="111"/>
      <c r="AO56074"/>
      <c r="AP56074"/>
      <c r="AQ56074"/>
      <c r="AR56074"/>
      <c r="AS56074"/>
      <c r="AT56074"/>
      <c r="AU56074"/>
      <c r="AV56074"/>
      <c r="AW56074"/>
      <c r="AX56074"/>
      <c r="AY56074"/>
    </row>
    <row r="56075" spans="1:51" ht="10.15" customHeight="1" x14ac:dyDescent="0.2">
      <c r="A56075"/>
      <c r="B56075"/>
      <c r="C56075"/>
      <c r="D56075"/>
      <c r="E56075"/>
      <c r="F56075"/>
      <c r="G56075" s="67"/>
      <c r="H56075"/>
      <c r="I56075"/>
      <c r="J56075"/>
      <c r="K56075"/>
      <c r="L56075" s="124"/>
      <c r="M56075" s="74"/>
      <c r="N56075" s="77"/>
      <c r="O56075"/>
      <c r="P56075"/>
      <c r="Q56075"/>
      <c r="R56075"/>
      <c r="S56075" s="124"/>
      <c r="T56075" s="124"/>
      <c r="U56075" s="124"/>
      <c r="V56075" s="124"/>
      <c r="W56075" s="124"/>
      <c r="X56075" s="140"/>
      <c r="Y56075" s="96"/>
      <c r="Z56075" s="96"/>
      <c r="AA56075" s="96"/>
      <c r="AB56075" s="96"/>
      <c r="AC56075"/>
      <c r="AD56075" s="124"/>
      <c r="AE56075" s="81"/>
      <c r="AF56075"/>
      <c r="AG56075"/>
      <c r="AH56075"/>
      <c r="AI56075"/>
      <c r="AJ56075" s="77"/>
      <c r="AK56075"/>
      <c r="AL56075"/>
      <c r="AM56075"/>
      <c r="AN56075" s="111"/>
      <c r="AO56075"/>
      <c r="AP56075"/>
      <c r="AQ56075"/>
      <c r="AR56075"/>
      <c r="AS56075"/>
      <c r="AT56075"/>
      <c r="AU56075"/>
      <c r="AV56075"/>
      <c r="AW56075"/>
      <c r="AX56075"/>
      <c r="AY56075"/>
    </row>
    <row r="56076" spans="1:51" ht="10.15" customHeight="1" x14ac:dyDescent="0.2">
      <c r="A56076"/>
      <c r="B56076"/>
      <c r="C56076"/>
      <c r="D56076"/>
      <c r="E56076"/>
      <c r="F56076"/>
      <c r="G56076" s="67"/>
      <c r="H56076"/>
      <c r="I56076"/>
      <c r="J56076"/>
      <c r="K56076"/>
      <c r="L56076" s="124"/>
      <c r="M56076" s="74"/>
      <c r="N56076" s="77"/>
      <c r="O56076"/>
      <c r="P56076"/>
      <c r="Q56076"/>
      <c r="R56076"/>
      <c r="S56076" s="124"/>
      <c r="T56076" s="124"/>
      <c r="U56076" s="124"/>
      <c r="V56076" s="124"/>
      <c r="W56076" s="124"/>
      <c r="X56076" s="140"/>
      <c r="Y56076" s="96"/>
      <c r="Z56076" s="96"/>
      <c r="AA56076" s="96"/>
      <c r="AB56076" s="96"/>
      <c r="AC56076"/>
      <c r="AD56076" s="124"/>
      <c r="AE56076" s="81"/>
      <c r="AF56076"/>
      <c r="AG56076"/>
      <c r="AH56076"/>
      <c r="AI56076"/>
      <c r="AJ56076" s="77"/>
      <c r="AK56076"/>
      <c r="AL56076"/>
      <c r="AM56076"/>
      <c r="AN56076" s="111"/>
      <c r="AO56076"/>
      <c r="AP56076"/>
      <c r="AQ56076"/>
      <c r="AR56076"/>
      <c r="AS56076"/>
      <c r="AT56076"/>
      <c r="AU56076"/>
      <c r="AV56076"/>
      <c r="AW56076"/>
      <c r="AX56076"/>
      <c r="AY56076"/>
    </row>
    <row r="56077" spans="1:51" ht="10.15" customHeight="1" x14ac:dyDescent="0.2">
      <c r="A56077"/>
      <c r="B56077"/>
      <c r="C56077"/>
      <c r="D56077"/>
      <c r="E56077"/>
      <c r="F56077"/>
      <c r="G56077" s="67"/>
      <c r="H56077"/>
      <c r="I56077"/>
      <c r="J56077"/>
      <c r="K56077"/>
      <c r="L56077" s="124"/>
      <c r="M56077" s="74"/>
      <c r="N56077" s="77"/>
      <c r="O56077"/>
      <c r="P56077"/>
      <c r="Q56077"/>
      <c r="R56077"/>
      <c r="S56077" s="124"/>
      <c r="T56077" s="124"/>
      <c r="U56077" s="124"/>
      <c r="V56077" s="124"/>
      <c r="W56077" s="124"/>
      <c r="X56077" s="140"/>
      <c r="Y56077" s="96"/>
      <c r="Z56077" s="96"/>
      <c r="AA56077" s="96"/>
      <c r="AB56077" s="96"/>
      <c r="AC56077"/>
      <c r="AD56077" s="124"/>
      <c r="AE56077" s="81"/>
      <c r="AF56077"/>
      <c r="AG56077"/>
      <c r="AH56077"/>
      <c r="AI56077"/>
      <c r="AJ56077" s="77"/>
      <c r="AK56077"/>
      <c r="AL56077"/>
      <c r="AM56077"/>
      <c r="AN56077" s="111"/>
      <c r="AO56077"/>
      <c r="AP56077"/>
      <c r="AQ56077"/>
      <c r="AR56077"/>
      <c r="AS56077"/>
      <c r="AT56077"/>
      <c r="AU56077"/>
      <c r="AV56077"/>
      <c r="AW56077"/>
      <c r="AX56077"/>
      <c r="AY56077"/>
    </row>
    <row r="56078" spans="1:51" ht="10.15" customHeight="1" x14ac:dyDescent="0.2">
      <c r="A56078"/>
      <c r="B56078"/>
      <c r="C56078"/>
      <c r="D56078"/>
      <c r="E56078"/>
      <c r="F56078"/>
      <c r="G56078" s="67"/>
      <c r="H56078"/>
      <c r="I56078"/>
      <c r="J56078"/>
      <c r="K56078"/>
      <c r="L56078" s="124"/>
      <c r="M56078" s="74"/>
      <c r="N56078" s="77"/>
      <c r="O56078"/>
      <c r="P56078"/>
      <c r="Q56078"/>
      <c r="R56078"/>
      <c r="S56078" s="124"/>
      <c r="T56078" s="124"/>
      <c r="U56078" s="124"/>
      <c r="V56078" s="124"/>
      <c r="W56078" s="124"/>
      <c r="X56078" s="140"/>
      <c r="Y56078" s="96"/>
      <c r="Z56078" s="96"/>
      <c r="AA56078" s="96"/>
      <c r="AB56078" s="96"/>
      <c r="AC56078"/>
      <c r="AD56078" s="124"/>
      <c r="AE56078" s="81"/>
      <c r="AF56078"/>
      <c r="AG56078"/>
      <c r="AH56078"/>
      <c r="AI56078"/>
      <c r="AJ56078" s="77"/>
      <c r="AK56078"/>
      <c r="AL56078"/>
      <c r="AM56078"/>
      <c r="AN56078" s="111"/>
      <c r="AO56078"/>
      <c r="AP56078"/>
      <c r="AQ56078"/>
      <c r="AR56078"/>
      <c r="AS56078"/>
      <c r="AT56078"/>
      <c r="AU56078"/>
      <c r="AV56078"/>
      <c r="AW56078"/>
      <c r="AX56078"/>
      <c r="AY56078"/>
    </row>
    <row r="56079" spans="1:51" ht="10.15" customHeight="1" x14ac:dyDescent="0.2">
      <c r="A56079"/>
      <c r="B56079"/>
      <c r="C56079"/>
      <c r="D56079"/>
      <c r="E56079"/>
      <c r="F56079"/>
      <c r="G56079" s="67"/>
      <c r="H56079"/>
      <c r="I56079"/>
      <c r="J56079"/>
      <c r="K56079"/>
      <c r="L56079" s="124"/>
      <c r="M56079" s="74"/>
      <c r="N56079" s="77"/>
      <c r="O56079"/>
      <c r="P56079"/>
      <c r="Q56079"/>
      <c r="R56079"/>
      <c r="S56079" s="124"/>
      <c r="T56079" s="124"/>
      <c r="U56079" s="124"/>
      <c r="V56079" s="124"/>
      <c r="W56079" s="124"/>
      <c r="X56079" s="140"/>
      <c r="Y56079" s="96"/>
      <c r="Z56079" s="96"/>
      <c r="AA56079" s="96"/>
      <c r="AB56079" s="96"/>
      <c r="AC56079"/>
      <c r="AD56079" s="124"/>
      <c r="AE56079" s="81"/>
      <c r="AF56079"/>
      <c r="AG56079"/>
      <c r="AH56079"/>
      <c r="AI56079"/>
      <c r="AJ56079" s="77"/>
      <c r="AK56079"/>
      <c r="AL56079"/>
      <c r="AM56079"/>
      <c r="AN56079" s="111"/>
      <c r="AO56079"/>
      <c r="AP56079"/>
      <c r="AQ56079"/>
      <c r="AR56079"/>
      <c r="AS56079"/>
      <c r="AT56079"/>
      <c r="AU56079"/>
      <c r="AV56079"/>
      <c r="AW56079"/>
      <c r="AX56079"/>
      <c r="AY56079"/>
    </row>
    <row r="56080" spans="1:51" ht="10.15" customHeight="1" x14ac:dyDescent="0.2">
      <c r="A56080"/>
      <c r="B56080"/>
      <c r="C56080"/>
      <c r="D56080"/>
      <c r="E56080"/>
      <c r="F56080"/>
      <c r="G56080" s="67"/>
      <c r="H56080"/>
      <c r="I56080"/>
      <c r="J56080"/>
      <c r="K56080"/>
      <c r="L56080" s="124"/>
      <c r="M56080" s="74"/>
      <c r="N56080" s="77"/>
      <c r="O56080"/>
      <c r="P56080"/>
      <c r="Q56080"/>
      <c r="R56080"/>
      <c r="S56080" s="124"/>
      <c r="T56080" s="124"/>
      <c r="U56080" s="124"/>
      <c r="V56080" s="124"/>
      <c r="W56080" s="124"/>
      <c r="X56080" s="140"/>
      <c r="Y56080" s="96"/>
      <c r="Z56080" s="96"/>
      <c r="AA56080" s="96"/>
      <c r="AB56080" s="96"/>
      <c r="AC56080"/>
      <c r="AD56080" s="124"/>
      <c r="AE56080" s="81"/>
      <c r="AF56080"/>
      <c r="AG56080"/>
      <c r="AH56080"/>
      <c r="AI56080"/>
      <c r="AJ56080" s="77"/>
      <c r="AK56080"/>
      <c r="AL56080"/>
      <c r="AM56080"/>
      <c r="AN56080" s="111"/>
      <c r="AO56080"/>
      <c r="AP56080"/>
      <c r="AQ56080"/>
      <c r="AR56080"/>
      <c r="AS56080"/>
      <c r="AT56080"/>
      <c r="AU56080"/>
      <c r="AV56080"/>
      <c r="AW56080"/>
      <c r="AX56080"/>
      <c r="AY56080"/>
    </row>
    <row r="56081" spans="1:51" ht="10.15" customHeight="1" x14ac:dyDescent="0.2">
      <c r="A56081"/>
      <c r="B56081"/>
      <c r="C56081"/>
      <c r="D56081"/>
      <c r="E56081"/>
      <c r="F56081"/>
      <c r="G56081" s="67"/>
      <c r="H56081"/>
      <c r="I56081"/>
      <c r="J56081"/>
      <c r="K56081"/>
      <c r="L56081" s="124"/>
      <c r="M56081" s="74"/>
      <c r="N56081" s="77"/>
      <c r="O56081"/>
      <c r="P56081"/>
      <c r="Q56081"/>
      <c r="R56081"/>
      <c r="S56081" s="124"/>
      <c r="T56081" s="124"/>
      <c r="U56081" s="124"/>
      <c r="V56081" s="124"/>
      <c r="W56081" s="124"/>
      <c r="X56081" s="140"/>
      <c r="Y56081" s="96"/>
      <c r="Z56081" s="96"/>
      <c r="AA56081" s="96"/>
      <c r="AB56081" s="96"/>
      <c r="AC56081"/>
      <c r="AD56081" s="124"/>
      <c r="AE56081" s="81"/>
      <c r="AF56081"/>
      <c r="AG56081"/>
      <c r="AH56081"/>
      <c r="AI56081"/>
      <c r="AJ56081" s="77"/>
      <c r="AK56081"/>
      <c r="AL56081"/>
      <c r="AM56081"/>
      <c r="AN56081" s="111"/>
      <c r="AO56081"/>
      <c r="AP56081"/>
      <c r="AQ56081"/>
      <c r="AR56081"/>
      <c r="AS56081"/>
      <c r="AT56081"/>
      <c r="AU56081"/>
      <c r="AV56081"/>
      <c r="AW56081"/>
      <c r="AX56081"/>
      <c r="AY56081"/>
    </row>
    <row r="56082" spans="1:51" ht="10.15" customHeight="1" x14ac:dyDescent="0.2">
      <c r="A56082"/>
      <c r="B56082"/>
      <c r="C56082"/>
      <c r="D56082"/>
      <c r="E56082"/>
      <c r="F56082"/>
      <c r="G56082" s="67"/>
      <c r="H56082"/>
      <c r="I56082"/>
      <c r="J56082"/>
      <c r="K56082"/>
      <c r="L56082" s="124"/>
      <c r="M56082" s="74"/>
      <c r="N56082" s="77"/>
      <c r="O56082"/>
      <c r="P56082"/>
      <c r="Q56082"/>
      <c r="R56082"/>
      <c r="S56082" s="124"/>
      <c r="T56082" s="124"/>
      <c r="U56082" s="124"/>
      <c r="V56082" s="124"/>
      <c r="W56082" s="124"/>
      <c r="X56082" s="140"/>
      <c r="Y56082" s="96"/>
      <c r="Z56082" s="96"/>
      <c r="AA56082" s="96"/>
      <c r="AB56082" s="96"/>
      <c r="AC56082"/>
      <c r="AD56082" s="124"/>
      <c r="AE56082" s="81"/>
      <c r="AF56082"/>
      <c r="AG56082"/>
      <c r="AH56082"/>
      <c r="AI56082"/>
      <c r="AJ56082" s="77"/>
      <c r="AK56082"/>
      <c r="AL56082"/>
      <c r="AM56082"/>
      <c r="AN56082" s="111"/>
      <c r="AO56082"/>
      <c r="AP56082"/>
      <c r="AQ56082"/>
      <c r="AR56082"/>
      <c r="AS56082"/>
      <c r="AT56082"/>
      <c r="AU56082"/>
      <c r="AV56082"/>
      <c r="AW56082"/>
      <c r="AX56082"/>
      <c r="AY56082"/>
    </row>
    <row r="56083" spans="1:51" ht="10.15" customHeight="1" x14ac:dyDescent="0.2">
      <c r="A56083"/>
      <c r="B56083"/>
      <c r="C56083"/>
      <c r="D56083"/>
      <c r="E56083"/>
      <c r="F56083"/>
      <c r="G56083" s="67"/>
      <c r="H56083"/>
      <c r="I56083"/>
      <c r="J56083"/>
      <c r="K56083"/>
      <c r="L56083" s="124"/>
      <c r="M56083" s="74"/>
      <c r="N56083" s="77"/>
      <c r="O56083"/>
      <c r="P56083"/>
      <c r="Q56083"/>
      <c r="R56083"/>
      <c r="S56083" s="124"/>
      <c r="T56083" s="124"/>
      <c r="U56083" s="124"/>
      <c r="V56083" s="124"/>
      <c r="W56083" s="124"/>
      <c r="X56083" s="140"/>
      <c r="Y56083" s="96"/>
      <c r="Z56083" s="96"/>
      <c r="AA56083" s="96"/>
      <c r="AB56083" s="96"/>
      <c r="AC56083"/>
      <c r="AD56083" s="124"/>
      <c r="AE56083" s="81"/>
      <c r="AF56083"/>
      <c r="AG56083"/>
      <c r="AH56083"/>
      <c r="AI56083"/>
      <c r="AJ56083" s="77"/>
      <c r="AK56083"/>
      <c r="AL56083"/>
      <c r="AM56083"/>
      <c r="AN56083" s="111"/>
      <c r="AO56083"/>
      <c r="AP56083"/>
      <c r="AQ56083"/>
      <c r="AR56083"/>
      <c r="AS56083"/>
      <c r="AT56083"/>
      <c r="AU56083"/>
      <c r="AV56083"/>
      <c r="AW56083"/>
      <c r="AX56083"/>
      <c r="AY56083"/>
    </row>
    <row r="56084" spans="1:51" ht="10.15" customHeight="1" x14ac:dyDescent="0.2">
      <c r="A56084"/>
      <c r="B56084"/>
      <c r="C56084"/>
      <c r="D56084"/>
      <c r="E56084"/>
      <c r="F56084"/>
      <c r="G56084" s="67"/>
      <c r="H56084"/>
      <c r="I56084"/>
      <c r="J56084"/>
      <c r="K56084"/>
      <c r="L56084" s="124"/>
      <c r="M56084" s="74"/>
      <c r="N56084" s="77"/>
      <c r="O56084"/>
      <c r="P56084"/>
      <c r="Q56084"/>
      <c r="R56084"/>
      <c r="S56084" s="124"/>
      <c r="T56084" s="124"/>
      <c r="U56084" s="124"/>
      <c r="V56084" s="124"/>
      <c r="W56084" s="124"/>
      <c r="X56084" s="140"/>
      <c r="Y56084" s="96"/>
      <c r="Z56084" s="96"/>
      <c r="AA56084" s="96"/>
      <c r="AB56084" s="96"/>
      <c r="AC56084"/>
      <c r="AD56084" s="124"/>
      <c r="AE56084" s="81"/>
      <c r="AF56084"/>
      <c r="AG56084"/>
      <c r="AH56084"/>
      <c r="AI56084"/>
      <c r="AJ56084" s="77"/>
      <c r="AK56084"/>
      <c r="AL56084"/>
      <c r="AM56084"/>
      <c r="AN56084" s="111"/>
      <c r="AO56084"/>
      <c r="AP56084"/>
      <c r="AQ56084"/>
      <c r="AR56084"/>
      <c r="AS56084"/>
      <c r="AT56084"/>
      <c r="AU56084"/>
      <c r="AV56084"/>
      <c r="AW56084"/>
      <c r="AX56084"/>
      <c r="AY56084"/>
    </row>
    <row r="56085" spans="1:51" ht="10.15" customHeight="1" x14ac:dyDescent="0.2">
      <c r="A56085"/>
      <c r="B56085"/>
      <c r="C56085"/>
      <c r="D56085"/>
      <c r="E56085"/>
      <c r="F56085"/>
      <c r="G56085" s="67"/>
      <c r="H56085"/>
      <c r="I56085"/>
      <c r="J56085"/>
      <c r="K56085"/>
      <c r="L56085" s="124"/>
      <c r="M56085" s="74"/>
      <c r="N56085" s="77"/>
      <c r="O56085"/>
      <c r="P56085"/>
      <c r="Q56085"/>
      <c r="R56085"/>
      <c r="S56085" s="124"/>
      <c r="T56085" s="124"/>
      <c r="U56085" s="124"/>
      <c r="V56085" s="124"/>
      <c r="W56085" s="124"/>
      <c r="X56085" s="140"/>
      <c r="Y56085" s="96"/>
      <c r="Z56085" s="96"/>
      <c r="AA56085" s="96"/>
      <c r="AB56085" s="96"/>
      <c r="AC56085"/>
      <c r="AD56085" s="124"/>
      <c r="AE56085" s="81"/>
      <c r="AF56085"/>
      <c r="AG56085"/>
      <c r="AH56085"/>
      <c r="AI56085"/>
      <c r="AJ56085" s="77"/>
      <c r="AK56085"/>
      <c r="AL56085"/>
      <c r="AM56085"/>
      <c r="AN56085" s="111"/>
      <c r="AO56085"/>
      <c r="AP56085"/>
      <c r="AQ56085"/>
      <c r="AR56085"/>
      <c r="AS56085"/>
      <c r="AT56085"/>
      <c r="AU56085"/>
      <c r="AV56085"/>
      <c r="AW56085"/>
      <c r="AX56085"/>
      <c r="AY56085"/>
    </row>
    <row r="56086" spans="1:51" ht="10.15" customHeight="1" x14ac:dyDescent="0.2">
      <c r="A56086"/>
      <c r="B56086"/>
      <c r="C56086"/>
      <c r="D56086"/>
      <c r="E56086"/>
      <c r="F56086"/>
      <c r="G56086" s="67"/>
      <c r="H56086"/>
      <c r="I56086"/>
      <c r="J56086"/>
      <c r="K56086"/>
      <c r="L56086" s="124"/>
      <c r="M56086" s="74"/>
      <c r="N56086" s="77"/>
      <c r="O56086"/>
      <c r="P56086"/>
      <c r="Q56086"/>
      <c r="R56086"/>
      <c r="S56086" s="124"/>
      <c r="T56086" s="124"/>
      <c r="U56086" s="124"/>
      <c r="V56086" s="124"/>
      <c r="W56086" s="124"/>
      <c r="X56086" s="140"/>
      <c r="Y56086" s="96"/>
      <c r="Z56086" s="96"/>
      <c r="AA56086" s="96"/>
      <c r="AB56086" s="96"/>
      <c r="AC56086"/>
      <c r="AD56086" s="124"/>
      <c r="AE56086" s="81"/>
      <c r="AF56086"/>
      <c r="AG56086"/>
      <c r="AH56086"/>
      <c r="AI56086"/>
      <c r="AJ56086" s="77"/>
      <c r="AK56086"/>
      <c r="AL56086"/>
      <c r="AM56086"/>
      <c r="AN56086" s="111"/>
      <c r="AO56086"/>
      <c r="AP56086"/>
      <c r="AQ56086"/>
      <c r="AR56086"/>
      <c r="AS56086"/>
      <c r="AT56086"/>
      <c r="AU56086"/>
      <c r="AV56086"/>
      <c r="AW56086"/>
      <c r="AX56086"/>
      <c r="AY56086"/>
    </row>
    <row r="56087" spans="1:51" ht="10.15" customHeight="1" x14ac:dyDescent="0.2">
      <c r="A56087"/>
      <c r="B56087"/>
      <c r="C56087"/>
      <c r="D56087"/>
      <c r="E56087"/>
      <c r="F56087"/>
      <c r="G56087" s="67"/>
      <c r="H56087"/>
      <c r="I56087"/>
      <c r="J56087"/>
      <c r="K56087"/>
      <c r="L56087" s="124"/>
      <c r="M56087" s="74"/>
      <c r="N56087" s="77"/>
      <c r="O56087"/>
      <c r="P56087"/>
      <c r="Q56087"/>
      <c r="R56087"/>
      <c r="S56087" s="124"/>
      <c r="T56087" s="124"/>
      <c r="U56087" s="124"/>
      <c r="V56087" s="124"/>
      <c r="W56087" s="124"/>
      <c r="X56087" s="140"/>
      <c r="Y56087" s="96"/>
      <c r="Z56087" s="96"/>
      <c r="AA56087" s="96"/>
      <c r="AB56087" s="96"/>
      <c r="AC56087"/>
      <c r="AD56087" s="124"/>
      <c r="AE56087" s="81"/>
      <c r="AF56087"/>
      <c r="AG56087"/>
      <c r="AH56087"/>
      <c r="AI56087"/>
      <c r="AJ56087" s="77"/>
      <c r="AK56087"/>
      <c r="AL56087"/>
      <c r="AM56087"/>
      <c r="AN56087" s="111"/>
      <c r="AO56087"/>
      <c r="AP56087"/>
      <c r="AQ56087"/>
      <c r="AR56087"/>
      <c r="AS56087"/>
      <c r="AT56087"/>
      <c r="AU56087"/>
      <c r="AV56087"/>
      <c r="AW56087"/>
      <c r="AX56087"/>
      <c r="AY56087"/>
    </row>
    <row r="56088" spans="1:51" ht="10.15" customHeight="1" x14ac:dyDescent="0.2">
      <c r="A56088"/>
      <c r="B56088"/>
      <c r="C56088"/>
      <c r="D56088"/>
      <c r="E56088"/>
      <c r="F56088"/>
      <c r="G56088" s="67"/>
      <c r="H56088"/>
      <c r="I56088"/>
      <c r="J56088"/>
      <c r="K56088"/>
      <c r="L56088" s="124"/>
      <c r="M56088" s="74"/>
      <c r="N56088" s="77"/>
      <c r="O56088"/>
      <c r="P56088"/>
      <c r="Q56088"/>
      <c r="R56088"/>
      <c r="S56088" s="124"/>
      <c r="T56088" s="124"/>
      <c r="U56088" s="124"/>
      <c r="V56088" s="124"/>
      <c r="W56088" s="124"/>
      <c r="X56088" s="140"/>
      <c r="Y56088" s="96"/>
      <c r="Z56088" s="96"/>
      <c r="AA56088" s="96"/>
      <c r="AB56088" s="96"/>
      <c r="AC56088"/>
      <c r="AD56088" s="124"/>
      <c r="AE56088" s="81"/>
      <c r="AF56088"/>
      <c r="AG56088"/>
      <c r="AH56088"/>
      <c r="AI56088"/>
      <c r="AJ56088" s="77"/>
      <c r="AK56088"/>
      <c r="AL56088"/>
      <c r="AM56088"/>
      <c r="AN56088" s="111"/>
      <c r="AO56088"/>
      <c r="AP56088"/>
      <c r="AQ56088"/>
      <c r="AR56088"/>
      <c r="AS56088"/>
      <c r="AT56088"/>
      <c r="AU56088"/>
      <c r="AV56088"/>
      <c r="AW56088"/>
      <c r="AX56088"/>
      <c r="AY56088"/>
    </row>
    <row r="56089" spans="1:51" ht="10.15" customHeight="1" x14ac:dyDescent="0.2">
      <c r="A56089"/>
      <c r="B56089"/>
      <c r="C56089"/>
      <c r="D56089"/>
      <c r="E56089"/>
      <c r="F56089"/>
      <c r="G56089" s="67"/>
      <c r="H56089"/>
      <c r="I56089"/>
      <c r="J56089"/>
      <c r="K56089"/>
      <c r="L56089" s="124"/>
      <c r="M56089" s="74"/>
      <c r="N56089" s="77"/>
      <c r="O56089"/>
      <c r="P56089"/>
      <c r="Q56089"/>
      <c r="R56089"/>
      <c r="S56089" s="124"/>
      <c r="T56089" s="124"/>
      <c r="U56089" s="124"/>
      <c r="V56089" s="124"/>
      <c r="W56089" s="124"/>
      <c r="X56089" s="140"/>
      <c r="Y56089" s="96"/>
      <c r="Z56089" s="96"/>
      <c r="AA56089" s="96"/>
      <c r="AB56089" s="96"/>
      <c r="AC56089"/>
      <c r="AD56089" s="124"/>
      <c r="AE56089" s="81"/>
      <c r="AF56089"/>
      <c r="AG56089"/>
      <c r="AH56089"/>
      <c r="AI56089"/>
      <c r="AJ56089" s="77"/>
      <c r="AK56089"/>
      <c r="AL56089"/>
      <c r="AM56089"/>
      <c r="AN56089" s="111"/>
      <c r="AO56089"/>
      <c r="AP56089"/>
      <c r="AQ56089"/>
      <c r="AR56089"/>
      <c r="AS56089"/>
      <c r="AT56089"/>
      <c r="AU56089"/>
      <c r="AV56089"/>
      <c r="AW56089"/>
      <c r="AX56089"/>
      <c r="AY56089"/>
    </row>
    <row r="56090" spans="1:51" ht="10.15" customHeight="1" x14ac:dyDescent="0.2">
      <c r="A56090"/>
      <c r="B56090"/>
      <c r="C56090"/>
      <c r="D56090"/>
      <c r="E56090"/>
      <c r="F56090"/>
      <c r="G56090" s="67"/>
      <c r="H56090"/>
      <c r="I56090"/>
      <c r="J56090"/>
      <c r="K56090"/>
      <c r="L56090" s="124"/>
      <c r="M56090" s="74"/>
      <c r="N56090" s="77"/>
      <c r="O56090"/>
      <c r="P56090"/>
      <c r="Q56090"/>
      <c r="R56090"/>
      <c r="S56090" s="124"/>
      <c r="T56090" s="124"/>
      <c r="U56090" s="124"/>
      <c r="V56090" s="124"/>
      <c r="W56090" s="124"/>
      <c r="X56090" s="140"/>
      <c r="Y56090" s="96"/>
      <c r="Z56090" s="96"/>
      <c r="AA56090" s="96"/>
      <c r="AB56090" s="96"/>
      <c r="AC56090"/>
      <c r="AD56090" s="124"/>
      <c r="AE56090" s="81"/>
      <c r="AF56090"/>
      <c r="AG56090"/>
      <c r="AH56090"/>
      <c r="AI56090"/>
      <c r="AJ56090" s="77"/>
      <c r="AK56090"/>
      <c r="AL56090"/>
      <c r="AM56090"/>
      <c r="AN56090" s="111"/>
      <c r="AO56090"/>
      <c r="AP56090"/>
      <c r="AQ56090"/>
      <c r="AR56090"/>
      <c r="AS56090"/>
      <c r="AT56090"/>
      <c r="AU56090"/>
      <c r="AV56090"/>
      <c r="AW56090"/>
      <c r="AX56090"/>
      <c r="AY56090"/>
    </row>
    <row r="56091" spans="1:51" ht="10.15" customHeight="1" x14ac:dyDescent="0.2">
      <c r="A56091"/>
      <c r="B56091"/>
      <c r="C56091"/>
      <c r="D56091"/>
      <c r="E56091"/>
      <c r="F56091"/>
      <c r="G56091" s="67"/>
      <c r="H56091"/>
      <c r="I56091"/>
      <c r="J56091"/>
      <c r="K56091"/>
      <c r="L56091" s="124"/>
      <c r="M56091" s="74"/>
      <c r="N56091" s="77"/>
      <c r="O56091"/>
      <c r="P56091"/>
      <c r="Q56091"/>
      <c r="R56091"/>
      <c r="S56091" s="124"/>
      <c r="T56091" s="124"/>
      <c r="U56091" s="124"/>
      <c r="V56091" s="124"/>
      <c r="W56091" s="124"/>
      <c r="X56091" s="140"/>
      <c r="Y56091" s="96"/>
      <c r="Z56091" s="96"/>
      <c r="AA56091" s="96"/>
      <c r="AB56091" s="96"/>
      <c r="AC56091"/>
      <c r="AD56091" s="124"/>
      <c r="AE56091" s="81"/>
      <c r="AF56091"/>
      <c r="AG56091"/>
      <c r="AH56091"/>
      <c r="AI56091"/>
      <c r="AJ56091" s="77"/>
      <c r="AK56091"/>
      <c r="AL56091"/>
      <c r="AM56091"/>
      <c r="AN56091" s="111"/>
      <c r="AO56091"/>
      <c r="AP56091"/>
      <c r="AQ56091"/>
      <c r="AR56091"/>
      <c r="AS56091"/>
      <c r="AT56091"/>
      <c r="AU56091"/>
      <c r="AV56091"/>
      <c r="AW56091"/>
      <c r="AX56091"/>
      <c r="AY56091"/>
    </row>
    <row r="56092" spans="1:51" ht="10.15" customHeight="1" x14ac:dyDescent="0.2">
      <c r="A56092"/>
      <c r="B56092"/>
      <c r="C56092"/>
      <c r="D56092"/>
      <c r="E56092"/>
      <c r="F56092"/>
      <c r="G56092" s="67"/>
      <c r="H56092"/>
      <c r="I56092"/>
      <c r="J56092"/>
      <c r="K56092"/>
      <c r="L56092" s="124"/>
      <c r="M56092" s="74"/>
      <c r="N56092" s="77"/>
      <c r="O56092"/>
      <c r="P56092"/>
      <c r="Q56092"/>
      <c r="R56092"/>
      <c r="S56092" s="124"/>
      <c r="T56092" s="124"/>
      <c r="U56092" s="124"/>
      <c r="V56092" s="124"/>
      <c r="W56092" s="124"/>
      <c r="X56092" s="140"/>
      <c r="Y56092" s="96"/>
      <c r="Z56092" s="96"/>
      <c r="AA56092" s="96"/>
      <c r="AB56092" s="96"/>
      <c r="AC56092"/>
      <c r="AD56092" s="124"/>
      <c r="AE56092" s="81"/>
      <c r="AF56092"/>
      <c r="AG56092"/>
      <c r="AH56092"/>
      <c r="AI56092"/>
      <c r="AJ56092" s="77"/>
      <c r="AK56092"/>
      <c r="AL56092"/>
      <c r="AM56092"/>
      <c r="AN56092" s="111"/>
      <c r="AO56092"/>
      <c r="AP56092"/>
      <c r="AQ56092"/>
      <c r="AR56092"/>
      <c r="AS56092"/>
      <c r="AT56092"/>
      <c r="AU56092"/>
      <c r="AV56092"/>
      <c r="AW56092"/>
      <c r="AX56092"/>
      <c r="AY56092"/>
    </row>
    <row r="56093" spans="1:51" ht="10.15" customHeight="1" x14ac:dyDescent="0.2">
      <c r="A56093"/>
      <c r="B56093"/>
      <c r="C56093"/>
      <c r="D56093"/>
      <c r="E56093"/>
      <c r="F56093"/>
      <c r="G56093" s="67"/>
      <c r="H56093"/>
      <c r="I56093"/>
      <c r="J56093"/>
      <c r="K56093"/>
      <c r="L56093" s="124"/>
      <c r="M56093" s="74"/>
      <c r="N56093" s="77"/>
      <c r="O56093"/>
      <c r="P56093"/>
      <c r="Q56093"/>
      <c r="R56093"/>
      <c r="S56093" s="124"/>
      <c r="T56093" s="124"/>
      <c r="U56093" s="124"/>
      <c r="V56093" s="124"/>
      <c r="W56093" s="124"/>
      <c r="X56093" s="140"/>
      <c r="Y56093" s="96"/>
      <c r="Z56093" s="96"/>
      <c r="AA56093" s="96"/>
      <c r="AB56093" s="96"/>
      <c r="AC56093"/>
      <c r="AD56093" s="124"/>
      <c r="AE56093" s="81"/>
      <c r="AF56093"/>
      <c r="AG56093"/>
      <c r="AH56093"/>
      <c r="AI56093"/>
      <c r="AJ56093" s="77"/>
      <c r="AK56093"/>
      <c r="AL56093"/>
      <c r="AM56093"/>
      <c r="AN56093" s="111"/>
      <c r="AO56093"/>
      <c r="AP56093"/>
      <c r="AQ56093"/>
      <c r="AR56093"/>
      <c r="AS56093"/>
      <c r="AT56093"/>
      <c r="AU56093"/>
      <c r="AV56093"/>
      <c r="AW56093"/>
      <c r="AX56093"/>
      <c r="AY56093"/>
    </row>
    <row r="56094" spans="1:51" ht="10.15" customHeight="1" x14ac:dyDescent="0.2">
      <c r="A56094"/>
      <c r="B56094"/>
      <c r="C56094"/>
      <c r="D56094"/>
      <c r="E56094"/>
      <c r="F56094"/>
      <c r="G56094" s="67"/>
      <c r="H56094"/>
      <c r="I56094"/>
      <c r="J56094"/>
      <c r="K56094"/>
      <c r="L56094" s="124"/>
      <c r="M56094" s="74"/>
      <c r="N56094" s="77"/>
      <c r="O56094"/>
      <c r="P56094"/>
      <c r="Q56094"/>
      <c r="R56094"/>
      <c r="S56094" s="124"/>
      <c r="T56094" s="124"/>
      <c r="U56094" s="124"/>
      <c r="V56094" s="124"/>
      <c r="W56094" s="124"/>
      <c r="X56094" s="140"/>
      <c r="Y56094" s="96"/>
      <c r="Z56094" s="96"/>
      <c r="AA56094" s="96"/>
      <c r="AB56094" s="96"/>
      <c r="AC56094"/>
      <c r="AD56094" s="124"/>
      <c r="AE56094" s="81"/>
      <c r="AF56094"/>
      <c r="AG56094"/>
      <c r="AH56094"/>
      <c r="AI56094"/>
      <c r="AJ56094" s="77"/>
      <c r="AK56094"/>
      <c r="AL56094"/>
      <c r="AM56094"/>
      <c r="AN56094" s="111"/>
      <c r="AO56094"/>
      <c r="AP56094"/>
      <c r="AQ56094"/>
      <c r="AR56094"/>
      <c r="AS56094"/>
      <c r="AT56094"/>
      <c r="AU56094"/>
      <c r="AV56094"/>
      <c r="AW56094"/>
      <c r="AX56094"/>
      <c r="AY56094"/>
    </row>
    <row r="56095" spans="1:51" ht="10.15" customHeight="1" x14ac:dyDescent="0.2">
      <c r="A56095"/>
      <c r="B56095"/>
      <c r="C56095"/>
      <c r="D56095"/>
      <c r="E56095"/>
      <c r="F56095"/>
      <c r="G56095" s="67"/>
      <c r="H56095"/>
      <c r="I56095"/>
      <c r="J56095"/>
      <c r="K56095"/>
      <c r="L56095" s="124"/>
      <c r="M56095" s="74"/>
      <c r="N56095" s="77"/>
      <c r="O56095"/>
      <c r="P56095"/>
      <c r="Q56095"/>
      <c r="R56095"/>
      <c r="S56095" s="124"/>
      <c r="T56095" s="124"/>
      <c r="U56095" s="124"/>
      <c r="V56095" s="124"/>
      <c r="W56095" s="124"/>
      <c r="X56095" s="140"/>
      <c r="Y56095" s="96"/>
      <c r="Z56095" s="96"/>
      <c r="AA56095" s="96"/>
      <c r="AB56095" s="96"/>
      <c r="AC56095"/>
      <c r="AD56095" s="124"/>
      <c r="AE56095" s="81"/>
      <c r="AF56095"/>
      <c r="AG56095"/>
      <c r="AH56095"/>
      <c r="AI56095"/>
      <c r="AJ56095" s="77"/>
      <c r="AK56095"/>
      <c r="AL56095"/>
      <c r="AM56095"/>
      <c r="AN56095" s="111"/>
      <c r="AO56095"/>
      <c r="AP56095"/>
      <c r="AQ56095"/>
      <c r="AR56095"/>
      <c r="AS56095"/>
      <c r="AT56095"/>
      <c r="AU56095"/>
      <c r="AV56095"/>
      <c r="AW56095"/>
      <c r="AX56095"/>
      <c r="AY56095"/>
    </row>
    <row r="56096" spans="1:51" ht="10.15" customHeight="1" x14ac:dyDescent="0.2">
      <c r="A56096"/>
      <c r="B56096"/>
      <c r="C56096"/>
      <c r="D56096"/>
      <c r="E56096"/>
      <c r="F56096"/>
      <c r="G56096" s="67"/>
      <c r="H56096"/>
      <c r="I56096"/>
      <c r="J56096"/>
      <c r="K56096"/>
      <c r="L56096" s="124"/>
      <c r="M56096" s="74"/>
      <c r="N56096" s="77"/>
      <c r="O56096"/>
      <c r="P56096"/>
      <c r="Q56096"/>
      <c r="R56096"/>
      <c r="S56096" s="124"/>
      <c r="T56096" s="124"/>
      <c r="U56096" s="124"/>
      <c r="V56096" s="124"/>
      <c r="W56096" s="124"/>
      <c r="X56096" s="140"/>
      <c r="Y56096" s="96"/>
      <c r="Z56096" s="96"/>
      <c r="AA56096" s="96"/>
      <c r="AB56096" s="96"/>
      <c r="AC56096"/>
      <c r="AD56096" s="124"/>
      <c r="AE56096" s="81"/>
      <c r="AF56096"/>
      <c r="AG56096"/>
      <c r="AH56096"/>
      <c r="AI56096"/>
      <c r="AJ56096" s="77"/>
      <c r="AK56096"/>
      <c r="AL56096"/>
      <c r="AM56096"/>
      <c r="AN56096" s="111"/>
      <c r="AO56096"/>
      <c r="AP56096"/>
      <c r="AQ56096"/>
      <c r="AR56096"/>
      <c r="AS56096"/>
      <c r="AT56096"/>
      <c r="AU56096"/>
      <c r="AV56096"/>
      <c r="AW56096"/>
      <c r="AX56096"/>
      <c r="AY56096"/>
    </row>
    <row r="56097" spans="1:51" ht="10.15" customHeight="1" x14ac:dyDescent="0.2">
      <c r="A56097"/>
      <c r="B56097"/>
      <c r="C56097"/>
      <c r="D56097"/>
      <c r="E56097"/>
      <c r="F56097"/>
      <c r="G56097" s="67"/>
      <c r="H56097"/>
      <c r="I56097"/>
      <c r="J56097"/>
      <c r="K56097"/>
      <c r="L56097" s="124"/>
      <c r="M56097" s="74"/>
      <c r="N56097" s="77"/>
      <c r="O56097"/>
      <c r="P56097"/>
      <c r="Q56097"/>
      <c r="R56097"/>
      <c r="S56097" s="124"/>
      <c r="T56097" s="124"/>
      <c r="U56097" s="124"/>
      <c r="V56097" s="124"/>
      <c r="W56097" s="124"/>
      <c r="X56097" s="140"/>
      <c r="Y56097" s="96"/>
      <c r="Z56097" s="96"/>
      <c r="AA56097" s="96"/>
      <c r="AB56097" s="96"/>
      <c r="AC56097"/>
      <c r="AD56097" s="124"/>
      <c r="AE56097" s="81"/>
      <c r="AF56097"/>
      <c r="AG56097"/>
      <c r="AH56097"/>
      <c r="AI56097"/>
      <c r="AJ56097" s="77"/>
      <c r="AK56097"/>
      <c r="AL56097"/>
      <c r="AM56097"/>
      <c r="AN56097" s="111"/>
      <c r="AO56097"/>
      <c r="AP56097"/>
      <c r="AQ56097"/>
      <c r="AR56097"/>
      <c r="AS56097"/>
      <c r="AT56097"/>
      <c r="AU56097"/>
      <c r="AV56097"/>
      <c r="AW56097"/>
      <c r="AX56097"/>
      <c r="AY56097"/>
    </row>
    <row r="56098" spans="1:51" ht="10.15" customHeight="1" x14ac:dyDescent="0.2">
      <c r="A56098"/>
      <c r="B56098"/>
      <c r="C56098"/>
      <c r="D56098"/>
      <c r="E56098"/>
      <c r="F56098"/>
      <c r="G56098" s="67"/>
      <c r="H56098"/>
      <c r="I56098"/>
      <c r="J56098"/>
      <c r="K56098"/>
      <c r="L56098" s="124"/>
      <c r="M56098" s="74"/>
      <c r="N56098" s="77"/>
      <c r="O56098"/>
      <c r="P56098"/>
      <c r="Q56098"/>
      <c r="R56098"/>
      <c r="S56098" s="124"/>
      <c r="T56098" s="124"/>
      <c r="U56098" s="124"/>
      <c r="V56098" s="124"/>
      <c r="W56098" s="124"/>
      <c r="X56098" s="140"/>
      <c r="Y56098" s="96"/>
      <c r="Z56098" s="96"/>
      <c r="AA56098" s="96"/>
      <c r="AB56098" s="96"/>
      <c r="AC56098"/>
      <c r="AD56098" s="124"/>
      <c r="AE56098" s="81"/>
      <c r="AF56098"/>
      <c r="AG56098"/>
      <c r="AH56098"/>
      <c r="AI56098"/>
      <c r="AJ56098" s="77"/>
      <c r="AK56098"/>
      <c r="AL56098"/>
      <c r="AM56098"/>
      <c r="AN56098" s="111"/>
      <c r="AO56098"/>
      <c r="AP56098"/>
      <c r="AQ56098"/>
      <c r="AR56098"/>
      <c r="AS56098"/>
      <c r="AT56098"/>
      <c r="AU56098"/>
      <c r="AV56098"/>
      <c r="AW56098"/>
      <c r="AX56098"/>
      <c r="AY56098"/>
    </row>
    <row r="56099" spans="1:51" ht="10.15" customHeight="1" x14ac:dyDescent="0.2">
      <c r="A56099"/>
      <c r="B56099"/>
      <c r="C56099"/>
      <c r="D56099"/>
      <c r="E56099"/>
      <c r="F56099"/>
      <c r="G56099" s="67"/>
      <c r="H56099"/>
      <c r="I56099"/>
      <c r="J56099"/>
      <c r="K56099"/>
      <c r="L56099" s="124"/>
      <c r="M56099" s="74"/>
      <c r="N56099" s="77"/>
      <c r="O56099"/>
      <c r="P56099"/>
      <c r="Q56099"/>
      <c r="R56099"/>
      <c r="S56099" s="124"/>
      <c r="T56099" s="124"/>
      <c r="U56099" s="124"/>
      <c r="V56099" s="124"/>
      <c r="W56099" s="124"/>
      <c r="X56099" s="140"/>
      <c r="Y56099" s="96"/>
      <c r="Z56099" s="96"/>
      <c r="AA56099" s="96"/>
      <c r="AB56099" s="96"/>
      <c r="AC56099"/>
      <c r="AD56099" s="124"/>
      <c r="AE56099" s="81"/>
      <c r="AF56099"/>
      <c r="AG56099"/>
      <c r="AH56099"/>
      <c r="AI56099"/>
      <c r="AJ56099" s="77"/>
      <c r="AK56099"/>
      <c r="AL56099"/>
      <c r="AM56099"/>
      <c r="AN56099" s="111"/>
      <c r="AO56099"/>
      <c r="AP56099"/>
      <c r="AQ56099"/>
      <c r="AR56099"/>
      <c r="AS56099"/>
      <c r="AT56099"/>
      <c r="AU56099"/>
      <c r="AV56099"/>
      <c r="AW56099"/>
      <c r="AX56099"/>
      <c r="AY56099"/>
    </row>
    <row r="56100" spans="1:51" ht="10.15" customHeight="1" x14ac:dyDescent="0.2">
      <c r="A56100"/>
      <c r="B56100"/>
      <c r="C56100"/>
      <c r="D56100"/>
      <c r="E56100"/>
      <c r="F56100"/>
      <c r="G56100" s="67"/>
      <c r="H56100"/>
      <c r="I56100"/>
      <c r="J56100"/>
      <c r="K56100"/>
      <c r="L56100" s="124"/>
      <c r="M56100" s="74"/>
      <c r="N56100" s="77"/>
      <c r="O56100"/>
      <c r="P56100"/>
      <c r="Q56100"/>
      <c r="R56100"/>
      <c r="S56100" s="124"/>
      <c r="T56100" s="124"/>
      <c r="U56100" s="124"/>
      <c r="V56100" s="124"/>
      <c r="W56100" s="124"/>
      <c r="X56100" s="140"/>
      <c r="Y56100" s="96"/>
      <c r="Z56100" s="96"/>
      <c r="AA56100" s="96"/>
      <c r="AB56100" s="96"/>
      <c r="AC56100"/>
      <c r="AD56100" s="124"/>
      <c r="AE56100" s="81"/>
      <c r="AF56100"/>
      <c r="AG56100"/>
      <c r="AH56100"/>
      <c r="AI56100"/>
      <c r="AJ56100" s="77"/>
      <c r="AK56100"/>
      <c r="AL56100"/>
      <c r="AM56100"/>
      <c r="AN56100" s="111"/>
      <c r="AO56100"/>
      <c r="AP56100"/>
      <c r="AQ56100"/>
      <c r="AR56100"/>
      <c r="AS56100"/>
      <c r="AT56100"/>
      <c r="AU56100"/>
      <c r="AV56100"/>
      <c r="AW56100"/>
      <c r="AX56100"/>
      <c r="AY56100"/>
    </row>
    <row r="56101" spans="1:51" ht="10.15" customHeight="1" x14ac:dyDescent="0.2">
      <c r="A56101"/>
      <c r="B56101"/>
      <c r="C56101"/>
      <c r="D56101"/>
      <c r="E56101"/>
      <c r="F56101"/>
      <c r="G56101" s="67"/>
      <c r="H56101"/>
      <c r="I56101"/>
      <c r="J56101"/>
      <c r="K56101"/>
      <c r="L56101" s="124"/>
      <c r="M56101" s="74"/>
      <c r="N56101" s="77"/>
      <c r="O56101"/>
      <c r="P56101"/>
      <c r="Q56101"/>
      <c r="R56101"/>
      <c r="S56101" s="124"/>
      <c r="T56101" s="124"/>
      <c r="U56101" s="124"/>
      <c r="V56101" s="124"/>
      <c r="W56101" s="124"/>
      <c r="X56101" s="140"/>
      <c r="Y56101" s="96"/>
      <c r="Z56101" s="96"/>
      <c r="AA56101" s="96"/>
      <c r="AB56101" s="96"/>
      <c r="AC56101"/>
      <c r="AD56101" s="124"/>
      <c r="AE56101" s="81"/>
      <c r="AF56101"/>
      <c r="AG56101"/>
      <c r="AH56101"/>
      <c r="AI56101"/>
      <c r="AJ56101" s="77"/>
      <c r="AK56101"/>
      <c r="AL56101"/>
      <c r="AM56101"/>
      <c r="AN56101" s="111"/>
      <c r="AO56101"/>
      <c r="AP56101"/>
      <c r="AQ56101"/>
      <c r="AR56101"/>
      <c r="AS56101"/>
      <c r="AT56101"/>
      <c r="AU56101"/>
      <c r="AV56101"/>
      <c r="AW56101"/>
      <c r="AX56101"/>
      <c r="AY56101"/>
    </row>
    <row r="56102" spans="1:51" ht="10.15" customHeight="1" x14ac:dyDescent="0.2">
      <c r="A56102"/>
      <c r="B56102"/>
      <c r="C56102"/>
      <c r="D56102"/>
      <c r="E56102"/>
      <c r="F56102"/>
      <c r="G56102" s="67"/>
      <c r="H56102"/>
      <c r="I56102"/>
      <c r="J56102"/>
      <c r="K56102"/>
      <c r="L56102" s="124"/>
      <c r="M56102" s="74"/>
      <c r="N56102" s="77"/>
      <c r="O56102"/>
      <c r="P56102"/>
      <c r="Q56102"/>
      <c r="R56102"/>
      <c r="S56102" s="124"/>
      <c r="T56102" s="124"/>
      <c r="U56102" s="124"/>
      <c r="V56102" s="124"/>
      <c r="W56102" s="124"/>
      <c r="X56102" s="140"/>
      <c r="Y56102" s="96"/>
      <c r="Z56102" s="96"/>
      <c r="AA56102" s="96"/>
      <c r="AB56102" s="96"/>
      <c r="AC56102"/>
      <c r="AD56102" s="124"/>
      <c r="AE56102" s="81"/>
      <c r="AF56102"/>
      <c r="AG56102"/>
      <c r="AH56102"/>
      <c r="AI56102"/>
      <c r="AJ56102" s="77"/>
      <c r="AK56102"/>
      <c r="AL56102"/>
      <c r="AM56102"/>
      <c r="AN56102" s="111"/>
      <c r="AO56102"/>
      <c r="AP56102"/>
      <c r="AQ56102"/>
      <c r="AR56102"/>
      <c r="AS56102"/>
      <c r="AT56102"/>
      <c r="AU56102"/>
      <c r="AV56102"/>
      <c r="AW56102"/>
      <c r="AX56102"/>
      <c r="AY56102"/>
    </row>
    <row r="56103" spans="1:51" ht="10.15" customHeight="1" x14ac:dyDescent="0.2">
      <c r="A56103"/>
      <c r="B56103"/>
      <c r="C56103"/>
      <c r="D56103"/>
      <c r="E56103"/>
      <c r="F56103"/>
      <c r="G56103" s="67"/>
      <c r="H56103"/>
      <c r="I56103"/>
      <c r="J56103"/>
      <c r="K56103"/>
      <c r="L56103" s="124"/>
      <c r="M56103" s="74"/>
      <c r="N56103" s="77"/>
      <c r="O56103"/>
      <c r="P56103"/>
      <c r="Q56103"/>
      <c r="R56103"/>
      <c r="S56103" s="124"/>
      <c r="T56103" s="124"/>
      <c r="U56103" s="124"/>
      <c r="V56103" s="124"/>
      <c r="W56103" s="124"/>
      <c r="X56103" s="140"/>
      <c r="Y56103" s="96"/>
      <c r="Z56103" s="96"/>
      <c r="AA56103" s="96"/>
      <c r="AB56103" s="96"/>
      <c r="AC56103"/>
      <c r="AD56103" s="124"/>
      <c r="AE56103" s="81"/>
      <c r="AF56103"/>
      <c r="AG56103"/>
      <c r="AH56103"/>
      <c r="AI56103"/>
      <c r="AJ56103" s="77"/>
      <c r="AK56103"/>
      <c r="AL56103"/>
      <c r="AM56103"/>
      <c r="AN56103" s="111"/>
      <c r="AO56103"/>
      <c r="AP56103"/>
      <c r="AQ56103"/>
      <c r="AR56103"/>
      <c r="AS56103"/>
      <c r="AT56103"/>
      <c r="AU56103"/>
      <c r="AV56103"/>
      <c r="AW56103"/>
      <c r="AX56103"/>
      <c r="AY56103"/>
    </row>
    <row r="56104" spans="1:51" ht="10.15" customHeight="1" x14ac:dyDescent="0.2">
      <c r="A56104"/>
      <c r="B56104"/>
      <c r="C56104"/>
      <c r="D56104"/>
      <c r="E56104"/>
      <c r="F56104"/>
      <c r="G56104" s="67"/>
      <c r="H56104"/>
      <c r="I56104"/>
      <c r="J56104"/>
      <c r="K56104"/>
      <c r="L56104" s="124"/>
      <c r="M56104" s="74"/>
      <c r="N56104" s="77"/>
      <c r="O56104"/>
      <c r="P56104"/>
      <c r="Q56104"/>
      <c r="R56104"/>
      <c r="S56104" s="124"/>
      <c r="T56104" s="124"/>
      <c r="U56104" s="124"/>
      <c r="V56104" s="124"/>
      <c r="W56104" s="124"/>
      <c r="X56104" s="140"/>
      <c r="Y56104" s="96"/>
      <c r="Z56104" s="96"/>
      <c r="AA56104" s="96"/>
      <c r="AB56104" s="96"/>
      <c r="AC56104"/>
      <c r="AD56104" s="124"/>
      <c r="AE56104" s="81"/>
      <c r="AF56104"/>
      <c r="AG56104"/>
      <c r="AH56104"/>
      <c r="AI56104"/>
      <c r="AJ56104" s="77"/>
      <c r="AK56104"/>
      <c r="AL56104"/>
      <c r="AM56104"/>
      <c r="AN56104" s="111"/>
      <c r="AO56104"/>
      <c r="AP56104"/>
      <c r="AQ56104"/>
      <c r="AR56104"/>
      <c r="AS56104"/>
      <c r="AT56104"/>
      <c r="AU56104"/>
      <c r="AV56104"/>
      <c r="AW56104"/>
      <c r="AX56104"/>
      <c r="AY56104"/>
    </row>
    <row r="56105" spans="1:51" ht="10.15" customHeight="1" x14ac:dyDescent="0.2">
      <c r="A56105"/>
      <c r="B56105"/>
      <c r="C56105"/>
      <c r="D56105"/>
      <c r="E56105"/>
      <c r="F56105"/>
      <c r="G56105" s="67"/>
      <c r="H56105"/>
      <c r="I56105"/>
      <c r="J56105"/>
      <c r="K56105"/>
      <c r="L56105" s="124"/>
      <c r="M56105" s="74"/>
      <c r="N56105" s="77"/>
      <c r="O56105"/>
      <c r="P56105"/>
      <c r="Q56105"/>
      <c r="R56105"/>
      <c r="S56105" s="124"/>
      <c r="T56105" s="124"/>
      <c r="U56105" s="124"/>
      <c r="V56105" s="124"/>
      <c r="W56105" s="124"/>
      <c r="X56105" s="140"/>
      <c r="Y56105" s="96"/>
      <c r="Z56105" s="96"/>
      <c r="AA56105" s="96"/>
      <c r="AB56105" s="96"/>
      <c r="AC56105"/>
      <c r="AD56105" s="124"/>
      <c r="AE56105" s="81"/>
      <c r="AF56105"/>
      <c r="AG56105"/>
      <c r="AH56105"/>
      <c r="AI56105"/>
      <c r="AJ56105" s="77"/>
      <c r="AK56105"/>
      <c r="AL56105"/>
      <c r="AM56105"/>
      <c r="AN56105" s="111"/>
      <c r="AO56105"/>
      <c r="AP56105"/>
      <c r="AQ56105"/>
      <c r="AR56105"/>
      <c r="AS56105"/>
      <c r="AT56105"/>
      <c r="AU56105"/>
      <c r="AV56105"/>
      <c r="AW56105"/>
      <c r="AX56105"/>
      <c r="AY56105"/>
    </row>
    <row r="56106" spans="1:51" ht="10.15" customHeight="1" x14ac:dyDescent="0.2">
      <c r="A56106"/>
      <c r="B56106"/>
      <c r="C56106"/>
      <c r="D56106"/>
      <c r="E56106"/>
      <c r="F56106"/>
      <c r="G56106" s="67"/>
      <c r="H56106"/>
      <c r="I56106"/>
      <c r="J56106"/>
      <c r="K56106"/>
      <c r="L56106" s="124"/>
      <c r="M56106" s="74"/>
      <c r="N56106" s="77"/>
      <c r="O56106"/>
      <c r="P56106"/>
      <c r="Q56106"/>
      <c r="R56106"/>
      <c r="S56106" s="124"/>
      <c r="T56106" s="124"/>
      <c r="U56106" s="124"/>
      <c r="V56106" s="124"/>
      <c r="W56106" s="124"/>
      <c r="X56106" s="140"/>
      <c r="Y56106" s="96"/>
      <c r="Z56106" s="96"/>
      <c r="AA56106" s="96"/>
      <c r="AB56106" s="96"/>
      <c r="AC56106"/>
      <c r="AD56106" s="124"/>
      <c r="AE56106" s="81"/>
      <c r="AF56106"/>
      <c r="AG56106"/>
      <c r="AH56106"/>
      <c r="AI56106"/>
      <c r="AJ56106" s="77"/>
      <c r="AK56106"/>
      <c r="AL56106"/>
      <c r="AM56106"/>
      <c r="AN56106" s="111"/>
      <c r="AO56106"/>
      <c r="AP56106"/>
      <c r="AQ56106"/>
      <c r="AR56106"/>
      <c r="AS56106"/>
      <c r="AT56106"/>
      <c r="AU56106"/>
      <c r="AV56106"/>
      <c r="AW56106"/>
      <c r="AX56106"/>
      <c r="AY56106"/>
    </row>
    <row r="56107" spans="1:51" ht="10.15" customHeight="1" x14ac:dyDescent="0.2">
      <c r="A56107"/>
      <c r="B56107"/>
      <c r="C56107"/>
      <c r="D56107"/>
      <c r="E56107"/>
      <c r="F56107"/>
      <c r="G56107" s="67"/>
      <c r="H56107"/>
      <c r="I56107"/>
      <c r="J56107"/>
      <c r="K56107"/>
      <c r="L56107" s="124"/>
      <c r="M56107" s="74"/>
      <c r="N56107" s="77"/>
      <c r="O56107"/>
      <c r="P56107"/>
      <c r="Q56107"/>
      <c r="R56107"/>
      <c r="S56107" s="124"/>
      <c r="T56107" s="124"/>
      <c r="U56107" s="124"/>
      <c r="V56107" s="124"/>
      <c r="W56107" s="124"/>
      <c r="X56107" s="140"/>
      <c r="Y56107" s="96"/>
      <c r="Z56107" s="96"/>
      <c r="AA56107" s="96"/>
      <c r="AB56107" s="96"/>
      <c r="AC56107"/>
      <c r="AD56107" s="124"/>
      <c r="AE56107" s="81"/>
      <c r="AF56107"/>
      <c r="AG56107"/>
      <c r="AH56107"/>
      <c r="AI56107"/>
      <c r="AJ56107" s="77"/>
      <c r="AK56107"/>
      <c r="AL56107"/>
      <c r="AM56107"/>
      <c r="AN56107" s="111"/>
      <c r="AO56107"/>
      <c r="AP56107"/>
      <c r="AQ56107"/>
      <c r="AR56107"/>
      <c r="AS56107"/>
      <c r="AT56107"/>
      <c r="AU56107"/>
      <c r="AV56107"/>
      <c r="AW56107"/>
      <c r="AX56107"/>
      <c r="AY56107"/>
    </row>
    <row r="56108" spans="1:51" ht="10.15" customHeight="1" x14ac:dyDescent="0.2">
      <c r="A56108"/>
      <c r="B56108"/>
      <c r="C56108"/>
      <c r="D56108"/>
      <c r="E56108"/>
      <c r="F56108"/>
      <c r="G56108" s="67"/>
      <c r="H56108"/>
      <c r="I56108"/>
      <c r="J56108"/>
      <c r="K56108"/>
      <c r="L56108" s="124"/>
      <c r="M56108" s="74"/>
      <c r="N56108" s="77"/>
      <c r="O56108"/>
      <c r="P56108"/>
      <c r="Q56108"/>
      <c r="R56108"/>
      <c r="S56108" s="124"/>
      <c r="T56108" s="124"/>
      <c r="U56108" s="124"/>
      <c r="V56108" s="124"/>
      <c r="W56108" s="124"/>
      <c r="X56108" s="140"/>
      <c r="Y56108" s="96"/>
      <c r="Z56108" s="96"/>
      <c r="AA56108" s="96"/>
      <c r="AB56108" s="96"/>
      <c r="AC56108"/>
      <c r="AD56108" s="124"/>
      <c r="AE56108" s="81"/>
      <c r="AF56108"/>
      <c r="AG56108"/>
      <c r="AH56108"/>
      <c r="AI56108"/>
      <c r="AJ56108" s="77"/>
      <c r="AK56108"/>
      <c r="AL56108"/>
      <c r="AM56108"/>
      <c r="AN56108" s="111"/>
      <c r="AO56108"/>
      <c r="AP56108"/>
      <c r="AQ56108"/>
      <c r="AR56108"/>
      <c r="AS56108"/>
      <c r="AT56108"/>
      <c r="AU56108"/>
      <c r="AV56108"/>
      <c r="AW56108"/>
      <c r="AX56108"/>
      <c r="AY56108"/>
    </row>
    <row r="56109" spans="1:51" ht="10.15" customHeight="1" x14ac:dyDescent="0.2">
      <c r="A56109"/>
      <c r="B56109"/>
      <c r="C56109"/>
      <c r="D56109"/>
      <c r="E56109"/>
      <c r="F56109"/>
      <c r="G56109" s="67"/>
      <c r="H56109"/>
      <c r="I56109"/>
      <c r="J56109"/>
      <c r="K56109"/>
      <c r="L56109" s="124"/>
      <c r="M56109" s="74"/>
      <c r="N56109" s="77"/>
      <c r="O56109"/>
      <c r="P56109"/>
      <c r="Q56109"/>
      <c r="R56109"/>
      <c r="S56109" s="124"/>
      <c r="T56109" s="124"/>
      <c r="U56109" s="124"/>
      <c r="V56109" s="124"/>
      <c r="W56109" s="124"/>
      <c r="X56109" s="140"/>
      <c r="Y56109" s="96"/>
      <c r="Z56109" s="96"/>
      <c r="AA56109" s="96"/>
      <c r="AB56109" s="96"/>
      <c r="AC56109"/>
      <c r="AD56109" s="124"/>
      <c r="AE56109" s="81"/>
      <c r="AF56109"/>
      <c r="AG56109"/>
      <c r="AH56109"/>
      <c r="AI56109"/>
      <c r="AJ56109" s="77"/>
      <c r="AK56109"/>
      <c r="AL56109"/>
      <c r="AM56109"/>
      <c r="AN56109" s="111"/>
      <c r="AO56109"/>
      <c r="AP56109"/>
      <c r="AQ56109"/>
      <c r="AR56109"/>
      <c r="AS56109"/>
      <c r="AT56109"/>
      <c r="AU56109"/>
      <c r="AV56109"/>
      <c r="AW56109"/>
      <c r="AX56109"/>
      <c r="AY56109"/>
    </row>
    <row r="56110" spans="1:51" ht="10.15" customHeight="1" x14ac:dyDescent="0.2">
      <c r="A56110"/>
      <c r="B56110"/>
      <c r="C56110"/>
      <c r="D56110"/>
      <c r="E56110"/>
      <c r="F56110"/>
      <c r="G56110" s="67"/>
      <c r="H56110"/>
      <c r="I56110"/>
      <c r="J56110"/>
      <c r="K56110"/>
      <c r="L56110" s="124"/>
      <c r="M56110" s="74"/>
      <c r="N56110" s="77"/>
      <c r="O56110"/>
      <c r="P56110"/>
      <c r="Q56110"/>
      <c r="R56110"/>
      <c r="S56110" s="124"/>
      <c r="T56110" s="124"/>
      <c r="U56110" s="124"/>
      <c r="V56110" s="124"/>
      <c r="W56110" s="124"/>
      <c r="X56110" s="140"/>
      <c r="Y56110" s="96"/>
      <c r="Z56110" s="96"/>
      <c r="AA56110" s="96"/>
      <c r="AB56110" s="96"/>
      <c r="AC56110"/>
      <c r="AD56110" s="124"/>
      <c r="AE56110" s="81"/>
      <c r="AF56110"/>
      <c r="AG56110"/>
      <c r="AH56110"/>
      <c r="AI56110"/>
      <c r="AJ56110" s="77"/>
      <c r="AK56110"/>
      <c r="AL56110"/>
      <c r="AM56110"/>
      <c r="AN56110" s="111"/>
      <c r="AO56110"/>
      <c r="AP56110"/>
      <c r="AQ56110"/>
      <c r="AR56110"/>
      <c r="AS56110"/>
      <c r="AT56110"/>
      <c r="AU56110"/>
      <c r="AV56110"/>
      <c r="AW56110"/>
      <c r="AX56110"/>
      <c r="AY56110"/>
    </row>
    <row r="56111" spans="1:51" ht="10.15" customHeight="1" x14ac:dyDescent="0.2">
      <c r="A56111"/>
      <c r="B56111"/>
      <c r="C56111"/>
      <c r="D56111"/>
      <c r="E56111"/>
      <c r="F56111"/>
      <c r="G56111" s="67"/>
      <c r="H56111"/>
      <c r="I56111"/>
      <c r="J56111"/>
      <c r="K56111"/>
      <c r="L56111" s="124"/>
      <c r="M56111" s="74"/>
      <c r="N56111" s="77"/>
      <c r="O56111"/>
      <c r="P56111"/>
      <c r="Q56111"/>
      <c r="R56111"/>
      <c r="S56111" s="124"/>
      <c r="T56111" s="124"/>
      <c r="U56111" s="124"/>
      <c r="V56111" s="124"/>
      <c r="W56111" s="124"/>
      <c r="X56111" s="140"/>
      <c r="Y56111" s="96"/>
      <c r="Z56111" s="96"/>
      <c r="AA56111" s="96"/>
      <c r="AB56111" s="96"/>
      <c r="AC56111"/>
      <c r="AD56111" s="124"/>
      <c r="AE56111" s="81"/>
      <c r="AF56111"/>
      <c r="AG56111"/>
      <c r="AH56111"/>
      <c r="AI56111"/>
      <c r="AJ56111" s="77"/>
      <c r="AK56111"/>
      <c r="AL56111"/>
      <c r="AM56111"/>
      <c r="AN56111" s="111"/>
      <c r="AO56111"/>
      <c r="AP56111"/>
      <c r="AQ56111"/>
      <c r="AR56111"/>
      <c r="AS56111"/>
      <c r="AT56111"/>
      <c r="AU56111"/>
      <c r="AV56111"/>
      <c r="AW56111"/>
      <c r="AX56111"/>
      <c r="AY56111"/>
    </row>
    <row r="56112" spans="1:51" ht="10.15" customHeight="1" x14ac:dyDescent="0.2">
      <c r="A56112"/>
      <c r="B56112"/>
      <c r="C56112"/>
      <c r="D56112"/>
      <c r="E56112"/>
      <c r="F56112"/>
      <c r="G56112" s="67"/>
      <c r="H56112"/>
      <c r="I56112"/>
      <c r="J56112"/>
      <c r="K56112"/>
      <c r="L56112" s="124"/>
      <c r="M56112" s="74"/>
      <c r="N56112" s="77"/>
      <c r="O56112"/>
      <c r="P56112"/>
      <c r="Q56112"/>
      <c r="R56112"/>
      <c r="S56112" s="124"/>
      <c r="T56112" s="124"/>
      <c r="U56112" s="124"/>
      <c r="V56112" s="124"/>
      <c r="W56112" s="124"/>
      <c r="X56112" s="140"/>
      <c r="Y56112" s="96"/>
      <c r="Z56112" s="96"/>
      <c r="AA56112" s="96"/>
      <c r="AB56112" s="96"/>
      <c r="AC56112"/>
      <c r="AD56112" s="124"/>
      <c r="AE56112" s="81"/>
      <c r="AF56112"/>
      <c r="AG56112"/>
      <c r="AH56112"/>
      <c r="AI56112"/>
      <c r="AJ56112" s="77"/>
      <c r="AK56112"/>
      <c r="AL56112"/>
      <c r="AM56112"/>
      <c r="AN56112" s="111"/>
      <c r="AO56112"/>
      <c r="AP56112"/>
      <c r="AQ56112"/>
      <c r="AR56112"/>
      <c r="AS56112"/>
      <c r="AT56112"/>
      <c r="AU56112"/>
      <c r="AV56112"/>
      <c r="AW56112"/>
      <c r="AX56112"/>
      <c r="AY56112"/>
    </row>
    <row r="56113" spans="1:51" ht="10.15" customHeight="1" x14ac:dyDescent="0.2">
      <c r="A56113"/>
      <c r="B56113"/>
      <c r="C56113"/>
      <c r="D56113"/>
      <c r="E56113"/>
      <c r="F56113"/>
      <c r="G56113" s="67"/>
      <c r="H56113"/>
      <c r="I56113"/>
      <c r="J56113"/>
      <c r="K56113"/>
      <c r="L56113" s="124"/>
      <c r="M56113" s="74"/>
      <c r="N56113" s="77"/>
      <c r="O56113"/>
      <c r="P56113"/>
      <c r="Q56113"/>
      <c r="R56113"/>
      <c r="S56113" s="124"/>
      <c r="T56113" s="124"/>
      <c r="U56113" s="124"/>
      <c r="V56113" s="124"/>
      <c r="W56113" s="124"/>
      <c r="X56113" s="140"/>
      <c r="Y56113" s="96"/>
      <c r="Z56113" s="96"/>
      <c r="AA56113" s="96"/>
      <c r="AB56113" s="96"/>
      <c r="AC56113"/>
      <c r="AD56113" s="124"/>
      <c r="AE56113" s="81"/>
      <c r="AF56113"/>
      <c r="AG56113"/>
      <c r="AH56113"/>
      <c r="AI56113"/>
      <c r="AJ56113" s="77"/>
      <c r="AK56113"/>
      <c r="AL56113"/>
      <c r="AM56113"/>
      <c r="AN56113" s="111"/>
      <c r="AO56113"/>
      <c r="AP56113"/>
      <c r="AQ56113"/>
      <c r="AR56113"/>
      <c r="AS56113"/>
      <c r="AT56113"/>
      <c r="AU56113"/>
      <c r="AV56113"/>
      <c r="AW56113"/>
      <c r="AX56113"/>
      <c r="AY56113"/>
    </row>
    <row r="56114" spans="1:51" ht="10.15" customHeight="1" x14ac:dyDescent="0.2">
      <c r="A56114"/>
      <c r="B56114"/>
      <c r="C56114"/>
      <c r="D56114"/>
      <c r="E56114"/>
      <c r="F56114"/>
      <c r="G56114" s="67"/>
      <c r="H56114"/>
      <c r="I56114"/>
      <c r="J56114"/>
      <c r="K56114"/>
      <c r="L56114" s="124"/>
      <c r="M56114" s="74"/>
      <c r="N56114" s="77"/>
      <c r="O56114"/>
      <c r="P56114"/>
      <c r="Q56114"/>
      <c r="R56114"/>
      <c r="S56114" s="124"/>
      <c r="T56114" s="124"/>
      <c r="U56114" s="124"/>
      <c r="V56114" s="124"/>
      <c r="W56114" s="124"/>
      <c r="X56114" s="140"/>
      <c r="Y56114" s="96"/>
      <c r="Z56114" s="96"/>
      <c r="AA56114" s="96"/>
      <c r="AB56114" s="96"/>
      <c r="AC56114"/>
      <c r="AD56114" s="124"/>
      <c r="AE56114" s="81"/>
      <c r="AF56114"/>
      <c r="AG56114"/>
      <c r="AH56114"/>
      <c r="AI56114"/>
      <c r="AJ56114" s="77"/>
      <c r="AK56114"/>
      <c r="AL56114"/>
      <c r="AM56114"/>
      <c r="AN56114" s="111"/>
      <c r="AO56114"/>
      <c r="AP56114"/>
      <c r="AQ56114"/>
      <c r="AR56114"/>
      <c r="AS56114"/>
      <c r="AT56114"/>
      <c r="AU56114"/>
      <c r="AV56114"/>
      <c r="AW56114"/>
      <c r="AX56114"/>
      <c r="AY56114"/>
    </row>
    <row r="56115" spans="1:51" ht="10.15" customHeight="1" x14ac:dyDescent="0.2">
      <c r="A56115"/>
      <c r="B56115"/>
      <c r="C56115"/>
      <c r="D56115"/>
      <c r="E56115"/>
      <c r="F56115"/>
      <c r="G56115" s="67"/>
      <c r="H56115"/>
      <c r="I56115"/>
      <c r="J56115"/>
      <c r="K56115"/>
      <c r="L56115" s="124"/>
      <c r="M56115" s="74"/>
      <c r="N56115" s="77"/>
      <c r="O56115"/>
      <c r="P56115"/>
      <c r="Q56115"/>
      <c r="R56115"/>
      <c r="S56115" s="124"/>
      <c r="T56115" s="124"/>
      <c r="U56115" s="124"/>
      <c r="V56115" s="124"/>
      <c r="W56115" s="124"/>
      <c r="X56115" s="140"/>
      <c r="Y56115" s="96"/>
      <c r="Z56115" s="96"/>
      <c r="AA56115" s="96"/>
      <c r="AB56115" s="96"/>
      <c r="AC56115"/>
      <c r="AD56115" s="124"/>
      <c r="AE56115" s="81"/>
      <c r="AF56115"/>
      <c r="AG56115"/>
      <c r="AH56115"/>
      <c r="AI56115"/>
      <c r="AJ56115" s="77"/>
      <c r="AK56115"/>
      <c r="AL56115"/>
      <c r="AM56115"/>
      <c r="AN56115" s="111"/>
      <c r="AO56115"/>
      <c r="AP56115"/>
      <c r="AQ56115"/>
      <c r="AR56115"/>
      <c r="AS56115"/>
      <c r="AT56115"/>
      <c r="AU56115"/>
      <c r="AV56115"/>
      <c r="AW56115"/>
      <c r="AX56115"/>
      <c r="AY56115"/>
    </row>
    <row r="56116" spans="1:51" ht="10.15" customHeight="1" x14ac:dyDescent="0.2">
      <c r="A56116"/>
      <c r="B56116"/>
      <c r="C56116"/>
      <c r="D56116"/>
      <c r="E56116"/>
      <c r="F56116"/>
      <c r="G56116" s="67"/>
      <c r="H56116"/>
      <c r="I56116"/>
      <c r="J56116"/>
      <c r="K56116"/>
      <c r="L56116" s="124"/>
      <c r="M56116" s="74"/>
      <c r="N56116" s="77"/>
      <c r="O56116"/>
      <c r="P56116"/>
      <c r="Q56116"/>
      <c r="R56116"/>
      <c r="S56116" s="124"/>
      <c r="T56116" s="124"/>
      <c r="U56116" s="124"/>
      <c r="V56116" s="124"/>
      <c r="W56116" s="124"/>
      <c r="X56116" s="140"/>
      <c r="Y56116" s="96"/>
      <c r="Z56116" s="96"/>
      <c r="AA56116" s="96"/>
      <c r="AB56116" s="96"/>
      <c r="AC56116"/>
      <c r="AD56116" s="124"/>
      <c r="AE56116" s="81"/>
      <c r="AF56116"/>
      <c r="AG56116"/>
      <c r="AH56116"/>
      <c r="AI56116"/>
      <c r="AJ56116" s="77"/>
      <c r="AK56116"/>
      <c r="AL56116"/>
      <c r="AM56116"/>
      <c r="AN56116" s="111"/>
      <c r="AO56116"/>
      <c r="AP56116"/>
      <c r="AQ56116"/>
      <c r="AR56116"/>
      <c r="AS56116"/>
      <c r="AT56116"/>
      <c r="AU56116"/>
      <c r="AV56116"/>
      <c r="AW56116"/>
      <c r="AX56116"/>
      <c r="AY56116"/>
    </row>
    <row r="56117" spans="1:51" ht="10.15" customHeight="1" x14ac:dyDescent="0.2">
      <c r="A56117"/>
      <c r="B56117"/>
      <c r="C56117"/>
      <c r="D56117"/>
      <c r="E56117"/>
      <c r="F56117"/>
      <c r="G56117" s="67"/>
      <c r="H56117"/>
      <c r="I56117"/>
      <c r="J56117"/>
      <c r="K56117"/>
      <c r="L56117" s="124"/>
      <c r="M56117" s="74"/>
      <c r="N56117" s="77"/>
      <c r="O56117"/>
      <c r="P56117"/>
      <c r="Q56117"/>
      <c r="R56117"/>
      <c r="S56117" s="124"/>
      <c r="T56117" s="124"/>
      <c r="U56117" s="124"/>
      <c r="V56117" s="124"/>
      <c r="W56117" s="124"/>
      <c r="X56117" s="140"/>
      <c r="Y56117" s="96"/>
      <c r="Z56117" s="96"/>
      <c r="AA56117" s="96"/>
      <c r="AB56117" s="96"/>
      <c r="AC56117"/>
      <c r="AD56117" s="124"/>
      <c r="AE56117" s="81"/>
      <c r="AF56117"/>
      <c r="AG56117"/>
      <c r="AH56117"/>
      <c r="AI56117"/>
      <c r="AJ56117" s="77"/>
      <c r="AK56117"/>
      <c r="AL56117"/>
      <c r="AM56117"/>
      <c r="AN56117" s="111"/>
      <c r="AO56117"/>
      <c r="AP56117"/>
      <c r="AQ56117"/>
      <c r="AR56117"/>
      <c r="AS56117"/>
      <c r="AT56117"/>
      <c r="AU56117"/>
      <c r="AV56117"/>
      <c r="AW56117"/>
      <c r="AX56117"/>
      <c r="AY56117"/>
    </row>
    <row r="56118" spans="1:51" ht="10.15" customHeight="1" x14ac:dyDescent="0.2">
      <c r="A56118"/>
      <c r="B56118"/>
      <c r="C56118"/>
      <c r="D56118"/>
      <c r="E56118"/>
      <c r="F56118"/>
      <c r="G56118" s="67"/>
      <c r="H56118"/>
      <c r="I56118"/>
      <c r="J56118"/>
      <c r="K56118"/>
      <c r="L56118" s="124"/>
      <c r="M56118" s="74"/>
      <c r="N56118" s="77"/>
      <c r="O56118"/>
      <c r="P56118"/>
      <c r="Q56118"/>
      <c r="R56118"/>
      <c r="S56118" s="124"/>
      <c r="T56118" s="124"/>
      <c r="U56118" s="124"/>
      <c r="V56118" s="124"/>
      <c r="W56118" s="124"/>
      <c r="X56118" s="140"/>
      <c r="Y56118" s="96"/>
      <c r="Z56118" s="96"/>
      <c r="AA56118" s="96"/>
      <c r="AB56118" s="96"/>
      <c r="AC56118"/>
      <c r="AD56118" s="124"/>
      <c r="AE56118" s="81"/>
      <c r="AF56118"/>
      <c r="AG56118"/>
      <c r="AH56118"/>
      <c r="AI56118"/>
      <c r="AJ56118" s="77"/>
      <c r="AK56118"/>
      <c r="AL56118"/>
      <c r="AM56118"/>
      <c r="AN56118" s="111"/>
      <c r="AO56118"/>
      <c r="AP56118"/>
      <c r="AQ56118"/>
      <c r="AR56118"/>
      <c r="AS56118"/>
      <c r="AT56118"/>
      <c r="AU56118"/>
      <c r="AV56118"/>
      <c r="AW56118"/>
      <c r="AX56118"/>
      <c r="AY56118"/>
    </row>
    <row r="56119" spans="1:51" ht="10.15" customHeight="1" x14ac:dyDescent="0.2">
      <c r="A56119"/>
      <c r="B56119"/>
      <c r="C56119"/>
      <c r="D56119"/>
      <c r="E56119"/>
      <c r="F56119"/>
      <c r="G56119" s="67"/>
      <c r="H56119"/>
      <c r="I56119"/>
      <c r="J56119"/>
      <c r="K56119"/>
      <c r="L56119" s="124"/>
      <c r="M56119" s="74"/>
      <c r="N56119" s="77"/>
      <c r="O56119"/>
      <c r="P56119"/>
      <c r="Q56119"/>
      <c r="R56119"/>
      <c r="S56119" s="124"/>
      <c r="T56119" s="124"/>
      <c r="U56119" s="124"/>
      <c r="V56119" s="124"/>
      <c r="W56119" s="124"/>
      <c r="X56119" s="140"/>
      <c r="Y56119" s="96"/>
      <c r="Z56119" s="96"/>
      <c r="AA56119" s="96"/>
      <c r="AB56119" s="96"/>
      <c r="AC56119"/>
      <c r="AD56119" s="124"/>
      <c r="AE56119" s="81"/>
      <c r="AF56119"/>
      <c r="AG56119"/>
      <c r="AH56119"/>
      <c r="AI56119"/>
      <c r="AJ56119" s="77"/>
      <c r="AK56119"/>
      <c r="AL56119"/>
      <c r="AM56119"/>
      <c r="AN56119" s="111"/>
      <c r="AO56119"/>
      <c r="AP56119"/>
      <c r="AQ56119"/>
      <c r="AR56119"/>
      <c r="AS56119"/>
      <c r="AT56119"/>
      <c r="AU56119"/>
      <c r="AV56119"/>
      <c r="AW56119"/>
      <c r="AX56119"/>
      <c r="AY56119"/>
    </row>
    <row r="56120" spans="1:51" ht="10.15" customHeight="1" x14ac:dyDescent="0.2">
      <c r="A56120"/>
      <c r="B56120"/>
      <c r="C56120"/>
      <c r="D56120"/>
      <c r="E56120"/>
      <c r="F56120"/>
      <c r="G56120" s="67"/>
      <c r="H56120"/>
      <c r="I56120"/>
      <c r="J56120"/>
      <c r="K56120"/>
      <c r="L56120" s="124"/>
      <c r="M56120" s="74"/>
      <c r="N56120" s="77"/>
      <c r="O56120"/>
      <c r="P56120"/>
      <c r="Q56120"/>
      <c r="R56120"/>
      <c r="S56120" s="124"/>
      <c r="T56120" s="124"/>
      <c r="U56120" s="124"/>
      <c r="V56120" s="124"/>
      <c r="W56120" s="124"/>
      <c r="X56120" s="140"/>
      <c r="Y56120" s="96"/>
      <c r="Z56120" s="96"/>
      <c r="AA56120" s="96"/>
      <c r="AB56120" s="96"/>
      <c r="AC56120"/>
      <c r="AD56120" s="124"/>
      <c r="AE56120" s="81"/>
      <c r="AF56120"/>
      <c r="AG56120"/>
      <c r="AH56120"/>
      <c r="AI56120"/>
      <c r="AJ56120" s="77"/>
      <c r="AK56120"/>
      <c r="AL56120"/>
      <c r="AM56120"/>
      <c r="AN56120" s="111"/>
      <c r="AO56120"/>
      <c r="AP56120"/>
      <c r="AQ56120"/>
      <c r="AR56120"/>
      <c r="AS56120"/>
      <c r="AT56120"/>
      <c r="AU56120"/>
      <c r="AV56120"/>
      <c r="AW56120"/>
      <c r="AX56120"/>
      <c r="AY56120"/>
    </row>
    <row r="56121" spans="1:51" ht="10.15" customHeight="1" x14ac:dyDescent="0.2">
      <c r="A56121"/>
      <c r="B56121"/>
      <c r="C56121"/>
      <c r="D56121"/>
      <c r="E56121"/>
      <c r="F56121"/>
      <c r="G56121" s="67"/>
      <c r="H56121"/>
      <c r="I56121"/>
      <c r="J56121"/>
      <c r="K56121"/>
      <c r="L56121" s="124"/>
      <c r="M56121" s="74"/>
      <c r="N56121" s="77"/>
      <c r="O56121"/>
      <c r="P56121"/>
      <c r="Q56121"/>
      <c r="R56121"/>
      <c r="S56121" s="124"/>
      <c r="T56121" s="124"/>
      <c r="U56121" s="124"/>
      <c r="V56121" s="124"/>
      <c r="W56121" s="124"/>
      <c r="X56121" s="140"/>
      <c r="Y56121" s="96"/>
      <c r="Z56121" s="96"/>
      <c r="AA56121" s="96"/>
      <c r="AB56121" s="96"/>
      <c r="AC56121"/>
      <c r="AD56121" s="124"/>
      <c r="AE56121" s="81"/>
      <c r="AF56121"/>
      <c r="AG56121"/>
      <c r="AH56121"/>
      <c r="AI56121"/>
      <c r="AJ56121" s="77"/>
      <c r="AK56121"/>
      <c r="AL56121"/>
      <c r="AM56121"/>
      <c r="AN56121" s="111"/>
      <c r="AO56121"/>
      <c r="AP56121"/>
      <c r="AQ56121"/>
      <c r="AR56121"/>
      <c r="AS56121"/>
      <c r="AT56121"/>
      <c r="AU56121"/>
      <c r="AV56121"/>
      <c r="AW56121"/>
      <c r="AX56121"/>
      <c r="AY56121"/>
    </row>
    <row r="56122" spans="1:51" ht="10.15" customHeight="1" x14ac:dyDescent="0.2">
      <c r="A56122"/>
      <c r="B56122"/>
      <c r="C56122"/>
      <c r="D56122"/>
      <c r="E56122"/>
      <c r="F56122"/>
      <c r="G56122" s="67"/>
      <c r="H56122"/>
      <c r="I56122"/>
      <c r="J56122"/>
      <c r="K56122"/>
      <c r="L56122" s="124"/>
      <c r="M56122" s="74"/>
      <c r="N56122" s="77"/>
      <c r="O56122"/>
      <c r="P56122"/>
      <c r="Q56122"/>
      <c r="R56122"/>
      <c r="S56122" s="124"/>
      <c r="T56122" s="124"/>
      <c r="U56122" s="124"/>
      <c r="V56122" s="124"/>
      <c r="W56122" s="124"/>
      <c r="X56122" s="140"/>
      <c r="Y56122" s="96"/>
      <c r="Z56122" s="96"/>
      <c r="AA56122" s="96"/>
      <c r="AB56122" s="96"/>
      <c r="AC56122"/>
      <c r="AD56122" s="124"/>
      <c r="AE56122" s="81"/>
      <c r="AF56122"/>
      <c r="AG56122"/>
      <c r="AH56122"/>
      <c r="AI56122"/>
      <c r="AJ56122" s="77"/>
      <c r="AK56122"/>
      <c r="AL56122"/>
      <c r="AM56122"/>
      <c r="AN56122" s="111"/>
      <c r="AO56122"/>
      <c r="AP56122"/>
      <c r="AQ56122"/>
      <c r="AR56122"/>
      <c r="AS56122"/>
      <c r="AT56122"/>
      <c r="AU56122"/>
      <c r="AV56122"/>
      <c r="AW56122"/>
      <c r="AX56122"/>
      <c r="AY56122"/>
    </row>
    <row r="56123" spans="1:51" ht="10.15" customHeight="1" x14ac:dyDescent="0.2">
      <c r="A56123"/>
      <c r="B56123"/>
      <c r="C56123"/>
      <c r="D56123"/>
      <c r="E56123"/>
      <c r="F56123"/>
      <c r="G56123" s="67"/>
      <c r="H56123"/>
      <c r="I56123"/>
      <c r="J56123"/>
      <c r="K56123"/>
      <c r="L56123" s="124"/>
      <c r="M56123" s="74"/>
      <c r="N56123" s="77"/>
      <c r="O56123"/>
      <c r="P56123"/>
      <c r="Q56123"/>
      <c r="R56123"/>
      <c r="S56123" s="124"/>
      <c r="T56123" s="124"/>
      <c r="U56123" s="124"/>
      <c r="V56123" s="124"/>
      <c r="W56123" s="124"/>
      <c r="X56123" s="140"/>
      <c r="Y56123" s="96"/>
      <c r="Z56123" s="96"/>
      <c r="AA56123" s="96"/>
      <c r="AB56123" s="96"/>
      <c r="AC56123"/>
      <c r="AD56123" s="124"/>
      <c r="AE56123" s="81"/>
      <c r="AF56123"/>
      <c r="AG56123"/>
      <c r="AH56123"/>
      <c r="AI56123"/>
      <c r="AJ56123" s="77"/>
      <c r="AK56123"/>
      <c r="AL56123"/>
      <c r="AM56123"/>
      <c r="AN56123" s="111"/>
      <c r="AO56123"/>
      <c r="AP56123"/>
      <c r="AQ56123"/>
      <c r="AR56123"/>
      <c r="AS56123"/>
      <c r="AT56123"/>
      <c r="AU56123"/>
      <c r="AV56123"/>
      <c r="AW56123"/>
      <c r="AX56123"/>
      <c r="AY56123"/>
    </row>
    <row r="56124" spans="1:51" ht="10.15" customHeight="1" x14ac:dyDescent="0.2">
      <c r="A56124"/>
      <c r="B56124"/>
      <c r="C56124"/>
      <c r="D56124"/>
      <c r="E56124"/>
      <c r="F56124"/>
      <c r="G56124" s="67"/>
      <c r="H56124"/>
      <c r="I56124"/>
      <c r="J56124"/>
      <c r="K56124"/>
      <c r="L56124" s="124"/>
      <c r="M56124" s="74"/>
      <c r="N56124" s="77"/>
      <c r="O56124"/>
      <c r="P56124"/>
      <c r="Q56124"/>
      <c r="R56124"/>
      <c r="S56124" s="124"/>
      <c r="T56124" s="124"/>
      <c r="U56124" s="124"/>
      <c r="V56124" s="124"/>
      <c r="W56124" s="124"/>
      <c r="X56124" s="140"/>
      <c r="Y56124" s="96"/>
      <c r="Z56124" s="96"/>
      <c r="AA56124" s="96"/>
      <c r="AB56124" s="96"/>
      <c r="AC56124"/>
      <c r="AD56124" s="124"/>
      <c r="AE56124" s="81"/>
      <c r="AF56124"/>
      <c r="AG56124"/>
      <c r="AH56124"/>
      <c r="AI56124"/>
      <c r="AJ56124" s="77"/>
      <c r="AK56124"/>
      <c r="AL56124"/>
      <c r="AM56124"/>
      <c r="AN56124" s="111"/>
      <c r="AO56124"/>
      <c r="AP56124"/>
      <c r="AQ56124"/>
      <c r="AR56124"/>
      <c r="AS56124"/>
      <c r="AT56124"/>
      <c r="AU56124"/>
      <c r="AV56124"/>
      <c r="AW56124"/>
      <c r="AX56124"/>
      <c r="AY56124"/>
    </row>
    <row r="56125" spans="1:51" ht="10.15" customHeight="1" x14ac:dyDescent="0.2">
      <c r="A56125"/>
      <c r="B56125"/>
      <c r="C56125"/>
      <c r="D56125"/>
      <c r="E56125"/>
      <c r="F56125"/>
      <c r="G56125" s="67"/>
      <c r="H56125"/>
      <c r="I56125"/>
      <c r="J56125"/>
      <c r="K56125"/>
      <c r="L56125" s="124"/>
      <c r="M56125" s="74"/>
      <c r="N56125" s="77"/>
      <c r="O56125"/>
      <c r="P56125"/>
      <c r="Q56125"/>
      <c r="R56125"/>
      <c r="S56125" s="124"/>
      <c r="T56125" s="124"/>
      <c r="U56125" s="124"/>
      <c r="V56125" s="124"/>
      <c r="W56125" s="124"/>
      <c r="X56125" s="140"/>
      <c r="Y56125" s="96"/>
      <c r="Z56125" s="96"/>
      <c r="AA56125" s="96"/>
      <c r="AB56125" s="96"/>
      <c r="AC56125"/>
      <c r="AD56125" s="124"/>
      <c r="AE56125" s="81"/>
      <c r="AF56125"/>
      <c r="AG56125"/>
      <c r="AH56125"/>
      <c r="AI56125"/>
      <c r="AJ56125" s="77"/>
      <c r="AK56125"/>
      <c r="AL56125"/>
      <c r="AM56125"/>
      <c r="AN56125" s="111"/>
      <c r="AO56125"/>
      <c r="AP56125"/>
      <c r="AQ56125"/>
      <c r="AR56125"/>
      <c r="AS56125"/>
      <c r="AT56125"/>
      <c r="AU56125"/>
      <c r="AV56125"/>
      <c r="AW56125"/>
      <c r="AX56125"/>
      <c r="AY56125"/>
    </row>
    <row r="56126" spans="1:51" ht="10.15" customHeight="1" x14ac:dyDescent="0.2">
      <c r="A56126"/>
      <c r="B56126"/>
      <c r="C56126"/>
      <c r="D56126"/>
      <c r="E56126"/>
      <c r="F56126"/>
      <c r="G56126" s="67"/>
      <c r="H56126"/>
      <c r="I56126"/>
      <c r="J56126"/>
      <c r="K56126"/>
      <c r="L56126" s="124"/>
      <c r="M56126" s="74"/>
      <c r="N56126" s="77"/>
      <c r="O56126"/>
      <c r="P56126"/>
      <c r="Q56126"/>
      <c r="R56126"/>
      <c r="S56126" s="124"/>
      <c r="T56126" s="124"/>
      <c r="U56126" s="124"/>
      <c r="V56126" s="124"/>
      <c r="W56126" s="124"/>
      <c r="X56126" s="140"/>
      <c r="Y56126" s="96"/>
      <c r="Z56126" s="96"/>
      <c r="AA56126" s="96"/>
      <c r="AB56126" s="96"/>
      <c r="AC56126"/>
      <c r="AD56126" s="124"/>
      <c r="AE56126" s="81"/>
      <c r="AF56126"/>
      <c r="AG56126"/>
      <c r="AH56126"/>
      <c r="AI56126"/>
      <c r="AJ56126" s="77"/>
      <c r="AK56126"/>
      <c r="AL56126"/>
      <c r="AM56126"/>
      <c r="AN56126" s="111"/>
      <c r="AO56126"/>
      <c r="AP56126"/>
      <c r="AQ56126"/>
      <c r="AR56126"/>
      <c r="AS56126"/>
      <c r="AT56126"/>
      <c r="AU56126"/>
      <c r="AV56126"/>
      <c r="AW56126"/>
      <c r="AX56126"/>
      <c r="AY56126"/>
    </row>
    <row r="56127" spans="1:51" ht="10.15" customHeight="1" x14ac:dyDescent="0.2">
      <c r="A56127"/>
      <c r="B56127"/>
      <c r="C56127"/>
      <c r="D56127"/>
      <c r="E56127"/>
      <c r="F56127"/>
      <c r="G56127" s="67"/>
      <c r="H56127"/>
      <c r="I56127"/>
      <c r="J56127"/>
      <c r="K56127"/>
      <c r="L56127" s="124"/>
      <c r="M56127" s="74"/>
      <c r="N56127" s="77"/>
      <c r="O56127"/>
      <c r="P56127"/>
      <c r="Q56127"/>
      <c r="R56127"/>
      <c r="S56127" s="124"/>
      <c r="T56127" s="124"/>
      <c r="U56127" s="124"/>
      <c r="V56127" s="124"/>
      <c r="W56127" s="124"/>
      <c r="X56127" s="140"/>
      <c r="Y56127" s="96"/>
      <c r="Z56127" s="96"/>
      <c r="AA56127" s="96"/>
      <c r="AB56127" s="96"/>
      <c r="AC56127"/>
      <c r="AD56127" s="124"/>
      <c r="AE56127" s="81"/>
      <c r="AF56127"/>
      <c r="AG56127"/>
      <c r="AH56127"/>
      <c r="AI56127"/>
      <c r="AJ56127" s="77"/>
      <c r="AK56127"/>
      <c r="AL56127"/>
      <c r="AM56127"/>
      <c r="AN56127" s="111"/>
      <c r="AO56127"/>
      <c r="AP56127"/>
      <c r="AQ56127"/>
      <c r="AR56127"/>
      <c r="AS56127"/>
      <c r="AT56127"/>
      <c r="AU56127"/>
      <c r="AV56127"/>
      <c r="AW56127"/>
      <c r="AX56127"/>
      <c r="AY56127"/>
    </row>
    <row r="56128" spans="1:51" ht="10.15" customHeight="1" x14ac:dyDescent="0.2">
      <c r="A56128"/>
      <c r="B56128"/>
      <c r="C56128"/>
      <c r="D56128"/>
      <c r="E56128"/>
      <c r="F56128"/>
      <c r="G56128" s="67"/>
      <c r="H56128"/>
      <c r="I56128"/>
      <c r="J56128"/>
      <c r="K56128"/>
      <c r="L56128" s="124"/>
      <c r="M56128" s="74"/>
      <c r="N56128" s="77"/>
      <c r="O56128"/>
      <c r="P56128"/>
      <c r="Q56128"/>
      <c r="R56128"/>
      <c r="S56128" s="124"/>
      <c r="T56128" s="124"/>
      <c r="U56128" s="124"/>
      <c r="V56128" s="124"/>
      <c r="W56128" s="124"/>
      <c r="X56128" s="140"/>
      <c r="Y56128" s="96"/>
      <c r="Z56128" s="96"/>
      <c r="AA56128" s="96"/>
      <c r="AB56128" s="96"/>
      <c r="AC56128"/>
      <c r="AD56128" s="124"/>
      <c r="AE56128" s="81"/>
      <c r="AF56128"/>
      <c r="AG56128"/>
      <c r="AH56128"/>
      <c r="AI56128"/>
      <c r="AJ56128" s="77"/>
      <c r="AK56128"/>
      <c r="AL56128"/>
      <c r="AM56128"/>
      <c r="AN56128" s="111"/>
      <c r="AO56128"/>
      <c r="AP56128"/>
      <c r="AQ56128"/>
      <c r="AR56128"/>
      <c r="AS56128"/>
      <c r="AT56128"/>
      <c r="AU56128"/>
      <c r="AV56128"/>
      <c r="AW56128"/>
      <c r="AX56128"/>
      <c r="AY56128"/>
    </row>
    <row r="56129" spans="1:51" ht="10.15" customHeight="1" x14ac:dyDescent="0.2">
      <c r="A56129"/>
      <c r="B56129"/>
      <c r="C56129"/>
      <c r="D56129"/>
      <c r="E56129"/>
      <c r="F56129"/>
      <c r="G56129" s="67"/>
      <c r="H56129"/>
      <c r="I56129"/>
      <c r="J56129"/>
      <c r="K56129"/>
      <c r="L56129" s="124"/>
      <c r="M56129" s="74"/>
      <c r="N56129" s="77"/>
      <c r="O56129"/>
      <c r="P56129"/>
      <c r="Q56129"/>
      <c r="R56129"/>
      <c r="S56129" s="124"/>
      <c r="T56129" s="124"/>
      <c r="U56129" s="124"/>
      <c r="V56129" s="124"/>
      <c r="W56129" s="124"/>
      <c r="X56129" s="140"/>
      <c r="Y56129" s="96"/>
      <c r="Z56129" s="96"/>
      <c r="AA56129" s="96"/>
      <c r="AB56129" s="96"/>
      <c r="AC56129"/>
      <c r="AD56129" s="124"/>
      <c r="AE56129" s="81"/>
      <c r="AF56129"/>
      <c r="AG56129"/>
      <c r="AH56129"/>
      <c r="AI56129"/>
      <c r="AJ56129" s="77"/>
      <c r="AK56129"/>
      <c r="AL56129"/>
      <c r="AM56129"/>
      <c r="AN56129" s="111"/>
      <c r="AO56129"/>
      <c r="AP56129"/>
      <c r="AQ56129"/>
      <c r="AR56129"/>
      <c r="AS56129"/>
      <c r="AT56129"/>
      <c r="AU56129"/>
      <c r="AV56129"/>
      <c r="AW56129"/>
      <c r="AX56129"/>
      <c r="AY56129"/>
    </row>
    <row r="56130" spans="1:51" ht="10.15" customHeight="1" x14ac:dyDescent="0.2">
      <c r="A56130"/>
      <c r="B56130"/>
      <c r="C56130"/>
      <c r="D56130"/>
      <c r="E56130"/>
      <c r="F56130"/>
      <c r="G56130" s="67"/>
      <c r="H56130"/>
      <c r="I56130"/>
      <c r="J56130"/>
      <c r="K56130"/>
      <c r="L56130" s="124"/>
      <c r="M56130" s="74"/>
      <c r="N56130" s="77"/>
      <c r="O56130"/>
      <c r="P56130"/>
      <c r="Q56130"/>
      <c r="R56130"/>
      <c r="S56130" s="124"/>
      <c r="T56130" s="124"/>
      <c r="U56130" s="124"/>
      <c r="V56130" s="124"/>
      <c r="W56130" s="124"/>
      <c r="X56130" s="140"/>
      <c r="Y56130" s="96"/>
      <c r="Z56130" s="96"/>
      <c r="AA56130" s="96"/>
      <c r="AB56130" s="96"/>
      <c r="AC56130"/>
      <c r="AD56130" s="124"/>
      <c r="AE56130" s="81"/>
      <c r="AF56130"/>
      <c r="AG56130"/>
      <c r="AH56130"/>
      <c r="AI56130"/>
      <c r="AJ56130" s="77"/>
      <c r="AK56130"/>
      <c r="AL56130"/>
      <c r="AM56130"/>
      <c r="AN56130" s="111"/>
      <c r="AO56130"/>
      <c r="AP56130"/>
      <c r="AQ56130"/>
      <c r="AR56130"/>
      <c r="AS56130"/>
      <c r="AT56130"/>
      <c r="AU56130"/>
      <c r="AV56130"/>
      <c r="AW56130"/>
      <c r="AX56130"/>
      <c r="AY56130"/>
    </row>
    <row r="56131" spans="1:51" ht="10.15" customHeight="1" x14ac:dyDescent="0.2">
      <c r="A56131"/>
      <c r="B56131"/>
      <c r="C56131"/>
      <c r="D56131"/>
      <c r="E56131"/>
      <c r="F56131"/>
      <c r="G56131" s="67"/>
      <c r="H56131"/>
      <c r="I56131"/>
      <c r="J56131"/>
      <c r="K56131"/>
      <c r="L56131" s="124"/>
      <c r="M56131" s="74"/>
      <c r="N56131" s="77"/>
      <c r="O56131"/>
      <c r="P56131"/>
      <c r="Q56131"/>
      <c r="R56131"/>
      <c r="S56131" s="124"/>
      <c r="T56131" s="124"/>
      <c r="U56131" s="124"/>
      <c r="V56131" s="124"/>
      <c r="W56131" s="124"/>
      <c r="X56131" s="140"/>
      <c r="Y56131" s="96"/>
      <c r="Z56131" s="96"/>
      <c r="AA56131" s="96"/>
      <c r="AB56131" s="96"/>
      <c r="AC56131"/>
      <c r="AD56131" s="124"/>
      <c r="AE56131" s="81"/>
      <c r="AF56131"/>
      <c r="AG56131"/>
      <c r="AH56131"/>
      <c r="AI56131"/>
      <c r="AJ56131" s="77"/>
      <c r="AK56131"/>
      <c r="AL56131"/>
      <c r="AM56131"/>
      <c r="AN56131" s="111"/>
      <c r="AO56131"/>
      <c r="AP56131"/>
      <c r="AQ56131"/>
      <c r="AR56131"/>
      <c r="AS56131"/>
      <c r="AT56131"/>
      <c r="AU56131"/>
      <c r="AV56131"/>
      <c r="AW56131"/>
      <c r="AX56131"/>
      <c r="AY56131"/>
    </row>
    <row r="56132" spans="1:51" ht="10.15" customHeight="1" x14ac:dyDescent="0.2">
      <c r="A56132"/>
      <c r="B56132"/>
      <c r="C56132"/>
      <c r="D56132"/>
      <c r="E56132"/>
      <c r="F56132"/>
      <c r="G56132" s="67"/>
      <c r="H56132"/>
      <c r="I56132"/>
      <c r="J56132"/>
      <c r="K56132"/>
      <c r="L56132" s="124"/>
      <c r="M56132" s="74"/>
      <c r="N56132" s="77"/>
      <c r="O56132"/>
      <c r="P56132"/>
      <c r="Q56132"/>
      <c r="R56132"/>
      <c r="S56132" s="124"/>
      <c r="T56132" s="124"/>
      <c r="U56132" s="124"/>
      <c r="V56132" s="124"/>
      <c r="W56132" s="124"/>
      <c r="X56132" s="140"/>
      <c r="Y56132" s="96"/>
      <c r="Z56132" s="96"/>
      <c r="AA56132" s="96"/>
      <c r="AB56132" s="96"/>
      <c r="AC56132"/>
      <c r="AD56132" s="124"/>
      <c r="AE56132" s="81"/>
      <c r="AF56132"/>
      <c r="AG56132"/>
      <c r="AH56132"/>
      <c r="AI56132"/>
      <c r="AJ56132" s="77"/>
      <c r="AK56132"/>
      <c r="AL56132"/>
      <c r="AM56132"/>
      <c r="AN56132" s="111"/>
      <c r="AO56132"/>
      <c r="AP56132"/>
      <c r="AQ56132"/>
      <c r="AR56132"/>
      <c r="AS56132"/>
      <c r="AT56132"/>
      <c r="AU56132"/>
      <c r="AV56132"/>
      <c r="AW56132"/>
      <c r="AX56132"/>
      <c r="AY56132"/>
    </row>
    <row r="56133" spans="1:51" ht="10.15" customHeight="1" x14ac:dyDescent="0.2">
      <c r="A56133"/>
      <c r="B56133"/>
      <c r="C56133"/>
      <c r="D56133"/>
      <c r="E56133"/>
      <c r="F56133"/>
      <c r="G56133" s="67"/>
      <c r="H56133"/>
      <c r="I56133"/>
      <c r="J56133"/>
      <c r="K56133"/>
      <c r="L56133" s="124"/>
      <c r="M56133" s="74"/>
      <c r="N56133" s="77"/>
      <c r="O56133"/>
      <c r="P56133"/>
      <c r="Q56133"/>
      <c r="R56133"/>
      <c r="S56133" s="124"/>
      <c r="T56133" s="124"/>
      <c r="U56133" s="124"/>
      <c r="V56133" s="124"/>
      <c r="W56133" s="124"/>
      <c r="X56133" s="140"/>
      <c r="Y56133" s="96"/>
      <c r="Z56133" s="96"/>
      <c r="AA56133" s="96"/>
      <c r="AB56133" s="96"/>
      <c r="AC56133"/>
      <c r="AD56133" s="124"/>
      <c r="AE56133" s="81"/>
      <c r="AF56133"/>
      <c r="AG56133"/>
      <c r="AH56133"/>
      <c r="AI56133"/>
      <c r="AJ56133" s="77"/>
      <c r="AK56133"/>
      <c r="AL56133"/>
      <c r="AM56133"/>
      <c r="AN56133" s="111"/>
      <c r="AO56133"/>
      <c r="AP56133"/>
      <c r="AQ56133"/>
      <c r="AR56133"/>
      <c r="AS56133"/>
      <c r="AT56133"/>
      <c r="AU56133"/>
      <c r="AV56133"/>
      <c r="AW56133"/>
      <c r="AX56133"/>
      <c r="AY56133"/>
    </row>
    <row r="56134" spans="1:51" ht="10.15" customHeight="1" x14ac:dyDescent="0.2">
      <c r="A56134"/>
      <c r="B56134"/>
      <c r="C56134"/>
      <c r="D56134"/>
      <c r="E56134"/>
      <c r="F56134"/>
      <c r="G56134" s="67"/>
      <c r="H56134"/>
      <c r="I56134"/>
      <c r="J56134"/>
      <c r="K56134"/>
      <c r="L56134" s="124"/>
      <c r="M56134" s="74"/>
      <c r="N56134" s="77"/>
      <c r="O56134"/>
      <c r="P56134"/>
      <c r="Q56134"/>
      <c r="R56134"/>
      <c r="S56134" s="124"/>
      <c r="T56134" s="124"/>
      <c r="U56134" s="124"/>
      <c r="V56134" s="124"/>
      <c r="W56134" s="124"/>
      <c r="X56134" s="140"/>
      <c r="Y56134" s="96"/>
      <c r="Z56134" s="96"/>
      <c r="AA56134" s="96"/>
      <c r="AB56134" s="96"/>
      <c r="AC56134"/>
      <c r="AD56134" s="124"/>
      <c r="AE56134" s="81"/>
      <c r="AF56134"/>
      <c r="AG56134"/>
      <c r="AH56134"/>
      <c r="AI56134"/>
      <c r="AJ56134" s="77"/>
      <c r="AK56134"/>
      <c r="AL56134"/>
      <c r="AM56134"/>
      <c r="AN56134" s="111"/>
      <c r="AO56134"/>
      <c r="AP56134"/>
      <c r="AQ56134"/>
      <c r="AR56134"/>
      <c r="AS56134"/>
      <c r="AT56134"/>
      <c r="AU56134"/>
      <c r="AV56134"/>
      <c r="AW56134"/>
      <c r="AX56134"/>
      <c r="AY56134"/>
    </row>
    <row r="56135" spans="1:51" ht="10.15" customHeight="1" x14ac:dyDescent="0.2">
      <c r="A56135"/>
      <c r="B56135"/>
      <c r="C56135"/>
      <c r="D56135"/>
      <c r="E56135"/>
      <c r="F56135"/>
      <c r="G56135" s="67"/>
      <c r="H56135"/>
      <c r="I56135"/>
      <c r="J56135"/>
      <c r="K56135"/>
      <c r="L56135" s="124"/>
      <c r="M56135" s="74"/>
      <c r="N56135" s="77"/>
      <c r="O56135"/>
      <c r="P56135"/>
      <c r="Q56135"/>
      <c r="R56135"/>
      <c r="S56135" s="124"/>
      <c r="T56135" s="124"/>
      <c r="U56135" s="124"/>
      <c r="V56135" s="124"/>
      <c r="W56135" s="124"/>
      <c r="X56135" s="140"/>
      <c r="Y56135" s="96"/>
      <c r="Z56135" s="96"/>
      <c r="AA56135" s="96"/>
      <c r="AB56135" s="96"/>
      <c r="AC56135"/>
      <c r="AD56135" s="124"/>
      <c r="AE56135" s="81"/>
      <c r="AF56135"/>
      <c r="AG56135"/>
      <c r="AH56135"/>
      <c r="AI56135"/>
      <c r="AJ56135" s="77"/>
      <c r="AK56135"/>
      <c r="AL56135"/>
      <c r="AM56135"/>
      <c r="AN56135" s="111"/>
      <c r="AO56135"/>
      <c r="AP56135"/>
      <c r="AQ56135"/>
      <c r="AR56135"/>
      <c r="AS56135"/>
      <c r="AT56135"/>
      <c r="AU56135"/>
      <c r="AV56135"/>
      <c r="AW56135"/>
      <c r="AX56135"/>
      <c r="AY56135"/>
    </row>
    <row r="56136" spans="1:51" ht="10.15" customHeight="1" x14ac:dyDescent="0.2">
      <c r="A56136"/>
      <c r="B56136"/>
      <c r="C56136"/>
      <c r="D56136"/>
      <c r="E56136"/>
      <c r="F56136"/>
      <c r="G56136" s="67"/>
      <c r="H56136"/>
      <c r="I56136"/>
      <c r="J56136"/>
      <c r="K56136"/>
      <c r="L56136" s="124"/>
      <c r="M56136" s="74"/>
      <c r="N56136" s="77"/>
      <c r="O56136"/>
      <c r="P56136"/>
      <c r="Q56136"/>
      <c r="R56136"/>
      <c r="S56136" s="124"/>
      <c r="T56136" s="124"/>
      <c r="U56136" s="124"/>
      <c r="V56136" s="124"/>
      <c r="W56136" s="124"/>
      <c r="X56136" s="140"/>
      <c r="Y56136" s="96"/>
      <c r="Z56136" s="96"/>
      <c r="AA56136" s="96"/>
      <c r="AB56136" s="96"/>
      <c r="AC56136"/>
      <c r="AD56136" s="124"/>
      <c r="AE56136" s="81"/>
      <c r="AF56136"/>
      <c r="AG56136"/>
      <c r="AH56136"/>
      <c r="AI56136"/>
      <c r="AJ56136" s="77"/>
      <c r="AK56136"/>
      <c r="AL56136"/>
      <c r="AM56136"/>
      <c r="AN56136" s="111"/>
      <c r="AO56136"/>
      <c r="AP56136"/>
      <c r="AQ56136"/>
      <c r="AR56136"/>
      <c r="AS56136"/>
      <c r="AT56136"/>
      <c r="AU56136"/>
      <c r="AV56136"/>
      <c r="AW56136"/>
      <c r="AX56136"/>
      <c r="AY56136"/>
    </row>
    <row r="56137" spans="1:51" ht="10.15" customHeight="1" x14ac:dyDescent="0.2">
      <c r="A56137"/>
      <c r="B56137"/>
      <c r="C56137"/>
      <c r="D56137"/>
      <c r="E56137"/>
      <c r="F56137"/>
      <c r="G56137" s="67"/>
      <c r="H56137"/>
      <c r="I56137"/>
      <c r="J56137"/>
      <c r="K56137"/>
      <c r="L56137" s="124"/>
      <c r="M56137" s="74"/>
      <c r="N56137" s="77"/>
      <c r="O56137"/>
      <c r="P56137"/>
      <c r="Q56137"/>
      <c r="R56137"/>
      <c r="S56137" s="124"/>
      <c r="T56137" s="124"/>
      <c r="U56137" s="124"/>
      <c r="V56137" s="124"/>
      <c r="W56137" s="124"/>
      <c r="X56137" s="140"/>
      <c r="Y56137" s="96"/>
      <c r="Z56137" s="96"/>
      <c r="AA56137" s="96"/>
      <c r="AB56137" s="96"/>
      <c r="AC56137"/>
      <c r="AD56137" s="124"/>
      <c r="AE56137" s="81"/>
      <c r="AF56137"/>
      <c r="AG56137"/>
      <c r="AH56137"/>
      <c r="AI56137"/>
      <c r="AJ56137" s="77"/>
      <c r="AK56137"/>
      <c r="AL56137"/>
      <c r="AM56137"/>
      <c r="AN56137" s="111"/>
      <c r="AO56137"/>
      <c r="AP56137"/>
      <c r="AQ56137"/>
      <c r="AR56137"/>
      <c r="AS56137"/>
      <c r="AT56137"/>
      <c r="AU56137"/>
      <c r="AV56137"/>
      <c r="AW56137"/>
      <c r="AX56137"/>
      <c r="AY56137"/>
    </row>
    <row r="56138" spans="1:51" ht="10.15" customHeight="1" x14ac:dyDescent="0.2">
      <c r="A56138"/>
      <c r="B56138"/>
      <c r="C56138"/>
      <c r="D56138"/>
      <c r="E56138"/>
      <c r="F56138"/>
      <c r="G56138" s="67"/>
      <c r="H56138"/>
      <c r="I56138"/>
      <c r="J56138"/>
      <c r="K56138"/>
      <c r="L56138" s="124"/>
      <c r="M56138" s="74"/>
      <c r="N56138" s="77"/>
      <c r="O56138"/>
      <c r="P56138"/>
      <c r="Q56138"/>
      <c r="R56138"/>
      <c r="S56138" s="124"/>
      <c r="T56138" s="124"/>
      <c r="U56138" s="124"/>
      <c r="V56138" s="124"/>
      <c r="W56138" s="124"/>
      <c r="X56138" s="140"/>
      <c r="Y56138" s="96"/>
      <c r="Z56138" s="96"/>
      <c r="AA56138" s="96"/>
      <c r="AB56138" s="96"/>
      <c r="AC56138"/>
      <c r="AD56138" s="124"/>
      <c r="AE56138" s="81"/>
      <c r="AF56138"/>
      <c r="AG56138"/>
      <c r="AH56138"/>
      <c r="AI56138"/>
      <c r="AJ56138" s="77"/>
      <c r="AK56138"/>
      <c r="AL56138"/>
      <c r="AM56138"/>
      <c r="AN56138" s="111"/>
      <c r="AO56138"/>
      <c r="AP56138"/>
      <c r="AQ56138"/>
      <c r="AR56138"/>
      <c r="AS56138"/>
      <c r="AT56138"/>
      <c r="AU56138"/>
      <c r="AV56138"/>
      <c r="AW56138"/>
      <c r="AX56138"/>
      <c r="AY56138"/>
    </row>
    <row r="56139" spans="1:51" ht="10.15" customHeight="1" x14ac:dyDescent="0.2">
      <c r="A56139"/>
      <c r="B56139"/>
      <c r="C56139"/>
      <c r="D56139"/>
      <c r="E56139"/>
      <c r="F56139"/>
      <c r="G56139" s="67"/>
      <c r="H56139"/>
      <c r="I56139"/>
      <c r="J56139"/>
      <c r="K56139"/>
      <c r="L56139" s="124"/>
      <c r="M56139" s="74"/>
      <c r="N56139" s="77"/>
      <c r="O56139"/>
      <c r="P56139"/>
      <c r="Q56139"/>
      <c r="R56139"/>
      <c r="S56139" s="124"/>
      <c r="T56139" s="124"/>
      <c r="U56139" s="124"/>
      <c r="V56139" s="124"/>
      <c r="W56139" s="124"/>
      <c r="X56139" s="140"/>
      <c r="Y56139" s="96"/>
      <c r="Z56139" s="96"/>
      <c r="AA56139" s="96"/>
      <c r="AB56139" s="96"/>
      <c r="AC56139"/>
      <c r="AD56139" s="124"/>
      <c r="AE56139" s="81"/>
      <c r="AF56139"/>
      <c r="AG56139"/>
      <c r="AH56139"/>
      <c r="AI56139"/>
      <c r="AJ56139" s="77"/>
      <c r="AK56139"/>
      <c r="AL56139"/>
      <c r="AM56139"/>
      <c r="AN56139" s="111"/>
      <c r="AO56139"/>
      <c r="AP56139"/>
      <c r="AQ56139"/>
      <c r="AR56139"/>
      <c r="AS56139"/>
      <c r="AT56139"/>
      <c r="AU56139"/>
      <c r="AV56139"/>
      <c r="AW56139"/>
      <c r="AX56139"/>
      <c r="AY56139"/>
    </row>
    <row r="56140" spans="1:51" ht="10.15" customHeight="1" x14ac:dyDescent="0.2">
      <c r="A56140"/>
      <c r="B56140"/>
      <c r="C56140"/>
      <c r="D56140"/>
      <c r="E56140"/>
      <c r="F56140"/>
      <c r="G56140" s="67"/>
      <c r="H56140"/>
      <c r="I56140"/>
      <c r="J56140"/>
      <c r="K56140"/>
      <c r="L56140" s="124"/>
      <c r="M56140" s="74"/>
      <c r="N56140" s="77"/>
      <c r="O56140"/>
      <c r="P56140"/>
      <c r="Q56140"/>
      <c r="R56140"/>
      <c r="S56140" s="124"/>
      <c r="T56140" s="124"/>
      <c r="U56140" s="124"/>
      <c r="V56140" s="124"/>
      <c r="W56140" s="124"/>
      <c r="X56140" s="140"/>
      <c r="Y56140" s="96"/>
      <c r="Z56140" s="96"/>
      <c r="AA56140" s="96"/>
      <c r="AB56140" s="96"/>
      <c r="AC56140"/>
      <c r="AD56140" s="124"/>
      <c r="AE56140" s="81"/>
      <c r="AF56140"/>
      <c r="AG56140"/>
      <c r="AH56140"/>
      <c r="AI56140"/>
      <c r="AJ56140" s="77"/>
      <c r="AK56140"/>
      <c r="AL56140"/>
      <c r="AM56140"/>
      <c r="AN56140" s="111"/>
      <c r="AO56140"/>
      <c r="AP56140"/>
      <c r="AQ56140"/>
      <c r="AR56140"/>
      <c r="AS56140"/>
      <c r="AT56140"/>
      <c r="AU56140"/>
      <c r="AV56140"/>
      <c r="AW56140"/>
      <c r="AX56140"/>
      <c r="AY56140"/>
    </row>
    <row r="56141" spans="1:51" ht="10.15" customHeight="1" x14ac:dyDescent="0.2">
      <c r="A56141"/>
      <c r="B56141"/>
      <c r="C56141"/>
      <c r="D56141"/>
      <c r="E56141"/>
      <c r="F56141"/>
      <c r="G56141" s="67"/>
      <c r="H56141"/>
      <c r="I56141"/>
      <c r="J56141"/>
      <c r="K56141"/>
      <c r="L56141" s="124"/>
      <c r="M56141" s="74"/>
      <c r="N56141" s="77"/>
      <c r="O56141"/>
      <c r="P56141"/>
      <c r="Q56141"/>
      <c r="R56141"/>
      <c r="S56141" s="124"/>
      <c r="T56141" s="124"/>
      <c r="U56141" s="124"/>
      <c r="V56141" s="124"/>
      <c r="W56141" s="124"/>
      <c r="X56141" s="140"/>
      <c r="Y56141" s="96"/>
      <c r="Z56141" s="96"/>
      <c r="AA56141" s="96"/>
      <c r="AB56141" s="96"/>
      <c r="AC56141"/>
      <c r="AD56141" s="124"/>
      <c r="AE56141" s="81"/>
      <c r="AF56141"/>
      <c r="AG56141"/>
      <c r="AH56141"/>
      <c r="AI56141"/>
      <c r="AJ56141" s="77"/>
      <c r="AK56141"/>
      <c r="AL56141"/>
      <c r="AM56141"/>
      <c r="AN56141" s="111"/>
      <c r="AO56141"/>
      <c r="AP56141"/>
      <c r="AQ56141"/>
      <c r="AR56141"/>
      <c r="AS56141"/>
      <c r="AT56141"/>
      <c r="AU56141"/>
      <c r="AV56141"/>
      <c r="AW56141"/>
      <c r="AX56141"/>
      <c r="AY56141"/>
    </row>
    <row r="56142" spans="1:51" ht="10.15" customHeight="1" x14ac:dyDescent="0.2">
      <c r="A56142"/>
      <c r="B56142"/>
      <c r="C56142"/>
      <c r="D56142"/>
      <c r="E56142"/>
      <c r="F56142"/>
      <c r="G56142" s="67"/>
      <c r="H56142"/>
      <c r="I56142"/>
      <c r="J56142"/>
      <c r="K56142"/>
      <c r="L56142" s="124"/>
      <c r="M56142" s="74"/>
      <c r="N56142" s="77"/>
      <c r="O56142"/>
      <c r="P56142"/>
      <c r="Q56142"/>
      <c r="R56142"/>
      <c r="S56142" s="124"/>
      <c r="T56142" s="124"/>
      <c r="U56142" s="124"/>
      <c r="V56142" s="124"/>
      <c r="W56142" s="124"/>
      <c r="X56142" s="140"/>
      <c r="Y56142" s="96"/>
      <c r="Z56142" s="96"/>
      <c r="AA56142" s="96"/>
      <c r="AB56142" s="96"/>
      <c r="AC56142"/>
      <c r="AD56142" s="124"/>
      <c r="AE56142" s="81"/>
      <c r="AF56142"/>
      <c r="AG56142"/>
      <c r="AH56142"/>
      <c r="AI56142"/>
      <c r="AJ56142" s="77"/>
      <c r="AK56142"/>
      <c r="AL56142"/>
      <c r="AM56142"/>
      <c r="AN56142" s="111"/>
      <c r="AO56142"/>
      <c r="AP56142"/>
      <c r="AQ56142"/>
      <c r="AR56142"/>
      <c r="AS56142"/>
      <c r="AT56142"/>
      <c r="AU56142"/>
      <c r="AV56142"/>
      <c r="AW56142"/>
      <c r="AX56142"/>
      <c r="AY56142"/>
    </row>
    <row r="56143" spans="1:51" ht="10.15" customHeight="1" x14ac:dyDescent="0.2">
      <c r="A56143"/>
      <c r="B56143"/>
      <c r="C56143"/>
      <c r="D56143"/>
      <c r="E56143"/>
      <c r="F56143"/>
      <c r="G56143" s="67"/>
      <c r="H56143"/>
      <c r="I56143"/>
      <c r="J56143"/>
      <c r="K56143"/>
      <c r="L56143" s="124"/>
      <c r="M56143" s="74"/>
      <c r="N56143" s="77"/>
      <c r="O56143"/>
      <c r="P56143"/>
      <c r="Q56143"/>
      <c r="R56143"/>
      <c r="S56143" s="124"/>
      <c r="T56143" s="124"/>
      <c r="U56143" s="124"/>
      <c r="V56143" s="124"/>
      <c r="W56143" s="124"/>
      <c r="X56143" s="140"/>
      <c r="Y56143" s="96"/>
      <c r="Z56143" s="96"/>
      <c r="AA56143" s="96"/>
      <c r="AB56143" s="96"/>
      <c r="AC56143"/>
      <c r="AD56143" s="124"/>
      <c r="AE56143" s="81"/>
      <c r="AF56143"/>
      <c r="AG56143"/>
      <c r="AH56143"/>
      <c r="AI56143"/>
      <c r="AJ56143" s="77"/>
      <c r="AK56143"/>
      <c r="AL56143"/>
      <c r="AM56143"/>
      <c r="AN56143" s="111"/>
      <c r="AO56143"/>
      <c r="AP56143"/>
      <c r="AQ56143"/>
      <c r="AR56143"/>
      <c r="AS56143"/>
      <c r="AT56143"/>
      <c r="AU56143"/>
      <c r="AV56143"/>
      <c r="AW56143"/>
      <c r="AX56143"/>
      <c r="AY56143"/>
    </row>
    <row r="56144" spans="1:51" ht="10.15" customHeight="1" x14ac:dyDescent="0.2">
      <c r="A56144"/>
      <c r="B56144"/>
      <c r="C56144"/>
      <c r="D56144"/>
      <c r="E56144"/>
      <c r="F56144"/>
      <c r="G56144" s="67"/>
      <c r="H56144"/>
      <c r="I56144"/>
      <c r="J56144"/>
      <c r="K56144"/>
      <c r="L56144" s="124"/>
      <c r="M56144" s="74"/>
      <c r="N56144" s="77"/>
      <c r="O56144"/>
      <c r="P56144"/>
      <c r="Q56144"/>
      <c r="R56144"/>
      <c r="S56144" s="124"/>
      <c r="T56144" s="124"/>
      <c r="U56144" s="124"/>
      <c r="V56144" s="124"/>
      <c r="W56144" s="124"/>
      <c r="X56144" s="140"/>
      <c r="Y56144" s="96"/>
      <c r="Z56144" s="96"/>
      <c r="AA56144" s="96"/>
      <c r="AB56144" s="96"/>
      <c r="AC56144"/>
      <c r="AD56144" s="124"/>
      <c r="AE56144" s="81"/>
      <c r="AF56144"/>
      <c r="AG56144"/>
      <c r="AH56144"/>
      <c r="AI56144"/>
      <c r="AJ56144" s="77"/>
      <c r="AK56144"/>
      <c r="AL56144"/>
      <c r="AM56144"/>
      <c r="AN56144" s="111"/>
      <c r="AO56144"/>
      <c r="AP56144"/>
      <c r="AQ56144"/>
      <c r="AR56144"/>
      <c r="AS56144"/>
      <c r="AT56144"/>
      <c r="AU56144"/>
      <c r="AV56144"/>
      <c r="AW56144"/>
      <c r="AX56144"/>
      <c r="AY56144"/>
    </row>
    <row r="56145" spans="1:51" ht="10.15" customHeight="1" x14ac:dyDescent="0.2">
      <c r="A56145"/>
      <c r="B56145"/>
      <c r="C56145"/>
      <c r="D56145"/>
      <c r="E56145"/>
      <c r="F56145"/>
      <c r="G56145" s="67"/>
      <c r="H56145"/>
      <c r="I56145"/>
      <c r="J56145"/>
      <c r="K56145"/>
      <c r="L56145" s="124"/>
      <c r="M56145" s="74"/>
      <c r="N56145" s="77"/>
      <c r="O56145"/>
      <c r="P56145"/>
      <c r="Q56145"/>
      <c r="R56145"/>
      <c r="S56145" s="124"/>
      <c r="T56145" s="124"/>
      <c r="U56145" s="124"/>
      <c r="V56145" s="124"/>
      <c r="W56145" s="124"/>
      <c r="X56145" s="140"/>
      <c r="Y56145" s="96"/>
      <c r="Z56145" s="96"/>
      <c r="AA56145" s="96"/>
      <c r="AB56145" s="96"/>
      <c r="AC56145"/>
      <c r="AD56145" s="124"/>
      <c r="AE56145" s="81"/>
      <c r="AF56145"/>
      <c r="AG56145"/>
      <c r="AH56145"/>
      <c r="AI56145"/>
      <c r="AJ56145" s="77"/>
      <c r="AK56145"/>
      <c r="AL56145"/>
      <c r="AM56145"/>
      <c r="AN56145" s="111"/>
      <c r="AO56145"/>
      <c r="AP56145"/>
      <c r="AQ56145"/>
      <c r="AR56145"/>
      <c r="AS56145"/>
      <c r="AT56145"/>
      <c r="AU56145"/>
      <c r="AV56145"/>
      <c r="AW56145"/>
      <c r="AX56145"/>
      <c r="AY56145"/>
    </row>
    <row r="56146" spans="1:51" ht="10.15" customHeight="1" x14ac:dyDescent="0.2">
      <c r="A56146"/>
      <c r="B56146"/>
      <c r="C56146"/>
      <c r="D56146"/>
      <c r="E56146"/>
      <c r="F56146"/>
      <c r="G56146" s="67"/>
      <c r="H56146"/>
      <c r="I56146"/>
      <c r="J56146"/>
      <c r="K56146"/>
      <c r="L56146" s="124"/>
      <c r="M56146" s="74"/>
      <c r="N56146" s="77"/>
      <c r="O56146"/>
      <c r="P56146"/>
      <c r="Q56146"/>
      <c r="R56146"/>
      <c r="S56146" s="124"/>
      <c r="T56146" s="124"/>
      <c r="U56146" s="124"/>
      <c r="V56146" s="124"/>
      <c r="W56146" s="124"/>
      <c r="X56146" s="140"/>
      <c r="Y56146" s="96"/>
      <c r="Z56146" s="96"/>
      <c r="AA56146" s="96"/>
      <c r="AB56146" s="96"/>
      <c r="AC56146"/>
      <c r="AD56146" s="124"/>
      <c r="AE56146" s="81"/>
      <c r="AF56146"/>
      <c r="AG56146"/>
      <c r="AH56146"/>
      <c r="AI56146"/>
      <c r="AJ56146" s="77"/>
      <c r="AK56146"/>
      <c r="AL56146"/>
      <c r="AM56146"/>
      <c r="AN56146" s="111"/>
      <c r="AO56146"/>
      <c r="AP56146"/>
      <c r="AQ56146"/>
      <c r="AR56146"/>
      <c r="AS56146"/>
      <c r="AT56146"/>
      <c r="AU56146"/>
      <c r="AV56146"/>
      <c r="AW56146"/>
      <c r="AX56146"/>
      <c r="AY56146"/>
    </row>
    <row r="56147" spans="1:51" ht="10.15" customHeight="1" x14ac:dyDescent="0.2">
      <c r="A56147"/>
      <c r="B56147"/>
      <c r="C56147"/>
      <c r="D56147"/>
      <c r="E56147"/>
      <c r="F56147"/>
      <c r="G56147" s="67"/>
      <c r="H56147"/>
      <c r="I56147"/>
      <c r="J56147"/>
      <c r="K56147"/>
      <c r="L56147" s="124"/>
      <c r="M56147" s="74"/>
      <c r="N56147" s="77"/>
      <c r="O56147"/>
      <c r="P56147"/>
      <c r="Q56147"/>
      <c r="R56147"/>
      <c r="S56147" s="124"/>
      <c r="T56147" s="124"/>
      <c r="U56147" s="124"/>
      <c r="V56147" s="124"/>
      <c r="W56147" s="124"/>
      <c r="X56147" s="140"/>
      <c r="Y56147" s="96"/>
      <c r="Z56147" s="96"/>
      <c r="AA56147" s="96"/>
      <c r="AB56147" s="96"/>
      <c r="AC56147"/>
      <c r="AD56147" s="124"/>
      <c r="AE56147" s="81"/>
      <c r="AF56147"/>
      <c r="AG56147"/>
      <c r="AH56147"/>
      <c r="AI56147"/>
      <c r="AJ56147" s="77"/>
      <c r="AK56147"/>
      <c r="AL56147"/>
      <c r="AM56147"/>
      <c r="AN56147" s="111"/>
      <c r="AO56147"/>
      <c r="AP56147"/>
      <c r="AQ56147"/>
      <c r="AR56147"/>
      <c r="AS56147"/>
      <c r="AT56147"/>
      <c r="AU56147"/>
      <c r="AV56147"/>
      <c r="AW56147"/>
      <c r="AX56147"/>
      <c r="AY56147"/>
    </row>
    <row r="56148" spans="1:51" ht="10.15" customHeight="1" x14ac:dyDescent="0.2">
      <c r="A56148"/>
      <c r="B56148"/>
      <c r="C56148"/>
      <c r="D56148"/>
      <c r="E56148"/>
      <c r="F56148"/>
      <c r="G56148" s="67"/>
      <c r="H56148"/>
      <c r="I56148"/>
      <c r="J56148"/>
      <c r="K56148"/>
      <c r="L56148" s="124"/>
      <c r="M56148" s="74"/>
      <c r="N56148" s="77"/>
      <c r="O56148"/>
      <c r="P56148"/>
      <c r="Q56148"/>
      <c r="R56148"/>
      <c r="S56148" s="124"/>
      <c r="T56148" s="124"/>
      <c r="U56148" s="124"/>
      <c r="V56148" s="124"/>
      <c r="W56148" s="124"/>
      <c r="X56148" s="140"/>
      <c r="Y56148" s="96"/>
      <c r="Z56148" s="96"/>
      <c r="AA56148" s="96"/>
      <c r="AB56148" s="96"/>
      <c r="AC56148"/>
      <c r="AD56148" s="124"/>
      <c r="AE56148" s="81"/>
      <c r="AF56148"/>
      <c r="AG56148"/>
      <c r="AH56148"/>
      <c r="AI56148"/>
      <c r="AJ56148" s="77"/>
      <c r="AK56148"/>
      <c r="AL56148"/>
      <c r="AM56148"/>
      <c r="AN56148" s="111"/>
      <c r="AO56148"/>
      <c r="AP56148"/>
      <c r="AQ56148"/>
      <c r="AR56148"/>
      <c r="AS56148"/>
      <c r="AT56148"/>
      <c r="AU56148"/>
      <c r="AV56148"/>
      <c r="AW56148"/>
      <c r="AX56148"/>
      <c r="AY56148"/>
    </row>
    <row r="56149" spans="1:51" ht="10.15" customHeight="1" x14ac:dyDescent="0.2">
      <c r="A56149"/>
      <c r="B56149"/>
      <c r="C56149"/>
      <c r="D56149"/>
      <c r="E56149"/>
      <c r="F56149"/>
      <c r="G56149" s="67"/>
      <c r="H56149"/>
      <c r="I56149"/>
      <c r="J56149"/>
      <c r="K56149"/>
      <c r="L56149" s="124"/>
      <c r="M56149" s="74"/>
      <c r="N56149" s="77"/>
      <c r="O56149"/>
      <c r="P56149"/>
      <c r="Q56149"/>
      <c r="R56149"/>
      <c r="S56149" s="124"/>
      <c r="T56149" s="124"/>
      <c r="U56149" s="124"/>
      <c r="V56149" s="124"/>
      <c r="W56149" s="124"/>
      <c r="X56149" s="140"/>
      <c r="Y56149" s="96"/>
      <c r="Z56149" s="96"/>
      <c r="AA56149" s="96"/>
      <c r="AB56149" s="96"/>
      <c r="AC56149"/>
      <c r="AD56149" s="124"/>
      <c r="AE56149" s="81"/>
      <c r="AF56149"/>
      <c r="AG56149"/>
      <c r="AH56149"/>
      <c r="AI56149"/>
      <c r="AJ56149" s="77"/>
      <c r="AK56149"/>
      <c r="AL56149"/>
      <c r="AM56149"/>
      <c r="AN56149" s="111"/>
      <c r="AO56149"/>
      <c r="AP56149"/>
      <c r="AQ56149"/>
      <c r="AR56149"/>
      <c r="AS56149"/>
      <c r="AT56149"/>
      <c r="AU56149"/>
      <c r="AV56149"/>
      <c r="AW56149"/>
      <c r="AX56149"/>
      <c r="AY56149"/>
    </row>
    <row r="56150" spans="1:51" ht="10.15" customHeight="1" x14ac:dyDescent="0.2">
      <c r="A56150"/>
      <c r="B56150"/>
      <c r="C56150"/>
      <c r="D56150"/>
      <c r="E56150"/>
      <c r="F56150"/>
      <c r="G56150" s="67"/>
      <c r="H56150"/>
      <c r="I56150"/>
      <c r="J56150"/>
      <c r="K56150"/>
      <c r="L56150" s="124"/>
      <c r="M56150" s="74"/>
      <c r="N56150" s="77"/>
      <c r="O56150"/>
      <c r="P56150"/>
      <c r="Q56150"/>
      <c r="R56150"/>
      <c r="S56150" s="124"/>
      <c r="T56150" s="124"/>
      <c r="U56150" s="124"/>
      <c r="V56150" s="124"/>
      <c r="W56150" s="124"/>
      <c r="X56150" s="140"/>
      <c r="Y56150" s="96"/>
      <c r="Z56150" s="96"/>
      <c r="AA56150" s="96"/>
      <c r="AB56150" s="96"/>
      <c r="AC56150"/>
      <c r="AD56150" s="124"/>
      <c r="AE56150" s="81"/>
      <c r="AF56150"/>
      <c r="AG56150"/>
      <c r="AH56150"/>
      <c r="AI56150"/>
      <c r="AJ56150" s="77"/>
      <c r="AK56150"/>
      <c r="AL56150"/>
      <c r="AM56150"/>
      <c r="AN56150" s="111"/>
      <c r="AO56150"/>
      <c r="AP56150"/>
      <c r="AQ56150"/>
      <c r="AR56150"/>
      <c r="AS56150"/>
      <c r="AT56150"/>
      <c r="AU56150"/>
      <c r="AV56150"/>
      <c r="AW56150"/>
      <c r="AX56150"/>
      <c r="AY56150"/>
    </row>
    <row r="56151" spans="1:51" ht="10.15" customHeight="1" x14ac:dyDescent="0.2">
      <c r="A56151"/>
      <c r="B56151"/>
      <c r="C56151"/>
      <c r="D56151"/>
      <c r="E56151"/>
      <c r="F56151"/>
      <c r="G56151" s="67"/>
      <c r="H56151"/>
      <c r="I56151"/>
      <c r="J56151"/>
      <c r="K56151"/>
      <c r="L56151" s="124"/>
      <c r="M56151" s="74"/>
      <c r="N56151" s="77"/>
      <c r="O56151"/>
      <c r="P56151"/>
      <c r="Q56151"/>
      <c r="R56151"/>
      <c r="S56151" s="124"/>
      <c r="T56151" s="124"/>
      <c r="U56151" s="124"/>
      <c r="V56151" s="124"/>
      <c r="W56151" s="124"/>
      <c r="X56151" s="140"/>
      <c r="Y56151" s="96"/>
      <c r="Z56151" s="96"/>
      <c r="AA56151" s="96"/>
      <c r="AB56151" s="96"/>
      <c r="AC56151"/>
      <c r="AD56151" s="124"/>
      <c r="AE56151" s="81"/>
      <c r="AF56151"/>
      <c r="AG56151"/>
      <c r="AH56151"/>
      <c r="AI56151"/>
      <c r="AJ56151" s="77"/>
      <c r="AK56151"/>
      <c r="AL56151"/>
      <c r="AM56151"/>
      <c r="AN56151" s="111"/>
      <c r="AO56151"/>
      <c r="AP56151"/>
      <c r="AQ56151"/>
      <c r="AR56151"/>
      <c r="AS56151"/>
      <c r="AT56151"/>
      <c r="AU56151"/>
      <c r="AV56151"/>
      <c r="AW56151"/>
      <c r="AX56151"/>
      <c r="AY56151"/>
    </row>
    <row r="56152" spans="1:51" ht="10.15" customHeight="1" x14ac:dyDescent="0.2">
      <c r="A56152"/>
      <c r="B56152"/>
      <c r="C56152"/>
      <c r="D56152"/>
      <c r="E56152"/>
      <c r="F56152"/>
      <c r="G56152" s="67"/>
      <c r="H56152"/>
      <c r="I56152"/>
      <c r="J56152"/>
      <c r="K56152"/>
      <c r="L56152" s="124"/>
      <c r="M56152" s="74"/>
      <c r="N56152" s="77"/>
      <c r="O56152"/>
      <c r="P56152"/>
      <c r="Q56152"/>
      <c r="R56152"/>
      <c r="S56152" s="124"/>
      <c r="T56152" s="124"/>
      <c r="U56152" s="124"/>
      <c r="V56152" s="124"/>
      <c r="W56152" s="124"/>
      <c r="X56152" s="140"/>
      <c r="Y56152" s="96"/>
      <c r="Z56152" s="96"/>
      <c r="AA56152" s="96"/>
      <c r="AB56152" s="96"/>
      <c r="AC56152"/>
      <c r="AD56152" s="124"/>
      <c r="AE56152" s="81"/>
      <c r="AF56152"/>
      <c r="AG56152"/>
      <c r="AH56152"/>
      <c r="AI56152"/>
      <c r="AJ56152" s="77"/>
      <c r="AK56152"/>
      <c r="AL56152"/>
      <c r="AM56152"/>
      <c r="AN56152" s="111"/>
      <c r="AO56152"/>
      <c r="AP56152"/>
      <c r="AQ56152"/>
      <c r="AR56152"/>
      <c r="AS56152"/>
      <c r="AT56152"/>
      <c r="AU56152"/>
      <c r="AV56152"/>
      <c r="AW56152"/>
      <c r="AX56152"/>
      <c r="AY56152"/>
    </row>
    <row r="56153" spans="1:51" ht="10.15" customHeight="1" x14ac:dyDescent="0.2">
      <c r="A56153"/>
      <c r="B56153"/>
      <c r="C56153"/>
      <c r="D56153"/>
      <c r="E56153"/>
      <c r="F56153"/>
      <c r="G56153" s="67"/>
      <c r="H56153"/>
      <c r="I56153"/>
      <c r="J56153"/>
      <c r="K56153"/>
      <c r="L56153" s="124"/>
      <c r="M56153" s="74"/>
      <c r="N56153" s="77"/>
      <c r="O56153"/>
      <c r="P56153"/>
      <c r="Q56153"/>
      <c r="R56153"/>
      <c r="S56153" s="124"/>
      <c r="T56153" s="124"/>
      <c r="U56153" s="124"/>
      <c r="V56153" s="124"/>
      <c r="W56153" s="124"/>
      <c r="X56153" s="140"/>
      <c r="Y56153" s="96"/>
      <c r="Z56153" s="96"/>
      <c r="AA56153" s="96"/>
      <c r="AB56153" s="96"/>
      <c r="AC56153"/>
      <c r="AD56153" s="124"/>
      <c r="AE56153" s="81"/>
      <c r="AF56153"/>
      <c r="AG56153"/>
      <c r="AH56153"/>
      <c r="AI56153"/>
      <c r="AJ56153" s="77"/>
      <c r="AK56153"/>
      <c r="AL56153"/>
      <c r="AM56153"/>
      <c r="AN56153" s="111"/>
      <c r="AO56153"/>
      <c r="AP56153"/>
      <c r="AQ56153"/>
      <c r="AR56153"/>
      <c r="AS56153"/>
      <c r="AT56153"/>
      <c r="AU56153"/>
      <c r="AV56153"/>
      <c r="AW56153"/>
      <c r="AX56153"/>
      <c r="AY56153"/>
    </row>
    <row r="56154" spans="1:51" ht="10.15" customHeight="1" x14ac:dyDescent="0.2">
      <c r="A56154"/>
      <c r="B56154"/>
      <c r="C56154"/>
      <c r="D56154"/>
      <c r="E56154"/>
      <c r="F56154"/>
      <c r="G56154" s="67"/>
      <c r="H56154"/>
      <c r="I56154"/>
      <c r="J56154"/>
      <c r="K56154"/>
      <c r="L56154" s="124"/>
      <c r="M56154" s="74"/>
      <c r="N56154" s="77"/>
      <c r="O56154"/>
      <c r="P56154"/>
      <c r="Q56154"/>
      <c r="R56154"/>
      <c r="S56154" s="124"/>
      <c r="T56154" s="124"/>
      <c r="U56154" s="124"/>
      <c r="V56154" s="124"/>
      <c r="W56154" s="124"/>
      <c r="X56154" s="140"/>
      <c r="Y56154" s="96"/>
      <c r="Z56154" s="96"/>
      <c r="AA56154" s="96"/>
      <c r="AB56154" s="96"/>
      <c r="AC56154"/>
      <c r="AD56154" s="124"/>
      <c r="AE56154" s="81"/>
      <c r="AF56154"/>
      <c r="AG56154"/>
      <c r="AH56154"/>
      <c r="AI56154"/>
      <c r="AJ56154" s="77"/>
      <c r="AK56154"/>
      <c r="AL56154"/>
      <c r="AM56154"/>
      <c r="AN56154" s="111"/>
      <c r="AO56154"/>
      <c r="AP56154"/>
      <c r="AQ56154"/>
      <c r="AR56154"/>
      <c r="AS56154"/>
      <c r="AT56154"/>
      <c r="AU56154"/>
      <c r="AV56154"/>
      <c r="AW56154"/>
      <c r="AX56154"/>
      <c r="AY56154"/>
    </row>
    <row r="56155" spans="1:51" ht="10.15" customHeight="1" x14ac:dyDescent="0.2">
      <c r="A56155"/>
      <c r="B56155"/>
      <c r="C56155"/>
      <c r="D56155"/>
      <c r="E56155"/>
      <c r="F56155"/>
      <c r="G56155" s="67"/>
      <c r="H56155"/>
      <c r="I56155"/>
      <c r="J56155"/>
      <c r="K56155"/>
      <c r="L56155" s="124"/>
      <c r="M56155" s="74"/>
      <c r="N56155" s="77"/>
      <c r="O56155"/>
      <c r="P56155"/>
      <c r="Q56155"/>
      <c r="R56155"/>
      <c r="S56155" s="124"/>
      <c r="T56155" s="124"/>
      <c r="U56155" s="124"/>
      <c r="V56155" s="124"/>
      <c r="W56155" s="124"/>
      <c r="X56155" s="140"/>
      <c r="Y56155" s="96"/>
      <c r="Z56155" s="96"/>
      <c r="AA56155" s="96"/>
      <c r="AB56155" s="96"/>
      <c r="AC56155"/>
      <c r="AD56155" s="124"/>
      <c r="AE56155" s="81"/>
      <c r="AF56155"/>
      <c r="AG56155"/>
      <c r="AH56155"/>
      <c r="AI56155"/>
      <c r="AJ56155" s="77"/>
      <c r="AK56155"/>
      <c r="AL56155"/>
      <c r="AM56155"/>
      <c r="AN56155" s="111"/>
      <c r="AO56155"/>
      <c r="AP56155"/>
      <c r="AQ56155"/>
      <c r="AR56155"/>
      <c r="AS56155"/>
      <c r="AT56155"/>
      <c r="AU56155"/>
      <c r="AV56155"/>
      <c r="AW56155"/>
      <c r="AX56155"/>
      <c r="AY56155"/>
    </row>
    <row r="56156" spans="1:51" ht="10.15" customHeight="1" x14ac:dyDescent="0.2">
      <c r="A56156"/>
      <c r="B56156"/>
      <c r="C56156"/>
      <c r="D56156"/>
      <c r="E56156"/>
      <c r="F56156"/>
      <c r="G56156" s="67"/>
      <c r="H56156"/>
      <c r="I56156"/>
      <c r="J56156"/>
      <c r="K56156"/>
      <c r="L56156" s="124"/>
      <c r="M56156" s="74"/>
      <c r="N56156" s="77"/>
      <c r="O56156"/>
      <c r="P56156"/>
      <c r="Q56156"/>
      <c r="R56156"/>
      <c r="S56156" s="124"/>
      <c r="T56156" s="124"/>
      <c r="U56156" s="124"/>
      <c r="V56156" s="124"/>
      <c r="W56156" s="124"/>
      <c r="X56156" s="140"/>
      <c r="Y56156" s="96"/>
      <c r="Z56156" s="96"/>
      <c r="AA56156" s="96"/>
      <c r="AB56156" s="96"/>
      <c r="AC56156"/>
      <c r="AD56156" s="124"/>
      <c r="AE56156" s="81"/>
      <c r="AF56156"/>
      <c r="AG56156"/>
      <c r="AH56156"/>
      <c r="AI56156"/>
      <c r="AJ56156" s="77"/>
      <c r="AK56156"/>
      <c r="AL56156"/>
      <c r="AM56156"/>
      <c r="AN56156" s="111"/>
      <c r="AO56156"/>
      <c r="AP56156"/>
      <c r="AQ56156"/>
      <c r="AR56156"/>
      <c r="AS56156"/>
      <c r="AT56156"/>
      <c r="AU56156"/>
      <c r="AV56156"/>
      <c r="AW56156"/>
      <c r="AX56156"/>
      <c r="AY56156"/>
    </row>
    <row r="56157" spans="1:51" ht="10.15" customHeight="1" x14ac:dyDescent="0.2">
      <c r="A56157"/>
      <c r="B56157"/>
      <c r="C56157"/>
      <c r="D56157"/>
      <c r="E56157"/>
      <c r="F56157"/>
      <c r="G56157" s="67"/>
      <c r="H56157"/>
      <c r="I56157"/>
      <c r="J56157"/>
      <c r="K56157"/>
      <c r="L56157" s="124"/>
      <c r="M56157" s="74"/>
      <c r="N56157" s="77"/>
      <c r="O56157"/>
      <c r="P56157"/>
      <c r="Q56157"/>
      <c r="R56157"/>
      <c r="S56157" s="124"/>
      <c r="T56157" s="124"/>
      <c r="U56157" s="124"/>
      <c r="V56157" s="124"/>
      <c r="W56157" s="124"/>
      <c r="X56157" s="140"/>
      <c r="Y56157" s="96"/>
      <c r="Z56157" s="96"/>
      <c r="AA56157" s="96"/>
      <c r="AB56157" s="96"/>
      <c r="AC56157"/>
      <c r="AD56157" s="124"/>
      <c r="AE56157" s="81"/>
      <c r="AF56157"/>
      <c r="AG56157"/>
      <c r="AH56157"/>
      <c r="AI56157"/>
      <c r="AJ56157" s="77"/>
      <c r="AK56157"/>
      <c r="AL56157"/>
      <c r="AM56157"/>
      <c r="AN56157" s="111"/>
      <c r="AO56157"/>
      <c r="AP56157"/>
      <c r="AQ56157"/>
      <c r="AR56157"/>
      <c r="AS56157"/>
      <c r="AT56157"/>
      <c r="AU56157"/>
      <c r="AV56157"/>
      <c r="AW56157"/>
      <c r="AX56157"/>
      <c r="AY56157"/>
    </row>
    <row r="56158" spans="1:51" ht="10.15" customHeight="1" x14ac:dyDescent="0.2">
      <c r="A56158"/>
      <c r="B56158"/>
      <c r="C56158"/>
      <c r="D56158"/>
      <c r="E56158"/>
      <c r="F56158"/>
      <c r="G56158" s="67"/>
      <c r="H56158"/>
      <c r="I56158"/>
      <c r="J56158"/>
      <c r="K56158"/>
      <c r="L56158" s="124"/>
      <c r="M56158" s="74"/>
      <c r="N56158" s="77"/>
      <c r="O56158"/>
      <c r="P56158"/>
      <c r="Q56158"/>
      <c r="R56158"/>
      <c r="S56158" s="124"/>
      <c r="T56158" s="124"/>
      <c r="U56158" s="124"/>
      <c r="V56158" s="124"/>
      <c r="W56158" s="124"/>
      <c r="X56158" s="140"/>
      <c r="Y56158" s="96"/>
      <c r="Z56158" s="96"/>
      <c r="AA56158" s="96"/>
      <c r="AB56158" s="96"/>
      <c r="AC56158"/>
      <c r="AD56158" s="124"/>
      <c r="AE56158" s="81"/>
      <c r="AF56158"/>
      <c r="AG56158"/>
      <c r="AH56158"/>
      <c r="AI56158"/>
      <c r="AJ56158" s="77"/>
      <c r="AK56158"/>
      <c r="AL56158"/>
      <c r="AM56158"/>
      <c r="AN56158" s="111"/>
      <c r="AO56158"/>
      <c r="AP56158"/>
      <c r="AQ56158"/>
      <c r="AR56158"/>
      <c r="AS56158"/>
      <c r="AT56158"/>
      <c r="AU56158"/>
      <c r="AV56158"/>
      <c r="AW56158"/>
      <c r="AX56158"/>
      <c r="AY56158"/>
    </row>
    <row r="56159" spans="1:51" ht="10.15" customHeight="1" x14ac:dyDescent="0.2">
      <c r="A56159"/>
      <c r="B56159"/>
      <c r="C56159"/>
      <c r="D56159"/>
      <c r="E56159"/>
      <c r="F56159"/>
      <c r="G56159" s="67"/>
      <c r="H56159"/>
      <c r="I56159"/>
      <c r="J56159"/>
      <c r="K56159"/>
      <c r="L56159" s="124"/>
      <c r="M56159" s="74"/>
      <c r="N56159" s="77"/>
      <c r="O56159"/>
      <c r="P56159"/>
      <c r="Q56159"/>
      <c r="R56159"/>
      <c r="S56159" s="124"/>
      <c r="T56159" s="124"/>
      <c r="U56159" s="124"/>
      <c r="V56159" s="124"/>
      <c r="W56159" s="124"/>
      <c r="X56159" s="140"/>
      <c r="Y56159" s="96"/>
      <c r="Z56159" s="96"/>
      <c r="AA56159" s="96"/>
      <c r="AB56159" s="96"/>
      <c r="AC56159"/>
      <c r="AD56159" s="124"/>
      <c r="AE56159" s="81"/>
      <c r="AF56159"/>
      <c r="AG56159"/>
      <c r="AH56159"/>
      <c r="AI56159"/>
      <c r="AJ56159" s="77"/>
      <c r="AK56159"/>
      <c r="AL56159"/>
      <c r="AM56159"/>
      <c r="AN56159" s="111"/>
      <c r="AO56159"/>
      <c r="AP56159"/>
      <c r="AQ56159"/>
      <c r="AR56159"/>
      <c r="AS56159"/>
      <c r="AT56159"/>
      <c r="AU56159"/>
      <c r="AV56159"/>
      <c r="AW56159"/>
      <c r="AX56159"/>
      <c r="AY56159"/>
    </row>
    <row r="56160" spans="1:51" ht="10.15" customHeight="1" x14ac:dyDescent="0.2">
      <c r="A56160"/>
      <c r="B56160"/>
      <c r="C56160"/>
      <c r="D56160"/>
      <c r="E56160"/>
      <c r="F56160"/>
      <c r="G56160" s="67"/>
      <c r="H56160"/>
      <c r="I56160"/>
      <c r="J56160"/>
      <c r="K56160"/>
      <c r="L56160" s="124"/>
      <c r="M56160" s="74"/>
      <c r="N56160" s="77"/>
      <c r="O56160"/>
      <c r="P56160"/>
      <c r="Q56160"/>
      <c r="R56160"/>
      <c r="S56160" s="124"/>
      <c r="T56160" s="124"/>
      <c r="U56160" s="124"/>
      <c r="V56160" s="124"/>
      <c r="W56160" s="124"/>
      <c r="X56160" s="140"/>
      <c r="Y56160" s="96"/>
      <c r="Z56160" s="96"/>
      <c r="AA56160" s="96"/>
      <c r="AB56160" s="96"/>
      <c r="AC56160"/>
      <c r="AD56160" s="124"/>
      <c r="AE56160" s="81"/>
      <c r="AF56160"/>
      <c r="AG56160"/>
      <c r="AH56160"/>
      <c r="AI56160"/>
      <c r="AJ56160" s="77"/>
      <c r="AK56160"/>
      <c r="AL56160"/>
      <c r="AM56160"/>
      <c r="AN56160" s="111"/>
      <c r="AO56160"/>
      <c r="AP56160"/>
      <c r="AQ56160"/>
      <c r="AR56160"/>
      <c r="AS56160"/>
      <c r="AT56160"/>
      <c r="AU56160"/>
      <c r="AV56160"/>
      <c r="AW56160"/>
      <c r="AX56160"/>
      <c r="AY56160"/>
    </row>
    <row r="56161" spans="1:51" ht="10.15" customHeight="1" x14ac:dyDescent="0.2">
      <c r="A56161"/>
      <c r="B56161"/>
      <c r="C56161"/>
      <c r="D56161"/>
      <c r="E56161"/>
      <c r="F56161"/>
      <c r="G56161" s="67"/>
      <c r="H56161"/>
      <c r="I56161"/>
      <c r="J56161"/>
      <c r="K56161"/>
      <c r="L56161" s="124"/>
      <c r="M56161" s="74"/>
      <c r="N56161" s="77"/>
      <c r="O56161"/>
      <c r="P56161"/>
      <c r="Q56161"/>
      <c r="R56161"/>
      <c r="S56161" s="124"/>
      <c r="T56161" s="124"/>
      <c r="U56161" s="124"/>
      <c r="V56161" s="124"/>
      <c r="W56161" s="124"/>
      <c r="X56161" s="140"/>
      <c r="Y56161" s="96"/>
      <c r="Z56161" s="96"/>
      <c r="AA56161" s="96"/>
      <c r="AB56161" s="96"/>
      <c r="AC56161"/>
      <c r="AD56161" s="124"/>
      <c r="AE56161" s="81"/>
      <c r="AF56161"/>
      <c r="AG56161"/>
      <c r="AH56161"/>
      <c r="AI56161"/>
      <c r="AJ56161" s="77"/>
      <c r="AK56161"/>
      <c r="AL56161"/>
      <c r="AM56161"/>
      <c r="AN56161" s="111"/>
      <c r="AO56161"/>
      <c r="AP56161"/>
      <c r="AQ56161"/>
      <c r="AR56161"/>
      <c r="AS56161"/>
      <c r="AT56161"/>
      <c r="AU56161"/>
      <c r="AV56161"/>
      <c r="AW56161"/>
      <c r="AX56161"/>
      <c r="AY56161"/>
    </row>
    <row r="56162" spans="1:51" ht="10.15" customHeight="1" x14ac:dyDescent="0.2">
      <c r="A56162"/>
      <c r="B56162"/>
      <c r="C56162"/>
      <c r="D56162"/>
      <c r="E56162"/>
      <c r="F56162"/>
      <c r="G56162" s="67"/>
      <c r="H56162"/>
      <c r="I56162"/>
      <c r="J56162"/>
      <c r="K56162"/>
      <c r="L56162" s="124"/>
      <c r="M56162" s="74"/>
      <c r="N56162" s="77"/>
      <c r="O56162"/>
      <c r="P56162"/>
      <c r="Q56162"/>
      <c r="R56162"/>
      <c r="S56162" s="124"/>
      <c r="T56162" s="124"/>
      <c r="U56162" s="124"/>
      <c r="V56162" s="124"/>
      <c r="W56162" s="124"/>
      <c r="X56162" s="140"/>
      <c r="Y56162" s="96"/>
      <c r="Z56162" s="96"/>
      <c r="AA56162" s="96"/>
      <c r="AB56162" s="96"/>
      <c r="AC56162"/>
      <c r="AD56162" s="124"/>
      <c r="AE56162" s="81"/>
      <c r="AF56162"/>
      <c r="AG56162"/>
      <c r="AH56162"/>
      <c r="AI56162"/>
      <c r="AJ56162" s="77"/>
      <c r="AK56162"/>
      <c r="AL56162"/>
      <c r="AM56162"/>
      <c r="AN56162" s="111"/>
      <c r="AO56162"/>
      <c r="AP56162"/>
      <c r="AQ56162"/>
      <c r="AR56162"/>
      <c r="AS56162"/>
      <c r="AT56162"/>
      <c r="AU56162"/>
      <c r="AV56162"/>
      <c r="AW56162"/>
      <c r="AX56162"/>
      <c r="AY56162"/>
    </row>
    <row r="56163" spans="1:51" ht="10.15" customHeight="1" x14ac:dyDescent="0.2">
      <c r="A56163"/>
      <c r="B56163"/>
      <c r="C56163"/>
      <c r="D56163"/>
      <c r="E56163"/>
      <c r="F56163"/>
      <c r="G56163" s="67"/>
      <c r="H56163"/>
      <c r="I56163"/>
      <c r="J56163"/>
      <c r="K56163"/>
      <c r="L56163" s="124"/>
      <c r="M56163" s="74"/>
      <c r="N56163" s="77"/>
      <c r="O56163"/>
      <c r="P56163"/>
      <c r="Q56163"/>
      <c r="R56163"/>
      <c r="S56163" s="124"/>
      <c r="T56163" s="124"/>
      <c r="U56163" s="124"/>
      <c r="V56163" s="124"/>
      <c r="W56163" s="124"/>
      <c r="X56163" s="140"/>
      <c r="Y56163" s="96"/>
      <c r="Z56163" s="96"/>
      <c r="AA56163" s="96"/>
      <c r="AB56163" s="96"/>
      <c r="AC56163"/>
      <c r="AD56163" s="124"/>
      <c r="AE56163" s="81"/>
      <c r="AF56163"/>
      <c r="AG56163"/>
      <c r="AH56163"/>
      <c r="AI56163"/>
      <c r="AJ56163" s="77"/>
      <c r="AK56163"/>
      <c r="AL56163"/>
      <c r="AM56163"/>
      <c r="AN56163" s="111"/>
      <c r="AO56163"/>
      <c r="AP56163"/>
      <c r="AQ56163"/>
      <c r="AR56163"/>
      <c r="AS56163"/>
      <c r="AT56163"/>
      <c r="AU56163"/>
      <c r="AV56163"/>
      <c r="AW56163"/>
      <c r="AX56163"/>
      <c r="AY56163"/>
    </row>
    <row r="56164" spans="1:51" ht="10.15" customHeight="1" x14ac:dyDescent="0.2">
      <c r="A56164"/>
      <c r="B56164"/>
      <c r="C56164"/>
      <c r="D56164"/>
      <c r="E56164"/>
      <c r="F56164"/>
      <c r="G56164" s="67"/>
      <c r="H56164"/>
      <c r="I56164"/>
      <c r="J56164"/>
      <c r="K56164"/>
      <c r="L56164" s="124"/>
      <c r="M56164" s="74"/>
      <c r="N56164" s="77"/>
      <c r="O56164"/>
      <c r="P56164"/>
      <c r="Q56164"/>
      <c r="R56164"/>
      <c r="S56164" s="124"/>
      <c r="T56164" s="124"/>
      <c r="U56164" s="124"/>
      <c r="V56164" s="124"/>
      <c r="W56164" s="124"/>
      <c r="X56164" s="140"/>
      <c r="Y56164" s="96"/>
      <c r="Z56164" s="96"/>
      <c r="AA56164" s="96"/>
      <c r="AB56164" s="96"/>
      <c r="AC56164"/>
      <c r="AD56164" s="124"/>
      <c r="AE56164" s="81"/>
      <c r="AF56164"/>
      <c r="AG56164"/>
      <c r="AH56164"/>
      <c r="AI56164"/>
      <c r="AJ56164" s="77"/>
      <c r="AK56164"/>
      <c r="AL56164"/>
      <c r="AM56164"/>
      <c r="AN56164" s="111"/>
      <c r="AO56164"/>
      <c r="AP56164"/>
      <c r="AQ56164"/>
      <c r="AR56164"/>
      <c r="AS56164"/>
      <c r="AT56164"/>
      <c r="AU56164"/>
      <c r="AV56164"/>
      <c r="AW56164"/>
      <c r="AX56164"/>
      <c r="AY56164"/>
    </row>
    <row r="56165" spans="1:51" ht="10.15" customHeight="1" x14ac:dyDescent="0.2">
      <c r="A56165"/>
      <c r="B56165"/>
      <c r="C56165"/>
      <c r="D56165"/>
      <c r="E56165"/>
      <c r="F56165"/>
      <c r="G56165" s="67"/>
      <c r="H56165"/>
      <c r="I56165"/>
      <c r="J56165"/>
      <c r="K56165"/>
      <c r="L56165" s="124"/>
      <c r="M56165" s="74"/>
      <c r="N56165" s="77"/>
      <c r="O56165"/>
      <c r="P56165"/>
      <c r="Q56165"/>
      <c r="R56165"/>
      <c r="S56165" s="124"/>
      <c r="T56165" s="124"/>
      <c r="U56165" s="124"/>
      <c r="V56165" s="124"/>
      <c r="W56165" s="124"/>
      <c r="X56165" s="140"/>
      <c r="Y56165" s="96"/>
      <c r="Z56165" s="96"/>
      <c r="AA56165" s="96"/>
      <c r="AB56165" s="96"/>
      <c r="AC56165"/>
      <c r="AD56165" s="124"/>
      <c r="AE56165" s="81"/>
      <c r="AF56165"/>
      <c r="AG56165"/>
      <c r="AH56165"/>
      <c r="AI56165"/>
      <c r="AJ56165" s="77"/>
      <c r="AK56165"/>
      <c r="AL56165"/>
      <c r="AM56165"/>
      <c r="AN56165" s="111"/>
      <c r="AO56165"/>
      <c r="AP56165"/>
      <c r="AQ56165"/>
      <c r="AR56165"/>
      <c r="AS56165"/>
      <c r="AT56165"/>
      <c r="AU56165"/>
      <c r="AV56165"/>
      <c r="AW56165"/>
      <c r="AX56165"/>
      <c r="AY56165"/>
    </row>
    <row r="56166" spans="1:51" ht="10.15" customHeight="1" x14ac:dyDescent="0.2">
      <c r="A56166"/>
      <c r="B56166"/>
      <c r="C56166"/>
      <c r="D56166"/>
      <c r="E56166"/>
      <c r="F56166"/>
      <c r="G56166" s="67"/>
      <c r="H56166"/>
      <c r="I56166"/>
      <c r="J56166"/>
      <c r="K56166"/>
      <c r="L56166" s="124"/>
      <c r="M56166" s="74"/>
      <c r="N56166" s="77"/>
      <c r="O56166"/>
      <c r="P56166"/>
      <c r="Q56166"/>
      <c r="R56166"/>
      <c r="S56166" s="124"/>
      <c r="T56166" s="124"/>
      <c r="U56166" s="124"/>
      <c r="V56166" s="124"/>
      <c r="W56166" s="124"/>
      <c r="X56166" s="140"/>
      <c r="Y56166" s="96"/>
      <c r="Z56166" s="96"/>
      <c r="AA56166" s="96"/>
      <c r="AB56166" s="96"/>
      <c r="AC56166"/>
      <c r="AD56166" s="124"/>
      <c r="AE56166" s="81"/>
      <c r="AF56166"/>
      <c r="AG56166"/>
      <c r="AH56166"/>
      <c r="AI56166"/>
      <c r="AJ56166" s="77"/>
      <c r="AK56166"/>
      <c r="AL56166"/>
      <c r="AM56166"/>
      <c r="AN56166" s="111"/>
      <c r="AO56166"/>
      <c r="AP56166"/>
      <c r="AQ56166"/>
      <c r="AR56166"/>
      <c r="AS56166"/>
      <c r="AT56166"/>
      <c r="AU56166"/>
      <c r="AV56166"/>
      <c r="AW56166"/>
      <c r="AX56166"/>
      <c r="AY56166"/>
    </row>
    <row r="56167" spans="1:51" ht="10.15" customHeight="1" x14ac:dyDescent="0.2">
      <c r="A56167"/>
      <c r="B56167"/>
      <c r="C56167"/>
      <c r="D56167"/>
      <c r="E56167"/>
      <c r="F56167"/>
      <c r="G56167" s="67"/>
      <c r="H56167"/>
      <c r="I56167"/>
      <c r="J56167"/>
      <c r="K56167"/>
      <c r="L56167" s="124"/>
      <c r="M56167" s="74"/>
      <c r="N56167" s="77"/>
      <c r="O56167"/>
      <c r="P56167"/>
      <c r="Q56167"/>
      <c r="R56167"/>
      <c r="S56167" s="124"/>
      <c r="T56167" s="124"/>
      <c r="U56167" s="124"/>
      <c r="V56167" s="124"/>
      <c r="W56167" s="124"/>
      <c r="X56167" s="140"/>
      <c r="Y56167" s="96"/>
      <c r="Z56167" s="96"/>
      <c r="AA56167" s="96"/>
      <c r="AB56167" s="96"/>
      <c r="AC56167"/>
      <c r="AD56167" s="124"/>
      <c r="AE56167" s="81"/>
      <c r="AF56167"/>
      <c r="AG56167"/>
      <c r="AH56167"/>
      <c r="AI56167"/>
      <c r="AJ56167" s="77"/>
      <c r="AK56167"/>
      <c r="AL56167"/>
      <c r="AM56167"/>
      <c r="AN56167" s="111"/>
      <c r="AO56167"/>
      <c r="AP56167"/>
      <c r="AQ56167"/>
      <c r="AR56167"/>
      <c r="AS56167"/>
      <c r="AT56167"/>
      <c r="AU56167"/>
      <c r="AV56167"/>
      <c r="AW56167"/>
      <c r="AX56167"/>
      <c r="AY56167"/>
    </row>
    <row r="56168" spans="1:51" ht="10.15" customHeight="1" x14ac:dyDescent="0.2">
      <c r="A56168"/>
      <c r="B56168"/>
      <c r="C56168"/>
      <c r="D56168"/>
      <c r="E56168"/>
      <c r="F56168"/>
      <c r="G56168" s="67"/>
      <c r="H56168"/>
      <c r="I56168"/>
      <c r="J56168"/>
      <c r="K56168"/>
      <c r="L56168" s="124"/>
      <c r="M56168" s="74"/>
      <c r="N56168" s="77"/>
      <c r="O56168"/>
      <c r="P56168"/>
      <c r="Q56168"/>
      <c r="R56168"/>
      <c r="S56168" s="124"/>
      <c r="T56168" s="124"/>
      <c r="U56168" s="124"/>
      <c r="V56168" s="124"/>
      <c r="W56168" s="124"/>
      <c r="X56168" s="140"/>
      <c r="Y56168" s="96"/>
      <c r="Z56168" s="96"/>
      <c r="AA56168" s="96"/>
      <c r="AB56168" s="96"/>
      <c r="AC56168"/>
      <c r="AD56168" s="124"/>
      <c r="AE56168" s="81"/>
      <c r="AF56168"/>
      <c r="AG56168"/>
      <c r="AH56168"/>
      <c r="AI56168"/>
      <c r="AJ56168" s="77"/>
      <c r="AK56168"/>
      <c r="AL56168"/>
      <c r="AM56168"/>
      <c r="AN56168" s="111"/>
      <c r="AO56168"/>
      <c r="AP56168"/>
      <c r="AQ56168"/>
      <c r="AR56168"/>
      <c r="AS56168"/>
      <c r="AT56168"/>
      <c r="AU56168"/>
      <c r="AV56168"/>
      <c r="AW56168"/>
      <c r="AX56168"/>
      <c r="AY56168"/>
    </row>
    <row r="56169" spans="1:51" ht="10.15" customHeight="1" x14ac:dyDescent="0.2">
      <c r="A56169"/>
      <c r="B56169"/>
      <c r="C56169"/>
      <c r="D56169"/>
      <c r="E56169"/>
      <c r="F56169"/>
      <c r="G56169" s="67"/>
      <c r="H56169"/>
      <c r="I56169"/>
      <c r="J56169"/>
      <c r="K56169"/>
      <c r="L56169" s="124"/>
      <c r="M56169" s="74"/>
      <c r="N56169" s="77"/>
      <c r="O56169"/>
      <c r="P56169"/>
      <c r="Q56169"/>
      <c r="R56169"/>
      <c r="S56169" s="124"/>
      <c r="T56169" s="124"/>
      <c r="U56169" s="124"/>
      <c r="V56169" s="124"/>
      <c r="W56169" s="124"/>
      <c r="X56169" s="140"/>
      <c r="Y56169" s="96"/>
      <c r="Z56169" s="96"/>
      <c r="AA56169" s="96"/>
      <c r="AB56169" s="96"/>
      <c r="AC56169"/>
      <c r="AD56169" s="124"/>
      <c r="AE56169" s="81"/>
      <c r="AF56169"/>
      <c r="AG56169"/>
      <c r="AH56169"/>
      <c r="AI56169"/>
      <c r="AJ56169" s="77"/>
      <c r="AK56169"/>
      <c r="AL56169"/>
      <c r="AM56169"/>
      <c r="AN56169" s="111"/>
      <c r="AO56169"/>
      <c r="AP56169"/>
      <c r="AQ56169"/>
      <c r="AR56169"/>
      <c r="AS56169"/>
      <c r="AT56169"/>
      <c r="AU56169"/>
      <c r="AV56169"/>
      <c r="AW56169"/>
      <c r="AX56169"/>
      <c r="AY56169"/>
    </row>
    <row r="56170" spans="1:51" ht="10.15" customHeight="1" x14ac:dyDescent="0.2">
      <c r="A56170"/>
      <c r="B56170"/>
      <c r="C56170"/>
      <c r="D56170"/>
      <c r="E56170"/>
      <c r="F56170"/>
      <c r="G56170" s="67"/>
      <c r="H56170"/>
      <c r="I56170"/>
      <c r="J56170"/>
      <c r="K56170"/>
      <c r="L56170" s="124"/>
      <c r="M56170" s="74"/>
      <c r="N56170" s="77"/>
      <c r="O56170"/>
      <c r="P56170"/>
      <c r="Q56170"/>
      <c r="R56170"/>
      <c r="S56170" s="124"/>
      <c r="T56170" s="124"/>
      <c r="U56170" s="124"/>
      <c r="V56170" s="124"/>
      <c r="W56170" s="124"/>
      <c r="X56170" s="140"/>
      <c r="Y56170" s="96"/>
      <c r="Z56170" s="96"/>
      <c r="AA56170" s="96"/>
      <c r="AB56170" s="96"/>
      <c r="AC56170"/>
      <c r="AD56170" s="124"/>
      <c r="AE56170" s="81"/>
      <c r="AF56170"/>
      <c r="AG56170"/>
      <c r="AH56170"/>
      <c r="AI56170"/>
      <c r="AJ56170" s="77"/>
      <c r="AK56170"/>
      <c r="AL56170"/>
      <c r="AM56170"/>
      <c r="AN56170" s="111"/>
      <c r="AO56170"/>
      <c r="AP56170"/>
      <c r="AQ56170"/>
      <c r="AR56170"/>
      <c r="AS56170"/>
      <c r="AT56170"/>
      <c r="AU56170"/>
      <c r="AV56170"/>
      <c r="AW56170"/>
      <c r="AX56170"/>
      <c r="AY56170"/>
    </row>
    <row r="56171" spans="1:51" ht="10.15" customHeight="1" x14ac:dyDescent="0.2">
      <c r="A56171"/>
      <c r="B56171"/>
      <c r="C56171"/>
      <c r="D56171"/>
      <c r="E56171"/>
      <c r="F56171"/>
      <c r="G56171" s="67"/>
      <c r="H56171"/>
      <c r="I56171"/>
      <c r="J56171"/>
      <c r="K56171"/>
      <c r="L56171" s="124"/>
      <c r="M56171" s="74"/>
      <c r="N56171" s="77"/>
      <c r="O56171"/>
      <c r="P56171"/>
      <c r="Q56171"/>
      <c r="R56171"/>
      <c r="S56171" s="124"/>
      <c r="T56171" s="124"/>
      <c r="U56171" s="124"/>
      <c r="V56171" s="124"/>
      <c r="W56171" s="124"/>
      <c r="X56171" s="140"/>
      <c r="Y56171" s="96"/>
      <c r="Z56171" s="96"/>
      <c r="AA56171" s="96"/>
      <c r="AB56171" s="96"/>
      <c r="AC56171"/>
      <c r="AD56171" s="124"/>
      <c r="AE56171" s="81"/>
      <c r="AF56171"/>
      <c r="AG56171"/>
      <c r="AH56171"/>
      <c r="AI56171"/>
      <c r="AJ56171" s="77"/>
      <c r="AK56171"/>
      <c r="AL56171"/>
      <c r="AM56171"/>
      <c r="AN56171" s="111"/>
      <c r="AO56171"/>
      <c r="AP56171"/>
      <c r="AQ56171"/>
      <c r="AR56171"/>
      <c r="AS56171"/>
      <c r="AT56171"/>
      <c r="AU56171"/>
      <c r="AV56171"/>
      <c r="AW56171"/>
      <c r="AX56171"/>
      <c r="AY56171"/>
    </row>
    <row r="56172" spans="1:51" ht="10.15" customHeight="1" x14ac:dyDescent="0.2">
      <c r="A56172"/>
      <c r="B56172"/>
      <c r="C56172"/>
      <c r="D56172"/>
      <c r="E56172"/>
      <c r="F56172"/>
      <c r="G56172" s="67"/>
      <c r="H56172"/>
      <c r="I56172"/>
      <c r="J56172"/>
      <c r="K56172"/>
      <c r="L56172" s="124"/>
      <c r="M56172" s="74"/>
      <c r="N56172" s="77"/>
      <c r="O56172"/>
      <c r="P56172"/>
      <c r="Q56172"/>
      <c r="R56172"/>
      <c r="S56172" s="124"/>
      <c r="T56172" s="124"/>
      <c r="U56172" s="124"/>
      <c r="V56172" s="124"/>
      <c r="W56172" s="124"/>
      <c r="X56172" s="140"/>
      <c r="Y56172" s="96"/>
      <c r="Z56172" s="96"/>
      <c r="AA56172" s="96"/>
      <c r="AB56172" s="96"/>
      <c r="AC56172"/>
      <c r="AD56172" s="124"/>
      <c r="AE56172" s="81"/>
      <c r="AF56172"/>
      <c r="AG56172"/>
      <c r="AH56172"/>
      <c r="AI56172"/>
      <c r="AJ56172" s="77"/>
      <c r="AK56172"/>
      <c r="AL56172"/>
      <c r="AM56172"/>
      <c r="AN56172" s="111"/>
      <c r="AO56172"/>
      <c r="AP56172"/>
      <c r="AQ56172"/>
      <c r="AR56172"/>
      <c r="AS56172"/>
      <c r="AT56172"/>
      <c r="AU56172"/>
      <c r="AV56172"/>
      <c r="AW56172"/>
      <c r="AX56172"/>
      <c r="AY56172"/>
    </row>
    <row r="56173" spans="1:51" ht="10.15" customHeight="1" x14ac:dyDescent="0.2">
      <c r="A56173"/>
      <c r="B56173"/>
      <c r="C56173"/>
      <c r="D56173"/>
      <c r="E56173"/>
      <c r="F56173"/>
      <c r="G56173" s="67"/>
      <c r="H56173"/>
      <c r="I56173"/>
      <c r="J56173"/>
      <c r="K56173"/>
      <c r="L56173" s="124"/>
      <c r="M56173" s="74"/>
      <c r="N56173" s="77"/>
      <c r="O56173"/>
      <c r="P56173"/>
      <c r="Q56173"/>
      <c r="R56173"/>
      <c r="S56173" s="124"/>
      <c r="T56173" s="124"/>
      <c r="U56173" s="124"/>
      <c r="V56173" s="124"/>
      <c r="W56173" s="124"/>
      <c r="X56173" s="140"/>
      <c r="Y56173" s="96"/>
      <c r="Z56173" s="96"/>
      <c r="AA56173" s="96"/>
      <c r="AB56173" s="96"/>
      <c r="AC56173"/>
      <c r="AD56173" s="124"/>
      <c r="AE56173" s="81"/>
      <c r="AF56173"/>
      <c r="AG56173"/>
      <c r="AH56173"/>
      <c r="AI56173"/>
      <c r="AJ56173" s="77"/>
      <c r="AK56173"/>
      <c r="AL56173"/>
      <c r="AM56173"/>
      <c r="AN56173" s="111"/>
      <c r="AO56173"/>
      <c r="AP56173"/>
      <c r="AQ56173"/>
      <c r="AR56173"/>
      <c r="AS56173"/>
      <c r="AT56173"/>
      <c r="AU56173"/>
      <c r="AV56173"/>
      <c r="AW56173"/>
      <c r="AX56173"/>
      <c r="AY56173"/>
    </row>
    <row r="56174" spans="1:51" ht="10.15" customHeight="1" x14ac:dyDescent="0.2">
      <c r="A56174"/>
      <c r="B56174"/>
      <c r="C56174"/>
      <c r="D56174"/>
      <c r="E56174"/>
      <c r="F56174"/>
      <c r="G56174" s="67"/>
      <c r="H56174"/>
      <c r="I56174"/>
      <c r="J56174"/>
      <c r="K56174"/>
      <c r="L56174" s="124"/>
      <c r="M56174" s="74"/>
      <c r="N56174" s="77"/>
      <c r="O56174"/>
      <c r="P56174"/>
      <c r="Q56174"/>
      <c r="R56174"/>
      <c r="S56174" s="124"/>
      <c r="T56174" s="124"/>
      <c r="U56174" s="124"/>
      <c r="V56174" s="124"/>
      <c r="W56174" s="124"/>
      <c r="X56174" s="140"/>
      <c r="Y56174" s="96"/>
      <c r="Z56174" s="96"/>
      <c r="AA56174" s="96"/>
      <c r="AB56174" s="96"/>
      <c r="AC56174"/>
      <c r="AD56174" s="124"/>
      <c r="AE56174" s="81"/>
      <c r="AF56174"/>
      <c r="AG56174"/>
      <c r="AH56174"/>
      <c r="AI56174"/>
      <c r="AJ56174" s="77"/>
      <c r="AK56174"/>
      <c r="AL56174"/>
      <c r="AM56174"/>
      <c r="AN56174" s="111"/>
      <c r="AO56174"/>
      <c r="AP56174"/>
      <c r="AQ56174"/>
      <c r="AR56174"/>
      <c r="AS56174"/>
      <c r="AT56174"/>
      <c r="AU56174"/>
      <c r="AV56174"/>
      <c r="AW56174"/>
      <c r="AX56174"/>
      <c r="AY56174"/>
    </row>
    <row r="56175" spans="1:51" ht="10.15" customHeight="1" x14ac:dyDescent="0.2">
      <c r="A56175"/>
      <c r="B56175"/>
      <c r="C56175"/>
      <c r="D56175"/>
      <c r="E56175"/>
      <c r="F56175"/>
      <c r="G56175" s="67"/>
      <c r="H56175"/>
      <c r="I56175"/>
      <c r="J56175"/>
      <c r="K56175"/>
      <c r="L56175" s="124"/>
      <c r="M56175" s="74"/>
      <c r="N56175" s="77"/>
      <c r="O56175"/>
      <c r="P56175"/>
      <c r="Q56175"/>
      <c r="R56175"/>
      <c r="S56175" s="124"/>
      <c r="T56175" s="124"/>
      <c r="U56175" s="124"/>
      <c r="V56175" s="124"/>
      <c r="W56175" s="124"/>
      <c r="X56175" s="140"/>
      <c r="Y56175" s="96"/>
      <c r="Z56175" s="96"/>
      <c r="AA56175" s="96"/>
      <c r="AB56175" s="96"/>
      <c r="AC56175"/>
      <c r="AD56175" s="124"/>
      <c r="AE56175" s="81"/>
      <c r="AF56175"/>
      <c r="AG56175"/>
      <c r="AH56175"/>
      <c r="AI56175"/>
      <c r="AJ56175" s="77"/>
      <c r="AK56175"/>
      <c r="AL56175"/>
      <c r="AM56175"/>
      <c r="AN56175" s="111"/>
      <c r="AO56175"/>
      <c r="AP56175"/>
      <c r="AQ56175"/>
      <c r="AR56175"/>
      <c r="AS56175"/>
      <c r="AT56175"/>
      <c r="AU56175"/>
      <c r="AV56175"/>
      <c r="AW56175"/>
      <c r="AX56175"/>
      <c r="AY56175"/>
    </row>
    <row r="56176" spans="1:51" ht="10.15" customHeight="1" x14ac:dyDescent="0.2">
      <c r="A56176"/>
      <c r="B56176"/>
      <c r="C56176"/>
      <c r="D56176"/>
      <c r="E56176"/>
      <c r="F56176"/>
      <c r="G56176" s="67"/>
      <c r="H56176"/>
      <c r="I56176"/>
      <c r="J56176"/>
      <c r="K56176"/>
      <c r="L56176" s="124"/>
      <c r="M56176" s="74"/>
      <c r="N56176" s="77"/>
      <c r="O56176"/>
      <c r="P56176"/>
      <c r="Q56176"/>
      <c r="R56176"/>
      <c r="S56176" s="124"/>
      <c r="T56176" s="124"/>
      <c r="U56176" s="124"/>
      <c r="V56176" s="124"/>
      <c r="W56176" s="124"/>
      <c r="X56176" s="140"/>
      <c r="Y56176" s="96"/>
      <c r="Z56176" s="96"/>
      <c r="AA56176" s="96"/>
      <c r="AB56176" s="96"/>
      <c r="AC56176"/>
      <c r="AD56176" s="124"/>
      <c r="AE56176" s="81"/>
      <c r="AF56176"/>
      <c r="AG56176"/>
      <c r="AH56176"/>
      <c r="AI56176"/>
      <c r="AJ56176" s="77"/>
      <c r="AK56176"/>
      <c r="AL56176"/>
      <c r="AM56176"/>
      <c r="AN56176" s="111"/>
      <c r="AO56176"/>
      <c r="AP56176"/>
      <c r="AQ56176"/>
      <c r="AR56176"/>
      <c r="AS56176"/>
      <c r="AT56176"/>
      <c r="AU56176"/>
      <c r="AV56176"/>
      <c r="AW56176"/>
      <c r="AX56176"/>
      <c r="AY56176"/>
    </row>
    <row r="56177" spans="1:51" ht="10.15" customHeight="1" x14ac:dyDescent="0.2">
      <c r="A56177"/>
      <c r="B56177"/>
      <c r="C56177"/>
      <c r="D56177"/>
      <c r="E56177"/>
      <c r="F56177"/>
      <c r="G56177" s="67"/>
      <c r="H56177"/>
      <c r="I56177"/>
      <c r="J56177"/>
      <c r="K56177"/>
      <c r="L56177" s="124"/>
      <c r="M56177" s="74"/>
      <c r="N56177" s="77"/>
      <c r="O56177"/>
      <c r="P56177"/>
      <c r="Q56177"/>
      <c r="R56177"/>
      <c r="S56177" s="124"/>
      <c r="T56177" s="124"/>
      <c r="U56177" s="124"/>
      <c r="V56177" s="124"/>
      <c r="W56177" s="124"/>
      <c r="X56177" s="140"/>
      <c r="Y56177" s="96"/>
      <c r="Z56177" s="96"/>
      <c r="AA56177" s="96"/>
      <c r="AB56177" s="96"/>
      <c r="AC56177"/>
      <c r="AD56177" s="124"/>
      <c r="AE56177" s="81"/>
      <c r="AF56177"/>
      <c r="AG56177"/>
      <c r="AH56177"/>
      <c r="AI56177"/>
      <c r="AJ56177" s="77"/>
      <c r="AK56177"/>
      <c r="AL56177"/>
      <c r="AM56177"/>
      <c r="AN56177" s="111"/>
      <c r="AO56177"/>
      <c r="AP56177"/>
      <c r="AQ56177"/>
      <c r="AR56177"/>
      <c r="AS56177"/>
      <c r="AT56177"/>
      <c r="AU56177"/>
      <c r="AV56177"/>
      <c r="AW56177"/>
      <c r="AX56177"/>
      <c r="AY56177"/>
    </row>
    <row r="56178" spans="1:51" ht="10.15" customHeight="1" x14ac:dyDescent="0.2">
      <c r="A56178"/>
      <c r="B56178"/>
      <c r="C56178"/>
      <c r="D56178"/>
      <c r="E56178"/>
      <c r="F56178"/>
      <c r="G56178" s="67"/>
      <c r="H56178"/>
      <c r="I56178"/>
      <c r="J56178"/>
      <c r="K56178"/>
      <c r="L56178" s="124"/>
      <c r="M56178" s="74"/>
      <c r="N56178" s="77"/>
      <c r="O56178"/>
      <c r="P56178"/>
      <c r="Q56178"/>
      <c r="R56178"/>
      <c r="S56178" s="124"/>
      <c r="T56178" s="124"/>
      <c r="U56178" s="124"/>
      <c r="V56178" s="124"/>
      <c r="W56178" s="124"/>
      <c r="X56178" s="140"/>
      <c r="Y56178" s="96"/>
      <c r="Z56178" s="96"/>
      <c r="AA56178" s="96"/>
      <c r="AB56178" s="96"/>
      <c r="AC56178"/>
      <c r="AD56178" s="124"/>
      <c r="AE56178" s="81"/>
      <c r="AF56178"/>
      <c r="AG56178"/>
      <c r="AH56178"/>
      <c r="AI56178"/>
      <c r="AJ56178" s="77"/>
      <c r="AK56178"/>
      <c r="AL56178"/>
      <c r="AM56178"/>
      <c r="AN56178" s="111"/>
      <c r="AO56178"/>
      <c r="AP56178"/>
      <c r="AQ56178"/>
      <c r="AR56178"/>
      <c r="AS56178"/>
      <c r="AT56178"/>
      <c r="AU56178"/>
      <c r="AV56178"/>
      <c r="AW56178"/>
      <c r="AX56178"/>
      <c r="AY56178"/>
    </row>
    <row r="56179" spans="1:51" ht="10.15" customHeight="1" x14ac:dyDescent="0.2">
      <c r="A56179"/>
      <c r="B56179"/>
      <c r="C56179"/>
      <c r="D56179"/>
      <c r="E56179"/>
      <c r="F56179"/>
      <c r="G56179" s="67"/>
      <c r="H56179"/>
      <c r="I56179"/>
      <c r="J56179"/>
      <c r="K56179"/>
      <c r="L56179" s="124"/>
      <c r="M56179" s="74"/>
      <c r="N56179" s="77"/>
      <c r="O56179"/>
      <c r="P56179"/>
      <c r="Q56179"/>
      <c r="R56179"/>
      <c r="S56179" s="124"/>
      <c r="T56179" s="124"/>
      <c r="U56179" s="124"/>
      <c r="V56179" s="124"/>
      <c r="W56179" s="124"/>
      <c r="X56179" s="140"/>
      <c r="Y56179" s="96"/>
      <c r="Z56179" s="96"/>
      <c r="AA56179" s="96"/>
      <c r="AB56179" s="96"/>
      <c r="AC56179"/>
      <c r="AD56179" s="124"/>
      <c r="AE56179" s="81"/>
      <c r="AF56179"/>
      <c r="AG56179"/>
      <c r="AH56179"/>
      <c r="AI56179"/>
      <c r="AJ56179" s="77"/>
      <c r="AK56179"/>
      <c r="AL56179"/>
      <c r="AM56179"/>
      <c r="AN56179" s="111"/>
      <c r="AO56179"/>
      <c r="AP56179"/>
      <c r="AQ56179"/>
      <c r="AR56179"/>
      <c r="AS56179"/>
      <c r="AT56179"/>
      <c r="AU56179"/>
      <c r="AV56179"/>
      <c r="AW56179"/>
      <c r="AX56179"/>
      <c r="AY56179"/>
    </row>
    <row r="56180" spans="1:51" ht="10.15" customHeight="1" x14ac:dyDescent="0.2">
      <c r="A56180"/>
      <c r="B56180"/>
      <c r="C56180"/>
      <c r="D56180"/>
      <c r="E56180"/>
      <c r="F56180"/>
      <c r="G56180" s="67"/>
      <c r="H56180"/>
      <c r="I56180"/>
      <c r="J56180"/>
      <c r="K56180"/>
      <c r="L56180" s="124"/>
      <c r="M56180" s="74"/>
      <c r="N56180" s="77"/>
      <c r="O56180"/>
      <c r="P56180"/>
      <c r="Q56180"/>
      <c r="R56180"/>
      <c r="S56180" s="124"/>
      <c r="T56180" s="124"/>
      <c r="U56180" s="124"/>
      <c r="V56180" s="124"/>
      <c r="W56180" s="124"/>
      <c r="X56180" s="140"/>
      <c r="Y56180" s="96"/>
      <c r="Z56180" s="96"/>
      <c r="AA56180" s="96"/>
      <c r="AB56180" s="96"/>
      <c r="AC56180"/>
      <c r="AD56180" s="124"/>
      <c r="AE56180" s="81"/>
      <c r="AF56180"/>
      <c r="AG56180"/>
      <c r="AH56180"/>
      <c r="AI56180"/>
      <c r="AJ56180" s="77"/>
      <c r="AK56180"/>
      <c r="AL56180"/>
      <c r="AM56180"/>
      <c r="AN56180" s="111"/>
      <c r="AO56180"/>
      <c r="AP56180"/>
      <c r="AQ56180"/>
      <c r="AR56180"/>
      <c r="AS56180"/>
      <c r="AT56180"/>
      <c r="AU56180"/>
      <c r="AV56180"/>
      <c r="AW56180"/>
      <c r="AX56180"/>
      <c r="AY56180"/>
    </row>
    <row r="56181" spans="1:51" ht="10.15" customHeight="1" x14ac:dyDescent="0.2">
      <c r="A56181"/>
      <c r="B56181"/>
      <c r="C56181"/>
      <c r="D56181"/>
      <c r="E56181"/>
      <c r="F56181"/>
      <c r="G56181" s="67"/>
      <c r="H56181"/>
      <c r="I56181"/>
      <c r="J56181"/>
      <c r="K56181"/>
      <c r="L56181" s="124"/>
      <c r="M56181" s="74"/>
      <c r="N56181" s="77"/>
      <c r="O56181"/>
      <c r="P56181"/>
      <c r="Q56181"/>
      <c r="R56181"/>
      <c r="S56181" s="124"/>
      <c r="T56181" s="124"/>
      <c r="U56181" s="124"/>
      <c r="V56181" s="124"/>
      <c r="W56181" s="124"/>
      <c r="X56181" s="140"/>
      <c r="Y56181" s="96"/>
      <c r="Z56181" s="96"/>
      <c r="AA56181" s="96"/>
      <c r="AB56181" s="96"/>
      <c r="AC56181"/>
      <c r="AD56181" s="124"/>
      <c r="AE56181" s="81"/>
      <c r="AF56181"/>
      <c r="AG56181"/>
      <c r="AH56181"/>
      <c r="AI56181"/>
      <c r="AJ56181" s="77"/>
      <c r="AK56181"/>
      <c r="AL56181"/>
      <c r="AM56181"/>
      <c r="AN56181" s="111"/>
      <c r="AO56181"/>
      <c r="AP56181"/>
      <c r="AQ56181"/>
      <c r="AR56181"/>
      <c r="AS56181"/>
      <c r="AT56181"/>
      <c r="AU56181"/>
      <c r="AV56181"/>
      <c r="AW56181"/>
      <c r="AX56181"/>
      <c r="AY56181"/>
    </row>
    <row r="56182" spans="1:51" ht="10.15" customHeight="1" x14ac:dyDescent="0.2">
      <c r="A56182"/>
      <c r="B56182"/>
      <c r="C56182"/>
      <c r="D56182"/>
      <c r="E56182"/>
      <c r="F56182"/>
      <c r="G56182" s="67"/>
      <c r="H56182"/>
      <c r="I56182"/>
      <c r="J56182"/>
      <c r="K56182"/>
      <c r="L56182" s="124"/>
      <c r="M56182" s="74"/>
      <c r="N56182" s="77"/>
      <c r="O56182"/>
      <c r="P56182"/>
      <c r="Q56182"/>
      <c r="R56182"/>
      <c r="S56182" s="124"/>
      <c r="T56182" s="124"/>
      <c r="U56182" s="124"/>
      <c r="V56182" s="124"/>
      <c r="W56182" s="124"/>
      <c r="X56182" s="140"/>
      <c r="Y56182" s="96"/>
      <c r="Z56182" s="96"/>
      <c r="AA56182" s="96"/>
      <c r="AB56182" s="96"/>
      <c r="AC56182"/>
      <c r="AD56182" s="124"/>
      <c r="AE56182" s="81"/>
      <c r="AF56182"/>
      <c r="AG56182"/>
      <c r="AH56182"/>
      <c r="AI56182"/>
      <c r="AJ56182" s="77"/>
      <c r="AK56182"/>
      <c r="AL56182"/>
      <c r="AM56182"/>
      <c r="AN56182" s="111"/>
      <c r="AO56182"/>
      <c r="AP56182"/>
      <c r="AQ56182"/>
      <c r="AR56182"/>
      <c r="AS56182"/>
      <c r="AT56182"/>
      <c r="AU56182"/>
      <c r="AV56182"/>
      <c r="AW56182"/>
      <c r="AX56182"/>
      <c r="AY56182"/>
    </row>
    <row r="56183" spans="1:51" ht="10.15" customHeight="1" x14ac:dyDescent="0.2">
      <c r="A56183"/>
      <c r="B56183"/>
      <c r="C56183"/>
      <c r="D56183"/>
      <c r="E56183"/>
      <c r="F56183"/>
      <c r="G56183" s="67"/>
      <c r="H56183"/>
      <c r="I56183"/>
      <c r="J56183"/>
      <c r="K56183"/>
      <c r="L56183" s="124"/>
      <c r="M56183" s="74"/>
      <c r="N56183" s="77"/>
      <c r="O56183"/>
      <c r="P56183"/>
      <c r="Q56183"/>
      <c r="R56183"/>
      <c r="S56183" s="124"/>
      <c r="T56183" s="124"/>
      <c r="U56183" s="124"/>
      <c r="V56183" s="124"/>
      <c r="W56183" s="124"/>
      <c r="X56183" s="140"/>
      <c r="Y56183" s="96"/>
      <c r="Z56183" s="96"/>
      <c r="AA56183" s="96"/>
      <c r="AB56183" s="96"/>
      <c r="AC56183"/>
      <c r="AD56183" s="124"/>
      <c r="AE56183" s="81"/>
      <c r="AF56183"/>
      <c r="AG56183"/>
      <c r="AH56183"/>
      <c r="AI56183"/>
      <c r="AJ56183" s="77"/>
      <c r="AK56183"/>
      <c r="AL56183"/>
      <c r="AM56183"/>
      <c r="AN56183" s="111"/>
      <c r="AO56183"/>
      <c r="AP56183"/>
      <c r="AQ56183"/>
      <c r="AR56183"/>
      <c r="AS56183"/>
      <c r="AT56183"/>
      <c r="AU56183"/>
      <c r="AV56183"/>
      <c r="AW56183"/>
      <c r="AX56183"/>
      <c r="AY56183"/>
    </row>
    <row r="56184" spans="1:51" ht="10.15" customHeight="1" x14ac:dyDescent="0.2">
      <c r="A56184"/>
      <c r="B56184"/>
      <c r="C56184"/>
      <c r="D56184"/>
      <c r="E56184"/>
      <c r="F56184"/>
      <c r="G56184" s="67"/>
      <c r="H56184"/>
      <c r="I56184"/>
      <c r="J56184"/>
      <c r="K56184"/>
      <c r="L56184" s="124"/>
      <c r="M56184" s="74"/>
      <c r="N56184" s="77"/>
      <c r="O56184"/>
      <c r="P56184"/>
      <c r="Q56184"/>
      <c r="R56184"/>
      <c r="S56184" s="124"/>
      <c r="T56184" s="124"/>
      <c r="U56184" s="124"/>
      <c r="V56184" s="124"/>
      <c r="W56184" s="124"/>
      <c r="X56184" s="140"/>
      <c r="Y56184" s="96"/>
      <c r="Z56184" s="96"/>
      <c r="AA56184" s="96"/>
      <c r="AB56184" s="96"/>
      <c r="AC56184"/>
      <c r="AD56184" s="124"/>
      <c r="AE56184" s="81"/>
      <c r="AF56184"/>
      <c r="AG56184"/>
      <c r="AH56184"/>
      <c r="AI56184"/>
      <c r="AJ56184" s="77"/>
      <c r="AK56184"/>
      <c r="AL56184"/>
      <c r="AM56184"/>
      <c r="AN56184" s="111"/>
      <c r="AO56184"/>
      <c r="AP56184"/>
      <c r="AQ56184"/>
      <c r="AR56184"/>
      <c r="AS56184"/>
      <c r="AT56184"/>
      <c r="AU56184"/>
      <c r="AV56184"/>
      <c r="AW56184"/>
      <c r="AX56184"/>
      <c r="AY56184"/>
    </row>
    <row r="56185" spans="1:51" ht="10.15" customHeight="1" x14ac:dyDescent="0.2">
      <c r="A56185"/>
      <c r="B56185"/>
      <c r="C56185"/>
      <c r="D56185"/>
      <c r="E56185"/>
      <c r="F56185"/>
      <c r="G56185" s="67"/>
      <c r="H56185"/>
      <c r="I56185"/>
      <c r="J56185"/>
      <c r="K56185"/>
      <c r="L56185" s="124"/>
      <c r="M56185" s="74"/>
      <c r="N56185" s="77"/>
      <c r="O56185"/>
      <c r="P56185"/>
      <c r="Q56185"/>
      <c r="R56185"/>
      <c r="S56185" s="124"/>
      <c r="T56185" s="124"/>
      <c r="U56185" s="124"/>
      <c r="V56185" s="124"/>
      <c r="W56185" s="124"/>
      <c r="X56185" s="140"/>
      <c r="Y56185" s="96"/>
      <c r="Z56185" s="96"/>
      <c r="AA56185" s="96"/>
      <c r="AB56185" s="96"/>
      <c r="AC56185"/>
      <c r="AD56185" s="124"/>
      <c r="AE56185" s="81"/>
      <c r="AF56185"/>
      <c r="AG56185"/>
      <c r="AH56185"/>
      <c r="AI56185"/>
      <c r="AJ56185" s="77"/>
      <c r="AK56185"/>
      <c r="AL56185"/>
      <c r="AM56185"/>
      <c r="AN56185" s="111"/>
      <c r="AO56185"/>
      <c r="AP56185"/>
      <c r="AQ56185"/>
      <c r="AR56185"/>
      <c r="AS56185"/>
      <c r="AT56185"/>
      <c r="AU56185"/>
      <c r="AV56185"/>
      <c r="AW56185"/>
      <c r="AX56185"/>
      <c r="AY56185"/>
    </row>
    <row r="56186" spans="1:51" ht="10.15" customHeight="1" x14ac:dyDescent="0.2">
      <c r="A56186"/>
      <c r="B56186"/>
      <c r="C56186"/>
      <c r="D56186"/>
      <c r="E56186"/>
      <c r="F56186"/>
      <c r="G56186" s="67"/>
      <c r="H56186"/>
      <c r="I56186"/>
      <c r="J56186"/>
      <c r="K56186"/>
      <c r="L56186" s="124"/>
      <c r="M56186" s="74"/>
      <c r="N56186" s="77"/>
      <c r="O56186"/>
      <c r="P56186"/>
      <c r="Q56186"/>
      <c r="R56186"/>
      <c r="S56186" s="124"/>
      <c r="T56186" s="124"/>
      <c r="U56186" s="124"/>
      <c r="V56186" s="124"/>
      <c r="W56186" s="124"/>
      <c r="X56186" s="140"/>
      <c r="Y56186" s="96"/>
      <c r="Z56186" s="96"/>
      <c r="AA56186" s="96"/>
      <c r="AB56186" s="96"/>
      <c r="AC56186"/>
      <c r="AD56186" s="124"/>
      <c r="AE56186" s="81"/>
      <c r="AF56186"/>
      <c r="AG56186"/>
      <c r="AH56186"/>
      <c r="AI56186"/>
      <c r="AJ56186" s="77"/>
      <c r="AK56186"/>
      <c r="AL56186"/>
      <c r="AM56186"/>
      <c r="AN56186" s="111"/>
      <c r="AO56186"/>
      <c r="AP56186"/>
      <c r="AQ56186"/>
      <c r="AR56186"/>
      <c r="AS56186"/>
      <c r="AT56186"/>
      <c r="AU56186"/>
      <c r="AV56186"/>
      <c r="AW56186"/>
      <c r="AX56186"/>
      <c r="AY56186"/>
    </row>
    <row r="56187" spans="1:51" ht="10.15" customHeight="1" x14ac:dyDescent="0.2">
      <c r="A56187"/>
      <c r="B56187"/>
      <c r="C56187"/>
      <c r="D56187"/>
      <c r="E56187"/>
      <c r="F56187"/>
      <c r="G56187" s="67"/>
      <c r="H56187"/>
      <c r="I56187"/>
      <c r="J56187"/>
      <c r="K56187"/>
      <c r="L56187" s="124"/>
      <c r="M56187" s="74"/>
      <c r="N56187" s="77"/>
      <c r="O56187"/>
      <c r="P56187"/>
      <c r="Q56187"/>
      <c r="R56187"/>
      <c r="S56187" s="124"/>
      <c r="T56187" s="124"/>
      <c r="U56187" s="124"/>
      <c r="V56187" s="124"/>
      <c r="W56187" s="124"/>
      <c r="X56187" s="140"/>
      <c r="Y56187" s="96"/>
      <c r="Z56187" s="96"/>
      <c r="AA56187" s="96"/>
      <c r="AB56187" s="96"/>
      <c r="AC56187"/>
      <c r="AD56187" s="124"/>
      <c r="AE56187" s="81"/>
      <c r="AF56187"/>
      <c r="AG56187"/>
      <c r="AH56187"/>
      <c r="AI56187"/>
      <c r="AJ56187" s="77"/>
      <c r="AK56187"/>
      <c r="AL56187"/>
      <c r="AM56187"/>
      <c r="AN56187" s="111"/>
      <c r="AO56187"/>
      <c r="AP56187"/>
      <c r="AQ56187"/>
      <c r="AR56187"/>
      <c r="AS56187"/>
      <c r="AT56187"/>
      <c r="AU56187"/>
      <c r="AV56187"/>
      <c r="AW56187"/>
      <c r="AX56187"/>
      <c r="AY56187"/>
    </row>
    <row r="56188" spans="1:51" ht="10.15" customHeight="1" x14ac:dyDescent="0.2">
      <c r="A56188"/>
      <c r="B56188"/>
      <c r="C56188"/>
      <c r="D56188"/>
      <c r="E56188"/>
      <c r="F56188"/>
      <c r="G56188" s="67"/>
      <c r="H56188"/>
      <c r="I56188"/>
      <c r="J56188"/>
      <c r="K56188"/>
      <c r="L56188" s="124"/>
      <c r="M56188" s="74"/>
      <c r="N56188" s="77"/>
      <c r="O56188"/>
      <c r="P56188"/>
      <c r="Q56188"/>
      <c r="R56188"/>
      <c r="S56188" s="124"/>
      <c r="T56188" s="124"/>
      <c r="U56188" s="124"/>
      <c r="V56188" s="124"/>
      <c r="W56188" s="124"/>
      <c r="X56188" s="140"/>
      <c r="Y56188" s="96"/>
      <c r="Z56188" s="96"/>
      <c r="AA56188" s="96"/>
      <c r="AB56188" s="96"/>
      <c r="AC56188"/>
      <c r="AD56188" s="124"/>
      <c r="AE56188" s="81"/>
      <c r="AF56188"/>
      <c r="AG56188"/>
      <c r="AH56188"/>
      <c r="AI56188"/>
      <c r="AJ56188" s="77"/>
      <c r="AK56188"/>
      <c r="AL56188"/>
      <c r="AM56188"/>
      <c r="AN56188" s="111"/>
      <c r="AO56188"/>
      <c r="AP56188"/>
      <c r="AQ56188"/>
      <c r="AR56188"/>
      <c r="AS56188"/>
      <c r="AT56188"/>
      <c r="AU56188"/>
      <c r="AV56188"/>
      <c r="AW56188"/>
      <c r="AX56188"/>
      <c r="AY56188"/>
    </row>
    <row r="56189" spans="1:51" ht="10.15" customHeight="1" x14ac:dyDescent="0.2">
      <c r="A56189"/>
      <c r="B56189"/>
      <c r="C56189"/>
      <c r="D56189"/>
      <c r="E56189"/>
      <c r="F56189"/>
      <c r="G56189" s="67"/>
      <c r="H56189"/>
      <c r="I56189"/>
      <c r="J56189"/>
      <c r="K56189"/>
      <c r="L56189" s="124"/>
      <c r="M56189" s="74"/>
      <c r="N56189" s="77"/>
      <c r="O56189"/>
      <c r="P56189"/>
      <c r="Q56189"/>
      <c r="R56189"/>
      <c r="S56189" s="124"/>
      <c r="T56189" s="124"/>
      <c r="U56189" s="124"/>
      <c r="V56189" s="124"/>
      <c r="W56189" s="124"/>
      <c r="X56189" s="140"/>
      <c r="Y56189" s="96"/>
      <c r="Z56189" s="96"/>
      <c r="AA56189" s="96"/>
      <c r="AB56189" s="96"/>
      <c r="AC56189"/>
      <c r="AD56189" s="124"/>
      <c r="AE56189" s="81"/>
      <c r="AF56189"/>
      <c r="AG56189"/>
      <c r="AH56189"/>
      <c r="AI56189"/>
      <c r="AJ56189" s="77"/>
      <c r="AK56189"/>
      <c r="AL56189"/>
      <c r="AM56189"/>
      <c r="AN56189" s="111"/>
      <c r="AO56189"/>
      <c r="AP56189"/>
      <c r="AQ56189"/>
      <c r="AR56189"/>
      <c r="AS56189"/>
      <c r="AT56189"/>
      <c r="AU56189"/>
      <c r="AV56189"/>
      <c r="AW56189"/>
      <c r="AX56189"/>
      <c r="AY56189"/>
    </row>
    <row r="56190" spans="1:51" ht="10.15" customHeight="1" x14ac:dyDescent="0.2">
      <c r="A56190"/>
      <c r="B56190"/>
      <c r="C56190"/>
      <c r="D56190"/>
      <c r="E56190"/>
      <c r="F56190"/>
      <c r="G56190" s="67"/>
      <c r="H56190"/>
      <c r="I56190"/>
      <c r="J56190"/>
      <c r="K56190"/>
      <c r="L56190" s="124"/>
      <c r="M56190" s="74"/>
      <c r="N56190" s="77"/>
      <c r="O56190"/>
      <c r="P56190"/>
      <c r="Q56190"/>
      <c r="R56190"/>
      <c r="S56190" s="124"/>
      <c r="T56190" s="124"/>
      <c r="U56190" s="124"/>
      <c r="V56190" s="124"/>
      <c r="W56190" s="124"/>
      <c r="X56190" s="140"/>
      <c r="Y56190" s="96"/>
      <c r="Z56190" s="96"/>
      <c r="AA56190" s="96"/>
      <c r="AB56190" s="96"/>
      <c r="AC56190"/>
      <c r="AD56190" s="124"/>
      <c r="AE56190" s="81"/>
      <c r="AF56190"/>
      <c r="AG56190"/>
      <c r="AH56190"/>
      <c r="AI56190"/>
      <c r="AJ56190" s="77"/>
      <c r="AK56190"/>
      <c r="AL56190"/>
      <c r="AM56190"/>
      <c r="AN56190" s="111"/>
      <c r="AO56190"/>
      <c r="AP56190"/>
      <c r="AQ56190"/>
      <c r="AR56190"/>
      <c r="AS56190"/>
      <c r="AT56190"/>
      <c r="AU56190"/>
      <c r="AV56190"/>
      <c r="AW56190"/>
      <c r="AX56190"/>
      <c r="AY56190"/>
    </row>
    <row r="56191" spans="1:51" ht="10.15" customHeight="1" x14ac:dyDescent="0.2">
      <c r="A56191"/>
      <c r="B56191"/>
      <c r="C56191"/>
      <c r="D56191"/>
      <c r="E56191"/>
      <c r="F56191"/>
      <c r="G56191" s="67"/>
      <c r="H56191"/>
      <c r="I56191"/>
      <c r="J56191"/>
      <c r="K56191"/>
      <c r="L56191" s="124"/>
      <c r="M56191" s="74"/>
      <c r="N56191" s="77"/>
      <c r="O56191"/>
      <c r="P56191"/>
      <c r="Q56191"/>
      <c r="R56191"/>
      <c r="S56191" s="124"/>
      <c r="T56191" s="124"/>
      <c r="U56191" s="124"/>
      <c r="V56191" s="124"/>
      <c r="W56191" s="124"/>
      <c r="X56191" s="140"/>
      <c r="Y56191" s="96"/>
      <c r="Z56191" s="96"/>
      <c r="AA56191" s="96"/>
      <c r="AB56191" s="96"/>
      <c r="AC56191"/>
      <c r="AD56191" s="124"/>
      <c r="AE56191" s="81"/>
      <c r="AF56191"/>
      <c r="AG56191"/>
      <c r="AH56191"/>
      <c r="AI56191"/>
      <c r="AJ56191" s="77"/>
      <c r="AK56191"/>
      <c r="AL56191"/>
      <c r="AM56191"/>
      <c r="AN56191" s="111"/>
      <c r="AO56191"/>
      <c r="AP56191"/>
      <c r="AQ56191"/>
      <c r="AR56191"/>
      <c r="AS56191"/>
      <c r="AT56191"/>
      <c r="AU56191"/>
      <c r="AV56191"/>
      <c r="AW56191"/>
      <c r="AX56191"/>
      <c r="AY56191"/>
    </row>
    <row r="56192" spans="1:51" ht="10.15" customHeight="1" x14ac:dyDescent="0.2">
      <c r="A56192"/>
      <c r="B56192"/>
      <c r="C56192"/>
      <c r="D56192"/>
      <c r="E56192"/>
      <c r="F56192"/>
      <c r="G56192" s="67"/>
      <c r="H56192"/>
      <c r="I56192"/>
      <c r="J56192"/>
      <c r="K56192"/>
      <c r="L56192" s="124"/>
      <c r="M56192" s="74"/>
      <c r="N56192" s="77"/>
      <c r="O56192"/>
      <c r="P56192"/>
      <c r="Q56192"/>
      <c r="R56192"/>
      <c r="S56192" s="124"/>
      <c r="T56192" s="124"/>
      <c r="U56192" s="124"/>
      <c r="V56192" s="124"/>
      <c r="W56192" s="124"/>
      <c r="X56192" s="140"/>
      <c r="Y56192" s="96"/>
      <c r="Z56192" s="96"/>
      <c r="AA56192" s="96"/>
      <c r="AB56192" s="96"/>
      <c r="AC56192"/>
      <c r="AD56192" s="124"/>
      <c r="AE56192" s="81"/>
      <c r="AF56192"/>
      <c r="AG56192"/>
      <c r="AH56192"/>
      <c r="AI56192"/>
      <c r="AJ56192" s="77"/>
      <c r="AK56192"/>
      <c r="AL56192"/>
      <c r="AM56192"/>
      <c r="AN56192" s="111"/>
      <c r="AO56192"/>
      <c r="AP56192"/>
      <c r="AQ56192"/>
      <c r="AR56192"/>
      <c r="AS56192"/>
      <c r="AT56192"/>
      <c r="AU56192"/>
      <c r="AV56192"/>
      <c r="AW56192"/>
      <c r="AX56192"/>
      <c r="AY56192"/>
    </row>
    <row r="56193" spans="1:51" ht="10.15" customHeight="1" x14ac:dyDescent="0.2">
      <c r="A56193"/>
      <c r="B56193"/>
      <c r="C56193"/>
      <c r="D56193"/>
      <c r="E56193"/>
      <c r="F56193"/>
      <c r="G56193" s="67"/>
      <c r="H56193"/>
      <c r="I56193"/>
      <c r="J56193"/>
      <c r="K56193"/>
      <c r="L56193" s="124"/>
      <c r="M56193" s="74"/>
      <c r="N56193" s="77"/>
      <c r="O56193"/>
      <c r="P56193"/>
      <c r="Q56193"/>
      <c r="R56193"/>
      <c r="S56193" s="124"/>
      <c r="T56193" s="124"/>
      <c r="U56193" s="124"/>
      <c r="V56193" s="124"/>
      <c r="W56193" s="124"/>
      <c r="X56193" s="140"/>
      <c r="Y56193" s="96"/>
      <c r="Z56193" s="96"/>
      <c r="AA56193" s="96"/>
      <c r="AB56193" s="96"/>
      <c r="AC56193"/>
      <c r="AD56193" s="124"/>
      <c r="AE56193" s="81"/>
      <c r="AF56193"/>
      <c r="AG56193"/>
      <c r="AH56193"/>
      <c r="AI56193"/>
      <c r="AJ56193" s="77"/>
      <c r="AK56193"/>
      <c r="AL56193"/>
      <c r="AM56193"/>
      <c r="AN56193" s="111"/>
      <c r="AO56193"/>
      <c r="AP56193"/>
      <c r="AQ56193"/>
      <c r="AR56193"/>
      <c r="AS56193"/>
      <c r="AT56193"/>
      <c r="AU56193"/>
      <c r="AV56193"/>
      <c r="AW56193"/>
      <c r="AX56193"/>
      <c r="AY56193"/>
    </row>
    <row r="56194" spans="1:51" ht="10.15" customHeight="1" x14ac:dyDescent="0.2">
      <c r="A56194"/>
      <c r="B56194"/>
      <c r="C56194"/>
      <c r="D56194"/>
      <c r="E56194"/>
      <c r="F56194"/>
      <c r="G56194" s="67"/>
      <c r="H56194"/>
      <c r="I56194"/>
      <c r="J56194"/>
      <c r="K56194"/>
      <c r="L56194" s="124"/>
      <c r="M56194" s="74"/>
      <c r="N56194" s="77"/>
      <c r="O56194"/>
      <c r="P56194"/>
      <c r="Q56194"/>
      <c r="R56194"/>
      <c r="S56194" s="124"/>
      <c r="T56194" s="124"/>
      <c r="U56194" s="124"/>
      <c r="V56194" s="124"/>
      <c r="W56194" s="124"/>
      <c r="X56194" s="140"/>
      <c r="Y56194" s="96"/>
      <c r="Z56194" s="96"/>
      <c r="AA56194" s="96"/>
      <c r="AB56194" s="96"/>
      <c r="AC56194"/>
      <c r="AD56194" s="124"/>
      <c r="AE56194" s="81"/>
      <c r="AF56194"/>
      <c r="AG56194"/>
      <c r="AH56194"/>
      <c r="AI56194"/>
      <c r="AJ56194" s="77"/>
      <c r="AK56194"/>
      <c r="AL56194"/>
      <c r="AM56194"/>
      <c r="AN56194" s="111"/>
      <c r="AO56194"/>
      <c r="AP56194"/>
      <c r="AQ56194"/>
      <c r="AR56194"/>
      <c r="AS56194"/>
      <c r="AT56194"/>
      <c r="AU56194"/>
      <c r="AV56194"/>
      <c r="AW56194"/>
      <c r="AX56194"/>
      <c r="AY56194"/>
    </row>
    <row r="56195" spans="1:51" ht="10.15" customHeight="1" x14ac:dyDescent="0.2">
      <c r="A56195"/>
      <c r="B56195"/>
      <c r="C56195"/>
      <c r="D56195"/>
      <c r="E56195"/>
      <c r="F56195"/>
      <c r="G56195" s="67"/>
      <c r="H56195"/>
      <c r="I56195"/>
      <c r="J56195"/>
      <c r="K56195"/>
      <c r="L56195" s="124"/>
      <c r="M56195" s="74"/>
      <c r="N56195" s="77"/>
      <c r="O56195"/>
      <c r="P56195"/>
      <c r="Q56195"/>
      <c r="R56195"/>
      <c r="S56195" s="124"/>
      <c r="T56195" s="124"/>
      <c r="U56195" s="124"/>
      <c r="V56195" s="124"/>
      <c r="W56195" s="124"/>
      <c r="X56195" s="140"/>
      <c r="Y56195" s="96"/>
      <c r="Z56195" s="96"/>
      <c r="AA56195" s="96"/>
      <c r="AB56195" s="96"/>
      <c r="AC56195"/>
      <c r="AD56195" s="124"/>
      <c r="AE56195" s="81"/>
      <c r="AF56195"/>
      <c r="AG56195"/>
      <c r="AH56195"/>
      <c r="AI56195"/>
      <c r="AJ56195" s="77"/>
      <c r="AK56195"/>
      <c r="AL56195"/>
      <c r="AM56195"/>
      <c r="AN56195" s="111"/>
      <c r="AO56195"/>
      <c r="AP56195"/>
      <c r="AQ56195"/>
      <c r="AR56195"/>
      <c r="AS56195"/>
      <c r="AT56195"/>
      <c r="AU56195"/>
      <c r="AV56195"/>
      <c r="AW56195"/>
      <c r="AX56195"/>
      <c r="AY56195"/>
    </row>
    <row r="56196" spans="1:51" ht="10.15" customHeight="1" x14ac:dyDescent="0.2">
      <c r="A56196"/>
      <c r="B56196"/>
      <c r="C56196"/>
      <c r="D56196"/>
      <c r="E56196"/>
      <c r="F56196"/>
      <c r="G56196" s="67"/>
      <c r="H56196"/>
      <c r="I56196"/>
      <c r="J56196"/>
      <c r="K56196"/>
      <c r="L56196" s="124"/>
      <c r="M56196" s="74"/>
      <c r="N56196" s="77"/>
      <c r="O56196"/>
      <c r="P56196"/>
      <c r="Q56196"/>
      <c r="R56196"/>
      <c r="S56196" s="124"/>
      <c r="T56196" s="124"/>
      <c r="U56196" s="124"/>
      <c r="V56196" s="124"/>
      <c r="W56196" s="124"/>
      <c r="X56196" s="140"/>
      <c r="Y56196" s="96"/>
      <c r="Z56196" s="96"/>
      <c r="AA56196" s="96"/>
      <c r="AB56196" s="96"/>
      <c r="AC56196"/>
      <c r="AD56196" s="124"/>
      <c r="AE56196" s="81"/>
      <c r="AF56196"/>
      <c r="AG56196"/>
      <c r="AH56196"/>
      <c r="AI56196"/>
      <c r="AJ56196" s="77"/>
      <c r="AK56196"/>
      <c r="AL56196"/>
      <c r="AM56196"/>
      <c r="AN56196" s="111"/>
      <c r="AO56196"/>
      <c r="AP56196"/>
      <c r="AQ56196"/>
      <c r="AR56196"/>
      <c r="AS56196"/>
      <c r="AT56196"/>
      <c r="AU56196"/>
      <c r="AV56196"/>
      <c r="AW56196"/>
      <c r="AX56196"/>
      <c r="AY56196"/>
    </row>
    <row r="56197" spans="1:51" ht="10.15" customHeight="1" x14ac:dyDescent="0.2">
      <c r="A56197"/>
      <c r="B56197"/>
      <c r="C56197"/>
      <c r="D56197"/>
      <c r="E56197"/>
      <c r="F56197"/>
      <c r="G56197" s="67"/>
      <c r="H56197"/>
      <c r="I56197"/>
      <c r="J56197"/>
      <c r="K56197"/>
      <c r="L56197" s="124"/>
      <c r="M56197" s="74"/>
      <c r="N56197" s="77"/>
      <c r="O56197"/>
      <c r="P56197"/>
      <c r="Q56197"/>
      <c r="R56197"/>
      <c r="S56197" s="124"/>
      <c r="T56197" s="124"/>
      <c r="U56197" s="124"/>
      <c r="V56197" s="124"/>
      <c r="W56197" s="124"/>
      <c r="X56197" s="140"/>
      <c r="Y56197" s="96"/>
      <c r="Z56197" s="96"/>
      <c r="AA56197" s="96"/>
      <c r="AB56197" s="96"/>
      <c r="AC56197"/>
      <c r="AD56197" s="124"/>
      <c r="AE56197" s="81"/>
      <c r="AF56197"/>
      <c r="AG56197"/>
      <c r="AH56197"/>
      <c r="AI56197"/>
      <c r="AJ56197" s="77"/>
      <c r="AK56197"/>
      <c r="AL56197"/>
      <c r="AM56197"/>
      <c r="AN56197" s="111"/>
      <c r="AO56197"/>
      <c r="AP56197"/>
      <c r="AQ56197"/>
      <c r="AR56197"/>
      <c r="AS56197"/>
      <c r="AT56197"/>
      <c r="AU56197"/>
      <c r="AV56197"/>
      <c r="AW56197"/>
      <c r="AX56197"/>
      <c r="AY56197"/>
    </row>
    <row r="56198" spans="1:51" ht="10.15" customHeight="1" x14ac:dyDescent="0.2">
      <c r="A56198"/>
      <c r="B56198"/>
      <c r="C56198"/>
      <c r="D56198"/>
      <c r="E56198"/>
      <c r="F56198"/>
      <c r="G56198" s="67"/>
      <c r="H56198"/>
      <c r="I56198"/>
      <c r="J56198"/>
      <c r="K56198"/>
      <c r="L56198" s="124"/>
      <c r="M56198" s="74"/>
      <c r="N56198" s="77"/>
      <c r="O56198"/>
      <c r="P56198"/>
      <c r="Q56198"/>
      <c r="R56198"/>
      <c r="S56198" s="124"/>
      <c r="T56198" s="124"/>
      <c r="U56198" s="124"/>
      <c r="V56198" s="124"/>
      <c r="W56198" s="124"/>
      <c r="X56198" s="140"/>
      <c r="Y56198" s="96"/>
      <c r="Z56198" s="96"/>
      <c r="AA56198" s="96"/>
      <c r="AB56198" s="96"/>
      <c r="AC56198"/>
      <c r="AD56198" s="124"/>
      <c r="AE56198" s="81"/>
      <c r="AF56198"/>
      <c r="AG56198"/>
      <c r="AH56198"/>
      <c r="AI56198"/>
      <c r="AJ56198" s="77"/>
      <c r="AK56198"/>
      <c r="AL56198"/>
      <c r="AM56198"/>
      <c r="AN56198" s="111"/>
      <c r="AO56198"/>
      <c r="AP56198"/>
      <c r="AQ56198"/>
      <c r="AR56198"/>
      <c r="AS56198"/>
      <c r="AT56198"/>
      <c r="AU56198"/>
      <c r="AV56198"/>
      <c r="AW56198"/>
      <c r="AX56198"/>
      <c r="AY56198"/>
    </row>
    <row r="56199" spans="1:51" ht="10.15" customHeight="1" x14ac:dyDescent="0.2">
      <c r="A56199"/>
      <c r="B56199"/>
      <c r="C56199"/>
      <c r="D56199"/>
      <c r="E56199"/>
      <c r="F56199"/>
      <c r="G56199" s="67"/>
      <c r="H56199"/>
      <c r="I56199"/>
      <c r="J56199"/>
      <c r="K56199"/>
      <c r="L56199" s="124"/>
      <c r="M56199" s="74"/>
      <c r="N56199" s="77"/>
      <c r="O56199"/>
      <c r="P56199"/>
      <c r="Q56199"/>
      <c r="R56199"/>
      <c r="S56199" s="124"/>
      <c r="T56199" s="124"/>
      <c r="U56199" s="124"/>
      <c r="V56199" s="124"/>
      <c r="W56199" s="124"/>
      <c r="X56199" s="140"/>
      <c r="Y56199" s="96"/>
      <c r="Z56199" s="96"/>
      <c r="AA56199" s="96"/>
      <c r="AB56199" s="96"/>
      <c r="AC56199"/>
      <c r="AD56199" s="124"/>
      <c r="AE56199" s="81"/>
      <c r="AF56199"/>
      <c r="AG56199"/>
      <c r="AH56199"/>
      <c r="AI56199"/>
      <c r="AJ56199" s="77"/>
      <c r="AK56199"/>
      <c r="AL56199"/>
      <c r="AM56199"/>
      <c r="AN56199" s="111"/>
      <c r="AO56199"/>
      <c r="AP56199"/>
      <c r="AQ56199"/>
      <c r="AR56199"/>
      <c r="AS56199"/>
      <c r="AT56199"/>
      <c r="AU56199"/>
      <c r="AV56199"/>
      <c r="AW56199"/>
      <c r="AX56199"/>
      <c r="AY56199"/>
    </row>
    <row r="56200" spans="1:51" ht="10.15" customHeight="1" x14ac:dyDescent="0.2">
      <c r="A56200"/>
      <c r="B56200"/>
      <c r="C56200"/>
      <c r="D56200"/>
      <c r="E56200"/>
      <c r="F56200"/>
      <c r="G56200" s="67"/>
      <c r="H56200"/>
      <c r="I56200"/>
      <c r="J56200"/>
      <c r="K56200"/>
      <c r="L56200" s="124"/>
      <c r="M56200" s="74"/>
      <c r="N56200" s="77"/>
      <c r="O56200"/>
      <c r="P56200"/>
      <c r="Q56200"/>
      <c r="R56200"/>
      <c r="S56200" s="124"/>
      <c r="T56200" s="124"/>
      <c r="U56200" s="124"/>
      <c r="V56200" s="124"/>
      <c r="W56200" s="124"/>
      <c r="X56200" s="140"/>
      <c r="Y56200" s="96"/>
      <c r="Z56200" s="96"/>
      <c r="AA56200" s="96"/>
      <c r="AB56200" s="96"/>
      <c r="AC56200"/>
      <c r="AD56200" s="124"/>
      <c r="AE56200" s="81"/>
      <c r="AF56200"/>
      <c r="AG56200"/>
      <c r="AH56200"/>
      <c r="AI56200"/>
      <c r="AJ56200" s="77"/>
      <c r="AK56200"/>
      <c r="AL56200"/>
      <c r="AM56200"/>
      <c r="AN56200" s="111"/>
      <c r="AO56200"/>
      <c r="AP56200"/>
      <c r="AQ56200"/>
      <c r="AR56200"/>
      <c r="AS56200"/>
      <c r="AT56200"/>
      <c r="AU56200"/>
      <c r="AV56200"/>
      <c r="AW56200"/>
      <c r="AX56200"/>
      <c r="AY56200"/>
    </row>
    <row r="56201" spans="1:51" ht="10.15" customHeight="1" x14ac:dyDescent="0.2">
      <c r="A56201"/>
      <c r="B56201"/>
      <c r="C56201"/>
      <c r="D56201"/>
      <c r="E56201"/>
      <c r="F56201"/>
      <c r="G56201" s="67"/>
      <c r="H56201"/>
      <c r="I56201"/>
      <c r="J56201"/>
      <c r="K56201"/>
      <c r="L56201" s="124"/>
      <c r="M56201" s="74"/>
      <c r="N56201" s="77"/>
      <c r="O56201"/>
      <c r="P56201"/>
      <c r="Q56201"/>
      <c r="R56201"/>
      <c r="S56201" s="124"/>
      <c r="T56201" s="124"/>
      <c r="U56201" s="124"/>
      <c r="V56201" s="124"/>
      <c r="W56201" s="124"/>
      <c r="X56201" s="140"/>
      <c r="Y56201" s="96"/>
      <c r="Z56201" s="96"/>
      <c r="AA56201" s="96"/>
      <c r="AB56201" s="96"/>
      <c r="AC56201"/>
      <c r="AD56201" s="124"/>
      <c r="AE56201" s="81"/>
      <c r="AF56201"/>
      <c r="AG56201"/>
      <c r="AH56201"/>
      <c r="AI56201"/>
      <c r="AJ56201" s="77"/>
      <c r="AK56201"/>
      <c r="AL56201"/>
      <c r="AM56201"/>
      <c r="AN56201" s="111"/>
      <c r="AO56201"/>
      <c r="AP56201"/>
      <c r="AQ56201"/>
      <c r="AR56201"/>
      <c r="AS56201"/>
      <c r="AT56201"/>
      <c r="AU56201"/>
      <c r="AV56201"/>
      <c r="AW56201"/>
      <c r="AX56201"/>
      <c r="AY56201"/>
    </row>
    <row r="56202" spans="1:51" ht="10.15" customHeight="1" x14ac:dyDescent="0.2">
      <c r="A56202"/>
      <c r="B56202"/>
      <c r="C56202"/>
      <c r="D56202"/>
      <c r="E56202"/>
      <c r="F56202"/>
      <c r="G56202" s="67"/>
      <c r="H56202"/>
      <c r="I56202"/>
      <c r="J56202"/>
      <c r="K56202"/>
      <c r="L56202" s="124"/>
      <c r="M56202" s="74"/>
      <c r="N56202" s="77"/>
      <c r="O56202"/>
      <c r="P56202"/>
      <c r="Q56202"/>
      <c r="R56202"/>
      <c r="S56202" s="124"/>
      <c r="T56202" s="124"/>
      <c r="U56202" s="124"/>
      <c r="V56202" s="124"/>
      <c r="W56202" s="124"/>
      <c r="X56202" s="140"/>
      <c r="Y56202" s="96"/>
      <c r="Z56202" s="96"/>
      <c r="AA56202" s="96"/>
      <c r="AB56202" s="96"/>
      <c r="AC56202"/>
      <c r="AD56202" s="124"/>
      <c r="AE56202" s="81"/>
      <c r="AF56202"/>
      <c r="AG56202"/>
      <c r="AH56202"/>
      <c r="AI56202"/>
      <c r="AJ56202" s="77"/>
      <c r="AK56202"/>
      <c r="AL56202"/>
      <c r="AM56202"/>
      <c r="AN56202" s="111"/>
      <c r="AO56202"/>
      <c r="AP56202"/>
      <c r="AQ56202"/>
      <c r="AR56202"/>
      <c r="AS56202"/>
      <c r="AT56202"/>
      <c r="AU56202"/>
      <c r="AV56202"/>
      <c r="AW56202"/>
      <c r="AX56202"/>
      <c r="AY56202"/>
    </row>
    <row r="56203" spans="1:51" ht="10.15" customHeight="1" x14ac:dyDescent="0.2">
      <c r="A56203"/>
      <c r="B56203"/>
      <c r="C56203"/>
      <c r="D56203"/>
      <c r="E56203"/>
      <c r="F56203"/>
      <c r="G56203" s="67"/>
      <c r="H56203"/>
      <c r="I56203"/>
      <c r="J56203"/>
      <c r="K56203"/>
      <c r="L56203" s="124"/>
      <c r="M56203" s="74"/>
      <c r="N56203" s="77"/>
      <c r="O56203"/>
      <c r="P56203"/>
      <c r="Q56203"/>
      <c r="R56203"/>
      <c r="S56203" s="124"/>
      <c r="T56203" s="124"/>
      <c r="U56203" s="124"/>
      <c r="V56203" s="124"/>
      <c r="W56203" s="124"/>
      <c r="X56203" s="140"/>
      <c r="Y56203" s="96"/>
      <c r="Z56203" s="96"/>
      <c r="AA56203" s="96"/>
      <c r="AB56203" s="96"/>
      <c r="AC56203"/>
      <c r="AD56203" s="124"/>
      <c r="AE56203" s="81"/>
      <c r="AF56203"/>
      <c r="AG56203"/>
      <c r="AH56203"/>
      <c r="AI56203"/>
      <c r="AJ56203" s="77"/>
      <c r="AK56203"/>
      <c r="AL56203"/>
      <c r="AM56203"/>
      <c r="AN56203" s="111"/>
      <c r="AO56203"/>
      <c r="AP56203"/>
      <c r="AQ56203"/>
      <c r="AR56203"/>
      <c r="AS56203"/>
      <c r="AT56203"/>
      <c r="AU56203"/>
      <c r="AV56203"/>
      <c r="AW56203"/>
      <c r="AX56203"/>
      <c r="AY56203"/>
    </row>
    <row r="56204" spans="1:51" ht="10.15" customHeight="1" x14ac:dyDescent="0.2">
      <c r="A56204"/>
      <c r="B56204"/>
      <c r="C56204"/>
      <c r="D56204"/>
      <c r="E56204"/>
      <c r="F56204"/>
      <c r="G56204" s="67"/>
      <c r="H56204"/>
      <c r="I56204"/>
      <c r="J56204"/>
      <c r="K56204"/>
      <c r="L56204" s="124"/>
      <c r="M56204" s="74"/>
      <c r="N56204" s="77"/>
      <c r="O56204"/>
      <c r="P56204"/>
      <c r="Q56204"/>
      <c r="R56204"/>
      <c r="S56204" s="124"/>
      <c r="T56204" s="124"/>
      <c r="U56204" s="124"/>
      <c r="V56204" s="124"/>
      <c r="W56204" s="124"/>
      <c r="X56204" s="140"/>
      <c r="Y56204" s="96"/>
      <c r="Z56204" s="96"/>
      <c r="AA56204" s="96"/>
      <c r="AB56204" s="96"/>
      <c r="AC56204"/>
      <c r="AD56204" s="124"/>
      <c r="AE56204" s="81"/>
      <c r="AF56204"/>
      <c r="AG56204"/>
      <c r="AH56204"/>
      <c r="AI56204"/>
      <c r="AJ56204" s="77"/>
      <c r="AK56204"/>
      <c r="AL56204"/>
      <c r="AM56204"/>
      <c r="AN56204" s="111"/>
      <c r="AO56204"/>
      <c r="AP56204"/>
      <c r="AQ56204"/>
      <c r="AR56204"/>
      <c r="AS56204"/>
      <c r="AT56204"/>
      <c r="AU56204"/>
      <c r="AV56204"/>
      <c r="AW56204"/>
      <c r="AX56204"/>
      <c r="AY56204"/>
    </row>
    <row r="56205" spans="1:51" ht="10.15" customHeight="1" x14ac:dyDescent="0.2">
      <c r="A56205"/>
      <c r="B56205"/>
      <c r="C56205"/>
      <c r="D56205"/>
      <c r="E56205"/>
      <c r="F56205"/>
      <c r="G56205" s="67"/>
      <c r="H56205"/>
      <c r="I56205"/>
      <c r="J56205"/>
      <c r="K56205"/>
      <c r="L56205" s="124"/>
      <c r="M56205" s="74"/>
      <c r="N56205" s="77"/>
      <c r="O56205"/>
      <c r="P56205"/>
      <c r="Q56205"/>
      <c r="R56205"/>
      <c r="S56205" s="124"/>
      <c r="T56205" s="124"/>
      <c r="U56205" s="124"/>
      <c r="V56205" s="124"/>
      <c r="W56205" s="124"/>
      <c r="X56205" s="140"/>
      <c r="Y56205" s="96"/>
      <c r="Z56205" s="96"/>
      <c r="AA56205" s="96"/>
      <c r="AB56205" s="96"/>
      <c r="AC56205"/>
      <c r="AD56205" s="124"/>
      <c r="AE56205" s="81"/>
      <c r="AF56205"/>
      <c r="AG56205"/>
      <c r="AH56205"/>
      <c r="AI56205"/>
      <c r="AJ56205" s="77"/>
      <c r="AK56205"/>
      <c r="AL56205"/>
      <c r="AM56205"/>
      <c r="AN56205" s="111"/>
      <c r="AO56205"/>
      <c r="AP56205"/>
      <c r="AQ56205"/>
      <c r="AR56205"/>
      <c r="AS56205"/>
      <c r="AT56205"/>
      <c r="AU56205"/>
      <c r="AV56205"/>
      <c r="AW56205"/>
      <c r="AX56205"/>
      <c r="AY56205"/>
    </row>
    <row r="56206" spans="1:51" ht="10.15" customHeight="1" x14ac:dyDescent="0.2">
      <c r="A56206"/>
      <c r="B56206"/>
      <c r="C56206"/>
      <c r="D56206"/>
      <c r="E56206"/>
      <c r="F56206"/>
      <c r="G56206" s="67"/>
      <c r="H56206"/>
      <c r="I56206"/>
      <c r="J56206"/>
      <c r="K56206"/>
      <c r="L56206" s="124"/>
      <c r="M56206" s="74"/>
      <c r="N56206" s="77"/>
      <c r="O56206"/>
      <c r="P56206"/>
      <c r="Q56206"/>
      <c r="R56206"/>
      <c r="S56206" s="124"/>
      <c r="T56206" s="124"/>
      <c r="U56206" s="124"/>
      <c r="V56206" s="124"/>
      <c r="W56206" s="124"/>
      <c r="X56206" s="140"/>
      <c r="Y56206" s="96"/>
      <c r="Z56206" s="96"/>
      <c r="AA56206" s="96"/>
      <c r="AB56206" s="96"/>
      <c r="AC56206"/>
      <c r="AD56206" s="124"/>
      <c r="AE56206" s="81"/>
      <c r="AF56206"/>
      <c r="AG56206"/>
      <c r="AH56206"/>
      <c r="AI56206"/>
      <c r="AJ56206" s="77"/>
      <c r="AK56206"/>
      <c r="AL56206"/>
      <c r="AM56206"/>
      <c r="AN56206" s="111"/>
      <c r="AO56206"/>
      <c r="AP56206"/>
      <c r="AQ56206"/>
      <c r="AR56206"/>
      <c r="AS56206"/>
      <c r="AT56206"/>
      <c r="AU56206"/>
      <c r="AV56206"/>
      <c r="AW56206"/>
      <c r="AX56206"/>
      <c r="AY56206"/>
    </row>
    <row r="56207" spans="1:51" ht="10.15" customHeight="1" x14ac:dyDescent="0.2">
      <c r="A56207"/>
      <c r="B56207"/>
      <c r="C56207"/>
      <c r="D56207"/>
      <c r="E56207"/>
      <c r="F56207"/>
      <c r="G56207" s="67"/>
      <c r="H56207"/>
      <c r="I56207"/>
      <c r="J56207"/>
      <c r="K56207"/>
      <c r="L56207" s="124"/>
      <c r="M56207" s="74"/>
      <c r="N56207" s="77"/>
      <c r="O56207"/>
      <c r="P56207"/>
      <c r="Q56207"/>
      <c r="R56207"/>
      <c r="S56207" s="124"/>
      <c r="T56207" s="124"/>
      <c r="U56207" s="124"/>
      <c r="V56207" s="124"/>
      <c r="W56207" s="124"/>
      <c r="X56207" s="140"/>
      <c r="Y56207" s="96"/>
      <c r="Z56207" s="96"/>
      <c r="AA56207" s="96"/>
      <c r="AB56207" s="96"/>
      <c r="AC56207"/>
      <c r="AD56207" s="124"/>
      <c r="AE56207" s="81"/>
      <c r="AF56207"/>
      <c r="AG56207"/>
      <c r="AH56207"/>
      <c r="AI56207"/>
      <c r="AJ56207" s="77"/>
      <c r="AK56207"/>
      <c r="AL56207"/>
      <c r="AM56207"/>
      <c r="AN56207" s="111"/>
      <c r="AO56207"/>
      <c r="AP56207"/>
      <c r="AQ56207"/>
      <c r="AR56207"/>
      <c r="AS56207"/>
      <c r="AT56207"/>
      <c r="AU56207"/>
      <c r="AV56207"/>
      <c r="AW56207"/>
      <c r="AX56207"/>
      <c r="AY56207"/>
    </row>
    <row r="56208" spans="1:51" ht="10.15" customHeight="1" x14ac:dyDescent="0.2">
      <c r="A56208"/>
      <c r="B56208"/>
      <c r="C56208"/>
      <c r="D56208"/>
      <c r="E56208"/>
      <c r="F56208"/>
      <c r="G56208" s="67"/>
      <c r="H56208"/>
      <c r="I56208"/>
      <c r="J56208"/>
      <c r="K56208"/>
      <c r="L56208" s="124"/>
      <c r="M56208" s="74"/>
      <c r="N56208" s="77"/>
      <c r="O56208"/>
      <c r="P56208"/>
      <c r="Q56208"/>
      <c r="R56208"/>
      <c r="S56208" s="124"/>
      <c r="T56208" s="124"/>
      <c r="U56208" s="124"/>
      <c r="V56208" s="124"/>
      <c r="W56208" s="124"/>
      <c r="X56208" s="140"/>
      <c r="Y56208" s="96"/>
      <c r="Z56208" s="96"/>
      <c r="AA56208" s="96"/>
      <c r="AB56208" s="96"/>
      <c r="AC56208"/>
      <c r="AD56208" s="124"/>
      <c r="AE56208" s="81"/>
      <c r="AF56208"/>
      <c r="AG56208"/>
      <c r="AH56208"/>
      <c r="AI56208"/>
      <c r="AJ56208" s="77"/>
      <c r="AK56208"/>
      <c r="AL56208"/>
      <c r="AM56208"/>
      <c r="AN56208" s="111"/>
      <c r="AO56208"/>
      <c r="AP56208"/>
      <c r="AQ56208"/>
      <c r="AR56208"/>
      <c r="AS56208"/>
      <c r="AT56208"/>
      <c r="AU56208"/>
      <c r="AV56208"/>
      <c r="AW56208"/>
      <c r="AX56208"/>
      <c r="AY56208"/>
    </row>
    <row r="56209" spans="1:51" ht="10.15" customHeight="1" x14ac:dyDescent="0.2">
      <c r="A56209"/>
      <c r="B56209"/>
      <c r="C56209"/>
      <c r="D56209"/>
      <c r="E56209"/>
      <c r="F56209"/>
      <c r="G56209" s="67"/>
      <c r="H56209"/>
      <c r="I56209"/>
      <c r="J56209"/>
      <c r="K56209"/>
      <c r="L56209" s="124"/>
      <c r="M56209" s="74"/>
      <c r="N56209" s="77"/>
      <c r="O56209"/>
      <c r="P56209"/>
      <c r="Q56209"/>
      <c r="R56209"/>
      <c r="S56209" s="124"/>
      <c r="T56209" s="124"/>
      <c r="U56209" s="124"/>
      <c r="V56209" s="124"/>
      <c r="W56209" s="124"/>
      <c r="X56209" s="140"/>
      <c r="Y56209" s="96"/>
      <c r="Z56209" s="96"/>
      <c r="AA56209" s="96"/>
      <c r="AB56209" s="96"/>
      <c r="AC56209"/>
      <c r="AD56209" s="124"/>
      <c r="AE56209" s="81"/>
      <c r="AF56209"/>
      <c r="AG56209"/>
      <c r="AH56209"/>
      <c r="AI56209"/>
      <c r="AJ56209" s="77"/>
      <c r="AK56209"/>
      <c r="AL56209"/>
      <c r="AM56209"/>
      <c r="AN56209" s="111"/>
      <c r="AO56209"/>
      <c r="AP56209"/>
      <c r="AQ56209"/>
      <c r="AR56209"/>
      <c r="AS56209"/>
      <c r="AT56209"/>
      <c r="AU56209"/>
      <c r="AV56209"/>
      <c r="AW56209"/>
      <c r="AX56209"/>
      <c r="AY56209"/>
    </row>
    <row r="56210" spans="1:51" ht="10.15" customHeight="1" x14ac:dyDescent="0.2">
      <c r="A56210"/>
      <c r="B56210"/>
      <c r="C56210"/>
      <c r="D56210"/>
      <c r="E56210"/>
      <c r="F56210"/>
      <c r="G56210" s="67"/>
      <c r="H56210"/>
      <c r="I56210"/>
      <c r="J56210"/>
      <c r="K56210"/>
      <c r="L56210" s="124"/>
      <c r="M56210" s="74"/>
      <c r="N56210" s="77"/>
      <c r="O56210"/>
      <c r="P56210"/>
      <c r="Q56210"/>
      <c r="R56210"/>
      <c r="S56210" s="124"/>
      <c r="T56210" s="124"/>
      <c r="U56210" s="124"/>
      <c r="V56210" s="124"/>
      <c r="W56210" s="124"/>
      <c r="X56210" s="140"/>
      <c r="Y56210" s="96"/>
      <c r="Z56210" s="96"/>
      <c r="AA56210" s="96"/>
      <c r="AB56210" s="96"/>
      <c r="AC56210"/>
      <c r="AD56210" s="124"/>
      <c r="AE56210" s="81"/>
      <c r="AF56210"/>
      <c r="AG56210"/>
      <c r="AH56210"/>
      <c r="AI56210"/>
      <c r="AJ56210" s="77"/>
      <c r="AK56210"/>
      <c r="AL56210"/>
      <c r="AM56210"/>
      <c r="AN56210" s="111"/>
      <c r="AO56210"/>
      <c r="AP56210"/>
      <c r="AQ56210"/>
      <c r="AR56210"/>
      <c r="AS56210"/>
      <c r="AT56210"/>
      <c r="AU56210"/>
      <c r="AV56210"/>
      <c r="AW56210"/>
      <c r="AX56210"/>
      <c r="AY56210"/>
    </row>
    <row r="56211" spans="1:51" ht="10.15" customHeight="1" x14ac:dyDescent="0.2">
      <c r="A56211"/>
      <c r="B56211"/>
      <c r="C56211"/>
      <c r="D56211"/>
      <c r="E56211"/>
      <c r="F56211"/>
      <c r="G56211" s="67"/>
      <c r="H56211"/>
      <c r="I56211"/>
      <c r="J56211"/>
      <c r="K56211"/>
      <c r="L56211" s="124"/>
      <c r="M56211" s="74"/>
      <c r="N56211" s="77"/>
      <c r="O56211"/>
      <c r="P56211"/>
      <c r="Q56211"/>
      <c r="R56211"/>
      <c r="S56211" s="124"/>
      <c r="T56211" s="124"/>
      <c r="U56211" s="124"/>
      <c r="V56211" s="124"/>
      <c r="W56211" s="124"/>
      <c r="X56211" s="140"/>
      <c r="Y56211" s="96"/>
      <c r="Z56211" s="96"/>
      <c r="AA56211" s="96"/>
      <c r="AB56211" s="96"/>
      <c r="AC56211"/>
      <c r="AD56211" s="124"/>
      <c r="AE56211" s="81"/>
      <c r="AF56211"/>
      <c r="AG56211"/>
      <c r="AH56211"/>
      <c r="AI56211"/>
      <c r="AJ56211" s="77"/>
      <c r="AK56211"/>
      <c r="AL56211"/>
      <c r="AM56211"/>
      <c r="AN56211" s="111"/>
      <c r="AO56211"/>
      <c r="AP56211"/>
      <c r="AQ56211"/>
      <c r="AR56211"/>
      <c r="AS56211"/>
      <c r="AT56211"/>
      <c r="AU56211"/>
      <c r="AV56211"/>
      <c r="AW56211"/>
      <c r="AX56211"/>
      <c r="AY56211"/>
    </row>
    <row r="56212" spans="1:51" ht="10.15" customHeight="1" x14ac:dyDescent="0.2">
      <c r="A56212"/>
      <c r="B56212"/>
      <c r="C56212"/>
      <c r="D56212"/>
      <c r="E56212"/>
      <c r="F56212"/>
      <c r="G56212" s="67"/>
      <c r="H56212"/>
      <c r="I56212"/>
      <c r="J56212"/>
      <c r="K56212"/>
      <c r="L56212" s="124"/>
      <c r="M56212" s="74"/>
      <c r="N56212" s="77"/>
      <c r="O56212"/>
      <c r="P56212"/>
      <c r="Q56212"/>
      <c r="R56212"/>
      <c r="S56212" s="124"/>
      <c r="T56212" s="124"/>
      <c r="U56212" s="124"/>
      <c r="V56212" s="124"/>
      <c r="W56212" s="124"/>
      <c r="X56212" s="140"/>
      <c r="Y56212" s="96"/>
      <c r="Z56212" s="96"/>
      <c r="AA56212" s="96"/>
      <c r="AB56212" s="96"/>
      <c r="AC56212"/>
      <c r="AD56212" s="124"/>
      <c r="AE56212" s="81"/>
      <c r="AF56212"/>
      <c r="AG56212"/>
      <c r="AH56212"/>
      <c r="AI56212"/>
      <c r="AJ56212" s="77"/>
      <c r="AK56212"/>
      <c r="AL56212"/>
      <c r="AM56212"/>
      <c r="AN56212" s="111"/>
      <c r="AO56212"/>
      <c r="AP56212"/>
      <c r="AQ56212"/>
      <c r="AR56212"/>
      <c r="AS56212"/>
      <c r="AT56212"/>
      <c r="AU56212"/>
      <c r="AV56212"/>
      <c r="AW56212"/>
      <c r="AX56212"/>
      <c r="AY56212"/>
    </row>
    <row r="56213" spans="1:51" ht="10.15" customHeight="1" x14ac:dyDescent="0.2">
      <c r="A56213"/>
      <c r="B56213"/>
      <c r="C56213"/>
      <c r="D56213"/>
      <c r="E56213"/>
      <c r="F56213"/>
      <c r="G56213" s="67"/>
      <c r="H56213"/>
      <c r="I56213"/>
      <c r="J56213"/>
      <c r="K56213"/>
      <c r="L56213" s="124"/>
      <c r="M56213" s="74"/>
      <c r="N56213" s="77"/>
      <c r="O56213"/>
      <c r="P56213"/>
      <c r="Q56213"/>
      <c r="R56213"/>
      <c r="S56213" s="124"/>
      <c r="T56213" s="124"/>
      <c r="U56213" s="124"/>
      <c r="V56213" s="124"/>
      <c r="W56213" s="124"/>
      <c r="X56213" s="140"/>
      <c r="Y56213" s="96"/>
      <c r="Z56213" s="96"/>
      <c r="AA56213" s="96"/>
      <c r="AB56213" s="96"/>
      <c r="AC56213"/>
      <c r="AD56213" s="124"/>
      <c r="AE56213" s="81"/>
      <c r="AF56213"/>
      <c r="AG56213"/>
      <c r="AH56213"/>
      <c r="AI56213"/>
      <c r="AJ56213" s="77"/>
      <c r="AK56213"/>
      <c r="AL56213"/>
      <c r="AM56213"/>
      <c r="AN56213" s="111"/>
      <c r="AO56213"/>
      <c r="AP56213"/>
      <c r="AQ56213"/>
      <c r="AR56213"/>
      <c r="AS56213"/>
      <c r="AT56213"/>
      <c r="AU56213"/>
      <c r="AV56213"/>
      <c r="AW56213"/>
      <c r="AX56213"/>
      <c r="AY56213"/>
    </row>
    <row r="56214" spans="1:51" ht="10.15" customHeight="1" x14ac:dyDescent="0.2">
      <c r="A56214"/>
      <c r="B56214"/>
      <c r="C56214"/>
      <c r="D56214"/>
      <c r="E56214"/>
      <c r="F56214"/>
      <c r="G56214" s="67"/>
      <c r="H56214"/>
      <c r="I56214"/>
      <c r="J56214"/>
      <c r="K56214"/>
      <c r="L56214" s="124"/>
      <c r="M56214" s="74"/>
      <c r="N56214" s="77"/>
      <c r="O56214"/>
      <c r="P56214"/>
      <c r="Q56214"/>
      <c r="R56214"/>
      <c r="S56214" s="124"/>
      <c r="T56214" s="124"/>
      <c r="U56214" s="124"/>
      <c r="V56214" s="124"/>
      <c r="W56214" s="124"/>
      <c r="X56214" s="140"/>
      <c r="Y56214" s="96"/>
      <c r="Z56214" s="96"/>
      <c r="AA56214" s="96"/>
      <c r="AB56214" s="96"/>
      <c r="AC56214"/>
      <c r="AD56214" s="124"/>
      <c r="AE56214" s="81"/>
      <c r="AF56214"/>
      <c r="AG56214"/>
      <c r="AH56214"/>
      <c r="AI56214"/>
      <c r="AJ56214" s="77"/>
      <c r="AK56214"/>
      <c r="AL56214"/>
      <c r="AM56214"/>
      <c r="AN56214" s="111"/>
      <c r="AO56214"/>
      <c r="AP56214"/>
      <c r="AQ56214"/>
      <c r="AR56214"/>
      <c r="AS56214"/>
      <c r="AT56214"/>
      <c r="AU56214"/>
      <c r="AV56214"/>
      <c r="AW56214"/>
      <c r="AX56214"/>
      <c r="AY56214"/>
    </row>
    <row r="56215" spans="1:51" ht="10.15" customHeight="1" x14ac:dyDescent="0.2">
      <c r="A56215"/>
      <c r="B56215"/>
      <c r="C56215"/>
      <c r="D56215"/>
      <c r="E56215"/>
      <c r="F56215"/>
      <c r="G56215" s="67"/>
      <c r="H56215"/>
      <c r="I56215"/>
      <c r="J56215"/>
      <c r="K56215"/>
      <c r="L56215" s="124"/>
      <c r="M56215" s="74"/>
      <c r="N56215" s="77"/>
      <c r="O56215"/>
      <c r="P56215"/>
      <c r="Q56215"/>
      <c r="R56215"/>
      <c r="S56215" s="124"/>
      <c r="T56215" s="124"/>
      <c r="U56215" s="124"/>
      <c r="V56215" s="124"/>
      <c r="W56215" s="124"/>
      <c r="X56215" s="140"/>
      <c r="Y56215" s="96"/>
      <c r="Z56215" s="96"/>
      <c r="AA56215" s="96"/>
      <c r="AB56215" s="96"/>
      <c r="AC56215"/>
      <c r="AD56215" s="124"/>
      <c r="AE56215" s="81"/>
      <c r="AF56215"/>
      <c r="AG56215"/>
      <c r="AH56215"/>
      <c r="AI56215"/>
      <c r="AJ56215" s="77"/>
      <c r="AK56215"/>
      <c r="AL56215"/>
      <c r="AM56215"/>
      <c r="AN56215" s="111"/>
      <c r="AO56215"/>
      <c r="AP56215"/>
      <c r="AQ56215"/>
      <c r="AR56215"/>
      <c r="AS56215"/>
      <c r="AT56215"/>
      <c r="AU56215"/>
      <c r="AV56215"/>
      <c r="AW56215"/>
      <c r="AX56215"/>
      <c r="AY56215"/>
    </row>
    <row r="56216" spans="1:51" ht="10.15" customHeight="1" x14ac:dyDescent="0.2">
      <c r="A56216"/>
      <c r="B56216"/>
      <c r="C56216"/>
      <c r="D56216"/>
      <c r="E56216"/>
      <c r="F56216"/>
      <c r="G56216" s="67"/>
      <c r="H56216"/>
      <c r="I56216"/>
      <c r="J56216"/>
      <c r="K56216"/>
      <c r="L56216" s="124"/>
      <c r="M56216" s="74"/>
      <c r="N56216" s="77"/>
      <c r="O56216"/>
      <c r="P56216"/>
      <c r="Q56216"/>
      <c r="R56216"/>
      <c r="S56216" s="124"/>
      <c r="T56216" s="124"/>
      <c r="U56216" s="124"/>
      <c r="V56216" s="124"/>
      <c r="W56216" s="124"/>
      <c r="X56216" s="140"/>
      <c r="Y56216" s="96"/>
      <c r="Z56216" s="96"/>
      <c r="AA56216" s="96"/>
      <c r="AB56216" s="96"/>
      <c r="AC56216"/>
      <c r="AD56216" s="124"/>
      <c r="AE56216" s="81"/>
      <c r="AF56216"/>
      <c r="AG56216"/>
      <c r="AH56216"/>
      <c r="AI56216"/>
      <c r="AJ56216" s="77"/>
      <c r="AK56216"/>
      <c r="AL56216"/>
      <c r="AM56216"/>
      <c r="AN56216" s="111"/>
      <c r="AO56216"/>
      <c r="AP56216"/>
      <c r="AQ56216"/>
      <c r="AR56216"/>
      <c r="AS56216"/>
      <c r="AT56216"/>
      <c r="AU56216"/>
      <c r="AV56216"/>
      <c r="AW56216"/>
      <c r="AX56216"/>
      <c r="AY56216"/>
    </row>
    <row r="56217" spans="1:51" ht="10.15" customHeight="1" x14ac:dyDescent="0.2">
      <c r="A56217"/>
      <c r="B56217"/>
      <c r="C56217"/>
      <c r="D56217"/>
      <c r="E56217"/>
      <c r="F56217"/>
      <c r="G56217" s="67"/>
      <c r="H56217"/>
      <c r="I56217"/>
      <c r="J56217"/>
      <c r="K56217"/>
      <c r="L56217" s="124"/>
      <c r="M56217" s="74"/>
      <c r="N56217" s="77"/>
      <c r="O56217"/>
      <c r="P56217"/>
      <c r="Q56217"/>
      <c r="R56217"/>
      <c r="S56217" s="124"/>
      <c r="T56217" s="124"/>
      <c r="U56217" s="124"/>
      <c r="V56217" s="124"/>
      <c r="W56217" s="124"/>
      <c r="X56217" s="140"/>
      <c r="Y56217" s="96"/>
      <c r="Z56217" s="96"/>
      <c r="AA56217" s="96"/>
      <c r="AB56217" s="96"/>
      <c r="AC56217"/>
      <c r="AD56217" s="124"/>
      <c r="AE56217" s="81"/>
      <c r="AF56217"/>
      <c r="AG56217"/>
      <c r="AH56217"/>
      <c r="AI56217"/>
      <c r="AJ56217" s="77"/>
      <c r="AK56217"/>
      <c r="AL56217"/>
      <c r="AM56217"/>
      <c r="AN56217" s="111"/>
      <c r="AO56217"/>
      <c r="AP56217"/>
      <c r="AQ56217"/>
      <c r="AR56217"/>
      <c r="AS56217"/>
      <c r="AT56217"/>
      <c r="AU56217"/>
      <c r="AV56217"/>
      <c r="AW56217"/>
      <c r="AX56217"/>
      <c r="AY56217"/>
    </row>
    <row r="56218" spans="1:51" ht="10.15" customHeight="1" x14ac:dyDescent="0.2">
      <c r="A56218"/>
      <c r="B56218"/>
      <c r="C56218"/>
      <c r="D56218"/>
      <c r="E56218"/>
      <c r="F56218"/>
      <c r="G56218" s="67"/>
      <c r="H56218"/>
      <c r="I56218"/>
      <c r="J56218"/>
      <c r="K56218"/>
      <c r="L56218" s="124"/>
      <c r="M56218" s="74"/>
      <c r="N56218" s="77"/>
      <c r="O56218"/>
      <c r="P56218"/>
      <c r="Q56218"/>
      <c r="R56218"/>
      <c r="S56218" s="124"/>
      <c r="T56218" s="124"/>
      <c r="U56218" s="124"/>
      <c r="V56218" s="124"/>
      <c r="W56218" s="124"/>
      <c r="X56218" s="140"/>
      <c r="Y56218" s="96"/>
      <c r="Z56218" s="96"/>
      <c r="AA56218" s="96"/>
      <c r="AB56218" s="96"/>
      <c r="AC56218"/>
      <c r="AD56218" s="124"/>
      <c r="AE56218" s="81"/>
      <c r="AF56218"/>
      <c r="AG56218"/>
      <c r="AH56218"/>
      <c r="AI56218"/>
      <c r="AJ56218" s="77"/>
      <c r="AK56218"/>
      <c r="AL56218"/>
      <c r="AM56218"/>
      <c r="AN56218" s="111"/>
      <c r="AO56218"/>
      <c r="AP56218"/>
      <c r="AQ56218"/>
      <c r="AR56218"/>
      <c r="AS56218"/>
      <c r="AT56218"/>
      <c r="AU56218"/>
      <c r="AV56218"/>
      <c r="AW56218"/>
      <c r="AX56218"/>
      <c r="AY56218"/>
    </row>
    <row r="56219" spans="1:51" ht="10.15" customHeight="1" x14ac:dyDescent="0.2">
      <c r="A56219"/>
      <c r="B56219"/>
      <c r="C56219"/>
      <c r="D56219"/>
      <c r="E56219"/>
      <c r="F56219"/>
      <c r="G56219" s="67"/>
      <c r="H56219"/>
      <c r="I56219"/>
      <c r="J56219"/>
      <c r="K56219"/>
      <c r="L56219" s="124"/>
      <c r="M56219" s="74"/>
      <c r="N56219" s="77"/>
      <c r="O56219"/>
      <c r="P56219"/>
      <c r="Q56219"/>
      <c r="R56219"/>
      <c r="S56219" s="124"/>
      <c r="T56219" s="124"/>
      <c r="U56219" s="124"/>
      <c r="V56219" s="124"/>
      <c r="W56219" s="124"/>
      <c r="X56219" s="140"/>
      <c r="Y56219" s="96"/>
      <c r="Z56219" s="96"/>
      <c r="AA56219" s="96"/>
      <c r="AB56219" s="96"/>
      <c r="AC56219"/>
      <c r="AD56219" s="124"/>
      <c r="AE56219" s="81"/>
      <c r="AF56219"/>
      <c r="AG56219"/>
      <c r="AH56219"/>
      <c r="AI56219"/>
      <c r="AJ56219" s="77"/>
      <c r="AK56219"/>
      <c r="AL56219"/>
      <c r="AM56219"/>
      <c r="AN56219" s="111"/>
      <c r="AO56219"/>
      <c r="AP56219"/>
      <c r="AQ56219"/>
      <c r="AR56219"/>
      <c r="AS56219"/>
      <c r="AT56219"/>
      <c r="AU56219"/>
      <c r="AV56219"/>
      <c r="AW56219"/>
      <c r="AX56219"/>
      <c r="AY56219"/>
    </row>
    <row r="56220" spans="1:51" ht="10.15" customHeight="1" x14ac:dyDescent="0.2">
      <c r="A56220"/>
      <c r="B56220"/>
      <c r="C56220"/>
      <c r="D56220"/>
      <c r="E56220"/>
      <c r="F56220"/>
      <c r="G56220" s="67"/>
      <c r="H56220"/>
      <c r="I56220"/>
      <c r="J56220"/>
      <c r="K56220"/>
      <c r="L56220" s="124"/>
      <c r="M56220" s="74"/>
      <c r="N56220" s="77"/>
      <c r="O56220"/>
      <c r="P56220"/>
      <c r="Q56220"/>
      <c r="R56220"/>
      <c r="S56220" s="124"/>
      <c r="T56220" s="124"/>
      <c r="U56220" s="124"/>
      <c r="V56220" s="124"/>
      <c r="W56220" s="124"/>
      <c r="X56220" s="140"/>
      <c r="Y56220" s="96"/>
      <c r="Z56220" s="96"/>
      <c r="AA56220" s="96"/>
      <c r="AB56220" s="96"/>
      <c r="AC56220"/>
      <c r="AD56220" s="124"/>
      <c r="AE56220" s="81"/>
      <c r="AF56220"/>
      <c r="AG56220"/>
      <c r="AH56220"/>
      <c r="AI56220"/>
      <c r="AJ56220" s="77"/>
      <c r="AK56220"/>
      <c r="AL56220"/>
      <c r="AM56220"/>
      <c r="AN56220" s="111"/>
      <c r="AO56220"/>
      <c r="AP56220"/>
      <c r="AQ56220"/>
      <c r="AR56220"/>
      <c r="AS56220"/>
      <c r="AT56220"/>
      <c r="AU56220"/>
      <c r="AV56220"/>
      <c r="AW56220"/>
      <c r="AX56220"/>
      <c r="AY56220"/>
    </row>
    <row r="56221" spans="1:51" ht="10.15" customHeight="1" x14ac:dyDescent="0.2">
      <c r="A56221"/>
      <c r="B56221"/>
      <c r="C56221"/>
      <c r="D56221"/>
      <c r="E56221"/>
      <c r="F56221"/>
      <c r="G56221" s="67"/>
      <c r="H56221"/>
      <c r="I56221"/>
      <c r="J56221"/>
      <c r="K56221"/>
      <c r="L56221" s="124"/>
      <c r="M56221" s="74"/>
      <c r="N56221" s="77"/>
      <c r="O56221"/>
      <c r="P56221"/>
      <c r="Q56221"/>
      <c r="R56221"/>
      <c r="S56221" s="124"/>
      <c r="T56221" s="124"/>
      <c r="U56221" s="124"/>
      <c r="V56221" s="124"/>
      <c r="W56221" s="124"/>
      <c r="X56221" s="140"/>
      <c r="Y56221" s="96"/>
      <c r="Z56221" s="96"/>
      <c r="AA56221" s="96"/>
      <c r="AB56221" s="96"/>
      <c r="AC56221"/>
      <c r="AD56221" s="124"/>
      <c r="AE56221" s="81"/>
      <c r="AF56221"/>
      <c r="AG56221"/>
      <c r="AH56221"/>
      <c r="AI56221"/>
      <c r="AJ56221" s="77"/>
      <c r="AK56221"/>
      <c r="AL56221"/>
      <c r="AM56221"/>
      <c r="AN56221" s="111"/>
      <c r="AO56221"/>
      <c r="AP56221"/>
      <c r="AQ56221"/>
      <c r="AR56221"/>
      <c r="AS56221"/>
      <c r="AT56221"/>
      <c r="AU56221"/>
      <c r="AV56221"/>
      <c r="AW56221"/>
      <c r="AX56221"/>
      <c r="AY56221"/>
    </row>
    <row r="56222" spans="1:51" ht="10.15" customHeight="1" x14ac:dyDescent="0.2">
      <c r="A56222"/>
      <c r="B56222"/>
      <c r="C56222"/>
      <c r="D56222"/>
      <c r="E56222"/>
      <c r="F56222"/>
      <c r="G56222" s="67"/>
      <c r="H56222"/>
      <c r="I56222"/>
      <c r="J56222"/>
      <c r="K56222"/>
      <c r="L56222" s="124"/>
      <c r="M56222" s="74"/>
      <c r="N56222" s="77"/>
      <c r="O56222"/>
      <c r="P56222"/>
      <c r="Q56222"/>
      <c r="R56222"/>
      <c r="S56222" s="124"/>
      <c r="T56222" s="124"/>
      <c r="U56222" s="124"/>
      <c r="V56222" s="124"/>
      <c r="W56222" s="124"/>
      <c r="X56222" s="140"/>
      <c r="Y56222" s="96"/>
      <c r="Z56222" s="96"/>
      <c r="AA56222" s="96"/>
      <c r="AB56222" s="96"/>
      <c r="AC56222"/>
      <c r="AD56222" s="124"/>
      <c r="AE56222" s="81"/>
      <c r="AF56222"/>
      <c r="AG56222"/>
      <c r="AH56222"/>
      <c r="AI56222"/>
      <c r="AJ56222" s="77"/>
      <c r="AK56222"/>
      <c r="AL56222"/>
      <c r="AM56222"/>
      <c r="AN56222" s="111"/>
      <c r="AO56222"/>
      <c r="AP56222"/>
      <c r="AQ56222"/>
      <c r="AR56222"/>
      <c r="AS56222"/>
      <c r="AT56222"/>
      <c r="AU56222"/>
      <c r="AV56222"/>
      <c r="AW56222"/>
      <c r="AX56222"/>
      <c r="AY56222"/>
    </row>
    <row r="56223" spans="1:51" ht="10.15" customHeight="1" x14ac:dyDescent="0.2">
      <c r="A56223"/>
      <c r="B56223"/>
      <c r="C56223"/>
      <c r="D56223"/>
      <c r="E56223"/>
      <c r="F56223"/>
      <c r="G56223" s="67"/>
      <c r="H56223"/>
      <c r="I56223"/>
      <c r="J56223"/>
      <c r="K56223"/>
      <c r="L56223" s="124"/>
      <c r="M56223" s="74"/>
      <c r="N56223" s="77"/>
      <c r="O56223"/>
      <c r="P56223"/>
      <c r="Q56223"/>
      <c r="R56223"/>
      <c r="S56223" s="124"/>
      <c r="T56223" s="124"/>
      <c r="U56223" s="124"/>
      <c r="V56223" s="124"/>
      <c r="W56223" s="124"/>
      <c r="X56223" s="140"/>
      <c r="Y56223" s="96"/>
      <c r="Z56223" s="96"/>
      <c r="AA56223" s="96"/>
      <c r="AB56223" s="96"/>
      <c r="AC56223"/>
      <c r="AD56223" s="124"/>
      <c r="AE56223" s="81"/>
      <c r="AF56223"/>
      <c r="AG56223"/>
      <c r="AH56223"/>
      <c r="AI56223"/>
      <c r="AJ56223" s="77"/>
      <c r="AK56223"/>
      <c r="AL56223"/>
      <c r="AM56223"/>
      <c r="AN56223" s="111"/>
      <c r="AO56223"/>
      <c r="AP56223"/>
      <c r="AQ56223"/>
      <c r="AR56223"/>
      <c r="AS56223"/>
      <c r="AT56223"/>
      <c r="AU56223"/>
      <c r="AV56223"/>
      <c r="AW56223"/>
      <c r="AX56223"/>
      <c r="AY56223"/>
    </row>
    <row r="56224" spans="1:51" ht="10.15" customHeight="1" x14ac:dyDescent="0.2">
      <c r="A56224"/>
      <c r="B56224"/>
      <c r="C56224"/>
      <c r="D56224"/>
      <c r="E56224"/>
      <c r="F56224"/>
      <c r="G56224" s="67"/>
      <c r="H56224"/>
      <c r="I56224"/>
      <c r="J56224"/>
      <c r="K56224"/>
      <c r="L56224" s="124"/>
      <c r="M56224" s="74"/>
      <c r="N56224" s="77"/>
      <c r="O56224"/>
      <c r="P56224"/>
      <c r="Q56224"/>
      <c r="R56224"/>
      <c r="S56224" s="124"/>
      <c r="T56224" s="124"/>
      <c r="U56224" s="124"/>
      <c r="V56224" s="124"/>
      <c r="W56224" s="124"/>
      <c r="X56224" s="140"/>
      <c r="Y56224" s="96"/>
      <c r="Z56224" s="96"/>
      <c r="AA56224" s="96"/>
      <c r="AB56224" s="96"/>
      <c r="AC56224"/>
      <c r="AD56224" s="124"/>
      <c r="AE56224" s="81"/>
      <c r="AF56224"/>
      <c r="AG56224"/>
      <c r="AH56224"/>
      <c r="AI56224"/>
      <c r="AJ56224" s="77"/>
      <c r="AK56224"/>
      <c r="AL56224"/>
      <c r="AM56224"/>
      <c r="AN56224" s="111"/>
      <c r="AO56224"/>
      <c r="AP56224"/>
      <c r="AQ56224"/>
      <c r="AR56224"/>
      <c r="AS56224"/>
      <c r="AT56224"/>
      <c r="AU56224"/>
      <c r="AV56224"/>
      <c r="AW56224"/>
      <c r="AX56224"/>
      <c r="AY56224"/>
    </row>
    <row r="56225" spans="1:51" ht="10.15" customHeight="1" x14ac:dyDescent="0.2">
      <c r="A56225"/>
      <c r="B56225"/>
      <c r="C56225"/>
      <c r="D56225"/>
      <c r="E56225"/>
      <c r="F56225"/>
      <c r="G56225" s="67"/>
      <c r="H56225"/>
      <c r="I56225"/>
      <c r="J56225"/>
      <c r="K56225"/>
      <c r="L56225" s="124"/>
      <c r="M56225" s="74"/>
      <c r="N56225" s="77"/>
      <c r="O56225"/>
      <c r="P56225"/>
      <c r="Q56225"/>
      <c r="R56225"/>
      <c r="S56225" s="124"/>
      <c r="T56225" s="124"/>
      <c r="U56225" s="124"/>
      <c r="V56225" s="124"/>
      <c r="W56225" s="124"/>
      <c r="X56225" s="140"/>
      <c r="Y56225" s="96"/>
      <c r="Z56225" s="96"/>
      <c r="AA56225" s="96"/>
      <c r="AB56225" s="96"/>
      <c r="AC56225"/>
      <c r="AD56225" s="124"/>
      <c r="AE56225" s="81"/>
      <c r="AF56225"/>
      <c r="AG56225"/>
      <c r="AH56225"/>
      <c r="AI56225"/>
      <c r="AJ56225" s="77"/>
      <c r="AK56225"/>
      <c r="AL56225"/>
      <c r="AM56225"/>
      <c r="AN56225" s="111"/>
      <c r="AO56225"/>
      <c r="AP56225"/>
      <c r="AQ56225"/>
      <c r="AR56225"/>
      <c r="AS56225"/>
      <c r="AT56225"/>
      <c r="AU56225"/>
      <c r="AV56225"/>
      <c r="AW56225"/>
      <c r="AX56225"/>
      <c r="AY56225"/>
    </row>
    <row r="56226" spans="1:51" ht="10.15" customHeight="1" x14ac:dyDescent="0.2">
      <c r="A56226"/>
      <c r="B56226"/>
      <c r="C56226"/>
      <c r="D56226"/>
      <c r="E56226"/>
      <c r="F56226"/>
      <c r="G56226" s="67"/>
      <c r="H56226"/>
      <c r="I56226"/>
      <c r="J56226"/>
      <c r="K56226"/>
      <c r="L56226" s="124"/>
      <c r="M56226" s="74"/>
      <c r="N56226" s="77"/>
      <c r="O56226"/>
      <c r="P56226"/>
      <c r="Q56226"/>
      <c r="R56226"/>
      <c r="S56226" s="124"/>
      <c r="T56226" s="124"/>
      <c r="U56226" s="124"/>
      <c r="V56226" s="124"/>
      <c r="W56226" s="124"/>
      <c r="X56226" s="140"/>
      <c r="Y56226" s="96"/>
      <c r="Z56226" s="96"/>
      <c r="AA56226" s="96"/>
      <c r="AB56226" s="96"/>
      <c r="AC56226"/>
      <c r="AD56226" s="124"/>
      <c r="AE56226" s="81"/>
      <c r="AF56226"/>
      <c r="AG56226"/>
      <c r="AH56226"/>
      <c r="AI56226"/>
      <c r="AJ56226" s="77"/>
      <c r="AK56226"/>
      <c r="AL56226"/>
      <c r="AM56226"/>
      <c r="AN56226" s="111"/>
      <c r="AO56226"/>
      <c r="AP56226"/>
      <c r="AQ56226"/>
      <c r="AR56226"/>
      <c r="AS56226"/>
      <c r="AT56226"/>
      <c r="AU56226"/>
      <c r="AV56226"/>
      <c r="AW56226"/>
      <c r="AX56226"/>
      <c r="AY56226"/>
    </row>
    <row r="56227" spans="1:51" ht="10.15" customHeight="1" x14ac:dyDescent="0.2">
      <c r="A56227"/>
      <c r="B56227"/>
      <c r="C56227"/>
      <c r="D56227"/>
      <c r="E56227"/>
      <c r="F56227"/>
      <c r="G56227" s="67"/>
      <c r="H56227"/>
      <c r="I56227"/>
      <c r="J56227"/>
      <c r="K56227"/>
      <c r="L56227" s="124"/>
      <c r="M56227" s="74"/>
      <c r="N56227" s="77"/>
      <c r="O56227"/>
      <c r="P56227"/>
      <c r="Q56227"/>
      <c r="R56227"/>
      <c r="S56227" s="124"/>
      <c r="T56227" s="124"/>
      <c r="U56227" s="124"/>
      <c r="V56227" s="124"/>
      <c r="W56227" s="124"/>
      <c r="X56227" s="140"/>
      <c r="Y56227" s="96"/>
      <c r="Z56227" s="96"/>
      <c r="AA56227" s="96"/>
      <c r="AB56227" s="96"/>
      <c r="AC56227"/>
      <c r="AD56227" s="124"/>
      <c r="AE56227" s="81"/>
      <c r="AF56227"/>
      <c r="AG56227"/>
      <c r="AH56227"/>
      <c r="AI56227"/>
      <c r="AJ56227" s="77"/>
      <c r="AK56227"/>
      <c r="AL56227"/>
      <c r="AM56227"/>
      <c r="AN56227" s="111"/>
      <c r="AO56227"/>
      <c r="AP56227"/>
      <c r="AQ56227"/>
      <c r="AR56227"/>
      <c r="AS56227"/>
      <c r="AT56227"/>
      <c r="AU56227"/>
      <c r="AV56227"/>
      <c r="AW56227"/>
      <c r="AX56227"/>
      <c r="AY56227"/>
    </row>
    <row r="56228" spans="1:51" ht="10.15" customHeight="1" x14ac:dyDescent="0.2">
      <c r="A56228"/>
      <c r="B56228"/>
      <c r="C56228"/>
      <c r="D56228"/>
      <c r="E56228"/>
      <c r="F56228"/>
      <c r="G56228" s="67"/>
      <c r="H56228"/>
      <c r="I56228"/>
      <c r="J56228"/>
      <c r="K56228"/>
      <c r="L56228" s="124"/>
      <c r="M56228" s="74"/>
      <c r="N56228" s="77"/>
      <c r="O56228"/>
      <c r="P56228"/>
      <c r="Q56228"/>
      <c r="R56228"/>
      <c r="S56228" s="124"/>
      <c r="T56228" s="124"/>
      <c r="U56228" s="124"/>
      <c r="V56228" s="124"/>
      <c r="W56228" s="124"/>
      <c r="X56228" s="140"/>
      <c r="Y56228" s="96"/>
      <c r="Z56228" s="96"/>
      <c r="AA56228" s="96"/>
      <c r="AB56228" s="96"/>
      <c r="AC56228"/>
      <c r="AD56228" s="124"/>
      <c r="AE56228" s="81"/>
      <c r="AF56228"/>
      <c r="AG56228"/>
      <c r="AH56228"/>
      <c r="AI56228"/>
      <c r="AJ56228" s="77"/>
      <c r="AK56228"/>
      <c r="AL56228"/>
      <c r="AM56228"/>
      <c r="AN56228" s="111"/>
      <c r="AO56228"/>
      <c r="AP56228"/>
      <c r="AQ56228"/>
      <c r="AR56228"/>
      <c r="AS56228"/>
      <c r="AT56228"/>
      <c r="AU56228"/>
      <c r="AV56228"/>
      <c r="AW56228"/>
      <c r="AX56228"/>
      <c r="AY56228"/>
    </row>
    <row r="56229" spans="1:51" ht="10.15" customHeight="1" x14ac:dyDescent="0.2">
      <c r="A56229"/>
      <c r="B56229"/>
      <c r="C56229"/>
      <c r="D56229"/>
      <c r="E56229"/>
      <c r="F56229"/>
      <c r="G56229" s="67"/>
      <c r="H56229"/>
      <c r="I56229"/>
      <c r="J56229"/>
      <c r="K56229"/>
      <c r="L56229" s="124"/>
      <c r="M56229" s="74"/>
      <c r="N56229" s="77"/>
      <c r="O56229"/>
      <c r="P56229"/>
      <c r="Q56229"/>
      <c r="R56229"/>
      <c r="S56229" s="124"/>
      <c r="T56229" s="124"/>
      <c r="U56229" s="124"/>
      <c r="V56229" s="124"/>
      <c r="W56229" s="124"/>
      <c r="X56229" s="140"/>
      <c r="Y56229" s="96"/>
      <c r="Z56229" s="96"/>
      <c r="AA56229" s="96"/>
      <c r="AB56229" s="96"/>
      <c r="AC56229"/>
      <c r="AD56229" s="124"/>
      <c r="AE56229" s="81"/>
      <c r="AF56229"/>
      <c r="AG56229"/>
      <c r="AH56229"/>
      <c r="AI56229"/>
      <c r="AJ56229" s="77"/>
      <c r="AK56229"/>
      <c r="AL56229"/>
      <c r="AM56229"/>
      <c r="AN56229" s="111"/>
      <c r="AO56229"/>
      <c r="AP56229"/>
      <c r="AQ56229"/>
      <c r="AR56229"/>
      <c r="AS56229"/>
      <c r="AT56229"/>
      <c r="AU56229"/>
      <c r="AV56229"/>
      <c r="AW56229"/>
      <c r="AX56229"/>
      <c r="AY56229"/>
    </row>
    <row r="56230" spans="1:51" ht="10.15" customHeight="1" x14ac:dyDescent="0.2">
      <c r="A56230"/>
      <c r="B56230"/>
      <c r="C56230"/>
      <c r="D56230"/>
      <c r="E56230"/>
      <c r="F56230"/>
      <c r="G56230" s="67"/>
      <c r="H56230"/>
      <c r="I56230"/>
      <c r="J56230"/>
      <c r="K56230"/>
      <c r="L56230" s="124"/>
      <c r="M56230" s="74"/>
      <c r="N56230" s="77"/>
      <c r="O56230"/>
      <c r="P56230"/>
      <c r="Q56230"/>
      <c r="R56230"/>
      <c r="S56230" s="124"/>
      <c r="T56230" s="124"/>
      <c r="U56230" s="124"/>
      <c r="V56230" s="124"/>
      <c r="W56230" s="124"/>
      <c r="X56230" s="140"/>
      <c r="Y56230" s="96"/>
      <c r="Z56230" s="96"/>
      <c r="AA56230" s="96"/>
      <c r="AB56230" s="96"/>
      <c r="AC56230"/>
      <c r="AD56230" s="124"/>
      <c r="AE56230" s="81"/>
      <c r="AF56230"/>
      <c r="AG56230"/>
      <c r="AH56230"/>
      <c r="AI56230"/>
      <c r="AJ56230" s="77"/>
      <c r="AK56230"/>
      <c r="AL56230"/>
      <c r="AM56230"/>
      <c r="AN56230" s="111"/>
      <c r="AO56230"/>
      <c r="AP56230"/>
      <c r="AQ56230"/>
      <c r="AR56230"/>
      <c r="AS56230"/>
      <c r="AT56230"/>
      <c r="AU56230"/>
      <c r="AV56230"/>
      <c r="AW56230"/>
      <c r="AX56230"/>
      <c r="AY56230"/>
    </row>
    <row r="56231" spans="1:51" ht="10.15" customHeight="1" x14ac:dyDescent="0.2">
      <c r="A56231"/>
      <c r="B56231"/>
      <c r="C56231"/>
      <c r="D56231"/>
      <c r="E56231"/>
      <c r="F56231"/>
      <c r="G56231" s="67"/>
      <c r="H56231"/>
      <c r="I56231"/>
      <c r="J56231"/>
      <c r="K56231"/>
      <c r="L56231" s="124"/>
      <c r="M56231" s="74"/>
      <c r="N56231" s="77"/>
      <c r="O56231"/>
      <c r="P56231"/>
      <c r="Q56231"/>
      <c r="R56231"/>
      <c r="S56231" s="124"/>
      <c r="T56231" s="124"/>
      <c r="U56231" s="124"/>
      <c r="V56231" s="124"/>
      <c r="W56231" s="124"/>
      <c r="X56231" s="140"/>
      <c r="Y56231" s="96"/>
      <c r="Z56231" s="96"/>
      <c r="AA56231" s="96"/>
      <c r="AB56231" s="96"/>
      <c r="AC56231"/>
      <c r="AD56231" s="124"/>
      <c r="AE56231" s="81"/>
      <c r="AF56231"/>
      <c r="AG56231"/>
      <c r="AH56231"/>
      <c r="AI56231"/>
      <c r="AJ56231" s="77"/>
      <c r="AK56231"/>
      <c r="AL56231"/>
      <c r="AM56231"/>
      <c r="AN56231" s="111"/>
      <c r="AO56231"/>
      <c r="AP56231"/>
      <c r="AQ56231"/>
      <c r="AR56231"/>
      <c r="AS56231"/>
      <c r="AT56231"/>
      <c r="AU56231"/>
      <c r="AV56231"/>
      <c r="AW56231"/>
      <c r="AX56231"/>
      <c r="AY56231"/>
    </row>
    <row r="56232" spans="1:51" ht="10.15" customHeight="1" x14ac:dyDescent="0.2">
      <c r="A56232"/>
      <c r="B56232"/>
      <c r="C56232"/>
      <c r="D56232"/>
      <c r="E56232"/>
      <c r="F56232"/>
      <c r="G56232" s="67"/>
      <c r="H56232"/>
      <c r="I56232"/>
      <c r="J56232"/>
      <c r="K56232"/>
      <c r="L56232" s="124"/>
      <c r="M56232" s="74"/>
      <c r="N56232" s="77"/>
      <c r="O56232"/>
      <c r="P56232"/>
      <c r="Q56232"/>
      <c r="R56232"/>
      <c r="S56232" s="124"/>
      <c r="T56232" s="124"/>
      <c r="U56232" s="124"/>
      <c r="V56232" s="124"/>
      <c r="W56232" s="124"/>
      <c r="X56232" s="140"/>
      <c r="Y56232" s="96"/>
      <c r="Z56232" s="96"/>
      <c r="AA56232" s="96"/>
      <c r="AB56232" s="96"/>
      <c r="AC56232"/>
      <c r="AD56232" s="124"/>
      <c r="AE56232" s="81"/>
      <c r="AF56232"/>
      <c r="AG56232"/>
      <c r="AH56232"/>
      <c r="AI56232"/>
      <c r="AJ56232" s="77"/>
      <c r="AK56232"/>
      <c r="AL56232"/>
      <c r="AM56232"/>
      <c r="AN56232" s="111"/>
      <c r="AO56232"/>
      <c r="AP56232"/>
      <c r="AQ56232"/>
      <c r="AR56232"/>
      <c r="AS56232"/>
      <c r="AT56232"/>
      <c r="AU56232"/>
      <c r="AV56232"/>
      <c r="AW56232"/>
      <c r="AX56232"/>
      <c r="AY56232"/>
    </row>
    <row r="56233" spans="1:51" ht="10.15" customHeight="1" x14ac:dyDescent="0.2">
      <c r="A56233"/>
      <c r="B56233"/>
      <c r="C56233"/>
      <c r="D56233"/>
      <c r="E56233"/>
      <c r="F56233"/>
      <c r="G56233" s="67"/>
      <c r="H56233"/>
      <c r="I56233"/>
      <c r="J56233"/>
      <c r="K56233"/>
      <c r="L56233" s="124"/>
      <c r="M56233" s="74"/>
      <c r="N56233" s="77"/>
      <c r="O56233"/>
      <c r="P56233"/>
      <c r="Q56233"/>
      <c r="R56233"/>
      <c r="S56233" s="124"/>
      <c r="T56233" s="124"/>
      <c r="U56233" s="124"/>
      <c r="V56233" s="124"/>
      <c r="W56233" s="124"/>
      <c r="X56233" s="140"/>
      <c r="Y56233" s="96"/>
      <c r="Z56233" s="96"/>
      <c r="AA56233" s="96"/>
      <c r="AB56233" s="96"/>
      <c r="AC56233"/>
      <c r="AD56233" s="124"/>
      <c r="AE56233" s="81"/>
      <c r="AF56233"/>
      <c r="AG56233"/>
      <c r="AH56233"/>
      <c r="AI56233"/>
      <c r="AJ56233" s="77"/>
      <c r="AK56233"/>
      <c r="AL56233"/>
      <c r="AM56233"/>
      <c r="AN56233" s="111"/>
      <c r="AO56233"/>
      <c r="AP56233"/>
      <c r="AQ56233"/>
      <c r="AR56233"/>
      <c r="AS56233"/>
      <c r="AT56233"/>
      <c r="AU56233"/>
      <c r="AV56233"/>
      <c r="AW56233"/>
      <c r="AX56233"/>
      <c r="AY56233"/>
    </row>
    <row r="56234" spans="1:51" ht="10.15" customHeight="1" x14ac:dyDescent="0.2">
      <c r="A56234"/>
      <c r="B56234"/>
      <c r="C56234"/>
      <c r="D56234"/>
      <c r="E56234"/>
      <c r="F56234"/>
      <c r="G56234" s="67"/>
      <c r="H56234"/>
      <c r="I56234"/>
      <c r="J56234"/>
      <c r="K56234"/>
      <c r="L56234" s="124"/>
      <c r="M56234" s="74"/>
      <c r="N56234" s="77"/>
      <c r="O56234"/>
      <c r="P56234"/>
      <c r="Q56234"/>
      <c r="R56234"/>
      <c r="S56234" s="124"/>
      <c r="T56234" s="124"/>
      <c r="U56234" s="124"/>
      <c r="V56234" s="124"/>
      <c r="W56234" s="124"/>
      <c r="X56234" s="140"/>
      <c r="Y56234" s="96"/>
      <c r="Z56234" s="96"/>
      <c r="AA56234" s="96"/>
      <c r="AB56234" s="96"/>
      <c r="AC56234"/>
      <c r="AD56234" s="124"/>
      <c r="AE56234" s="81"/>
      <c r="AF56234"/>
      <c r="AG56234"/>
      <c r="AH56234"/>
      <c r="AI56234"/>
      <c r="AJ56234" s="77"/>
      <c r="AK56234"/>
      <c r="AL56234"/>
      <c r="AM56234"/>
      <c r="AN56234" s="111"/>
      <c r="AO56234"/>
      <c r="AP56234"/>
      <c r="AQ56234"/>
      <c r="AR56234"/>
      <c r="AS56234"/>
      <c r="AT56234"/>
      <c r="AU56234"/>
      <c r="AV56234"/>
      <c r="AW56234"/>
      <c r="AX56234"/>
      <c r="AY56234"/>
    </row>
    <row r="56235" spans="1:51" ht="10.15" customHeight="1" x14ac:dyDescent="0.2">
      <c r="A56235"/>
      <c r="B56235"/>
      <c r="C56235"/>
      <c r="D56235"/>
      <c r="E56235"/>
      <c r="F56235"/>
      <c r="G56235" s="67"/>
      <c r="H56235"/>
      <c r="I56235"/>
      <c r="J56235"/>
      <c r="K56235"/>
      <c r="L56235" s="124"/>
      <c r="M56235" s="74"/>
      <c r="N56235" s="77"/>
      <c r="O56235"/>
      <c r="P56235"/>
      <c r="Q56235"/>
      <c r="R56235"/>
      <c r="S56235" s="124"/>
      <c r="T56235" s="124"/>
      <c r="U56235" s="124"/>
      <c r="V56235" s="124"/>
      <c r="W56235" s="124"/>
      <c r="X56235" s="140"/>
      <c r="Y56235" s="96"/>
      <c r="Z56235" s="96"/>
      <c r="AA56235" s="96"/>
      <c r="AB56235" s="96"/>
      <c r="AC56235"/>
      <c r="AD56235" s="124"/>
      <c r="AE56235" s="81"/>
      <c r="AF56235"/>
      <c r="AG56235"/>
      <c r="AH56235"/>
      <c r="AI56235"/>
      <c r="AJ56235" s="77"/>
      <c r="AK56235"/>
      <c r="AL56235"/>
      <c r="AM56235"/>
      <c r="AN56235" s="111"/>
      <c r="AO56235"/>
      <c r="AP56235"/>
      <c r="AQ56235"/>
      <c r="AR56235"/>
      <c r="AS56235"/>
      <c r="AT56235"/>
      <c r="AU56235"/>
      <c r="AV56235"/>
      <c r="AW56235"/>
      <c r="AX56235"/>
      <c r="AY56235"/>
    </row>
    <row r="56236" spans="1:51" ht="10.15" customHeight="1" x14ac:dyDescent="0.2">
      <c r="A56236"/>
      <c r="B56236"/>
      <c r="C56236"/>
      <c r="D56236"/>
      <c r="E56236"/>
      <c r="F56236"/>
      <c r="G56236" s="67"/>
      <c r="H56236"/>
      <c r="I56236"/>
      <c r="J56236"/>
      <c r="K56236"/>
      <c r="L56236" s="124"/>
      <c r="M56236" s="74"/>
      <c r="N56236" s="77"/>
      <c r="O56236"/>
      <c r="P56236"/>
      <c r="Q56236"/>
      <c r="R56236"/>
      <c r="S56236" s="124"/>
      <c r="T56236" s="124"/>
      <c r="U56236" s="124"/>
      <c r="V56236" s="124"/>
      <c r="W56236" s="124"/>
      <c r="X56236" s="140"/>
      <c r="Y56236" s="96"/>
      <c r="Z56236" s="96"/>
      <c r="AA56236" s="96"/>
      <c r="AB56236" s="96"/>
      <c r="AC56236"/>
      <c r="AD56236" s="124"/>
      <c r="AE56236" s="81"/>
      <c r="AF56236"/>
      <c r="AG56236"/>
      <c r="AH56236"/>
      <c r="AI56236"/>
      <c r="AJ56236" s="77"/>
      <c r="AK56236"/>
      <c r="AL56236"/>
      <c r="AM56236"/>
      <c r="AN56236" s="111"/>
      <c r="AO56236"/>
      <c r="AP56236"/>
      <c r="AQ56236"/>
      <c r="AR56236"/>
      <c r="AS56236"/>
      <c r="AT56236"/>
      <c r="AU56236"/>
      <c r="AV56236"/>
      <c r="AW56236"/>
      <c r="AX56236"/>
      <c r="AY56236"/>
    </row>
    <row r="56237" spans="1:51" ht="10.15" customHeight="1" x14ac:dyDescent="0.2">
      <c r="A56237"/>
      <c r="B56237"/>
      <c r="C56237"/>
      <c r="D56237"/>
      <c r="E56237"/>
      <c r="F56237"/>
      <c r="G56237" s="67"/>
      <c r="H56237"/>
      <c r="I56237"/>
      <c r="J56237"/>
      <c r="K56237"/>
      <c r="L56237" s="124"/>
      <c r="M56237" s="74"/>
      <c r="N56237" s="77"/>
      <c r="O56237"/>
      <c r="P56237"/>
      <c r="Q56237"/>
      <c r="R56237"/>
      <c r="S56237" s="124"/>
      <c r="T56237" s="124"/>
      <c r="U56237" s="124"/>
      <c r="V56237" s="124"/>
      <c r="W56237" s="124"/>
      <c r="X56237" s="140"/>
      <c r="Y56237" s="96"/>
      <c r="Z56237" s="96"/>
      <c r="AA56237" s="96"/>
      <c r="AB56237" s="96"/>
      <c r="AC56237"/>
      <c r="AD56237" s="124"/>
      <c r="AE56237" s="81"/>
      <c r="AF56237"/>
      <c r="AG56237"/>
      <c r="AH56237"/>
      <c r="AI56237"/>
      <c r="AJ56237" s="77"/>
      <c r="AK56237"/>
      <c r="AL56237"/>
      <c r="AM56237"/>
      <c r="AN56237" s="111"/>
      <c r="AO56237"/>
      <c r="AP56237"/>
      <c r="AQ56237"/>
      <c r="AR56237"/>
      <c r="AS56237"/>
      <c r="AT56237"/>
      <c r="AU56237"/>
      <c r="AV56237"/>
      <c r="AW56237"/>
      <c r="AX56237"/>
      <c r="AY56237"/>
    </row>
    <row r="56238" spans="1:51" ht="10.15" customHeight="1" x14ac:dyDescent="0.2">
      <c r="A56238"/>
      <c r="B56238"/>
      <c r="C56238"/>
      <c r="D56238"/>
      <c r="E56238"/>
      <c r="F56238"/>
      <c r="G56238" s="67"/>
      <c r="H56238"/>
      <c r="I56238"/>
      <c r="J56238"/>
      <c r="K56238"/>
      <c r="L56238" s="124"/>
      <c r="M56238" s="74"/>
      <c r="N56238" s="77"/>
      <c r="O56238"/>
      <c r="P56238"/>
      <c r="Q56238"/>
      <c r="R56238"/>
      <c r="S56238" s="124"/>
      <c r="T56238" s="124"/>
      <c r="U56238" s="124"/>
      <c r="V56238" s="124"/>
      <c r="W56238" s="124"/>
      <c r="X56238" s="140"/>
      <c r="Y56238" s="96"/>
      <c r="Z56238" s="96"/>
      <c r="AA56238" s="96"/>
      <c r="AB56238" s="96"/>
      <c r="AC56238"/>
      <c r="AD56238" s="124"/>
      <c r="AE56238" s="81"/>
      <c r="AF56238"/>
      <c r="AG56238"/>
      <c r="AH56238"/>
      <c r="AI56238"/>
      <c r="AJ56238" s="77"/>
      <c r="AK56238"/>
      <c r="AL56238"/>
      <c r="AM56238"/>
      <c r="AN56238" s="111"/>
      <c r="AO56238"/>
      <c r="AP56238"/>
      <c r="AQ56238"/>
      <c r="AR56238"/>
      <c r="AS56238"/>
      <c r="AT56238"/>
      <c r="AU56238"/>
      <c r="AV56238"/>
      <c r="AW56238"/>
      <c r="AX56238"/>
      <c r="AY56238"/>
    </row>
    <row r="56239" spans="1:51" ht="10.15" customHeight="1" x14ac:dyDescent="0.2">
      <c r="A56239"/>
      <c r="B56239"/>
      <c r="C56239"/>
      <c r="D56239"/>
      <c r="E56239"/>
      <c r="F56239"/>
      <c r="G56239" s="67"/>
      <c r="H56239"/>
      <c r="I56239"/>
      <c r="J56239"/>
      <c r="K56239"/>
      <c r="L56239" s="124"/>
      <c r="M56239" s="74"/>
      <c r="N56239" s="77"/>
      <c r="O56239"/>
      <c r="P56239"/>
      <c r="Q56239"/>
      <c r="R56239"/>
      <c r="S56239" s="124"/>
      <c r="T56239" s="124"/>
      <c r="U56239" s="124"/>
      <c r="V56239" s="124"/>
      <c r="W56239" s="124"/>
      <c r="X56239" s="140"/>
      <c r="Y56239" s="96"/>
      <c r="Z56239" s="96"/>
      <c r="AA56239" s="96"/>
      <c r="AB56239" s="96"/>
      <c r="AC56239"/>
      <c r="AD56239" s="124"/>
      <c r="AE56239" s="81"/>
      <c r="AF56239"/>
      <c r="AG56239"/>
      <c r="AH56239"/>
      <c r="AI56239"/>
      <c r="AJ56239" s="77"/>
      <c r="AK56239"/>
      <c r="AL56239"/>
      <c r="AM56239"/>
      <c r="AN56239" s="111"/>
      <c r="AO56239"/>
      <c r="AP56239"/>
      <c r="AQ56239"/>
      <c r="AR56239"/>
      <c r="AS56239"/>
      <c r="AT56239"/>
      <c r="AU56239"/>
      <c r="AV56239"/>
      <c r="AW56239"/>
      <c r="AX56239"/>
      <c r="AY56239"/>
    </row>
    <row r="56240" spans="1:51" ht="10.15" customHeight="1" x14ac:dyDescent="0.2">
      <c r="A56240"/>
      <c r="B56240"/>
      <c r="C56240"/>
      <c r="D56240"/>
      <c r="E56240"/>
      <c r="F56240"/>
      <c r="G56240" s="67"/>
      <c r="H56240"/>
      <c r="I56240"/>
      <c r="J56240"/>
      <c r="K56240"/>
      <c r="L56240" s="124"/>
      <c r="M56240" s="74"/>
      <c r="N56240" s="77"/>
      <c r="O56240"/>
      <c r="P56240"/>
      <c r="Q56240"/>
      <c r="R56240"/>
      <c r="S56240" s="124"/>
      <c r="T56240" s="124"/>
      <c r="U56240" s="124"/>
      <c r="V56240" s="124"/>
      <c r="W56240" s="124"/>
      <c r="X56240" s="140"/>
      <c r="Y56240" s="96"/>
      <c r="Z56240" s="96"/>
      <c r="AA56240" s="96"/>
      <c r="AB56240" s="96"/>
      <c r="AC56240"/>
      <c r="AD56240" s="124"/>
      <c r="AE56240" s="81"/>
      <c r="AF56240"/>
      <c r="AG56240"/>
      <c r="AH56240"/>
      <c r="AI56240"/>
      <c r="AJ56240" s="77"/>
      <c r="AK56240"/>
      <c r="AL56240"/>
      <c r="AM56240"/>
      <c r="AN56240" s="111"/>
      <c r="AO56240"/>
      <c r="AP56240"/>
      <c r="AQ56240"/>
      <c r="AR56240"/>
      <c r="AS56240"/>
      <c r="AT56240"/>
      <c r="AU56240"/>
      <c r="AV56240"/>
      <c r="AW56240"/>
      <c r="AX56240"/>
      <c r="AY56240"/>
    </row>
    <row r="56241" spans="1:51" ht="10.15" customHeight="1" x14ac:dyDescent="0.2">
      <c r="A56241"/>
      <c r="B56241"/>
      <c r="C56241"/>
      <c r="D56241"/>
      <c r="E56241"/>
      <c r="F56241"/>
      <c r="G56241" s="67"/>
      <c r="H56241"/>
      <c r="I56241"/>
      <c r="J56241"/>
      <c r="K56241"/>
      <c r="L56241" s="124"/>
      <c r="M56241" s="74"/>
      <c r="N56241" s="77"/>
      <c r="O56241"/>
      <c r="P56241"/>
      <c r="Q56241"/>
      <c r="R56241"/>
      <c r="S56241" s="124"/>
      <c r="T56241" s="124"/>
      <c r="U56241" s="124"/>
      <c r="V56241" s="124"/>
      <c r="W56241" s="124"/>
      <c r="X56241" s="140"/>
      <c r="Y56241" s="96"/>
      <c r="Z56241" s="96"/>
      <c r="AA56241" s="96"/>
      <c r="AB56241" s="96"/>
      <c r="AC56241"/>
      <c r="AD56241" s="124"/>
      <c r="AE56241" s="81"/>
      <c r="AF56241"/>
      <c r="AG56241"/>
      <c r="AH56241"/>
      <c r="AI56241"/>
      <c r="AJ56241" s="77"/>
      <c r="AK56241"/>
      <c r="AL56241"/>
      <c r="AM56241"/>
      <c r="AN56241" s="111"/>
      <c r="AO56241"/>
      <c r="AP56241"/>
      <c r="AQ56241"/>
      <c r="AR56241"/>
      <c r="AS56241"/>
      <c r="AT56241"/>
      <c r="AU56241"/>
      <c r="AV56241"/>
      <c r="AW56241"/>
      <c r="AX56241"/>
      <c r="AY56241"/>
    </row>
    <row r="56242" spans="1:51" ht="10.15" customHeight="1" x14ac:dyDescent="0.2">
      <c r="A56242"/>
      <c r="B56242"/>
      <c r="C56242"/>
      <c r="D56242"/>
      <c r="E56242"/>
      <c r="F56242"/>
      <c r="G56242" s="67"/>
      <c r="H56242"/>
      <c r="I56242"/>
      <c r="J56242"/>
      <c r="K56242"/>
      <c r="L56242" s="124"/>
      <c r="M56242" s="74"/>
      <c r="N56242" s="77"/>
      <c r="O56242"/>
      <c r="P56242"/>
      <c r="Q56242"/>
      <c r="R56242"/>
      <c r="S56242" s="124"/>
      <c r="T56242" s="124"/>
      <c r="U56242" s="124"/>
      <c r="V56242" s="124"/>
      <c r="W56242" s="124"/>
      <c r="X56242" s="140"/>
      <c r="Y56242" s="96"/>
      <c r="Z56242" s="96"/>
      <c r="AA56242" s="96"/>
      <c r="AB56242" s="96"/>
      <c r="AC56242"/>
      <c r="AD56242" s="124"/>
      <c r="AE56242" s="81"/>
      <c r="AF56242"/>
      <c r="AG56242"/>
      <c r="AH56242"/>
      <c r="AI56242"/>
      <c r="AJ56242" s="77"/>
      <c r="AK56242"/>
      <c r="AL56242"/>
      <c r="AM56242"/>
      <c r="AN56242" s="111"/>
      <c r="AO56242"/>
      <c r="AP56242"/>
      <c r="AQ56242"/>
      <c r="AR56242"/>
      <c r="AS56242"/>
      <c r="AT56242"/>
      <c r="AU56242"/>
      <c r="AV56242"/>
      <c r="AW56242"/>
      <c r="AX56242"/>
      <c r="AY56242"/>
    </row>
    <row r="56243" spans="1:51" ht="10.15" customHeight="1" x14ac:dyDescent="0.2">
      <c r="A56243"/>
      <c r="B56243"/>
      <c r="C56243"/>
      <c r="D56243"/>
      <c r="E56243"/>
      <c r="F56243"/>
      <c r="G56243" s="67"/>
      <c r="H56243"/>
      <c r="I56243"/>
      <c r="J56243"/>
      <c r="K56243"/>
      <c r="L56243" s="124"/>
      <c r="M56243" s="74"/>
      <c r="N56243" s="77"/>
      <c r="O56243"/>
      <c r="P56243"/>
      <c r="Q56243"/>
      <c r="R56243"/>
      <c r="S56243" s="124"/>
      <c r="T56243" s="124"/>
      <c r="U56243" s="124"/>
      <c r="V56243" s="124"/>
      <c r="W56243" s="124"/>
      <c r="X56243" s="140"/>
      <c r="Y56243" s="96"/>
      <c r="Z56243" s="96"/>
      <c r="AA56243" s="96"/>
      <c r="AB56243" s="96"/>
      <c r="AC56243"/>
      <c r="AD56243" s="124"/>
      <c r="AE56243" s="81"/>
      <c r="AF56243"/>
      <c r="AG56243"/>
      <c r="AH56243"/>
      <c r="AI56243"/>
      <c r="AJ56243" s="77"/>
      <c r="AK56243"/>
      <c r="AL56243"/>
      <c r="AM56243"/>
      <c r="AN56243" s="111"/>
      <c r="AO56243"/>
      <c r="AP56243"/>
      <c r="AQ56243"/>
      <c r="AR56243"/>
      <c r="AS56243"/>
      <c r="AT56243"/>
      <c r="AU56243"/>
      <c r="AV56243"/>
      <c r="AW56243"/>
      <c r="AX56243"/>
      <c r="AY56243"/>
    </row>
    <row r="56244" spans="1:51" ht="10.15" customHeight="1" x14ac:dyDescent="0.2">
      <c r="A56244"/>
      <c r="B56244"/>
      <c r="C56244"/>
      <c r="D56244"/>
      <c r="E56244"/>
      <c r="F56244"/>
      <c r="G56244" s="67"/>
      <c r="H56244"/>
      <c r="I56244"/>
      <c r="J56244"/>
      <c r="K56244"/>
      <c r="L56244" s="124"/>
      <c r="M56244" s="74"/>
      <c r="N56244" s="77"/>
      <c r="O56244"/>
      <c r="P56244"/>
      <c r="Q56244"/>
      <c r="R56244"/>
      <c r="S56244" s="124"/>
      <c r="T56244" s="124"/>
      <c r="U56244" s="124"/>
      <c r="V56244" s="124"/>
      <c r="W56244" s="124"/>
      <c r="X56244" s="140"/>
      <c r="Y56244" s="96"/>
      <c r="Z56244" s="96"/>
      <c r="AA56244" s="96"/>
      <c r="AB56244" s="96"/>
      <c r="AC56244"/>
      <c r="AD56244" s="124"/>
      <c r="AE56244" s="81"/>
      <c r="AF56244"/>
      <c r="AG56244"/>
      <c r="AH56244"/>
      <c r="AI56244"/>
      <c r="AJ56244" s="77"/>
      <c r="AK56244"/>
      <c r="AL56244"/>
      <c r="AM56244"/>
      <c r="AN56244" s="111"/>
      <c r="AO56244"/>
      <c r="AP56244"/>
      <c r="AQ56244"/>
      <c r="AR56244"/>
      <c r="AS56244"/>
      <c r="AT56244"/>
      <c r="AU56244"/>
      <c r="AV56244"/>
      <c r="AW56244"/>
      <c r="AX56244"/>
      <c r="AY56244"/>
    </row>
    <row r="56245" spans="1:51" ht="10.15" customHeight="1" x14ac:dyDescent="0.2">
      <c r="A56245"/>
      <c r="B56245"/>
      <c r="C56245"/>
      <c r="D56245"/>
      <c r="E56245"/>
      <c r="F56245"/>
      <c r="G56245" s="67"/>
      <c r="H56245"/>
      <c r="I56245"/>
      <c r="J56245"/>
      <c r="K56245"/>
      <c r="L56245" s="124"/>
      <c r="M56245" s="74"/>
      <c r="N56245" s="77"/>
      <c r="O56245"/>
      <c r="P56245"/>
      <c r="Q56245"/>
      <c r="R56245"/>
      <c r="S56245" s="124"/>
      <c r="T56245" s="124"/>
      <c r="U56245" s="124"/>
      <c r="V56245" s="124"/>
      <c r="W56245" s="124"/>
      <c r="X56245" s="140"/>
      <c r="Y56245" s="96"/>
      <c r="Z56245" s="96"/>
      <c r="AA56245" s="96"/>
      <c r="AB56245" s="96"/>
      <c r="AC56245"/>
      <c r="AD56245" s="124"/>
      <c r="AE56245" s="81"/>
      <c r="AF56245"/>
      <c r="AG56245"/>
      <c r="AH56245"/>
      <c r="AI56245"/>
      <c r="AJ56245" s="77"/>
      <c r="AK56245"/>
      <c r="AL56245"/>
      <c r="AM56245"/>
      <c r="AN56245" s="111"/>
      <c r="AO56245"/>
      <c r="AP56245"/>
      <c r="AQ56245"/>
      <c r="AR56245"/>
      <c r="AS56245"/>
      <c r="AT56245"/>
      <c r="AU56245"/>
      <c r="AV56245"/>
      <c r="AW56245"/>
      <c r="AX56245"/>
      <c r="AY56245"/>
    </row>
    <row r="56246" spans="1:51" ht="10.15" customHeight="1" x14ac:dyDescent="0.2">
      <c r="A56246"/>
      <c r="B56246"/>
      <c r="C56246"/>
      <c r="D56246"/>
      <c r="E56246"/>
      <c r="F56246"/>
      <c r="G56246" s="67"/>
      <c r="H56246"/>
      <c r="I56246"/>
      <c r="J56246"/>
      <c r="K56246"/>
      <c r="L56246" s="124"/>
      <c r="M56246" s="74"/>
      <c r="N56246" s="77"/>
      <c r="O56246"/>
      <c r="P56246"/>
      <c r="Q56246"/>
      <c r="R56246"/>
      <c r="S56246" s="124"/>
      <c r="T56246" s="124"/>
      <c r="U56246" s="124"/>
      <c r="V56246" s="124"/>
      <c r="W56246" s="124"/>
      <c r="X56246" s="140"/>
      <c r="Y56246" s="96"/>
      <c r="Z56246" s="96"/>
      <c r="AA56246" s="96"/>
      <c r="AB56246" s="96"/>
      <c r="AC56246"/>
      <c r="AD56246" s="124"/>
      <c r="AE56246" s="81"/>
      <c r="AF56246"/>
      <c r="AG56246"/>
      <c r="AH56246"/>
      <c r="AI56246"/>
      <c r="AJ56246" s="77"/>
      <c r="AK56246"/>
      <c r="AL56246"/>
      <c r="AM56246"/>
      <c r="AN56246" s="111"/>
      <c r="AO56246"/>
      <c r="AP56246"/>
      <c r="AQ56246"/>
      <c r="AR56246"/>
      <c r="AS56246"/>
      <c r="AT56246"/>
      <c r="AU56246"/>
      <c r="AV56246"/>
      <c r="AW56246"/>
      <c r="AX56246"/>
      <c r="AY56246"/>
    </row>
    <row r="56247" spans="1:51" ht="10.15" customHeight="1" x14ac:dyDescent="0.2">
      <c r="A56247"/>
      <c r="B56247"/>
      <c r="C56247"/>
      <c r="D56247"/>
      <c r="E56247"/>
      <c r="F56247"/>
      <c r="G56247" s="67"/>
      <c r="H56247"/>
      <c r="I56247"/>
      <c r="J56247"/>
      <c r="K56247"/>
      <c r="L56247" s="124"/>
      <c r="M56247" s="74"/>
      <c r="N56247" s="77"/>
      <c r="O56247"/>
      <c r="P56247"/>
      <c r="Q56247"/>
      <c r="R56247"/>
      <c r="S56247" s="124"/>
      <c r="T56247" s="124"/>
      <c r="U56247" s="124"/>
      <c r="V56247" s="124"/>
      <c r="W56247" s="124"/>
      <c r="X56247" s="140"/>
      <c r="Y56247" s="96"/>
      <c r="Z56247" s="96"/>
      <c r="AA56247" s="96"/>
      <c r="AB56247" s="96"/>
      <c r="AC56247"/>
      <c r="AD56247" s="124"/>
      <c r="AE56247" s="81"/>
      <c r="AF56247"/>
      <c r="AG56247"/>
      <c r="AH56247"/>
      <c r="AI56247"/>
      <c r="AJ56247" s="77"/>
      <c r="AK56247"/>
      <c r="AL56247"/>
      <c r="AM56247"/>
      <c r="AN56247" s="111"/>
      <c r="AO56247"/>
      <c r="AP56247"/>
      <c r="AQ56247"/>
      <c r="AR56247"/>
      <c r="AS56247"/>
      <c r="AT56247"/>
      <c r="AU56247"/>
      <c r="AV56247"/>
      <c r="AW56247"/>
      <c r="AX56247"/>
      <c r="AY56247"/>
    </row>
    <row r="56248" spans="1:51" ht="10.15" customHeight="1" x14ac:dyDescent="0.2">
      <c r="A56248"/>
      <c r="B56248"/>
      <c r="C56248"/>
      <c r="D56248"/>
      <c r="E56248"/>
      <c r="F56248"/>
      <c r="G56248" s="67"/>
      <c r="H56248"/>
      <c r="I56248"/>
      <c r="J56248"/>
      <c r="K56248"/>
      <c r="L56248" s="124"/>
      <c r="M56248" s="74"/>
      <c r="N56248" s="77"/>
      <c r="O56248"/>
      <c r="P56248"/>
      <c r="Q56248"/>
      <c r="R56248"/>
      <c r="S56248" s="124"/>
      <c r="T56248" s="124"/>
      <c r="U56248" s="124"/>
      <c r="V56248" s="124"/>
      <c r="W56248" s="124"/>
      <c r="X56248" s="140"/>
      <c r="Y56248" s="96"/>
      <c r="Z56248" s="96"/>
      <c r="AA56248" s="96"/>
      <c r="AB56248" s="96"/>
      <c r="AC56248"/>
      <c r="AD56248" s="124"/>
      <c r="AE56248" s="81"/>
      <c r="AF56248"/>
      <c r="AG56248"/>
      <c r="AH56248"/>
      <c r="AI56248"/>
      <c r="AJ56248" s="77"/>
      <c r="AK56248"/>
      <c r="AL56248"/>
      <c r="AM56248"/>
      <c r="AN56248" s="111"/>
      <c r="AO56248"/>
      <c r="AP56248"/>
      <c r="AQ56248"/>
      <c r="AR56248"/>
      <c r="AS56248"/>
      <c r="AT56248"/>
      <c r="AU56248"/>
      <c r="AV56248"/>
      <c r="AW56248"/>
      <c r="AX56248"/>
      <c r="AY56248"/>
    </row>
    <row r="56249" spans="1:51" ht="10.15" customHeight="1" x14ac:dyDescent="0.2">
      <c r="A56249"/>
      <c r="B56249"/>
      <c r="C56249"/>
      <c r="D56249"/>
      <c r="E56249"/>
      <c r="F56249"/>
      <c r="G56249" s="67"/>
      <c r="H56249"/>
      <c r="I56249"/>
      <c r="J56249"/>
      <c r="K56249"/>
      <c r="L56249" s="124"/>
      <c r="M56249" s="74"/>
      <c r="N56249" s="77"/>
      <c r="O56249"/>
      <c r="P56249"/>
      <c r="Q56249"/>
      <c r="R56249"/>
      <c r="S56249" s="124"/>
      <c r="T56249" s="124"/>
      <c r="U56249" s="124"/>
      <c r="V56249" s="124"/>
      <c r="W56249" s="124"/>
      <c r="X56249" s="140"/>
      <c r="Y56249" s="96"/>
      <c r="Z56249" s="96"/>
      <c r="AA56249" s="96"/>
      <c r="AB56249" s="96"/>
      <c r="AC56249"/>
      <c r="AD56249" s="124"/>
      <c r="AE56249" s="81"/>
      <c r="AF56249"/>
      <c r="AG56249"/>
      <c r="AH56249"/>
      <c r="AI56249"/>
      <c r="AJ56249" s="77"/>
      <c r="AK56249"/>
      <c r="AL56249"/>
      <c r="AM56249"/>
      <c r="AN56249" s="111"/>
      <c r="AO56249"/>
      <c r="AP56249"/>
      <c r="AQ56249"/>
      <c r="AR56249"/>
      <c r="AS56249"/>
      <c r="AT56249"/>
      <c r="AU56249"/>
      <c r="AV56249"/>
      <c r="AW56249"/>
      <c r="AX56249"/>
      <c r="AY56249"/>
    </row>
    <row r="56250" spans="1:51" ht="10.15" customHeight="1" x14ac:dyDescent="0.2">
      <c r="A56250"/>
      <c r="B56250"/>
      <c r="C56250"/>
      <c r="D56250"/>
      <c r="E56250"/>
      <c r="F56250"/>
      <c r="G56250" s="67"/>
      <c r="H56250"/>
      <c r="I56250"/>
      <c r="J56250"/>
      <c r="K56250"/>
      <c r="L56250" s="124"/>
      <c r="M56250" s="74"/>
      <c r="N56250" s="77"/>
      <c r="O56250"/>
      <c r="P56250"/>
      <c r="Q56250"/>
      <c r="R56250"/>
      <c r="S56250" s="124"/>
      <c r="T56250" s="124"/>
      <c r="U56250" s="124"/>
      <c r="V56250" s="124"/>
      <c r="W56250" s="124"/>
      <c r="X56250" s="140"/>
      <c r="Y56250" s="96"/>
      <c r="Z56250" s="96"/>
      <c r="AA56250" s="96"/>
      <c r="AB56250" s="96"/>
      <c r="AC56250"/>
      <c r="AD56250" s="124"/>
      <c r="AE56250" s="81"/>
      <c r="AF56250"/>
      <c r="AG56250"/>
      <c r="AH56250"/>
      <c r="AI56250"/>
      <c r="AJ56250" s="77"/>
      <c r="AK56250"/>
      <c r="AL56250"/>
      <c r="AM56250"/>
      <c r="AN56250" s="111"/>
      <c r="AO56250"/>
      <c r="AP56250"/>
      <c r="AQ56250"/>
      <c r="AR56250"/>
      <c r="AS56250"/>
      <c r="AT56250"/>
      <c r="AU56250"/>
      <c r="AV56250"/>
      <c r="AW56250"/>
      <c r="AX56250"/>
      <c r="AY56250"/>
    </row>
    <row r="56251" spans="1:51" ht="10.15" customHeight="1" x14ac:dyDescent="0.2">
      <c r="A56251"/>
      <c r="B56251"/>
      <c r="C56251"/>
      <c r="D56251"/>
      <c r="E56251"/>
      <c r="F56251"/>
      <c r="G56251" s="67"/>
      <c r="H56251"/>
      <c r="I56251"/>
      <c r="J56251"/>
      <c r="K56251"/>
      <c r="L56251" s="124"/>
      <c r="M56251" s="74"/>
      <c r="N56251" s="77"/>
      <c r="O56251"/>
      <c r="P56251"/>
      <c r="Q56251"/>
      <c r="R56251"/>
      <c r="S56251" s="124"/>
      <c r="T56251" s="124"/>
      <c r="U56251" s="124"/>
      <c r="V56251" s="124"/>
      <c r="W56251" s="124"/>
      <c r="X56251" s="140"/>
      <c r="Y56251" s="96"/>
      <c r="Z56251" s="96"/>
      <c r="AA56251" s="96"/>
      <c r="AB56251" s="96"/>
      <c r="AC56251"/>
      <c r="AD56251" s="124"/>
      <c r="AE56251" s="81"/>
      <c r="AF56251"/>
      <c r="AG56251"/>
      <c r="AH56251"/>
      <c r="AI56251"/>
      <c r="AJ56251" s="77"/>
      <c r="AK56251"/>
      <c r="AL56251"/>
      <c r="AM56251"/>
      <c r="AN56251" s="111"/>
      <c r="AO56251"/>
      <c r="AP56251"/>
      <c r="AQ56251"/>
      <c r="AR56251"/>
      <c r="AS56251"/>
      <c r="AT56251"/>
      <c r="AU56251"/>
      <c r="AV56251"/>
      <c r="AW56251"/>
      <c r="AX56251"/>
      <c r="AY56251"/>
    </row>
    <row r="56252" spans="1:51" ht="10.15" customHeight="1" x14ac:dyDescent="0.2">
      <c r="A56252"/>
      <c r="B56252"/>
      <c r="C56252"/>
      <c r="D56252"/>
      <c r="E56252"/>
      <c r="F56252"/>
      <c r="G56252" s="67"/>
      <c r="H56252"/>
      <c r="I56252"/>
      <c r="J56252"/>
      <c r="K56252"/>
      <c r="L56252" s="124"/>
      <c r="M56252" s="74"/>
      <c r="N56252" s="77"/>
      <c r="O56252"/>
      <c r="P56252"/>
      <c r="Q56252"/>
      <c r="R56252"/>
      <c r="S56252" s="124"/>
      <c r="T56252" s="124"/>
      <c r="U56252" s="124"/>
      <c r="V56252" s="124"/>
      <c r="W56252" s="124"/>
      <c r="X56252" s="140"/>
      <c r="Y56252" s="96"/>
      <c r="Z56252" s="96"/>
      <c r="AA56252" s="96"/>
      <c r="AB56252" s="96"/>
      <c r="AC56252"/>
      <c r="AD56252" s="124"/>
      <c r="AE56252" s="81"/>
      <c r="AF56252"/>
      <c r="AG56252"/>
      <c r="AH56252"/>
      <c r="AI56252"/>
      <c r="AJ56252" s="77"/>
      <c r="AK56252"/>
      <c r="AL56252"/>
      <c r="AM56252"/>
      <c r="AN56252" s="111"/>
      <c r="AO56252"/>
      <c r="AP56252"/>
      <c r="AQ56252"/>
      <c r="AR56252"/>
      <c r="AS56252"/>
      <c r="AT56252"/>
      <c r="AU56252"/>
      <c r="AV56252"/>
      <c r="AW56252"/>
      <c r="AX56252"/>
      <c r="AY56252"/>
    </row>
    <row r="56253" spans="1:51" ht="10.15" customHeight="1" x14ac:dyDescent="0.2">
      <c r="A56253"/>
      <c r="B56253"/>
      <c r="C56253"/>
      <c r="D56253"/>
      <c r="E56253"/>
      <c r="F56253"/>
      <c r="G56253" s="67"/>
      <c r="H56253"/>
      <c r="I56253"/>
      <c r="J56253"/>
      <c r="K56253"/>
      <c r="L56253" s="124"/>
      <c r="M56253" s="74"/>
      <c r="N56253" s="77"/>
      <c r="O56253"/>
      <c r="P56253"/>
      <c r="Q56253"/>
      <c r="R56253"/>
      <c r="S56253" s="124"/>
      <c r="T56253" s="124"/>
      <c r="U56253" s="124"/>
      <c r="V56253" s="124"/>
      <c r="W56253" s="124"/>
      <c r="X56253" s="140"/>
      <c r="Y56253" s="96"/>
      <c r="Z56253" s="96"/>
      <c r="AA56253" s="96"/>
      <c r="AB56253" s="96"/>
      <c r="AC56253"/>
      <c r="AD56253" s="124"/>
      <c r="AE56253" s="81"/>
      <c r="AF56253"/>
      <c r="AG56253"/>
      <c r="AH56253"/>
      <c r="AI56253"/>
      <c r="AJ56253" s="77"/>
      <c r="AK56253"/>
      <c r="AL56253"/>
      <c r="AM56253"/>
      <c r="AN56253" s="111"/>
      <c r="AO56253"/>
      <c r="AP56253"/>
      <c r="AQ56253"/>
      <c r="AR56253"/>
      <c r="AS56253"/>
      <c r="AT56253"/>
      <c r="AU56253"/>
      <c r="AV56253"/>
      <c r="AW56253"/>
      <c r="AX56253"/>
      <c r="AY56253"/>
    </row>
    <row r="56254" spans="1:51" ht="10.15" customHeight="1" x14ac:dyDescent="0.2">
      <c r="A56254"/>
      <c r="B56254"/>
      <c r="C56254"/>
      <c r="D56254"/>
      <c r="E56254"/>
      <c r="F56254"/>
      <c r="G56254" s="67"/>
      <c r="H56254"/>
      <c r="I56254"/>
      <c r="J56254"/>
      <c r="K56254"/>
      <c r="L56254" s="124"/>
      <c r="M56254" s="74"/>
      <c r="N56254" s="77"/>
      <c r="O56254"/>
      <c r="P56254"/>
      <c r="Q56254"/>
      <c r="R56254"/>
      <c r="S56254" s="124"/>
      <c r="T56254" s="124"/>
      <c r="U56254" s="124"/>
      <c r="V56254" s="124"/>
      <c r="W56254" s="124"/>
      <c r="X56254" s="140"/>
      <c r="Y56254" s="96"/>
      <c r="Z56254" s="96"/>
      <c r="AA56254" s="96"/>
      <c r="AB56254" s="96"/>
      <c r="AC56254"/>
      <c r="AD56254" s="124"/>
      <c r="AE56254" s="81"/>
      <c r="AF56254"/>
      <c r="AG56254"/>
      <c r="AH56254"/>
      <c r="AI56254"/>
      <c r="AJ56254" s="77"/>
      <c r="AK56254"/>
      <c r="AL56254"/>
      <c r="AM56254"/>
      <c r="AN56254" s="111"/>
      <c r="AO56254"/>
      <c r="AP56254"/>
      <c r="AQ56254"/>
      <c r="AR56254"/>
      <c r="AS56254"/>
      <c r="AT56254"/>
      <c r="AU56254"/>
      <c r="AV56254"/>
      <c r="AW56254"/>
      <c r="AX56254"/>
      <c r="AY56254"/>
    </row>
    <row r="56255" spans="1:51" ht="10.15" customHeight="1" x14ac:dyDescent="0.2">
      <c r="A56255"/>
      <c r="B56255"/>
      <c r="C56255"/>
      <c r="D56255"/>
      <c r="E56255"/>
      <c r="F56255"/>
      <c r="G56255" s="67"/>
      <c r="H56255"/>
      <c r="I56255"/>
      <c r="J56255"/>
      <c r="K56255"/>
      <c r="L56255" s="124"/>
      <c r="M56255" s="74"/>
      <c r="N56255" s="77"/>
      <c r="O56255"/>
      <c r="P56255"/>
      <c r="Q56255"/>
      <c r="R56255"/>
      <c r="S56255" s="124"/>
      <c r="T56255" s="124"/>
      <c r="U56255" s="124"/>
      <c r="V56255" s="124"/>
      <c r="W56255" s="124"/>
      <c r="X56255" s="140"/>
      <c r="Y56255" s="96"/>
      <c r="Z56255" s="96"/>
      <c r="AA56255" s="96"/>
      <c r="AB56255" s="96"/>
      <c r="AC56255"/>
      <c r="AD56255" s="124"/>
      <c r="AE56255" s="81"/>
      <c r="AF56255"/>
      <c r="AG56255"/>
      <c r="AH56255"/>
      <c r="AI56255"/>
      <c r="AJ56255" s="77"/>
      <c r="AK56255"/>
      <c r="AL56255"/>
      <c r="AM56255"/>
      <c r="AN56255" s="111"/>
      <c r="AO56255"/>
      <c r="AP56255"/>
      <c r="AQ56255"/>
      <c r="AR56255"/>
      <c r="AS56255"/>
      <c r="AT56255"/>
      <c r="AU56255"/>
      <c r="AV56255"/>
      <c r="AW56255"/>
      <c r="AX56255"/>
      <c r="AY56255"/>
    </row>
    <row r="56256" spans="1:51" ht="10.15" customHeight="1" x14ac:dyDescent="0.2">
      <c r="A56256"/>
      <c r="B56256"/>
      <c r="C56256"/>
      <c r="D56256"/>
      <c r="E56256"/>
      <c r="F56256"/>
      <c r="G56256" s="67"/>
      <c r="H56256"/>
      <c r="I56256"/>
      <c r="J56256"/>
      <c r="K56256"/>
      <c r="L56256" s="124"/>
      <c r="M56256" s="74"/>
      <c r="N56256" s="77"/>
      <c r="O56256"/>
      <c r="P56256"/>
      <c r="Q56256"/>
      <c r="R56256"/>
      <c r="S56256" s="124"/>
      <c r="T56256" s="124"/>
      <c r="U56256" s="124"/>
      <c r="V56256" s="124"/>
      <c r="W56256" s="124"/>
      <c r="X56256" s="140"/>
      <c r="Y56256" s="96"/>
      <c r="Z56256" s="96"/>
      <c r="AA56256" s="96"/>
      <c r="AB56256" s="96"/>
      <c r="AC56256"/>
      <c r="AD56256" s="124"/>
      <c r="AE56256" s="81"/>
      <c r="AF56256"/>
      <c r="AG56256"/>
      <c r="AH56256"/>
      <c r="AI56256"/>
      <c r="AJ56256" s="77"/>
      <c r="AK56256"/>
      <c r="AL56256"/>
      <c r="AM56256"/>
      <c r="AN56256" s="111"/>
      <c r="AO56256"/>
      <c r="AP56256"/>
      <c r="AQ56256"/>
      <c r="AR56256"/>
      <c r="AS56256"/>
      <c r="AT56256"/>
      <c r="AU56256"/>
      <c r="AV56256"/>
      <c r="AW56256"/>
      <c r="AX56256"/>
      <c r="AY56256"/>
    </row>
    <row r="56257" spans="1:51" ht="10.15" customHeight="1" x14ac:dyDescent="0.2">
      <c r="A56257"/>
      <c r="B56257"/>
      <c r="C56257"/>
      <c r="D56257"/>
      <c r="E56257"/>
      <c r="F56257"/>
      <c r="G56257" s="67"/>
      <c r="H56257"/>
      <c r="I56257"/>
      <c r="J56257"/>
      <c r="K56257"/>
      <c r="L56257" s="124"/>
      <c r="M56257" s="74"/>
      <c r="N56257" s="77"/>
      <c r="O56257"/>
      <c r="P56257"/>
      <c r="Q56257"/>
      <c r="R56257"/>
      <c r="S56257" s="124"/>
      <c r="T56257" s="124"/>
      <c r="U56257" s="124"/>
      <c r="V56257" s="124"/>
      <c r="W56257" s="124"/>
      <c r="X56257" s="140"/>
      <c r="Y56257" s="96"/>
      <c r="Z56257" s="96"/>
      <c r="AA56257" s="96"/>
      <c r="AB56257" s="96"/>
      <c r="AC56257"/>
      <c r="AD56257" s="124"/>
      <c r="AE56257" s="81"/>
      <c r="AF56257"/>
      <c r="AG56257"/>
      <c r="AH56257"/>
      <c r="AI56257"/>
      <c r="AJ56257" s="77"/>
      <c r="AK56257"/>
      <c r="AL56257"/>
      <c r="AM56257"/>
      <c r="AN56257" s="111"/>
      <c r="AO56257"/>
      <c r="AP56257"/>
      <c r="AQ56257"/>
      <c r="AR56257"/>
      <c r="AS56257"/>
      <c r="AT56257"/>
      <c r="AU56257"/>
      <c r="AV56257"/>
      <c r="AW56257"/>
      <c r="AX56257"/>
      <c r="AY56257"/>
    </row>
    <row r="56258" spans="1:51" ht="10.15" customHeight="1" x14ac:dyDescent="0.2">
      <c r="A56258"/>
      <c r="B56258"/>
      <c r="C56258"/>
      <c r="D56258"/>
      <c r="E56258"/>
      <c r="F56258"/>
      <c r="G56258" s="67"/>
      <c r="H56258"/>
      <c r="I56258"/>
      <c r="J56258"/>
      <c r="K56258"/>
      <c r="L56258" s="124"/>
      <c r="M56258" s="74"/>
      <c r="N56258" s="77"/>
      <c r="O56258"/>
      <c r="P56258"/>
      <c r="Q56258"/>
      <c r="R56258"/>
      <c r="S56258" s="124"/>
      <c r="T56258" s="124"/>
      <c r="U56258" s="124"/>
      <c r="V56258" s="124"/>
      <c r="W56258" s="124"/>
      <c r="X56258" s="140"/>
      <c r="Y56258" s="96"/>
      <c r="Z56258" s="96"/>
      <c r="AA56258" s="96"/>
      <c r="AB56258" s="96"/>
      <c r="AC56258"/>
      <c r="AD56258" s="124"/>
      <c r="AE56258" s="81"/>
      <c r="AF56258"/>
      <c r="AG56258"/>
      <c r="AH56258"/>
      <c r="AI56258"/>
      <c r="AJ56258" s="77"/>
      <c r="AK56258"/>
      <c r="AL56258"/>
      <c r="AM56258"/>
      <c r="AN56258" s="111"/>
      <c r="AO56258"/>
      <c r="AP56258"/>
      <c r="AQ56258"/>
      <c r="AR56258"/>
      <c r="AS56258"/>
      <c r="AT56258"/>
      <c r="AU56258"/>
      <c r="AV56258"/>
      <c r="AW56258"/>
      <c r="AX56258"/>
      <c r="AY56258"/>
    </row>
    <row r="56259" spans="1:51" ht="10.15" customHeight="1" x14ac:dyDescent="0.2">
      <c r="A56259"/>
      <c r="B56259"/>
      <c r="C56259"/>
      <c r="D56259"/>
      <c r="E56259"/>
      <c r="F56259"/>
      <c r="G56259" s="67"/>
      <c r="H56259"/>
      <c r="I56259"/>
      <c r="J56259"/>
      <c r="K56259"/>
      <c r="L56259" s="124"/>
      <c r="M56259" s="74"/>
      <c r="N56259" s="77"/>
      <c r="O56259"/>
      <c r="P56259"/>
      <c r="Q56259"/>
      <c r="R56259"/>
      <c r="S56259" s="124"/>
      <c r="T56259" s="124"/>
      <c r="U56259" s="124"/>
      <c r="V56259" s="124"/>
      <c r="W56259" s="124"/>
      <c r="X56259" s="140"/>
      <c r="Y56259" s="96"/>
      <c r="Z56259" s="96"/>
      <c r="AA56259" s="96"/>
      <c r="AB56259" s="96"/>
      <c r="AC56259"/>
      <c r="AD56259" s="124"/>
      <c r="AE56259" s="81"/>
      <c r="AF56259"/>
      <c r="AG56259"/>
      <c r="AH56259"/>
      <c r="AI56259"/>
      <c r="AJ56259" s="77"/>
      <c r="AK56259"/>
      <c r="AL56259"/>
      <c r="AM56259"/>
      <c r="AN56259" s="111"/>
      <c r="AO56259"/>
      <c r="AP56259"/>
      <c r="AQ56259"/>
      <c r="AR56259"/>
      <c r="AS56259"/>
      <c r="AT56259"/>
      <c r="AU56259"/>
      <c r="AV56259"/>
      <c r="AW56259"/>
      <c r="AX56259"/>
      <c r="AY56259"/>
    </row>
    <row r="56260" spans="1:51" ht="10.15" customHeight="1" x14ac:dyDescent="0.2">
      <c r="A56260"/>
      <c r="B56260"/>
      <c r="C56260"/>
      <c r="D56260"/>
      <c r="E56260"/>
      <c r="F56260"/>
      <c r="G56260" s="67"/>
      <c r="H56260"/>
      <c r="I56260"/>
      <c r="J56260"/>
      <c r="K56260"/>
      <c r="L56260" s="124"/>
      <c r="M56260" s="74"/>
      <c r="N56260" s="77"/>
      <c r="O56260"/>
      <c r="P56260"/>
      <c r="Q56260"/>
      <c r="R56260"/>
      <c r="S56260" s="124"/>
      <c r="T56260" s="124"/>
      <c r="U56260" s="124"/>
      <c r="V56260" s="124"/>
      <c r="W56260" s="124"/>
      <c r="X56260" s="140"/>
      <c r="Y56260" s="96"/>
      <c r="Z56260" s="96"/>
      <c r="AA56260" s="96"/>
      <c r="AB56260" s="96"/>
      <c r="AC56260"/>
      <c r="AD56260" s="124"/>
      <c r="AE56260" s="81"/>
      <c r="AF56260"/>
      <c r="AG56260"/>
      <c r="AH56260"/>
      <c r="AI56260"/>
      <c r="AJ56260" s="77"/>
      <c r="AK56260"/>
      <c r="AL56260"/>
      <c r="AM56260"/>
      <c r="AN56260" s="111"/>
      <c r="AO56260"/>
      <c r="AP56260"/>
      <c r="AQ56260"/>
      <c r="AR56260"/>
      <c r="AS56260"/>
      <c r="AT56260"/>
      <c r="AU56260"/>
      <c r="AV56260"/>
      <c r="AW56260"/>
      <c r="AX56260"/>
      <c r="AY56260"/>
    </row>
    <row r="56261" spans="1:51" ht="10.15" customHeight="1" x14ac:dyDescent="0.2">
      <c r="A56261"/>
      <c r="B56261"/>
      <c r="C56261"/>
      <c r="D56261"/>
      <c r="E56261"/>
      <c r="F56261"/>
      <c r="G56261" s="67"/>
      <c r="H56261"/>
      <c r="I56261"/>
      <c r="J56261"/>
      <c r="K56261"/>
      <c r="L56261" s="124"/>
      <c r="M56261" s="74"/>
      <c r="N56261" s="77"/>
      <c r="O56261"/>
      <c r="P56261"/>
      <c r="Q56261"/>
      <c r="R56261"/>
      <c r="S56261" s="124"/>
      <c r="T56261" s="124"/>
      <c r="U56261" s="124"/>
      <c r="V56261" s="124"/>
      <c r="W56261" s="124"/>
      <c r="X56261" s="140"/>
      <c r="Y56261" s="96"/>
      <c r="Z56261" s="96"/>
      <c r="AA56261" s="96"/>
      <c r="AB56261" s="96"/>
      <c r="AC56261"/>
      <c r="AD56261" s="124"/>
      <c r="AE56261" s="81"/>
      <c r="AF56261"/>
      <c r="AG56261"/>
      <c r="AH56261"/>
      <c r="AI56261"/>
      <c r="AJ56261" s="77"/>
      <c r="AK56261"/>
      <c r="AL56261"/>
      <c r="AM56261"/>
      <c r="AN56261" s="111"/>
      <c r="AO56261"/>
      <c r="AP56261"/>
      <c r="AQ56261"/>
      <c r="AR56261"/>
      <c r="AS56261"/>
      <c r="AT56261"/>
      <c r="AU56261"/>
      <c r="AV56261"/>
      <c r="AW56261"/>
      <c r="AX56261"/>
      <c r="AY56261"/>
    </row>
    <row r="56262" spans="1:51" ht="10.15" customHeight="1" x14ac:dyDescent="0.2">
      <c r="A56262"/>
      <c r="B56262"/>
      <c r="C56262"/>
      <c r="D56262"/>
      <c r="E56262"/>
      <c r="F56262"/>
      <c r="G56262" s="67"/>
      <c r="H56262"/>
      <c r="I56262"/>
      <c r="J56262"/>
      <c r="K56262"/>
      <c r="L56262" s="124"/>
      <c r="M56262" s="74"/>
      <c r="N56262" s="77"/>
      <c r="O56262"/>
      <c r="P56262"/>
      <c r="Q56262"/>
      <c r="R56262"/>
      <c r="S56262" s="124"/>
      <c r="T56262" s="124"/>
      <c r="U56262" s="124"/>
      <c r="V56262" s="124"/>
      <c r="W56262" s="124"/>
      <c r="X56262" s="140"/>
      <c r="Y56262" s="96"/>
      <c r="Z56262" s="96"/>
      <c r="AA56262" s="96"/>
      <c r="AB56262" s="96"/>
      <c r="AC56262"/>
      <c r="AD56262" s="124"/>
      <c r="AE56262" s="81"/>
      <c r="AF56262"/>
      <c r="AG56262"/>
      <c r="AH56262"/>
      <c r="AI56262"/>
      <c r="AJ56262" s="77"/>
      <c r="AK56262"/>
      <c r="AL56262"/>
      <c r="AM56262"/>
      <c r="AN56262" s="111"/>
      <c r="AO56262"/>
      <c r="AP56262"/>
      <c r="AQ56262"/>
      <c r="AR56262"/>
      <c r="AS56262"/>
      <c r="AT56262"/>
      <c r="AU56262"/>
      <c r="AV56262"/>
      <c r="AW56262"/>
      <c r="AX56262"/>
      <c r="AY56262"/>
    </row>
    <row r="56263" spans="1:51" ht="10.15" customHeight="1" x14ac:dyDescent="0.2">
      <c r="A56263"/>
      <c r="B56263"/>
      <c r="C56263"/>
      <c r="D56263"/>
      <c r="E56263"/>
      <c r="F56263"/>
      <c r="G56263" s="67"/>
      <c r="H56263"/>
      <c r="I56263"/>
      <c r="J56263"/>
      <c r="K56263"/>
      <c r="L56263" s="124"/>
      <c r="M56263" s="74"/>
      <c r="N56263" s="77"/>
      <c r="O56263"/>
      <c r="P56263"/>
      <c r="Q56263"/>
      <c r="R56263"/>
      <c r="S56263" s="124"/>
      <c r="T56263" s="124"/>
      <c r="U56263" s="124"/>
      <c r="V56263" s="124"/>
      <c r="W56263" s="124"/>
      <c r="X56263" s="140"/>
      <c r="Y56263" s="96"/>
      <c r="Z56263" s="96"/>
      <c r="AA56263" s="96"/>
      <c r="AB56263" s="96"/>
      <c r="AC56263"/>
      <c r="AD56263" s="124"/>
      <c r="AE56263" s="81"/>
      <c r="AF56263"/>
      <c r="AG56263"/>
      <c r="AH56263"/>
      <c r="AI56263"/>
      <c r="AJ56263" s="77"/>
      <c r="AK56263"/>
      <c r="AL56263"/>
      <c r="AM56263"/>
      <c r="AN56263" s="111"/>
      <c r="AO56263"/>
      <c r="AP56263"/>
      <c r="AQ56263"/>
      <c r="AR56263"/>
      <c r="AS56263"/>
      <c r="AT56263"/>
      <c r="AU56263"/>
      <c r="AV56263"/>
      <c r="AW56263"/>
      <c r="AX56263"/>
      <c r="AY56263"/>
    </row>
    <row r="56264" spans="1:51" ht="10.15" customHeight="1" x14ac:dyDescent="0.2">
      <c r="A56264"/>
      <c r="B56264"/>
      <c r="C56264"/>
      <c r="D56264"/>
      <c r="E56264"/>
      <c r="F56264"/>
      <c r="G56264" s="67"/>
      <c r="H56264"/>
      <c r="I56264"/>
      <c r="J56264"/>
      <c r="K56264"/>
      <c r="L56264" s="124"/>
      <c r="M56264" s="74"/>
      <c r="N56264" s="77"/>
      <c r="O56264"/>
      <c r="P56264"/>
      <c r="Q56264"/>
      <c r="R56264"/>
      <c r="S56264" s="124"/>
      <c r="T56264" s="124"/>
      <c r="U56264" s="124"/>
      <c r="V56264" s="124"/>
      <c r="W56264" s="124"/>
      <c r="X56264" s="140"/>
      <c r="Y56264" s="96"/>
      <c r="Z56264" s="96"/>
      <c r="AA56264" s="96"/>
      <c r="AB56264" s="96"/>
      <c r="AC56264"/>
      <c r="AD56264" s="124"/>
      <c r="AE56264" s="81"/>
      <c r="AF56264"/>
      <c r="AG56264"/>
      <c r="AH56264"/>
      <c r="AI56264"/>
      <c r="AJ56264" s="77"/>
      <c r="AK56264"/>
      <c r="AL56264"/>
      <c r="AM56264"/>
      <c r="AN56264" s="111"/>
      <c r="AO56264"/>
      <c r="AP56264"/>
      <c r="AQ56264"/>
      <c r="AR56264"/>
      <c r="AS56264"/>
      <c r="AT56264"/>
      <c r="AU56264"/>
      <c r="AV56264"/>
      <c r="AW56264"/>
      <c r="AX56264"/>
      <c r="AY56264"/>
    </row>
    <row r="56265" spans="1:51" ht="10.15" customHeight="1" x14ac:dyDescent="0.2">
      <c r="A56265"/>
      <c r="B56265"/>
      <c r="C56265"/>
      <c r="D56265"/>
      <c r="E56265"/>
      <c r="F56265"/>
      <c r="G56265" s="67"/>
      <c r="H56265"/>
      <c r="I56265"/>
      <c r="J56265"/>
      <c r="K56265"/>
      <c r="L56265" s="124"/>
      <c r="M56265" s="74"/>
      <c r="N56265" s="77"/>
      <c r="O56265"/>
      <c r="P56265"/>
      <c r="Q56265"/>
      <c r="R56265"/>
      <c r="S56265" s="124"/>
      <c r="T56265" s="124"/>
      <c r="U56265" s="124"/>
      <c r="V56265" s="124"/>
      <c r="W56265" s="124"/>
      <c r="X56265" s="140"/>
      <c r="Y56265" s="96"/>
      <c r="Z56265" s="96"/>
      <c r="AA56265" s="96"/>
      <c r="AB56265" s="96"/>
      <c r="AC56265"/>
      <c r="AD56265" s="124"/>
      <c r="AE56265" s="81"/>
      <c r="AF56265"/>
      <c r="AG56265"/>
      <c r="AH56265"/>
      <c r="AI56265"/>
      <c r="AJ56265" s="77"/>
      <c r="AK56265"/>
      <c r="AL56265"/>
      <c r="AM56265"/>
      <c r="AN56265" s="111"/>
      <c r="AO56265"/>
      <c r="AP56265"/>
      <c r="AQ56265"/>
      <c r="AR56265"/>
      <c r="AS56265"/>
      <c r="AT56265"/>
      <c r="AU56265"/>
      <c r="AV56265"/>
      <c r="AW56265"/>
      <c r="AX56265"/>
      <c r="AY56265"/>
    </row>
    <row r="56266" spans="1:51" ht="10.15" customHeight="1" x14ac:dyDescent="0.2">
      <c r="A56266"/>
      <c r="B56266"/>
      <c r="C56266"/>
      <c r="D56266"/>
      <c r="E56266"/>
      <c r="F56266"/>
      <c r="G56266" s="67"/>
      <c r="H56266"/>
      <c r="I56266"/>
      <c r="J56266"/>
      <c r="K56266"/>
      <c r="L56266" s="124"/>
      <c r="M56266" s="74"/>
      <c r="N56266" s="77"/>
      <c r="O56266"/>
      <c r="P56266"/>
      <c r="Q56266"/>
      <c r="R56266"/>
      <c r="S56266" s="124"/>
      <c r="T56266" s="124"/>
      <c r="U56266" s="124"/>
      <c r="V56266" s="124"/>
      <c r="W56266" s="124"/>
      <c r="X56266" s="140"/>
      <c r="Y56266" s="96"/>
      <c r="Z56266" s="96"/>
      <c r="AA56266" s="96"/>
      <c r="AB56266" s="96"/>
      <c r="AC56266"/>
      <c r="AD56266" s="124"/>
      <c r="AE56266" s="81"/>
      <c r="AF56266"/>
      <c r="AG56266"/>
      <c r="AH56266"/>
      <c r="AI56266"/>
      <c r="AJ56266" s="77"/>
      <c r="AK56266"/>
      <c r="AL56266"/>
      <c r="AM56266"/>
      <c r="AN56266" s="111"/>
      <c r="AO56266"/>
      <c r="AP56266"/>
      <c r="AQ56266"/>
      <c r="AR56266"/>
      <c r="AS56266"/>
      <c r="AT56266"/>
      <c r="AU56266"/>
      <c r="AV56266"/>
      <c r="AW56266"/>
      <c r="AX56266"/>
      <c r="AY56266"/>
    </row>
    <row r="56267" spans="1:51" ht="10.15" customHeight="1" x14ac:dyDescent="0.2">
      <c r="A56267"/>
      <c r="B56267"/>
      <c r="C56267"/>
      <c r="D56267"/>
      <c r="E56267"/>
      <c r="F56267"/>
      <c r="G56267" s="67"/>
      <c r="H56267"/>
      <c r="I56267"/>
      <c r="J56267"/>
      <c r="K56267"/>
      <c r="L56267" s="124"/>
      <c r="M56267" s="74"/>
      <c r="N56267" s="77"/>
      <c r="O56267"/>
      <c r="P56267"/>
      <c r="Q56267"/>
      <c r="R56267"/>
      <c r="S56267" s="124"/>
      <c r="T56267" s="124"/>
      <c r="U56267" s="124"/>
      <c r="V56267" s="124"/>
      <c r="W56267" s="124"/>
      <c r="X56267" s="140"/>
      <c r="Y56267" s="96"/>
      <c r="Z56267" s="96"/>
      <c r="AA56267" s="96"/>
      <c r="AB56267" s="96"/>
      <c r="AC56267"/>
      <c r="AD56267" s="124"/>
      <c r="AE56267" s="81"/>
      <c r="AF56267"/>
      <c r="AG56267"/>
      <c r="AH56267"/>
      <c r="AI56267"/>
      <c r="AJ56267" s="77"/>
      <c r="AK56267"/>
      <c r="AL56267"/>
      <c r="AM56267"/>
      <c r="AN56267" s="111"/>
      <c r="AO56267"/>
      <c r="AP56267"/>
      <c r="AQ56267"/>
      <c r="AR56267"/>
      <c r="AS56267"/>
      <c r="AT56267"/>
      <c r="AU56267"/>
      <c r="AV56267"/>
      <c r="AW56267"/>
      <c r="AX56267"/>
      <c r="AY56267"/>
    </row>
    <row r="56268" spans="1:51" ht="10.15" customHeight="1" x14ac:dyDescent="0.2">
      <c r="A56268"/>
      <c r="B56268"/>
      <c r="C56268"/>
      <c r="D56268"/>
      <c r="E56268"/>
      <c r="F56268"/>
      <c r="G56268" s="67"/>
      <c r="H56268"/>
      <c r="I56268"/>
      <c r="J56268"/>
      <c r="K56268"/>
      <c r="L56268" s="124"/>
      <c r="M56268" s="74"/>
      <c r="N56268" s="77"/>
      <c r="O56268"/>
      <c r="P56268"/>
      <c r="Q56268"/>
      <c r="R56268"/>
      <c r="S56268" s="124"/>
      <c r="T56268" s="124"/>
      <c r="U56268" s="124"/>
      <c r="V56268" s="124"/>
      <c r="W56268" s="124"/>
      <c r="X56268" s="140"/>
      <c r="Y56268" s="96"/>
      <c r="Z56268" s="96"/>
      <c r="AA56268" s="96"/>
      <c r="AB56268" s="96"/>
      <c r="AC56268"/>
      <c r="AD56268" s="124"/>
      <c r="AE56268" s="81"/>
      <c r="AF56268"/>
      <c r="AG56268"/>
      <c r="AH56268"/>
      <c r="AI56268"/>
      <c r="AJ56268" s="77"/>
      <c r="AK56268"/>
      <c r="AL56268"/>
      <c r="AM56268"/>
      <c r="AN56268" s="111"/>
      <c r="AO56268"/>
      <c r="AP56268"/>
      <c r="AQ56268"/>
      <c r="AR56268"/>
      <c r="AS56268"/>
      <c r="AT56268"/>
      <c r="AU56268"/>
      <c r="AV56268"/>
      <c r="AW56268"/>
      <c r="AX56268"/>
      <c r="AY56268"/>
    </row>
    <row r="56269" spans="1:51" ht="10.15" customHeight="1" x14ac:dyDescent="0.2">
      <c r="A56269"/>
      <c r="B56269"/>
      <c r="C56269"/>
      <c r="D56269"/>
      <c r="E56269"/>
      <c r="F56269"/>
      <c r="G56269" s="67"/>
      <c r="H56269"/>
      <c r="I56269"/>
      <c r="J56269"/>
      <c r="K56269"/>
      <c r="L56269" s="124"/>
      <c r="M56269" s="74"/>
      <c r="N56269" s="77"/>
      <c r="O56269"/>
      <c r="P56269"/>
      <c r="Q56269"/>
      <c r="R56269"/>
      <c r="S56269" s="124"/>
      <c r="T56269" s="124"/>
      <c r="U56269" s="124"/>
      <c r="V56269" s="124"/>
      <c r="W56269" s="124"/>
      <c r="X56269" s="140"/>
      <c r="Y56269" s="96"/>
      <c r="Z56269" s="96"/>
      <c r="AA56269" s="96"/>
      <c r="AB56269" s="96"/>
      <c r="AC56269"/>
      <c r="AD56269" s="124"/>
      <c r="AE56269" s="81"/>
      <c r="AF56269"/>
      <c r="AG56269"/>
      <c r="AH56269"/>
      <c r="AI56269"/>
      <c r="AJ56269" s="77"/>
      <c r="AK56269"/>
      <c r="AL56269"/>
      <c r="AM56269"/>
      <c r="AN56269" s="111"/>
      <c r="AO56269"/>
      <c r="AP56269"/>
      <c r="AQ56269"/>
      <c r="AR56269"/>
      <c r="AS56269"/>
      <c r="AT56269"/>
      <c r="AU56269"/>
      <c r="AV56269"/>
      <c r="AW56269"/>
      <c r="AX56269"/>
      <c r="AY56269"/>
    </row>
    <row r="56270" spans="1:51" ht="10.15" customHeight="1" x14ac:dyDescent="0.2">
      <c r="A56270"/>
      <c r="B56270"/>
      <c r="C56270"/>
      <c r="D56270"/>
      <c r="E56270"/>
      <c r="F56270"/>
      <c r="G56270" s="67"/>
      <c r="H56270"/>
      <c r="I56270"/>
      <c r="J56270"/>
      <c r="K56270"/>
      <c r="L56270" s="124"/>
      <c r="M56270" s="74"/>
      <c r="N56270" s="77"/>
      <c r="O56270"/>
      <c r="P56270"/>
      <c r="Q56270"/>
      <c r="R56270"/>
      <c r="S56270" s="124"/>
      <c r="T56270" s="124"/>
      <c r="U56270" s="124"/>
      <c r="V56270" s="124"/>
      <c r="W56270" s="124"/>
      <c r="X56270" s="140"/>
      <c r="Y56270" s="96"/>
      <c r="Z56270" s="96"/>
      <c r="AA56270" s="96"/>
      <c r="AB56270" s="96"/>
      <c r="AC56270"/>
      <c r="AD56270" s="124"/>
      <c r="AE56270" s="81"/>
      <c r="AF56270"/>
      <c r="AG56270"/>
      <c r="AH56270"/>
      <c r="AI56270"/>
      <c r="AJ56270" s="77"/>
      <c r="AK56270"/>
      <c r="AL56270"/>
      <c r="AM56270"/>
      <c r="AN56270" s="111"/>
      <c r="AO56270"/>
      <c r="AP56270"/>
      <c r="AQ56270"/>
      <c r="AR56270"/>
      <c r="AS56270"/>
      <c r="AT56270"/>
      <c r="AU56270"/>
      <c r="AV56270"/>
      <c r="AW56270"/>
      <c r="AX56270"/>
      <c r="AY56270"/>
    </row>
    <row r="56271" spans="1:51" ht="10.15" customHeight="1" x14ac:dyDescent="0.2">
      <c r="A56271"/>
      <c r="B56271"/>
      <c r="C56271"/>
      <c r="D56271"/>
      <c r="E56271"/>
      <c r="F56271"/>
      <c r="G56271" s="67"/>
      <c r="H56271"/>
      <c r="I56271"/>
      <c r="J56271"/>
      <c r="K56271"/>
      <c r="L56271" s="124"/>
      <c r="M56271" s="74"/>
      <c r="N56271" s="77"/>
      <c r="O56271"/>
      <c r="P56271"/>
      <c r="Q56271"/>
      <c r="R56271"/>
      <c r="S56271" s="124"/>
      <c r="T56271" s="124"/>
      <c r="U56271" s="124"/>
      <c r="V56271" s="124"/>
      <c r="W56271" s="124"/>
      <c r="X56271" s="140"/>
      <c r="Y56271" s="96"/>
      <c r="Z56271" s="96"/>
      <c r="AA56271" s="96"/>
      <c r="AB56271" s="96"/>
      <c r="AC56271"/>
      <c r="AD56271" s="124"/>
      <c r="AE56271" s="81"/>
      <c r="AF56271"/>
      <c r="AG56271"/>
      <c r="AH56271"/>
      <c r="AI56271"/>
      <c r="AJ56271" s="77"/>
      <c r="AK56271"/>
      <c r="AL56271"/>
      <c r="AM56271"/>
      <c r="AN56271" s="111"/>
      <c r="AO56271"/>
      <c r="AP56271"/>
      <c r="AQ56271"/>
      <c r="AR56271"/>
      <c r="AS56271"/>
      <c r="AT56271"/>
      <c r="AU56271"/>
      <c r="AV56271"/>
      <c r="AW56271"/>
      <c r="AX56271"/>
      <c r="AY56271"/>
    </row>
    <row r="56272" spans="1:51" ht="10.15" customHeight="1" x14ac:dyDescent="0.2">
      <c r="A56272"/>
      <c r="B56272"/>
      <c r="C56272"/>
      <c r="D56272"/>
      <c r="E56272"/>
      <c r="F56272"/>
      <c r="G56272" s="67"/>
      <c r="H56272"/>
      <c r="I56272"/>
      <c r="J56272"/>
      <c r="K56272"/>
      <c r="L56272" s="124"/>
      <c r="M56272" s="74"/>
      <c r="N56272" s="77"/>
      <c r="O56272"/>
      <c r="P56272"/>
      <c r="Q56272"/>
      <c r="R56272"/>
      <c r="S56272" s="124"/>
      <c r="T56272" s="124"/>
      <c r="U56272" s="124"/>
      <c r="V56272" s="124"/>
      <c r="W56272" s="124"/>
      <c r="X56272" s="140"/>
      <c r="Y56272" s="96"/>
      <c r="Z56272" s="96"/>
      <c r="AA56272" s="96"/>
      <c r="AB56272" s="96"/>
      <c r="AC56272"/>
      <c r="AD56272" s="124"/>
      <c r="AE56272" s="81"/>
      <c r="AF56272"/>
      <c r="AG56272"/>
      <c r="AH56272"/>
      <c r="AI56272"/>
      <c r="AJ56272" s="77"/>
      <c r="AK56272"/>
      <c r="AL56272"/>
      <c r="AM56272"/>
      <c r="AN56272" s="111"/>
      <c r="AO56272"/>
      <c r="AP56272"/>
      <c r="AQ56272"/>
      <c r="AR56272"/>
      <c r="AS56272"/>
      <c r="AT56272"/>
      <c r="AU56272"/>
      <c r="AV56272"/>
      <c r="AW56272"/>
      <c r="AX56272"/>
      <c r="AY56272"/>
    </row>
    <row r="56273" spans="1:51" ht="10.15" customHeight="1" x14ac:dyDescent="0.2">
      <c r="A56273"/>
      <c r="B56273"/>
      <c r="C56273"/>
      <c r="D56273"/>
      <c r="E56273"/>
      <c r="F56273"/>
      <c r="G56273" s="67"/>
      <c r="H56273"/>
      <c r="I56273"/>
      <c r="J56273"/>
      <c r="K56273"/>
      <c r="L56273" s="124"/>
      <c r="M56273" s="74"/>
      <c r="N56273" s="77"/>
      <c r="O56273"/>
      <c r="P56273"/>
      <c r="Q56273"/>
      <c r="R56273"/>
      <c r="S56273" s="124"/>
      <c r="T56273" s="124"/>
      <c r="U56273" s="124"/>
      <c r="V56273" s="124"/>
      <c r="W56273" s="124"/>
      <c r="X56273" s="140"/>
      <c r="Y56273" s="96"/>
      <c r="Z56273" s="96"/>
      <c r="AA56273" s="96"/>
      <c r="AB56273" s="96"/>
      <c r="AC56273"/>
      <c r="AD56273" s="124"/>
      <c r="AE56273" s="81"/>
      <c r="AF56273"/>
      <c r="AG56273"/>
      <c r="AH56273"/>
      <c r="AI56273"/>
      <c r="AJ56273" s="77"/>
      <c r="AK56273"/>
      <c r="AL56273"/>
      <c r="AM56273"/>
      <c r="AN56273" s="111"/>
      <c r="AO56273"/>
      <c r="AP56273"/>
      <c r="AQ56273"/>
      <c r="AR56273"/>
      <c r="AS56273"/>
      <c r="AT56273"/>
      <c r="AU56273"/>
      <c r="AV56273"/>
      <c r="AW56273"/>
      <c r="AX56273"/>
      <c r="AY56273"/>
    </row>
    <row r="56274" spans="1:51" ht="10.15" customHeight="1" x14ac:dyDescent="0.2">
      <c r="A56274"/>
      <c r="B56274"/>
      <c r="C56274"/>
      <c r="D56274"/>
      <c r="E56274"/>
      <c r="F56274"/>
      <c r="G56274" s="67"/>
      <c r="H56274"/>
      <c r="I56274"/>
      <c r="J56274"/>
      <c r="K56274"/>
      <c r="L56274" s="124"/>
      <c r="M56274" s="74"/>
      <c r="N56274" s="77"/>
      <c r="O56274"/>
      <c r="P56274"/>
      <c r="Q56274"/>
      <c r="R56274"/>
      <c r="S56274" s="124"/>
      <c r="T56274" s="124"/>
      <c r="U56274" s="124"/>
      <c r="V56274" s="124"/>
      <c r="W56274" s="124"/>
      <c r="X56274" s="140"/>
      <c r="Y56274" s="96"/>
      <c r="Z56274" s="96"/>
      <c r="AA56274" s="96"/>
      <c r="AB56274" s="96"/>
      <c r="AC56274"/>
      <c r="AD56274" s="124"/>
      <c r="AE56274" s="81"/>
      <c r="AF56274"/>
      <c r="AG56274"/>
      <c r="AH56274"/>
      <c r="AI56274"/>
      <c r="AJ56274" s="77"/>
      <c r="AK56274"/>
      <c r="AL56274"/>
      <c r="AM56274"/>
      <c r="AN56274" s="111"/>
      <c r="AO56274"/>
      <c r="AP56274"/>
      <c r="AQ56274"/>
      <c r="AR56274"/>
      <c r="AS56274"/>
      <c r="AT56274"/>
      <c r="AU56274"/>
      <c r="AV56274"/>
      <c r="AW56274"/>
      <c r="AX56274"/>
      <c r="AY56274"/>
    </row>
    <row r="56275" spans="1:51" ht="10.15" customHeight="1" x14ac:dyDescent="0.2">
      <c r="A56275"/>
      <c r="B56275"/>
      <c r="C56275"/>
      <c r="D56275"/>
      <c r="E56275"/>
      <c r="F56275"/>
      <c r="G56275" s="67"/>
      <c r="H56275"/>
      <c r="I56275"/>
      <c r="J56275"/>
      <c r="K56275"/>
      <c r="L56275" s="124"/>
      <c r="M56275" s="74"/>
      <c r="N56275" s="77"/>
      <c r="O56275"/>
      <c r="P56275"/>
      <c r="Q56275"/>
      <c r="R56275"/>
      <c r="S56275" s="124"/>
      <c r="T56275" s="124"/>
      <c r="U56275" s="124"/>
      <c r="V56275" s="124"/>
      <c r="W56275" s="124"/>
      <c r="X56275" s="140"/>
      <c r="Y56275" s="96"/>
      <c r="Z56275" s="96"/>
      <c r="AA56275" s="96"/>
      <c r="AB56275" s="96"/>
      <c r="AC56275"/>
      <c r="AD56275" s="124"/>
      <c r="AE56275" s="81"/>
      <c r="AF56275"/>
      <c r="AG56275"/>
      <c r="AH56275"/>
      <c r="AI56275"/>
      <c r="AJ56275" s="77"/>
      <c r="AK56275"/>
      <c r="AL56275"/>
      <c r="AM56275"/>
      <c r="AN56275" s="111"/>
      <c r="AO56275"/>
      <c r="AP56275"/>
      <c r="AQ56275"/>
      <c r="AR56275"/>
      <c r="AS56275"/>
      <c r="AT56275"/>
      <c r="AU56275"/>
      <c r="AV56275"/>
      <c r="AW56275"/>
      <c r="AX56275"/>
      <c r="AY56275"/>
    </row>
    <row r="56276" spans="1:51" ht="10.15" customHeight="1" x14ac:dyDescent="0.2">
      <c r="A56276"/>
      <c r="B56276"/>
      <c r="C56276"/>
      <c r="D56276"/>
      <c r="E56276"/>
      <c r="F56276"/>
      <c r="G56276" s="67"/>
      <c r="H56276"/>
      <c r="I56276"/>
      <c r="J56276"/>
      <c r="K56276"/>
      <c r="L56276" s="124"/>
      <c r="M56276" s="74"/>
      <c r="N56276" s="77"/>
      <c r="O56276"/>
      <c r="P56276"/>
      <c r="Q56276"/>
      <c r="R56276"/>
      <c r="S56276" s="124"/>
      <c r="T56276" s="124"/>
      <c r="U56276" s="124"/>
      <c r="V56276" s="124"/>
      <c r="W56276" s="124"/>
      <c r="X56276" s="140"/>
      <c r="Y56276" s="96"/>
      <c r="Z56276" s="96"/>
      <c r="AA56276" s="96"/>
      <c r="AB56276" s="96"/>
      <c r="AC56276"/>
      <c r="AD56276" s="124"/>
      <c r="AE56276" s="81"/>
      <c r="AF56276"/>
      <c r="AG56276"/>
      <c r="AH56276"/>
      <c r="AI56276"/>
      <c r="AJ56276" s="77"/>
      <c r="AK56276"/>
      <c r="AL56276"/>
      <c r="AM56276"/>
      <c r="AN56276" s="111"/>
      <c r="AO56276"/>
      <c r="AP56276"/>
      <c r="AQ56276"/>
      <c r="AR56276"/>
      <c r="AS56276"/>
      <c r="AT56276"/>
      <c r="AU56276"/>
      <c r="AV56276"/>
      <c r="AW56276"/>
      <c r="AX56276"/>
      <c r="AY56276"/>
    </row>
    <row r="56277" spans="1:51" ht="10.15" customHeight="1" x14ac:dyDescent="0.2">
      <c r="A56277"/>
      <c r="B56277"/>
      <c r="C56277"/>
      <c r="D56277"/>
      <c r="E56277"/>
      <c r="F56277"/>
      <c r="G56277" s="67"/>
      <c r="H56277"/>
      <c r="I56277"/>
      <c r="J56277"/>
      <c r="K56277"/>
      <c r="L56277" s="124"/>
      <c r="M56277" s="74"/>
      <c r="N56277" s="77"/>
      <c r="O56277"/>
      <c r="P56277"/>
      <c r="Q56277"/>
      <c r="R56277"/>
      <c r="S56277" s="124"/>
      <c r="T56277" s="124"/>
      <c r="U56277" s="124"/>
      <c r="V56277" s="124"/>
      <c r="W56277" s="124"/>
      <c r="X56277" s="140"/>
      <c r="Y56277" s="96"/>
      <c r="Z56277" s="96"/>
      <c r="AA56277" s="96"/>
      <c r="AB56277" s="96"/>
      <c r="AC56277"/>
      <c r="AD56277" s="124"/>
      <c r="AE56277" s="81"/>
      <c r="AF56277"/>
      <c r="AG56277"/>
      <c r="AH56277"/>
      <c r="AI56277"/>
      <c r="AJ56277" s="77"/>
      <c r="AK56277"/>
      <c r="AL56277"/>
      <c r="AM56277"/>
      <c r="AN56277" s="111"/>
      <c r="AO56277"/>
      <c r="AP56277"/>
      <c r="AQ56277"/>
      <c r="AR56277"/>
      <c r="AS56277"/>
      <c r="AT56277"/>
      <c r="AU56277"/>
      <c r="AV56277"/>
      <c r="AW56277"/>
      <c r="AX56277"/>
      <c r="AY56277"/>
    </row>
    <row r="56278" spans="1:51" ht="10.15" customHeight="1" x14ac:dyDescent="0.2">
      <c r="A56278"/>
      <c r="B56278"/>
      <c r="C56278"/>
      <c r="D56278"/>
      <c r="E56278"/>
      <c r="F56278"/>
      <c r="G56278" s="67"/>
      <c r="H56278"/>
      <c r="I56278"/>
      <c r="J56278"/>
      <c r="K56278"/>
      <c r="L56278" s="124"/>
      <c r="M56278" s="74"/>
      <c r="N56278" s="77"/>
      <c r="O56278"/>
      <c r="P56278"/>
      <c r="Q56278"/>
      <c r="R56278"/>
      <c r="S56278" s="124"/>
      <c r="T56278" s="124"/>
      <c r="U56278" s="124"/>
      <c r="V56278" s="124"/>
      <c r="W56278" s="124"/>
      <c r="X56278" s="140"/>
      <c r="Y56278" s="96"/>
      <c r="Z56278" s="96"/>
      <c r="AA56278" s="96"/>
      <c r="AB56278" s="96"/>
      <c r="AC56278"/>
      <c r="AD56278" s="124"/>
      <c r="AE56278" s="81"/>
      <c r="AF56278"/>
      <c r="AG56278"/>
      <c r="AH56278"/>
      <c r="AI56278"/>
      <c r="AJ56278" s="77"/>
      <c r="AK56278"/>
      <c r="AL56278"/>
      <c r="AM56278"/>
      <c r="AN56278" s="111"/>
      <c r="AO56278"/>
      <c r="AP56278"/>
      <c r="AQ56278"/>
      <c r="AR56278"/>
      <c r="AS56278"/>
      <c r="AT56278"/>
      <c r="AU56278"/>
      <c r="AV56278"/>
      <c r="AW56278"/>
      <c r="AX56278"/>
      <c r="AY56278"/>
    </row>
    <row r="56279" spans="1:51" ht="10.15" customHeight="1" x14ac:dyDescent="0.2">
      <c r="A56279"/>
      <c r="B56279"/>
      <c r="C56279"/>
      <c r="D56279"/>
      <c r="E56279"/>
      <c r="F56279"/>
      <c r="G56279" s="67"/>
      <c r="H56279"/>
      <c r="I56279"/>
      <c r="J56279"/>
      <c r="K56279"/>
      <c r="L56279" s="124"/>
      <c r="M56279" s="74"/>
      <c r="N56279" s="77"/>
      <c r="O56279"/>
      <c r="P56279"/>
      <c r="Q56279"/>
      <c r="R56279"/>
      <c r="S56279" s="124"/>
      <c r="T56279" s="124"/>
      <c r="U56279" s="124"/>
      <c r="V56279" s="124"/>
      <c r="W56279" s="124"/>
      <c r="X56279" s="140"/>
      <c r="Y56279" s="96"/>
      <c r="Z56279" s="96"/>
      <c r="AA56279" s="96"/>
      <c r="AB56279" s="96"/>
      <c r="AC56279"/>
      <c r="AD56279" s="124"/>
      <c r="AE56279" s="81"/>
      <c r="AF56279"/>
      <c r="AG56279"/>
      <c r="AH56279"/>
      <c r="AI56279"/>
      <c r="AJ56279" s="77"/>
      <c r="AK56279"/>
      <c r="AL56279"/>
      <c r="AM56279"/>
      <c r="AN56279" s="111"/>
      <c r="AO56279"/>
      <c r="AP56279"/>
      <c r="AQ56279"/>
      <c r="AR56279"/>
      <c r="AS56279"/>
      <c r="AT56279"/>
      <c r="AU56279"/>
      <c r="AV56279"/>
      <c r="AW56279"/>
      <c r="AX56279"/>
      <c r="AY56279"/>
    </row>
    <row r="56280" spans="1:51" ht="10.15" customHeight="1" x14ac:dyDescent="0.2">
      <c r="A56280"/>
      <c r="B56280"/>
      <c r="C56280"/>
      <c r="D56280"/>
      <c r="E56280"/>
      <c r="F56280"/>
      <c r="G56280" s="67"/>
      <c r="H56280"/>
      <c r="I56280"/>
      <c r="J56280"/>
      <c r="K56280"/>
      <c r="L56280" s="124"/>
      <c r="M56280" s="74"/>
      <c r="N56280" s="77"/>
      <c r="O56280"/>
      <c r="P56280"/>
      <c r="Q56280"/>
      <c r="R56280"/>
      <c r="S56280" s="124"/>
      <c r="T56280" s="124"/>
      <c r="U56280" s="124"/>
      <c r="V56280" s="124"/>
      <c r="W56280" s="124"/>
      <c r="X56280" s="140"/>
      <c r="Y56280" s="96"/>
      <c r="Z56280" s="96"/>
      <c r="AA56280" s="96"/>
      <c r="AB56280" s="96"/>
      <c r="AC56280"/>
      <c r="AD56280" s="124"/>
      <c r="AE56280" s="81"/>
      <c r="AF56280"/>
      <c r="AG56280"/>
      <c r="AH56280"/>
      <c r="AI56280"/>
      <c r="AJ56280" s="77"/>
      <c r="AK56280"/>
      <c r="AL56280"/>
      <c r="AM56280"/>
      <c r="AN56280" s="111"/>
      <c r="AO56280"/>
      <c r="AP56280"/>
      <c r="AQ56280"/>
      <c r="AR56280"/>
      <c r="AS56280"/>
      <c r="AT56280"/>
      <c r="AU56280"/>
      <c r="AV56280"/>
      <c r="AW56280"/>
      <c r="AX56280"/>
      <c r="AY56280"/>
    </row>
    <row r="56281" spans="1:51" ht="10.15" customHeight="1" x14ac:dyDescent="0.2">
      <c r="A56281"/>
      <c r="B56281"/>
      <c r="C56281"/>
      <c r="D56281"/>
      <c r="E56281"/>
      <c r="F56281"/>
      <c r="G56281" s="67"/>
      <c r="H56281"/>
      <c r="I56281"/>
      <c r="J56281"/>
      <c r="K56281"/>
      <c r="L56281" s="124"/>
      <c r="M56281" s="74"/>
      <c r="N56281" s="77"/>
      <c r="O56281"/>
      <c r="P56281"/>
      <c r="Q56281"/>
      <c r="R56281"/>
      <c r="S56281" s="124"/>
      <c r="T56281" s="124"/>
      <c r="U56281" s="124"/>
      <c r="V56281" s="124"/>
      <c r="W56281" s="124"/>
      <c r="X56281" s="140"/>
      <c r="Y56281" s="96"/>
      <c r="Z56281" s="96"/>
      <c r="AA56281" s="96"/>
      <c r="AB56281" s="96"/>
      <c r="AC56281"/>
      <c r="AD56281" s="124"/>
      <c r="AE56281" s="81"/>
      <c r="AF56281"/>
      <c r="AG56281"/>
      <c r="AH56281"/>
      <c r="AI56281"/>
      <c r="AJ56281" s="77"/>
      <c r="AK56281"/>
      <c r="AL56281"/>
      <c r="AM56281"/>
      <c r="AN56281" s="111"/>
      <c r="AO56281"/>
      <c r="AP56281"/>
      <c r="AQ56281"/>
      <c r="AR56281"/>
      <c r="AS56281"/>
      <c r="AT56281"/>
      <c r="AU56281"/>
      <c r="AV56281"/>
      <c r="AW56281"/>
      <c r="AX56281"/>
      <c r="AY56281"/>
    </row>
    <row r="56282" spans="1:51" ht="10.15" customHeight="1" x14ac:dyDescent="0.2">
      <c r="A56282"/>
      <c r="B56282"/>
      <c r="C56282"/>
      <c r="D56282"/>
      <c r="E56282"/>
      <c r="F56282"/>
      <c r="G56282" s="67"/>
      <c r="H56282"/>
      <c r="I56282"/>
      <c r="J56282"/>
      <c r="K56282"/>
      <c r="L56282" s="124"/>
      <c r="M56282" s="74"/>
      <c r="N56282" s="77"/>
      <c r="O56282"/>
      <c r="P56282"/>
      <c r="Q56282"/>
      <c r="R56282"/>
      <c r="S56282" s="124"/>
      <c r="T56282" s="124"/>
      <c r="U56282" s="124"/>
      <c r="V56282" s="124"/>
      <c r="W56282" s="124"/>
      <c r="X56282" s="140"/>
      <c r="Y56282" s="96"/>
      <c r="Z56282" s="96"/>
      <c r="AA56282" s="96"/>
      <c r="AB56282" s="96"/>
      <c r="AC56282"/>
      <c r="AD56282" s="124"/>
      <c r="AE56282" s="81"/>
      <c r="AF56282"/>
      <c r="AG56282"/>
      <c r="AH56282"/>
      <c r="AI56282"/>
      <c r="AJ56282" s="77"/>
      <c r="AK56282"/>
      <c r="AL56282"/>
      <c r="AM56282"/>
      <c r="AN56282" s="111"/>
      <c r="AO56282"/>
      <c r="AP56282"/>
      <c r="AQ56282"/>
      <c r="AR56282"/>
      <c r="AS56282"/>
      <c r="AT56282"/>
      <c r="AU56282"/>
      <c r="AV56282"/>
      <c r="AW56282"/>
      <c r="AX56282"/>
      <c r="AY56282"/>
    </row>
    <row r="56283" spans="1:51" ht="10.15" customHeight="1" x14ac:dyDescent="0.2">
      <c r="A56283"/>
      <c r="B56283"/>
      <c r="C56283"/>
      <c r="D56283"/>
      <c r="E56283"/>
      <c r="F56283"/>
      <c r="G56283" s="67"/>
      <c r="H56283"/>
      <c r="I56283"/>
      <c r="J56283"/>
      <c r="K56283"/>
      <c r="L56283" s="124"/>
      <c r="M56283" s="74"/>
      <c r="N56283" s="77"/>
      <c r="O56283"/>
      <c r="P56283"/>
      <c r="Q56283"/>
      <c r="R56283"/>
      <c r="S56283" s="124"/>
      <c r="T56283" s="124"/>
      <c r="U56283" s="124"/>
      <c r="V56283" s="124"/>
      <c r="W56283" s="124"/>
      <c r="X56283" s="140"/>
      <c r="Y56283" s="96"/>
      <c r="Z56283" s="96"/>
      <c r="AA56283" s="96"/>
      <c r="AB56283" s="96"/>
      <c r="AC56283"/>
      <c r="AD56283" s="124"/>
      <c r="AE56283" s="81"/>
      <c r="AF56283"/>
      <c r="AG56283"/>
      <c r="AH56283"/>
      <c r="AI56283"/>
      <c r="AJ56283" s="77"/>
      <c r="AK56283"/>
      <c r="AL56283"/>
      <c r="AM56283"/>
      <c r="AN56283" s="111"/>
      <c r="AO56283"/>
      <c r="AP56283"/>
      <c r="AQ56283"/>
      <c r="AR56283"/>
      <c r="AS56283"/>
      <c r="AT56283"/>
      <c r="AU56283"/>
      <c r="AV56283"/>
      <c r="AW56283"/>
      <c r="AX56283"/>
      <c r="AY56283"/>
    </row>
    <row r="56284" spans="1:51" ht="10.15" customHeight="1" x14ac:dyDescent="0.2">
      <c r="A56284"/>
      <c r="B56284"/>
      <c r="C56284"/>
      <c r="D56284"/>
      <c r="E56284"/>
      <c r="F56284"/>
      <c r="G56284" s="67"/>
      <c r="H56284"/>
      <c r="I56284"/>
      <c r="J56284"/>
      <c r="K56284"/>
      <c r="L56284" s="124"/>
      <c r="M56284" s="74"/>
      <c r="N56284" s="77"/>
      <c r="O56284"/>
      <c r="P56284"/>
      <c r="Q56284"/>
      <c r="R56284"/>
      <c r="S56284" s="124"/>
      <c r="T56284" s="124"/>
      <c r="U56284" s="124"/>
      <c r="V56284" s="124"/>
      <c r="W56284" s="124"/>
      <c r="X56284" s="140"/>
      <c r="Y56284" s="96"/>
      <c r="Z56284" s="96"/>
      <c r="AA56284" s="96"/>
      <c r="AB56284" s="96"/>
      <c r="AC56284"/>
      <c r="AD56284" s="124"/>
      <c r="AE56284" s="81"/>
      <c r="AF56284"/>
      <c r="AG56284"/>
      <c r="AH56284"/>
      <c r="AI56284"/>
      <c r="AJ56284" s="77"/>
      <c r="AK56284"/>
      <c r="AL56284"/>
      <c r="AM56284"/>
      <c r="AN56284" s="111"/>
      <c r="AO56284"/>
      <c r="AP56284"/>
      <c r="AQ56284"/>
      <c r="AR56284"/>
      <c r="AS56284"/>
      <c r="AT56284"/>
      <c r="AU56284"/>
      <c r="AV56284"/>
      <c r="AW56284"/>
      <c r="AX56284"/>
      <c r="AY56284"/>
    </row>
    <row r="56285" spans="1:51" ht="10.15" customHeight="1" x14ac:dyDescent="0.2">
      <c r="A56285"/>
      <c r="B56285"/>
      <c r="C56285"/>
      <c r="D56285"/>
      <c r="E56285"/>
      <c r="F56285"/>
      <c r="G56285" s="67"/>
      <c r="H56285"/>
      <c r="I56285"/>
      <c r="J56285"/>
      <c r="K56285"/>
      <c r="L56285" s="124"/>
      <c r="M56285" s="74"/>
      <c r="N56285" s="77"/>
      <c r="O56285"/>
      <c r="P56285"/>
      <c r="Q56285"/>
      <c r="R56285"/>
      <c r="S56285" s="124"/>
      <c r="T56285" s="124"/>
      <c r="U56285" s="124"/>
      <c r="V56285" s="124"/>
      <c r="W56285" s="124"/>
      <c r="X56285" s="140"/>
      <c r="Y56285" s="96"/>
      <c r="Z56285" s="96"/>
      <c r="AA56285" s="96"/>
      <c r="AB56285" s="96"/>
      <c r="AC56285"/>
      <c r="AD56285" s="124"/>
      <c r="AE56285" s="81"/>
      <c r="AF56285"/>
      <c r="AG56285"/>
      <c r="AH56285"/>
      <c r="AI56285"/>
      <c r="AJ56285" s="77"/>
      <c r="AK56285"/>
      <c r="AL56285"/>
      <c r="AM56285"/>
      <c r="AN56285" s="111"/>
      <c r="AO56285"/>
      <c r="AP56285"/>
      <c r="AQ56285"/>
      <c r="AR56285"/>
      <c r="AS56285"/>
      <c r="AT56285"/>
      <c r="AU56285"/>
      <c r="AV56285"/>
      <c r="AW56285"/>
      <c r="AX56285"/>
      <c r="AY56285"/>
    </row>
    <row r="56286" spans="1:51" ht="10.15" customHeight="1" x14ac:dyDescent="0.2">
      <c r="A56286"/>
      <c r="B56286"/>
      <c r="C56286"/>
      <c r="D56286"/>
      <c r="E56286"/>
      <c r="F56286"/>
      <c r="G56286" s="67"/>
      <c r="H56286"/>
      <c r="I56286"/>
      <c r="J56286"/>
      <c r="K56286"/>
      <c r="L56286" s="124"/>
      <c r="M56286" s="74"/>
      <c r="N56286" s="77"/>
      <c r="O56286"/>
      <c r="P56286"/>
      <c r="Q56286"/>
      <c r="R56286"/>
      <c r="S56286" s="124"/>
      <c r="T56286" s="124"/>
      <c r="U56286" s="124"/>
      <c r="V56286" s="124"/>
      <c r="W56286" s="124"/>
      <c r="X56286" s="140"/>
      <c r="Y56286" s="96"/>
      <c r="Z56286" s="96"/>
      <c r="AA56286" s="96"/>
      <c r="AB56286" s="96"/>
      <c r="AC56286"/>
      <c r="AD56286" s="124"/>
      <c r="AE56286" s="81"/>
      <c r="AF56286"/>
      <c r="AG56286"/>
      <c r="AH56286"/>
      <c r="AI56286"/>
      <c r="AJ56286" s="77"/>
      <c r="AK56286"/>
      <c r="AL56286"/>
      <c r="AM56286"/>
      <c r="AN56286" s="111"/>
      <c r="AO56286"/>
      <c r="AP56286"/>
      <c r="AQ56286"/>
      <c r="AR56286"/>
      <c r="AS56286"/>
      <c r="AT56286"/>
      <c r="AU56286"/>
      <c r="AV56286"/>
      <c r="AW56286"/>
      <c r="AX56286"/>
      <c r="AY56286"/>
    </row>
    <row r="56287" spans="1:51" ht="10.15" customHeight="1" x14ac:dyDescent="0.2">
      <c r="A56287"/>
      <c r="B56287"/>
      <c r="C56287"/>
      <c r="D56287"/>
      <c r="E56287"/>
      <c r="F56287"/>
      <c r="G56287" s="67"/>
      <c r="H56287"/>
      <c r="I56287"/>
      <c r="J56287"/>
      <c r="K56287"/>
      <c r="L56287" s="124"/>
      <c r="M56287" s="74"/>
      <c r="N56287" s="77"/>
      <c r="O56287"/>
      <c r="P56287"/>
      <c r="Q56287"/>
      <c r="R56287"/>
      <c r="S56287" s="124"/>
      <c r="T56287" s="124"/>
      <c r="U56287" s="124"/>
      <c r="V56287" s="124"/>
      <c r="W56287" s="124"/>
      <c r="X56287" s="140"/>
      <c r="Y56287" s="96"/>
      <c r="Z56287" s="96"/>
      <c r="AA56287" s="96"/>
      <c r="AB56287" s="96"/>
      <c r="AC56287"/>
      <c r="AD56287" s="124"/>
      <c r="AE56287" s="81"/>
      <c r="AF56287"/>
      <c r="AG56287"/>
      <c r="AH56287"/>
      <c r="AI56287"/>
      <c r="AJ56287" s="77"/>
      <c r="AK56287"/>
      <c r="AL56287"/>
      <c r="AM56287"/>
      <c r="AN56287" s="111"/>
      <c r="AO56287"/>
      <c r="AP56287"/>
      <c r="AQ56287"/>
      <c r="AR56287"/>
      <c r="AS56287"/>
      <c r="AT56287"/>
      <c r="AU56287"/>
      <c r="AV56287"/>
      <c r="AW56287"/>
      <c r="AX56287"/>
      <c r="AY56287"/>
    </row>
    <row r="56288" spans="1:51" ht="10.15" customHeight="1" x14ac:dyDescent="0.2">
      <c r="A56288"/>
      <c r="B56288"/>
      <c r="C56288"/>
      <c r="D56288"/>
      <c r="E56288"/>
      <c r="F56288"/>
      <c r="G56288" s="67"/>
      <c r="H56288"/>
      <c r="I56288"/>
      <c r="J56288"/>
      <c r="K56288"/>
      <c r="L56288" s="124"/>
      <c r="M56288" s="74"/>
      <c r="N56288" s="77"/>
      <c r="O56288"/>
      <c r="P56288"/>
      <c r="Q56288"/>
      <c r="R56288"/>
      <c r="S56288" s="124"/>
      <c r="T56288" s="124"/>
      <c r="U56288" s="124"/>
      <c r="V56288" s="124"/>
      <c r="W56288" s="124"/>
      <c r="X56288" s="140"/>
      <c r="Y56288" s="96"/>
      <c r="Z56288" s="96"/>
      <c r="AA56288" s="96"/>
      <c r="AB56288" s="96"/>
      <c r="AC56288"/>
      <c r="AD56288" s="124"/>
      <c r="AE56288" s="81"/>
      <c r="AF56288"/>
      <c r="AG56288"/>
      <c r="AH56288"/>
      <c r="AI56288"/>
      <c r="AJ56288" s="77"/>
      <c r="AK56288"/>
      <c r="AL56288"/>
      <c r="AM56288"/>
      <c r="AN56288" s="111"/>
      <c r="AO56288"/>
      <c r="AP56288"/>
      <c r="AQ56288"/>
      <c r="AR56288"/>
      <c r="AS56288"/>
      <c r="AT56288"/>
      <c r="AU56288"/>
      <c r="AV56288"/>
      <c r="AW56288"/>
      <c r="AX56288"/>
      <c r="AY56288"/>
    </row>
    <row r="56289" spans="1:51" ht="10.15" customHeight="1" x14ac:dyDescent="0.2">
      <c r="A56289"/>
      <c r="B56289"/>
      <c r="C56289"/>
      <c r="D56289"/>
      <c r="E56289"/>
      <c r="F56289"/>
      <c r="G56289" s="67"/>
      <c r="H56289"/>
      <c r="I56289"/>
      <c r="J56289"/>
      <c r="K56289"/>
      <c r="L56289" s="124"/>
      <c r="M56289" s="74"/>
      <c r="N56289" s="77"/>
      <c r="O56289"/>
      <c r="P56289"/>
      <c r="Q56289"/>
      <c r="R56289"/>
      <c r="S56289" s="124"/>
      <c r="T56289" s="124"/>
      <c r="U56289" s="124"/>
      <c r="V56289" s="124"/>
      <c r="W56289" s="124"/>
      <c r="X56289" s="140"/>
      <c r="Y56289" s="96"/>
      <c r="Z56289" s="96"/>
      <c r="AA56289" s="96"/>
      <c r="AB56289" s="96"/>
      <c r="AC56289"/>
      <c r="AD56289" s="124"/>
      <c r="AE56289" s="81"/>
      <c r="AF56289"/>
      <c r="AG56289"/>
      <c r="AH56289"/>
      <c r="AI56289"/>
      <c r="AJ56289" s="77"/>
      <c r="AK56289"/>
      <c r="AL56289"/>
      <c r="AM56289"/>
      <c r="AN56289" s="111"/>
      <c r="AO56289"/>
      <c r="AP56289"/>
      <c r="AQ56289"/>
      <c r="AR56289"/>
      <c r="AS56289"/>
      <c r="AT56289"/>
      <c r="AU56289"/>
      <c r="AV56289"/>
      <c r="AW56289"/>
      <c r="AX56289"/>
      <c r="AY56289"/>
    </row>
    <row r="56290" spans="1:51" ht="10.15" customHeight="1" x14ac:dyDescent="0.2">
      <c r="A56290"/>
      <c r="B56290"/>
      <c r="C56290"/>
      <c r="D56290"/>
      <c r="E56290"/>
      <c r="F56290"/>
      <c r="G56290" s="67"/>
      <c r="H56290"/>
      <c r="I56290"/>
      <c r="J56290"/>
      <c r="K56290"/>
      <c r="L56290" s="124"/>
      <c r="M56290" s="74"/>
      <c r="N56290" s="77"/>
      <c r="O56290"/>
      <c r="P56290"/>
      <c r="Q56290"/>
      <c r="R56290"/>
      <c r="S56290" s="124"/>
      <c r="T56290" s="124"/>
      <c r="U56290" s="124"/>
      <c r="V56290" s="124"/>
      <c r="W56290" s="124"/>
      <c r="X56290" s="140"/>
      <c r="Y56290" s="96"/>
      <c r="Z56290" s="96"/>
      <c r="AA56290" s="96"/>
      <c r="AB56290" s="96"/>
      <c r="AC56290"/>
      <c r="AD56290" s="124"/>
      <c r="AE56290" s="81"/>
      <c r="AF56290"/>
      <c r="AG56290"/>
      <c r="AH56290"/>
      <c r="AI56290"/>
      <c r="AJ56290" s="77"/>
      <c r="AK56290"/>
      <c r="AL56290"/>
      <c r="AM56290"/>
      <c r="AN56290" s="111"/>
      <c r="AO56290"/>
      <c r="AP56290"/>
      <c r="AQ56290"/>
      <c r="AR56290"/>
      <c r="AS56290"/>
      <c r="AT56290"/>
      <c r="AU56290"/>
      <c r="AV56290"/>
      <c r="AW56290"/>
      <c r="AX56290"/>
      <c r="AY56290"/>
    </row>
    <row r="56291" spans="1:51" ht="10.15" customHeight="1" x14ac:dyDescent="0.2">
      <c r="A56291"/>
      <c r="B56291"/>
      <c r="C56291"/>
      <c r="D56291"/>
      <c r="E56291"/>
      <c r="F56291"/>
      <c r="G56291" s="67"/>
      <c r="H56291"/>
      <c r="I56291"/>
      <c r="J56291"/>
      <c r="K56291"/>
      <c r="L56291" s="124"/>
      <c r="M56291" s="74"/>
      <c r="N56291" s="77"/>
      <c r="O56291"/>
      <c r="P56291"/>
      <c r="Q56291"/>
      <c r="R56291"/>
      <c r="S56291" s="124"/>
      <c r="T56291" s="124"/>
      <c r="U56291" s="124"/>
      <c r="V56291" s="124"/>
      <c r="W56291" s="124"/>
      <c r="X56291" s="140"/>
      <c r="Y56291" s="96"/>
      <c r="Z56291" s="96"/>
      <c r="AA56291" s="96"/>
      <c r="AB56291" s="96"/>
      <c r="AC56291"/>
      <c r="AD56291" s="124"/>
      <c r="AE56291" s="81"/>
      <c r="AF56291"/>
      <c r="AG56291"/>
      <c r="AH56291"/>
      <c r="AI56291"/>
      <c r="AJ56291" s="77"/>
      <c r="AK56291"/>
      <c r="AL56291"/>
      <c r="AM56291"/>
      <c r="AN56291" s="111"/>
      <c r="AO56291"/>
      <c r="AP56291"/>
      <c r="AQ56291"/>
      <c r="AR56291"/>
      <c r="AS56291"/>
      <c r="AT56291"/>
      <c r="AU56291"/>
      <c r="AV56291"/>
      <c r="AW56291"/>
      <c r="AX56291"/>
      <c r="AY56291"/>
    </row>
    <row r="56292" spans="1:51" ht="10.15" customHeight="1" x14ac:dyDescent="0.2">
      <c r="A56292"/>
      <c r="B56292"/>
      <c r="C56292"/>
      <c r="D56292"/>
      <c r="E56292"/>
      <c r="F56292"/>
      <c r="G56292" s="67"/>
      <c r="H56292"/>
      <c r="I56292"/>
      <c r="J56292"/>
      <c r="K56292"/>
      <c r="L56292" s="124"/>
      <c r="M56292" s="74"/>
      <c r="N56292" s="77"/>
      <c r="O56292"/>
      <c r="P56292"/>
      <c r="Q56292"/>
      <c r="R56292"/>
      <c r="S56292" s="124"/>
      <c r="T56292" s="124"/>
      <c r="U56292" s="124"/>
      <c r="V56292" s="124"/>
      <c r="W56292" s="124"/>
      <c r="X56292" s="140"/>
      <c r="Y56292" s="96"/>
      <c r="Z56292" s="96"/>
      <c r="AA56292" s="96"/>
      <c r="AB56292" s="96"/>
      <c r="AC56292"/>
      <c r="AD56292" s="124"/>
      <c r="AE56292" s="81"/>
      <c r="AF56292"/>
      <c r="AG56292"/>
      <c r="AH56292"/>
      <c r="AI56292"/>
      <c r="AJ56292" s="77"/>
      <c r="AK56292"/>
      <c r="AL56292"/>
      <c r="AM56292"/>
      <c r="AN56292" s="111"/>
      <c r="AO56292"/>
      <c r="AP56292"/>
      <c r="AQ56292"/>
      <c r="AR56292"/>
      <c r="AS56292"/>
      <c r="AT56292"/>
      <c r="AU56292"/>
      <c r="AV56292"/>
      <c r="AW56292"/>
      <c r="AX56292"/>
      <c r="AY56292"/>
    </row>
    <row r="56293" spans="1:51" ht="10.15" customHeight="1" x14ac:dyDescent="0.2">
      <c r="A56293"/>
      <c r="B56293"/>
      <c r="C56293"/>
      <c r="D56293"/>
      <c r="E56293"/>
      <c r="F56293"/>
      <c r="G56293" s="67"/>
      <c r="H56293"/>
      <c r="I56293"/>
      <c r="J56293"/>
      <c r="K56293"/>
      <c r="L56293" s="124"/>
      <c r="M56293" s="74"/>
      <c r="N56293" s="77"/>
      <c r="O56293"/>
      <c r="P56293"/>
      <c r="Q56293"/>
      <c r="R56293"/>
      <c r="S56293" s="124"/>
      <c r="T56293" s="124"/>
      <c r="U56293" s="124"/>
      <c r="V56293" s="124"/>
      <c r="W56293" s="124"/>
      <c r="X56293" s="140"/>
      <c r="Y56293" s="96"/>
      <c r="Z56293" s="96"/>
      <c r="AA56293" s="96"/>
      <c r="AB56293" s="96"/>
      <c r="AC56293"/>
      <c r="AD56293" s="124"/>
      <c r="AE56293" s="81"/>
      <c r="AF56293"/>
      <c r="AG56293"/>
      <c r="AH56293"/>
      <c r="AI56293"/>
      <c r="AJ56293" s="77"/>
      <c r="AK56293"/>
      <c r="AL56293"/>
      <c r="AM56293"/>
      <c r="AN56293" s="111"/>
      <c r="AO56293"/>
      <c r="AP56293"/>
      <c r="AQ56293"/>
      <c r="AR56293"/>
      <c r="AS56293"/>
      <c r="AT56293"/>
      <c r="AU56293"/>
      <c r="AV56293"/>
      <c r="AW56293"/>
      <c r="AX56293"/>
      <c r="AY56293"/>
    </row>
    <row r="56294" spans="1:51" ht="10.15" customHeight="1" x14ac:dyDescent="0.2">
      <c r="A56294"/>
      <c r="B56294"/>
      <c r="C56294"/>
      <c r="D56294"/>
      <c r="E56294"/>
      <c r="F56294"/>
      <c r="G56294" s="67"/>
      <c r="H56294"/>
      <c r="I56294"/>
      <c r="J56294"/>
      <c r="K56294"/>
      <c r="L56294" s="124"/>
      <c r="M56294" s="74"/>
      <c r="N56294" s="77"/>
      <c r="O56294"/>
      <c r="P56294"/>
      <c r="Q56294"/>
      <c r="R56294"/>
      <c r="S56294" s="124"/>
      <c r="T56294" s="124"/>
      <c r="U56294" s="124"/>
      <c r="V56294" s="124"/>
      <c r="W56294" s="124"/>
      <c r="X56294" s="140"/>
      <c r="Y56294" s="96"/>
      <c r="Z56294" s="96"/>
      <c r="AA56294" s="96"/>
      <c r="AB56294" s="96"/>
      <c r="AC56294"/>
      <c r="AD56294" s="124"/>
      <c r="AE56294" s="81"/>
      <c r="AF56294"/>
      <c r="AG56294"/>
      <c r="AH56294"/>
      <c r="AI56294"/>
      <c r="AJ56294" s="77"/>
      <c r="AK56294"/>
      <c r="AL56294"/>
      <c r="AM56294"/>
      <c r="AN56294" s="111"/>
      <c r="AO56294"/>
      <c r="AP56294"/>
      <c r="AQ56294"/>
      <c r="AR56294"/>
      <c r="AS56294"/>
      <c r="AT56294"/>
      <c r="AU56294"/>
      <c r="AV56294"/>
      <c r="AW56294"/>
      <c r="AX56294"/>
      <c r="AY56294"/>
    </row>
    <row r="56295" spans="1:51" ht="10.15" customHeight="1" x14ac:dyDescent="0.2">
      <c r="A56295"/>
      <c r="B56295"/>
      <c r="C56295"/>
      <c r="D56295"/>
      <c r="E56295"/>
      <c r="F56295"/>
      <c r="G56295" s="67"/>
      <c r="H56295"/>
      <c r="I56295"/>
      <c r="J56295"/>
      <c r="K56295"/>
      <c r="L56295" s="124"/>
      <c r="M56295" s="74"/>
      <c r="N56295" s="77"/>
      <c r="O56295"/>
      <c r="P56295"/>
      <c r="Q56295"/>
      <c r="R56295"/>
      <c r="S56295" s="124"/>
      <c r="T56295" s="124"/>
      <c r="U56295" s="124"/>
      <c r="V56295" s="124"/>
      <c r="W56295" s="124"/>
      <c r="X56295" s="140"/>
      <c r="Y56295" s="96"/>
      <c r="Z56295" s="96"/>
      <c r="AA56295" s="96"/>
      <c r="AB56295" s="96"/>
      <c r="AC56295"/>
      <c r="AD56295" s="124"/>
      <c r="AE56295" s="81"/>
      <c r="AF56295"/>
      <c r="AG56295"/>
      <c r="AH56295"/>
      <c r="AI56295"/>
      <c r="AJ56295" s="77"/>
      <c r="AK56295"/>
      <c r="AL56295"/>
      <c r="AM56295"/>
      <c r="AN56295" s="111"/>
      <c r="AO56295"/>
      <c r="AP56295"/>
      <c r="AQ56295"/>
      <c r="AR56295"/>
      <c r="AS56295"/>
      <c r="AT56295"/>
      <c r="AU56295"/>
      <c r="AV56295"/>
      <c r="AW56295"/>
      <c r="AX56295"/>
      <c r="AY56295"/>
    </row>
    <row r="56296" spans="1:51" ht="10.15" customHeight="1" x14ac:dyDescent="0.2">
      <c r="A56296"/>
      <c r="B56296"/>
      <c r="C56296"/>
      <c r="D56296"/>
      <c r="E56296"/>
      <c r="F56296"/>
      <c r="G56296" s="67"/>
      <c r="H56296"/>
      <c r="I56296"/>
      <c r="J56296"/>
      <c r="K56296"/>
      <c r="L56296" s="124"/>
      <c r="M56296" s="74"/>
      <c r="N56296" s="77"/>
      <c r="O56296"/>
      <c r="P56296"/>
      <c r="Q56296"/>
      <c r="R56296"/>
      <c r="S56296" s="124"/>
      <c r="T56296" s="124"/>
      <c r="U56296" s="124"/>
      <c r="V56296" s="124"/>
      <c r="W56296" s="124"/>
      <c r="X56296" s="140"/>
      <c r="Y56296" s="96"/>
      <c r="Z56296" s="96"/>
      <c r="AA56296" s="96"/>
      <c r="AB56296" s="96"/>
      <c r="AC56296"/>
      <c r="AD56296" s="124"/>
      <c r="AE56296" s="81"/>
      <c r="AF56296"/>
      <c r="AG56296"/>
      <c r="AH56296"/>
      <c r="AI56296"/>
      <c r="AJ56296" s="77"/>
      <c r="AK56296"/>
      <c r="AL56296"/>
      <c r="AM56296"/>
      <c r="AN56296" s="111"/>
      <c r="AO56296"/>
      <c r="AP56296"/>
      <c r="AQ56296"/>
      <c r="AR56296"/>
      <c r="AS56296"/>
      <c r="AT56296"/>
      <c r="AU56296"/>
      <c r="AV56296"/>
      <c r="AW56296"/>
      <c r="AX56296"/>
      <c r="AY56296"/>
    </row>
    <row r="56297" spans="1:51" ht="10.15" customHeight="1" x14ac:dyDescent="0.2">
      <c r="A56297"/>
      <c r="B56297"/>
      <c r="C56297"/>
      <c r="D56297"/>
      <c r="E56297"/>
      <c r="F56297"/>
      <c r="G56297" s="67"/>
      <c r="H56297"/>
      <c r="I56297"/>
      <c r="J56297"/>
      <c r="K56297"/>
      <c r="L56297" s="124"/>
      <c r="M56297" s="74"/>
      <c r="N56297" s="77"/>
      <c r="O56297"/>
      <c r="P56297"/>
      <c r="Q56297"/>
      <c r="R56297"/>
      <c r="S56297" s="124"/>
      <c r="T56297" s="124"/>
      <c r="U56297" s="124"/>
      <c r="V56297" s="124"/>
      <c r="W56297" s="124"/>
      <c r="X56297" s="140"/>
      <c r="Y56297" s="96"/>
      <c r="Z56297" s="96"/>
      <c r="AA56297" s="96"/>
      <c r="AB56297" s="96"/>
      <c r="AC56297"/>
      <c r="AD56297" s="124"/>
      <c r="AE56297" s="81"/>
      <c r="AF56297"/>
      <c r="AG56297"/>
      <c r="AH56297"/>
      <c r="AI56297"/>
      <c r="AJ56297" s="77"/>
      <c r="AK56297"/>
      <c r="AL56297"/>
      <c r="AM56297"/>
      <c r="AN56297" s="111"/>
      <c r="AO56297"/>
      <c r="AP56297"/>
      <c r="AQ56297"/>
      <c r="AR56297"/>
      <c r="AS56297"/>
      <c r="AT56297"/>
      <c r="AU56297"/>
      <c r="AV56297"/>
      <c r="AW56297"/>
      <c r="AX56297"/>
      <c r="AY56297"/>
    </row>
    <row r="56298" spans="1:51" ht="10.15" customHeight="1" x14ac:dyDescent="0.2">
      <c r="A56298"/>
      <c r="B56298"/>
      <c r="C56298"/>
      <c r="D56298"/>
      <c r="E56298"/>
      <c r="F56298"/>
      <c r="G56298" s="67"/>
      <c r="H56298"/>
      <c r="I56298"/>
      <c r="J56298"/>
      <c r="K56298"/>
      <c r="L56298" s="124"/>
      <c r="M56298" s="74"/>
      <c r="N56298" s="77"/>
      <c r="O56298"/>
      <c r="P56298"/>
      <c r="Q56298"/>
      <c r="R56298"/>
      <c r="S56298" s="124"/>
      <c r="T56298" s="124"/>
      <c r="U56298" s="124"/>
      <c r="V56298" s="124"/>
      <c r="W56298" s="124"/>
      <c r="X56298" s="140"/>
      <c r="Y56298" s="96"/>
      <c r="Z56298" s="96"/>
      <c r="AA56298" s="96"/>
      <c r="AB56298" s="96"/>
      <c r="AC56298"/>
      <c r="AD56298" s="124"/>
      <c r="AE56298" s="81"/>
      <c r="AF56298"/>
      <c r="AG56298"/>
      <c r="AH56298"/>
      <c r="AI56298"/>
      <c r="AJ56298" s="77"/>
      <c r="AK56298"/>
      <c r="AL56298"/>
      <c r="AM56298"/>
      <c r="AN56298" s="111"/>
      <c r="AO56298"/>
      <c r="AP56298"/>
      <c r="AQ56298"/>
      <c r="AR56298"/>
      <c r="AS56298"/>
      <c r="AT56298"/>
      <c r="AU56298"/>
      <c r="AV56298"/>
      <c r="AW56298"/>
      <c r="AX56298"/>
      <c r="AY56298"/>
    </row>
    <row r="56299" spans="1:51" ht="10.15" customHeight="1" x14ac:dyDescent="0.2">
      <c r="A56299"/>
      <c r="B56299"/>
      <c r="C56299"/>
      <c r="D56299"/>
      <c r="E56299"/>
      <c r="F56299"/>
      <c r="G56299" s="67"/>
      <c r="H56299"/>
      <c r="I56299"/>
      <c r="J56299"/>
      <c r="K56299"/>
      <c r="L56299" s="124"/>
      <c r="M56299" s="74"/>
      <c r="N56299" s="77"/>
      <c r="O56299"/>
      <c r="P56299"/>
      <c r="Q56299"/>
      <c r="R56299"/>
      <c r="S56299" s="124"/>
      <c r="T56299" s="124"/>
      <c r="U56299" s="124"/>
      <c r="V56299" s="124"/>
      <c r="W56299" s="124"/>
      <c r="X56299" s="140"/>
      <c r="Y56299" s="96"/>
      <c r="Z56299" s="96"/>
      <c r="AA56299" s="96"/>
      <c r="AB56299" s="96"/>
      <c r="AC56299"/>
      <c r="AD56299" s="124"/>
      <c r="AE56299" s="81"/>
      <c r="AF56299"/>
      <c r="AG56299"/>
      <c r="AH56299"/>
      <c r="AI56299"/>
      <c r="AJ56299" s="77"/>
      <c r="AK56299"/>
      <c r="AL56299"/>
      <c r="AM56299"/>
      <c r="AN56299" s="111"/>
      <c r="AO56299"/>
      <c r="AP56299"/>
      <c r="AQ56299"/>
      <c r="AR56299"/>
      <c r="AS56299"/>
      <c r="AT56299"/>
      <c r="AU56299"/>
      <c r="AV56299"/>
      <c r="AW56299"/>
      <c r="AX56299"/>
      <c r="AY56299"/>
    </row>
    <row r="56300" spans="1:51" ht="10.15" customHeight="1" x14ac:dyDescent="0.2">
      <c r="A56300"/>
      <c r="B56300"/>
      <c r="C56300"/>
      <c r="D56300"/>
      <c r="E56300"/>
      <c r="F56300"/>
      <c r="G56300" s="67"/>
      <c r="H56300"/>
      <c r="I56300"/>
      <c r="J56300"/>
      <c r="K56300"/>
      <c r="L56300" s="124"/>
      <c r="M56300" s="74"/>
      <c r="N56300" s="77"/>
      <c r="O56300"/>
      <c r="P56300"/>
      <c r="Q56300"/>
      <c r="R56300"/>
      <c r="S56300" s="124"/>
      <c r="T56300" s="124"/>
      <c r="U56300" s="124"/>
      <c r="V56300" s="124"/>
      <c r="W56300" s="124"/>
      <c r="X56300" s="140"/>
      <c r="Y56300" s="96"/>
      <c r="Z56300" s="96"/>
      <c r="AA56300" s="96"/>
      <c r="AB56300" s="96"/>
      <c r="AC56300"/>
      <c r="AD56300" s="124"/>
      <c r="AE56300" s="81"/>
      <c r="AF56300"/>
      <c r="AG56300"/>
      <c r="AH56300"/>
      <c r="AI56300"/>
      <c r="AJ56300" s="77"/>
      <c r="AK56300"/>
      <c r="AL56300"/>
      <c r="AM56300"/>
      <c r="AN56300" s="111"/>
      <c r="AO56300"/>
      <c r="AP56300"/>
      <c r="AQ56300"/>
      <c r="AR56300"/>
      <c r="AS56300"/>
      <c r="AT56300"/>
      <c r="AU56300"/>
      <c r="AV56300"/>
      <c r="AW56300"/>
      <c r="AX56300"/>
      <c r="AY56300"/>
    </row>
    <row r="56301" spans="1:51" ht="10.15" customHeight="1" x14ac:dyDescent="0.2">
      <c r="A56301"/>
      <c r="B56301"/>
      <c r="C56301"/>
      <c r="D56301"/>
      <c r="E56301"/>
      <c r="F56301"/>
      <c r="G56301" s="67"/>
      <c r="H56301"/>
      <c r="I56301"/>
      <c r="J56301"/>
      <c r="K56301"/>
      <c r="L56301" s="124"/>
      <c r="M56301" s="74"/>
      <c r="N56301" s="77"/>
      <c r="O56301"/>
      <c r="P56301"/>
      <c r="Q56301"/>
      <c r="R56301"/>
      <c r="S56301" s="124"/>
      <c r="T56301" s="124"/>
      <c r="U56301" s="124"/>
      <c r="V56301" s="124"/>
      <c r="W56301" s="124"/>
      <c r="X56301" s="140"/>
      <c r="Y56301" s="96"/>
      <c r="Z56301" s="96"/>
      <c r="AA56301" s="96"/>
      <c r="AB56301" s="96"/>
      <c r="AC56301"/>
      <c r="AD56301" s="124"/>
      <c r="AE56301" s="81"/>
      <c r="AF56301"/>
      <c r="AG56301"/>
      <c r="AH56301"/>
      <c r="AI56301"/>
      <c r="AJ56301" s="77"/>
      <c r="AK56301"/>
      <c r="AL56301"/>
      <c r="AM56301"/>
      <c r="AN56301" s="111"/>
      <c r="AO56301"/>
      <c r="AP56301"/>
      <c r="AQ56301"/>
      <c r="AR56301"/>
      <c r="AS56301"/>
      <c r="AT56301"/>
      <c r="AU56301"/>
      <c r="AV56301"/>
      <c r="AW56301"/>
      <c r="AX56301"/>
      <c r="AY56301"/>
    </row>
    <row r="56302" spans="1:51" ht="10.15" customHeight="1" x14ac:dyDescent="0.2">
      <c r="A56302"/>
      <c r="B56302"/>
      <c r="C56302"/>
      <c r="D56302"/>
      <c r="E56302"/>
      <c r="F56302"/>
      <c r="G56302" s="67"/>
      <c r="H56302"/>
      <c r="I56302"/>
      <c r="J56302"/>
      <c r="K56302"/>
      <c r="L56302" s="124"/>
      <c r="M56302" s="74"/>
      <c r="N56302" s="77"/>
      <c r="O56302"/>
      <c r="P56302"/>
      <c r="Q56302"/>
      <c r="R56302"/>
      <c r="S56302" s="124"/>
      <c r="T56302" s="124"/>
      <c r="U56302" s="124"/>
      <c r="V56302" s="124"/>
      <c r="W56302" s="124"/>
      <c r="X56302" s="140"/>
      <c r="Y56302" s="96"/>
      <c r="Z56302" s="96"/>
      <c r="AA56302" s="96"/>
      <c r="AB56302" s="96"/>
      <c r="AC56302"/>
      <c r="AD56302" s="124"/>
      <c r="AE56302" s="81"/>
      <c r="AF56302"/>
      <c r="AG56302"/>
      <c r="AH56302"/>
      <c r="AI56302"/>
      <c r="AJ56302" s="77"/>
      <c r="AK56302"/>
      <c r="AL56302"/>
      <c r="AM56302"/>
      <c r="AN56302" s="111"/>
      <c r="AO56302"/>
      <c r="AP56302"/>
      <c r="AQ56302"/>
      <c r="AR56302"/>
      <c r="AS56302"/>
      <c r="AT56302"/>
      <c r="AU56302"/>
      <c r="AV56302"/>
      <c r="AW56302"/>
      <c r="AX56302"/>
      <c r="AY56302"/>
    </row>
    <row r="56303" spans="1:51" ht="10.15" customHeight="1" x14ac:dyDescent="0.2">
      <c r="A56303"/>
      <c r="B56303"/>
      <c r="C56303"/>
      <c r="D56303"/>
      <c r="E56303"/>
      <c r="F56303"/>
      <c r="G56303" s="67"/>
      <c r="H56303"/>
      <c r="I56303"/>
      <c r="J56303"/>
      <c r="K56303"/>
      <c r="L56303" s="124"/>
      <c r="M56303" s="74"/>
      <c r="N56303" s="77"/>
      <c r="O56303"/>
      <c r="P56303"/>
      <c r="Q56303"/>
      <c r="R56303"/>
      <c r="S56303" s="124"/>
      <c r="T56303" s="124"/>
      <c r="U56303" s="124"/>
      <c r="V56303" s="124"/>
      <c r="W56303" s="124"/>
      <c r="X56303" s="140"/>
      <c r="Y56303" s="96"/>
      <c r="Z56303" s="96"/>
      <c r="AA56303" s="96"/>
      <c r="AB56303" s="96"/>
      <c r="AC56303"/>
      <c r="AD56303" s="124"/>
      <c r="AE56303" s="81"/>
      <c r="AF56303"/>
      <c r="AG56303"/>
      <c r="AH56303"/>
      <c r="AI56303"/>
      <c r="AJ56303" s="77"/>
      <c r="AK56303"/>
      <c r="AL56303"/>
      <c r="AM56303"/>
      <c r="AN56303" s="111"/>
      <c r="AO56303"/>
      <c r="AP56303"/>
      <c r="AQ56303"/>
      <c r="AR56303"/>
      <c r="AS56303"/>
      <c r="AT56303"/>
      <c r="AU56303"/>
      <c r="AV56303"/>
      <c r="AW56303"/>
      <c r="AX56303"/>
      <c r="AY56303"/>
    </row>
    <row r="56304" spans="1:51" ht="10.15" customHeight="1" x14ac:dyDescent="0.2">
      <c r="A56304"/>
      <c r="B56304"/>
      <c r="C56304"/>
      <c r="D56304"/>
      <c r="E56304"/>
      <c r="F56304"/>
      <c r="G56304" s="67"/>
      <c r="H56304"/>
      <c r="I56304"/>
      <c r="J56304"/>
      <c r="K56304"/>
      <c r="L56304" s="124"/>
      <c r="M56304" s="74"/>
      <c r="N56304" s="77"/>
      <c r="O56304"/>
      <c r="P56304"/>
      <c r="Q56304"/>
      <c r="R56304"/>
      <c r="S56304" s="124"/>
      <c r="T56304" s="124"/>
      <c r="U56304" s="124"/>
      <c r="V56304" s="124"/>
      <c r="W56304" s="124"/>
      <c r="X56304" s="140"/>
      <c r="Y56304" s="96"/>
      <c r="Z56304" s="96"/>
      <c r="AA56304" s="96"/>
      <c r="AB56304" s="96"/>
      <c r="AC56304"/>
      <c r="AD56304" s="124"/>
      <c r="AE56304" s="81"/>
      <c r="AF56304"/>
      <c r="AG56304"/>
      <c r="AH56304"/>
      <c r="AI56304"/>
      <c r="AJ56304" s="77"/>
      <c r="AK56304"/>
      <c r="AL56304"/>
      <c r="AM56304"/>
      <c r="AN56304" s="111"/>
      <c r="AO56304"/>
      <c r="AP56304"/>
      <c r="AQ56304"/>
      <c r="AR56304"/>
      <c r="AS56304"/>
      <c r="AT56304"/>
      <c r="AU56304"/>
      <c r="AV56304"/>
      <c r="AW56304"/>
      <c r="AX56304"/>
      <c r="AY56304"/>
    </row>
    <row r="56305" spans="1:51" ht="10.15" customHeight="1" x14ac:dyDescent="0.2">
      <c r="A56305"/>
      <c r="B56305"/>
      <c r="C56305"/>
      <c r="D56305"/>
      <c r="E56305"/>
      <c r="F56305"/>
      <c r="G56305" s="67"/>
      <c r="H56305"/>
      <c r="I56305"/>
      <c r="J56305"/>
      <c r="K56305"/>
      <c r="L56305" s="124"/>
      <c r="M56305" s="74"/>
      <c r="N56305" s="77"/>
      <c r="O56305"/>
      <c r="P56305"/>
      <c r="Q56305"/>
      <c r="R56305"/>
      <c r="S56305" s="124"/>
      <c r="T56305" s="124"/>
      <c r="U56305" s="124"/>
      <c r="V56305" s="124"/>
      <c r="W56305" s="124"/>
      <c r="X56305" s="140"/>
      <c r="Y56305" s="96"/>
      <c r="Z56305" s="96"/>
      <c r="AA56305" s="96"/>
      <c r="AB56305" s="96"/>
      <c r="AC56305"/>
      <c r="AD56305" s="124"/>
      <c r="AE56305" s="81"/>
      <c r="AF56305"/>
      <c r="AG56305"/>
      <c r="AH56305"/>
      <c r="AI56305"/>
      <c r="AJ56305" s="77"/>
      <c r="AK56305"/>
      <c r="AL56305"/>
      <c r="AM56305"/>
      <c r="AN56305" s="111"/>
      <c r="AO56305"/>
      <c r="AP56305"/>
      <c r="AQ56305"/>
      <c r="AR56305"/>
      <c r="AS56305"/>
      <c r="AT56305"/>
      <c r="AU56305"/>
      <c r="AV56305"/>
      <c r="AW56305"/>
      <c r="AX56305"/>
      <c r="AY56305"/>
    </row>
    <row r="56306" spans="1:51" ht="10.15" customHeight="1" x14ac:dyDescent="0.2">
      <c r="A56306"/>
      <c r="B56306"/>
      <c r="C56306"/>
      <c r="D56306"/>
      <c r="E56306"/>
      <c r="F56306"/>
      <c r="G56306" s="67"/>
      <c r="H56306"/>
      <c r="I56306"/>
      <c r="J56306"/>
      <c r="K56306"/>
      <c r="L56306" s="124"/>
      <c r="M56306" s="74"/>
      <c r="N56306" s="77"/>
      <c r="O56306"/>
      <c r="P56306"/>
      <c r="Q56306"/>
      <c r="R56306"/>
      <c r="S56306" s="124"/>
      <c r="T56306" s="124"/>
      <c r="U56306" s="124"/>
      <c r="V56306" s="124"/>
      <c r="W56306" s="124"/>
      <c r="X56306" s="140"/>
      <c r="Y56306" s="96"/>
      <c r="Z56306" s="96"/>
      <c r="AA56306" s="96"/>
      <c r="AB56306" s="96"/>
      <c r="AC56306"/>
      <c r="AD56306" s="124"/>
      <c r="AE56306" s="81"/>
      <c r="AF56306"/>
      <c r="AG56306"/>
      <c r="AH56306"/>
      <c r="AI56306"/>
      <c r="AJ56306" s="77"/>
      <c r="AK56306"/>
      <c r="AL56306"/>
      <c r="AM56306"/>
      <c r="AN56306" s="111"/>
      <c r="AO56306"/>
      <c r="AP56306"/>
      <c r="AQ56306"/>
      <c r="AR56306"/>
      <c r="AS56306"/>
      <c r="AT56306"/>
      <c r="AU56306"/>
      <c r="AV56306"/>
      <c r="AW56306"/>
      <c r="AX56306"/>
      <c r="AY56306"/>
    </row>
    <row r="56307" spans="1:51" ht="10.15" customHeight="1" x14ac:dyDescent="0.2">
      <c r="A56307"/>
      <c r="B56307"/>
      <c r="C56307"/>
      <c r="D56307"/>
      <c r="E56307"/>
      <c r="F56307"/>
      <c r="G56307" s="67"/>
      <c r="H56307"/>
      <c r="I56307"/>
      <c r="J56307"/>
      <c r="K56307"/>
      <c r="L56307" s="124"/>
      <c r="M56307" s="74"/>
      <c r="N56307" s="77"/>
      <c r="O56307"/>
      <c r="P56307"/>
      <c r="Q56307"/>
      <c r="R56307"/>
      <c r="S56307" s="124"/>
      <c r="T56307" s="124"/>
      <c r="U56307" s="124"/>
      <c r="V56307" s="124"/>
      <c r="W56307" s="124"/>
      <c r="X56307" s="140"/>
      <c r="Y56307" s="96"/>
      <c r="Z56307" s="96"/>
      <c r="AA56307" s="96"/>
      <c r="AB56307" s="96"/>
      <c r="AC56307"/>
      <c r="AD56307" s="124"/>
      <c r="AE56307" s="81"/>
      <c r="AF56307"/>
      <c r="AG56307"/>
      <c r="AH56307"/>
      <c r="AI56307"/>
      <c r="AJ56307" s="77"/>
      <c r="AK56307"/>
      <c r="AL56307"/>
      <c r="AM56307"/>
      <c r="AN56307" s="111"/>
      <c r="AO56307"/>
      <c r="AP56307"/>
      <c r="AQ56307"/>
      <c r="AR56307"/>
      <c r="AS56307"/>
      <c r="AT56307"/>
      <c r="AU56307"/>
      <c r="AV56307"/>
      <c r="AW56307"/>
      <c r="AX56307"/>
      <c r="AY56307"/>
    </row>
    <row r="56308" spans="1:51" ht="10.15" customHeight="1" x14ac:dyDescent="0.2">
      <c r="A56308"/>
      <c r="B56308"/>
      <c r="C56308"/>
      <c r="D56308"/>
      <c r="E56308"/>
      <c r="F56308"/>
      <c r="G56308" s="67"/>
      <c r="H56308"/>
      <c r="I56308"/>
      <c r="J56308"/>
      <c r="K56308"/>
      <c r="L56308" s="124"/>
      <c r="M56308" s="74"/>
      <c r="N56308" s="77"/>
      <c r="O56308"/>
      <c r="P56308"/>
      <c r="Q56308"/>
      <c r="R56308"/>
      <c r="S56308" s="124"/>
      <c r="T56308" s="124"/>
      <c r="U56308" s="124"/>
      <c r="V56308" s="124"/>
      <c r="W56308" s="124"/>
      <c r="X56308" s="140"/>
      <c r="Y56308" s="96"/>
      <c r="Z56308" s="96"/>
      <c r="AA56308" s="96"/>
      <c r="AB56308" s="96"/>
      <c r="AC56308"/>
      <c r="AD56308" s="124"/>
      <c r="AE56308" s="81"/>
      <c r="AF56308"/>
      <c r="AG56308"/>
      <c r="AH56308"/>
      <c r="AI56308"/>
      <c r="AJ56308" s="77"/>
      <c r="AK56308"/>
      <c r="AL56308"/>
      <c r="AM56308"/>
      <c r="AN56308" s="111"/>
      <c r="AO56308"/>
      <c r="AP56308"/>
      <c r="AQ56308"/>
      <c r="AR56308"/>
      <c r="AS56308"/>
      <c r="AT56308"/>
      <c r="AU56308"/>
      <c r="AV56308"/>
      <c r="AW56308"/>
      <c r="AX56308"/>
      <c r="AY56308"/>
    </row>
    <row r="56309" spans="1:51" ht="10.15" customHeight="1" x14ac:dyDescent="0.2">
      <c r="A56309"/>
      <c r="B56309"/>
      <c r="C56309"/>
      <c r="D56309"/>
      <c r="E56309"/>
      <c r="F56309"/>
      <c r="G56309" s="67"/>
      <c r="H56309"/>
      <c r="I56309"/>
      <c r="J56309"/>
      <c r="K56309"/>
      <c r="L56309" s="124"/>
      <c r="M56309" s="74"/>
      <c r="N56309" s="77"/>
      <c r="O56309"/>
      <c r="P56309"/>
      <c r="Q56309"/>
      <c r="R56309"/>
      <c r="S56309" s="124"/>
      <c r="T56309" s="124"/>
      <c r="U56309" s="124"/>
      <c r="V56309" s="124"/>
      <c r="W56309" s="124"/>
      <c r="X56309" s="140"/>
      <c r="Y56309" s="96"/>
      <c r="Z56309" s="96"/>
      <c r="AA56309" s="96"/>
      <c r="AB56309" s="96"/>
      <c r="AC56309"/>
      <c r="AD56309" s="124"/>
      <c r="AE56309" s="81"/>
      <c r="AF56309"/>
      <c r="AG56309"/>
      <c r="AH56309"/>
      <c r="AI56309"/>
      <c r="AJ56309" s="77"/>
      <c r="AK56309"/>
      <c r="AL56309"/>
      <c r="AM56309"/>
      <c r="AN56309" s="111"/>
      <c r="AO56309"/>
      <c r="AP56309"/>
      <c r="AQ56309"/>
      <c r="AR56309"/>
      <c r="AS56309"/>
      <c r="AT56309"/>
      <c r="AU56309"/>
      <c r="AV56309"/>
      <c r="AW56309"/>
      <c r="AX56309"/>
      <c r="AY56309"/>
    </row>
    <row r="56310" spans="1:51" ht="10.15" customHeight="1" x14ac:dyDescent="0.2">
      <c r="A56310"/>
      <c r="B56310"/>
      <c r="C56310"/>
      <c r="D56310"/>
      <c r="E56310"/>
      <c r="F56310"/>
      <c r="G56310" s="67"/>
      <c r="H56310"/>
      <c r="I56310"/>
      <c r="J56310"/>
      <c r="K56310"/>
      <c r="L56310" s="124"/>
      <c r="M56310" s="74"/>
      <c r="N56310" s="77"/>
      <c r="O56310"/>
      <c r="P56310"/>
      <c r="Q56310"/>
      <c r="R56310"/>
      <c r="S56310" s="124"/>
      <c r="T56310" s="124"/>
      <c r="U56310" s="124"/>
      <c r="V56310" s="124"/>
      <c r="W56310" s="124"/>
      <c r="X56310" s="140"/>
      <c r="Y56310" s="96"/>
      <c r="Z56310" s="96"/>
      <c r="AA56310" s="96"/>
      <c r="AB56310" s="96"/>
      <c r="AC56310"/>
      <c r="AD56310" s="124"/>
      <c r="AE56310" s="81"/>
      <c r="AF56310"/>
      <c r="AG56310"/>
      <c r="AH56310"/>
      <c r="AI56310"/>
      <c r="AJ56310" s="77"/>
      <c r="AK56310"/>
      <c r="AL56310"/>
      <c r="AM56310"/>
      <c r="AN56310" s="111"/>
      <c r="AO56310"/>
      <c r="AP56310"/>
      <c r="AQ56310"/>
      <c r="AR56310"/>
      <c r="AS56310"/>
      <c r="AT56310"/>
      <c r="AU56310"/>
      <c r="AV56310"/>
      <c r="AW56310"/>
      <c r="AX56310"/>
      <c r="AY56310"/>
    </row>
    <row r="56311" spans="1:51" ht="10.15" customHeight="1" x14ac:dyDescent="0.2">
      <c r="A56311"/>
      <c r="B56311"/>
      <c r="C56311"/>
      <c r="D56311"/>
      <c r="E56311"/>
      <c r="F56311"/>
      <c r="G56311" s="67"/>
      <c r="H56311"/>
      <c r="I56311"/>
      <c r="J56311"/>
      <c r="K56311"/>
      <c r="L56311" s="124"/>
      <c r="M56311" s="74"/>
      <c r="N56311" s="77"/>
      <c r="O56311"/>
      <c r="P56311"/>
      <c r="Q56311"/>
      <c r="R56311"/>
      <c r="S56311" s="124"/>
      <c r="T56311" s="124"/>
      <c r="U56311" s="124"/>
      <c r="V56311" s="124"/>
      <c r="W56311" s="124"/>
      <c r="X56311" s="140"/>
      <c r="Y56311" s="96"/>
      <c r="Z56311" s="96"/>
      <c r="AA56311" s="96"/>
      <c r="AB56311" s="96"/>
      <c r="AC56311"/>
      <c r="AD56311" s="124"/>
      <c r="AE56311" s="81"/>
      <c r="AF56311"/>
      <c r="AG56311"/>
      <c r="AH56311"/>
      <c r="AI56311"/>
      <c r="AJ56311" s="77"/>
      <c r="AK56311"/>
      <c r="AL56311"/>
      <c r="AM56311"/>
      <c r="AN56311" s="111"/>
      <c r="AO56311"/>
      <c r="AP56311"/>
      <c r="AQ56311"/>
      <c r="AR56311"/>
      <c r="AS56311"/>
      <c r="AT56311"/>
      <c r="AU56311"/>
      <c r="AV56311"/>
      <c r="AW56311"/>
      <c r="AX56311"/>
      <c r="AY56311"/>
    </row>
    <row r="56312" spans="1:51" ht="10.15" customHeight="1" x14ac:dyDescent="0.2">
      <c r="A56312"/>
      <c r="B56312"/>
      <c r="C56312"/>
      <c r="D56312"/>
      <c r="E56312"/>
      <c r="F56312"/>
      <c r="G56312" s="67"/>
      <c r="H56312"/>
      <c r="I56312"/>
      <c r="J56312"/>
      <c r="K56312"/>
      <c r="L56312" s="124"/>
      <c r="M56312" s="74"/>
      <c r="N56312" s="77"/>
      <c r="O56312"/>
      <c r="P56312"/>
      <c r="Q56312"/>
      <c r="R56312"/>
      <c r="S56312" s="124"/>
      <c r="T56312" s="124"/>
      <c r="U56312" s="124"/>
      <c r="V56312" s="124"/>
      <c r="W56312" s="124"/>
      <c r="X56312" s="140"/>
      <c r="Y56312" s="96"/>
      <c r="Z56312" s="96"/>
      <c r="AA56312" s="96"/>
      <c r="AB56312" s="96"/>
      <c r="AC56312"/>
      <c r="AD56312" s="124"/>
      <c r="AE56312" s="81"/>
      <c r="AF56312"/>
      <c r="AG56312"/>
      <c r="AH56312"/>
      <c r="AI56312"/>
      <c r="AJ56312" s="77"/>
      <c r="AK56312"/>
      <c r="AL56312"/>
      <c r="AM56312"/>
      <c r="AN56312" s="111"/>
      <c r="AO56312"/>
      <c r="AP56312"/>
      <c r="AQ56312"/>
      <c r="AR56312"/>
      <c r="AS56312"/>
      <c r="AT56312"/>
      <c r="AU56312"/>
      <c r="AV56312"/>
      <c r="AW56312"/>
      <c r="AX56312"/>
      <c r="AY56312"/>
    </row>
    <row r="56313" spans="1:51" ht="10.15" customHeight="1" x14ac:dyDescent="0.2">
      <c r="A56313"/>
      <c r="B56313"/>
      <c r="C56313"/>
      <c r="D56313"/>
      <c r="E56313"/>
      <c r="F56313"/>
      <c r="G56313" s="67"/>
      <c r="H56313"/>
      <c r="I56313"/>
      <c r="J56313"/>
      <c r="K56313"/>
      <c r="L56313" s="124"/>
      <c r="M56313" s="74"/>
      <c r="N56313" s="77"/>
      <c r="O56313"/>
      <c r="P56313"/>
      <c r="Q56313"/>
      <c r="R56313"/>
      <c r="S56313" s="124"/>
      <c r="T56313" s="124"/>
      <c r="U56313" s="124"/>
      <c r="V56313" s="124"/>
      <c r="W56313" s="124"/>
      <c r="X56313" s="140"/>
      <c r="Y56313" s="96"/>
      <c r="Z56313" s="96"/>
      <c r="AA56313" s="96"/>
      <c r="AB56313" s="96"/>
      <c r="AC56313"/>
      <c r="AD56313" s="124"/>
      <c r="AE56313" s="81"/>
      <c r="AF56313"/>
      <c r="AG56313"/>
      <c r="AH56313"/>
      <c r="AI56313"/>
      <c r="AJ56313" s="77"/>
      <c r="AK56313"/>
      <c r="AL56313"/>
      <c r="AM56313"/>
      <c r="AN56313" s="111"/>
      <c r="AO56313"/>
      <c r="AP56313"/>
      <c r="AQ56313"/>
      <c r="AR56313"/>
      <c r="AS56313"/>
      <c r="AT56313"/>
      <c r="AU56313"/>
      <c r="AV56313"/>
      <c r="AW56313"/>
      <c r="AX56313"/>
      <c r="AY56313"/>
    </row>
    <row r="56314" spans="1:51" ht="10.15" customHeight="1" x14ac:dyDescent="0.2">
      <c r="A56314"/>
      <c r="B56314"/>
      <c r="C56314"/>
      <c r="D56314"/>
      <c r="E56314"/>
      <c r="F56314"/>
      <c r="G56314" s="67"/>
      <c r="H56314"/>
      <c r="I56314"/>
      <c r="J56314"/>
      <c r="K56314"/>
      <c r="L56314" s="124"/>
      <c r="M56314" s="74"/>
      <c r="N56314" s="77"/>
      <c r="O56314"/>
      <c r="P56314"/>
      <c r="Q56314"/>
      <c r="R56314"/>
      <c r="S56314" s="124"/>
      <c r="T56314" s="124"/>
      <c r="U56314" s="124"/>
      <c r="V56314" s="124"/>
      <c r="W56314" s="124"/>
      <c r="X56314" s="140"/>
      <c r="Y56314" s="96"/>
      <c r="Z56314" s="96"/>
      <c r="AA56314" s="96"/>
      <c r="AB56314" s="96"/>
      <c r="AC56314"/>
      <c r="AD56314" s="124"/>
      <c r="AE56314" s="81"/>
      <c r="AF56314"/>
      <c r="AG56314"/>
      <c r="AH56314"/>
      <c r="AI56314"/>
      <c r="AJ56314" s="77"/>
      <c r="AK56314"/>
      <c r="AL56314"/>
      <c r="AM56314"/>
      <c r="AN56314" s="111"/>
      <c r="AO56314"/>
      <c r="AP56314"/>
      <c r="AQ56314"/>
      <c r="AR56314"/>
      <c r="AS56314"/>
      <c r="AT56314"/>
      <c r="AU56314"/>
      <c r="AV56314"/>
      <c r="AW56314"/>
      <c r="AX56314"/>
      <c r="AY56314"/>
    </row>
    <row r="56315" spans="1:51" ht="10.15" customHeight="1" x14ac:dyDescent="0.2">
      <c r="A56315"/>
      <c r="B56315"/>
      <c r="C56315"/>
      <c r="D56315"/>
      <c r="E56315"/>
      <c r="F56315"/>
      <c r="G56315" s="67"/>
      <c r="H56315"/>
      <c r="I56315"/>
      <c r="J56315"/>
      <c r="K56315"/>
      <c r="L56315" s="124"/>
      <c r="M56315" s="74"/>
      <c r="N56315" s="77"/>
      <c r="O56315"/>
      <c r="P56315"/>
      <c r="Q56315"/>
      <c r="R56315"/>
      <c r="S56315" s="124"/>
      <c r="T56315" s="124"/>
      <c r="U56315" s="124"/>
      <c r="V56315" s="124"/>
      <c r="W56315" s="124"/>
      <c r="X56315" s="140"/>
      <c r="Y56315" s="96"/>
      <c r="Z56315" s="96"/>
      <c r="AA56315" s="96"/>
      <c r="AB56315" s="96"/>
      <c r="AC56315"/>
      <c r="AD56315" s="124"/>
      <c r="AE56315" s="81"/>
      <c r="AF56315"/>
      <c r="AG56315"/>
      <c r="AH56315"/>
      <c r="AI56315"/>
      <c r="AJ56315" s="77"/>
      <c r="AK56315"/>
      <c r="AL56315"/>
      <c r="AM56315"/>
      <c r="AN56315" s="111"/>
      <c r="AO56315"/>
      <c r="AP56315"/>
      <c r="AQ56315"/>
      <c r="AR56315"/>
      <c r="AS56315"/>
      <c r="AT56315"/>
      <c r="AU56315"/>
      <c r="AV56315"/>
      <c r="AW56315"/>
      <c r="AX56315"/>
      <c r="AY56315"/>
    </row>
    <row r="56316" spans="1:51" ht="10.15" customHeight="1" x14ac:dyDescent="0.2">
      <c r="A56316"/>
      <c r="B56316"/>
      <c r="C56316"/>
      <c r="D56316"/>
      <c r="E56316"/>
      <c r="F56316"/>
      <c r="G56316" s="67"/>
      <c r="H56316"/>
      <c r="I56316"/>
      <c r="J56316"/>
      <c r="K56316"/>
      <c r="L56316" s="124"/>
      <c r="M56316" s="74"/>
      <c r="N56316" s="77"/>
      <c r="O56316"/>
      <c r="P56316"/>
      <c r="Q56316"/>
      <c r="R56316"/>
      <c r="S56316" s="124"/>
      <c r="T56316" s="124"/>
      <c r="U56316" s="124"/>
      <c r="V56316" s="124"/>
      <c r="W56316" s="124"/>
      <c r="X56316" s="140"/>
      <c r="Y56316" s="96"/>
      <c r="Z56316" s="96"/>
      <c r="AA56316" s="96"/>
      <c r="AB56316" s="96"/>
      <c r="AC56316"/>
      <c r="AD56316" s="124"/>
      <c r="AE56316" s="81"/>
      <c r="AF56316"/>
      <c r="AG56316"/>
      <c r="AH56316"/>
      <c r="AI56316"/>
      <c r="AJ56316" s="77"/>
      <c r="AK56316"/>
      <c r="AL56316"/>
      <c r="AM56316"/>
      <c r="AN56316" s="111"/>
      <c r="AO56316"/>
      <c r="AP56316"/>
      <c r="AQ56316"/>
      <c r="AR56316"/>
      <c r="AS56316"/>
      <c r="AT56316"/>
      <c r="AU56316"/>
      <c r="AV56316"/>
      <c r="AW56316"/>
      <c r="AX56316"/>
      <c r="AY56316"/>
    </row>
    <row r="56317" spans="1:51" ht="10.15" customHeight="1" x14ac:dyDescent="0.2">
      <c r="A56317"/>
      <c r="B56317"/>
      <c r="C56317"/>
      <c r="D56317"/>
      <c r="E56317"/>
      <c r="F56317"/>
      <c r="G56317" s="67"/>
      <c r="H56317"/>
      <c r="I56317"/>
      <c r="J56317"/>
      <c r="K56317"/>
      <c r="L56317" s="124"/>
      <c r="M56317" s="74"/>
      <c r="N56317" s="77"/>
      <c r="O56317"/>
      <c r="P56317"/>
      <c r="Q56317"/>
      <c r="R56317"/>
      <c r="S56317" s="124"/>
      <c r="T56317" s="124"/>
      <c r="U56317" s="124"/>
      <c r="V56317" s="124"/>
      <c r="W56317" s="124"/>
      <c r="X56317" s="140"/>
      <c r="Y56317" s="96"/>
      <c r="Z56317" s="96"/>
      <c r="AA56317" s="96"/>
      <c r="AB56317" s="96"/>
      <c r="AC56317"/>
      <c r="AD56317" s="124"/>
      <c r="AE56317" s="81"/>
      <c r="AF56317"/>
      <c r="AG56317"/>
      <c r="AH56317"/>
      <c r="AI56317"/>
      <c r="AJ56317" s="77"/>
      <c r="AK56317"/>
      <c r="AL56317"/>
      <c r="AM56317"/>
      <c r="AN56317" s="111"/>
      <c r="AO56317"/>
      <c r="AP56317"/>
      <c r="AQ56317"/>
      <c r="AR56317"/>
      <c r="AS56317"/>
      <c r="AT56317"/>
      <c r="AU56317"/>
      <c r="AV56317"/>
      <c r="AW56317"/>
      <c r="AX56317"/>
      <c r="AY56317"/>
    </row>
    <row r="56318" spans="1:51" ht="10.15" customHeight="1" x14ac:dyDescent="0.2">
      <c r="A56318"/>
      <c r="B56318"/>
      <c r="C56318"/>
      <c r="D56318"/>
      <c r="E56318"/>
      <c r="F56318"/>
      <c r="G56318" s="67"/>
      <c r="H56318"/>
      <c r="I56318"/>
      <c r="J56318"/>
      <c r="K56318"/>
      <c r="L56318" s="124"/>
      <c r="M56318" s="74"/>
      <c r="N56318" s="77"/>
      <c r="O56318"/>
      <c r="P56318"/>
      <c r="Q56318"/>
      <c r="R56318"/>
      <c r="S56318" s="124"/>
      <c r="T56318" s="124"/>
      <c r="U56318" s="124"/>
      <c r="V56318" s="124"/>
      <c r="W56318" s="124"/>
      <c r="X56318" s="140"/>
      <c r="Y56318" s="96"/>
      <c r="Z56318" s="96"/>
      <c r="AA56318" s="96"/>
      <c r="AB56318" s="96"/>
      <c r="AC56318"/>
      <c r="AD56318" s="124"/>
      <c r="AE56318" s="81"/>
      <c r="AF56318"/>
      <c r="AG56318"/>
      <c r="AH56318"/>
      <c r="AI56318"/>
      <c r="AJ56318" s="77"/>
      <c r="AK56318"/>
      <c r="AL56318"/>
      <c r="AM56318"/>
      <c r="AN56318" s="111"/>
      <c r="AO56318"/>
      <c r="AP56318"/>
      <c r="AQ56318"/>
      <c r="AR56318"/>
      <c r="AS56318"/>
      <c r="AT56318"/>
      <c r="AU56318"/>
      <c r="AV56318"/>
      <c r="AW56318"/>
      <c r="AX56318"/>
      <c r="AY56318"/>
    </row>
    <row r="56319" spans="1:51" ht="10.15" customHeight="1" x14ac:dyDescent="0.2">
      <c r="A56319"/>
      <c r="B56319"/>
      <c r="C56319"/>
      <c r="D56319"/>
      <c r="E56319"/>
      <c r="F56319"/>
      <c r="G56319" s="67"/>
      <c r="H56319"/>
      <c r="I56319"/>
      <c r="J56319"/>
      <c r="K56319"/>
      <c r="L56319" s="124"/>
      <c r="M56319" s="74"/>
      <c r="N56319" s="77"/>
      <c r="O56319"/>
      <c r="P56319"/>
      <c r="Q56319"/>
      <c r="R56319"/>
      <c r="S56319" s="124"/>
      <c r="T56319" s="124"/>
      <c r="U56319" s="124"/>
      <c r="V56319" s="124"/>
      <c r="W56319" s="124"/>
      <c r="X56319" s="140"/>
      <c r="Y56319" s="96"/>
      <c r="Z56319" s="96"/>
      <c r="AA56319" s="96"/>
      <c r="AB56319" s="96"/>
      <c r="AC56319"/>
      <c r="AD56319" s="124"/>
      <c r="AE56319" s="81"/>
      <c r="AF56319"/>
      <c r="AG56319"/>
      <c r="AH56319"/>
      <c r="AI56319"/>
      <c r="AJ56319" s="77"/>
      <c r="AK56319"/>
      <c r="AL56319"/>
      <c r="AM56319"/>
      <c r="AN56319" s="111"/>
      <c r="AO56319"/>
      <c r="AP56319"/>
      <c r="AQ56319"/>
      <c r="AR56319"/>
      <c r="AS56319"/>
      <c r="AT56319"/>
      <c r="AU56319"/>
      <c r="AV56319"/>
      <c r="AW56319"/>
      <c r="AX56319"/>
      <c r="AY56319"/>
    </row>
    <row r="56320" spans="1:51" ht="10.15" customHeight="1" x14ac:dyDescent="0.2">
      <c r="A56320"/>
      <c r="B56320"/>
      <c r="C56320"/>
      <c r="D56320"/>
      <c r="E56320"/>
      <c r="F56320"/>
      <c r="G56320" s="67"/>
      <c r="H56320"/>
      <c r="I56320"/>
      <c r="J56320"/>
      <c r="K56320"/>
      <c r="L56320" s="124"/>
      <c r="M56320" s="74"/>
      <c r="N56320" s="77"/>
      <c r="O56320"/>
      <c r="P56320"/>
      <c r="Q56320"/>
      <c r="R56320"/>
      <c r="S56320" s="124"/>
      <c r="T56320" s="124"/>
      <c r="U56320" s="124"/>
      <c r="V56320" s="124"/>
      <c r="W56320" s="124"/>
      <c r="X56320" s="140"/>
      <c r="Y56320" s="96"/>
      <c r="Z56320" s="96"/>
      <c r="AA56320" s="96"/>
      <c r="AB56320" s="96"/>
      <c r="AC56320"/>
      <c r="AD56320" s="124"/>
      <c r="AE56320" s="81"/>
      <c r="AF56320"/>
      <c r="AG56320"/>
      <c r="AH56320"/>
      <c r="AI56320"/>
      <c r="AJ56320" s="77"/>
      <c r="AK56320"/>
      <c r="AL56320"/>
      <c r="AM56320"/>
      <c r="AN56320" s="111"/>
      <c r="AO56320"/>
      <c r="AP56320"/>
      <c r="AQ56320"/>
      <c r="AR56320"/>
      <c r="AS56320"/>
      <c r="AT56320"/>
      <c r="AU56320"/>
      <c r="AV56320"/>
      <c r="AW56320"/>
      <c r="AX56320"/>
      <c r="AY56320"/>
    </row>
    <row r="56321" spans="1:51" ht="10.15" customHeight="1" x14ac:dyDescent="0.2">
      <c r="A56321"/>
      <c r="B56321"/>
      <c r="C56321"/>
      <c r="D56321"/>
      <c r="E56321"/>
      <c r="F56321"/>
      <c r="G56321" s="67"/>
      <c r="H56321"/>
      <c r="I56321"/>
      <c r="J56321"/>
      <c r="K56321"/>
      <c r="L56321" s="124"/>
      <c r="M56321" s="74"/>
      <c r="N56321" s="77"/>
      <c r="O56321"/>
      <c r="P56321"/>
      <c r="Q56321"/>
      <c r="R56321"/>
      <c r="S56321" s="124"/>
      <c r="T56321" s="124"/>
      <c r="U56321" s="124"/>
      <c r="V56321" s="124"/>
      <c r="W56321" s="124"/>
      <c r="X56321" s="140"/>
      <c r="Y56321" s="96"/>
      <c r="Z56321" s="96"/>
      <c r="AA56321" s="96"/>
      <c r="AB56321" s="96"/>
      <c r="AC56321"/>
      <c r="AD56321" s="124"/>
      <c r="AE56321" s="81"/>
      <c r="AF56321"/>
      <c r="AG56321"/>
      <c r="AH56321"/>
      <c r="AI56321"/>
      <c r="AJ56321" s="77"/>
      <c r="AK56321"/>
      <c r="AL56321"/>
      <c r="AM56321"/>
      <c r="AN56321" s="111"/>
      <c r="AO56321"/>
      <c r="AP56321"/>
      <c r="AQ56321"/>
      <c r="AR56321"/>
      <c r="AS56321"/>
      <c r="AT56321"/>
      <c r="AU56321"/>
      <c r="AV56321"/>
      <c r="AW56321"/>
      <c r="AX56321"/>
      <c r="AY56321"/>
    </row>
    <row r="56322" spans="1:51" ht="10.15" customHeight="1" x14ac:dyDescent="0.2">
      <c r="A56322"/>
      <c r="B56322"/>
      <c r="C56322"/>
      <c r="D56322"/>
      <c r="E56322"/>
      <c r="F56322"/>
      <c r="G56322" s="67"/>
      <c r="H56322"/>
      <c r="I56322"/>
      <c r="J56322"/>
      <c r="K56322"/>
      <c r="L56322" s="124"/>
      <c r="M56322" s="74"/>
      <c r="N56322" s="77"/>
      <c r="O56322"/>
      <c r="P56322"/>
      <c r="Q56322"/>
      <c r="R56322"/>
      <c r="S56322" s="124"/>
      <c r="T56322" s="124"/>
      <c r="U56322" s="124"/>
      <c r="V56322" s="124"/>
      <c r="W56322" s="124"/>
      <c r="X56322" s="140"/>
      <c r="Y56322" s="96"/>
      <c r="Z56322" s="96"/>
      <c r="AA56322" s="96"/>
      <c r="AB56322" s="96"/>
      <c r="AC56322"/>
      <c r="AD56322" s="124"/>
      <c r="AE56322" s="81"/>
      <c r="AF56322"/>
      <c r="AG56322"/>
      <c r="AH56322"/>
      <c r="AI56322"/>
      <c r="AJ56322" s="77"/>
      <c r="AK56322"/>
      <c r="AL56322"/>
      <c r="AM56322"/>
      <c r="AN56322" s="111"/>
      <c r="AO56322"/>
      <c r="AP56322"/>
      <c r="AQ56322"/>
      <c r="AR56322"/>
      <c r="AS56322"/>
      <c r="AT56322"/>
      <c r="AU56322"/>
      <c r="AV56322"/>
      <c r="AW56322"/>
      <c r="AX56322"/>
      <c r="AY56322"/>
    </row>
    <row r="56323" spans="1:51" ht="10.15" customHeight="1" x14ac:dyDescent="0.2">
      <c r="A56323"/>
      <c r="B56323"/>
      <c r="C56323"/>
      <c r="D56323"/>
      <c r="E56323"/>
      <c r="F56323"/>
      <c r="G56323" s="67"/>
      <c r="H56323"/>
      <c r="I56323"/>
      <c r="J56323"/>
      <c r="K56323"/>
      <c r="L56323" s="124"/>
      <c r="M56323" s="74"/>
      <c r="N56323" s="77"/>
      <c r="O56323"/>
      <c r="P56323"/>
      <c r="Q56323"/>
      <c r="R56323"/>
      <c r="S56323" s="124"/>
      <c r="T56323" s="124"/>
      <c r="U56323" s="124"/>
      <c r="V56323" s="124"/>
      <c r="W56323" s="124"/>
      <c r="X56323" s="140"/>
      <c r="Y56323" s="96"/>
      <c r="Z56323" s="96"/>
      <c r="AA56323" s="96"/>
      <c r="AB56323" s="96"/>
      <c r="AC56323"/>
      <c r="AD56323" s="124"/>
      <c r="AE56323" s="81"/>
      <c r="AF56323"/>
      <c r="AG56323"/>
      <c r="AH56323"/>
      <c r="AI56323"/>
      <c r="AJ56323" s="77"/>
      <c r="AK56323"/>
      <c r="AL56323"/>
      <c r="AM56323"/>
      <c r="AN56323" s="111"/>
      <c r="AO56323"/>
      <c r="AP56323"/>
      <c r="AQ56323"/>
      <c r="AR56323"/>
      <c r="AS56323"/>
      <c r="AT56323"/>
      <c r="AU56323"/>
      <c r="AV56323"/>
      <c r="AW56323"/>
      <c r="AX56323"/>
      <c r="AY56323"/>
    </row>
    <row r="56324" spans="1:51" ht="10.15" customHeight="1" x14ac:dyDescent="0.2">
      <c r="A56324"/>
      <c r="B56324"/>
      <c r="C56324"/>
      <c r="D56324"/>
      <c r="E56324"/>
      <c r="F56324"/>
      <c r="G56324" s="67"/>
      <c r="H56324"/>
      <c r="I56324"/>
      <c r="J56324"/>
      <c r="K56324"/>
      <c r="L56324" s="124"/>
      <c r="M56324" s="74"/>
      <c r="N56324" s="77"/>
      <c r="O56324"/>
      <c r="P56324"/>
      <c r="Q56324"/>
      <c r="R56324"/>
      <c r="S56324" s="124"/>
      <c r="T56324" s="124"/>
      <c r="U56324" s="124"/>
      <c r="V56324" s="124"/>
      <c r="W56324" s="124"/>
      <c r="X56324" s="140"/>
      <c r="Y56324" s="96"/>
      <c r="Z56324" s="96"/>
      <c r="AA56324" s="96"/>
      <c r="AB56324" s="96"/>
      <c r="AC56324"/>
      <c r="AD56324" s="124"/>
      <c r="AE56324" s="81"/>
      <c r="AF56324"/>
      <c r="AG56324"/>
      <c r="AH56324"/>
      <c r="AI56324"/>
      <c r="AJ56324" s="77"/>
      <c r="AK56324"/>
      <c r="AL56324"/>
      <c r="AM56324"/>
      <c r="AN56324" s="111"/>
      <c r="AO56324"/>
      <c r="AP56324"/>
      <c r="AQ56324"/>
      <c r="AR56324"/>
      <c r="AS56324"/>
      <c r="AT56324"/>
      <c r="AU56324"/>
      <c r="AV56324"/>
      <c r="AW56324"/>
      <c r="AX56324"/>
      <c r="AY56324"/>
    </row>
    <row r="56325" spans="1:51" ht="10.15" customHeight="1" x14ac:dyDescent="0.2">
      <c r="A56325"/>
      <c r="B56325"/>
      <c r="C56325"/>
      <c r="D56325"/>
      <c r="E56325"/>
      <c r="F56325"/>
      <c r="G56325" s="67"/>
      <c r="H56325"/>
      <c r="I56325"/>
      <c r="J56325"/>
      <c r="K56325"/>
      <c r="L56325" s="124"/>
      <c r="M56325" s="74"/>
      <c r="N56325" s="77"/>
      <c r="O56325"/>
      <c r="P56325"/>
      <c r="Q56325"/>
      <c r="R56325"/>
      <c r="S56325" s="124"/>
      <c r="T56325" s="124"/>
      <c r="U56325" s="124"/>
      <c r="V56325" s="124"/>
      <c r="W56325" s="124"/>
      <c r="X56325" s="140"/>
      <c r="Y56325" s="96"/>
      <c r="Z56325" s="96"/>
      <c r="AA56325" s="96"/>
      <c r="AB56325" s="96"/>
      <c r="AC56325"/>
      <c r="AD56325" s="124"/>
      <c r="AE56325" s="81"/>
      <c r="AF56325"/>
      <c r="AG56325"/>
      <c r="AH56325"/>
      <c r="AI56325"/>
      <c r="AJ56325" s="77"/>
      <c r="AK56325"/>
      <c r="AL56325"/>
      <c r="AM56325"/>
      <c r="AN56325" s="111"/>
      <c r="AO56325"/>
      <c r="AP56325"/>
      <c r="AQ56325"/>
      <c r="AR56325"/>
      <c r="AS56325"/>
      <c r="AT56325"/>
      <c r="AU56325"/>
      <c r="AV56325"/>
      <c r="AW56325"/>
      <c r="AX56325"/>
      <c r="AY56325"/>
    </row>
    <row r="56326" spans="1:51" ht="10.15" customHeight="1" x14ac:dyDescent="0.2">
      <c r="A56326"/>
      <c r="B56326"/>
      <c r="C56326"/>
      <c r="D56326"/>
      <c r="E56326"/>
      <c r="F56326"/>
      <c r="G56326" s="67"/>
      <c r="H56326"/>
      <c r="I56326"/>
      <c r="J56326"/>
      <c r="K56326"/>
      <c r="L56326" s="124"/>
      <c r="M56326" s="74"/>
      <c r="N56326" s="77"/>
      <c r="O56326"/>
      <c r="P56326"/>
      <c r="Q56326"/>
      <c r="R56326"/>
      <c r="S56326" s="124"/>
      <c r="T56326" s="124"/>
      <c r="U56326" s="124"/>
      <c r="V56326" s="124"/>
      <c r="W56326" s="124"/>
      <c r="X56326" s="140"/>
      <c r="Y56326" s="96"/>
      <c r="Z56326" s="96"/>
      <c r="AA56326" s="96"/>
      <c r="AB56326" s="96"/>
      <c r="AC56326"/>
      <c r="AD56326" s="124"/>
      <c r="AE56326" s="81"/>
      <c r="AF56326"/>
      <c r="AG56326"/>
      <c r="AH56326"/>
      <c r="AI56326"/>
      <c r="AJ56326" s="77"/>
      <c r="AK56326"/>
      <c r="AL56326"/>
      <c r="AM56326"/>
      <c r="AN56326" s="111"/>
      <c r="AO56326"/>
      <c r="AP56326"/>
      <c r="AQ56326"/>
      <c r="AR56326"/>
      <c r="AS56326"/>
      <c r="AT56326"/>
      <c r="AU56326"/>
      <c r="AV56326"/>
      <c r="AW56326"/>
      <c r="AX56326"/>
      <c r="AY56326"/>
    </row>
    <row r="56327" spans="1:51" ht="10.15" customHeight="1" x14ac:dyDescent="0.2">
      <c r="A56327"/>
      <c r="B56327"/>
      <c r="C56327"/>
      <c r="D56327"/>
      <c r="E56327"/>
      <c r="F56327"/>
      <c r="G56327" s="67"/>
      <c r="H56327"/>
      <c r="I56327"/>
      <c r="J56327"/>
      <c r="K56327"/>
      <c r="L56327" s="124"/>
      <c r="M56327" s="74"/>
      <c r="N56327" s="77"/>
      <c r="O56327"/>
      <c r="P56327"/>
      <c r="Q56327"/>
      <c r="R56327"/>
      <c r="S56327" s="124"/>
      <c r="T56327" s="124"/>
      <c r="U56327" s="124"/>
      <c r="V56327" s="124"/>
      <c r="W56327" s="124"/>
      <c r="X56327" s="140"/>
      <c r="Y56327" s="96"/>
      <c r="Z56327" s="96"/>
      <c r="AA56327" s="96"/>
      <c r="AB56327" s="96"/>
      <c r="AC56327"/>
      <c r="AD56327" s="124"/>
      <c r="AE56327" s="81"/>
      <c r="AF56327"/>
      <c r="AG56327"/>
      <c r="AH56327"/>
      <c r="AI56327"/>
      <c r="AJ56327" s="77"/>
      <c r="AK56327"/>
      <c r="AL56327"/>
      <c r="AM56327"/>
      <c r="AN56327" s="111"/>
      <c r="AO56327"/>
      <c r="AP56327"/>
      <c r="AQ56327"/>
      <c r="AR56327"/>
      <c r="AS56327"/>
      <c r="AT56327"/>
      <c r="AU56327"/>
      <c r="AV56327"/>
      <c r="AW56327"/>
      <c r="AX56327"/>
      <c r="AY56327"/>
    </row>
    <row r="56328" spans="1:51" ht="10.15" customHeight="1" x14ac:dyDescent="0.2">
      <c r="A56328"/>
      <c r="B56328"/>
      <c r="C56328"/>
      <c r="D56328"/>
      <c r="E56328"/>
      <c r="F56328"/>
      <c r="G56328" s="67"/>
      <c r="H56328"/>
      <c r="I56328"/>
      <c r="J56328"/>
      <c r="K56328"/>
      <c r="L56328" s="124"/>
      <c r="M56328" s="74"/>
      <c r="N56328" s="77"/>
      <c r="O56328"/>
      <c r="P56328"/>
      <c r="Q56328"/>
      <c r="R56328"/>
      <c r="S56328" s="124"/>
      <c r="T56328" s="124"/>
      <c r="U56328" s="124"/>
      <c r="V56328" s="124"/>
      <c r="W56328" s="124"/>
      <c r="X56328" s="140"/>
      <c r="Y56328" s="96"/>
      <c r="Z56328" s="96"/>
      <c r="AA56328" s="96"/>
      <c r="AB56328" s="96"/>
      <c r="AC56328"/>
      <c r="AD56328" s="124"/>
      <c r="AE56328" s="81"/>
      <c r="AF56328"/>
      <c r="AG56328"/>
      <c r="AH56328"/>
      <c r="AI56328"/>
      <c r="AJ56328" s="77"/>
      <c r="AK56328"/>
      <c r="AL56328"/>
      <c r="AM56328"/>
      <c r="AN56328" s="111"/>
      <c r="AO56328"/>
      <c r="AP56328"/>
      <c r="AQ56328"/>
      <c r="AR56328"/>
      <c r="AS56328"/>
      <c r="AT56328"/>
      <c r="AU56328"/>
      <c r="AV56328"/>
      <c r="AW56328"/>
      <c r="AX56328"/>
      <c r="AY56328"/>
    </row>
    <row r="56329" spans="1:51" ht="10.15" customHeight="1" x14ac:dyDescent="0.2">
      <c r="A56329"/>
      <c r="B56329"/>
      <c r="C56329"/>
      <c r="D56329"/>
      <c r="E56329"/>
      <c r="F56329"/>
      <c r="G56329" s="67"/>
      <c r="H56329"/>
      <c r="I56329"/>
      <c r="J56329"/>
      <c r="K56329"/>
      <c r="L56329" s="124"/>
      <c r="M56329" s="74"/>
      <c r="N56329" s="77"/>
      <c r="O56329"/>
      <c r="P56329"/>
      <c r="Q56329"/>
      <c r="R56329"/>
      <c r="S56329" s="124"/>
      <c r="T56329" s="124"/>
      <c r="U56329" s="124"/>
      <c r="V56329" s="124"/>
      <c r="W56329" s="124"/>
      <c r="X56329" s="140"/>
      <c r="Y56329" s="96"/>
      <c r="Z56329" s="96"/>
      <c r="AA56329" s="96"/>
      <c r="AB56329" s="96"/>
      <c r="AC56329"/>
      <c r="AD56329" s="124"/>
      <c r="AE56329" s="81"/>
      <c r="AF56329"/>
      <c r="AG56329"/>
      <c r="AH56329"/>
      <c r="AI56329"/>
      <c r="AJ56329" s="77"/>
      <c r="AK56329"/>
      <c r="AL56329"/>
      <c r="AM56329"/>
      <c r="AN56329" s="111"/>
      <c r="AO56329"/>
      <c r="AP56329"/>
      <c r="AQ56329"/>
      <c r="AR56329"/>
      <c r="AS56329"/>
      <c r="AT56329"/>
      <c r="AU56329"/>
      <c r="AV56329"/>
      <c r="AW56329"/>
      <c r="AX56329"/>
      <c r="AY56329"/>
    </row>
    <row r="56330" spans="1:51" ht="10.15" customHeight="1" x14ac:dyDescent="0.2">
      <c r="A56330"/>
      <c r="B56330"/>
      <c r="C56330"/>
      <c r="D56330"/>
      <c r="E56330"/>
      <c r="F56330"/>
      <c r="G56330" s="67"/>
      <c r="H56330"/>
      <c r="I56330"/>
      <c r="J56330"/>
      <c r="K56330"/>
      <c r="L56330" s="124"/>
      <c r="M56330" s="74"/>
      <c r="N56330" s="77"/>
      <c r="O56330"/>
      <c r="P56330"/>
      <c r="Q56330"/>
      <c r="R56330"/>
      <c r="S56330" s="124"/>
      <c r="T56330" s="124"/>
      <c r="U56330" s="124"/>
      <c r="V56330" s="124"/>
      <c r="W56330" s="124"/>
      <c r="X56330" s="140"/>
      <c r="Y56330" s="96"/>
      <c r="Z56330" s="96"/>
      <c r="AA56330" s="96"/>
      <c r="AB56330" s="96"/>
      <c r="AC56330"/>
      <c r="AD56330" s="124"/>
      <c r="AE56330" s="81"/>
      <c r="AF56330"/>
      <c r="AG56330"/>
      <c r="AH56330"/>
      <c r="AI56330"/>
      <c r="AJ56330" s="77"/>
      <c r="AK56330"/>
      <c r="AL56330"/>
      <c r="AM56330"/>
      <c r="AN56330" s="111"/>
      <c r="AO56330"/>
      <c r="AP56330"/>
      <c r="AQ56330"/>
      <c r="AR56330"/>
      <c r="AS56330"/>
      <c r="AT56330"/>
      <c r="AU56330"/>
      <c r="AV56330"/>
      <c r="AW56330"/>
      <c r="AX56330"/>
      <c r="AY56330"/>
    </row>
    <row r="56331" spans="1:51" ht="10.15" customHeight="1" x14ac:dyDescent="0.2">
      <c r="A56331"/>
      <c r="B56331"/>
      <c r="C56331"/>
      <c r="D56331"/>
      <c r="E56331"/>
      <c r="F56331"/>
      <c r="G56331" s="67"/>
      <c r="H56331"/>
      <c r="I56331"/>
      <c r="J56331"/>
      <c r="K56331"/>
      <c r="L56331" s="124"/>
      <c r="M56331" s="74"/>
      <c r="N56331" s="77"/>
      <c r="O56331"/>
      <c r="P56331"/>
      <c r="Q56331"/>
      <c r="R56331"/>
      <c r="S56331" s="124"/>
      <c r="T56331" s="124"/>
      <c r="U56331" s="124"/>
      <c r="V56331" s="124"/>
      <c r="W56331" s="124"/>
      <c r="X56331" s="140"/>
      <c r="Y56331" s="96"/>
      <c r="Z56331" s="96"/>
      <c r="AA56331" s="96"/>
      <c r="AB56331" s="96"/>
      <c r="AC56331"/>
      <c r="AD56331" s="124"/>
      <c r="AE56331" s="81"/>
      <c r="AF56331"/>
      <c r="AG56331"/>
      <c r="AH56331"/>
      <c r="AI56331"/>
      <c r="AJ56331" s="77"/>
      <c r="AK56331"/>
      <c r="AL56331"/>
      <c r="AM56331"/>
      <c r="AN56331" s="111"/>
      <c r="AO56331"/>
      <c r="AP56331"/>
      <c r="AQ56331"/>
      <c r="AR56331"/>
      <c r="AS56331"/>
      <c r="AT56331"/>
      <c r="AU56331"/>
      <c r="AV56331"/>
      <c r="AW56331"/>
      <c r="AX56331"/>
      <c r="AY56331"/>
    </row>
    <row r="56332" spans="1:51" ht="10.15" customHeight="1" x14ac:dyDescent="0.2">
      <c r="A56332"/>
      <c r="B56332"/>
      <c r="C56332"/>
      <c r="D56332"/>
      <c r="E56332"/>
      <c r="F56332"/>
      <c r="G56332" s="67"/>
      <c r="H56332"/>
      <c r="I56332"/>
      <c r="J56332"/>
      <c r="K56332"/>
      <c r="L56332" s="124"/>
      <c r="M56332" s="74"/>
      <c r="N56332" s="77"/>
      <c r="O56332"/>
      <c r="P56332"/>
      <c r="Q56332"/>
      <c r="R56332"/>
      <c r="S56332" s="124"/>
      <c r="T56332" s="124"/>
      <c r="U56332" s="124"/>
      <c r="V56332" s="124"/>
      <c r="W56332" s="124"/>
      <c r="X56332" s="140"/>
      <c r="Y56332" s="96"/>
      <c r="Z56332" s="96"/>
      <c r="AA56332" s="96"/>
      <c r="AB56332" s="96"/>
      <c r="AC56332"/>
      <c r="AD56332" s="124"/>
      <c r="AE56332" s="81"/>
      <c r="AF56332"/>
      <c r="AG56332"/>
      <c r="AH56332"/>
      <c r="AI56332"/>
      <c r="AJ56332" s="77"/>
      <c r="AK56332"/>
      <c r="AL56332"/>
      <c r="AM56332"/>
      <c r="AN56332" s="111"/>
      <c r="AO56332"/>
      <c r="AP56332"/>
      <c r="AQ56332"/>
      <c r="AR56332"/>
      <c r="AS56332"/>
      <c r="AT56332"/>
      <c r="AU56332"/>
      <c r="AV56332"/>
      <c r="AW56332"/>
      <c r="AX56332"/>
      <c r="AY56332"/>
    </row>
    <row r="56333" spans="1:51" ht="10.15" customHeight="1" x14ac:dyDescent="0.2">
      <c r="A56333"/>
      <c r="B56333"/>
      <c r="C56333"/>
      <c r="D56333"/>
      <c r="E56333"/>
      <c r="F56333"/>
      <c r="G56333" s="67"/>
      <c r="H56333"/>
      <c r="I56333"/>
      <c r="J56333"/>
      <c r="K56333"/>
      <c r="L56333" s="124"/>
      <c r="M56333" s="74"/>
      <c r="N56333" s="77"/>
      <c r="O56333"/>
      <c r="P56333"/>
      <c r="Q56333"/>
      <c r="R56333"/>
      <c r="S56333" s="124"/>
      <c r="T56333" s="124"/>
      <c r="U56333" s="124"/>
      <c r="V56333" s="124"/>
      <c r="W56333" s="124"/>
      <c r="X56333" s="140"/>
      <c r="Y56333" s="96"/>
      <c r="Z56333" s="96"/>
      <c r="AA56333" s="96"/>
      <c r="AB56333" s="96"/>
      <c r="AC56333"/>
      <c r="AD56333" s="124"/>
      <c r="AE56333" s="81"/>
      <c r="AF56333"/>
      <c r="AG56333"/>
      <c r="AH56333"/>
      <c r="AI56333"/>
      <c r="AJ56333" s="77"/>
      <c r="AK56333"/>
      <c r="AL56333"/>
      <c r="AM56333"/>
      <c r="AN56333" s="111"/>
      <c r="AO56333"/>
      <c r="AP56333"/>
      <c r="AQ56333"/>
      <c r="AR56333"/>
      <c r="AS56333"/>
      <c r="AT56333"/>
      <c r="AU56333"/>
      <c r="AV56333"/>
      <c r="AW56333"/>
      <c r="AX56333"/>
      <c r="AY56333"/>
    </row>
    <row r="56334" spans="1:51" ht="10.15" customHeight="1" x14ac:dyDescent="0.2">
      <c r="A56334"/>
      <c r="B56334"/>
      <c r="C56334"/>
      <c r="D56334"/>
      <c r="E56334"/>
      <c r="F56334"/>
      <c r="G56334" s="67"/>
      <c r="H56334"/>
      <c r="I56334"/>
      <c r="J56334"/>
      <c r="K56334"/>
      <c r="L56334" s="124"/>
      <c r="M56334" s="74"/>
      <c r="N56334" s="77"/>
      <c r="O56334"/>
      <c r="P56334"/>
      <c r="Q56334"/>
      <c r="R56334"/>
      <c r="S56334" s="124"/>
      <c r="T56334" s="124"/>
      <c r="U56334" s="124"/>
      <c r="V56334" s="124"/>
      <c r="W56334" s="124"/>
      <c r="X56334" s="140"/>
      <c r="Y56334" s="96"/>
      <c r="Z56334" s="96"/>
      <c r="AA56334" s="96"/>
      <c r="AB56334" s="96"/>
      <c r="AC56334"/>
      <c r="AD56334" s="124"/>
      <c r="AE56334" s="81"/>
      <c r="AF56334"/>
      <c r="AG56334"/>
      <c r="AH56334"/>
      <c r="AI56334"/>
      <c r="AJ56334" s="77"/>
      <c r="AK56334"/>
      <c r="AL56334"/>
      <c r="AM56334"/>
      <c r="AN56334" s="111"/>
      <c r="AO56334"/>
      <c r="AP56334"/>
      <c r="AQ56334"/>
      <c r="AR56334"/>
      <c r="AS56334"/>
      <c r="AT56334"/>
      <c r="AU56334"/>
      <c r="AV56334"/>
      <c r="AW56334"/>
      <c r="AX56334"/>
      <c r="AY56334"/>
    </row>
    <row r="56335" spans="1:51" ht="10.15" customHeight="1" x14ac:dyDescent="0.2">
      <c r="A56335"/>
      <c r="B56335"/>
      <c r="C56335"/>
      <c r="D56335"/>
      <c r="E56335"/>
      <c r="F56335"/>
      <c r="G56335" s="67"/>
      <c r="H56335"/>
      <c r="I56335"/>
      <c r="J56335"/>
      <c r="K56335"/>
      <c r="L56335" s="124"/>
      <c r="M56335" s="74"/>
      <c r="N56335" s="77"/>
      <c r="O56335"/>
      <c r="P56335"/>
      <c r="Q56335"/>
      <c r="R56335"/>
      <c r="S56335" s="124"/>
      <c r="T56335" s="124"/>
      <c r="U56335" s="124"/>
      <c r="V56335" s="124"/>
      <c r="W56335" s="124"/>
      <c r="X56335" s="140"/>
      <c r="Y56335" s="96"/>
      <c r="Z56335" s="96"/>
      <c r="AA56335" s="96"/>
      <c r="AB56335" s="96"/>
      <c r="AC56335"/>
      <c r="AD56335" s="124"/>
      <c r="AE56335" s="81"/>
      <c r="AF56335"/>
      <c r="AG56335"/>
      <c r="AH56335"/>
      <c r="AI56335"/>
      <c r="AJ56335" s="77"/>
      <c r="AK56335"/>
      <c r="AL56335"/>
      <c r="AM56335"/>
      <c r="AN56335" s="111"/>
      <c r="AO56335"/>
      <c r="AP56335"/>
      <c r="AQ56335"/>
      <c r="AR56335"/>
      <c r="AS56335"/>
      <c r="AT56335"/>
      <c r="AU56335"/>
      <c r="AV56335"/>
      <c r="AW56335"/>
      <c r="AX56335"/>
      <c r="AY56335"/>
    </row>
    <row r="56336" spans="1:51" ht="10.15" customHeight="1" x14ac:dyDescent="0.2">
      <c r="A56336"/>
      <c r="B56336"/>
      <c r="C56336"/>
      <c r="D56336"/>
      <c r="E56336"/>
      <c r="F56336"/>
      <c r="G56336" s="67"/>
      <c r="H56336"/>
      <c r="I56336"/>
      <c r="J56336"/>
      <c r="K56336"/>
      <c r="L56336" s="124"/>
      <c r="M56336" s="74"/>
      <c r="N56336" s="77"/>
      <c r="O56336"/>
      <c r="P56336"/>
      <c r="Q56336"/>
      <c r="R56336"/>
      <c r="S56336" s="124"/>
      <c r="T56336" s="124"/>
      <c r="U56336" s="124"/>
      <c r="V56336" s="124"/>
      <c r="W56336" s="124"/>
      <c r="X56336" s="140"/>
      <c r="Y56336" s="96"/>
      <c r="Z56336" s="96"/>
      <c r="AA56336" s="96"/>
      <c r="AB56336" s="96"/>
      <c r="AC56336"/>
      <c r="AD56336" s="124"/>
      <c r="AE56336" s="81"/>
      <c r="AF56336"/>
      <c r="AG56336"/>
      <c r="AH56336"/>
      <c r="AI56336"/>
      <c r="AJ56336" s="77"/>
      <c r="AK56336"/>
      <c r="AL56336"/>
      <c r="AM56336"/>
      <c r="AN56336" s="111"/>
      <c r="AO56336"/>
      <c r="AP56336"/>
      <c r="AQ56336"/>
      <c r="AR56336"/>
      <c r="AS56336"/>
      <c r="AT56336"/>
      <c r="AU56336"/>
      <c r="AV56336"/>
      <c r="AW56336"/>
      <c r="AX56336"/>
      <c r="AY56336"/>
    </row>
    <row r="56337" spans="1:51" ht="10.15" customHeight="1" x14ac:dyDescent="0.2">
      <c r="A56337"/>
      <c r="B56337"/>
      <c r="C56337"/>
      <c r="D56337"/>
      <c r="E56337"/>
      <c r="F56337"/>
      <c r="G56337" s="67"/>
      <c r="H56337"/>
      <c r="I56337"/>
      <c r="J56337"/>
      <c r="K56337"/>
      <c r="L56337" s="124"/>
      <c r="M56337" s="74"/>
      <c r="N56337" s="77"/>
      <c r="O56337"/>
      <c r="P56337"/>
      <c r="Q56337"/>
      <c r="R56337"/>
      <c r="S56337" s="124"/>
      <c r="T56337" s="124"/>
      <c r="U56337" s="124"/>
      <c r="V56337" s="124"/>
      <c r="W56337" s="124"/>
      <c r="X56337" s="140"/>
      <c r="Y56337" s="96"/>
      <c r="Z56337" s="96"/>
      <c r="AA56337" s="96"/>
      <c r="AB56337" s="96"/>
      <c r="AC56337"/>
      <c r="AD56337" s="124"/>
      <c r="AE56337" s="81"/>
      <c r="AF56337"/>
      <c r="AG56337"/>
      <c r="AH56337"/>
      <c r="AI56337"/>
      <c r="AJ56337" s="77"/>
      <c r="AK56337"/>
      <c r="AL56337"/>
      <c r="AM56337"/>
      <c r="AN56337" s="111"/>
      <c r="AO56337"/>
      <c r="AP56337"/>
      <c r="AQ56337"/>
      <c r="AR56337"/>
      <c r="AS56337"/>
      <c r="AT56337"/>
      <c r="AU56337"/>
      <c r="AV56337"/>
      <c r="AW56337"/>
      <c r="AX56337"/>
      <c r="AY56337"/>
    </row>
    <row r="56338" spans="1:51" ht="10.15" customHeight="1" x14ac:dyDescent="0.2">
      <c r="A56338"/>
      <c r="B56338"/>
      <c r="C56338"/>
      <c r="D56338"/>
      <c r="E56338"/>
      <c r="F56338"/>
      <c r="G56338" s="67"/>
      <c r="H56338"/>
      <c r="I56338"/>
      <c r="J56338"/>
      <c r="K56338"/>
      <c r="L56338" s="124"/>
      <c r="M56338" s="74"/>
      <c r="N56338" s="77"/>
      <c r="O56338"/>
      <c r="P56338"/>
      <c r="Q56338"/>
      <c r="R56338"/>
      <c r="S56338" s="124"/>
      <c r="T56338" s="124"/>
      <c r="U56338" s="124"/>
      <c r="V56338" s="124"/>
      <c r="W56338" s="124"/>
      <c r="X56338" s="140"/>
      <c r="Y56338" s="96"/>
      <c r="Z56338" s="96"/>
      <c r="AA56338" s="96"/>
      <c r="AB56338" s="96"/>
      <c r="AC56338"/>
      <c r="AD56338" s="124"/>
      <c r="AE56338" s="81"/>
      <c r="AF56338"/>
      <c r="AG56338"/>
      <c r="AH56338"/>
      <c r="AI56338"/>
      <c r="AJ56338" s="77"/>
      <c r="AK56338"/>
      <c r="AL56338"/>
      <c r="AM56338"/>
      <c r="AN56338" s="111"/>
      <c r="AO56338"/>
      <c r="AP56338"/>
      <c r="AQ56338"/>
      <c r="AR56338"/>
      <c r="AS56338"/>
      <c r="AT56338"/>
      <c r="AU56338"/>
      <c r="AV56338"/>
      <c r="AW56338"/>
      <c r="AX56338"/>
      <c r="AY56338"/>
    </row>
    <row r="56339" spans="1:51" ht="10.15" customHeight="1" x14ac:dyDescent="0.2">
      <c r="A56339"/>
      <c r="B56339"/>
      <c r="C56339"/>
      <c r="D56339"/>
      <c r="E56339"/>
      <c r="F56339"/>
      <c r="G56339" s="67"/>
      <c r="H56339"/>
      <c r="I56339"/>
      <c r="J56339"/>
      <c r="K56339"/>
      <c r="L56339" s="124"/>
      <c r="M56339" s="74"/>
      <c r="N56339" s="77"/>
      <c r="O56339"/>
      <c r="P56339"/>
      <c r="Q56339"/>
      <c r="R56339"/>
      <c r="S56339" s="124"/>
      <c r="T56339" s="124"/>
      <c r="U56339" s="124"/>
      <c r="V56339" s="124"/>
      <c r="W56339" s="124"/>
      <c r="X56339" s="140"/>
      <c r="Y56339" s="96"/>
      <c r="Z56339" s="96"/>
      <c r="AA56339" s="96"/>
      <c r="AB56339" s="96"/>
      <c r="AC56339"/>
      <c r="AD56339" s="124"/>
      <c r="AE56339" s="81"/>
      <c r="AF56339"/>
      <c r="AG56339"/>
      <c r="AH56339"/>
      <c r="AI56339"/>
      <c r="AJ56339" s="77"/>
      <c r="AK56339"/>
      <c r="AL56339"/>
      <c r="AM56339"/>
      <c r="AN56339" s="111"/>
      <c r="AO56339"/>
      <c r="AP56339"/>
      <c r="AQ56339"/>
      <c r="AR56339"/>
      <c r="AS56339"/>
      <c r="AT56339"/>
      <c r="AU56339"/>
      <c r="AV56339"/>
      <c r="AW56339"/>
      <c r="AX56339"/>
      <c r="AY56339"/>
    </row>
    <row r="56340" spans="1:51" ht="10.15" customHeight="1" x14ac:dyDescent="0.2">
      <c r="A56340"/>
      <c r="B56340"/>
      <c r="C56340"/>
      <c r="D56340"/>
      <c r="E56340"/>
      <c r="F56340"/>
      <c r="G56340" s="67"/>
      <c r="H56340"/>
      <c r="I56340"/>
      <c r="J56340"/>
      <c r="K56340"/>
      <c r="L56340" s="124"/>
      <c r="M56340" s="74"/>
      <c r="N56340" s="77"/>
      <c r="O56340"/>
      <c r="P56340"/>
      <c r="Q56340"/>
      <c r="R56340"/>
      <c r="S56340" s="124"/>
      <c r="T56340" s="124"/>
      <c r="U56340" s="124"/>
      <c r="V56340" s="124"/>
      <c r="W56340" s="124"/>
      <c r="X56340" s="140"/>
      <c r="Y56340" s="96"/>
      <c r="Z56340" s="96"/>
      <c r="AA56340" s="96"/>
      <c r="AB56340" s="96"/>
      <c r="AC56340"/>
      <c r="AD56340" s="124"/>
      <c r="AE56340" s="81"/>
      <c r="AF56340"/>
      <c r="AG56340"/>
      <c r="AH56340"/>
      <c r="AI56340"/>
      <c r="AJ56340" s="77"/>
      <c r="AK56340"/>
      <c r="AL56340"/>
      <c r="AM56340"/>
      <c r="AN56340" s="111"/>
      <c r="AO56340"/>
      <c r="AP56340"/>
      <c r="AQ56340"/>
      <c r="AR56340"/>
      <c r="AS56340"/>
      <c r="AT56340"/>
      <c r="AU56340"/>
      <c r="AV56340"/>
      <c r="AW56340"/>
      <c r="AX56340"/>
      <c r="AY56340"/>
    </row>
    <row r="56341" spans="1:51" ht="10.15" customHeight="1" x14ac:dyDescent="0.2">
      <c r="A56341"/>
      <c r="B56341"/>
      <c r="C56341"/>
      <c r="D56341"/>
      <c r="E56341"/>
      <c r="F56341"/>
      <c r="G56341" s="67"/>
      <c r="H56341"/>
      <c r="I56341"/>
      <c r="J56341"/>
      <c r="K56341"/>
      <c r="L56341" s="124"/>
      <c r="M56341" s="74"/>
      <c r="N56341" s="77"/>
      <c r="O56341"/>
      <c r="P56341"/>
      <c r="Q56341"/>
      <c r="R56341"/>
      <c r="S56341" s="124"/>
      <c r="T56341" s="124"/>
      <c r="U56341" s="124"/>
      <c r="V56341" s="124"/>
      <c r="W56341" s="124"/>
      <c r="X56341" s="140"/>
      <c r="Y56341" s="96"/>
      <c r="Z56341" s="96"/>
      <c r="AA56341" s="96"/>
      <c r="AB56341" s="96"/>
      <c r="AC56341"/>
      <c r="AD56341" s="124"/>
      <c r="AE56341" s="81"/>
      <c r="AF56341"/>
      <c r="AG56341"/>
      <c r="AH56341"/>
      <c r="AI56341"/>
      <c r="AJ56341" s="77"/>
      <c r="AK56341"/>
      <c r="AL56341"/>
      <c r="AM56341"/>
      <c r="AN56341" s="111"/>
      <c r="AO56341"/>
      <c r="AP56341"/>
      <c r="AQ56341"/>
      <c r="AR56341"/>
      <c r="AS56341"/>
      <c r="AT56341"/>
      <c r="AU56341"/>
      <c r="AV56341"/>
      <c r="AW56341"/>
      <c r="AX56341"/>
      <c r="AY56341"/>
    </row>
    <row r="56342" spans="1:51" ht="10.15" customHeight="1" x14ac:dyDescent="0.2">
      <c r="A56342"/>
      <c r="B56342"/>
      <c r="C56342"/>
      <c r="D56342"/>
      <c r="E56342"/>
      <c r="F56342"/>
      <c r="G56342" s="67"/>
      <c r="H56342"/>
      <c r="I56342"/>
      <c r="J56342"/>
      <c r="K56342"/>
      <c r="L56342" s="124"/>
      <c r="M56342" s="74"/>
      <c r="N56342" s="77"/>
      <c r="O56342"/>
      <c r="P56342"/>
      <c r="Q56342"/>
      <c r="R56342"/>
      <c r="S56342" s="124"/>
      <c r="T56342" s="124"/>
      <c r="U56342" s="124"/>
      <c r="V56342" s="124"/>
      <c r="W56342" s="124"/>
      <c r="X56342" s="140"/>
      <c r="Y56342" s="96"/>
      <c r="Z56342" s="96"/>
      <c r="AA56342" s="96"/>
      <c r="AB56342" s="96"/>
      <c r="AC56342"/>
      <c r="AD56342" s="124"/>
      <c r="AE56342" s="81"/>
      <c r="AF56342"/>
      <c r="AG56342"/>
      <c r="AH56342"/>
      <c r="AI56342"/>
      <c r="AJ56342" s="77"/>
      <c r="AK56342"/>
      <c r="AL56342"/>
      <c r="AM56342"/>
      <c r="AN56342" s="111"/>
      <c r="AO56342"/>
      <c r="AP56342"/>
      <c r="AQ56342"/>
      <c r="AR56342"/>
      <c r="AS56342"/>
      <c r="AT56342"/>
      <c r="AU56342"/>
      <c r="AV56342"/>
      <c r="AW56342"/>
      <c r="AX56342"/>
      <c r="AY56342"/>
    </row>
    <row r="56343" spans="1:51" ht="10.15" customHeight="1" x14ac:dyDescent="0.2">
      <c r="A56343"/>
      <c r="B56343"/>
      <c r="C56343"/>
      <c r="D56343"/>
      <c r="E56343"/>
      <c r="F56343"/>
      <c r="G56343" s="67"/>
      <c r="H56343"/>
      <c r="I56343"/>
      <c r="J56343"/>
      <c r="K56343"/>
      <c r="L56343" s="124"/>
      <c r="M56343" s="74"/>
      <c r="N56343" s="77"/>
      <c r="O56343"/>
      <c r="P56343"/>
      <c r="Q56343"/>
      <c r="R56343"/>
      <c r="S56343" s="124"/>
      <c r="T56343" s="124"/>
      <c r="U56343" s="124"/>
      <c r="V56343" s="124"/>
      <c r="W56343" s="124"/>
      <c r="X56343" s="140"/>
      <c r="Y56343" s="96"/>
      <c r="Z56343" s="96"/>
      <c r="AA56343" s="96"/>
      <c r="AB56343" s="96"/>
      <c r="AC56343"/>
      <c r="AD56343" s="124"/>
      <c r="AE56343" s="81"/>
      <c r="AF56343"/>
      <c r="AG56343"/>
      <c r="AH56343"/>
      <c r="AI56343"/>
      <c r="AJ56343" s="77"/>
      <c r="AK56343"/>
      <c r="AL56343"/>
      <c r="AM56343"/>
      <c r="AN56343" s="111"/>
      <c r="AO56343"/>
      <c r="AP56343"/>
      <c r="AQ56343"/>
      <c r="AR56343"/>
      <c r="AS56343"/>
      <c r="AT56343"/>
      <c r="AU56343"/>
      <c r="AV56343"/>
      <c r="AW56343"/>
      <c r="AX56343"/>
      <c r="AY56343"/>
    </row>
    <row r="56344" spans="1:51" ht="10.15" customHeight="1" x14ac:dyDescent="0.2">
      <c r="A56344"/>
      <c r="B56344"/>
      <c r="C56344"/>
      <c r="D56344"/>
      <c r="E56344"/>
      <c r="F56344"/>
      <c r="G56344" s="67"/>
      <c r="H56344"/>
      <c r="I56344"/>
      <c r="J56344"/>
      <c r="K56344"/>
      <c r="L56344" s="124"/>
      <c r="M56344" s="74"/>
      <c r="N56344" s="77"/>
      <c r="O56344"/>
      <c r="P56344"/>
      <c r="Q56344"/>
      <c r="R56344"/>
      <c r="S56344" s="124"/>
      <c r="T56344" s="124"/>
      <c r="U56344" s="124"/>
      <c r="V56344" s="124"/>
      <c r="W56344" s="124"/>
      <c r="X56344" s="140"/>
      <c r="Y56344" s="96"/>
      <c r="Z56344" s="96"/>
      <c r="AA56344" s="96"/>
      <c r="AB56344" s="96"/>
      <c r="AC56344"/>
      <c r="AD56344" s="124"/>
      <c r="AE56344" s="81"/>
      <c r="AF56344"/>
      <c r="AG56344"/>
      <c r="AH56344"/>
      <c r="AI56344"/>
      <c r="AJ56344" s="77"/>
      <c r="AK56344"/>
      <c r="AL56344"/>
      <c r="AM56344"/>
      <c r="AN56344" s="111"/>
      <c r="AO56344"/>
      <c r="AP56344"/>
      <c r="AQ56344"/>
      <c r="AR56344"/>
      <c r="AS56344"/>
      <c r="AT56344"/>
      <c r="AU56344"/>
      <c r="AV56344"/>
      <c r="AW56344"/>
      <c r="AX56344"/>
      <c r="AY56344"/>
    </row>
    <row r="56345" spans="1:51" ht="10.15" customHeight="1" x14ac:dyDescent="0.2">
      <c r="A56345"/>
      <c r="B56345"/>
      <c r="C56345"/>
      <c r="D56345"/>
      <c r="E56345"/>
      <c r="F56345"/>
      <c r="G56345" s="67"/>
      <c r="H56345"/>
      <c r="I56345"/>
      <c r="J56345"/>
      <c r="K56345"/>
      <c r="L56345" s="124"/>
      <c r="M56345" s="74"/>
      <c r="N56345" s="77"/>
      <c r="O56345"/>
      <c r="P56345"/>
      <c r="Q56345"/>
      <c r="R56345"/>
      <c r="S56345" s="124"/>
      <c r="T56345" s="124"/>
      <c r="U56345" s="124"/>
      <c r="V56345" s="124"/>
      <c r="W56345" s="124"/>
      <c r="X56345" s="140"/>
      <c r="Y56345" s="96"/>
      <c r="Z56345" s="96"/>
      <c r="AA56345" s="96"/>
      <c r="AB56345" s="96"/>
      <c r="AC56345"/>
      <c r="AD56345" s="124"/>
      <c r="AE56345" s="81"/>
      <c r="AF56345"/>
      <c r="AG56345"/>
      <c r="AH56345"/>
      <c r="AI56345"/>
      <c r="AJ56345" s="77"/>
      <c r="AK56345"/>
      <c r="AL56345"/>
      <c r="AM56345"/>
      <c r="AN56345" s="111"/>
      <c r="AO56345"/>
      <c r="AP56345"/>
      <c r="AQ56345"/>
      <c r="AR56345"/>
      <c r="AS56345"/>
      <c r="AT56345"/>
      <c r="AU56345"/>
      <c r="AV56345"/>
      <c r="AW56345"/>
      <c r="AX56345"/>
      <c r="AY56345"/>
    </row>
    <row r="56346" spans="1:51" ht="10.15" customHeight="1" x14ac:dyDescent="0.2">
      <c r="A56346"/>
      <c r="B56346"/>
      <c r="C56346"/>
      <c r="D56346"/>
      <c r="E56346"/>
      <c r="F56346"/>
      <c r="G56346" s="67"/>
      <c r="H56346"/>
      <c r="I56346"/>
      <c r="J56346"/>
      <c r="K56346"/>
      <c r="L56346" s="124"/>
      <c r="M56346" s="74"/>
      <c r="N56346" s="77"/>
      <c r="O56346"/>
      <c r="P56346"/>
      <c r="Q56346"/>
      <c r="R56346"/>
      <c r="S56346" s="124"/>
      <c r="T56346" s="124"/>
      <c r="U56346" s="124"/>
      <c r="V56346" s="124"/>
      <c r="W56346" s="124"/>
      <c r="X56346" s="140"/>
      <c r="Y56346" s="96"/>
      <c r="Z56346" s="96"/>
      <c r="AA56346" s="96"/>
      <c r="AB56346" s="96"/>
      <c r="AC56346"/>
      <c r="AD56346" s="124"/>
      <c r="AE56346" s="81"/>
      <c r="AF56346"/>
      <c r="AG56346"/>
      <c r="AH56346"/>
      <c r="AI56346"/>
      <c r="AJ56346" s="77"/>
      <c r="AK56346"/>
      <c r="AL56346"/>
      <c r="AM56346"/>
      <c r="AN56346" s="111"/>
      <c r="AO56346"/>
      <c r="AP56346"/>
      <c r="AQ56346"/>
      <c r="AR56346"/>
      <c r="AS56346"/>
      <c r="AT56346"/>
      <c r="AU56346"/>
      <c r="AV56346"/>
      <c r="AW56346"/>
      <c r="AX56346"/>
      <c r="AY56346"/>
    </row>
    <row r="56347" spans="1:51" ht="10.15" customHeight="1" x14ac:dyDescent="0.2">
      <c r="A56347"/>
      <c r="B56347"/>
      <c r="C56347"/>
      <c r="D56347"/>
      <c r="E56347"/>
      <c r="F56347"/>
      <c r="G56347" s="67"/>
      <c r="H56347"/>
      <c r="I56347"/>
      <c r="J56347"/>
      <c r="K56347"/>
      <c r="L56347" s="124"/>
      <c r="M56347" s="74"/>
      <c r="N56347" s="77"/>
      <c r="O56347"/>
      <c r="P56347"/>
      <c r="Q56347"/>
      <c r="R56347"/>
      <c r="S56347" s="124"/>
      <c r="T56347" s="124"/>
      <c r="U56347" s="124"/>
      <c r="V56347" s="124"/>
      <c r="W56347" s="124"/>
      <c r="X56347" s="140"/>
      <c r="Y56347" s="96"/>
      <c r="Z56347" s="96"/>
      <c r="AA56347" s="96"/>
      <c r="AB56347" s="96"/>
      <c r="AC56347"/>
      <c r="AD56347" s="124"/>
      <c r="AE56347" s="81"/>
      <c r="AF56347"/>
      <c r="AG56347"/>
      <c r="AH56347"/>
      <c r="AI56347"/>
      <c r="AJ56347" s="77"/>
      <c r="AK56347"/>
      <c r="AL56347"/>
      <c r="AM56347"/>
      <c r="AN56347" s="111"/>
      <c r="AO56347"/>
      <c r="AP56347"/>
      <c r="AQ56347"/>
      <c r="AR56347"/>
      <c r="AS56347"/>
      <c r="AT56347"/>
      <c r="AU56347"/>
      <c r="AV56347"/>
      <c r="AW56347"/>
      <c r="AX56347"/>
      <c r="AY56347"/>
    </row>
    <row r="56348" spans="1:51" ht="10.15" customHeight="1" x14ac:dyDescent="0.2">
      <c r="A56348"/>
      <c r="B56348"/>
      <c r="C56348"/>
      <c r="D56348"/>
      <c r="E56348"/>
      <c r="F56348"/>
      <c r="G56348" s="67"/>
      <c r="H56348"/>
      <c r="I56348"/>
      <c r="J56348"/>
      <c r="K56348"/>
      <c r="L56348" s="124"/>
      <c r="M56348" s="74"/>
      <c r="N56348" s="77"/>
      <c r="O56348"/>
      <c r="P56348"/>
      <c r="Q56348"/>
      <c r="R56348"/>
      <c r="S56348" s="124"/>
      <c r="T56348" s="124"/>
      <c r="U56348" s="124"/>
      <c r="V56348" s="124"/>
      <c r="W56348" s="124"/>
      <c r="X56348" s="140"/>
      <c r="Y56348" s="96"/>
      <c r="Z56348" s="96"/>
      <c r="AA56348" s="96"/>
      <c r="AB56348" s="96"/>
      <c r="AC56348"/>
      <c r="AD56348" s="124"/>
      <c r="AE56348" s="81"/>
      <c r="AF56348"/>
      <c r="AG56348"/>
      <c r="AH56348"/>
      <c r="AI56348"/>
      <c r="AJ56348" s="77"/>
      <c r="AK56348"/>
      <c r="AL56348"/>
      <c r="AM56348"/>
      <c r="AN56348" s="111"/>
      <c r="AO56348"/>
      <c r="AP56348"/>
      <c r="AQ56348"/>
      <c r="AR56348"/>
      <c r="AS56348"/>
      <c r="AT56348"/>
      <c r="AU56348"/>
      <c r="AV56348"/>
      <c r="AW56348"/>
      <c r="AX56348"/>
      <c r="AY56348"/>
    </row>
    <row r="56349" spans="1:51" ht="10.15" customHeight="1" x14ac:dyDescent="0.2">
      <c r="A56349"/>
      <c r="B56349"/>
      <c r="C56349"/>
      <c r="D56349"/>
      <c r="E56349"/>
      <c r="F56349"/>
      <c r="G56349" s="67"/>
      <c r="H56349"/>
      <c r="I56349"/>
      <c r="J56349"/>
      <c r="K56349"/>
      <c r="L56349" s="124"/>
      <c r="M56349" s="74"/>
      <c r="N56349" s="77"/>
      <c r="O56349"/>
      <c r="P56349"/>
      <c r="Q56349"/>
      <c r="R56349"/>
      <c r="S56349" s="124"/>
      <c r="T56349" s="124"/>
      <c r="U56349" s="124"/>
      <c r="V56349" s="124"/>
      <c r="W56349" s="124"/>
      <c r="X56349" s="140"/>
      <c r="Y56349" s="96"/>
      <c r="Z56349" s="96"/>
      <c r="AA56349" s="96"/>
      <c r="AB56349" s="96"/>
      <c r="AC56349"/>
      <c r="AD56349" s="124"/>
      <c r="AE56349" s="81"/>
      <c r="AF56349"/>
      <c r="AG56349"/>
      <c r="AH56349"/>
      <c r="AI56349"/>
      <c r="AJ56349" s="77"/>
      <c r="AK56349"/>
      <c r="AL56349"/>
      <c r="AM56349"/>
      <c r="AN56349" s="111"/>
      <c r="AO56349"/>
      <c r="AP56349"/>
      <c r="AQ56349"/>
      <c r="AR56349"/>
      <c r="AS56349"/>
      <c r="AT56349"/>
      <c r="AU56349"/>
      <c r="AV56349"/>
      <c r="AW56349"/>
      <c r="AX56349"/>
      <c r="AY56349"/>
    </row>
    <row r="56350" spans="1:51" ht="10.15" customHeight="1" x14ac:dyDescent="0.2">
      <c r="A56350"/>
      <c r="B56350"/>
      <c r="C56350"/>
      <c r="D56350"/>
      <c r="E56350"/>
      <c r="F56350"/>
      <c r="G56350" s="67"/>
      <c r="H56350"/>
      <c r="I56350"/>
      <c r="J56350"/>
      <c r="K56350"/>
      <c r="L56350" s="124"/>
      <c r="M56350" s="74"/>
      <c r="N56350" s="77"/>
      <c r="O56350"/>
      <c r="P56350"/>
      <c r="Q56350"/>
      <c r="R56350"/>
      <c r="S56350" s="124"/>
      <c r="T56350" s="124"/>
      <c r="U56350" s="124"/>
      <c r="V56350" s="124"/>
      <c r="W56350" s="124"/>
      <c r="X56350" s="140"/>
      <c r="Y56350" s="96"/>
      <c r="Z56350" s="96"/>
      <c r="AA56350" s="96"/>
      <c r="AB56350" s="96"/>
      <c r="AC56350"/>
      <c r="AD56350" s="124"/>
      <c r="AE56350" s="81"/>
      <c r="AF56350"/>
      <c r="AG56350"/>
      <c r="AH56350"/>
      <c r="AI56350"/>
      <c r="AJ56350" s="77"/>
      <c r="AK56350"/>
      <c r="AL56350"/>
      <c r="AM56350"/>
      <c r="AN56350" s="111"/>
      <c r="AO56350"/>
      <c r="AP56350"/>
      <c r="AQ56350"/>
      <c r="AR56350"/>
      <c r="AS56350"/>
      <c r="AT56350"/>
      <c r="AU56350"/>
      <c r="AV56350"/>
      <c r="AW56350"/>
      <c r="AX56350"/>
      <c r="AY56350"/>
    </row>
    <row r="56351" spans="1:51" ht="10.15" customHeight="1" x14ac:dyDescent="0.2">
      <c r="A56351"/>
      <c r="B56351"/>
      <c r="C56351"/>
      <c r="D56351"/>
      <c r="E56351"/>
      <c r="F56351"/>
      <c r="G56351" s="67"/>
      <c r="H56351"/>
      <c r="I56351"/>
      <c r="J56351"/>
      <c r="K56351"/>
      <c r="L56351" s="124"/>
      <c r="M56351" s="74"/>
      <c r="N56351" s="77"/>
      <c r="O56351"/>
      <c r="P56351"/>
      <c r="Q56351"/>
      <c r="R56351"/>
      <c r="S56351" s="124"/>
      <c r="T56351" s="124"/>
      <c r="U56351" s="124"/>
      <c r="V56351" s="124"/>
      <c r="W56351" s="124"/>
      <c r="X56351" s="140"/>
      <c r="Y56351" s="96"/>
      <c r="Z56351" s="96"/>
      <c r="AA56351" s="96"/>
      <c r="AB56351" s="96"/>
      <c r="AC56351"/>
      <c r="AD56351" s="124"/>
      <c r="AE56351" s="81"/>
      <c r="AF56351"/>
      <c r="AG56351"/>
      <c r="AH56351"/>
      <c r="AI56351"/>
      <c r="AJ56351" s="77"/>
      <c r="AK56351"/>
      <c r="AL56351"/>
      <c r="AM56351"/>
      <c r="AN56351" s="111"/>
      <c r="AO56351"/>
      <c r="AP56351"/>
      <c r="AQ56351"/>
      <c r="AR56351"/>
      <c r="AS56351"/>
      <c r="AT56351"/>
      <c r="AU56351"/>
      <c r="AV56351"/>
      <c r="AW56351"/>
      <c r="AX56351"/>
      <c r="AY56351"/>
    </row>
    <row r="56352" spans="1:51" ht="10.15" customHeight="1" x14ac:dyDescent="0.2">
      <c r="A56352"/>
      <c r="B56352"/>
      <c r="C56352"/>
      <c r="D56352"/>
      <c r="E56352"/>
      <c r="F56352"/>
      <c r="G56352" s="67"/>
      <c r="H56352"/>
      <c r="I56352"/>
      <c r="J56352"/>
      <c r="K56352"/>
      <c r="L56352" s="124"/>
      <c r="M56352" s="74"/>
      <c r="N56352" s="77"/>
      <c r="O56352"/>
      <c r="P56352"/>
      <c r="Q56352"/>
      <c r="R56352"/>
      <c r="S56352" s="124"/>
      <c r="T56352" s="124"/>
      <c r="U56352" s="124"/>
      <c r="V56352" s="124"/>
      <c r="W56352" s="124"/>
      <c r="X56352" s="140"/>
      <c r="Y56352" s="96"/>
      <c r="Z56352" s="96"/>
      <c r="AA56352" s="96"/>
      <c r="AB56352" s="96"/>
      <c r="AC56352"/>
      <c r="AD56352" s="124"/>
      <c r="AE56352" s="81"/>
      <c r="AF56352"/>
      <c r="AG56352"/>
      <c r="AH56352"/>
      <c r="AI56352"/>
      <c r="AJ56352" s="77"/>
      <c r="AK56352"/>
      <c r="AL56352"/>
      <c r="AM56352"/>
      <c r="AN56352" s="111"/>
      <c r="AO56352"/>
      <c r="AP56352"/>
      <c r="AQ56352"/>
      <c r="AR56352"/>
      <c r="AS56352"/>
      <c r="AT56352"/>
      <c r="AU56352"/>
      <c r="AV56352"/>
      <c r="AW56352"/>
      <c r="AX56352"/>
      <c r="AY56352"/>
    </row>
    <row r="56353" spans="1:51" ht="10.15" customHeight="1" x14ac:dyDescent="0.2">
      <c r="A56353"/>
      <c r="B56353"/>
      <c r="C56353"/>
      <c r="D56353"/>
      <c r="E56353"/>
      <c r="F56353"/>
      <c r="G56353" s="67"/>
      <c r="H56353"/>
      <c r="I56353"/>
      <c r="J56353"/>
      <c r="K56353"/>
      <c r="L56353" s="124"/>
      <c r="M56353" s="74"/>
      <c r="N56353" s="77"/>
      <c r="O56353"/>
      <c r="P56353"/>
      <c r="Q56353"/>
      <c r="R56353"/>
      <c r="S56353" s="124"/>
      <c r="T56353" s="124"/>
      <c r="U56353" s="124"/>
      <c r="V56353" s="124"/>
      <c r="W56353" s="124"/>
      <c r="X56353" s="140"/>
      <c r="Y56353" s="96"/>
      <c r="Z56353" s="96"/>
      <c r="AA56353" s="96"/>
      <c r="AB56353" s="96"/>
      <c r="AC56353"/>
      <c r="AD56353" s="124"/>
      <c r="AE56353" s="81"/>
      <c r="AF56353"/>
      <c r="AG56353"/>
      <c r="AH56353"/>
      <c r="AI56353"/>
      <c r="AJ56353" s="77"/>
      <c r="AK56353"/>
      <c r="AL56353"/>
      <c r="AM56353"/>
      <c r="AN56353" s="111"/>
      <c r="AO56353"/>
      <c r="AP56353"/>
      <c r="AQ56353"/>
      <c r="AR56353"/>
      <c r="AS56353"/>
      <c r="AT56353"/>
      <c r="AU56353"/>
      <c r="AV56353"/>
      <c r="AW56353"/>
      <c r="AX56353"/>
      <c r="AY56353"/>
    </row>
    <row r="56354" spans="1:51" ht="10.15" customHeight="1" x14ac:dyDescent="0.2">
      <c r="A56354"/>
      <c r="B56354"/>
      <c r="C56354"/>
      <c r="D56354"/>
      <c r="E56354"/>
      <c r="F56354"/>
      <c r="G56354" s="67"/>
      <c r="H56354"/>
      <c r="I56354"/>
      <c r="J56354"/>
      <c r="K56354"/>
      <c r="L56354" s="124"/>
      <c r="M56354" s="74"/>
      <c r="N56354" s="77"/>
      <c r="O56354"/>
      <c r="P56354"/>
      <c r="Q56354"/>
      <c r="R56354"/>
      <c r="S56354" s="124"/>
      <c r="T56354" s="124"/>
      <c r="U56354" s="124"/>
      <c r="V56354" s="124"/>
      <c r="W56354" s="124"/>
      <c r="X56354" s="140"/>
      <c r="Y56354" s="96"/>
      <c r="Z56354" s="96"/>
      <c r="AA56354" s="96"/>
      <c r="AB56354" s="96"/>
      <c r="AC56354"/>
      <c r="AD56354" s="124"/>
      <c r="AE56354" s="81"/>
      <c r="AF56354"/>
      <c r="AG56354"/>
      <c r="AH56354"/>
      <c r="AI56354"/>
      <c r="AJ56354" s="77"/>
      <c r="AK56354"/>
      <c r="AL56354"/>
      <c r="AM56354"/>
      <c r="AN56354" s="111"/>
      <c r="AO56354"/>
      <c r="AP56354"/>
      <c r="AQ56354"/>
      <c r="AR56354"/>
      <c r="AS56354"/>
      <c r="AT56354"/>
      <c r="AU56354"/>
      <c r="AV56354"/>
      <c r="AW56354"/>
      <c r="AX56354"/>
      <c r="AY56354"/>
    </row>
    <row r="56355" spans="1:51" ht="10.15" customHeight="1" x14ac:dyDescent="0.2">
      <c r="A56355"/>
      <c r="B56355"/>
      <c r="C56355"/>
      <c r="D56355"/>
      <c r="E56355"/>
      <c r="F56355"/>
      <c r="G56355" s="67"/>
      <c r="H56355"/>
      <c r="I56355"/>
      <c r="J56355"/>
      <c r="K56355"/>
      <c r="L56355" s="124"/>
      <c r="M56355" s="74"/>
      <c r="N56355" s="77"/>
      <c r="O56355"/>
      <c r="P56355"/>
      <c r="Q56355"/>
      <c r="R56355"/>
      <c r="S56355" s="124"/>
      <c r="T56355" s="124"/>
      <c r="U56355" s="124"/>
      <c r="V56355" s="124"/>
      <c r="W56355" s="124"/>
      <c r="X56355" s="140"/>
      <c r="Y56355" s="96"/>
      <c r="Z56355" s="96"/>
      <c r="AA56355" s="96"/>
      <c r="AB56355" s="96"/>
      <c r="AC56355"/>
      <c r="AD56355" s="124"/>
      <c r="AE56355" s="81"/>
      <c r="AF56355"/>
      <c r="AG56355"/>
      <c r="AH56355"/>
      <c r="AI56355"/>
      <c r="AJ56355" s="77"/>
      <c r="AK56355"/>
      <c r="AL56355"/>
      <c r="AM56355"/>
      <c r="AN56355" s="111"/>
      <c r="AO56355"/>
      <c r="AP56355"/>
      <c r="AQ56355"/>
      <c r="AR56355"/>
      <c r="AS56355"/>
      <c r="AT56355"/>
      <c r="AU56355"/>
      <c r="AV56355"/>
      <c r="AW56355"/>
      <c r="AX56355"/>
      <c r="AY56355"/>
    </row>
    <row r="56356" spans="1:51" ht="10.15" customHeight="1" x14ac:dyDescent="0.2">
      <c r="A56356"/>
      <c r="B56356"/>
      <c r="C56356"/>
      <c r="D56356"/>
      <c r="E56356"/>
      <c r="F56356"/>
      <c r="G56356" s="67"/>
      <c r="H56356"/>
      <c r="I56356"/>
      <c r="J56356"/>
      <c r="K56356"/>
      <c r="L56356" s="124"/>
      <c r="M56356" s="74"/>
      <c r="N56356" s="77"/>
      <c r="O56356"/>
      <c r="P56356"/>
      <c r="Q56356"/>
      <c r="R56356"/>
      <c r="S56356" s="124"/>
      <c r="T56356" s="124"/>
      <c r="U56356" s="124"/>
      <c r="V56356" s="124"/>
      <c r="W56356" s="124"/>
      <c r="X56356" s="140"/>
      <c r="Y56356" s="96"/>
      <c r="Z56356" s="96"/>
      <c r="AA56356" s="96"/>
      <c r="AB56356" s="96"/>
      <c r="AC56356"/>
      <c r="AD56356" s="124"/>
      <c r="AE56356" s="81"/>
      <c r="AF56356"/>
      <c r="AG56356"/>
      <c r="AH56356"/>
      <c r="AI56356"/>
      <c r="AJ56356" s="77"/>
      <c r="AK56356"/>
      <c r="AL56356"/>
      <c r="AM56356"/>
      <c r="AN56356" s="111"/>
      <c r="AO56356"/>
      <c r="AP56356"/>
      <c r="AQ56356"/>
      <c r="AR56356"/>
      <c r="AS56356"/>
      <c r="AT56356"/>
      <c r="AU56356"/>
      <c r="AV56356"/>
      <c r="AW56356"/>
      <c r="AX56356"/>
      <c r="AY56356"/>
    </row>
    <row r="56357" spans="1:51" ht="10.15" customHeight="1" x14ac:dyDescent="0.2">
      <c r="A56357"/>
      <c r="B56357"/>
      <c r="C56357"/>
      <c r="D56357"/>
      <c r="E56357"/>
      <c r="F56357"/>
      <c r="G56357" s="67"/>
      <c r="H56357"/>
      <c r="I56357"/>
      <c r="J56357"/>
      <c r="K56357"/>
      <c r="L56357" s="124"/>
      <c r="M56357" s="74"/>
      <c r="N56357" s="77"/>
      <c r="O56357"/>
      <c r="P56357"/>
      <c r="Q56357"/>
      <c r="R56357"/>
      <c r="S56357" s="124"/>
      <c r="T56357" s="124"/>
      <c r="U56357" s="124"/>
      <c r="V56357" s="124"/>
      <c r="W56357" s="124"/>
      <c r="X56357" s="140"/>
      <c r="Y56357" s="96"/>
      <c r="Z56357" s="96"/>
      <c r="AA56357" s="96"/>
      <c r="AB56357" s="96"/>
      <c r="AC56357"/>
      <c r="AD56357" s="124"/>
      <c r="AE56357" s="81"/>
      <c r="AF56357"/>
      <c r="AG56357"/>
      <c r="AH56357"/>
      <c r="AI56357"/>
      <c r="AJ56357" s="77"/>
      <c r="AK56357"/>
      <c r="AL56357"/>
      <c r="AM56357"/>
      <c r="AN56357" s="111"/>
      <c r="AO56357"/>
      <c r="AP56357"/>
      <c r="AQ56357"/>
      <c r="AR56357"/>
      <c r="AS56357"/>
      <c r="AT56357"/>
      <c r="AU56357"/>
      <c r="AV56357"/>
      <c r="AW56357"/>
      <c r="AX56357"/>
      <c r="AY56357"/>
    </row>
    <row r="56358" spans="1:51" ht="10.15" customHeight="1" x14ac:dyDescent="0.2">
      <c r="A56358"/>
      <c r="B56358"/>
      <c r="C56358"/>
      <c r="D56358"/>
      <c r="E56358"/>
      <c r="F56358"/>
      <c r="G56358" s="67"/>
      <c r="H56358"/>
      <c r="I56358"/>
      <c r="J56358"/>
      <c r="K56358"/>
      <c r="L56358" s="124"/>
      <c r="M56358" s="74"/>
      <c r="N56358" s="77"/>
      <c r="O56358"/>
      <c r="P56358"/>
      <c r="Q56358"/>
      <c r="R56358"/>
      <c r="S56358" s="124"/>
      <c r="T56358" s="124"/>
      <c r="U56358" s="124"/>
      <c r="V56358" s="124"/>
      <c r="W56358" s="124"/>
      <c r="X56358" s="140"/>
      <c r="Y56358" s="96"/>
      <c r="Z56358" s="96"/>
      <c r="AA56358" s="96"/>
      <c r="AB56358" s="96"/>
      <c r="AC56358"/>
      <c r="AD56358" s="124"/>
      <c r="AE56358" s="81"/>
      <c r="AF56358"/>
      <c r="AG56358"/>
      <c r="AH56358"/>
      <c r="AI56358"/>
      <c r="AJ56358" s="77"/>
      <c r="AK56358"/>
      <c r="AL56358"/>
      <c r="AM56358"/>
      <c r="AN56358" s="111"/>
      <c r="AO56358"/>
      <c r="AP56358"/>
      <c r="AQ56358"/>
      <c r="AR56358"/>
      <c r="AS56358"/>
      <c r="AT56358"/>
      <c r="AU56358"/>
      <c r="AV56358"/>
      <c r="AW56358"/>
      <c r="AX56358"/>
      <c r="AY56358"/>
    </row>
    <row r="56359" spans="1:51" ht="10.15" customHeight="1" x14ac:dyDescent="0.2">
      <c r="A56359"/>
      <c r="B56359"/>
      <c r="C56359"/>
      <c r="D56359"/>
      <c r="E56359"/>
      <c r="F56359"/>
      <c r="G56359" s="67"/>
      <c r="H56359"/>
      <c r="I56359"/>
      <c r="J56359"/>
      <c r="K56359"/>
      <c r="L56359" s="124"/>
      <c r="M56359" s="74"/>
      <c r="N56359" s="77"/>
      <c r="O56359"/>
      <c r="P56359"/>
      <c r="Q56359"/>
      <c r="R56359"/>
      <c r="S56359" s="124"/>
      <c r="T56359" s="124"/>
      <c r="U56359" s="124"/>
      <c r="V56359" s="124"/>
      <c r="W56359" s="124"/>
      <c r="X56359" s="140"/>
      <c r="Y56359" s="96"/>
      <c r="Z56359" s="96"/>
      <c r="AA56359" s="96"/>
      <c r="AB56359" s="96"/>
      <c r="AC56359"/>
      <c r="AD56359" s="124"/>
      <c r="AE56359" s="81"/>
      <c r="AF56359"/>
      <c r="AG56359"/>
      <c r="AH56359"/>
      <c r="AI56359"/>
      <c r="AJ56359" s="77"/>
      <c r="AK56359"/>
      <c r="AL56359"/>
      <c r="AM56359"/>
      <c r="AN56359" s="111"/>
      <c r="AO56359"/>
      <c r="AP56359"/>
      <c r="AQ56359"/>
      <c r="AR56359"/>
      <c r="AS56359"/>
      <c r="AT56359"/>
      <c r="AU56359"/>
      <c r="AV56359"/>
      <c r="AW56359"/>
      <c r="AX56359"/>
      <c r="AY56359"/>
    </row>
    <row r="56360" spans="1:51" ht="10.15" customHeight="1" x14ac:dyDescent="0.2">
      <c r="A56360"/>
      <c r="B56360"/>
      <c r="C56360"/>
      <c r="D56360"/>
      <c r="E56360"/>
      <c r="F56360"/>
      <c r="G56360" s="67"/>
      <c r="H56360"/>
      <c r="I56360"/>
      <c r="J56360"/>
      <c r="K56360"/>
      <c r="L56360" s="124"/>
      <c r="M56360" s="74"/>
      <c r="N56360" s="77"/>
      <c r="O56360"/>
      <c r="P56360"/>
      <c r="Q56360"/>
      <c r="R56360"/>
      <c r="S56360" s="124"/>
      <c r="T56360" s="124"/>
      <c r="U56360" s="124"/>
      <c r="V56360" s="124"/>
      <c r="W56360" s="124"/>
      <c r="X56360" s="140"/>
      <c r="Y56360" s="96"/>
      <c r="Z56360" s="96"/>
      <c r="AA56360" s="96"/>
      <c r="AB56360" s="96"/>
      <c r="AC56360"/>
      <c r="AD56360" s="124"/>
      <c r="AE56360" s="81"/>
      <c r="AF56360"/>
      <c r="AG56360"/>
      <c r="AH56360"/>
      <c r="AI56360"/>
      <c r="AJ56360" s="77"/>
      <c r="AK56360"/>
      <c r="AL56360"/>
      <c r="AM56360"/>
      <c r="AN56360" s="111"/>
      <c r="AO56360"/>
      <c r="AP56360"/>
      <c r="AQ56360"/>
      <c r="AR56360"/>
      <c r="AS56360"/>
      <c r="AT56360"/>
      <c r="AU56360"/>
      <c r="AV56360"/>
      <c r="AW56360"/>
      <c r="AX56360"/>
      <c r="AY56360"/>
    </row>
    <row r="56361" spans="1:51" ht="10.15" customHeight="1" x14ac:dyDescent="0.2">
      <c r="A56361"/>
      <c r="B56361"/>
      <c r="C56361"/>
      <c r="D56361"/>
      <c r="E56361"/>
      <c r="F56361"/>
      <c r="G56361" s="67"/>
      <c r="H56361"/>
      <c r="I56361"/>
      <c r="J56361"/>
      <c r="K56361"/>
      <c r="L56361" s="124"/>
      <c r="M56361" s="74"/>
      <c r="N56361" s="77"/>
      <c r="O56361"/>
      <c r="P56361"/>
      <c r="Q56361"/>
      <c r="R56361"/>
      <c r="S56361" s="124"/>
      <c r="T56361" s="124"/>
      <c r="U56361" s="124"/>
      <c r="V56361" s="124"/>
      <c r="W56361" s="124"/>
      <c r="X56361" s="140"/>
      <c r="Y56361" s="96"/>
      <c r="Z56361" s="96"/>
      <c r="AA56361" s="96"/>
      <c r="AB56361" s="96"/>
      <c r="AC56361"/>
      <c r="AD56361" s="124"/>
      <c r="AE56361" s="81"/>
      <c r="AF56361"/>
      <c r="AG56361"/>
      <c r="AH56361"/>
      <c r="AI56361"/>
      <c r="AJ56361" s="77"/>
      <c r="AK56361"/>
      <c r="AL56361"/>
      <c r="AM56361"/>
      <c r="AN56361" s="111"/>
      <c r="AO56361"/>
      <c r="AP56361"/>
      <c r="AQ56361"/>
      <c r="AR56361"/>
      <c r="AS56361"/>
      <c r="AT56361"/>
      <c r="AU56361"/>
      <c r="AV56361"/>
      <c r="AW56361"/>
      <c r="AX56361"/>
      <c r="AY56361"/>
    </row>
    <row r="56362" spans="1:51" ht="10.15" customHeight="1" x14ac:dyDescent="0.2">
      <c r="A56362"/>
      <c r="B56362"/>
      <c r="C56362"/>
      <c r="D56362"/>
      <c r="E56362"/>
      <c r="F56362"/>
      <c r="G56362" s="67"/>
      <c r="H56362"/>
      <c r="I56362"/>
      <c r="J56362"/>
      <c r="K56362"/>
      <c r="L56362" s="124"/>
      <c r="M56362" s="74"/>
      <c r="N56362" s="77"/>
      <c r="O56362"/>
      <c r="P56362"/>
      <c r="Q56362"/>
      <c r="R56362"/>
      <c r="S56362" s="124"/>
      <c r="T56362" s="124"/>
      <c r="U56362" s="124"/>
      <c r="V56362" s="124"/>
      <c r="W56362" s="124"/>
      <c r="X56362" s="140"/>
      <c r="Y56362" s="96"/>
      <c r="Z56362" s="96"/>
      <c r="AA56362" s="96"/>
      <c r="AB56362" s="96"/>
      <c r="AC56362"/>
      <c r="AD56362" s="124"/>
      <c r="AE56362" s="81"/>
      <c r="AF56362"/>
      <c r="AG56362"/>
      <c r="AH56362"/>
      <c r="AI56362"/>
      <c r="AJ56362" s="77"/>
      <c r="AK56362"/>
      <c r="AL56362"/>
      <c r="AM56362"/>
      <c r="AN56362" s="111"/>
      <c r="AO56362"/>
      <c r="AP56362"/>
      <c r="AQ56362"/>
      <c r="AR56362"/>
      <c r="AS56362"/>
      <c r="AT56362"/>
      <c r="AU56362"/>
      <c r="AV56362"/>
      <c r="AW56362"/>
      <c r="AX56362"/>
      <c r="AY56362"/>
    </row>
    <row r="56363" spans="1:51" ht="10.15" customHeight="1" x14ac:dyDescent="0.2">
      <c r="A56363"/>
      <c r="B56363"/>
      <c r="C56363"/>
      <c r="D56363"/>
      <c r="E56363"/>
      <c r="F56363"/>
      <c r="G56363" s="67"/>
      <c r="H56363"/>
      <c r="I56363"/>
      <c r="J56363"/>
      <c r="K56363"/>
      <c r="L56363" s="124"/>
      <c r="M56363" s="74"/>
      <c r="N56363" s="77"/>
      <c r="O56363"/>
      <c r="P56363"/>
      <c r="Q56363"/>
      <c r="R56363"/>
      <c r="S56363" s="124"/>
      <c r="T56363" s="124"/>
      <c r="U56363" s="124"/>
      <c r="V56363" s="124"/>
      <c r="W56363" s="124"/>
      <c r="X56363" s="140"/>
      <c r="Y56363" s="96"/>
      <c r="Z56363" s="96"/>
      <c r="AA56363" s="96"/>
      <c r="AB56363" s="96"/>
      <c r="AC56363"/>
      <c r="AD56363" s="124"/>
      <c r="AE56363" s="81"/>
      <c r="AF56363"/>
      <c r="AG56363"/>
      <c r="AH56363"/>
      <c r="AI56363"/>
      <c r="AJ56363" s="77"/>
      <c r="AK56363"/>
      <c r="AL56363"/>
      <c r="AM56363"/>
      <c r="AN56363" s="111"/>
      <c r="AO56363"/>
      <c r="AP56363"/>
      <c r="AQ56363"/>
      <c r="AR56363"/>
      <c r="AS56363"/>
      <c r="AT56363"/>
      <c r="AU56363"/>
      <c r="AV56363"/>
      <c r="AW56363"/>
      <c r="AX56363"/>
      <c r="AY56363"/>
    </row>
    <row r="56364" spans="1:51" ht="10.15" customHeight="1" x14ac:dyDescent="0.2">
      <c r="A56364"/>
      <c r="B56364"/>
      <c r="C56364"/>
      <c r="D56364"/>
      <c r="E56364"/>
      <c r="F56364"/>
      <c r="G56364" s="67"/>
      <c r="H56364"/>
      <c r="I56364"/>
      <c r="J56364"/>
      <c r="K56364"/>
      <c r="L56364" s="124"/>
      <c r="M56364" s="74"/>
      <c r="N56364" s="77"/>
      <c r="O56364"/>
      <c r="P56364"/>
      <c r="Q56364"/>
      <c r="R56364"/>
      <c r="S56364" s="124"/>
      <c r="T56364" s="124"/>
      <c r="U56364" s="124"/>
      <c r="V56364" s="124"/>
      <c r="W56364" s="124"/>
      <c r="X56364" s="140"/>
      <c r="Y56364" s="96"/>
      <c r="Z56364" s="96"/>
      <c r="AA56364" s="96"/>
      <c r="AB56364" s="96"/>
      <c r="AC56364"/>
      <c r="AD56364" s="124"/>
      <c r="AE56364" s="81"/>
      <c r="AF56364"/>
      <c r="AG56364"/>
      <c r="AH56364"/>
      <c r="AI56364"/>
      <c r="AJ56364" s="77"/>
      <c r="AK56364"/>
      <c r="AL56364"/>
      <c r="AM56364"/>
      <c r="AN56364" s="111"/>
      <c r="AO56364"/>
      <c r="AP56364"/>
      <c r="AQ56364"/>
      <c r="AR56364"/>
      <c r="AS56364"/>
      <c r="AT56364"/>
      <c r="AU56364"/>
      <c r="AV56364"/>
      <c r="AW56364"/>
      <c r="AX56364"/>
      <c r="AY56364"/>
    </row>
    <row r="56365" spans="1:51" ht="10.15" customHeight="1" x14ac:dyDescent="0.2">
      <c r="A56365"/>
      <c r="B56365"/>
      <c r="C56365"/>
      <c r="D56365"/>
      <c r="E56365"/>
      <c r="F56365"/>
      <c r="G56365" s="67"/>
      <c r="H56365"/>
      <c r="I56365"/>
      <c r="J56365"/>
      <c r="K56365"/>
      <c r="L56365" s="124"/>
      <c r="M56365" s="74"/>
      <c r="N56365" s="77"/>
      <c r="O56365"/>
      <c r="P56365"/>
      <c r="Q56365"/>
      <c r="R56365"/>
      <c r="S56365" s="124"/>
      <c r="T56365" s="124"/>
      <c r="U56365" s="124"/>
      <c r="V56365" s="124"/>
      <c r="W56365" s="124"/>
      <c r="X56365" s="140"/>
      <c r="Y56365" s="96"/>
      <c r="Z56365" s="96"/>
      <c r="AA56365" s="96"/>
      <c r="AB56365" s="96"/>
      <c r="AC56365"/>
      <c r="AD56365" s="124"/>
      <c r="AE56365" s="81"/>
      <c r="AF56365"/>
      <c r="AG56365"/>
      <c r="AH56365"/>
      <c r="AI56365"/>
      <c r="AJ56365" s="77"/>
      <c r="AK56365"/>
      <c r="AL56365"/>
      <c r="AM56365"/>
      <c r="AN56365" s="111"/>
      <c r="AO56365"/>
      <c r="AP56365"/>
      <c r="AQ56365"/>
      <c r="AR56365"/>
      <c r="AS56365"/>
      <c r="AT56365"/>
      <c r="AU56365"/>
      <c r="AV56365"/>
      <c r="AW56365"/>
      <c r="AX56365"/>
      <c r="AY56365"/>
    </row>
    <row r="56366" spans="1:51" ht="10.15" customHeight="1" x14ac:dyDescent="0.2">
      <c r="A56366"/>
      <c r="B56366"/>
      <c r="C56366"/>
      <c r="D56366"/>
      <c r="E56366"/>
      <c r="F56366"/>
      <c r="G56366" s="67"/>
      <c r="H56366"/>
      <c r="I56366"/>
      <c r="J56366"/>
      <c r="K56366"/>
      <c r="L56366" s="124"/>
      <c r="M56366" s="74"/>
      <c r="N56366" s="77"/>
      <c r="O56366"/>
      <c r="P56366"/>
      <c r="Q56366"/>
      <c r="R56366"/>
      <c r="S56366" s="124"/>
      <c r="T56366" s="124"/>
      <c r="U56366" s="124"/>
      <c r="V56366" s="124"/>
      <c r="W56366" s="124"/>
      <c r="X56366" s="140"/>
      <c r="Y56366" s="96"/>
      <c r="Z56366" s="96"/>
      <c r="AA56366" s="96"/>
      <c r="AB56366" s="96"/>
      <c r="AC56366"/>
      <c r="AD56366" s="124"/>
      <c r="AE56366" s="81"/>
      <c r="AF56366"/>
      <c r="AG56366"/>
      <c r="AH56366"/>
      <c r="AI56366"/>
      <c r="AJ56366" s="77"/>
      <c r="AK56366"/>
      <c r="AL56366"/>
      <c r="AM56366"/>
      <c r="AN56366" s="111"/>
      <c r="AO56366"/>
      <c r="AP56366"/>
      <c r="AQ56366"/>
      <c r="AR56366"/>
      <c r="AS56366"/>
      <c r="AT56366"/>
      <c r="AU56366"/>
      <c r="AV56366"/>
      <c r="AW56366"/>
      <c r="AX56366"/>
      <c r="AY56366"/>
    </row>
    <row r="56367" spans="1:51" ht="10.15" customHeight="1" x14ac:dyDescent="0.2">
      <c r="A56367"/>
      <c r="B56367"/>
      <c r="C56367"/>
      <c r="D56367"/>
      <c r="E56367"/>
      <c r="F56367"/>
      <c r="G56367" s="67"/>
      <c r="H56367"/>
      <c r="I56367"/>
      <c r="J56367"/>
      <c r="K56367"/>
      <c r="L56367" s="124"/>
      <c r="M56367" s="74"/>
      <c r="N56367" s="77"/>
      <c r="O56367"/>
      <c r="P56367"/>
      <c r="Q56367"/>
      <c r="R56367"/>
      <c r="S56367" s="124"/>
      <c r="T56367" s="124"/>
      <c r="U56367" s="124"/>
      <c r="V56367" s="124"/>
      <c r="W56367" s="124"/>
      <c r="X56367" s="140"/>
      <c r="Y56367" s="96"/>
      <c r="Z56367" s="96"/>
      <c r="AA56367" s="96"/>
      <c r="AB56367" s="96"/>
      <c r="AC56367"/>
      <c r="AD56367" s="124"/>
      <c r="AE56367" s="81"/>
      <c r="AF56367"/>
      <c r="AG56367"/>
      <c r="AH56367"/>
      <c r="AI56367"/>
      <c r="AJ56367" s="77"/>
      <c r="AK56367"/>
      <c r="AL56367"/>
      <c r="AM56367"/>
      <c r="AN56367" s="111"/>
      <c r="AO56367"/>
      <c r="AP56367"/>
      <c r="AQ56367"/>
      <c r="AR56367"/>
      <c r="AS56367"/>
      <c r="AT56367"/>
      <c r="AU56367"/>
      <c r="AV56367"/>
      <c r="AW56367"/>
      <c r="AX56367"/>
      <c r="AY56367"/>
    </row>
    <row r="56368" spans="1:51" ht="10.15" customHeight="1" x14ac:dyDescent="0.2">
      <c r="A56368"/>
      <c r="B56368"/>
      <c r="C56368"/>
      <c r="D56368"/>
      <c r="E56368"/>
      <c r="F56368"/>
      <c r="G56368" s="67"/>
      <c r="H56368"/>
      <c r="I56368"/>
      <c r="J56368"/>
      <c r="K56368"/>
      <c r="L56368" s="124"/>
      <c r="M56368" s="74"/>
      <c r="N56368" s="77"/>
      <c r="O56368"/>
      <c r="P56368"/>
      <c r="Q56368"/>
      <c r="R56368"/>
      <c r="S56368" s="124"/>
      <c r="T56368" s="124"/>
      <c r="U56368" s="124"/>
      <c r="V56368" s="124"/>
      <c r="W56368" s="124"/>
      <c r="X56368" s="140"/>
      <c r="Y56368" s="96"/>
      <c r="Z56368" s="96"/>
      <c r="AA56368" s="96"/>
      <c r="AB56368" s="96"/>
      <c r="AC56368"/>
      <c r="AD56368" s="124"/>
      <c r="AE56368" s="81"/>
      <c r="AF56368"/>
      <c r="AG56368"/>
      <c r="AH56368"/>
      <c r="AI56368"/>
      <c r="AJ56368" s="77"/>
      <c r="AK56368"/>
      <c r="AL56368"/>
      <c r="AM56368"/>
      <c r="AN56368" s="111"/>
      <c r="AO56368"/>
      <c r="AP56368"/>
      <c r="AQ56368"/>
      <c r="AR56368"/>
      <c r="AS56368"/>
      <c r="AT56368"/>
      <c r="AU56368"/>
      <c r="AV56368"/>
      <c r="AW56368"/>
      <c r="AX56368"/>
      <c r="AY56368"/>
    </row>
    <row r="56369" spans="1:51" ht="10.15" customHeight="1" x14ac:dyDescent="0.2">
      <c r="A56369"/>
      <c r="B56369"/>
      <c r="C56369"/>
      <c r="D56369"/>
      <c r="E56369"/>
      <c r="F56369"/>
      <c r="G56369" s="67"/>
      <c r="H56369"/>
      <c r="I56369"/>
      <c r="J56369"/>
      <c r="K56369"/>
      <c r="L56369" s="124"/>
      <c r="M56369" s="74"/>
      <c r="N56369" s="77"/>
      <c r="O56369"/>
      <c r="P56369"/>
      <c r="Q56369"/>
      <c r="R56369"/>
      <c r="S56369" s="124"/>
      <c r="T56369" s="124"/>
      <c r="U56369" s="124"/>
      <c r="V56369" s="124"/>
      <c r="W56369" s="124"/>
      <c r="X56369" s="140"/>
      <c r="Y56369" s="96"/>
      <c r="Z56369" s="96"/>
      <c r="AA56369" s="96"/>
      <c r="AB56369" s="96"/>
      <c r="AC56369"/>
      <c r="AD56369" s="124"/>
      <c r="AE56369" s="81"/>
      <c r="AF56369"/>
      <c r="AG56369"/>
      <c r="AH56369"/>
      <c r="AI56369"/>
      <c r="AJ56369" s="77"/>
      <c r="AK56369"/>
      <c r="AL56369"/>
      <c r="AM56369"/>
      <c r="AN56369" s="111"/>
      <c r="AO56369"/>
      <c r="AP56369"/>
      <c r="AQ56369"/>
      <c r="AR56369"/>
      <c r="AS56369"/>
      <c r="AT56369"/>
      <c r="AU56369"/>
      <c r="AV56369"/>
      <c r="AW56369"/>
      <c r="AX56369"/>
      <c r="AY56369"/>
    </row>
    <row r="56370" spans="1:51" ht="10.15" customHeight="1" x14ac:dyDescent="0.2">
      <c r="A56370"/>
      <c r="B56370"/>
      <c r="C56370"/>
      <c r="D56370"/>
      <c r="E56370"/>
      <c r="F56370"/>
      <c r="G56370" s="67"/>
      <c r="H56370"/>
      <c r="I56370"/>
      <c r="J56370"/>
      <c r="K56370"/>
      <c r="L56370" s="124"/>
      <c r="M56370" s="74"/>
      <c r="N56370" s="77"/>
      <c r="O56370"/>
      <c r="P56370"/>
      <c r="Q56370"/>
      <c r="R56370"/>
      <c r="S56370" s="124"/>
      <c r="T56370" s="124"/>
      <c r="U56370" s="124"/>
      <c r="V56370" s="124"/>
      <c r="W56370" s="124"/>
      <c r="X56370" s="140"/>
      <c r="Y56370" s="96"/>
      <c r="Z56370" s="96"/>
      <c r="AA56370" s="96"/>
      <c r="AB56370" s="96"/>
      <c r="AC56370"/>
      <c r="AD56370" s="124"/>
      <c r="AE56370" s="81"/>
      <c r="AF56370"/>
      <c r="AG56370"/>
      <c r="AH56370"/>
      <c r="AI56370"/>
      <c r="AJ56370" s="77"/>
      <c r="AK56370"/>
      <c r="AL56370"/>
      <c r="AM56370"/>
      <c r="AN56370" s="111"/>
      <c r="AO56370"/>
      <c r="AP56370"/>
      <c r="AQ56370"/>
      <c r="AR56370"/>
      <c r="AS56370"/>
      <c r="AT56370"/>
      <c r="AU56370"/>
      <c r="AV56370"/>
      <c r="AW56370"/>
      <c r="AX56370"/>
      <c r="AY56370"/>
    </row>
    <row r="56371" spans="1:51" ht="10.15" customHeight="1" x14ac:dyDescent="0.2">
      <c r="A56371"/>
      <c r="B56371"/>
      <c r="C56371"/>
      <c r="D56371"/>
      <c r="E56371"/>
      <c r="F56371"/>
      <c r="G56371" s="67"/>
      <c r="H56371"/>
      <c r="I56371"/>
      <c r="J56371"/>
      <c r="K56371"/>
      <c r="L56371" s="124"/>
      <c r="M56371" s="74"/>
      <c r="N56371" s="77"/>
      <c r="O56371"/>
      <c r="P56371"/>
      <c r="Q56371"/>
      <c r="R56371"/>
      <c r="S56371" s="124"/>
      <c r="T56371" s="124"/>
      <c r="U56371" s="124"/>
      <c r="V56371" s="124"/>
      <c r="W56371" s="124"/>
      <c r="X56371" s="140"/>
      <c r="Y56371" s="96"/>
      <c r="Z56371" s="96"/>
      <c r="AA56371" s="96"/>
      <c r="AB56371" s="96"/>
      <c r="AC56371"/>
      <c r="AD56371" s="124"/>
      <c r="AE56371" s="81"/>
      <c r="AF56371"/>
      <c r="AG56371"/>
      <c r="AH56371"/>
      <c r="AI56371"/>
      <c r="AJ56371" s="77"/>
      <c r="AK56371"/>
      <c r="AL56371"/>
      <c r="AM56371"/>
      <c r="AN56371" s="111"/>
      <c r="AO56371"/>
      <c r="AP56371"/>
      <c r="AQ56371"/>
      <c r="AR56371"/>
      <c r="AS56371"/>
      <c r="AT56371"/>
      <c r="AU56371"/>
      <c r="AV56371"/>
      <c r="AW56371"/>
      <c r="AX56371"/>
      <c r="AY56371"/>
    </row>
    <row r="56372" spans="1:51" ht="10.15" customHeight="1" x14ac:dyDescent="0.2">
      <c r="A56372"/>
      <c r="B56372"/>
      <c r="C56372"/>
      <c r="D56372"/>
      <c r="E56372"/>
      <c r="F56372"/>
      <c r="G56372" s="67"/>
      <c r="H56372"/>
      <c r="I56372"/>
      <c r="J56372"/>
      <c r="K56372"/>
      <c r="L56372" s="124"/>
      <c r="M56372" s="74"/>
      <c r="N56372" s="77"/>
      <c r="O56372"/>
      <c r="P56372"/>
      <c r="Q56372"/>
      <c r="R56372"/>
      <c r="S56372" s="124"/>
      <c r="T56372" s="124"/>
      <c r="U56372" s="124"/>
      <c r="V56372" s="124"/>
      <c r="W56372" s="124"/>
      <c r="X56372" s="140"/>
      <c r="Y56372" s="96"/>
      <c r="Z56372" s="96"/>
      <c r="AA56372" s="96"/>
      <c r="AB56372" s="96"/>
      <c r="AC56372"/>
      <c r="AD56372" s="124"/>
      <c r="AE56372" s="81"/>
      <c r="AF56372"/>
      <c r="AG56372"/>
      <c r="AH56372"/>
      <c r="AI56372"/>
      <c r="AJ56372" s="77"/>
      <c r="AK56372"/>
      <c r="AL56372"/>
      <c r="AM56372"/>
      <c r="AN56372" s="111"/>
      <c r="AO56372"/>
      <c r="AP56372"/>
      <c r="AQ56372"/>
      <c r="AR56372"/>
      <c r="AS56372"/>
      <c r="AT56372"/>
      <c r="AU56372"/>
      <c r="AV56372"/>
      <c r="AW56372"/>
      <c r="AX56372"/>
      <c r="AY56372"/>
    </row>
    <row r="56373" spans="1:51" ht="10.15" customHeight="1" x14ac:dyDescent="0.2">
      <c r="A56373"/>
      <c r="B56373"/>
      <c r="C56373"/>
      <c r="D56373"/>
      <c r="E56373"/>
      <c r="F56373"/>
      <c r="G56373" s="67"/>
      <c r="H56373"/>
      <c r="I56373"/>
      <c r="J56373"/>
      <c r="K56373"/>
      <c r="L56373" s="124"/>
      <c r="M56373" s="74"/>
      <c r="N56373" s="77"/>
      <c r="O56373"/>
      <c r="P56373"/>
      <c r="Q56373"/>
      <c r="R56373"/>
      <c r="S56373" s="124"/>
      <c r="T56373" s="124"/>
      <c r="U56373" s="124"/>
      <c r="V56373" s="124"/>
      <c r="W56373" s="124"/>
      <c r="X56373" s="140"/>
      <c r="Y56373" s="96"/>
      <c r="Z56373" s="96"/>
      <c r="AA56373" s="96"/>
      <c r="AB56373" s="96"/>
      <c r="AC56373"/>
      <c r="AD56373" s="124"/>
      <c r="AE56373" s="81"/>
      <c r="AF56373"/>
      <c r="AG56373"/>
      <c r="AH56373"/>
      <c r="AI56373"/>
      <c r="AJ56373" s="77"/>
      <c r="AK56373"/>
      <c r="AL56373"/>
      <c r="AM56373"/>
      <c r="AN56373" s="111"/>
      <c r="AO56373"/>
      <c r="AP56373"/>
      <c r="AQ56373"/>
      <c r="AR56373"/>
      <c r="AS56373"/>
      <c r="AT56373"/>
      <c r="AU56373"/>
      <c r="AV56373"/>
      <c r="AW56373"/>
      <c r="AX56373"/>
      <c r="AY56373"/>
    </row>
    <row r="56374" spans="1:51" ht="10.15" customHeight="1" x14ac:dyDescent="0.2">
      <c r="A56374"/>
      <c r="B56374"/>
      <c r="C56374"/>
      <c r="D56374"/>
      <c r="E56374"/>
      <c r="F56374"/>
      <c r="G56374" s="67"/>
      <c r="H56374"/>
      <c r="I56374"/>
      <c r="J56374"/>
      <c r="K56374"/>
      <c r="L56374" s="124"/>
      <c r="M56374" s="74"/>
      <c r="N56374" s="77"/>
      <c r="O56374"/>
      <c r="P56374"/>
      <c r="Q56374"/>
      <c r="R56374"/>
      <c r="S56374" s="124"/>
      <c r="T56374" s="124"/>
      <c r="U56374" s="124"/>
      <c r="V56374" s="124"/>
      <c r="W56374" s="124"/>
      <c r="X56374" s="140"/>
      <c r="Y56374" s="96"/>
      <c r="Z56374" s="96"/>
      <c r="AA56374" s="96"/>
      <c r="AB56374" s="96"/>
      <c r="AC56374"/>
      <c r="AD56374" s="124"/>
      <c r="AE56374" s="81"/>
      <c r="AF56374"/>
      <c r="AG56374"/>
      <c r="AH56374"/>
      <c r="AI56374"/>
      <c r="AJ56374" s="77"/>
      <c r="AK56374"/>
      <c r="AL56374"/>
      <c r="AM56374"/>
      <c r="AN56374" s="111"/>
      <c r="AO56374"/>
      <c r="AP56374"/>
      <c r="AQ56374"/>
      <c r="AR56374"/>
      <c r="AS56374"/>
      <c r="AT56374"/>
      <c r="AU56374"/>
      <c r="AV56374"/>
      <c r="AW56374"/>
      <c r="AX56374"/>
      <c r="AY56374"/>
    </row>
    <row r="56375" spans="1:51" ht="10.15" customHeight="1" x14ac:dyDescent="0.2">
      <c r="A56375"/>
      <c r="B56375"/>
      <c r="C56375"/>
      <c r="D56375"/>
      <c r="E56375"/>
      <c r="F56375"/>
      <c r="G56375" s="67"/>
      <c r="H56375"/>
      <c r="I56375"/>
      <c r="J56375"/>
      <c r="K56375"/>
      <c r="L56375" s="124"/>
      <c r="M56375" s="74"/>
      <c r="N56375" s="77"/>
      <c r="O56375"/>
      <c r="P56375"/>
      <c r="Q56375"/>
      <c r="R56375"/>
      <c r="S56375" s="124"/>
      <c r="T56375" s="124"/>
      <c r="U56375" s="124"/>
      <c r="V56375" s="124"/>
      <c r="W56375" s="124"/>
      <c r="X56375" s="140"/>
      <c r="Y56375" s="96"/>
      <c r="Z56375" s="96"/>
      <c r="AA56375" s="96"/>
      <c r="AB56375" s="96"/>
      <c r="AC56375"/>
      <c r="AD56375" s="124"/>
      <c r="AE56375" s="81"/>
      <c r="AF56375"/>
      <c r="AG56375"/>
      <c r="AH56375"/>
      <c r="AI56375"/>
      <c r="AJ56375" s="77"/>
      <c r="AK56375"/>
      <c r="AL56375"/>
      <c r="AM56375"/>
      <c r="AN56375" s="111"/>
      <c r="AO56375"/>
      <c r="AP56375"/>
      <c r="AQ56375"/>
      <c r="AR56375"/>
      <c r="AS56375"/>
      <c r="AT56375"/>
      <c r="AU56375"/>
      <c r="AV56375"/>
      <c r="AW56375"/>
      <c r="AX56375"/>
      <c r="AY56375"/>
    </row>
    <row r="56376" spans="1:51" ht="10.15" customHeight="1" x14ac:dyDescent="0.2">
      <c r="A56376"/>
      <c r="B56376"/>
      <c r="C56376"/>
      <c r="D56376"/>
      <c r="E56376"/>
      <c r="F56376"/>
      <c r="G56376" s="67"/>
      <c r="H56376"/>
      <c r="I56376"/>
      <c r="J56376"/>
      <c r="K56376"/>
      <c r="L56376" s="124"/>
      <c r="M56376" s="74"/>
      <c r="N56376" s="77"/>
      <c r="O56376"/>
      <c r="P56376"/>
      <c r="Q56376"/>
      <c r="R56376"/>
      <c r="S56376" s="124"/>
      <c r="T56376" s="124"/>
      <c r="U56376" s="124"/>
      <c r="V56376" s="124"/>
      <c r="W56376" s="124"/>
      <c r="X56376" s="140"/>
      <c r="Y56376" s="96"/>
      <c r="Z56376" s="96"/>
      <c r="AA56376" s="96"/>
      <c r="AB56376" s="96"/>
      <c r="AC56376"/>
      <c r="AD56376" s="124"/>
      <c r="AE56376" s="81"/>
      <c r="AF56376"/>
      <c r="AG56376"/>
      <c r="AH56376"/>
      <c r="AI56376"/>
      <c r="AJ56376" s="77"/>
      <c r="AK56376"/>
      <c r="AL56376"/>
      <c r="AM56376"/>
      <c r="AN56376" s="111"/>
      <c r="AO56376"/>
      <c r="AP56376"/>
      <c r="AQ56376"/>
      <c r="AR56376"/>
      <c r="AS56376"/>
      <c r="AT56376"/>
      <c r="AU56376"/>
      <c r="AV56376"/>
      <c r="AW56376"/>
      <c r="AX56376"/>
      <c r="AY56376"/>
    </row>
    <row r="56377" spans="1:51" ht="10.15" customHeight="1" x14ac:dyDescent="0.2">
      <c r="A56377"/>
      <c r="B56377"/>
      <c r="C56377"/>
      <c r="D56377"/>
      <c r="E56377"/>
      <c r="F56377"/>
      <c r="G56377" s="67"/>
      <c r="H56377"/>
      <c r="I56377"/>
      <c r="J56377"/>
      <c r="K56377"/>
      <c r="L56377" s="124"/>
      <c r="M56377" s="74"/>
      <c r="N56377" s="77"/>
      <c r="O56377"/>
      <c r="P56377"/>
      <c r="Q56377"/>
      <c r="R56377"/>
      <c r="S56377" s="124"/>
      <c r="T56377" s="124"/>
      <c r="U56377" s="124"/>
      <c r="V56377" s="124"/>
      <c r="W56377" s="124"/>
      <c r="X56377" s="140"/>
      <c r="Y56377" s="96"/>
      <c r="Z56377" s="96"/>
      <c r="AA56377" s="96"/>
      <c r="AB56377" s="96"/>
      <c r="AC56377"/>
      <c r="AD56377" s="124"/>
      <c r="AE56377" s="81"/>
      <c r="AF56377"/>
      <c r="AG56377"/>
      <c r="AH56377"/>
      <c r="AI56377"/>
      <c r="AJ56377" s="77"/>
      <c r="AK56377"/>
      <c r="AL56377"/>
      <c r="AM56377"/>
      <c r="AN56377" s="111"/>
      <c r="AO56377"/>
      <c r="AP56377"/>
      <c r="AQ56377"/>
      <c r="AR56377"/>
      <c r="AS56377"/>
      <c r="AT56377"/>
      <c r="AU56377"/>
      <c r="AV56377"/>
      <c r="AW56377"/>
      <c r="AX56377"/>
      <c r="AY56377"/>
    </row>
    <row r="56378" spans="1:51" ht="10.15" customHeight="1" x14ac:dyDescent="0.2">
      <c r="A56378"/>
      <c r="B56378"/>
      <c r="C56378"/>
      <c r="D56378"/>
      <c r="E56378"/>
      <c r="F56378"/>
      <c r="G56378" s="67"/>
      <c r="H56378"/>
      <c r="I56378"/>
      <c r="J56378"/>
      <c r="K56378"/>
      <c r="L56378" s="124"/>
      <c r="M56378" s="74"/>
      <c r="N56378" s="77"/>
      <c r="O56378"/>
      <c r="P56378"/>
      <c r="Q56378"/>
      <c r="R56378"/>
      <c r="S56378" s="124"/>
      <c r="T56378" s="124"/>
      <c r="U56378" s="124"/>
      <c r="V56378" s="124"/>
      <c r="W56378" s="124"/>
      <c r="X56378" s="140"/>
      <c r="Y56378" s="96"/>
      <c r="Z56378" s="96"/>
      <c r="AA56378" s="96"/>
      <c r="AB56378" s="96"/>
      <c r="AC56378"/>
      <c r="AD56378" s="124"/>
      <c r="AE56378" s="81"/>
      <c r="AF56378"/>
      <c r="AG56378"/>
      <c r="AH56378"/>
      <c r="AI56378"/>
      <c r="AJ56378" s="77"/>
      <c r="AK56378"/>
      <c r="AL56378"/>
      <c r="AM56378"/>
      <c r="AN56378" s="111"/>
      <c r="AO56378"/>
      <c r="AP56378"/>
      <c r="AQ56378"/>
      <c r="AR56378"/>
      <c r="AS56378"/>
      <c r="AT56378"/>
      <c r="AU56378"/>
      <c r="AV56378"/>
      <c r="AW56378"/>
      <c r="AX56378"/>
      <c r="AY56378"/>
    </row>
    <row r="56379" spans="1:51" ht="10.15" customHeight="1" x14ac:dyDescent="0.2">
      <c r="A56379"/>
      <c r="B56379"/>
      <c r="C56379"/>
      <c r="D56379"/>
      <c r="E56379"/>
      <c r="F56379"/>
      <c r="G56379" s="67"/>
      <c r="H56379"/>
      <c r="I56379"/>
      <c r="J56379"/>
      <c r="K56379"/>
      <c r="L56379" s="124"/>
      <c r="M56379" s="74"/>
      <c r="N56379" s="77"/>
      <c r="O56379"/>
      <c r="P56379"/>
      <c r="Q56379"/>
      <c r="R56379"/>
      <c r="S56379" s="124"/>
      <c r="T56379" s="124"/>
      <c r="U56379" s="124"/>
      <c r="V56379" s="124"/>
      <c r="W56379" s="124"/>
      <c r="X56379" s="140"/>
      <c r="Y56379" s="96"/>
      <c r="Z56379" s="96"/>
      <c r="AA56379" s="96"/>
      <c r="AB56379" s="96"/>
      <c r="AC56379"/>
      <c r="AD56379" s="124"/>
      <c r="AE56379" s="81"/>
      <c r="AF56379"/>
      <c r="AG56379"/>
      <c r="AH56379"/>
      <c r="AI56379"/>
      <c r="AJ56379" s="77"/>
      <c r="AK56379"/>
      <c r="AL56379"/>
      <c r="AM56379"/>
      <c r="AN56379" s="111"/>
      <c r="AO56379"/>
      <c r="AP56379"/>
      <c r="AQ56379"/>
      <c r="AR56379"/>
      <c r="AS56379"/>
      <c r="AT56379"/>
      <c r="AU56379"/>
      <c r="AV56379"/>
      <c r="AW56379"/>
      <c r="AX56379"/>
      <c r="AY56379"/>
    </row>
    <row r="56380" spans="1:51" ht="10.15" customHeight="1" x14ac:dyDescent="0.2">
      <c r="A56380"/>
      <c r="B56380"/>
      <c r="C56380"/>
      <c r="D56380"/>
      <c r="E56380"/>
      <c r="F56380"/>
      <c r="G56380" s="67"/>
      <c r="H56380"/>
      <c r="I56380"/>
      <c r="J56380"/>
      <c r="K56380"/>
      <c r="L56380" s="124"/>
      <c r="M56380" s="74"/>
      <c r="N56380" s="77"/>
      <c r="O56380"/>
      <c r="P56380"/>
      <c r="Q56380"/>
      <c r="R56380"/>
      <c r="S56380" s="124"/>
      <c r="T56380" s="124"/>
      <c r="U56380" s="124"/>
      <c r="V56380" s="124"/>
      <c r="W56380" s="124"/>
      <c r="X56380" s="140"/>
      <c r="Y56380" s="96"/>
      <c r="Z56380" s="96"/>
      <c r="AA56380" s="96"/>
      <c r="AB56380" s="96"/>
      <c r="AC56380"/>
      <c r="AD56380" s="124"/>
      <c r="AE56380" s="81"/>
      <c r="AF56380"/>
      <c r="AG56380"/>
      <c r="AH56380"/>
      <c r="AI56380"/>
      <c r="AJ56380" s="77"/>
      <c r="AK56380"/>
      <c r="AL56380"/>
      <c r="AM56380"/>
      <c r="AN56380" s="111"/>
      <c r="AO56380"/>
      <c r="AP56380"/>
      <c r="AQ56380"/>
      <c r="AR56380"/>
      <c r="AS56380"/>
      <c r="AT56380"/>
      <c r="AU56380"/>
      <c r="AV56380"/>
      <c r="AW56380"/>
      <c r="AX56380"/>
      <c r="AY56380"/>
    </row>
    <row r="56381" spans="1:51" ht="10.15" customHeight="1" x14ac:dyDescent="0.2">
      <c r="A56381"/>
      <c r="B56381"/>
      <c r="C56381"/>
      <c r="D56381"/>
      <c r="E56381"/>
      <c r="F56381"/>
      <c r="G56381" s="67"/>
      <c r="H56381"/>
      <c r="I56381"/>
      <c r="J56381"/>
      <c r="K56381"/>
      <c r="L56381" s="124"/>
      <c r="M56381" s="74"/>
      <c r="N56381" s="77"/>
      <c r="O56381"/>
      <c r="P56381"/>
      <c r="Q56381"/>
      <c r="R56381"/>
      <c r="S56381" s="124"/>
      <c r="T56381" s="124"/>
      <c r="U56381" s="124"/>
      <c r="V56381" s="124"/>
      <c r="W56381" s="124"/>
      <c r="X56381" s="140"/>
      <c r="Y56381" s="96"/>
      <c r="Z56381" s="96"/>
      <c r="AA56381" s="96"/>
      <c r="AB56381" s="96"/>
      <c r="AC56381"/>
      <c r="AD56381" s="124"/>
      <c r="AE56381" s="81"/>
      <c r="AF56381"/>
      <c r="AG56381"/>
      <c r="AH56381"/>
      <c r="AI56381"/>
      <c r="AJ56381" s="77"/>
      <c r="AK56381"/>
      <c r="AL56381"/>
      <c r="AM56381"/>
      <c r="AN56381" s="111"/>
      <c r="AO56381"/>
      <c r="AP56381"/>
      <c r="AQ56381"/>
      <c r="AR56381"/>
      <c r="AS56381"/>
      <c r="AT56381"/>
      <c r="AU56381"/>
      <c r="AV56381"/>
      <c r="AW56381"/>
      <c r="AX56381"/>
      <c r="AY56381"/>
    </row>
    <row r="56382" spans="1:51" ht="10.15" customHeight="1" x14ac:dyDescent="0.2">
      <c r="A56382"/>
      <c r="B56382"/>
      <c r="C56382"/>
      <c r="D56382"/>
      <c r="E56382"/>
      <c r="F56382"/>
      <c r="G56382" s="67"/>
      <c r="H56382"/>
      <c r="I56382"/>
      <c r="J56382"/>
      <c r="K56382"/>
      <c r="L56382" s="124"/>
      <c r="M56382" s="74"/>
      <c r="N56382" s="77"/>
      <c r="O56382"/>
      <c r="P56382"/>
      <c r="Q56382"/>
      <c r="R56382"/>
      <c r="S56382" s="124"/>
      <c r="T56382" s="124"/>
      <c r="U56382" s="124"/>
      <c r="V56382" s="124"/>
      <c r="W56382" s="124"/>
      <c r="X56382" s="140"/>
      <c r="Y56382" s="96"/>
      <c r="Z56382" s="96"/>
      <c r="AA56382" s="96"/>
      <c r="AB56382" s="96"/>
      <c r="AC56382"/>
      <c r="AD56382" s="124"/>
      <c r="AE56382" s="81"/>
      <c r="AF56382"/>
      <c r="AG56382"/>
      <c r="AH56382"/>
      <c r="AI56382"/>
      <c r="AJ56382" s="77"/>
      <c r="AK56382"/>
      <c r="AL56382"/>
      <c r="AM56382"/>
      <c r="AN56382" s="111"/>
      <c r="AO56382"/>
      <c r="AP56382"/>
      <c r="AQ56382"/>
      <c r="AR56382"/>
      <c r="AS56382"/>
      <c r="AT56382"/>
      <c r="AU56382"/>
      <c r="AV56382"/>
      <c r="AW56382"/>
      <c r="AX56382"/>
      <c r="AY56382"/>
    </row>
    <row r="56383" spans="1:51" ht="10.15" customHeight="1" x14ac:dyDescent="0.2">
      <c r="A56383"/>
      <c r="B56383"/>
      <c r="C56383"/>
      <c r="D56383"/>
      <c r="E56383"/>
      <c r="F56383"/>
      <c r="G56383" s="67"/>
      <c r="H56383"/>
      <c r="I56383"/>
      <c r="J56383"/>
      <c r="K56383"/>
      <c r="L56383" s="124"/>
      <c r="M56383" s="74"/>
      <c r="N56383" s="77"/>
      <c r="O56383"/>
      <c r="P56383"/>
      <c r="Q56383"/>
      <c r="R56383"/>
      <c r="S56383" s="124"/>
      <c r="T56383" s="124"/>
      <c r="U56383" s="124"/>
      <c r="V56383" s="124"/>
      <c r="W56383" s="124"/>
      <c r="X56383" s="140"/>
      <c r="Y56383" s="96"/>
      <c r="Z56383" s="96"/>
      <c r="AA56383" s="96"/>
      <c r="AB56383" s="96"/>
      <c r="AC56383"/>
      <c r="AD56383" s="124"/>
      <c r="AE56383" s="81"/>
      <c r="AF56383"/>
      <c r="AG56383"/>
      <c r="AH56383"/>
      <c r="AI56383"/>
      <c r="AJ56383" s="77"/>
      <c r="AK56383"/>
      <c r="AL56383"/>
      <c r="AM56383"/>
      <c r="AN56383" s="111"/>
      <c r="AO56383"/>
      <c r="AP56383"/>
      <c r="AQ56383"/>
      <c r="AR56383"/>
      <c r="AS56383"/>
      <c r="AT56383"/>
      <c r="AU56383"/>
      <c r="AV56383"/>
      <c r="AW56383"/>
      <c r="AX56383"/>
      <c r="AY56383"/>
    </row>
    <row r="56384" spans="1:51" ht="10.15" customHeight="1" x14ac:dyDescent="0.2">
      <c r="A56384"/>
      <c r="B56384"/>
      <c r="C56384"/>
      <c r="D56384"/>
      <c r="E56384"/>
      <c r="F56384"/>
      <c r="G56384" s="67"/>
      <c r="H56384"/>
      <c r="I56384"/>
      <c r="J56384"/>
      <c r="K56384"/>
      <c r="L56384" s="124"/>
      <c r="M56384" s="74"/>
      <c r="N56384" s="77"/>
      <c r="O56384"/>
      <c r="P56384"/>
      <c r="Q56384"/>
      <c r="R56384"/>
      <c r="S56384" s="124"/>
      <c r="T56384" s="124"/>
      <c r="U56384" s="124"/>
      <c r="V56384" s="124"/>
      <c r="W56384" s="124"/>
      <c r="X56384" s="140"/>
      <c r="Y56384" s="96"/>
      <c r="Z56384" s="96"/>
      <c r="AA56384" s="96"/>
      <c r="AB56384" s="96"/>
      <c r="AC56384"/>
      <c r="AD56384" s="124"/>
      <c r="AE56384" s="81"/>
      <c r="AF56384"/>
      <c r="AG56384"/>
      <c r="AH56384"/>
      <c r="AI56384"/>
      <c r="AJ56384" s="77"/>
      <c r="AK56384"/>
      <c r="AL56384"/>
      <c r="AM56384"/>
      <c r="AN56384" s="111"/>
      <c r="AO56384"/>
      <c r="AP56384"/>
      <c r="AQ56384"/>
      <c r="AR56384"/>
      <c r="AS56384"/>
      <c r="AT56384"/>
      <c r="AU56384"/>
      <c r="AV56384"/>
      <c r="AW56384"/>
      <c r="AX56384"/>
      <c r="AY56384"/>
    </row>
    <row r="56385" spans="1:51" ht="10.15" customHeight="1" x14ac:dyDescent="0.2">
      <c r="A56385"/>
      <c r="B56385"/>
      <c r="C56385"/>
      <c r="D56385"/>
      <c r="E56385"/>
      <c r="F56385"/>
      <c r="G56385" s="67"/>
      <c r="H56385"/>
      <c r="I56385"/>
      <c r="J56385"/>
      <c r="K56385"/>
      <c r="L56385" s="124"/>
      <c r="M56385" s="74"/>
      <c r="N56385" s="77"/>
      <c r="O56385"/>
      <c r="P56385"/>
      <c r="Q56385"/>
      <c r="R56385"/>
      <c r="S56385" s="124"/>
      <c r="T56385" s="124"/>
      <c r="U56385" s="124"/>
      <c r="V56385" s="124"/>
      <c r="W56385" s="124"/>
      <c r="X56385" s="140"/>
      <c r="Y56385" s="96"/>
      <c r="Z56385" s="96"/>
      <c r="AA56385" s="96"/>
      <c r="AB56385" s="96"/>
      <c r="AC56385"/>
      <c r="AD56385" s="124"/>
      <c r="AE56385" s="81"/>
      <c r="AF56385"/>
      <c r="AG56385"/>
      <c r="AH56385"/>
      <c r="AI56385"/>
      <c r="AJ56385" s="77"/>
      <c r="AK56385"/>
      <c r="AL56385"/>
      <c r="AM56385"/>
      <c r="AN56385" s="111"/>
      <c r="AO56385"/>
      <c r="AP56385"/>
      <c r="AQ56385"/>
      <c r="AR56385"/>
      <c r="AS56385"/>
      <c r="AT56385"/>
      <c r="AU56385"/>
      <c r="AV56385"/>
      <c r="AW56385"/>
      <c r="AX56385"/>
      <c r="AY56385"/>
    </row>
    <row r="56386" spans="1:51" ht="10.15" customHeight="1" x14ac:dyDescent="0.2">
      <c r="A56386"/>
      <c r="B56386"/>
      <c r="C56386"/>
      <c r="D56386"/>
      <c r="E56386"/>
      <c r="F56386"/>
      <c r="G56386" s="67"/>
      <c r="H56386"/>
      <c r="I56386"/>
      <c r="J56386"/>
      <c r="K56386"/>
      <c r="L56386" s="124"/>
      <c r="M56386" s="74"/>
      <c r="N56386" s="77"/>
      <c r="O56386"/>
      <c r="P56386"/>
      <c r="Q56386"/>
      <c r="R56386"/>
      <c r="S56386" s="124"/>
      <c r="T56386" s="124"/>
      <c r="U56386" s="124"/>
      <c r="V56386" s="124"/>
      <c r="W56386" s="124"/>
      <c r="X56386" s="140"/>
      <c r="Y56386" s="96"/>
      <c r="Z56386" s="96"/>
      <c r="AA56386" s="96"/>
      <c r="AB56386" s="96"/>
      <c r="AC56386"/>
      <c r="AD56386" s="124"/>
      <c r="AE56386" s="81"/>
      <c r="AF56386"/>
      <c r="AG56386"/>
      <c r="AH56386"/>
      <c r="AI56386"/>
      <c r="AJ56386" s="77"/>
      <c r="AK56386"/>
      <c r="AL56386"/>
      <c r="AM56386"/>
      <c r="AN56386" s="111"/>
      <c r="AO56386"/>
      <c r="AP56386"/>
      <c r="AQ56386"/>
      <c r="AR56386"/>
      <c r="AS56386"/>
      <c r="AT56386"/>
      <c r="AU56386"/>
      <c r="AV56386"/>
      <c r="AW56386"/>
      <c r="AX56386"/>
      <c r="AY56386"/>
    </row>
    <row r="56387" spans="1:51" ht="10.15" customHeight="1" x14ac:dyDescent="0.2">
      <c r="A56387"/>
      <c r="B56387"/>
      <c r="C56387"/>
      <c r="D56387"/>
      <c r="E56387"/>
      <c r="F56387"/>
      <c r="G56387" s="67"/>
      <c r="H56387"/>
      <c r="I56387"/>
      <c r="J56387"/>
      <c r="K56387"/>
      <c r="L56387" s="124"/>
      <c r="M56387" s="74"/>
      <c r="N56387" s="77"/>
      <c r="O56387"/>
      <c r="P56387"/>
      <c r="Q56387"/>
      <c r="R56387"/>
      <c r="S56387" s="124"/>
      <c r="T56387" s="124"/>
      <c r="U56387" s="124"/>
      <c r="V56387" s="124"/>
      <c r="W56387" s="124"/>
      <c r="X56387" s="140"/>
      <c r="Y56387" s="96"/>
      <c r="Z56387" s="96"/>
      <c r="AA56387" s="96"/>
      <c r="AB56387" s="96"/>
      <c r="AC56387"/>
      <c r="AD56387" s="124"/>
      <c r="AE56387" s="81"/>
      <c r="AF56387"/>
      <c r="AG56387"/>
      <c r="AH56387"/>
      <c r="AI56387"/>
      <c r="AJ56387" s="77"/>
      <c r="AK56387"/>
      <c r="AL56387"/>
      <c r="AM56387"/>
      <c r="AN56387" s="111"/>
      <c r="AO56387"/>
      <c r="AP56387"/>
      <c r="AQ56387"/>
      <c r="AR56387"/>
      <c r="AS56387"/>
      <c r="AT56387"/>
      <c r="AU56387"/>
      <c r="AV56387"/>
      <c r="AW56387"/>
      <c r="AX56387"/>
      <c r="AY56387"/>
    </row>
    <row r="56388" spans="1:51" ht="10.15" customHeight="1" x14ac:dyDescent="0.2">
      <c r="A56388"/>
      <c r="B56388"/>
      <c r="C56388"/>
      <c r="D56388"/>
      <c r="E56388"/>
      <c r="F56388"/>
      <c r="G56388" s="67"/>
      <c r="H56388"/>
      <c r="I56388"/>
      <c r="J56388"/>
      <c r="K56388"/>
      <c r="L56388" s="124"/>
      <c r="M56388" s="74"/>
      <c r="N56388" s="77"/>
      <c r="O56388"/>
      <c r="P56388"/>
      <c r="Q56388"/>
      <c r="R56388"/>
      <c r="S56388" s="124"/>
      <c r="T56388" s="124"/>
      <c r="U56388" s="124"/>
      <c r="V56388" s="124"/>
      <c r="W56388" s="124"/>
      <c r="X56388" s="140"/>
      <c r="Y56388" s="96"/>
      <c r="Z56388" s="96"/>
      <c r="AA56388" s="96"/>
      <c r="AB56388" s="96"/>
      <c r="AC56388"/>
      <c r="AD56388" s="124"/>
      <c r="AE56388" s="81"/>
      <c r="AF56388"/>
      <c r="AG56388"/>
      <c r="AH56388"/>
      <c r="AI56388"/>
      <c r="AJ56388" s="77"/>
      <c r="AK56388"/>
      <c r="AL56388"/>
      <c r="AM56388"/>
      <c r="AN56388" s="111"/>
      <c r="AO56388"/>
      <c r="AP56388"/>
      <c r="AQ56388"/>
      <c r="AR56388"/>
      <c r="AS56388"/>
      <c r="AT56388"/>
      <c r="AU56388"/>
      <c r="AV56388"/>
      <c r="AW56388"/>
      <c r="AX56388"/>
      <c r="AY56388"/>
    </row>
    <row r="56389" spans="1:51" ht="10.15" customHeight="1" x14ac:dyDescent="0.2">
      <c r="A56389"/>
      <c r="B56389"/>
      <c r="C56389"/>
      <c r="D56389"/>
      <c r="E56389"/>
      <c r="F56389"/>
      <c r="G56389" s="67"/>
      <c r="H56389"/>
      <c r="I56389"/>
      <c r="J56389"/>
      <c r="K56389"/>
      <c r="L56389" s="124"/>
      <c r="M56389" s="74"/>
      <c r="N56389" s="77"/>
      <c r="O56389"/>
      <c r="P56389"/>
      <c r="Q56389"/>
      <c r="R56389"/>
      <c r="S56389" s="124"/>
      <c r="T56389" s="124"/>
      <c r="U56389" s="124"/>
      <c r="V56389" s="124"/>
      <c r="W56389" s="124"/>
      <c r="X56389" s="140"/>
      <c r="Y56389" s="96"/>
      <c r="Z56389" s="96"/>
      <c r="AA56389" s="96"/>
      <c r="AB56389" s="96"/>
      <c r="AC56389"/>
      <c r="AD56389" s="124"/>
      <c r="AE56389" s="81"/>
      <c r="AF56389"/>
      <c r="AG56389"/>
      <c r="AH56389"/>
      <c r="AI56389"/>
      <c r="AJ56389" s="77"/>
      <c r="AK56389"/>
      <c r="AL56389"/>
      <c r="AM56389"/>
      <c r="AN56389" s="111"/>
      <c r="AO56389"/>
      <c r="AP56389"/>
      <c r="AQ56389"/>
      <c r="AR56389"/>
      <c r="AS56389"/>
      <c r="AT56389"/>
      <c r="AU56389"/>
      <c r="AV56389"/>
      <c r="AW56389"/>
      <c r="AX56389"/>
      <c r="AY56389"/>
    </row>
    <row r="56390" spans="1:51" ht="10.15" customHeight="1" x14ac:dyDescent="0.2">
      <c r="A56390"/>
      <c r="B56390"/>
      <c r="C56390"/>
      <c r="D56390"/>
      <c r="E56390"/>
      <c r="F56390"/>
      <c r="G56390" s="67"/>
      <c r="H56390"/>
      <c r="I56390"/>
      <c r="J56390"/>
      <c r="K56390"/>
      <c r="L56390" s="124"/>
      <c r="M56390" s="74"/>
      <c r="N56390" s="77"/>
      <c r="O56390"/>
      <c r="P56390"/>
      <c r="Q56390"/>
      <c r="R56390"/>
      <c r="S56390" s="124"/>
      <c r="T56390" s="124"/>
      <c r="U56390" s="124"/>
      <c r="V56390" s="124"/>
      <c r="W56390" s="124"/>
      <c r="X56390" s="140"/>
      <c r="Y56390" s="96"/>
      <c r="Z56390" s="96"/>
      <c r="AA56390" s="96"/>
      <c r="AB56390" s="96"/>
      <c r="AC56390"/>
      <c r="AD56390" s="124"/>
      <c r="AE56390" s="81"/>
      <c r="AF56390"/>
      <c r="AG56390"/>
      <c r="AH56390"/>
      <c r="AI56390"/>
      <c r="AJ56390" s="77"/>
      <c r="AK56390"/>
      <c r="AL56390"/>
      <c r="AM56390"/>
      <c r="AN56390" s="111"/>
      <c r="AO56390"/>
      <c r="AP56390"/>
      <c r="AQ56390"/>
      <c r="AR56390"/>
      <c r="AS56390"/>
      <c r="AT56390"/>
      <c r="AU56390"/>
      <c r="AV56390"/>
      <c r="AW56390"/>
      <c r="AX56390"/>
      <c r="AY56390"/>
    </row>
    <row r="56391" spans="1:51" ht="10.15" customHeight="1" x14ac:dyDescent="0.2">
      <c r="A56391"/>
      <c r="B56391"/>
      <c r="C56391"/>
      <c r="D56391"/>
      <c r="E56391"/>
      <c r="F56391"/>
      <c r="G56391" s="67"/>
      <c r="H56391"/>
      <c r="I56391"/>
      <c r="J56391"/>
      <c r="K56391"/>
      <c r="L56391" s="124"/>
      <c r="M56391" s="74"/>
      <c r="N56391" s="77"/>
      <c r="O56391"/>
      <c r="P56391"/>
      <c r="Q56391"/>
      <c r="R56391"/>
      <c r="S56391" s="124"/>
      <c r="T56391" s="124"/>
      <c r="U56391" s="124"/>
      <c r="V56391" s="124"/>
      <c r="W56391" s="124"/>
      <c r="X56391" s="140"/>
      <c r="Y56391" s="96"/>
      <c r="Z56391" s="96"/>
      <c r="AA56391" s="96"/>
      <c r="AB56391" s="96"/>
      <c r="AC56391"/>
      <c r="AD56391" s="124"/>
      <c r="AE56391" s="81"/>
      <c r="AF56391"/>
      <c r="AG56391"/>
      <c r="AH56391"/>
      <c r="AI56391"/>
      <c r="AJ56391" s="77"/>
      <c r="AK56391"/>
      <c r="AL56391"/>
      <c r="AM56391"/>
      <c r="AN56391" s="111"/>
      <c r="AO56391"/>
      <c r="AP56391"/>
      <c r="AQ56391"/>
      <c r="AR56391"/>
      <c r="AS56391"/>
      <c r="AT56391"/>
      <c r="AU56391"/>
      <c r="AV56391"/>
      <c r="AW56391"/>
      <c r="AX56391"/>
      <c r="AY56391"/>
    </row>
    <row r="56392" spans="1:51" ht="10.15" customHeight="1" x14ac:dyDescent="0.2">
      <c r="A56392"/>
      <c r="B56392"/>
      <c r="C56392"/>
      <c r="D56392"/>
      <c r="E56392"/>
      <c r="F56392"/>
      <c r="G56392" s="67"/>
      <c r="H56392"/>
      <c r="I56392"/>
      <c r="J56392"/>
      <c r="K56392"/>
      <c r="L56392" s="124"/>
      <c r="M56392" s="74"/>
      <c r="N56392" s="77"/>
      <c r="O56392"/>
      <c r="P56392"/>
      <c r="Q56392"/>
      <c r="R56392"/>
      <c r="S56392" s="124"/>
      <c r="T56392" s="124"/>
      <c r="U56392" s="124"/>
      <c r="V56392" s="124"/>
      <c r="W56392" s="124"/>
      <c r="X56392" s="140"/>
      <c r="Y56392" s="96"/>
      <c r="Z56392" s="96"/>
      <c r="AA56392" s="96"/>
      <c r="AB56392" s="96"/>
      <c r="AC56392"/>
      <c r="AD56392" s="124"/>
      <c r="AE56392" s="81"/>
      <c r="AF56392"/>
      <c r="AG56392"/>
      <c r="AH56392"/>
      <c r="AI56392"/>
      <c r="AJ56392" s="77"/>
      <c r="AK56392"/>
      <c r="AL56392"/>
      <c r="AM56392"/>
      <c r="AN56392" s="111"/>
      <c r="AO56392"/>
      <c r="AP56392"/>
      <c r="AQ56392"/>
      <c r="AR56392"/>
      <c r="AS56392"/>
      <c r="AT56392"/>
      <c r="AU56392"/>
      <c r="AV56392"/>
      <c r="AW56392"/>
      <c r="AX56392"/>
      <c r="AY56392"/>
    </row>
    <row r="56393" spans="1:51" ht="10.15" customHeight="1" x14ac:dyDescent="0.2">
      <c r="A56393"/>
      <c r="B56393"/>
      <c r="C56393"/>
      <c r="D56393"/>
      <c r="E56393"/>
      <c r="F56393"/>
      <c r="G56393" s="67"/>
      <c r="H56393"/>
      <c r="I56393"/>
      <c r="J56393"/>
      <c r="K56393"/>
      <c r="L56393" s="124"/>
      <c r="M56393" s="74"/>
      <c r="N56393" s="77"/>
      <c r="O56393"/>
      <c r="P56393"/>
      <c r="Q56393"/>
      <c r="R56393"/>
      <c r="S56393" s="124"/>
      <c r="T56393" s="124"/>
      <c r="U56393" s="124"/>
      <c r="V56393" s="124"/>
      <c r="W56393" s="124"/>
      <c r="X56393" s="140"/>
      <c r="Y56393" s="96"/>
      <c r="Z56393" s="96"/>
      <c r="AA56393" s="96"/>
      <c r="AB56393" s="96"/>
      <c r="AC56393"/>
      <c r="AD56393" s="124"/>
      <c r="AE56393" s="81"/>
      <c r="AF56393"/>
      <c r="AG56393"/>
      <c r="AH56393"/>
      <c r="AI56393"/>
      <c r="AJ56393" s="77"/>
      <c r="AK56393"/>
      <c r="AL56393"/>
      <c r="AM56393"/>
      <c r="AN56393" s="111"/>
      <c r="AO56393"/>
      <c r="AP56393"/>
      <c r="AQ56393"/>
      <c r="AR56393"/>
      <c r="AS56393"/>
      <c r="AT56393"/>
      <c r="AU56393"/>
      <c r="AV56393"/>
      <c r="AW56393"/>
      <c r="AX56393"/>
      <c r="AY56393"/>
    </row>
    <row r="56394" spans="1:51" ht="10.15" customHeight="1" x14ac:dyDescent="0.2">
      <c r="A56394"/>
      <c r="B56394"/>
      <c r="C56394"/>
      <c r="D56394"/>
      <c r="E56394"/>
      <c r="F56394"/>
      <c r="G56394" s="67"/>
      <c r="H56394"/>
      <c r="I56394"/>
      <c r="J56394"/>
      <c r="K56394"/>
      <c r="L56394" s="124"/>
      <c r="M56394" s="74"/>
      <c r="N56394" s="77"/>
      <c r="O56394"/>
      <c r="P56394"/>
      <c r="Q56394"/>
      <c r="R56394"/>
      <c r="S56394" s="124"/>
      <c r="T56394" s="124"/>
      <c r="U56394" s="124"/>
      <c r="V56394" s="124"/>
      <c r="W56394" s="124"/>
      <c r="X56394" s="140"/>
      <c r="Y56394" s="96"/>
      <c r="Z56394" s="96"/>
      <c r="AA56394" s="96"/>
      <c r="AB56394" s="96"/>
      <c r="AC56394"/>
      <c r="AD56394" s="124"/>
      <c r="AE56394" s="81"/>
      <c r="AF56394"/>
      <c r="AG56394"/>
      <c r="AH56394"/>
      <c r="AI56394"/>
      <c r="AJ56394" s="77"/>
      <c r="AK56394"/>
      <c r="AL56394"/>
      <c r="AM56394"/>
      <c r="AN56394" s="111"/>
      <c r="AO56394"/>
      <c r="AP56394"/>
      <c r="AQ56394"/>
      <c r="AR56394"/>
      <c r="AS56394"/>
      <c r="AT56394"/>
      <c r="AU56394"/>
      <c r="AV56394"/>
      <c r="AW56394"/>
      <c r="AX56394"/>
      <c r="AY56394"/>
    </row>
    <row r="56395" spans="1:51" ht="10.15" customHeight="1" x14ac:dyDescent="0.2">
      <c r="A56395"/>
      <c r="B56395"/>
      <c r="C56395"/>
      <c r="D56395"/>
      <c r="E56395"/>
      <c r="F56395"/>
      <c r="G56395" s="67"/>
      <c r="H56395"/>
      <c r="I56395"/>
      <c r="J56395"/>
      <c r="K56395"/>
      <c r="L56395" s="124"/>
      <c r="M56395" s="74"/>
      <c r="N56395" s="77"/>
      <c r="O56395"/>
      <c r="P56395"/>
      <c r="Q56395"/>
      <c r="R56395"/>
      <c r="S56395" s="124"/>
      <c r="T56395" s="124"/>
      <c r="U56395" s="124"/>
      <c r="V56395" s="124"/>
      <c r="W56395" s="124"/>
      <c r="X56395" s="140"/>
      <c r="Y56395" s="96"/>
      <c r="Z56395" s="96"/>
      <c r="AA56395" s="96"/>
      <c r="AB56395" s="96"/>
      <c r="AC56395"/>
      <c r="AD56395" s="124"/>
      <c r="AE56395" s="81"/>
      <c r="AF56395"/>
      <c r="AG56395"/>
      <c r="AH56395"/>
      <c r="AI56395"/>
      <c r="AJ56395" s="77"/>
      <c r="AK56395"/>
      <c r="AL56395"/>
      <c r="AM56395"/>
      <c r="AN56395" s="111"/>
      <c r="AO56395"/>
      <c r="AP56395"/>
      <c r="AQ56395"/>
      <c r="AR56395"/>
      <c r="AS56395"/>
      <c r="AT56395"/>
      <c r="AU56395"/>
      <c r="AV56395"/>
      <c r="AW56395"/>
      <c r="AX56395"/>
      <c r="AY56395"/>
    </row>
    <row r="56396" spans="1:51" ht="10.15" customHeight="1" x14ac:dyDescent="0.2">
      <c r="A56396"/>
      <c r="B56396"/>
      <c r="C56396"/>
      <c r="D56396"/>
      <c r="E56396"/>
      <c r="F56396"/>
      <c r="G56396" s="67"/>
      <c r="H56396"/>
      <c r="I56396"/>
      <c r="J56396"/>
      <c r="K56396"/>
      <c r="L56396" s="124"/>
      <c r="M56396" s="74"/>
      <c r="N56396" s="77"/>
      <c r="O56396"/>
      <c r="P56396"/>
      <c r="Q56396"/>
      <c r="R56396"/>
      <c r="S56396" s="124"/>
      <c r="T56396" s="124"/>
      <c r="U56396" s="124"/>
      <c r="V56396" s="124"/>
      <c r="W56396" s="124"/>
      <c r="X56396" s="140"/>
      <c r="Y56396" s="96"/>
      <c r="Z56396" s="96"/>
      <c r="AA56396" s="96"/>
      <c r="AB56396" s="96"/>
      <c r="AC56396"/>
      <c r="AD56396" s="124"/>
      <c r="AE56396" s="81"/>
      <c r="AF56396"/>
      <c r="AG56396"/>
      <c r="AH56396"/>
      <c r="AI56396"/>
      <c r="AJ56396" s="77"/>
      <c r="AK56396"/>
      <c r="AL56396"/>
      <c r="AM56396"/>
      <c r="AN56396" s="111"/>
      <c r="AO56396"/>
      <c r="AP56396"/>
      <c r="AQ56396"/>
      <c r="AR56396"/>
      <c r="AS56396"/>
      <c r="AT56396"/>
      <c r="AU56396"/>
      <c r="AV56396"/>
      <c r="AW56396"/>
      <c r="AX56396"/>
      <c r="AY56396"/>
    </row>
    <row r="56397" spans="1:51" ht="10.15" customHeight="1" x14ac:dyDescent="0.2">
      <c r="A56397"/>
      <c r="B56397"/>
      <c r="C56397"/>
      <c r="D56397"/>
      <c r="E56397"/>
      <c r="F56397"/>
      <c r="G56397" s="67"/>
      <c r="H56397"/>
      <c r="I56397"/>
      <c r="J56397"/>
      <c r="K56397"/>
      <c r="L56397" s="124"/>
      <c r="M56397" s="74"/>
      <c r="N56397" s="77"/>
      <c r="O56397"/>
      <c r="P56397"/>
      <c r="Q56397"/>
      <c r="R56397"/>
      <c r="S56397" s="124"/>
      <c r="T56397" s="124"/>
      <c r="U56397" s="124"/>
      <c r="V56397" s="124"/>
      <c r="W56397" s="124"/>
      <c r="X56397" s="140"/>
      <c r="Y56397" s="96"/>
      <c r="Z56397" s="96"/>
      <c r="AA56397" s="96"/>
      <c r="AB56397" s="96"/>
      <c r="AC56397"/>
      <c r="AD56397" s="124"/>
      <c r="AE56397" s="81"/>
      <c r="AF56397"/>
      <c r="AG56397"/>
      <c r="AH56397"/>
      <c r="AI56397"/>
      <c r="AJ56397" s="77"/>
      <c r="AK56397"/>
      <c r="AL56397"/>
      <c r="AM56397"/>
      <c r="AN56397" s="111"/>
      <c r="AO56397"/>
      <c r="AP56397"/>
      <c r="AQ56397"/>
      <c r="AR56397"/>
      <c r="AS56397"/>
      <c r="AT56397"/>
      <c r="AU56397"/>
      <c r="AV56397"/>
      <c r="AW56397"/>
      <c r="AX56397"/>
      <c r="AY56397"/>
    </row>
    <row r="56398" spans="1:51" ht="10.15" customHeight="1" x14ac:dyDescent="0.2">
      <c r="A56398"/>
      <c r="B56398"/>
      <c r="C56398"/>
      <c r="D56398"/>
      <c r="E56398"/>
      <c r="F56398"/>
      <c r="G56398" s="67"/>
      <c r="H56398"/>
      <c r="I56398"/>
      <c r="J56398"/>
      <c r="K56398"/>
      <c r="L56398" s="124"/>
      <c r="M56398" s="74"/>
      <c r="N56398" s="77"/>
      <c r="O56398"/>
      <c r="P56398"/>
      <c r="Q56398"/>
      <c r="R56398"/>
      <c r="S56398" s="124"/>
      <c r="T56398" s="124"/>
      <c r="U56398" s="124"/>
      <c r="V56398" s="124"/>
      <c r="W56398" s="124"/>
      <c r="X56398" s="140"/>
      <c r="Y56398" s="96"/>
      <c r="Z56398" s="96"/>
      <c r="AA56398" s="96"/>
      <c r="AB56398" s="96"/>
      <c r="AC56398"/>
      <c r="AD56398" s="124"/>
      <c r="AE56398" s="81"/>
      <c r="AF56398"/>
      <c r="AG56398"/>
      <c r="AH56398"/>
      <c r="AI56398"/>
      <c r="AJ56398" s="77"/>
      <c r="AK56398"/>
      <c r="AL56398"/>
      <c r="AM56398"/>
      <c r="AN56398" s="111"/>
      <c r="AO56398"/>
      <c r="AP56398"/>
      <c r="AQ56398"/>
      <c r="AR56398"/>
      <c r="AS56398"/>
      <c r="AT56398"/>
      <c r="AU56398"/>
      <c r="AV56398"/>
      <c r="AW56398"/>
      <c r="AX56398"/>
      <c r="AY56398"/>
    </row>
    <row r="56399" spans="1:51" ht="10.15" customHeight="1" x14ac:dyDescent="0.2">
      <c r="A56399"/>
      <c r="B56399"/>
      <c r="C56399"/>
      <c r="D56399"/>
      <c r="E56399"/>
      <c r="F56399"/>
      <c r="G56399" s="67"/>
      <c r="H56399"/>
      <c r="I56399"/>
      <c r="J56399"/>
      <c r="K56399"/>
      <c r="L56399" s="124"/>
      <c r="M56399" s="74"/>
      <c r="N56399" s="77"/>
      <c r="O56399"/>
      <c r="P56399"/>
      <c r="Q56399"/>
      <c r="R56399"/>
      <c r="S56399" s="124"/>
      <c r="T56399" s="124"/>
      <c r="U56399" s="124"/>
      <c r="V56399" s="124"/>
      <c r="W56399" s="124"/>
      <c r="X56399" s="140"/>
      <c r="Y56399" s="96"/>
      <c r="Z56399" s="96"/>
      <c r="AA56399" s="96"/>
      <c r="AB56399" s="96"/>
      <c r="AC56399"/>
      <c r="AD56399" s="124"/>
      <c r="AE56399" s="81"/>
      <c r="AF56399"/>
      <c r="AG56399"/>
      <c r="AH56399"/>
      <c r="AI56399"/>
      <c r="AJ56399" s="77"/>
      <c r="AK56399"/>
      <c r="AL56399"/>
      <c r="AM56399"/>
      <c r="AN56399" s="111"/>
      <c r="AO56399"/>
      <c r="AP56399"/>
      <c r="AQ56399"/>
      <c r="AR56399"/>
      <c r="AS56399"/>
      <c r="AT56399"/>
      <c r="AU56399"/>
      <c r="AV56399"/>
      <c r="AW56399"/>
      <c r="AX56399"/>
      <c r="AY56399"/>
    </row>
    <row r="56400" spans="1:51" ht="10.15" customHeight="1" x14ac:dyDescent="0.2">
      <c r="A56400"/>
      <c r="B56400"/>
      <c r="C56400"/>
      <c r="D56400"/>
      <c r="E56400"/>
      <c r="F56400"/>
      <c r="G56400" s="67"/>
      <c r="H56400"/>
      <c r="I56400"/>
      <c r="J56400"/>
      <c r="K56400"/>
      <c r="L56400" s="124"/>
      <c r="M56400" s="74"/>
      <c r="N56400" s="77"/>
      <c r="O56400"/>
      <c r="P56400"/>
      <c r="Q56400"/>
      <c r="R56400"/>
      <c r="S56400" s="124"/>
      <c r="T56400" s="124"/>
      <c r="U56400" s="124"/>
      <c r="V56400" s="124"/>
      <c r="W56400" s="124"/>
      <c r="X56400" s="140"/>
      <c r="Y56400" s="96"/>
      <c r="Z56400" s="96"/>
      <c r="AA56400" s="96"/>
      <c r="AB56400" s="96"/>
      <c r="AC56400"/>
      <c r="AD56400" s="124"/>
      <c r="AE56400" s="81"/>
      <c r="AF56400"/>
      <c r="AG56400"/>
      <c r="AH56400"/>
      <c r="AI56400"/>
      <c r="AJ56400" s="77"/>
      <c r="AK56400"/>
      <c r="AL56400"/>
      <c r="AM56400"/>
      <c r="AN56400" s="111"/>
      <c r="AO56400"/>
      <c r="AP56400"/>
      <c r="AQ56400"/>
      <c r="AR56400"/>
      <c r="AS56400"/>
      <c r="AT56400"/>
      <c r="AU56400"/>
      <c r="AV56400"/>
      <c r="AW56400"/>
      <c r="AX56400"/>
      <c r="AY56400"/>
    </row>
    <row r="56401" spans="1:51" ht="10.15" customHeight="1" x14ac:dyDescent="0.2">
      <c r="A56401"/>
      <c r="B56401"/>
      <c r="C56401"/>
      <c r="D56401"/>
      <c r="E56401"/>
      <c r="F56401"/>
      <c r="G56401" s="67"/>
      <c r="H56401"/>
      <c r="I56401"/>
      <c r="J56401"/>
      <c r="K56401"/>
      <c r="L56401" s="124"/>
      <c r="M56401" s="74"/>
      <c r="N56401" s="77"/>
      <c r="O56401"/>
      <c r="P56401"/>
      <c r="Q56401"/>
      <c r="R56401"/>
      <c r="S56401" s="124"/>
      <c r="T56401" s="124"/>
      <c r="U56401" s="124"/>
      <c r="V56401" s="124"/>
      <c r="W56401" s="124"/>
      <c r="X56401" s="140"/>
      <c r="Y56401" s="96"/>
      <c r="Z56401" s="96"/>
      <c r="AA56401" s="96"/>
      <c r="AB56401" s="96"/>
      <c r="AC56401"/>
      <c r="AD56401" s="124"/>
      <c r="AE56401" s="81"/>
      <c r="AF56401"/>
      <c r="AG56401"/>
      <c r="AH56401"/>
      <c r="AI56401"/>
      <c r="AJ56401" s="77"/>
      <c r="AK56401"/>
      <c r="AL56401"/>
      <c r="AM56401"/>
      <c r="AN56401" s="111"/>
      <c r="AO56401"/>
      <c r="AP56401"/>
      <c r="AQ56401"/>
      <c r="AR56401"/>
      <c r="AS56401"/>
      <c r="AT56401"/>
      <c r="AU56401"/>
      <c r="AV56401"/>
      <c r="AW56401"/>
      <c r="AX56401"/>
      <c r="AY56401"/>
    </row>
    <row r="56402" spans="1:51" ht="10.15" customHeight="1" x14ac:dyDescent="0.2">
      <c r="A56402"/>
      <c r="B56402"/>
      <c r="C56402"/>
      <c r="D56402"/>
      <c r="E56402"/>
      <c r="F56402"/>
      <c r="G56402" s="67"/>
      <c r="H56402"/>
      <c r="I56402"/>
      <c r="J56402"/>
      <c r="K56402"/>
      <c r="L56402" s="124"/>
      <c r="M56402" s="74"/>
      <c r="N56402" s="77"/>
      <c r="O56402"/>
      <c r="P56402"/>
      <c r="Q56402"/>
      <c r="R56402"/>
      <c r="S56402" s="124"/>
      <c r="T56402" s="124"/>
      <c r="U56402" s="124"/>
      <c r="V56402" s="124"/>
      <c r="W56402" s="124"/>
      <c r="X56402" s="140"/>
      <c r="Y56402" s="96"/>
      <c r="Z56402" s="96"/>
      <c r="AA56402" s="96"/>
      <c r="AB56402" s="96"/>
      <c r="AC56402"/>
      <c r="AD56402" s="124"/>
      <c r="AE56402" s="81"/>
      <c r="AF56402"/>
      <c r="AG56402"/>
      <c r="AH56402"/>
      <c r="AI56402"/>
      <c r="AJ56402" s="77"/>
      <c r="AK56402"/>
      <c r="AL56402"/>
      <c r="AM56402"/>
      <c r="AN56402" s="111"/>
      <c r="AO56402"/>
      <c r="AP56402"/>
      <c r="AQ56402"/>
      <c r="AR56402"/>
      <c r="AS56402"/>
      <c r="AT56402"/>
      <c r="AU56402"/>
      <c r="AV56402"/>
      <c r="AW56402"/>
      <c r="AX56402"/>
      <c r="AY56402"/>
    </row>
    <row r="56403" spans="1:51" ht="10.15" customHeight="1" x14ac:dyDescent="0.2">
      <c r="A56403"/>
      <c r="B56403"/>
      <c r="C56403"/>
      <c r="D56403"/>
      <c r="E56403"/>
      <c r="F56403"/>
      <c r="G56403" s="67"/>
      <c r="H56403"/>
      <c r="I56403"/>
      <c r="J56403"/>
      <c r="K56403"/>
      <c r="L56403" s="124"/>
      <c r="M56403" s="74"/>
      <c r="N56403" s="77"/>
      <c r="O56403"/>
      <c r="P56403"/>
      <c r="Q56403"/>
      <c r="R56403"/>
      <c r="S56403" s="124"/>
      <c r="T56403" s="124"/>
      <c r="U56403" s="124"/>
      <c r="V56403" s="124"/>
      <c r="W56403" s="124"/>
      <c r="X56403" s="140"/>
      <c r="Y56403" s="96"/>
      <c r="Z56403" s="96"/>
      <c r="AA56403" s="96"/>
      <c r="AB56403" s="96"/>
      <c r="AC56403"/>
      <c r="AD56403" s="124"/>
      <c r="AE56403" s="81"/>
      <c r="AF56403"/>
      <c r="AG56403"/>
      <c r="AH56403"/>
      <c r="AI56403"/>
      <c r="AJ56403" s="77"/>
      <c r="AK56403"/>
      <c r="AL56403"/>
      <c r="AM56403"/>
      <c r="AN56403" s="111"/>
      <c r="AO56403"/>
      <c r="AP56403"/>
      <c r="AQ56403"/>
      <c r="AR56403"/>
      <c r="AS56403"/>
      <c r="AT56403"/>
      <c r="AU56403"/>
      <c r="AV56403"/>
      <c r="AW56403"/>
      <c r="AX56403"/>
      <c r="AY56403"/>
    </row>
    <row r="56404" spans="1:51" ht="10.15" customHeight="1" x14ac:dyDescent="0.2">
      <c r="A56404"/>
      <c r="B56404"/>
      <c r="C56404"/>
      <c r="D56404"/>
      <c r="E56404"/>
      <c r="F56404"/>
      <c r="G56404" s="67"/>
      <c r="H56404"/>
      <c r="I56404"/>
      <c r="J56404"/>
      <c r="K56404"/>
      <c r="L56404" s="124"/>
      <c r="M56404" s="74"/>
      <c r="N56404" s="77"/>
      <c r="O56404"/>
      <c r="P56404"/>
      <c r="Q56404"/>
      <c r="R56404"/>
      <c r="S56404" s="124"/>
      <c r="T56404" s="124"/>
      <c r="U56404" s="124"/>
      <c r="V56404" s="124"/>
      <c r="W56404" s="124"/>
      <c r="X56404" s="140"/>
      <c r="Y56404" s="96"/>
      <c r="Z56404" s="96"/>
      <c r="AA56404" s="96"/>
      <c r="AB56404" s="96"/>
      <c r="AC56404"/>
      <c r="AD56404" s="124"/>
      <c r="AE56404" s="81"/>
      <c r="AF56404"/>
      <c r="AG56404"/>
      <c r="AH56404"/>
      <c r="AI56404"/>
      <c r="AJ56404" s="77"/>
      <c r="AK56404"/>
      <c r="AL56404"/>
      <c r="AM56404"/>
      <c r="AN56404" s="111"/>
      <c r="AO56404"/>
      <c r="AP56404"/>
      <c r="AQ56404"/>
      <c r="AR56404"/>
      <c r="AS56404"/>
      <c r="AT56404"/>
      <c r="AU56404"/>
      <c r="AV56404"/>
      <c r="AW56404"/>
      <c r="AX56404"/>
      <c r="AY56404"/>
    </row>
    <row r="56405" spans="1:51" ht="10.15" customHeight="1" x14ac:dyDescent="0.2">
      <c r="A56405"/>
      <c r="B56405"/>
      <c r="C56405"/>
      <c r="D56405"/>
      <c r="E56405"/>
      <c r="F56405"/>
      <c r="G56405" s="67"/>
      <c r="H56405"/>
      <c r="I56405"/>
      <c r="J56405"/>
      <c r="K56405"/>
      <c r="L56405" s="124"/>
      <c r="M56405" s="74"/>
      <c r="N56405" s="77"/>
      <c r="O56405"/>
      <c r="P56405"/>
      <c r="Q56405"/>
      <c r="R56405"/>
      <c r="S56405" s="124"/>
      <c r="T56405" s="124"/>
      <c r="U56405" s="124"/>
      <c r="V56405" s="124"/>
      <c r="W56405" s="124"/>
      <c r="X56405" s="140"/>
      <c r="Y56405" s="96"/>
      <c r="Z56405" s="96"/>
      <c r="AA56405" s="96"/>
      <c r="AB56405" s="96"/>
      <c r="AC56405"/>
      <c r="AD56405" s="124"/>
      <c r="AE56405" s="81"/>
      <c r="AF56405"/>
      <c r="AG56405"/>
      <c r="AH56405"/>
      <c r="AI56405"/>
      <c r="AJ56405" s="77"/>
      <c r="AK56405"/>
      <c r="AL56405"/>
      <c r="AM56405"/>
      <c r="AN56405" s="111"/>
      <c r="AO56405"/>
      <c r="AP56405"/>
      <c r="AQ56405"/>
      <c r="AR56405"/>
      <c r="AS56405"/>
      <c r="AT56405"/>
      <c r="AU56405"/>
      <c r="AV56405"/>
      <c r="AW56405"/>
      <c r="AX56405"/>
      <c r="AY56405"/>
    </row>
    <row r="56406" spans="1:51" ht="10.15" customHeight="1" x14ac:dyDescent="0.2">
      <c r="A56406"/>
      <c r="B56406"/>
      <c r="C56406"/>
      <c r="D56406"/>
      <c r="E56406"/>
      <c r="F56406"/>
      <c r="G56406" s="67"/>
      <c r="H56406"/>
      <c r="I56406"/>
      <c r="J56406"/>
      <c r="K56406"/>
      <c r="L56406" s="124"/>
      <c r="M56406" s="74"/>
      <c r="N56406" s="77"/>
      <c r="O56406"/>
      <c r="P56406"/>
      <c r="Q56406"/>
      <c r="R56406"/>
      <c r="S56406" s="124"/>
      <c r="T56406" s="124"/>
      <c r="U56406" s="124"/>
      <c r="V56406" s="124"/>
      <c r="W56406" s="124"/>
      <c r="X56406" s="140"/>
      <c r="Y56406" s="96"/>
      <c r="Z56406" s="96"/>
      <c r="AA56406" s="96"/>
      <c r="AB56406" s="96"/>
      <c r="AC56406"/>
      <c r="AD56406" s="124"/>
      <c r="AE56406" s="81"/>
      <c r="AF56406"/>
      <c r="AG56406"/>
      <c r="AH56406"/>
      <c r="AI56406"/>
      <c r="AJ56406" s="77"/>
      <c r="AK56406"/>
      <c r="AL56406"/>
      <c r="AM56406"/>
      <c r="AN56406" s="111"/>
      <c r="AO56406"/>
      <c r="AP56406"/>
      <c r="AQ56406"/>
      <c r="AR56406"/>
      <c r="AS56406"/>
      <c r="AT56406"/>
      <c r="AU56406"/>
      <c r="AV56406"/>
      <c r="AW56406"/>
      <c r="AX56406"/>
      <c r="AY56406"/>
    </row>
    <row r="56407" spans="1:51" ht="10.15" customHeight="1" x14ac:dyDescent="0.2">
      <c r="A56407"/>
      <c r="B56407"/>
      <c r="C56407"/>
      <c r="D56407"/>
      <c r="E56407"/>
      <c r="F56407"/>
      <c r="G56407" s="67"/>
      <c r="H56407"/>
      <c r="I56407"/>
      <c r="J56407"/>
      <c r="K56407"/>
      <c r="L56407" s="124"/>
      <c r="M56407" s="74"/>
      <c r="N56407" s="77"/>
      <c r="O56407"/>
      <c r="P56407"/>
      <c r="Q56407"/>
      <c r="R56407"/>
      <c r="S56407" s="124"/>
      <c r="T56407" s="124"/>
      <c r="U56407" s="124"/>
      <c r="V56407" s="124"/>
      <c r="W56407" s="124"/>
      <c r="X56407" s="140"/>
      <c r="Y56407" s="96"/>
      <c r="Z56407" s="96"/>
      <c r="AA56407" s="96"/>
      <c r="AB56407" s="96"/>
      <c r="AC56407"/>
      <c r="AD56407" s="124"/>
      <c r="AE56407" s="81"/>
      <c r="AF56407"/>
      <c r="AG56407"/>
      <c r="AH56407"/>
      <c r="AI56407"/>
      <c r="AJ56407" s="77"/>
      <c r="AK56407"/>
      <c r="AL56407"/>
      <c r="AM56407"/>
      <c r="AN56407" s="111"/>
      <c r="AO56407"/>
      <c r="AP56407"/>
      <c r="AQ56407"/>
      <c r="AR56407"/>
      <c r="AS56407"/>
      <c r="AT56407"/>
      <c r="AU56407"/>
      <c r="AV56407"/>
      <c r="AW56407"/>
      <c r="AX56407"/>
      <c r="AY56407"/>
    </row>
    <row r="56408" spans="1:51" ht="10.15" customHeight="1" x14ac:dyDescent="0.2">
      <c r="A56408"/>
      <c r="B56408"/>
      <c r="C56408"/>
      <c r="D56408"/>
      <c r="E56408"/>
      <c r="F56408"/>
      <c r="G56408" s="67"/>
      <c r="H56408"/>
      <c r="I56408"/>
      <c r="J56408"/>
      <c r="K56408"/>
      <c r="L56408" s="124"/>
      <c r="M56408" s="74"/>
      <c r="N56408" s="77"/>
      <c r="O56408"/>
      <c r="P56408"/>
      <c r="Q56408"/>
      <c r="R56408"/>
      <c r="S56408" s="124"/>
      <c r="T56408" s="124"/>
      <c r="U56408" s="124"/>
      <c r="V56408" s="124"/>
      <c r="W56408" s="124"/>
      <c r="X56408" s="140"/>
      <c r="Y56408" s="96"/>
      <c r="Z56408" s="96"/>
      <c r="AA56408" s="96"/>
      <c r="AB56408" s="96"/>
      <c r="AC56408"/>
      <c r="AD56408" s="124"/>
      <c r="AE56408" s="81"/>
      <c r="AF56408"/>
      <c r="AG56408"/>
      <c r="AH56408"/>
      <c r="AI56408"/>
      <c r="AJ56408" s="77"/>
      <c r="AK56408"/>
      <c r="AL56408"/>
      <c r="AM56408"/>
      <c r="AN56408" s="111"/>
      <c r="AO56408"/>
      <c r="AP56408"/>
      <c r="AQ56408"/>
      <c r="AR56408"/>
      <c r="AS56408"/>
      <c r="AT56408"/>
      <c r="AU56408"/>
      <c r="AV56408"/>
      <c r="AW56408"/>
      <c r="AX56408"/>
      <c r="AY56408"/>
    </row>
    <row r="56409" spans="1:51" ht="10.15" customHeight="1" x14ac:dyDescent="0.2">
      <c r="A56409"/>
      <c r="B56409"/>
      <c r="C56409"/>
      <c r="D56409"/>
      <c r="E56409"/>
      <c r="F56409"/>
      <c r="G56409" s="67"/>
      <c r="H56409"/>
      <c r="I56409"/>
      <c r="J56409"/>
      <c r="K56409"/>
      <c r="L56409" s="124"/>
      <c r="M56409" s="74"/>
      <c r="N56409" s="77"/>
      <c r="O56409"/>
      <c r="P56409"/>
      <c r="Q56409"/>
      <c r="R56409"/>
      <c r="S56409" s="124"/>
      <c r="T56409" s="124"/>
      <c r="U56409" s="124"/>
      <c r="V56409" s="124"/>
      <c r="W56409" s="124"/>
      <c r="X56409" s="140"/>
      <c r="Y56409" s="96"/>
      <c r="Z56409" s="96"/>
      <c r="AA56409" s="96"/>
      <c r="AB56409" s="96"/>
      <c r="AC56409"/>
      <c r="AD56409" s="124"/>
      <c r="AE56409" s="81"/>
      <c r="AF56409"/>
      <c r="AG56409"/>
      <c r="AH56409"/>
      <c r="AI56409"/>
      <c r="AJ56409" s="77"/>
      <c r="AK56409"/>
      <c r="AL56409"/>
      <c r="AM56409"/>
      <c r="AN56409" s="111"/>
      <c r="AO56409"/>
      <c r="AP56409"/>
      <c r="AQ56409"/>
      <c r="AR56409"/>
      <c r="AS56409"/>
      <c r="AT56409"/>
      <c r="AU56409"/>
      <c r="AV56409"/>
      <c r="AW56409"/>
      <c r="AX56409"/>
      <c r="AY56409"/>
    </row>
    <row r="56410" spans="1:51" ht="10.15" customHeight="1" x14ac:dyDescent="0.2">
      <c r="A56410"/>
      <c r="B56410"/>
      <c r="C56410"/>
      <c r="D56410"/>
      <c r="E56410"/>
      <c r="F56410"/>
      <c r="G56410" s="67"/>
      <c r="H56410"/>
      <c r="I56410"/>
      <c r="J56410"/>
      <c r="K56410"/>
      <c r="L56410" s="124"/>
      <c r="M56410" s="74"/>
      <c r="N56410" s="77"/>
      <c r="O56410"/>
      <c r="P56410"/>
      <c r="Q56410"/>
      <c r="R56410"/>
      <c r="S56410" s="124"/>
      <c r="T56410" s="124"/>
      <c r="U56410" s="124"/>
      <c r="V56410" s="124"/>
      <c r="W56410" s="124"/>
      <c r="X56410" s="140"/>
      <c r="Y56410" s="96"/>
      <c r="Z56410" s="96"/>
      <c r="AA56410" s="96"/>
      <c r="AB56410" s="96"/>
      <c r="AC56410"/>
      <c r="AD56410" s="124"/>
      <c r="AE56410" s="81"/>
      <c r="AF56410"/>
      <c r="AG56410"/>
      <c r="AH56410"/>
      <c r="AI56410"/>
      <c r="AJ56410" s="77"/>
      <c r="AK56410"/>
      <c r="AL56410"/>
      <c r="AM56410"/>
      <c r="AN56410" s="111"/>
      <c r="AO56410"/>
      <c r="AP56410"/>
      <c r="AQ56410"/>
      <c r="AR56410"/>
      <c r="AS56410"/>
      <c r="AT56410"/>
      <c r="AU56410"/>
      <c r="AV56410"/>
      <c r="AW56410"/>
      <c r="AX56410"/>
      <c r="AY56410"/>
    </row>
    <row r="56411" spans="1:51" ht="10.15" customHeight="1" x14ac:dyDescent="0.2">
      <c r="A56411"/>
      <c r="B56411"/>
      <c r="C56411"/>
      <c r="D56411"/>
      <c r="E56411"/>
      <c r="F56411"/>
      <c r="G56411" s="67"/>
      <c r="H56411"/>
      <c r="I56411"/>
      <c r="J56411"/>
      <c r="K56411"/>
      <c r="L56411" s="124"/>
      <c r="M56411" s="74"/>
      <c r="N56411" s="77"/>
      <c r="O56411"/>
      <c r="P56411"/>
      <c r="Q56411"/>
      <c r="R56411"/>
      <c r="S56411" s="124"/>
      <c r="T56411" s="124"/>
      <c r="U56411" s="124"/>
      <c r="V56411" s="124"/>
      <c r="W56411" s="124"/>
      <c r="X56411" s="140"/>
      <c r="Y56411" s="96"/>
      <c r="Z56411" s="96"/>
      <c r="AA56411" s="96"/>
      <c r="AB56411" s="96"/>
      <c r="AC56411"/>
      <c r="AD56411" s="124"/>
      <c r="AE56411" s="81"/>
      <c r="AF56411"/>
      <c r="AG56411"/>
      <c r="AH56411"/>
      <c r="AI56411"/>
      <c r="AJ56411" s="77"/>
      <c r="AK56411"/>
      <c r="AL56411"/>
      <c r="AM56411"/>
      <c r="AN56411" s="111"/>
      <c r="AO56411"/>
      <c r="AP56411"/>
      <c r="AQ56411"/>
      <c r="AR56411"/>
      <c r="AS56411"/>
      <c r="AT56411"/>
      <c r="AU56411"/>
      <c r="AV56411"/>
      <c r="AW56411"/>
      <c r="AX56411"/>
      <c r="AY56411"/>
    </row>
    <row r="56412" spans="1:51" ht="10.15" customHeight="1" x14ac:dyDescent="0.2">
      <c r="A56412"/>
      <c r="B56412"/>
      <c r="C56412"/>
      <c r="D56412"/>
      <c r="E56412"/>
      <c r="F56412"/>
      <c r="G56412" s="67"/>
      <c r="H56412"/>
      <c r="I56412"/>
      <c r="J56412"/>
      <c r="K56412"/>
      <c r="L56412" s="124"/>
      <c r="M56412" s="74"/>
      <c r="N56412" s="77"/>
      <c r="O56412"/>
      <c r="P56412"/>
      <c r="Q56412"/>
      <c r="R56412"/>
      <c r="S56412" s="124"/>
      <c r="T56412" s="124"/>
      <c r="U56412" s="124"/>
      <c r="V56412" s="124"/>
      <c r="W56412" s="124"/>
      <c r="X56412" s="140"/>
      <c r="Y56412" s="96"/>
      <c r="Z56412" s="96"/>
      <c r="AA56412" s="96"/>
      <c r="AB56412" s="96"/>
      <c r="AC56412"/>
      <c r="AD56412" s="124"/>
      <c r="AE56412" s="81"/>
      <c r="AF56412"/>
      <c r="AG56412"/>
      <c r="AH56412"/>
      <c r="AI56412"/>
      <c r="AJ56412" s="77"/>
      <c r="AK56412"/>
      <c r="AL56412"/>
      <c r="AM56412"/>
      <c r="AN56412" s="111"/>
      <c r="AO56412"/>
      <c r="AP56412"/>
      <c r="AQ56412"/>
      <c r="AR56412"/>
      <c r="AS56412"/>
      <c r="AT56412"/>
      <c r="AU56412"/>
      <c r="AV56412"/>
      <c r="AW56412"/>
      <c r="AX56412"/>
      <c r="AY56412"/>
    </row>
    <row r="56413" spans="1:51" ht="10.15" customHeight="1" x14ac:dyDescent="0.2">
      <c r="A56413"/>
      <c r="B56413"/>
      <c r="C56413"/>
      <c r="D56413"/>
      <c r="E56413"/>
      <c r="F56413"/>
      <c r="G56413" s="67"/>
      <c r="H56413"/>
      <c r="I56413"/>
      <c r="J56413"/>
      <c r="K56413"/>
      <c r="L56413" s="124"/>
      <c r="M56413" s="74"/>
      <c r="N56413" s="77"/>
      <c r="O56413"/>
      <c r="P56413"/>
      <c r="Q56413"/>
      <c r="R56413"/>
      <c r="S56413" s="124"/>
      <c r="T56413" s="124"/>
      <c r="U56413" s="124"/>
      <c r="V56413" s="124"/>
      <c r="W56413" s="124"/>
      <c r="X56413" s="140"/>
      <c r="Y56413" s="96"/>
      <c r="Z56413" s="96"/>
      <c r="AA56413" s="96"/>
      <c r="AB56413" s="96"/>
      <c r="AC56413"/>
      <c r="AD56413" s="124"/>
      <c r="AE56413" s="81"/>
      <c r="AF56413"/>
      <c r="AG56413"/>
      <c r="AH56413"/>
      <c r="AI56413"/>
      <c r="AJ56413" s="77"/>
      <c r="AK56413"/>
      <c r="AL56413"/>
      <c r="AM56413"/>
      <c r="AN56413" s="111"/>
      <c r="AO56413"/>
      <c r="AP56413"/>
      <c r="AQ56413"/>
      <c r="AR56413"/>
      <c r="AS56413"/>
      <c r="AT56413"/>
      <c r="AU56413"/>
      <c r="AV56413"/>
      <c r="AW56413"/>
      <c r="AX56413"/>
      <c r="AY56413"/>
    </row>
    <row r="56414" spans="1:51" ht="10.15" customHeight="1" x14ac:dyDescent="0.2">
      <c r="A56414"/>
      <c r="B56414"/>
      <c r="C56414"/>
      <c r="D56414"/>
      <c r="E56414"/>
      <c r="F56414"/>
      <c r="G56414" s="67"/>
      <c r="H56414"/>
      <c r="I56414"/>
      <c r="J56414"/>
      <c r="K56414"/>
      <c r="L56414" s="124"/>
      <c r="M56414" s="74"/>
      <c r="N56414" s="77"/>
      <c r="O56414"/>
      <c r="P56414"/>
      <c r="Q56414"/>
      <c r="R56414"/>
      <c r="S56414" s="124"/>
      <c r="T56414" s="124"/>
      <c r="U56414" s="124"/>
      <c r="V56414" s="124"/>
      <c r="W56414" s="124"/>
      <c r="X56414" s="140"/>
      <c r="Y56414" s="96"/>
      <c r="Z56414" s="96"/>
      <c r="AA56414" s="96"/>
      <c r="AB56414" s="96"/>
      <c r="AC56414"/>
      <c r="AD56414" s="124"/>
      <c r="AE56414" s="81"/>
      <c r="AF56414"/>
      <c r="AG56414"/>
      <c r="AH56414"/>
      <c r="AI56414"/>
      <c r="AJ56414" s="77"/>
      <c r="AK56414"/>
      <c r="AL56414"/>
      <c r="AM56414"/>
      <c r="AN56414" s="111"/>
      <c r="AO56414"/>
      <c r="AP56414"/>
      <c r="AQ56414"/>
      <c r="AR56414"/>
      <c r="AS56414"/>
      <c r="AT56414"/>
      <c r="AU56414"/>
      <c r="AV56414"/>
      <c r="AW56414"/>
      <c r="AX56414"/>
      <c r="AY56414"/>
    </row>
    <row r="56415" spans="1:51" ht="10.15" customHeight="1" x14ac:dyDescent="0.2">
      <c r="A56415"/>
      <c r="B56415"/>
      <c r="C56415"/>
      <c r="D56415"/>
      <c r="E56415"/>
      <c r="F56415"/>
      <c r="G56415" s="67"/>
      <c r="H56415"/>
      <c r="I56415"/>
      <c r="J56415"/>
      <c r="K56415"/>
      <c r="L56415" s="124"/>
      <c r="M56415" s="74"/>
      <c r="N56415" s="77"/>
      <c r="O56415"/>
      <c r="P56415"/>
      <c r="Q56415"/>
      <c r="R56415"/>
      <c r="S56415" s="124"/>
      <c r="T56415" s="124"/>
      <c r="U56415" s="124"/>
      <c r="V56415" s="124"/>
      <c r="W56415" s="124"/>
      <c r="X56415" s="140"/>
      <c r="Y56415" s="96"/>
      <c r="Z56415" s="96"/>
      <c r="AA56415" s="96"/>
      <c r="AB56415" s="96"/>
      <c r="AC56415"/>
      <c r="AD56415" s="124"/>
      <c r="AE56415" s="81"/>
      <c r="AF56415"/>
      <c r="AG56415"/>
      <c r="AH56415"/>
      <c r="AI56415"/>
      <c r="AJ56415" s="77"/>
      <c r="AK56415"/>
      <c r="AL56415"/>
      <c r="AM56415"/>
      <c r="AN56415" s="111"/>
      <c r="AO56415"/>
      <c r="AP56415"/>
      <c r="AQ56415"/>
      <c r="AR56415"/>
      <c r="AS56415"/>
      <c r="AT56415"/>
      <c r="AU56415"/>
      <c r="AV56415"/>
      <c r="AW56415"/>
      <c r="AX56415"/>
      <c r="AY56415"/>
    </row>
    <row r="56416" spans="1:51" ht="10.15" customHeight="1" x14ac:dyDescent="0.2">
      <c r="A56416"/>
      <c r="B56416"/>
      <c r="C56416"/>
      <c r="D56416"/>
      <c r="E56416"/>
      <c r="F56416"/>
      <c r="G56416" s="67"/>
      <c r="H56416"/>
      <c r="I56416"/>
      <c r="J56416"/>
      <c r="K56416"/>
      <c r="L56416" s="124"/>
      <c r="M56416" s="74"/>
      <c r="N56416" s="77"/>
      <c r="O56416"/>
      <c r="P56416"/>
      <c r="Q56416"/>
      <c r="R56416"/>
      <c r="S56416" s="124"/>
      <c r="T56416" s="124"/>
      <c r="U56416" s="124"/>
      <c r="V56416" s="124"/>
      <c r="W56416" s="124"/>
      <c r="X56416" s="140"/>
      <c r="Y56416" s="96"/>
      <c r="Z56416" s="96"/>
      <c r="AA56416" s="96"/>
      <c r="AB56416" s="96"/>
      <c r="AC56416"/>
      <c r="AD56416" s="124"/>
      <c r="AE56416" s="81"/>
      <c r="AF56416"/>
      <c r="AG56416"/>
      <c r="AH56416"/>
      <c r="AI56416"/>
      <c r="AJ56416" s="77"/>
      <c r="AK56416"/>
      <c r="AL56416"/>
      <c r="AM56416"/>
      <c r="AN56416" s="111"/>
      <c r="AO56416"/>
      <c r="AP56416"/>
      <c r="AQ56416"/>
      <c r="AR56416"/>
      <c r="AS56416"/>
      <c r="AT56416"/>
      <c r="AU56416"/>
      <c r="AV56416"/>
      <c r="AW56416"/>
      <c r="AX56416"/>
      <c r="AY56416"/>
    </row>
    <row r="56417" spans="1:51" ht="10.15" customHeight="1" x14ac:dyDescent="0.2">
      <c r="A56417"/>
      <c r="B56417"/>
      <c r="C56417"/>
      <c r="D56417"/>
      <c r="E56417"/>
      <c r="F56417"/>
      <c r="G56417" s="67"/>
      <c r="H56417"/>
      <c r="I56417"/>
      <c r="J56417"/>
      <c r="K56417"/>
      <c r="L56417" s="124"/>
      <c r="M56417" s="74"/>
      <c r="N56417" s="77"/>
      <c r="O56417"/>
      <c r="P56417"/>
      <c r="Q56417"/>
      <c r="R56417"/>
      <c r="S56417" s="124"/>
      <c r="T56417" s="124"/>
      <c r="U56417" s="124"/>
      <c r="V56417" s="124"/>
      <c r="W56417" s="124"/>
      <c r="X56417" s="140"/>
      <c r="Y56417" s="96"/>
      <c r="Z56417" s="96"/>
      <c r="AA56417" s="96"/>
      <c r="AB56417" s="96"/>
      <c r="AC56417"/>
      <c r="AD56417" s="124"/>
      <c r="AE56417" s="81"/>
      <c r="AF56417"/>
      <c r="AG56417"/>
      <c r="AH56417"/>
      <c r="AI56417"/>
      <c r="AJ56417" s="77"/>
      <c r="AK56417"/>
      <c r="AL56417"/>
      <c r="AM56417"/>
      <c r="AN56417" s="111"/>
      <c r="AO56417"/>
      <c r="AP56417"/>
      <c r="AQ56417"/>
      <c r="AR56417"/>
      <c r="AS56417"/>
      <c r="AT56417"/>
      <c r="AU56417"/>
      <c r="AV56417"/>
      <c r="AW56417"/>
      <c r="AX56417"/>
      <c r="AY56417"/>
    </row>
    <row r="56418" spans="1:51" ht="10.15" customHeight="1" x14ac:dyDescent="0.2">
      <c r="A56418"/>
      <c r="B56418"/>
      <c r="C56418"/>
      <c r="D56418"/>
      <c r="E56418"/>
      <c r="F56418"/>
      <c r="G56418" s="67"/>
      <c r="H56418"/>
      <c r="I56418"/>
      <c r="J56418"/>
      <c r="K56418"/>
      <c r="L56418" s="124"/>
      <c r="M56418" s="74"/>
      <c r="N56418" s="77"/>
      <c r="O56418"/>
      <c r="P56418"/>
      <c r="Q56418"/>
      <c r="R56418"/>
      <c r="S56418" s="124"/>
      <c r="T56418" s="124"/>
      <c r="U56418" s="124"/>
      <c r="V56418" s="124"/>
      <c r="W56418" s="124"/>
      <c r="X56418" s="140"/>
      <c r="Y56418" s="96"/>
      <c r="Z56418" s="96"/>
      <c r="AA56418" s="96"/>
      <c r="AB56418" s="96"/>
      <c r="AC56418"/>
      <c r="AD56418" s="124"/>
      <c r="AE56418" s="81"/>
      <c r="AF56418"/>
      <c r="AG56418"/>
      <c r="AH56418"/>
      <c r="AI56418"/>
      <c r="AJ56418" s="77"/>
      <c r="AK56418"/>
      <c r="AL56418"/>
      <c r="AM56418"/>
      <c r="AN56418" s="111"/>
      <c r="AO56418"/>
      <c r="AP56418"/>
      <c r="AQ56418"/>
      <c r="AR56418"/>
      <c r="AS56418"/>
      <c r="AT56418"/>
      <c r="AU56418"/>
      <c r="AV56418"/>
      <c r="AW56418"/>
      <c r="AX56418"/>
      <c r="AY56418"/>
    </row>
    <row r="56419" spans="1:51" ht="10.15" customHeight="1" x14ac:dyDescent="0.2">
      <c r="A56419"/>
      <c r="B56419"/>
      <c r="C56419"/>
      <c r="D56419"/>
      <c r="E56419"/>
      <c r="F56419"/>
      <c r="G56419" s="67"/>
      <c r="H56419"/>
      <c r="I56419"/>
      <c r="J56419"/>
      <c r="K56419"/>
      <c r="L56419" s="124"/>
      <c r="M56419" s="74"/>
      <c r="N56419" s="77"/>
      <c r="O56419"/>
      <c r="P56419"/>
      <c r="Q56419"/>
      <c r="R56419"/>
      <c r="S56419" s="124"/>
      <c r="T56419" s="124"/>
      <c r="U56419" s="124"/>
      <c r="V56419" s="124"/>
      <c r="W56419" s="124"/>
      <c r="X56419" s="140"/>
      <c r="Y56419" s="96"/>
      <c r="Z56419" s="96"/>
      <c r="AA56419" s="96"/>
      <c r="AB56419" s="96"/>
      <c r="AC56419"/>
      <c r="AD56419" s="124"/>
      <c r="AE56419" s="81"/>
      <c r="AF56419"/>
      <c r="AG56419"/>
      <c r="AH56419"/>
      <c r="AI56419"/>
      <c r="AJ56419" s="77"/>
      <c r="AK56419"/>
      <c r="AL56419"/>
      <c r="AM56419"/>
      <c r="AN56419" s="111"/>
      <c r="AO56419"/>
      <c r="AP56419"/>
      <c r="AQ56419"/>
      <c r="AR56419"/>
      <c r="AS56419"/>
      <c r="AT56419"/>
      <c r="AU56419"/>
      <c r="AV56419"/>
      <c r="AW56419"/>
      <c r="AX56419"/>
      <c r="AY56419"/>
    </row>
    <row r="56420" spans="1:51" ht="10.15" customHeight="1" x14ac:dyDescent="0.2">
      <c r="A56420"/>
      <c r="B56420"/>
      <c r="C56420"/>
      <c r="D56420"/>
      <c r="E56420"/>
      <c r="F56420"/>
      <c r="G56420" s="67"/>
      <c r="H56420"/>
      <c r="I56420"/>
      <c r="J56420"/>
      <c r="K56420"/>
      <c r="L56420" s="124"/>
      <c r="M56420" s="74"/>
      <c r="N56420" s="77"/>
      <c r="O56420"/>
      <c r="P56420"/>
      <c r="Q56420"/>
      <c r="R56420"/>
      <c r="S56420" s="124"/>
      <c r="T56420" s="124"/>
      <c r="U56420" s="124"/>
      <c r="V56420" s="124"/>
      <c r="W56420" s="124"/>
      <c r="X56420" s="140"/>
      <c r="Y56420" s="96"/>
      <c r="Z56420" s="96"/>
      <c r="AA56420" s="96"/>
      <c r="AB56420" s="96"/>
      <c r="AC56420"/>
      <c r="AD56420" s="124"/>
      <c r="AE56420" s="81"/>
      <c r="AF56420"/>
      <c r="AG56420"/>
      <c r="AH56420"/>
      <c r="AI56420"/>
      <c r="AJ56420" s="77"/>
      <c r="AK56420"/>
      <c r="AL56420"/>
      <c r="AM56420"/>
      <c r="AN56420" s="111"/>
      <c r="AO56420"/>
      <c r="AP56420"/>
      <c r="AQ56420"/>
      <c r="AR56420"/>
      <c r="AS56420"/>
      <c r="AT56420"/>
      <c r="AU56420"/>
      <c r="AV56420"/>
      <c r="AW56420"/>
      <c r="AX56420"/>
      <c r="AY56420"/>
    </row>
    <row r="56421" spans="1:51" ht="10.15" customHeight="1" x14ac:dyDescent="0.2">
      <c r="A56421"/>
      <c r="B56421"/>
      <c r="C56421"/>
      <c r="D56421"/>
      <c r="E56421"/>
      <c r="F56421"/>
      <c r="G56421" s="67"/>
      <c r="H56421"/>
      <c r="I56421"/>
      <c r="J56421"/>
      <c r="K56421"/>
      <c r="L56421" s="124"/>
      <c r="M56421" s="74"/>
      <c r="N56421" s="77"/>
      <c r="O56421"/>
      <c r="P56421"/>
      <c r="Q56421"/>
      <c r="R56421"/>
      <c r="S56421" s="124"/>
      <c r="T56421" s="124"/>
      <c r="U56421" s="124"/>
      <c r="V56421" s="124"/>
      <c r="W56421" s="124"/>
      <c r="X56421" s="140"/>
      <c r="Y56421" s="96"/>
      <c r="Z56421" s="96"/>
      <c r="AA56421" s="96"/>
      <c r="AB56421" s="96"/>
      <c r="AC56421"/>
      <c r="AD56421" s="124"/>
      <c r="AE56421" s="81"/>
      <c r="AF56421"/>
      <c r="AG56421"/>
      <c r="AH56421"/>
      <c r="AI56421"/>
      <c r="AJ56421" s="77"/>
      <c r="AK56421"/>
      <c r="AL56421"/>
      <c r="AM56421"/>
      <c r="AN56421" s="111"/>
      <c r="AO56421"/>
      <c r="AP56421"/>
      <c r="AQ56421"/>
      <c r="AR56421"/>
      <c r="AS56421"/>
      <c r="AT56421"/>
      <c r="AU56421"/>
      <c r="AV56421"/>
      <c r="AW56421"/>
      <c r="AX56421"/>
      <c r="AY56421"/>
    </row>
    <row r="56422" spans="1:51" ht="10.15" customHeight="1" x14ac:dyDescent="0.2">
      <c r="A56422"/>
      <c r="B56422"/>
      <c r="C56422"/>
      <c r="D56422"/>
      <c r="E56422"/>
      <c r="F56422"/>
      <c r="G56422" s="67"/>
      <c r="H56422"/>
      <c r="I56422"/>
      <c r="J56422"/>
      <c r="K56422"/>
      <c r="L56422" s="124"/>
      <c r="M56422" s="74"/>
      <c r="N56422" s="77"/>
      <c r="O56422"/>
      <c r="P56422"/>
      <c r="Q56422"/>
      <c r="R56422"/>
      <c r="S56422" s="124"/>
      <c r="T56422" s="124"/>
      <c r="U56422" s="124"/>
      <c r="V56422" s="124"/>
      <c r="W56422" s="124"/>
      <c r="X56422" s="140"/>
      <c r="Y56422" s="96"/>
      <c r="Z56422" s="96"/>
      <c r="AA56422" s="96"/>
      <c r="AB56422" s="96"/>
      <c r="AC56422"/>
      <c r="AD56422" s="124"/>
      <c r="AE56422" s="81"/>
      <c r="AF56422"/>
      <c r="AG56422"/>
      <c r="AH56422"/>
      <c r="AI56422"/>
      <c r="AJ56422" s="77"/>
      <c r="AK56422"/>
      <c r="AL56422"/>
      <c r="AM56422"/>
      <c r="AN56422" s="111"/>
      <c r="AO56422"/>
      <c r="AP56422"/>
      <c r="AQ56422"/>
      <c r="AR56422"/>
      <c r="AS56422"/>
      <c r="AT56422"/>
      <c r="AU56422"/>
      <c r="AV56422"/>
      <c r="AW56422"/>
      <c r="AX56422"/>
      <c r="AY56422"/>
    </row>
    <row r="56423" spans="1:51" ht="10.15" customHeight="1" x14ac:dyDescent="0.2">
      <c r="A56423"/>
      <c r="B56423"/>
      <c r="C56423"/>
      <c r="D56423"/>
      <c r="E56423"/>
      <c r="F56423"/>
      <c r="G56423" s="67"/>
      <c r="H56423"/>
      <c r="I56423"/>
      <c r="J56423"/>
      <c r="K56423"/>
      <c r="L56423" s="124"/>
      <c r="M56423" s="74"/>
      <c r="N56423" s="77"/>
      <c r="O56423"/>
      <c r="P56423"/>
      <c r="Q56423"/>
      <c r="R56423"/>
      <c r="S56423" s="124"/>
      <c r="T56423" s="124"/>
      <c r="U56423" s="124"/>
      <c r="V56423" s="124"/>
      <c r="W56423" s="124"/>
      <c r="X56423" s="140"/>
      <c r="Y56423" s="96"/>
      <c r="Z56423" s="96"/>
      <c r="AA56423" s="96"/>
      <c r="AB56423" s="96"/>
      <c r="AC56423"/>
      <c r="AD56423" s="124"/>
      <c r="AE56423" s="81"/>
      <c r="AF56423"/>
      <c r="AG56423"/>
      <c r="AH56423"/>
      <c r="AI56423"/>
      <c r="AJ56423" s="77"/>
      <c r="AK56423"/>
      <c r="AL56423"/>
      <c r="AM56423"/>
      <c r="AN56423" s="111"/>
      <c r="AO56423"/>
      <c r="AP56423"/>
      <c r="AQ56423"/>
      <c r="AR56423"/>
      <c r="AS56423"/>
      <c r="AT56423"/>
      <c r="AU56423"/>
      <c r="AV56423"/>
      <c r="AW56423"/>
      <c r="AX56423"/>
      <c r="AY56423"/>
    </row>
    <row r="56424" spans="1:51" ht="10.15" customHeight="1" x14ac:dyDescent="0.2">
      <c r="A56424"/>
      <c r="B56424"/>
      <c r="C56424"/>
      <c r="D56424"/>
      <c r="E56424"/>
      <c r="F56424"/>
      <c r="G56424" s="67"/>
      <c r="H56424"/>
      <c r="I56424"/>
      <c r="J56424"/>
      <c r="K56424"/>
      <c r="L56424" s="124"/>
      <c r="M56424" s="74"/>
      <c r="N56424" s="77"/>
      <c r="O56424"/>
      <c r="P56424"/>
      <c r="Q56424"/>
      <c r="R56424"/>
      <c r="S56424" s="124"/>
      <c r="T56424" s="124"/>
      <c r="U56424" s="124"/>
      <c r="V56424" s="124"/>
      <c r="W56424" s="124"/>
      <c r="X56424" s="140"/>
      <c r="Y56424" s="96"/>
      <c r="Z56424" s="96"/>
      <c r="AA56424" s="96"/>
      <c r="AB56424" s="96"/>
      <c r="AC56424"/>
      <c r="AD56424" s="124"/>
      <c r="AE56424" s="81"/>
      <c r="AF56424"/>
      <c r="AG56424"/>
      <c r="AH56424"/>
      <c r="AI56424"/>
      <c r="AJ56424" s="77"/>
      <c r="AK56424"/>
      <c r="AL56424"/>
      <c r="AM56424"/>
      <c r="AN56424" s="111"/>
      <c r="AO56424"/>
      <c r="AP56424"/>
      <c r="AQ56424"/>
      <c r="AR56424"/>
      <c r="AS56424"/>
      <c r="AT56424"/>
      <c r="AU56424"/>
      <c r="AV56424"/>
      <c r="AW56424"/>
      <c r="AX56424"/>
      <c r="AY56424"/>
    </row>
    <row r="56425" spans="1:51" ht="10.15" customHeight="1" x14ac:dyDescent="0.2">
      <c r="A56425"/>
      <c r="B56425"/>
      <c r="C56425"/>
      <c r="D56425"/>
      <c r="E56425"/>
      <c r="F56425"/>
      <c r="G56425" s="67"/>
      <c r="H56425"/>
      <c r="I56425"/>
      <c r="J56425"/>
      <c r="K56425"/>
      <c r="L56425" s="124"/>
      <c r="M56425" s="74"/>
      <c r="N56425" s="77"/>
      <c r="O56425"/>
      <c r="P56425"/>
      <c r="Q56425"/>
      <c r="R56425"/>
      <c r="S56425" s="124"/>
      <c r="T56425" s="124"/>
      <c r="U56425" s="124"/>
      <c r="V56425" s="124"/>
      <c r="W56425" s="124"/>
      <c r="X56425" s="140"/>
      <c r="Y56425" s="96"/>
      <c r="Z56425" s="96"/>
      <c r="AA56425" s="96"/>
      <c r="AB56425" s="96"/>
      <c r="AC56425"/>
      <c r="AD56425" s="124"/>
      <c r="AE56425" s="81"/>
      <c r="AF56425"/>
      <c r="AG56425"/>
      <c r="AH56425"/>
      <c r="AI56425"/>
      <c r="AJ56425" s="77"/>
      <c r="AK56425"/>
      <c r="AL56425"/>
      <c r="AM56425"/>
      <c r="AN56425" s="111"/>
      <c r="AO56425"/>
      <c r="AP56425"/>
      <c r="AQ56425"/>
      <c r="AR56425"/>
      <c r="AS56425"/>
      <c r="AT56425"/>
      <c r="AU56425"/>
      <c r="AV56425"/>
      <c r="AW56425"/>
      <c r="AX56425"/>
      <c r="AY56425"/>
    </row>
    <row r="56426" spans="1:51" ht="10.15" customHeight="1" x14ac:dyDescent="0.2">
      <c r="A56426"/>
      <c r="B56426"/>
      <c r="C56426"/>
      <c r="D56426"/>
      <c r="E56426"/>
      <c r="F56426"/>
      <c r="G56426" s="67"/>
      <c r="H56426"/>
      <c r="I56426"/>
      <c r="J56426"/>
      <c r="K56426"/>
      <c r="L56426" s="124"/>
      <c r="M56426" s="74"/>
      <c r="N56426" s="77"/>
      <c r="O56426"/>
      <c r="P56426"/>
      <c r="Q56426"/>
      <c r="R56426"/>
      <c r="S56426" s="124"/>
      <c r="T56426" s="124"/>
      <c r="U56426" s="124"/>
      <c r="V56426" s="124"/>
      <c r="W56426" s="124"/>
      <c r="X56426" s="140"/>
      <c r="Y56426" s="96"/>
      <c r="Z56426" s="96"/>
      <c r="AA56426" s="96"/>
      <c r="AB56426" s="96"/>
      <c r="AC56426"/>
      <c r="AD56426" s="124"/>
      <c r="AE56426" s="81"/>
      <c r="AF56426"/>
      <c r="AG56426"/>
      <c r="AH56426"/>
      <c r="AI56426"/>
      <c r="AJ56426" s="77"/>
      <c r="AK56426"/>
      <c r="AL56426"/>
      <c r="AM56426"/>
      <c r="AN56426" s="111"/>
      <c r="AO56426"/>
      <c r="AP56426"/>
      <c r="AQ56426"/>
      <c r="AR56426"/>
      <c r="AS56426"/>
      <c r="AT56426"/>
      <c r="AU56426"/>
      <c r="AV56426"/>
      <c r="AW56426"/>
      <c r="AX56426"/>
      <c r="AY56426"/>
    </row>
    <row r="56427" spans="1:51" ht="10.15" customHeight="1" x14ac:dyDescent="0.2">
      <c r="A56427"/>
      <c r="B56427"/>
      <c r="C56427"/>
      <c r="D56427"/>
      <c r="E56427"/>
      <c r="F56427"/>
      <c r="G56427" s="67"/>
      <c r="H56427"/>
      <c r="I56427"/>
      <c r="J56427"/>
      <c r="K56427"/>
      <c r="L56427" s="124"/>
      <c r="M56427" s="74"/>
      <c r="N56427" s="77"/>
      <c r="O56427"/>
      <c r="P56427"/>
      <c r="Q56427"/>
      <c r="R56427"/>
      <c r="S56427" s="124"/>
      <c r="T56427" s="124"/>
      <c r="U56427" s="124"/>
      <c r="V56427" s="124"/>
      <c r="W56427" s="124"/>
      <c r="X56427" s="140"/>
      <c r="Y56427" s="96"/>
      <c r="Z56427" s="96"/>
      <c r="AA56427" s="96"/>
      <c r="AB56427" s="96"/>
      <c r="AC56427"/>
      <c r="AD56427" s="124"/>
      <c r="AE56427" s="81"/>
      <c r="AF56427"/>
      <c r="AG56427"/>
      <c r="AH56427"/>
      <c r="AI56427"/>
      <c r="AJ56427" s="77"/>
      <c r="AK56427"/>
      <c r="AL56427"/>
      <c r="AM56427"/>
      <c r="AN56427" s="111"/>
      <c r="AO56427"/>
      <c r="AP56427"/>
      <c r="AQ56427"/>
      <c r="AR56427"/>
      <c r="AS56427"/>
      <c r="AT56427"/>
      <c r="AU56427"/>
      <c r="AV56427"/>
      <c r="AW56427"/>
      <c r="AX56427"/>
      <c r="AY56427"/>
    </row>
    <row r="56428" spans="1:51" ht="10.15" customHeight="1" x14ac:dyDescent="0.2">
      <c r="A56428"/>
      <c r="B56428"/>
      <c r="C56428"/>
      <c r="D56428"/>
      <c r="E56428"/>
      <c r="F56428"/>
      <c r="G56428" s="67"/>
      <c r="H56428"/>
      <c r="I56428"/>
      <c r="J56428"/>
      <c r="K56428"/>
      <c r="L56428" s="124"/>
      <c r="M56428" s="74"/>
      <c r="N56428" s="77"/>
      <c r="O56428"/>
      <c r="P56428"/>
      <c r="Q56428"/>
      <c r="R56428"/>
      <c r="S56428" s="124"/>
      <c r="T56428" s="124"/>
      <c r="U56428" s="124"/>
      <c r="V56428" s="124"/>
      <c r="W56428" s="124"/>
      <c r="X56428" s="140"/>
      <c r="Y56428" s="96"/>
      <c r="Z56428" s="96"/>
      <c r="AA56428" s="96"/>
      <c r="AB56428" s="96"/>
      <c r="AC56428"/>
      <c r="AD56428" s="124"/>
      <c r="AE56428" s="81"/>
      <c r="AF56428"/>
      <c r="AG56428"/>
      <c r="AH56428"/>
      <c r="AI56428"/>
      <c r="AJ56428" s="77"/>
      <c r="AK56428"/>
      <c r="AL56428"/>
      <c r="AM56428"/>
      <c r="AN56428" s="111"/>
      <c r="AO56428"/>
      <c r="AP56428"/>
      <c r="AQ56428"/>
      <c r="AR56428"/>
      <c r="AS56428"/>
      <c r="AT56428"/>
      <c r="AU56428"/>
      <c r="AV56428"/>
      <c r="AW56428"/>
      <c r="AX56428"/>
      <c r="AY56428"/>
    </row>
    <row r="56429" spans="1:51" ht="10.15" customHeight="1" x14ac:dyDescent="0.2">
      <c r="A56429"/>
      <c r="B56429"/>
      <c r="C56429"/>
      <c r="D56429"/>
      <c r="E56429"/>
      <c r="F56429"/>
      <c r="G56429" s="67"/>
      <c r="H56429"/>
      <c r="I56429"/>
      <c r="J56429"/>
      <c r="K56429"/>
      <c r="L56429" s="124"/>
      <c r="M56429" s="74"/>
      <c r="N56429" s="77"/>
      <c r="O56429"/>
      <c r="P56429"/>
      <c r="Q56429"/>
      <c r="R56429"/>
      <c r="S56429" s="124"/>
      <c r="T56429" s="124"/>
      <c r="U56429" s="124"/>
      <c r="V56429" s="124"/>
      <c r="W56429" s="124"/>
      <c r="X56429" s="140"/>
      <c r="Y56429" s="96"/>
      <c r="Z56429" s="96"/>
      <c r="AA56429" s="96"/>
      <c r="AB56429" s="96"/>
      <c r="AC56429"/>
      <c r="AD56429" s="124"/>
      <c r="AE56429" s="81"/>
      <c r="AF56429"/>
      <c r="AG56429"/>
      <c r="AH56429"/>
      <c r="AI56429"/>
      <c r="AJ56429" s="77"/>
      <c r="AK56429"/>
      <c r="AL56429"/>
      <c r="AM56429"/>
      <c r="AN56429" s="111"/>
      <c r="AO56429"/>
      <c r="AP56429"/>
      <c r="AQ56429"/>
      <c r="AR56429"/>
      <c r="AS56429"/>
      <c r="AT56429"/>
      <c r="AU56429"/>
      <c r="AV56429"/>
      <c r="AW56429"/>
      <c r="AX56429"/>
      <c r="AY56429"/>
    </row>
    <row r="56430" spans="1:51" ht="10.15" customHeight="1" x14ac:dyDescent="0.2">
      <c r="A56430"/>
      <c r="B56430"/>
      <c r="C56430"/>
      <c r="D56430"/>
      <c r="E56430"/>
      <c r="F56430"/>
      <c r="G56430" s="67"/>
      <c r="H56430"/>
      <c r="I56430"/>
      <c r="J56430"/>
      <c r="K56430"/>
      <c r="L56430" s="124"/>
      <c r="M56430" s="74"/>
      <c r="N56430" s="77"/>
      <c r="O56430"/>
      <c r="P56430"/>
      <c r="Q56430"/>
      <c r="R56430"/>
      <c r="S56430" s="124"/>
      <c r="T56430" s="124"/>
      <c r="U56430" s="124"/>
      <c r="V56430" s="124"/>
      <c r="W56430" s="124"/>
      <c r="X56430" s="140"/>
      <c r="Y56430" s="96"/>
      <c r="Z56430" s="96"/>
      <c r="AA56430" s="96"/>
      <c r="AB56430" s="96"/>
      <c r="AC56430"/>
      <c r="AD56430" s="124"/>
      <c r="AE56430" s="81"/>
      <c r="AF56430"/>
      <c r="AG56430"/>
      <c r="AH56430"/>
      <c r="AI56430"/>
      <c r="AJ56430" s="77"/>
      <c r="AK56430"/>
      <c r="AL56430"/>
      <c r="AM56430"/>
      <c r="AN56430" s="111"/>
      <c r="AO56430"/>
      <c r="AP56430"/>
      <c r="AQ56430"/>
      <c r="AR56430"/>
      <c r="AS56430"/>
      <c r="AT56430"/>
      <c r="AU56430"/>
      <c r="AV56430"/>
      <c r="AW56430"/>
      <c r="AX56430"/>
      <c r="AY56430"/>
    </row>
    <row r="56431" spans="1:51" ht="10.15" customHeight="1" x14ac:dyDescent="0.2">
      <c r="A56431"/>
      <c r="B56431"/>
      <c r="C56431"/>
      <c r="D56431"/>
      <c r="E56431"/>
      <c r="F56431"/>
      <c r="G56431" s="67"/>
      <c r="H56431"/>
      <c r="I56431"/>
      <c r="J56431"/>
      <c r="K56431"/>
      <c r="L56431" s="124"/>
      <c r="M56431" s="74"/>
      <c r="N56431" s="77"/>
      <c r="O56431"/>
      <c r="P56431"/>
      <c r="Q56431"/>
      <c r="R56431"/>
      <c r="S56431" s="124"/>
      <c r="T56431" s="124"/>
      <c r="U56431" s="124"/>
      <c r="V56431" s="124"/>
      <c r="W56431" s="124"/>
      <c r="X56431" s="140"/>
      <c r="Y56431" s="96"/>
      <c r="Z56431" s="96"/>
      <c r="AA56431" s="96"/>
      <c r="AB56431" s="96"/>
      <c r="AC56431"/>
      <c r="AD56431" s="124"/>
      <c r="AE56431" s="81"/>
      <c r="AF56431"/>
      <c r="AG56431"/>
      <c r="AH56431"/>
      <c r="AI56431"/>
      <c r="AJ56431" s="77"/>
      <c r="AK56431"/>
      <c r="AL56431"/>
      <c r="AM56431"/>
      <c r="AN56431" s="111"/>
      <c r="AO56431"/>
      <c r="AP56431"/>
      <c r="AQ56431"/>
      <c r="AR56431"/>
      <c r="AS56431"/>
      <c r="AT56431"/>
      <c r="AU56431"/>
      <c r="AV56431"/>
      <c r="AW56431"/>
      <c r="AX56431"/>
      <c r="AY56431"/>
    </row>
    <row r="56432" spans="1:51" ht="10.15" customHeight="1" x14ac:dyDescent="0.2">
      <c r="A56432"/>
      <c r="B56432"/>
      <c r="C56432"/>
      <c r="D56432"/>
      <c r="E56432"/>
      <c r="F56432"/>
      <c r="G56432" s="67"/>
      <c r="H56432"/>
      <c r="I56432"/>
      <c r="J56432"/>
      <c r="K56432"/>
      <c r="L56432" s="124"/>
      <c r="M56432" s="74"/>
      <c r="N56432" s="77"/>
      <c r="O56432"/>
      <c r="P56432"/>
      <c r="Q56432"/>
      <c r="R56432"/>
      <c r="S56432" s="124"/>
      <c r="T56432" s="124"/>
      <c r="U56432" s="124"/>
      <c r="V56432" s="124"/>
      <c r="W56432" s="124"/>
      <c r="X56432" s="140"/>
      <c r="Y56432" s="96"/>
      <c r="Z56432" s="96"/>
      <c r="AA56432" s="96"/>
      <c r="AB56432" s="96"/>
      <c r="AC56432"/>
      <c r="AD56432" s="124"/>
      <c r="AE56432" s="81"/>
      <c r="AF56432"/>
      <c r="AG56432"/>
      <c r="AH56432"/>
      <c r="AI56432"/>
      <c r="AJ56432" s="77"/>
      <c r="AK56432"/>
      <c r="AL56432"/>
      <c r="AM56432"/>
      <c r="AN56432" s="111"/>
      <c r="AO56432"/>
      <c r="AP56432"/>
      <c r="AQ56432"/>
      <c r="AR56432"/>
      <c r="AS56432"/>
      <c r="AT56432"/>
      <c r="AU56432"/>
      <c r="AV56432"/>
      <c r="AW56432"/>
      <c r="AX56432"/>
      <c r="AY56432"/>
    </row>
    <row r="56433" spans="1:51" ht="10.15" customHeight="1" x14ac:dyDescent="0.2">
      <c r="A56433"/>
      <c r="B56433"/>
      <c r="C56433"/>
      <c r="D56433"/>
      <c r="E56433"/>
      <c r="F56433"/>
      <c r="G56433" s="67"/>
      <c r="H56433"/>
      <c r="I56433"/>
      <c r="J56433"/>
      <c r="K56433"/>
      <c r="L56433" s="124"/>
      <c r="M56433" s="74"/>
      <c r="N56433" s="77"/>
      <c r="O56433"/>
      <c r="P56433"/>
      <c r="Q56433"/>
      <c r="R56433"/>
      <c r="S56433" s="124"/>
      <c r="T56433" s="124"/>
      <c r="U56433" s="124"/>
      <c r="V56433" s="124"/>
      <c r="W56433" s="124"/>
      <c r="X56433" s="140"/>
      <c r="Y56433" s="96"/>
      <c r="Z56433" s="96"/>
      <c r="AA56433" s="96"/>
      <c r="AB56433" s="96"/>
      <c r="AC56433"/>
      <c r="AD56433" s="124"/>
      <c r="AE56433" s="81"/>
      <c r="AF56433"/>
      <c r="AG56433"/>
      <c r="AH56433"/>
      <c r="AI56433"/>
      <c r="AJ56433" s="77"/>
      <c r="AK56433"/>
      <c r="AL56433"/>
      <c r="AM56433"/>
      <c r="AN56433" s="111"/>
      <c r="AO56433"/>
      <c r="AP56433"/>
      <c r="AQ56433"/>
      <c r="AR56433"/>
      <c r="AS56433"/>
      <c r="AT56433"/>
      <c r="AU56433"/>
      <c r="AV56433"/>
      <c r="AW56433"/>
      <c r="AX56433"/>
      <c r="AY56433"/>
    </row>
    <row r="56434" spans="1:51" ht="10.15" customHeight="1" x14ac:dyDescent="0.2">
      <c r="A56434"/>
      <c r="B56434"/>
      <c r="C56434"/>
      <c r="D56434"/>
      <c r="E56434"/>
      <c r="F56434"/>
      <c r="G56434" s="67"/>
      <c r="H56434"/>
      <c r="I56434"/>
      <c r="J56434"/>
      <c r="K56434"/>
      <c r="L56434" s="124"/>
      <c r="M56434" s="74"/>
      <c r="N56434" s="77"/>
      <c r="O56434"/>
      <c r="P56434"/>
      <c r="Q56434"/>
      <c r="R56434"/>
      <c r="S56434" s="124"/>
      <c r="T56434" s="124"/>
      <c r="U56434" s="124"/>
      <c r="V56434" s="124"/>
      <c r="W56434" s="124"/>
      <c r="X56434" s="140"/>
      <c r="Y56434" s="96"/>
      <c r="Z56434" s="96"/>
      <c r="AA56434" s="96"/>
      <c r="AB56434" s="96"/>
      <c r="AC56434"/>
      <c r="AD56434" s="124"/>
      <c r="AE56434" s="81"/>
      <c r="AF56434"/>
      <c r="AG56434"/>
      <c r="AH56434"/>
      <c r="AI56434"/>
      <c r="AJ56434" s="77"/>
      <c r="AK56434"/>
      <c r="AL56434"/>
      <c r="AM56434"/>
      <c r="AN56434" s="111"/>
      <c r="AO56434"/>
      <c r="AP56434"/>
      <c r="AQ56434"/>
      <c r="AR56434"/>
      <c r="AS56434"/>
      <c r="AT56434"/>
      <c r="AU56434"/>
      <c r="AV56434"/>
      <c r="AW56434"/>
      <c r="AX56434"/>
      <c r="AY56434"/>
    </row>
    <row r="56435" spans="1:51" ht="10.15" customHeight="1" x14ac:dyDescent="0.2">
      <c r="A56435"/>
      <c r="B56435"/>
      <c r="C56435"/>
      <c r="D56435"/>
      <c r="E56435"/>
      <c r="F56435"/>
      <c r="G56435" s="67"/>
      <c r="H56435"/>
      <c r="I56435"/>
      <c r="J56435"/>
      <c r="K56435"/>
      <c r="L56435" s="124"/>
      <c r="M56435" s="74"/>
      <c r="N56435" s="77"/>
      <c r="O56435"/>
      <c r="P56435"/>
      <c r="Q56435"/>
      <c r="R56435"/>
      <c r="S56435" s="124"/>
      <c r="T56435" s="124"/>
      <c r="U56435" s="124"/>
      <c r="V56435" s="124"/>
      <c r="W56435" s="124"/>
      <c r="X56435" s="140"/>
      <c r="Y56435" s="96"/>
      <c r="Z56435" s="96"/>
      <c r="AA56435" s="96"/>
      <c r="AB56435" s="96"/>
      <c r="AC56435"/>
      <c r="AD56435" s="124"/>
      <c r="AE56435" s="81"/>
      <c r="AF56435"/>
      <c r="AG56435"/>
      <c r="AH56435"/>
      <c r="AI56435"/>
      <c r="AJ56435" s="77"/>
      <c r="AK56435"/>
      <c r="AL56435"/>
      <c r="AM56435"/>
      <c r="AN56435" s="111"/>
      <c r="AO56435"/>
      <c r="AP56435"/>
      <c r="AQ56435"/>
      <c r="AR56435"/>
      <c r="AS56435"/>
      <c r="AT56435"/>
      <c r="AU56435"/>
      <c r="AV56435"/>
      <c r="AW56435"/>
      <c r="AX56435"/>
      <c r="AY56435"/>
    </row>
    <row r="56436" spans="1:51" ht="10.15" customHeight="1" x14ac:dyDescent="0.2">
      <c r="A56436"/>
      <c r="B56436"/>
      <c r="C56436"/>
      <c r="D56436"/>
      <c r="E56436"/>
      <c r="F56436"/>
      <c r="G56436" s="67"/>
      <c r="H56436"/>
      <c r="I56436"/>
      <c r="J56436"/>
      <c r="K56436"/>
      <c r="L56436" s="124"/>
      <c r="M56436" s="74"/>
      <c r="N56436" s="77"/>
      <c r="O56436"/>
      <c r="P56436"/>
      <c r="Q56436"/>
      <c r="R56436"/>
      <c r="S56436" s="124"/>
      <c r="T56436" s="124"/>
      <c r="U56436" s="124"/>
      <c r="V56436" s="124"/>
      <c r="W56436" s="124"/>
      <c r="X56436" s="140"/>
      <c r="Y56436" s="96"/>
      <c r="Z56436" s="96"/>
      <c r="AA56436" s="96"/>
      <c r="AB56436" s="96"/>
      <c r="AC56436"/>
      <c r="AD56436" s="124"/>
      <c r="AE56436" s="81"/>
      <c r="AF56436"/>
      <c r="AG56436"/>
      <c r="AH56436"/>
      <c r="AI56436"/>
      <c r="AJ56436" s="77"/>
      <c r="AK56436"/>
      <c r="AL56436"/>
      <c r="AM56436"/>
      <c r="AN56436" s="111"/>
      <c r="AO56436"/>
      <c r="AP56436"/>
      <c r="AQ56436"/>
      <c r="AR56436"/>
      <c r="AS56436"/>
      <c r="AT56436"/>
      <c r="AU56436"/>
      <c r="AV56436"/>
      <c r="AW56436"/>
      <c r="AX56436"/>
      <c r="AY56436"/>
    </row>
    <row r="56437" spans="1:51" ht="10.15" customHeight="1" x14ac:dyDescent="0.2">
      <c r="A56437"/>
      <c r="B56437"/>
      <c r="C56437"/>
      <c r="D56437"/>
      <c r="E56437"/>
      <c r="F56437"/>
      <c r="G56437" s="67"/>
      <c r="H56437"/>
      <c r="I56437"/>
      <c r="J56437"/>
      <c r="K56437"/>
      <c r="L56437" s="124"/>
      <c r="M56437" s="74"/>
      <c r="N56437" s="77"/>
      <c r="O56437"/>
      <c r="P56437"/>
      <c r="Q56437"/>
      <c r="R56437"/>
      <c r="S56437" s="124"/>
      <c r="T56437" s="124"/>
      <c r="U56437" s="124"/>
      <c r="V56437" s="124"/>
      <c r="W56437" s="124"/>
      <c r="X56437" s="140"/>
      <c r="Y56437" s="96"/>
      <c r="Z56437" s="96"/>
      <c r="AA56437" s="96"/>
      <c r="AB56437" s="96"/>
      <c r="AC56437"/>
      <c r="AD56437" s="124"/>
      <c r="AE56437" s="81"/>
      <c r="AF56437"/>
      <c r="AG56437"/>
      <c r="AH56437"/>
      <c r="AI56437"/>
      <c r="AJ56437" s="77"/>
      <c r="AK56437"/>
      <c r="AL56437"/>
      <c r="AM56437"/>
      <c r="AN56437" s="111"/>
      <c r="AO56437"/>
      <c r="AP56437"/>
      <c r="AQ56437"/>
      <c r="AR56437"/>
      <c r="AS56437"/>
      <c r="AT56437"/>
      <c r="AU56437"/>
      <c r="AV56437"/>
      <c r="AW56437"/>
      <c r="AX56437"/>
      <c r="AY56437"/>
    </row>
    <row r="56438" spans="1:51" ht="10.15" customHeight="1" x14ac:dyDescent="0.2">
      <c r="A56438"/>
      <c r="B56438"/>
      <c r="C56438"/>
      <c r="D56438"/>
      <c r="E56438"/>
      <c r="F56438"/>
      <c r="G56438" s="67"/>
      <c r="H56438"/>
      <c r="I56438"/>
      <c r="J56438"/>
      <c r="K56438"/>
      <c r="L56438" s="124"/>
      <c r="M56438" s="74"/>
      <c r="N56438" s="77"/>
      <c r="O56438"/>
      <c r="P56438"/>
      <c r="Q56438"/>
      <c r="R56438"/>
      <c r="S56438" s="124"/>
      <c r="T56438" s="124"/>
      <c r="U56438" s="124"/>
      <c r="V56438" s="124"/>
      <c r="W56438" s="124"/>
      <c r="X56438" s="140"/>
      <c r="Y56438" s="96"/>
      <c r="Z56438" s="96"/>
      <c r="AA56438" s="96"/>
      <c r="AB56438" s="96"/>
      <c r="AC56438"/>
      <c r="AD56438" s="124"/>
      <c r="AE56438" s="81"/>
      <c r="AF56438"/>
      <c r="AG56438"/>
      <c r="AH56438"/>
      <c r="AI56438"/>
      <c r="AJ56438" s="77"/>
      <c r="AK56438"/>
      <c r="AL56438"/>
      <c r="AM56438"/>
      <c r="AN56438" s="111"/>
      <c r="AO56438"/>
      <c r="AP56438"/>
      <c r="AQ56438"/>
      <c r="AR56438"/>
      <c r="AS56438"/>
      <c r="AT56438"/>
      <c r="AU56438"/>
      <c r="AV56438"/>
      <c r="AW56438"/>
      <c r="AX56438"/>
      <c r="AY56438"/>
    </row>
    <row r="56439" spans="1:51" ht="10.15" customHeight="1" x14ac:dyDescent="0.2">
      <c r="A56439"/>
      <c r="B56439"/>
      <c r="C56439"/>
      <c r="D56439"/>
      <c r="E56439"/>
      <c r="F56439"/>
      <c r="G56439" s="67"/>
      <c r="H56439"/>
      <c r="I56439"/>
      <c r="J56439"/>
      <c r="K56439"/>
      <c r="L56439" s="124"/>
      <c r="M56439" s="74"/>
      <c r="N56439" s="77"/>
      <c r="O56439"/>
      <c r="P56439"/>
      <c r="Q56439"/>
      <c r="R56439"/>
      <c r="S56439" s="124"/>
      <c r="T56439" s="124"/>
      <c r="U56439" s="124"/>
      <c r="V56439" s="124"/>
      <c r="W56439" s="124"/>
      <c r="X56439" s="140"/>
      <c r="Y56439" s="96"/>
      <c r="Z56439" s="96"/>
      <c r="AA56439" s="96"/>
      <c r="AB56439" s="96"/>
      <c r="AC56439"/>
      <c r="AD56439" s="124"/>
      <c r="AE56439" s="81"/>
      <c r="AF56439"/>
      <c r="AG56439"/>
      <c r="AH56439"/>
      <c r="AI56439"/>
      <c r="AJ56439" s="77"/>
      <c r="AK56439"/>
      <c r="AL56439"/>
      <c r="AM56439"/>
      <c r="AN56439" s="111"/>
      <c r="AO56439"/>
      <c r="AP56439"/>
      <c r="AQ56439"/>
      <c r="AR56439"/>
      <c r="AS56439"/>
      <c r="AT56439"/>
      <c r="AU56439"/>
      <c r="AV56439"/>
      <c r="AW56439"/>
      <c r="AX56439"/>
      <c r="AY56439"/>
    </row>
    <row r="56440" spans="1:51" ht="10.15" customHeight="1" x14ac:dyDescent="0.2">
      <c r="A56440"/>
      <c r="B56440"/>
      <c r="C56440"/>
      <c r="D56440"/>
      <c r="E56440"/>
      <c r="F56440"/>
      <c r="G56440" s="67"/>
      <c r="H56440"/>
      <c r="I56440"/>
      <c r="J56440"/>
      <c r="K56440"/>
      <c r="L56440" s="124"/>
      <c r="M56440" s="74"/>
      <c r="N56440" s="77"/>
      <c r="O56440"/>
      <c r="P56440"/>
      <c r="Q56440"/>
      <c r="R56440"/>
      <c r="S56440" s="124"/>
      <c r="T56440" s="124"/>
      <c r="U56440" s="124"/>
      <c r="V56440" s="124"/>
      <c r="W56440" s="124"/>
      <c r="X56440" s="140"/>
      <c r="Y56440" s="96"/>
      <c r="Z56440" s="96"/>
      <c r="AA56440" s="96"/>
      <c r="AB56440" s="96"/>
      <c r="AC56440"/>
      <c r="AD56440" s="124"/>
      <c r="AE56440" s="81"/>
      <c r="AF56440"/>
      <c r="AG56440"/>
      <c r="AH56440"/>
      <c r="AI56440"/>
      <c r="AJ56440" s="77"/>
      <c r="AK56440"/>
      <c r="AL56440"/>
      <c r="AM56440"/>
      <c r="AN56440" s="111"/>
      <c r="AO56440"/>
      <c r="AP56440"/>
      <c r="AQ56440"/>
      <c r="AR56440"/>
      <c r="AS56440"/>
      <c r="AT56440"/>
      <c r="AU56440"/>
      <c r="AV56440"/>
      <c r="AW56440"/>
      <c r="AX56440"/>
      <c r="AY56440"/>
    </row>
    <row r="56441" spans="1:51" ht="10.15" customHeight="1" x14ac:dyDescent="0.2">
      <c r="A56441"/>
      <c r="B56441"/>
      <c r="C56441"/>
      <c r="D56441"/>
      <c r="E56441"/>
      <c r="F56441"/>
      <c r="G56441" s="67"/>
      <c r="H56441"/>
      <c r="I56441"/>
      <c r="J56441"/>
      <c r="K56441"/>
      <c r="L56441" s="124"/>
      <c r="M56441" s="74"/>
      <c r="N56441" s="77"/>
      <c r="O56441"/>
      <c r="P56441"/>
      <c r="Q56441"/>
      <c r="R56441"/>
      <c r="S56441" s="124"/>
      <c r="T56441" s="124"/>
      <c r="U56441" s="124"/>
      <c r="V56441" s="124"/>
      <c r="W56441" s="124"/>
      <c r="X56441" s="140"/>
      <c r="Y56441" s="96"/>
      <c r="Z56441" s="96"/>
      <c r="AA56441" s="96"/>
      <c r="AB56441" s="96"/>
      <c r="AC56441"/>
      <c r="AD56441" s="124"/>
      <c r="AE56441" s="81"/>
      <c r="AF56441"/>
      <c r="AG56441"/>
      <c r="AH56441"/>
      <c r="AI56441"/>
      <c r="AJ56441" s="77"/>
      <c r="AK56441"/>
      <c r="AL56441"/>
      <c r="AM56441"/>
      <c r="AN56441" s="111"/>
      <c r="AO56441"/>
      <c r="AP56441"/>
      <c r="AQ56441"/>
      <c r="AR56441"/>
      <c r="AS56441"/>
      <c r="AT56441"/>
      <c r="AU56441"/>
      <c r="AV56441"/>
      <c r="AW56441"/>
      <c r="AX56441"/>
      <c r="AY56441"/>
    </row>
    <row r="56442" spans="1:51" ht="10.15" customHeight="1" x14ac:dyDescent="0.2">
      <c r="A56442"/>
      <c r="B56442"/>
      <c r="C56442"/>
      <c r="D56442"/>
      <c r="E56442"/>
      <c r="F56442"/>
      <c r="G56442" s="67"/>
      <c r="H56442"/>
      <c r="I56442"/>
      <c r="J56442"/>
      <c r="K56442"/>
      <c r="L56442" s="124"/>
      <c r="M56442" s="74"/>
      <c r="N56442" s="77"/>
      <c r="O56442"/>
      <c r="P56442"/>
      <c r="Q56442"/>
      <c r="R56442"/>
      <c r="S56442" s="124"/>
      <c r="T56442" s="124"/>
      <c r="U56442" s="124"/>
      <c r="V56442" s="124"/>
      <c r="W56442" s="124"/>
      <c r="X56442" s="140"/>
      <c r="Y56442" s="96"/>
      <c r="Z56442" s="96"/>
      <c r="AA56442" s="96"/>
      <c r="AB56442" s="96"/>
      <c r="AC56442"/>
      <c r="AD56442" s="124"/>
      <c r="AE56442" s="81"/>
      <c r="AF56442"/>
      <c r="AG56442"/>
      <c r="AH56442"/>
      <c r="AI56442"/>
      <c r="AJ56442" s="77"/>
      <c r="AK56442"/>
      <c r="AL56442"/>
      <c r="AM56442"/>
      <c r="AN56442" s="111"/>
      <c r="AO56442"/>
      <c r="AP56442"/>
      <c r="AQ56442"/>
      <c r="AR56442"/>
      <c r="AS56442"/>
      <c r="AT56442"/>
      <c r="AU56442"/>
      <c r="AV56442"/>
      <c r="AW56442"/>
      <c r="AX56442"/>
      <c r="AY56442"/>
    </row>
    <row r="56443" spans="1:51" ht="10.15" customHeight="1" x14ac:dyDescent="0.2">
      <c r="A56443"/>
      <c r="B56443"/>
      <c r="C56443"/>
      <c r="D56443"/>
      <c r="E56443"/>
      <c r="F56443"/>
      <c r="G56443" s="67"/>
      <c r="H56443"/>
      <c r="I56443"/>
      <c r="J56443"/>
      <c r="K56443"/>
      <c r="L56443" s="124"/>
      <c r="M56443" s="74"/>
      <c r="N56443" s="77"/>
      <c r="O56443"/>
      <c r="P56443"/>
      <c r="Q56443"/>
      <c r="R56443"/>
      <c r="S56443" s="124"/>
      <c r="T56443" s="124"/>
      <c r="U56443" s="124"/>
      <c r="V56443" s="124"/>
      <c r="W56443" s="124"/>
      <c r="X56443" s="140"/>
      <c r="Y56443" s="96"/>
      <c r="Z56443" s="96"/>
      <c r="AA56443" s="96"/>
      <c r="AB56443" s="96"/>
      <c r="AC56443"/>
      <c r="AD56443" s="124"/>
      <c r="AE56443" s="81"/>
      <c r="AF56443"/>
      <c r="AG56443"/>
      <c r="AH56443"/>
      <c r="AI56443"/>
      <c r="AJ56443" s="77"/>
      <c r="AK56443"/>
      <c r="AL56443"/>
      <c r="AM56443"/>
      <c r="AN56443" s="111"/>
      <c r="AO56443"/>
      <c r="AP56443"/>
      <c r="AQ56443"/>
      <c r="AR56443"/>
      <c r="AS56443"/>
      <c r="AT56443"/>
      <c r="AU56443"/>
      <c r="AV56443"/>
      <c r="AW56443"/>
      <c r="AX56443"/>
      <c r="AY56443"/>
    </row>
    <row r="56444" spans="1:51" ht="10.15" customHeight="1" x14ac:dyDescent="0.2">
      <c r="A56444"/>
      <c r="B56444"/>
      <c r="C56444"/>
      <c r="D56444"/>
      <c r="E56444"/>
      <c r="F56444"/>
      <c r="G56444" s="67"/>
      <c r="H56444"/>
      <c r="I56444"/>
      <c r="J56444"/>
      <c r="K56444"/>
      <c r="L56444" s="124"/>
      <c r="M56444" s="74"/>
      <c r="N56444" s="77"/>
      <c r="O56444"/>
      <c r="P56444"/>
      <c r="Q56444"/>
      <c r="R56444"/>
      <c r="S56444" s="124"/>
      <c r="T56444" s="124"/>
      <c r="U56444" s="124"/>
      <c r="V56444" s="124"/>
      <c r="W56444" s="124"/>
      <c r="X56444" s="140"/>
      <c r="Y56444" s="96"/>
      <c r="Z56444" s="96"/>
      <c r="AA56444" s="96"/>
      <c r="AB56444" s="96"/>
      <c r="AC56444"/>
      <c r="AD56444" s="124"/>
      <c r="AE56444" s="81"/>
      <c r="AF56444"/>
      <c r="AG56444"/>
      <c r="AH56444"/>
      <c r="AI56444"/>
      <c r="AJ56444" s="77"/>
      <c r="AK56444"/>
      <c r="AL56444"/>
      <c r="AM56444"/>
      <c r="AN56444" s="111"/>
      <c r="AO56444"/>
      <c r="AP56444"/>
      <c r="AQ56444"/>
      <c r="AR56444"/>
      <c r="AS56444"/>
      <c r="AT56444"/>
      <c r="AU56444"/>
      <c r="AV56444"/>
      <c r="AW56444"/>
      <c r="AX56444"/>
      <c r="AY56444"/>
    </row>
    <row r="56445" spans="1:51" ht="10.15" customHeight="1" x14ac:dyDescent="0.2">
      <c r="A56445"/>
      <c r="B56445"/>
      <c r="C56445"/>
      <c r="D56445"/>
      <c r="E56445"/>
      <c r="F56445"/>
      <c r="G56445" s="67"/>
      <c r="H56445"/>
      <c r="I56445"/>
      <c r="J56445"/>
      <c r="K56445"/>
      <c r="L56445" s="124"/>
      <c r="M56445" s="74"/>
      <c r="N56445" s="77"/>
      <c r="O56445"/>
      <c r="P56445"/>
      <c r="Q56445"/>
      <c r="R56445"/>
      <c r="S56445" s="124"/>
      <c r="T56445" s="124"/>
      <c r="U56445" s="124"/>
      <c r="V56445" s="124"/>
      <c r="W56445" s="124"/>
      <c r="X56445" s="140"/>
      <c r="Y56445" s="96"/>
      <c r="Z56445" s="96"/>
      <c r="AA56445" s="96"/>
      <c r="AB56445" s="96"/>
      <c r="AC56445"/>
      <c r="AD56445" s="124"/>
      <c r="AE56445" s="81"/>
      <c r="AF56445"/>
      <c r="AG56445"/>
      <c r="AH56445"/>
      <c r="AI56445"/>
      <c r="AJ56445" s="77"/>
      <c r="AK56445"/>
      <c r="AL56445"/>
      <c r="AM56445"/>
      <c r="AN56445" s="111"/>
      <c r="AO56445"/>
      <c r="AP56445"/>
      <c r="AQ56445"/>
      <c r="AR56445"/>
      <c r="AS56445"/>
      <c r="AT56445"/>
      <c r="AU56445"/>
      <c r="AV56445"/>
      <c r="AW56445"/>
      <c r="AX56445"/>
      <c r="AY56445"/>
    </row>
    <row r="56446" spans="1:51" ht="10.15" customHeight="1" x14ac:dyDescent="0.2">
      <c r="A56446"/>
      <c r="B56446"/>
      <c r="C56446"/>
      <c r="D56446"/>
      <c r="E56446"/>
      <c r="F56446"/>
      <c r="G56446" s="67"/>
      <c r="H56446"/>
      <c r="I56446"/>
      <c r="J56446"/>
      <c r="K56446"/>
      <c r="L56446" s="124"/>
      <c r="M56446" s="74"/>
      <c r="N56446" s="77"/>
      <c r="O56446"/>
      <c r="P56446"/>
      <c r="Q56446"/>
      <c r="R56446"/>
      <c r="S56446" s="124"/>
      <c r="T56446" s="124"/>
      <c r="U56446" s="124"/>
      <c r="V56446" s="124"/>
      <c r="W56446" s="124"/>
      <c r="X56446" s="140"/>
      <c r="Y56446" s="96"/>
      <c r="Z56446" s="96"/>
      <c r="AA56446" s="96"/>
      <c r="AB56446" s="96"/>
      <c r="AC56446"/>
      <c r="AD56446" s="124"/>
      <c r="AE56446" s="81"/>
      <c r="AF56446"/>
      <c r="AG56446"/>
      <c r="AH56446"/>
      <c r="AI56446"/>
      <c r="AJ56446" s="77"/>
      <c r="AK56446"/>
      <c r="AL56446"/>
      <c r="AM56446"/>
      <c r="AN56446" s="111"/>
      <c r="AO56446"/>
      <c r="AP56446"/>
      <c r="AQ56446"/>
      <c r="AR56446"/>
      <c r="AS56446"/>
      <c r="AT56446"/>
      <c r="AU56446"/>
      <c r="AV56446"/>
      <c r="AW56446"/>
      <c r="AX56446"/>
      <c r="AY56446"/>
    </row>
    <row r="56447" spans="1:51" ht="10.15" customHeight="1" x14ac:dyDescent="0.2">
      <c r="A56447"/>
      <c r="B56447"/>
      <c r="C56447"/>
      <c r="D56447"/>
      <c r="E56447"/>
      <c r="F56447"/>
      <c r="G56447" s="67"/>
      <c r="H56447"/>
      <c r="I56447"/>
      <c r="J56447"/>
      <c r="K56447"/>
      <c r="L56447" s="124"/>
      <c r="M56447" s="74"/>
      <c r="N56447" s="77"/>
      <c r="O56447"/>
      <c r="P56447"/>
      <c r="Q56447"/>
      <c r="R56447"/>
      <c r="S56447" s="124"/>
      <c r="T56447" s="124"/>
      <c r="U56447" s="124"/>
      <c r="V56447" s="124"/>
      <c r="W56447" s="124"/>
      <c r="X56447" s="140"/>
      <c r="Y56447" s="96"/>
      <c r="Z56447" s="96"/>
      <c r="AA56447" s="96"/>
      <c r="AB56447" s="96"/>
      <c r="AC56447"/>
      <c r="AD56447" s="124"/>
      <c r="AE56447" s="81"/>
      <c r="AF56447"/>
      <c r="AG56447"/>
      <c r="AH56447"/>
      <c r="AI56447"/>
      <c r="AJ56447" s="77"/>
      <c r="AK56447"/>
      <c r="AL56447"/>
      <c r="AM56447"/>
      <c r="AN56447" s="111"/>
      <c r="AO56447"/>
      <c r="AP56447"/>
      <c r="AQ56447"/>
      <c r="AR56447"/>
      <c r="AS56447"/>
      <c r="AT56447"/>
      <c r="AU56447"/>
      <c r="AV56447"/>
      <c r="AW56447"/>
      <c r="AX56447"/>
      <c r="AY56447"/>
    </row>
    <row r="56448" spans="1:51" ht="10.15" customHeight="1" x14ac:dyDescent="0.2">
      <c r="A56448"/>
      <c r="B56448"/>
      <c r="C56448"/>
      <c r="D56448"/>
      <c r="E56448"/>
      <c r="F56448"/>
      <c r="G56448" s="67"/>
      <c r="H56448"/>
      <c r="I56448"/>
      <c r="J56448"/>
      <c r="K56448"/>
      <c r="L56448" s="124"/>
      <c r="M56448" s="74"/>
      <c r="N56448" s="77"/>
      <c r="O56448"/>
      <c r="P56448"/>
      <c r="Q56448"/>
      <c r="R56448"/>
      <c r="S56448" s="124"/>
      <c r="T56448" s="124"/>
      <c r="U56448" s="124"/>
      <c r="V56448" s="124"/>
      <c r="W56448" s="124"/>
      <c r="X56448" s="140"/>
      <c r="Y56448" s="96"/>
      <c r="Z56448" s="96"/>
      <c r="AA56448" s="96"/>
      <c r="AB56448" s="96"/>
      <c r="AC56448"/>
      <c r="AD56448" s="124"/>
      <c r="AE56448" s="81"/>
      <c r="AF56448"/>
      <c r="AG56448"/>
      <c r="AH56448"/>
      <c r="AI56448"/>
      <c r="AJ56448" s="77"/>
      <c r="AK56448"/>
      <c r="AL56448"/>
      <c r="AM56448"/>
      <c r="AN56448" s="111"/>
      <c r="AO56448"/>
      <c r="AP56448"/>
      <c r="AQ56448"/>
      <c r="AR56448"/>
      <c r="AS56448"/>
      <c r="AT56448"/>
      <c r="AU56448"/>
      <c r="AV56448"/>
      <c r="AW56448"/>
      <c r="AX56448"/>
      <c r="AY56448"/>
    </row>
    <row r="56449" spans="1:51" ht="10.15" customHeight="1" x14ac:dyDescent="0.2">
      <c r="A56449"/>
      <c r="B56449"/>
      <c r="C56449"/>
      <c r="D56449"/>
      <c r="E56449"/>
      <c r="F56449"/>
      <c r="G56449" s="67"/>
      <c r="H56449"/>
      <c r="I56449"/>
      <c r="J56449"/>
      <c r="K56449"/>
      <c r="L56449" s="124"/>
      <c r="M56449" s="74"/>
      <c r="N56449" s="77"/>
      <c r="O56449"/>
      <c r="P56449"/>
      <c r="Q56449"/>
      <c r="R56449"/>
      <c r="S56449" s="124"/>
      <c r="T56449" s="124"/>
      <c r="U56449" s="124"/>
      <c r="V56449" s="124"/>
      <c r="W56449" s="124"/>
      <c r="X56449" s="140"/>
      <c r="Y56449" s="96"/>
      <c r="Z56449" s="96"/>
      <c r="AA56449" s="96"/>
      <c r="AB56449" s="96"/>
      <c r="AC56449"/>
      <c r="AD56449" s="124"/>
      <c r="AE56449" s="81"/>
      <c r="AF56449"/>
      <c r="AG56449"/>
      <c r="AH56449"/>
      <c r="AI56449"/>
      <c r="AJ56449" s="77"/>
      <c r="AK56449"/>
      <c r="AL56449"/>
      <c r="AM56449"/>
      <c r="AN56449" s="111"/>
      <c r="AO56449"/>
      <c r="AP56449"/>
      <c r="AQ56449"/>
      <c r="AR56449"/>
      <c r="AS56449"/>
      <c r="AT56449"/>
      <c r="AU56449"/>
      <c r="AV56449"/>
      <c r="AW56449"/>
      <c r="AX56449"/>
      <c r="AY56449"/>
    </row>
    <row r="56450" spans="1:51" ht="10.15" customHeight="1" x14ac:dyDescent="0.2">
      <c r="A56450"/>
      <c r="B56450"/>
      <c r="C56450"/>
      <c r="D56450"/>
      <c r="E56450"/>
      <c r="F56450"/>
      <c r="G56450" s="67"/>
      <c r="H56450"/>
      <c r="I56450"/>
      <c r="J56450"/>
      <c r="K56450"/>
      <c r="L56450" s="124"/>
      <c r="M56450" s="74"/>
      <c r="N56450" s="77"/>
      <c r="O56450"/>
      <c r="P56450"/>
      <c r="Q56450"/>
      <c r="R56450"/>
      <c r="S56450" s="124"/>
      <c r="T56450" s="124"/>
      <c r="U56450" s="124"/>
      <c r="V56450" s="124"/>
      <c r="W56450" s="124"/>
      <c r="X56450" s="140"/>
      <c r="Y56450" s="96"/>
      <c r="Z56450" s="96"/>
      <c r="AA56450" s="96"/>
      <c r="AB56450" s="96"/>
      <c r="AC56450"/>
      <c r="AD56450" s="124"/>
      <c r="AE56450" s="81"/>
      <c r="AF56450"/>
      <c r="AG56450"/>
      <c r="AH56450"/>
      <c r="AI56450"/>
      <c r="AJ56450" s="77"/>
      <c r="AK56450"/>
      <c r="AL56450"/>
      <c r="AM56450"/>
      <c r="AN56450" s="111"/>
      <c r="AO56450"/>
      <c r="AP56450"/>
      <c r="AQ56450"/>
      <c r="AR56450"/>
      <c r="AS56450"/>
      <c r="AT56450"/>
      <c r="AU56450"/>
      <c r="AV56450"/>
      <c r="AW56450"/>
      <c r="AX56450"/>
      <c r="AY56450"/>
    </row>
    <row r="56451" spans="1:51" ht="10.15" customHeight="1" x14ac:dyDescent="0.2">
      <c r="A56451"/>
      <c r="B56451"/>
      <c r="C56451"/>
      <c r="D56451"/>
      <c r="E56451"/>
      <c r="F56451"/>
      <c r="G56451" s="67"/>
      <c r="H56451"/>
      <c r="I56451"/>
      <c r="J56451"/>
      <c r="K56451"/>
      <c r="L56451" s="124"/>
      <c r="M56451" s="74"/>
      <c r="N56451" s="77"/>
      <c r="O56451"/>
      <c r="P56451"/>
      <c r="Q56451"/>
      <c r="R56451"/>
      <c r="S56451" s="124"/>
      <c r="T56451" s="124"/>
      <c r="U56451" s="124"/>
      <c r="V56451" s="124"/>
      <c r="W56451" s="124"/>
      <c r="X56451" s="140"/>
      <c r="Y56451" s="96"/>
      <c r="Z56451" s="96"/>
      <c r="AA56451" s="96"/>
      <c r="AB56451" s="96"/>
      <c r="AC56451"/>
      <c r="AD56451" s="124"/>
      <c r="AE56451" s="81"/>
      <c r="AF56451"/>
      <c r="AG56451"/>
      <c r="AH56451"/>
      <c r="AI56451"/>
      <c r="AJ56451" s="77"/>
      <c r="AK56451"/>
      <c r="AL56451"/>
      <c r="AM56451"/>
      <c r="AN56451" s="111"/>
      <c r="AO56451"/>
      <c r="AP56451"/>
      <c r="AQ56451"/>
      <c r="AR56451"/>
      <c r="AS56451"/>
      <c r="AT56451"/>
      <c r="AU56451"/>
      <c r="AV56451"/>
      <c r="AW56451"/>
      <c r="AX56451"/>
      <c r="AY56451"/>
    </row>
    <row r="56452" spans="1:51" ht="10.15" customHeight="1" x14ac:dyDescent="0.2">
      <c r="A56452"/>
      <c r="B56452"/>
      <c r="C56452"/>
      <c r="D56452"/>
      <c r="E56452"/>
      <c r="F56452"/>
      <c r="G56452" s="67"/>
      <c r="H56452"/>
      <c r="I56452"/>
      <c r="J56452"/>
      <c r="K56452"/>
      <c r="L56452" s="124"/>
      <c r="M56452" s="74"/>
      <c r="N56452" s="77"/>
      <c r="O56452"/>
      <c r="P56452"/>
      <c r="Q56452"/>
      <c r="R56452"/>
      <c r="S56452" s="124"/>
      <c r="T56452" s="124"/>
      <c r="U56452" s="124"/>
      <c r="V56452" s="124"/>
      <c r="W56452" s="124"/>
      <c r="X56452" s="140"/>
      <c r="Y56452" s="96"/>
      <c r="Z56452" s="96"/>
      <c r="AA56452" s="96"/>
      <c r="AB56452" s="96"/>
      <c r="AC56452"/>
      <c r="AD56452" s="124"/>
      <c r="AE56452" s="81"/>
      <c r="AF56452"/>
      <c r="AG56452"/>
      <c r="AH56452"/>
      <c r="AI56452"/>
      <c r="AJ56452" s="77"/>
      <c r="AK56452"/>
      <c r="AL56452"/>
      <c r="AM56452"/>
      <c r="AN56452" s="111"/>
      <c r="AO56452"/>
      <c r="AP56452"/>
      <c r="AQ56452"/>
      <c r="AR56452"/>
      <c r="AS56452"/>
      <c r="AT56452"/>
      <c r="AU56452"/>
      <c r="AV56452"/>
      <c r="AW56452"/>
      <c r="AX56452"/>
      <c r="AY56452"/>
    </row>
    <row r="56453" spans="1:51" ht="10.15" customHeight="1" x14ac:dyDescent="0.2">
      <c r="A56453"/>
      <c r="B56453"/>
      <c r="C56453"/>
      <c r="D56453"/>
      <c r="E56453"/>
      <c r="F56453"/>
      <c r="G56453" s="67"/>
      <c r="H56453"/>
      <c r="I56453"/>
      <c r="J56453"/>
      <c r="K56453"/>
      <c r="L56453" s="124"/>
      <c r="M56453" s="74"/>
      <c r="N56453" s="77"/>
      <c r="O56453"/>
      <c r="P56453"/>
      <c r="Q56453"/>
      <c r="R56453"/>
      <c r="S56453" s="124"/>
      <c r="T56453" s="124"/>
      <c r="U56453" s="124"/>
      <c r="V56453" s="124"/>
      <c r="W56453" s="124"/>
      <c r="X56453" s="140"/>
      <c r="Y56453" s="96"/>
      <c r="Z56453" s="96"/>
      <c r="AA56453" s="96"/>
      <c r="AB56453" s="96"/>
      <c r="AC56453"/>
      <c r="AD56453" s="124"/>
      <c r="AE56453" s="81"/>
      <c r="AF56453"/>
      <c r="AG56453"/>
      <c r="AH56453"/>
      <c r="AI56453"/>
      <c r="AJ56453" s="77"/>
      <c r="AK56453"/>
      <c r="AL56453"/>
      <c r="AM56453"/>
      <c r="AN56453" s="111"/>
      <c r="AO56453"/>
      <c r="AP56453"/>
      <c r="AQ56453"/>
      <c r="AR56453"/>
      <c r="AS56453"/>
      <c r="AT56453"/>
      <c r="AU56453"/>
      <c r="AV56453"/>
      <c r="AW56453"/>
      <c r="AX56453"/>
      <c r="AY56453"/>
    </row>
    <row r="56454" spans="1:51" ht="10.15" customHeight="1" x14ac:dyDescent="0.2">
      <c r="A56454"/>
      <c r="B56454"/>
      <c r="C56454"/>
      <c r="D56454"/>
      <c r="E56454"/>
      <c r="F56454"/>
      <c r="G56454" s="67"/>
      <c r="H56454"/>
      <c r="I56454"/>
      <c r="J56454"/>
      <c r="K56454"/>
      <c r="L56454" s="124"/>
      <c r="M56454" s="74"/>
      <c r="N56454" s="77"/>
      <c r="O56454"/>
      <c r="P56454"/>
      <c r="Q56454"/>
      <c r="R56454"/>
      <c r="S56454" s="124"/>
      <c r="T56454" s="124"/>
      <c r="U56454" s="124"/>
      <c r="V56454" s="124"/>
      <c r="W56454" s="124"/>
      <c r="X56454" s="140"/>
      <c r="Y56454" s="96"/>
      <c r="Z56454" s="96"/>
      <c r="AA56454" s="96"/>
      <c r="AB56454" s="96"/>
      <c r="AC56454"/>
      <c r="AD56454" s="124"/>
      <c r="AE56454" s="81"/>
      <c r="AF56454"/>
      <c r="AG56454"/>
      <c r="AH56454"/>
      <c r="AI56454"/>
      <c r="AJ56454" s="77"/>
      <c r="AK56454"/>
      <c r="AL56454"/>
      <c r="AM56454"/>
      <c r="AN56454" s="111"/>
      <c r="AO56454"/>
      <c r="AP56454"/>
      <c r="AQ56454"/>
      <c r="AR56454"/>
      <c r="AS56454"/>
      <c r="AT56454"/>
      <c r="AU56454"/>
      <c r="AV56454"/>
      <c r="AW56454"/>
      <c r="AX56454"/>
      <c r="AY56454"/>
    </row>
    <row r="56455" spans="1:51" ht="10.15" customHeight="1" x14ac:dyDescent="0.2">
      <c r="A56455"/>
      <c r="B56455"/>
      <c r="C56455"/>
      <c r="D56455"/>
      <c r="E56455"/>
      <c r="F56455"/>
      <c r="G56455" s="67"/>
      <c r="H56455"/>
      <c r="I56455"/>
      <c r="J56455"/>
      <c r="K56455"/>
      <c r="L56455" s="124"/>
      <c r="M56455" s="74"/>
      <c r="N56455" s="77"/>
      <c r="O56455"/>
      <c r="P56455"/>
      <c r="Q56455"/>
      <c r="R56455"/>
      <c r="S56455" s="124"/>
      <c r="T56455" s="124"/>
      <c r="U56455" s="124"/>
      <c r="V56455" s="124"/>
      <c r="W56455" s="124"/>
      <c r="X56455" s="140"/>
      <c r="Y56455" s="96"/>
      <c r="Z56455" s="96"/>
      <c r="AA56455" s="96"/>
      <c r="AB56455" s="96"/>
      <c r="AC56455"/>
      <c r="AD56455" s="124"/>
      <c r="AE56455" s="81"/>
      <c r="AF56455"/>
      <c r="AG56455"/>
      <c r="AH56455"/>
      <c r="AI56455"/>
      <c r="AJ56455" s="77"/>
      <c r="AK56455"/>
      <c r="AL56455"/>
      <c r="AM56455"/>
      <c r="AN56455" s="111"/>
      <c r="AO56455"/>
      <c r="AP56455"/>
      <c r="AQ56455"/>
      <c r="AR56455"/>
      <c r="AS56455"/>
      <c r="AT56455"/>
      <c r="AU56455"/>
      <c r="AV56455"/>
      <c r="AW56455"/>
      <c r="AX56455"/>
      <c r="AY56455"/>
    </row>
    <row r="56456" spans="1:51" ht="10.15" customHeight="1" x14ac:dyDescent="0.2">
      <c r="A56456"/>
      <c r="B56456"/>
      <c r="C56456"/>
      <c r="D56456"/>
      <c r="E56456"/>
      <c r="F56456"/>
      <c r="G56456" s="67"/>
      <c r="H56456"/>
      <c r="I56456"/>
      <c r="J56456"/>
      <c r="K56456"/>
      <c r="L56456" s="124"/>
      <c r="M56456" s="74"/>
      <c r="N56456" s="77"/>
      <c r="O56456"/>
      <c r="P56456"/>
      <c r="Q56456"/>
      <c r="R56456"/>
      <c r="S56456" s="124"/>
      <c r="T56456" s="124"/>
      <c r="U56456" s="124"/>
      <c r="V56456" s="124"/>
      <c r="W56456" s="124"/>
      <c r="X56456" s="140"/>
      <c r="Y56456" s="96"/>
      <c r="Z56456" s="96"/>
      <c r="AA56456" s="96"/>
      <c r="AB56456" s="96"/>
      <c r="AC56456"/>
      <c r="AD56456" s="124"/>
      <c r="AE56456" s="81"/>
      <c r="AF56456"/>
      <c r="AG56456"/>
      <c r="AH56456"/>
      <c r="AI56456"/>
      <c r="AJ56456" s="77"/>
      <c r="AK56456"/>
      <c r="AL56456"/>
      <c r="AM56456"/>
      <c r="AN56456" s="111"/>
      <c r="AO56456"/>
      <c r="AP56456"/>
      <c r="AQ56456"/>
      <c r="AR56456"/>
      <c r="AS56456"/>
      <c r="AT56456"/>
      <c r="AU56456"/>
      <c r="AV56456"/>
      <c r="AW56456"/>
      <c r="AX56456"/>
      <c r="AY56456"/>
    </row>
    <row r="56457" spans="1:51" ht="10.15" customHeight="1" x14ac:dyDescent="0.2">
      <c r="A56457"/>
      <c r="B56457"/>
      <c r="C56457"/>
      <c r="D56457"/>
      <c r="E56457"/>
      <c r="F56457"/>
      <c r="G56457" s="67"/>
      <c r="H56457"/>
      <c r="I56457"/>
      <c r="J56457"/>
      <c r="K56457"/>
      <c r="L56457" s="124"/>
      <c r="M56457" s="74"/>
      <c r="N56457" s="77"/>
      <c r="O56457"/>
      <c r="P56457"/>
      <c r="Q56457"/>
      <c r="R56457"/>
      <c r="S56457" s="124"/>
      <c r="T56457" s="124"/>
      <c r="U56457" s="124"/>
      <c r="V56457" s="124"/>
      <c r="W56457" s="124"/>
      <c r="X56457" s="140"/>
      <c r="Y56457" s="96"/>
      <c r="Z56457" s="96"/>
      <c r="AA56457" s="96"/>
      <c r="AB56457" s="96"/>
      <c r="AC56457"/>
      <c r="AD56457" s="124"/>
      <c r="AE56457" s="81"/>
      <c r="AF56457"/>
      <c r="AG56457"/>
      <c r="AH56457"/>
      <c r="AI56457"/>
      <c r="AJ56457" s="77"/>
      <c r="AK56457"/>
      <c r="AL56457"/>
      <c r="AM56457"/>
      <c r="AN56457" s="111"/>
      <c r="AO56457"/>
      <c r="AP56457"/>
      <c r="AQ56457"/>
      <c r="AR56457"/>
      <c r="AS56457"/>
      <c r="AT56457"/>
      <c r="AU56457"/>
      <c r="AV56457"/>
      <c r="AW56457"/>
      <c r="AX56457"/>
      <c r="AY56457"/>
    </row>
    <row r="56458" spans="1:51" ht="10.15" customHeight="1" x14ac:dyDescent="0.2">
      <c r="A56458"/>
      <c r="B56458"/>
      <c r="C56458"/>
      <c r="D56458"/>
      <c r="E56458"/>
      <c r="F56458"/>
      <c r="G56458" s="67"/>
      <c r="H56458"/>
      <c r="I56458"/>
      <c r="J56458"/>
      <c r="K56458"/>
      <c r="L56458" s="124"/>
      <c r="M56458" s="74"/>
      <c r="N56458" s="77"/>
      <c r="O56458"/>
      <c r="P56458"/>
      <c r="Q56458"/>
      <c r="R56458"/>
      <c r="S56458" s="124"/>
      <c r="T56458" s="124"/>
      <c r="U56458" s="124"/>
      <c r="V56458" s="124"/>
      <c r="W56458" s="124"/>
      <c r="X56458" s="140"/>
      <c r="Y56458" s="96"/>
      <c r="Z56458" s="96"/>
      <c r="AA56458" s="96"/>
      <c r="AB56458" s="96"/>
      <c r="AC56458"/>
      <c r="AD56458" s="124"/>
      <c r="AE56458" s="81"/>
      <c r="AF56458"/>
      <c r="AG56458"/>
      <c r="AH56458"/>
      <c r="AI56458"/>
      <c r="AJ56458" s="77"/>
      <c r="AK56458"/>
      <c r="AL56458"/>
      <c r="AM56458"/>
      <c r="AN56458" s="111"/>
      <c r="AO56458"/>
      <c r="AP56458"/>
      <c r="AQ56458"/>
      <c r="AR56458"/>
      <c r="AS56458"/>
      <c r="AT56458"/>
      <c r="AU56458"/>
      <c r="AV56458"/>
      <c r="AW56458"/>
      <c r="AX56458"/>
      <c r="AY56458"/>
    </row>
    <row r="56459" spans="1:51" ht="10.15" customHeight="1" x14ac:dyDescent="0.2">
      <c r="A56459"/>
      <c r="B56459"/>
      <c r="C56459"/>
      <c r="D56459"/>
      <c r="E56459"/>
      <c r="F56459"/>
      <c r="G56459" s="67"/>
      <c r="H56459"/>
      <c r="I56459"/>
      <c r="J56459"/>
      <c r="K56459"/>
      <c r="L56459" s="124"/>
      <c r="M56459" s="74"/>
      <c r="N56459" s="77"/>
      <c r="O56459"/>
      <c r="P56459"/>
      <c r="Q56459"/>
      <c r="R56459"/>
      <c r="S56459" s="124"/>
      <c r="T56459" s="124"/>
      <c r="U56459" s="124"/>
      <c r="V56459" s="124"/>
      <c r="W56459" s="124"/>
      <c r="X56459" s="140"/>
      <c r="Y56459" s="96"/>
      <c r="Z56459" s="96"/>
      <c r="AA56459" s="96"/>
      <c r="AB56459" s="96"/>
      <c r="AC56459"/>
      <c r="AD56459" s="124"/>
      <c r="AE56459" s="81"/>
      <c r="AF56459"/>
      <c r="AG56459"/>
      <c r="AH56459"/>
      <c r="AI56459"/>
      <c r="AJ56459" s="77"/>
      <c r="AK56459"/>
      <c r="AL56459"/>
      <c r="AM56459"/>
      <c r="AN56459" s="111"/>
      <c r="AO56459"/>
      <c r="AP56459"/>
      <c r="AQ56459"/>
      <c r="AR56459"/>
      <c r="AS56459"/>
      <c r="AT56459"/>
      <c r="AU56459"/>
      <c r="AV56459"/>
      <c r="AW56459"/>
      <c r="AX56459"/>
      <c r="AY56459"/>
    </row>
    <row r="56460" spans="1:51" ht="10.15" customHeight="1" x14ac:dyDescent="0.2">
      <c r="A56460"/>
      <c r="B56460"/>
      <c r="C56460"/>
      <c r="D56460"/>
      <c r="E56460"/>
      <c r="F56460"/>
      <c r="G56460" s="67"/>
      <c r="H56460"/>
      <c r="I56460"/>
      <c r="J56460"/>
      <c r="K56460"/>
      <c r="L56460" s="124"/>
      <c r="M56460" s="74"/>
      <c r="N56460" s="77"/>
      <c r="O56460"/>
      <c r="P56460"/>
      <c r="Q56460"/>
      <c r="R56460"/>
      <c r="S56460" s="124"/>
      <c r="T56460" s="124"/>
      <c r="U56460" s="124"/>
      <c r="V56460" s="124"/>
      <c r="W56460" s="124"/>
      <c r="X56460" s="140"/>
      <c r="Y56460" s="96"/>
      <c r="Z56460" s="96"/>
      <c r="AA56460" s="96"/>
      <c r="AB56460" s="96"/>
      <c r="AC56460"/>
      <c r="AD56460" s="124"/>
      <c r="AE56460" s="81"/>
      <c r="AF56460"/>
      <c r="AG56460"/>
      <c r="AH56460"/>
      <c r="AI56460"/>
      <c r="AJ56460" s="77"/>
      <c r="AK56460"/>
      <c r="AL56460"/>
      <c r="AM56460"/>
      <c r="AN56460" s="111"/>
      <c r="AO56460"/>
      <c r="AP56460"/>
      <c r="AQ56460"/>
      <c r="AR56460"/>
      <c r="AS56460"/>
      <c r="AT56460"/>
      <c r="AU56460"/>
      <c r="AV56460"/>
      <c r="AW56460"/>
      <c r="AX56460"/>
      <c r="AY56460"/>
    </row>
    <row r="56461" spans="1:51" ht="10.15" customHeight="1" x14ac:dyDescent="0.2">
      <c r="A56461"/>
      <c r="B56461"/>
      <c r="C56461"/>
      <c r="D56461"/>
      <c r="E56461"/>
      <c r="F56461"/>
      <c r="G56461" s="67"/>
      <c r="H56461"/>
      <c r="I56461"/>
      <c r="J56461"/>
      <c r="K56461"/>
      <c r="L56461" s="124"/>
      <c r="M56461" s="74"/>
      <c r="N56461" s="77"/>
      <c r="O56461"/>
      <c r="P56461"/>
      <c r="Q56461"/>
      <c r="R56461"/>
      <c r="S56461" s="124"/>
      <c r="T56461" s="124"/>
      <c r="U56461" s="124"/>
      <c r="V56461" s="124"/>
      <c r="W56461" s="124"/>
      <c r="X56461" s="140"/>
      <c r="Y56461" s="96"/>
      <c r="Z56461" s="96"/>
      <c r="AA56461" s="96"/>
      <c r="AB56461" s="96"/>
      <c r="AC56461"/>
      <c r="AD56461" s="124"/>
      <c r="AE56461" s="81"/>
      <c r="AF56461"/>
      <c r="AG56461"/>
      <c r="AH56461"/>
      <c r="AI56461"/>
      <c r="AJ56461" s="77"/>
      <c r="AK56461"/>
      <c r="AL56461"/>
      <c r="AM56461"/>
      <c r="AN56461" s="111"/>
      <c r="AO56461"/>
      <c r="AP56461"/>
      <c r="AQ56461"/>
      <c r="AR56461"/>
      <c r="AS56461"/>
      <c r="AT56461"/>
      <c r="AU56461"/>
      <c r="AV56461"/>
      <c r="AW56461"/>
      <c r="AX56461"/>
      <c r="AY56461"/>
    </row>
    <row r="56462" spans="1:51" ht="10.15" customHeight="1" x14ac:dyDescent="0.2">
      <c r="A56462"/>
      <c r="B56462"/>
      <c r="C56462"/>
      <c r="D56462"/>
      <c r="E56462"/>
      <c r="F56462"/>
      <c r="G56462" s="67"/>
      <c r="H56462"/>
      <c r="I56462"/>
      <c r="J56462"/>
      <c r="K56462"/>
      <c r="L56462" s="124"/>
      <c r="M56462" s="74"/>
      <c r="N56462" s="77"/>
      <c r="O56462"/>
      <c r="P56462"/>
      <c r="Q56462"/>
      <c r="R56462"/>
      <c r="S56462" s="124"/>
      <c r="T56462" s="124"/>
      <c r="U56462" s="124"/>
      <c r="V56462" s="124"/>
      <c r="W56462" s="124"/>
      <c r="X56462" s="140"/>
      <c r="Y56462" s="96"/>
      <c r="Z56462" s="96"/>
      <c r="AA56462" s="96"/>
      <c r="AB56462" s="96"/>
      <c r="AC56462"/>
      <c r="AD56462" s="124"/>
      <c r="AE56462" s="81"/>
      <c r="AF56462"/>
      <c r="AG56462"/>
      <c r="AH56462"/>
      <c r="AI56462"/>
      <c r="AJ56462" s="77"/>
      <c r="AK56462"/>
      <c r="AL56462"/>
      <c r="AM56462"/>
      <c r="AN56462" s="111"/>
      <c r="AO56462"/>
      <c r="AP56462"/>
      <c r="AQ56462"/>
      <c r="AR56462"/>
      <c r="AS56462"/>
      <c r="AT56462"/>
      <c r="AU56462"/>
      <c r="AV56462"/>
      <c r="AW56462"/>
      <c r="AX56462"/>
      <c r="AY56462"/>
    </row>
    <row r="56463" spans="1:51" ht="10.15" customHeight="1" x14ac:dyDescent="0.2">
      <c r="A56463"/>
      <c r="B56463"/>
      <c r="C56463"/>
      <c r="D56463"/>
      <c r="E56463"/>
      <c r="F56463"/>
      <c r="G56463" s="67"/>
      <c r="H56463"/>
      <c r="I56463"/>
      <c r="J56463"/>
      <c r="K56463"/>
      <c r="L56463" s="124"/>
      <c r="M56463" s="74"/>
      <c r="N56463" s="77"/>
      <c r="O56463"/>
      <c r="P56463"/>
      <c r="Q56463"/>
      <c r="R56463"/>
      <c r="S56463" s="124"/>
      <c r="T56463" s="124"/>
      <c r="U56463" s="124"/>
      <c r="V56463" s="124"/>
      <c r="W56463" s="124"/>
      <c r="X56463" s="140"/>
      <c r="Y56463" s="96"/>
      <c r="Z56463" s="96"/>
      <c r="AA56463" s="96"/>
      <c r="AB56463" s="96"/>
      <c r="AC56463"/>
      <c r="AD56463" s="124"/>
      <c r="AE56463" s="81"/>
      <c r="AF56463"/>
      <c r="AG56463"/>
      <c r="AH56463"/>
      <c r="AI56463"/>
      <c r="AJ56463" s="77"/>
      <c r="AK56463"/>
      <c r="AL56463"/>
      <c r="AM56463"/>
      <c r="AN56463" s="111"/>
      <c r="AO56463"/>
      <c r="AP56463"/>
      <c r="AQ56463"/>
      <c r="AR56463"/>
      <c r="AS56463"/>
      <c r="AT56463"/>
      <c r="AU56463"/>
      <c r="AV56463"/>
      <c r="AW56463"/>
      <c r="AX56463"/>
      <c r="AY56463"/>
    </row>
    <row r="56464" spans="1:51" ht="10.15" customHeight="1" x14ac:dyDescent="0.2">
      <c r="A56464"/>
      <c r="B56464"/>
      <c r="C56464"/>
      <c r="D56464"/>
      <c r="E56464"/>
      <c r="F56464"/>
      <c r="G56464" s="67"/>
      <c r="H56464"/>
      <c r="I56464"/>
      <c r="J56464"/>
      <c r="K56464"/>
      <c r="L56464" s="124"/>
      <c r="M56464" s="74"/>
      <c r="N56464" s="77"/>
      <c r="O56464"/>
      <c r="P56464"/>
      <c r="Q56464"/>
      <c r="R56464"/>
      <c r="S56464" s="124"/>
      <c r="T56464" s="124"/>
      <c r="U56464" s="124"/>
      <c r="V56464" s="124"/>
      <c r="W56464" s="124"/>
      <c r="X56464" s="140"/>
      <c r="Y56464" s="96"/>
      <c r="Z56464" s="96"/>
      <c r="AA56464" s="96"/>
      <c r="AB56464" s="96"/>
      <c r="AC56464"/>
      <c r="AD56464" s="124"/>
      <c r="AE56464" s="81"/>
      <c r="AF56464"/>
      <c r="AG56464"/>
      <c r="AH56464"/>
      <c r="AI56464"/>
      <c r="AJ56464" s="77"/>
      <c r="AK56464"/>
      <c r="AL56464"/>
      <c r="AM56464"/>
      <c r="AN56464" s="111"/>
      <c r="AO56464"/>
      <c r="AP56464"/>
      <c r="AQ56464"/>
      <c r="AR56464"/>
      <c r="AS56464"/>
      <c r="AT56464"/>
      <c r="AU56464"/>
      <c r="AV56464"/>
      <c r="AW56464"/>
      <c r="AX56464"/>
      <c r="AY56464"/>
    </row>
    <row r="56465" spans="1:51" ht="10.15" customHeight="1" x14ac:dyDescent="0.2">
      <c r="A56465"/>
      <c r="B56465"/>
      <c r="C56465"/>
      <c r="D56465"/>
      <c r="E56465"/>
      <c r="F56465"/>
      <c r="G56465" s="67"/>
      <c r="H56465"/>
      <c r="I56465"/>
      <c r="J56465"/>
      <c r="K56465"/>
      <c r="L56465" s="124"/>
      <c r="M56465" s="74"/>
      <c r="N56465" s="77"/>
      <c r="O56465"/>
      <c r="P56465"/>
      <c r="Q56465"/>
      <c r="R56465"/>
      <c r="S56465" s="124"/>
      <c r="T56465" s="124"/>
      <c r="U56465" s="124"/>
      <c r="V56465" s="124"/>
      <c r="W56465" s="124"/>
      <c r="X56465" s="140"/>
      <c r="Y56465" s="96"/>
      <c r="Z56465" s="96"/>
      <c r="AA56465" s="96"/>
      <c r="AB56465" s="96"/>
      <c r="AC56465"/>
      <c r="AD56465" s="124"/>
      <c r="AE56465" s="81"/>
      <c r="AF56465"/>
      <c r="AG56465"/>
      <c r="AH56465"/>
      <c r="AI56465"/>
      <c r="AJ56465" s="77"/>
      <c r="AK56465"/>
      <c r="AL56465"/>
      <c r="AM56465"/>
      <c r="AN56465" s="111"/>
      <c r="AO56465"/>
      <c r="AP56465"/>
      <c r="AQ56465"/>
      <c r="AR56465"/>
      <c r="AS56465"/>
      <c r="AT56465"/>
      <c r="AU56465"/>
      <c r="AV56465"/>
      <c r="AW56465"/>
      <c r="AX56465"/>
      <c r="AY56465"/>
    </row>
    <row r="56466" spans="1:51" ht="10.15" customHeight="1" x14ac:dyDescent="0.2">
      <c r="A56466"/>
      <c r="B56466"/>
      <c r="C56466"/>
      <c r="D56466"/>
      <c r="E56466"/>
      <c r="F56466"/>
      <c r="G56466" s="67"/>
      <c r="H56466"/>
      <c r="I56466"/>
      <c r="J56466"/>
      <c r="K56466"/>
      <c r="L56466" s="124"/>
      <c r="M56466" s="74"/>
      <c r="N56466" s="77"/>
      <c r="O56466"/>
      <c r="P56466"/>
      <c r="Q56466"/>
      <c r="R56466"/>
      <c r="S56466" s="124"/>
      <c r="T56466" s="124"/>
      <c r="U56466" s="124"/>
      <c r="V56466" s="124"/>
      <c r="W56466" s="124"/>
      <c r="X56466" s="140"/>
      <c r="Y56466" s="96"/>
      <c r="Z56466" s="96"/>
      <c r="AA56466" s="96"/>
      <c r="AB56466" s="96"/>
      <c r="AC56466"/>
      <c r="AD56466" s="124"/>
      <c r="AE56466" s="81"/>
      <c r="AF56466"/>
      <c r="AG56466"/>
      <c r="AH56466"/>
      <c r="AI56466"/>
      <c r="AJ56466" s="77"/>
      <c r="AK56466"/>
      <c r="AL56466"/>
      <c r="AM56466"/>
      <c r="AN56466" s="111"/>
      <c r="AO56466"/>
      <c r="AP56466"/>
      <c r="AQ56466"/>
      <c r="AR56466"/>
      <c r="AS56466"/>
      <c r="AT56466"/>
      <c r="AU56466"/>
      <c r="AV56466"/>
      <c r="AW56466"/>
      <c r="AX56466"/>
      <c r="AY56466"/>
    </row>
    <row r="56467" spans="1:51" ht="10.15" customHeight="1" x14ac:dyDescent="0.2">
      <c r="A56467"/>
      <c r="B56467"/>
      <c r="C56467"/>
      <c r="D56467"/>
      <c r="E56467"/>
      <c r="F56467"/>
      <c r="G56467" s="67"/>
      <c r="H56467"/>
      <c r="I56467"/>
      <c r="J56467"/>
      <c r="K56467"/>
      <c r="L56467" s="124"/>
      <c r="M56467" s="74"/>
      <c r="N56467" s="77"/>
      <c r="O56467"/>
      <c r="P56467"/>
      <c r="Q56467"/>
      <c r="R56467"/>
      <c r="S56467" s="124"/>
      <c r="T56467" s="124"/>
      <c r="U56467" s="124"/>
      <c r="V56467" s="124"/>
      <c r="W56467" s="124"/>
      <c r="X56467" s="140"/>
      <c r="Y56467" s="96"/>
      <c r="Z56467" s="96"/>
      <c r="AA56467" s="96"/>
      <c r="AB56467" s="96"/>
      <c r="AC56467"/>
      <c r="AD56467" s="124"/>
      <c r="AE56467" s="81"/>
      <c r="AF56467"/>
      <c r="AG56467"/>
      <c r="AH56467"/>
      <c r="AI56467"/>
      <c r="AJ56467" s="77"/>
      <c r="AK56467"/>
      <c r="AL56467"/>
      <c r="AM56467"/>
      <c r="AN56467" s="111"/>
      <c r="AO56467"/>
      <c r="AP56467"/>
      <c r="AQ56467"/>
      <c r="AR56467"/>
      <c r="AS56467"/>
      <c r="AT56467"/>
      <c r="AU56467"/>
      <c r="AV56467"/>
      <c r="AW56467"/>
      <c r="AX56467"/>
      <c r="AY56467"/>
    </row>
    <row r="56468" spans="1:51" ht="10.15" customHeight="1" x14ac:dyDescent="0.2">
      <c r="A56468"/>
      <c r="B56468"/>
      <c r="C56468"/>
      <c r="D56468"/>
      <c r="E56468"/>
      <c r="F56468"/>
      <c r="G56468" s="67"/>
      <c r="H56468"/>
      <c r="I56468"/>
      <c r="J56468"/>
      <c r="K56468"/>
      <c r="L56468" s="124"/>
      <c r="M56468" s="74"/>
      <c r="N56468" s="77"/>
      <c r="O56468"/>
      <c r="P56468"/>
      <c r="Q56468"/>
      <c r="R56468"/>
      <c r="S56468" s="124"/>
      <c r="T56468" s="124"/>
      <c r="U56468" s="124"/>
      <c r="V56468" s="124"/>
      <c r="W56468" s="124"/>
      <c r="X56468" s="140"/>
      <c r="Y56468" s="96"/>
      <c r="Z56468" s="96"/>
      <c r="AA56468" s="96"/>
      <c r="AB56468" s="96"/>
      <c r="AC56468"/>
      <c r="AD56468" s="124"/>
      <c r="AE56468" s="81"/>
      <c r="AF56468"/>
      <c r="AG56468"/>
      <c r="AH56468"/>
      <c r="AI56468"/>
      <c r="AJ56468" s="77"/>
      <c r="AK56468"/>
      <c r="AL56468"/>
      <c r="AM56468"/>
      <c r="AN56468" s="111"/>
      <c r="AO56468"/>
      <c r="AP56468"/>
      <c r="AQ56468"/>
      <c r="AR56468"/>
      <c r="AS56468"/>
      <c r="AT56468"/>
      <c r="AU56468"/>
      <c r="AV56468"/>
      <c r="AW56468"/>
      <c r="AX56468"/>
      <c r="AY56468"/>
    </row>
    <row r="56469" spans="1:51" ht="10.15" customHeight="1" x14ac:dyDescent="0.2">
      <c r="A56469"/>
      <c r="B56469"/>
      <c r="C56469"/>
      <c r="D56469"/>
      <c r="E56469"/>
      <c r="F56469"/>
      <c r="G56469" s="67"/>
      <c r="H56469"/>
      <c r="I56469"/>
      <c r="J56469"/>
      <c r="K56469"/>
      <c r="L56469" s="124"/>
      <c r="M56469" s="74"/>
      <c r="N56469" s="77"/>
      <c r="O56469"/>
      <c r="P56469"/>
      <c r="Q56469"/>
      <c r="R56469"/>
      <c r="S56469" s="124"/>
      <c r="T56469" s="124"/>
      <c r="U56469" s="124"/>
      <c r="V56469" s="124"/>
      <c r="W56469" s="124"/>
      <c r="X56469" s="140"/>
      <c r="Y56469" s="96"/>
      <c r="Z56469" s="96"/>
      <c r="AA56469" s="96"/>
      <c r="AB56469" s="96"/>
      <c r="AC56469"/>
      <c r="AD56469" s="124"/>
      <c r="AE56469" s="81"/>
      <c r="AF56469"/>
      <c r="AG56469"/>
      <c r="AH56469"/>
      <c r="AI56469"/>
      <c r="AJ56469" s="77"/>
      <c r="AK56469"/>
      <c r="AL56469"/>
      <c r="AM56469"/>
      <c r="AN56469" s="111"/>
      <c r="AO56469"/>
      <c r="AP56469"/>
      <c r="AQ56469"/>
      <c r="AR56469"/>
      <c r="AS56469"/>
      <c r="AT56469"/>
      <c r="AU56469"/>
      <c r="AV56469"/>
      <c r="AW56469"/>
      <c r="AX56469"/>
      <c r="AY56469"/>
    </row>
    <row r="56470" spans="1:51" ht="10.15" customHeight="1" x14ac:dyDescent="0.2">
      <c r="A56470"/>
      <c r="B56470"/>
      <c r="C56470"/>
      <c r="D56470"/>
      <c r="E56470"/>
      <c r="F56470"/>
      <c r="G56470" s="67"/>
      <c r="H56470"/>
      <c r="I56470"/>
      <c r="J56470"/>
      <c r="K56470"/>
      <c r="L56470" s="124"/>
      <c r="M56470" s="74"/>
      <c r="N56470" s="77"/>
      <c r="O56470"/>
      <c r="P56470"/>
      <c r="Q56470"/>
      <c r="R56470"/>
      <c r="S56470" s="124"/>
      <c r="T56470" s="124"/>
      <c r="U56470" s="124"/>
      <c r="V56470" s="124"/>
      <c r="W56470" s="124"/>
      <c r="X56470" s="140"/>
      <c r="Y56470" s="96"/>
      <c r="Z56470" s="96"/>
      <c r="AA56470" s="96"/>
      <c r="AB56470" s="96"/>
      <c r="AC56470"/>
      <c r="AD56470" s="124"/>
      <c r="AE56470" s="81"/>
      <c r="AF56470"/>
      <c r="AG56470"/>
      <c r="AH56470"/>
      <c r="AI56470"/>
      <c r="AJ56470" s="77"/>
      <c r="AK56470"/>
      <c r="AL56470"/>
      <c r="AM56470"/>
      <c r="AN56470" s="111"/>
      <c r="AO56470"/>
      <c r="AP56470"/>
      <c r="AQ56470"/>
      <c r="AR56470"/>
      <c r="AS56470"/>
      <c r="AT56470"/>
      <c r="AU56470"/>
      <c r="AV56470"/>
      <c r="AW56470"/>
      <c r="AX56470"/>
      <c r="AY56470"/>
    </row>
    <row r="56471" spans="1:51" ht="10.15" customHeight="1" x14ac:dyDescent="0.2">
      <c r="A56471"/>
      <c r="B56471"/>
      <c r="C56471"/>
      <c r="D56471"/>
      <c r="E56471"/>
      <c r="F56471"/>
      <c r="G56471" s="67"/>
      <c r="H56471"/>
      <c r="I56471"/>
      <c r="J56471"/>
      <c r="K56471"/>
      <c r="L56471" s="124"/>
      <c r="M56471" s="74"/>
      <c r="N56471" s="77"/>
      <c r="O56471"/>
      <c r="P56471"/>
      <c r="Q56471"/>
      <c r="R56471"/>
      <c r="S56471" s="124"/>
      <c r="T56471" s="124"/>
      <c r="U56471" s="124"/>
      <c r="V56471" s="124"/>
      <c r="W56471" s="124"/>
      <c r="X56471" s="140"/>
      <c r="Y56471" s="96"/>
      <c r="Z56471" s="96"/>
      <c r="AA56471" s="96"/>
      <c r="AB56471" s="96"/>
      <c r="AC56471"/>
      <c r="AD56471" s="124"/>
      <c r="AE56471" s="81"/>
      <c r="AF56471"/>
      <c r="AG56471"/>
      <c r="AH56471"/>
      <c r="AI56471"/>
      <c r="AJ56471" s="77"/>
      <c r="AK56471"/>
      <c r="AL56471"/>
      <c r="AM56471"/>
      <c r="AN56471" s="111"/>
      <c r="AO56471"/>
      <c r="AP56471"/>
      <c r="AQ56471"/>
      <c r="AR56471"/>
      <c r="AS56471"/>
      <c r="AT56471"/>
      <c r="AU56471"/>
      <c r="AV56471"/>
      <c r="AW56471"/>
      <c r="AX56471"/>
      <c r="AY56471"/>
    </row>
    <row r="56472" spans="1:51" ht="10.15" customHeight="1" x14ac:dyDescent="0.2">
      <c r="A56472"/>
      <c r="B56472"/>
      <c r="C56472"/>
      <c r="D56472"/>
      <c r="E56472"/>
      <c r="F56472"/>
      <c r="G56472" s="67"/>
      <c r="H56472"/>
      <c r="I56472"/>
      <c r="J56472"/>
      <c r="K56472"/>
      <c r="L56472" s="124"/>
      <c r="M56472" s="74"/>
      <c r="N56472" s="77"/>
      <c r="O56472"/>
      <c r="P56472"/>
      <c r="Q56472"/>
      <c r="R56472"/>
      <c r="S56472" s="124"/>
      <c r="T56472" s="124"/>
      <c r="U56472" s="124"/>
      <c r="V56472" s="124"/>
      <c r="W56472" s="124"/>
      <c r="X56472" s="140"/>
      <c r="Y56472" s="96"/>
      <c r="Z56472" s="96"/>
      <c r="AA56472" s="96"/>
      <c r="AB56472" s="96"/>
      <c r="AC56472"/>
      <c r="AD56472" s="124"/>
      <c r="AE56472" s="81"/>
      <c r="AF56472"/>
      <c r="AG56472"/>
      <c r="AH56472"/>
      <c r="AI56472"/>
      <c r="AJ56472" s="77"/>
      <c r="AK56472"/>
      <c r="AL56472"/>
      <c r="AM56472"/>
      <c r="AN56472" s="111"/>
      <c r="AO56472"/>
      <c r="AP56472"/>
      <c r="AQ56472"/>
      <c r="AR56472"/>
      <c r="AS56472"/>
      <c r="AT56472"/>
      <c r="AU56472"/>
      <c r="AV56472"/>
      <c r="AW56472"/>
      <c r="AX56472"/>
      <c r="AY56472"/>
    </row>
    <row r="56473" spans="1:51" ht="10.15" customHeight="1" x14ac:dyDescent="0.2">
      <c r="A56473"/>
      <c r="B56473"/>
      <c r="C56473"/>
      <c r="D56473"/>
      <c r="E56473"/>
      <c r="F56473"/>
      <c r="G56473" s="67"/>
      <c r="H56473"/>
      <c r="I56473"/>
      <c r="J56473"/>
      <c r="K56473"/>
      <c r="L56473" s="124"/>
      <c r="M56473" s="74"/>
      <c r="N56473" s="77"/>
      <c r="O56473"/>
      <c r="P56473"/>
      <c r="Q56473"/>
      <c r="R56473"/>
      <c r="S56473" s="124"/>
      <c r="T56473" s="124"/>
      <c r="U56473" s="124"/>
      <c r="V56473" s="124"/>
      <c r="W56473" s="124"/>
      <c r="X56473" s="140"/>
      <c r="Y56473" s="96"/>
      <c r="Z56473" s="96"/>
      <c r="AA56473" s="96"/>
      <c r="AB56473" s="96"/>
      <c r="AC56473"/>
      <c r="AD56473" s="124"/>
      <c r="AE56473" s="81"/>
      <c r="AF56473"/>
      <c r="AG56473"/>
      <c r="AH56473"/>
      <c r="AI56473"/>
      <c r="AJ56473" s="77"/>
      <c r="AK56473"/>
      <c r="AL56473"/>
      <c r="AM56473"/>
      <c r="AN56473" s="111"/>
      <c r="AO56473"/>
      <c r="AP56473"/>
      <c r="AQ56473"/>
      <c r="AR56473"/>
      <c r="AS56473"/>
      <c r="AT56473"/>
      <c r="AU56473"/>
      <c r="AV56473"/>
      <c r="AW56473"/>
      <c r="AX56473"/>
      <c r="AY56473"/>
    </row>
    <row r="56474" spans="1:51" ht="10.15" customHeight="1" x14ac:dyDescent="0.2">
      <c r="A56474"/>
      <c r="B56474"/>
      <c r="C56474"/>
      <c r="D56474"/>
      <c r="E56474"/>
      <c r="F56474"/>
      <c r="G56474" s="67"/>
      <c r="H56474"/>
      <c r="I56474"/>
      <c r="J56474"/>
      <c r="K56474"/>
      <c r="L56474" s="124"/>
      <c r="M56474" s="74"/>
      <c r="N56474" s="77"/>
      <c r="O56474"/>
      <c r="P56474"/>
      <c r="Q56474"/>
      <c r="R56474"/>
      <c r="S56474" s="124"/>
      <c r="T56474" s="124"/>
      <c r="U56474" s="124"/>
      <c r="V56474" s="124"/>
      <c r="W56474" s="124"/>
      <c r="X56474" s="140"/>
      <c r="Y56474" s="96"/>
      <c r="Z56474" s="96"/>
      <c r="AA56474" s="96"/>
      <c r="AB56474" s="96"/>
      <c r="AC56474"/>
      <c r="AD56474" s="124"/>
      <c r="AE56474" s="81"/>
      <c r="AF56474"/>
      <c r="AG56474"/>
      <c r="AH56474"/>
      <c r="AI56474"/>
      <c r="AJ56474" s="77"/>
      <c r="AK56474"/>
      <c r="AL56474"/>
      <c r="AM56474"/>
      <c r="AN56474" s="111"/>
      <c r="AO56474"/>
      <c r="AP56474"/>
      <c r="AQ56474"/>
      <c r="AR56474"/>
      <c r="AS56474"/>
      <c r="AT56474"/>
      <c r="AU56474"/>
      <c r="AV56474"/>
      <c r="AW56474"/>
      <c r="AX56474"/>
      <c r="AY56474"/>
    </row>
    <row r="56475" spans="1:51" ht="10.15" customHeight="1" x14ac:dyDescent="0.2">
      <c r="A56475"/>
      <c r="B56475"/>
      <c r="C56475"/>
      <c r="D56475"/>
      <c r="E56475"/>
      <c r="F56475"/>
      <c r="G56475" s="67"/>
      <c r="H56475"/>
      <c r="I56475"/>
      <c r="J56475"/>
      <c r="K56475"/>
      <c r="L56475" s="124"/>
      <c r="M56475" s="74"/>
      <c r="N56475" s="77"/>
      <c r="O56475"/>
      <c r="P56475"/>
      <c r="Q56475"/>
      <c r="R56475"/>
      <c r="S56475" s="124"/>
      <c r="T56475" s="124"/>
      <c r="U56475" s="124"/>
      <c r="V56475" s="124"/>
      <c r="W56475" s="124"/>
      <c r="X56475" s="140"/>
      <c r="Y56475" s="96"/>
      <c r="Z56475" s="96"/>
      <c r="AA56475" s="96"/>
      <c r="AB56475" s="96"/>
      <c r="AC56475"/>
      <c r="AD56475" s="124"/>
      <c r="AE56475" s="81"/>
      <c r="AF56475"/>
      <c r="AG56475"/>
      <c r="AH56475"/>
      <c r="AI56475"/>
      <c r="AJ56475" s="77"/>
      <c r="AK56475"/>
      <c r="AL56475"/>
      <c r="AM56475"/>
      <c r="AN56475" s="111"/>
      <c r="AO56475"/>
      <c r="AP56475"/>
      <c r="AQ56475"/>
      <c r="AR56475"/>
      <c r="AS56475"/>
      <c r="AT56475"/>
      <c r="AU56475"/>
      <c r="AV56475"/>
      <c r="AW56475"/>
      <c r="AX56475"/>
      <c r="AY56475"/>
    </row>
    <row r="56476" spans="1:51" ht="10.15" customHeight="1" x14ac:dyDescent="0.2">
      <c r="A56476"/>
      <c r="B56476"/>
      <c r="C56476"/>
      <c r="D56476"/>
      <c r="E56476"/>
      <c r="F56476"/>
      <c r="G56476" s="67"/>
      <c r="H56476"/>
      <c r="I56476"/>
      <c r="J56476"/>
      <c r="K56476"/>
      <c r="L56476" s="124"/>
      <c r="M56476" s="74"/>
      <c r="N56476" s="77"/>
      <c r="O56476"/>
      <c r="P56476"/>
      <c r="Q56476"/>
      <c r="R56476"/>
      <c r="S56476" s="124"/>
      <c r="T56476" s="124"/>
      <c r="U56476" s="124"/>
      <c r="V56476" s="124"/>
      <c r="W56476" s="124"/>
      <c r="X56476" s="140"/>
      <c r="Y56476" s="96"/>
      <c r="Z56476" s="96"/>
      <c r="AA56476" s="96"/>
      <c r="AB56476" s="96"/>
      <c r="AC56476"/>
      <c r="AD56476" s="124"/>
      <c r="AE56476" s="81"/>
      <c r="AF56476"/>
      <c r="AG56476"/>
      <c r="AH56476"/>
      <c r="AI56476"/>
      <c r="AJ56476" s="77"/>
      <c r="AK56476"/>
      <c r="AL56476"/>
      <c r="AM56476"/>
      <c r="AN56476" s="111"/>
      <c r="AO56476"/>
      <c r="AP56476"/>
      <c r="AQ56476"/>
      <c r="AR56476"/>
      <c r="AS56476"/>
      <c r="AT56476"/>
      <c r="AU56476"/>
      <c r="AV56476"/>
      <c r="AW56476"/>
      <c r="AX56476"/>
      <c r="AY56476"/>
    </row>
    <row r="56477" spans="1:51" ht="10.15" customHeight="1" x14ac:dyDescent="0.2">
      <c r="A56477"/>
      <c r="B56477"/>
      <c r="C56477"/>
      <c r="D56477"/>
      <c r="E56477"/>
      <c r="F56477"/>
      <c r="G56477" s="67"/>
      <c r="H56477"/>
      <c r="I56477"/>
      <c r="J56477"/>
      <c r="K56477"/>
      <c r="L56477" s="124"/>
      <c r="M56477" s="74"/>
      <c r="N56477" s="77"/>
      <c r="O56477"/>
      <c r="P56477"/>
      <c r="Q56477"/>
      <c r="R56477"/>
      <c r="S56477" s="124"/>
      <c r="T56477" s="124"/>
      <c r="U56477" s="124"/>
      <c r="V56477" s="124"/>
      <c r="W56477" s="124"/>
      <c r="X56477" s="140"/>
      <c r="Y56477" s="96"/>
      <c r="Z56477" s="96"/>
      <c r="AA56477" s="96"/>
      <c r="AB56477" s="96"/>
      <c r="AC56477"/>
      <c r="AD56477" s="124"/>
      <c r="AE56477" s="81"/>
      <c r="AF56477"/>
      <c r="AG56477"/>
      <c r="AH56477"/>
      <c r="AI56477"/>
      <c r="AJ56477" s="77"/>
      <c r="AK56477"/>
      <c r="AL56477"/>
      <c r="AM56477"/>
      <c r="AN56477" s="111"/>
      <c r="AO56477"/>
      <c r="AP56477"/>
      <c r="AQ56477"/>
      <c r="AR56477"/>
      <c r="AS56477"/>
      <c r="AT56477"/>
      <c r="AU56477"/>
      <c r="AV56477"/>
      <c r="AW56477"/>
      <c r="AX56477"/>
      <c r="AY56477"/>
    </row>
    <row r="56478" spans="1:51" ht="10.15" customHeight="1" x14ac:dyDescent="0.2">
      <c r="A56478"/>
      <c r="B56478"/>
      <c r="C56478"/>
      <c r="D56478"/>
      <c r="E56478"/>
      <c r="F56478"/>
      <c r="G56478" s="67"/>
      <c r="H56478"/>
      <c r="I56478"/>
      <c r="J56478"/>
      <c r="K56478"/>
      <c r="L56478" s="124"/>
      <c r="M56478" s="74"/>
      <c r="N56478" s="77"/>
      <c r="O56478"/>
      <c r="P56478"/>
      <c r="Q56478"/>
      <c r="R56478"/>
      <c r="S56478" s="124"/>
      <c r="T56478" s="124"/>
      <c r="U56478" s="124"/>
      <c r="V56478" s="124"/>
      <c r="W56478" s="124"/>
      <c r="X56478" s="140"/>
      <c r="Y56478" s="96"/>
      <c r="Z56478" s="96"/>
      <c r="AA56478" s="96"/>
      <c r="AB56478" s="96"/>
      <c r="AC56478"/>
      <c r="AD56478" s="124"/>
      <c r="AE56478" s="81"/>
      <c r="AF56478"/>
      <c r="AG56478"/>
      <c r="AH56478"/>
      <c r="AI56478"/>
      <c r="AJ56478" s="77"/>
      <c r="AK56478"/>
      <c r="AL56478"/>
      <c r="AM56478"/>
      <c r="AN56478" s="111"/>
      <c r="AO56478"/>
      <c r="AP56478"/>
      <c r="AQ56478"/>
      <c r="AR56478"/>
      <c r="AS56478"/>
      <c r="AT56478"/>
      <c r="AU56478"/>
      <c r="AV56478"/>
      <c r="AW56478"/>
      <c r="AX56478"/>
      <c r="AY56478"/>
    </row>
    <row r="56479" spans="1:51" ht="10.15" customHeight="1" x14ac:dyDescent="0.2">
      <c r="A56479"/>
      <c r="B56479"/>
      <c r="C56479"/>
      <c r="D56479"/>
      <c r="E56479"/>
      <c r="F56479"/>
      <c r="G56479" s="67"/>
      <c r="H56479"/>
      <c r="I56479"/>
      <c r="J56479"/>
      <c r="K56479"/>
      <c r="L56479" s="124"/>
      <c r="M56479" s="74"/>
      <c r="N56479" s="77"/>
      <c r="O56479"/>
      <c r="P56479"/>
      <c r="Q56479"/>
      <c r="R56479"/>
      <c r="S56479" s="124"/>
      <c r="T56479" s="124"/>
      <c r="U56479" s="124"/>
      <c r="V56479" s="124"/>
      <c r="W56479" s="124"/>
      <c r="X56479" s="140"/>
      <c r="Y56479" s="96"/>
      <c r="Z56479" s="96"/>
      <c r="AA56479" s="96"/>
      <c r="AB56479" s="96"/>
      <c r="AC56479"/>
      <c r="AD56479" s="124"/>
      <c r="AE56479" s="81"/>
      <c r="AF56479"/>
      <c r="AG56479"/>
      <c r="AH56479"/>
      <c r="AI56479"/>
      <c r="AJ56479" s="77"/>
      <c r="AK56479"/>
      <c r="AL56479"/>
      <c r="AM56479"/>
      <c r="AN56479" s="111"/>
      <c r="AO56479"/>
      <c r="AP56479"/>
      <c r="AQ56479"/>
      <c r="AR56479"/>
      <c r="AS56479"/>
      <c r="AT56479"/>
      <c r="AU56479"/>
      <c r="AV56479"/>
      <c r="AW56479"/>
      <c r="AX56479"/>
      <c r="AY56479"/>
    </row>
    <row r="56480" spans="1:51" ht="10.15" customHeight="1" x14ac:dyDescent="0.2">
      <c r="A56480"/>
      <c r="B56480"/>
      <c r="C56480"/>
      <c r="D56480"/>
      <c r="E56480"/>
      <c r="F56480"/>
      <c r="G56480" s="67"/>
      <c r="H56480"/>
      <c r="I56480"/>
      <c r="J56480"/>
      <c r="K56480"/>
      <c r="L56480" s="124"/>
      <c r="M56480" s="74"/>
      <c r="N56480" s="77"/>
      <c r="O56480"/>
      <c r="P56480"/>
      <c r="Q56480"/>
      <c r="R56480"/>
      <c r="S56480" s="124"/>
      <c r="T56480" s="124"/>
      <c r="U56480" s="124"/>
      <c r="V56480" s="124"/>
      <c r="W56480" s="124"/>
      <c r="X56480" s="140"/>
      <c r="Y56480" s="96"/>
      <c r="Z56480" s="96"/>
      <c r="AA56480" s="96"/>
      <c r="AB56480" s="96"/>
      <c r="AC56480"/>
      <c r="AD56480" s="124"/>
      <c r="AE56480" s="81"/>
      <c r="AF56480"/>
      <c r="AG56480"/>
      <c r="AH56480"/>
      <c r="AI56480"/>
      <c r="AJ56480" s="77"/>
      <c r="AK56480"/>
      <c r="AL56480"/>
      <c r="AM56480"/>
      <c r="AN56480" s="111"/>
      <c r="AO56480"/>
      <c r="AP56480"/>
      <c r="AQ56480"/>
      <c r="AR56480"/>
      <c r="AS56480"/>
      <c r="AT56480"/>
      <c r="AU56480"/>
      <c r="AV56480"/>
      <c r="AW56480"/>
      <c r="AX56480"/>
      <c r="AY56480"/>
    </row>
    <row r="56481" spans="1:51" ht="10.15" customHeight="1" x14ac:dyDescent="0.2">
      <c r="A56481"/>
      <c r="B56481"/>
      <c r="C56481"/>
      <c r="D56481"/>
      <c r="E56481"/>
      <c r="F56481"/>
      <c r="G56481" s="67"/>
      <c r="H56481"/>
      <c r="I56481"/>
      <c r="J56481"/>
      <c r="K56481"/>
      <c r="L56481" s="124"/>
      <c r="M56481" s="74"/>
      <c r="N56481" s="77"/>
      <c r="O56481"/>
      <c r="P56481"/>
      <c r="Q56481"/>
      <c r="R56481"/>
      <c r="S56481" s="124"/>
      <c r="T56481" s="124"/>
      <c r="U56481" s="124"/>
      <c r="V56481" s="124"/>
      <c r="W56481" s="124"/>
      <c r="X56481" s="140"/>
      <c r="Y56481" s="96"/>
      <c r="Z56481" s="96"/>
      <c r="AA56481" s="96"/>
      <c r="AB56481" s="96"/>
      <c r="AC56481"/>
      <c r="AD56481" s="124"/>
      <c r="AE56481" s="81"/>
      <c r="AF56481"/>
      <c r="AG56481"/>
      <c r="AH56481"/>
      <c r="AI56481"/>
      <c r="AJ56481" s="77"/>
      <c r="AK56481"/>
      <c r="AL56481"/>
      <c r="AM56481"/>
      <c r="AN56481" s="111"/>
      <c r="AO56481"/>
      <c r="AP56481"/>
      <c r="AQ56481"/>
      <c r="AR56481"/>
      <c r="AS56481"/>
      <c r="AT56481"/>
      <c r="AU56481"/>
      <c r="AV56481"/>
      <c r="AW56481"/>
      <c r="AX56481"/>
      <c r="AY56481"/>
    </row>
    <row r="56482" spans="1:51" ht="10.15" customHeight="1" x14ac:dyDescent="0.2">
      <c r="A56482"/>
      <c r="B56482"/>
      <c r="C56482"/>
      <c r="D56482"/>
      <c r="E56482"/>
      <c r="F56482"/>
      <c r="G56482" s="67"/>
      <c r="H56482"/>
      <c r="I56482"/>
      <c r="J56482"/>
      <c r="K56482"/>
      <c r="L56482" s="124"/>
      <c r="M56482" s="74"/>
      <c r="N56482" s="77"/>
      <c r="O56482"/>
      <c r="P56482"/>
      <c r="Q56482"/>
      <c r="R56482"/>
      <c r="S56482" s="124"/>
      <c r="T56482" s="124"/>
      <c r="U56482" s="124"/>
      <c r="V56482" s="124"/>
      <c r="W56482" s="124"/>
      <c r="X56482" s="140"/>
      <c r="Y56482" s="96"/>
      <c r="Z56482" s="96"/>
      <c r="AA56482" s="96"/>
      <c r="AB56482" s="96"/>
      <c r="AC56482"/>
      <c r="AD56482" s="124"/>
      <c r="AE56482" s="81"/>
      <c r="AF56482"/>
      <c r="AG56482"/>
      <c r="AH56482"/>
      <c r="AI56482"/>
      <c r="AJ56482" s="77"/>
      <c r="AK56482"/>
      <c r="AL56482"/>
      <c r="AM56482"/>
      <c r="AN56482" s="111"/>
      <c r="AO56482"/>
      <c r="AP56482"/>
      <c r="AQ56482"/>
      <c r="AR56482"/>
      <c r="AS56482"/>
      <c r="AT56482"/>
      <c r="AU56482"/>
      <c r="AV56482"/>
      <c r="AW56482"/>
      <c r="AX56482"/>
      <c r="AY56482"/>
    </row>
    <row r="56483" spans="1:51" ht="10.15" customHeight="1" x14ac:dyDescent="0.2">
      <c r="A56483"/>
      <c r="B56483"/>
      <c r="C56483"/>
      <c r="D56483"/>
      <c r="E56483"/>
      <c r="F56483"/>
      <c r="G56483" s="67"/>
      <c r="H56483"/>
      <c r="I56483"/>
      <c r="J56483"/>
      <c r="K56483"/>
      <c r="L56483" s="124"/>
      <c r="M56483" s="74"/>
      <c r="N56483" s="77"/>
      <c r="O56483"/>
      <c r="P56483"/>
      <c r="Q56483"/>
      <c r="R56483"/>
      <c r="S56483" s="124"/>
      <c r="T56483" s="124"/>
      <c r="U56483" s="124"/>
      <c r="V56483" s="124"/>
      <c r="W56483" s="124"/>
      <c r="X56483" s="140"/>
      <c r="Y56483" s="96"/>
      <c r="Z56483" s="96"/>
      <c r="AA56483" s="96"/>
      <c r="AB56483" s="96"/>
      <c r="AC56483"/>
      <c r="AD56483" s="124"/>
      <c r="AE56483" s="81"/>
      <c r="AF56483"/>
      <c r="AG56483"/>
      <c r="AH56483"/>
      <c r="AI56483"/>
      <c r="AJ56483" s="77"/>
      <c r="AK56483"/>
      <c r="AL56483"/>
      <c r="AM56483"/>
      <c r="AN56483" s="111"/>
      <c r="AO56483"/>
      <c r="AP56483"/>
      <c r="AQ56483"/>
      <c r="AR56483"/>
      <c r="AS56483"/>
      <c r="AT56483"/>
      <c r="AU56483"/>
      <c r="AV56483"/>
      <c r="AW56483"/>
      <c r="AX56483"/>
      <c r="AY56483"/>
    </row>
    <row r="56484" spans="1:51" ht="10.15" customHeight="1" x14ac:dyDescent="0.2">
      <c r="A56484"/>
      <c r="B56484"/>
      <c r="C56484"/>
      <c r="D56484"/>
      <c r="E56484"/>
      <c r="F56484"/>
      <c r="G56484" s="67"/>
      <c r="H56484"/>
      <c r="I56484"/>
      <c r="J56484"/>
      <c r="K56484"/>
      <c r="L56484" s="124"/>
      <c r="M56484" s="74"/>
      <c r="N56484" s="77"/>
      <c r="O56484"/>
      <c r="P56484"/>
      <c r="Q56484"/>
      <c r="R56484"/>
      <c r="S56484" s="124"/>
      <c r="T56484" s="124"/>
      <c r="U56484" s="124"/>
      <c r="V56484" s="124"/>
      <c r="W56484" s="124"/>
      <c r="X56484" s="140"/>
      <c r="Y56484" s="96"/>
      <c r="Z56484" s="96"/>
      <c r="AA56484" s="96"/>
      <c r="AB56484" s="96"/>
      <c r="AC56484"/>
      <c r="AD56484" s="124"/>
      <c r="AE56484" s="81"/>
      <c r="AF56484"/>
      <c r="AG56484"/>
      <c r="AH56484"/>
      <c r="AI56484"/>
      <c r="AJ56484" s="77"/>
      <c r="AK56484"/>
      <c r="AL56484"/>
      <c r="AM56484"/>
      <c r="AN56484" s="111"/>
      <c r="AO56484"/>
      <c r="AP56484"/>
      <c r="AQ56484"/>
      <c r="AR56484"/>
      <c r="AS56484"/>
      <c r="AT56484"/>
      <c r="AU56484"/>
      <c r="AV56484"/>
      <c r="AW56484"/>
      <c r="AX56484"/>
      <c r="AY56484"/>
    </row>
    <row r="56485" spans="1:51" ht="10.15" customHeight="1" x14ac:dyDescent="0.2">
      <c r="A56485"/>
      <c r="B56485"/>
      <c r="C56485"/>
      <c r="D56485"/>
      <c r="E56485"/>
      <c r="F56485"/>
      <c r="G56485" s="67"/>
      <c r="H56485"/>
      <c r="I56485"/>
      <c r="J56485"/>
      <c r="K56485"/>
      <c r="L56485" s="124"/>
      <c r="M56485" s="74"/>
      <c r="N56485" s="77"/>
      <c r="O56485"/>
      <c r="P56485"/>
      <c r="Q56485"/>
      <c r="R56485"/>
      <c r="S56485" s="124"/>
      <c r="T56485" s="124"/>
      <c r="U56485" s="124"/>
      <c r="V56485" s="124"/>
      <c r="W56485" s="124"/>
      <c r="X56485" s="140"/>
      <c r="Y56485" s="96"/>
      <c r="Z56485" s="96"/>
      <c r="AA56485" s="96"/>
      <c r="AB56485" s="96"/>
      <c r="AC56485"/>
      <c r="AD56485" s="124"/>
      <c r="AE56485" s="81"/>
      <c r="AF56485"/>
      <c r="AG56485"/>
      <c r="AH56485"/>
      <c r="AI56485"/>
      <c r="AJ56485" s="77"/>
      <c r="AK56485"/>
      <c r="AL56485"/>
      <c r="AM56485"/>
      <c r="AN56485" s="111"/>
      <c r="AO56485"/>
      <c r="AP56485"/>
      <c r="AQ56485"/>
      <c r="AR56485"/>
      <c r="AS56485"/>
      <c r="AT56485"/>
      <c r="AU56485"/>
      <c r="AV56485"/>
      <c r="AW56485"/>
      <c r="AX56485"/>
      <c r="AY56485"/>
    </row>
    <row r="56486" spans="1:51" ht="10.15" customHeight="1" x14ac:dyDescent="0.2">
      <c r="A56486"/>
      <c r="B56486"/>
      <c r="C56486"/>
      <c r="D56486"/>
      <c r="E56486"/>
      <c r="F56486"/>
      <c r="G56486" s="67"/>
      <c r="H56486"/>
      <c r="I56486"/>
      <c r="J56486"/>
      <c r="K56486"/>
      <c r="L56486" s="124"/>
      <c r="M56486" s="74"/>
      <c r="N56486" s="77"/>
      <c r="O56486"/>
      <c r="P56486"/>
      <c r="Q56486"/>
      <c r="R56486"/>
      <c r="S56486" s="124"/>
      <c r="T56486" s="124"/>
      <c r="U56486" s="124"/>
      <c r="V56486" s="124"/>
      <c r="W56486" s="124"/>
      <c r="X56486" s="140"/>
      <c r="Y56486" s="96"/>
      <c r="Z56486" s="96"/>
      <c r="AA56486" s="96"/>
      <c r="AB56486" s="96"/>
      <c r="AC56486"/>
      <c r="AD56486" s="124"/>
      <c r="AE56486" s="81"/>
      <c r="AF56486"/>
      <c r="AG56486"/>
      <c r="AH56486"/>
      <c r="AI56486"/>
      <c r="AJ56486" s="77"/>
      <c r="AK56486"/>
      <c r="AL56486"/>
      <c r="AM56486"/>
      <c r="AN56486" s="111"/>
      <c r="AO56486"/>
      <c r="AP56486"/>
      <c r="AQ56486"/>
      <c r="AR56486"/>
      <c r="AS56486"/>
      <c r="AT56486"/>
      <c r="AU56486"/>
      <c r="AV56486"/>
      <c r="AW56486"/>
      <c r="AX56486"/>
      <c r="AY56486"/>
    </row>
    <row r="56487" spans="1:51" ht="10.15" customHeight="1" x14ac:dyDescent="0.2">
      <c r="A56487"/>
      <c r="B56487"/>
      <c r="C56487"/>
      <c r="D56487"/>
      <c r="E56487"/>
      <c r="F56487"/>
      <c r="G56487" s="67"/>
      <c r="H56487"/>
      <c r="I56487"/>
      <c r="J56487"/>
      <c r="K56487"/>
      <c r="L56487" s="124"/>
      <c r="M56487" s="74"/>
      <c r="N56487" s="77"/>
      <c r="O56487"/>
      <c r="P56487"/>
      <c r="Q56487"/>
      <c r="R56487"/>
      <c r="S56487" s="124"/>
      <c r="T56487" s="124"/>
      <c r="U56487" s="124"/>
      <c r="V56487" s="124"/>
      <c r="W56487" s="124"/>
      <c r="X56487" s="140"/>
      <c r="Y56487" s="96"/>
      <c r="Z56487" s="96"/>
      <c r="AA56487" s="96"/>
      <c r="AB56487" s="96"/>
      <c r="AC56487"/>
      <c r="AD56487" s="124"/>
      <c r="AE56487" s="81"/>
      <c r="AF56487"/>
      <c r="AG56487"/>
      <c r="AH56487"/>
      <c r="AI56487"/>
      <c r="AJ56487" s="77"/>
      <c r="AK56487"/>
      <c r="AL56487"/>
      <c r="AM56487"/>
      <c r="AN56487" s="111"/>
      <c r="AO56487"/>
      <c r="AP56487"/>
      <c r="AQ56487"/>
      <c r="AR56487"/>
      <c r="AS56487"/>
      <c r="AT56487"/>
      <c r="AU56487"/>
      <c r="AV56487"/>
      <c r="AW56487"/>
      <c r="AX56487"/>
      <c r="AY56487"/>
    </row>
    <row r="56488" spans="1:51" ht="10.15" customHeight="1" x14ac:dyDescent="0.2">
      <c r="A56488"/>
      <c r="B56488"/>
      <c r="C56488"/>
      <c r="D56488"/>
      <c r="E56488"/>
      <c r="F56488"/>
      <c r="G56488" s="67"/>
      <c r="H56488"/>
      <c r="I56488"/>
      <c r="J56488"/>
      <c r="K56488"/>
      <c r="L56488" s="124"/>
      <c r="M56488" s="74"/>
      <c r="N56488" s="77"/>
      <c r="O56488"/>
      <c r="P56488"/>
      <c r="Q56488"/>
      <c r="R56488"/>
      <c r="S56488" s="124"/>
      <c r="T56488" s="124"/>
      <c r="U56488" s="124"/>
      <c r="V56488" s="124"/>
      <c r="W56488" s="124"/>
      <c r="X56488" s="140"/>
      <c r="Y56488" s="96"/>
      <c r="Z56488" s="96"/>
      <c r="AA56488" s="96"/>
      <c r="AB56488" s="96"/>
      <c r="AC56488"/>
      <c r="AD56488" s="124"/>
      <c r="AE56488" s="81"/>
      <c r="AF56488"/>
      <c r="AG56488"/>
      <c r="AH56488"/>
      <c r="AI56488"/>
      <c r="AJ56488" s="77"/>
      <c r="AK56488"/>
      <c r="AL56488"/>
      <c r="AM56488"/>
      <c r="AN56488" s="111"/>
      <c r="AO56488"/>
      <c r="AP56488"/>
      <c r="AQ56488"/>
      <c r="AR56488"/>
      <c r="AS56488"/>
      <c r="AT56488"/>
      <c r="AU56488"/>
      <c r="AV56488"/>
      <c r="AW56488"/>
      <c r="AX56488"/>
      <c r="AY56488"/>
    </row>
    <row r="56489" spans="1:51" ht="10.15" customHeight="1" x14ac:dyDescent="0.2">
      <c r="A56489"/>
      <c r="B56489"/>
      <c r="C56489"/>
      <c r="D56489"/>
      <c r="E56489"/>
      <c r="F56489"/>
      <c r="G56489" s="67"/>
      <c r="H56489"/>
      <c r="I56489"/>
      <c r="J56489"/>
      <c r="K56489"/>
      <c r="L56489" s="124"/>
      <c r="M56489" s="74"/>
      <c r="N56489" s="77"/>
      <c r="O56489"/>
      <c r="P56489"/>
      <c r="Q56489"/>
      <c r="R56489"/>
      <c r="S56489" s="124"/>
      <c r="T56489" s="124"/>
      <c r="U56489" s="124"/>
      <c r="V56489" s="124"/>
      <c r="W56489" s="124"/>
      <c r="X56489" s="140"/>
      <c r="Y56489" s="96"/>
      <c r="Z56489" s="96"/>
      <c r="AA56489" s="96"/>
      <c r="AB56489" s="96"/>
      <c r="AC56489"/>
      <c r="AD56489" s="124"/>
      <c r="AE56489" s="81"/>
      <c r="AF56489"/>
      <c r="AG56489"/>
      <c r="AH56489"/>
      <c r="AI56489"/>
      <c r="AJ56489" s="77"/>
      <c r="AK56489"/>
      <c r="AL56489"/>
      <c r="AM56489"/>
      <c r="AN56489" s="111"/>
      <c r="AO56489"/>
      <c r="AP56489"/>
      <c r="AQ56489"/>
      <c r="AR56489"/>
      <c r="AS56489"/>
      <c r="AT56489"/>
      <c r="AU56489"/>
      <c r="AV56489"/>
      <c r="AW56489"/>
      <c r="AX56489"/>
      <c r="AY56489"/>
    </row>
    <row r="56490" spans="1:51" ht="10.15" customHeight="1" x14ac:dyDescent="0.2">
      <c r="A56490"/>
      <c r="B56490"/>
      <c r="C56490"/>
      <c r="D56490"/>
      <c r="E56490"/>
      <c r="F56490"/>
      <c r="G56490" s="67"/>
      <c r="H56490"/>
      <c r="I56490"/>
      <c r="J56490"/>
      <c r="K56490"/>
      <c r="L56490" s="124"/>
      <c r="M56490" s="74"/>
      <c r="N56490" s="77"/>
      <c r="O56490"/>
      <c r="P56490"/>
      <c r="Q56490"/>
      <c r="R56490"/>
      <c r="S56490" s="124"/>
      <c r="T56490" s="124"/>
      <c r="U56490" s="124"/>
      <c r="V56490" s="124"/>
      <c r="W56490" s="124"/>
      <c r="X56490" s="140"/>
      <c r="Y56490" s="96"/>
      <c r="Z56490" s="96"/>
      <c r="AA56490" s="96"/>
      <c r="AB56490" s="96"/>
      <c r="AC56490"/>
      <c r="AD56490" s="124"/>
      <c r="AE56490" s="81"/>
      <c r="AF56490"/>
      <c r="AG56490"/>
      <c r="AH56490"/>
      <c r="AI56490"/>
      <c r="AJ56490" s="77"/>
      <c r="AK56490"/>
      <c r="AL56490"/>
      <c r="AM56490"/>
      <c r="AN56490" s="111"/>
      <c r="AO56490"/>
      <c r="AP56490"/>
      <c r="AQ56490"/>
      <c r="AR56490"/>
      <c r="AS56490"/>
      <c r="AT56490"/>
      <c r="AU56490"/>
      <c r="AV56490"/>
      <c r="AW56490"/>
      <c r="AX56490"/>
      <c r="AY56490"/>
    </row>
    <row r="56491" spans="1:51" ht="10.15" customHeight="1" x14ac:dyDescent="0.2">
      <c r="A56491"/>
      <c r="B56491"/>
      <c r="C56491"/>
      <c r="D56491"/>
      <c r="E56491"/>
      <c r="F56491"/>
      <c r="G56491" s="67"/>
      <c r="H56491"/>
      <c r="I56491"/>
      <c r="J56491"/>
      <c r="K56491"/>
      <c r="L56491" s="124"/>
      <c r="M56491" s="74"/>
      <c r="N56491" s="77"/>
      <c r="O56491"/>
      <c r="P56491"/>
      <c r="Q56491"/>
      <c r="R56491"/>
      <c r="S56491" s="124"/>
      <c r="T56491" s="124"/>
      <c r="U56491" s="124"/>
      <c r="V56491" s="124"/>
      <c r="W56491" s="124"/>
      <c r="X56491" s="140"/>
      <c r="Y56491" s="96"/>
      <c r="Z56491" s="96"/>
      <c r="AA56491" s="96"/>
      <c r="AB56491" s="96"/>
      <c r="AC56491"/>
      <c r="AD56491" s="124"/>
      <c r="AE56491" s="81"/>
      <c r="AF56491"/>
      <c r="AG56491"/>
      <c r="AH56491"/>
      <c r="AI56491"/>
      <c r="AJ56491" s="77"/>
      <c r="AK56491"/>
      <c r="AL56491"/>
      <c r="AM56491"/>
      <c r="AN56491" s="111"/>
      <c r="AO56491"/>
      <c r="AP56491"/>
      <c r="AQ56491"/>
      <c r="AR56491"/>
      <c r="AS56491"/>
      <c r="AT56491"/>
      <c r="AU56491"/>
      <c r="AV56491"/>
      <c r="AW56491"/>
      <c r="AX56491"/>
      <c r="AY56491"/>
    </row>
    <row r="56492" spans="1:51" ht="10.15" customHeight="1" x14ac:dyDescent="0.2">
      <c r="A56492"/>
      <c r="B56492"/>
      <c r="C56492"/>
      <c r="D56492"/>
      <c r="E56492"/>
      <c r="F56492"/>
      <c r="G56492" s="67"/>
      <c r="H56492"/>
      <c r="I56492"/>
      <c r="J56492"/>
      <c r="K56492"/>
      <c r="L56492" s="124"/>
      <c r="M56492" s="74"/>
      <c r="N56492" s="77"/>
      <c r="O56492"/>
      <c r="P56492"/>
      <c r="Q56492"/>
      <c r="R56492"/>
      <c r="S56492" s="124"/>
      <c r="T56492" s="124"/>
      <c r="U56492" s="124"/>
      <c r="V56492" s="124"/>
      <c r="W56492" s="124"/>
      <c r="X56492" s="140"/>
      <c r="Y56492" s="96"/>
      <c r="Z56492" s="96"/>
      <c r="AA56492" s="96"/>
      <c r="AB56492" s="96"/>
      <c r="AC56492"/>
      <c r="AD56492" s="124"/>
      <c r="AE56492" s="81"/>
      <c r="AF56492"/>
      <c r="AG56492"/>
      <c r="AH56492"/>
      <c r="AI56492"/>
      <c r="AJ56492" s="77"/>
      <c r="AK56492"/>
      <c r="AL56492"/>
      <c r="AM56492"/>
      <c r="AN56492" s="111"/>
      <c r="AO56492"/>
      <c r="AP56492"/>
      <c r="AQ56492"/>
      <c r="AR56492"/>
      <c r="AS56492"/>
      <c r="AT56492"/>
      <c r="AU56492"/>
      <c r="AV56492"/>
      <c r="AW56492"/>
      <c r="AX56492"/>
      <c r="AY56492"/>
    </row>
    <row r="56493" spans="1:51" ht="10.15" customHeight="1" x14ac:dyDescent="0.2">
      <c r="A56493"/>
      <c r="B56493"/>
      <c r="C56493"/>
      <c r="D56493"/>
      <c r="E56493"/>
      <c r="F56493"/>
      <c r="G56493" s="67"/>
      <c r="H56493"/>
      <c r="I56493"/>
      <c r="J56493"/>
      <c r="K56493"/>
      <c r="L56493" s="124"/>
      <c r="M56493" s="74"/>
      <c r="N56493" s="77"/>
      <c r="O56493"/>
      <c r="P56493"/>
      <c r="Q56493"/>
      <c r="R56493"/>
      <c r="S56493" s="124"/>
      <c r="T56493" s="124"/>
      <c r="U56493" s="124"/>
      <c r="V56493" s="124"/>
      <c r="W56493" s="124"/>
      <c r="X56493" s="140"/>
      <c r="Y56493" s="96"/>
      <c r="Z56493" s="96"/>
      <c r="AA56493" s="96"/>
      <c r="AB56493" s="96"/>
      <c r="AC56493"/>
      <c r="AD56493" s="124"/>
      <c r="AE56493" s="81"/>
      <c r="AF56493"/>
      <c r="AG56493"/>
      <c r="AH56493"/>
      <c r="AI56493"/>
      <c r="AJ56493" s="77"/>
      <c r="AK56493"/>
      <c r="AL56493"/>
      <c r="AM56493"/>
      <c r="AN56493" s="111"/>
      <c r="AO56493"/>
      <c r="AP56493"/>
      <c r="AQ56493"/>
      <c r="AR56493"/>
      <c r="AS56493"/>
      <c r="AT56493"/>
      <c r="AU56493"/>
      <c r="AV56493"/>
      <c r="AW56493"/>
      <c r="AX56493"/>
      <c r="AY56493"/>
    </row>
    <row r="56494" spans="1:51" ht="10.15" customHeight="1" x14ac:dyDescent="0.2">
      <c r="A56494"/>
      <c r="B56494"/>
      <c r="C56494"/>
      <c r="D56494"/>
      <c r="E56494"/>
      <c r="F56494"/>
      <c r="G56494" s="67"/>
      <c r="H56494"/>
      <c r="I56494"/>
      <c r="J56494"/>
      <c r="K56494"/>
      <c r="L56494" s="124"/>
      <c r="M56494" s="74"/>
      <c r="N56494" s="77"/>
      <c r="O56494"/>
      <c r="P56494"/>
      <c r="Q56494"/>
      <c r="R56494"/>
      <c r="S56494" s="124"/>
      <c r="T56494" s="124"/>
      <c r="U56494" s="124"/>
      <c r="V56494" s="124"/>
      <c r="W56494" s="124"/>
      <c r="X56494" s="140"/>
      <c r="Y56494" s="96"/>
      <c r="Z56494" s="96"/>
      <c r="AA56494" s="96"/>
      <c r="AB56494" s="96"/>
      <c r="AC56494"/>
      <c r="AD56494" s="124"/>
      <c r="AE56494" s="81"/>
      <c r="AF56494"/>
      <c r="AG56494"/>
      <c r="AH56494"/>
      <c r="AI56494"/>
      <c r="AJ56494" s="77"/>
      <c r="AK56494"/>
      <c r="AL56494"/>
      <c r="AM56494"/>
      <c r="AN56494" s="111"/>
      <c r="AO56494"/>
      <c r="AP56494"/>
      <c r="AQ56494"/>
      <c r="AR56494"/>
      <c r="AS56494"/>
      <c r="AT56494"/>
      <c r="AU56494"/>
      <c r="AV56494"/>
      <c r="AW56494"/>
      <c r="AX56494"/>
      <c r="AY56494"/>
    </row>
    <row r="56495" spans="1:51" ht="10.15" customHeight="1" x14ac:dyDescent="0.2">
      <c r="A56495"/>
      <c r="B56495"/>
      <c r="C56495"/>
      <c r="D56495"/>
      <c r="E56495"/>
      <c r="F56495"/>
      <c r="G56495" s="67"/>
      <c r="H56495"/>
      <c r="I56495"/>
      <c r="J56495"/>
      <c r="K56495"/>
      <c r="L56495" s="124"/>
      <c r="M56495" s="74"/>
      <c r="N56495" s="77"/>
      <c r="O56495"/>
      <c r="P56495"/>
      <c r="Q56495"/>
      <c r="R56495"/>
      <c r="S56495" s="124"/>
      <c r="T56495" s="124"/>
      <c r="U56495" s="124"/>
      <c r="V56495" s="124"/>
      <c r="W56495" s="124"/>
      <c r="X56495" s="140"/>
      <c r="Y56495" s="96"/>
      <c r="Z56495" s="96"/>
      <c r="AA56495" s="96"/>
      <c r="AB56495" s="96"/>
      <c r="AC56495"/>
      <c r="AD56495" s="124"/>
      <c r="AE56495" s="81"/>
      <c r="AF56495"/>
      <c r="AG56495"/>
      <c r="AH56495"/>
      <c r="AI56495"/>
      <c r="AJ56495" s="77"/>
      <c r="AK56495"/>
      <c r="AL56495"/>
      <c r="AM56495"/>
      <c r="AN56495" s="111"/>
      <c r="AO56495"/>
      <c r="AP56495"/>
      <c r="AQ56495"/>
      <c r="AR56495"/>
      <c r="AS56495"/>
      <c r="AT56495"/>
      <c r="AU56495"/>
      <c r="AV56495"/>
      <c r="AW56495"/>
      <c r="AX56495"/>
      <c r="AY56495"/>
    </row>
    <row r="56496" spans="1:51" ht="10.15" customHeight="1" x14ac:dyDescent="0.2">
      <c r="A56496"/>
      <c r="B56496"/>
      <c r="C56496"/>
      <c r="D56496"/>
      <c r="E56496"/>
      <c r="F56496"/>
      <c r="G56496" s="67"/>
      <c r="H56496"/>
      <c r="I56496"/>
      <c r="J56496"/>
      <c r="K56496"/>
      <c r="L56496" s="124"/>
      <c r="M56496" s="74"/>
      <c r="N56496" s="77"/>
      <c r="O56496"/>
      <c r="P56496"/>
      <c r="Q56496"/>
      <c r="R56496"/>
      <c r="S56496" s="124"/>
      <c r="T56496" s="124"/>
      <c r="U56496" s="124"/>
      <c r="V56496" s="124"/>
      <c r="W56496" s="124"/>
      <c r="X56496" s="140"/>
      <c r="Y56496" s="96"/>
      <c r="Z56496" s="96"/>
      <c r="AA56496" s="96"/>
      <c r="AB56496" s="96"/>
      <c r="AC56496"/>
      <c r="AD56496" s="124"/>
      <c r="AE56496" s="81"/>
      <c r="AF56496"/>
      <c r="AG56496"/>
      <c r="AH56496"/>
      <c r="AI56496"/>
      <c r="AJ56496" s="77"/>
      <c r="AK56496"/>
      <c r="AL56496"/>
      <c r="AM56496"/>
      <c r="AN56496" s="111"/>
      <c r="AO56496"/>
      <c r="AP56496"/>
      <c r="AQ56496"/>
      <c r="AR56496"/>
      <c r="AS56496"/>
      <c r="AT56496"/>
      <c r="AU56496"/>
      <c r="AV56496"/>
      <c r="AW56496"/>
      <c r="AX56496"/>
      <c r="AY56496"/>
    </row>
    <row r="56497" spans="1:51" ht="10.15" customHeight="1" x14ac:dyDescent="0.2">
      <c r="A56497"/>
      <c r="B56497"/>
      <c r="C56497"/>
      <c r="D56497"/>
      <c r="E56497"/>
      <c r="F56497"/>
      <c r="G56497" s="67"/>
      <c r="H56497"/>
      <c r="I56497"/>
      <c r="J56497"/>
      <c r="K56497"/>
      <c r="L56497" s="124"/>
      <c r="M56497" s="74"/>
      <c r="N56497" s="77"/>
      <c r="O56497"/>
      <c r="P56497"/>
      <c r="Q56497"/>
      <c r="R56497"/>
      <c r="S56497" s="124"/>
      <c r="T56497" s="124"/>
      <c r="U56497" s="124"/>
      <c r="V56497" s="124"/>
      <c r="W56497" s="124"/>
      <c r="X56497" s="140"/>
      <c r="Y56497" s="96"/>
      <c r="Z56497" s="96"/>
      <c r="AA56497" s="96"/>
      <c r="AB56497" s="96"/>
      <c r="AC56497"/>
      <c r="AD56497" s="124"/>
      <c r="AE56497" s="81"/>
      <c r="AF56497"/>
      <c r="AG56497"/>
      <c r="AH56497"/>
      <c r="AI56497"/>
      <c r="AJ56497" s="77"/>
      <c r="AK56497"/>
      <c r="AL56497"/>
      <c r="AM56497"/>
      <c r="AN56497" s="111"/>
      <c r="AO56497"/>
      <c r="AP56497"/>
      <c r="AQ56497"/>
      <c r="AR56497"/>
      <c r="AS56497"/>
      <c r="AT56497"/>
      <c r="AU56497"/>
      <c r="AV56497"/>
      <c r="AW56497"/>
      <c r="AX56497"/>
      <c r="AY56497"/>
    </row>
    <row r="56498" spans="1:51" ht="10.15" customHeight="1" x14ac:dyDescent="0.2">
      <c r="A56498"/>
      <c r="B56498"/>
      <c r="C56498"/>
      <c r="D56498"/>
      <c r="E56498"/>
      <c r="F56498"/>
      <c r="G56498" s="67"/>
      <c r="H56498"/>
      <c r="I56498"/>
      <c r="J56498"/>
      <c r="K56498"/>
      <c r="L56498" s="124"/>
      <c r="M56498" s="74"/>
      <c r="N56498" s="77"/>
      <c r="O56498"/>
      <c r="P56498"/>
      <c r="Q56498"/>
      <c r="R56498"/>
      <c r="S56498" s="124"/>
      <c r="T56498" s="124"/>
      <c r="U56498" s="124"/>
      <c r="V56498" s="124"/>
      <c r="W56498" s="124"/>
      <c r="X56498" s="140"/>
      <c r="Y56498" s="96"/>
      <c r="Z56498" s="96"/>
      <c r="AA56498" s="96"/>
      <c r="AB56498" s="96"/>
      <c r="AC56498"/>
      <c r="AD56498" s="124"/>
      <c r="AE56498" s="81"/>
      <c r="AF56498"/>
      <c r="AG56498"/>
      <c r="AH56498"/>
      <c r="AI56498"/>
      <c r="AJ56498" s="77"/>
      <c r="AK56498"/>
      <c r="AL56498"/>
      <c r="AM56498"/>
      <c r="AN56498" s="111"/>
      <c r="AO56498"/>
      <c r="AP56498"/>
      <c r="AQ56498"/>
      <c r="AR56498"/>
      <c r="AS56498"/>
      <c r="AT56498"/>
      <c r="AU56498"/>
      <c r="AV56498"/>
      <c r="AW56498"/>
      <c r="AX56498"/>
      <c r="AY56498"/>
    </row>
    <row r="56499" spans="1:51" ht="10.15" customHeight="1" x14ac:dyDescent="0.2">
      <c r="A56499"/>
      <c r="B56499"/>
      <c r="C56499"/>
      <c r="D56499"/>
      <c r="E56499"/>
      <c r="F56499"/>
      <c r="G56499" s="67"/>
      <c r="H56499"/>
      <c r="I56499"/>
      <c r="J56499"/>
      <c r="K56499"/>
      <c r="L56499" s="124"/>
      <c r="M56499" s="74"/>
      <c r="N56499" s="77"/>
      <c r="O56499"/>
      <c r="P56499"/>
      <c r="Q56499"/>
      <c r="R56499"/>
      <c r="S56499" s="124"/>
      <c r="T56499" s="124"/>
      <c r="U56499" s="124"/>
      <c r="V56499" s="124"/>
      <c r="W56499" s="124"/>
      <c r="X56499" s="140"/>
      <c r="Y56499" s="96"/>
      <c r="Z56499" s="96"/>
      <c r="AA56499" s="96"/>
      <c r="AB56499" s="96"/>
      <c r="AC56499"/>
      <c r="AD56499" s="124"/>
      <c r="AE56499" s="81"/>
      <c r="AF56499"/>
      <c r="AG56499"/>
      <c r="AH56499"/>
      <c r="AI56499"/>
      <c r="AJ56499" s="77"/>
      <c r="AK56499"/>
      <c r="AL56499"/>
      <c r="AM56499"/>
      <c r="AN56499" s="111"/>
      <c r="AO56499"/>
      <c r="AP56499"/>
      <c r="AQ56499"/>
      <c r="AR56499"/>
      <c r="AS56499"/>
      <c r="AT56499"/>
      <c r="AU56499"/>
      <c r="AV56499"/>
      <c r="AW56499"/>
      <c r="AX56499"/>
      <c r="AY56499"/>
    </row>
    <row r="56500" spans="1:51" ht="10.15" customHeight="1" x14ac:dyDescent="0.2">
      <c r="A56500"/>
      <c r="B56500"/>
      <c r="C56500"/>
      <c r="D56500"/>
      <c r="E56500"/>
      <c r="F56500"/>
      <c r="G56500" s="67"/>
      <c r="H56500"/>
      <c r="I56500"/>
      <c r="J56500"/>
      <c r="K56500"/>
      <c r="L56500" s="124"/>
      <c r="M56500" s="74"/>
      <c r="N56500" s="77"/>
      <c r="O56500"/>
      <c r="P56500"/>
      <c r="Q56500"/>
      <c r="R56500"/>
      <c r="S56500" s="124"/>
      <c r="T56500" s="124"/>
      <c r="U56500" s="124"/>
      <c r="V56500" s="124"/>
      <c r="W56500" s="124"/>
      <c r="X56500" s="140"/>
      <c r="Y56500" s="96"/>
      <c r="Z56500" s="96"/>
      <c r="AA56500" s="96"/>
      <c r="AB56500" s="96"/>
      <c r="AC56500"/>
      <c r="AD56500" s="124"/>
      <c r="AE56500" s="81"/>
      <c r="AF56500"/>
      <c r="AG56500"/>
      <c r="AH56500"/>
      <c r="AI56500"/>
      <c r="AJ56500" s="77"/>
      <c r="AK56500"/>
      <c r="AL56500"/>
      <c r="AM56500"/>
      <c r="AN56500" s="111"/>
      <c r="AO56500"/>
      <c r="AP56500"/>
      <c r="AQ56500"/>
      <c r="AR56500"/>
      <c r="AS56500"/>
      <c r="AT56500"/>
      <c r="AU56500"/>
      <c r="AV56500"/>
      <c r="AW56500"/>
      <c r="AX56500"/>
      <c r="AY56500"/>
    </row>
    <row r="56501" spans="1:51" ht="10.15" customHeight="1" x14ac:dyDescent="0.2">
      <c r="A56501"/>
      <c r="B56501"/>
      <c r="C56501"/>
      <c r="D56501"/>
      <c r="E56501"/>
      <c r="F56501"/>
      <c r="G56501" s="67"/>
      <c r="H56501"/>
      <c r="I56501"/>
      <c r="J56501"/>
      <c r="K56501"/>
      <c r="L56501" s="124"/>
      <c r="M56501" s="74"/>
      <c r="N56501" s="77"/>
      <c r="O56501"/>
      <c r="P56501"/>
      <c r="Q56501"/>
      <c r="R56501"/>
      <c r="S56501" s="124"/>
      <c r="T56501" s="124"/>
      <c r="U56501" s="124"/>
      <c r="V56501" s="124"/>
      <c r="W56501" s="124"/>
      <c r="X56501" s="140"/>
      <c r="Y56501" s="96"/>
      <c r="Z56501" s="96"/>
      <c r="AA56501" s="96"/>
      <c r="AB56501" s="96"/>
      <c r="AC56501"/>
      <c r="AD56501" s="124"/>
      <c r="AE56501" s="81"/>
      <c r="AF56501"/>
      <c r="AG56501"/>
      <c r="AH56501"/>
      <c r="AI56501"/>
      <c r="AJ56501" s="77"/>
      <c r="AK56501"/>
      <c r="AL56501"/>
      <c r="AM56501"/>
      <c r="AN56501" s="111"/>
      <c r="AO56501"/>
      <c r="AP56501"/>
      <c r="AQ56501"/>
      <c r="AR56501"/>
      <c r="AS56501"/>
      <c r="AT56501"/>
      <c r="AU56501"/>
      <c r="AV56501"/>
      <c r="AW56501"/>
      <c r="AX56501"/>
      <c r="AY56501"/>
    </row>
    <row r="56502" spans="1:51" ht="10.15" customHeight="1" x14ac:dyDescent="0.2">
      <c r="A56502"/>
      <c r="B56502"/>
      <c r="C56502"/>
      <c r="D56502"/>
      <c r="E56502"/>
      <c r="F56502"/>
      <c r="G56502" s="67"/>
      <c r="H56502"/>
      <c r="I56502"/>
      <c r="J56502"/>
      <c r="K56502"/>
      <c r="L56502" s="124"/>
      <c r="M56502" s="74"/>
      <c r="N56502" s="77"/>
      <c r="O56502"/>
      <c r="P56502"/>
      <c r="Q56502"/>
      <c r="R56502"/>
      <c r="S56502" s="124"/>
      <c r="T56502" s="124"/>
      <c r="U56502" s="124"/>
      <c r="V56502" s="124"/>
      <c r="W56502" s="124"/>
      <c r="X56502" s="140"/>
      <c r="Y56502" s="96"/>
      <c r="Z56502" s="96"/>
      <c r="AA56502" s="96"/>
      <c r="AB56502" s="96"/>
      <c r="AC56502"/>
      <c r="AD56502" s="124"/>
      <c r="AE56502" s="81"/>
      <c r="AF56502"/>
      <c r="AG56502"/>
      <c r="AH56502"/>
      <c r="AI56502"/>
      <c r="AJ56502" s="77"/>
      <c r="AK56502"/>
      <c r="AL56502"/>
      <c r="AM56502"/>
      <c r="AN56502" s="111"/>
      <c r="AO56502"/>
      <c r="AP56502"/>
      <c r="AQ56502"/>
      <c r="AR56502"/>
      <c r="AS56502"/>
      <c r="AT56502"/>
      <c r="AU56502"/>
      <c r="AV56502"/>
      <c r="AW56502"/>
      <c r="AX56502"/>
      <c r="AY56502"/>
    </row>
    <row r="56503" spans="1:51" ht="10.15" customHeight="1" x14ac:dyDescent="0.2">
      <c r="A56503"/>
      <c r="B56503"/>
      <c r="C56503"/>
      <c r="D56503"/>
      <c r="E56503"/>
      <c r="F56503"/>
      <c r="G56503" s="67"/>
      <c r="H56503"/>
      <c r="I56503"/>
      <c r="J56503"/>
      <c r="K56503"/>
      <c r="L56503" s="124"/>
      <c r="M56503" s="74"/>
      <c r="N56503" s="77"/>
      <c r="O56503"/>
      <c r="P56503"/>
      <c r="Q56503"/>
      <c r="R56503"/>
      <c r="S56503" s="124"/>
      <c r="T56503" s="124"/>
      <c r="U56503" s="124"/>
      <c r="V56503" s="124"/>
      <c r="W56503" s="124"/>
      <c r="X56503" s="140"/>
      <c r="Y56503" s="96"/>
      <c r="Z56503" s="96"/>
      <c r="AA56503" s="96"/>
      <c r="AB56503" s="96"/>
      <c r="AC56503"/>
      <c r="AD56503" s="124"/>
      <c r="AE56503" s="81"/>
      <c r="AF56503"/>
      <c r="AG56503"/>
      <c r="AH56503"/>
      <c r="AI56503"/>
      <c r="AJ56503" s="77"/>
      <c r="AK56503"/>
      <c r="AL56503"/>
      <c r="AM56503"/>
      <c r="AN56503" s="111"/>
      <c r="AO56503"/>
      <c r="AP56503"/>
      <c r="AQ56503"/>
      <c r="AR56503"/>
      <c r="AS56503"/>
      <c r="AT56503"/>
      <c r="AU56503"/>
      <c r="AV56503"/>
      <c r="AW56503"/>
      <c r="AX56503"/>
      <c r="AY56503"/>
    </row>
    <row r="56504" spans="1:51" ht="10.15" customHeight="1" x14ac:dyDescent="0.2">
      <c r="A56504"/>
      <c r="B56504"/>
      <c r="C56504"/>
      <c r="D56504"/>
      <c r="E56504"/>
      <c r="F56504"/>
      <c r="G56504" s="67"/>
      <c r="H56504"/>
      <c r="I56504"/>
      <c r="J56504"/>
      <c r="K56504"/>
      <c r="L56504" s="124"/>
      <c r="M56504" s="74"/>
      <c r="N56504" s="77"/>
      <c r="O56504"/>
      <c r="P56504"/>
      <c r="Q56504"/>
      <c r="R56504"/>
      <c r="S56504" s="124"/>
      <c r="T56504" s="124"/>
      <c r="U56504" s="124"/>
      <c r="V56504" s="124"/>
      <c r="W56504" s="124"/>
      <c r="X56504" s="140"/>
      <c r="Y56504" s="96"/>
      <c r="Z56504" s="96"/>
      <c r="AA56504" s="96"/>
      <c r="AB56504" s="96"/>
      <c r="AC56504"/>
      <c r="AD56504" s="124"/>
      <c r="AE56504" s="81"/>
      <c r="AF56504"/>
      <c r="AG56504"/>
      <c r="AH56504"/>
      <c r="AI56504"/>
      <c r="AJ56504" s="77"/>
      <c r="AK56504"/>
      <c r="AL56504"/>
      <c r="AM56504"/>
      <c r="AN56504" s="111"/>
      <c r="AO56504"/>
      <c r="AP56504"/>
      <c r="AQ56504"/>
      <c r="AR56504"/>
      <c r="AS56504"/>
      <c r="AT56504"/>
      <c r="AU56504"/>
      <c r="AV56504"/>
      <c r="AW56504"/>
      <c r="AX56504"/>
      <c r="AY56504"/>
    </row>
    <row r="56505" spans="1:51" ht="10.15" customHeight="1" x14ac:dyDescent="0.2">
      <c r="A56505"/>
      <c r="B56505"/>
      <c r="C56505"/>
      <c r="D56505"/>
      <c r="E56505"/>
      <c r="F56505"/>
      <c r="G56505" s="67"/>
      <c r="H56505"/>
      <c r="I56505"/>
      <c r="J56505"/>
      <c r="K56505"/>
      <c r="L56505" s="124"/>
      <c r="M56505" s="74"/>
      <c r="N56505" s="77"/>
      <c r="O56505"/>
      <c r="P56505"/>
      <c r="Q56505"/>
      <c r="R56505"/>
      <c r="S56505" s="124"/>
      <c r="T56505" s="124"/>
      <c r="U56505" s="124"/>
      <c r="V56505" s="124"/>
      <c r="W56505" s="124"/>
      <c r="X56505" s="140"/>
      <c r="Y56505" s="96"/>
      <c r="Z56505" s="96"/>
      <c r="AA56505" s="96"/>
      <c r="AB56505" s="96"/>
      <c r="AC56505"/>
      <c r="AD56505" s="124"/>
      <c r="AE56505" s="81"/>
      <c r="AF56505"/>
      <c r="AG56505"/>
      <c r="AH56505"/>
      <c r="AI56505"/>
      <c r="AJ56505" s="77"/>
      <c r="AK56505"/>
      <c r="AL56505"/>
      <c r="AM56505"/>
      <c r="AN56505" s="111"/>
      <c r="AO56505"/>
      <c r="AP56505"/>
      <c r="AQ56505"/>
      <c r="AR56505"/>
      <c r="AS56505"/>
      <c r="AT56505"/>
      <c r="AU56505"/>
      <c r="AV56505"/>
      <c r="AW56505"/>
      <c r="AX56505"/>
      <c r="AY56505"/>
    </row>
    <row r="56506" spans="1:51" ht="10.15" customHeight="1" x14ac:dyDescent="0.2">
      <c r="A56506"/>
      <c r="B56506"/>
      <c r="C56506"/>
      <c r="D56506"/>
      <c r="E56506"/>
      <c r="F56506"/>
      <c r="G56506" s="67"/>
      <c r="H56506"/>
      <c r="I56506"/>
      <c r="J56506"/>
      <c r="K56506"/>
      <c r="L56506" s="124"/>
      <c r="M56506" s="74"/>
      <c r="N56506" s="77"/>
      <c r="O56506"/>
      <c r="P56506"/>
      <c r="Q56506"/>
      <c r="R56506"/>
      <c r="S56506" s="124"/>
      <c r="T56506" s="124"/>
      <c r="U56506" s="124"/>
      <c r="V56506" s="124"/>
      <c r="W56506" s="124"/>
      <c r="X56506" s="140"/>
      <c r="Y56506" s="96"/>
      <c r="Z56506" s="96"/>
      <c r="AA56506" s="96"/>
      <c r="AB56506" s="96"/>
      <c r="AC56506"/>
      <c r="AD56506" s="124"/>
      <c r="AE56506" s="81"/>
      <c r="AF56506"/>
      <c r="AG56506"/>
      <c r="AH56506"/>
      <c r="AI56506"/>
      <c r="AJ56506" s="77"/>
      <c r="AK56506"/>
      <c r="AL56506"/>
      <c r="AM56506"/>
      <c r="AN56506" s="111"/>
      <c r="AO56506"/>
      <c r="AP56506"/>
      <c r="AQ56506"/>
      <c r="AR56506"/>
      <c r="AS56506"/>
      <c r="AT56506"/>
      <c r="AU56506"/>
      <c r="AV56506"/>
      <c r="AW56506"/>
      <c r="AX56506"/>
      <c r="AY56506"/>
    </row>
    <row r="56507" spans="1:51" ht="10.15" customHeight="1" x14ac:dyDescent="0.2">
      <c r="A56507"/>
      <c r="B56507"/>
      <c r="C56507"/>
      <c r="D56507"/>
      <c r="E56507"/>
      <c r="F56507"/>
      <c r="G56507" s="67"/>
      <c r="H56507"/>
      <c r="I56507"/>
      <c r="J56507"/>
      <c r="K56507"/>
      <c r="L56507" s="124"/>
      <c r="M56507" s="74"/>
      <c r="N56507" s="77"/>
      <c r="O56507"/>
      <c r="P56507"/>
      <c r="Q56507"/>
      <c r="R56507"/>
      <c r="S56507" s="124"/>
      <c r="T56507" s="124"/>
      <c r="U56507" s="124"/>
      <c r="V56507" s="124"/>
      <c r="W56507" s="124"/>
      <c r="X56507" s="140"/>
      <c r="Y56507" s="96"/>
      <c r="Z56507" s="96"/>
      <c r="AA56507" s="96"/>
      <c r="AB56507" s="96"/>
      <c r="AC56507"/>
      <c r="AD56507" s="124"/>
      <c r="AE56507" s="81"/>
      <c r="AF56507"/>
      <c r="AG56507"/>
      <c r="AH56507"/>
      <c r="AI56507"/>
      <c r="AJ56507" s="77"/>
      <c r="AK56507"/>
      <c r="AL56507"/>
      <c r="AM56507"/>
      <c r="AN56507" s="111"/>
      <c r="AO56507"/>
      <c r="AP56507"/>
      <c r="AQ56507"/>
      <c r="AR56507"/>
      <c r="AS56507"/>
      <c r="AT56507"/>
      <c r="AU56507"/>
      <c r="AV56507"/>
      <c r="AW56507"/>
      <c r="AX56507"/>
      <c r="AY56507"/>
    </row>
    <row r="56508" spans="1:51" ht="10.15" customHeight="1" x14ac:dyDescent="0.2">
      <c r="A56508"/>
      <c r="B56508"/>
      <c r="C56508"/>
      <c r="D56508"/>
      <c r="E56508"/>
      <c r="F56508"/>
      <c r="G56508" s="67"/>
      <c r="H56508"/>
      <c r="I56508"/>
      <c r="J56508"/>
      <c r="K56508"/>
      <c r="L56508" s="124"/>
      <c r="M56508" s="74"/>
      <c r="N56508" s="77"/>
      <c r="O56508"/>
      <c r="P56508"/>
      <c r="Q56508"/>
      <c r="R56508"/>
      <c r="S56508" s="124"/>
      <c r="T56508" s="124"/>
      <c r="U56508" s="124"/>
      <c r="V56508" s="124"/>
      <c r="W56508" s="124"/>
      <c r="X56508" s="140"/>
      <c r="Y56508" s="96"/>
      <c r="Z56508" s="96"/>
      <c r="AA56508" s="96"/>
      <c r="AB56508" s="96"/>
      <c r="AC56508"/>
      <c r="AD56508" s="124"/>
      <c r="AE56508" s="81"/>
      <c r="AF56508"/>
      <c r="AG56508"/>
      <c r="AH56508"/>
      <c r="AI56508"/>
      <c r="AJ56508" s="77"/>
      <c r="AK56508"/>
      <c r="AL56508"/>
      <c r="AM56508"/>
      <c r="AN56508" s="111"/>
      <c r="AO56508"/>
      <c r="AP56508"/>
      <c r="AQ56508"/>
      <c r="AR56508"/>
      <c r="AS56508"/>
      <c r="AT56508"/>
      <c r="AU56508"/>
      <c r="AV56508"/>
      <c r="AW56508"/>
      <c r="AX56508"/>
      <c r="AY56508"/>
    </row>
    <row r="56509" spans="1:51" ht="10.15" customHeight="1" x14ac:dyDescent="0.2">
      <c r="A56509"/>
      <c r="B56509"/>
      <c r="C56509"/>
      <c r="D56509"/>
      <c r="E56509"/>
      <c r="F56509"/>
      <c r="G56509" s="67"/>
      <c r="H56509"/>
      <c r="I56509"/>
      <c r="J56509"/>
      <c r="K56509"/>
      <c r="L56509" s="124"/>
      <c r="M56509" s="74"/>
      <c r="N56509" s="77"/>
      <c r="O56509"/>
      <c r="P56509"/>
      <c r="Q56509"/>
      <c r="R56509"/>
      <c r="S56509" s="124"/>
      <c r="T56509" s="124"/>
      <c r="U56509" s="124"/>
      <c r="V56509" s="124"/>
      <c r="W56509" s="124"/>
      <c r="X56509" s="140"/>
      <c r="Y56509" s="96"/>
      <c r="Z56509" s="96"/>
      <c r="AA56509" s="96"/>
      <c r="AB56509" s="96"/>
      <c r="AC56509"/>
      <c r="AD56509" s="124"/>
      <c r="AE56509" s="81"/>
      <c r="AF56509"/>
      <c r="AG56509"/>
      <c r="AH56509"/>
      <c r="AI56509"/>
      <c r="AJ56509" s="77"/>
      <c r="AK56509"/>
      <c r="AL56509"/>
      <c r="AM56509"/>
      <c r="AN56509" s="111"/>
      <c r="AO56509"/>
      <c r="AP56509"/>
      <c r="AQ56509"/>
      <c r="AR56509"/>
      <c r="AS56509"/>
      <c r="AT56509"/>
      <c r="AU56509"/>
      <c r="AV56509"/>
      <c r="AW56509"/>
      <c r="AX56509"/>
      <c r="AY56509"/>
    </row>
    <row r="56510" spans="1:51" ht="10.15" customHeight="1" x14ac:dyDescent="0.2">
      <c r="A56510"/>
      <c r="B56510"/>
      <c r="C56510"/>
      <c r="D56510"/>
      <c r="E56510"/>
      <c r="F56510"/>
      <c r="G56510" s="67"/>
      <c r="H56510"/>
      <c r="I56510"/>
      <c r="J56510"/>
      <c r="K56510"/>
      <c r="L56510" s="124"/>
      <c r="M56510" s="74"/>
      <c r="N56510" s="77"/>
      <c r="O56510"/>
      <c r="P56510"/>
      <c r="Q56510"/>
      <c r="R56510"/>
      <c r="S56510" s="124"/>
      <c r="T56510" s="124"/>
      <c r="U56510" s="124"/>
      <c r="V56510" s="124"/>
      <c r="W56510" s="124"/>
      <c r="X56510" s="140"/>
      <c r="Y56510" s="96"/>
      <c r="Z56510" s="96"/>
      <c r="AA56510" s="96"/>
      <c r="AB56510" s="96"/>
      <c r="AC56510"/>
      <c r="AD56510" s="124"/>
      <c r="AE56510" s="81"/>
      <c r="AF56510"/>
      <c r="AG56510"/>
      <c r="AH56510"/>
      <c r="AI56510"/>
      <c r="AJ56510" s="77"/>
      <c r="AK56510"/>
      <c r="AL56510"/>
      <c r="AM56510"/>
      <c r="AN56510" s="111"/>
      <c r="AO56510"/>
      <c r="AP56510"/>
      <c r="AQ56510"/>
      <c r="AR56510"/>
      <c r="AS56510"/>
      <c r="AT56510"/>
      <c r="AU56510"/>
      <c r="AV56510"/>
      <c r="AW56510"/>
      <c r="AX56510"/>
      <c r="AY56510"/>
    </row>
    <row r="56511" spans="1:51" ht="10.15" customHeight="1" x14ac:dyDescent="0.2">
      <c r="A56511"/>
      <c r="B56511"/>
      <c r="C56511"/>
      <c r="D56511"/>
      <c r="E56511"/>
      <c r="F56511"/>
      <c r="G56511" s="67"/>
      <c r="H56511"/>
      <c r="I56511"/>
      <c r="J56511"/>
      <c r="K56511"/>
      <c r="L56511" s="124"/>
      <c r="M56511" s="74"/>
      <c r="N56511" s="77"/>
      <c r="O56511"/>
      <c r="P56511"/>
      <c r="Q56511"/>
      <c r="R56511"/>
      <c r="S56511" s="124"/>
      <c r="T56511" s="124"/>
      <c r="U56511" s="124"/>
      <c r="V56511" s="124"/>
      <c r="W56511" s="124"/>
      <c r="X56511" s="140"/>
      <c r="Y56511" s="96"/>
      <c r="Z56511" s="96"/>
      <c r="AA56511" s="96"/>
      <c r="AB56511" s="96"/>
      <c r="AC56511"/>
      <c r="AD56511" s="124"/>
      <c r="AE56511" s="81"/>
      <c r="AF56511"/>
      <c r="AG56511"/>
      <c r="AH56511"/>
      <c r="AI56511"/>
      <c r="AJ56511" s="77"/>
      <c r="AK56511"/>
      <c r="AL56511"/>
      <c r="AM56511"/>
      <c r="AN56511" s="111"/>
      <c r="AO56511"/>
      <c r="AP56511"/>
      <c r="AQ56511"/>
      <c r="AR56511"/>
      <c r="AS56511"/>
      <c r="AT56511"/>
      <c r="AU56511"/>
      <c r="AV56511"/>
      <c r="AW56511"/>
      <c r="AX56511"/>
      <c r="AY56511"/>
    </row>
    <row r="56512" spans="1:51" ht="10.15" customHeight="1" x14ac:dyDescent="0.2">
      <c r="A56512"/>
      <c r="B56512"/>
      <c r="C56512"/>
      <c r="D56512"/>
      <c r="E56512"/>
      <c r="F56512"/>
      <c r="G56512" s="67"/>
      <c r="H56512"/>
      <c r="I56512"/>
      <c r="J56512"/>
      <c r="K56512"/>
      <c r="L56512" s="124"/>
      <c r="M56512" s="74"/>
      <c r="N56512" s="77"/>
      <c r="O56512"/>
      <c r="P56512"/>
      <c r="Q56512"/>
      <c r="R56512"/>
      <c r="S56512" s="124"/>
      <c r="T56512" s="124"/>
      <c r="U56512" s="124"/>
      <c r="V56512" s="124"/>
      <c r="W56512" s="124"/>
      <c r="X56512" s="140"/>
      <c r="Y56512" s="96"/>
      <c r="Z56512" s="96"/>
      <c r="AA56512" s="96"/>
      <c r="AB56512" s="96"/>
      <c r="AC56512"/>
      <c r="AD56512" s="124"/>
      <c r="AE56512" s="81"/>
      <c r="AF56512"/>
      <c r="AG56512"/>
      <c r="AH56512"/>
      <c r="AI56512"/>
      <c r="AJ56512" s="77"/>
      <c r="AK56512"/>
      <c r="AL56512"/>
      <c r="AM56512"/>
      <c r="AN56512" s="111"/>
      <c r="AO56512"/>
      <c r="AP56512"/>
      <c r="AQ56512"/>
      <c r="AR56512"/>
      <c r="AS56512"/>
      <c r="AT56512"/>
      <c r="AU56512"/>
      <c r="AV56512"/>
      <c r="AW56512"/>
      <c r="AX56512"/>
      <c r="AY56512"/>
    </row>
    <row r="56513" spans="1:51" ht="10.15" customHeight="1" x14ac:dyDescent="0.2">
      <c r="A56513"/>
      <c r="B56513"/>
      <c r="C56513"/>
      <c r="D56513"/>
      <c r="E56513"/>
      <c r="F56513"/>
      <c r="G56513" s="67"/>
      <c r="H56513"/>
      <c r="I56513"/>
      <c r="J56513"/>
      <c r="K56513"/>
      <c r="L56513" s="124"/>
      <c r="M56513" s="74"/>
      <c r="N56513" s="77"/>
      <c r="O56513"/>
      <c r="P56513"/>
      <c r="Q56513"/>
      <c r="R56513"/>
      <c r="S56513" s="124"/>
      <c r="T56513" s="124"/>
      <c r="U56513" s="124"/>
      <c r="V56513" s="124"/>
      <c r="W56513" s="124"/>
      <c r="X56513" s="140"/>
      <c r="Y56513" s="96"/>
      <c r="Z56513" s="96"/>
      <c r="AA56513" s="96"/>
      <c r="AB56513" s="96"/>
      <c r="AC56513"/>
      <c r="AD56513" s="124"/>
      <c r="AE56513" s="81"/>
      <c r="AF56513"/>
      <c r="AG56513"/>
      <c r="AH56513"/>
      <c r="AI56513"/>
      <c r="AJ56513" s="77"/>
      <c r="AK56513"/>
      <c r="AL56513"/>
      <c r="AM56513"/>
      <c r="AN56513" s="111"/>
      <c r="AO56513"/>
      <c r="AP56513"/>
      <c r="AQ56513"/>
      <c r="AR56513"/>
      <c r="AS56513"/>
      <c r="AT56513"/>
      <c r="AU56513"/>
      <c r="AV56513"/>
      <c r="AW56513"/>
      <c r="AX56513"/>
      <c r="AY56513"/>
    </row>
    <row r="56514" spans="1:51" ht="10.15" customHeight="1" x14ac:dyDescent="0.2">
      <c r="A56514"/>
      <c r="B56514"/>
      <c r="C56514"/>
      <c r="D56514"/>
      <c r="E56514"/>
      <c r="F56514"/>
      <c r="G56514" s="67"/>
      <c r="H56514"/>
      <c r="I56514"/>
      <c r="J56514"/>
      <c r="K56514"/>
      <c r="L56514" s="124"/>
      <c r="M56514" s="74"/>
      <c r="N56514" s="77"/>
      <c r="O56514"/>
      <c r="P56514"/>
      <c r="Q56514"/>
      <c r="R56514"/>
      <c r="S56514" s="124"/>
      <c r="T56514" s="124"/>
      <c r="U56514" s="124"/>
      <c r="V56514" s="124"/>
      <c r="W56514" s="124"/>
      <c r="X56514" s="140"/>
      <c r="Y56514" s="96"/>
      <c r="Z56514" s="96"/>
      <c r="AA56514" s="96"/>
      <c r="AB56514" s="96"/>
      <c r="AC56514"/>
      <c r="AD56514" s="124"/>
      <c r="AE56514" s="81"/>
      <c r="AF56514"/>
      <c r="AG56514"/>
      <c r="AH56514"/>
      <c r="AI56514"/>
      <c r="AJ56514" s="77"/>
      <c r="AK56514"/>
      <c r="AL56514"/>
      <c r="AM56514"/>
      <c r="AN56514" s="111"/>
      <c r="AO56514"/>
      <c r="AP56514"/>
      <c r="AQ56514"/>
      <c r="AR56514"/>
      <c r="AS56514"/>
      <c r="AT56514"/>
      <c r="AU56514"/>
      <c r="AV56514"/>
      <c r="AW56514"/>
      <c r="AX56514"/>
      <c r="AY56514"/>
    </row>
    <row r="56515" spans="1:51" ht="10.15" customHeight="1" x14ac:dyDescent="0.2">
      <c r="A56515"/>
      <c r="B56515"/>
      <c r="C56515"/>
      <c r="D56515"/>
      <c r="E56515"/>
      <c r="F56515"/>
      <c r="G56515" s="67"/>
      <c r="H56515"/>
      <c r="I56515"/>
      <c r="J56515"/>
      <c r="K56515"/>
      <c r="L56515" s="124"/>
      <c r="M56515" s="74"/>
      <c r="N56515" s="77"/>
      <c r="O56515"/>
      <c r="P56515"/>
      <c r="Q56515"/>
      <c r="R56515"/>
      <c r="S56515" s="124"/>
      <c r="T56515" s="124"/>
      <c r="U56515" s="124"/>
      <c r="V56515" s="124"/>
      <c r="W56515" s="124"/>
      <c r="X56515" s="140"/>
      <c r="Y56515" s="96"/>
      <c r="Z56515" s="96"/>
      <c r="AA56515" s="96"/>
      <c r="AB56515" s="96"/>
      <c r="AC56515"/>
      <c r="AD56515" s="124"/>
      <c r="AE56515" s="81"/>
      <c r="AF56515"/>
      <c r="AG56515"/>
      <c r="AH56515"/>
      <c r="AI56515"/>
      <c r="AJ56515" s="77"/>
      <c r="AK56515"/>
      <c r="AL56515"/>
      <c r="AM56515"/>
      <c r="AN56515" s="111"/>
      <c r="AO56515"/>
      <c r="AP56515"/>
      <c r="AQ56515"/>
      <c r="AR56515"/>
      <c r="AS56515"/>
      <c r="AT56515"/>
      <c r="AU56515"/>
      <c r="AV56515"/>
      <c r="AW56515"/>
      <c r="AX56515"/>
      <c r="AY56515"/>
    </row>
    <row r="56516" spans="1:51" ht="10.15" customHeight="1" x14ac:dyDescent="0.2">
      <c r="A56516"/>
      <c r="B56516"/>
      <c r="C56516"/>
      <c r="D56516"/>
      <c r="E56516"/>
      <c r="F56516"/>
      <c r="G56516" s="67"/>
      <c r="H56516"/>
      <c r="I56516"/>
      <c r="J56516"/>
      <c r="K56516"/>
      <c r="L56516" s="124"/>
      <c r="M56516" s="74"/>
      <c r="N56516" s="77"/>
      <c r="O56516"/>
      <c r="P56516"/>
      <c r="Q56516"/>
      <c r="R56516"/>
      <c r="S56516" s="124"/>
      <c r="T56516" s="124"/>
      <c r="U56516" s="124"/>
      <c r="V56516" s="124"/>
      <c r="W56516" s="124"/>
      <c r="X56516" s="140"/>
      <c r="Y56516" s="96"/>
      <c r="Z56516" s="96"/>
      <c r="AA56516" s="96"/>
      <c r="AB56516" s="96"/>
      <c r="AC56516"/>
      <c r="AD56516" s="124"/>
      <c r="AE56516" s="81"/>
      <c r="AF56516"/>
      <c r="AG56516"/>
      <c r="AH56516"/>
      <c r="AI56516"/>
      <c r="AJ56516" s="77"/>
      <c r="AK56516"/>
      <c r="AL56516"/>
      <c r="AM56516"/>
      <c r="AN56516" s="111"/>
      <c r="AO56516"/>
      <c r="AP56516"/>
      <c r="AQ56516"/>
      <c r="AR56516"/>
      <c r="AS56516"/>
      <c r="AT56516"/>
      <c r="AU56516"/>
      <c r="AV56516"/>
      <c r="AW56516"/>
      <c r="AX56516"/>
      <c r="AY56516"/>
    </row>
    <row r="56517" spans="1:51" ht="10.15" customHeight="1" x14ac:dyDescent="0.2">
      <c r="A56517"/>
      <c r="B56517"/>
      <c r="C56517"/>
      <c r="D56517"/>
      <c r="E56517"/>
      <c r="F56517"/>
      <c r="G56517" s="67"/>
      <c r="H56517"/>
      <c r="I56517"/>
      <c r="J56517"/>
      <c r="K56517"/>
      <c r="L56517" s="124"/>
      <c r="M56517" s="74"/>
      <c r="N56517" s="77"/>
      <c r="O56517"/>
      <c r="P56517"/>
      <c r="Q56517"/>
      <c r="R56517"/>
      <c r="S56517" s="124"/>
      <c r="T56517" s="124"/>
      <c r="U56517" s="124"/>
      <c r="V56517" s="124"/>
      <c r="W56517" s="124"/>
      <c r="X56517" s="140"/>
      <c r="Y56517" s="96"/>
      <c r="Z56517" s="96"/>
      <c r="AA56517" s="96"/>
      <c r="AB56517" s="96"/>
      <c r="AC56517"/>
      <c r="AD56517" s="124"/>
      <c r="AE56517" s="81"/>
      <c r="AF56517"/>
      <c r="AG56517"/>
      <c r="AH56517"/>
      <c r="AI56517"/>
      <c r="AJ56517" s="77"/>
      <c r="AK56517"/>
      <c r="AL56517"/>
      <c r="AM56517"/>
      <c r="AN56517" s="111"/>
      <c r="AO56517"/>
      <c r="AP56517"/>
      <c r="AQ56517"/>
      <c r="AR56517"/>
      <c r="AS56517"/>
      <c r="AT56517"/>
      <c r="AU56517"/>
      <c r="AV56517"/>
      <c r="AW56517"/>
      <c r="AX56517"/>
      <c r="AY56517"/>
    </row>
    <row r="56518" spans="1:51" ht="10.15" customHeight="1" x14ac:dyDescent="0.2">
      <c r="A56518"/>
      <c r="B56518"/>
      <c r="C56518"/>
      <c r="D56518"/>
      <c r="E56518"/>
      <c r="F56518"/>
      <c r="G56518" s="67"/>
      <c r="H56518"/>
      <c r="I56518"/>
      <c r="J56518"/>
      <c r="K56518"/>
      <c r="L56518" s="124"/>
      <c r="M56518" s="74"/>
      <c r="N56518" s="77"/>
      <c r="O56518"/>
      <c r="P56518"/>
      <c r="Q56518"/>
      <c r="R56518"/>
      <c r="S56518" s="124"/>
      <c r="T56518" s="124"/>
      <c r="U56518" s="124"/>
      <c r="V56518" s="124"/>
      <c r="W56518" s="124"/>
      <c r="X56518" s="140"/>
      <c r="Y56518" s="96"/>
      <c r="Z56518" s="96"/>
      <c r="AA56518" s="96"/>
      <c r="AB56518" s="96"/>
      <c r="AC56518"/>
      <c r="AD56518" s="124"/>
      <c r="AE56518" s="81"/>
      <c r="AF56518"/>
      <c r="AG56518"/>
      <c r="AH56518"/>
      <c r="AI56518"/>
      <c r="AJ56518" s="77"/>
      <c r="AK56518"/>
      <c r="AL56518"/>
      <c r="AM56518"/>
      <c r="AN56518" s="111"/>
      <c r="AO56518"/>
      <c r="AP56518"/>
      <c r="AQ56518"/>
      <c r="AR56518"/>
      <c r="AS56518"/>
      <c r="AT56518"/>
      <c r="AU56518"/>
      <c r="AV56518"/>
      <c r="AW56518"/>
      <c r="AX56518"/>
      <c r="AY56518"/>
    </row>
    <row r="56519" spans="1:51" ht="10.15" customHeight="1" x14ac:dyDescent="0.2">
      <c r="A56519"/>
      <c r="B56519"/>
      <c r="C56519"/>
      <c r="D56519"/>
      <c r="E56519"/>
      <c r="F56519"/>
      <c r="G56519" s="67"/>
      <c r="H56519"/>
      <c r="I56519"/>
      <c r="J56519"/>
      <c r="K56519"/>
      <c r="L56519" s="124"/>
      <c r="M56519" s="74"/>
      <c r="N56519" s="77"/>
      <c r="O56519"/>
      <c r="P56519"/>
      <c r="Q56519"/>
      <c r="R56519"/>
      <c r="S56519" s="124"/>
      <c r="T56519" s="124"/>
      <c r="U56519" s="124"/>
      <c r="V56519" s="124"/>
      <c r="W56519" s="124"/>
      <c r="X56519" s="140"/>
      <c r="Y56519" s="96"/>
      <c r="Z56519" s="96"/>
      <c r="AA56519" s="96"/>
      <c r="AB56519" s="96"/>
      <c r="AC56519"/>
      <c r="AD56519" s="124"/>
      <c r="AE56519" s="81"/>
      <c r="AF56519"/>
      <c r="AG56519"/>
      <c r="AH56519"/>
      <c r="AI56519"/>
      <c r="AJ56519" s="77"/>
      <c r="AK56519"/>
      <c r="AL56519"/>
      <c r="AM56519"/>
      <c r="AN56519" s="111"/>
      <c r="AO56519"/>
      <c r="AP56519"/>
      <c r="AQ56519"/>
      <c r="AR56519"/>
      <c r="AS56519"/>
      <c r="AT56519"/>
      <c r="AU56519"/>
      <c r="AV56519"/>
      <c r="AW56519"/>
      <c r="AX56519"/>
      <c r="AY56519"/>
    </row>
    <row r="56520" spans="1:51" ht="10.15" customHeight="1" x14ac:dyDescent="0.2">
      <c r="A56520"/>
      <c r="B56520"/>
      <c r="C56520"/>
      <c r="D56520"/>
      <c r="E56520"/>
      <c r="F56520"/>
      <c r="G56520" s="67"/>
      <c r="H56520"/>
      <c r="I56520"/>
      <c r="J56520"/>
      <c r="K56520"/>
      <c r="L56520" s="124"/>
      <c r="M56520" s="74"/>
      <c r="N56520" s="77"/>
      <c r="O56520"/>
      <c r="P56520"/>
      <c r="Q56520"/>
      <c r="R56520"/>
      <c r="S56520" s="124"/>
      <c r="T56520" s="124"/>
      <c r="U56520" s="124"/>
      <c r="V56520" s="124"/>
      <c r="W56520" s="124"/>
      <c r="X56520" s="140"/>
      <c r="Y56520" s="96"/>
      <c r="Z56520" s="96"/>
      <c r="AA56520" s="96"/>
      <c r="AB56520" s="96"/>
      <c r="AC56520"/>
      <c r="AD56520" s="124"/>
      <c r="AE56520" s="81"/>
      <c r="AF56520"/>
      <c r="AG56520"/>
      <c r="AH56520"/>
      <c r="AI56520"/>
      <c r="AJ56520" s="77"/>
      <c r="AK56520"/>
      <c r="AL56520"/>
      <c r="AM56520"/>
      <c r="AN56520" s="111"/>
      <c r="AO56520"/>
      <c r="AP56520"/>
      <c r="AQ56520"/>
      <c r="AR56520"/>
      <c r="AS56520"/>
      <c r="AT56520"/>
      <c r="AU56520"/>
      <c r="AV56520"/>
      <c r="AW56520"/>
      <c r="AX56520"/>
      <c r="AY56520"/>
    </row>
    <row r="56521" spans="1:51" ht="10.15" customHeight="1" x14ac:dyDescent="0.2">
      <c r="A56521"/>
      <c r="B56521"/>
      <c r="C56521"/>
      <c r="D56521"/>
      <c r="E56521"/>
      <c r="F56521"/>
      <c r="G56521" s="67"/>
      <c r="H56521"/>
      <c r="I56521"/>
      <c r="J56521"/>
      <c r="K56521"/>
      <c r="L56521" s="124"/>
      <c r="M56521" s="74"/>
      <c r="N56521" s="77"/>
      <c r="O56521"/>
      <c r="P56521"/>
      <c r="Q56521"/>
      <c r="R56521"/>
      <c r="S56521" s="124"/>
      <c r="T56521" s="124"/>
      <c r="U56521" s="124"/>
      <c r="V56521" s="124"/>
      <c r="W56521" s="124"/>
      <c r="X56521" s="140"/>
      <c r="Y56521" s="96"/>
      <c r="Z56521" s="96"/>
      <c r="AA56521" s="96"/>
      <c r="AB56521" s="96"/>
      <c r="AC56521"/>
      <c r="AD56521" s="124"/>
      <c r="AE56521" s="81"/>
      <c r="AF56521"/>
      <c r="AG56521"/>
      <c r="AH56521"/>
      <c r="AI56521"/>
      <c r="AJ56521" s="77"/>
      <c r="AK56521"/>
      <c r="AL56521"/>
      <c r="AM56521"/>
      <c r="AN56521" s="111"/>
      <c r="AO56521"/>
      <c r="AP56521"/>
      <c r="AQ56521"/>
      <c r="AR56521"/>
      <c r="AS56521"/>
      <c r="AT56521"/>
      <c r="AU56521"/>
      <c r="AV56521"/>
      <c r="AW56521"/>
      <c r="AX56521"/>
      <c r="AY56521"/>
    </row>
    <row r="56522" spans="1:51" ht="10.15" customHeight="1" x14ac:dyDescent="0.2">
      <c r="A56522"/>
      <c r="B56522"/>
      <c r="C56522"/>
      <c r="D56522"/>
      <c r="E56522"/>
      <c r="F56522"/>
      <c r="G56522" s="67"/>
      <c r="H56522"/>
      <c r="I56522"/>
      <c r="J56522"/>
      <c r="K56522"/>
      <c r="L56522" s="124"/>
      <c r="M56522" s="74"/>
      <c r="N56522" s="77"/>
      <c r="O56522"/>
      <c r="P56522"/>
      <c r="Q56522"/>
      <c r="R56522"/>
      <c r="S56522" s="124"/>
      <c r="T56522" s="124"/>
      <c r="U56522" s="124"/>
      <c r="V56522" s="124"/>
      <c r="W56522" s="124"/>
      <c r="X56522" s="140"/>
      <c r="Y56522" s="96"/>
      <c r="Z56522" s="96"/>
      <c r="AA56522" s="96"/>
      <c r="AB56522" s="96"/>
      <c r="AC56522"/>
      <c r="AD56522" s="124"/>
      <c r="AE56522" s="81"/>
      <c r="AF56522"/>
      <c r="AG56522"/>
      <c r="AH56522"/>
      <c r="AI56522"/>
      <c r="AJ56522" s="77"/>
      <c r="AK56522"/>
      <c r="AL56522"/>
      <c r="AM56522"/>
      <c r="AN56522" s="111"/>
      <c r="AO56522"/>
      <c r="AP56522"/>
      <c r="AQ56522"/>
      <c r="AR56522"/>
      <c r="AS56522"/>
      <c r="AT56522"/>
      <c r="AU56522"/>
      <c r="AV56522"/>
      <c r="AW56522"/>
      <c r="AX56522"/>
      <c r="AY56522"/>
    </row>
    <row r="56523" spans="1:51" ht="10.15" customHeight="1" x14ac:dyDescent="0.2">
      <c r="A56523"/>
      <c r="B56523"/>
      <c r="C56523"/>
      <c r="D56523"/>
      <c r="E56523"/>
      <c r="F56523"/>
      <c r="G56523" s="67"/>
      <c r="H56523"/>
      <c r="I56523"/>
      <c r="J56523"/>
      <c r="K56523"/>
      <c r="L56523" s="124"/>
      <c r="M56523" s="74"/>
      <c r="N56523" s="77"/>
      <c r="O56523"/>
      <c r="P56523"/>
      <c r="Q56523"/>
      <c r="R56523"/>
      <c r="S56523" s="124"/>
      <c r="T56523" s="124"/>
      <c r="U56523" s="124"/>
      <c r="V56523" s="124"/>
      <c r="W56523" s="124"/>
      <c r="X56523" s="140"/>
      <c r="Y56523" s="96"/>
      <c r="Z56523" s="96"/>
      <c r="AA56523" s="96"/>
      <c r="AB56523" s="96"/>
      <c r="AC56523"/>
      <c r="AD56523" s="124"/>
      <c r="AE56523" s="81"/>
      <c r="AF56523"/>
      <c r="AG56523"/>
      <c r="AH56523"/>
      <c r="AI56523"/>
      <c r="AJ56523" s="77"/>
      <c r="AK56523"/>
      <c r="AL56523"/>
      <c r="AM56523"/>
      <c r="AN56523" s="111"/>
      <c r="AO56523"/>
      <c r="AP56523"/>
      <c r="AQ56523"/>
      <c r="AR56523"/>
      <c r="AS56523"/>
      <c r="AT56523"/>
      <c r="AU56523"/>
      <c r="AV56523"/>
      <c r="AW56523"/>
      <c r="AX56523"/>
      <c r="AY56523"/>
    </row>
    <row r="56524" spans="1:51" ht="10.15" customHeight="1" x14ac:dyDescent="0.2">
      <c r="A56524"/>
      <c r="B56524"/>
      <c r="C56524"/>
      <c r="D56524"/>
      <c r="E56524"/>
      <c r="F56524"/>
      <c r="G56524" s="67"/>
      <c r="H56524"/>
      <c r="I56524"/>
      <c r="J56524"/>
      <c r="K56524"/>
      <c r="L56524" s="124"/>
      <c r="M56524" s="74"/>
      <c r="N56524" s="77"/>
      <c r="O56524"/>
      <c r="P56524"/>
      <c r="Q56524"/>
      <c r="R56524"/>
      <c r="S56524" s="124"/>
      <c r="T56524" s="124"/>
      <c r="U56524" s="124"/>
      <c r="V56524" s="124"/>
      <c r="W56524" s="124"/>
      <c r="X56524" s="140"/>
      <c r="Y56524" s="96"/>
      <c r="Z56524" s="96"/>
      <c r="AA56524" s="96"/>
      <c r="AB56524" s="96"/>
      <c r="AC56524"/>
      <c r="AD56524" s="124"/>
      <c r="AE56524" s="81"/>
      <c r="AF56524"/>
      <c r="AG56524"/>
      <c r="AH56524"/>
      <c r="AI56524"/>
      <c r="AJ56524" s="77"/>
      <c r="AK56524"/>
      <c r="AL56524"/>
      <c r="AM56524"/>
      <c r="AN56524" s="111"/>
      <c r="AO56524"/>
      <c r="AP56524"/>
      <c r="AQ56524"/>
      <c r="AR56524"/>
      <c r="AS56524"/>
      <c r="AT56524"/>
      <c r="AU56524"/>
      <c r="AV56524"/>
      <c r="AW56524"/>
      <c r="AX56524"/>
      <c r="AY56524"/>
    </row>
    <row r="56525" spans="1:51" ht="10.15" customHeight="1" x14ac:dyDescent="0.2">
      <c r="A56525"/>
      <c r="B56525"/>
      <c r="C56525"/>
      <c r="D56525"/>
      <c r="E56525"/>
      <c r="F56525"/>
      <c r="G56525" s="67"/>
      <c r="H56525"/>
      <c r="I56525"/>
      <c r="J56525"/>
      <c r="K56525"/>
      <c r="L56525" s="124"/>
      <c r="M56525" s="74"/>
      <c r="N56525" s="77"/>
      <c r="O56525"/>
      <c r="P56525"/>
      <c r="Q56525"/>
      <c r="R56525"/>
      <c r="S56525" s="124"/>
      <c r="T56525" s="124"/>
      <c r="U56525" s="124"/>
      <c r="V56525" s="124"/>
      <c r="W56525" s="124"/>
      <c r="X56525" s="140"/>
      <c r="Y56525" s="96"/>
      <c r="Z56525" s="96"/>
      <c r="AA56525" s="96"/>
      <c r="AB56525" s="96"/>
      <c r="AC56525"/>
      <c r="AD56525" s="124"/>
      <c r="AE56525" s="81"/>
      <c r="AF56525"/>
      <c r="AG56525"/>
      <c r="AH56525"/>
      <c r="AI56525"/>
      <c r="AJ56525" s="77"/>
      <c r="AK56525"/>
      <c r="AL56525"/>
      <c r="AM56525"/>
      <c r="AN56525" s="111"/>
      <c r="AO56525"/>
      <c r="AP56525"/>
      <c r="AQ56525"/>
      <c r="AR56525"/>
      <c r="AS56525"/>
      <c r="AT56525"/>
      <c r="AU56525"/>
      <c r="AV56525"/>
      <c r="AW56525"/>
      <c r="AX56525"/>
      <c r="AY56525"/>
    </row>
    <row r="56526" spans="1:51" ht="10.15" customHeight="1" x14ac:dyDescent="0.2">
      <c r="A56526"/>
      <c r="B56526"/>
      <c r="C56526"/>
      <c r="D56526"/>
      <c r="E56526"/>
      <c r="F56526"/>
      <c r="G56526" s="67"/>
      <c r="H56526"/>
      <c r="I56526"/>
      <c r="J56526"/>
      <c r="K56526"/>
      <c r="L56526" s="124"/>
      <c r="M56526" s="74"/>
      <c r="N56526" s="77"/>
      <c r="O56526"/>
      <c r="P56526"/>
      <c r="Q56526"/>
      <c r="R56526"/>
      <c r="S56526" s="124"/>
      <c r="T56526" s="124"/>
      <c r="U56526" s="124"/>
      <c r="V56526" s="124"/>
      <c r="W56526" s="124"/>
      <c r="X56526" s="140"/>
      <c r="Y56526" s="96"/>
      <c r="Z56526" s="96"/>
      <c r="AA56526" s="96"/>
      <c r="AB56526" s="96"/>
      <c r="AC56526"/>
      <c r="AD56526" s="124"/>
      <c r="AE56526" s="81"/>
      <c r="AF56526"/>
      <c r="AG56526"/>
      <c r="AH56526"/>
      <c r="AI56526"/>
      <c r="AJ56526" s="77"/>
      <c r="AK56526"/>
      <c r="AL56526"/>
      <c r="AM56526"/>
      <c r="AN56526" s="111"/>
      <c r="AO56526"/>
      <c r="AP56526"/>
      <c r="AQ56526"/>
      <c r="AR56526"/>
      <c r="AS56526"/>
      <c r="AT56526"/>
      <c r="AU56526"/>
      <c r="AV56526"/>
      <c r="AW56526"/>
      <c r="AX56526"/>
      <c r="AY56526"/>
    </row>
    <row r="56527" spans="1:51" ht="10.15" customHeight="1" x14ac:dyDescent="0.2">
      <c r="A56527"/>
      <c r="B56527"/>
      <c r="C56527"/>
      <c r="D56527"/>
      <c r="E56527"/>
      <c r="F56527"/>
      <c r="G56527" s="67"/>
      <c r="H56527"/>
      <c r="I56527"/>
      <c r="J56527"/>
      <c r="K56527"/>
      <c r="L56527" s="124"/>
      <c r="M56527" s="74"/>
      <c r="N56527" s="77"/>
      <c r="O56527"/>
      <c r="P56527"/>
      <c r="Q56527"/>
      <c r="R56527"/>
      <c r="S56527" s="124"/>
      <c r="T56527" s="124"/>
      <c r="U56527" s="124"/>
      <c r="V56527" s="124"/>
      <c r="W56527" s="124"/>
      <c r="X56527" s="140"/>
      <c r="Y56527" s="96"/>
      <c r="Z56527" s="96"/>
      <c r="AA56527" s="96"/>
      <c r="AB56527" s="96"/>
      <c r="AC56527"/>
      <c r="AD56527" s="124"/>
      <c r="AE56527" s="81"/>
      <c r="AF56527"/>
      <c r="AG56527"/>
      <c r="AH56527"/>
      <c r="AI56527"/>
      <c r="AJ56527" s="77"/>
      <c r="AK56527"/>
      <c r="AL56527"/>
      <c r="AM56527"/>
      <c r="AN56527" s="111"/>
      <c r="AO56527"/>
      <c r="AP56527"/>
      <c r="AQ56527"/>
      <c r="AR56527"/>
      <c r="AS56527"/>
      <c r="AT56527"/>
      <c r="AU56527"/>
      <c r="AV56527"/>
      <c r="AW56527"/>
      <c r="AX56527"/>
      <c r="AY56527"/>
    </row>
    <row r="56528" spans="1:51" ht="10.15" customHeight="1" x14ac:dyDescent="0.2">
      <c r="A56528"/>
      <c r="B56528"/>
      <c r="C56528"/>
      <c r="D56528"/>
      <c r="E56528"/>
      <c r="F56528"/>
      <c r="G56528" s="67"/>
      <c r="H56528"/>
      <c r="I56528"/>
      <c r="J56528"/>
      <c r="K56528"/>
      <c r="L56528" s="124"/>
      <c r="M56528" s="74"/>
      <c r="N56528" s="77"/>
      <c r="O56528"/>
      <c r="P56528"/>
      <c r="Q56528"/>
      <c r="R56528"/>
      <c r="S56528" s="124"/>
      <c r="T56528" s="124"/>
      <c r="U56528" s="124"/>
      <c r="V56528" s="124"/>
      <c r="W56528" s="124"/>
      <c r="X56528" s="140"/>
      <c r="Y56528" s="96"/>
      <c r="Z56528" s="96"/>
      <c r="AA56528" s="96"/>
      <c r="AB56528" s="96"/>
      <c r="AC56528"/>
      <c r="AD56528" s="124"/>
      <c r="AE56528" s="81"/>
      <c r="AF56528"/>
      <c r="AG56528"/>
      <c r="AH56528"/>
      <c r="AI56528"/>
      <c r="AJ56528" s="77"/>
      <c r="AK56528"/>
      <c r="AL56528"/>
      <c r="AM56528"/>
      <c r="AN56528" s="111"/>
      <c r="AO56528"/>
      <c r="AP56528"/>
      <c r="AQ56528"/>
      <c r="AR56528"/>
      <c r="AS56528"/>
      <c r="AT56528"/>
      <c r="AU56528"/>
      <c r="AV56528"/>
      <c r="AW56528"/>
      <c r="AX56528"/>
      <c r="AY56528"/>
    </row>
    <row r="56529" spans="1:51" ht="10.15" customHeight="1" x14ac:dyDescent="0.2">
      <c r="A56529"/>
      <c r="B56529"/>
      <c r="C56529"/>
      <c r="D56529"/>
      <c r="E56529"/>
      <c r="F56529"/>
      <c r="G56529" s="67"/>
      <c r="H56529"/>
      <c r="I56529"/>
      <c r="J56529"/>
      <c r="K56529"/>
      <c r="L56529" s="124"/>
      <c r="M56529" s="74"/>
      <c r="N56529" s="77"/>
      <c r="O56529"/>
      <c r="P56529"/>
      <c r="Q56529"/>
      <c r="R56529"/>
      <c r="S56529" s="124"/>
      <c r="T56529" s="124"/>
      <c r="U56529" s="124"/>
      <c r="V56529" s="124"/>
      <c r="W56529" s="124"/>
      <c r="X56529" s="140"/>
      <c r="Y56529" s="96"/>
      <c r="Z56529" s="96"/>
      <c r="AA56529" s="96"/>
      <c r="AB56529" s="96"/>
      <c r="AC56529"/>
      <c r="AD56529" s="124"/>
      <c r="AE56529" s="81"/>
      <c r="AF56529"/>
      <c r="AG56529"/>
      <c r="AH56529"/>
      <c r="AI56529"/>
      <c r="AJ56529" s="77"/>
      <c r="AK56529"/>
      <c r="AL56529"/>
      <c r="AM56529"/>
      <c r="AN56529" s="111"/>
      <c r="AO56529"/>
      <c r="AP56529"/>
      <c r="AQ56529"/>
      <c r="AR56529"/>
      <c r="AS56529"/>
      <c r="AT56529"/>
      <c r="AU56529"/>
      <c r="AV56529"/>
      <c r="AW56529"/>
      <c r="AX56529"/>
      <c r="AY56529"/>
    </row>
    <row r="56530" spans="1:51" ht="10.15" customHeight="1" x14ac:dyDescent="0.2">
      <c r="A56530"/>
      <c r="B56530"/>
      <c r="C56530"/>
      <c r="D56530"/>
      <c r="E56530"/>
      <c r="F56530"/>
      <c r="G56530" s="67"/>
      <c r="H56530"/>
      <c r="I56530"/>
      <c r="J56530"/>
      <c r="K56530"/>
      <c r="L56530" s="124"/>
      <c r="M56530" s="74"/>
      <c r="N56530" s="77"/>
      <c r="O56530"/>
      <c r="P56530"/>
      <c r="Q56530"/>
      <c r="R56530"/>
      <c r="S56530" s="124"/>
      <c r="T56530" s="124"/>
      <c r="U56530" s="124"/>
      <c r="V56530" s="124"/>
      <c r="W56530" s="124"/>
      <c r="X56530" s="140"/>
      <c r="Y56530" s="96"/>
      <c r="Z56530" s="96"/>
      <c r="AA56530" s="96"/>
      <c r="AB56530" s="96"/>
      <c r="AC56530"/>
      <c r="AD56530" s="124"/>
      <c r="AE56530" s="81"/>
      <c r="AF56530"/>
      <c r="AG56530"/>
      <c r="AH56530"/>
      <c r="AI56530"/>
      <c r="AJ56530" s="77"/>
      <c r="AK56530"/>
      <c r="AL56530"/>
      <c r="AM56530"/>
      <c r="AN56530" s="111"/>
      <c r="AO56530"/>
      <c r="AP56530"/>
      <c r="AQ56530"/>
      <c r="AR56530"/>
      <c r="AS56530"/>
      <c r="AT56530"/>
      <c r="AU56530"/>
      <c r="AV56530"/>
      <c r="AW56530"/>
      <c r="AX56530"/>
      <c r="AY56530"/>
    </row>
    <row r="56531" spans="1:51" ht="10.15" customHeight="1" x14ac:dyDescent="0.2">
      <c r="A56531"/>
      <c r="B56531"/>
      <c r="C56531"/>
      <c r="D56531"/>
      <c r="E56531"/>
      <c r="F56531"/>
      <c r="G56531" s="67"/>
      <c r="H56531"/>
      <c r="I56531"/>
      <c r="J56531"/>
      <c r="K56531"/>
      <c r="L56531" s="124"/>
      <c r="M56531" s="74"/>
      <c r="N56531" s="77"/>
      <c r="O56531"/>
      <c r="P56531"/>
      <c r="Q56531"/>
      <c r="R56531"/>
      <c r="S56531" s="124"/>
      <c r="T56531" s="124"/>
      <c r="U56531" s="124"/>
      <c r="V56531" s="124"/>
      <c r="W56531" s="124"/>
      <c r="X56531" s="140"/>
      <c r="Y56531" s="96"/>
      <c r="Z56531" s="96"/>
      <c r="AA56531" s="96"/>
      <c r="AB56531" s="96"/>
      <c r="AC56531"/>
      <c r="AD56531" s="124"/>
      <c r="AE56531" s="81"/>
      <c r="AF56531"/>
      <c r="AG56531"/>
      <c r="AH56531"/>
      <c r="AI56531"/>
      <c r="AJ56531" s="77"/>
      <c r="AK56531"/>
      <c r="AL56531"/>
      <c r="AM56531"/>
      <c r="AN56531" s="111"/>
      <c r="AO56531"/>
      <c r="AP56531"/>
      <c r="AQ56531"/>
      <c r="AR56531"/>
      <c r="AS56531"/>
      <c r="AT56531"/>
      <c r="AU56531"/>
      <c r="AV56531"/>
      <c r="AW56531"/>
      <c r="AX56531"/>
      <c r="AY56531"/>
    </row>
    <row r="56532" spans="1:51" ht="10.15" customHeight="1" x14ac:dyDescent="0.2">
      <c r="A56532"/>
      <c r="B56532"/>
      <c r="C56532"/>
      <c r="D56532"/>
      <c r="E56532"/>
      <c r="F56532"/>
      <c r="G56532" s="67"/>
      <c r="H56532"/>
      <c r="I56532"/>
      <c r="J56532"/>
      <c r="K56532"/>
      <c r="L56532" s="124"/>
      <c r="M56532" s="74"/>
      <c r="N56532" s="77"/>
      <c r="O56532"/>
      <c r="P56532"/>
      <c r="Q56532"/>
      <c r="R56532"/>
      <c r="S56532" s="124"/>
      <c r="T56532" s="124"/>
      <c r="U56532" s="124"/>
      <c r="V56532" s="124"/>
      <c r="W56532" s="124"/>
      <c r="X56532" s="140"/>
      <c r="Y56532" s="96"/>
      <c r="Z56532" s="96"/>
      <c r="AA56532" s="96"/>
      <c r="AB56532" s="96"/>
      <c r="AC56532"/>
      <c r="AD56532" s="124"/>
      <c r="AE56532" s="81"/>
      <c r="AF56532"/>
      <c r="AG56532"/>
      <c r="AH56532"/>
      <c r="AI56532"/>
      <c r="AJ56532" s="77"/>
      <c r="AK56532"/>
      <c r="AL56532"/>
      <c r="AM56532"/>
      <c r="AN56532" s="111"/>
      <c r="AO56532"/>
      <c r="AP56532"/>
      <c r="AQ56532"/>
      <c r="AR56532"/>
      <c r="AS56532"/>
      <c r="AT56532"/>
      <c r="AU56532"/>
      <c r="AV56532"/>
      <c r="AW56532"/>
      <c r="AX56532"/>
      <c r="AY56532"/>
    </row>
    <row r="56533" spans="1:51" ht="10.15" customHeight="1" x14ac:dyDescent="0.2">
      <c r="A56533"/>
      <c r="B56533"/>
      <c r="C56533"/>
      <c r="D56533"/>
      <c r="E56533"/>
      <c r="F56533"/>
      <c r="G56533" s="67"/>
      <c r="H56533"/>
      <c r="I56533"/>
      <c r="J56533"/>
      <c r="K56533"/>
      <c r="L56533" s="124"/>
      <c r="M56533" s="74"/>
      <c r="N56533" s="77"/>
      <c r="O56533"/>
      <c r="P56533"/>
      <c r="Q56533"/>
      <c r="R56533"/>
      <c r="S56533" s="124"/>
      <c r="T56533" s="124"/>
      <c r="U56533" s="124"/>
      <c r="V56533" s="124"/>
      <c r="W56533" s="124"/>
      <c r="X56533" s="140"/>
      <c r="Y56533" s="96"/>
      <c r="Z56533" s="96"/>
      <c r="AA56533" s="96"/>
      <c r="AB56533" s="96"/>
      <c r="AC56533"/>
      <c r="AD56533" s="124"/>
      <c r="AE56533" s="81"/>
      <c r="AF56533"/>
      <c r="AG56533"/>
      <c r="AH56533"/>
      <c r="AI56533"/>
      <c r="AJ56533" s="77"/>
      <c r="AK56533"/>
      <c r="AL56533"/>
      <c r="AM56533"/>
      <c r="AN56533" s="111"/>
      <c r="AO56533"/>
      <c r="AP56533"/>
      <c r="AQ56533"/>
      <c r="AR56533"/>
      <c r="AS56533"/>
      <c r="AT56533"/>
      <c r="AU56533"/>
      <c r="AV56533"/>
      <c r="AW56533"/>
      <c r="AX56533"/>
      <c r="AY56533"/>
    </row>
    <row r="56534" spans="1:51" ht="10.15" customHeight="1" x14ac:dyDescent="0.2">
      <c r="A56534"/>
      <c r="B56534"/>
      <c r="C56534"/>
      <c r="D56534"/>
      <c r="E56534"/>
      <c r="F56534"/>
      <c r="G56534" s="67"/>
      <c r="H56534"/>
      <c r="I56534"/>
      <c r="J56534"/>
      <c r="K56534"/>
      <c r="L56534" s="124"/>
      <c r="M56534" s="74"/>
      <c r="N56534" s="77"/>
      <c r="O56534"/>
      <c r="P56534"/>
      <c r="Q56534"/>
      <c r="R56534"/>
      <c r="S56534" s="124"/>
      <c r="T56534" s="124"/>
      <c r="U56534" s="124"/>
      <c r="V56534" s="124"/>
      <c r="W56534" s="124"/>
      <c r="X56534" s="140"/>
      <c r="Y56534" s="96"/>
      <c r="Z56534" s="96"/>
      <c r="AA56534" s="96"/>
      <c r="AB56534" s="96"/>
      <c r="AC56534"/>
      <c r="AD56534" s="124"/>
      <c r="AE56534" s="81"/>
      <c r="AF56534"/>
      <c r="AG56534"/>
      <c r="AH56534"/>
      <c r="AI56534"/>
      <c r="AJ56534" s="77"/>
      <c r="AK56534"/>
      <c r="AL56534"/>
      <c r="AM56534"/>
      <c r="AN56534" s="111"/>
      <c r="AO56534"/>
      <c r="AP56534"/>
      <c r="AQ56534"/>
      <c r="AR56534"/>
      <c r="AS56534"/>
      <c r="AT56534"/>
      <c r="AU56534"/>
      <c r="AV56534"/>
      <c r="AW56534"/>
      <c r="AX56534"/>
      <c r="AY56534"/>
    </row>
    <row r="56535" spans="1:51" ht="10.15" customHeight="1" x14ac:dyDescent="0.2">
      <c r="A56535"/>
      <c r="B56535"/>
      <c r="C56535"/>
      <c r="D56535"/>
      <c r="E56535"/>
      <c r="F56535"/>
      <c r="G56535" s="67"/>
      <c r="H56535"/>
      <c r="I56535"/>
      <c r="J56535"/>
      <c r="K56535"/>
      <c r="L56535" s="124"/>
      <c r="M56535" s="74"/>
      <c r="N56535" s="77"/>
      <c r="O56535"/>
      <c r="P56535"/>
      <c r="Q56535"/>
      <c r="R56535"/>
      <c r="S56535" s="124"/>
      <c r="T56535" s="124"/>
      <c r="U56535" s="124"/>
      <c r="V56535" s="124"/>
      <c r="W56535" s="124"/>
      <c r="X56535" s="140"/>
      <c r="Y56535" s="96"/>
      <c r="Z56535" s="96"/>
      <c r="AA56535" s="96"/>
      <c r="AB56535" s="96"/>
      <c r="AC56535"/>
      <c r="AD56535" s="124"/>
      <c r="AE56535" s="81"/>
      <c r="AF56535"/>
      <c r="AG56535"/>
      <c r="AH56535"/>
      <c r="AI56535"/>
      <c r="AJ56535" s="77"/>
      <c r="AK56535"/>
      <c r="AL56535"/>
      <c r="AM56535"/>
      <c r="AN56535" s="111"/>
      <c r="AO56535"/>
      <c r="AP56535"/>
      <c r="AQ56535"/>
      <c r="AR56535"/>
      <c r="AS56535"/>
      <c r="AT56535"/>
      <c r="AU56535"/>
      <c r="AV56535"/>
      <c r="AW56535"/>
      <c r="AX56535"/>
      <c r="AY56535"/>
    </row>
    <row r="56536" spans="1:51" ht="10.15" customHeight="1" x14ac:dyDescent="0.2">
      <c r="A56536"/>
      <c r="B56536"/>
      <c r="C56536"/>
      <c r="D56536"/>
      <c r="E56536"/>
      <c r="F56536"/>
      <c r="G56536" s="67"/>
      <c r="H56536"/>
      <c r="I56536"/>
      <c r="J56536"/>
      <c r="K56536"/>
      <c r="L56536" s="124"/>
      <c r="M56536" s="74"/>
      <c r="N56536" s="77"/>
      <c r="O56536"/>
      <c r="P56536"/>
      <c r="Q56536"/>
      <c r="R56536"/>
      <c r="S56536" s="124"/>
      <c r="T56536" s="124"/>
      <c r="U56536" s="124"/>
      <c r="V56536" s="124"/>
      <c r="W56536" s="124"/>
      <c r="X56536" s="140"/>
      <c r="Y56536" s="96"/>
      <c r="Z56536" s="96"/>
      <c r="AA56536" s="96"/>
      <c r="AB56536" s="96"/>
      <c r="AC56536"/>
      <c r="AD56536" s="124"/>
      <c r="AE56536" s="81"/>
      <c r="AF56536"/>
      <c r="AG56536"/>
      <c r="AH56536"/>
      <c r="AI56536"/>
      <c r="AJ56536" s="77"/>
      <c r="AK56536"/>
      <c r="AL56536"/>
      <c r="AM56536"/>
      <c r="AN56536" s="111"/>
      <c r="AO56536"/>
      <c r="AP56536"/>
      <c r="AQ56536"/>
      <c r="AR56536"/>
      <c r="AS56536"/>
      <c r="AT56536"/>
      <c r="AU56536"/>
      <c r="AV56536"/>
      <c r="AW56536"/>
      <c r="AX56536"/>
      <c r="AY56536"/>
    </row>
    <row r="56537" spans="1:51" ht="10.15" customHeight="1" x14ac:dyDescent="0.2">
      <c r="A56537"/>
      <c r="B56537"/>
      <c r="C56537"/>
      <c r="D56537"/>
      <c r="E56537"/>
      <c r="F56537"/>
      <c r="G56537" s="67"/>
      <c r="H56537"/>
      <c r="I56537"/>
      <c r="J56537"/>
      <c r="K56537"/>
      <c r="L56537" s="124"/>
      <c r="M56537" s="74"/>
      <c r="N56537" s="77"/>
      <c r="O56537"/>
      <c r="P56537"/>
      <c r="Q56537"/>
      <c r="R56537"/>
      <c r="S56537" s="124"/>
      <c r="T56537" s="124"/>
      <c r="U56537" s="124"/>
      <c r="V56537" s="124"/>
      <c r="W56537" s="124"/>
      <c r="X56537" s="140"/>
      <c r="Y56537" s="96"/>
      <c r="Z56537" s="96"/>
      <c r="AA56537" s="96"/>
      <c r="AB56537" s="96"/>
      <c r="AC56537"/>
      <c r="AD56537" s="124"/>
      <c r="AE56537" s="81"/>
      <c r="AF56537"/>
      <c r="AG56537"/>
      <c r="AH56537"/>
      <c r="AI56537"/>
      <c r="AJ56537" s="77"/>
      <c r="AK56537"/>
      <c r="AL56537"/>
      <c r="AM56537"/>
      <c r="AN56537" s="111"/>
      <c r="AO56537"/>
      <c r="AP56537"/>
      <c r="AQ56537"/>
      <c r="AR56537"/>
      <c r="AS56537"/>
      <c r="AT56537"/>
      <c r="AU56537"/>
      <c r="AV56537"/>
      <c r="AW56537"/>
      <c r="AX56537"/>
      <c r="AY56537"/>
    </row>
    <row r="56538" spans="1:51" ht="10.15" customHeight="1" x14ac:dyDescent="0.2">
      <c r="A56538"/>
      <c r="B56538"/>
      <c r="C56538"/>
      <c r="D56538"/>
      <c r="E56538"/>
      <c r="F56538"/>
      <c r="G56538" s="67"/>
      <c r="H56538"/>
      <c r="I56538"/>
      <c r="J56538"/>
      <c r="K56538"/>
      <c r="L56538" s="124"/>
      <c r="M56538" s="74"/>
      <c r="N56538" s="77"/>
      <c r="O56538"/>
      <c r="P56538"/>
      <c r="Q56538"/>
      <c r="R56538"/>
      <c r="S56538" s="124"/>
      <c r="T56538" s="124"/>
      <c r="U56538" s="124"/>
      <c r="V56538" s="124"/>
      <c r="W56538" s="124"/>
      <c r="X56538" s="140"/>
      <c r="Y56538" s="96"/>
      <c r="Z56538" s="96"/>
      <c r="AA56538" s="96"/>
      <c r="AB56538" s="96"/>
      <c r="AC56538"/>
      <c r="AD56538" s="124"/>
      <c r="AE56538" s="81"/>
      <c r="AF56538"/>
      <c r="AG56538"/>
      <c r="AH56538"/>
      <c r="AI56538"/>
      <c r="AJ56538" s="77"/>
      <c r="AK56538"/>
      <c r="AL56538"/>
      <c r="AM56538"/>
      <c r="AN56538" s="111"/>
      <c r="AO56538"/>
      <c r="AP56538"/>
      <c r="AQ56538"/>
      <c r="AR56538"/>
      <c r="AS56538"/>
      <c r="AT56538"/>
      <c r="AU56538"/>
      <c r="AV56538"/>
      <c r="AW56538"/>
      <c r="AX56538"/>
      <c r="AY56538"/>
    </row>
    <row r="56539" spans="1:51" ht="10.15" customHeight="1" x14ac:dyDescent="0.2">
      <c r="A56539"/>
      <c r="B56539"/>
      <c r="C56539"/>
      <c r="D56539"/>
      <c r="E56539"/>
      <c r="F56539"/>
      <c r="G56539" s="67"/>
      <c r="H56539"/>
      <c r="I56539"/>
      <c r="J56539"/>
      <c r="K56539"/>
      <c r="L56539" s="124"/>
      <c r="M56539" s="74"/>
      <c r="N56539" s="77"/>
      <c r="O56539"/>
      <c r="P56539"/>
      <c r="Q56539"/>
      <c r="R56539"/>
      <c r="S56539" s="124"/>
      <c r="T56539" s="124"/>
      <c r="U56539" s="124"/>
      <c r="V56539" s="124"/>
      <c r="W56539" s="124"/>
      <c r="X56539" s="140"/>
      <c r="Y56539" s="96"/>
      <c r="Z56539" s="96"/>
      <c r="AA56539" s="96"/>
      <c r="AB56539" s="96"/>
      <c r="AC56539"/>
      <c r="AD56539" s="124"/>
      <c r="AE56539" s="81"/>
      <c r="AF56539"/>
      <c r="AG56539"/>
      <c r="AH56539"/>
      <c r="AI56539"/>
      <c r="AJ56539" s="77"/>
      <c r="AK56539"/>
      <c r="AL56539"/>
      <c r="AM56539"/>
      <c r="AN56539" s="111"/>
      <c r="AO56539"/>
      <c r="AP56539"/>
      <c r="AQ56539"/>
      <c r="AR56539"/>
      <c r="AS56539"/>
      <c r="AT56539"/>
      <c r="AU56539"/>
      <c r="AV56539"/>
      <c r="AW56539"/>
      <c r="AX56539"/>
      <c r="AY56539"/>
    </row>
    <row r="56540" spans="1:51" ht="10.15" customHeight="1" x14ac:dyDescent="0.2">
      <c r="A56540"/>
      <c r="B56540"/>
      <c r="C56540"/>
      <c r="D56540"/>
      <c r="E56540"/>
      <c r="F56540"/>
      <c r="G56540" s="67"/>
      <c r="H56540"/>
      <c r="I56540"/>
      <c r="J56540"/>
      <c r="K56540"/>
      <c r="L56540" s="124"/>
      <c r="M56540" s="74"/>
      <c r="N56540" s="77"/>
      <c r="O56540"/>
      <c r="P56540"/>
      <c r="Q56540"/>
      <c r="R56540"/>
      <c r="S56540" s="124"/>
      <c r="T56540" s="124"/>
      <c r="U56540" s="124"/>
      <c r="V56540" s="124"/>
      <c r="W56540" s="124"/>
      <c r="X56540" s="140"/>
      <c r="Y56540" s="96"/>
      <c r="Z56540" s="96"/>
      <c r="AA56540" s="96"/>
      <c r="AB56540" s="96"/>
      <c r="AC56540"/>
      <c r="AD56540" s="124"/>
      <c r="AE56540" s="81"/>
      <c r="AF56540"/>
      <c r="AG56540"/>
      <c r="AH56540"/>
      <c r="AI56540"/>
      <c r="AJ56540" s="77"/>
      <c r="AK56540"/>
      <c r="AL56540"/>
      <c r="AM56540"/>
      <c r="AN56540" s="111"/>
      <c r="AO56540"/>
      <c r="AP56540"/>
      <c r="AQ56540"/>
      <c r="AR56540"/>
      <c r="AS56540"/>
      <c r="AT56540"/>
      <c r="AU56540"/>
      <c r="AV56540"/>
      <c r="AW56540"/>
      <c r="AX56540"/>
      <c r="AY56540"/>
    </row>
    <row r="56541" spans="1:51" ht="10.15" customHeight="1" x14ac:dyDescent="0.2">
      <c r="A56541"/>
      <c r="B56541"/>
      <c r="C56541"/>
      <c r="D56541"/>
      <c r="E56541"/>
      <c r="F56541"/>
      <c r="G56541" s="67"/>
      <c r="H56541"/>
      <c r="I56541"/>
      <c r="J56541"/>
      <c r="K56541"/>
      <c r="L56541" s="124"/>
      <c r="M56541" s="74"/>
      <c r="N56541" s="77"/>
      <c r="O56541"/>
      <c r="P56541"/>
      <c r="Q56541"/>
      <c r="R56541"/>
      <c r="S56541" s="124"/>
      <c r="T56541" s="124"/>
      <c r="U56541" s="124"/>
      <c r="V56541" s="124"/>
      <c r="W56541" s="124"/>
      <c r="X56541" s="140"/>
      <c r="Y56541" s="96"/>
      <c r="Z56541" s="96"/>
      <c r="AA56541" s="96"/>
      <c r="AB56541" s="96"/>
      <c r="AC56541"/>
      <c r="AD56541" s="124"/>
      <c r="AE56541" s="81"/>
      <c r="AF56541"/>
      <c r="AG56541"/>
      <c r="AH56541"/>
      <c r="AI56541"/>
      <c r="AJ56541" s="77"/>
      <c r="AK56541"/>
      <c r="AL56541"/>
      <c r="AM56541"/>
      <c r="AN56541" s="111"/>
      <c r="AO56541"/>
      <c r="AP56541"/>
      <c r="AQ56541"/>
      <c r="AR56541"/>
      <c r="AS56541"/>
      <c r="AT56541"/>
      <c r="AU56541"/>
      <c r="AV56541"/>
      <c r="AW56541"/>
      <c r="AX56541"/>
      <c r="AY56541"/>
    </row>
    <row r="56542" spans="1:51" ht="10.15" customHeight="1" x14ac:dyDescent="0.2">
      <c r="A56542"/>
      <c r="B56542"/>
      <c r="C56542"/>
      <c r="D56542"/>
      <c r="E56542"/>
      <c r="F56542"/>
      <c r="G56542" s="67"/>
      <c r="H56542"/>
      <c r="I56542"/>
      <c r="J56542"/>
      <c r="K56542"/>
      <c r="L56542" s="124"/>
      <c r="M56542" s="74"/>
      <c r="N56542" s="77"/>
      <c r="O56542"/>
      <c r="P56542"/>
      <c r="Q56542"/>
      <c r="R56542"/>
      <c r="S56542" s="124"/>
      <c r="T56542" s="124"/>
      <c r="U56542" s="124"/>
      <c r="V56542" s="124"/>
      <c r="W56542" s="124"/>
      <c r="X56542" s="140"/>
      <c r="Y56542" s="96"/>
      <c r="Z56542" s="96"/>
      <c r="AA56542" s="96"/>
      <c r="AB56542" s="96"/>
      <c r="AC56542"/>
      <c r="AD56542" s="124"/>
      <c r="AE56542" s="81"/>
      <c r="AF56542"/>
      <c r="AG56542"/>
      <c r="AH56542"/>
      <c r="AI56542"/>
      <c r="AJ56542" s="77"/>
      <c r="AK56542"/>
      <c r="AL56542"/>
      <c r="AM56542"/>
      <c r="AN56542" s="111"/>
      <c r="AO56542"/>
      <c r="AP56542"/>
      <c r="AQ56542"/>
      <c r="AR56542"/>
      <c r="AS56542"/>
      <c r="AT56542"/>
      <c r="AU56542"/>
      <c r="AV56542"/>
      <c r="AW56542"/>
      <c r="AX56542"/>
      <c r="AY56542"/>
    </row>
    <row r="56543" spans="1:51" ht="10.15" customHeight="1" x14ac:dyDescent="0.2">
      <c r="A56543"/>
      <c r="B56543"/>
      <c r="C56543"/>
      <c r="D56543"/>
      <c r="E56543"/>
      <c r="F56543"/>
      <c r="G56543" s="67"/>
      <c r="H56543"/>
      <c r="I56543"/>
      <c r="J56543"/>
      <c r="K56543"/>
      <c r="L56543" s="124"/>
      <c r="M56543" s="74"/>
      <c r="N56543" s="77"/>
      <c r="O56543"/>
      <c r="P56543"/>
      <c r="Q56543"/>
      <c r="R56543"/>
      <c r="S56543" s="124"/>
      <c r="T56543" s="124"/>
      <c r="U56543" s="124"/>
      <c r="V56543" s="124"/>
      <c r="W56543" s="124"/>
      <c r="X56543" s="140"/>
      <c r="Y56543" s="96"/>
      <c r="Z56543" s="96"/>
      <c r="AA56543" s="96"/>
      <c r="AB56543" s="96"/>
      <c r="AC56543"/>
      <c r="AD56543" s="124"/>
      <c r="AE56543" s="81"/>
      <c r="AF56543"/>
      <c r="AG56543"/>
      <c r="AH56543"/>
      <c r="AI56543"/>
      <c r="AJ56543" s="77"/>
      <c r="AK56543"/>
      <c r="AL56543"/>
      <c r="AM56543"/>
      <c r="AN56543" s="111"/>
      <c r="AO56543"/>
      <c r="AP56543"/>
      <c r="AQ56543"/>
      <c r="AR56543"/>
      <c r="AS56543"/>
      <c r="AT56543"/>
      <c r="AU56543"/>
      <c r="AV56543"/>
      <c r="AW56543"/>
      <c r="AX56543"/>
      <c r="AY56543"/>
    </row>
    <row r="56544" spans="1:51" ht="10.15" customHeight="1" x14ac:dyDescent="0.2">
      <c r="A56544"/>
      <c r="B56544"/>
      <c r="C56544"/>
      <c r="D56544"/>
      <c r="E56544"/>
      <c r="F56544"/>
      <c r="G56544" s="67"/>
      <c r="H56544"/>
      <c r="I56544"/>
      <c r="J56544"/>
      <c r="K56544"/>
      <c r="L56544" s="124"/>
      <c r="M56544" s="74"/>
      <c r="N56544" s="77"/>
      <c r="O56544"/>
      <c r="P56544"/>
      <c r="Q56544"/>
      <c r="R56544"/>
      <c r="S56544" s="124"/>
      <c r="T56544" s="124"/>
      <c r="U56544" s="124"/>
      <c r="V56544" s="124"/>
      <c r="W56544" s="124"/>
      <c r="X56544" s="140"/>
      <c r="Y56544" s="96"/>
      <c r="Z56544" s="96"/>
      <c r="AA56544" s="96"/>
      <c r="AB56544" s="96"/>
      <c r="AC56544"/>
      <c r="AD56544" s="124"/>
      <c r="AE56544" s="81"/>
      <c r="AF56544"/>
      <c r="AG56544"/>
      <c r="AH56544"/>
      <c r="AI56544"/>
      <c r="AJ56544" s="77"/>
      <c r="AK56544"/>
      <c r="AL56544"/>
      <c r="AM56544"/>
      <c r="AN56544" s="111"/>
      <c r="AO56544"/>
      <c r="AP56544"/>
      <c r="AQ56544"/>
      <c r="AR56544"/>
      <c r="AS56544"/>
      <c r="AT56544"/>
      <c r="AU56544"/>
      <c r="AV56544"/>
      <c r="AW56544"/>
      <c r="AX56544"/>
      <c r="AY56544"/>
    </row>
    <row r="56545" spans="1:51" ht="10.15" customHeight="1" x14ac:dyDescent="0.2">
      <c r="A56545"/>
      <c r="B56545"/>
      <c r="C56545"/>
      <c r="D56545"/>
      <c r="E56545"/>
      <c r="F56545"/>
      <c r="G56545" s="67"/>
      <c r="H56545"/>
      <c r="I56545"/>
      <c r="J56545"/>
      <c r="K56545"/>
      <c r="L56545" s="124"/>
      <c r="M56545" s="74"/>
      <c r="N56545" s="77"/>
      <c r="O56545"/>
      <c r="P56545"/>
      <c r="Q56545"/>
      <c r="R56545"/>
      <c r="S56545" s="124"/>
      <c r="T56545" s="124"/>
      <c r="U56545" s="124"/>
      <c r="V56545" s="124"/>
      <c r="W56545" s="124"/>
      <c r="X56545" s="140"/>
      <c r="Y56545" s="96"/>
      <c r="Z56545" s="96"/>
      <c r="AA56545" s="96"/>
      <c r="AB56545" s="96"/>
      <c r="AC56545"/>
      <c r="AD56545" s="124"/>
      <c r="AE56545" s="81"/>
      <c r="AF56545"/>
      <c r="AG56545"/>
      <c r="AH56545"/>
      <c r="AI56545"/>
      <c r="AJ56545" s="77"/>
      <c r="AK56545"/>
      <c r="AL56545"/>
      <c r="AM56545"/>
      <c r="AN56545" s="111"/>
      <c r="AO56545"/>
      <c r="AP56545"/>
      <c r="AQ56545"/>
      <c r="AR56545"/>
      <c r="AS56545"/>
      <c r="AT56545"/>
      <c r="AU56545"/>
      <c r="AV56545"/>
      <c r="AW56545"/>
      <c r="AX56545"/>
      <c r="AY56545"/>
    </row>
    <row r="56546" spans="1:51" ht="10.15" customHeight="1" x14ac:dyDescent="0.2">
      <c r="A56546"/>
      <c r="B56546"/>
      <c r="C56546"/>
      <c r="D56546"/>
      <c r="E56546"/>
      <c r="F56546"/>
      <c r="G56546" s="67"/>
      <c r="H56546"/>
      <c r="I56546"/>
      <c r="J56546"/>
      <c r="K56546"/>
      <c r="L56546" s="124"/>
      <c r="M56546" s="74"/>
      <c r="N56546" s="77"/>
      <c r="O56546"/>
      <c r="P56546"/>
      <c r="Q56546"/>
      <c r="R56546"/>
      <c r="S56546" s="124"/>
      <c r="T56546" s="124"/>
      <c r="U56546" s="124"/>
      <c r="V56546" s="124"/>
      <c r="W56546" s="124"/>
      <c r="X56546" s="140"/>
      <c r="Y56546" s="96"/>
      <c r="Z56546" s="96"/>
      <c r="AA56546" s="96"/>
      <c r="AB56546" s="96"/>
      <c r="AC56546"/>
      <c r="AD56546" s="124"/>
      <c r="AE56546" s="81"/>
      <c r="AF56546"/>
      <c r="AG56546"/>
      <c r="AH56546"/>
      <c r="AI56546"/>
      <c r="AJ56546" s="77"/>
      <c r="AK56546"/>
      <c r="AL56546"/>
      <c r="AM56546"/>
      <c r="AN56546" s="111"/>
      <c r="AO56546"/>
      <c r="AP56546"/>
      <c r="AQ56546"/>
      <c r="AR56546"/>
      <c r="AS56546"/>
      <c r="AT56546"/>
      <c r="AU56546"/>
      <c r="AV56546"/>
      <c r="AW56546"/>
      <c r="AX56546"/>
      <c r="AY56546"/>
    </row>
    <row r="56547" spans="1:51" ht="10.15" customHeight="1" x14ac:dyDescent="0.2">
      <c r="A56547"/>
      <c r="B56547"/>
      <c r="C56547"/>
      <c r="D56547"/>
      <c r="E56547"/>
      <c r="F56547"/>
      <c r="G56547" s="67"/>
      <c r="H56547"/>
      <c r="I56547"/>
      <c r="J56547"/>
      <c r="K56547"/>
      <c r="L56547" s="124"/>
      <c r="M56547" s="74"/>
      <c r="N56547" s="77"/>
      <c r="O56547"/>
      <c r="P56547"/>
      <c r="Q56547"/>
      <c r="R56547"/>
      <c r="S56547" s="124"/>
      <c r="T56547" s="124"/>
      <c r="U56547" s="124"/>
      <c r="V56547" s="124"/>
      <c r="W56547" s="124"/>
      <c r="X56547" s="140"/>
      <c r="Y56547" s="96"/>
      <c r="Z56547" s="96"/>
      <c r="AA56547" s="96"/>
      <c r="AB56547" s="96"/>
      <c r="AC56547"/>
      <c r="AD56547" s="124"/>
      <c r="AE56547" s="81"/>
      <c r="AF56547"/>
      <c r="AG56547"/>
      <c r="AH56547"/>
      <c r="AI56547"/>
      <c r="AJ56547" s="77"/>
      <c r="AK56547"/>
      <c r="AL56547"/>
      <c r="AM56547"/>
      <c r="AN56547" s="111"/>
      <c r="AO56547"/>
      <c r="AP56547"/>
      <c r="AQ56547"/>
      <c r="AR56547"/>
      <c r="AS56547"/>
      <c r="AT56547"/>
      <c r="AU56547"/>
      <c r="AV56547"/>
      <c r="AW56547"/>
      <c r="AX56547"/>
      <c r="AY56547"/>
    </row>
    <row r="56548" spans="1:51" ht="10.15" customHeight="1" x14ac:dyDescent="0.2">
      <c r="A56548"/>
      <c r="B56548"/>
      <c r="C56548"/>
      <c r="D56548"/>
      <c r="E56548"/>
      <c r="F56548"/>
      <c r="G56548" s="67"/>
      <c r="H56548"/>
      <c r="I56548"/>
      <c r="J56548"/>
      <c r="K56548"/>
      <c r="L56548" s="124"/>
      <c r="M56548" s="74"/>
      <c r="N56548" s="77"/>
      <c r="O56548"/>
      <c r="P56548"/>
      <c r="Q56548"/>
      <c r="R56548"/>
      <c r="S56548" s="124"/>
      <c r="T56548" s="124"/>
      <c r="U56548" s="124"/>
      <c r="V56548" s="124"/>
      <c r="W56548" s="124"/>
      <c r="X56548" s="140"/>
      <c r="Y56548" s="96"/>
      <c r="Z56548" s="96"/>
      <c r="AA56548" s="96"/>
      <c r="AB56548" s="96"/>
      <c r="AC56548"/>
      <c r="AD56548" s="124"/>
      <c r="AE56548" s="81"/>
      <c r="AF56548"/>
      <c r="AG56548"/>
      <c r="AH56548"/>
      <c r="AI56548"/>
      <c r="AJ56548" s="77"/>
      <c r="AK56548"/>
      <c r="AL56548"/>
      <c r="AM56548"/>
      <c r="AN56548" s="111"/>
      <c r="AO56548"/>
      <c r="AP56548"/>
      <c r="AQ56548"/>
      <c r="AR56548"/>
      <c r="AS56548"/>
      <c r="AT56548"/>
      <c r="AU56548"/>
      <c r="AV56548"/>
      <c r="AW56548"/>
      <c r="AX56548"/>
      <c r="AY56548"/>
    </row>
    <row r="56549" spans="1:51" ht="10.15" customHeight="1" x14ac:dyDescent="0.2">
      <c r="A56549"/>
      <c r="B56549"/>
      <c r="C56549"/>
      <c r="D56549"/>
      <c r="E56549"/>
      <c r="F56549"/>
      <c r="G56549" s="67"/>
      <c r="H56549"/>
      <c r="I56549"/>
      <c r="J56549"/>
      <c r="K56549"/>
      <c r="L56549" s="124"/>
      <c r="M56549" s="74"/>
      <c r="N56549" s="77"/>
      <c r="O56549"/>
      <c r="P56549"/>
      <c r="Q56549"/>
      <c r="R56549"/>
      <c r="S56549" s="124"/>
      <c r="T56549" s="124"/>
      <c r="U56549" s="124"/>
      <c r="V56549" s="124"/>
      <c r="W56549" s="124"/>
      <c r="X56549" s="140"/>
      <c r="Y56549" s="96"/>
      <c r="Z56549" s="96"/>
      <c r="AA56549" s="96"/>
      <c r="AB56549" s="96"/>
      <c r="AC56549"/>
      <c r="AD56549" s="124"/>
      <c r="AE56549" s="81"/>
      <c r="AF56549"/>
      <c r="AG56549"/>
      <c r="AH56549"/>
      <c r="AI56549"/>
      <c r="AJ56549" s="77"/>
      <c r="AK56549"/>
      <c r="AL56549"/>
      <c r="AM56549"/>
      <c r="AN56549" s="111"/>
      <c r="AO56549"/>
      <c r="AP56549"/>
      <c r="AQ56549"/>
      <c r="AR56549"/>
      <c r="AS56549"/>
      <c r="AT56549"/>
      <c r="AU56549"/>
      <c r="AV56549"/>
      <c r="AW56549"/>
      <c r="AX56549"/>
      <c r="AY56549"/>
    </row>
    <row r="56550" spans="1:51" ht="10.15" customHeight="1" x14ac:dyDescent="0.2">
      <c r="A56550"/>
      <c r="B56550"/>
      <c r="C56550"/>
      <c r="D56550"/>
      <c r="E56550"/>
      <c r="F56550"/>
      <c r="G56550" s="67"/>
      <c r="H56550"/>
      <c r="I56550"/>
      <c r="J56550"/>
      <c r="K56550"/>
      <c r="L56550" s="124"/>
      <c r="M56550" s="74"/>
      <c r="N56550" s="77"/>
      <c r="O56550"/>
      <c r="P56550"/>
      <c r="Q56550"/>
      <c r="R56550"/>
      <c r="S56550" s="124"/>
      <c r="T56550" s="124"/>
      <c r="U56550" s="124"/>
      <c r="V56550" s="124"/>
      <c r="W56550" s="124"/>
      <c r="X56550" s="140"/>
      <c r="Y56550" s="96"/>
      <c r="Z56550" s="96"/>
      <c r="AA56550" s="96"/>
      <c r="AB56550" s="96"/>
      <c r="AC56550"/>
      <c r="AD56550" s="124"/>
      <c r="AE56550" s="81"/>
      <c r="AF56550"/>
      <c r="AG56550"/>
      <c r="AH56550"/>
      <c r="AI56550"/>
      <c r="AJ56550" s="77"/>
      <c r="AK56550"/>
      <c r="AL56550"/>
      <c r="AM56550"/>
      <c r="AN56550" s="111"/>
      <c r="AO56550"/>
      <c r="AP56550"/>
      <c r="AQ56550"/>
      <c r="AR56550"/>
      <c r="AS56550"/>
      <c r="AT56550"/>
      <c r="AU56550"/>
      <c r="AV56550"/>
      <c r="AW56550"/>
      <c r="AX56550"/>
      <c r="AY56550"/>
    </row>
    <row r="56551" spans="1:51" ht="10.15" customHeight="1" x14ac:dyDescent="0.2">
      <c r="A56551"/>
      <c r="B56551"/>
      <c r="C56551"/>
      <c r="D56551"/>
      <c r="E56551"/>
      <c r="F56551"/>
      <c r="G56551" s="67"/>
      <c r="H56551"/>
      <c r="I56551"/>
      <c r="J56551"/>
      <c r="K56551"/>
      <c r="L56551" s="124"/>
      <c r="M56551" s="74"/>
      <c r="N56551" s="77"/>
      <c r="O56551"/>
      <c r="P56551"/>
      <c r="Q56551"/>
      <c r="R56551"/>
      <c r="S56551" s="124"/>
      <c r="T56551" s="124"/>
      <c r="U56551" s="124"/>
      <c r="V56551" s="124"/>
      <c r="W56551" s="124"/>
      <c r="X56551" s="140"/>
      <c r="Y56551" s="96"/>
      <c r="Z56551" s="96"/>
      <c r="AA56551" s="96"/>
      <c r="AB56551" s="96"/>
      <c r="AC56551"/>
      <c r="AD56551" s="124"/>
      <c r="AE56551" s="81"/>
      <c r="AF56551"/>
      <c r="AG56551"/>
      <c r="AH56551"/>
      <c r="AI56551"/>
      <c r="AJ56551" s="77"/>
      <c r="AK56551"/>
      <c r="AL56551"/>
      <c r="AM56551"/>
      <c r="AN56551" s="111"/>
      <c r="AO56551"/>
      <c r="AP56551"/>
      <c r="AQ56551"/>
      <c r="AR56551"/>
      <c r="AS56551"/>
      <c r="AT56551"/>
      <c r="AU56551"/>
      <c r="AV56551"/>
      <c r="AW56551"/>
      <c r="AX56551"/>
      <c r="AY56551"/>
    </row>
    <row r="56552" spans="1:51" ht="10.15" customHeight="1" x14ac:dyDescent="0.2">
      <c r="A56552"/>
      <c r="B56552"/>
      <c r="C56552"/>
      <c r="D56552"/>
      <c r="E56552"/>
      <c r="F56552"/>
      <c r="G56552" s="67"/>
      <c r="H56552"/>
      <c r="I56552"/>
      <c r="J56552"/>
      <c r="K56552"/>
      <c r="L56552" s="124"/>
      <c r="M56552" s="74"/>
      <c r="N56552" s="77"/>
      <c r="O56552"/>
      <c r="P56552"/>
      <c r="Q56552"/>
      <c r="R56552"/>
      <c r="S56552" s="124"/>
      <c r="T56552" s="124"/>
      <c r="U56552" s="124"/>
      <c r="V56552" s="124"/>
      <c r="W56552" s="124"/>
      <c r="X56552" s="140"/>
      <c r="Y56552" s="96"/>
      <c r="Z56552" s="96"/>
      <c r="AA56552" s="96"/>
      <c r="AB56552" s="96"/>
      <c r="AC56552"/>
      <c r="AD56552" s="124"/>
      <c r="AE56552" s="81"/>
      <c r="AF56552"/>
      <c r="AG56552"/>
      <c r="AH56552"/>
      <c r="AI56552"/>
      <c r="AJ56552" s="77"/>
      <c r="AK56552"/>
      <c r="AL56552"/>
      <c r="AM56552"/>
      <c r="AN56552" s="111"/>
      <c r="AO56552"/>
      <c r="AP56552"/>
      <c r="AQ56552"/>
      <c r="AR56552"/>
      <c r="AS56552"/>
      <c r="AT56552"/>
      <c r="AU56552"/>
      <c r="AV56552"/>
      <c r="AW56552"/>
      <c r="AX56552"/>
      <c r="AY56552"/>
    </row>
    <row r="56553" spans="1:51" ht="10.15" customHeight="1" x14ac:dyDescent="0.2">
      <c r="A56553"/>
      <c r="B56553"/>
      <c r="C56553"/>
      <c r="D56553"/>
      <c r="E56553"/>
      <c r="F56553"/>
      <c r="G56553" s="67"/>
      <c r="H56553"/>
      <c r="I56553"/>
      <c r="J56553"/>
      <c r="K56553"/>
      <c r="L56553" s="124"/>
      <c r="M56553" s="74"/>
      <c r="N56553" s="77"/>
      <c r="O56553"/>
      <c r="P56553"/>
      <c r="Q56553"/>
      <c r="R56553"/>
      <c r="S56553" s="124"/>
      <c r="T56553" s="124"/>
      <c r="U56553" s="124"/>
      <c r="V56553" s="124"/>
      <c r="W56553" s="124"/>
      <c r="X56553" s="140"/>
      <c r="Y56553" s="96"/>
      <c r="Z56553" s="96"/>
      <c r="AA56553" s="96"/>
      <c r="AB56553" s="96"/>
      <c r="AC56553"/>
      <c r="AD56553" s="124"/>
      <c r="AE56553" s="81"/>
      <c r="AF56553"/>
      <c r="AG56553"/>
      <c r="AH56553"/>
      <c r="AI56553"/>
      <c r="AJ56553" s="77"/>
      <c r="AK56553"/>
      <c r="AL56553"/>
      <c r="AM56553"/>
      <c r="AN56553" s="111"/>
      <c r="AO56553"/>
      <c r="AP56553"/>
      <c r="AQ56553"/>
      <c r="AR56553"/>
      <c r="AS56553"/>
      <c r="AT56553"/>
      <c r="AU56553"/>
      <c r="AV56553"/>
      <c r="AW56553"/>
      <c r="AX56553"/>
      <c r="AY56553"/>
    </row>
    <row r="56554" spans="1:51" ht="10.15" customHeight="1" x14ac:dyDescent="0.2">
      <c r="A56554"/>
      <c r="B56554"/>
      <c r="C56554"/>
      <c r="D56554"/>
      <c r="E56554"/>
      <c r="F56554"/>
      <c r="G56554" s="67"/>
      <c r="H56554"/>
      <c r="I56554"/>
      <c r="J56554"/>
      <c r="K56554"/>
      <c r="L56554" s="124"/>
      <c r="M56554" s="74"/>
      <c r="N56554" s="77"/>
      <c r="O56554"/>
      <c r="P56554"/>
      <c r="Q56554"/>
      <c r="R56554"/>
      <c r="S56554" s="124"/>
      <c r="T56554" s="124"/>
      <c r="U56554" s="124"/>
      <c r="V56554" s="124"/>
      <c r="W56554" s="124"/>
      <c r="X56554" s="140"/>
      <c r="Y56554" s="96"/>
      <c r="Z56554" s="96"/>
      <c r="AA56554" s="96"/>
      <c r="AB56554" s="96"/>
      <c r="AC56554"/>
      <c r="AD56554" s="124"/>
      <c r="AE56554" s="81"/>
      <c r="AF56554"/>
      <c r="AG56554"/>
      <c r="AH56554"/>
      <c r="AI56554"/>
      <c r="AJ56554" s="77"/>
      <c r="AK56554"/>
      <c r="AL56554"/>
      <c r="AM56554"/>
      <c r="AN56554" s="111"/>
      <c r="AO56554"/>
      <c r="AP56554"/>
      <c r="AQ56554"/>
      <c r="AR56554"/>
      <c r="AS56554"/>
      <c r="AT56554"/>
      <c r="AU56554"/>
      <c r="AV56554"/>
      <c r="AW56554"/>
      <c r="AX56554"/>
      <c r="AY56554"/>
    </row>
    <row r="56555" spans="1:51" ht="10.15" customHeight="1" x14ac:dyDescent="0.2">
      <c r="A56555"/>
      <c r="B56555"/>
      <c r="C56555"/>
      <c r="D56555"/>
      <c r="E56555"/>
      <c r="F56555"/>
      <c r="G56555" s="67"/>
      <c r="H56555"/>
      <c r="I56555"/>
      <c r="J56555"/>
      <c r="K56555"/>
      <c r="L56555" s="124"/>
      <c r="M56555" s="74"/>
      <c r="N56555" s="77"/>
      <c r="O56555"/>
      <c r="P56555"/>
      <c r="Q56555"/>
      <c r="R56555"/>
      <c r="S56555" s="124"/>
      <c r="T56555" s="124"/>
      <c r="U56555" s="124"/>
      <c r="V56555" s="124"/>
      <c r="W56555" s="124"/>
      <c r="X56555" s="140"/>
      <c r="Y56555" s="96"/>
      <c r="Z56555" s="96"/>
      <c r="AA56555" s="96"/>
      <c r="AB56555" s="96"/>
      <c r="AC56555"/>
      <c r="AD56555" s="124"/>
      <c r="AE56555" s="81"/>
      <c r="AF56555"/>
      <c r="AG56555"/>
      <c r="AH56555"/>
      <c r="AI56555"/>
      <c r="AJ56555" s="77"/>
      <c r="AK56555"/>
      <c r="AL56555"/>
      <c r="AM56555"/>
      <c r="AN56555" s="111"/>
      <c r="AO56555"/>
      <c r="AP56555"/>
      <c r="AQ56555"/>
      <c r="AR56555"/>
      <c r="AS56555"/>
      <c r="AT56555"/>
      <c r="AU56555"/>
      <c r="AV56555"/>
      <c r="AW56555"/>
      <c r="AX56555"/>
      <c r="AY56555"/>
    </row>
    <row r="56556" spans="1:51" ht="10.15" customHeight="1" x14ac:dyDescent="0.2">
      <c r="A56556"/>
      <c r="B56556"/>
      <c r="C56556"/>
      <c r="D56556"/>
      <c r="E56556"/>
      <c r="F56556"/>
      <c r="G56556" s="67"/>
      <c r="H56556"/>
      <c r="I56556"/>
      <c r="J56556"/>
      <c r="K56556"/>
      <c r="L56556" s="124"/>
      <c r="M56556" s="74"/>
      <c r="N56556" s="77"/>
      <c r="O56556"/>
      <c r="P56556"/>
      <c r="Q56556"/>
      <c r="R56556"/>
      <c r="S56556" s="124"/>
      <c r="T56556" s="124"/>
      <c r="U56556" s="124"/>
      <c r="V56556" s="124"/>
      <c r="W56556" s="124"/>
      <c r="X56556" s="140"/>
      <c r="Y56556" s="96"/>
      <c r="Z56556" s="96"/>
      <c r="AA56556" s="96"/>
      <c r="AB56556" s="96"/>
      <c r="AC56556"/>
      <c r="AD56556" s="124"/>
      <c r="AE56556" s="81"/>
      <c r="AF56556"/>
      <c r="AG56556"/>
      <c r="AH56556"/>
      <c r="AI56556"/>
      <c r="AJ56556" s="77"/>
      <c r="AK56556"/>
      <c r="AL56556"/>
      <c r="AM56556"/>
      <c r="AN56556" s="111"/>
      <c r="AO56556"/>
      <c r="AP56556"/>
      <c r="AQ56556"/>
      <c r="AR56556"/>
      <c r="AS56556"/>
      <c r="AT56556"/>
      <c r="AU56556"/>
      <c r="AV56556"/>
      <c r="AW56556"/>
      <c r="AX56556"/>
      <c r="AY56556"/>
    </row>
    <row r="56557" spans="1:51" ht="10.15" customHeight="1" x14ac:dyDescent="0.2">
      <c r="A56557"/>
      <c r="B56557"/>
      <c r="C56557"/>
      <c r="D56557"/>
      <c r="E56557"/>
      <c r="F56557"/>
      <c r="G56557" s="67"/>
      <c r="H56557"/>
      <c r="I56557"/>
      <c r="J56557"/>
      <c r="K56557"/>
      <c r="L56557" s="124"/>
      <c r="M56557" s="74"/>
      <c r="N56557" s="77"/>
      <c r="O56557"/>
      <c r="P56557"/>
      <c r="Q56557"/>
      <c r="R56557"/>
      <c r="S56557" s="124"/>
      <c r="T56557" s="124"/>
      <c r="U56557" s="124"/>
      <c r="V56557" s="124"/>
      <c r="W56557" s="124"/>
      <c r="X56557" s="140"/>
      <c r="Y56557" s="96"/>
      <c r="Z56557" s="96"/>
      <c r="AA56557" s="96"/>
      <c r="AB56557" s="96"/>
      <c r="AC56557"/>
      <c r="AD56557" s="124"/>
      <c r="AE56557" s="81"/>
      <c r="AF56557"/>
      <c r="AG56557"/>
      <c r="AH56557"/>
      <c r="AI56557"/>
      <c r="AJ56557" s="77"/>
      <c r="AK56557"/>
      <c r="AL56557"/>
      <c r="AM56557"/>
      <c r="AN56557" s="111"/>
      <c r="AO56557"/>
      <c r="AP56557"/>
      <c r="AQ56557"/>
      <c r="AR56557"/>
      <c r="AS56557"/>
      <c r="AT56557"/>
      <c r="AU56557"/>
      <c r="AV56557"/>
      <c r="AW56557"/>
      <c r="AX56557"/>
      <c r="AY56557"/>
    </row>
    <row r="56558" spans="1:51" ht="10.15" customHeight="1" x14ac:dyDescent="0.2">
      <c r="A56558"/>
      <c r="B56558"/>
      <c r="C56558"/>
      <c r="D56558"/>
      <c r="E56558"/>
      <c r="F56558"/>
      <c r="G56558" s="67"/>
      <c r="H56558"/>
      <c r="I56558"/>
      <c r="J56558"/>
      <c r="K56558"/>
      <c r="L56558" s="124"/>
      <c r="M56558" s="74"/>
      <c r="N56558" s="77"/>
      <c r="O56558"/>
      <c r="P56558"/>
      <c r="Q56558"/>
      <c r="R56558"/>
      <c r="S56558" s="124"/>
      <c r="T56558" s="124"/>
      <c r="U56558" s="124"/>
      <c r="V56558" s="124"/>
      <c r="W56558" s="124"/>
      <c r="X56558" s="140"/>
      <c r="Y56558" s="96"/>
      <c r="Z56558" s="96"/>
      <c r="AA56558" s="96"/>
      <c r="AB56558" s="96"/>
      <c r="AC56558"/>
      <c r="AD56558" s="124"/>
      <c r="AE56558" s="81"/>
      <c r="AF56558"/>
      <c r="AG56558"/>
      <c r="AH56558"/>
      <c r="AI56558"/>
      <c r="AJ56558" s="77"/>
      <c r="AK56558"/>
      <c r="AL56558"/>
      <c r="AM56558"/>
      <c r="AN56558" s="111"/>
      <c r="AO56558"/>
      <c r="AP56558"/>
      <c r="AQ56558"/>
      <c r="AR56558"/>
      <c r="AS56558"/>
      <c r="AT56558"/>
      <c r="AU56558"/>
      <c r="AV56558"/>
      <c r="AW56558"/>
      <c r="AX56558"/>
      <c r="AY56558"/>
    </row>
    <row r="56559" spans="1:51" ht="10.15" customHeight="1" x14ac:dyDescent="0.2">
      <c r="A56559"/>
      <c r="B56559"/>
      <c r="C56559"/>
      <c r="D56559"/>
      <c r="E56559"/>
      <c r="F56559"/>
      <c r="G56559" s="67"/>
      <c r="H56559"/>
      <c r="I56559"/>
      <c r="J56559"/>
      <c r="K56559"/>
      <c r="L56559" s="124"/>
      <c r="M56559" s="74"/>
      <c r="N56559" s="77"/>
      <c r="O56559"/>
      <c r="P56559"/>
      <c r="Q56559"/>
      <c r="R56559"/>
      <c r="S56559" s="124"/>
      <c r="T56559" s="124"/>
      <c r="U56559" s="124"/>
      <c r="V56559" s="124"/>
      <c r="W56559" s="124"/>
      <c r="X56559" s="140"/>
      <c r="Y56559" s="96"/>
      <c r="Z56559" s="96"/>
      <c r="AA56559" s="96"/>
      <c r="AB56559" s="96"/>
      <c r="AC56559"/>
      <c r="AD56559" s="124"/>
      <c r="AE56559" s="81"/>
      <c r="AF56559"/>
      <c r="AG56559"/>
      <c r="AH56559"/>
      <c r="AI56559"/>
      <c r="AJ56559" s="77"/>
      <c r="AK56559"/>
      <c r="AL56559"/>
      <c r="AM56559"/>
      <c r="AN56559" s="111"/>
      <c r="AO56559"/>
      <c r="AP56559"/>
      <c r="AQ56559"/>
      <c r="AR56559"/>
      <c r="AS56559"/>
      <c r="AT56559"/>
      <c r="AU56559"/>
      <c r="AV56559"/>
      <c r="AW56559"/>
      <c r="AX56559"/>
      <c r="AY56559"/>
    </row>
    <row r="56560" spans="1:51" ht="10.15" customHeight="1" x14ac:dyDescent="0.2">
      <c r="A56560"/>
      <c r="B56560"/>
      <c r="C56560"/>
      <c r="D56560"/>
      <c r="E56560"/>
      <c r="F56560"/>
      <c r="G56560" s="67"/>
      <c r="H56560"/>
      <c r="I56560"/>
      <c r="J56560"/>
      <c r="K56560"/>
      <c r="L56560" s="124"/>
      <c r="M56560" s="74"/>
      <c r="N56560" s="77"/>
      <c r="O56560"/>
      <c r="P56560"/>
      <c r="Q56560"/>
      <c r="R56560"/>
      <c r="S56560" s="124"/>
      <c r="T56560" s="124"/>
      <c r="U56560" s="124"/>
      <c r="V56560" s="124"/>
      <c r="W56560" s="124"/>
      <c r="X56560" s="140"/>
      <c r="Y56560" s="96"/>
      <c r="Z56560" s="96"/>
      <c r="AA56560" s="96"/>
      <c r="AB56560" s="96"/>
      <c r="AC56560"/>
      <c r="AD56560" s="124"/>
      <c r="AE56560" s="81"/>
      <c r="AF56560"/>
      <c r="AG56560"/>
      <c r="AH56560"/>
      <c r="AI56560"/>
      <c r="AJ56560" s="77"/>
      <c r="AK56560"/>
      <c r="AL56560"/>
      <c r="AM56560"/>
      <c r="AN56560" s="111"/>
      <c r="AO56560"/>
      <c r="AP56560"/>
      <c r="AQ56560"/>
      <c r="AR56560"/>
      <c r="AS56560"/>
      <c r="AT56560"/>
      <c r="AU56560"/>
      <c r="AV56560"/>
      <c r="AW56560"/>
      <c r="AX56560"/>
      <c r="AY56560"/>
    </row>
    <row r="56561" spans="1:51" ht="10.15" customHeight="1" x14ac:dyDescent="0.2">
      <c r="A56561"/>
      <c r="B56561"/>
      <c r="C56561"/>
      <c r="D56561"/>
      <c r="E56561"/>
      <c r="F56561"/>
      <c r="G56561" s="67"/>
      <c r="H56561"/>
      <c r="I56561"/>
      <c r="J56561"/>
      <c r="K56561"/>
      <c r="L56561" s="124"/>
      <c r="M56561" s="74"/>
      <c r="N56561" s="77"/>
      <c r="O56561"/>
      <c r="P56561"/>
      <c r="Q56561"/>
      <c r="R56561"/>
      <c r="S56561" s="124"/>
      <c r="T56561" s="124"/>
      <c r="U56561" s="124"/>
      <c r="V56561" s="124"/>
      <c r="W56561" s="124"/>
      <c r="X56561" s="140"/>
      <c r="Y56561" s="96"/>
      <c r="Z56561" s="96"/>
      <c r="AA56561" s="96"/>
      <c r="AB56561" s="96"/>
      <c r="AC56561"/>
      <c r="AD56561" s="124"/>
      <c r="AE56561" s="81"/>
      <c r="AF56561"/>
      <c r="AG56561"/>
      <c r="AH56561"/>
      <c r="AI56561"/>
      <c r="AJ56561" s="77"/>
      <c r="AK56561"/>
      <c r="AL56561"/>
      <c r="AM56561"/>
      <c r="AN56561" s="111"/>
      <c r="AO56561"/>
      <c r="AP56561"/>
      <c r="AQ56561"/>
      <c r="AR56561"/>
      <c r="AS56561"/>
      <c r="AT56561"/>
      <c r="AU56561"/>
      <c r="AV56561"/>
      <c r="AW56561"/>
      <c r="AX56561"/>
      <c r="AY56561"/>
    </row>
    <row r="56562" spans="1:51" ht="10.15" customHeight="1" x14ac:dyDescent="0.2">
      <c r="A56562"/>
      <c r="B56562"/>
      <c r="C56562"/>
      <c r="D56562"/>
      <c r="E56562"/>
      <c r="F56562"/>
      <c r="G56562" s="67"/>
      <c r="H56562"/>
      <c r="I56562"/>
      <c r="J56562"/>
      <c r="K56562"/>
      <c r="L56562" s="124"/>
      <c r="M56562" s="74"/>
      <c r="N56562" s="77"/>
      <c r="O56562"/>
      <c r="P56562"/>
      <c r="Q56562"/>
      <c r="R56562"/>
      <c r="S56562" s="124"/>
      <c r="T56562" s="124"/>
      <c r="U56562" s="124"/>
      <c r="V56562" s="124"/>
      <c r="W56562" s="124"/>
      <c r="X56562" s="140"/>
      <c r="Y56562" s="96"/>
      <c r="Z56562" s="96"/>
      <c r="AA56562" s="96"/>
      <c r="AB56562" s="96"/>
      <c r="AC56562"/>
      <c r="AD56562" s="124"/>
      <c r="AE56562" s="81"/>
      <c r="AF56562"/>
      <c r="AG56562"/>
      <c r="AH56562"/>
      <c r="AI56562"/>
      <c r="AJ56562" s="77"/>
      <c r="AK56562"/>
      <c r="AL56562"/>
      <c r="AM56562"/>
      <c r="AN56562" s="111"/>
      <c r="AO56562"/>
      <c r="AP56562"/>
      <c r="AQ56562"/>
      <c r="AR56562"/>
      <c r="AS56562"/>
      <c r="AT56562"/>
      <c r="AU56562"/>
      <c r="AV56562"/>
      <c r="AW56562"/>
      <c r="AX56562"/>
      <c r="AY56562"/>
    </row>
    <row r="56563" spans="1:51" ht="10.15" customHeight="1" x14ac:dyDescent="0.2">
      <c r="A56563"/>
      <c r="B56563"/>
      <c r="C56563"/>
      <c r="D56563"/>
      <c r="E56563"/>
      <c r="F56563"/>
      <c r="G56563" s="67"/>
      <c r="H56563"/>
      <c r="I56563"/>
      <c r="J56563"/>
      <c r="K56563"/>
      <c r="L56563" s="124"/>
      <c r="M56563" s="74"/>
      <c r="N56563" s="77"/>
      <c r="O56563"/>
      <c r="P56563"/>
      <c r="Q56563"/>
      <c r="R56563"/>
      <c r="S56563" s="124"/>
      <c r="T56563" s="124"/>
      <c r="U56563" s="124"/>
      <c r="V56563" s="124"/>
      <c r="W56563" s="124"/>
      <c r="X56563" s="140"/>
      <c r="Y56563" s="96"/>
      <c r="Z56563" s="96"/>
      <c r="AA56563" s="96"/>
      <c r="AB56563" s="96"/>
      <c r="AC56563"/>
      <c r="AD56563" s="124"/>
      <c r="AE56563" s="81"/>
      <c r="AF56563"/>
      <c r="AG56563"/>
      <c r="AH56563"/>
      <c r="AI56563"/>
      <c r="AJ56563" s="77"/>
      <c r="AK56563"/>
      <c r="AL56563"/>
      <c r="AM56563"/>
      <c r="AN56563" s="111"/>
      <c r="AO56563"/>
      <c r="AP56563"/>
      <c r="AQ56563"/>
      <c r="AR56563"/>
      <c r="AS56563"/>
      <c r="AT56563"/>
      <c r="AU56563"/>
      <c r="AV56563"/>
      <c r="AW56563"/>
      <c r="AX56563"/>
      <c r="AY56563"/>
    </row>
    <row r="56564" spans="1:51" ht="10.15" customHeight="1" x14ac:dyDescent="0.2">
      <c r="A56564"/>
      <c r="B56564"/>
      <c r="C56564"/>
      <c r="D56564"/>
      <c r="E56564"/>
      <c r="F56564"/>
      <c r="G56564" s="67"/>
      <c r="H56564"/>
      <c r="I56564"/>
      <c r="J56564"/>
      <c r="K56564"/>
      <c r="L56564" s="124"/>
      <c r="M56564" s="74"/>
      <c r="N56564" s="77"/>
      <c r="O56564"/>
      <c r="P56564"/>
      <c r="Q56564"/>
      <c r="R56564"/>
      <c r="S56564" s="124"/>
      <c r="T56564" s="124"/>
      <c r="U56564" s="124"/>
      <c r="V56564" s="124"/>
      <c r="W56564" s="124"/>
      <c r="X56564" s="140"/>
      <c r="Y56564" s="96"/>
      <c r="Z56564" s="96"/>
      <c r="AA56564" s="96"/>
      <c r="AB56564" s="96"/>
      <c r="AC56564"/>
      <c r="AD56564" s="124"/>
      <c r="AE56564" s="81"/>
      <c r="AF56564"/>
      <c r="AG56564"/>
      <c r="AH56564"/>
      <c r="AI56564"/>
      <c r="AJ56564" s="77"/>
      <c r="AK56564"/>
      <c r="AL56564"/>
      <c r="AM56564"/>
      <c r="AN56564" s="111"/>
      <c r="AO56564"/>
      <c r="AP56564"/>
      <c r="AQ56564"/>
      <c r="AR56564"/>
      <c r="AS56564"/>
      <c r="AT56564"/>
      <c r="AU56564"/>
      <c r="AV56564"/>
      <c r="AW56564"/>
      <c r="AX56564"/>
      <c r="AY56564"/>
    </row>
    <row r="56565" spans="1:51" ht="10.15" customHeight="1" x14ac:dyDescent="0.2">
      <c r="A56565"/>
      <c r="B56565"/>
      <c r="C56565"/>
      <c r="D56565"/>
      <c r="E56565"/>
      <c r="F56565"/>
      <c r="G56565" s="67"/>
      <c r="H56565"/>
      <c r="I56565"/>
      <c r="J56565"/>
      <c r="K56565"/>
      <c r="L56565" s="124"/>
      <c r="M56565" s="74"/>
      <c r="N56565" s="77"/>
      <c r="O56565"/>
      <c r="P56565"/>
      <c r="Q56565"/>
      <c r="R56565"/>
      <c r="S56565" s="124"/>
      <c r="T56565" s="124"/>
      <c r="U56565" s="124"/>
      <c r="V56565" s="124"/>
      <c r="W56565" s="124"/>
      <c r="X56565" s="140"/>
      <c r="Y56565" s="96"/>
      <c r="Z56565" s="96"/>
      <c r="AA56565" s="96"/>
      <c r="AB56565" s="96"/>
      <c r="AC56565"/>
      <c r="AD56565" s="124"/>
      <c r="AE56565" s="81"/>
      <c r="AF56565"/>
      <c r="AG56565"/>
      <c r="AH56565"/>
      <c r="AI56565"/>
      <c r="AJ56565" s="77"/>
      <c r="AK56565"/>
      <c r="AL56565"/>
      <c r="AM56565"/>
      <c r="AN56565" s="111"/>
      <c r="AO56565"/>
      <c r="AP56565"/>
      <c r="AQ56565"/>
      <c r="AR56565"/>
      <c r="AS56565"/>
      <c r="AT56565"/>
      <c r="AU56565"/>
      <c r="AV56565"/>
      <c r="AW56565"/>
      <c r="AX56565"/>
      <c r="AY56565"/>
    </row>
    <row r="56566" spans="1:51" ht="10.15" customHeight="1" x14ac:dyDescent="0.2">
      <c r="A56566"/>
      <c r="B56566"/>
      <c r="C56566"/>
      <c r="D56566"/>
      <c r="E56566"/>
      <c r="F56566"/>
      <c r="G56566" s="67"/>
      <c r="H56566"/>
      <c r="I56566"/>
      <c r="J56566"/>
      <c r="K56566"/>
      <c r="L56566" s="124"/>
      <c r="M56566" s="74"/>
      <c r="N56566" s="77"/>
      <c r="O56566"/>
      <c r="P56566"/>
      <c r="Q56566"/>
      <c r="R56566"/>
      <c r="S56566" s="124"/>
      <c r="T56566" s="124"/>
      <c r="U56566" s="124"/>
      <c r="V56566" s="124"/>
      <c r="W56566" s="124"/>
      <c r="X56566" s="140"/>
      <c r="Y56566" s="96"/>
      <c r="Z56566" s="96"/>
      <c r="AA56566" s="96"/>
      <c r="AB56566" s="96"/>
      <c r="AC56566"/>
      <c r="AD56566" s="124"/>
      <c r="AE56566" s="81"/>
      <c r="AF56566"/>
      <c r="AG56566"/>
      <c r="AH56566"/>
      <c r="AI56566"/>
      <c r="AJ56566" s="77"/>
      <c r="AK56566"/>
      <c r="AL56566"/>
      <c r="AM56566"/>
      <c r="AN56566" s="111"/>
      <c r="AO56566"/>
      <c r="AP56566"/>
      <c r="AQ56566"/>
      <c r="AR56566"/>
      <c r="AS56566"/>
      <c r="AT56566"/>
      <c r="AU56566"/>
      <c r="AV56566"/>
      <c r="AW56566"/>
      <c r="AX56566"/>
      <c r="AY56566"/>
    </row>
    <row r="56567" spans="1:51" ht="10.15" customHeight="1" x14ac:dyDescent="0.2">
      <c r="A56567"/>
      <c r="B56567"/>
      <c r="C56567"/>
      <c r="D56567"/>
      <c r="E56567"/>
      <c r="F56567"/>
      <c r="G56567" s="67"/>
      <c r="H56567"/>
      <c r="I56567"/>
      <c r="J56567"/>
      <c r="K56567"/>
      <c r="L56567" s="124"/>
      <c r="M56567" s="74"/>
      <c r="N56567" s="77"/>
      <c r="O56567"/>
      <c r="P56567"/>
      <c r="Q56567"/>
      <c r="R56567"/>
      <c r="S56567" s="124"/>
      <c r="T56567" s="124"/>
      <c r="U56567" s="124"/>
      <c r="V56567" s="124"/>
      <c r="W56567" s="124"/>
      <c r="X56567" s="140"/>
      <c r="Y56567" s="96"/>
      <c r="Z56567" s="96"/>
      <c r="AA56567" s="96"/>
      <c r="AB56567" s="96"/>
      <c r="AC56567"/>
      <c r="AD56567" s="124"/>
      <c r="AE56567" s="81"/>
      <c r="AF56567"/>
      <c r="AG56567"/>
      <c r="AH56567"/>
      <c r="AI56567"/>
      <c r="AJ56567" s="77"/>
      <c r="AK56567"/>
      <c r="AL56567"/>
      <c r="AM56567"/>
      <c r="AN56567" s="111"/>
      <c r="AO56567"/>
      <c r="AP56567"/>
      <c r="AQ56567"/>
      <c r="AR56567"/>
      <c r="AS56567"/>
      <c r="AT56567"/>
      <c r="AU56567"/>
      <c r="AV56567"/>
      <c r="AW56567"/>
      <c r="AX56567"/>
      <c r="AY56567"/>
    </row>
    <row r="56568" spans="1:51" ht="10.15" customHeight="1" x14ac:dyDescent="0.2">
      <c r="A56568"/>
      <c r="B56568"/>
      <c r="C56568"/>
      <c r="D56568"/>
      <c r="E56568"/>
      <c r="F56568"/>
      <c r="G56568" s="67"/>
      <c r="H56568"/>
      <c r="I56568"/>
      <c r="J56568"/>
      <c r="K56568"/>
      <c r="L56568" s="124"/>
      <c r="M56568" s="74"/>
      <c r="N56568" s="77"/>
      <c r="O56568"/>
      <c r="P56568"/>
      <c r="Q56568"/>
      <c r="R56568"/>
      <c r="S56568" s="124"/>
      <c r="T56568" s="124"/>
      <c r="U56568" s="124"/>
      <c r="V56568" s="124"/>
      <c r="W56568" s="124"/>
      <c r="X56568" s="140"/>
      <c r="Y56568" s="96"/>
      <c r="Z56568" s="96"/>
      <c r="AA56568" s="96"/>
      <c r="AB56568" s="96"/>
      <c r="AC56568"/>
      <c r="AD56568" s="124"/>
      <c r="AE56568" s="81"/>
      <c r="AF56568"/>
      <c r="AG56568"/>
      <c r="AH56568"/>
      <c r="AI56568"/>
      <c r="AJ56568" s="77"/>
      <c r="AK56568"/>
      <c r="AL56568"/>
      <c r="AM56568"/>
      <c r="AN56568" s="111"/>
      <c r="AO56568"/>
      <c r="AP56568"/>
      <c r="AQ56568"/>
      <c r="AR56568"/>
      <c r="AS56568"/>
      <c r="AT56568"/>
      <c r="AU56568"/>
      <c r="AV56568"/>
      <c r="AW56568"/>
      <c r="AX56568"/>
      <c r="AY56568"/>
    </row>
    <row r="56569" spans="1:51" ht="10.15" customHeight="1" x14ac:dyDescent="0.2">
      <c r="A56569"/>
      <c r="B56569"/>
      <c r="C56569"/>
      <c r="D56569"/>
      <c r="E56569"/>
      <c r="F56569"/>
      <c r="G56569" s="67"/>
      <c r="H56569"/>
      <c r="I56569"/>
      <c r="J56569"/>
      <c r="K56569"/>
      <c r="L56569" s="124"/>
      <c r="M56569" s="74"/>
      <c r="N56569" s="77"/>
      <c r="O56569"/>
      <c r="P56569"/>
      <c r="Q56569"/>
      <c r="R56569"/>
      <c r="S56569" s="124"/>
      <c r="T56569" s="124"/>
      <c r="U56569" s="124"/>
      <c r="V56569" s="124"/>
      <c r="W56569" s="124"/>
      <c r="X56569" s="140"/>
      <c r="Y56569" s="96"/>
      <c r="Z56569" s="96"/>
      <c r="AA56569" s="96"/>
      <c r="AB56569" s="96"/>
      <c r="AC56569"/>
      <c r="AD56569" s="124"/>
      <c r="AE56569" s="81"/>
      <c r="AF56569"/>
      <c r="AG56569"/>
      <c r="AH56569"/>
      <c r="AI56569"/>
      <c r="AJ56569" s="77"/>
      <c r="AK56569"/>
      <c r="AL56569"/>
      <c r="AM56569"/>
      <c r="AN56569" s="111"/>
      <c r="AO56569"/>
      <c r="AP56569"/>
      <c r="AQ56569"/>
      <c r="AR56569"/>
      <c r="AS56569"/>
      <c r="AT56569"/>
      <c r="AU56569"/>
      <c r="AV56569"/>
      <c r="AW56569"/>
      <c r="AX56569"/>
      <c r="AY56569"/>
    </row>
    <row r="56570" spans="1:51" ht="10.15" customHeight="1" x14ac:dyDescent="0.2">
      <c r="A56570"/>
      <c r="B56570"/>
      <c r="C56570"/>
      <c r="D56570"/>
      <c r="E56570"/>
      <c r="F56570"/>
      <c r="G56570" s="67"/>
      <c r="H56570"/>
      <c r="I56570"/>
      <c r="J56570"/>
      <c r="K56570"/>
      <c r="L56570" s="124"/>
      <c r="M56570" s="74"/>
      <c r="N56570" s="77"/>
      <c r="O56570"/>
      <c r="P56570"/>
      <c r="Q56570"/>
      <c r="R56570"/>
      <c r="S56570" s="124"/>
      <c r="T56570" s="124"/>
      <c r="U56570" s="124"/>
      <c r="V56570" s="124"/>
      <c r="W56570" s="124"/>
      <c r="X56570" s="140"/>
      <c r="Y56570" s="96"/>
      <c r="Z56570" s="96"/>
      <c r="AA56570" s="96"/>
      <c r="AB56570" s="96"/>
      <c r="AC56570"/>
      <c r="AD56570" s="124"/>
      <c r="AE56570" s="81"/>
      <c r="AF56570"/>
      <c r="AG56570"/>
      <c r="AH56570"/>
      <c r="AI56570"/>
      <c r="AJ56570" s="77"/>
      <c r="AK56570"/>
      <c r="AL56570"/>
      <c r="AM56570"/>
      <c r="AN56570" s="111"/>
      <c r="AO56570"/>
      <c r="AP56570"/>
      <c r="AQ56570"/>
      <c r="AR56570"/>
      <c r="AS56570"/>
      <c r="AT56570"/>
      <c r="AU56570"/>
      <c r="AV56570"/>
      <c r="AW56570"/>
      <c r="AX56570"/>
      <c r="AY56570"/>
    </row>
    <row r="56571" spans="1:51" ht="10.15" customHeight="1" x14ac:dyDescent="0.2">
      <c r="A56571"/>
      <c r="B56571"/>
      <c r="C56571"/>
      <c r="D56571"/>
      <c r="E56571"/>
      <c r="F56571"/>
      <c r="G56571" s="67"/>
      <c r="H56571"/>
      <c r="I56571"/>
      <c r="J56571"/>
      <c r="K56571"/>
      <c r="L56571" s="124"/>
      <c r="M56571" s="74"/>
      <c r="N56571" s="77"/>
      <c r="O56571"/>
      <c r="P56571"/>
      <c r="Q56571"/>
      <c r="R56571"/>
      <c r="S56571" s="124"/>
      <c r="T56571" s="124"/>
      <c r="U56571" s="124"/>
      <c r="V56571" s="124"/>
      <c r="W56571" s="124"/>
      <c r="X56571" s="140"/>
      <c r="Y56571" s="96"/>
      <c r="Z56571" s="96"/>
      <c r="AA56571" s="96"/>
      <c r="AB56571" s="96"/>
      <c r="AC56571"/>
      <c r="AD56571" s="124"/>
      <c r="AE56571" s="81"/>
      <c r="AF56571"/>
      <c r="AG56571"/>
      <c r="AH56571"/>
      <c r="AI56571"/>
      <c r="AJ56571" s="77"/>
      <c r="AK56571"/>
      <c r="AL56571"/>
      <c r="AM56571"/>
      <c r="AN56571" s="111"/>
      <c r="AO56571"/>
      <c r="AP56571"/>
      <c r="AQ56571"/>
      <c r="AR56571"/>
      <c r="AS56571"/>
      <c r="AT56571"/>
      <c r="AU56571"/>
      <c r="AV56571"/>
      <c r="AW56571"/>
      <c r="AX56571"/>
      <c r="AY56571"/>
    </row>
    <row r="56572" spans="1:51" ht="10.15" customHeight="1" x14ac:dyDescent="0.2">
      <c r="A56572"/>
      <c r="B56572"/>
      <c r="C56572"/>
      <c r="D56572"/>
      <c r="E56572"/>
      <c r="F56572"/>
      <c r="G56572" s="67"/>
      <c r="H56572"/>
      <c r="I56572"/>
      <c r="J56572"/>
      <c r="K56572"/>
      <c r="L56572" s="124"/>
      <c r="M56572" s="74"/>
      <c r="N56572" s="77"/>
      <c r="O56572"/>
      <c r="P56572"/>
      <c r="Q56572"/>
      <c r="R56572"/>
      <c r="S56572" s="124"/>
      <c r="T56572" s="124"/>
      <c r="U56572" s="124"/>
      <c r="V56572" s="124"/>
      <c r="W56572" s="124"/>
      <c r="X56572" s="140"/>
      <c r="Y56572" s="96"/>
      <c r="Z56572" s="96"/>
      <c r="AA56572" s="96"/>
      <c r="AB56572" s="96"/>
      <c r="AC56572"/>
      <c r="AD56572" s="124"/>
      <c r="AE56572" s="81"/>
      <c r="AF56572"/>
      <c r="AG56572"/>
      <c r="AH56572"/>
      <c r="AI56572"/>
      <c r="AJ56572" s="77"/>
      <c r="AK56572"/>
      <c r="AL56572"/>
      <c r="AM56572"/>
      <c r="AN56572" s="111"/>
      <c r="AO56572"/>
      <c r="AP56572"/>
      <c r="AQ56572"/>
      <c r="AR56572"/>
      <c r="AS56572"/>
      <c r="AT56572"/>
      <c r="AU56572"/>
      <c r="AV56572"/>
      <c r="AW56572"/>
      <c r="AX56572"/>
      <c r="AY56572"/>
    </row>
    <row r="56573" spans="1:51" ht="10.15" customHeight="1" x14ac:dyDescent="0.2">
      <c r="A56573"/>
      <c r="B56573"/>
      <c r="C56573"/>
      <c r="D56573"/>
      <c r="E56573"/>
      <c r="F56573"/>
      <c r="G56573" s="67"/>
      <c r="H56573"/>
      <c r="I56573"/>
      <c r="J56573"/>
      <c r="K56573"/>
      <c r="L56573" s="124"/>
      <c r="M56573" s="74"/>
      <c r="N56573" s="77"/>
      <c r="O56573"/>
      <c r="P56573"/>
      <c r="Q56573"/>
      <c r="R56573"/>
      <c r="S56573" s="124"/>
      <c r="T56573" s="124"/>
      <c r="U56573" s="124"/>
      <c r="V56573" s="124"/>
      <c r="W56573" s="124"/>
      <c r="X56573" s="140"/>
      <c r="Y56573" s="96"/>
      <c r="Z56573" s="96"/>
      <c r="AA56573" s="96"/>
      <c r="AB56573" s="96"/>
      <c r="AC56573"/>
      <c r="AD56573" s="124"/>
      <c r="AE56573" s="81"/>
      <c r="AF56573"/>
      <c r="AG56573"/>
      <c r="AH56573"/>
      <c r="AI56573"/>
      <c r="AJ56573" s="77"/>
      <c r="AK56573"/>
      <c r="AL56573"/>
      <c r="AM56573"/>
      <c r="AN56573" s="111"/>
      <c r="AO56573"/>
      <c r="AP56573"/>
      <c r="AQ56573"/>
      <c r="AR56573"/>
      <c r="AS56573"/>
      <c r="AT56573"/>
      <c r="AU56573"/>
      <c r="AV56573"/>
      <c r="AW56573"/>
      <c r="AX56573"/>
      <c r="AY56573"/>
    </row>
    <row r="56574" spans="1:51" ht="10.15" customHeight="1" x14ac:dyDescent="0.2">
      <c r="A56574"/>
      <c r="B56574"/>
      <c r="C56574"/>
      <c r="D56574"/>
      <c r="E56574"/>
      <c r="F56574"/>
      <c r="G56574" s="67"/>
      <c r="H56574"/>
      <c r="I56574"/>
      <c r="J56574"/>
      <c r="K56574"/>
      <c r="L56574" s="124"/>
      <c r="M56574" s="74"/>
      <c r="N56574" s="77"/>
      <c r="O56574"/>
      <c r="P56574"/>
      <c r="Q56574"/>
      <c r="R56574"/>
      <c r="S56574" s="124"/>
      <c r="T56574" s="124"/>
      <c r="U56574" s="124"/>
      <c r="V56574" s="124"/>
      <c r="W56574" s="124"/>
      <c r="X56574" s="140"/>
      <c r="Y56574" s="96"/>
      <c r="Z56574" s="96"/>
      <c r="AA56574" s="96"/>
      <c r="AB56574" s="96"/>
      <c r="AC56574"/>
      <c r="AD56574" s="124"/>
      <c r="AE56574" s="81"/>
      <c r="AF56574"/>
      <c r="AG56574"/>
      <c r="AH56574"/>
      <c r="AI56574"/>
      <c r="AJ56574" s="77"/>
      <c r="AK56574"/>
      <c r="AL56574"/>
      <c r="AM56574"/>
      <c r="AN56574" s="111"/>
      <c r="AO56574"/>
      <c r="AP56574"/>
      <c r="AQ56574"/>
      <c r="AR56574"/>
      <c r="AS56574"/>
      <c r="AT56574"/>
      <c r="AU56574"/>
      <c r="AV56574"/>
      <c r="AW56574"/>
      <c r="AX56574"/>
      <c r="AY56574"/>
    </row>
    <row r="56575" spans="1:51" ht="10.15" customHeight="1" x14ac:dyDescent="0.2">
      <c r="A56575"/>
      <c r="B56575"/>
      <c r="C56575"/>
      <c r="D56575"/>
      <c r="E56575"/>
      <c r="F56575"/>
      <c r="G56575" s="67"/>
      <c r="H56575"/>
      <c r="I56575"/>
      <c r="J56575"/>
      <c r="K56575"/>
      <c r="L56575" s="124"/>
      <c r="M56575" s="74"/>
      <c r="N56575" s="77"/>
      <c r="O56575"/>
      <c r="P56575"/>
      <c r="Q56575"/>
      <c r="R56575"/>
      <c r="S56575" s="124"/>
      <c r="T56575" s="124"/>
      <c r="U56575" s="124"/>
      <c r="V56575" s="124"/>
      <c r="W56575" s="124"/>
      <c r="X56575" s="140"/>
      <c r="Y56575" s="96"/>
      <c r="Z56575" s="96"/>
      <c r="AA56575" s="96"/>
      <c r="AB56575" s="96"/>
      <c r="AC56575"/>
      <c r="AD56575" s="124"/>
      <c r="AE56575" s="81"/>
      <c r="AF56575"/>
      <c r="AG56575"/>
      <c r="AH56575"/>
      <c r="AI56575"/>
      <c r="AJ56575" s="77"/>
      <c r="AK56575"/>
      <c r="AL56575"/>
      <c r="AM56575"/>
      <c r="AN56575" s="111"/>
      <c r="AO56575"/>
      <c r="AP56575"/>
      <c r="AQ56575"/>
      <c r="AR56575"/>
      <c r="AS56575"/>
      <c r="AT56575"/>
      <c r="AU56575"/>
      <c r="AV56575"/>
      <c r="AW56575"/>
      <c r="AX56575"/>
      <c r="AY56575"/>
    </row>
    <row r="56576" spans="1:51" ht="10.15" customHeight="1" x14ac:dyDescent="0.2">
      <c r="A56576"/>
      <c r="B56576"/>
      <c r="C56576"/>
      <c r="D56576"/>
      <c r="E56576"/>
      <c r="F56576"/>
      <c r="G56576" s="67"/>
      <c r="H56576"/>
      <c r="I56576"/>
      <c r="J56576"/>
      <c r="K56576"/>
      <c r="L56576" s="124"/>
      <c r="M56576" s="74"/>
      <c r="N56576" s="77"/>
      <c r="O56576"/>
      <c r="P56576"/>
      <c r="Q56576"/>
      <c r="R56576"/>
      <c r="S56576" s="124"/>
      <c r="T56576" s="124"/>
      <c r="U56576" s="124"/>
      <c r="V56576" s="124"/>
      <c r="W56576" s="124"/>
      <c r="X56576" s="140"/>
      <c r="Y56576" s="96"/>
      <c r="Z56576" s="96"/>
      <c r="AA56576" s="96"/>
      <c r="AB56576" s="96"/>
      <c r="AC56576"/>
      <c r="AD56576" s="124"/>
      <c r="AE56576" s="81"/>
      <c r="AF56576"/>
      <c r="AG56576"/>
      <c r="AH56576"/>
      <c r="AI56576"/>
      <c r="AJ56576" s="77"/>
      <c r="AK56576"/>
      <c r="AL56576"/>
      <c r="AM56576"/>
      <c r="AN56576" s="111"/>
      <c r="AO56576"/>
      <c r="AP56576"/>
      <c r="AQ56576"/>
      <c r="AR56576"/>
      <c r="AS56576"/>
      <c r="AT56576"/>
      <c r="AU56576"/>
      <c r="AV56576"/>
      <c r="AW56576"/>
      <c r="AX56576"/>
      <c r="AY56576"/>
    </row>
    <row r="56577" spans="1:51" ht="10.15" customHeight="1" x14ac:dyDescent="0.2">
      <c r="A56577"/>
      <c r="B56577"/>
      <c r="C56577"/>
      <c r="D56577"/>
      <c r="E56577"/>
      <c r="F56577"/>
      <c r="G56577" s="67"/>
      <c r="H56577"/>
      <c r="I56577"/>
      <c r="J56577"/>
      <c r="K56577"/>
      <c r="L56577" s="124"/>
      <c r="M56577" s="74"/>
      <c r="N56577" s="77"/>
      <c r="O56577"/>
      <c r="P56577"/>
      <c r="Q56577"/>
      <c r="R56577"/>
      <c r="S56577" s="124"/>
      <c r="T56577" s="124"/>
      <c r="U56577" s="124"/>
      <c r="V56577" s="124"/>
      <c r="W56577" s="124"/>
      <c r="X56577" s="140"/>
      <c r="Y56577" s="96"/>
      <c r="Z56577" s="96"/>
      <c r="AA56577" s="96"/>
      <c r="AB56577" s="96"/>
      <c r="AC56577"/>
      <c r="AD56577" s="124"/>
      <c r="AE56577" s="81"/>
      <c r="AF56577"/>
      <c r="AG56577"/>
      <c r="AH56577"/>
      <c r="AI56577"/>
      <c r="AJ56577" s="77"/>
      <c r="AK56577"/>
      <c r="AL56577"/>
      <c r="AM56577"/>
      <c r="AN56577" s="111"/>
      <c r="AO56577"/>
      <c r="AP56577"/>
      <c r="AQ56577"/>
      <c r="AR56577"/>
      <c r="AS56577"/>
      <c r="AT56577"/>
      <c r="AU56577"/>
      <c r="AV56577"/>
      <c r="AW56577"/>
      <c r="AX56577"/>
      <c r="AY56577"/>
    </row>
    <row r="56578" spans="1:51" ht="10.15" customHeight="1" x14ac:dyDescent="0.2">
      <c r="A56578"/>
      <c r="B56578"/>
      <c r="C56578"/>
      <c r="D56578"/>
      <c r="E56578"/>
      <c r="F56578"/>
      <c r="G56578" s="67"/>
      <c r="H56578"/>
      <c r="I56578"/>
      <c r="J56578"/>
      <c r="K56578"/>
      <c r="L56578" s="124"/>
      <c r="M56578" s="74"/>
      <c r="N56578" s="77"/>
      <c r="O56578"/>
      <c r="P56578"/>
      <c r="Q56578"/>
      <c r="R56578"/>
      <c r="S56578" s="124"/>
      <c r="T56578" s="124"/>
      <c r="U56578" s="124"/>
      <c r="V56578" s="124"/>
      <c r="W56578" s="124"/>
      <c r="X56578" s="140"/>
      <c r="Y56578" s="96"/>
      <c r="Z56578" s="96"/>
      <c r="AA56578" s="96"/>
      <c r="AB56578" s="96"/>
      <c r="AC56578"/>
      <c r="AD56578" s="124"/>
      <c r="AE56578" s="81"/>
      <c r="AF56578"/>
      <c r="AG56578"/>
      <c r="AH56578"/>
      <c r="AI56578"/>
      <c r="AJ56578" s="77"/>
      <c r="AK56578"/>
      <c r="AL56578"/>
      <c r="AM56578"/>
      <c r="AN56578" s="111"/>
      <c r="AO56578"/>
      <c r="AP56578"/>
      <c r="AQ56578"/>
      <c r="AR56578"/>
      <c r="AS56578"/>
      <c r="AT56578"/>
      <c r="AU56578"/>
      <c r="AV56578"/>
      <c r="AW56578"/>
      <c r="AX56578"/>
      <c r="AY56578"/>
    </row>
    <row r="56579" spans="1:51" ht="10.15" customHeight="1" x14ac:dyDescent="0.2">
      <c r="A56579"/>
      <c r="B56579"/>
      <c r="C56579"/>
      <c r="D56579"/>
      <c r="E56579"/>
      <c r="F56579"/>
      <c r="G56579" s="67"/>
      <c r="H56579"/>
      <c r="I56579"/>
      <c r="J56579"/>
      <c r="K56579"/>
      <c r="L56579" s="124"/>
      <c r="M56579" s="74"/>
      <c r="N56579" s="77"/>
      <c r="O56579"/>
      <c r="P56579"/>
      <c r="Q56579"/>
      <c r="R56579"/>
      <c r="S56579" s="124"/>
      <c r="T56579" s="124"/>
      <c r="U56579" s="124"/>
      <c r="V56579" s="124"/>
      <c r="W56579" s="124"/>
      <c r="X56579" s="140"/>
      <c r="Y56579" s="96"/>
      <c r="Z56579" s="96"/>
      <c r="AA56579" s="96"/>
      <c r="AB56579" s="96"/>
      <c r="AC56579"/>
      <c r="AD56579" s="124"/>
      <c r="AE56579" s="81"/>
      <c r="AF56579"/>
      <c r="AG56579"/>
      <c r="AH56579"/>
      <c r="AI56579"/>
      <c r="AJ56579" s="77"/>
      <c r="AK56579"/>
      <c r="AL56579"/>
      <c r="AM56579"/>
      <c r="AN56579" s="111"/>
      <c r="AO56579"/>
      <c r="AP56579"/>
      <c r="AQ56579"/>
      <c r="AR56579"/>
      <c r="AS56579"/>
      <c r="AT56579"/>
      <c r="AU56579"/>
      <c r="AV56579"/>
      <c r="AW56579"/>
      <c r="AX56579"/>
      <c r="AY56579"/>
    </row>
    <row r="56580" spans="1:51" ht="10.15" customHeight="1" x14ac:dyDescent="0.2">
      <c r="A56580"/>
      <c r="B56580"/>
      <c r="C56580"/>
      <c r="D56580"/>
      <c r="E56580"/>
      <c r="F56580"/>
      <c r="G56580" s="67"/>
      <c r="H56580"/>
      <c r="I56580"/>
      <c r="J56580"/>
      <c r="K56580"/>
      <c r="L56580" s="124"/>
      <c r="M56580" s="74"/>
      <c r="N56580" s="77"/>
      <c r="O56580"/>
      <c r="P56580"/>
      <c r="Q56580"/>
      <c r="R56580"/>
      <c r="S56580" s="124"/>
      <c r="T56580" s="124"/>
      <c r="U56580" s="124"/>
      <c r="V56580" s="124"/>
      <c r="W56580" s="124"/>
      <c r="X56580" s="140"/>
      <c r="Y56580" s="96"/>
      <c r="Z56580" s="96"/>
      <c r="AA56580" s="96"/>
      <c r="AB56580" s="96"/>
      <c r="AC56580"/>
      <c r="AD56580" s="124"/>
      <c r="AE56580" s="81"/>
      <c r="AF56580"/>
      <c r="AG56580"/>
      <c r="AH56580"/>
      <c r="AI56580"/>
      <c r="AJ56580" s="77"/>
      <c r="AK56580"/>
      <c r="AL56580"/>
      <c r="AM56580"/>
      <c r="AN56580" s="111"/>
      <c r="AO56580"/>
      <c r="AP56580"/>
      <c r="AQ56580"/>
      <c r="AR56580"/>
      <c r="AS56580"/>
      <c r="AT56580"/>
      <c r="AU56580"/>
      <c r="AV56580"/>
      <c r="AW56580"/>
      <c r="AX56580"/>
      <c r="AY56580"/>
    </row>
    <row r="56581" spans="1:51" ht="10.15" customHeight="1" x14ac:dyDescent="0.2">
      <c r="A56581"/>
      <c r="B56581"/>
      <c r="C56581"/>
      <c r="D56581"/>
      <c r="E56581"/>
      <c r="F56581"/>
      <c r="G56581" s="67"/>
      <c r="H56581"/>
      <c r="I56581"/>
      <c r="J56581"/>
      <c r="K56581"/>
      <c r="L56581" s="124"/>
      <c r="M56581" s="74"/>
      <c r="N56581" s="77"/>
      <c r="O56581"/>
      <c r="P56581"/>
      <c r="Q56581"/>
      <c r="R56581"/>
      <c r="S56581" s="124"/>
      <c r="T56581" s="124"/>
      <c r="U56581" s="124"/>
      <c r="V56581" s="124"/>
      <c r="W56581" s="124"/>
      <c r="X56581" s="140"/>
      <c r="Y56581" s="96"/>
      <c r="Z56581" s="96"/>
      <c r="AA56581" s="96"/>
      <c r="AB56581" s="96"/>
      <c r="AC56581"/>
      <c r="AD56581" s="124"/>
      <c r="AE56581" s="81"/>
      <c r="AF56581"/>
      <c r="AG56581"/>
      <c r="AH56581"/>
      <c r="AI56581"/>
      <c r="AJ56581" s="77"/>
      <c r="AK56581"/>
      <c r="AL56581"/>
      <c r="AM56581"/>
      <c r="AN56581" s="111"/>
      <c r="AO56581"/>
      <c r="AP56581"/>
      <c r="AQ56581"/>
      <c r="AR56581"/>
      <c r="AS56581"/>
      <c r="AT56581"/>
      <c r="AU56581"/>
      <c r="AV56581"/>
      <c r="AW56581"/>
      <c r="AX56581"/>
      <c r="AY56581"/>
    </row>
    <row r="56582" spans="1:51" ht="10.15" customHeight="1" x14ac:dyDescent="0.2">
      <c r="A56582"/>
      <c r="B56582"/>
      <c r="C56582"/>
      <c r="D56582"/>
      <c r="E56582"/>
      <c r="F56582"/>
      <c r="G56582" s="67"/>
      <c r="H56582"/>
      <c r="I56582"/>
      <c r="J56582"/>
      <c r="K56582"/>
      <c r="L56582" s="124"/>
      <c r="M56582" s="74"/>
      <c r="N56582" s="77"/>
      <c r="O56582"/>
      <c r="P56582"/>
      <c r="Q56582"/>
      <c r="R56582"/>
      <c r="S56582" s="124"/>
      <c r="T56582" s="124"/>
      <c r="U56582" s="124"/>
      <c r="V56582" s="124"/>
      <c r="W56582" s="124"/>
      <c r="X56582" s="140"/>
      <c r="Y56582" s="96"/>
      <c r="Z56582" s="96"/>
      <c r="AA56582" s="96"/>
      <c r="AB56582" s="96"/>
      <c r="AC56582"/>
      <c r="AD56582" s="124"/>
      <c r="AE56582" s="81"/>
      <c r="AF56582"/>
      <c r="AG56582"/>
      <c r="AH56582"/>
      <c r="AI56582"/>
      <c r="AJ56582" s="77"/>
      <c r="AK56582"/>
      <c r="AL56582"/>
      <c r="AM56582"/>
      <c r="AN56582" s="111"/>
      <c r="AO56582"/>
      <c r="AP56582"/>
      <c r="AQ56582"/>
      <c r="AR56582"/>
      <c r="AS56582"/>
      <c r="AT56582"/>
      <c r="AU56582"/>
      <c r="AV56582"/>
      <c r="AW56582"/>
      <c r="AX56582"/>
      <c r="AY56582"/>
    </row>
    <row r="56583" spans="1:51" ht="10.15" customHeight="1" x14ac:dyDescent="0.2">
      <c r="A56583"/>
      <c r="B56583"/>
      <c r="C56583"/>
      <c r="D56583"/>
      <c r="E56583"/>
      <c r="F56583"/>
      <c r="G56583" s="67"/>
      <c r="H56583"/>
      <c r="I56583"/>
      <c r="J56583"/>
      <c r="K56583"/>
      <c r="L56583" s="124"/>
      <c r="M56583" s="74"/>
      <c r="N56583" s="77"/>
      <c r="O56583"/>
      <c r="P56583"/>
      <c r="Q56583"/>
      <c r="R56583"/>
      <c r="S56583" s="124"/>
      <c r="T56583" s="124"/>
      <c r="U56583" s="124"/>
      <c r="V56583" s="124"/>
      <c r="W56583" s="124"/>
      <c r="X56583" s="140"/>
      <c r="Y56583" s="96"/>
      <c r="Z56583" s="96"/>
      <c r="AA56583" s="96"/>
      <c r="AB56583" s="96"/>
      <c r="AC56583"/>
      <c r="AD56583" s="124"/>
      <c r="AE56583" s="81"/>
      <c r="AF56583"/>
      <c r="AG56583"/>
      <c r="AH56583"/>
      <c r="AI56583"/>
      <c r="AJ56583" s="77"/>
      <c r="AK56583"/>
      <c r="AL56583"/>
      <c r="AM56583"/>
      <c r="AN56583" s="111"/>
      <c r="AO56583"/>
      <c r="AP56583"/>
      <c r="AQ56583"/>
      <c r="AR56583"/>
      <c r="AS56583"/>
      <c r="AT56583"/>
      <c r="AU56583"/>
      <c r="AV56583"/>
      <c r="AW56583"/>
      <c r="AX56583"/>
      <c r="AY56583"/>
    </row>
    <row r="56584" spans="1:51" ht="10.15" customHeight="1" x14ac:dyDescent="0.2">
      <c r="A56584"/>
      <c r="B56584"/>
      <c r="C56584"/>
      <c r="D56584"/>
      <c r="E56584"/>
      <c r="F56584"/>
      <c r="G56584" s="67"/>
      <c r="H56584"/>
      <c r="I56584"/>
      <c r="J56584"/>
      <c r="K56584"/>
      <c r="L56584" s="124"/>
      <c r="M56584" s="74"/>
      <c r="N56584" s="77"/>
      <c r="O56584"/>
      <c r="P56584"/>
      <c r="Q56584"/>
      <c r="R56584"/>
      <c r="S56584" s="124"/>
      <c r="T56584" s="124"/>
      <c r="U56584" s="124"/>
      <c r="V56584" s="124"/>
      <c r="W56584" s="124"/>
      <c r="X56584" s="140"/>
      <c r="Y56584" s="96"/>
      <c r="Z56584" s="96"/>
      <c r="AA56584" s="96"/>
      <c r="AB56584" s="96"/>
      <c r="AC56584"/>
      <c r="AD56584" s="124"/>
      <c r="AE56584" s="81"/>
      <c r="AF56584"/>
      <c r="AG56584"/>
      <c r="AH56584"/>
      <c r="AI56584"/>
      <c r="AJ56584" s="77"/>
      <c r="AK56584"/>
      <c r="AL56584"/>
      <c r="AM56584"/>
      <c r="AN56584" s="111"/>
      <c r="AO56584"/>
      <c r="AP56584"/>
      <c r="AQ56584"/>
      <c r="AR56584"/>
      <c r="AS56584"/>
      <c r="AT56584"/>
      <c r="AU56584"/>
      <c r="AV56584"/>
      <c r="AW56584"/>
      <c r="AX56584"/>
      <c r="AY56584"/>
    </row>
    <row r="56585" spans="1:51" ht="10.15" customHeight="1" x14ac:dyDescent="0.2">
      <c r="A56585"/>
      <c r="B56585"/>
      <c r="C56585"/>
      <c r="D56585"/>
      <c r="E56585"/>
      <c r="F56585"/>
      <c r="G56585" s="67"/>
      <c r="H56585"/>
      <c r="I56585"/>
      <c r="J56585"/>
      <c r="K56585"/>
      <c r="L56585" s="124"/>
      <c r="M56585" s="74"/>
      <c r="N56585" s="77"/>
      <c r="O56585"/>
      <c r="P56585"/>
      <c r="Q56585"/>
      <c r="R56585"/>
      <c r="S56585" s="124"/>
      <c r="T56585" s="124"/>
      <c r="U56585" s="124"/>
      <c r="V56585" s="124"/>
      <c r="W56585" s="124"/>
      <c r="X56585" s="140"/>
      <c r="Y56585" s="96"/>
      <c r="Z56585" s="96"/>
      <c r="AA56585" s="96"/>
      <c r="AB56585" s="96"/>
      <c r="AC56585"/>
      <c r="AD56585" s="124"/>
      <c r="AE56585" s="81"/>
      <c r="AF56585"/>
      <c r="AG56585"/>
      <c r="AH56585"/>
      <c r="AI56585"/>
      <c r="AJ56585" s="77"/>
      <c r="AK56585"/>
      <c r="AL56585"/>
      <c r="AM56585"/>
      <c r="AN56585" s="111"/>
      <c r="AO56585"/>
      <c r="AP56585"/>
      <c r="AQ56585"/>
      <c r="AR56585"/>
      <c r="AS56585"/>
      <c r="AT56585"/>
      <c r="AU56585"/>
      <c r="AV56585"/>
      <c r="AW56585"/>
      <c r="AX56585"/>
      <c r="AY56585"/>
    </row>
    <row r="56586" spans="1:51" ht="10.15" customHeight="1" x14ac:dyDescent="0.2">
      <c r="A56586"/>
      <c r="B56586"/>
      <c r="C56586"/>
      <c r="D56586"/>
      <c r="E56586"/>
      <c r="F56586"/>
      <c r="G56586" s="67"/>
      <c r="H56586"/>
      <c r="I56586"/>
      <c r="J56586"/>
      <c r="K56586"/>
      <c r="L56586" s="124"/>
      <c r="M56586" s="74"/>
      <c r="N56586" s="77"/>
      <c r="O56586"/>
      <c r="P56586"/>
      <c r="Q56586"/>
      <c r="R56586"/>
      <c r="S56586" s="124"/>
      <c r="T56586" s="124"/>
      <c r="U56586" s="124"/>
      <c r="V56586" s="124"/>
      <c r="W56586" s="124"/>
      <c r="X56586" s="140"/>
      <c r="Y56586" s="96"/>
      <c r="Z56586" s="96"/>
      <c r="AA56586" s="96"/>
      <c r="AB56586" s="96"/>
      <c r="AC56586"/>
      <c r="AD56586" s="124"/>
      <c r="AE56586" s="81"/>
      <c r="AF56586"/>
      <c r="AG56586"/>
      <c r="AH56586"/>
      <c r="AI56586"/>
      <c r="AJ56586" s="77"/>
      <c r="AK56586"/>
      <c r="AL56586"/>
      <c r="AM56586"/>
      <c r="AN56586" s="111"/>
      <c r="AO56586"/>
      <c r="AP56586"/>
      <c r="AQ56586"/>
      <c r="AR56586"/>
      <c r="AS56586"/>
      <c r="AT56586"/>
      <c r="AU56586"/>
      <c r="AV56586"/>
      <c r="AW56586"/>
      <c r="AX56586"/>
      <c r="AY56586"/>
    </row>
    <row r="56587" spans="1:51" ht="10.15" customHeight="1" x14ac:dyDescent="0.2">
      <c r="A56587"/>
      <c r="B56587"/>
      <c r="C56587"/>
      <c r="D56587"/>
      <c r="E56587"/>
      <c r="F56587"/>
      <c r="G56587" s="67"/>
      <c r="H56587"/>
      <c r="I56587"/>
      <c r="J56587"/>
      <c r="K56587"/>
      <c r="L56587" s="124"/>
      <c r="M56587" s="74"/>
      <c r="N56587" s="77"/>
      <c r="O56587"/>
      <c r="P56587"/>
      <c r="Q56587"/>
      <c r="R56587"/>
      <c r="S56587" s="124"/>
      <c r="T56587" s="124"/>
      <c r="U56587" s="124"/>
      <c r="V56587" s="124"/>
      <c r="W56587" s="124"/>
      <c r="X56587" s="140"/>
      <c r="Y56587" s="96"/>
      <c r="Z56587" s="96"/>
      <c r="AA56587" s="96"/>
      <c r="AB56587" s="96"/>
      <c r="AC56587"/>
      <c r="AD56587" s="124"/>
      <c r="AE56587" s="81"/>
      <c r="AF56587"/>
      <c r="AG56587"/>
      <c r="AH56587"/>
      <c r="AI56587"/>
      <c r="AJ56587" s="77"/>
      <c r="AK56587"/>
      <c r="AL56587"/>
      <c r="AM56587"/>
      <c r="AN56587" s="111"/>
      <c r="AO56587"/>
      <c r="AP56587"/>
      <c r="AQ56587"/>
      <c r="AR56587"/>
      <c r="AS56587"/>
      <c r="AT56587"/>
      <c r="AU56587"/>
      <c r="AV56587"/>
      <c r="AW56587"/>
      <c r="AX56587"/>
      <c r="AY56587"/>
    </row>
    <row r="56588" spans="1:51" ht="10.15" customHeight="1" x14ac:dyDescent="0.2">
      <c r="A56588"/>
      <c r="B56588"/>
      <c r="C56588"/>
      <c r="D56588"/>
      <c r="E56588"/>
      <c r="F56588"/>
      <c r="G56588" s="67"/>
      <c r="H56588"/>
      <c r="I56588"/>
      <c r="J56588"/>
      <c r="K56588"/>
      <c r="L56588" s="124"/>
      <c r="M56588" s="74"/>
      <c r="N56588" s="77"/>
      <c r="O56588"/>
      <c r="P56588"/>
      <c r="Q56588"/>
      <c r="R56588"/>
      <c r="S56588" s="124"/>
      <c r="T56588" s="124"/>
      <c r="U56588" s="124"/>
      <c r="V56588" s="124"/>
      <c r="W56588" s="124"/>
      <c r="X56588" s="140"/>
      <c r="Y56588" s="96"/>
      <c r="Z56588" s="96"/>
      <c r="AA56588" s="96"/>
      <c r="AB56588" s="96"/>
      <c r="AC56588"/>
      <c r="AD56588" s="124"/>
      <c r="AE56588" s="81"/>
      <c r="AF56588"/>
      <c r="AG56588"/>
      <c r="AH56588"/>
      <c r="AI56588"/>
      <c r="AJ56588" s="77"/>
      <c r="AK56588"/>
      <c r="AL56588"/>
      <c r="AM56588"/>
      <c r="AN56588" s="111"/>
      <c r="AO56588"/>
      <c r="AP56588"/>
      <c r="AQ56588"/>
      <c r="AR56588"/>
      <c r="AS56588"/>
      <c r="AT56588"/>
      <c r="AU56588"/>
      <c r="AV56588"/>
      <c r="AW56588"/>
      <c r="AX56588"/>
      <c r="AY56588"/>
    </row>
    <row r="56589" spans="1:51" ht="10.15" customHeight="1" x14ac:dyDescent="0.2">
      <c r="A56589"/>
      <c r="B56589"/>
      <c r="C56589"/>
      <c r="D56589"/>
      <c r="E56589"/>
      <c r="F56589"/>
      <c r="G56589" s="67"/>
      <c r="H56589"/>
      <c r="I56589"/>
      <c r="J56589"/>
      <c r="K56589"/>
      <c r="L56589" s="124"/>
      <c r="M56589" s="74"/>
      <c r="N56589" s="77"/>
      <c r="O56589"/>
      <c r="P56589"/>
      <c r="Q56589"/>
      <c r="R56589"/>
      <c r="S56589" s="124"/>
      <c r="T56589" s="124"/>
      <c r="U56589" s="124"/>
      <c r="V56589" s="124"/>
      <c r="W56589" s="124"/>
      <c r="X56589" s="140"/>
      <c r="Y56589" s="96"/>
      <c r="Z56589" s="96"/>
      <c r="AA56589" s="96"/>
      <c r="AB56589" s="96"/>
      <c r="AC56589"/>
      <c r="AD56589" s="124"/>
      <c r="AE56589" s="81"/>
      <c r="AF56589"/>
      <c r="AG56589"/>
      <c r="AH56589"/>
      <c r="AI56589"/>
      <c r="AJ56589" s="77"/>
      <c r="AK56589"/>
      <c r="AL56589"/>
      <c r="AM56589"/>
      <c r="AN56589" s="111"/>
      <c r="AO56589"/>
      <c r="AP56589"/>
      <c r="AQ56589"/>
      <c r="AR56589"/>
      <c r="AS56589"/>
      <c r="AT56589"/>
      <c r="AU56589"/>
      <c r="AV56589"/>
      <c r="AW56589"/>
      <c r="AX56589"/>
      <c r="AY56589"/>
    </row>
    <row r="56590" spans="1:51" ht="10.15" customHeight="1" x14ac:dyDescent="0.2">
      <c r="A56590"/>
      <c r="B56590"/>
      <c r="C56590"/>
      <c r="D56590"/>
      <c r="E56590"/>
      <c r="F56590"/>
      <c r="G56590" s="67"/>
      <c r="H56590"/>
      <c r="I56590"/>
      <c r="J56590"/>
      <c r="K56590"/>
      <c r="L56590" s="124"/>
      <c r="M56590" s="74"/>
      <c r="N56590" s="77"/>
      <c r="O56590"/>
      <c r="P56590"/>
      <c r="Q56590"/>
      <c r="R56590"/>
      <c r="S56590" s="124"/>
      <c r="T56590" s="124"/>
      <c r="U56590" s="124"/>
      <c r="V56590" s="124"/>
      <c r="W56590" s="124"/>
      <c r="X56590" s="140"/>
      <c r="Y56590" s="96"/>
      <c r="Z56590" s="96"/>
      <c r="AA56590" s="96"/>
      <c r="AB56590" s="96"/>
      <c r="AC56590"/>
      <c r="AD56590" s="124"/>
      <c r="AE56590" s="81"/>
      <c r="AF56590"/>
      <c r="AG56590"/>
      <c r="AH56590"/>
      <c r="AI56590"/>
      <c r="AJ56590" s="77"/>
      <c r="AK56590"/>
      <c r="AL56590"/>
      <c r="AM56590"/>
      <c r="AN56590" s="111"/>
      <c r="AO56590"/>
      <c r="AP56590"/>
      <c r="AQ56590"/>
      <c r="AR56590"/>
      <c r="AS56590"/>
      <c r="AT56590"/>
      <c r="AU56590"/>
      <c r="AV56590"/>
      <c r="AW56590"/>
      <c r="AX56590"/>
      <c r="AY56590"/>
    </row>
    <row r="56591" spans="1:51" ht="10.15" customHeight="1" x14ac:dyDescent="0.2">
      <c r="A56591"/>
      <c r="B56591"/>
      <c r="C56591"/>
      <c r="D56591"/>
      <c r="E56591"/>
      <c r="F56591"/>
      <c r="G56591" s="67"/>
      <c r="H56591"/>
      <c r="I56591"/>
      <c r="J56591"/>
      <c r="K56591"/>
      <c r="L56591" s="124"/>
      <c r="M56591" s="74"/>
      <c r="N56591" s="77"/>
      <c r="O56591"/>
      <c r="P56591"/>
      <c r="Q56591"/>
      <c r="R56591"/>
      <c r="S56591" s="124"/>
      <c r="T56591" s="124"/>
      <c r="U56591" s="124"/>
      <c r="V56591" s="124"/>
      <c r="W56591" s="124"/>
      <c r="X56591" s="140"/>
      <c r="Y56591" s="96"/>
      <c r="Z56591" s="96"/>
      <c r="AA56591" s="96"/>
      <c r="AB56591" s="96"/>
      <c r="AC56591"/>
      <c r="AD56591" s="124"/>
      <c r="AE56591" s="81"/>
      <c r="AF56591"/>
      <c r="AG56591"/>
      <c r="AH56591"/>
      <c r="AI56591"/>
      <c r="AJ56591" s="77"/>
      <c r="AK56591"/>
      <c r="AL56591"/>
      <c r="AM56591"/>
      <c r="AN56591" s="111"/>
      <c r="AO56591"/>
      <c r="AP56591"/>
      <c r="AQ56591"/>
      <c r="AR56591"/>
      <c r="AS56591"/>
      <c r="AT56591"/>
      <c r="AU56591"/>
      <c r="AV56591"/>
      <c r="AW56591"/>
      <c r="AX56591"/>
      <c r="AY56591"/>
    </row>
    <row r="56592" spans="1:51" ht="10.15" customHeight="1" x14ac:dyDescent="0.2">
      <c r="A56592"/>
      <c r="B56592"/>
      <c r="C56592"/>
      <c r="D56592"/>
      <c r="E56592"/>
      <c r="F56592"/>
      <c r="G56592" s="67"/>
      <c r="H56592"/>
      <c r="I56592"/>
      <c r="J56592"/>
      <c r="K56592"/>
      <c r="L56592" s="124"/>
      <c r="M56592" s="74"/>
      <c r="N56592" s="77"/>
      <c r="O56592"/>
      <c r="P56592"/>
      <c r="Q56592"/>
      <c r="R56592"/>
      <c r="S56592" s="124"/>
      <c r="T56592" s="124"/>
      <c r="U56592" s="124"/>
      <c r="V56592" s="124"/>
      <c r="W56592" s="124"/>
      <c r="X56592" s="140"/>
      <c r="Y56592" s="96"/>
      <c r="Z56592" s="96"/>
      <c r="AA56592" s="96"/>
      <c r="AB56592" s="96"/>
      <c r="AC56592"/>
      <c r="AD56592" s="124"/>
      <c r="AE56592" s="81"/>
      <c r="AF56592"/>
      <c r="AG56592"/>
      <c r="AH56592"/>
      <c r="AI56592"/>
      <c r="AJ56592" s="77"/>
      <c r="AK56592"/>
      <c r="AL56592"/>
      <c r="AM56592"/>
      <c r="AN56592" s="111"/>
      <c r="AO56592"/>
      <c r="AP56592"/>
      <c r="AQ56592"/>
      <c r="AR56592"/>
      <c r="AS56592"/>
      <c r="AT56592"/>
      <c r="AU56592"/>
      <c r="AV56592"/>
      <c r="AW56592"/>
      <c r="AX56592"/>
      <c r="AY56592"/>
    </row>
    <row r="56593" spans="1:51" ht="10.15" customHeight="1" x14ac:dyDescent="0.2">
      <c r="A56593"/>
      <c r="B56593"/>
      <c r="C56593"/>
      <c r="D56593"/>
      <c r="E56593"/>
      <c r="F56593"/>
      <c r="G56593" s="67"/>
      <c r="H56593"/>
      <c r="I56593"/>
      <c r="J56593"/>
      <c r="K56593"/>
      <c r="L56593" s="124"/>
      <c r="M56593" s="74"/>
      <c r="N56593" s="77"/>
      <c r="O56593"/>
      <c r="P56593"/>
      <c r="Q56593"/>
      <c r="R56593"/>
      <c r="S56593" s="124"/>
      <c r="T56593" s="124"/>
      <c r="U56593" s="124"/>
      <c r="V56593" s="124"/>
      <c r="W56593" s="124"/>
      <c r="X56593" s="140"/>
      <c r="Y56593" s="96"/>
      <c r="Z56593" s="96"/>
      <c r="AA56593" s="96"/>
      <c r="AB56593" s="96"/>
      <c r="AC56593"/>
      <c r="AD56593" s="124"/>
      <c r="AE56593" s="81"/>
      <c r="AF56593"/>
      <c r="AG56593"/>
      <c r="AH56593"/>
      <c r="AI56593"/>
      <c r="AJ56593" s="77"/>
      <c r="AK56593"/>
      <c r="AL56593"/>
      <c r="AM56593"/>
      <c r="AN56593" s="111"/>
      <c r="AO56593"/>
      <c r="AP56593"/>
      <c r="AQ56593"/>
      <c r="AR56593"/>
      <c r="AS56593"/>
      <c r="AT56593"/>
      <c r="AU56593"/>
      <c r="AV56593"/>
      <c r="AW56593"/>
      <c r="AX56593"/>
      <c r="AY56593"/>
    </row>
    <row r="56594" spans="1:51" ht="10.15" customHeight="1" x14ac:dyDescent="0.2">
      <c r="A56594"/>
      <c r="B56594"/>
      <c r="C56594"/>
      <c r="D56594"/>
      <c r="E56594"/>
      <c r="F56594"/>
      <c r="G56594" s="67"/>
      <c r="H56594"/>
      <c r="I56594"/>
      <c r="J56594"/>
      <c r="K56594"/>
      <c r="L56594" s="124"/>
      <c r="M56594" s="74"/>
      <c r="N56594" s="77"/>
      <c r="O56594"/>
      <c r="P56594"/>
      <c r="Q56594"/>
      <c r="R56594"/>
      <c r="S56594" s="124"/>
      <c r="T56594" s="124"/>
      <c r="U56594" s="124"/>
      <c r="V56594" s="124"/>
      <c r="W56594" s="124"/>
      <c r="X56594" s="140"/>
      <c r="Y56594" s="96"/>
      <c r="Z56594" s="96"/>
      <c r="AA56594" s="96"/>
      <c r="AB56594" s="96"/>
      <c r="AC56594"/>
      <c r="AD56594" s="124"/>
      <c r="AE56594" s="81"/>
      <c r="AF56594"/>
      <c r="AG56594"/>
      <c r="AH56594"/>
      <c r="AI56594"/>
      <c r="AJ56594" s="77"/>
      <c r="AK56594"/>
      <c r="AL56594"/>
      <c r="AM56594"/>
      <c r="AN56594" s="111"/>
      <c r="AO56594"/>
      <c r="AP56594"/>
      <c r="AQ56594"/>
      <c r="AR56594"/>
      <c r="AS56594"/>
      <c r="AT56594"/>
      <c r="AU56594"/>
      <c r="AV56594"/>
      <c r="AW56594"/>
      <c r="AX56594"/>
      <c r="AY56594"/>
    </row>
    <row r="56595" spans="1:51" ht="10.15" customHeight="1" x14ac:dyDescent="0.2">
      <c r="A56595"/>
      <c r="B56595"/>
      <c r="C56595"/>
      <c r="D56595"/>
      <c r="E56595"/>
      <c r="F56595"/>
      <c r="G56595" s="67"/>
      <c r="H56595"/>
      <c r="I56595"/>
      <c r="J56595"/>
      <c r="K56595"/>
      <c r="L56595" s="124"/>
      <c r="M56595" s="74"/>
      <c r="N56595" s="77"/>
      <c r="O56595"/>
      <c r="P56595"/>
      <c r="Q56595"/>
      <c r="R56595"/>
      <c r="S56595" s="124"/>
      <c r="T56595" s="124"/>
      <c r="U56595" s="124"/>
      <c r="V56595" s="124"/>
      <c r="W56595" s="124"/>
      <c r="X56595" s="140"/>
      <c r="Y56595" s="96"/>
      <c r="Z56595" s="96"/>
      <c r="AA56595" s="96"/>
      <c r="AB56595" s="96"/>
      <c r="AC56595"/>
      <c r="AD56595" s="124"/>
      <c r="AE56595" s="81"/>
      <c r="AF56595"/>
      <c r="AG56595"/>
      <c r="AH56595"/>
      <c r="AI56595"/>
      <c r="AJ56595" s="77"/>
      <c r="AK56595"/>
      <c r="AL56595"/>
      <c r="AM56595"/>
      <c r="AN56595" s="111"/>
      <c r="AO56595"/>
      <c r="AP56595"/>
      <c r="AQ56595"/>
      <c r="AR56595"/>
      <c r="AS56595"/>
      <c r="AT56595"/>
      <c r="AU56595"/>
      <c r="AV56595"/>
      <c r="AW56595"/>
      <c r="AX56595"/>
      <c r="AY56595"/>
    </row>
    <row r="56596" spans="1:51" ht="10.15" customHeight="1" x14ac:dyDescent="0.2">
      <c r="A56596"/>
      <c r="B56596"/>
      <c r="C56596"/>
      <c r="D56596"/>
      <c r="E56596"/>
      <c r="F56596"/>
      <c r="G56596" s="67"/>
      <c r="H56596"/>
      <c r="I56596"/>
      <c r="J56596"/>
      <c r="K56596"/>
      <c r="L56596" s="124"/>
      <c r="M56596" s="74"/>
      <c r="N56596" s="77"/>
      <c r="O56596"/>
      <c r="P56596"/>
      <c r="Q56596"/>
      <c r="R56596"/>
      <c r="S56596" s="124"/>
      <c r="T56596" s="124"/>
      <c r="U56596" s="124"/>
      <c r="V56596" s="124"/>
      <c r="W56596" s="124"/>
      <c r="X56596" s="140"/>
      <c r="Y56596" s="96"/>
      <c r="Z56596" s="96"/>
      <c r="AA56596" s="96"/>
      <c r="AB56596" s="96"/>
      <c r="AC56596"/>
      <c r="AD56596" s="124"/>
      <c r="AE56596" s="81"/>
      <c r="AF56596"/>
      <c r="AG56596"/>
      <c r="AH56596"/>
      <c r="AI56596"/>
      <c r="AJ56596" s="77"/>
      <c r="AK56596"/>
      <c r="AL56596"/>
      <c r="AM56596"/>
      <c r="AN56596" s="111"/>
      <c r="AO56596"/>
      <c r="AP56596"/>
      <c r="AQ56596"/>
      <c r="AR56596"/>
      <c r="AS56596"/>
      <c r="AT56596"/>
      <c r="AU56596"/>
      <c r="AV56596"/>
      <c r="AW56596"/>
      <c r="AX56596"/>
      <c r="AY56596"/>
    </row>
    <row r="56597" spans="1:51" ht="10.15" customHeight="1" x14ac:dyDescent="0.2">
      <c r="A56597"/>
      <c r="B56597"/>
      <c r="C56597"/>
      <c r="D56597"/>
      <c r="E56597"/>
      <c r="F56597"/>
      <c r="G56597" s="67"/>
      <c r="H56597"/>
      <c r="I56597"/>
      <c r="J56597"/>
      <c r="K56597"/>
      <c r="L56597" s="124"/>
      <c r="M56597" s="74"/>
      <c r="N56597" s="77"/>
      <c r="O56597"/>
      <c r="P56597"/>
      <c r="Q56597"/>
      <c r="R56597"/>
      <c r="S56597" s="124"/>
      <c r="T56597" s="124"/>
      <c r="U56597" s="124"/>
      <c r="V56597" s="124"/>
      <c r="W56597" s="124"/>
      <c r="X56597" s="140"/>
      <c r="Y56597" s="96"/>
      <c r="Z56597" s="96"/>
      <c r="AA56597" s="96"/>
      <c r="AB56597" s="96"/>
      <c r="AC56597"/>
      <c r="AD56597" s="124"/>
      <c r="AE56597" s="81"/>
      <c r="AF56597"/>
      <c r="AG56597"/>
      <c r="AH56597"/>
      <c r="AI56597"/>
      <c r="AJ56597" s="77"/>
      <c r="AK56597"/>
      <c r="AL56597"/>
      <c r="AM56597"/>
      <c r="AN56597" s="111"/>
      <c r="AO56597"/>
      <c r="AP56597"/>
      <c r="AQ56597"/>
      <c r="AR56597"/>
      <c r="AS56597"/>
      <c r="AT56597"/>
      <c r="AU56597"/>
      <c r="AV56597"/>
      <c r="AW56597"/>
      <c r="AX56597"/>
      <c r="AY56597"/>
    </row>
    <row r="56598" spans="1:51" ht="10.15" customHeight="1" x14ac:dyDescent="0.2">
      <c r="A56598"/>
      <c r="B56598"/>
      <c r="C56598"/>
      <c r="D56598"/>
      <c r="E56598"/>
      <c r="F56598"/>
      <c r="G56598" s="67"/>
      <c r="H56598"/>
      <c r="I56598"/>
      <c r="J56598"/>
      <c r="K56598"/>
      <c r="L56598" s="124"/>
      <c r="M56598" s="74"/>
      <c r="N56598" s="77"/>
      <c r="O56598"/>
      <c r="P56598"/>
      <c r="Q56598"/>
      <c r="R56598"/>
      <c r="S56598" s="124"/>
      <c r="T56598" s="124"/>
      <c r="U56598" s="124"/>
      <c r="V56598" s="124"/>
      <c r="W56598" s="124"/>
      <c r="X56598" s="140"/>
      <c r="Y56598" s="96"/>
      <c r="Z56598" s="96"/>
      <c r="AA56598" s="96"/>
      <c r="AB56598" s="96"/>
      <c r="AC56598"/>
      <c r="AD56598" s="124"/>
      <c r="AE56598" s="81"/>
      <c r="AF56598"/>
      <c r="AG56598"/>
      <c r="AH56598"/>
      <c r="AI56598"/>
      <c r="AJ56598" s="77"/>
      <c r="AK56598"/>
      <c r="AL56598"/>
      <c r="AM56598"/>
      <c r="AN56598" s="111"/>
      <c r="AO56598"/>
      <c r="AP56598"/>
      <c r="AQ56598"/>
      <c r="AR56598"/>
      <c r="AS56598"/>
      <c r="AT56598"/>
      <c r="AU56598"/>
      <c r="AV56598"/>
      <c r="AW56598"/>
      <c r="AX56598"/>
      <c r="AY56598"/>
    </row>
    <row r="56599" spans="1:51" ht="10.15" customHeight="1" x14ac:dyDescent="0.2">
      <c r="A56599"/>
      <c r="B56599"/>
      <c r="C56599"/>
      <c r="D56599"/>
      <c r="E56599"/>
      <c r="F56599"/>
      <c r="G56599" s="67"/>
      <c r="H56599"/>
      <c r="I56599"/>
      <c r="J56599"/>
      <c r="K56599"/>
      <c r="L56599" s="124"/>
      <c r="M56599" s="74"/>
      <c r="N56599" s="77"/>
      <c r="O56599"/>
      <c r="P56599"/>
      <c r="Q56599"/>
      <c r="R56599"/>
      <c r="S56599" s="124"/>
      <c r="T56599" s="124"/>
      <c r="U56599" s="124"/>
      <c r="V56599" s="124"/>
      <c r="W56599" s="124"/>
      <c r="X56599" s="140"/>
      <c r="Y56599" s="96"/>
      <c r="Z56599" s="96"/>
      <c r="AA56599" s="96"/>
      <c r="AB56599" s="96"/>
      <c r="AC56599"/>
      <c r="AD56599" s="124"/>
      <c r="AE56599" s="81"/>
      <c r="AF56599"/>
      <c r="AG56599"/>
      <c r="AH56599"/>
      <c r="AI56599"/>
      <c r="AJ56599" s="77"/>
      <c r="AK56599"/>
      <c r="AL56599"/>
      <c r="AM56599"/>
      <c r="AN56599" s="111"/>
      <c r="AO56599"/>
      <c r="AP56599"/>
      <c r="AQ56599"/>
      <c r="AR56599"/>
      <c r="AS56599"/>
      <c r="AT56599"/>
      <c r="AU56599"/>
      <c r="AV56599"/>
      <c r="AW56599"/>
      <c r="AX56599"/>
      <c r="AY56599"/>
    </row>
    <row r="56600" spans="1:51" ht="10.15" customHeight="1" x14ac:dyDescent="0.2">
      <c r="A56600"/>
      <c r="B56600"/>
      <c r="C56600"/>
      <c r="D56600"/>
      <c r="E56600"/>
      <c r="F56600"/>
      <c r="G56600" s="67"/>
      <c r="H56600"/>
      <c r="I56600"/>
      <c r="J56600"/>
      <c r="K56600"/>
      <c r="L56600" s="124"/>
      <c r="M56600" s="74"/>
      <c r="N56600" s="77"/>
      <c r="O56600"/>
      <c r="P56600"/>
      <c r="Q56600"/>
      <c r="R56600"/>
      <c r="S56600" s="124"/>
      <c r="T56600" s="124"/>
      <c r="U56600" s="124"/>
      <c r="V56600" s="124"/>
      <c r="W56600" s="124"/>
      <c r="X56600" s="140"/>
      <c r="Y56600" s="96"/>
      <c r="Z56600" s="96"/>
      <c r="AA56600" s="96"/>
      <c r="AB56600" s="96"/>
      <c r="AC56600"/>
      <c r="AD56600" s="124"/>
      <c r="AE56600" s="81"/>
      <c r="AF56600"/>
      <c r="AG56600"/>
      <c r="AH56600"/>
      <c r="AI56600"/>
      <c r="AJ56600" s="77"/>
      <c r="AK56600"/>
      <c r="AL56600"/>
      <c r="AM56600"/>
      <c r="AN56600" s="111"/>
      <c r="AO56600"/>
      <c r="AP56600"/>
      <c r="AQ56600"/>
      <c r="AR56600"/>
      <c r="AS56600"/>
      <c r="AT56600"/>
      <c r="AU56600"/>
      <c r="AV56600"/>
      <c r="AW56600"/>
      <c r="AX56600"/>
      <c r="AY56600"/>
    </row>
    <row r="56601" spans="1:51" ht="10.15" customHeight="1" x14ac:dyDescent="0.2">
      <c r="A56601"/>
      <c r="B56601"/>
      <c r="C56601"/>
      <c r="D56601"/>
      <c r="E56601"/>
      <c r="F56601"/>
      <c r="G56601" s="67"/>
      <c r="H56601"/>
      <c r="I56601"/>
      <c r="J56601"/>
      <c r="K56601"/>
      <c r="L56601" s="124"/>
      <c r="M56601" s="74"/>
      <c r="N56601" s="77"/>
      <c r="O56601"/>
      <c r="P56601"/>
      <c r="Q56601"/>
      <c r="R56601"/>
      <c r="S56601" s="124"/>
      <c r="T56601" s="124"/>
      <c r="U56601" s="124"/>
      <c r="V56601" s="124"/>
      <c r="W56601" s="124"/>
      <c r="X56601" s="140"/>
      <c r="Y56601" s="96"/>
      <c r="Z56601" s="96"/>
      <c r="AA56601" s="96"/>
      <c r="AB56601" s="96"/>
      <c r="AC56601"/>
      <c r="AD56601" s="124"/>
      <c r="AE56601" s="81"/>
      <c r="AF56601"/>
      <c r="AG56601"/>
      <c r="AH56601"/>
      <c r="AI56601"/>
      <c r="AJ56601" s="77"/>
      <c r="AK56601"/>
      <c r="AL56601"/>
      <c r="AM56601"/>
      <c r="AN56601" s="111"/>
      <c r="AO56601"/>
      <c r="AP56601"/>
      <c r="AQ56601"/>
      <c r="AR56601"/>
      <c r="AS56601"/>
      <c r="AT56601"/>
      <c r="AU56601"/>
      <c r="AV56601"/>
      <c r="AW56601"/>
      <c r="AX56601"/>
      <c r="AY56601"/>
    </row>
    <row r="56602" spans="1:51" ht="10.15" customHeight="1" x14ac:dyDescent="0.2">
      <c r="A56602"/>
      <c r="B56602"/>
      <c r="C56602"/>
      <c r="D56602"/>
      <c r="E56602"/>
      <c r="F56602"/>
      <c r="G56602" s="67"/>
      <c r="H56602"/>
      <c r="I56602"/>
      <c r="J56602"/>
      <c r="K56602"/>
      <c r="L56602" s="124"/>
      <c r="M56602" s="74"/>
      <c r="N56602" s="77"/>
      <c r="O56602"/>
      <c r="P56602"/>
      <c r="Q56602"/>
      <c r="R56602"/>
      <c r="S56602" s="124"/>
      <c r="T56602" s="124"/>
      <c r="U56602" s="124"/>
      <c r="V56602" s="124"/>
      <c r="W56602" s="124"/>
      <c r="X56602" s="140"/>
      <c r="Y56602" s="96"/>
      <c r="Z56602" s="96"/>
      <c r="AA56602" s="96"/>
      <c r="AB56602" s="96"/>
      <c r="AC56602"/>
      <c r="AD56602" s="124"/>
      <c r="AE56602" s="81"/>
      <c r="AF56602"/>
      <c r="AG56602"/>
      <c r="AH56602"/>
      <c r="AI56602"/>
      <c r="AJ56602" s="77"/>
      <c r="AK56602"/>
      <c r="AL56602"/>
      <c r="AM56602"/>
      <c r="AN56602" s="111"/>
      <c r="AO56602"/>
      <c r="AP56602"/>
      <c r="AQ56602"/>
      <c r="AR56602"/>
      <c r="AS56602"/>
      <c r="AT56602"/>
      <c r="AU56602"/>
      <c r="AV56602"/>
      <c r="AW56602"/>
      <c r="AX56602"/>
      <c r="AY56602"/>
    </row>
    <row r="56603" spans="1:51" ht="10.15" customHeight="1" x14ac:dyDescent="0.2">
      <c r="A56603"/>
      <c r="B56603"/>
      <c r="C56603"/>
      <c r="D56603"/>
      <c r="E56603"/>
      <c r="F56603"/>
      <c r="G56603" s="67"/>
      <c r="H56603"/>
      <c r="I56603"/>
      <c r="J56603"/>
      <c r="K56603"/>
      <c r="L56603" s="124"/>
      <c r="M56603" s="74"/>
      <c r="N56603" s="77"/>
      <c r="O56603"/>
      <c r="P56603"/>
      <c r="Q56603"/>
      <c r="R56603"/>
      <c r="S56603" s="124"/>
      <c r="T56603" s="124"/>
      <c r="U56603" s="124"/>
      <c r="V56603" s="124"/>
      <c r="W56603" s="124"/>
      <c r="X56603" s="140"/>
      <c r="Y56603" s="96"/>
      <c r="Z56603" s="96"/>
      <c r="AA56603" s="96"/>
      <c r="AB56603" s="96"/>
      <c r="AC56603"/>
      <c r="AD56603" s="124"/>
      <c r="AE56603" s="81"/>
      <c r="AF56603"/>
      <c r="AG56603"/>
      <c r="AH56603"/>
      <c r="AI56603"/>
      <c r="AJ56603" s="77"/>
      <c r="AK56603"/>
      <c r="AL56603"/>
      <c r="AM56603"/>
      <c r="AN56603" s="111"/>
      <c r="AO56603"/>
      <c r="AP56603"/>
      <c r="AQ56603"/>
      <c r="AR56603"/>
      <c r="AS56603"/>
      <c r="AT56603"/>
      <c r="AU56603"/>
      <c r="AV56603"/>
      <c r="AW56603"/>
      <c r="AX56603"/>
      <c r="AY56603"/>
    </row>
    <row r="56604" spans="1:51" ht="10.15" customHeight="1" x14ac:dyDescent="0.2">
      <c r="A56604"/>
      <c r="B56604"/>
      <c r="C56604"/>
      <c r="D56604"/>
      <c r="E56604"/>
      <c r="F56604"/>
      <c r="G56604" s="67"/>
      <c r="H56604"/>
      <c r="I56604"/>
      <c r="J56604"/>
      <c r="K56604"/>
      <c r="L56604" s="124"/>
      <c r="M56604" s="74"/>
      <c r="N56604" s="77"/>
      <c r="O56604"/>
      <c r="P56604"/>
      <c r="Q56604"/>
      <c r="R56604"/>
      <c r="S56604" s="124"/>
      <c r="T56604" s="124"/>
      <c r="U56604" s="124"/>
      <c r="V56604" s="124"/>
      <c r="W56604" s="124"/>
      <c r="X56604" s="140"/>
      <c r="Y56604" s="96"/>
      <c r="Z56604" s="96"/>
      <c r="AA56604" s="96"/>
      <c r="AB56604" s="96"/>
      <c r="AC56604"/>
      <c r="AD56604" s="124"/>
      <c r="AE56604" s="81"/>
      <c r="AF56604"/>
      <c r="AG56604"/>
      <c r="AH56604"/>
      <c r="AI56604"/>
      <c r="AJ56604" s="77"/>
      <c r="AK56604"/>
      <c r="AL56604"/>
      <c r="AM56604"/>
      <c r="AN56604" s="111"/>
      <c r="AO56604"/>
      <c r="AP56604"/>
      <c r="AQ56604"/>
      <c r="AR56604"/>
      <c r="AS56604"/>
      <c r="AT56604"/>
      <c r="AU56604"/>
      <c r="AV56604"/>
      <c r="AW56604"/>
      <c r="AX56604"/>
      <c r="AY56604"/>
    </row>
    <row r="56605" spans="1:51" ht="10.15" customHeight="1" x14ac:dyDescent="0.2">
      <c r="A56605"/>
      <c r="B56605"/>
      <c r="C56605"/>
      <c r="D56605"/>
      <c r="E56605"/>
      <c r="F56605"/>
      <c r="G56605" s="67"/>
      <c r="H56605"/>
      <c r="I56605"/>
      <c r="J56605"/>
      <c r="K56605"/>
      <c r="L56605" s="124"/>
      <c r="M56605" s="74"/>
      <c r="N56605" s="77"/>
      <c r="O56605"/>
      <c r="P56605"/>
      <c r="Q56605"/>
      <c r="R56605"/>
      <c r="S56605" s="124"/>
      <c r="T56605" s="124"/>
      <c r="U56605" s="124"/>
      <c r="V56605" s="124"/>
      <c r="W56605" s="124"/>
      <c r="X56605" s="140"/>
      <c r="Y56605" s="96"/>
      <c r="Z56605" s="96"/>
      <c r="AA56605" s="96"/>
      <c r="AB56605" s="96"/>
      <c r="AC56605"/>
      <c r="AD56605" s="124"/>
      <c r="AE56605" s="81"/>
      <c r="AF56605"/>
      <c r="AG56605"/>
      <c r="AH56605"/>
      <c r="AI56605"/>
      <c r="AJ56605" s="77"/>
      <c r="AK56605"/>
      <c r="AL56605"/>
      <c r="AM56605"/>
      <c r="AN56605" s="111"/>
      <c r="AO56605"/>
      <c r="AP56605"/>
      <c r="AQ56605"/>
      <c r="AR56605"/>
      <c r="AS56605"/>
      <c r="AT56605"/>
      <c r="AU56605"/>
      <c r="AV56605"/>
      <c r="AW56605"/>
      <c r="AX56605"/>
      <c r="AY56605"/>
    </row>
    <row r="56606" spans="1:51" ht="10.15" customHeight="1" x14ac:dyDescent="0.2">
      <c r="A56606"/>
      <c r="B56606"/>
      <c r="C56606"/>
      <c r="D56606"/>
      <c r="E56606"/>
      <c r="F56606"/>
      <c r="G56606" s="67"/>
      <c r="H56606"/>
      <c r="I56606"/>
      <c r="J56606"/>
      <c r="K56606"/>
      <c r="L56606" s="124"/>
      <c r="M56606" s="74"/>
      <c r="N56606" s="77"/>
      <c r="O56606"/>
      <c r="P56606"/>
      <c r="Q56606"/>
      <c r="R56606"/>
      <c r="S56606" s="124"/>
      <c r="T56606" s="124"/>
      <c r="U56606" s="124"/>
      <c r="V56606" s="124"/>
      <c r="W56606" s="124"/>
      <c r="X56606" s="140"/>
      <c r="Y56606" s="96"/>
      <c r="Z56606" s="96"/>
      <c r="AA56606" s="96"/>
      <c r="AB56606" s="96"/>
      <c r="AC56606"/>
      <c r="AD56606" s="124"/>
      <c r="AE56606" s="81"/>
      <c r="AF56606"/>
      <c r="AG56606"/>
      <c r="AH56606"/>
      <c r="AI56606"/>
      <c r="AJ56606" s="77"/>
      <c r="AK56606"/>
      <c r="AL56606"/>
      <c r="AM56606"/>
      <c r="AN56606" s="111"/>
      <c r="AO56606"/>
      <c r="AP56606"/>
      <c r="AQ56606"/>
      <c r="AR56606"/>
      <c r="AS56606"/>
      <c r="AT56606"/>
      <c r="AU56606"/>
      <c r="AV56606"/>
      <c r="AW56606"/>
      <c r="AX56606"/>
      <c r="AY56606"/>
    </row>
    <row r="56607" spans="1:51" ht="10.15" customHeight="1" x14ac:dyDescent="0.2">
      <c r="A56607"/>
      <c r="B56607"/>
      <c r="C56607"/>
      <c r="D56607"/>
      <c r="E56607"/>
      <c r="F56607"/>
      <c r="G56607" s="67"/>
      <c r="H56607"/>
      <c r="I56607"/>
      <c r="J56607"/>
      <c r="K56607"/>
      <c r="L56607" s="124"/>
      <c r="M56607" s="74"/>
      <c r="N56607" s="77"/>
      <c r="O56607"/>
      <c r="P56607"/>
      <c r="Q56607"/>
      <c r="R56607"/>
      <c r="S56607" s="124"/>
      <c r="T56607" s="124"/>
      <c r="U56607" s="124"/>
      <c r="V56607" s="124"/>
      <c r="W56607" s="124"/>
      <c r="X56607" s="140"/>
      <c r="Y56607" s="96"/>
      <c r="Z56607" s="96"/>
      <c r="AA56607" s="96"/>
      <c r="AB56607" s="96"/>
      <c r="AC56607"/>
      <c r="AD56607" s="124"/>
      <c r="AE56607" s="81"/>
      <c r="AF56607"/>
      <c r="AG56607"/>
      <c r="AH56607"/>
      <c r="AI56607"/>
      <c r="AJ56607" s="77"/>
      <c r="AK56607"/>
      <c r="AL56607"/>
      <c r="AM56607"/>
      <c r="AN56607" s="111"/>
      <c r="AO56607"/>
      <c r="AP56607"/>
      <c r="AQ56607"/>
      <c r="AR56607"/>
      <c r="AS56607"/>
      <c r="AT56607"/>
      <c r="AU56607"/>
      <c r="AV56607"/>
      <c r="AW56607"/>
      <c r="AX56607"/>
      <c r="AY56607"/>
    </row>
    <row r="56608" spans="1:51" ht="10.15" customHeight="1" x14ac:dyDescent="0.2">
      <c r="A56608"/>
      <c r="B56608"/>
      <c r="C56608"/>
      <c r="D56608"/>
      <c r="E56608"/>
      <c r="F56608"/>
      <c r="G56608" s="67"/>
      <c r="H56608"/>
      <c r="I56608"/>
      <c r="J56608"/>
      <c r="K56608"/>
      <c r="L56608" s="124"/>
      <c r="M56608" s="74"/>
      <c r="N56608" s="77"/>
      <c r="O56608"/>
      <c r="P56608"/>
      <c r="Q56608"/>
      <c r="R56608"/>
      <c r="S56608" s="124"/>
      <c r="T56608" s="124"/>
      <c r="U56608" s="124"/>
      <c r="V56608" s="124"/>
      <c r="W56608" s="124"/>
      <c r="X56608" s="140"/>
      <c r="Y56608" s="96"/>
      <c r="Z56608" s="96"/>
      <c r="AA56608" s="96"/>
      <c r="AB56608" s="96"/>
      <c r="AC56608"/>
      <c r="AD56608" s="124"/>
      <c r="AE56608" s="81"/>
      <c r="AF56608"/>
      <c r="AG56608"/>
      <c r="AH56608"/>
      <c r="AI56608"/>
      <c r="AJ56608" s="77"/>
      <c r="AK56608"/>
      <c r="AL56608"/>
      <c r="AM56608"/>
      <c r="AN56608" s="111"/>
      <c r="AO56608"/>
      <c r="AP56608"/>
      <c r="AQ56608"/>
      <c r="AR56608"/>
      <c r="AS56608"/>
      <c r="AT56608"/>
      <c r="AU56608"/>
      <c r="AV56608"/>
      <c r="AW56608"/>
      <c r="AX56608"/>
      <c r="AY56608"/>
    </row>
    <row r="56609" spans="1:51" ht="10.15" customHeight="1" x14ac:dyDescent="0.2">
      <c r="A56609"/>
      <c r="B56609"/>
      <c r="C56609"/>
      <c r="D56609"/>
      <c r="E56609"/>
      <c r="F56609"/>
      <c r="G56609" s="67"/>
      <c r="H56609"/>
      <c r="I56609"/>
      <c r="J56609"/>
      <c r="K56609"/>
      <c r="L56609" s="124"/>
      <c r="M56609" s="74"/>
      <c r="N56609" s="77"/>
      <c r="O56609"/>
      <c r="P56609"/>
      <c r="Q56609"/>
      <c r="R56609"/>
      <c r="S56609" s="124"/>
      <c r="T56609" s="124"/>
      <c r="U56609" s="124"/>
      <c r="V56609" s="124"/>
      <c r="W56609" s="124"/>
      <c r="X56609" s="140"/>
      <c r="Y56609" s="96"/>
      <c r="Z56609" s="96"/>
      <c r="AA56609" s="96"/>
      <c r="AB56609" s="96"/>
      <c r="AC56609"/>
      <c r="AD56609" s="124"/>
      <c r="AE56609" s="81"/>
      <c r="AF56609"/>
      <c r="AG56609"/>
      <c r="AH56609"/>
      <c r="AI56609"/>
      <c r="AJ56609" s="77"/>
      <c r="AK56609"/>
      <c r="AL56609"/>
      <c r="AM56609"/>
      <c r="AN56609" s="111"/>
      <c r="AO56609"/>
      <c r="AP56609"/>
      <c r="AQ56609"/>
      <c r="AR56609"/>
      <c r="AS56609"/>
      <c r="AT56609"/>
      <c r="AU56609"/>
      <c r="AV56609"/>
      <c r="AW56609"/>
      <c r="AX56609"/>
      <c r="AY56609"/>
    </row>
    <row r="56610" spans="1:51" ht="10.15" customHeight="1" x14ac:dyDescent="0.2">
      <c r="A56610"/>
      <c r="B56610"/>
      <c r="C56610"/>
      <c r="D56610"/>
      <c r="E56610"/>
      <c r="F56610"/>
      <c r="G56610" s="67"/>
      <c r="H56610"/>
      <c r="I56610"/>
      <c r="J56610"/>
      <c r="K56610"/>
      <c r="L56610" s="124"/>
      <c r="M56610" s="74"/>
      <c r="N56610" s="77"/>
      <c r="O56610"/>
      <c r="P56610"/>
      <c r="Q56610"/>
      <c r="R56610"/>
      <c r="S56610" s="124"/>
      <c r="T56610" s="124"/>
      <c r="U56610" s="124"/>
      <c r="V56610" s="124"/>
      <c r="W56610" s="124"/>
      <c r="X56610" s="140"/>
      <c r="Y56610" s="96"/>
      <c r="Z56610" s="96"/>
      <c r="AA56610" s="96"/>
      <c r="AB56610" s="96"/>
      <c r="AC56610"/>
      <c r="AD56610" s="124"/>
      <c r="AE56610" s="81"/>
      <c r="AF56610"/>
      <c r="AG56610"/>
      <c r="AH56610"/>
      <c r="AI56610"/>
      <c r="AJ56610" s="77"/>
      <c r="AK56610"/>
      <c r="AL56610"/>
      <c r="AM56610"/>
      <c r="AN56610" s="111"/>
      <c r="AO56610"/>
      <c r="AP56610"/>
      <c r="AQ56610"/>
      <c r="AR56610"/>
      <c r="AS56610"/>
      <c r="AT56610"/>
      <c r="AU56610"/>
      <c r="AV56610"/>
      <c r="AW56610"/>
      <c r="AX56610"/>
      <c r="AY56610"/>
    </row>
    <row r="56611" spans="1:51" ht="10.15" customHeight="1" x14ac:dyDescent="0.2">
      <c r="A56611"/>
      <c r="B56611"/>
      <c r="C56611"/>
      <c r="D56611"/>
      <c r="E56611"/>
      <c r="F56611"/>
      <c r="G56611" s="67"/>
      <c r="H56611"/>
      <c r="I56611"/>
      <c r="J56611"/>
      <c r="K56611"/>
      <c r="L56611" s="124"/>
      <c r="M56611" s="74"/>
      <c r="N56611" s="77"/>
      <c r="O56611"/>
      <c r="P56611"/>
      <c r="Q56611"/>
      <c r="R56611"/>
      <c r="S56611" s="124"/>
      <c r="T56611" s="124"/>
      <c r="U56611" s="124"/>
      <c r="V56611" s="124"/>
      <c r="W56611" s="124"/>
      <c r="X56611" s="140"/>
      <c r="Y56611" s="96"/>
      <c r="Z56611" s="96"/>
      <c r="AA56611" s="96"/>
      <c r="AB56611" s="96"/>
      <c r="AC56611"/>
      <c r="AD56611" s="124"/>
      <c r="AE56611" s="81"/>
      <c r="AF56611"/>
      <c r="AG56611"/>
      <c r="AH56611"/>
      <c r="AI56611"/>
      <c r="AJ56611" s="77"/>
      <c r="AK56611"/>
      <c r="AL56611"/>
      <c r="AM56611"/>
      <c r="AN56611" s="111"/>
      <c r="AO56611"/>
      <c r="AP56611"/>
      <c r="AQ56611"/>
      <c r="AR56611"/>
      <c r="AS56611"/>
      <c r="AT56611"/>
      <c r="AU56611"/>
      <c r="AV56611"/>
      <c r="AW56611"/>
      <c r="AX56611"/>
      <c r="AY56611"/>
    </row>
    <row r="56612" spans="1:51" ht="10.15" customHeight="1" x14ac:dyDescent="0.2">
      <c r="A56612"/>
      <c r="B56612"/>
      <c r="C56612"/>
      <c r="D56612"/>
      <c r="E56612"/>
      <c r="F56612"/>
      <c r="G56612" s="67"/>
      <c r="H56612"/>
      <c r="I56612"/>
      <c r="J56612"/>
      <c r="K56612"/>
      <c r="L56612" s="124"/>
      <c r="M56612" s="74"/>
      <c r="N56612" s="77"/>
      <c r="O56612"/>
      <c r="P56612"/>
      <c r="Q56612"/>
      <c r="R56612"/>
      <c r="S56612" s="124"/>
      <c r="T56612" s="124"/>
      <c r="U56612" s="124"/>
      <c r="V56612" s="124"/>
      <c r="W56612" s="124"/>
      <c r="X56612" s="140"/>
      <c r="Y56612" s="96"/>
      <c r="Z56612" s="96"/>
      <c r="AA56612" s="96"/>
      <c r="AB56612" s="96"/>
      <c r="AC56612"/>
      <c r="AD56612" s="124"/>
      <c r="AE56612" s="81"/>
      <c r="AF56612"/>
      <c r="AG56612"/>
      <c r="AH56612"/>
      <c r="AI56612"/>
      <c r="AJ56612" s="77"/>
      <c r="AK56612"/>
      <c r="AL56612"/>
      <c r="AM56612"/>
      <c r="AN56612" s="111"/>
      <c r="AO56612"/>
      <c r="AP56612"/>
      <c r="AQ56612"/>
      <c r="AR56612"/>
      <c r="AS56612"/>
      <c r="AT56612"/>
      <c r="AU56612"/>
      <c r="AV56612"/>
      <c r="AW56612"/>
      <c r="AX56612"/>
      <c r="AY56612"/>
    </row>
    <row r="56613" spans="1:51" ht="10.15" customHeight="1" x14ac:dyDescent="0.2">
      <c r="A56613"/>
      <c r="B56613"/>
      <c r="C56613"/>
      <c r="D56613"/>
      <c r="E56613"/>
      <c r="F56613"/>
      <c r="G56613" s="67"/>
      <c r="H56613"/>
      <c r="I56613"/>
      <c r="J56613"/>
      <c r="K56613"/>
      <c r="L56613" s="124"/>
      <c r="M56613" s="74"/>
      <c r="N56613" s="77"/>
      <c r="O56613"/>
      <c r="P56613"/>
      <c r="Q56613"/>
      <c r="R56613"/>
      <c r="S56613" s="124"/>
      <c r="T56613" s="124"/>
      <c r="U56613" s="124"/>
      <c r="V56613" s="124"/>
      <c r="W56613" s="124"/>
      <c r="X56613" s="140"/>
      <c r="Y56613" s="96"/>
      <c r="Z56613" s="96"/>
      <c r="AA56613" s="96"/>
      <c r="AB56613" s="96"/>
      <c r="AC56613"/>
      <c r="AD56613" s="124"/>
      <c r="AE56613" s="81"/>
      <c r="AF56613"/>
      <c r="AG56613"/>
      <c r="AH56613"/>
      <c r="AI56613"/>
      <c r="AJ56613" s="77"/>
      <c r="AK56613"/>
      <c r="AL56613"/>
      <c r="AM56613"/>
      <c r="AN56613" s="111"/>
      <c r="AO56613"/>
      <c r="AP56613"/>
      <c r="AQ56613"/>
      <c r="AR56613"/>
      <c r="AS56613"/>
      <c r="AT56613"/>
      <c r="AU56613"/>
      <c r="AV56613"/>
      <c r="AW56613"/>
      <c r="AX56613"/>
      <c r="AY56613"/>
    </row>
    <row r="56614" spans="1:51" ht="10.15" customHeight="1" x14ac:dyDescent="0.2">
      <c r="A56614"/>
      <c r="B56614"/>
      <c r="C56614"/>
      <c r="D56614"/>
      <c r="E56614"/>
      <c r="F56614"/>
      <c r="G56614" s="67"/>
      <c r="H56614"/>
      <c r="I56614"/>
      <c r="J56614"/>
      <c r="K56614"/>
      <c r="L56614" s="124"/>
      <c r="M56614" s="74"/>
      <c r="N56614" s="77"/>
      <c r="O56614"/>
      <c r="P56614"/>
      <c r="Q56614"/>
      <c r="R56614"/>
      <c r="S56614" s="124"/>
      <c r="T56614" s="124"/>
      <c r="U56614" s="124"/>
      <c r="V56614" s="124"/>
      <c r="W56614" s="124"/>
      <c r="X56614" s="140"/>
      <c r="Y56614" s="96"/>
      <c r="Z56614" s="96"/>
      <c r="AA56614" s="96"/>
      <c r="AB56614" s="96"/>
      <c r="AC56614"/>
      <c r="AD56614" s="124"/>
      <c r="AE56614" s="81"/>
      <c r="AF56614"/>
      <c r="AG56614"/>
      <c r="AH56614"/>
      <c r="AI56614"/>
      <c r="AJ56614" s="77"/>
      <c r="AK56614"/>
      <c r="AL56614"/>
      <c r="AM56614"/>
      <c r="AN56614" s="111"/>
      <c r="AO56614"/>
      <c r="AP56614"/>
      <c r="AQ56614"/>
      <c r="AR56614"/>
      <c r="AS56614"/>
      <c r="AT56614"/>
      <c r="AU56614"/>
      <c r="AV56614"/>
      <c r="AW56614"/>
      <c r="AX56614"/>
      <c r="AY56614"/>
    </row>
    <row r="56615" spans="1:51" ht="10.15" customHeight="1" x14ac:dyDescent="0.2">
      <c r="A56615"/>
      <c r="B56615"/>
      <c r="C56615"/>
      <c r="D56615"/>
      <c r="E56615"/>
      <c r="F56615"/>
      <c r="G56615" s="67"/>
      <c r="H56615"/>
      <c r="I56615"/>
      <c r="J56615"/>
      <c r="K56615"/>
      <c r="L56615" s="124"/>
      <c r="M56615" s="74"/>
      <c r="N56615" s="77"/>
      <c r="O56615"/>
      <c r="P56615"/>
      <c r="Q56615"/>
      <c r="R56615"/>
      <c r="S56615" s="124"/>
      <c r="T56615" s="124"/>
      <c r="U56615" s="124"/>
      <c r="V56615" s="124"/>
      <c r="W56615" s="124"/>
      <c r="X56615" s="140"/>
      <c r="Y56615" s="96"/>
      <c r="Z56615" s="96"/>
      <c r="AA56615" s="96"/>
      <c r="AB56615" s="96"/>
      <c r="AC56615"/>
      <c r="AD56615" s="124"/>
      <c r="AE56615" s="81"/>
      <c r="AF56615"/>
      <c r="AG56615"/>
      <c r="AH56615"/>
      <c r="AI56615"/>
      <c r="AJ56615" s="77"/>
      <c r="AK56615"/>
      <c r="AL56615"/>
      <c r="AM56615"/>
      <c r="AN56615" s="111"/>
      <c r="AO56615"/>
      <c r="AP56615"/>
      <c r="AQ56615"/>
      <c r="AR56615"/>
      <c r="AS56615"/>
      <c r="AT56615"/>
      <c r="AU56615"/>
      <c r="AV56615"/>
      <c r="AW56615"/>
      <c r="AX56615"/>
      <c r="AY56615"/>
    </row>
    <row r="56616" spans="1:51" ht="10.15" customHeight="1" x14ac:dyDescent="0.2">
      <c r="A56616"/>
      <c r="B56616"/>
      <c r="C56616"/>
      <c r="D56616"/>
      <c r="E56616"/>
      <c r="F56616"/>
      <c r="G56616" s="67"/>
      <c r="H56616"/>
      <c r="I56616"/>
      <c r="J56616"/>
      <c r="K56616"/>
      <c r="L56616" s="124"/>
      <c r="M56616" s="74"/>
      <c r="N56616" s="77"/>
      <c r="O56616"/>
      <c r="P56616"/>
      <c r="Q56616"/>
      <c r="R56616"/>
      <c r="S56616" s="124"/>
      <c r="T56616" s="124"/>
      <c r="U56616" s="124"/>
      <c r="V56616" s="124"/>
      <c r="W56616" s="124"/>
      <c r="X56616" s="140"/>
      <c r="Y56616" s="96"/>
      <c r="Z56616" s="96"/>
      <c r="AA56616" s="96"/>
      <c r="AB56616" s="96"/>
      <c r="AC56616"/>
      <c r="AD56616" s="124"/>
      <c r="AE56616" s="81"/>
      <c r="AF56616"/>
      <c r="AG56616"/>
      <c r="AH56616"/>
      <c r="AI56616"/>
      <c r="AJ56616" s="77"/>
      <c r="AK56616"/>
      <c r="AL56616"/>
      <c r="AM56616"/>
      <c r="AN56616" s="111"/>
      <c r="AO56616"/>
      <c r="AP56616"/>
      <c r="AQ56616"/>
      <c r="AR56616"/>
      <c r="AS56616"/>
      <c r="AT56616"/>
      <c r="AU56616"/>
      <c r="AV56616"/>
      <c r="AW56616"/>
      <c r="AX56616"/>
      <c r="AY56616"/>
    </row>
    <row r="56617" spans="1:51" ht="10.15" customHeight="1" x14ac:dyDescent="0.2">
      <c r="A56617"/>
      <c r="B56617"/>
      <c r="C56617"/>
      <c r="D56617"/>
      <c r="E56617"/>
      <c r="F56617"/>
      <c r="G56617" s="67"/>
      <c r="H56617"/>
      <c r="I56617"/>
      <c r="J56617"/>
      <c r="K56617"/>
      <c r="L56617" s="124"/>
      <c r="M56617" s="74"/>
      <c r="N56617" s="77"/>
      <c r="O56617"/>
      <c r="P56617"/>
      <c r="Q56617"/>
      <c r="R56617"/>
      <c r="S56617" s="124"/>
      <c r="T56617" s="124"/>
      <c r="U56617" s="124"/>
      <c r="V56617" s="124"/>
      <c r="W56617" s="124"/>
      <c r="X56617" s="140"/>
      <c r="Y56617" s="96"/>
      <c r="Z56617" s="96"/>
      <c r="AA56617" s="96"/>
      <c r="AB56617" s="96"/>
      <c r="AC56617"/>
      <c r="AD56617" s="124"/>
      <c r="AE56617" s="81"/>
      <c r="AF56617"/>
      <c r="AG56617"/>
      <c r="AH56617"/>
      <c r="AI56617"/>
      <c r="AJ56617" s="77"/>
      <c r="AK56617"/>
      <c r="AL56617"/>
      <c r="AM56617"/>
      <c r="AN56617" s="111"/>
      <c r="AO56617"/>
      <c r="AP56617"/>
      <c r="AQ56617"/>
      <c r="AR56617"/>
      <c r="AS56617"/>
      <c r="AT56617"/>
      <c r="AU56617"/>
      <c r="AV56617"/>
      <c r="AW56617"/>
      <c r="AX56617"/>
      <c r="AY56617"/>
    </row>
    <row r="56618" spans="1:51" ht="10.15" customHeight="1" x14ac:dyDescent="0.2">
      <c r="A56618"/>
      <c r="B56618"/>
      <c r="C56618"/>
      <c r="D56618"/>
      <c r="E56618"/>
      <c r="F56618"/>
      <c r="G56618" s="67"/>
      <c r="H56618"/>
      <c r="I56618"/>
      <c r="J56618"/>
      <c r="K56618"/>
      <c r="L56618" s="124"/>
      <c r="M56618" s="74"/>
      <c r="N56618" s="77"/>
      <c r="O56618"/>
      <c r="P56618"/>
      <c r="Q56618"/>
      <c r="R56618"/>
      <c r="S56618" s="124"/>
      <c r="T56618" s="124"/>
      <c r="U56618" s="124"/>
      <c r="V56618" s="124"/>
      <c r="W56618" s="124"/>
      <c r="X56618" s="140"/>
      <c r="Y56618" s="96"/>
      <c r="Z56618" s="96"/>
      <c r="AA56618" s="96"/>
      <c r="AB56618" s="96"/>
      <c r="AC56618"/>
      <c r="AD56618" s="124"/>
      <c r="AE56618" s="81"/>
      <c r="AF56618"/>
      <c r="AG56618"/>
      <c r="AH56618"/>
      <c r="AI56618"/>
      <c r="AJ56618" s="77"/>
      <c r="AK56618"/>
      <c r="AL56618"/>
      <c r="AM56618"/>
      <c r="AN56618" s="111"/>
      <c r="AO56618"/>
      <c r="AP56618"/>
      <c r="AQ56618"/>
      <c r="AR56618"/>
      <c r="AS56618"/>
      <c r="AT56618"/>
      <c r="AU56618"/>
      <c r="AV56618"/>
      <c r="AW56618"/>
      <c r="AX56618"/>
      <c r="AY56618"/>
    </row>
    <row r="56619" spans="1:51" ht="10.15" customHeight="1" x14ac:dyDescent="0.2">
      <c r="A56619"/>
      <c r="B56619"/>
      <c r="C56619"/>
      <c r="D56619"/>
      <c r="E56619"/>
      <c r="F56619"/>
      <c r="G56619" s="67"/>
      <c r="H56619"/>
      <c r="I56619"/>
      <c r="J56619"/>
      <c r="K56619"/>
      <c r="L56619" s="124"/>
      <c r="M56619" s="74"/>
      <c r="N56619" s="77"/>
      <c r="O56619"/>
      <c r="P56619"/>
      <c r="Q56619"/>
      <c r="R56619"/>
      <c r="S56619" s="124"/>
      <c r="T56619" s="124"/>
      <c r="U56619" s="124"/>
      <c r="V56619" s="124"/>
      <c r="W56619" s="124"/>
      <c r="X56619" s="140"/>
      <c r="Y56619" s="96"/>
      <c r="Z56619" s="96"/>
      <c r="AA56619" s="96"/>
      <c r="AB56619" s="96"/>
      <c r="AC56619"/>
      <c r="AD56619" s="124"/>
      <c r="AE56619" s="81"/>
      <c r="AF56619"/>
      <c r="AG56619"/>
      <c r="AH56619"/>
      <c r="AI56619"/>
      <c r="AJ56619" s="77"/>
      <c r="AK56619"/>
      <c r="AL56619"/>
      <c r="AM56619"/>
      <c r="AN56619" s="111"/>
      <c r="AO56619"/>
      <c r="AP56619"/>
      <c r="AQ56619"/>
      <c r="AR56619"/>
      <c r="AS56619"/>
      <c r="AT56619"/>
      <c r="AU56619"/>
      <c r="AV56619"/>
      <c r="AW56619"/>
      <c r="AX56619"/>
      <c r="AY56619"/>
    </row>
    <row r="56620" spans="1:51" ht="10.15" customHeight="1" x14ac:dyDescent="0.2">
      <c r="A56620"/>
      <c r="B56620"/>
      <c r="C56620"/>
      <c r="D56620"/>
      <c r="E56620"/>
      <c r="F56620"/>
      <c r="G56620" s="67"/>
      <c r="H56620"/>
      <c r="I56620"/>
      <c r="J56620"/>
      <c r="K56620"/>
      <c r="L56620" s="124"/>
      <c r="M56620" s="74"/>
      <c r="N56620" s="77"/>
      <c r="O56620"/>
      <c r="P56620"/>
      <c r="Q56620"/>
      <c r="R56620"/>
      <c r="S56620" s="124"/>
      <c r="T56620" s="124"/>
      <c r="U56620" s="124"/>
      <c r="V56620" s="124"/>
      <c r="W56620" s="124"/>
      <c r="X56620" s="140"/>
      <c r="Y56620" s="96"/>
      <c r="Z56620" s="96"/>
      <c r="AA56620" s="96"/>
      <c r="AB56620" s="96"/>
      <c r="AC56620"/>
      <c r="AD56620" s="124"/>
      <c r="AE56620" s="81"/>
      <c r="AF56620"/>
      <c r="AG56620"/>
      <c r="AH56620"/>
      <c r="AI56620"/>
      <c r="AJ56620" s="77"/>
      <c r="AK56620"/>
      <c r="AL56620"/>
      <c r="AM56620"/>
      <c r="AN56620" s="111"/>
      <c r="AO56620"/>
      <c r="AP56620"/>
      <c r="AQ56620"/>
      <c r="AR56620"/>
      <c r="AS56620"/>
      <c r="AT56620"/>
      <c r="AU56620"/>
      <c r="AV56620"/>
      <c r="AW56620"/>
      <c r="AX56620"/>
      <c r="AY56620"/>
    </row>
    <row r="56621" spans="1:51" ht="10.15" customHeight="1" x14ac:dyDescent="0.2">
      <c r="A56621"/>
      <c r="B56621"/>
      <c r="C56621"/>
      <c r="D56621"/>
      <c r="E56621"/>
      <c r="F56621"/>
      <c r="G56621" s="67"/>
      <c r="H56621"/>
      <c r="I56621"/>
      <c r="J56621"/>
      <c r="K56621"/>
      <c r="L56621" s="124"/>
      <c r="M56621" s="74"/>
      <c r="N56621" s="77"/>
      <c r="O56621"/>
      <c r="P56621"/>
      <c r="Q56621"/>
      <c r="R56621"/>
      <c r="S56621" s="124"/>
      <c r="T56621" s="124"/>
      <c r="U56621" s="124"/>
      <c r="V56621" s="124"/>
      <c r="W56621" s="124"/>
      <c r="X56621" s="140"/>
      <c r="Y56621" s="96"/>
      <c r="Z56621" s="96"/>
      <c r="AA56621" s="96"/>
      <c r="AB56621" s="96"/>
      <c r="AC56621"/>
      <c r="AD56621" s="124"/>
      <c r="AE56621" s="81"/>
      <c r="AF56621"/>
      <c r="AG56621"/>
      <c r="AH56621"/>
      <c r="AI56621"/>
      <c r="AJ56621" s="77"/>
      <c r="AK56621"/>
      <c r="AL56621"/>
      <c r="AM56621"/>
      <c r="AN56621" s="111"/>
      <c r="AO56621"/>
      <c r="AP56621"/>
      <c r="AQ56621"/>
      <c r="AR56621"/>
      <c r="AS56621"/>
      <c r="AT56621"/>
      <c r="AU56621"/>
      <c r="AV56621"/>
      <c r="AW56621"/>
      <c r="AX56621"/>
      <c r="AY56621"/>
    </row>
    <row r="56622" spans="1:51" ht="10.15" customHeight="1" x14ac:dyDescent="0.2">
      <c r="A56622"/>
      <c r="B56622"/>
      <c r="C56622"/>
      <c r="D56622"/>
      <c r="E56622"/>
      <c r="F56622"/>
      <c r="G56622" s="67"/>
      <c r="H56622"/>
      <c r="I56622"/>
      <c r="J56622"/>
      <c r="K56622"/>
      <c r="L56622" s="124"/>
      <c r="M56622" s="74"/>
      <c r="N56622" s="77"/>
      <c r="O56622"/>
      <c r="P56622"/>
      <c r="Q56622"/>
      <c r="R56622"/>
      <c r="S56622" s="124"/>
      <c r="T56622" s="124"/>
      <c r="U56622" s="124"/>
      <c r="V56622" s="124"/>
      <c r="W56622" s="124"/>
      <c r="X56622" s="140"/>
      <c r="Y56622" s="96"/>
      <c r="Z56622" s="96"/>
      <c r="AA56622" s="96"/>
      <c r="AB56622" s="96"/>
      <c r="AC56622"/>
      <c r="AD56622" s="124"/>
      <c r="AE56622" s="81"/>
      <c r="AF56622"/>
      <c r="AG56622"/>
      <c r="AH56622"/>
      <c r="AI56622"/>
      <c r="AJ56622" s="77"/>
      <c r="AK56622"/>
      <c r="AL56622"/>
      <c r="AM56622"/>
      <c r="AN56622" s="111"/>
      <c r="AO56622"/>
      <c r="AP56622"/>
      <c r="AQ56622"/>
      <c r="AR56622"/>
      <c r="AS56622"/>
      <c r="AT56622"/>
      <c r="AU56622"/>
      <c r="AV56622"/>
      <c r="AW56622"/>
      <c r="AX56622"/>
      <c r="AY56622"/>
    </row>
    <row r="56623" spans="1:51" ht="10.15" customHeight="1" x14ac:dyDescent="0.2">
      <c r="A56623"/>
      <c r="B56623"/>
      <c r="C56623"/>
      <c r="D56623"/>
      <c r="E56623"/>
      <c r="F56623"/>
      <c r="G56623" s="67"/>
      <c r="H56623"/>
      <c r="I56623"/>
      <c r="J56623"/>
      <c r="K56623"/>
      <c r="L56623" s="124"/>
      <c r="M56623" s="74"/>
      <c r="N56623" s="77"/>
      <c r="O56623"/>
      <c r="P56623"/>
      <c r="Q56623"/>
      <c r="R56623"/>
      <c r="S56623" s="124"/>
      <c r="T56623" s="124"/>
      <c r="U56623" s="124"/>
      <c r="V56623" s="124"/>
      <c r="W56623" s="124"/>
      <c r="X56623" s="140"/>
      <c r="Y56623" s="96"/>
      <c r="Z56623" s="96"/>
      <c r="AA56623" s="96"/>
      <c r="AB56623" s="96"/>
      <c r="AC56623"/>
      <c r="AD56623" s="124"/>
      <c r="AE56623" s="81"/>
      <c r="AF56623"/>
      <c r="AG56623"/>
      <c r="AH56623"/>
      <c r="AI56623"/>
      <c r="AJ56623" s="77"/>
      <c r="AK56623"/>
      <c r="AL56623"/>
      <c r="AM56623"/>
      <c r="AN56623" s="111"/>
      <c r="AO56623"/>
      <c r="AP56623"/>
      <c r="AQ56623"/>
      <c r="AR56623"/>
      <c r="AS56623"/>
      <c r="AT56623"/>
      <c r="AU56623"/>
      <c r="AV56623"/>
      <c r="AW56623"/>
      <c r="AX56623"/>
      <c r="AY56623"/>
    </row>
    <row r="56624" spans="1:51" ht="10.15" customHeight="1" x14ac:dyDescent="0.2">
      <c r="A56624"/>
      <c r="B56624"/>
      <c r="C56624"/>
      <c r="D56624"/>
      <c r="E56624"/>
      <c r="F56624"/>
      <c r="G56624" s="67"/>
      <c r="H56624"/>
      <c r="I56624"/>
      <c r="J56624"/>
      <c r="K56624"/>
      <c r="L56624" s="124"/>
      <c r="M56624" s="74"/>
      <c r="N56624" s="77"/>
      <c r="O56624"/>
      <c r="P56624"/>
      <c r="Q56624"/>
      <c r="R56624"/>
      <c r="S56624" s="124"/>
      <c r="T56624" s="124"/>
      <c r="U56624" s="124"/>
      <c r="V56624" s="124"/>
      <c r="W56624" s="124"/>
      <c r="X56624" s="140"/>
      <c r="Y56624" s="96"/>
      <c r="Z56624" s="96"/>
      <c r="AA56624" s="96"/>
      <c r="AB56624" s="96"/>
      <c r="AC56624"/>
      <c r="AD56624" s="124"/>
      <c r="AE56624" s="81"/>
      <c r="AF56624"/>
      <c r="AG56624"/>
      <c r="AH56624"/>
      <c r="AI56624"/>
      <c r="AJ56624" s="77"/>
      <c r="AK56624"/>
      <c r="AL56624"/>
      <c r="AM56624"/>
      <c r="AN56624" s="111"/>
      <c r="AO56624"/>
      <c r="AP56624"/>
      <c r="AQ56624"/>
      <c r="AR56624"/>
      <c r="AS56624"/>
      <c r="AT56624"/>
      <c r="AU56624"/>
      <c r="AV56624"/>
      <c r="AW56624"/>
      <c r="AX56624"/>
      <c r="AY56624"/>
    </row>
    <row r="56625" spans="1:51" ht="10.15" customHeight="1" x14ac:dyDescent="0.2">
      <c r="A56625"/>
      <c r="B56625"/>
      <c r="C56625"/>
      <c r="D56625"/>
      <c r="E56625"/>
      <c r="F56625"/>
      <c r="G56625" s="67"/>
      <c r="H56625"/>
      <c r="I56625"/>
      <c r="J56625"/>
      <c r="K56625"/>
      <c r="L56625" s="124"/>
      <c r="M56625" s="74"/>
      <c r="N56625" s="77"/>
      <c r="O56625"/>
      <c r="P56625"/>
      <c r="Q56625"/>
      <c r="R56625"/>
      <c r="S56625" s="124"/>
      <c r="T56625" s="124"/>
      <c r="U56625" s="124"/>
      <c r="V56625" s="124"/>
      <c r="W56625" s="124"/>
      <c r="X56625" s="140"/>
      <c r="Y56625" s="96"/>
      <c r="Z56625" s="96"/>
      <c r="AA56625" s="96"/>
      <c r="AB56625" s="96"/>
      <c r="AC56625"/>
      <c r="AD56625" s="124"/>
      <c r="AE56625" s="81"/>
      <c r="AF56625"/>
      <c r="AG56625"/>
      <c r="AH56625"/>
      <c r="AI56625"/>
      <c r="AJ56625" s="77"/>
      <c r="AK56625"/>
      <c r="AL56625"/>
      <c r="AM56625"/>
      <c r="AN56625" s="111"/>
      <c r="AO56625"/>
      <c r="AP56625"/>
      <c r="AQ56625"/>
      <c r="AR56625"/>
      <c r="AS56625"/>
      <c r="AT56625"/>
      <c r="AU56625"/>
      <c r="AV56625"/>
      <c r="AW56625"/>
      <c r="AX56625"/>
      <c r="AY56625"/>
    </row>
    <row r="56626" spans="1:51" ht="10.15" customHeight="1" x14ac:dyDescent="0.2">
      <c r="A56626"/>
      <c r="B56626"/>
      <c r="C56626"/>
      <c r="D56626"/>
      <c r="E56626"/>
      <c r="F56626"/>
      <c r="G56626" s="67"/>
      <c r="H56626"/>
      <c r="I56626"/>
      <c r="J56626"/>
      <c r="K56626"/>
      <c r="L56626" s="124"/>
      <c r="M56626" s="74"/>
      <c r="N56626" s="77"/>
      <c r="O56626"/>
      <c r="P56626"/>
      <c r="Q56626"/>
      <c r="R56626"/>
      <c r="S56626" s="124"/>
      <c r="T56626" s="124"/>
      <c r="U56626" s="124"/>
      <c r="V56626" s="124"/>
      <c r="W56626" s="124"/>
      <c r="X56626" s="140"/>
      <c r="Y56626" s="96"/>
      <c r="Z56626" s="96"/>
      <c r="AA56626" s="96"/>
      <c r="AB56626" s="96"/>
      <c r="AC56626"/>
      <c r="AD56626" s="124"/>
      <c r="AE56626" s="81"/>
      <c r="AF56626"/>
      <c r="AG56626"/>
      <c r="AH56626"/>
      <c r="AI56626"/>
      <c r="AJ56626" s="77"/>
      <c r="AK56626"/>
      <c r="AL56626"/>
      <c r="AM56626"/>
      <c r="AN56626" s="111"/>
      <c r="AO56626"/>
      <c r="AP56626"/>
      <c r="AQ56626"/>
      <c r="AR56626"/>
      <c r="AS56626"/>
      <c r="AT56626"/>
      <c r="AU56626"/>
      <c r="AV56626"/>
      <c r="AW56626"/>
      <c r="AX56626"/>
      <c r="AY56626"/>
    </row>
    <row r="56627" spans="1:51" ht="10.15" customHeight="1" x14ac:dyDescent="0.2">
      <c r="A56627"/>
      <c r="B56627"/>
      <c r="C56627"/>
      <c r="D56627"/>
      <c r="E56627"/>
      <c r="F56627"/>
      <c r="G56627" s="67"/>
      <c r="H56627"/>
      <c r="I56627"/>
      <c r="J56627"/>
      <c r="K56627"/>
      <c r="L56627" s="124"/>
      <c r="M56627" s="74"/>
      <c r="N56627" s="77"/>
      <c r="O56627"/>
      <c r="P56627"/>
      <c r="Q56627"/>
      <c r="R56627"/>
      <c r="S56627" s="124"/>
      <c r="T56627" s="124"/>
      <c r="U56627" s="124"/>
      <c r="V56627" s="124"/>
      <c r="W56627" s="124"/>
      <c r="X56627" s="140"/>
      <c r="Y56627" s="96"/>
      <c r="Z56627" s="96"/>
      <c r="AA56627" s="96"/>
      <c r="AB56627" s="96"/>
      <c r="AC56627"/>
      <c r="AD56627" s="124"/>
      <c r="AE56627" s="81"/>
      <c r="AF56627"/>
      <c r="AG56627"/>
      <c r="AH56627"/>
      <c r="AI56627"/>
      <c r="AJ56627" s="77"/>
      <c r="AK56627"/>
      <c r="AL56627"/>
      <c r="AM56627"/>
      <c r="AN56627" s="111"/>
      <c r="AO56627"/>
      <c r="AP56627"/>
      <c r="AQ56627"/>
      <c r="AR56627"/>
      <c r="AS56627"/>
      <c r="AT56627"/>
      <c r="AU56627"/>
      <c r="AV56627"/>
      <c r="AW56627"/>
      <c r="AX56627"/>
      <c r="AY56627"/>
    </row>
    <row r="56628" spans="1:51" ht="10.15" customHeight="1" x14ac:dyDescent="0.2">
      <c r="A56628"/>
      <c r="B56628"/>
      <c r="C56628"/>
      <c r="D56628"/>
      <c r="E56628"/>
      <c r="F56628"/>
      <c r="G56628" s="67"/>
      <c r="H56628"/>
      <c r="I56628"/>
      <c r="J56628"/>
      <c r="K56628"/>
      <c r="L56628" s="124"/>
      <c r="M56628" s="74"/>
      <c r="N56628" s="77"/>
      <c r="O56628"/>
      <c r="P56628"/>
      <c r="Q56628"/>
      <c r="R56628"/>
      <c r="S56628" s="124"/>
      <c r="T56628" s="124"/>
      <c r="U56628" s="124"/>
      <c r="V56628" s="124"/>
      <c r="W56628" s="124"/>
      <c r="X56628" s="140"/>
      <c r="Y56628" s="96"/>
      <c r="Z56628" s="96"/>
      <c r="AA56628" s="96"/>
      <c r="AB56628" s="96"/>
      <c r="AC56628"/>
      <c r="AD56628" s="124"/>
      <c r="AE56628" s="81"/>
      <c r="AF56628"/>
      <c r="AG56628"/>
      <c r="AH56628"/>
      <c r="AI56628"/>
      <c r="AJ56628" s="77"/>
      <c r="AK56628"/>
      <c r="AL56628"/>
      <c r="AM56628"/>
      <c r="AN56628" s="111"/>
      <c r="AO56628"/>
      <c r="AP56628"/>
      <c r="AQ56628"/>
      <c r="AR56628"/>
      <c r="AS56628"/>
      <c r="AT56628"/>
      <c r="AU56628"/>
      <c r="AV56628"/>
      <c r="AW56628"/>
      <c r="AX56628"/>
      <c r="AY56628"/>
    </row>
    <row r="56629" spans="1:51" ht="10.15" customHeight="1" x14ac:dyDescent="0.2">
      <c r="A56629"/>
      <c r="B56629"/>
      <c r="C56629"/>
      <c r="D56629"/>
      <c r="E56629"/>
      <c r="F56629"/>
      <c r="G56629" s="67"/>
      <c r="H56629"/>
      <c r="I56629"/>
      <c r="J56629"/>
      <c r="K56629"/>
      <c r="L56629" s="124"/>
      <c r="M56629" s="74"/>
      <c r="N56629" s="77"/>
      <c r="O56629"/>
      <c r="P56629"/>
      <c r="Q56629"/>
      <c r="R56629"/>
      <c r="S56629" s="124"/>
      <c r="T56629" s="124"/>
      <c r="U56629" s="124"/>
      <c r="V56629" s="124"/>
      <c r="W56629" s="124"/>
      <c r="X56629" s="140"/>
      <c r="Y56629" s="96"/>
      <c r="Z56629" s="96"/>
      <c r="AA56629" s="96"/>
      <c r="AB56629" s="96"/>
      <c r="AC56629"/>
      <c r="AD56629" s="124"/>
      <c r="AE56629" s="81"/>
      <c r="AF56629"/>
      <c r="AG56629"/>
      <c r="AH56629"/>
      <c r="AI56629"/>
      <c r="AJ56629" s="77"/>
      <c r="AK56629"/>
      <c r="AL56629"/>
      <c r="AM56629"/>
      <c r="AN56629" s="111"/>
      <c r="AO56629"/>
      <c r="AP56629"/>
      <c r="AQ56629"/>
      <c r="AR56629"/>
      <c r="AS56629"/>
      <c r="AT56629"/>
      <c r="AU56629"/>
      <c r="AV56629"/>
      <c r="AW56629"/>
      <c r="AX56629"/>
      <c r="AY56629"/>
    </row>
    <row r="56630" spans="1:51" ht="10.15" customHeight="1" x14ac:dyDescent="0.2">
      <c r="A56630"/>
      <c r="B56630"/>
      <c r="C56630"/>
      <c r="D56630"/>
      <c r="E56630"/>
      <c r="F56630"/>
      <c r="G56630" s="67"/>
      <c r="H56630"/>
      <c r="I56630"/>
      <c r="J56630"/>
      <c r="K56630"/>
      <c r="L56630" s="124"/>
      <c r="M56630" s="74"/>
      <c r="N56630" s="77"/>
      <c r="O56630"/>
      <c r="P56630"/>
      <c r="Q56630"/>
      <c r="R56630"/>
      <c r="S56630" s="124"/>
      <c r="T56630" s="124"/>
      <c r="U56630" s="124"/>
      <c r="V56630" s="124"/>
      <c r="W56630" s="124"/>
      <c r="X56630" s="140"/>
      <c r="Y56630" s="96"/>
      <c r="Z56630" s="96"/>
      <c r="AA56630" s="96"/>
      <c r="AB56630" s="96"/>
      <c r="AC56630"/>
      <c r="AD56630" s="124"/>
      <c r="AE56630" s="81"/>
      <c r="AF56630"/>
      <c r="AG56630"/>
      <c r="AH56630"/>
      <c r="AI56630"/>
      <c r="AJ56630" s="77"/>
      <c r="AK56630"/>
      <c r="AL56630"/>
      <c r="AM56630"/>
      <c r="AN56630" s="111"/>
      <c r="AO56630"/>
      <c r="AP56630"/>
      <c r="AQ56630"/>
      <c r="AR56630"/>
      <c r="AS56630"/>
      <c r="AT56630"/>
      <c r="AU56630"/>
      <c r="AV56630"/>
      <c r="AW56630"/>
      <c r="AX56630"/>
      <c r="AY56630"/>
    </row>
    <row r="56631" spans="1:51" ht="10.15" customHeight="1" x14ac:dyDescent="0.2">
      <c r="A56631"/>
      <c r="B56631"/>
      <c r="C56631"/>
      <c r="D56631"/>
      <c r="E56631"/>
      <c r="F56631"/>
      <c r="G56631" s="67"/>
      <c r="H56631"/>
      <c r="I56631"/>
      <c r="J56631"/>
      <c r="K56631"/>
      <c r="L56631" s="124"/>
      <c r="M56631" s="74"/>
      <c r="N56631" s="77"/>
      <c r="O56631"/>
      <c r="P56631"/>
      <c r="Q56631"/>
      <c r="R56631"/>
      <c r="S56631" s="124"/>
      <c r="T56631" s="124"/>
      <c r="U56631" s="124"/>
      <c r="V56631" s="124"/>
      <c r="W56631" s="124"/>
      <c r="X56631" s="140"/>
      <c r="Y56631" s="96"/>
      <c r="Z56631" s="96"/>
      <c r="AA56631" s="96"/>
      <c r="AB56631" s="96"/>
      <c r="AC56631"/>
      <c r="AD56631" s="124"/>
      <c r="AE56631" s="81"/>
      <c r="AF56631"/>
      <c r="AG56631"/>
      <c r="AH56631"/>
      <c r="AI56631"/>
      <c r="AJ56631" s="77"/>
      <c r="AK56631"/>
      <c r="AL56631"/>
      <c r="AM56631"/>
      <c r="AN56631" s="111"/>
      <c r="AO56631"/>
      <c r="AP56631"/>
      <c r="AQ56631"/>
      <c r="AR56631"/>
      <c r="AS56631"/>
      <c r="AT56631"/>
      <c r="AU56631"/>
      <c r="AV56631"/>
      <c r="AW56631"/>
      <c r="AX56631"/>
      <c r="AY56631"/>
    </row>
    <row r="56632" spans="1:51" ht="10.15" customHeight="1" x14ac:dyDescent="0.2">
      <c r="A56632"/>
      <c r="B56632"/>
      <c r="C56632"/>
      <c r="D56632"/>
      <c r="E56632"/>
      <c r="F56632"/>
      <c r="G56632" s="67"/>
      <c r="H56632"/>
      <c r="I56632"/>
      <c r="J56632"/>
      <c r="K56632"/>
      <c r="L56632" s="124"/>
      <c r="M56632" s="74"/>
      <c r="N56632" s="77"/>
      <c r="O56632"/>
      <c r="P56632"/>
      <c r="Q56632"/>
      <c r="R56632"/>
      <c r="S56632" s="124"/>
      <c r="T56632" s="124"/>
      <c r="U56632" s="124"/>
      <c r="V56632" s="124"/>
      <c r="W56632" s="124"/>
      <c r="X56632" s="140"/>
      <c r="Y56632" s="96"/>
      <c r="Z56632" s="96"/>
      <c r="AA56632" s="96"/>
      <c r="AB56632" s="96"/>
      <c r="AC56632"/>
      <c r="AD56632" s="124"/>
      <c r="AE56632" s="81"/>
      <c r="AF56632"/>
      <c r="AG56632"/>
      <c r="AH56632"/>
      <c r="AI56632"/>
      <c r="AJ56632" s="77"/>
      <c r="AK56632"/>
      <c r="AL56632"/>
      <c r="AM56632"/>
      <c r="AN56632" s="111"/>
      <c r="AO56632"/>
      <c r="AP56632"/>
      <c r="AQ56632"/>
      <c r="AR56632"/>
      <c r="AS56632"/>
      <c r="AT56632"/>
      <c r="AU56632"/>
      <c r="AV56632"/>
      <c r="AW56632"/>
      <c r="AX56632"/>
      <c r="AY56632"/>
    </row>
    <row r="56633" spans="1:51" ht="10.15" customHeight="1" x14ac:dyDescent="0.2">
      <c r="A56633"/>
      <c r="B56633"/>
      <c r="C56633"/>
      <c r="D56633"/>
      <c r="E56633"/>
      <c r="F56633"/>
      <c r="G56633" s="67"/>
      <c r="H56633"/>
      <c r="I56633"/>
      <c r="J56633"/>
      <c r="K56633"/>
      <c r="L56633" s="124"/>
      <c r="M56633" s="74"/>
      <c r="N56633" s="77"/>
      <c r="O56633"/>
      <c r="P56633"/>
      <c r="Q56633"/>
      <c r="R56633"/>
      <c r="S56633" s="124"/>
      <c r="T56633" s="124"/>
      <c r="U56633" s="124"/>
      <c r="V56633" s="124"/>
      <c r="W56633" s="124"/>
      <c r="X56633" s="140"/>
      <c r="Y56633" s="96"/>
      <c r="Z56633" s="96"/>
      <c r="AA56633" s="96"/>
      <c r="AB56633" s="96"/>
      <c r="AC56633"/>
      <c r="AD56633" s="124"/>
      <c r="AE56633" s="81"/>
      <c r="AF56633"/>
      <c r="AG56633"/>
      <c r="AH56633"/>
      <c r="AI56633"/>
      <c r="AJ56633" s="77"/>
      <c r="AK56633"/>
      <c r="AL56633"/>
      <c r="AM56633"/>
      <c r="AN56633" s="111"/>
      <c r="AO56633"/>
      <c r="AP56633"/>
      <c r="AQ56633"/>
      <c r="AR56633"/>
      <c r="AS56633"/>
      <c r="AT56633"/>
      <c r="AU56633"/>
      <c r="AV56633"/>
      <c r="AW56633"/>
      <c r="AX56633"/>
      <c r="AY56633"/>
    </row>
    <row r="56634" spans="1:51" ht="10.15" customHeight="1" x14ac:dyDescent="0.2">
      <c r="A56634"/>
      <c r="B56634"/>
      <c r="C56634"/>
      <c r="D56634"/>
      <c r="E56634"/>
      <c r="F56634"/>
      <c r="G56634" s="67"/>
      <c r="H56634"/>
      <c r="I56634"/>
      <c r="J56634"/>
      <c r="K56634"/>
      <c r="L56634" s="124"/>
      <c r="M56634" s="74"/>
      <c r="N56634" s="77"/>
      <c r="O56634"/>
      <c r="P56634"/>
      <c r="Q56634"/>
      <c r="R56634"/>
      <c r="S56634" s="124"/>
      <c r="T56634" s="124"/>
      <c r="U56634" s="124"/>
      <c r="V56634" s="124"/>
      <c r="W56634" s="124"/>
      <c r="X56634" s="140"/>
      <c r="Y56634" s="96"/>
      <c r="Z56634" s="96"/>
      <c r="AA56634" s="96"/>
      <c r="AB56634" s="96"/>
      <c r="AC56634"/>
      <c r="AD56634" s="124"/>
      <c r="AE56634" s="81"/>
      <c r="AF56634"/>
      <c r="AG56634"/>
      <c r="AH56634"/>
      <c r="AI56634"/>
      <c r="AJ56634" s="77"/>
      <c r="AK56634"/>
      <c r="AL56634"/>
      <c r="AM56634"/>
      <c r="AN56634" s="111"/>
      <c r="AO56634"/>
      <c r="AP56634"/>
      <c r="AQ56634"/>
      <c r="AR56634"/>
      <c r="AS56634"/>
      <c r="AT56634"/>
      <c r="AU56634"/>
      <c r="AV56634"/>
      <c r="AW56634"/>
      <c r="AX56634"/>
      <c r="AY56634"/>
    </row>
    <row r="56635" spans="1:51" ht="10.15" customHeight="1" x14ac:dyDescent="0.2">
      <c r="A56635"/>
      <c r="B56635"/>
      <c r="C56635"/>
      <c r="D56635"/>
      <c r="E56635"/>
      <c r="F56635"/>
      <c r="G56635" s="67"/>
      <c r="H56635"/>
      <c r="I56635"/>
      <c r="J56635"/>
      <c r="K56635"/>
      <c r="L56635" s="124"/>
      <c r="M56635" s="74"/>
      <c r="N56635" s="77"/>
      <c r="O56635"/>
      <c r="P56635"/>
      <c r="Q56635"/>
      <c r="R56635"/>
      <c r="S56635" s="124"/>
      <c r="T56635" s="124"/>
      <c r="U56635" s="124"/>
      <c r="V56635" s="124"/>
      <c r="W56635" s="124"/>
      <c r="X56635" s="140"/>
      <c r="Y56635" s="96"/>
      <c r="Z56635" s="96"/>
      <c r="AA56635" s="96"/>
      <c r="AB56635" s="96"/>
      <c r="AC56635"/>
      <c r="AD56635" s="124"/>
      <c r="AE56635" s="81"/>
      <c r="AF56635"/>
      <c r="AG56635"/>
      <c r="AH56635"/>
      <c r="AI56635"/>
      <c r="AJ56635" s="77"/>
      <c r="AK56635"/>
      <c r="AL56635"/>
      <c r="AM56635"/>
      <c r="AN56635" s="111"/>
      <c r="AO56635"/>
      <c r="AP56635"/>
      <c r="AQ56635"/>
      <c r="AR56635"/>
      <c r="AS56635"/>
      <c r="AT56635"/>
      <c r="AU56635"/>
      <c r="AV56635"/>
      <c r="AW56635"/>
      <c r="AX56635"/>
      <c r="AY56635"/>
    </row>
    <row r="56636" spans="1:51" ht="10.15" customHeight="1" x14ac:dyDescent="0.2">
      <c r="A56636"/>
      <c r="B56636"/>
      <c r="C56636"/>
      <c r="D56636"/>
      <c r="E56636"/>
      <c r="F56636"/>
      <c r="G56636" s="67"/>
      <c r="H56636"/>
      <c r="I56636"/>
      <c r="J56636"/>
      <c r="K56636"/>
      <c r="L56636" s="124"/>
      <c r="M56636" s="74"/>
      <c r="N56636" s="77"/>
      <c r="O56636"/>
      <c r="P56636"/>
      <c r="Q56636"/>
      <c r="R56636"/>
      <c r="S56636" s="124"/>
      <c r="T56636" s="124"/>
      <c r="U56636" s="124"/>
      <c r="V56636" s="124"/>
      <c r="W56636" s="124"/>
      <c r="X56636" s="140"/>
      <c r="Y56636" s="96"/>
      <c r="Z56636" s="96"/>
      <c r="AA56636" s="96"/>
      <c r="AB56636" s="96"/>
      <c r="AC56636"/>
      <c r="AD56636" s="124"/>
      <c r="AE56636" s="81"/>
      <c r="AF56636"/>
      <c r="AG56636"/>
      <c r="AH56636"/>
      <c r="AI56636"/>
      <c r="AJ56636" s="77"/>
      <c r="AK56636"/>
      <c r="AL56636"/>
      <c r="AM56636"/>
      <c r="AN56636" s="111"/>
      <c r="AO56636"/>
      <c r="AP56636"/>
      <c r="AQ56636"/>
      <c r="AR56636"/>
      <c r="AS56636"/>
      <c r="AT56636"/>
      <c r="AU56636"/>
      <c r="AV56636"/>
      <c r="AW56636"/>
      <c r="AX56636"/>
      <c r="AY56636"/>
    </row>
    <row r="56637" spans="1:51" ht="10.15" customHeight="1" x14ac:dyDescent="0.2">
      <c r="A56637"/>
      <c r="B56637"/>
      <c r="C56637"/>
      <c r="D56637"/>
      <c r="E56637"/>
      <c r="F56637"/>
      <c r="G56637" s="67"/>
      <c r="H56637"/>
      <c r="I56637"/>
      <c r="J56637"/>
      <c r="K56637"/>
      <c r="L56637" s="124"/>
      <c r="M56637" s="74"/>
      <c r="N56637" s="77"/>
      <c r="O56637"/>
      <c r="P56637"/>
      <c r="Q56637"/>
      <c r="R56637"/>
      <c r="S56637" s="124"/>
      <c r="T56637" s="124"/>
      <c r="U56637" s="124"/>
      <c r="V56637" s="124"/>
      <c r="W56637" s="124"/>
      <c r="X56637" s="140"/>
      <c r="Y56637" s="96"/>
      <c r="Z56637" s="96"/>
      <c r="AA56637" s="96"/>
      <c r="AB56637" s="96"/>
      <c r="AC56637"/>
      <c r="AD56637" s="124"/>
      <c r="AE56637" s="81"/>
      <c r="AF56637"/>
      <c r="AG56637"/>
      <c r="AH56637"/>
      <c r="AI56637"/>
      <c r="AJ56637" s="77"/>
      <c r="AK56637"/>
      <c r="AL56637"/>
      <c r="AM56637"/>
      <c r="AN56637" s="111"/>
      <c r="AO56637"/>
      <c r="AP56637"/>
      <c r="AQ56637"/>
      <c r="AR56637"/>
      <c r="AS56637"/>
      <c r="AT56637"/>
      <c r="AU56637"/>
      <c r="AV56637"/>
      <c r="AW56637"/>
      <c r="AX56637"/>
      <c r="AY56637"/>
    </row>
    <row r="56638" spans="1:51" ht="10.15" customHeight="1" x14ac:dyDescent="0.2">
      <c r="A56638"/>
      <c r="B56638"/>
      <c r="C56638"/>
      <c r="D56638"/>
      <c r="E56638"/>
      <c r="F56638"/>
      <c r="G56638" s="67"/>
      <c r="H56638"/>
      <c r="I56638"/>
      <c r="J56638"/>
      <c r="K56638"/>
      <c r="L56638" s="124"/>
      <c r="M56638" s="74"/>
      <c r="N56638" s="77"/>
      <c r="O56638"/>
      <c r="P56638"/>
      <c r="Q56638"/>
      <c r="R56638"/>
      <c r="S56638" s="124"/>
      <c r="T56638" s="124"/>
      <c r="U56638" s="124"/>
      <c r="V56638" s="124"/>
      <c r="W56638" s="124"/>
      <c r="X56638" s="140"/>
      <c r="Y56638" s="96"/>
      <c r="Z56638" s="96"/>
      <c r="AA56638" s="96"/>
      <c r="AB56638" s="96"/>
      <c r="AC56638"/>
      <c r="AD56638" s="124"/>
      <c r="AE56638" s="81"/>
      <c r="AF56638"/>
      <c r="AG56638"/>
      <c r="AH56638"/>
      <c r="AI56638"/>
      <c r="AJ56638" s="77"/>
      <c r="AK56638"/>
      <c r="AL56638"/>
      <c r="AM56638"/>
      <c r="AN56638" s="111"/>
      <c r="AO56638"/>
      <c r="AP56638"/>
      <c r="AQ56638"/>
      <c r="AR56638"/>
      <c r="AS56638"/>
      <c r="AT56638"/>
      <c r="AU56638"/>
      <c r="AV56638"/>
      <c r="AW56638"/>
      <c r="AX56638"/>
      <c r="AY56638"/>
    </row>
    <row r="56639" spans="1:51" ht="10.15" customHeight="1" x14ac:dyDescent="0.2">
      <c r="A56639"/>
      <c r="B56639"/>
      <c r="C56639"/>
      <c r="D56639"/>
      <c r="E56639"/>
      <c r="F56639"/>
      <c r="G56639" s="67"/>
      <c r="H56639"/>
      <c r="I56639"/>
      <c r="J56639"/>
      <c r="K56639"/>
      <c r="L56639" s="124"/>
      <c r="M56639" s="74"/>
      <c r="N56639" s="77"/>
      <c r="O56639"/>
      <c r="P56639"/>
      <c r="Q56639"/>
      <c r="R56639"/>
      <c r="S56639" s="124"/>
      <c r="T56639" s="124"/>
      <c r="U56639" s="124"/>
      <c r="V56639" s="124"/>
      <c r="W56639" s="124"/>
      <c r="X56639" s="140"/>
      <c r="Y56639" s="96"/>
      <c r="Z56639" s="96"/>
      <c r="AA56639" s="96"/>
      <c r="AB56639" s="96"/>
      <c r="AC56639"/>
      <c r="AD56639" s="124"/>
      <c r="AE56639" s="81"/>
      <c r="AF56639"/>
      <c r="AG56639"/>
      <c r="AH56639"/>
      <c r="AI56639"/>
      <c r="AJ56639" s="77"/>
      <c r="AK56639"/>
      <c r="AL56639"/>
      <c r="AM56639"/>
      <c r="AN56639" s="111"/>
      <c r="AO56639"/>
      <c r="AP56639"/>
      <c r="AQ56639"/>
      <c r="AR56639"/>
      <c r="AS56639"/>
      <c r="AT56639"/>
      <c r="AU56639"/>
      <c r="AV56639"/>
      <c r="AW56639"/>
      <c r="AX56639"/>
      <c r="AY56639"/>
    </row>
    <row r="56640" spans="1:51" ht="10.15" customHeight="1" x14ac:dyDescent="0.2">
      <c r="A56640"/>
      <c r="B56640"/>
      <c r="C56640"/>
      <c r="D56640"/>
      <c r="E56640"/>
      <c r="F56640"/>
      <c r="G56640" s="67"/>
      <c r="H56640"/>
      <c r="I56640"/>
      <c r="J56640"/>
      <c r="K56640"/>
      <c r="L56640" s="124"/>
      <c r="M56640" s="74"/>
      <c r="N56640" s="77"/>
      <c r="O56640"/>
      <c r="P56640"/>
      <c r="Q56640"/>
      <c r="R56640"/>
      <c r="S56640" s="124"/>
      <c r="T56640" s="124"/>
      <c r="U56640" s="124"/>
      <c r="V56640" s="124"/>
      <c r="W56640" s="124"/>
      <c r="X56640" s="140"/>
      <c r="Y56640" s="96"/>
      <c r="Z56640" s="96"/>
      <c r="AA56640" s="96"/>
      <c r="AB56640" s="96"/>
      <c r="AC56640"/>
      <c r="AD56640" s="124"/>
      <c r="AE56640" s="81"/>
      <c r="AF56640"/>
      <c r="AG56640"/>
      <c r="AH56640"/>
      <c r="AI56640"/>
      <c r="AJ56640" s="77"/>
      <c r="AK56640"/>
      <c r="AL56640"/>
      <c r="AM56640"/>
      <c r="AN56640" s="111"/>
      <c r="AO56640"/>
      <c r="AP56640"/>
      <c r="AQ56640"/>
      <c r="AR56640"/>
      <c r="AS56640"/>
      <c r="AT56640"/>
      <c r="AU56640"/>
      <c r="AV56640"/>
      <c r="AW56640"/>
      <c r="AX56640"/>
      <c r="AY56640"/>
    </row>
    <row r="56641" spans="1:51" ht="10.15" customHeight="1" x14ac:dyDescent="0.2">
      <c r="A56641"/>
      <c r="B56641"/>
      <c r="C56641"/>
      <c r="D56641"/>
      <c r="E56641"/>
      <c r="F56641"/>
      <c r="G56641" s="67"/>
      <c r="H56641"/>
      <c r="I56641"/>
      <c r="J56641"/>
      <c r="K56641"/>
      <c r="L56641" s="124"/>
      <c r="M56641" s="74"/>
      <c r="N56641" s="77"/>
      <c r="O56641"/>
      <c r="P56641"/>
      <c r="Q56641"/>
      <c r="R56641"/>
      <c r="S56641" s="124"/>
      <c r="T56641" s="124"/>
      <c r="U56641" s="124"/>
      <c r="V56641" s="124"/>
      <c r="W56641" s="124"/>
      <c r="X56641" s="140"/>
      <c r="Y56641" s="96"/>
      <c r="Z56641" s="96"/>
      <c r="AA56641" s="96"/>
      <c r="AB56641" s="96"/>
      <c r="AC56641"/>
      <c r="AD56641" s="124"/>
      <c r="AE56641" s="81"/>
      <c r="AF56641"/>
      <c r="AG56641"/>
      <c r="AH56641"/>
      <c r="AI56641"/>
      <c r="AJ56641" s="77"/>
      <c r="AK56641"/>
      <c r="AL56641"/>
      <c r="AM56641"/>
      <c r="AN56641" s="111"/>
      <c r="AO56641"/>
      <c r="AP56641"/>
      <c r="AQ56641"/>
      <c r="AR56641"/>
      <c r="AS56641"/>
      <c r="AT56641"/>
      <c r="AU56641"/>
      <c r="AV56641"/>
      <c r="AW56641"/>
      <c r="AX56641"/>
      <c r="AY56641"/>
    </row>
    <row r="56642" spans="1:51" ht="10.15" customHeight="1" x14ac:dyDescent="0.2">
      <c r="A56642"/>
      <c r="B56642"/>
      <c r="C56642"/>
      <c r="D56642"/>
      <c r="E56642"/>
      <c r="F56642"/>
      <c r="G56642" s="67"/>
      <c r="H56642"/>
      <c r="I56642"/>
      <c r="J56642"/>
      <c r="K56642"/>
      <c r="L56642" s="124"/>
      <c r="M56642" s="74"/>
      <c r="N56642" s="77"/>
      <c r="O56642"/>
      <c r="P56642"/>
      <c r="Q56642"/>
      <c r="R56642"/>
      <c r="S56642" s="124"/>
      <c r="T56642" s="124"/>
      <c r="U56642" s="124"/>
      <c r="V56642" s="124"/>
      <c r="W56642" s="124"/>
      <c r="X56642" s="140"/>
      <c r="Y56642" s="96"/>
      <c r="Z56642" s="96"/>
      <c r="AA56642" s="96"/>
      <c r="AB56642" s="96"/>
      <c r="AC56642"/>
      <c r="AD56642" s="124"/>
      <c r="AE56642" s="81"/>
      <c r="AF56642"/>
      <c r="AG56642"/>
      <c r="AH56642"/>
      <c r="AI56642"/>
      <c r="AJ56642" s="77"/>
      <c r="AK56642"/>
      <c r="AL56642"/>
      <c r="AM56642"/>
      <c r="AN56642" s="111"/>
      <c r="AO56642"/>
      <c r="AP56642"/>
      <c r="AQ56642"/>
      <c r="AR56642"/>
      <c r="AS56642"/>
      <c r="AT56642"/>
      <c r="AU56642"/>
      <c r="AV56642"/>
      <c r="AW56642"/>
      <c r="AX56642"/>
      <c r="AY56642"/>
    </row>
    <row r="56643" spans="1:51" ht="10.15" customHeight="1" x14ac:dyDescent="0.2">
      <c r="A56643"/>
      <c r="B56643"/>
      <c r="C56643"/>
      <c r="D56643"/>
      <c r="E56643"/>
      <c r="F56643"/>
      <c r="G56643" s="67"/>
      <c r="H56643"/>
      <c r="I56643"/>
      <c r="J56643"/>
      <c r="K56643"/>
      <c r="L56643" s="124"/>
      <c r="M56643" s="74"/>
      <c r="N56643" s="77"/>
      <c r="O56643"/>
      <c r="P56643"/>
      <c r="Q56643"/>
      <c r="R56643"/>
      <c r="S56643" s="124"/>
      <c r="T56643" s="124"/>
      <c r="U56643" s="124"/>
      <c r="V56643" s="124"/>
      <c r="W56643" s="124"/>
      <c r="X56643" s="140"/>
      <c r="Y56643" s="96"/>
      <c r="Z56643" s="96"/>
      <c r="AA56643" s="96"/>
      <c r="AB56643" s="96"/>
      <c r="AC56643"/>
      <c r="AD56643" s="124"/>
      <c r="AE56643" s="81"/>
      <c r="AF56643"/>
      <c r="AG56643"/>
      <c r="AH56643"/>
      <c r="AI56643"/>
      <c r="AJ56643" s="77"/>
      <c r="AK56643"/>
      <c r="AL56643"/>
      <c r="AM56643"/>
      <c r="AN56643" s="111"/>
      <c r="AO56643"/>
      <c r="AP56643"/>
      <c r="AQ56643"/>
      <c r="AR56643"/>
      <c r="AS56643"/>
      <c r="AT56643"/>
      <c r="AU56643"/>
      <c r="AV56643"/>
      <c r="AW56643"/>
      <c r="AX56643"/>
      <c r="AY56643"/>
    </row>
    <row r="56644" spans="1:51" ht="10.15" customHeight="1" x14ac:dyDescent="0.2">
      <c r="A56644"/>
      <c r="B56644"/>
      <c r="C56644"/>
      <c r="D56644"/>
      <c r="E56644"/>
      <c r="F56644"/>
      <c r="G56644" s="67"/>
      <c r="H56644"/>
      <c r="I56644"/>
      <c r="J56644"/>
      <c r="K56644"/>
      <c r="L56644" s="124"/>
      <c r="M56644" s="74"/>
      <c r="N56644" s="77"/>
      <c r="O56644"/>
      <c r="P56644"/>
      <c r="Q56644"/>
      <c r="R56644"/>
      <c r="S56644" s="124"/>
      <c r="T56644" s="124"/>
      <c r="U56644" s="124"/>
      <c r="V56644" s="124"/>
      <c r="W56644" s="124"/>
      <c r="X56644" s="140"/>
      <c r="Y56644" s="96"/>
      <c r="Z56644" s="96"/>
      <c r="AA56644" s="96"/>
      <c r="AB56644" s="96"/>
      <c r="AC56644"/>
      <c r="AD56644" s="124"/>
      <c r="AE56644" s="81"/>
      <c r="AF56644"/>
      <c r="AG56644"/>
      <c r="AH56644"/>
      <c r="AI56644"/>
      <c r="AJ56644" s="77"/>
      <c r="AK56644"/>
      <c r="AL56644"/>
      <c r="AM56644"/>
      <c r="AN56644" s="111"/>
      <c r="AO56644"/>
      <c r="AP56644"/>
      <c r="AQ56644"/>
      <c r="AR56644"/>
      <c r="AS56644"/>
      <c r="AT56644"/>
      <c r="AU56644"/>
      <c r="AV56644"/>
      <c r="AW56644"/>
      <c r="AX56644"/>
      <c r="AY56644"/>
    </row>
    <row r="56645" spans="1:51" ht="10.15" customHeight="1" x14ac:dyDescent="0.2">
      <c r="A56645"/>
      <c r="B56645"/>
      <c r="C56645"/>
      <c r="D56645"/>
      <c r="E56645"/>
      <c r="F56645"/>
      <c r="G56645" s="67"/>
      <c r="H56645"/>
      <c r="I56645"/>
      <c r="J56645"/>
      <c r="K56645"/>
      <c r="L56645" s="124"/>
      <c r="M56645" s="74"/>
      <c r="N56645" s="77"/>
      <c r="O56645"/>
      <c r="P56645"/>
      <c r="Q56645"/>
      <c r="R56645"/>
      <c r="S56645" s="124"/>
      <c r="T56645" s="124"/>
      <c r="U56645" s="124"/>
      <c r="V56645" s="124"/>
      <c r="W56645" s="124"/>
      <c r="X56645" s="140"/>
      <c r="Y56645" s="96"/>
      <c r="Z56645" s="96"/>
      <c r="AA56645" s="96"/>
      <c r="AB56645" s="96"/>
      <c r="AC56645"/>
      <c r="AD56645" s="124"/>
      <c r="AE56645" s="81"/>
      <c r="AF56645"/>
      <c r="AG56645"/>
      <c r="AH56645"/>
      <c r="AI56645"/>
      <c r="AJ56645" s="77"/>
      <c r="AK56645"/>
      <c r="AL56645"/>
      <c r="AM56645"/>
      <c r="AN56645" s="111"/>
      <c r="AO56645"/>
      <c r="AP56645"/>
      <c r="AQ56645"/>
      <c r="AR56645"/>
      <c r="AS56645"/>
      <c r="AT56645"/>
      <c r="AU56645"/>
      <c r="AV56645"/>
      <c r="AW56645"/>
      <c r="AX56645"/>
      <c r="AY56645"/>
    </row>
    <row r="56646" spans="1:51" ht="10.15" customHeight="1" x14ac:dyDescent="0.2">
      <c r="A56646"/>
      <c r="B56646"/>
      <c r="C56646"/>
      <c r="D56646"/>
      <c r="E56646"/>
      <c r="F56646"/>
      <c r="G56646" s="67"/>
      <c r="H56646"/>
      <c r="I56646"/>
      <c r="J56646"/>
      <c r="K56646"/>
      <c r="L56646" s="124"/>
      <c r="M56646" s="74"/>
      <c r="N56646" s="77"/>
      <c r="O56646"/>
      <c r="P56646"/>
      <c r="Q56646"/>
      <c r="R56646"/>
      <c r="S56646" s="124"/>
      <c r="T56646" s="124"/>
      <c r="U56646" s="124"/>
      <c r="V56646" s="124"/>
      <c r="W56646" s="124"/>
      <c r="X56646" s="140"/>
      <c r="Y56646" s="96"/>
      <c r="Z56646" s="96"/>
      <c r="AA56646" s="96"/>
      <c r="AB56646" s="96"/>
      <c r="AC56646"/>
      <c r="AD56646" s="124"/>
      <c r="AE56646" s="81"/>
      <c r="AF56646"/>
      <c r="AG56646"/>
      <c r="AH56646"/>
      <c r="AI56646"/>
      <c r="AJ56646" s="77"/>
      <c r="AK56646"/>
      <c r="AL56646"/>
      <c r="AM56646"/>
      <c r="AN56646" s="111"/>
      <c r="AO56646"/>
      <c r="AP56646"/>
      <c r="AQ56646"/>
      <c r="AR56646"/>
      <c r="AS56646"/>
      <c r="AT56646"/>
      <c r="AU56646"/>
      <c r="AV56646"/>
      <c r="AW56646"/>
      <c r="AX56646"/>
      <c r="AY56646"/>
    </row>
    <row r="56647" spans="1:51" ht="10.15" customHeight="1" x14ac:dyDescent="0.2">
      <c r="A56647"/>
      <c r="B56647"/>
      <c r="C56647"/>
      <c r="D56647"/>
      <c r="E56647"/>
      <c r="F56647"/>
      <c r="G56647" s="67"/>
      <c r="H56647"/>
      <c r="I56647"/>
      <c r="J56647"/>
      <c r="K56647"/>
      <c r="L56647" s="124"/>
      <c r="M56647" s="74"/>
      <c r="N56647" s="77"/>
      <c r="O56647"/>
      <c r="P56647"/>
      <c r="Q56647"/>
      <c r="R56647"/>
      <c r="S56647" s="124"/>
      <c r="T56647" s="124"/>
      <c r="U56647" s="124"/>
      <c r="V56647" s="124"/>
      <c r="W56647" s="124"/>
      <c r="X56647" s="140"/>
      <c r="Y56647" s="96"/>
      <c r="Z56647" s="96"/>
      <c r="AA56647" s="96"/>
      <c r="AB56647" s="96"/>
      <c r="AC56647"/>
      <c r="AD56647" s="124"/>
      <c r="AE56647" s="81"/>
      <c r="AF56647"/>
      <c r="AG56647"/>
      <c r="AH56647"/>
      <c r="AI56647"/>
      <c r="AJ56647" s="77"/>
      <c r="AK56647"/>
      <c r="AL56647"/>
      <c r="AM56647"/>
      <c r="AN56647" s="111"/>
      <c r="AO56647"/>
      <c r="AP56647"/>
      <c r="AQ56647"/>
      <c r="AR56647"/>
      <c r="AS56647"/>
      <c r="AT56647"/>
      <c r="AU56647"/>
      <c r="AV56647"/>
      <c r="AW56647"/>
      <c r="AX56647"/>
      <c r="AY56647"/>
    </row>
    <row r="56648" spans="1:51" ht="10.15" customHeight="1" x14ac:dyDescent="0.2">
      <c r="A56648"/>
      <c r="B56648"/>
      <c r="C56648"/>
      <c r="D56648"/>
      <c r="E56648"/>
      <c r="F56648"/>
      <c r="G56648" s="67"/>
      <c r="H56648"/>
      <c r="I56648"/>
      <c r="J56648"/>
      <c r="K56648"/>
      <c r="L56648" s="124"/>
      <c r="M56648" s="74"/>
      <c r="N56648" s="77"/>
      <c r="O56648"/>
      <c r="P56648"/>
      <c r="Q56648"/>
      <c r="R56648"/>
      <c r="S56648" s="124"/>
      <c r="T56648" s="124"/>
      <c r="U56648" s="124"/>
      <c r="V56648" s="124"/>
      <c r="W56648" s="124"/>
      <c r="X56648" s="140"/>
      <c r="Y56648" s="96"/>
      <c r="Z56648" s="96"/>
      <c r="AA56648" s="96"/>
      <c r="AB56648" s="96"/>
      <c r="AC56648"/>
      <c r="AD56648" s="124"/>
      <c r="AE56648" s="81"/>
      <c r="AF56648"/>
      <c r="AG56648"/>
      <c r="AH56648"/>
      <c r="AI56648"/>
      <c r="AJ56648" s="77"/>
      <c r="AK56648"/>
      <c r="AL56648"/>
      <c r="AM56648"/>
      <c r="AN56648" s="111"/>
      <c r="AO56648"/>
      <c r="AP56648"/>
      <c r="AQ56648"/>
      <c r="AR56648"/>
      <c r="AS56648"/>
      <c r="AT56648"/>
      <c r="AU56648"/>
      <c r="AV56648"/>
      <c r="AW56648"/>
      <c r="AX56648"/>
      <c r="AY56648"/>
    </row>
    <row r="56649" spans="1:51" ht="10.15" customHeight="1" x14ac:dyDescent="0.2">
      <c r="A56649"/>
      <c r="B56649"/>
      <c r="C56649"/>
      <c r="D56649"/>
      <c r="E56649"/>
      <c r="F56649"/>
      <c r="G56649" s="67"/>
      <c r="H56649"/>
      <c r="I56649"/>
      <c r="J56649"/>
      <c r="K56649"/>
      <c r="L56649" s="124"/>
      <c r="M56649" s="74"/>
      <c r="N56649" s="77"/>
      <c r="O56649"/>
      <c r="P56649"/>
      <c r="Q56649"/>
      <c r="R56649"/>
      <c r="S56649" s="124"/>
      <c r="T56649" s="124"/>
      <c r="U56649" s="124"/>
      <c r="V56649" s="124"/>
      <c r="W56649" s="124"/>
      <c r="X56649" s="140"/>
      <c r="Y56649" s="96"/>
      <c r="Z56649" s="96"/>
      <c r="AA56649" s="96"/>
      <c r="AB56649" s="96"/>
      <c r="AC56649"/>
      <c r="AD56649" s="124"/>
      <c r="AE56649" s="81"/>
      <c r="AF56649"/>
      <c r="AG56649"/>
      <c r="AH56649"/>
      <c r="AI56649"/>
      <c r="AJ56649" s="77"/>
      <c r="AK56649"/>
      <c r="AL56649"/>
      <c r="AM56649"/>
      <c r="AN56649" s="111"/>
      <c r="AO56649"/>
      <c r="AP56649"/>
      <c r="AQ56649"/>
      <c r="AR56649"/>
      <c r="AS56649"/>
      <c r="AT56649"/>
      <c r="AU56649"/>
      <c r="AV56649"/>
      <c r="AW56649"/>
      <c r="AX56649"/>
      <c r="AY56649"/>
    </row>
    <row r="56650" spans="1:51" ht="10.15" customHeight="1" x14ac:dyDescent="0.2">
      <c r="A56650"/>
      <c r="B56650"/>
      <c r="C56650"/>
      <c r="D56650"/>
      <c r="E56650"/>
      <c r="F56650"/>
      <c r="G56650" s="67"/>
      <c r="H56650"/>
      <c r="I56650"/>
      <c r="J56650"/>
      <c r="K56650"/>
      <c r="L56650" s="124"/>
      <c r="M56650" s="74"/>
      <c r="N56650" s="77"/>
      <c r="O56650"/>
      <c r="P56650"/>
      <c r="Q56650"/>
      <c r="R56650"/>
      <c r="S56650" s="124"/>
      <c r="T56650" s="124"/>
      <c r="U56650" s="124"/>
      <c r="V56650" s="124"/>
      <c r="W56650" s="124"/>
      <c r="X56650" s="140"/>
      <c r="Y56650" s="96"/>
      <c r="Z56650" s="96"/>
      <c r="AA56650" s="96"/>
      <c r="AB56650" s="96"/>
      <c r="AC56650"/>
      <c r="AD56650" s="124"/>
      <c r="AE56650" s="81"/>
      <c r="AF56650"/>
      <c r="AG56650"/>
      <c r="AH56650"/>
      <c r="AI56650"/>
      <c r="AJ56650" s="77"/>
      <c r="AK56650"/>
      <c r="AL56650"/>
      <c r="AM56650"/>
      <c r="AN56650" s="111"/>
      <c r="AO56650"/>
      <c r="AP56650"/>
      <c r="AQ56650"/>
      <c r="AR56650"/>
      <c r="AS56650"/>
      <c r="AT56650"/>
      <c r="AU56650"/>
      <c r="AV56650"/>
      <c r="AW56650"/>
      <c r="AX56650"/>
      <c r="AY56650"/>
    </row>
    <row r="56651" spans="1:51" ht="10.15" customHeight="1" x14ac:dyDescent="0.2">
      <c r="A56651"/>
      <c r="B56651"/>
      <c r="C56651"/>
      <c r="D56651"/>
      <c r="E56651"/>
      <c r="F56651"/>
      <c r="G56651" s="67"/>
      <c r="H56651"/>
      <c r="I56651"/>
      <c r="J56651"/>
      <c r="K56651"/>
      <c r="L56651" s="124"/>
      <c r="M56651" s="74"/>
      <c r="N56651" s="77"/>
      <c r="O56651"/>
      <c r="P56651"/>
      <c r="Q56651"/>
      <c r="R56651"/>
      <c r="S56651" s="124"/>
      <c r="T56651" s="124"/>
      <c r="U56651" s="124"/>
      <c r="V56651" s="124"/>
      <c r="W56651" s="124"/>
      <c r="X56651" s="140"/>
      <c r="Y56651" s="96"/>
      <c r="Z56651" s="96"/>
      <c r="AA56651" s="96"/>
      <c r="AB56651" s="96"/>
      <c r="AC56651"/>
      <c r="AD56651" s="124"/>
      <c r="AE56651" s="81"/>
      <c r="AF56651"/>
      <c r="AG56651"/>
      <c r="AH56651"/>
      <c r="AI56651"/>
      <c r="AJ56651" s="77"/>
      <c r="AK56651"/>
      <c r="AL56651"/>
      <c r="AM56651"/>
      <c r="AN56651" s="111"/>
      <c r="AO56651"/>
      <c r="AP56651"/>
      <c r="AQ56651"/>
      <c r="AR56651"/>
      <c r="AS56651"/>
      <c r="AT56651"/>
      <c r="AU56651"/>
      <c r="AV56651"/>
      <c r="AW56651"/>
      <c r="AX56651"/>
      <c r="AY56651"/>
    </row>
    <row r="56652" spans="1:51" ht="10.15" customHeight="1" x14ac:dyDescent="0.2">
      <c r="A56652"/>
      <c r="B56652"/>
      <c r="C56652"/>
      <c r="D56652"/>
      <c r="E56652"/>
      <c r="F56652"/>
      <c r="G56652" s="67"/>
      <c r="H56652"/>
      <c r="I56652"/>
      <c r="J56652"/>
      <c r="K56652"/>
      <c r="L56652" s="124"/>
      <c r="M56652" s="74"/>
      <c r="N56652" s="77"/>
      <c r="O56652"/>
      <c r="P56652"/>
      <c r="Q56652"/>
      <c r="R56652"/>
      <c r="S56652" s="124"/>
      <c r="T56652" s="124"/>
      <c r="U56652" s="124"/>
      <c r="V56652" s="124"/>
      <c r="W56652" s="124"/>
      <c r="X56652" s="140"/>
      <c r="Y56652" s="96"/>
      <c r="Z56652" s="96"/>
      <c r="AA56652" s="96"/>
      <c r="AB56652" s="96"/>
      <c r="AC56652"/>
      <c r="AD56652" s="124"/>
      <c r="AE56652" s="81"/>
      <c r="AF56652"/>
      <c r="AG56652"/>
      <c r="AH56652"/>
      <c r="AI56652"/>
      <c r="AJ56652" s="77"/>
      <c r="AK56652"/>
      <c r="AL56652"/>
      <c r="AM56652"/>
      <c r="AN56652" s="111"/>
      <c r="AO56652"/>
      <c r="AP56652"/>
      <c r="AQ56652"/>
      <c r="AR56652"/>
      <c r="AS56652"/>
      <c r="AT56652"/>
      <c r="AU56652"/>
      <c r="AV56652"/>
      <c r="AW56652"/>
      <c r="AX56652"/>
      <c r="AY56652"/>
    </row>
    <row r="56653" spans="1:51" ht="10.15" customHeight="1" x14ac:dyDescent="0.2">
      <c r="A56653"/>
      <c r="B56653"/>
      <c r="C56653"/>
      <c r="D56653"/>
      <c r="E56653"/>
      <c r="F56653"/>
      <c r="G56653" s="67"/>
      <c r="H56653"/>
      <c r="I56653"/>
      <c r="J56653"/>
      <c r="K56653"/>
      <c r="L56653" s="124"/>
      <c r="M56653" s="74"/>
      <c r="N56653" s="77"/>
      <c r="O56653"/>
      <c r="P56653"/>
      <c r="Q56653"/>
      <c r="R56653"/>
      <c r="S56653" s="124"/>
      <c r="T56653" s="124"/>
      <c r="U56653" s="124"/>
      <c r="V56653" s="124"/>
      <c r="W56653" s="124"/>
      <c r="X56653" s="140"/>
      <c r="Y56653" s="96"/>
      <c r="Z56653" s="96"/>
      <c r="AA56653" s="96"/>
      <c r="AB56653" s="96"/>
      <c r="AC56653"/>
      <c r="AD56653" s="124"/>
      <c r="AE56653" s="81"/>
      <c r="AF56653"/>
      <c r="AG56653"/>
      <c r="AH56653"/>
      <c r="AI56653"/>
      <c r="AJ56653" s="77"/>
      <c r="AK56653"/>
      <c r="AL56653"/>
      <c r="AM56653"/>
      <c r="AN56653" s="111"/>
      <c r="AO56653"/>
      <c r="AP56653"/>
      <c r="AQ56653"/>
      <c r="AR56653"/>
      <c r="AS56653"/>
      <c r="AT56653"/>
      <c r="AU56653"/>
      <c r="AV56653"/>
      <c r="AW56653"/>
      <c r="AX56653"/>
      <c r="AY56653"/>
    </row>
    <row r="56654" spans="1:51" ht="10.15" customHeight="1" x14ac:dyDescent="0.2">
      <c r="A56654"/>
      <c r="B56654"/>
      <c r="C56654"/>
      <c r="D56654"/>
      <c r="E56654"/>
      <c r="F56654"/>
      <c r="G56654" s="67"/>
      <c r="H56654"/>
      <c r="I56654"/>
      <c r="J56654"/>
      <c r="K56654"/>
      <c r="L56654" s="124"/>
      <c r="M56654" s="74"/>
      <c r="N56654" s="77"/>
      <c r="O56654"/>
      <c r="P56654"/>
      <c r="Q56654"/>
      <c r="R56654"/>
      <c r="S56654" s="124"/>
      <c r="T56654" s="124"/>
      <c r="U56654" s="124"/>
      <c r="V56654" s="124"/>
      <c r="W56654" s="124"/>
      <c r="X56654" s="140"/>
      <c r="Y56654" s="96"/>
      <c r="Z56654" s="96"/>
      <c r="AA56654" s="96"/>
      <c r="AB56654" s="96"/>
      <c r="AC56654"/>
      <c r="AD56654" s="124"/>
      <c r="AE56654" s="81"/>
      <c r="AF56654"/>
      <c r="AG56654"/>
      <c r="AH56654"/>
      <c r="AI56654"/>
      <c r="AJ56654" s="77"/>
      <c r="AK56654"/>
      <c r="AL56654"/>
      <c r="AM56654"/>
      <c r="AN56654" s="111"/>
      <c r="AO56654"/>
      <c r="AP56654"/>
      <c r="AQ56654"/>
      <c r="AR56654"/>
      <c r="AS56654"/>
      <c r="AT56654"/>
      <c r="AU56654"/>
      <c r="AV56654"/>
      <c r="AW56654"/>
      <c r="AX56654"/>
      <c r="AY56654"/>
    </row>
    <row r="56655" spans="1:51" ht="10.15" customHeight="1" x14ac:dyDescent="0.2">
      <c r="A56655"/>
      <c r="B56655"/>
      <c r="C56655"/>
      <c r="D56655"/>
      <c r="E56655"/>
      <c r="F56655"/>
      <c r="G56655" s="67"/>
      <c r="H56655"/>
      <c r="I56655"/>
      <c r="J56655"/>
      <c r="K56655"/>
      <c r="L56655" s="124"/>
      <c r="M56655" s="74"/>
      <c r="N56655" s="77"/>
      <c r="O56655"/>
      <c r="P56655"/>
      <c r="Q56655"/>
      <c r="R56655"/>
      <c r="S56655" s="124"/>
      <c r="T56655" s="124"/>
      <c r="U56655" s="124"/>
      <c r="V56655" s="124"/>
      <c r="W56655" s="124"/>
      <c r="X56655" s="140"/>
      <c r="Y56655" s="96"/>
      <c r="Z56655" s="96"/>
      <c r="AA56655" s="96"/>
      <c r="AB56655" s="96"/>
      <c r="AC56655"/>
      <c r="AD56655" s="124"/>
      <c r="AE56655" s="81"/>
      <c r="AF56655"/>
      <c r="AG56655"/>
      <c r="AH56655"/>
      <c r="AI56655"/>
      <c r="AJ56655" s="77"/>
      <c r="AK56655"/>
      <c r="AL56655"/>
      <c r="AM56655"/>
      <c r="AN56655" s="111"/>
      <c r="AO56655"/>
      <c r="AP56655"/>
      <c r="AQ56655"/>
      <c r="AR56655"/>
      <c r="AS56655"/>
      <c r="AT56655"/>
      <c r="AU56655"/>
      <c r="AV56655"/>
      <c r="AW56655"/>
      <c r="AX56655"/>
      <c r="AY56655"/>
    </row>
    <row r="56656" spans="1:51" ht="10.15" customHeight="1" x14ac:dyDescent="0.2">
      <c r="A56656"/>
      <c r="B56656"/>
      <c r="C56656"/>
      <c r="D56656"/>
      <c r="E56656"/>
      <c r="F56656"/>
      <c r="G56656" s="67"/>
      <c r="H56656"/>
      <c r="I56656"/>
      <c r="J56656"/>
      <c r="K56656"/>
      <c r="L56656" s="124"/>
      <c r="M56656" s="74"/>
      <c r="N56656" s="77"/>
      <c r="O56656"/>
      <c r="P56656"/>
      <c r="Q56656"/>
      <c r="R56656"/>
      <c r="S56656" s="124"/>
      <c r="T56656" s="124"/>
      <c r="U56656" s="124"/>
      <c r="V56656" s="124"/>
      <c r="W56656" s="124"/>
      <c r="X56656" s="140"/>
      <c r="Y56656" s="96"/>
      <c r="Z56656" s="96"/>
      <c r="AA56656" s="96"/>
      <c r="AB56656" s="96"/>
      <c r="AC56656"/>
      <c r="AD56656" s="124"/>
      <c r="AE56656" s="81"/>
      <c r="AF56656"/>
      <c r="AG56656"/>
      <c r="AH56656"/>
      <c r="AI56656"/>
      <c r="AJ56656" s="77"/>
      <c r="AK56656"/>
      <c r="AL56656"/>
      <c r="AM56656"/>
      <c r="AN56656" s="111"/>
      <c r="AO56656"/>
      <c r="AP56656"/>
      <c r="AQ56656"/>
      <c r="AR56656"/>
      <c r="AS56656"/>
      <c r="AT56656"/>
      <c r="AU56656"/>
      <c r="AV56656"/>
      <c r="AW56656"/>
      <c r="AX56656"/>
      <c r="AY56656"/>
    </row>
    <row r="56657" spans="1:51" ht="10.15" customHeight="1" x14ac:dyDescent="0.2">
      <c r="A56657"/>
      <c r="B56657"/>
      <c r="C56657"/>
      <c r="D56657"/>
      <c r="E56657"/>
      <c r="F56657"/>
      <c r="G56657" s="67"/>
      <c r="H56657"/>
      <c r="I56657"/>
      <c r="J56657"/>
      <c r="K56657"/>
      <c r="L56657" s="124"/>
      <c r="M56657" s="74"/>
      <c r="N56657" s="77"/>
      <c r="O56657"/>
      <c r="P56657"/>
      <c r="Q56657"/>
      <c r="R56657"/>
      <c r="S56657" s="124"/>
      <c r="T56657" s="124"/>
      <c r="U56657" s="124"/>
      <c r="V56657" s="124"/>
      <c r="W56657" s="124"/>
      <c r="X56657" s="140"/>
      <c r="Y56657" s="96"/>
      <c r="Z56657" s="96"/>
      <c r="AA56657" s="96"/>
      <c r="AB56657" s="96"/>
      <c r="AC56657"/>
      <c r="AD56657" s="124"/>
      <c r="AE56657" s="81"/>
      <c r="AF56657"/>
      <c r="AG56657"/>
      <c r="AH56657"/>
      <c r="AI56657"/>
      <c r="AJ56657" s="77"/>
      <c r="AK56657"/>
      <c r="AL56657"/>
      <c r="AM56657"/>
      <c r="AN56657" s="111"/>
      <c r="AO56657"/>
      <c r="AP56657"/>
      <c r="AQ56657"/>
      <c r="AR56657"/>
      <c r="AS56657"/>
      <c r="AT56657"/>
      <c r="AU56657"/>
      <c r="AV56657"/>
      <c r="AW56657"/>
      <c r="AX56657"/>
      <c r="AY56657"/>
    </row>
    <row r="56658" spans="1:51" ht="10.15" customHeight="1" x14ac:dyDescent="0.2">
      <c r="A56658"/>
      <c r="B56658"/>
      <c r="C56658"/>
      <c r="D56658"/>
      <c r="E56658"/>
      <c r="F56658"/>
      <c r="G56658" s="67"/>
      <c r="H56658"/>
      <c r="I56658"/>
      <c r="J56658"/>
      <c r="K56658"/>
      <c r="L56658" s="124"/>
      <c r="M56658" s="74"/>
      <c r="N56658" s="77"/>
      <c r="O56658"/>
      <c r="P56658"/>
      <c r="Q56658"/>
      <c r="R56658"/>
      <c r="S56658" s="124"/>
      <c r="T56658" s="124"/>
      <c r="U56658" s="124"/>
      <c r="V56658" s="124"/>
      <c r="W56658" s="124"/>
      <c r="X56658" s="140"/>
      <c r="Y56658" s="96"/>
      <c r="Z56658" s="96"/>
      <c r="AA56658" s="96"/>
      <c r="AB56658" s="96"/>
      <c r="AC56658"/>
      <c r="AD56658" s="124"/>
      <c r="AE56658" s="81"/>
      <c r="AF56658"/>
      <c r="AG56658"/>
      <c r="AH56658"/>
      <c r="AI56658"/>
      <c r="AJ56658" s="77"/>
      <c r="AK56658"/>
      <c r="AL56658"/>
      <c r="AM56658"/>
      <c r="AN56658" s="111"/>
      <c r="AO56658"/>
      <c r="AP56658"/>
      <c r="AQ56658"/>
      <c r="AR56658"/>
      <c r="AS56658"/>
      <c r="AT56658"/>
      <c r="AU56658"/>
      <c r="AV56658"/>
      <c r="AW56658"/>
      <c r="AX56658"/>
      <c r="AY56658"/>
    </row>
    <row r="56659" spans="1:51" ht="10.15" customHeight="1" x14ac:dyDescent="0.2">
      <c r="A56659"/>
      <c r="B56659"/>
      <c r="C56659"/>
      <c r="D56659"/>
      <c r="E56659"/>
      <c r="F56659"/>
      <c r="G56659" s="67"/>
      <c r="H56659"/>
      <c r="I56659"/>
      <c r="J56659"/>
      <c r="K56659"/>
      <c r="L56659" s="124"/>
      <c r="M56659" s="74"/>
      <c r="N56659" s="77"/>
      <c r="O56659"/>
      <c r="P56659"/>
      <c r="Q56659"/>
      <c r="R56659"/>
      <c r="S56659" s="124"/>
      <c r="T56659" s="124"/>
      <c r="U56659" s="124"/>
      <c r="V56659" s="124"/>
      <c r="W56659" s="124"/>
      <c r="X56659" s="140"/>
      <c r="Y56659" s="96"/>
      <c r="Z56659" s="96"/>
      <c r="AA56659" s="96"/>
      <c r="AB56659" s="96"/>
      <c r="AC56659"/>
      <c r="AD56659" s="124"/>
      <c r="AE56659" s="81"/>
      <c r="AF56659"/>
      <c r="AG56659"/>
      <c r="AH56659"/>
      <c r="AI56659"/>
      <c r="AJ56659" s="77"/>
      <c r="AK56659"/>
      <c r="AL56659"/>
      <c r="AM56659"/>
      <c r="AN56659" s="111"/>
      <c r="AO56659"/>
      <c r="AP56659"/>
      <c r="AQ56659"/>
      <c r="AR56659"/>
      <c r="AS56659"/>
      <c r="AT56659"/>
      <c r="AU56659"/>
      <c r="AV56659"/>
      <c r="AW56659"/>
      <c r="AX56659"/>
      <c r="AY56659"/>
    </row>
    <row r="56660" spans="1:51" ht="10.15" customHeight="1" x14ac:dyDescent="0.2">
      <c r="A56660"/>
      <c r="B56660"/>
      <c r="C56660"/>
      <c r="D56660"/>
      <c r="E56660"/>
      <c r="F56660"/>
      <c r="G56660" s="67"/>
      <c r="H56660"/>
      <c r="I56660"/>
      <c r="J56660"/>
      <c r="K56660"/>
      <c r="L56660" s="124"/>
      <c r="M56660" s="74"/>
      <c r="N56660" s="77"/>
      <c r="O56660"/>
      <c r="P56660"/>
      <c r="Q56660"/>
      <c r="R56660"/>
      <c r="S56660" s="124"/>
      <c r="T56660" s="124"/>
      <c r="U56660" s="124"/>
      <c r="V56660" s="124"/>
      <c r="W56660" s="124"/>
      <c r="X56660" s="140"/>
      <c r="Y56660" s="96"/>
      <c r="Z56660" s="96"/>
      <c r="AA56660" s="96"/>
      <c r="AB56660" s="96"/>
      <c r="AC56660"/>
      <c r="AD56660" s="124"/>
      <c r="AE56660" s="81"/>
      <c r="AF56660"/>
      <c r="AG56660"/>
      <c r="AH56660"/>
      <c r="AI56660"/>
      <c r="AJ56660" s="77"/>
      <c r="AK56660"/>
      <c r="AL56660"/>
      <c r="AM56660"/>
      <c r="AN56660" s="111"/>
      <c r="AO56660"/>
      <c r="AP56660"/>
      <c r="AQ56660"/>
      <c r="AR56660"/>
      <c r="AS56660"/>
      <c r="AT56660"/>
      <c r="AU56660"/>
      <c r="AV56660"/>
      <c r="AW56660"/>
      <c r="AX56660"/>
      <c r="AY56660"/>
    </row>
    <row r="56661" spans="1:51" ht="10.15" customHeight="1" x14ac:dyDescent="0.2">
      <c r="A56661"/>
      <c r="B56661"/>
      <c r="C56661"/>
      <c r="D56661"/>
      <c r="E56661"/>
      <c r="F56661"/>
      <c r="G56661" s="67"/>
      <c r="H56661"/>
      <c r="I56661"/>
      <c r="J56661"/>
      <c r="K56661"/>
      <c r="L56661" s="124"/>
      <c r="M56661" s="74"/>
      <c r="N56661" s="77"/>
      <c r="O56661"/>
      <c r="P56661"/>
      <c r="Q56661"/>
      <c r="R56661"/>
      <c r="S56661" s="124"/>
      <c r="T56661" s="124"/>
      <c r="U56661" s="124"/>
      <c r="V56661" s="124"/>
      <c r="W56661" s="124"/>
      <c r="X56661" s="140"/>
      <c r="Y56661" s="96"/>
      <c r="Z56661" s="96"/>
      <c r="AA56661" s="96"/>
      <c r="AB56661" s="96"/>
      <c r="AC56661"/>
      <c r="AD56661" s="124"/>
      <c r="AE56661" s="81"/>
      <c r="AF56661"/>
      <c r="AG56661"/>
      <c r="AH56661"/>
      <c r="AI56661"/>
      <c r="AJ56661" s="77"/>
      <c r="AK56661"/>
      <c r="AL56661"/>
      <c r="AM56661"/>
      <c r="AN56661" s="111"/>
      <c r="AO56661"/>
      <c r="AP56661"/>
      <c r="AQ56661"/>
      <c r="AR56661"/>
      <c r="AS56661"/>
      <c r="AT56661"/>
      <c r="AU56661"/>
      <c r="AV56661"/>
      <c r="AW56661"/>
      <c r="AX56661"/>
      <c r="AY56661"/>
    </row>
    <row r="56662" spans="1:51" ht="10.15" customHeight="1" x14ac:dyDescent="0.2">
      <c r="A56662"/>
      <c r="B56662"/>
      <c r="C56662"/>
      <c r="D56662"/>
      <c r="E56662"/>
      <c r="F56662"/>
      <c r="G56662" s="67"/>
      <c r="H56662"/>
      <c r="I56662"/>
      <c r="J56662"/>
      <c r="K56662"/>
      <c r="L56662" s="124"/>
      <c r="M56662" s="74"/>
      <c r="N56662" s="77"/>
      <c r="O56662"/>
      <c r="P56662"/>
      <c r="Q56662"/>
      <c r="R56662"/>
      <c r="S56662" s="124"/>
      <c r="T56662" s="124"/>
      <c r="U56662" s="124"/>
      <c r="V56662" s="124"/>
      <c r="W56662" s="124"/>
      <c r="X56662" s="140"/>
      <c r="Y56662" s="96"/>
      <c r="Z56662" s="96"/>
      <c r="AA56662" s="96"/>
      <c r="AB56662" s="96"/>
      <c r="AC56662"/>
      <c r="AD56662" s="124"/>
      <c r="AE56662" s="81"/>
      <c r="AF56662"/>
      <c r="AG56662"/>
      <c r="AH56662"/>
      <c r="AI56662"/>
      <c r="AJ56662" s="77"/>
      <c r="AK56662"/>
      <c r="AL56662"/>
      <c r="AM56662"/>
      <c r="AN56662" s="111"/>
      <c r="AO56662"/>
      <c r="AP56662"/>
      <c r="AQ56662"/>
      <c r="AR56662"/>
      <c r="AS56662"/>
      <c r="AT56662"/>
      <c r="AU56662"/>
      <c r="AV56662"/>
      <c r="AW56662"/>
      <c r="AX56662"/>
      <c r="AY56662"/>
    </row>
    <row r="56663" spans="1:51" ht="10.15" customHeight="1" x14ac:dyDescent="0.2">
      <c r="A56663"/>
      <c r="B56663"/>
      <c r="C56663"/>
      <c r="D56663"/>
      <c r="E56663"/>
      <c r="F56663"/>
      <c r="G56663" s="67"/>
      <c r="H56663"/>
      <c r="I56663"/>
      <c r="J56663"/>
      <c r="K56663"/>
      <c r="L56663" s="124"/>
      <c r="M56663" s="74"/>
      <c r="N56663" s="77"/>
      <c r="O56663"/>
      <c r="P56663"/>
      <c r="Q56663"/>
      <c r="R56663"/>
      <c r="S56663" s="124"/>
      <c r="T56663" s="124"/>
      <c r="U56663" s="124"/>
      <c r="V56663" s="124"/>
      <c r="W56663" s="124"/>
      <c r="X56663" s="140"/>
      <c r="Y56663" s="96"/>
      <c r="Z56663" s="96"/>
      <c r="AA56663" s="96"/>
      <c r="AB56663" s="96"/>
      <c r="AC56663"/>
      <c r="AD56663" s="124"/>
      <c r="AE56663" s="81"/>
      <c r="AF56663"/>
      <c r="AG56663"/>
      <c r="AH56663"/>
      <c r="AI56663"/>
      <c r="AJ56663" s="77"/>
      <c r="AK56663"/>
      <c r="AL56663"/>
      <c r="AM56663"/>
      <c r="AN56663" s="111"/>
      <c r="AO56663"/>
      <c r="AP56663"/>
      <c r="AQ56663"/>
      <c r="AR56663"/>
      <c r="AS56663"/>
      <c r="AT56663"/>
      <c r="AU56663"/>
      <c r="AV56663"/>
      <c r="AW56663"/>
      <c r="AX56663"/>
      <c r="AY56663"/>
    </row>
    <row r="56664" spans="1:51" ht="10.15" customHeight="1" x14ac:dyDescent="0.2">
      <c r="A56664"/>
      <c r="B56664"/>
      <c r="C56664"/>
      <c r="D56664"/>
      <c r="E56664"/>
      <c r="F56664"/>
      <c r="G56664" s="67"/>
      <c r="H56664"/>
      <c r="I56664"/>
      <c r="J56664"/>
      <c r="K56664"/>
      <c r="L56664" s="124"/>
      <c r="M56664" s="74"/>
      <c r="N56664" s="77"/>
      <c r="O56664"/>
      <c r="P56664"/>
      <c r="Q56664"/>
      <c r="R56664"/>
      <c r="S56664" s="124"/>
      <c r="T56664" s="124"/>
      <c r="U56664" s="124"/>
      <c r="V56664" s="124"/>
      <c r="W56664" s="124"/>
      <c r="X56664" s="140"/>
      <c r="Y56664" s="96"/>
      <c r="Z56664" s="96"/>
      <c r="AA56664" s="96"/>
      <c r="AB56664" s="96"/>
      <c r="AC56664"/>
      <c r="AD56664" s="124"/>
      <c r="AE56664" s="81"/>
      <c r="AF56664"/>
      <c r="AG56664"/>
      <c r="AH56664"/>
      <c r="AI56664"/>
      <c r="AJ56664" s="77"/>
      <c r="AK56664"/>
      <c r="AL56664"/>
      <c r="AM56664"/>
      <c r="AN56664" s="111"/>
      <c r="AO56664"/>
      <c r="AP56664"/>
      <c r="AQ56664"/>
      <c r="AR56664"/>
      <c r="AS56664"/>
      <c r="AT56664"/>
      <c r="AU56664"/>
      <c r="AV56664"/>
      <c r="AW56664"/>
      <c r="AX56664"/>
      <c r="AY56664"/>
    </row>
    <row r="56665" spans="1:51" ht="10.15" customHeight="1" x14ac:dyDescent="0.2">
      <c r="A56665"/>
      <c r="B56665"/>
      <c r="C56665"/>
      <c r="D56665"/>
      <c r="E56665"/>
      <c r="F56665"/>
      <c r="G56665" s="67"/>
      <c r="H56665"/>
      <c r="I56665"/>
      <c r="J56665"/>
      <c r="K56665"/>
      <c r="L56665" s="124"/>
      <c r="M56665" s="74"/>
      <c r="N56665" s="77"/>
      <c r="O56665"/>
      <c r="P56665"/>
      <c r="Q56665"/>
      <c r="R56665"/>
      <c r="S56665" s="124"/>
      <c r="T56665" s="124"/>
      <c r="U56665" s="124"/>
      <c r="V56665" s="124"/>
      <c r="W56665" s="124"/>
      <c r="X56665" s="140"/>
      <c r="Y56665" s="96"/>
      <c r="Z56665" s="96"/>
      <c r="AA56665" s="96"/>
      <c r="AB56665" s="96"/>
      <c r="AC56665"/>
      <c r="AD56665" s="124"/>
      <c r="AE56665" s="81"/>
      <c r="AF56665"/>
      <c r="AG56665"/>
      <c r="AH56665"/>
      <c r="AI56665"/>
      <c r="AJ56665" s="77"/>
      <c r="AK56665"/>
      <c r="AL56665"/>
      <c r="AM56665"/>
      <c r="AN56665" s="111"/>
      <c r="AO56665"/>
      <c r="AP56665"/>
      <c r="AQ56665"/>
      <c r="AR56665"/>
      <c r="AS56665"/>
      <c r="AT56665"/>
      <c r="AU56665"/>
      <c r="AV56665"/>
      <c r="AW56665"/>
      <c r="AX56665"/>
      <c r="AY56665"/>
    </row>
    <row r="56666" spans="1:51" ht="10.15" customHeight="1" x14ac:dyDescent="0.2">
      <c r="A56666"/>
      <c r="B56666"/>
      <c r="C56666"/>
      <c r="D56666"/>
      <c r="E56666"/>
      <c r="F56666"/>
      <c r="G56666" s="67"/>
      <c r="H56666"/>
      <c r="I56666"/>
      <c r="J56666"/>
      <c r="K56666"/>
      <c r="L56666" s="124"/>
      <c r="M56666" s="74"/>
      <c r="N56666" s="77"/>
      <c r="O56666"/>
      <c r="P56666"/>
      <c r="Q56666"/>
      <c r="R56666"/>
      <c r="S56666" s="124"/>
      <c r="T56666" s="124"/>
      <c r="U56666" s="124"/>
      <c r="V56666" s="124"/>
      <c r="W56666" s="124"/>
      <c r="X56666" s="140"/>
      <c r="Y56666" s="96"/>
      <c r="Z56666" s="96"/>
      <c r="AA56666" s="96"/>
      <c r="AB56666" s="96"/>
      <c r="AC56666"/>
      <c r="AD56666" s="124"/>
      <c r="AE56666" s="81"/>
      <c r="AF56666"/>
      <c r="AG56666"/>
      <c r="AH56666"/>
      <c r="AI56666"/>
      <c r="AJ56666" s="77"/>
      <c r="AK56666"/>
      <c r="AL56666"/>
      <c r="AM56666"/>
      <c r="AN56666" s="111"/>
      <c r="AO56666"/>
      <c r="AP56666"/>
      <c r="AQ56666"/>
      <c r="AR56666"/>
      <c r="AS56666"/>
      <c r="AT56666"/>
      <c r="AU56666"/>
      <c r="AV56666"/>
      <c r="AW56666"/>
      <c r="AX56666"/>
      <c r="AY56666"/>
    </row>
    <row r="56667" spans="1:51" ht="10.15" customHeight="1" x14ac:dyDescent="0.2">
      <c r="A56667"/>
      <c r="B56667"/>
      <c r="C56667"/>
      <c r="D56667"/>
      <c r="E56667"/>
      <c r="F56667"/>
      <c r="G56667" s="67"/>
      <c r="H56667"/>
      <c r="I56667"/>
      <c r="J56667"/>
      <c r="K56667"/>
      <c r="L56667" s="124"/>
      <c r="M56667" s="74"/>
      <c r="N56667" s="77"/>
      <c r="O56667"/>
      <c r="P56667"/>
      <c r="Q56667"/>
      <c r="R56667"/>
      <c r="S56667" s="124"/>
      <c r="T56667" s="124"/>
      <c r="U56667" s="124"/>
      <c r="V56667" s="124"/>
      <c r="W56667" s="124"/>
      <c r="X56667" s="140"/>
      <c r="Y56667" s="96"/>
      <c r="Z56667" s="96"/>
      <c r="AA56667" s="96"/>
      <c r="AB56667" s="96"/>
      <c r="AC56667"/>
      <c r="AD56667" s="124"/>
      <c r="AE56667" s="81"/>
      <c r="AF56667"/>
      <c r="AG56667"/>
      <c r="AH56667"/>
      <c r="AI56667"/>
      <c r="AJ56667" s="77"/>
      <c r="AK56667"/>
      <c r="AL56667"/>
      <c r="AM56667"/>
      <c r="AN56667" s="111"/>
      <c r="AO56667"/>
      <c r="AP56667"/>
      <c r="AQ56667"/>
      <c r="AR56667"/>
      <c r="AS56667"/>
      <c r="AT56667"/>
      <c r="AU56667"/>
      <c r="AV56667"/>
      <c r="AW56667"/>
      <c r="AX56667"/>
      <c r="AY56667"/>
    </row>
    <row r="56668" spans="1:51" ht="10.15" customHeight="1" x14ac:dyDescent="0.2">
      <c r="A56668"/>
      <c r="B56668"/>
      <c r="C56668"/>
      <c r="D56668"/>
      <c r="E56668"/>
      <c r="F56668"/>
      <c r="G56668" s="67"/>
      <c r="H56668"/>
      <c r="I56668"/>
      <c r="J56668"/>
      <c r="K56668"/>
      <c r="L56668" s="124"/>
      <c r="M56668" s="74"/>
      <c r="N56668" s="77"/>
      <c r="O56668"/>
      <c r="P56668"/>
      <c r="Q56668"/>
      <c r="R56668"/>
      <c r="S56668" s="124"/>
      <c r="T56668" s="124"/>
      <c r="U56668" s="124"/>
      <c r="V56668" s="124"/>
      <c r="W56668" s="124"/>
      <c r="X56668" s="140"/>
      <c r="Y56668" s="96"/>
      <c r="Z56668" s="96"/>
      <c r="AA56668" s="96"/>
      <c r="AB56668" s="96"/>
      <c r="AC56668"/>
      <c r="AD56668" s="124"/>
      <c r="AE56668" s="81"/>
      <c r="AF56668"/>
      <c r="AG56668"/>
      <c r="AH56668"/>
      <c r="AI56668"/>
      <c r="AJ56668" s="77"/>
      <c r="AK56668"/>
      <c r="AL56668"/>
      <c r="AM56668"/>
      <c r="AN56668" s="111"/>
      <c r="AO56668"/>
      <c r="AP56668"/>
      <c r="AQ56668"/>
      <c r="AR56668"/>
      <c r="AS56668"/>
      <c r="AT56668"/>
      <c r="AU56668"/>
      <c r="AV56668"/>
      <c r="AW56668"/>
      <c r="AX56668"/>
      <c r="AY56668"/>
    </row>
    <row r="56669" spans="1:51" ht="10.15" customHeight="1" x14ac:dyDescent="0.2">
      <c r="A56669"/>
      <c r="B56669"/>
      <c r="C56669"/>
      <c r="D56669"/>
      <c r="E56669"/>
      <c r="F56669"/>
      <c r="G56669" s="67"/>
      <c r="H56669"/>
      <c r="I56669"/>
      <c r="J56669"/>
      <c r="K56669"/>
      <c r="L56669" s="124"/>
      <c r="M56669" s="74"/>
      <c r="N56669" s="77"/>
      <c r="O56669"/>
      <c r="P56669"/>
      <c r="Q56669"/>
      <c r="R56669"/>
      <c r="S56669" s="124"/>
      <c r="T56669" s="124"/>
      <c r="U56669" s="124"/>
      <c r="V56669" s="124"/>
      <c r="W56669" s="124"/>
      <c r="X56669" s="140"/>
      <c r="Y56669" s="96"/>
      <c r="Z56669" s="96"/>
      <c r="AA56669" s="96"/>
      <c r="AB56669" s="96"/>
      <c r="AC56669"/>
      <c r="AD56669" s="124"/>
      <c r="AE56669" s="81"/>
      <c r="AF56669"/>
      <c r="AG56669"/>
      <c r="AH56669"/>
      <c r="AI56669"/>
      <c r="AJ56669" s="77"/>
      <c r="AK56669"/>
      <c r="AL56669"/>
      <c r="AM56669"/>
      <c r="AN56669" s="111"/>
      <c r="AO56669"/>
      <c r="AP56669"/>
      <c r="AQ56669"/>
      <c r="AR56669"/>
      <c r="AS56669"/>
      <c r="AT56669"/>
      <c r="AU56669"/>
      <c r="AV56669"/>
      <c r="AW56669"/>
      <c r="AX56669"/>
      <c r="AY56669"/>
    </row>
    <row r="56670" spans="1:51" ht="10.15" customHeight="1" x14ac:dyDescent="0.2">
      <c r="A56670"/>
      <c r="B56670"/>
      <c r="C56670"/>
      <c r="D56670"/>
      <c r="E56670"/>
      <c r="F56670"/>
      <c r="G56670" s="67"/>
      <c r="H56670"/>
      <c r="I56670"/>
      <c r="J56670"/>
      <c r="K56670"/>
      <c r="L56670" s="124"/>
      <c r="M56670" s="74"/>
      <c r="N56670" s="77"/>
      <c r="O56670"/>
      <c r="P56670"/>
      <c r="Q56670"/>
      <c r="R56670"/>
      <c r="S56670" s="124"/>
      <c r="T56670" s="124"/>
      <c r="U56670" s="124"/>
      <c r="V56670" s="124"/>
      <c r="W56670" s="124"/>
      <c r="X56670" s="140"/>
      <c r="Y56670" s="96"/>
      <c r="Z56670" s="96"/>
      <c r="AA56670" s="96"/>
      <c r="AB56670" s="96"/>
      <c r="AC56670"/>
      <c r="AD56670" s="124"/>
      <c r="AE56670" s="81"/>
      <c r="AF56670"/>
      <c r="AG56670"/>
      <c r="AH56670"/>
      <c r="AI56670"/>
      <c r="AJ56670" s="77"/>
      <c r="AK56670"/>
      <c r="AL56670"/>
      <c r="AM56670"/>
      <c r="AN56670" s="111"/>
      <c r="AO56670"/>
      <c r="AP56670"/>
      <c r="AQ56670"/>
      <c r="AR56670"/>
      <c r="AS56670"/>
      <c r="AT56670"/>
      <c r="AU56670"/>
      <c r="AV56670"/>
      <c r="AW56670"/>
      <c r="AX56670"/>
      <c r="AY56670"/>
    </row>
    <row r="56671" spans="1:51" ht="10.15" customHeight="1" x14ac:dyDescent="0.2">
      <c r="A56671"/>
      <c r="B56671"/>
      <c r="C56671"/>
      <c r="D56671"/>
      <c r="E56671"/>
      <c r="F56671"/>
      <c r="G56671" s="67"/>
      <c r="H56671"/>
      <c r="I56671"/>
      <c r="J56671"/>
      <c r="K56671"/>
      <c r="L56671" s="124"/>
      <c r="M56671" s="74"/>
      <c r="N56671" s="77"/>
      <c r="O56671"/>
      <c r="P56671"/>
      <c r="Q56671"/>
      <c r="R56671"/>
      <c r="S56671" s="124"/>
      <c r="T56671" s="124"/>
      <c r="U56671" s="124"/>
      <c r="V56671" s="124"/>
      <c r="W56671" s="124"/>
      <c r="X56671" s="140"/>
      <c r="Y56671" s="96"/>
      <c r="Z56671" s="96"/>
      <c r="AA56671" s="96"/>
      <c r="AB56671" s="96"/>
      <c r="AC56671"/>
      <c r="AD56671" s="124"/>
      <c r="AE56671" s="81"/>
      <c r="AF56671"/>
      <c r="AG56671"/>
      <c r="AH56671"/>
      <c r="AI56671"/>
      <c r="AJ56671" s="77"/>
      <c r="AK56671"/>
      <c r="AL56671"/>
      <c r="AM56671"/>
      <c r="AN56671" s="111"/>
      <c r="AO56671"/>
      <c r="AP56671"/>
      <c r="AQ56671"/>
      <c r="AR56671"/>
      <c r="AS56671"/>
      <c r="AT56671"/>
      <c r="AU56671"/>
      <c r="AV56671"/>
      <c r="AW56671"/>
      <c r="AX56671"/>
      <c r="AY56671"/>
    </row>
    <row r="56672" spans="1:51" ht="10.15" customHeight="1" x14ac:dyDescent="0.2">
      <c r="A56672"/>
      <c r="B56672"/>
      <c r="C56672"/>
      <c r="D56672"/>
      <c r="E56672"/>
      <c r="F56672"/>
      <c r="G56672" s="67"/>
      <c r="H56672"/>
      <c r="I56672"/>
      <c r="J56672"/>
      <c r="K56672"/>
      <c r="L56672" s="124"/>
      <c r="M56672" s="74"/>
      <c r="N56672" s="77"/>
      <c r="O56672"/>
      <c r="P56672"/>
      <c r="Q56672"/>
      <c r="R56672"/>
      <c r="S56672" s="124"/>
      <c r="T56672" s="124"/>
      <c r="U56672" s="124"/>
      <c r="V56672" s="124"/>
      <c r="W56672" s="124"/>
      <c r="X56672" s="140"/>
      <c r="Y56672" s="96"/>
      <c r="Z56672" s="96"/>
      <c r="AA56672" s="96"/>
      <c r="AB56672" s="96"/>
      <c r="AC56672"/>
      <c r="AD56672" s="124"/>
      <c r="AE56672" s="81"/>
      <c r="AF56672"/>
      <c r="AG56672"/>
      <c r="AH56672"/>
      <c r="AI56672"/>
      <c r="AJ56672" s="77"/>
      <c r="AK56672"/>
      <c r="AL56672"/>
      <c r="AM56672"/>
      <c r="AN56672" s="111"/>
      <c r="AO56672"/>
      <c r="AP56672"/>
      <c r="AQ56672"/>
      <c r="AR56672"/>
      <c r="AS56672"/>
      <c r="AT56672"/>
      <c r="AU56672"/>
      <c r="AV56672"/>
      <c r="AW56672"/>
      <c r="AX56672"/>
      <c r="AY56672"/>
    </row>
    <row r="56673" spans="1:51" ht="10.15" customHeight="1" x14ac:dyDescent="0.2">
      <c r="A56673"/>
      <c r="B56673"/>
      <c r="C56673"/>
      <c r="D56673"/>
      <c r="E56673"/>
      <c r="F56673"/>
      <c r="G56673" s="67"/>
      <c r="H56673"/>
      <c r="I56673"/>
      <c r="J56673"/>
      <c r="K56673"/>
      <c r="L56673" s="124"/>
      <c r="M56673" s="74"/>
      <c r="N56673" s="77"/>
      <c r="O56673"/>
      <c r="P56673"/>
      <c r="Q56673"/>
      <c r="R56673"/>
      <c r="S56673" s="124"/>
      <c r="T56673" s="124"/>
      <c r="U56673" s="124"/>
      <c r="V56673" s="124"/>
      <c r="W56673" s="124"/>
      <c r="X56673" s="140"/>
      <c r="Y56673" s="96"/>
      <c r="Z56673" s="96"/>
      <c r="AA56673" s="96"/>
      <c r="AB56673" s="96"/>
      <c r="AC56673"/>
      <c r="AD56673" s="124"/>
      <c r="AE56673" s="81"/>
      <c r="AF56673"/>
      <c r="AG56673"/>
      <c r="AH56673"/>
      <c r="AI56673"/>
      <c r="AJ56673" s="77"/>
      <c r="AK56673"/>
      <c r="AL56673"/>
      <c r="AM56673"/>
      <c r="AN56673" s="111"/>
      <c r="AO56673"/>
      <c r="AP56673"/>
      <c r="AQ56673"/>
      <c r="AR56673"/>
      <c r="AS56673"/>
      <c r="AT56673"/>
      <c r="AU56673"/>
      <c r="AV56673"/>
      <c r="AW56673"/>
      <c r="AX56673"/>
      <c r="AY56673"/>
    </row>
    <row r="56674" spans="1:51" ht="10.15" customHeight="1" x14ac:dyDescent="0.2">
      <c r="A56674"/>
      <c r="B56674"/>
      <c r="C56674"/>
      <c r="D56674"/>
      <c r="E56674"/>
      <c r="F56674"/>
      <c r="G56674" s="67"/>
      <c r="H56674"/>
      <c r="I56674"/>
      <c r="J56674"/>
      <c r="K56674"/>
      <c r="L56674" s="124"/>
      <c r="M56674" s="74"/>
      <c r="N56674" s="77"/>
      <c r="O56674"/>
      <c r="P56674"/>
      <c r="Q56674"/>
      <c r="R56674"/>
      <c r="S56674" s="124"/>
      <c r="T56674" s="124"/>
      <c r="U56674" s="124"/>
      <c r="V56674" s="124"/>
      <c r="W56674" s="124"/>
      <c r="X56674" s="140"/>
      <c r="Y56674" s="96"/>
      <c r="Z56674" s="96"/>
      <c r="AA56674" s="96"/>
      <c r="AB56674" s="96"/>
      <c r="AC56674"/>
      <c r="AD56674" s="124"/>
      <c r="AE56674" s="81"/>
      <c r="AF56674"/>
      <c r="AG56674"/>
      <c r="AH56674"/>
      <c r="AI56674"/>
      <c r="AJ56674" s="77"/>
      <c r="AK56674"/>
      <c r="AL56674"/>
      <c r="AM56674"/>
      <c r="AN56674" s="111"/>
      <c r="AO56674"/>
      <c r="AP56674"/>
      <c r="AQ56674"/>
      <c r="AR56674"/>
      <c r="AS56674"/>
      <c r="AT56674"/>
      <c r="AU56674"/>
      <c r="AV56674"/>
      <c r="AW56674"/>
      <c r="AX56674"/>
      <c r="AY56674"/>
    </row>
    <row r="56675" spans="1:51" ht="10.15" customHeight="1" x14ac:dyDescent="0.2">
      <c r="A56675"/>
      <c r="B56675"/>
      <c r="C56675"/>
      <c r="D56675"/>
      <c r="E56675"/>
      <c r="F56675"/>
      <c r="G56675" s="67"/>
      <c r="H56675"/>
      <c r="I56675"/>
      <c r="J56675"/>
      <c r="K56675"/>
      <c r="L56675" s="124"/>
      <c r="M56675" s="74"/>
      <c r="N56675" s="77"/>
      <c r="O56675"/>
      <c r="P56675"/>
      <c r="Q56675"/>
      <c r="R56675"/>
      <c r="S56675" s="124"/>
      <c r="T56675" s="124"/>
      <c r="U56675" s="124"/>
      <c r="V56675" s="124"/>
      <c r="W56675" s="124"/>
      <c r="X56675" s="140"/>
      <c r="Y56675" s="96"/>
      <c r="Z56675" s="96"/>
      <c r="AA56675" s="96"/>
      <c r="AB56675" s="96"/>
      <c r="AC56675"/>
      <c r="AD56675" s="124"/>
      <c r="AE56675" s="81"/>
      <c r="AF56675"/>
      <c r="AG56675"/>
      <c r="AH56675"/>
      <c r="AI56675"/>
      <c r="AJ56675" s="77"/>
      <c r="AK56675"/>
      <c r="AL56675"/>
      <c r="AM56675"/>
      <c r="AN56675" s="111"/>
      <c r="AO56675"/>
      <c r="AP56675"/>
      <c r="AQ56675"/>
      <c r="AR56675"/>
      <c r="AS56675"/>
      <c r="AT56675"/>
      <c r="AU56675"/>
      <c r="AV56675"/>
      <c r="AW56675"/>
      <c r="AX56675"/>
      <c r="AY56675"/>
    </row>
    <row r="56676" spans="1:51" ht="10.15" customHeight="1" x14ac:dyDescent="0.2">
      <c r="A56676"/>
      <c r="B56676"/>
      <c r="C56676"/>
      <c r="D56676"/>
      <c r="E56676"/>
      <c r="F56676"/>
      <c r="G56676" s="67"/>
      <c r="H56676"/>
      <c r="I56676"/>
      <c r="J56676"/>
      <c r="K56676"/>
      <c r="L56676" s="124"/>
      <c r="M56676" s="74"/>
      <c r="N56676" s="77"/>
      <c r="O56676"/>
      <c r="P56676"/>
      <c r="Q56676"/>
      <c r="R56676"/>
      <c r="S56676" s="124"/>
      <c r="T56676" s="124"/>
      <c r="U56676" s="124"/>
      <c r="V56676" s="124"/>
      <c r="W56676" s="124"/>
      <c r="X56676" s="140"/>
      <c r="Y56676" s="96"/>
      <c r="Z56676" s="96"/>
      <c r="AA56676" s="96"/>
      <c r="AB56676" s="96"/>
      <c r="AC56676"/>
      <c r="AD56676" s="124"/>
      <c r="AE56676" s="81"/>
      <c r="AF56676"/>
      <c r="AG56676"/>
      <c r="AH56676"/>
      <c r="AI56676"/>
      <c r="AJ56676" s="77"/>
      <c r="AK56676"/>
      <c r="AL56676"/>
      <c r="AM56676"/>
      <c r="AN56676" s="111"/>
      <c r="AO56676"/>
      <c r="AP56676"/>
      <c r="AQ56676"/>
      <c r="AR56676"/>
      <c r="AS56676"/>
      <c r="AT56676"/>
      <c r="AU56676"/>
      <c r="AV56676"/>
      <c r="AW56676"/>
      <c r="AX56676"/>
      <c r="AY56676"/>
    </row>
    <row r="56677" spans="1:51" ht="10.15" customHeight="1" x14ac:dyDescent="0.2">
      <c r="A56677"/>
      <c r="B56677"/>
      <c r="C56677"/>
      <c r="D56677"/>
      <c r="E56677"/>
      <c r="F56677"/>
      <c r="G56677" s="67"/>
      <c r="H56677"/>
      <c r="I56677"/>
      <c r="J56677"/>
      <c r="K56677"/>
      <c r="L56677" s="124"/>
      <c r="M56677" s="74"/>
      <c r="N56677" s="77"/>
      <c r="O56677"/>
      <c r="P56677"/>
      <c r="Q56677"/>
      <c r="R56677"/>
      <c r="S56677" s="124"/>
      <c r="T56677" s="124"/>
      <c r="U56677" s="124"/>
      <c r="V56677" s="124"/>
      <c r="W56677" s="124"/>
      <c r="X56677" s="140"/>
      <c r="Y56677" s="96"/>
      <c r="Z56677" s="96"/>
      <c r="AA56677" s="96"/>
      <c r="AB56677" s="96"/>
      <c r="AC56677"/>
      <c r="AD56677" s="124"/>
      <c r="AE56677" s="81"/>
      <c r="AF56677"/>
      <c r="AG56677"/>
      <c r="AH56677"/>
      <c r="AI56677"/>
      <c r="AJ56677" s="77"/>
      <c r="AK56677"/>
      <c r="AL56677"/>
      <c r="AM56677"/>
      <c r="AN56677" s="111"/>
      <c r="AO56677"/>
      <c r="AP56677"/>
      <c r="AQ56677"/>
      <c r="AR56677"/>
      <c r="AS56677"/>
      <c r="AT56677"/>
      <c r="AU56677"/>
      <c r="AV56677"/>
      <c r="AW56677"/>
      <c r="AX56677"/>
      <c r="AY56677"/>
    </row>
    <row r="56678" spans="1:51" ht="10.15" customHeight="1" x14ac:dyDescent="0.2">
      <c r="A56678"/>
      <c r="B56678"/>
      <c r="C56678"/>
      <c r="D56678"/>
      <c r="E56678"/>
      <c r="F56678"/>
      <c r="G56678" s="67"/>
      <c r="H56678"/>
      <c r="I56678"/>
      <c r="J56678"/>
      <c r="K56678"/>
      <c r="L56678" s="124"/>
      <c r="M56678" s="74"/>
      <c r="N56678" s="77"/>
      <c r="O56678"/>
      <c r="P56678"/>
      <c r="Q56678"/>
      <c r="R56678"/>
      <c r="S56678" s="124"/>
      <c r="T56678" s="124"/>
      <c r="U56678" s="124"/>
      <c r="V56678" s="124"/>
      <c r="W56678" s="124"/>
      <c r="X56678" s="140"/>
      <c r="Y56678" s="96"/>
      <c r="Z56678" s="96"/>
      <c r="AA56678" s="96"/>
      <c r="AB56678" s="96"/>
      <c r="AC56678"/>
      <c r="AD56678" s="124"/>
      <c r="AE56678" s="81"/>
      <c r="AF56678"/>
      <c r="AG56678"/>
      <c r="AH56678"/>
      <c r="AI56678"/>
      <c r="AJ56678" s="77"/>
      <c r="AK56678"/>
      <c r="AL56678"/>
      <c r="AM56678"/>
      <c r="AN56678" s="111"/>
      <c r="AO56678"/>
      <c r="AP56678"/>
      <c r="AQ56678"/>
      <c r="AR56678"/>
      <c r="AS56678"/>
      <c r="AT56678"/>
      <c r="AU56678"/>
      <c r="AV56678"/>
      <c r="AW56678"/>
      <c r="AX56678"/>
      <c r="AY56678"/>
    </row>
    <row r="56679" spans="1:51" ht="10.15" customHeight="1" x14ac:dyDescent="0.2">
      <c r="A56679"/>
      <c r="B56679"/>
      <c r="C56679"/>
      <c r="D56679"/>
      <c r="E56679"/>
      <c r="F56679"/>
      <c r="G56679" s="67"/>
      <c r="H56679"/>
      <c r="I56679"/>
      <c r="J56679"/>
      <c r="K56679"/>
      <c r="L56679" s="124"/>
      <c r="M56679" s="74"/>
      <c r="N56679" s="77"/>
      <c r="O56679"/>
      <c r="P56679"/>
      <c r="Q56679"/>
      <c r="R56679"/>
      <c r="S56679" s="124"/>
      <c r="T56679" s="124"/>
      <c r="U56679" s="124"/>
      <c r="V56679" s="124"/>
      <c r="W56679" s="124"/>
      <c r="X56679" s="140"/>
      <c r="Y56679" s="96"/>
      <c r="Z56679" s="96"/>
      <c r="AA56679" s="96"/>
      <c r="AB56679" s="96"/>
      <c r="AC56679"/>
      <c r="AD56679" s="124"/>
      <c r="AE56679" s="81"/>
      <c r="AF56679"/>
      <c r="AG56679"/>
      <c r="AH56679"/>
      <c r="AI56679"/>
      <c r="AJ56679" s="77"/>
      <c r="AK56679"/>
      <c r="AL56679"/>
      <c r="AM56679"/>
      <c r="AN56679" s="111"/>
      <c r="AO56679"/>
      <c r="AP56679"/>
      <c r="AQ56679"/>
      <c r="AR56679"/>
      <c r="AS56679"/>
      <c r="AT56679"/>
      <c r="AU56679"/>
      <c r="AV56679"/>
      <c r="AW56679"/>
      <c r="AX56679"/>
      <c r="AY56679"/>
    </row>
    <row r="56680" spans="1:51" ht="10.15" customHeight="1" x14ac:dyDescent="0.2">
      <c r="A56680"/>
      <c r="B56680"/>
      <c r="C56680"/>
      <c r="D56680"/>
      <c r="E56680"/>
      <c r="F56680"/>
      <c r="G56680" s="67"/>
      <c r="H56680"/>
      <c r="I56680"/>
      <c r="J56680"/>
      <c r="K56680"/>
      <c r="L56680" s="124"/>
      <c r="M56680" s="74"/>
      <c r="N56680" s="77"/>
      <c r="O56680"/>
      <c r="P56680"/>
      <c r="Q56680"/>
      <c r="R56680"/>
      <c r="S56680" s="124"/>
      <c r="T56680" s="124"/>
      <c r="U56680" s="124"/>
      <c r="V56680" s="124"/>
      <c r="W56680" s="124"/>
      <c r="X56680" s="140"/>
      <c r="Y56680" s="96"/>
      <c r="Z56680" s="96"/>
      <c r="AA56680" s="96"/>
      <c r="AB56680" s="96"/>
      <c r="AC56680"/>
      <c r="AD56680" s="124"/>
      <c r="AE56680" s="81"/>
      <c r="AF56680"/>
      <c r="AG56680"/>
      <c r="AH56680"/>
      <c r="AI56680"/>
      <c r="AJ56680" s="77"/>
      <c r="AK56680"/>
      <c r="AL56680"/>
      <c r="AM56680"/>
      <c r="AN56680" s="111"/>
      <c r="AO56680"/>
      <c r="AP56680"/>
      <c r="AQ56680"/>
      <c r="AR56680"/>
      <c r="AS56680"/>
      <c r="AT56680"/>
      <c r="AU56680"/>
      <c r="AV56680"/>
      <c r="AW56680"/>
      <c r="AX56680"/>
      <c r="AY56680"/>
    </row>
    <row r="56681" spans="1:51" ht="10.15" customHeight="1" x14ac:dyDescent="0.2">
      <c r="A56681"/>
      <c r="B56681"/>
      <c r="C56681"/>
      <c r="D56681"/>
      <c r="E56681"/>
      <c r="F56681"/>
      <c r="G56681" s="67"/>
      <c r="H56681"/>
      <c r="I56681"/>
      <c r="J56681"/>
      <c r="K56681"/>
      <c r="L56681" s="124"/>
      <c r="M56681" s="74"/>
      <c r="N56681" s="77"/>
      <c r="O56681"/>
      <c r="P56681"/>
      <c r="Q56681"/>
      <c r="R56681"/>
      <c r="S56681" s="124"/>
      <c r="T56681" s="124"/>
      <c r="U56681" s="124"/>
      <c r="V56681" s="124"/>
      <c r="W56681" s="124"/>
      <c r="X56681" s="140"/>
      <c r="Y56681" s="96"/>
      <c r="Z56681" s="96"/>
      <c r="AA56681" s="96"/>
      <c r="AB56681" s="96"/>
      <c r="AC56681"/>
      <c r="AD56681" s="124"/>
      <c r="AE56681" s="81"/>
      <c r="AF56681"/>
      <c r="AG56681"/>
      <c r="AH56681"/>
      <c r="AI56681"/>
      <c r="AJ56681" s="77"/>
      <c r="AK56681"/>
      <c r="AL56681"/>
      <c r="AM56681"/>
      <c r="AN56681" s="111"/>
      <c r="AO56681"/>
      <c r="AP56681"/>
      <c r="AQ56681"/>
      <c r="AR56681"/>
      <c r="AS56681"/>
      <c r="AT56681"/>
      <c r="AU56681"/>
      <c r="AV56681"/>
      <c r="AW56681"/>
      <c r="AX56681"/>
      <c r="AY56681"/>
    </row>
    <row r="56682" spans="1:51" ht="10.15" customHeight="1" x14ac:dyDescent="0.2">
      <c r="A56682"/>
      <c r="B56682"/>
      <c r="C56682"/>
      <c r="D56682"/>
      <c r="E56682"/>
      <c r="F56682"/>
      <c r="G56682" s="67"/>
      <c r="H56682"/>
      <c r="I56682"/>
      <c r="J56682"/>
      <c r="K56682"/>
      <c r="L56682" s="124"/>
      <c r="M56682" s="74"/>
      <c r="N56682" s="77"/>
      <c r="O56682"/>
      <c r="P56682"/>
      <c r="Q56682"/>
      <c r="R56682"/>
      <c r="S56682" s="124"/>
      <c r="T56682" s="124"/>
      <c r="U56682" s="124"/>
      <c r="V56682" s="124"/>
      <c r="W56682" s="124"/>
      <c r="X56682" s="140"/>
      <c r="Y56682" s="96"/>
      <c r="Z56682" s="96"/>
      <c r="AA56682" s="96"/>
      <c r="AB56682" s="96"/>
      <c r="AC56682"/>
      <c r="AD56682" s="124"/>
      <c r="AE56682" s="81"/>
      <c r="AF56682"/>
      <c r="AG56682"/>
      <c r="AH56682"/>
      <c r="AI56682"/>
      <c r="AJ56682" s="77"/>
      <c r="AK56682"/>
      <c r="AL56682"/>
      <c r="AM56682"/>
      <c r="AN56682" s="111"/>
      <c r="AO56682"/>
      <c r="AP56682"/>
      <c r="AQ56682"/>
      <c r="AR56682"/>
      <c r="AS56682"/>
      <c r="AT56682"/>
      <c r="AU56682"/>
      <c r="AV56682"/>
      <c r="AW56682"/>
      <c r="AX56682"/>
      <c r="AY56682"/>
    </row>
    <row r="56683" spans="1:51" ht="10.15" customHeight="1" x14ac:dyDescent="0.2">
      <c r="A56683"/>
      <c r="B56683"/>
      <c r="C56683"/>
      <c r="D56683"/>
      <c r="E56683"/>
      <c r="F56683"/>
      <c r="G56683" s="67"/>
      <c r="H56683"/>
      <c r="I56683"/>
      <c r="J56683"/>
      <c r="K56683"/>
      <c r="L56683" s="124"/>
      <c r="M56683" s="74"/>
      <c r="N56683" s="77"/>
      <c r="O56683"/>
      <c r="P56683"/>
      <c r="Q56683"/>
      <c r="R56683"/>
      <c r="S56683" s="124"/>
      <c r="T56683" s="124"/>
      <c r="U56683" s="124"/>
      <c r="V56683" s="124"/>
      <c r="W56683" s="124"/>
      <c r="X56683" s="140"/>
      <c r="Y56683" s="96"/>
      <c r="Z56683" s="96"/>
      <c r="AA56683" s="96"/>
      <c r="AB56683" s="96"/>
      <c r="AC56683"/>
      <c r="AD56683" s="124"/>
      <c r="AE56683" s="81"/>
      <c r="AF56683"/>
      <c r="AG56683"/>
      <c r="AH56683"/>
      <c r="AI56683"/>
      <c r="AJ56683" s="77"/>
      <c r="AK56683"/>
      <c r="AL56683"/>
      <c r="AM56683"/>
      <c r="AN56683" s="111"/>
      <c r="AO56683"/>
      <c r="AP56683"/>
      <c r="AQ56683"/>
      <c r="AR56683"/>
      <c r="AS56683"/>
      <c r="AT56683"/>
      <c r="AU56683"/>
      <c r="AV56683"/>
      <c r="AW56683"/>
      <c r="AX56683"/>
      <c r="AY56683"/>
    </row>
    <row r="56684" spans="1:51" ht="10.15" customHeight="1" x14ac:dyDescent="0.2">
      <c r="A56684"/>
      <c r="B56684"/>
      <c r="C56684"/>
      <c r="D56684"/>
      <c r="E56684"/>
      <c r="F56684"/>
      <c r="G56684" s="67"/>
      <c r="H56684"/>
      <c r="I56684"/>
      <c r="J56684"/>
      <c r="K56684"/>
      <c r="L56684" s="124"/>
      <c r="M56684" s="74"/>
      <c r="N56684" s="77"/>
      <c r="O56684"/>
      <c r="P56684"/>
      <c r="Q56684"/>
      <c r="R56684"/>
      <c r="S56684" s="124"/>
      <c r="T56684" s="124"/>
      <c r="U56684" s="124"/>
      <c r="V56684" s="124"/>
      <c r="W56684" s="124"/>
      <c r="X56684" s="140"/>
      <c r="Y56684" s="96"/>
      <c r="Z56684" s="96"/>
      <c r="AA56684" s="96"/>
      <c r="AB56684" s="96"/>
      <c r="AC56684"/>
      <c r="AD56684" s="124"/>
      <c r="AE56684" s="81"/>
      <c r="AF56684"/>
      <c r="AG56684"/>
      <c r="AH56684"/>
      <c r="AI56684"/>
      <c r="AJ56684" s="77"/>
      <c r="AK56684"/>
      <c r="AL56684"/>
      <c r="AM56684"/>
      <c r="AN56684" s="111"/>
      <c r="AO56684"/>
      <c r="AP56684"/>
      <c r="AQ56684"/>
      <c r="AR56684"/>
      <c r="AS56684"/>
      <c r="AT56684"/>
      <c r="AU56684"/>
      <c r="AV56684"/>
      <c r="AW56684"/>
      <c r="AX56684"/>
      <c r="AY56684"/>
    </row>
    <row r="56685" spans="1:51" ht="10.15" customHeight="1" x14ac:dyDescent="0.2">
      <c r="A56685"/>
      <c r="B56685"/>
      <c r="C56685"/>
      <c r="D56685"/>
      <c r="E56685"/>
      <c r="F56685"/>
      <c r="G56685" s="67"/>
      <c r="H56685"/>
      <c r="I56685"/>
      <c r="J56685"/>
      <c r="K56685"/>
      <c r="L56685" s="124"/>
      <c r="M56685" s="74"/>
      <c r="N56685" s="77"/>
      <c r="O56685"/>
      <c r="P56685"/>
      <c r="Q56685"/>
      <c r="R56685"/>
      <c r="S56685" s="124"/>
      <c r="T56685" s="124"/>
      <c r="U56685" s="124"/>
      <c r="V56685" s="124"/>
      <c r="W56685" s="124"/>
      <c r="X56685" s="140"/>
      <c r="Y56685" s="96"/>
      <c r="Z56685" s="96"/>
      <c r="AA56685" s="96"/>
      <c r="AB56685" s="96"/>
      <c r="AC56685"/>
      <c r="AD56685" s="124"/>
      <c r="AE56685" s="81"/>
      <c r="AF56685"/>
      <c r="AG56685"/>
      <c r="AH56685"/>
      <c r="AI56685"/>
      <c r="AJ56685" s="77"/>
      <c r="AK56685"/>
      <c r="AL56685"/>
      <c r="AM56685"/>
      <c r="AN56685" s="111"/>
      <c r="AO56685"/>
      <c r="AP56685"/>
      <c r="AQ56685"/>
      <c r="AR56685"/>
      <c r="AS56685"/>
      <c r="AT56685"/>
      <c r="AU56685"/>
      <c r="AV56685"/>
      <c r="AW56685"/>
      <c r="AX56685"/>
      <c r="AY56685"/>
    </row>
    <row r="56686" spans="1:51" ht="10.15" customHeight="1" x14ac:dyDescent="0.2">
      <c r="A56686"/>
      <c r="B56686"/>
      <c r="C56686"/>
      <c r="D56686"/>
      <c r="E56686"/>
      <c r="F56686"/>
      <c r="G56686" s="67"/>
      <c r="H56686"/>
      <c r="I56686"/>
      <c r="J56686"/>
      <c r="K56686"/>
      <c r="L56686" s="124"/>
      <c r="M56686" s="74"/>
      <c r="N56686" s="77"/>
      <c r="O56686"/>
      <c r="P56686"/>
      <c r="Q56686"/>
      <c r="R56686"/>
      <c r="S56686" s="124"/>
      <c r="T56686" s="124"/>
      <c r="U56686" s="124"/>
      <c r="V56686" s="124"/>
      <c r="W56686" s="124"/>
      <c r="X56686" s="140"/>
      <c r="Y56686" s="96"/>
      <c r="Z56686" s="96"/>
      <c r="AA56686" s="96"/>
      <c r="AB56686" s="96"/>
      <c r="AC56686"/>
      <c r="AD56686" s="124"/>
      <c r="AE56686" s="81"/>
      <c r="AF56686"/>
      <c r="AG56686"/>
      <c r="AH56686"/>
      <c r="AI56686"/>
      <c r="AJ56686" s="77"/>
      <c r="AK56686"/>
      <c r="AL56686"/>
      <c r="AM56686"/>
      <c r="AN56686" s="111"/>
      <c r="AO56686"/>
      <c r="AP56686"/>
      <c r="AQ56686"/>
      <c r="AR56686"/>
      <c r="AS56686"/>
      <c r="AT56686"/>
      <c r="AU56686"/>
      <c r="AV56686"/>
      <c r="AW56686"/>
      <c r="AX56686"/>
      <c r="AY56686"/>
    </row>
    <row r="56687" spans="1:51" ht="10.15" customHeight="1" x14ac:dyDescent="0.2">
      <c r="A56687"/>
      <c r="B56687"/>
      <c r="C56687"/>
      <c r="D56687"/>
      <c r="E56687"/>
      <c r="F56687"/>
      <c r="G56687" s="67"/>
      <c r="H56687"/>
      <c r="I56687"/>
      <c r="J56687"/>
      <c r="K56687"/>
      <c r="L56687" s="124"/>
      <c r="M56687" s="74"/>
      <c r="N56687" s="77"/>
      <c r="O56687"/>
      <c r="P56687"/>
      <c r="Q56687"/>
      <c r="R56687"/>
      <c r="S56687" s="124"/>
      <c r="T56687" s="124"/>
      <c r="U56687" s="124"/>
      <c r="V56687" s="124"/>
      <c r="W56687" s="124"/>
      <c r="X56687" s="140"/>
      <c r="Y56687" s="96"/>
      <c r="Z56687" s="96"/>
      <c r="AA56687" s="96"/>
      <c r="AB56687" s="96"/>
      <c r="AC56687"/>
      <c r="AD56687" s="124"/>
      <c r="AE56687" s="81"/>
      <c r="AF56687"/>
      <c r="AG56687"/>
      <c r="AH56687"/>
      <c r="AI56687"/>
      <c r="AJ56687" s="77"/>
      <c r="AK56687"/>
      <c r="AL56687"/>
      <c r="AM56687"/>
      <c r="AN56687" s="111"/>
      <c r="AO56687"/>
      <c r="AP56687"/>
      <c r="AQ56687"/>
      <c r="AR56687"/>
      <c r="AS56687"/>
      <c r="AT56687"/>
      <c r="AU56687"/>
      <c r="AV56687"/>
      <c r="AW56687"/>
      <c r="AX56687"/>
      <c r="AY56687"/>
    </row>
    <row r="56688" spans="1:51" ht="10.15" customHeight="1" x14ac:dyDescent="0.2">
      <c r="A56688"/>
      <c r="B56688"/>
      <c r="C56688"/>
      <c r="D56688"/>
      <c r="E56688"/>
      <c r="F56688"/>
      <c r="G56688" s="67"/>
      <c r="H56688"/>
      <c r="I56688"/>
      <c r="J56688"/>
      <c r="K56688"/>
      <c r="L56688" s="124"/>
      <c r="M56688" s="74"/>
      <c r="N56688" s="77"/>
      <c r="O56688"/>
      <c r="P56688"/>
      <c r="Q56688"/>
      <c r="R56688"/>
      <c r="S56688" s="124"/>
      <c r="T56688" s="124"/>
      <c r="U56688" s="124"/>
      <c r="V56688" s="124"/>
      <c r="W56688" s="124"/>
      <c r="X56688" s="140"/>
      <c r="Y56688" s="96"/>
      <c r="Z56688" s="96"/>
      <c r="AA56688" s="96"/>
      <c r="AB56688" s="96"/>
      <c r="AC56688"/>
      <c r="AD56688" s="124"/>
      <c r="AE56688" s="81"/>
      <c r="AF56688"/>
      <c r="AG56688"/>
      <c r="AH56688"/>
      <c r="AI56688"/>
      <c r="AJ56688" s="77"/>
      <c r="AK56688"/>
      <c r="AL56688"/>
      <c r="AM56688"/>
      <c r="AN56688" s="111"/>
      <c r="AO56688"/>
      <c r="AP56688"/>
      <c r="AQ56688"/>
      <c r="AR56688"/>
      <c r="AS56688"/>
      <c r="AT56688"/>
      <c r="AU56688"/>
      <c r="AV56688"/>
      <c r="AW56688"/>
      <c r="AX56688"/>
      <c r="AY56688"/>
    </row>
    <row r="56689" spans="1:51" ht="10.15" customHeight="1" x14ac:dyDescent="0.2">
      <c r="A56689"/>
      <c r="B56689"/>
      <c r="C56689"/>
      <c r="D56689"/>
      <c r="E56689"/>
      <c r="F56689"/>
      <c r="G56689" s="67"/>
      <c r="H56689"/>
      <c r="I56689"/>
      <c r="J56689"/>
      <c r="K56689"/>
      <c r="L56689" s="124"/>
      <c r="M56689" s="74"/>
      <c r="N56689" s="77"/>
      <c r="O56689"/>
      <c r="P56689"/>
      <c r="Q56689"/>
      <c r="R56689"/>
      <c r="S56689" s="124"/>
      <c r="T56689" s="124"/>
      <c r="U56689" s="124"/>
      <c r="V56689" s="124"/>
      <c r="W56689" s="124"/>
      <c r="X56689" s="140"/>
      <c r="Y56689" s="96"/>
      <c r="Z56689" s="96"/>
      <c r="AA56689" s="96"/>
      <c r="AB56689" s="96"/>
      <c r="AC56689"/>
      <c r="AD56689" s="124"/>
      <c r="AE56689" s="81"/>
      <c r="AF56689"/>
      <c r="AG56689"/>
      <c r="AH56689"/>
      <c r="AI56689"/>
      <c r="AJ56689" s="77"/>
      <c r="AK56689"/>
      <c r="AL56689"/>
      <c r="AM56689"/>
      <c r="AN56689" s="111"/>
      <c r="AO56689"/>
      <c r="AP56689"/>
      <c r="AQ56689"/>
      <c r="AR56689"/>
      <c r="AS56689"/>
      <c r="AT56689"/>
      <c r="AU56689"/>
      <c r="AV56689"/>
      <c r="AW56689"/>
      <c r="AX56689"/>
      <c r="AY56689"/>
    </row>
    <row r="56690" spans="1:51" ht="10.15" customHeight="1" x14ac:dyDescent="0.2">
      <c r="A56690"/>
      <c r="B56690"/>
      <c r="C56690"/>
      <c r="D56690"/>
      <c r="E56690"/>
      <c r="F56690"/>
      <c r="G56690" s="67"/>
      <c r="H56690"/>
      <c r="I56690"/>
      <c r="J56690"/>
      <c r="K56690"/>
      <c r="L56690" s="124"/>
      <c r="M56690" s="74"/>
      <c r="N56690" s="77"/>
      <c r="O56690"/>
      <c r="P56690"/>
      <c r="Q56690"/>
      <c r="R56690"/>
      <c r="S56690" s="124"/>
      <c r="T56690" s="124"/>
      <c r="U56690" s="124"/>
      <c r="V56690" s="124"/>
      <c r="W56690" s="124"/>
      <c r="X56690" s="140"/>
      <c r="Y56690" s="96"/>
      <c r="Z56690" s="96"/>
      <c r="AA56690" s="96"/>
      <c r="AB56690" s="96"/>
      <c r="AC56690"/>
      <c r="AD56690" s="124"/>
      <c r="AE56690" s="81"/>
      <c r="AF56690"/>
      <c r="AG56690"/>
      <c r="AH56690"/>
      <c r="AI56690"/>
      <c r="AJ56690" s="77"/>
      <c r="AK56690"/>
      <c r="AL56690"/>
      <c r="AM56690"/>
      <c r="AN56690" s="111"/>
      <c r="AO56690"/>
      <c r="AP56690"/>
      <c r="AQ56690"/>
      <c r="AR56690"/>
      <c r="AS56690"/>
      <c r="AT56690"/>
      <c r="AU56690"/>
      <c r="AV56690"/>
      <c r="AW56690"/>
      <c r="AX56690"/>
      <c r="AY56690"/>
    </row>
    <row r="56691" spans="1:51" ht="10.15" customHeight="1" x14ac:dyDescent="0.2">
      <c r="A56691"/>
      <c r="B56691"/>
      <c r="C56691"/>
      <c r="D56691"/>
      <c r="E56691"/>
      <c r="F56691"/>
      <c r="G56691" s="67"/>
      <c r="H56691"/>
      <c r="I56691"/>
      <c r="J56691"/>
      <c r="K56691"/>
      <c r="L56691" s="124"/>
      <c r="M56691" s="74"/>
      <c r="N56691" s="77"/>
      <c r="O56691"/>
      <c r="P56691"/>
      <c r="Q56691"/>
      <c r="R56691"/>
      <c r="S56691" s="124"/>
      <c r="T56691" s="124"/>
      <c r="U56691" s="124"/>
      <c r="V56691" s="124"/>
      <c r="W56691" s="124"/>
      <c r="X56691" s="140"/>
      <c r="Y56691" s="96"/>
      <c r="Z56691" s="96"/>
      <c r="AA56691" s="96"/>
      <c r="AB56691" s="96"/>
      <c r="AC56691"/>
      <c r="AD56691" s="124"/>
      <c r="AE56691" s="81"/>
      <c r="AF56691"/>
      <c r="AG56691"/>
      <c r="AH56691"/>
      <c r="AI56691"/>
      <c r="AJ56691" s="77"/>
      <c r="AK56691"/>
      <c r="AL56691"/>
      <c r="AM56691"/>
      <c r="AN56691" s="111"/>
      <c r="AO56691"/>
      <c r="AP56691"/>
      <c r="AQ56691"/>
      <c r="AR56691"/>
      <c r="AS56691"/>
      <c r="AT56691"/>
      <c r="AU56691"/>
      <c r="AV56691"/>
      <c r="AW56691"/>
      <c r="AX56691"/>
      <c r="AY56691"/>
    </row>
    <row r="56692" spans="1:51" ht="10.15" customHeight="1" x14ac:dyDescent="0.2">
      <c r="A56692"/>
      <c r="B56692"/>
      <c r="C56692"/>
      <c r="D56692"/>
      <c r="E56692"/>
      <c r="F56692"/>
      <c r="G56692" s="67"/>
      <c r="H56692"/>
      <c r="I56692"/>
      <c r="J56692"/>
      <c r="K56692"/>
      <c r="L56692" s="124"/>
      <c r="M56692" s="74"/>
      <c r="N56692" s="77"/>
      <c r="O56692"/>
      <c r="P56692"/>
      <c r="Q56692"/>
      <c r="R56692"/>
      <c r="S56692" s="124"/>
      <c r="T56692" s="124"/>
      <c r="U56692" s="124"/>
      <c r="V56692" s="124"/>
      <c r="W56692" s="124"/>
      <c r="X56692" s="140"/>
      <c r="Y56692" s="96"/>
      <c r="Z56692" s="96"/>
      <c r="AA56692" s="96"/>
      <c r="AB56692" s="96"/>
      <c r="AC56692"/>
      <c r="AD56692" s="124"/>
      <c r="AE56692" s="81"/>
      <c r="AF56692"/>
      <c r="AG56692"/>
      <c r="AH56692"/>
      <c r="AI56692"/>
      <c r="AJ56692" s="77"/>
      <c r="AK56692"/>
      <c r="AL56692"/>
      <c r="AM56692"/>
      <c r="AN56692" s="111"/>
      <c r="AO56692"/>
      <c r="AP56692"/>
      <c r="AQ56692"/>
      <c r="AR56692"/>
      <c r="AS56692"/>
      <c r="AT56692"/>
      <c r="AU56692"/>
      <c r="AV56692"/>
      <c r="AW56692"/>
      <c r="AX56692"/>
      <c r="AY56692"/>
    </row>
    <row r="56693" spans="1:51" ht="10.15" customHeight="1" x14ac:dyDescent="0.2">
      <c r="A56693"/>
      <c r="B56693"/>
      <c r="C56693"/>
      <c r="D56693"/>
      <c r="E56693"/>
      <c r="F56693"/>
      <c r="G56693" s="67"/>
      <c r="H56693"/>
      <c r="I56693"/>
      <c r="J56693"/>
      <c r="K56693"/>
      <c r="L56693" s="124"/>
      <c r="M56693" s="74"/>
      <c r="N56693" s="77"/>
      <c r="O56693"/>
      <c r="P56693"/>
      <c r="Q56693"/>
      <c r="R56693"/>
      <c r="S56693" s="124"/>
      <c r="T56693" s="124"/>
      <c r="U56693" s="124"/>
      <c r="V56693" s="124"/>
      <c r="W56693" s="124"/>
      <c r="X56693" s="140"/>
      <c r="Y56693" s="96"/>
      <c r="Z56693" s="96"/>
      <c r="AA56693" s="96"/>
      <c r="AB56693" s="96"/>
      <c r="AC56693"/>
      <c r="AD56693" s="124"/>
      <c r="AE56693" s="81"/>
      <c r="AF56693"/>
      <c r="AG56693"/>
      <c r="AH56693"/>
      <c r="AI56693"/>
      <c r="AJ56693" s="77"/>
      <c r="AK56693"/>
      <c r="AL56693"/>
      <c r="AM56693"/>
      <c r="AN56693" s="111"/>
      <c r="AO56693"/>
      <c r="AP56693"/>
      <c r="AQ56693"/>
      <c r="AR56693"/>
      <c r="AS56693"/>
      <c r="AT56693"/>
      <c r="AU56693"/>
      <c r="AV56693"/>
      <c r="AW56693"/>
      <c r="AX56693"/>
      <c r="AY56693"/>
    </row>
    <row r="56694" spans="1:51" ht="10.15" customHeight="1" x14ac:dyDescent="0.2">
      <c r="A56694"/>
      <c r="B56694"/>
      <c r="C56694"/>
      <c r="D56694"/>
      <c r="E56694"/>
      <c r="F56694"/>
      <c r="G56694" s="67"/>
      <c r="H56694"/>
      <c r="I56694"/>
      <c r="J56694"/>
      <c r="K56694"/>
      <c r="L56694" s="124"/>
      <c r="M56694" s="74"/>
      <c r="N56694" s="77"/>
      <c r="O56694"/>
      <c r="P56694"/>
      <c r="Q56694"/>
      <c r="R56694"/>
      <c r="S56694" s="124"/>
      <c r="T56694" s="124"/>
      <c r="U56694" s="124"/>
      <c r="V56694" s="124"/>
      <c r="W56694" s="124"/>
      <c r="X56694" s="140"/>
      <c r="Y56694" s="96"/>
      <c r="Z56694" s="96"/>
      <c r="AA56694" s="96"/>
      <c r="AB56694" s="96"/>
      <c r="AC56694"/>
      <c r="AD56694" s="124"/>
      <c r="AE56694" s="81"/>
      <c r="AF56694"/>
      <c r="AG56694"/>
      <c r="AH56694"/>
      <c r="AI56694"/>
      <c r="AJ56694" s="77"/>
      <c r="AK56694"/>
      <c r="AL56694"/>
      <c r="AM56694"/>
      <c r="AN56694" s="111"/>
      <c r="AO56694"/>
      <c r="AP56694"/>
      <c r="AQ56694"/>
      <c r="AR56694"/>
      <c r="AS56694"/>
      <c r="AT56694"/>
      <c r="AU56694"/>
      <c r="AV56694"/>
      <c r="AW56694"/>
      <c r="AX56694"/>
      <c r="AY56694"/>
    </row>
    <row r="56695" spans="1:51" ht="10.15" customHeight="1" x14ac:dyDescent="0.2">
      <c r="A56695"/>
      <c r="B56695"/>
      <c r="C56695"/>
      <c r="D56695"/>
      <c r="E56695"/>
      <c r="F56695"/>
      <c r="G56695" s="67"/>
      <c r="H56695"/>
      <c r="I56695"/>
      <c r="J56695"/>
      <c r="K56695"/>
      <c r="L56695" s="124"/>
      <c r="M56695" s="74"/>
      <c r="N56695" s="77"/>
      <c r="O56695"/>
      <c r="P56695"/>
      <c r="Q56695"/>
      <c r="R56695"/>
      <c r="S56695" s="124"/>
      <c r="T56695" s="124"/>
      <c r="U56695" s="124"/>
      <c r="V56695" s="124"/>
      <c r="W56695" s="124"/>
      <c r="X56695" s="140"/>
      <c r="Y56695" s="96"/>
      <c r="Z56695" s="96"/>
      <c r="AA56695" s="96"/>
      <c r="AB56695" s="96"/>
      <c r="AC56695"/>
      <c r="AD56695" s="124"/>
      <c r="AE56695" s="81"/>
      <c r="AF56695"/>
      <c r="AG56695"/>
      <c r="AH56695"/>
      <c r="AI56695"/>
      <c r="AJ56695" s="77"/>
      <c r="AK56695"/>
      <c r="AL56695"/>
      <c r="AM56695"/>
      <c r="AN56695" s="111"/>
      <c r="AO56695"/>
      <c r="AP56695"/>
      <c r="AQ56695"/>
      <c r="AR56695"/>
      <c r="AS56695"/>
      <c r="AT56695"/>
      <c r="AU56695"/>
      <c r="AV56695"/>
      <c r="AW56695"/>
      <c r="AX56695"/>
      <c r="AY56695"/>
    </row>
    <row r="56696" spans="1:51" ht="10.15" customHeight="1" x14ac:dyDescent="0.2">
      <c r="A56696"/>
      <c r="B56696"/>
      <c r="C56696"/>
      <c r="D56696"/>
      <c r="E56696"/>
      <c r="F56696"/>
      <c r="G56696" s="67"/>
      <c r="H56696"/>
      <c r="I56696"/>
      <c r="J56696"/>
      <c r="K56696"/>
      <c r="L56696" s="124"/>
      <c r="M56696" s="74"/>
      <c r="N56696" s="77"/>
      <c r="O56696"/>
      <c r="P56696"/>
      <c r="Q56696"/>
      <c r="R56696"/>
      <c r="S56696" s="124"/>
      <c r="T56696" s="124"/>
      <c r="U56696" s="124"/>
      <c r="V56696" s="124"/>
      <c r="W56696" s="124"/>
      <c r="X56696" s="140"/>
      <c r="Y56696" s="96"/>
      <c r="Z56696" s="96"/>
      <c r="AA56696" s="96"/>
      <c r="AB56696" s="96"/>
      <c r="AC56696"/>
      <c r="AD56696" s="124"/>
      <c r="AE56696" s="81"/>
      <c r="AF56696"/>
      <c r="AG56696"/>
      <c r="AH56696"/>
      <c r="AI56696"/>
      <c r="AJ56696" s="77"/>
      <c r="AK56696"/>
      <c r="AL56696"/>
      <c r="AM56696"/>
      <c r="AN56696" s="111"/>
      <c r="AO56696"/>
      <c r="AP56696"/>
      <c r="AQ56696"/>
      <c r="AR56696"/>
      <c r="AS56696"/>
      <c r="AT56696"/>
      <c r="AU56696"/>
      <c r="AV56696"/>
      <c r="AW56696"/>
      <c r="AX56696"/>
      <c r="AY56696"/>
    </row>
    <row r="56697" spans="1:51" ht="10.15" customHeight="1" x14ac:dyDescent="0.2">
      <c r="A56697"/>
      <c r="B56697"/>
      <c r="C56697"/>
      <c r="D56697"/>
      <c r="E56697"/>
      <c r="F56697"/>
      <c r="G56697" s="67"/>
      <c r="H56697"/>
      <c r="I56697"/>
      <c r="J56697"/>
      <c r="K56697"/>
      <c r="L56697" s="124"/>
      <c r="M56697" s="74"/>
      <c r="N56697" s="77"/>
      <c r="O56697"/>
      <c r="P56697"/>
      <c r="Q56697"/>
      <c r="R56697"/>
      <c r="S56697" s="124"/>
      <c r="T56697" s="124"/>
      <c r="U56697" s="124"/>
      <c r="V56697" s="124"/>
      <c r="W56697" s="124"/>
      <c r="X56697" s="140"/>
      <c r="Y56697" s="96"/>
      <c r="Z56697" s="96"/>
      <c r="AA56697" s="96"/>
      <c r="AB56697" s="96"/>
      <c r="AC56697"/>
      <c r="AD56697" s="124"/>
      <c r="AE56697" s="81"/>
      <c r="AF56697"/>
      <c r="AG56697"/>
      <c r="AH56697"/>
      <c r="AI56697"/>
      <c r="AJ56697" s="77"/>
      <c r="AK56697"/>
      <c r="AL56697"/>
      <c r="AM56697"/>
      <c r="AN56697" s="111"/>
      <c r="AO56697"/>
      <c r="AP56697"/>
      <c r="AQ56697"/>
      <c r="AR56697"/>
      <c r="AS56697"/>
      <c r="AT56697"/>
      <c r="AU56697"/>
      <c r="AV56697"/>
      <c r="AW56697"/>
      <c r="AX56697"/>
      <c r="AY56697"/>
    </row>
    <row r="56698" spans="1:51" ht="10.15" customHeight="1" x14ac:dyDescent="0.2">
      <c r="A56698"/>
      <c r="B56698"/>
      <c r="C56698"/>
      <c r="D56698"/>
      <c r="E56698"/>
      <c r="F56698"/>
      <c r="G56698" s="67"/>
      <c r="H56698"/>
      <c r="I56698"/>
      <c r="J56698"/>
      <c r="K56698"/>
      <c r="L56698" s="124"/>
      <c r="M56698" s="74"/>
      <c r="N56698" s="77"/>
      <c r="O56698"/>
      <c r="P56698"/>
      <c r="Q56698"/>
      <c r="R56698"/>
      <c r="S56698" s="124"/>
      <c r="T56698" s="124"/>
      <c r="U56698" s="124"/>
      <c r="V56698" s="124"/>
      <c r="W56698" s="124"/>
      <c r="X56698" s="140"/>
      <c r="Y56698" s="96"/>
      <c r="Z56698" s="96"/>
      <c r="AA56698" s="96"/>
      <c r="AB56698" s="96"/>
      <c r="AC56698"/>
      <c r="AD56698" s="124"/>
      <c r="AE56698" s="81"/>
      <c r="AF56698"/>
      <c r="AG56698"/>
      <c r="AH56698"/>
      <c r="AI56698"/>
      <c r="AJ56698" s="77"/>
      <c r="AK56698"/>
      <c r="AL56698"/>
      <c r="AM56698"/>
      <c r="AN56698" s="111"/>
      <c r="AO56698"/>
      <c r="AP56698"/>
      <c r="AQ56698"/>
      <c r="AR56698"/>
      <c r="AS56698"/>
      <c r="AT56698"/>
      <c r="AU56698"/>
      <c r="AV56698"/>
      <c r="AW56698"/>
      <c r="AX56698"/>
      <c r="AY56698"/>
    </row>
    <row r="56699" spans="1:51" ht="10.15" customHeight="1" x14ac:dyDescent="0.2">
      <c r="A56699"/>
      <c r="B56699"/>
      <c r="C56699"/>
      <c r="D56699"/>
      <c r="E56699"/>
      <c r="F56699"/>
      <c r="G56699" s="67"/>
      <c r="H56699"/>
      <c r="I56699"/>
      <c r="J56699"/>
      <c r="K56699"/>
      <c r="L56699" s="124"/>
      <c r="M56699" s="74"/>
      <c r="N56699" s="77"/>
      <c r="O56699"/>
      <c r="P56699"/>
      <c r="Q56699"/>
      <c r="R56699"/>
      <c r="S56699" s="124"/>
      <c r="T56699" s="124"/>
      <c r="U56699" s="124"/>
      <c r="V56699" s="124"/>
      <c r="W56699" s="124"/>
      <c r="X56699" s="140"/>
      <c r="Y56699" s="96"/>
      <c r="Z56699" s="96"/>
      <c r="AA56699" s="96"/>
      <c r="AB56699" s="96"/>
      <c r="AC56699"/>
      <c r="AD56699" s="124"/>
      <c r="AE56699" s="81"/>
      <c r="AF56699"/>
      <c r="AG56699"/>
      <c r="AH56699"/>
      <c r="AI56699"/>
      <c r="AJ56699" s="77"/>
      <c r="AK56699"/>
      <c r="AL56699"/>
      <c r="AM56699"/>
      <c r="AN56699" s="111"/>
      <c r="AO56699"/>
      <c r="AP56699"/>
      <c r="AQ56699"/>
      <c r="AR56699"/>
      <c r="AS56699"/>
      <c r="AT56699"/>
      <c r="AU56699"/>
      <c r="AV56699"/>
      <c r="AW56699"/>
      <c r="AX56699"/>
      <c r="AY56699"/>
    </row>
    <row r="56700" spans="1:51" ht="10.15" customHeight="1" x14ac:dyDescent="0.2">
      <c r="A56700"/>
      <c r="B56700"/>
      <c r="C56700"/>
      <c r="D56700"/>
      <c r="E56700"/>
      <c r="F56700"/>
      <c r="G56700" s="67"/>
      <c r="H56700"/>
      <c r="I56700"/>
      <c r="J56700"/>
      <c r="K56700"/>
      <c r="L56700" s="124"/>
      <c r="M56700" s="74"/>
      <c r="N56700" s="77"/>
      <c r="O56700"/>
      <c r="P56700"/>
      <c r="Q56700"/>
      <c r="R56700"/>
      <c r="S56700" s="124"/>
      <c r="T56700" s="124"/>
      <c r="U56700" s="124"/>
      <c r="V56700" s="124"/>
      <c r="W56700" s="124"/>
      <c r="X56700" s="140"/>
      <c r="Y56700" s="96"/>
      <c r="Z56700" s="96"/>
      <c r="AA56700" s="96"/>
      <c r="AB56700" s="96"/>
      <c r="AC56700"/>
      <c r="AD56700" s="124"/>
      <c r="AE56700" s="81"/>
      <c r="AF56700"/>
      <c r="AG56700"/>
      <c r="AH56700"/>
      <c r="AI56700"/>
      <c r="AJ56700" s="77"/>
      <c r="AK56700"/>
      <c r="AL56700"/>
      <c r="AM56700"/>
      <c r="AN56700" s="111"/>
      <c r="AO56700"/>
      <c r="AP56700"/>
      <c r="AQ56700"/>
      <c r="AR56700"/>
      <c r="AS56700"/>
      <c r="AT56700"/>
      <c r="AU56700"/>
      <c r="AV56700"/>
      <c r="AW56700"/>
      <c r="AX56700"/>
      <c r="AY56700"/>
    </row>
    <row r="56701" spans="1:51" ht="10.15" customHeight="1" x14ac:dyDescent="0.2">
      <c r="A56701"/>
      <c r="B56701"/>
      <c r="C56701"/>
      <c r="D56701"/>
      <c r="E56701"/>
      <c r="F56701"/>
      <c r="G56701" s="67"/>
      <c r="H56701"/>
      <c r="I56701"/>
      <c r="J56701"/>
      <c r="K56701"/>
      <c r="L56701" s="124"/>
      <c r="M56701" s="74"/>
      <c r="N56701" s="77"/>
      <c r="O56701"/>
      <c r="P56701"/>
      <c r="Q56701"/>
      <c r="R56701"/>
      <c r="S56701" s="124"/>
      <c r="T56701" s="124"/>
      <c r="U56701" s="124"/>
      <c r="V56701" s="124"/>
      <c r="W56701" s="124"/>
      <c r="X56701" s="140"/>
      <c r="Y56701" s="96"/>
      <c r="Z56701" s="96"/>
      <c r="AA56701" s="96"/>
      <c r="AB56701" s="96"/>
      <c r="AC56701"/>
      <c r="AD56701" s="124"/>
      <c r="AE56701" s="81"/>
      <c r="AF56701"/>
      <c r="AG56701"/>
      <c r="AH56701"/>
      <c r="AI56701"/>
      <c r="AJ56701" s="77"/>
      <c r="AK56701"/>
      <c r="AL56701"/>
      <c r="AM56701"/>
      <c r="AN56701" s="111"/>
      <c r="AO56701"/>
      <c r="AP56701"/>
      <c r="AQ56701"/>
      <c r="AR56701"/>
      <c r="AS56701"/>
      <c r="AT56701"/>
      <c r="AU56701"/>
      <c r="AV56701"/>
      <c r="AW56701"/>
      <c r="AX56701"/>
      <c r="AY56701"/>
    </row>
    <row r="56702" spans="1:51" ht="10.15" customHeight="1" x14ac:dyDescent="0.2">
      <c r="A56702"/>
      <c r="B56702"/>
      <c r="C56702"/>
      <c r="D56702"/>
      <c r="E56702"/>
      <c r="F56702"/>
      <c r="G56702" s="67"/>
      <c r="H56702"/>
      <c r="I56702"/>
      <c r="J56702"/>
      <c r="K56702"/>
      <c r="L56702" s="124"/>
      <c r="M56702" s="74"/>
      <c r="N56702" s="77"/>
      <c r="O56702"/>
      <c r="P56702"/>
      <c r="Q56702"/>
      <c r="R56702"/>
      <c r="S56702" s="124"/>
      <c r="T56702" s="124"/>
      <c r="U56702" s="124"/>
      <c r="V56702" s="124"/>
      <c r="W56702" s="124"/>
      <c r="X56702" s="140"/>
      <c r="Y56702" s="96"/>
      <c r="Z56702" s="96"/>
      <c r="AA56702" s="96"/>
      <c r="AB56702" s="96"/>
      <c r="AC56702"/>
      <c r="AD56702" s="124"/>
      <c r="AE56702" s="81"/>
      <c r="AF56702"/>
      <c r="AG56702"/>
      <c r="AH56702"/>
      <c r="AI56702"/>
      <c r="AJ56702" s="77"/>
      <c r="AK56702"/>
      <c r="AL56702"/>
      <c r="AM56702"/>
      <c r="AN56702" s="111"/>
      <c r="AO56702"/>
      <c r="AP56702"/>
      <c r="AQ56702"/>
      <c r="AR56702"/>
      <c r="AS56702"/>
      <c r="AT56702"/>
      <c r="AU56702"/>
      <c r="AV56702"/>
      <c r="AW56702"/>
      <c r="AX56702"/>
      <c r="AY56702"/>
    </row>
    <row r="56703" spans="1:51" ht="10.15" customHeight="1" x14ac:dyDescent="0.2">
      <c r="A56703"/>
      <c r="B56703"/>
      <c r="C56703"/>
      <c r="D56703"/>
      <c r="E56703"/>
      <c r="F56703"/>
      <c r="G56703" s="67"/>
      <c r="H56703"/>
      <c r="I56703"/>
      <c r="J56703"/>
      <c r="K56703"/>
      <c r="L56703" s="124"/>
      <c r="M56703" s="74"/>
      <c r="N56703" s="77"/>
      <c r="O56703"/>
      <c r="P56703"/>
      <c r="Q56703"/>
      <c r="R56703"/>
      <c r="S56703" s="124"/>
      <c r="T56703" s="124"/>
      <c r="U56703" s="124"/>
      <c r="V56703" s="124"/>
      <c r="W56703" s="124"/>
      <c r="X56703" s="140"/>
      <c r="Y56703" s="96"/>
      <c r="Z56703" s="96"/>
      <c r="AA56703" s="96"/>
      <c r="AB56703" s="96"/>
      <c r="AC56703"/>
      <c r="AD56703" s="124"/>
      <c r="AE56703" s="81"/>
      <c r="AF56703"/>
      <c r="AG56703"/>
      <c r="AH56703"/>
      <c r="AI56703"/>
      <c r="AJ56703" s="77"/>
      <c r="AK56703"/>
      <c r="AL56703"/>
      <c r="AM56703"/>
      <c r="AN56703" s="111"/>
      <c r="AO56703"/>
      <c r="AP56703"/>
      <c r="AQ56703"/>
      <c r="AR56703"/>
      <c r="AS56703"/>
      <c r="AT56703"/>
      <c r="AU56703"/>
      <c r="AV56703"/>
      <c r="AW56703"/>
      <c r="AX56703"/>
      <c r="AY56703"/>
    </row>
    <row r="56704" spans="1:51" ht="10.15" customHeight="1" x14ac:dyDescent="0.2">
      <c r="A56704"/>
      <c r="B56704"/>
      <c r="C56704"/>
      <c r="D56704"/>
      <c r="E56704"/>
      <c r="F56704"/>
      <c r="G56704" s="67"/>
      <c r="H56704"/>
      <c r="I56704"/>
      <c r="J56704"/>
      <c r="K56704"/>
      <c r="L56704" s="124"/>
      <c r="M56704" s="74"/>
      <c r="N56704" s="77"/>
      <c r="O56704"/>
      <c r="P56704"/>
      <c r="Q56704"/>
      <c r="R56704"/>
      <c r="S56704" s="124"/>
      <c r="T56704" s="124"/>
      <c r="U56704" s="124"/>
      <c r="V56704" s="124"/>
      <c r="W56704" s="124"/>
      <c r="X56704" s="140"/>
      <c r="Y56704" s="96"/>
      <c r="Z56704" s="96"/>
      <c r="AA56704" s="96"/>
      <c r="AB56704" s="96"/>
      <c r="AC56704"/>
      <c r="AD56704" s="124"/>
      <c r="AE56704" s="81"/>
      <c r="AF56704"/>
      <c r="AG56704"/>
      <c r="AH56704"/>
      <c r="AI56704"/>
      <c r="AJ56704" s="77"/>
      <c r="AK56704"/>
      <c r="AL56704"/>
      <c r="AM56704"/>
      <c r="AN56704" s="111"/>
      <c r="AO56704"/>
      <c r="AP56704"/>
      <c r="AQ56704"/>
      <c r="AR56704"/>
      <c r="AS56704"/>
      <c r="AT56704"/>
      <c r="AU56704"/>
      <c r="AV56704"/>
      <c r="AW56704"/>
      <c r="AX56704"/>
      <c r="AY56704"/>
    </row>
    <row r="56705" spans="1:51" ht="10.15" customHeight="1" x14ac:dyDescent="0.2">
      <c r="A56705"/>
      <c r="B56705"/>
      <c r="C56705"/>
      <c r="D56705"/>
      <c r="E56705"/>
      <c r="F56705"/>
      <c r="G56705" s="67"/>
      <c r="H56705"/>
      <c r="I56705"/>
      <c r="J56705"/>
      <c r="K56705"/>
      <c r="L56705" s="124"/>
      <c r="M56705" s="74"/>
      <c r="N56705" s="77"/>
      <c r="O56705"/>
      <c r="P56705"/>
      <c r="Q56705"/>
      <c r="R56705"/>
      <c r="S56705" s="124"/>
      <c r="T56705" s="124"/>
      <c r="U56705" s="124"/>
      <c r="V56705" s="124"/>
      <c r="W56705" s="124"/>
      <c r="X56705" s="140"/>
      <c r="Y56705" s="96"/>
      <c r="Z56705" s="96"/>
      <c r="AA56705" s="96"/>
      <c r="AB56705" s="96"/>
      <c r="AC56705"/>
      <c r="AD56705" s="124"/>
      <c r="AE56705" s="81"/>
      <c r="AF56705"/>
      <c r="AG56705"/>
      <c r="AH56705"/>
      <c r="AI56705"/>
      <c r="AJ56705" s="77"/>
      <c r="AK56705"/>
      <c r="AL56705"/>
      <c r="AM56705"/>
      <c r="AN56705" s="111"/>
      <c r="AO56705"/>
      <c r="AP56705"/>
      <c r="AQ56705"/>
      <c r="AR56705"/>
      <c r="AS56705"/>
      <c r="AT56705"/>
      <c r="AU56705"/>
      <c r="AV56705"/>
      <c r="AW56705"/>
      <c r="AX56705"/>
      <c r="AY56705"/>
    </row>
    <row r="56706" spans="1:51" ht="10.15" customHeight="1" x14ac:dyDescent="0.2">
      <c r="A56706"/>
      <c r="B56706"/>
      <c r="C56706"/>
      <c r="D56706"/>
      <c r="E56706"/>
      <c r="F56706"/>
      <c r="G56706" s="67"/>
      <c r="H56706"/>
      <c r="I56706"/>
      <c r="J56706"/>
      <c r="K56706"/>
      <c r="L56706" s="124"/>
      <c r="M56706" s="74"/>
      <c r="N56706" s="77"/>
      <c r="O56706"/>
      <c r="P56706"/>
      <c r="Q56706"/>
      <c r="R56706"/>
      <c r="S56706" s="124"/>
      <c r="T56706" s="124"/>
      <c r="U56706" s="124"/>
      <c r="V56706" s="124"/>
      <c r="W56706" s="124"/>
      <c r="X56706" s="140"/>
      <c r="Y56706" s="96"/>
      <c r="Z56706" s="96"/>
      <c r="AA56706" s="96"/>
      <c r="AB56706" s="96"/>
      <c r="AC56706"/>
      <c r="AD56706" s="124"/>
      <c r="AE56706" s="81"/>
      <c r="AF56706"/>
      <c r="AG56706"/>
      <c r="AH56706"/>
      <c r="AI56706"/>
      <c r="AJ56706" s="77"/>
      <c r="AK56706"/>
      <c r="AL56706"/>
      <c r="AM56706"/>
      <c r="AN56706" s="111"/>
      <c r="AO56706"/>
      <c r="AP56706"/>
      <c r="AQ56706"/>
      <c r="AR56706"/>
      <c r="AS56706"/>
      <c r="AT56706"/>
      <c r="AU56706"/>
      <c r="AV56706"/>
      <c r="AW56706"/>
      <c r="AX56706"/>
      <c r="AY56706"/>
    </row>
    <row r="56707" spans="1:51" ht="10.15" customHeight="1" x14ac:dyDescent="0.2">
      <c r="A56707"/>
      <c r="B56707"/>
      <c r="C56707"/>
      <c r="D56707"/>
      <c r="E56707"/>
      <c r="F56707"/>
      <c r="G56707" s="67"/>
      <c r="H56707"/>
      <c r="I56707"/>
      <c r="J56707"/>
      <c r="K56707"/>
      <c r="L56707" s="124"/>
      <c r="M56707" s="74"/>
      <c r="N56707" s="77"/>
      <c r="O56707"/>
      <c r="P56707"/>
      <c r="Q56707"/>
      <c r="R56707"/>
      <c r="S56707" s="124"/>
      <c r="T56707" s="124"/>
      <c r="U56707" s="124"/>
      <c r="V56707" s="124"/>
      <c r="W56707" s="124"/>
      <c r="X56707" s="140"/>
      <c r="Y56707" s="96"/>
      <c r="Z56707" s="96"/>
      <c r="AA56707" s="96"/>
      <c r="AB56707" s="96"/>
      <c r="AC56707"/>
      <c r="AD56707" s="124"/>
      <c r="AE56707" s="81"/>
      <c r="AF56707"/>
      <c r="AG56707"/>
      <c r="AH56707"/>
      <c r="AI56707"/>
      <c r="AJ56707" s="77"/>
      <c r="AK56707"/>
      <c r="AL56707"/>
      <c r="AM56707"/>
      <c r="AN56707" s="111"/>
      <c r="AO56707"/>
      <c r="AP56707"/>
      <c r="AQ56707"/>
      <c r="AR56707"/>
      <c r="AS56707"/>
      <c r="AT56707"/>
      <c r="AU56707"/>
      <c r="AV56707"/>
      <c r="AW56707"/>
      <c r="AX56707"/>
      <c r="AY56707"/>
    </row>
    <row r="56708" spans="1:51" ht="10.15" customHeight="1" x14ac:dyDescent="0.2">
      <c r="A56708"/>
      <c r="B56708"/>
      <c r="C56708"/>
      <c r="D56708"/>
      <c r="E56708"/>
      <c r="F56708"/>
      <c r="G56708" s="67"/>
      <c r="H56708"/>
      <c r="I56708"/>
      <c r="J56708"/>
      <c r="K56708"/>
      <c r="L56708" s="124"/>
      <c r="M56708" s="74"/>
      <c r="N56708" s="77"/>
      <c r="O56708"/>
      <c r="P56708"/>
      <c r="Q56708"/>
      <c r="R56708"/>
      <c r="S56708" s="124"/>
      <c r="T56708" s="124"/>
      <c r="U56708" s="124"/>
      <c r="V56708" s="124"/>
      <c r="W56708" s="124"/>
      <c r="X56708" s="140"/>
      <c r="Y56708" s="96"/>
      <c r="Z56708" s="96"/>
      <c r="AA56708" s="96"/>
      <c r="AB56708" s="96"/>
      <c r="AC56708"/>
      <c r="AD56708" s="124"/>
      <c r="AE56708" s="81"/>
      <c r="AF56708"/>
      <c r="AG56708"/>
      <c r="AH56708"/>
      <c r="AI56708"/>
      <c r="AJ56708" s="77"/>
      <c r="AK56708"/>
      <c r="AL56708"/>
      <c r="AM56708"/>
      <c r="AN56708" s="111"/>
      <c r="AO56708"/>
      <c r="AP56708"/>
      <c r="AQ56708"/>
      <c r="AR56708"/>
      <c r="AS56708"/>
      <c r="AT56708"/>
      <c r="AU56708"/>
      <c r="AV56708"/>
      <c r="AW56708"/>
      <c r="AX56708"/>
      <c r="AY56708"/>
    </row>
    <row r="56709" spans="1:51" ht="10.15" customHeight="1" x14ac:dyDescent="0.2">
      <c r="A56709"/>
      <c r="B56709"/>
      <c r="C56709"/>
      <c r="D56709"/>
      <c r="E56709"/>
      <c r="F56709"/>
      <c r="G56709" s="67"/>
      <c r="H56709"/>
      <c r="I56709"/>
      <c r="J56709"/>
      <c r="K56709"/>
      <c r="L56709" s="124"/>
      <c r="M56709" s="74"/>
      <c r="N56709" s="77"/>
      <c r="O56709"/>
      <c r="P56709"/>
      <c r="Q56709"/>
      <c r="R56709"/>
      <c r="S56709" s="124"/>
      <c r="T56709" s="124"/>
      <c r="U56709" s="124"/>
      <c r="V56709" s="124"/>
      <c r="W56709" s="124"/>
      <c r="X56709" s="140"/>
      <c r="Y56709" s="96"/>
      <c r="Z56709" s="96"/>
      <c r="AA56709" s="96"/>
      <c r="AB56709" s="96"/>
      <c r="AC56709"/>
      <c r="AD56709" s="124"/>
      <c r="AE56709" s="81"/>
      <c r="AF56709"/>
      <c r="AG56709"/>
      <c r="AH56709"/>
      <c r="AI56709"/>
      <c r="AJ56709" s="77"/>
      <c r="AK56709"/>
      <c r="AL56709"/>
      <c r="AM56709"/>
      <c r="AN56709" s="111"/>
      <c r="AO56709"/>
      <c r="AP56709"/>
      <c r="AQ56709"/>
      <c r="AR56709"/>
      <c r="AS56709"/>
      <c r="AT56709"/>
      <c r="AU56709"/>
      <c r="AV56709"/>
      <c r="AW56709"/>
      <c r="AX56709"/>
      <c r="AY56709"/>
    </row>
    <row r="56710" spans="1:51" ht="10.15" customHeight="1" x14ac:dyDescent="0.2">
      <c r="A56710"/>
      <c r="B56710"/>
      <c r="C56710"/>
      <c r="D56710"/>
      <c r="E56710"/>
      <c r="F56710"/>
      <c r="G56710" s="67"/>
      <c r="H56710"/>
      <c r="I56710"/>
      <c r="J56710"/>
      <c r="K56710"/>
      <c r="L56710" s="124"/>
      <c r="M56710" s="74"/>
      <c r="N56710" s="77"/>
      <c r="O56710"/>
      <c r="P56710"/>
      <c r="Q56710"/>
      <c r="R56710"/>
      <c r="S56710" s="124"/>
      <c r="T56710" s="124"/>
      <c r="U56710" s="124"/>
      <c r="V56710" s="124"/>
      <c r="W56710" s="124"/>
      <c r="X56710" s="140"/>
      <c r="Y56710" s="96"/>
      <c r="Z56710" s="96"/>
      <c r="AA56710" s="96"/>
      <c r="AB56710" s="96"/>
      <c r="AC56710"/>
      <c r="AD56710" s="124"/>
      <c r="AE56710" s="81"/>
      <c r="AF56710"/>
      <c r="AG56710"/>
      <c r="AH56710"/>
      <c r="AI56710"/>
      <c r="AJ56710" s="77"/>
      <c r="AK56710"/>
      <c r="AL56710"/>
      <c r="AM56710"/>
      <c r="AN56710" s="111"/>
      <c r="AO56710"/>
      <c r="AP56710"/>
      <c r="AQ56710"/>
      <c r="AR56710"/>
      <c r="AS56710"/>
      <c r="AT56710"/>
      <c r="AU56710"/>
      <c r="AV56710"/>
      <c r="AW56710"/>
      <c r="AX56710"/>
      <c r="AY56710"/>
    </row>
    <row r="56711" spans="1:51" ht="10.15" customHeight="1" x14ac:dyDescent="0.2">
      <c r="A56711"/>
      <c r="B56711"/>
      <c r="C56711"/>
      <c r="D56711"/>
      <c r="E56711"/>
      <c r="F56711"/>
      <c r="G56711" s="67"/>
      <c r="H56711"/>
      <c r="I56711"/>
      <c r="J56711"/>
      <c r="K56711"/>
      <c r="L56711" s="124"/>
      <c r="M56711" s="74"/>
      <c r="N56711" s="77"/>
      <c r="O56711"/>
      <c r="P56711"/>
      <c r="Q56711"/>
      <c r="R56711"/>
      <c r="S56711" s="124"/>
      <c r="T56711" s="124"/>
      <c r="U56711" s="124"/>
      <c r="V56711" s="124"/>
      <c r="W56711" s="124"/>
      <c r="X56711" s="140"/>
      <c r="Y56711" s="96"/>
      <c r="Z56711" s="96"/>
      <c r="AA56711" s="96"/>
      <c r="AB56711" s="96"/>
      <c r="AC56711"/>
      <c r="AD56711" s="124"/>
      <c r="AE56711" s="81"/>
      <c r="AF56711"/>
      <c r="AG56711"/>
      <c r="AH56711"/>
      <c r="AI56711"/>
      <c r="AJ56711" s="77"/>
      <c r="AK56711"/>
      <c r="AL56711"/>
      <c r="AM56711"/>
      <c r="AN56711" s="111"/>
      <c r="AO56711"/>
      <c r="AP56711"/>
      <c r="AQ56711"/>
      <c r="AR56711"/>
      <c r="AS56711"/>
      <c r="AT56711"/>
      <c r="AU56711"/>
      <c r="AV56711"/>
      <c r="AW56711"/>
      <c r="AX56711"/>
      <c r="AY56711"/>
    </row>
    <row r="56712" spans="1:51" ht="10.15" customHeight="1" x14ac:dyDescent="0.2">
      <c r="A56712"/>
      <c r="B56712"/>
      <c r="C56712"/>
      <c r="D56712"/>
      <c r="E56712"/>
      <c r="F56712"/>
      <c r="G56712" s="67"/>
      <c r="H56712"/>
      <c r="I56712"/>
      <c r="J56712"/>
      <c r="K56712"/>
      <c r="L56712" s="124"/>
      <c r="M56712" s="74"/>
      <c r="N56712" s="77"/>
      <c r="O56712"/>
      <c r="P56712"/>
      <c r="Q56712"/>
      <c r="R56712"/>
      <c r="S56712" s="124"/>
      <c r="T56712" s="124"/>
      <c r="U56712" s="124"/>
      <c r="V56712" s="124"/>
      <c r="W56712" s="124"/>
      <c r="X56712" s="140"/>
      <c r="Y56712" s="96"/>
      <c r="Z56712" s="96"/>
      <c r="AA56712" s="96"/>
      <c r="AB56712" s="96"/>
      <c r="AC56712"/>
      <c r="AD56712" s="124"/>
      <c r="AE56712" s="81"/>
      <c r="AF56712"/>
      <c r="AG56712"/>
      <c r="AH56712"/>
      <c r="AI56712"/>
      <c r="AJ56712" s="77"/>
      <c r="AK56712"/>
      <c r="AL56712"/>
      <c r="AM56712"/>
      <c r="AN56712" s="111"/>
      <c r="AO56712"/>
      <c r="AP56712"/>
      <c r="AQ56712"/>
      <c r="AR56712"/>
      <c r="AS56712"/>
      <c r="AT56712"/>
      <c r="AU56712"/>
      <c r="AV56712"/>
      <c r="AW56712"/>
      <c r="AX56712"/>
      <c r="AY56712"/>
    </row>
    <row r="56713" spans="1:51" ht="10.15" customHeight="1" x14ac:dyDescent="0.2">
      <c r="A56713"/>
      <c r="B56713"/>
      <c r="C56713"/>
      <c r="D56713"/>
      <c r="E56713"/>
      <c r="F56713"/>
      <c r="G56713" s="67"/>
      <c r="H56713"/>
      <c r="I56713"/>
      <c r="J56713"/>
      <c r="K56713"/>
      <c r="L56713" s="124"/>
      <c r="M56713" s="74"/>
      <c r="N56713" s="77"/>
      <c r="O56713"/>
      <c r="P56713"/>
      <c r="Q56713"/>
      <c r="R56713"/>
      <c r="S56713" s="124"/>
      <c r="T56713" s="124"/>
      <c r="U56713" s="124"/>
      <c r="V56713" s="124"/>
      <c r="W56713" s="124"/>
      <c r="X56713" s="140"/>
      <c r="Y56713" s="96"/>
      <c r="Z56713" s="96"/>
      <c r="AA56713" s="96"/>
      <c r="AB56713" s="96"/>
      <c r="AC56713"/>
      <c r="AD56713" s="124"/>
      <c r="AE56713" s="81"/>
      <c r="AF56713"/>
      <c r="AG56713"/>
      <c r="AH56713"/>
      <c r="AI56713"/>
      <c r="AJ56713" s="77"/>
      <c r="AK56713"/>
      <c r="AL56713"/>
      <c r="AM56713"/>
      <c r="AN56713" s="111"/>
      <c r="AO56713"/>
      <c r="AP56713"/>
      <c r="AQ56713"/>
      <c r="AR56713"/>
      <c r="AS56713"/>
      <c r="AT56713"/>
      <c r="AU56713"/>
      <c r="AV56713"/>
      <c r="AW56713"/>
      <c r="AX56713"/>
      <c r="AY56713"/>
    </row>
    <row r="56714" spans="1:51" ht="10.15" customHeight="1" x14ac:dyDescent="0.2">
      <c r="A56714"/>
      <c r="B56714"/>
      <c r="C56714"/>
      <c r="D56714"/>
      <c r="E56714"/>
      <c r="F56714"/>
      <c r="G56714" s="67"/>
      <c r="H56714"/>
      <c r="I56714"/>
      <c r="J56714"/>
      <c r="K56714"/>
      <c r="L56714" s="124"/>
      <c r="M56714" s="74"/>
      <c r="N56714" s="77"/>
      <c r="O56714"/>
      <c r="P56714"/>
      <c r="Q56714"/>
      <c r="R56714"/>
      <c r="S56714" s="124"/>
      <c r="T56714" s="124"/>
      <c r="U56714" s="124"/>
      <c r="V56714" s="124"/>
      <c r="W56714" s="124"/>
      <c r="X56714" s="140"/>
      <c r="Y56714" s="96"/>
      <c r="Z56714" s="96"/>
      <c r="AA56714" s="96"/>
      <c r="AB56714" s="96"/>
      <c r="AC56714"/>
      <c r="AD56714" s="124"/>
      <c r="AE56714" s="81"/>
      <c r="AF56714"/>
      <c r="AG56714"/>
      <c r="AH56714"/>
      <c r="AI56714"/>
      <c r="AJ56714" s="77"/>
      <c r="AK56714"/>
      <c r="AL56714"/>
      <c r="AM56714"/>
      <c r="AN56714" s="111"/>
      <c r="AO56714"/>
      <c r="AP56714"/>
      <c r="AQ56714"/>
      <c r="AR56714"/>
      <c r="AS56714"/>
      <c r="AT56714"/>
      <c r="AU56714"/>
      <c r="AV56714"/>
      <c r="AW56714"/>
      <c r="AX56714"/>
      <c r="AY56714"/>
    </row>
    <row r="56715" spans="1:51" ht="10.15" customHeight="1" x14ac:dyDescent="0.2">
      <c r="A56715"/>
      <c r="B56715"/>
      <c r="C56715"/>
      <c r="D56715"/>
      <c r="E56715"/>
      <c r="F56715"/>
      <c r="G56715" s="67"/>
      <c r="H56715"/>
      <c r="I56715"/>
      <c r="J56715"/>
      <c r="K56715"/>
      <c r="L56715" s="124"/>
      <c r="M56715" s="74"/>
      <c r="N56715" s="77"/>
      <c r="O56715"/>
      <c r="P56715"/>
      <c r="Q56715"/>
      <c r="R56715"/>
      <c r="S56715" s="124"/>
      <c r="T56715" s="124"/>
      <c r="U56715" s="124"/>
      <c r="V56715" s="124"/>
      <c r="W56715" s="124"/>
      <c r="X56715" s="140"/>
      <c r="Y56715" s="96"/>
      <c r="Z56715" s="96"/>
      <c r="AA56715" s="96"/>
      <c r="AB56715" s="96"/>
      <c r="AC56715"/>
      <c r="AD56715" s="124"/>
      <c r="AE56715" s="81"/>
      <c r="AF56715"/>
      <c r="AG56715"/>
      <c r="AH56715"/>
      <c r="AI56715"/>
      <c r="AJ56715" s="77"/>
      <c r="AK56715"/>
      <c r="AL56715"/>
      <c r="AM56715"/>
      <c r="AN56715" s="111"/>
      <c r="AO56715"/>
      <c r="AP56715"/>
      <c r="AQ56715"/>
      <c r="AR56715"/>
      <c r="AS56715"/>
      <c r="AT56715"/>
      <c r="AU56715"/>
      <c r="AV56715"/>
      <c r="AW56715"/>
      <c r="AX56715"/>
      <c r="AY56715"/>
    </row>
    <row r="56716" spans="1:51" ht="10.15" customHeight="1" x14ac:dyDescent="0.2">
      <c r="A56716"/>
      <c r="B56716"/>
      <c r="C56716"/>
      <c r="D56716"/>
      <c r="E56716"/>
      <c r="F56716"/>
      <c r="G56716" s="67"/>
      <c r="H56716"/>
      <c r="I56716"/>
      <c r="J56716"/>
      <c r="K56716"/>
      <c r="L56716" s="124"/>
      <c r="M56716" s="74"/>
      <c r="N56716" s="77"/>
      <c r="O56716"/>
      <c r="P56716"/>
      <c r="Q56716"/>
      <c r="R56716"/>
      <c r="S56716" s="124"/>
      <c r="T56716" s="124"/>
      <c r="U56716" s="124"/>
      <c r="V56716" s="124"/>
      <c r="W56716" s="124"/>
      <c r="X56716" s="140"/>
      <c r="Y56716" s="96"/>
      <c r="Z56716" s="96"/>
      <c r="AA56716" s="96"/>
      <c r="AB56716" s="96"/>
      <c r="AC56716"/>
      <c r="AD56716" s="124"/>
      <c r="AE56716" s="81"/>
      <c r="AF56716"/>
      <c r="AG56716"/>
      <c r="AH56716"/>
      <c r="AI56716"/>
      <c r="AJ56716" s="77"/>
      <c r="AK56716"/>
      <c r="AL56716"/>
      <c r="AM56716"/>
      <c r="AN56716" s="111"/>
      <c r="AO56716"/>
      <c r="AP56716"/>
      <c r="AQ56716"/>
      <c r="AR56716"/>
      <c r="AS56716"/>
      <c r="AT56716"/>
      <c r="AU56716"/>
      <c r="AV56716"/>
      <c r="AW56716"/>
      <c r="AX56716"/>
      <c r="AY56716"/>
    </row>
    <row r="56717" spans="1:51" ht="10.15" customHeight="1" x14ac:dyDescent="0.2">
      <c r="A56717"/>
      <c r="B56717"/>
      <c r="C56717"/>
      <c r="D56717"/>
      <c r="E56717"/>
      <c r="F56717"/>
      <c r="G56717" s="67"/>
      <c r="H56717"/>
      <c r="I56717"/>
      <c r="J56717"/>
      <c r="K56717"/>
      <c r="L56717" s="124"/>
      <c r="M56717" s="74"/>
      <c r="N56717" s="77"/>
      <c r="O56717"/>
      <c r="P56717"/>
      <c r="Q56717"/>
      <c r="R56717"/>
      <c r="S56717" s="124"/>
      <c r="T56717" s="124"/>
      <c r="U56717" s="124"/>
      <c r="V56717" s="124"/>
      <c r="W56717" s="124"/>
      <c r="X56717" s="140"/>
      <c r="Y56717" s="96"/>
      <c r="Z56717" s="96"/>
      <c r="AA56717" s="96"/>
      <c r="AB56717" s="96"/>
      <c r="AC56717"/>
      <c r="AD56717" s="124"/>
      <c r="AE56717" s="81"/>
      <c r="AF56717"/>
      <c r="AG56717"/>
      <c r="AH56717"/>
      <c r="AI56717"/>
      <c r="AJ56717" s="77"/>
      <c r="AK56717"/>
      <c r="AL56717"/>
      <c r="AM56717"/>
      <c r="AN56717" s="111"/>
      <c r="AO56717"/>
      <c r="AP56717"/>
      <c r="AQ56717"/>
      <c r="AR56717"/>
      <c r="AS56717"/>
      <c r="AT56717"/>
      <c r="AU56717"/>
      <c r="AV56717"/>
      <c r="AW56717"/>
      <c r="AX56717"/>
      <c r="AY56717"/>
    </row>
    <row r="56718" spans="1:51" ht="10.15" customHeight="1" x14ac:dyDescent="0.2">
      <c r="A56718"/>
      <c r="B56718"/>
      <c r="C56718"/>
      <c r="D56718"/>
      <c r="E56718"/>
      <c r="F56718"/>
      <c r="G56718" s="67"/>
      <c r="H56718"/>
      <c r="I56718"/>
      <c r="J56718"/>
      <c r="K56718"/>
      <c r="L56718" s="124"/>
      <c r="M56718" s="74"/>
      <c r="N56718" s="77"/>
      <c r="O56718"/>
      <c r="P56718"/>
      <c r="Q56718"/>
      <c r="R56718"/>
      <c r="S56718" s="124"/>
      <c r="T56718" s="124"/>
      <c r="U56718" s="124"/>
      <c r="V56718" s="124"/>
      <c r="W56718" s="124"/>
      <c r="X56718" s="140"/>
      <c r="Y56718" s="96"/>
      <c r="Z56718" s="96"/>
      <c r="AA56718" s="96"/>
      <c r="AB56718" s="96"/>
      <c r="AC56718"/>
      <c r="AD56718" s="124"/>
      <c r="AE56718" s="81"/>
      <c r="AF56718"/>
      <c r="AG56718"/>
      <c r="AH56718"/>
      <c r="AI56718"/>
      <c r="AJ56718" s="77"/>
      <c r="AK56718"/>
      <c r="AL56718"/>
      <c r="AM56718"/>
      <c r="AN56718" s="111"/>
      <c r="AO56718"/>
      <c r="AP56718"/>
      <c r="AQ56718"/>
      <c r="AR56718"/>
      <c r="AS56718"/>
      <c r="AT56718"/>
      <c r="AU56718"/>
      <c r="AV56718"/>
      <c r="AW56718"/>
      <c r="AX56718"/>
      <c r="AY56718"/>
    </row>
    <row r="56719" spans="1:51" ht="10.15" customHeight="1" x14ac:dyDescent="0.2">
      <c r="A56719"/>
      <c r="B56719"/>
      <c r="C56719"/>
      <c r="D56719"/>
      <c r="E56719"/>
      <c r="F56719"/>
      <c r="G56719" s="67"/>
      <c r="H56719"/>
      <c r="I56719"/>
      <c r="J56719"/>
      <c r="K56719"/>
      <c r="L56719" s="124"/>
      <c r="M56719" s="74"/>
      <c r="N56719" s="77"/>
      <c r="O56719"/>
      <c r="P56719"/>
      <c r="Q56719"/>
      <c r="R56719"/>
      <c r="S56719" s="124"/>
      <c r="T56719" s="124"/>
      <c r="U56719" s="124"/>
      <c r="V56719" s="124"/>
      <c r="W56719" s="124"/>
      <c r="X56719" s="140"/>
      <c r="Y56719" s="96"/>
      <c r="Z56719" s="96"/>
      <c r="AA56719" s="96"/>
      <c r="AB56719" s="96"/>
      <c r="AC56719"/>
      <c r="AD56719" s="124"/>
      <c r="AE56719" s="81"/>
      <c r="AF56719"/>
      <c r="AG56719"/>
      <c r="AH56719"/>
      <c r="AI56719"/>
      <c r="AJ56719" s="77"/>
      <c r="AK56719"/>
      <c r="AL56719"/>
      <c r="AM56719"/>
      <c r="AN56719" s="111"/>
      <c r="AO56719"/>
      <c r="AP56719"/>
      <c r="AQ56719"/>
      <c r="AR56719"/>
      <c r="AS56719"/>
      <c r="AT56719"/>
      <c r="AU56719"/>
      <c r="AV56719"/>
      <c r="AW56719"/>
      <c r="AX56719"/>
      <c r="AY56719"/>
    </row>
    <row r="56720" spans="1:51" ht="10.15" customHeight="1" x14ac:dyDescent="0.2">
      <c r="A56720"/>
      <c r="B56720"/>
      <c r="C56720"/>
      <c r="D56720"/>
      <c r="E56720"/>
      <c r="F56720"/>
      <c r="G56720" s="67"/>
      <c r="H56720"/>
      <c r="I56720"/>
      <c r="J56720"/>
      <c r="K56720"/>
      <c r="L56720" s="124"/>
      <c r="M56720" s="74"/>
      <c r="N56720" s="77"/>
      <c r="O56720"/>
      <c r="P56720"/>
      <c r="Q56720"/>
      <c r="R56720"/>
      <c r="S56720" s="124"/>
      <c r="T56720" s="124"/>
      <c r="U56720" s="124"/>
      <c r="V56720" s="124"/>
      <c r="W56720" s="124"/>
      <c r="X56720" s="140"/>
      <c r="Y56720" s="96"/>
      <c r="Z56720" s="96"/>
      <c r="AA56720" s="96"/>
      <c r="AB56720" s="96"/>
      <c r="AC56720"/>
      <c r="AD56720" s="124"/>
      <c r="AE56720" s="81"/>
      <c r="AF56720"/>
      <c r="AG56720"/>
      <c r="AH56720"/>
      <c r="AI56720"/>
      <c r="AJ56720" s="77"/>
      <c r="AK56720"/>
      <c r="AL56720"/>
      <c r="AM56720"/>
      <c r="AN56720" s="111"/>
      <c r="AO56720"/>
      <c r="AP56720"/>
      <c r="AQ56720"/>
      <c r="AR56720"/>
      <c r="AS56720"/>
      <c r="AT56720"/>
      <c r="AU56720"/>
      <c r="AV56720"/>
      <c r="AW56720"/>
      <c r="AX56720"/>
      <c r="AY56720"/>
    </row>
    <row r="56721" spans="1:51" ht="10.15" customHeight="1" x14ac:dyDescent="0.2">
      <c r="A56721"/>
      <c r="B56721"/>
      <c r="C56721"/>
      <c r="D56721"/>
      <c r="E56721"/>
      <c r="F56721"/>
      <c r="G56721" s="67"/>
      <c r="H56721"/>
      <c r="I56721"/>
      <c r="J56721"/>
      <c r="K56721"/>
      <c r="L56721" s="124"/>
      <c r="M56721" s="74"/>
      <c r="N56721" s="77"/>
      <c r="O56721"/>
      <c r="P56721"/>
      <c r="Q56721"/>
      <c r="R56721"/>
      <c r="S56721" s="124"/>
      <c r="T56721" s="124"/>
      <c r="U56721" s="124"/>
      <c r="V56721" s="124"/>
      <c r="W56721" s="124"/>
      <c r="X56721" s="140"/>
      <c r="Y56721" s="96"/>
      <c r="Z56721" s="96"/>
      <c r="AA56721" s="96"/>
      <c r="AB56721" s="96"/>
      <c r="AC56721"/>
      <c r="AD56721" s="124"/>
      <c r="AE56721" s="81"/>
      <c r="AF56721"/>
      <c r="AG56721"/>
      <c r="AH56721"/>
      <c r="AI56721"/>
      <c r="AJ56721" s="77"/>
      <c r="AK56721"/>
      <c r="AL56721"/>
      <c r="AM56721"/>
      <c r="AN56721" s="111"/>
      <c r="AO56721"/>
      <c r="AP56721"/>
      <c r="AQ56721"/>
      <c r="AR56721"/>
      <c r="AS56721"/>
      <c r="AT56721"/>
      <c r="AU56721"/>
      <c r="AV56721"/>
      <c r="AW56721"/>
      <c r="AX56721"/>
      <c r="AY56721"/>
    </row>
    <row r="56722" spans="1:51" ht="10.15" customHeight="1" x14ac:dyDescent="0.2">
      <c r="A56722"/>
      <c r="B56722"/>
      <c r="C56722"/>
      <c r="D56722"/>
      <c r="E56722"/>
      <c r="F56722"/>
      <c r="G56722" s="67"/>
      <c r="H56722"/>
      <c r="I56722"/>
      <c r="J56722"/>
      <c r="K56722"/>
      <c r="L56722" s="124"/>
      <c r="M56722" s="74"/>
      <c r="N56722" s="77"/>
      <c r="O56722"/>
      <c r="P56722"/>
      <c r="Q56722"/>
      <c r="R56722"/>
      <c r="S56722" s="124"/>
      <c r="T56722" s="124"/>
      <c r="U56722" s="124"/>
      <c r="V56722" s="124"/>
      <c r="W56722" s="124"/>
      <c r="X56722" s="140"/>
      <c r="Y56722" s="96"/>
      <c r="Z56722" s="96"/>
      <c r="AA56722" s="96"/>
      <c r="AB56722" s="96"/>
      <c r="AC56722"/>
      <c r="AD56722" s="124"/>
      <c r="AE56722" s="81"/>
      <c r="AF56722"/>
      <c r="AG56722"/>
      <c r="AH56722"/>
      <c r="AI56722"/>
      <c r="AJ56722" s="77"/>
      <c r="AK56722"/>
      <c r="AL56722"/>
      <c r="AM56722"/>
      <c r="AN56722" s="111"/>
      <c r="AO56722"/>
      <c r="AP56722"/>
      <c r="AQ56722"/>
      <c r="AR56722"/>
      <c r="AS56722"/>
      <c r="AT56722"/>
      <c r="AU56722"/>
      <c r="AV56722"/>
      <c r="AW56722"/>
      <c r="AX56722"/>
      <c r="AY56722"/>
    </row>
    <row r="56723" spans="1:51" ht="10.15" customHeight="1" x14ac:dyDescent="0.2">
      <c r="A56723"/>
      <c r="B56723"/>
      <c r="C56723"/>
      <c r="D56723"/>
      <c r="E56723"/>
      <c r="F56723"/>
      <c r="G56723" s="67"/>
      <c r="H56723"/>
      <c r="I56723"/>
      <c r="J56723"/>
      <c r="K56723"/>
      <c r="L56723" s="124"/>
      <c r="M56723" s="74"/>
      <c r="N56723" s="77"/>
      <c r="O56723"/>
      <c r="P56723"/>
      <c r="Q56723"/>
      <c r="R56723"/>
      <c r="S56723" s="124"/>
      <c r="T56723" s="124"/>
      <c r="U56723" s="124"/>
      <c r="V56723" s="124"/>
      <c r="W56723" s="124"/>
      <c r="X56723" s="140"/>
      <c r="Y56723" s="96"/>
      <c r="Z56723" s="96"/>
      <c r="AA56723" s="96"/>
      <c r="AB56723" s="96"/>
      <c r="AC56723"/>
      <c r="AD56723" s="124"/>
      <c r="AE56723" s="81"/>
      <c r="AF56723"/>
      <c r="AG56723"/>
      <c r="AH56723"/>
      <c r="AI56723"/>
      <c r="AJ56723" s="77"/>
      <c r="AK56723"/>
      <c r="AL56723"/>
      <c r="AM56723"/>
      <c r="AN56723" s="111"/>
      <c r="AO56723"/>
      <c r="AP56723"/>
      <c r="AQ56723"/>
      <c r="AR56723"/>
      <c r="AS56723"/>
      <c r="AT56723"/>
      <c r="AU56723"/>
      <c r="AV56723"/>
      <c r="AW56723"/>
      <c r="AX56723"/>
      <c r="AY56723"/>
    </row>
    <row r="56724" spans="1:51" ht="10.15" customHeight="1" x14ac:dyDescent="0.2">
      <c r="A56724"/>
      <c r="B56724"/>
      <c r="C56724"/>
      <c r="D56724"/>
      <c r="E56724"/>
      <c r="F56724"/>
      <c r="G56724" s="67"/>
      <c r="H56724"/>
      <c r="I56724"/>
      <c r="J56724"/>
      <c r="K56724"/>
      <c r="L56724" s="124"/>
      <c r="M56724" s="74"/>
      <c r="N56724" s="77"/>
      <c r="O56724"/>
      <c r="P56724"/>
      <c r="Q56724"/>
      <c r="R56724"/>
      <c r="S56724" s="124"/>
      <c r="T56724" s="124"/>
      <c r="U56724" s="124"/>
      <c r="V56724" s="124"/>
      <c r="W56724" s="124"/>
      <c r="X56724" s="140"/>
      <c r="Y56724" s="96"/>
      <c r="Z56724" s="96"/>
      <c r="AA56724" s="96"/>
      <c r="AB56724" s="96"/>
      <c r="AC56724"/>
      <c r="AD56724" s="124"/>
      <c r="AE56724" s="81"/>
      <c r="AF56724"/>
      <c r="AG56724"/>
      <c r="AH56724"/>
      <c r="AI56724"/>
      <c r="AJ56724" s="77"/>
      <c r="AK56724"/>
      <c r="AL56724"/>
      <c r="AM56724"/>
      <c r="AN56724" s="111"/>
      <c r="AO56724"/>
      <c r="AP56724"/>
      <c r="AQ56724"/>
      <c r="AR56724"/>
      <c r="AS56724"/>
      <c r="AT56724"/>
      <c r="AU56724"/>
      <c r="AV56724"/>
      <c r="AW56724"/>
      <c r="AX56724"/>
      <c r="AY56724"/>
    </row>
    <row r="56725" spans="1:51" ht="10.15" customHeight="1" x14ac:dyDescent="0.2">
      <c r="A56725"/>
      <c r="B56725"/>
      <c r="C56725"/>
      <c r="D56725"/>
      <c r="E56725"/>
      <c r="F56725"/>
      <c r="G56725" s="67"/>
      <c r="H56725"/>
      <c r="I56725"/>
      <c r="J56725"/>
      <c r="K56725"/>
      <c r="L56725" s="124"/>
      <c r="M56725" s="74"/>
      <c r="N56725" s="77"/>
      <c r="O56725"/>
      <c r="P56725"/>
      <c r="Q56725"/>
      <c r="R56725"/>
      <c r="S56725" s="124"/>
      <c r="T56725" s="124"/>
      <c r="U56725" s="124"/>
      <c r="V56725" s="124"/>
      <c r="W56725" s="124"/>
      <c r="X56725" s="140"/>
      <c r="Y56725" s="96"/>
      <c r="Z56725" s="96"/>
      <c r="AA56725" s="96"/>
      <c r="AB56725" s="96"/>
      <c r="AC56725"/>
      <c r="AD56725" s="124"/>
      <c r="AE56725" s="81"/>
      <c r="AF56725"/>
      <c r="AG56725"/>
      <c r="AH56725"/>
      <c r="AI56725"/>
      <c r="AJ56725" s="77"/>
      <c r="AK56725"/>
      <c r="AL56725"/>
      <c r="AM56725"/>
      <c r="AN56725" s="111"/>
      <c r="AO56725"/>
      <c r="AP56725"/>
      <c r="AQ56725"/>
      <c r="AR56725"/>
      <c r="AS56725"/>
      <c r="AT56725"/>
      <c r="AU56725"/>
      <c r="AV56725"/>
      <c r="AW56725"/>
      <c r="AX56725"/>
      <c r="AY56725"/>
    </row>
    <row r="56726" spans="1:51" ht="10.15" customHeight="1" x14ac:dyDescent="0.2">
      <c r="A56726"/>
      <c r="B56726"/>
      <c r="C56726"/>
      <c r="D56726"/>
      <c r="E56726"/>
      <c r="F56726"/>
      <c r="G56726" s="67"/>
      <c r="H56726"/>
      <c r="I56726"/>
      <c r="J56726"/>
      <c r="K56726"/>
      <c r="L56726" s="124"/>
      <c r="M56726" s="74"/>
      <c r="N56726" s="77"/>
      <c r="O56726"/>
      <c r="P56726"/>
      <c r="Q56726"/>
      <c r="R56726"/>
      <c r="S56726" s="124"/>
      <c r="T56726" s="124"/>
      <c r="U56726" s="124"/>
      <c r="V56726" s="124"/>
      <c r="W56726" s="124"/>
      <c r="X56726" s="140"/>
      <c r="Y56726" s="96"/>
      <c r="Z56726" s="96"/>
      <c r="AA56726" s="96"/>
      <c r="AB56726" s="96"/>
      <c r="AC56726"/>
      <c r="AD56726" s="124"/>
      <c r="AE56726" s="81"/>
      <c r="AF56726"/>
      <c r="AG56726"/>
      <c r="AH56726"/>
      <c r="AI56726"/>
      <c r="AJ56726" s="77"/>
      <c r="AK56726"/>
      <c r="AL56726"/>
      <c r="AM56726"/>
      <c r="AN56726" s="111"/>
      <c r="AO56726"/>
      <c r="AP56726"/>
      <c r="AQ56726"/>
      <c r="AR56726"/>
      <c r="AS56726"/>
      <c r="AT56726"/>
      <c r="AU56726"/>
      <c r="AV56726"/>
      <c r="AW56726"/>
      <c r="AX56726"/>
      <c r="AY56726"/>
    </row>
    <row r="56727" spans="1:51" ht="10.15" customHeight="1" x14ac:dyDescent="0.2">
      <c r="A56727"/>
      <c r="B56727"/>
      <c r="C56727"/>
      <c r="D56727"/>
      <c r="E56727"/>
      <c r="F56727"/>
      <c r="G56727" s="67"/>
      <c r="H56727"/>
      <c r="I56727"/>
      <c r="J56727"/>
      <c r="K56727"/>
      <c r="L56727" s="124"/>
      <c r="M56727" s="74"/>
      <c r="N56727" s="77"/>
      <c r="O56727"/>
      <c r="P56727"/>
      <c r="Q56727"/>
      <c r="R56727"/>
      <c r="S56727" s="124"/>
      <c r="T56727" s="124"/>
      <c r="U56727" s="124"/>
      <c r="V56727" s="124"/>
      <c r="W56727" s="124"/>
      <c r="X56727" s="140"/>
      <c r="Y56727" s="96"/>
      <c r="Z56727" s="96"/>
      <c r="AA56727" s="96"/>
      <c r="AB56727" s="96"/>
      <c r="AC56727"/>
      <c r="AD56727" s="124"/>
      <c r="AE56727" s="81"/>
      <c r="AF56727"/>
      <c r="AG56727"/>
      <c r="AH56727"/>
      <c r="AI56727"/>
      <c r="AJ56727" s="77"/>
      <c r="AK56727"/>
      <c r="AL56727"/>
      <c r="AM56727"/>
      <c r="AN56727" s="111"/>
      <c r="AO56727"/>
      <c r="AP56727"/>
      <c r="AQ56727"/>
      <c r="AR56727"/>
      <c r="AS56727"/>
      <c r="AT56727"/>
      <c r="AU56727"/>
      <c r="AV56727"/>
      <c r="AW56727"/>
      <c r="AX56727"/>
      <c r="AY56727"/>
    </row>
    <row r="56728" spans="1:51" ht="10.15" customHeight="1" x14ac:dyDescent="0.2">
      <c r="A56728"/>
      <c r="B56728"/>
      <c r="C56728"/>
      <c r="D56728"/>
      <c r="E56728"/>
      <c r="F56728"/>
      <c r="G56728" s="67"/>
      <c r="H56728"/>
      <c r="I56728"/>
      <c r="J56728"/>
      <c r="K56728"/>
      <c r="L56728" s="124"/>
      <c r="M56728" s="74"/>
      <c r="N56728" s="77"/>
      <c r="O56728"/>
      <c r="P56728"/>
      <c r="Q56728"/>
      <c r="R56728"/>
      <c r="S56728" s="124"/>
      <c r="T56728" s="124"/>
      <c r="U56728" s="124"/>
      <c r="V56728" s="124"/>
      <c r="W56728" s="124"/>
      <c r="X56728" s="140"/>
      <c r="Y56728" s="96"/>
      <c r="Z56728" s="96"/>
      <c r="AA56728" s="96"/>
      <c r="AB56728" s="96"/>
      <c r="AC56728"/>
      <c r="AD56728" s="124"/>
      <c r="AE56728" s="81"/>
      <c r="AF56728"/>
      <c r="AG56728"/>
      <c r="AH56728"/>
      <c r="AI56728"/>
      <c r="AJ56728" s="77"/>
      <c r="AK56728"/>
      <c r="AL56728"/>
      <c r="AM56728"/>
      <c r="AN56728" s="111"/>
      <c r="AO56728"/>
      <c r="AP56728"/>
      <c r="AQ56728"/>
      <c r="AR56728"/>
      <c r="AS56728"/>
      <c r="AT56728"/>
      <c r="AU56728"/>
      <c r="AV56728"/>
      <c r="AW56728"/>
      <c r="AX56728"/>
      <c r="AY56728"/>
    </row>
    <row r="56729" spans="1:51" ht="10.15" customHeight="1" x14ac:dyDescent="0.2">
      <c r="A56729"/>
      <c r="B56729"/>
      <c r="C56729"/>
      <c r="D56729"/>
      <c r="E56729"/>
      <c r="F56729"/>
      <c r="G56729" s="67"/>
      <c r="H56729"/>
      <c r="I56729"/>
      <c r="J56729"/>
      <c r="K56729"/>
      <c r="L56729" s="124"/>
      <c r="M56729" s="74"/>
      <c r="N56729" s="77"/>
      <c r="O56729"/>
      <c r="P56729"/>
      <c r="Q56729"/>
      <c r="R56729"/>
      <c r="S56729" s="124"/>
      <c r="T56729" s="124"/>
      <c r="U56729" s="124"/>
      <c r="V56729" s="124"/>
      <c r="W56729" s="124"/>
      <c r="X56729" s="140"/>
      <c r="Y56729" s="96"/>
      <c r="Z56729" s="96"/>
      <c r="AA56729" s="96"/>
      <c r="AB56729" s="96"/>
      <c r="AC56729"/>
      <c r="AD56729" s="124"/>
      <c r="AE56729" s="81"/>
      <c r="AF56729"/>
      <c r="AG56729"/>
      <c r="AH56729"/>
      <c r="AI56729"/>
      <c r="AJ56729" s="77"/>
      <c r="AK56729"/>
      <c r="AL56729"/>
      <c r="AM56729"/>
      <c r="AN56729" s="111"/>
      <c r="AO56729"/>
      <c r="AP56729"/>
      <c r="AQ56729"/>
      <c r="AR56729"/>
      <c r="AS56729"/>
      <c r="AT56729"/>
      <c r="AU56729"/>
      <c r="AV56729"/>
      <c r="AW56729"/>
      <c r="AX56729"/>
      <c r="AY56729"/>
    </row>
    <row r="56730" spans="1:51" ht="10.15" customHeight="1" x14ac:dyDescent="0.2">
      <c r="A56730"/>
      <c r="B56730"/>
      <c r="C56730"/>
      <c r="D56730"/>
      <c r="E56730"/>
      <c r="F56730"/>
      <c r="G56730" s="67"/>
      <c r="H56730"/>
      <c r="I56730"/>
      <c r="J56730"/>
      <c r="K56730"/>
      <c r="L56730" s="124"/>
      <c r="M56730" s="74"/>
      <c r="N56730" s="77"/>
      <c r="O56730"/>
      <c r="P56730"/>
      <c r="Q56730"/>
      <c r="R56730"/>
      <c r="S56730" s="124"/>
      <c r="T56730" s="124"/>
      <c r="U56730" s="124"/>
      <c r="V56730" s="124"/>
      <c r="W56730" s="124"/>
      <c r="X56730" s="140"/>
      <c r="Y56730" s="96"/>
      <c r="Z56730" s="96"/>
      <c r="AA56730" s="96"/>
      <c r="AB56730" s="96"/>
      <c r="AC56730"/>
      <c r="AD56730" s="124"/>
      <c r="AE56730" s="81"/>
      <c r="AF56730"/>
      <c r="AG56730"/>
      <c r="AH56730"/>
      <c r="AI56730"/>
      <c r="AJ56730" s="77"/>
      <c r="AK56730"/>
      <c r="AL56730"/>
      <c r="AM56730"/>
      <c r="AN56730" s="111"/>
      <c r="AO56730"/>
      <c r="AP56730"/>
      <c r="AQ56730"/>
      <c r="AR56730"/>
      <c r="AS56730"/>
      <c r="AT56730"/>
      <c r="AU56730"/>
      <c r="AV56730"/>
      <c r="AW56730"/>
      <c r="AX56730"/>
      <c r="AY56730"/>
    </row>
    <row r="56731" spans="1:51" ht="10.15" customHeight="1" x14ac:dyDescent="0.2">
      <c r="A56731"/>
      <c r="B56731"/>
      <c r="C56731"/>
      <c r="D56731"/>
      <c r="E56731"/>
      <c r="F56731"/>
      <c r="G56731" s="67"/>
      <c r="H56731"/>
      <c r="I56731"/>
      <c r="J56731"/>
      <c r="K56731"/>
      <c r="L56731" s="124"/>
      <c r="M56731" s="74"/>
      <c r="N56731" s="77"/>
      <c r="O56731"/>
      <c r="P56731"/>
      <c r="Q56731"/>
      <c r="R56731"/>
      <c r="S56731" s="124"/>
      <c r="T56731" s="124"/>
      <c r="U56731" s="124"/>
      <c r="V56731" s="124"/>
      <c r="W56731" s="124"/>
      <c r="X56731" s="140"/>
      <c r="Y56731" s="96"/>
      <c r="Z56731" s="96"/>
      <c r="AA56731" s="96"/>
      <c r="AB56731" s="96"/>
      <c r="AC56731"/>
      <c r="AD56731" s="124"/>
      <c r="AE56731" s="81"/>
      <c r="AF56731"/>
      <c r="AG56731"/>
      <c r="AH56731"/>
      <c r="AI56731"/>
      <c r="AJ56731" s="77"/>
      <c r="AK56731"/>
      <c r="AL56731"/>
      <c r="AM56731"/>
      <c r="AN56731" s="111"/>
      <c r="AO56731"/>
      <c r="AP56731"/>
      <c r="AQ56731"/>
      <c r="AR56731"/>
      <c r="AS56731"/>
      <c r="AT56731"/>
      <c r="AU56731"/>
      <c r="AV56731"/>
      <c r="AW56731"/>
      <c r="AX56731"/>
      <c r="AY56731"/>
    </row>
    <row r="56732" spans="1:51" ht="10.15" customHeight="1" x14ac:dyDescent="0.2">
      <c r="A56732"/>
      <c r="B56732"/>
      <c r="C56732"/>
      <c r="D56732"/>
      <c r="E56732"/>
      <c r="F56732"/>
      <c r="G56732" s="67"/>
      <c r="H56732"/>
      <c r="I56732"/>
      <c r="J56732"/>
      <c r="K56732"/>
      <c r="L56732" s="124"/>
      <c r="M56732" s="74"/>
      <c r="N56732" s="77"/>
      <c r="O56732"/>
      <c r="P56732"/>
      <c r="Q56732"/>
      <c r="R56732"/>
      <c r="S56732" s="124"/>
      <c r="T56732" s="124"/>
      <c r="U56732" s="124"/>
      <c r="V56732" s="124"/>
      <c r="W56732" s="124"/>
      <c r="X56732" s="140"/>
      <c r="Y56732" s="96"/>
      <c r="Z56732" s="96"/>
      <c r="AA56732" s="96"/>
      <c r="AB56732" s="96"/>
      <c r="AC56732"/>
      <c r="AD56732" s="124"/>
      <c r="AE56732" s="81"/>
      <c r="AF56732"/>
      <c r="AG56732"/>
      <c r="AH56732"/>
      <c r="AI56732"/>
      <c r="AJ56732" s="77"/>
      <c r="AK56732"/>
      <c r="AL56732"/>
      <c r="AM56732"/>
      <c r="AN56732" s="111"/>
      <c r="AO56732"/>
      <c r="AP56732"/>
      <c r="AQ56732"/>
      <c r="AR56732"/>
      <c r="AS56732"/>
      <c r="AT56732"/>
      <c r="AU56732"/>
      <c r="AV56732"/>
      <c r="AW56732"/>
      <c r="AX56732"/>
      <c r="AY56732"/>
    </row>
    <row r="56733" spans="1:51" ht="10.15" customHeight="1" x14ac:dyDescent="0.2">
      <c r="A56733"/>
      <c r="B56733"/>
      <c r="C56733"/>
      <c r="D56733"/>
      <c r="E56733"/>
      <c r="F56733"/>
      <c r="G56733" s="67"/>
      <c r="H56733"/>
      <c r="I56733"/>
      <c r="J56733"/>
      <c r="K56733"/>
      <c r="L56733" s="124"/>
      <c r="M56733" s="74"/>
      <c r="N56733" s="77"/>
      <c r="O56733"/>
      <c r="P56733"/>
      <c r="Q56733"/>
      <c r="R56733"/>
      <c r="S56733" s="124"/>
      <c r="T56733" s="124"/>
      <c r="U56733" s="124"/>
      <c r="V56733" s="124"/>
      <c r="W56733" s="124"/>
      <c r="X56733" s="140"/>
      <c r="Y56733" s="96"/>
      <c r="Z56733" s="96"/>
      <c r="AA56733" s="96"/>
      <c r="AB56733" s="96"/>
      <c r="AC56733"/>
      <c r="AD56733" s="124"/>
      <c r="AE56733" s="81"/>
      <c r="AF56733"/>
      <c r="AG56733"/>
      <c r="AH56733"/>
      <c r="AI56733"/>
      <c r="AJ56733" s="77"/>
      <c r="AK56733"/>
      <c r="AL56733"/>
      <c r="AM56733"/>
      <c r="AN56733" s="111"/>
      <c r="AO56733"/>
      <c r="AP56733"/>
      <c r="AQ56733"/>
      <c r="AR56733"/>
      <c r="AS56733"/>
      <c r="AT56733"/>
      <c r="AU56733"/>
      <c r="AV56733"/>
      <c r="AW56733"/>
      <c r="AX56733"/>
      <c r="AY56733"/>
    </row>
    <row r="56734" spans="1:51" ht="10.15" customHeight="1" x14ac:dyDescent="0.2">
      <c r="A56734"/>
      <c r="B56734"/>
      <c r="C56734"/>
      <c r="D56734"/>
      <c r="E56734"/>
      <c r="F56734"/>
      <c r="G56734" s="67"/>
      <c r="H56734"/>
      <c r="I56734"/>
      <c r="J56734"/>
      <c r="K56734"/>
      <c r="L56734" s="124"/>
      <c r="M56734" s="74"/>
      <c r="N56734" s="77"/>
      <c r="O56734"/>
      <c r="P56734"/>
      <c r="Q56734"/>
      <c r="R56734"/>
      <c r="S56734" s="124"/>
      <c r="T56734" s="124"/>
      <c r="U56734" s="124"/>
      <c r="V56734" s="124"/>
      <c r="W56734" s="124"/>
      <c r="X56734" s="140"/>
      <c r="Y56734" s="96"/>
      <c r="Z56734" s="96"/>
      <c r="AA56734" s="96"/>
      <c r="AB56734" s="96"/>
      <c r="AC56734"/>
      <c r="AD56734" s="124"/>
      <c r="AE56734" s="81"/>
      <c r="AF56734"/>
      <c r="AG56734"/>
      <c r="AH56734"/>
      <c r="AI56734"/>
      <c r="AJ56734" s="77"/>
      <c r="AK56734"/>
      <c r="AL56734"/>
      <c r="AM56734"/>
      <c r="AN56734" s="111"/>
      <c r="AO56734"/>
      <c r="AP56734"/>
      <c r="AQ56734"/>
      <c r="AR56734"/>
      <c r="AS56734"/>
      <c r="AT56734"/>
      <c r="AU56734"/>
      <c r="AV56734"/>
      <c r="AW56734"/>
      <c r="AX56734"/>
      <c r="AY56734"/>
    </row>
    <row r="56735" spans="1:51" ht="10.15" customHeight="1" x14ac:dyDescent="0.2">
      <c r="A56735"/>
      <c r="B56735"/>
      <c r="C56735"/>
      <c r="D56735"/>
      <c r="E56735"/>
      <c r="F56735"/>
      <c r="G56735" s="67"/>
      <c r="H56735"/>
      <c r="I56735"/>
      <c r="J56735"/>
      <c r="K56735"/>
      <c r="L56735" s="124"/>
      <c r="M56735" s="74"/>
      <c r="N56735" s="77"/>
      <c r="O56735"/>
      <c r="P56735"/>
      <c r="Q56735"/>
      <c r="R56735"/>
      <c r="S56735" s="124"/>
      <c r="T56735" s="124"/>
      <c r="U56735" s="124"/>
      <c r="V56735" s="124"/>
      <c r="W56735" s="124"/>
      <c r="X56735" s="140"/>
      <c r="Y56735" s="96"/>
      <c r="Z56735" s="96"/>
      <c r="AA56735" s="96"/>
      <c r="AB56735" s="96"/>
      <c r="AC56735"/>
      <c r="AD56735" s="124"/>
      <c r="AE56735" s="81"/>
      <c r="AF56735"/>
      <c r="AG56735"/>
      <c r="AH56735"/>
      <c r="AI56735"/>
      <c r="AJ56735" s="77"/>
      <c r="AK56735"/>
      <c r="AL56735"/>
      <c r="AM56735"/>
      <c r="AN56735" s="111"/>
      <c r="AO56735"/>
      <c r="AP56735"/>
      <c r="AQ56735"/>
      <c r="AR56735"/>
      <c r="AS56735"/>
      <c r="AT56735"/>
      <c r="AU56735"/>
      <c r="AV56735"/>
      <c r="AW56735"/>
      <c r="AX56735"/>
      <c r="AY56735"/>
    </row>
    <row r="56736" spans="1:51" ht="10.15" customHeight="1" x14ac:dyDescent="0.2">
      <c r="A56736"/>
      <c r="B56736"/>
      <c r="C56736"/>
      <c r="D56736"/>
      <c r="E56736"/>
      <c r="F56736"/>
      <c r="G56736" s="67"/>
      <c r="H56736"/>
      <c r="I56736"/>
      <c r="J56736"/>
      <c r="K56736"/>
      <c r="L56736" s="124"/>
      <c r="M56736" s="74"/>
      <c r="N56736" s="77"/>
      <c r="O56736"/>
      <c r="P56736"/>
      <c r="Q56736"/>
      <c r="R56736"/>
      <c r="S56736" s="124"/>
      <c r="T56736" s="124"/>
      <c r="U56736" s="124"/>
      <c r="V56736" s="124"/>
      <c r="W56736" s="124"/>
      <c r="X56736" s="140"/>
      <c r="Y56736" s="96"/>
      <c r="Z56736" s="96"/>
      <c r="AA56736" s="96"/>
      <c r="AB56736" s="96"/>
      <c r="AC56736"/>
      <c r="AD56736" s="124"/>
      <c r="AE56736" s="81"/>
      <c r="AF56736"/>
      <c r="AG56736"/>
      <c r="AH56736"/>
      <c r="AI56736"/>
      <c r="AJ56736" s="77"/>
      <c r="AK56736"/>
      <c r="AL56736"/>
      <c r="AM56736"/>
      <c r="AN56736" s="111"/>
      <c r="AO56736"/>
      <c r="AP56736"/>
      <c r="AQ56736"/>
      <c r="AR56736"/>
      <c r="AS56736"/>
      <c r="AT56736"/>
      <c r="AU56736"/>
      <c r="AV56736"/>
      <c r="AW56736"/>
      <c r="AX56736"/>
      <c r="AY56736"/>
    </row>
    <row r="56737" spans="1:51" ht="10.15" customHeight="1" x14ac:dyDescent="0.2">
      <c r="A56737"/>
      <c r="B56737"/>
      <c r="C56737"/>
      <c r="D56737"/>
      <c r="E56737"/>
      <c r="F56737"/>
      <c r="G56737" s="67"/>
      <c r="H56737"/>
      <c r="I56737"/>
      <c r="J56737"/>
      <c r="K56737"/>
      <c r="L56737" s="124"/>
      <c r="M56737" s="74"/>
      <c r="N56737" s="77"/>
      <c r="O56737"/>
      <c r="P56737"/>
      <c r="Q56737"/>
      <c r="R56737"/>
      <c r="S56737" s="124"/>
      <c r="T56737" s="124"/>
      <c r="U56737" s="124"/>
      <c r="V56737" s="124"/>
      <c r="W56737" s="124"/>
      <c r="X56737" s="140"/>
      <c r="Y56737" s="96"/>
      <c r="Z56737" s="96"/>
      <c r="AA56737" s="96"/>
      <c r="AB56737" s="96"/>
      <c r="AC56737"/>
      <c r="AD56737" s="124"/>
      <c r="AE56737" s="81"/>
      <c r="AF56737"/>
      <c r="AG56737"/>
      <c r="AH56737"/>
      <c r="AI56737"/>
      <c r="AJ56737" s="77"/>
      <c r="AK56737"/>
      <c r="AL56737"/>
      <c r="AM56737"/>
      <c r="AN56737" s="111"/>
      <c r="AO56737"/>
      <c r="AP56737"/>
      <c r="AQ56737"/>
      <c r="AR56737"/>
      <c r="AS56737"/>
      <c r="AT56737"/>
      <c r="AU56737"/>
      <c r="AV56737"/>
      <c r="AW56737"/>
      <c r="AX56737"/>
      <c r="AY56737"/>
    </row>
    <row r="56738" spans="1:51" ht="10.15" customHeight="1" x14ac:dyDescent="0.2">
      <c r="A56738"/>
      <c r="B56738"/>
      <c r="C56738"/>
      <c r="D56738"/>
      <c r="E56738"/>
      <c r="F56738"/>
      <c r="G56738" s="67"/>
      <c r="H56738"/>
      <c r="I56738"/>
      <c r="J56738"/>
      <c r="K56738"/>
      <c r="L56738" s="124"/>
      <c r="M56738" s="74"/>
      <c r="N56738" s="77"/>
      <c r="O56738"/>
      <c r="P56738"/>
      <c r="Q56738"/>
      <c r="R56738"/>
      <c r="S56738" s="124"/>
      <c r="T56738" s="124"/>
      <c r="U56738" s="124"/>
      <c r="V56738" s="124"/>
      <c r="W56738" s="124"/>
      <c r="X56738" s="140"/>
      <c r="Y56738" s="96"/>
      <c r="Z56738" s="96"/>
      <c r="AA56738" s="96"/>
      <c r="AB56738" s="96"/>
      <c r="AC56738"/>
      <c r="AD56738" s="124"/>
      <c r="AE56738" s="81"/>
      <c r="AF56738"/>
      <c r="AG56738"/>
      <c r="AH56738"/>
      <c r="AI56738"/>
      <c r="AJ56738" s="77"/>
      <c r="AK56738"/>
      <c r="AL56738"/>
      <c r="AM56738"/>
      <c r="AN56738" s="111"/>
      <c r="AO56738"/>
      <c r="AP56738"/>
      <c r="AQ56738"/>
      <c r="AR56738"/>
      <c r="AS56738"/>
      <c r="AT56738"/>
      <c r="AU56738"/>
      <c r="AV56738"/>
      <c r="AW56738"/>
      <c r="AX56738"/>
      <c r="AY56738"/>
    </row>
    <row r="56739" spans="1:51" ht="10.15" customHeight="1" x14ac:dyDescent="0.2">
      <c r="A56739"/>
      <c r="B56739"/>
      <c r="C56739"/>
      <c r="D56739"/>
      <c r="E56739"/>
      <c r="F56739"/>
      <c r="G56739" s="67"/>
      <c r="H56739"/>
      <c r="I56739"/>
      <c r="J56739"/>
      <c r="K56739"/>
      <c r="L56739" s="124"/>
      <c r="M56739" s="74"/>
      <c r="N56739" s="77"/>
      <c r="O56739"/>
      <c r="P56739"/>
      <c r="Q56739"/>
      <c r="R56739"/>
      <c r="S56739" s="124"/>
      <c r="T56739" s="124"/>
      <c r="U56739" s="124"/>
      <c r="V56739" s="124"/>
      <c r="W56739" s="124"/>
      <c r="X56739" s="140"/>
      <c r="Y56739" s="96"/>
      <c r="Z56739" s="96"/>
      <c r="AA56739" s="96"/>
      <c r="AB56739" s="96"/>
      <c r="AC56739"/>
      <c r="AD56739" s="124"/>
      <c r="AE56739" s="81"/>
      <c r="AF56739"/>
      <c r="AG56739"/>
      <c r="AH56739"/>
      <c r="AI56739"/>
      <c r="AJ56739" s="77"/>
      <c r="AK56739"/>
      <c r="AL56739"/>
      <c r="AM56739"/>
      <c r="AN56739" s="111"/>
      <c r="AO56739"/>
      <c r="AP56739"/>
      <c r="AQ56739"/>
      <c r="AR56739"/>
      <c r="AS56739"/>
      <c r="AT56739"/>
      <c r="AU56739"/>
      <c r="AV56739"/>
      <c r="AW56739"/>
      <c r="AX56739"/>
      <c r="AY56739"/>
    </row>
    <row r="56740" spans="1:51" ht="10.15" customHeight="1" x14ac:dyDescent="0.2">
      <c r="A56740"/>
      <c r="B56740"/>
      <c r="C56740"/>
      <c r="D56740"/>
      <c r="E56740"/>
      <c r="F56740"/>
      <c r="G56740" s="67"/>
      <c r="H56740"/>
      <c r="I56740"/>
      <c r="J56740"/>
      <c r="K56740"/>
      <c r="L56740" s="124"/>
      <c r="M56740" s="74"/>
      <c r="N56740" s="77"/>
      <c r="O56740"/>
      <c r="P56740"/>
      <c r="Q56740"/>
      <c r="R56740"/>
      <c r="S56740" s="124"/>
      <c r="T56740" s="124"/>
      <c r="U56740" s="124"/>
      <c r="V56740" s="124"/>
      <c r="W56740" s="124"/>
      <c r="X56740" s="140"/>
      <c r="Y56740" s="96"/>
      <c r="Z56740" s="96"/>
      <c r="AA56740" s="96"/>
      <c r="AB56740" s="96"/>
      <c r="AC56740"/>
      <c r="AD56740" s="124"/>
      <c r="AE56740" s="81"/>
      <c r="AF56740"/>
      <c r="AG56740"/>
      <c r="AH56740"/>
      <c r="AI56740"/>
      <c r="AJ56740" s="77"/>
      <c r="AK56740"/>
      <c r="AL56740"/>
      <c r="AM56740"/>
      <c r="AN56740" s="111"/>
      <c r="AO56740"/>
      <c r="AP56740"/>
      <c r="AQ56740"/>
      <c r="AR56740"/>
      <c r="AS56740"/>
      <c r="AT56740"/>
      <c r="AU56740"/>
      <c r="AV56740"/>
      <c r="AW56740"/>
      <c r="AX56740"/>
      <c r="AY56740"/>
    </row>
    <row r="56741" spans="1:51" ht="10.15" customHeight="1" x14ac:dyDescent="0.2">
      <c r="A56741"/>
      <c r="B56741"/>
      <c r="C56741"/>
      <c r="D56741"/>
      <c r="E56741"/>
      <c r="F56741"/>
      <c r="G56741" s="67"/>
      <c r="H56741"/>
      <c r="I56741"/>
      <c r="J56741"/>
      <c r="K56741"/>
      <c r="L56741" s="124"/>
      <c r="M56741" s="74"/>
      <c r="N56741" s="77"/>
      <c r="O56741"/>
      <c r="P56741"/>
      <c r="Q56741"/>
      <c r="R56741"/>
      <c r="S56741" s="124"/>
      <c r="T56741" s="124"/>
      <c r="U56741" s="124"/>
      <c r="V56741" s="124"/>
      <c r="W56741" s="124"/>
      <c r="X56741" s="140"/>
      <c r="Y56741" s="96"/>
      <c r="Z56741" s="96"/>
      <c r="AA56741" s="96"/>
      <c r="AB56741" s="96"/>
      <c r="AC56741"/>
      <c r="AD56741" s="124"/>
      <c r="AE56741" s="81"/>
      <c r="AF56741"/>
      <c r="AG56741"/>
      <c r="AH56741"/>
      <c r="AI56741"/>
      <c r="AJ56741" s="77"/>
      <c r="AK56741"/>
      <c r="AL56741"/>
      <c r="AM56741"/>
      <c r="AN56741" s="111"/>
      <c r="AO56741"/>
      <c r="AP56741"/>
      <c r="AQ56741"/>
      <c r="AR56741"/>
      <c r="AS56741"/>
      <c r="AT56741"/>
      <c r="AU56741"/>
      <c r="AV56741"/>
      <c r="AW56741"/>
      <c r="AX56741"/>
      <c r="AY56741"/>
    </row>
    <row r="56742" spans="1:51" ht="10.15" customHeight="1" x14ac:dyDescent="0.2">
      <c r="A56742"/>
      <c r="B56742"/>
      <c r="C56742"/>
      <c r="D56742"/>
      <c r="E56742"/>
      <c r="F56742"/>
      <c r="G56742" s="67"/>
      <c r="H56742"/>
      <c r="I56742"/>
      <c r="J56742"/>
      <c r="K56742"/>
      <c r="L56742" s="124"/>
      <c r="M56742" s="74"/>
      <c r="N56742" s="77"/>
      <c r="O56742"/>
      <c r="P56742"/>
      <c r="Q56742"/>
      <c r="R56742"/>
      <c r="S56742" s="124"/>
      <c r="T56742" s="124"/>
      <c r="U56742" s="124"/>
      <c r="V56742" s="124"/>
      <c r="W56742" s="124"/>
      <c r="X56742" s="140"/>
      <c r="Y56742" s="96"/>
      <c r="Z56742" s="96"/>
      <c r="AA56742" s="96"/>
      <c r="AB56742" s="96"/>
      <c r="AC56742"/>
      <c r="AD56742" s="124"/>
      <c r="AE56742" s="81"/>
      <c r="AF56742"/>
      <c r="AG56742"/>
      <c r="AH56742"/>
      <c r="AI56742"/>
      <c r="AJ56742" s="77"/>
      <c r="AK56742"/>
      <c r="AL56742"/>
      <c r="AM56742"/>
      <c r="AN56742" s="111"/>
      <c r="AO56742"/>
      <c r="AP56742"/>
      <c r="AQ56742"/>
      <c r="AR56742"/>
      <c r="AS56742"/>
      <c r="AT56742"/>
      <c r="AU56742"/>
      <c r="AV56742"/>
      <c r="AW56742"/>
      <c r="AX56742"/>
      <c r="AY56742"/>
    </row>
    <row r="56743" spans="1:51" ht="10.15" customHeight="1" x14ac:dyDescent="0.2">
      <c r="A56743"/>
      <c r="B56743"/>
      <c r="C56743"/>
      <c r="D56743"/>
      <c r="E56743"/>
      <c r="F56743"/>
      <c r="G56743" s="67"/>
      <c r="H56743"/>
      <c r="I56743"/>
      <c r="J56743"/>
      <c r="K56743"/>
      <c r="L56743" s="124"/>
      <c r="M56743" s="74"/>
      <c r="N56743" s="77"/>
      <c r="O56743"/>
      <c r="P56743"/>
      <c r="Q56743"/>
      <c r="R56743"/>
      <c r="S56743" s="124"/>
      <c r="T56743" s="124"/>
      <c r="U56743" s="124"/>
      <c r="V56743" s="124"/>
      <c r="W56743" s="124"/>
      <c r="X56743" s="140"/>
      <c r="Y56743" s="96"/>
      <c r="Z56743" s="96"/>
      <c r="AA56743" s="96"/>
      <c r="AB56743" s="96"/>
      <c r="AC56743"/>
      <c r="AD56743" s="124"/>
      <c r="AE56743" s="81"/>
      <c r="AF56743"/>
      <c r="AG56743"/>
      <c r="AH56743"/>
      <c r="AI56743"/>
      <c r="AJ56743" s="77"/>
      <c r="AK56743"/>
      <c r="AL56743"/>
      <c r="AM56743"/>
      <c r="AN56743" s="111"/>
      <c r="AO56743"/>
      <c r="AP56743"/>
      <c r="AQ56743"/>
      <c r="AR56743"/>
      <c r="AS56743"/>
      <c r="AT56743"/>
      <c r="AU56743"/>
      <c r="AV56743"/>
      <c r="AW56743"/>
      <c r="AX56743"/>
      <c r="AY56743"/>
    </row>
    <row r="56744" spans="1:51" ht="10.15" customHeight="1" x14ac:dyDescent="0.2">
      <c r="A56744"/>
      <c r="B56744"/>
      <c r="C56744"/>
      <c r="D56744"/>
      <c r="E56744"/>
      <c r="F56744"/>
      <c r="G56744" s="67"/>
      <c r="H56744"/>
      <c r="I56744"/>
      <c r="J56744"/>
      <c r="K56744"/>
      <c r="L56744" s="124"/>
      <c r="M56744" s="74"/>
      <c r="N56744" s="77"/>
      <c r="O56744"/>
      <c r="P56744"/>
      <c r="Q56744"/>
      <c r="R56744"/>
      <c r="S56744" s="124"/>
      <c r="T56744" s="124"/>
      <c r="U56744" s="124"/>
      <c r="V56744" s="124"/>
      <c r="W56744" s="124"/>
      <c r="X56744" s="140"/>
      <c r="Y56744" s="96"/>
      <c r="Z56744" s="96"/>
      <c r="AA56744" s="96"/>
      <c r="AB56744" s="96"/>
      <c r="AC56744"/>
      <c r="AD56744" s="124"/>
      <c r="AE56744" s="81"/>
      <c r="AF56744"/>
      <c r="AG56744"/>
      <c r="AH56744"/>
      <c r="AI56744"/>
      <c r="AJ56744" s="77"/>
      <c r="AK56744"/>
      <c r="AL56744"/>
      <c r="AM56744"/>
      <c r="AN56744" s="111"/>
      <c r="AO56744"/>
      <c r="AP56744"/>
      <c r="AQ56744"/>
      <c r="AR56744"/>
      <c r="AS56744"/>
      <c r="AT56744"/>
      <c r="AU56744"/>
      <c r="AV56744"/>
      <c r="AW56744"/>
      <c r="AX56744"/>
      <c r="AY56744"/>
    </row>
    <row r="56745" spans="1:51" ht="10.15" customHeight="1" x14ac:dyDescent="0.2">
      <c r="A56745"/>
      <c r="B56745"/>
      <c r="C56745"/>
      <c r="D56745"/>
      <c r="E56745"/>
      <c r="F56745"/>
      <c r="G56745" s="67"/>
      <c r="H56745"/>
      <c r="I56745"/>
      <c r="J56745"/>
      <c r="K56745"/>
      <c r="L56745" s="124"/>
      <c r="M56745" s="74"/>
      <c r="N56745" s="77"/>
      <c r="O56745"/>
      <c r="P56745"/>
      <c r="Q56745"/>
      <c r="R56745"/>
      <c r="S56745" s="124"/>
      <c r="T56745" s="124"/>
      <c r="U56745" s="124"/>
      <c r="V56745" s="124"/>
      <c r="W56745" s="124"/>
      <c r="X56745" s="140"/>
      <c r="Y56745" s="96"/>
      <c r="Z56745" s="96"/>
      <c r="AA56745" s="96"/>
      <c r="AB56745" s="96"/>
      <c r="AC56745"/>
      <c r="AD56745" s="124"/>
      <c r="AE56745" s="81"/>
      <c r="AF56745"/>
      <c r="AG56745"/>
      <c r="AH56745"/>
      <c r="AI56745"/>
      <c r="AJ56745" s="77"/>
      <c r="AK56745"/>
      <c r="AL56745"/>
      <c r="AM56745"/>
      <c r="AN56745" s="111"/>
      <c r="AO56745"/>
      <c r="AP56745"/>
      <c r="AQ56745"/>
      <c r="AR56745"/>
      <c r="AS56745"/>
      <c r="AT56745"/>
      <c r="AU56745"/>
      <c r="AV56745"/>
      <c r="AW56745"/>
      <c r="AX56745"/>
      <c r="AY56745"/>
    </row>
    <row r="56746" spans="1:51" ht="10.15" customHeight="1" x14ac:dyDescent="0.2">
      <c r="A56746"/>
      <c r="B56746"/>
      <c r="C56746"/>
      <c r="D56746"/>
      <c r="E56746"/>
      <c r="F56746"/>
      <c r="G56746" s="67"/>
      <c r="H56746"/>
      <c r="I56746"/>
      <c r="J56746"/>
      <c r="K56746"/>
      <c r="L56746" s="124"/>
      <c r="M56746" s="74"/>
      <c r="N56746" s="77"/>
      <c r="O56746"/>
      <c r="P56746"/>
      <c r="Q56746"/>
      <c r="R56746"/>
      <c r="S56746" s="124"/>
      <c r="T56746" s="124"/>
      <c r="U56746" s="124"/>
      <c r="V56746" s="124"/>
      <c r="W56746" s="124"/>
      <c r="X56746" s="140"/>
      <c r="Y56746" s="96"/>
      <c r="Z56746" s="96"/>
      <c r="AA56746" s="96"/>
      <c r="AB56746" s="96"/>
      <c r="AC56746"/>
      <c r="AD56746" s="124"/>
      <c r="AE56746" s="81"/>
      <c r="AF56746"/>
      <c r="AG56746"/>
      <c r="AH56746"/>
      <c r="AI56746"/>
      <c r="AJ56746" s="77"/>
      <c r="AK56746"/>
      <c r="AL56746"/>
      <c r="AM56746"/>
      <c r="AN56746" s="111"/>
      <c r="AO56746"/>
      <c r="AP56746"/>
      <c r="AQ56746"/>
      <c r="AR56746"/>
      <c r="AS56746"/>
      <c r="AT56746"/>
      <c r="AU56746"/>
      <c r="AV56746"/>
      <c r="AW56746"/>
      <c r="AX56746"/>
      <c r="AY56746"/>
    </row>
    <row r="56747" spans="1:51" ht="10.15" customHeight="1" x14ac:dyDescent="0.2">
      <c r="A56747"/>
      <c r="B56747"/>
      <c r="C56747"/>
      <c r="D56747"/>
      <c r="E56747"/>
      <c r="F56747"/>
      <c r="G56747" s="67"/>
      <c r="H56747"/>
      <c r="I56747"/>
      <c r="J56747"/>
      <c r="K56747"/>
      <c r="L56747" s="124"/>
      <c r="M56747" s="74"/>
      <c r="N56747" s="77"/>
      <c r="O56747"/>
      <c r="P56747"/>
      <c r="Q56747"/>
      <c r="R56747"/>
      <c r="S56747" s="124"/>
      <c r="T56747" s="124"/>
      <c r="U56747" s="124"/>
      <c r="V56747" s="124"/>
      <c r="W56747" s="124"/>
      <c r="X56747" s="140"/>
      <c r="Y56747" s="96"/>
      <c r="Z56747" s="96"/>
      <c r="AA56747" s="96"/>
      <c r="AB56747" s="96"/>
      <c r="AC56747"/>
      <c r="AD56747" s="124"/>
      <c r="AE56747" s="81"/>
      <c r="AF56747"/>
      <c r="AG56747"/>
      <c r="AH56747"/>
      <c r="AI56747"/>
      <c r="AJ56747" s="77"/>
      <c r="AK56747"/>
      <c r="AL56747"/>
      <c r="AM56747"/>
      <c r="AN56747" s="111"/>
      <c r="AO56747"/>
      <c r="AP56747"/>
      <c r="AQ56747"/>
      <c r="AR56747"/>
      <c r="AS56747"/>
      <c r="AT56747"/>
      <c r="AU56747"/>
      <c r="AV56747"/>
      <c r="AW56747"/>
      <c r="AX56747"/>
      <c r="AY56747"/>
    </row>
    <row r="56748" spans="1:51" ht="10.15" customHeight="1" x14ac:dyDescent="0.2">
      <c r="A56748"/>
      <c r="B56748"/>
      <c r="C56748"/>
      <c r="D56748"/>
      <c r="E56748"/>
      <c r="F56748"/>
      <c r="G56748" s="67"/>
      <c r="H56748"/>
      <c r="I56748"/>
      <c r="J56748"/>
      <c r="K56748"/>
      <c r="L56748" s="124"/>
      <c r="M56748" s="74"/>
      <c r="N56748" s="77"/>
      <c r="O56748"/>
      <c r="P56748"/>
      <c r="Q56748"/>
      <c r="R56748"/>
      <c r="S56748" s="124"/>
      <c r="T56748" s="124"/>
      <c r="U56748" s="124"/>
      <c r="V56748" s="124"/>
      <c r="W56748" s="124"/>
      <c r="X56748" s="140"/>
      <c r="Y56748" s="96"/>
      <c r="Z56748" s="96"/>
      <c r="AA56748" s="96"/>
      <c r="AB56748" s="96"/>
      <c r="AC56748"/>
      <c r="AD56748" s="124"/>
      <c r="AE56748" s="81"/>
      <c r="AF56748"/>
      <c r="AG56748"/>
      <c r="AH56748"/>
      <c r="AI56748"/>
      <c r="AJ56748" s="77"/>
      <c r="AK56748"/>
      <c r="AL56748"/>
      <c r="AM56748"/>
      <c r="AN56748" s="111"/>
      <c r="AO56748"/>
      <c r="AP56748"/>
      <c r="AQ56748"/>
      <c r="AR56748"/>
      <c r="AS56748"/>
      <c r="AT56748"/>
      <c r="AU56748"/>
      <c r="AV56748"/>
      <c r="AW56748"/>
      <c r="AX56748"/>
      <c r="AY56748"/>
    </row>
    <row r="56749" spans="1:51" ht="10.15" customHeight="1" x14ac:dyDescent="0.2">
      <c r="A56749"/>
      <c r="B56749"/>
      <c r="C56749"/>
      <c r="D56749"/>
      <c r="E56749"/>
      <c r="F56749"/>
      <c r="G56749" s="67"/>
      <c r="H56749"/>
      <c r="I56749"/>
      <c r="J56749"/>
      <c r="K56749"/>
      <c r="L56749" s="124"/>
      <c r="M56749" s="74"/>
      <c r="N56749" s="77"/>
      <c r="O56749"/>
      <c r="P56749"/>
      <c r="Q56749"/>
      <c r="R56749"/>
      <c r="S56749" s="124"/>
      <c r="T56749" s="124"/>
      <c r="U56749" s="124"/>
      <c r="V56749" s="124"/>
      <c r="W56749" s="124"/>
      <c r="X56749" s="140"/>
      <c r="Y56749" s="96"/>
      <c r="Z56749" s="96"/>
      <c r="AA56749" s="96"/>
      <c r="AB56749" s="96"/>
      <c r="AC56749"/>
      <c r="AD56749" s="124"/>
      <c r="AE56749" s="81"/>
      <c r="AF56749"/>
      <c r="AG56749"/>
      <c r="AH56749"/>
      <c r="AI56749"/>
      <c r="AJ56749" s="77"/>
      <c r="AK56749"/>
      <c r="AL56749"/>
      <c r="AM56749"/>
      <c r="AN56749" s="111"/>
      <c r="AO56749"/>
      <c r="AP56749"/>
      <c r="AQ56749"/>
      <c r="AR56749"/>
      <c r="AS56749"/>
      <c r="AT56749"/>
      <c r="AU56749"/>
      <c r="AV56749"/>
      <c r="AW56749"/>
      <c r="AX56749"/>
      <c r="AY56749"/>
    </row>
    <row r="56750" spans="1:51" ht="10.15" customHeight="1" x14ac:dyDescent="0.2">
      <c r="A56750"/>
      <c r="B56750"/>
      <c r="C56750"/>
      <c r="D56750"/>
      <c r="E56750"/>
      <c r="F56750"/>
      <c r="G56750" s="67"/>
      <c r="H56750"/>
      <c r="I56750"/>
      <c r="J56750"/>
      <c r="K56750"/>
      <c r="L56750" s="124"/>
      <c r="M56750" s="74"/>
      <c r="N56750" s="77"/>
      <c r="O56750"/>
      <c r="P56750"/>
      <c r="Q56750"/>
      <c r="R56750"/>
      <c r="S56750" s="124"/>
      <c r="T56750" s="124"/>
      <c r="U56750" s="124"/>
      <c r="V56750" s="124"/>
      <c r="W56750" s="124"/>
      <c r="X56750" s="140"/>
      <c r="Y56750" s="96"/>
      <c r="Z56750" s="96"/>
      <c r="AA56750" s="96"/>
      <c r="AB56750" s="96"/>
      <c r="AC56750"/>
      <c r="AD56750" s="124"/>
      <c r="AE56750" s="81"/>
      <c r="AF56750"/>
      <c r="AG56750"/>
      <c r="AH56750"/>
      <c r="AI56750"/>
      <c r="AJ56750" s="77"/>
      <c r="AK56750"/>
      <c r="AL56750"/>
      <c r="AM56750"/>
      <c r="AN56750" s="111"/>
      <c r="AO56750"/>
      <c r="AP56750"/>
      <c r="AQ56750"/>
      <c r="AR56750"/>
      <c r="AS56750"/>
      <c r="AT56750"/>
      <c r="AU56750"/>
      <c r="AV56750"/>
      <c r="AW56750"/>
      <c r="AX56750"/>
      <c r="AY56750"/>
    </row>
    <row r="56751" spans="1:51" ht="10.15" customHeight="1" x14ac:dyDescent="0.2">
      <c r="A56751"/>
      <c r="B56751"/>
      <c r="C56751"/>
      <c r="D56751"/>
      <c r="E56751"/>
      <c r="F56751"/>
      <c r="G56751" s="67"/>
      <c r="H56751"/>
      <c r="I56751"/>
      <c r="J56751"/>
      <c r="K56751"/>
      <c r="L56751" s="124"/>
      <c r="M56751" s="74"/>
      <c r="N56751" s="77"/>
      <c r="O56751"/>
      <c r="P56751"/>
      <c r="Q56751"/>
      <c r="R56751"/>
      <c r="S56751" s="124"/>
      <c r="T56751" s="124"/>
      <c r="U56751" s="124"/>
      <c r="V56751" s="124"/>
      <c r="W56751" s="124"/>
      <c r="X56751" s="140"/>
      <c r="Y56751" s="96"/>
      <c r="Z56751" s="96"/>
      <c r="AA56751" s="96"/>
      <c r="AB56751" s="96"/>
      <c r="AC56751"/>
      <c r="AD56751" s="124"/>
      <c r="AE56751" s="81"/>
      <c r="AF56751"/>
      <c r="AG56751"/>
      <c r="AH56751"/>
      <c r="AI56751"/>
      <c r="AJ56751" s="77"/>
      <c r="AK56751"/>
      <c r="AL56751"/>
      <c r="AM56751"/>
      <c r="AN56751" s="111"/>
      <c r="AO56751"/>
      <c r="AP56751"/>
      <c r="AQ56751"/>
      <c r="AR56751"/>
      <c r="AS56751"/>
      <c r="AT56751"/>
      <c r="AU56751"/>
      <c r="AV56751"/>
      <c r="AW56751"/>
      <c r="AX56751"/>
      <c r="AY56751"/>
    </row>
    <row r="56752" spans="1:51" ht="10.15" customHeight="1" x14ac:dyDescent="0.2">
      <c r="A56752"/>
      <c r="B56752"/>
      <c r="C56752"/>
      <c r="D56752"/>
      <c r="E56752"/>
      <c r="F56752"/>
      <c r="G56752" s="67"/>
      <c r="H56752"/>
      <c r="I56752"/>
      <c r="J56752"/>
      <c r="K56752"/>
      <c r="L56752" s="124"/>
      <c r="M56752" s="74"/>
      <c r="N56752" s="77"/>
      <c r="O56752"/>
      <c r="P56752"/>
      <c r="Q56752"/>
      <c r="R56752"/>
      <c r="S56752" s="124"/>
      <c r="T56752" s="124"/>
      <c r="U56752" s="124"/>
      <c r="V56752" s="124"/>
      <c r="W56752" s="124"/>
      <c r="X56752" s="140"/>
      <c r="Y56752" s="96"/>
      <c r="Z56752" s="96"/>
      <c r="AA56752" s="96"/>
      <c r="AB56752" s="96"/>
      <c r="AC56752"/>
      <c r="AD56752" s="124"/>
      <c r="AE56752" s="81"/>
      <c r="AF56752"/>
      <c r="AG56752"/>
      <c r="AH56752"/>
      <c r="AI56752"/>
      <c r="AJ56752" s="77"/>
      <c r="AK56752"/>
      <c r="AL56752"/>
      <c r="AM56752"/>
      <c r="AN56752" s="111"/>
      <c r="AO56752"/>
      <c r="AP56752"/>
      <c r="AQ56752"/>
      <c r="AR56752"/>
      <c r="AS56752"/>
      <c r="AT56752"/>
      <c r="AU56752"/>
      <c r="AV56752"/>
      <c r="AW56752"/>
      <c r="AX56752"/>
      <c r="AY56752"/>
    </row>
    <row r="56753" spans="1:51" ht="10.15" customHeight="1" x14ac:dyDescent="0.2">
      <c r="A56753"/>
      <c r="B56753"/>
      <c r="C56753"/>
      <c r="D56753"/>
      <c r="E56753"/>
      <c r="F56753"/>
      <c r="G56753" s="67"/>
      <c r="H56753"/>
      <c r="I56753"/>
      <c r="J56753"/>
      <c r="K56753"/>
      <c r="L56753" s="124"/>
      <c r="M56753" s="74"/>
      <c r="N56753" s="77"/>
      <c r="O56753"/>
      <c r="P56753"/>
      <c r="Q56753"/>
      <c r="R56753"/>
      <c r="S56753" s="124"/>
      <c r="T56753" s="124"/>
      <c r="U56753" s="124"/>
      <c r="V56753" s="124"/>
      <c r="W56753" s="124"/>
      <c r="X56753" s="140"/>
      <c r="Y56753" s="96"/>
      <c r="Z56753" s="96"/>
      <c r="AA56753" s="96"/>
      <c r="AB56753" s="96"/>
      <c r="AC56753"/>
      <c r="AD56753" s="124"/>
      <c r="AE56753" s="81"/>
      <c r="AF56753"/>
      <c r="AG56753"/>
      <c r="AH56753"/>
      <c r="AI56753"/>
      <c r="AJ56753" s="77"/>
      <c r="AK56753"/>
      <c r="AL56753"/>
      <c r="AM56753"/>
      <c r="AN56753" s="111"/>
      <c r="AO56753"/>
      <c r="AP56753"/>
      <c r="AQ56753"/>
      <c r="AR56753"/>
      <c r="AS56753"/>
      <c r="AT56753"/>
      <c r="AU56753"/>
      <c r="AV56753"/>
      <c r="AW56753"/>
      <c r="AX56753"/>
      <c r="AY56753"/>
    </row>
    <row r="56754" spans="1:51" ht="10.15" customHeight="1" x14ac:dyDescent="0.2">
      <c r="A56754"/>
      <c r="B56754"/>
      <c r="C56754"/>
      <c r="D56754"/>
      <c r="E56754"/>
      <c r="F56754"/>
      <c r="G56754" s="67"/>
      <c r="H56754"/>
      <c r="I56754"/>
      <c r="J56754"/>
      <c r="K56754"/>
      <c r="L56754" s="124"/>
      <c r="M56754" s="74"/>
      <c r="N56754" s="77"/>
      <c r="O56754"/>
      <c r="P56754"/>
      <c r="Q56754"/>
      <c r="R56754"/>
      <c r="S56754" s="124"/>
      <c r="T56754" s="124"/>
      <c r="U56754" s="124"/>
      <c r="V56754" s="124"/>
      <c r="W56754" s="124"/>
      <c r="X56754" s="140"/>
      <c r="Y56754" s="96"/>
      <c r="Z56754" s="96"/>
      <c r="AA56754" s="96"/>
      <c r="AB56754" s="96"/>
      <c r="AC56754"/>
      <c r="AD56754" s="124"/>
      <c r="AE56754" s="81"/>
      <c r="AF56754"/>
      <c r="AG56754"/>
      <c r="AH56754"/>
      <c r="AI56754"/>
      <c r="AJ56754" s="77"/>
      <c r="AK56754"/>
      <c r="AL56754"/>
      <c r="AM56754"/>
      <c r="AN56754" s="111"/>
      <c r="AO56754"/>
      <c r="AP56754"/>
      <c r="AQ56754"/>
      <c r="AR56754"/>
      <c r="AS56754"/>
      <c r="AT56754"/>
      <c r="AU56754"/>
      <c r="AV56754"/>
      <c r="AW56754"/>
      <c r="AX56754"/>
      <c r="AY56754"/>
    </row>
    <row r="56755" spans="1:51" ht="10.15" customHeight="1" x14ac:dyDescent="0.2">
      <c r="A56755"/>
      <c r="B56755"/>
      <c r="C56755"/>
      <c r="D56755"/>
      <c r="E56755"/>
      <c r="F56755"/>
      <c r="G56755" s="67"/>
      <c r="H56755"/>
      <c r="I56755"/>
      <c r="J56755"/>
      <c r="K56755"/>
      <c r="L56755" s="124"/>
      <c r="M56755" s="74"/>
      <c r="N56755" s="77"/>
      <c r="O56755"/>
      <c r="P56755"/>
      <c r="Q56755"/>
      <c r="R56755"/>
      <c r="S56755" s="124"/>
      <c r="T56755" s="124"/>
      <c r="U56755" s="124"/>
      <c r="V56755" s="124"/>
      <c r="W56755" s="124"/>
      <c r="X56755" s="140"/>
      <c r="Y56755" s="96"/>
      <c r="Z56755" s="96"/>
      <c r="AA56755" s="96"/>
      <c r="AB56755" s="96"/>
      <c r="AC56755"/>
      <c r="AD56755" s="124"/>
      <c r="AE56755" s="81"/>
      <c r="AF56755"/>
      <c r="AG56755"/>
      <c r="AH56755"/>
      <c r="AI56755"/>
      <c r="AJ56755" s="77"/>
      <c r="AK56755"/>
      <c r="AL56755"/>
      <c r="AM56755"/>
      <c r="AN56755" s="111"/>
      <c r="AO56755"/>
      <c r="AP56755"/>
      <c r="AQ56755"/>
      <c r="AR56755"/>
      <c r="AS56755"/>
      <c r="AT56755"/>
      <c r="AU56755"/>
      <c r="AV56755"/>
      <c r="AW56755"/>
      <c r="AX56755"/>
      <c r="AY56755"/>
    </row>
    <row r="56756" spans="1:51" ht="10.15" customHeight="1" x14ac:dyDescent="0.2">
      <c r="A56756"/>
      <c r="B56756"/>
      <c r="C56756"/>
      <c r="D56756"/>
      <c r="E56756"/>
      <c r="F56756"/>
      <c r="G56756" s="67"/>
      <c r="H56756"/>
      <c r="I56756"/>
      <c r="J56756"/>
      <c r="K56756"/>
      <c r="L56756" s="124"/>
      <c r="M56756" s="74"/>
      <c r="N56756" s="77"/>
      <c r="O56756"/>
      <c r="P56756"/>
      <c r="Q56756"/>
      <c r="R56756"/>
      <c r="S56756" s="124"/>
      <c r="T56756" s="124"/>
      <c r="U56756" s="124"/>
      <c r="V56756" s="124"/>
      <c r="W56756" s="124"/>
      <c r="X56756" s="140"/>
      <c r="Y56756" s="96"/>
      <c r="Z56756" s="96"/>
      <c r="AA56756" s="96"/>
      <c r="AB56756" s="96"/>
      <c r="AC56756"/>
      <c r="AD56756" s="124"/>
      <c r="AE56756" s="81"/>
      <c r="AF56756"/>
      <c r="AG56756"/>
      <c r="AH56756"/>
      <c r="AI56756"/>
      <c r="AJ56756" s="77"/>
      <c r="AK56756"/>
      <c r="AL56756"/>
      <c r="AM56756"/>
      <c r="AN56756" s="111"/>
      <c r="AO56756"/>
      <c r="AP56756"/>
      <c r="AQ56756"/>
      <c r="AR56756"/>
      <c r="AS56756"/>
      <c r="AT56756"/>
      <c r="AU56756"/>
      <c r="AV56756"/>
      <c r="AW56756"/>
      <c r="AX56756"/>
      <c r="AY56756"/>
    </row>
    <row r="56757" spans="1:51" ht="10.15" customHeight="1" x14ac:dyDescent="0.2">
      <c r="A56757"/>
      <c r="B56757"/>
      <c r="C56757"/>
      <c r="D56757"/>
      <c r="E56757"/>
      <c r="F56757"/>
      <c r="G56757" s="67"/>
      <c r="H56757"/>
      <c r="I56757"/>
      <c r="J56757"/>
      <c r="K56757"/>
      <c r="L56757" s="124"/>
      <c r="M56757" s="74"/>
      <c r="N56757" s="77"/>
      <c r="O56757"/>
      <c r="P56757"/>
      <c r="Q56757"/>
      <c r="R56757"/>
      <c r="S56757" s="124"/>
      <c r="T56757" s="124"/>
      <c r="U56757" s="124"/>
      <c r="V56757" s="124"/>
      <c r="W56757" s="124"/>
      <c r="X56757" s="140"/>
      <c r="Y56757" s="96"/>
      <c r="Z56757" s="96"/>
      <c r="AA56757" s="96"/>
      <c r="AB56757" s="96"/>
      <c r="AC56757"/>
      <c r="AD56757" s="124"/>
      <c r="AE56757" s="81"/>
      <c r="AF56757"/>
      <c r="AG56757"/>
      <c r="AH56757"/>
      <c r="AI56757"/>
      <c r="AJ56757" s="77"/>
      <c r="AK56757"/>
      <c r="AL56757"/>
      <c r="AM56757"/>
      <c r="AN56757" s="111"/>
      <c r="AO56757"/>
      <c r="AP56757"/>
      <c r="AQ56757"/>
      <c r="AR56757"/>
      <c r="AS56757"/>
      <c r="AT56757"/>
      <c r="AU56757"/>
      <c r="AV56757"/>
      <c r="AW56757"/>
      <c r="AX56757"/>
      <c r="AY56757"/>
    </row>
    <row r="56758" spans="1:51" ht="10.15" customHeight="1" x14ac:dyDescent="0.2">
      <c r="A56758"/>
      <c r="B56758"/>
      <c r="C56758"/>
      <c r="D56758"/>
      <c r="E56758"/>
      <c r="F56758"/>
      <c r="G56758" s="67"/>
      <c r="H56758"/>
      <c r="I56758"/>
      <c r="J56758"/>
      <c r="K56758"/>
      <c r="L56758" s="124"/>
      <c r="M56758" s="74"/>
      <c r="N56758" s="77"/>
      <c r="O56758"/>
      <c r="P56758"/>
      <c r="Q56758"/>
      <c r="R56758"/>
      <c r="S56758" s="124"/>
      <c r="T56758" s="124"/>
      <c r="U56758" s="124"/>
      <c r="V56758" s="124"/>
      <c r="W56758" s="124"/>
      <c r="X56758" s="140"/>
      <c r="Y56758" s="96"/>
      <c r="Z56758" s="96"/>
      <c r="AA56758" s="96"/>
      <c r="AB56758" s="96"/>
      <c r="AC56758"/>
      <c r="AD56758" s="124"/>
      <c r="AE56758" s="81"/>
      <c r="AF56758"/>
      <c r="AG56758"/>
      <c r="AH56758"/>
      <c r="AI56758"/>
      <c r="AJ56758" s="77"/>
      <c r="AK56758"/>
      <c r="AL56758"/>
      <c r="AM56758"/>
      <c r="AN56758" s="111"/>
      <c r="AO56758"/>
      <c r="AP56758"/>
      <c r="AQ56758"/>
      <c r="AR56758"/>
      <c r="AS56758"/>
      <c r="AT56758"/>
      <c r="AU56758"/>
      <c r="AV56758"/>
      <c r="AW56758"/>
      <c r="AX56758"/>
      <c r="AY56758"/>
    </row>
    <row r="56759" spans="1:51" ht="10.15" customHeight="1" x14ac:dyDescent="0.2">
      <c r="A56759"/>
      <c r="B56759"/>
      <c r="C56759"/>
      <c r="D56759"/>
      <c r="E56759"/>
      <c r="F56759"/>
      <c r="G56759" s="67"/>
      <c r="H56759"/>
      <c r="I56759"/>
      <c r="J56759"/>
      <c r="K56759"/>
      <c r="L56759" s="124"/>
      <c r="M56759" s="74"/>
      <c r="N56759" s="77"/>
      <c r="O56759"/>
      <c r="P56759"/>
      <c r="Q56759"/>
      <c r="R56759"/>
      <c r="S56759" s="124"/>
      <c r="T56759" s="124"/>
      <c r="U56759" s="124"/>
      <c r="V56759" s="124"/>
      <c r="W56759" s="124"/>
      <c r="X56759" s="140"/>
      <c r="Y56759" s="96"/>
      <c r="Z56759" s="96"/>
      <c r="AA56759" s="96"/>
      <c r="AB56759" s="96"/>
      <c r="AC56759"/>
      <c r="AD56759" s="124"/>
      <c r="AE56759" s="81"/>
      <c r="AF56759"/>
      <c r="AG56759"/>
      <c r="AH56759"/>
      <c r="AI56759"/>
      <c r="AJ56759" s="77"/>
      <c r="AK56759"/>
      <c r="AL56759"/>
      <c r="AM56759"/>
      <c r="AN56759" s="111"/>
      <c r="AO56759"/>
      <c r="AP56759"/>
      <c r="AQ56759"/>
      <c r="AR56759"/>
      <c r="AS56759"/>
      <c r="AT56759"/>
      <c r="AU56759"/>
      <c r="AV56759"/>
      <c r="AW56759"/>
      <c r="AX56759"/>
      <c r="AY56759"/>
    </row>
    <row r="56760" spans="1:51" ht="10.15" customHeight="1" x14ac:dyDescent="0.2">
      <c r="A56760"/>
      <c r="B56760"/>
      <c r="C56760"/>
      <c r="D56760"/>
      <c r="E56760"/>
      <c r="F56760"/>
      <c r="G56760" s="67"/>
      <c r="H56760"/>
      <c r="I56760"/>
      <c r="J56760"/>
      <c r="K56760"/>
      <c r="L56760" s="124"/>
      <c r="M56760" s="74"/>
      <c r="N56760" s="77"/>
      <c r="O56760"/>
      <c r="P56760"/>
      <c r="Q56760"/>
      <c r="R56760"/>
      <c r="S56760" s="124"/>
      <c r="T56760" s="124"/>
      <c r="U56760" s="124"/>
      <c r="V56760" s="124"/>
      <c r="W56760" s="124"/>
      <c r="X56760" s="140"/>
      <c r="Y56760" s="96"/>
      <c r="Z56760" s="96"/>
      <c r="AA56760" s="96"/>
      <c r="AB56760" s="96"/>
      <c r="AC56760"/>
      <c r="AD56760" s="124"/>
      <c r="AE56760" s="81"/>
      <c r="AF56760"/>
      <c r="AG56760"/>
      <c r="AH56760"/>
      <c r="AI56760"/>
      <c r="AJ56760" s="77"/>
      <c r="AK56760"/>
      <c r="AL56760"/>
      <c r="AM56760"/>
      <c r="AN56760" s="111"/>
      <c r="AO56760"/>
      <c r="AP56760"/>
      <c r="AQ56760"/>
      <c r="AR56760"/>
      <c r="AS56760"/>
      <c r="AT56760"/>
      <c r="AU56760"/>
      <c r="AV56760"/>
      <c r="AW56760"/>
      <c r="AX56760"/>
      <c r="AY56760"/>
    </row>
    <row r="56761" spans="1:51" ht="10.15" customHeight="1" x14ac:dyDescent="0.2">
      <c r="A56761"/>
      <c r="B56761"/>
      <c r="C56761"/>
      <c r="D56761"/>
      <c r="E56761"/>
      <c r="F56761"/>
      <c r="G56761" s="67"/>
      <c r="H56761"/>
      <c r="I56761"/>
      <c r="J56761"/>
      <c r="K56761"/>
      <c r="L56761" s="124"/>
      <c r="M56761" s="74"/>
      <c r="N56761" s="77"/>
      <c r="O56761"/>
      <c r="P56761"/>
      <c r="Q56761"/>
      <c r="R56761"/>
      <c r="S56761" s="124"/>
      <c r="T56761" s="124"/>
      <c r="U56761" s="124"/>
      <c r="V56761" s="124"/>
      <c r="W56761" s="124"/>
      <c r="X56761" s="140"/>
      <c r="Y56761" s="96"/>
      <c r="Z56761" s="96"/>
      <c r="AA56761" s="96"/>
      <c r="AB56761" s="96"/>
      <c r="AC56761"/>
      <c r="AD56761" s="124"/>
      <c r="AE56761" s="81"/>
      <c r="AF56761"/>
      <c r="AG56761"/>
      <c r="AH56761"/>
      <c r="AI56761"/>
      <c r="AJ56761" s="77"/>
      <c r="AK56761"/>
      <c r="AL56761"/>
      <c r="AM56761"/>
      <c r="AN56761" s="111"/>
      <c r="AO56761"/>
      <c r="AP56761"/>
      <c r="AQ56761"/>
      <c r="AR56761"/>
      <c r="AS56761"/>
      <c r="AT56761"/>
      <c r="AU56761"/>
      <c r="AV56761"/>
      <c r="AW56761"/>
      <c r="AX56761"/>
      <c r="AY56761"/>
    </row>
    <row r="56762" spans="1:51" ht="10.15" customHeight="1" x14ac:dyDescent="0.2">
      <c r="A56762"/>
      <c r="B56762"/>
      <c r="C56762"/>
      <c r="D56762"/>
      <c r="E56762"/>
      <c r="F56762"/>
      <c r="G56762" s="67"/>
      <c r="H56762"/>
      <c r="I56762"/>
      <c r="J56762"/>
      <c r="K56762"/>
      <c r="L56762" s="124"/>
      <c r="M56762" s="74"/>
      <c r="N56762" s="77"/>
      <c r="O56762"/>
      <c r="P56762"/>
      <c r="Q56762"/>
      <c r="R56762"/>
      <c r="S56762" s="124"/>
      <c r="T56762" s="124"/>
      <c r="U56762" s="124"/>
      <c r="V56762" s="124"/>
      <c r="W56762" s="124"/>
      <c r="X56762" s="140"/>
      <c r="Y56762" s="96"/>
      <c r="Z56762" s="96"/>
      <c r="AA56762" s="96"/>
      <c r="AB56762" s="96"/>
      <c r="AC56762"/>
      <c r="AD56762" s="124"/>
      <c r="AE56762" s="81"/>
      <c r="AF56762"/>
      <c r="AG56762"/>
      <c r="AH56762"/>
      <c r="AI56762"/>
      <c r="AJ56762" s="77"/>
      <c r="AK56762"/>
      <c r="AL56762"/>
      <c r="AM56762"/>
      <c r="AN56762" s="111"/>
      <c r="AO56762"/>
      <c r="AP56762"/>
      <c r="AQ56762"/>
      <c r="AR56762"/>
      <c r="AS56762"/>
      <c r="AT56762"/>
      <c r="AU56762"/>
      <c r="AV56762"/>
      <c r="AW56762"/>
      <c r="AX56762"/>
      <c r="AY56762"/>
    </row>
    <row r="56763" spans="1:51" ht="10.15" customHeight="1" x14ac:dyDescent="0.2">
      <c r="A56763"/>
      <c r="B56763"/>
      <c r="C56763"/>
      <c r="D56763"/>
      <c r="E56763"/>
      <c r="F56763"/>
      <c r="G56763" s="67"/>
      <c r="H56763"/>
      <c r="I56763"/>
      <c r="J56763"/>
      <c r="K56763"/>
      <c r="L56763" s="124"/>
      <c r="M56763" s="74"/>
      <c r="N56763" s="77"/>
      <c r="O56763"/>
      <c r="P56763"/>
      <c r="Q56763"/>
      <c r="R56763"/>
      <c r="S56763" s="124"/>
      <c r="T56763" s="124"/>
      <c r="U56763" s="124"/>
      <c r="V56763" s="124"/>
      <c r="W56763" s="124"/>
      <c r="X56763" s="140"/>
      <c r="Y56763" s="96"/>
      <c r="Z56763" s="96"/>
      <c r="AA56763" s="96"/>
      <c r="AB56763" s="96"/>
      <c r="AC56763"/>
      <c r="AD56763" s="124"/>
      <c r="AE56763" s="81"/>
      <c r="AF56763"/>
      <c r="AG56763"/>
      <c r="AH56763"/>
      <c r="AI56763"/>
      <c r="AJ56763" s="77"/>
      <c r="AK56763"/>
      <c r="AL56763"/>
      <c r="AM56763"/>
      <c r="AN56763" s="111"/>
      <c r="AO56763"/>
      <c r="AP56763"/>
      <c r="AQ56763"/>
      <c r="AR56763"/>
      <c r="AS56763"/>
      <c r="AT56763"/>
      <c r="AU56763"/>
      <c r="AV56763"/>
      <c r="AW56763"/>
      <c r="AX56763"/>
      <c r="AY56763"/>
    </row>
    <row r="56764" spans="1:51" ht="10.15" customHeight="1" x14ac:dyDescent="0.2">
      <c r="A56764"/>
      <c r="B56764"/>
      <c r="C56764"/>
      <c r="D56764"/>
      <c r="E56764"/>
      <c r="F56764"/>
      <c r="G56764" s="67"/>
      <c r="H56764"/>
      <c r="I56764"/>
      <c r="J56764"/>
      <c r="K56764"/>
      <c r="L56764" s="124"/>
      <c r="M56764" s="74"/>
      <c r="N56764" s="77"/>
      <c r="O56764"/>
      <c r="P56764"/>
      <c r="Q56764"/>
      <c r="R56764"/>
      <c r="S56764" s="124"/>
      <c r="T56764" s="124"/>
      <c r="U56764" s="124"/>
      <c r="V56764" s="124"/>
      <c r="W56764" s="124"/>
      <c r="X56764" s="140"/>
      <c r="Y56764" s="96"/>
      <c r="Z56764" s="96"/>
      <c r="AA56764" s="96"/>
      <c r="AB56764" s="96"/>
      <c r="AC56764"/>
      <c r="AD56764" s="124"/>
      <c r="AE56764" s="81"/>
      <c r="AF56764"/>
      <c r="AG56764"/>
      <c r="AH56764"/>
      <c r="AI56764"/>
      <c r="AJ56764" s="77"/>
      <c r="AK56764"/>
      <c r="AL56764"/>
      <c r="AM56764"/>
      <c r="AN56764" s="111"/>
      <c r="AO56764"/>
      <c r="AP56764"/>
      <c r="AQ56764"/>
      <c r="AR56764"/>
      <c r="AS56764"/>
      <c r="AT56764"/>
      <c r="AU56764"/>
      <c r="AV56764"/>
      <c r="AW56764"/>
      <c r="AX56764"/>
      <c r="AY56764"/>
    </row>
    <row r="56765" spans="1:51" ht="10.15" customHeight="1" x14ac:dyDescent="0.2">
      <c r="A56765"/>
      <c r="B56765"/>
      <c r="C56765"/>
      <c r="D56765"/>
      <c r="E56765"/>
      <c r="F56765"/>
      <c r="G56765" s="67"/>
      <c r="H56765"/>
      <c r="I56765"/>
      <c r="J56765"/>
      <c r="K56765"/>
      <c r="L56765" s="124"/>
      <c r="M56765" s="74"/>
      <c r="N56765" s="77"/>
      <c r="O56765"/>
      <c r="P56765"/>
      <c r="Q56765"/>
      <c r="R56765"/>
      <c r="S56765" s="124"/>
      <c r="T56765" s="124"/>
      <c r="U56765" s="124"/>
      <c r="V56765" s="124"/>
      <c r="W56765" s="124"/>
      <c r="X56765" s="140"/>
      <c r="Y56765" s="96"/>
      <c r="Z56765" s="96"/>
      <c r="AA56765" s="96"/>
      <c r="AB56765" s="96"/>
      <c r="AC56765"/>
      <c r="AD56765" s="124"/>
      <c r="AE56765" s="81"/>
      <c r="AF56765"/>
      <c r="AG56765"/>
      <c r="AH56765"/>
      <c r="AI56765"/>
      <c r="AJ56765" s="77"/>
      <c r="AK56765"/>
      <c r="AL56765"/>
      <c r="AM56765"/>
      <c r="AN56765" s="111"/>
      <c r="AO56765"/>
      <c r="AP56765"/>
      <c r="AQ56765"/>
      <c r="AR56765"/>
      <c r="AS56765"/>
      <c r="AT56765"/>
      <c r="AU56765"/>
      <c r="AV56765"/>
      <c r="AW56765"/>
      <c r="AX56765"/>
      <c r="AY56765"/>
    </row>
    <row r="56766" spans="1:51" ht="10.15" customHeight="1" x14ac:dyDescent="0.2">
      <c r="A56766"/>
      <c r="B56766"/>
      <c r="C56766"/>
      <c r="D56766"/>
      <c r="E56766"/>
      <c r="F56766"/>
      <c r="G56766" s="67"/>
      <c r="H56766"/>
      <c r="I56766"/>
      <c r="J56766"/>
      <c r="K56766"/>
      <c r="L56766" s="124"/>
      <c r="M56766" s="74"/>
      <c r="N56766" s="77"/>
      <c r="O56766"/>
      <c r="P56766"/>
      <c r="Q56766"/>
      <c r="R56766"/>
      <c r="S56766" s="124"/>
      <c r="T56766" s="124"/>
      <c r="U56766" s="124"/>
      <c r="V56766" s="124"/>
      <c r="W56766" s="124"/>
      <c r="X56766" s="140"/>
      <c r="Y56766" s="96"/>
      <c r="Z56766" s="96"/>
      <c r="AA56766" s="96"/>
      <c r="AB56766" s="96"/>
      <c r="AC56766"/>
      <c r="AD56766" s="124"/>
      <c r="AE56766" s="81"/>
      <c r="AF56766"/>
      <c r="AG56766"/>
      <c r="AH56766"/>
      <c r="AI56766"/>
      <c r="AJ56766" s="77"/>
      <c r="AK56766"/>
      <c r="AL56766"/>
      <c r="AM56766"/>
      <c r="AN56766" s="111"/>
      <c r="AO56766"/>
      <c r="AP56766"/>
      <c r="AQ56766"/>
      <c r="AR56766"/>
      <c r="AS56766"/>
      <c r="AT56766"/>
      <c r="AU56766"/>
      <c r="AV56766"/>
      <c r="AW56766"/>
      <c r="AX56766"/>
      <c r="AY56766"/>
    </row>
    <row r="56767" spans="1:51" ht="10.15" customHeight="1" x14ac:dyDescent="0.2">
      <c r="A56767"/>
      <c r="B56767"/>
      <c r="C56767"/>
      <c r="D56767"/>
      <c r="E56767"/>
      <c r="F56767"/>
      <c r="G56767" s="67"/>
      <c r="H56767"/>
      <c r="I56767"/>
      <c r="J56767"/>
      <c r="K56767"/>
      <c r="L56767" s="124"/>
      <c r="M56767" s="74"/>
      <c r="N56767" s="77"/>
      <c r="O56767"/>
      <c r="P56767"/>
      <c r="Q56767"/>
      <c r="R56767"/>
      <c r="S56767" s="124"/>
      <c r="T56767" s="124"/>
      <c r="U56767" s="124"/>
      <c r="V56767" s="124"/>
      <c r="W56767" s="124"/>
      <c r="X56767" s="140"/>
      <c r="Y56767" s="96"/>
      <c r="Z56767" s="96"/>
      <c r="AA56767" s="96"/>
      <c r="AB56767" s="96"/>
      <c r="AC56767"/>
      <c r="AD56767" s="124"/>
      <c r="AE56767" s="81"/>
      <c r="AF56767"/>
      <c r="AG56767"/>
      <c r="AH56767"/>
      <c r="AI56767"/>
      <c r="AJ56767" s="77"/>
      <c r="AK56767"/>
      <c r="AL56767"/>
      <c r="AM56767"/>
      <c r="AN56767" s="111"/>
      <c r="AO56767"/>
      <c r="AP56767"/>
      <c r="AQ56767"/>
      <c r="AR56767"/>
      <c r="AS56767"/>
      <c r="AT56767"/>
      <c r="AU56767"/>
      <c r="AV56767"/>
      <c r="AW56767"/>
      <c r="AX56767"/>
      <c r="AY56767"/>
    </row>
    <row r="56768" spans="1:51" ht="10.15" customHeight="1" x14ac:dyDescent="0.2">
      <c r="A56768"/>
      <c r="B56768"/>
      <c r="C56768"/>
      <c r="D56768"/>
      <c r="E56768"/>
      <c r="F56768"/>
      <c r="G56768" s="67"/>
      <c r="H56768"/>
      <c r="I56768"/>
      <c r="J56768"/>
      <c r="K56768"/>
      <c r="L56768" s="124"/>
      <c r="M56768" s="74"/>
      <c r="N56768" s="77"/>
      <c r="O56768"/>
      <c r="P56768"/>
      <c r="Q56768"/>
      <c r="R56768"/>
      <c r="S56768" s="124"/>
      <c r="T56768" s="124"/>
      <c r="U56768" s="124"/>
      <c r="V56768" s="124"/>
      <c r="W56768" s="124"/>
      <c r="X56768" s="140"/>
      <c r="Y56768" s="96"/>
      <c r="Z56768" s="96"/>
      <c r="AA56768" s="96"/>
      <c r="AB56768" s="96"/>
      <c r="AC56768"/>
      <c r="AD56768" s="124"/>
      <c r="AE56768" s="81"/>
      <c r="AF56768"/>
      <c r="AG56768"/>
      <c r="AH56768"/>
      <c r="AI56768"/>
      <c r="AJ56768" s="77"/>
      <c r="AK56768"/>
      <c r="AL56768"/>
      <c r="AM56768"/>
      <c r="AN56768" s="111"/>
      <c r="AO56768"/>
      <c r="AP56768"/>
      <c r="AQ56768"/>
      <c r="AR56768"/>
      <c r="AS56768"/>
      <c r="AT56768"/>
      <c r="AU56768"/>
      <c r="AV56768"/>
      <c r="AW56768"/>
      <c r="AX56768"/>
      <c r="AY56768"/>
    </row>
    <row r="56769" spans="1:51" ht="10.15" customHeight="1" x14ac:dyDescent="0.2">
      <c r="A56769"/>
      <c r="B56769"/>
      <c r="C56769"/>
      <c r="D56769"/>
      <c r="E56769"/>
      <c r="F56769"/>
      <c r="G56769" s="67"/>
      <c r="H56769"/>
      <c r="I56769"/>
      <c r="J56769"/>
      <c r="K56769"/>
      <c r="L56769" s="124"/>
      <c r="M56769" s="74"/>
      <c r="N56769" s="77"/>
      <c r="O56769"/>
      <c r="P56769"/>
      <c r="Q56769"/>
      <c r="R56769"/>
      <c r="S56769" s="124"/>
      <c r="T56769" s="124"/>
      <c r="U56769" s="124"/>
      <c r="V56769" s="124"/>
      <c r="W56769" s="124"/>
      <c r="X56769" s="140"/>
      <c r="Y56769" s="96"/>
      <c r="Z56769" s="96"/>
      <c r="AA56769" s="96"/>
      <c r="AB56769" s="96"/>
      <c r="AC56769"/>
      <c r="AD56769" s="124"/>
      <c r="AE56769" s="81"/>
      <c r="AF56769"/>
      <c r="AG56769"/>
      <c r="AH56769"/>
      <c r="AI56769"/>
      <c r="AJ56769" s="77"/>
      <c r="AK56769"/>
      <c r="AL56769"/>
      <c r="AM56769"/>
      <c r="AN56769" s="111"/>
      <c r="AO56769"/>
      <c r="AP56769"/>
      <c r="AQ56769"/>
      <c r="AR56769"/>
      <c r="AS56769"/>
      <c r="AT56769"/>
      <c r="AU56769"/>
      <c r="AV56769"/>
      <c r="AW56769"/>
      <c r="AX56769"/>
      <c r="AY56769"/>
    </row>
    <row r="56770" spans="1:51" ht="10.15" customHeight="1" x14ac:dyDescent="0.2">
      <c r="A56770"/>
      <c r="B56770"/>
      <c r="C56770"/>
      <c r="D56770"/>
      <c r="E56770"/>
      <c r="F56770"/>
      <c r="G56770" s="67"/>
      <c r="H56770"/>
      <c r="I56770"/>
      <c r="J56770"/>
      <c r="K56770"/>
      <c r="L56770" s="124"/>
      <c r="M56770" s="74"/>
      <c r="N56770" s="77"/>
      <c r="O56770"/>
      <c r="P56770"/>
      <c r="Q56770"/>
      <c r="R56770"/>
      <c r="S56770" s="124"/>
      <c r="T56770" s="124"/>
      <c r="U56770" s="124"/>
      <c r="V56770" s="124"/>
      <c r="W56770" s="124"/>
      <c r="X56770" s="140"/>
      <c r="Y56770" s="96"/>
      <c r="Z56770" s="96"/>
      <c r="AA56770" s="96"/>
      <c r="AB56770" s="96"/>
      <c r="AC56770"/>
      <c r="AD56770" s="124"/>
      <c r="AE56770" s="81"/>
      <c r="AF56770"/>
      <c r="AG56770"/>
      <c r="AH56770"/>
      <c r="AI56770"/>
      <c r="AJ56770" s="77"/>
      <c r="AK56770"/>
      <c r="AL56770"/>
      <c r="AM56770"/>
      <c r="AN56770" s="111"/>
      <c r="AO56770"/>
      <c r="AP56770"/>
      <c r="AQ56770"/>
      <c r="AR56770"/>
      <c r="AS56770"/>
      <c r="AT56770"/>
      <c r="AU56770"/>
      <c r="AV56770"/>
      <c r="AW56770"/>
      <c r="AX56770"/>
      <c r="AY56770"/>
    </row>
    <row r="56771" spans="1:51" ht="10.15" customHeight="1" x14ac:dyDescent="0.2">
      <c r="A56771"/>
      <c r="B56771"/>
      <c r="C56771"/>
      <c r="D56771"/>
      <c r="E56771"/>
      <c r="F56771"/>
      <c r="G56771" s="67"/>
      <c r="H56771"/>
      <c r="I56771"/>
      <c r="J56771"/>
      <c r="K56771"/>
      <c r="L56771" s="124"/>
      <c r="M56771" s="74"/>
      <c r="N56771" s="77"/>
      <c r="O56771"/>
      <c r="P56771"/>
      <c r="Q56771"/>
      <c r="R56771"/>
      <c r="S56771" s="124"/>
      <c r="T56771" s="124"/>
      <c r="U56771" s="124"/>
      <c r="V56771" s="124"/>
      <c r="W56771" s="124"/>
      <c r="X56771" s="140"/>
      <c r="Y56771" s="96"/>
      <c r="Z56771" s="96"/>
      <c r="AA56771" s="96"/>
      <c r="AB56771" s="96"/>
      <c r="AC56771"/>
      <c r="AD56771" s="124"/>
      <c r="AE56771" s="81"/>
      <c r="AF56771"/>
      <c r="AG56771"/>
      <c r="AH56771"/>
      <c r="AI56771"/>
      <c r="AJ56771" s="77"/>
      <c r="AK56771"/>
      <c r="AL56771"/>
      <c r="AM56771"/>
      <c r="AN56771" s="111"/>
      <c r="AO56771"/>
      <c r="AP56771"/>
      <c r="AQ56771"/>
      <c r="AR56771"/>
      <c r="AS56771"/>
      <c r="AT56771"/>
      <c r="AU56771"/>
      <c r="AV56771"/>
      <c r="AW56771"/>
      <c r="AX56771"/>
      <c r="AY56771"/>
    </row>
    <row r="56772" spans="1:51" ht="10.15" customHeight="1" x14ac:dyDescent="0.2">
      <c r="A56772"/>
      <c r="B56772"/>
      <c r="C56772"/>
      <c r="D56772"/>
      <c r="E56772"/>
      <c r="F56772"/>
      <c r="G56772" s="67"/>
      <c r="H56772"/>
      <c r="I56772"/>
      <c r="J56772"/>
      <c r="K56772"/>
      <c r="L56772" s="124"/>
      <c r="M56772" s="74"/>
      <c r="N56772" s="77"/>
      <c r="O56772"/>
      <c r="P56772"/>
      <c r="Q56772"/>
      <c r="R56772"/>
      <c r="S56772" s="124"/>
      <c r="T56772" s="124"/>
      <c r="U56772" s="124"/>
      <c r="V56772" s="124"/>
      <c r="W56772" s="124"/>
      <c r="X56772" s="140"/>
      <c r="Y56772" s="96"/>
      <c r="Z56772" s="96"/>
      <c r="AA56772" s="96"/>
      <c r="AB56772" s="96"/>
      <c r="AC56772"/>
      <c r="AD56772" s="124"/>
      <c r="AE56772" s="81"/>
      <c r="AF56772"/>
      <c r="AG56772"/>
      <c r="AH56772"/>
      <c r="AI56772"/>
      <c r="AJ56772" s="77"/>
      <c r="AK56772"/>
      <c r="AL56772"/>
      <c r="AM56772"/>
      <c r="AN56772" s="111"/>
      <c r="AO56772"/>
      <c r="AP56772"/>
      <c r="AQ56772"/>
      <c r="AR56772"/>
      <c r="AS56772"/>
      <c r="AT56772"/>
      <c r="AU56772"/>
      <c r="AV56772"/>
      <c r="AW56772"/>
      <c r="AX56772"/>
      <c r="AY56772"/>
    </row>
    <row r="56773" spans="1:51" ht="10.15" customHeight="1" x14ac:dyDescent="0.2">
      <c r="A56773"/>
      <c r="B56773"/>
      <c r="C56773"/>
      <c r="D56773"/>
      <c r="E56773"/>
      <c r="F56773"/>
      <c r="G56773" s="67"/>
      <c r="H56773"/>
      <c r="I56773"/>
      <c r="J56773"/>
      <c r="K56773"/>
      <c r="L56773" s="124"/>
      <c r="M56773" s="74"/>
      <c r="N56773" s="77"/>
      <c r="O56773"/>
      <c r="P56773"/>
      <c r="Q56773"/>
      <c r="R56773"/>
      <c r="S56773" s="124"/>
      <c r="T56773" s="124"/>
      <c r="U56773" s="124"/>
      <c r="V56773" s="124"/>
      <c r="W56773" s="124"/>
      <c r="X56773" s="140"/>
      <c r="Y56773" s="96"/>
      <c r="Z56773" s="96"/>
      <c r="AA56773" s="96"/>
      <c r="AB56773" s="96"/>
      <c r="AC56773"/>
      <c r="AD56773" s="124"/>
      <c r="AE56773" s="81"/>
      <c r="AF56773"/>
      <c r="AG56773"/>
      <c r="AH56773"/>
      <c r="AI56773"/>
      <c r="AJ56773" s="77"/>
      <c r="AK56773"/>
      <c r="AL56773"/>
      <c r="AM56773"/>
      <c r="AN56773" s="111"/>
      <c r="AO56773"/>
      <c r="AP56773"/>
      <c r="AQ56773"/>
      <c r="AR56773"/>
      <c r="AS56773"/>
      <c r="AT56773"/>
      <c r="AU56773"/>
      <c r="AV56773"/>
      <c r="AW56773"/>
      <c r="AX56773"/>
      <c r="AY56773"/>
    </row>
    <row r="56774" spans="1:51" ht="10.15" customHeight="1" x14ac:dyDescent="0.2">
      <c r="A56774"/>
      <c r="B56774"/>
      <c r="C56774"/>
      <c r="D56774"/>
      <c r="E56774"/>
      <c r="F56774"/>
      <c r="G56774" s="67"/>
      <c r="H56774"/>
      <c r="I56774"/>
      <c r="J56774"/>
      <c r="K56774"/>
      <c r="L56774" s="124"/>
      <c r="M56774" s="74"/>
      <c r="N56774" s="77"/>
      <c r="O56774"/>
      <c r="P56774"/>
      <c r="Q56774"/>
      <c r="R56774"/>
      <c r="S56774" s="124"/>
      <c r="T56774" s="124"/>
      <c r="U56774" s="124"/>
      <c r="V56774" s="124"/>
      <c r="W56774" s="124"/>
      <c r="X56774" s="140"/>
      <c r="Y56774" s="96"/>
      <c r="Z56774" s="96"/>
      <c r="AA56774" s="96"/>
      <c r="AB56774" s="96"/>
      <c r="AC56774"/>
      <c r="AD56774" s="124"/>
      <c r="AE56774" s="81"/>
      <c r="AF56774"/>
      <c r="AG56774"/>
      <c r="AH56774"/>
      <c r="AI56774"/>
      <c r="AJ56774" s="77"/>
      <c r="AK56774"/>
      <c r="AL56774"/>
      <c r="AM56774"/>
      <c r="AN56774" s="111"/>
      <c r="AO56774"/>
      <c r="AP56774"/>
      <c r="AQ56774"/>
      <c r="AR56774"/>
      <c r="AS56774"/>
      <c r="AT56774"/>
      <c r="AU56774"/>
      <c r="AV56774"/>
      <c r="AW56774"/>
      <c r="AX56774"/>
      <c r="AY56774"/>
    </row>
    <row r="56775" spans="1:51" ht="10.15" customHeight="1" x14ac:dyDescent="0.2">
      <c r="A56775"/>
      <c r="B56775"/>
      <c r="C56775"/>
      <c r="D56775"/>
      <c r="E56775"/>
      <c r="F56775"/>
      <c r="G56775" s="67"/>
      <c r="H56775"/>
      <c r="I56775"/>
      <c r="J56775"/>
      <c r="K56775"/>
      <c r="L56775" s="124"/>
      <c r="M56775" s="74"/>
      <c r="N56775" s="77"/>
      <c r="O56775"/>
      <c r="P56775"/>
      <c r="Q56775"/>
      <c r="R56775"/>
      <c r="S56775" s="124"/>
      <c r="T56775" s="124"/>
      <c r="U56775" s="124"/>
      <c r="V56775" s="124"/>
      <c r="W56775" s="124"/>
      <c r="X56775" s="140"/>
      <c r="Y56775" s="96"/>
      <c r="Z56775" s="96"/>
      <c r="AA56775" s="96"/>
      <c r="AB56775" s="96"/>
      <c r="AC56775"/>
      <c r="AD56775" s="124"/>
      <c r="AE56775" s="81"/>
      <c r="AF56775"/>
      <c r="AG56775"/>
      <c r="AH56775"/>
      <c r="AI56775"/>
      <c r="AJ56775" s="77"/>
      <c r="AK56775"/>
      <c r="AL56775"/>
      <c r="AM56775"/>
      <c r="AN56775" s="111"/>
      <c r="AO56775"/>
      <c r="AP56775"/>
      <c r="AQ56775"/>
      <c r="AR56775"/>
      <c r="AS56775"/>
      <c r="AT56775"/>
      <c r="AU56775"/>
      <c r="AV56775"/>
      <c r="AW56775"/>
      <c r="AX56775"/>
      <c r="AY56775"/>
    </row>
    <row r="56776" spans="1:51" ht="10.15" customHeight="1" x14ac:dyDescent="0.2">
      <c r="A56776"/>
      <c r="B56776"/>
      <c r="C56776"/>
      <c r="D56776"/>
      <c r="E56776"/>
      <c r="F56776"/>
      <c r="G56776" s="67"/>
      <c r="H56776"/>
      <c r="I56776"/>
      <c r="J56776"/>
      <c r="K56776"/>
      <c r="L56776" s="124"/>
      <c r="M56776" s="74"/>
      <c r="N56776" s="77"/>
      <c r="O56776"/>
      <c r="P56776"/>
      <c r="Q56776"/>
      <c r="R56776"/>
      <c r="S56776" s="124"/>
      <c r="T56776" s="124"/>
      <c r="U56776" s="124"/>
      <c r="V56776" s="124"/>
      <c r="W56776" s="124"/>
      <c r="X56776" s="140"/>
      <c r="Y56776" s="96"/>
      <c r="Z56776" s="96"/>
      <c r="AA56776" s="96"/>
      <c r="AB56776" s="96"/>
      <c r="AC56776"/>
      <c r="AD56776" s="124"/>
      <c r="AE56776" s="81"/>
      <c r="AF56776"/>
      <c r="AG56776"/>
      <c r="AH56776"/>
      <c r="AI56776"/>
      <c r="AJ56776" s="77"/>
      <c r="AK56776"/>
      <c r="AL56776"/>
      <c r="AM56776"/>
      <c r="AN56776" s="111"/>
      <c r="AO56776"/>
      <c r="AP56776"/>
      <c r="AQ56776"/>
      <c r="AR56776"/>
      <c r="AS56776"/>
      <c r="AT56776"/>
      <c r="AU56776"/>
      <c r="AV56776"/>
      <c r="AW56776"/>
      <c r="AX56776"/>
      <c r="AY56776"/>
    </row>
    <row r="56777" spans="1:51" ht="10.15" customHeight="1" x14ac:dyDescent="0.2">
      <c r="A56777"/>
      <c r="B56777"/>
      <c r="C56777"/>
      <c r="D56777"/>
      <c r="E56777"/>
      <c r="F56777"/>
      <c r="G56777" s="67"/>
      <c r="H56777"/>
      <c r="I56777"/>
      <c r="J56777"/>
      <c r="K56777"/>
      <c r="L56777" s="124"/>
      <c r="M56777" s="74"/>
      <c r="N56777" s="77"/>
      <c r="O56777"/>
      <c r="P56777"/>
      <c r="Q56777"/>
      <c r="R56777"/>
      <c r="S56777" s="124"/>
      <c r="T56777" s="124"/>
      <c r="U56777" s="124"/>
      <c r="V56777" s="124"/>
      <c r="W56777" s="124"/>
      <c r="X56777" s="140"/>
      <c r="Y56777" s="96"/>
      <c r="Z56777" s="96"/>
      <c r="AA56777" s="96"/>
      <c r="AB56777" s="96"/>
      <c r="AC56777"/>
      <c r="AD56777" s="124"/>
      <c r="AE56777" s="81"/>
      <c r="AF56777"/>
      <c r="AG56777"/>
      <c r="AH56777"/>
      <c r="AI56777"/>
      <c r="AJ56777" s="77"/>
      <c r="AK56777"/>
      <c r="AL56777"/>
      <c r="AM56777"/>
      <c r="AN56777" s="111"/>
      <c r="AO56777"/>
      <c r="AP56777"/>
      <c r="AQ56777"/>
      <c r="AR56777"/>
      <c r="AS56777"/>
      <c r="AT56777"/>
      <c r="AU56777"/>
      <c r="AV56777"/>
      <c r="AW56777"/>
      <c r="AX56777"/>
      <c r="AY56777"/>
    </row>
    <row r="56778" spans="1:51" ht="10.15" customHeight="1" x14ac:dyDescent="0.2">
      <c r="A56778"/>
      <c r="B56778"/>
      <c r="C56778"/>
      <c r="D56778"/>
      <c r="E56778"/>
      <c r="F56778"/>
      <c r="G56778" s="67"/>
      <c r="H56778"/>
      <c r="I56778"/>
      <c r="J56778"/>
      <c r="K56778"/>
      <c r="L56778" s="124"/>
      <c r="M56778" s="74"/>
      <c r="N56778" s="77"/>
      <c r="O56778"/>
      <c r="P56778"/>
      <c r="Q56778"/>
      <c r="R56778"/>
      <c r="S56778" s="124"/>
      <c r="T56778" s="124"/>
      <c r="U56778" s="124"/>
      <c r="V56778" s="124"/>
      <c r="W56778" s="124"/>
      <c r="X56778" s="140"/>
      <c r="Y56778" s="96"/>
      <c r="Z56778" s="96"/>
      <c r="AA56778" s="96"/>
      <c r="AB56778" s="96"/>
      <c r="AC56778"/>
      <c r="AD56778" s="124"/>
      <c r="AE56778" s="81"/>
      <c r="AF56778"/>
      <c r="AG56778"/>
      <c r="AH56778"/>
      <c r="AI56778"/>
      <c r="AJ56778" s="77"/>
      <c r="AK56778"/>
      <c r="AL56778"/>
      <c r="AM56778"/>
      <c r="AN56778" s="111"/>
      <c r="AO56778"/>
      <c r="AP56778"/>
      <c r="AQ56778"/>
      <c r="AR56778"/>
      <c r="AS56778"/>
      <c r="AT56778"/>
      <c r="AU56778"/>
      <c r="AV56778"/>
      <c r="AW56778"/>
      <c r="AX56778"/>
      <c r="AY56778"/>
    </row>
    <row r="56779" spans="1:51" ht="10.15" customHeight="1" x14ac:dyDescent="0.2">
      <c r="A56779"/>
      <c r="B56779"/>
      <c r="C56779"/>
      <c r="D56779"/>
      <c r="E56779"/>
      <c r="F56779"/>
      <c r="G56779" s="67"/>
      <c r="H56779"/>
      <c r="I56779"/>
      <c r="J56779"/>
      <c r="K56779"/>
      <c r="L56779" s="124"/>
      <c r="M56779" s="74"/>
      <c r="N56779" s="77"/>
      <c r="O56779"/>
      <c r="P56779"/>
      <c r="Q56779"/>
      <c r="R56779"/>
      <c r="S56779" s="124"/>
      <c r="T56779" s="124"/>
      <c r="U56779" s="124"/>
      <c r="V56779" s="124"/>
      <c r="W56779" s="124"/>
      <c r="X56779" s="140"/>
      <c r="Y56779" s="96"/>
      <c r="Z56779" s="96"/>
      <c r="AA56779" s="96"/>
      <c r="AB56779" s="96"/>
      <c r="AC56779"/>
      <c r="AD56779" s="124"/>
      <c r="AE56779" s="81"/>
      <c r="AF56779"/>
      <c r="AG56779"/>
      <c r="AH56779"/>
      <c r="AI56779"/>
      <c r="AJ56779" s="77"/>
      <c r="AK56779"/>
      <c r="AL56779"/>
      <c r="AM56779"/>
      <c r="AN56779" s="111"/>
      <c r="AO56779"/>
      <c r="AP56779"/>
      <c r="AQ56779"/>
      <c r="AR56779"/>
      <c r="AS56779"/>
      <c r="AT56779"/>
      <c r="AU56779"/>
      <c r="AV56779"/>
      <c r="AW56779"/>
      <c r="AX56779"/>
      <c r="AY56779"/>
    </row>
    <row r="56780" spans="1:51" ht="10.15" customHeight="1" x14ac:dyDescent="0.2">
      <c r="A56780"/>
      <c r="B56780"/>
      <c r="C56780"/>
      <c r="D56780"/>
      <c r="E56780"/>
      <c r="F56780"/>
      <c r="G56780" s="67"/>
      <c r="H56780"/>
      <c r="I56780"/>
      <c r="J56780"/>
      <c r="K56780"/>
      <c r="L56780" s="124"/>
      <c r="M56780" s="74"/>
      <c r="N56780" s="77"/>
      <c r="O56780"/>
      <c r="P56780"/>
      <c r="Q56780"/>
      <c r="R56780"/>
      <c r="S56780" s="124"/>
      <c r="T56780" s="124"/>
      <c r="U56780" s="124"/>
      <c r="V56780" s="124"/>
      <c r="W56780" s="124"/>
      <c r="X56780" s="140"/>
      <c r="Y56780" s="96"/>
      <c r="Z56780" s="96"/>
      <c r="AA56780" s="96"/>
      <c r="AB56780" s="96"/>
      <c r="AC56780"/>
      <c r="AD56780" s="124"/>
      <c r="AE56780" s="81"/>
      <c r="AF56780"/>
      <c r="AG56780"/>
      <c r="AH56780"/>
      <c r="AI56780"/>
      <c r="AJ56780" s="77"/>
      <c r="AK56780"/>
      <c r="AL56780"/>
      <c r="AM56780"/>
      <c r="AN56780" s="111"/>
      <c r="AO56780"/>
      <c r="AP56780"/>
      <c r="AQ56780"/>
      <c r="AR56780"/>
      <c r="AS56780"/>
      <c r="AT56780"/>
      <c r="AU56780"/>
      <c r="AV56780"/>
      <c r="AW56780"/>
      <c r="AX56780"/>
      <c r="AY56780"/>
    </row>
    <row r="56781" spans="1:51" ht="10.15" customHeight="1" x14ac:dyDescent="0.2">
      <c r="A56781"/>
      <c r="B56781"/>
      <c r="C56781"/>
      <c r="D56781"/>
      <c r="E56781"/>
      <c r="F56781"/>
      <c r="G56781" s="67"/>
      <c r="H56781"/>
      <c r="I56781"/>
      <c r="J56781"/>
      <c r="K56781"/>
      <c r="L56781" s="124"/>
      <c r="M56781" s="74"/>
      <c r="N56781" s="77"/>
      <c r="O56781"/>
      <c r="P56781"/>
      <c r="Q56781"/>
      <c r="R56781"/>
      <c r="S56781" s="124"/>
      <c r="T56781" s="124"/>
      <c r="U56781" s="124"/>
      <c r="V56781" s="124"/>
      <c r="W56781" s="124"/>
      <c r="X56781" s="140"/>
      <c r="Y56781" s="96"/>
      <c r="Z56781" s="96"/>
      <c r="AA56781" s="96"/>
      <c r="AB56781" s="96"/>
      <c r="AC56781"/>
      <c r="AD56781" s="124"/>
      <c r="AE56781" s="81"/>
      <c r="AF56781"/>
      <c r="AG56781"/>
      <c r="AH56781"/>
      <c r="AI56781"/>
      <c r="AJ56781" s="77"/>
      <c r="AK56781"/>
      <c r="AL56781"/>
      <c r="AM56781"/>
      <c r="AN56781" s="111"/>
      <c r="AO56781"/>
      <c r="AP56781"/>
      <c r="AQ56781"/>
      <c r="AR56781"/>
      <c r="AS56781"/>
      <c r="AT56781"/>
      <c r="AU56781"/>
      <c r="AV56781"/>
      <c r="AW56781"/>
      <c r="AX56781"/>
      <c r="AY56781"/>
    </row>
    <row r="56782" spans="1:51" ht="10.15" customHeight="1" x14ac:dyDescent="0.2">
      <c r="A56782"/>
      <c r="B56782"/>
      <c r="C56782"/>
      <c r="D56782"/>
      <c r="E56782"/>
      <c r="F56782"/>
      <c r="G56782" s="67"/>
      <c r="H56782"/>
      <c r="I56782"/>
      <c r="J56782"/>
      <c r="K56782"/>
      <c r="L56782" s="124"/>
      <c r="M56782" s="74"/>
      <c r="N56782" s="77"/>
      <c r="O56782"/>
      <c r="P56782"/>
      <c r="Q56782"/>
      <c r="R56782"/>
      <c r="S56782" s="124"/>
      <c r="T56782" s="124"/>
      <c r="U56782" s="124"/>
      <c r="V56782" s="124"/>
      <c r="W56782" s="124"/>
      <c r="X56782" s="140"/>
      <c r="Y56782" s="96"/>
      <c r="Z56782" s="96"/>
      <c r="AA56782" s="96"/>
      <c r="AB56782" s="96"/>
      <c r="AC56782"/>
      <c r="AD56782" s="124"/>
      <c r="AE56782" s="81"/>
      <c r="AF56782"/>
      <c r="AG56782"/>
      <c r="AH56782"/>
      <c r="AI56782"/>
      <c r="AJ56782" s="77"/>
      <c r="AK56782"/>
      <c r="AL56782"/>
      <c r="AM56782"/>
      <c r="AN56782" s="111"/>
      <c r="AO56782"/>
      <c r="AP56782"/>
      <c r="AQ56782"/>
      <c r="AR56782"/>
      <c r="AS56782"/>
      <c r="AT56782"/>
      <c r="AU56782"/>
      <c r="AV56782"/>
      <c r="AW56782"/>
      <c r="AX56782"/>
      <c r="AY56782"/>
    </row>
    <row r="56783" spans="1:51" ht="10.15" customHeight="1" x14ac:dyDescent="0.2">
      <c r="A56783"/>
      <c r="B56783"/>
      <c r="C56783"/>
      <c r="D56783"/>
      <c r="E56783"/>
      <c r="F56783"/>
      <c r="G56783" s="67"/>
      <c r="H56783"/>
      <c r="I56783"/>
      <c r="J56783"/>
      <c r="K56783"/>
      <c r="L56783" s="124"/>
      <c r="M56783" s="74"/>
      <c r="N56783" s="77"/>
      <c r="O56783"/>
      <c r="P56783"/>
      <c r="Q56783"/>
      <c r="R56783"/>
      <c r="S56783" s="124"/>
      <c r="T56783" s="124"/>
      <c r="U56783" s="124"/>
      <c r="V56783" s="124"/>
      <c r="W56783" s="124"/>
      <c r="X56783" s="140"/>
      <c r="Y56783" s="96"/>
      <c r="Z56783" s="96"/>
      <c r="AA56783" s="96"/>
      <c r="AB56783" s="96"/>
      <c r="AC56783"/>
      <c r="AD56783" s="124"/>
      <c r="AE56783" s="81"/>
      <c r="AF56783"/>
      <c r="AG56783"/>
      <c r="AH56783"/>
      <c r="AI56783"/>
      <c r="AJ56783" s="77"/>
      <c r="AK56783"/>
      <c r="AL56783"/>
      <c r="AM56783"/>
      <c r="AN56783" s="111"/>
      <c r="AO56783"/>
      <c r="AP56783"/>
      <c r="AQ56783"/>
      <c r="AR56783"/>
      <c r="AS56783"/>
      <c r="AT56783"/>
      <c r="AU56783"/>
      <c r="AV56783"/>
      <c r="AW56783"/>
      <c r="AX56783"/>
      <c r="AY56783"/>
    </row>
    <row r="56784" spans="1:51" ht="10.15" customHeight="1" x14ac:dyDescent="0.2">
      <c r="A56784"/>
      <c r="B56784"/>
      <c r="C56784"/>
      <c r="D56784"/>
      <c r="E56784"/>
      <c r="F56784"/>
      <c r="G56784" s="67"/>
      <c r="H56784"/>
      <c r="I56784"/>
      <c r="J56784"/>
      <c r="K56784"/>
      <c r="L56784" s="124"/>
      <c r="M56784" s="74"/>
      <c r="N56784" s="77"/>
      <c r="O56784"/>
      <c r="P56784"/>
      <c r="Q56784"/>
      <c r="R56784"/>
      <c r="S56784" s="124"/>
      <c r="T56784" s="124"/>
      <c r="U56784" s="124"/>
      <c r="V56784" s="124"/>
      <c r="W56784" s="124"/>
      <c r="X56784" s="140"/>
      <c r="Y56784" s="96"/>
      <c r="Z56784" s="96"/>
      <c r="AA56784" s="96"/>
      <c r="AB56784" s="96"/>
      <c r="AC56784"/>
      <c r="AD56784" s="124"/>
      <c r="AE56784" s="81"/>
      <c r="AF56784"/>
      <c r="AG56784"/>
      <c r="AH56784"/>
      <c r="AI56784"/>
      <c r="AJ56784" s="77"/>
      <c r="AK56784"/>
      <c r="AL56784"/>
      <c r="AM56784"/>
      <c r="AN56784" s="111"/>
      <c r="AO56784"/>
      <c r="AP56784"/>
      <c r="AQ56784"/>
      <c r="AR56784"/>
      <c r="AS56784"/>
      <c r="AT56784"/>
      <c r="AU56784"/>
      <c r="AV56784"/>
      <c r="AW56784"/>
      <c r="AX56784"/>
      <c r="AY56784"/>
    </row>
    <row r="56785" spans="1:51" ht="10.15" customHeight="1" x14ac:dyDescent="0.2">
      <c r="A56785"/>
      <c r="B56785"/>
      <c r="C56785"/>
      <c r="D56785"/>
      <c r="E56785"/>
      <c r="F56785"/>
      <c r="G56785" s="67"/>
      <c r="H56785"/>
      <c r="I56785"/>
      <c r="J56785"/>
      <c r="K56785"/>
      <c r="L56785" s="124"/>
      <c r="M56785" s="74"/>
      <c r="N56785" s="77"/>
      <c r="O56785"/>
      <c r="P56785"/>
      <c r="Q56785"/>
      <c r="R56785"/>
      <c r="S56785" s="124"/>
      <c r="T56785" s="124"/>
      <c r="U56785" s="124"/>
      <c r="V56785" s="124"/>
      <c r="W56785" s="124"/>
      <c r="X56785" s="140"/>
      <c r="Y56785" s="96"/>
      <c r="Z56785" s="96"/>
      <c r="AA56785" s="96"/>
      <c r="AB56785" s="96"/>
      <c r="AC56785"/>
      <c r="AD56785" s="124"/>
      <c r="AE56785" s="81"/>
      <c r="AF56785"/>
      <c r="AG56785"/>
      <c r="AH56785"/>
      <c r="AI56785"/>
      <c r="AJ56785" s="77"/>
      <c r="AK56785"/>
      <c r="AL56785"/>
      <c r="AM56785"/>
      <c r="AN56785" s="111"/>
      <c r="AO56785"/>
      <c r="AP56785"/>
      <c r="AQ56785"/>
      <c r="AR56785"/>
      <c r="AS56785"/>
      <c r="AT56785"/>
      <c r="AU56785"/>
      <c r="AV56785"/>
      <c r="AW56785"/>
      <c r="AX56785"/>
      <c r="AY56785"/>
    </row>
    <row r="56786" spans="1:51" ht="10.15" customHeight="1" x14ac:dyDescent="0.2">
      <c r="A56786"/>
      <c r="B56786"/>
      <c r="C56786"/>
      <c r="D56786"/>
      <c r="E56786"/>
      <c r="F56786"/>
      <c r="G56786" s="67"/>
      <c r="H56786"/>
      <c r="I56786"/>
      <c r="J56786"/>
      <c r="K56786"/>
      <c r="L56786" s="124"/>
      <c r="M56786" s="74"/>
      <c r="N56786" s="77"/>
      <c r="O56786"/>
      <c r="P56786"/>
      <c r="Q56786"/>
      <c r="R56786"/>
      <c r="S56786" s="124"/>
      <c r="T56786" s="124"/>
      <c r="U56786" s="124"/>
      <c r="V56786" s="124"/>
      <c r="W56786" s="124"/>
      <c r="X56786" s="140"/>
      <c r="Y56786" s="96"/>
      <c r="Z56786" s="96"/>
      <c r="AA56786" s="96"/>
      <c r="AB56786" s="96"/>
      <c r="AC56786"/>
      <c r="AD56786" s="124"/>
      <c r="AE56786" s="81"/>
      <c r="AF56786"/>
      <c r="AG56786"/>
      <c r="AH56786"/>
      <c r="AI56786"/>
      <c r="AJ56786" s="77"/>
      <c r="AK56786"/>
      <c r="AL56786"/>
      <c r="AM56786"/>
      <c r="AN56786" s="111"/>
      <c r="AO56786"/>
      <c r="AP56786"/>
      <c r="AQ56786"/>
      <c r="AR56786"/>
      <c r="AS56786"/>
      <c r="AT56786"/>
      <c r="AU56786"/>
      <c r="AV56786"/>
      <c r="AW56786"/>
      <c r="AX56786"/>
      <c r="AY56786"/>
    </row>
    <row r="56787" spans="1:51" ht="10.15" customHeight="1" x14ac:dyDescent="0.2">
      <c r="A56787"/>
      <c r="B56787"/>
      <c r="C56787"/>
      <c r="D56787"/>
      <c r="E56787"/>
      <c r="F56787"/>
      <c r="G56787" s="67"/>
      <c r="H56787"/>
      <c r="I56787"/>
      <c r="J56787"/>
      <c r="K56787"/>
      <c r="L56787" s="124"/>
      <c r="M56787" s="74"/>
      <c r="N56787" s="77"/>
      <c r="O56787"/>
      <c r="P56787"/>
      <c r="Q56787"/>
      <c r="R56787"/>
      <c r="S56787" s="124"/>
      <c r="T56787" s="124"/>
      <c r="U56787" s="124"/>
      <c r="V56787" s="124"/>
      <c r="W56787" s="124"/>
      <c r="X56787" s="140"/>
      <c r="Y56787" s="96"/>
      <c r="Z56787" s="96"/>
      <c r="AA56787" s="96"/>
      <c r="AB56787" s="96"/>
      <c r="AC56787"/>
      <c r="AD56787" s="124"/>
      <c r="AE56787" s="81"/>
      <c r="AF56787"/>
      <c r="AG56787"/>
      <c r="AH56787"/>
      <c r="AI56787"/>
      <c r="AJ56787" s="77"/>
      <c r="AK56787"/>
      <c r="AL56787"/>
      <c r="AM56787"/>
      <c r="AN56787" s="111"/>
      <c r="AO56787"/>
      <c r="AP56787"/>
      <c r="AQ56787"/>
      <c r="AR56787"/>
      <c r="AS56787"/>
      <c r="AT56787"/>
      <c r="AU56787"/>
      <c r="AV56787"/>
      <c r="AW56787"/>
      <c r="AX56787"/>
      <c r="AY56787"/>
    </row>
    <row r="56788" spans="1:51" ht="10.15" customHeight="1" x14ac:dyDescent="0.2">
      <c r="A56788"/>
      <c r="B56788"/>
      <c r="C56788"/>
      <c r="D56788"/>
      <c r="E56788"/>
      <c r="F56788"/>
      <c r="G56788" s="67"/>
      <c r="H56788"/>
      <c r="I56788"/>
      <c r="J56788"/>
      <c r="K56788"/>
      <c r="L56788" s="124"/>
      <c r="M56788" s="74"/>
      <c r="N56788" s="77"/>
      <c r="O56788"/>
      <c r="P56788"/>
      <c r="Q56788"/>
      <c r="R56788"/>
      <c r="S56788" s="124"/>
      <c r="T56788" s="124"/>
      <c r="U56788" s="124"/>
      <c r="V56788" s="124"/>
      <c r="W56788" s="124"/>
      <c r="X56788" s="140"/>
      <c r="Y56788" s="96"/>
      <c r="Z56788" s="96"/>
      <c r="AA56788" s="96"/>
      <c r="AB56788" s="96"/>
      <c r="AC56788"/>
      <c r="AD56788" s="124"/>
      <c r="AE56788" s="81"/>
      <c r="AF56788"/>
      <c r="AG56788"/>
      <c r="AH56788"/>
      <c r="AI56788"/>
      <c r="AJ56788" s="77"/>
      <c r="AK56788"/>
      <c r="AL56788"/>
      <c r="AM56788"/>
      <c r="AN56788" s="111"/>
      <c r="AO56788"/>
      <c r="AP56788"/>
      <c r="AQ56788"/>
      <c r="AR56788"/>
      <c r="AS56788"/>
      <c r="AT56788"/>
      <c r="AU56788"/>
      <c r="AV56788"/>
      <c r="AW56788"/>
      <c r="AX56788"/>
      <c r="AY56788"/>
    </row>
    <row r="56789" spans="1:51" ht="10.15" customHeight="1" x14ac:dyDescent="0.2">
      <c r="A56789"/>
      <c r="B56789"/>
      <c r="C56789"/>
      <c r="D56789"/>
      <c r="E56789"/>
      <c r="F56789"/>
      <c r="G56789" s="67"/>
      <c r="H56789"/>
      <c r="I56789"/>
      <c r="J56789"/>
      <c r="K56789"/>
      <c r="L56789" s="124"/>
      <c r="M56789" s="74"/>
      <c r="N56789" s="77"/>
      <c r="O56789"/>
      <c r="P56789"/>
      <c r="Q56789"/>
      <c r="R56789"/>
      <c r="S56789" s="124"/>
      <c r="T56789" s="124"/>
      <c r="U56789" s="124"/>
      <c r="V56789" s="124"/>
      <c r="W56789" s="124"/>
      <c r="X56789" s="140"/>
      <c r="Y56789" s="96"/>
      <c r="Z56789" s="96"/>
      <c r="AA56789" s="96"/>
      <c r="AB56789" s="96"/>
      <c r="AC56789"/>
      <c r="AD56789" s="124"/>
      <c r="AE56789" s="81"/>
      <c r="AF56789"/>
      <c r="AG56789"/>
      <c r="AH56789"/>
      <c r="AI56789"/>
      <c r="AJ56789" s="77"/>
      <c r="AK56789"/>
      <c r="AL56789"/>
      <c r="AM56789"/>
      <c r="AN56789" s="111"/>
      <c r="AO56789"/>
      <c r="AP56789"/>
      <c r="AQ56789"/>
      <c r="AR56789"/>
      <c r="AS56789"/>
      <c r="AT56789"/>
      <c r="AU56789"/>
      <c r="AV56789"/>
      <c r="AW56789"/>
      <c r="AX56789"/>
      <c r="AY56789"/>
    </row>
    <row r="56790" spans="1:51" ht="10.15" customHeight="1" x14ac:dyDescent="0.2">
      <c r="A56790"/>
      <c r="B56790"/>
      <c r="C56790"/>
      <c r="D56790"/>
      <c r="E56790"/>
      <c r="F56790"/>
      <c r="G56790" s="67"/>
      <c r="H56790"/>
      <c r="I56790"/>
      <c r="J56790"/>
      <c r="K56790"/>
      <c r="L56790" s="124"/>
      <c r="M56790" s="74"/>
      <c r="N56790" s="77"/>
      <c r="O56790"/>
      <c r="P56790"/>
      <c r="Q56790"/>
      <c r="R56790"/>
      <c r="S56790" s="124"/>
      <c r="T56790" s="124"/>
      <c r="U56790" s="124"/>
      <c r="V56790" s="124"/>
      <c r="W56790" s="124"/>
      <c r="X56790" s="140"/>
      <c r="Y56790" s="96"/>
      <c r="Z56790" s="96"/>
      <c r="AA56790" s="96"/>
      <c r="AB56790" s="96"/>
      <c r="AC56790"/>
      <c r="AD56790" s="124"/>
      <c r="AE56790" s="81"/>
      <c r="AF56790"/>
      <c r="AG56790"/>
      <c r="AH56790"/>
      <c r="AI56790"/>
      <c r="AJ56790" s="77"/>
      <c r="AK56790"/>
      <c r="AL56790"/>
      <c r="AM56790"/>
      <c r="AN56790" s="111"/>
      <c r="AO56790"/>
      <c r="AP56790"/>
      <c r="AQ56790"/>
      <c r="AR56790"/>
      <c r="AS56790"/>
      <c r="AT56790"/>
      <c r="AU56790"/>
      <c r="AV56790"/>
      <c r="AW56790"/>
      <c r="AX56790"/>
      <c r="AY56790"/>
    </row>
    <row r="56791" spans="1:51" ht="10.15" customHeight="1" x14ac:dyDescent="0.2">
      <c r="A56791"/>
      <c r="B56791"/>
      <c r="C56791"/>
      <c r="D56791"/>
      <c r="E56791"/>
      <c r="F56791"/>
      <c r="G56791" s="67"/>
      <c r="H56791"/>
      <c r="I56791"/>
      <c r="J56791"/>
      <c r="K56791"/>
      <c r="L56791" s="124"/>
      <c r="M56791" s="74"/>
      <c r="N56791" s="77"/>
      <c r="O56791"/>
      <c r="P56791"/>
      <c r="Q56791"/>
      <c r="R56791"/>
      <c r="S56791" s="124"/>
      <c r="T56791" s="124"/>
      <c r="U56791" s="124"/>
      <c r="V56791" s="124"/>
      <c r="W56791" s="124"/>
      <c r="X56791" s="140"/>
      <c r="Y56791" s="96"/>
      <c r="Z56791" s="96"/>
      <c r="AA56791" s="96"/>
      <c r="AB56791" s="96"/>
      <c r="AC56791"/>
      <c r="AD56791" s="124"/>
      <c r="AE56791" s="81"/>
      <c r="AF56791"/>
      <c r="AG56791"/>
      <c r="AH56791"/>
      <c r="AI56791"/>
      <c r="AJ56791" s="77"/>
      <c r="AK56791"/>
      <c r="AL56791"/>
      <c r="AM56791"/>
      <c r="AN56791" s="111"/>
      <c r="AO56791"/>
      <c r="AP56791"/>
      <c r="AQ56791"/>
      <c r="AR56791"/>
      <c r="AS56791"/>
      <c r="AT56791"/>
      <c r="AU56791"/>
      <c r="AV56791"/>
      <c r="AW56791"/>
      <c r="AX56791"/>
      <c r="AY56791"/>
    </row>
    <row r="56792" spans="1:51" ht="10.15" customHeight="1" x14ac:dyDescent="0.2">
      <c r="A56792"/>
      <c r="B56792"/>
      <c r="C56792"/>
      <c r="D56792"/>
      <c r="E56792"/>
      <c r="F56792"/>
      <c r="G56792" s="67"/>
      <c r="H56792"/>
      <c r="I56792"/>
      <c r="J56792"/>
      <c r="K56792"/>
      <c r="L56792" s="124"/>
      <c r="M56792" s="74"/>
      <c r="N56792" s="77"/>
      <c r="O56792"/>
      <c r="P56792"/>
      <c r="Q56792"/>
      <c r="R56792"/>
      <c r="S56792" s="124"/>
      <c r="T56792" s="124"/>
      <c r="U56792" s="124"/>
      <c r="V56792" s="124"/>
      <c r="W56792" s="124"/>
      <c r="X56792" s="140"/>
      <c r="Y56792" s="96"/>
      <c r="Z56792" s="96"/>
      <c r="AA56792" s="96"/>
      <c r="AB56792" s="96"/>
      <c r="AC56792"/>
      <c r="AD56792" s="124"/>
      <c r="AE56792" s="81"/>
      <c r="AF56792"/>
      <c r="AG56792"/>
      <c r="AH56792"/>
      <c r="AI56792"/>
      <c r="AJ56792" s="77"/>
      <c r="AK56792"/>
      <c r="AL56792"/>
      <c r="AM56792"/>
      <c r="AN56792" s="111"/>
      <c r="AO56792"/>
      <c r="AP56792"/>
      <c r="AQ56792"/>
      <c r="AR56792"/>
      <c r="AS56792"/>
      <c r="AT56792"/>
      <c r="AU56792"/>
      <c r="AV56792"/>
      <c r="AW56792"/>
      <c r="AX56792"/>
      <c r="AY56792"/>
    </row>
    <row r="56793" spans="1:51" ht="10.15" customHeight="1" x14ac:dyDescent="0.2">
      <c r="A56793"/>
      <c r="B56793"/>
      <c r="C56793"/>
      <c r="D56793"/>
      <c r="E56793"/>
      <c r="F56793"/>
      <c r="G56793" s="67"/>
      <c r="H56793"/>
      <c r="I56793"/>
      <c r="J56793"/>
      <c r="K56793"/>
      <c r="L56793" s="124"/>
      <c r="M56793" s="74"/>
      <c r="N56793" s="77"/>
      <c r="O56793"/>
      <c r="P56793"/>
      <c r="Q56793"/>
      <c r="R56793"/>
      <c r="S56793" s="124"/>
      <c r="T56793" s="124"/>
      <c r="U56793" s="124"/>
      <c r="V56793" s="124"/>
      <c r="W56793" s="124"/>
      <c r="X56793" s="140"/>
      <c r="Y56793" s="96"/>
      <c r="Z56793" s="96"/>
      <c r="AA56793" s="96"/>
      <c r="AB56793" s="96"/>
      <c r="AC56793"/>
      <c r="AD56793" s="124"/>
      <c r="AE56793" s="81"/>
      <c r="AF56793"/>
      <c r="AG56793"/>
      <c r="AH56793"/>
      <c r="AI56793"/>
      <c r="AJ56793" s="77"/>
      <c r="AK56793"/>
      <c r="AL56793"/>
      <c r="AM56793"/>
      <c r="AN56793" s="111"/>
      <c r="AO56793"/>
      <c r="AP56793"/>
      <c r="AQ56793"/>
      <c r="AR56793"/>
      <c r="AS56793"/>
      <c r="AT56793"/>
      <c r="AU56793"/>
      <c r="AV56793"/>
      <c r="AW56793"/>
      <c r="AX56793"/>
      <c r="AY56793"/>
    </row>
    <row r="56794" spans="1:51" ht="10.15" customHeight="1" x14ac:dyDescent="0.2">
      <c r="A56794"/>
      <c r="B56794"/>
      <c r="C56794"/>
      <c r="D56794"/>
      <c r="E56794"/>
      <c r="F56794"/>
      <c r="G56794" s="67"/>
      <c r="H56794"/>
      <c r="I56794"/>
      <c r="J56794"/>
      <c r="K56794"/>
      <c r="L56794" s="124"/>
      <c r="M56794" s="74"/>
      <c r="N56794" s="77"/>
      <c r="O56794"/>
      <c r="P56794"/>
      <c r="Q56794"/>
      <c r="R56794"/>
      <c r="S56794" s="124"/>
      <c r="T56794" s="124"/>
      <c r="U56794" s="124"/>
      <c r="V56794" s="124"/>
      <c r="W56794" s="124"/>
      <c r="X56794" s="140"/>
      <c r="Y56794" s="96"/>
      <c r="Z56794" s="96"/>
      <c r="AA56794" s="96"/>
      <c r="AB56794" s="96"/>
      <c r="AC56794"/>
      <c r="AD56794" s="124"/>
      <c r="AE56794" s="81"/>
      <c r="AF56794"/>
      <c r="AG56794"/>
      <c r="AH56794"/>
      <c r="AI56794"/>
      <c r="AJ56794" s="77"/>
      <c r="AK56794"/>
      <c r="AL56794"/>
      <c r="AM56794"/>
      <c r="AN56794" s="111"/>
      <c r="AO56794"/>
      <c r="AP56794"/>
      <c r="AQ56794"/>
      <c r="AR56794"/>
      <c r="AS56794"/>
      <c r="AT56794"/>
      <c r="AU56794"/>
      <c r="AV56794"/>
      <c r="AW56794"/>
      <c r="AX56794"/>
      <c r="AY56794"/>
    </row>
    <row r="56795" spans="1:51" ht="10.15" customHeight="1" x14ac:dyDescent="0.2">
      <c r="A56795"/>
      <c r="B56795"/>
      <c r="C56795"/>
      <c r="D56795"/>
      <c r="E56795"/>
      <c r="F56795"/>
      <c r="G56795" s="67"/>
      <c r="H56795"/>
      <c r="I56795"/>
      <c r="J56795"/>
      <c r="K56795"/>
      <c r="L56795" s="124"/>
      <c r="M56795" s="74"/>
      <c r="N56795" s="77"/>
      <c r="O56795"/>
      <c r="P56795"/>
      <c r="Q56795"/>
      <c r="R56795"/>
      <c r="S56795" s="124"/>
      <c r="T56795" s="124"/>
      <c r="U56795" s="124"/>
      <c r="V56795" s="124"/>
      <c r="W56795" s="124"/>
      <c r="X56795" s="140"/>
      <c r="Y56795" s="96"/>
      <c r="Z56795" s="96"/>
      <c r="AA56795" s="96"/>
      <c r="AB56795" s="96"/>
      <c r="AC56795"/>
      <c r="AD56795" s="124"/>
      <c r="AE56795" s="81"/>
      <c r="AF56795"/>
      <c r="AG56795"/>
      <c r="AH56795"/>
      <c r="AI56795"/>
      <c r="AJ56795" s="77"/>
      <c r="AK56795"/>
      <c r="AL56795"/>
      <c r="AM56795"/>
      <c r="AN56795" s="111"/>
      <c r="AO56795"/>
      <c r="AP56795"/>
      <c r="AQ56795"/>
      <c r="AR56795"/>
      <c r="AS56795"/>
      <c r="AT56795"/>
      <c r="AU56795"/>
      <c r="AV56795"/>
      <c r="AW56795"/>
      <c r="AX56795"/>
      <c r="AY56795"/>
    </row>
    <row r="56796" spans="1:51" ht="10.15" customHeight="1" x14ac:dyDescent="0.2">
      <c r="A56796"/>
      <c r="B56796"/>
      <c r="C56796"/>
      <c r="D56796"/>
      <c r="E56796"/>
      <c r="F56796"/>
      <c r="G56796" s="67"/>
      <c r="H56796"/>
      <c r="I56796"/>
      <c r="J56796"/>
      <c r="K56796"/>
      <c r="L56796" s="124"/>
      <c r="M56796" s="74"/>
      <c r="N56796" s="77"/>
      <c r="O56796"/>
      <c r="P56796"/>
      <c r="Q56796"/>
      <c r="R56796"/>
      <c r="S56796" s="124"/>
      <c r="T56796" s="124"/>
      <c r="U56796" s="124"/>
      <c r="V56796" s="124"/>
      <c r="W56796" s="124"/>
      <c r="X56796" s="140"/>
      <c r="Y56796" s="96"/>
      <c r="Z56796" s="96"/>
      <c r="AA56796" s="96"/>
      <c r="AB56796" s="96"/>
      <c r="AC56796"/>
      <c r="AD56796" s="124"/>
      <c r="AE56796" s="81"/>
      <c r="AF56796"/>
      <c r="AG56796"/>
      <c r="AH56796"/>
      <c r="AI56796"/>
      <c r="AJ56796" s="77"/>
      <c r="AK56796"/>
      <c r="AL56796"/>
      <c r="AM56796"/>
      <c r="AN56796" s="111"/>
      <c r="AO56796"/>
      <c r="AP56796"/>
      <c r="AQ56796"/>
      <c r="AR56796"/>
      <c r="AS56796"/>
      <c r="AT56796"/>
      <c r="AU56796"/>
      <c r="AV56796"/>
      <c r="AW56796"/>
      <c r="AX56796"/>
      <c r="AY56796"/>
    </row>
    <row r="56797" spans="1:51" ht="10.15" customHeight="1" x14ac:dyDescent="0.2">
      <c r="A56797"/>
      <c r="B56797"/>
      <c r="C56797"/>
      <c r="D56797"/>
      <c r="E56797"/>
      <c r="F56797"/>
      <c r="G56797" s="67"/>
      <c r="H56797"/>
      <c r="I56797"/>
      <c r="J56797"/>
      <c r="K56797"/>
      <c r="L56797" s="124"/>
      <c r="M56797" s="74"/>
      <c r="N56797" s="77"/>
      <c r="O56797"/>
      <c r="P56797"/>
      <c r="Q56797"/>
      <c r="R56797"/>
      <c r="S56797" s="124"/>
      <c r="T56797" s="124"/>
      <c r="U56797" s="124"/>
      <c r="V56797" s="124"/>
      <c r="W56797" s="124"/>
      <c r="X56797" s="140"/>
      <c r="Y56797" s="96"/>
      <c r="Z56797" s="96"/>
      <c r="AA56797" s="96"/>
      <c r="AB56797" s="96"/>
      <c r="AC56797"/>
      <c r="AD56797" s="124"/>
      <c r="AE56797" s="81"/>
      <c r="AF56797"/>
      <c r="AG56797"/>
      <c r="AH56797"/>
      <c r="AI56797"/>
      <c r="AJ56797" s="77"/>
      <c r="AK56797"/>
      <c r="AL56797"/>
      <c r="AM56797"/>
      <c r="AN56797" s="111"/>
      <c r="AO56797"/>
      <c r="AP56797"/>
      <c r="AQ56797"/>
      <c r="AR56797"/>
      <c r="AS56797"/>
      <c r="AT56797"/>
      <c r="AU56797"/>
      <c r="AV56797"/>
      <c r="AW56797"/>
      <c r="AX56797"/>
      <c r="AY56797"/>
    </row>
    <row r="56798" spans="1:51" ht="10.15" customHeight="1" x14ac:dyDescent="0.2">
      <c r="A56798"/>
      <c r="B56798"/>
      <c r="C56798"/>
      <c r="D56798"/>
      <c r="E56798"/>
      <c r="F56798"/>
      <c r="G56798" s="67"/>
      <c r="H56798"/>
      <c r="I56798"/>
      <c r="J56798"/>
      <c r="K56798"/>
      <c r="L56798" s="124"/>
      <c r="M56798" s="74"/>
      <c r="N56798" s="77"/>
      <c r="O56798"/>
      <c r="P56798"/>
      <c r="Q56798"/>
      <c r="R56798"/>
      <c r="S56798" s="124"/>
      <c r="T56798" s="124"/>
      <c r="U56798" s="124"/>
      <c r="V56798" s="124"/>
      <c r="W56798" s="124"/>
      <c r="X56798" s="140"/>
      <c r="Y56798" s="96"/>
      <c r="Z56798" s="96"/>
      <c r="AA56798" s="96"/>
      <c r="AB56798" s="96"/>
      <c r="AC56798"/>
      <c r="AD56798" s="124"/>
      <c r="AE56798" s="81"/>
      <c r="AF56798"/>
      <c r="AG56798"/>
      <c r="AH56798"/>
      <c r="AI56798"/>
      <c r="AJ56798" s="77"/>
      <c r="AK56798"/>
      <c r="AL56798"/>
      <c r="AM56798"/>
      <c r="AN56798" s="111"/>
      <c r="AO56798"/>
      <c r="AP56798"/>
      <c r="AQ56798"/>
      <c r="AR56798"/>
      <c r="AS56798"/>
      <c r="AT56798"/>
      <c r="AU56798"/>
      <c r="AV56798"/>
      <c r="AW56798"/>
      <c r="AX56798"/>
      <c r="AY56798"/>
    </row>
    <row r="56799" spans="1:51" ht="10.15" customHeight="1" x14ac:dyDescent="0.2">
      <c r="A56799"/>
      <c r="B56799"/>
      <c r="C56799"/>
      <c r="D56799"/>
      <c r="E56799"/>
      <c r="F56799"/>
      <c r="G56799" s="67"/>
      <c r="H56799"/>
      <c r="I56799"/>
      <c r="J56799"/>
      <c r="K56799"/>
      <c r="L56799" s="124"/>
      <c r="M56799" s="74"/>
      <c r="N56799" s="77"/>
      <c r="O56799"/>
      <c r="P56799"/>
      <c r="Q56799"/>
      <c r="R56799"/>
      <c r="S56799" s="124"/>
      <c r="T56799" s="124"/>
      <c r="U56799" s="124"/>
      <c r="V56799" s="124"/>
      <c r="W56799" s="124"/>
      <c r="X56799" s="140"/>
      <c r="Y56799" s="96"/>
      <c r="Z56799" s="96"/>
      <c r="AA56799" s="96"/>
      <c r="AB56799" s="96"/>
      <c r="AC56799"/>
      <c r="AD56799" s="124"/>
      <c r="AE56799" s="81"/>
      <c r="AF56799"/>
      <c r="AG56799"/>
      <c r="AH56799"/>
      <c r="AI56799"/>
      <c r="AJ56799" s="77"/>
      <c r="AK56799"/>
      <c r="AL56799"/>
      <c r="AM56799"/>
      <c r="AN56799" s="111"/>
      <c r="AO56799"/>
      <c r="AP56799"/>
      <c r="AQ56799"/>
      <c r="AR56799"/>
      <c r="AS56799"/>
      <c r="AT56799"/>
      <c r="AU56799"/>
      <c r="AV56799"/>
      <c r="AW56799"/>
      <c r="AX56799"/>
      <c r="AY56799"/>
    </row>
    <row r="56800" spans="1:51" ht="10.15" customHeight="1" x14ac:dyDescent="0.2">
      <c r="A56800"/>
      <c r="B56800"/>
      <c r="C56800"/>
      <c r="D56800"/>
      <c r="E56800"/>
      <c r="F56800"/>
      <c r="G56800" s="67"/>
      <c r="H56800"/>
      <c r="I56800"/>
      <c r="J56800"/>
      <c r="K56800"/>
      <c r="L56800" s="124"/>
      <c r="M56800" s="74"/>
      <c r="N56800" s="77"/>
      <c r="O56800"/>
      <c r="P56800"/>
      <c r="Q56800"/>
      <c r="R56800"/>
      <c r="S56800" s="124"/>
      <c r="T56800" s="124"/>
      <c r="U56800" s="124"/>
      <c r="V56800" s="124"/>
      <c r="W56800" s="124"/>
      <c r="X56800" s="140"/>
      <c r="Y56800" s="96"/>
      <c r="Z56800" s="96"/>
      <c r="AA56800" s="96"/>
      <c r="AB56800" s="96"/>
      <c r="AC56800"/>
      <c r="AD56800" s="124"/>
      <c r="AE56800" s="81"/>
      <c r="AF56800"/>
      <c r="AG56800"/>
      <c r="AH56800"/>
      <c r="AI56800"/>
      <c r="AJ56800" s="77"/>
      <c r="AK56800"/>
      <c r="AL56800"/>
      <c r="AM56800"/>
      <c r="AN56800" s="111"/>
      <c r="AO56800"/>
      <c r="AP56800"/>
      <c r="AQ56800"/>
      <c r="AR56800"/>
      <c r="AS56800"/>
      <c r="AT56800"/>
      <c r="AU56800"/>
      <c r="AV56800"/>
      <c r="AW56800"/>
      <c r="AX56800"/>
      <c r="AY56800"/>
    </row>
    <row r="56801" spans="1:51" ht="10.15" customHeight="1" x14ac:dyDescent="0.2">
      <c r="A56801"/>
      <c r="B56801"/>
      <c r="C56801"/>
      <c r="D56801"/>
      <c r="E56801"/>
      <c r="F56801"/>
      <c r="G56801" s="67"/>
      <c r="H56801"/>
      <c r="I56801"/>
      <c r="J56801"/>
      <c r="K56801"/>
      <c r="L56801" s="124"/>
      <c r="M56801" s="74"/>
      <c r="N56801" s="77"/>
      <c r="O56801"/>
      <c r="P56801"/>
      <c r="Q56801"/>
      <c r="R56801"/>
      <c r="S56801" s="124"/>
      <c r="T56801" s="124"/>
      <c r="U56801" s="124"/>
      <c r="V56801" s="124"/>
      <c r="W56801" s="124"/>
      <c r="X56801" s="140"/>
      <c r="Y56801" s="96"/>
      <c r="Z56801" s="96"/>
      <c r="AA56801" s="96"/>
      <c r="AB56801" s="96"/>
      <c r="AC56801"/>
      <c r="AD56801" s="124"/>
      <c r="AE56801" s="81"/>
      <c r="AF56801"/>
      <c r="AG56801"/>
      <c r="AH56801"/>
      <c r="AI56801"/>
      <c r="AJ56801" s="77"/>
      <c r="AK56801"/>
      <c r="AL56801"/>
      <c r="AM56801"/>
      <c r="AN56801" s="111"/>
      <c r="AO56801"/>
      <c r="AP56801"/>
      <c r="AQ56801"/>
      <c r="AR56801"/>
      <c r="AS56801"/>
      <c r="AT56801"/>
      <c r="AU56801"/>
      <c r="AV56801"/>
      <c r="AW56801"/>
      <c r="AX56801"/>
      <c r="AY56801"/>
    </row>
    <row r="56802" spans="1:51" ht="10.15" customHeight="1" x14ac:dyDescent="0.2">
      <c r="A56802"/>
      <c r="B56802"/>
      <c r="C56802"/>
      <c r="D56802"/>
      <c r="E56802"/>
      <c r="F56802"/>
      <c r="G56802" s="67"/>
      <c r="H56802"/>
      <c r="I56802"/>
      <c r="J56802"/>
      <c r="K56802"/>
      <c r="L56802" s="124"/>
      <c r="M56802" s="74"/>
      <c r="N56802" s="77"/>
      <c r="O56802"/>
      <c r="P56802"/>
      <c r="Q56802"/>
      <c r="R56802"/>
      <c r="S56802" s="124"/>
      <c r="T56802" s="124"/>
      <c r="U56802" s="124"/>
      <c r="V56802" s="124"/>
      <c r="W56802" s="124"/>
      <c r="X56802" s="140"/>
      <c r="Y56802" s="96"/>
      <c r="Z56802" s="96"/>
      <c r="AA56802" s="96"/>
      <c r="AB56802" s="96"/>
      <c r="AC56802"/>
      <c r="AD56802" s="124"/>
      <c r="AE56802" s="81"/>
      <c r="AF56802"/>
      <c r="AG56802"/>
      <c r="AH56802"/>
      <c r="AI56802"/>
      <c r="AJ56802" s="77"/>
      <c r="AK56802"/>
      <c r="AL56802"/>
      <c r="AM56802"/>
      <c r="AN56802" s="111"/>
      <c r="AO56802"/>
      <c r="AP56802"/>
      <c r="AQ56802"/>
      <c r="AR56802"/>
      <c r="AS56802"/>
      <c r="AT56802"/>
      <c r="AU56802"/>
      <c r="AV56802"/>
      <c r="AW56802"/>
      <c r="AX56802"/>
      <c r="AY56802"/>
    </row>
    <row r="56803" spans="1:51" ht="10.15" customHeight="1" x14ac:dyDescent="0.2">
      <c r="A56803"/>
      <c r="B56803"/>
      <c r="C56803"/>
      <c r="D56803"/>
      <c r="E56803"/>
      <c r="F56803"/>
      <c r="G56803" s="67"/>
      <c r="H56803"/>
      <c r="I56803"/>
      <c r="J56803"/>
      <c r="K56803"/>
      <c r="L56803" s="124"/>
      <c r="M56803" s="74"/>
      <c r="N56803" s="77"/>
      <c r="O56803"/>
      <c r="P56803"/>
      <c r="Q56803"/>
      <c r="R56803"/>
      <c r="S56803" s="124"/>
      <c r="T56803" s="124"/>
      <c r="U56803" s="124"/>
      <c r="V56803" s="124"/>
      <c r="W56803" s="124"/>
      <c r="X56803" s="140"/>
      <c r="Y56803" s="96"/>
      <c r="Z56803" s="96"/>
      <c r="AA56803" s="96"/>
      <c r="AB56803" s="96"/>
      <c r="AC56803"/>
      <c r="AD56803" s="124"/>
      <c r="AE56803" s="81"/>
      <c r="AF56803"/>
      <c r="AG56803"/>
      <c r="AH56803"/>
      <c r="AI56803"/>
      <c r="AJ56803" s="77"/>
      <c r="AK56803"/>
      <c r="AL56803"/>
      <c r="AM56803"/>
      <c r="AN56803" s="111"/>
      <c r="AO56803"/>
      <c r="AP56803"/>
      <c r="AQ56803"/>
      <c r="AR56803"/>
      <c r="AS56803"/>
      <c r="AT56803"/>
      <c r="AU56803"/>
      <c r="AV56803"/>
      <c r="AW56803"/>
      <c r="AX56803"/>
      <c r="AY56803"/>
    </row>
    <row r="56804" spans="1:51" ht="10.15" customHeight="1" x14ac:dyDescent="0.2">
      <c r="A56804"/>
      <c r="B56804"/>
      <c r="C56804"/>
      <c r="D56804"/>
      <c r="E56804"/>
      <c r="F56804"/>
      <c r="G56804" s="67"/>
      <c r="H56804"/>
      <c r="I56804"/>
      <c r="J56804"/>
      <c r="K56804"/>
      <c r="L56804" s="124"/>
      <c r="M56804" s="74"/>
      <c r="N56804" s="77"/>
      <c r="O56804"/>
      <c r="P56804"/>
      <c r="Q56804"/>
      <c r="R56804"/>
      <c r="S56804" s="124"/>
      <c r="T56804" s="124"/>
      <c r="U56804" s="124"/>
      <c r="V56804" s="124"/>
      <c r="W56804" s="124"/>
      <c r="X56804" s="140"/>
      <c r="Y56804" s="96"/>
      <c r="Z56804" s="96"/>
      <c r="AA56804" s="96"/>
      <c r="AB56804" s="96"/>
      <c r="AC56804"/>
      <c r="AD56804" s="124"/>
      <c r="AE56804" s="81"/>
      <c r="AF56804"/>
      <c r="AG56804"/>
      <c r="AH56804"/>
      <c r="AI56804"/>
      <c r="AJ56804" s="77"/>
      <c r="AK56804"/>
      <c r="AL56804"/>
      <c r="AM56804"/>
      <c r="AN56804" s="111"/>
      <c r="AO56804"/>
      <c r="AP56804"/>
      <c r="AQ56804"/>
      <c r="AR56804"/>
      <c r="AS56804"/>
      <c r="AT56804"/>
      <c r="AU56804"/>
      <c r="AV56804"/>
      <c r="AW56804"/>
      <c r="AX56804"/>
      <c r="AY56804"/>
    </row>
    <row r="56805" spans="1:51" ht="10.15" customHeight="1" x14ac:dyDescent="0.2">
      <c r="A56805"/>
      <c r="B56805"/>
      <c r="C56805"/>
      <c r="D56805"/>
      <c r="E56805"/>
      <c r="F56805"/>
      <c r="G56805" s="67"/>
      <c r="H56805"/>
      <c r="I56805"/>
      <c r="J56805"/>
      <c r="K56805"/>
      <c r="L56805" s="124"/>
      <c r="M56805" s="74"/>
      <c r="N56805" s="77"/>
      <c r="O56805"/>
      <c r="P56805"/>
      <c r="Q56805"/>
      <c r="R56805"/>
      <c r="S56805" s="124"/>
      <c r="T56805" s="124"/>
      <c r="U56805" s="124"/>
      <c r="V56805" s="124"/>
      <c r="W56805" s="124"/>
      <c r="X56805" s="140"/>
      <c r="Y56805" s="96"/>
      <c r="Z56805" s="96"/>
      <c r="AA56805" s="96"/>
      <c r="AB56805" s="96"/>
      <c r="AC56805"/>
      <c r="AD56805" s="124"/>
      <c r="AE56805" s="81"/>
      <c r="AF56805"/>
      <c r="AG56805"/>
      <c r="AH56805"/>
      <c r="AI56805"/>
      <c r="AJ56805" s="77"/>
      <c r="AK56805"/>
      <c r="AL56805"/>
      <c r="AM56805"/>
      <c r="AN56805" s="111"/>
      <c r="AO56805"/>
      <c r="AP56805"/>
      <c r="AQ56805"/>
      <c r="AR56805"/>
      <c r="AS56805"/>
      <c r="AT56805"/>
      <c r="AU56805"/>
      <c r="AV56805"/>
      <c r="AW56805"/>
      <c r="AX56805"/>
      <c r="AY56805"/>
    </row>
    <row r="56806" spans="1:51" ht="10.15" customHeight="1" x14ac:dyDescent="0.2">
      <c r="A56806"/>
      <c r="B56806"/>
      <c r="C56806"/>
      <c r="D56806"/>
      <c r="E56806"/>
      <c r="F56806"/>
      <c r="G56806" s="67"/>
      <c r="H56806"/>
      <c r="I56806"/>
      <c r="J56806"/>
      <c r="K56806"/>
      <c r="L56806" s="124"/>
      <c r="M56806" s="74"/>
      <c r="N56806" s="77"/>
      <c r="O56806"/>
      <c r="P56806"/>
      <c r="Q56806"/>
      <c r="R56806"/>
      <c r="S56806" s="124"/>
      <c r="T56806" s="124"/>
      <c r="U56806" s="124"/>
      <c r="V56806" s="124"/>
      <c r="W56806" s="124"/>
      <c r="X56806" s="140"/>
      <c r="Y56806" s="96"/>
      <c r="Z56806" s="96"/>
      <c r="AA56806" s="96"/>
      <c r="AB56806" s="96"/>
      <c r="AC56806"/>
      <c r="AD56806" s="124"/>
      <c r="AE56806" s="81"/>
      <c r="AF56806"/>
      <c r="AG56806"/>
      <c r="AH56806"/>
      <c r="AI56806"/>
      <c r="AJ56806" s="77"/>
      <c r="AK56806"/>
      <c r="AL56806"/>
      <c r="AM56806"/>
      <c r="AN56806" s="111"/>
      <c r="AO56806"/>
      <c r="AP56806"/>
      <c r="AQ56806"/>
      <c r="AR56806"/>
      <c r="AS56806"/>
      <c r="AT56806"/>
      <c r="AU56806"/>
      <c r="AV56806"/>
      <c r="AW56806"/>
      <c r="AX56806"/>
      <c r="AY56806"/>
    </row>
    <row r="56807" spans="1:51" ht="10.15" customHeight="1" x14ac:dyDescent="0.2">
      <c r="A56807"/>
      <c r="B56807"/>
      <c r="C56807"/>
      <c r="D56807"/>
      <c r="E56807"/>
      <c r="F56807"/>
      <c r="G56807" s="67"/>
      <c r="H56807"/>
      <c r="I56807"/>
      <c r="J56807"/>
      <c r="K56807"/>
      <c r="L56807" s="124"/>
      <c r="M56807" s="74"/>
      <c r="N56807" s="77"/>
      <c r="O56807"/>
      <c r="P56807"/>
      <c r="Q56807"/>
      <c r="R56807"/>
      <c r="S56807" s="124"/>
      <c r="T56807" s="124"/>
      <c r="U56807" s="124"/>
      <c r="V56807" s="124"/>
      <c r="W56807" s="124"/>
      <c r="X56807" s="140"/>
      <c r="Y56807" s="96"/>
      <c r="Z56807" s="96"/>
      <c r="AA56807" s="96"/>
      <c r="AB56807" s="96"/>
      <c r="AC56807"/>
      <c r="AD56807" s="124"/>
      <c r="AE56807" s="81"/>
      <c r="AF56807"/>
      <c r="AG56807"/>
      <c r="AH56807"/>
      <c r="AI56807"/>
      <c r="AJ56807" s="77"/>
      <c r="AK56807"/>
      <c r="AL56807"/>
      <c r="AM56807"/>
      <c r="AN56807" s="111"/>
      <c r="AO56807"/>
      <c r="AP56807"/>
      <c r="AQ56807"/>
      <c r="AR56807"/>
      <c r="AS56807"/>
      <c r="AT56807"/>
      <c r="AU56807"/>
      <c r="AV56807"/>
      <c r="AW56807"/>
      <c r="AX56807"/>
      <c r="AY56807"/>
    </row>
    <row r="56808" spans="1:51" ht="10.15" customHeight="1" x14ac:dyDescent="0.2">
      <c r="A56808"/>
      <c r="B56808"/>
      <c r="C56808"/>
      <c r="D56808"/>
      <c r="E56808"/>
      <c r="F56808"/>
      <c r="G56808" s="67"/>
      <c r="H56808"/>
      <c r="I56808"/>
      <c r="J56808"/>
      <c r="K56808"/>
      <c r="L56808" s="124"/>
      <c r="M56808" s="74"/>
      <c r="N56808" s="77"/>
      <c r="O56808"/>
      <c r="P56808"/>
      <c r="Q56808"/>
      <c r="R56808"/>
      <c r="S56808" s="124"/>
      <c r="T56808" s="124"/>
      <c r="U56808" s="124"/>
      <c r="V56808" s="124"/>
      <c r="W56808" s="124"/>
      <c r="X56808" s="140"/>
      <c r="Y56808" s="96"/>
      <c r="Z56808" s="96"/>
      <c r="AA56808" s="96"/>
      <c r="AB56808" s="96"/>
      <c r="AC56808"/>
      <c r="AD56808" s="124"/>
      <c r="AE56808" s="81"/>
      <c r="AF56808"/>
      <c r="AG56808"/>
      <c r="AH56808"/>
      <c r="AI56808"/>
      <c r="AJ56808" s="77"/>
      <c r="AK56808"/>
      <c r="AL56808"/>
      <c r="AM56808"/>
      <c r="AN56808" s="111"/>
      <c r="AO56808"/>
      <c r="AP56808"/>
      <c r="AQ56808"/>
      <c r="AR56808"/>
      <c r="AS56808"/>
      <c r="AT56808"/>
      <c r="AU56808"/>
      <c r="AV56808"/>
      <c r="AW56808"/>
      <c r="AX56808"/>
      <c r="AY56808"/>
    </row>
    <row r="56809" spans="1:51" ht="10.15" customHeight="1" x14ac:dyDescent="0.2">
      <c r="A56809"/>
      <c r="B56809"/>
      <c r="C56809"/>
      <c r="D56809"/>
      <c r="E56809"/>
      <c r="F56809"/>
      <c r="G56809" s="67"/>
      <c r="H56809"/>
      <c r="I56809"/>
      <c r="J56809"/>
      <c r="K56809"/>
      <c r="L56809" s="124"/>
      <c r="M56809" s="74"/>
      <c r="N56809" s="77"/>
      <c r="O56809"/>
      <c r="P56809"/>
      <c r="Q56809"/>
      <c r="R56809"/>
      <c r="S56809" s="124"/>
      <c r="T56809" s="124"/>
      <c r="U56809" s="124"/>
      <c r="V56809" s="124"/>
      <c r="W56809" s="124"/>
      <c r="X56809" s="140"/>
      <c r="Y56809" s="96"/>
      <c r="Z56809" s="96"/>
      <c r="AA56809" s="96"/>
      <c r="AB56809" s="96"/>
      <c r="AC56809"/>
      <c r="AD56809" s="124"/>
      <c r="AE56809" s="81"/>
      <c r="AF56809"/>
      <c r="AG56809"/>
      <c r="AH56809"/>
      <c r="AI56809"/>
      <c r="AJ56809" s="77"/>
      <c r="AK56809"/>
      <c r="AL56809"/>
      <c r="AM56809"/>
      <c r="AN56809" s="111"/>
      <c r="AO56809"/>
      <c r="AP56809"/>
      <c r="AQ56809"/>
      <c r="AR56809"/>
      <c r="AS56809"/>
      <c r="AT56809"/>
      <c r="AU56809"/>
      <c r="AV56809"/>
      <c r="AW56809"/>
      <c r="AX56809"/>
      <c r="AY56809"/>
    </row>
    <row r="56810" spans="1:51" ht="10.15" customHeight="1" x14ac:dyDescent="0.2">
      <c r="A56810"/>
      <c r="B56810"/>
      <c r="C56810"/>
      <c r="D56810"/>
      <c r="E56810"/>
      <c r="F56810"/>
      <c r="G56810" s="67"/>
      <c r="H56810"/>
      <c r="I56810"/>
      <c r="J56810"/>
      <c r="K56810"/>
      <c r="L56810" s="124"/>
      <c r="M56810" s="74"/>
      <c r="N56810" s="77"/>
      <c r="O56810"/>
      <c r="P56810"/>
      <c r="Q56810"/>
      <c r="R56810"/>
      <c r="S56810" s="124"/>
      <c r="T56810" s="124"/>
      <c r="U56810" s="124"/>
      <c r="V56810" s="124"/>
      <c r="W56810" s="124"/>
      <c r="X56810" s="140"/>
      <c r="Y56810" s="96"/>
      <c r="Z56810" s="96"/>
      <c r="AA56810" s="96"/>
      <c r="AB56810" s="96"/>
      <c r="AC56810"/>
      <c r="AD56810" s="124"/>
      <c r="AE56810" s="81"/>
      <c r="AF56810"/>
      <c r="AG56810"/>
      <c r="AH56810"/>
      <c r="AI56810"/>
      <c r="AJ56810" s="77"/>
      <c r="AK56810"/>
      <c r="AL56810"/>
      <c r="AM56810"/>
      <c r="AN56810" s="111"/>
      <c r="AO56810"/>
      <c r="AP56810"/>
      <c r="AQ56810"/>
      <c r="AR56810"/>
      <c r="AS56810"/>
      <c r="AT56810"/>
      <c r="AU56810"/>
      <c r="AV56810"/>
      <c r="AW56810"/>
      <c r="AX56810"/>
      <c r="AY56810"/>
    </row>
    <row r="56811" spans="1:51" ht="10.15" customHeight="1" x14ac:dyDescent="0.2">
      <c r="A56811"/>
      <c r="B56811"/>
      <c r="C56811"/>
      <c r="D56811"/>
      <c r="E56811"/>
      <c r="F56811"/>
      <c r="G56811" s="67"/>
      <c r="H56811"/>
      <c r="I56811"/>
      <c r="J56811"/>
      <c r="K56811"/>
      <c r="L56811" s="124"/>
      <c r="M56811" s="74"/>
      <c r="N56811" s="77"/>
      <c r="O56811"/>
      <c r="P56811"/>
      <c r="Q56811"/>
      <c r="R56811"/>
      <c r="S56811" s="124"/>
      <c r="T56811" s="124"/>
      <c r="U56811" s="124"/>
      <c r="V56811" s="124"/>
      <c r="W56811" s="124"/>
      <c r="X56811" s="140"/>
      <c r="Y56811" s="96"/>
      <c r="Z56811" s="96"/>
      <c r="AA56811" s="96"/>
      <c r="AB56811" s="96"/>
      <c r="AC56811"/>
      <c r="AD56811" s="124"/>
      <c r="AE56811" s="81"/>
      <c r="AF56811"/>
      <c r="AG56811"/>
      <c r="AH56811"/>
      <c r="AI56811"/>
      <c r="AJ56811" s="77"/>
      <c r="AK56811"/>
      <c r="AL56811"/>
      <c r="AM56811"/>
      <c r="AN56811" s="111"/>
      <c r="AO56811"/>
      <c r="AP56811"/>
      <c r="AQ56811"/>
      <c r="AR56811"/>
      <c r="AS56811"/>
      <c r="AT56811"/>
      <c r="AU56811"/>
      <c r="AV56811"/>
      <c r="AW56811"/>
      <c r="AX56811"/>
      <c r="AY56811"/>
    </row>
    <row r="56812" spans="1:51" ht="10.15" customHeight="1" x14ac:dyDescent="0.2">
      <c r="A56812"/>
      <c r="B56812"/>
      <c r="C56812"/>
      <c r="D56812"/>
      <c r="E56812"/>
      <c r="F56812"/>
      <c r="G56812" s="67"/>
      <c r="H56812"/>
      <c r="I56812"/>
      <c r="J56812"/>
      <c r="K56812"/>
      <c r="L56812" s="124"/>
      <c r="M56812" s="74"/>
      <c r="N56812" s="77"/>
      <c r="O56812"/>
      <c r="P56812"/>
      <c r="Q56812"/>
      <c r="R56812"/>
      <c r="S56812" s="124"/>
      <c r="T56812" s="124"/>
      <c r="U56812" s="124"/>
      <c r="V56812" s="124"/>
      <c r="W56812" s="124"/>
      <c r="X56812" s="140"/>
      <c r="Y56812" s="96"/>
      <c r="Z56812" s="96"/>
      <c r="AA56812" s="96"/>
      <c r="AB56812" s="96"/>
      <c r="AC56812"/>
      <c r="AD56812" s="124"/>
      <c r="AE56812" s="81"/>
      <c r="AF56812"/>
      <c r="AG56812"/>
      <c r="AH56812"/>
      <c r="AI56812"/>
      <c r="AJ56812" s="77"/>
      <c r="AK56812"/>
      <c r="AL56812"/>
      <c r="AM56812"/>
      <c r="AN56812" s="111"/>
      <c r="AO56812"/>
      <c r="AP56812"/>
      <c r="AQ56812"/>
      <c r="AR56812"/>
      <c r="AS56812"/>
      <c r="AT56812"/>
      <c r="AU56812"/>
      <c r="AV56812"/>
      <c r="AW56812"/>
      <c r="AX56812"/>
      <c r="AY56812"/>
    </row>
    <row r="56813" spans="1:51" ht="10.15" customHeight="1" x14ac:dyDescent="0.2">
      <c r="A56813"/>
      <c r="B56813"/>
      <c r="C56813"/>
      <c r="D56813"/>
      <c r="E56813"/>
      <c r="F56813"/>
      <c r="G56813" s="67"/>
      <c r="H56813"/>
      <c r="I56813"/>
      <c r="J56813"/>
      <c r="K56813"/>
      <c r="L56813" s="124"/>
      <c r="M56813" s="74"/>
      <c r="N56813" s="77"/>
      <c r="O56813"/>
      <c r="P56813"/>
      <c r="Q56813"/>
      <c r="R56813"/>
      <c r="S56813" s="124"/>
      <c r="T56813" s="124"/>
      <c r="U56813" s="124"/>
      <c r="V56813" s="124"/>
      <c r="W56813" s="124"/>
      <c r="X56813" s="140"/>
      <c r="Y56813" s="96"/>
      <c r="Z56813" s="96"/>
      <c r="AA56813" s="96"/>
      <c r="AB56813" s="96"/>
      <c r="AC56813"/>
      <c r="AD56813" s="124"/>
      <c r="AE56813" s="81"/>
      <c r="AF56813"/>
      <c r="AG56813"/>
      <c r="AH56813"/>
      <c r="AI56813"/>
      <c r="AJ56813" s="77"/>
      <c r="AK56813"/>
      <c r="AL56813"/>
      <c r="AM56813"/>
      <c r="AN56813" s="111"/>
      <c r="AO56813"/>
      <c r="AP56813"/>
      <c r="AQ56813"/>
      <c r="AR56813"/>
      <c r="AS56813"/>
      <c r="AT56813"/>
      <c r="AU56813"/>
      <c r="AV56813"/>
      <c r="AW56813"/>
      <c r="AX56813"/>
      <c r="AY56813"/>
    </row>
    <row r="56814" spans="1:51" ht="10.15" customHeight="1" x14ac:dyDescent="0.2">
      <c r="A56814"/>
      <c r="B56814"/>
      <c r="C56814"/>
      <c r="D56814"/>
      <c r="E56814"/>
      <c r="F56814"/>
      <c r="G56814" s="67"/>
      <c r="H56814"/>
      <c r="I56814"/>
      <c r="J56814"/>
      <c r="K56814"/>
      <c r="L56814" s="124"/>
      <c r="M56814" s="74"/>
      <c r="N56814" s="77"/>
      <c r="O56814"/>
      <c r="P56814"/>
      <c r="Q56814"/>
      <c r="R56814"/>
      <c r="S56814" s="124"/>
      <c r="T56814" s="124"/>
      <c r="U56814" s="124"/>
      <c r="V56814" s="124"/>
      <c r="W56814" s="124"/>
      <c r="X56814" s="140"/>
      <c r="Y56814" s="96"/>
      <c r="Z56814" s="96"/>
      <c r="AA56814" s="96"/>
      <c r="AB56814" s="96"/>
      <c r="AC56814"/>
      <c r="AD56814" s="124"/>
      <c r="AE56814" s="81"/>
      <c r="AF56814"/>
      <c r="AG56814"/>
      <c r="AH56814"/>
      <c r="AI56814"/>
      <c r="AJ56814" s="77"/>
      <c r="AK56814"/>
      <c r="AL56814"/>
      <c r="AM56814"/>
      <c r="AN56814" s="111"/>
      <c r="AO56814"/>
      <c r="AP56814"/>
      <c r="AQ56814"/>
      <c r="AR56814"/>
      <c r="AS56814"/>
      <c r="AT56814"/>
      <c r="AU56814"/>
      <c r="AV56814"/>
      <c r="AW56814"/>
      <c r="AX56814"/>
      <c r="AY56814"/>
    </row>
    <row r="56815" spans="1:51" ht="10.15" customHeight="1" x14ac:dyDescent="0.2">
      <c r="A56815"/>
      <c r="B56815"/>
      <c r="C56815"/>
      <c r="D56815"/>
      <c r="E56815"/>
      <c r="F56815"/>
      <c r="G56815" s="67"/>
      <c r="H56815"/>
      <c r="I56815"/>
      <c r="J56815"/>
      <c r="K56815"/>
      <c r="L56815" s="124"/>
      <c r="M56815" s="74"/>
      <c r="N56815" s="77"/>
      <c r="O56815"/>
      <c r="P56815"/>
      <c r="Q56815"/>
      <c r="R56815"/>
      <c r="S56815" s="124"/>
      <c r="T56815" s="124"/>
      <c r="U56815" s="124"/>
      <c r="V56815" s="124"/>
      <c r="W56815" s="124"/>
      <c r="X56815" s="140"/>
      <c r="Y56815" s="96"/>
      <c r="Z56815" s="96"/>
      <c r="AA56815" s="96"/>
      <c r="AB56815" s="96"/>
      <c r="AC56815"/>
      <c r="AD56815" s="124"/>
      <c r="AE56815" s="81"/>
      <c r="AF56815"/>
      <c r="AG56815"/>
      <c r="AH56815"/>
      <c r="AI56815"/>
      <c r="AJ56815" s="77"/>
      <c r="AK56815"/>
      <c r="AL56815"/>
      <c r="AM56815"/>
      <c r="AN56815" s="111"/>
      <c r="AO56815"/>
      <c r="AP56815"/>
      <c r="AQ56815"/>
      <c r="AR56815"/>
      <c r="AS56815"/>
      <c r="AT56815"/>
      <c r="AU56815"/>
      <c r="AV56815"/>
      <c r="AW56815"/>
      <c r="AX56815"/>
      <c r="AY56815"/>
    </row>
    <row r="56816" spans="1:51" ht="10.15" customHeight="1" x14ac:dyDescent="0.2">
      <c r="A56816"/>
      <c r="B56816"/>
      <c r="C56816"/>
      <c r="D56816"/>
      <c r="E56816"/>
      <c r="F56816"/>
      <c r="G56816" s="67"/>
      <c r="H56816"/>
      <c r="I56816"/>
      <c r="J56816"/>
      <c r="K56816"/>
      <c r="L56816" s="124"/>
      <c r="M56816" s="74"/>
      <c r="N56816" s="77"/>
      <c r="O56816"/>
      <c r="P56816"/>
      <c r="Q56816"/>
      <c r="R56816"/>
      <c r="S56816" s="124"/>
      <c r="T56816" s="124"/>
      <c r="U56816" s="124"/>
      <c r="V56816" s="124"/>
      <c r="W56816" s="124"/>
      <c r="X56816" s="140"/>
      <c r="Y56816" s="96"/>
      <c r="Z56816" s="96"/>
      <c r="AA56816" s="96"/>
      <c r="AB56816" s="96"/>
      <c r="AC56816"/>
      <c r="AD56816" s="124"/>
      <c r="AE56816" s="81"/>
      <c r="AF56816"/>
      <c r="AG56816"/>
      <c r="AH56816"/>
      <c r="AI56816"/>
      <c r="AJ56816" s="77"/>
      <c r="AK56816"/>
      <c r="AL56816"/>
      <c r="AM56816"/>
      <c r="AN56816" s="111"/>
      <c r="AO56816"/>
      <c r="AP56816"/>
      <c r="AQ56816"/>
      <c r="AR56816"/>
      <c r="AS56816"/>
      <c r="AT56816"/>
      <c r="AU56816"/>
      <c r="AV56816"/>
      <c r="AW56816"/>
      <c r="AX56816"/>
      <c r="AY56816"/>
    </row>
    <row r="56817" spans="1:51" ht="10.15" customHeight="1" x14ac:dyDescent="0.2">
      <c r="A56817"/>
      <c r="B56817"/>
      <c r="C56817"/>
      <c r="D56817"/>
      <c r="E56817"/>
      <c r="F56817"/>
      <c r="G56817" s="67"/>
      <c r="H56817"/>
      <c r="I56817"/>
      <c r="J56817"/>
      <c r="K56817"/>
      <c r="L56817" s="124"/>
      <c r="M56817" s="74"/>
      <c r="N56817" s="77"/>
      <c r="O56817"/>
      <c r="P56817"/>
      <c r="Q56817"/>
      <c r="R56817"/>
      <c r="S56817" s="124"/>
      <c r="T56817" s="124"/>
      <c r="U56817" s="124"/>
      <c r="V56817" s="124"/>
      <c r="W56817" s="124"/>
      <c r="X56817" s="140"/>
      <c r="Y56817" s="96"/>
      <c r="Z56817" s="96"/>
      <c r="AA56817" s="96"/>
      <c r="AB56817" s="96"/>
      <c r="AC56817"/>
      <c r="AD56817" s="124"/>
      <c r="AE56817" s="81"/>
      <c r="AF56817"/>
      <c r="AG56817"/>
      <c r="AH56817"/>
      <c r="AI56817"/>
      <c r="AJ56817" s="77"/>
      <c r="AK56817"/>
      <c r="AL56817"/>
      <c r="AM56817"/>
      <c r="AN56817" s="111"/>
      <c r="AO56817"/>
      <c r="AP56817"/>
      <c r="AQ56817"/>
      <c r="AR56817"/>
      <c r="AS56817"/>
      <c r="AT56817"/>
      <c r="AU56817"/>
      <c r="AV56817"/>
      <c r="AW56817"/>
      <c r="AX56817"/>
      <c r="AY56817"/>
    </row>
    <row r="56818" spans="1:51" ht="10.15" customHeight="1" x14ac:dyDescent="0.2">
      <c r="A56818"/>
      <c r="B56818"/>
      <c r="C56818"/>
      <c r="D56818"/>
      <c r="E56818"/>
      <c r="F56818"/>
      <c r="G56818" s="67"/>
      <c r="H56818"/>
      <c r="I56818"/>
      <c r="J56818"/>
      <c r="K56818"/>
      <c r="L56818" s="124"/>
      <c r="M56818" s="74"/>
      <c r="N56818" s="77"/>
      <c r="O56818"/>
      <c r="P56818"/>
      <c r="Q56818"/>
      <c r="R56818"/>
      <c r="S56818" s="124"/>
      <c r="T56818" s="124"/>
      <c r="U56818" s="124"/>
      <c r="V56818" s="124"/>
      <c r="W56818" s="124"/>
      <c r="X56818" s="140"/>
      <c r="Y56818" s="96"/>
      <c r="Z56818" s="96"/>
      <c r="AA56818" s="96"/>
      <c r="AB56818" s="96"/>
      <c r="AC56818"/>
      <c r="AD56818" s="124"/>
      <c r="AE56818" s="81"/>
      <c r="AF56818"/>
      <c r="AG56818"/>
      <c r="AH56818"/>
      <c r="AI56818"/>
      <c r="AJ56818" s="77"/>
      <c r="AK56818"/>
      <c r="AL56818"/>
      <c r="AM56818"/>
      <c r="AN56818" s="111"/>
      <c r="AO56818"/>
      <c r="AP56818"/>
      <c r="AQ56818"/>
      <c r="AR56818"/>
      <c r="AS56818"/>
      <c r="AT56818"/>
      <c r="AU56818"/>
      <c r="AV56818"/>
      <c r="AW56818"/>
      <c r="AX56818"/>
      <c r="AY56818"/>
    </row>
    <row r="56819" spans="1:51" ht="10.15" customHeight="1" x14ac:dyDescent="0.2">
      <c r="A56819"/>
      <c r="B56819"/>
      <c r="C56819"/>
      <c r="D56819"/>
      <c r="E56819"/>
      <c r="F56819"/>
      <c r="G56819" s="67"/>
      <c r="H56819"/>
      <c r="I56819"/>
      <c r="J56819"/>
      <c r="K56819"/>
      <c r="L56819" s="124"/>
      <c r="M56819" s="74"/>
      <c r="N56819" s="77"/>
      <c r="O56819"/>
      <c r="P56819"/>
      <c r="Q56819"/>
      <c r="R56819"/>
      <c r="S56819" s="124"/>
      <c r="T56819" s="124"/>
      <c r="U56819" s="124"/>
      <c r="V56819" s="124"/>
      <c r="W56819" s="124"/>
      <c r="X56819" s="140"/>
      <c r="Y56819" s="96"/>
      <c r="Z56819" s="96"/>
      <c r="AA56819" s="96"/>
      <c r="AB56819" s="96"/>
      <c r="AC56819"/>
      <c r="AD56819" s="124"/>
      <c r="AE56819" s="81"/>
      <c r="AF56819"/>
      <c r="AG56819"/>
      <c r="AH56819"/>
      <c r="AI56819"/>
      <c r="AJ56819" s="77"/>
      <c r="AK56819"/>
      <c r="AL56819"/>
      <c r="AM56819"/>
      <c r="AN56819" s="111"/>
      <c r="AO56819"/>
      <c r="AP56819"/>
      <c r="AQ56819"/>
      <c r="AR56819"/>
      <c r="AS56819"/>
      <c r="AT56819"/>
      <c r="AU56819"/>
      <c r="AV56819"/>
      <c r="AW56819"/>
      <c r="AX56819"/>
      <c r="AY56819"/>
    </row>
    <row r="56820" spans="1:51" ht="10.15" customHeight="1" x14ac:dyDescent="0.2">
      <c r="A56820"/>
      <c r="B56820"/>
      <c r="C56820"/>
      <c r="D56820"/>
      <c r="E56820"/>
      <c r="F56820"/>
      <c r="G56820" s="67"/>
      <c r="H56820"/>
      <c r="I56820"/>
      <c r="J56820"/>
      <c r="K56820"/>
      <c r="L56820" s="124"/>
      <c r="M56820" s="74"/>
      <c r="N56820" s="77"/>
      <c r="O56820"/>
      <c r="P56820"/>
      <c r="Q56820"/>
      <c r="R56820"/>
      <c r="S56820" s="124"/>
      <c r="T56820" s="124"/>
      <c r="U56820" s="124"/>
      <c r="V56820" s="124"/>
      <c r="W56820" s="124"/>
      <c r="X56820" s="140"/>
      <c r="Y56820" s="96"/>
      <c r="Z56820" s="96"/>
      <c r="AA56820" s="96"/>
      <c r="AB56820" s="96"/>
      <c r="AC56820"/>
      <c r="AD56820" s="124"/>
      <c r="AE56820" s="81"/>
      <c r="AF56820"/>
      <c r="AG56820"/>
      <c r="AH56820"/>
      <c r="AI56820"/>
      <c r="AJ56820" s="77"/>
      <c r="AK56820"/>
      <c r="AL56820"/>
      <c r="AM56820"/>
      <c r="AN56820" s="111"/>
      <c r="AO56820"/>
      <c r="AP56820"/>
      <c r="AQ56820"/>
      <c r="AR56820"/>
      <c r="AS56820"/>
      <c r="AT56820"/>
      <c r="AU56820"/>
      <c r="AV56820"/>
      <c r="AW56820"/>
      <c r="AX56820"/>
      <c r="AY56820"/>
    </row>
    <row r="56821" spans="1:51" ht="10.15" customHeight="1" x14ac:dyDescent="0.2">
      <c r="A56821"/>
      <c r="B56821"/>
      <c r="C56821"/>
      <c r="D56821"/>
      <c r="E56821"/>
      <c r="F56821"/>
      <c r="G56821" s="67"/>
      <c r="H56821"/>
      <c r="I56821"/>
      <c r="J56821"/>
      <c r="K56821"/>
      <c r="L56821" s="124"/>
      <c r="M56821" s="74"/>
      <c r="N56821" s="77"/>
      <c r="O56821"/>
      <c r="P56821"/>
      <c r="Q56821"/>
      <c r="R56821"/>
      <c r="S56821" s="124"/>
      <c r="T56821" s="124"/>
      <c r="U56821" s="124"/>
      <c r="V56821" s="124"/>
      <c r="W56821" s="124"/>
      <c r="X56821" s="140"/>
      <c r="Y56821" s="96"/>
      <c r="Z56821" s="96"/>
      <c r="AA56821" s="96"/>
      <c r="AB56821" s="96"/>
      <c r="AC56821"/>
      <c r="AD56821" s="124"/>
      <c r="AE56821" s="81"/>
      <c r="AF56821"/>
      <c r="AG56821"/>
      <c r="AH56821"/>
      <c r="AI56821"/>
      <c r="AJ56821" s="77"/>
      <c r="AK56821"/>
      <c r="AL56821"/>
      <c r="AM56821"/>
      <c r="AN56821" s="111"/>
      <c r="AO56821"/>
      <c r="AP56821"/>
      <c r="AQ56821"/>
      <c r="AR56821"/>
      <c r="AS56821"/>
      <c r="AT56821"/>
      <c r="AU56821"/>
      <c r="AV56821"/>
      <c r="AW56821"/>
      <c r="AX56821"/>
      <c r="AY56821"/>
    </row>
    <row r="56822" spans="1:51" ht="10.15" customHeight="1" x14ac:dyDescent="0.2">
      <c r="A56822"/>
      <c r="B56822"/>
      <c r="C56822"/>
      <c r="D56822"/>
      <c r="E56822"/>
      <c r="F56822"/>
      <c r="G56822" s="67"/>
      <c r="H56822"/>
      <c r="I56822"/>
      <c r="J56822"/>
      <c r="K56822"/>
      <c r="L56822" s="124"/>
      <c r="M56822" s="74"/>
      <c r="N56822" s="77"/>
      <c r="O56822"/>
      <c r="P56822"/>
      <c r="Q56822"/>
      <c r="R56822"/>
      <c r="S56822" s="124"/>
      <c r="T56822" s="124"/>
      <c r="U56822" s="124"/>
      <c r="V56822" s="124"/>
      <c r="W56822" s="124"/>
      <c r="X56822" s="140"/>
      <c r="Y56822" s="96"/>
      <c r="Z56822" s="96"/>
      <c r="AA56822" s="96"/>
      <c r="AB56822" s="96"/>
      <c r="AC56822"/>
      <c r="AD56822" s="124"/>
      <c r="AE56822" s="81"/>
      <c r="AF56822"/>
      <c r="AG56822"/>
      <c r="AH56822"/>
      <c r="AI56822"/>
      <c r="AJ56822" s="77"/>
      <c r="AK56822"/>
      <c r="AL56822"/>
      <c r="AM56822"/>
      <c r="AN56822" s="111"/>
      <c r="AO56822"/>
      <c r="AP56822"/>
      <c r="AQ56822"/>
      <c r="AR56822"/>
      <c r="AS56822"/>
      <c r="AT56822"/>
      <c r="AU56822"/>
      <c r="AV56822"/>
      <c r="AW56822"/>
      <c r="AX56822"/>
      <c r="AY56822"/>
    </row>
    <row r="56823" spans="1:51" ht="10.15" customHeight="1" x14ac:dyDescent="0.2">
      <c r="A56823"/>
      <c r="B56823"/>
      <c r="C56823"/>
      <c r="D56823"/>
      <c r="E56823"/>
      <c r="F56823"/>
      <c r="G56823" s="67"/>
      <c r="H56823"/>
      <c r="I56823"/>
      <c r="J56823"/>
      <c r="K56823"/>
      <c r="L56823" s="124"/>
      <c r="M56823" s="74"/>
      <c r="N56823" s="77"/>
      <c r="O56823"/>
      <c r="P56823"/>
      <c r="Q56823"/>
      <c r="R56823"/>
      <c r="S56823" s="124"/>
      <c r="T56823" s="124"/>
      <c r="U56823" s="124"/>
      <c r="V56823" s="124"/>
      <c r="W56823" s="124"/>
      <c r="X56823" s="140"/>
      <c r="Y56823" s="96"/>
      <c r="Z56823" s="96"/>
      <c r="AA56823" s="96"/>
      <c r="AB56823" s="96"/>
      <c r="AC56823"/>
      <c r="AD56823" s="124"/>
      <c r="AE56823" s="81"/>
      <c r="AF56823"/>
      <c r="AG56823"/>
      <c r="AH56823"/>
      <c r="AI56823"/>
      <c r="AJ56823" s="77"/>
      <c r="AK56823"/>
      <c r="AL56823"/>
      <c r="AM56823"/>
      <c r="AN56823" s="111"/>
      <c r="AO56823"/>
      <c r="AP56823"/>
      <c r="AQ56823"/>
      <c r="AR56823"/>
      <c r="AS56823"/>
      <c r="AT56823"/>
      <c r="AU56823"/>
      <c r="AV56823"/>
      <c r="AW56823"/>
      <c r="AX56823"/>
      <c r="AY56823"/>
    </row>
    <row r="56824" spans="1:51" ht="10.15" customHeight="1" x14ac:dyDescent="0.2">
      <c r="A56824"/>
      <c r="B56824"/>
      <c r="C56824"/>
      <c r="D56824"/>
      <c r="E56824"/>
      <c r="F56824"/>
      <c r="G56824" s="67"/>
      <c r="H56824"/>
      <c r="I56824"/>
      <c r="J56824"/>
      <c r="K56824"/>
      <c r="L56824" s="124"/>
      <c r="M56824" s="74"/>
      <c r="N56824" s="77"/>
      <c r="O56824"/>
      <c r="P56824"/>
      <c r="Q56824"/>
      <c r="R56824"/>
      <c r="S56824" s="124"/>
      <c r="T56824" s="124"/>
      <c r="U56824" s="124"/>
      <c r="V56824" s="124"/>
      <c r="W56824" s="124"/>
      <c r="X56824" s="140"/>
      <c r="Y56824" s="96"/>
      <c r="Z56824" s="96"/>
      <c r="AA56824" s="96"/>
      <c r="AB56824" s="96"/>
      <c r="AC56824"/>
      <c r="AD56824" s="124"/>
      <c r="AE56824" s="81"/>
      <c r="AF56824"/>
      <c r="AG56824"/>
      <c r="AH56824"/>
      <c r="AI56824"/>
      <c r="AJ56824" s="77"/>
      <c r="AK56824"/>
      <c r="AL56824"/>
      <c r="AM56824"/>
      <c r="AN56824" s="111"/>
      <c r="AO56824"/>
      <c r="AP56824"/>
      <c r="AQ56824"/>
      <c r="AR56824"/>
      <c r="AS56824"/>
      <c r="AT56824"/>
      <c r="AU56824"/>
      <c r="AV56824"/>
      <c r="AW56824"/>
      <c r="AX56824"/>
      <c r="AY56824"/>
    </row>
    <row r="56825" spans="1:51" ht="10.15" customHeight="1" x14ac:dyDescent="0.2">
      <c r="A56825"/>
      <c r="B56825"/>
      <c r="C56825"/>
      <c r="D56825"/>
      <c r="E56825"/>
      <c r="F56825"/>
      <c r="G56825" s="67"/>
      <c r="H56825"/>
      <c r="I56825"/>
      <c r="J56825"/>
      <c r="K56825"/>
      <c r="L56825" s="124"/>
      <c r="M56825" s="74"/>
      <c r="N56825" s="77"/>
      <c r="O56825"/>
      <c r="P56825"/>
      <c r="Q56825"/>
      <c r="R56825"/>
      <c r="S56825" s="124"/>
      <c r="T56825" s="124"/>
      <c r="U56825" s="124"/>
      <c r="V56825" s="124"/>
      <c r="W56825" s="124"/>
      <c r="X56825" s="140"/>
      <c r="Y56825" s="96"/>
      <c r="Z56825" s="96"/>
      <c r="AA56825" s="96"/>
      <c r="AB56825" s="96"/>
      <c r="AC56825"/>
      <c r="AD56825" s="124"/>
      <c r="AE56825" s="81"/>
      <c r="AF56825"/>
      <c r="AG56825"/>
      <c r="AH56825"/>
      <c r="AI56825"/>
      <c r="AJ56825" s="77"/>
      <c r="AK56825"/>
      <c r="AL56825"/>
      <c r="AM56825"/>
      <c r="AN56825" s="111"/>
      <c r="AO56825"/>
      <c r="AP56825"/>
      <c r="AQ56825"/>
      <c r="AR56825"/>
      <c r="AS56825"/>
      <c r="AT56825"/>
      <c r="AU56825"/>
      <c r="AV56825"/>
      <c r="AW56825"/>
      <c r="AX56825"/>
      <c r="AY56825"/>
    </row>
    <row r="56826" spans="1:51" ht="10.15" customHeight="1" x14ac:dyDescent="0.2">
      <c r="A56826"/>
      <c r="B56826"/>
      <c r="C56826"/>
      <c r="D56826"/>
      <c r="E56826"/>
      <c r="F56826"/>
      <c r="G56826" s="67"/>
      <c r="H56826"/>
      <c r="I56826"/>
      <c r="J56826"/>
      <c r="K56826"/>
      <c r="L56826" s="124"/>
      <c r="M56826" s="74"/>
      <c r="N56826" s="77"/>
      <c r="O56826"/>
      <c r="P56826"/>
      <c r="Q56826"/>
      <c r="R56826"/>
      <c r="S56826" s="124"/>
      <c r="T56826" s="124"/>
      <c r="U56826" s="124"/>
      <c r="V56826" s="124"/>
      <c r="W56826" s="124"/>
      <c r="X56826" s="140"/>
      <c r="Y56826" s="96"/>
      <c r="Z56826" s="96"/>
      <c r="AA56826" s="96"/>
      <c r="AB56826" s="96"/>
      <c r="AC56826"/>
      <c r="AD56826" s="124"/>
      <c r="AE56826" s="81"/>
      <c r="AF56826"/>
      <c r="AG56826"/>
      <c r="AH56826"/>
      <c r="AI56826"/>
      <c r="AJ56826" s="77"/>
      <c r="AK56826"/>
      <c r="AL56826"/>
      <c r="AM56826"/>
      <c r="AN56826" s="111"/>
      <c r="AO56826"/>
      <c r="AP56826"/>
      <c r="AQ56826"/>
      <c r="AR56826"/>
      <c r="AS56826"/>
      <c r="AT56826"/>
      <c r="AU56826"/>
      <c r="AV56826"/>
      <c r="AW56826"/>
      <c r="AX56826"/>
      <c r="AY56826"/>
    </row>
    <row r="56827" spans="1:51" ht="10.15" customHeight="1" x14ac:dyDescent="0.2">
      <c r="A56827"/>
      <c r="B56827"/>
      <c r="C56827"/>
      <c r="D56827"/>
      <c r="E56827"/>
      <c r="F56827"/>
      <c r="G56827" s="67"/>
      <c r="H56827"/>
      <c r="I56827"/>
      <c r="J56827"/>
      <c r="K56827"/>
      <c r="L56827" s="124"/>
      <c r="M56827" s="74"/>
      <c r="N56827" s="77"/>
      <c r="O56827"/>
      <c r="P56827"/>
      <c r="Q56827"/>
      <c r="R56827"/>
      <c r="S56827" s="124"/>
      <c r="T56827" s="124"/>
      <c r="U56827" s="124"/>
      <c r="V56827" s="124"/>
      <c r="W56827" s="124"/>
      <c r="X56827" s="140"/>
      <c r="Y56827" s="96"/>
      <c r="Z56827" s="96"/>
      <c r="AA56827" s="96"/>
      <c r="AB56827" s="96"/>
      <c r="AC56827"/>
      <c r="AD56827" s="124"/>
      <c r="AE56827" s="81"/>
      <c r="AF56827"/>
      <c r="AG56827"/>
      <c r="AH56827"/>
      <c r="AI56827"/>
      <c r="AJ56827" s="77"/>
      <c r="AK56827"/>
      <c r="AL56827"/>
      <c r="AM56827"/>
      <c r="AN56827" s="111"/>
      <c r="AO56827"/>
      <c r="AP56827"/>
      <c r="AQ56827"/>
      <c r="AR56827"/>
      <c r="AS56827"/>
      <c r="AT56827"/>
      <c r="AU56827"/>
      <c r="AV56827"/>
      <c r="AW56827"/>
      <c r="AX56827"/>
      <c r="AY56827"/>
    </row>
    <row r="56828" spans="1:51" ht="10.15" customHeight="1" x14ac:dyDescent="0.2">
      <c r="A56828"/>
      <c r="B56828"/>
      <c r="C56828"/>
      <c r="D56828"/>
      <c r="E56828"/>
      <c r="F56828"/>
      <c r="G56828" s="67"/>
      <c r="H56828"/>
      <c r="I56828"/>
      <c r="J56828"/>
      <c r="K56828"/>
      <c r="L56828" s="124"/>
      <c r="M56828" s="74"/>
      <c r="N56828" s="77"/>
      <c r="O56828"/>
      <c r="P56828"/>
      <c r="Q56828"/>
      <c r="R56828"/>
      <c r="S56828" s="124"/>
      <c r="T56828" s="124"/>
      <c r="U56828" s="124"/>
      <c r="V56828" s="124"/>
      <c r="W56828" s="124"/>
      <c r="X56828" s="140"/>
      <c r="Y56828" s="96"/>
      <c r="Z56828" s="96"/>
      <c r="AA56828" s="96"/>
      <c r="AB56828" s="96"/>
      <c r="AC56828"/>
      <c r="AD56828" s="124"/>
      <c r="AE56828" s="81"/>
      <c r="AF56828"/>
      <c r="AG56828"/>
      <c r="AH56828"/>
      <c r="AI56828"/>
      <c r="AJ56828" s="77"/>
      <c r="AK56828"/>
      <c r="AL56828"/>
      <c r="AM56828"/>
      <c r="AN56828" s="111"/>
      <c r="AO56828"/>
      <c r="AP56828"/>
      <c r="AQ56828"/>
      <c r="AR56828"/>
      <c r="AS56828"/>
      <c r="AT56828"/>
      <c r="AU56828"/>
      <c r="AV56828"/>
      <c r="AW56828"/>
      <c r="AX56828"/>
      <c r="AY56828"/>
    </row>
    <row r="56829" spans="1:51" ht="10.15" customHeight="1" x14ac:dyDescent="0.2">
      <c r="A56829"/>
      <c r="B56829"/>
      <c r="C56829"/>
      <c r="D56829"/>
      <c r="E56829"/>
      <c r="F56829"/>
      <c r="G56829" s="67"/>
      <c r="H56829"/>
      <c r="I56829"/>
      <c r="J56829"/>
      <c r="K56829"/>
      <c r="L56829" s="124"/>
      <c r="M56829" s="74"/>
      <c r="N56829" s="77"/>
      <c r="O56829"/>
      <c r="P56829"/>
      <c r="Q56829"/>
      <c r="R56829"/>
      <c r="S56829" s="124"/>
      <c r="T56829" s="124"/>
      <c r="U56829" s="124"/>
      <c r="V56829" s="124"/>
      <c r="W56829" s="124"/>
      <c r="X56829" s="140"/>
      <c r="Y56829" s="96"/>
      <c r="Z56829" s="96"/>
      <c r="AA56829" s="96"/>
      <c r="AB56829" s="96"/>
      <c r="AC56829"/>
      <c r="AD56829" s="124"/>
      <c r="AE56829" s="81"/>
      <c r="AF56829"/>
      <c r="AG56829"/>
      <c r="AH56829"/>
      <c r="AI56829"/>
      <c r="AJ56829" s="77"/>
      <c r="AK56829"/>
      <c r="AL56829"/>
      <c r="AM56829"/>
      <c r="AN56829" s="111"/>
      <c r="AO56829"/>
      <c r="AP56829"/>
      <c r="AQ56829"/>
      <c r="AR56829"/>
      <c r="AS56829"/>
      <c r="AT56829"/>
      <c r="AU56829"/>
      <c r="AV56829"/>
      <c r="AW56829"/>
      <c r="AX56829"/>
      <c r="AY56829"/>
    </row>
    <row r="56830" spans="1:51" ht="10.15" customHeight="1" x14ac:dyDescent="0.2">
      <c r="A56830"/>
      <c r="B56830"/>
      <c r="C56830"/>
      <c r="D56830"/>
      <c r="E56830"/>
      <c r="F56830"/>
      <c r="G56830" s="67"/>
      <c r="H56830"/>
      <c r="I56830"/>
      <c r="J56830"/>
      <c r="K56830"/>
      <c r="L56830" s="124"/>
      <c r="M56830" s="74"/>
      <c r="N56830" s="77"/>
      <c r="O56830"/>
      <c r="P56830"/>
      <c r="Q56830"/>
      <c r="R56830"/>
      <c r="S56830" s="124"/>
      <c r="T56830" s="124"/>
      <c r="U56830" s="124"/>
      <c r="V56830" s="124"/>
      <c r="W56830" s="124"/>
      <c r="X56830" s="140"/>
      <c r="Y56830" s="96"/>
      <c r="Z56830" s="96"/>
      <c r="AA56830" s="96"/>
      <c r="AB56830" s="96"/>
      <c r="AC56830"/>
      <c r="AD56830" s="124"/>
      <c r="AE56830" s="81"/>
      <c r="AF56830"/>
      <c r="AG56830"/>
      <c r="AH56830"/>
      <c r="AI56830"/>
      <c r="AJ56830" s="77"/>
      <c r="AK56830"/>
      <c r="AL56830"/>
      <c r="AM56830"/>
      <c r="AN56830" s="111"/>
      <c r="AO56830"/>
      <c r="AP56830"/>
      <c r="AQ56830"/>
      <c r="AR56830"/>
      <c r="AS56830"/>
      <c r="AT56830"/>
      <c r="AU56830"/>
      <c r="AV56830"/>
      <c r="AW56830"/>
      <c r="AX56830"/>
      <c r="AY56830"/>
    </row>
    <row r="56831" spans="1:51" ht="10.15" customHeight="1" x14ac:dyDescent="0.2">
      <c r="A56831"/>
      <c r="B56831"/>
      <c r="C56831"/>
      <c r="D56831"/>
      <c r="E56831"/>
      <c r="F56831"/>
      <c r="G56831" s="67"/>
      <c r="H56831"/>
      <c r="I56831"/>
      <c r="J56831"/>
      <c r="K56831"/>
      <c r="L56831" s="124"/>
      <c r="M56831" s="74"/>
      <c r="N56831" s="77"/>
      <c r="O56831"/>
      <c r="P56831"/>
      <c r="Q56831"/>
      <c r="R56831"/>
      <c r="S56831" s="124"/>
      <c r="T56831" s="124"/>
      <c r="U56831" s="124"/>
      <c r="V56831" s="124"/>
      <c r="W56831" s="124"/>
      <c r="X56831" s="140"/>
      <c r="Y56831" s="96"/>
      <c r="Z56831" s="96"/>
      <c r="AA56831" s="96"/>
      <c r="AB56831" s="96"/>
      <c r="AC56831"/>
      <c r="AD56831" s="124"/>
      <c r="AE56831" s="81"/>
      <c r="AF56831"/>
      <c r="AG56831"/>
      <c r="AH56831"/>
      <c r="AI56831"/>
      <c r="AJ56831" s="77"/>
      <c r="AK56831"/>
      <c r="AL56831"/>
      <c r="AM56831"/>
      <c r="AN56831" s="111"/>
      <c r="AO56831"/>
      <c r="AP56831"/>
      <c r="AQ56831"/>
      <c r="AR56831"/>
      <c r="AS56831"/>
      <c r="AT56831"/>
      <c r="AU56831"/>
      <c r="AV56831"/>
      <c r="AW56831"/>
      <c r="AX56831"/>
      <c r="AY56831"/>
    </row>
    <row r="56832" spans="1:51" ht="10.15" customHeight="1" x14ac:dyDescent="0.2">
      <c r="A56832"/>
      <c r="B56832"/>
      <c r="C56832"/>
      <c r="D56832"/>
      <c r="E56832"/>
      <c r="F56832"/>
      <c r="G56832" s="67"/>
      <c r="H56832"/>
      <c r="I56832"/>
      <c r="J56832"/>
      <c r="K56832"/>
      <c r="L56832" s="124"/>
      <c r="M56832" s="74"/>
      <c r="N56832" s="77"/>
      <c r="O56832"/>
      <c r="P56832"/>
      <c r="Q56832"/>
      <c r="R56832"/>
      <c r="S56832" s="124"/>
      <c r="T56832" s="124"/>
      <c r="U56832" s="124"/>
      <c r="V56832" s="124"/>
      <c r="W56832" s="124"/>
      <c r="X56832" s="140"/>
      <c r="Y56832" s="96"/>
      <c r="Z56832" s="96"/>
      <c r="AA56832" s="96"/>
      <c r="AB56832" s="96"/>
      <c r="AC56832"/>
      <c r="AD56832" s="124"/>
      <c r="AE56832" s="81"/>
      <c r="AF56832"/>
      <c r="AG56832"/>
      <c r="AH56832"/>
      <c r="AI56832"/>
      <c r="AJ56832" s="77"/>
      <c r="AK56832"/>
      <c r="AL56832"/>
      <c r="AM56832"/>
      <c r="AN56832" s="111"/>
      <c r="AO56832"/>
      <c r="AP56832"/>
      <c r="AQ56832"/>
      <c r="AR56832"/>
      <c r="AS56832"/>
      <c r="AT56832"/>
      <c r="AU56832"/>
      <c r="AV56832"/>
      <c r="AW56832"/>
      <c r="AX56832"/>
      <c r="AY56832"/>
    </row>
    <row r="56833" spans="1:51" ht="10.15" customHeight="1" x14ac:dyDescent="0.2">
      <c r="A56833"/>
      <c r="B56833"/>
      <c r="C56833"/>
      <c r="D56833"/>
      <c r="E56833"/>
      <c r="F56833"/>
      <c r="G56833" s="67"/>
      <c r="H56833"/>
      <c r="I56833"/>
      <c r="J56833"/>
      <c r="K56833"/>
      <c r="L56833" s="124"/>
      <c r="M56833" s="74"/>
      <c r="N56833" s="77"/>
      <c r="O56833"/>
      <c r="P56833"/>
      <c r="Q56833"/>
      <c r="R56833"/>
      <c r="S56833" s="124"/>
      <c r="T56833" s="124"/>
      <c r="U56833" s="124"/>
      <c r="V56833" s="124"/>
      <c r="W56833" s="124"/>
      <c r="X56833" s="140"/>
      <c r="Y56833" s="96"/>
      <c r="Z56833" s="96"/>
      <c r="AA56833" s="96"/>
      <c r="AB56833" s="96"/>
      <c r="AC56833"/>
      <c r="AD56833" s="124"/>
      <c r="AE56833" s="81"/>
      <c r="AF56833"/>
      <c r="AG56833"/>
      <c r="AH56833"/>
      <c r="AI56833"/>
      <c r="AJ56833" s="77"/>
      <c r="AK56833"/>
      <c r="AL56833"/>
      <c r="AM56833"/>
      <c r="AN56833" s="111"/>
      <c r="AO56833"/>
      <c r="AP56833"/>
      <c r="AQ56833"/>
      <c r="AR56833"/>
      <c r="AS56833"/>
      <c r="AT56833"/>
      <c r="AU56833"/>
      <c r="AV56833"/>
      <c r="AW56833"/>
      <c r="AX56833"/>
      <c r="AY56833"/>
    </row>
    <row r="56834" spans="1:51" ht="10.15" customHeight="1" x14ac:dyDescent="0.2">
      <c r="A56834"/>
      <c r="B56834"/>
      <c r="C56834"/>
      <c r="D56834"/>
      <c r="E56834"/>
      <c r="F56834"/>
      <c r="G56834" s="67"/>
      <c r="H56834"/>
      <c r="I56834"/>
      <c r="J56834"/>
      <c r="K56834"/>
      <c r="L56834" s="124"/>
      <c r="M56834" s="74"/>
      <c r="N56834" s="77"/>
      <c r="O56834"/>
      <c r="P56834"/>
      <c r="Q56834"/>
      <c r="R56834"/>
      <c r="S56834" s="124"/>
      <c r="T56834" s="124"/>
      <c r="U56834" s="124"/>
      <c r="V56834" s="124"/>
      <c r="W56834" s="124"/>
      <c r="X56834" s="140"/>
      <c r="Y56834" s="96"/>
      <c r="Z56834" s="96"/>
      <c r="AA56834" s="96"/>
      <c r="AB56834" s="96"/>
      <c r="AC56834"/>
      <c r="AD56834" s="124"/>
      <c r="AE56834" s="81"/>
      <c r="AF56834"/>
      <c r="AG56834"/>
      <c r="AH56834"/>
      <c r="AI56834"/>
      <c r="AJ56834" s="77"/>
      <c r="AK56834"/>
      <c r="AL56834"/>
      <c r="AM56834"/>
      <c r="AN56834" s="111"/>
      <c r="AO56834"/>
      <c r="AP56834"/>
      <c r="AQ56834"/>
      <c r="AR56834"/>
      <c r="AS56834"/>
      <c r="AT56834"/>
      <c r="AU56834"/>
      <c r="AV56834"/>
      <c r="AW56834"/>
      <c r="AX56834"/>
      <c r="AY56834"/>
    </row>
    <row r="56835" spans="1:51" ht="10.15" customHeight="1" x14ac:dyDescent="0.2">
      <c r="A56835"/>
      <c r="B56835"/>
      <c r="C56835"/>
      <c r="D56835"/>
      <c r="E56835"/>
      <c r="F56835"/>
      <c r="G56835" s="67"/>
      <c r="H56835"/>
      <c r="I56835"/>
      <c r="J56835"/>
      <c r="K56835"/>
      <c r="L56835" s="124"/>
      <c r="M56835" s="74"/>
      <c r="N56835" s="77"/>
      <c r="O56835"/>
      <c r="P56835"/>
      <c r="Q56835"/>
      <c r="R56835"/>
      <c r="S56835" s="124"/>
      <c r="T56835" s="124"/>
      <c r="U56835" s="124"/>
      <c r="V56835" s="124"/>
      <c r="W56835" s="124"/>
      <c r="X56835" s="140"/>
      <c r="Y56835" s="96"/>
      <c r="Z56835" s="96"/>
      <c r="AA56835" s="96"/>
      <c r="AB56835" s="96"/>
      <c r="AC56835"/>
      <c r="AD56835" s="124"/>
      <c r="AE56835" s="81"/>
      <c r="AF56835"/>
      <c r="AG56835"/>
      <c r="AH56835"/>
      <c r="AI56835"/>
      <c r="AJ56835" s="77"/>
      <c r="AK56835"/>
      <c r="AL56835"/>
      <c r="AM56835"/>
      <c r="AN56835" s="111"/>
      <c r="AO56835"/>
      <c r="AP56835"/>
      <c r="AQ56835"/>
      <c r="AR56835"/>
      <c r="AS56835"/>
      <c r="AT56835"/>
      <c r="AU56835"/>
      <c r="AV56835"/>
      <c r="AW56835"/>
      <c r="AX56835"/>
      <c r="AY56835"/>
    </row>
    <row r="56836" spans="1:51" ht="10.15" customHeight="1" x14ac:dyDescent="0.2">
      <c r="A56836"/>
      <c r="B56836"/>
      <c r="C56836"/>
      <c r="D56836"/>
      <c r="E56836"/>
      <c r="F56836"/>
      <c r="G56836" s="67"/>
      <c r="H56836"/>
      <c r="I56836"/>
      <c r="J56836"/>
      <c r="K56836"/>
      <c r="L56836" s="124"/>
      <c r="M56836" s="74"/>
      <c r="N56836" s="77"/>
      <c r="O56836"/>
      <c r="P56836"/>
      <c r="Q56836"/>
      <c r="R56836"/>
      <c r="S56836" s="124"/>
      <c r="T56836" s="124"/>
      <c r="U56836" s="124"/>
      <c r="V56836" s="124"/>
      <c r="W56836" s="124"/>
      <c r="X56836" s="140"/>
      <c r="Y56836" s="96"/>
      <c r="Z56836" s="96"/>
      <c r="AA56836" s="96"/>
      <c r="AB56836" s="96"/>
      <c r="AC56836"/>
      <c r="AD56836" s="124"/>
      <c r="AE56836" s="81"/>
      <c r="AF56836"/>
      <c r="AG56836"/>
      <c r="AH56836"/>
      <c r="AI56836"/>
      <c r="AJ56836" s="77"/>
      <c r="AK56836"/>
      <c r="AL56836"/>
      <c r="AM56836"/>
      <c r="AN56836" s="111"/>
      <c r="AO56836"/>
      <c r="AP56836"/>
      <c r="AQ56836"/>
      <c r="AR56836"/>
      <c r="AS56836"/>
      <c r="AT56836"/>
      <c r="AU56836"/>
      <c r="AV56836"/>
      <c r="AW56836"/>
      <c r="AX56836"/>
      <c r="AY56836"/>
    </row>
    <row r="56837" spans="1:51" ht="10.15" customHeight="1" x14ac:dyDescent="0.2">
      <c r="A56837"/>
      <c r="B56837"/>
      <c r="C56837"/>
      <c r="D56837"/>
      <c r="E56837"/>
      <c r="F56837"/>
      <c r="G56837" s="67"/>
      <c r="H56837"/>
      <c r="I56837"/>
      <c r="J56837"/>
      <c r="K56837"/>
      <c r="L56837" s="124"/>
      <c r="M56837" s="74"/>
      <c r="N56837" s="77"/>
      <c r="O56837"/>
      <c r="P56837"/>
      <c r="Q56837"/>
      <c r="R56837"/>
      <c r="S56837" s="124"/>
      <c r="T56837" s="124"/>
      <c r="U56837" s="124"/>
      <c r="V56837" s="124"/>
      <c r="W56837" s="124"/>
      <c r="X56837" s="140"/>
      <c r="Y56837" s="96"/>
      <c r="Z56837" s="96"/>
      <c r="AA56837" s="96"/>
      <c r="AB56837" s="96"/>
      <c r="AC56837"/>
      <c r="AD56837" s="124"/>
      <c r="AE56837" s="81"/>
      <c r="AF56837"/>
      <c r="AG56837"/>
      <c r="AH56837"/>
      <c r="AI56837"/>
      <c r="AJ56837" s="77"/>
      <c r="AK56837"/>
      <c r="AL56837"/>
      <c r="AM56837"/>
      <c r="AN56837" s="111"/>
      <c r="AO56837"/>
      <c r="AP56837"/>
      <c r="AQ56837"/>
      <c r="AR56837"/>
      <c r="AS56837"/>
      <c r="AT56837"/>
      <c r="AU56837"/>
      <c r="AV56837"/>
      <c r="AW56837"/>
      <c r="AX56837"/>
      <c r="AY56837"/>
    </row>
    <row r="56838" spans="1:51" ht="10.15" customHeight="1" x14ac:dyDescent="0.2">
      <c r="A56838"/>
      <c r="B56838"/>
      <c r="C56838"/>
      <c r="D56838"/>
      <c r="E56838"/>
      <c r="F56838"/>
      <c r="G56838" s="67"/>
      <c r="H56838"/>
      <c r="I56838"/>
      <c r="J56838"/>
      <c r="K56838"/>
      <c r="L56838" s="124"/>
      <c r="M56838" s="74"/>
      <c r="N56838" s="77"/>
      <c r="O56838"/>
      <c r="P56838"/>
      <c r="Q56838"/>
      <c r="R56838"/>
      <c r="S56838" s="124"/>
      <c r="T56838" s="124"/>
      <c r="U56838" s="124"/>
      <c r="V56838" s="124"/>
      <c r="W56838" s="124"/>
      <c r="X56838" s="140"/>
      <c r="Y56838" s="96"/>
      <c r="Z56838" s="96"/>
      <c r="AA56838" s="96"/>
      <c r="AB56838" s="96"/>
      <c r="AC56838"/>
      <c r="AD56838" s="124"/>
      <c r="AE56838" s="81"/>
      <c r="AF56838"/>
      <c r="AG56838"/>
      <c r="AH56838"/>
      <c r="AI56838"/>
      <c r="AJ56838" s="77"/>
      <c r="AK56838"/>
      <c r="AL56838"/>
      <c r="AM56838"/>
      <c r="AN56838" s="111"/>
      <c r="AO56838"/>
      <c r="AP56838"/>
      <c r="AQ56838"/>
      <c r="AR56838"/>
      <c r="AS56838"/>
      <c r="AT56838"/>
      <c r="AU56838"/>
      <c r="AV56838"/>
      <c r="AW56838"/>
      <c r="AX56838"/>
      <c r="AY56838"/>
    </row>
    <row r="56839" spans="1:51" ht="10.15" customHeight="1" x14ac:dyDescent="0.2">
      <c r="A56839"/>
      <c r="B56839"/>
      <c r="C56839"/>
      <c r="D56839"/>
      <c r="E56839"/>
      <c r="F56839"/>
      <c r="G56839" s="67"/>
      <c r="H56839"/>
      <c r="I56839"/>
      <c r="J56839"/>
      <c r="K56839"/>
      <c r="L56839" s="124"/>
      <c r="M56839" s="74"/>
      <c r="N56839" s="77"/>
      <c r="O56839"/>
      <c r="P56839"/>
      <c r="Q56839"/>
      <c r="R56839"/>
      <c r="S56839" s="124"/>
      <c r="T56839" s="124"/>
      <c r="U56839" s="124"/>
      <c r="V56839" s="124"/>
      <c r="W56839" s="124"/>
      <c r="X56839" s="140"/>
      <c r="Y56839" s="96"/>
      <c r="Z56839" s="96"/>
      <c r="AA56839" s="96"/>
      <c r="AB56839" s="96"/>
      <c r="AC56839"/>
      <c r="AD56839" s="124"/>
      <c r="AE56839" s="81"/>
      <c r="AF56839"/>
      <c r="AG56839"/>
      <c r="AH56839"/>
      <c r="AI56839"/>
      <c r="AJ56839" s="77"/>
      <c r="AK56839"/>
      <c r="AL56839"/>
      <c r="AM56839"/>
      <c r="AN56839" s="111"/>
      <c r="AO56839"/>
      <c r="AP56839"/>
      <c r="AQ56839"/>
      <c r="AR56839"/>
      <c r="AS56839"/>
      <c r="AT56839"/>
      <c r="AU56839"/>
      <c r="AV56839"/>
      <c r="AW56839"/>
      <c r="AX56839"/>
      <c r="AY56839"/>
    </row>
    <row r="56840" spans="1:51" ht="10.15" customHeight="1" x14ac:dyDescent="0.2">
      <c r="A56840"/>
      <c r="B56840"/>
      <c r="C56840"/>
      <c r="D56840"/>
      <c r="E56840"/>
      <c r="F56840"/>
      <c r="G56840" s="67"/>
      <c r="H56840"/>
      <c r="I56840"/>
      <c r="J56840"/>
      <c r="K56840"/>
      <c r="L56840" s="124"/>
      <c r="M56840" s="74"/>
      <c r="N56840" s="77"/>
      <c r="O56840"/>
      <c r="P56840"/>
      <c r="Q56840"/>
      <c r="R56840"/>
      <c r="S56840" s="124"/>
      <c r="T56840" s="124"/>
      <c r="U56840" s="124"/>
      <c r="V56840" s="124"/>
      <c r="W56840" s="124"/>
      <c r="X56840" s="140"/>
      <c r="Y56840" s="96"/>
      <c r="Z56840" s="96"/>
      <c r="AA56840" s="96"/>
      <c r="AB56840" s="96"/>
      <c r="AC56840"/>
      <c r="AD56840" s="124"/>
      <c r="AE56840" s="81"/>
      <c r="AF56840"/>
      <c r="AG56840"/>
      <c r="AH56840"/>
      <c r="AI56840"/>
      <c r="AJ56840" s="77"/>
      <c r="AK56840"/>
      <c r="AL56840"/>
      <c r="AM56840"/>
      <c r="AN56840" s="111"/>
      <c r="AO56840"/>
      <c r="AP56840"/>
      <c r="AQ56840"/>
      <c r="AR56840"/>
      <c r="AS56840"/>
      <c r="AT56840"/>
      <c r="AU56840"/>
      <c r="AV56840"/>
      <c r="AW56840"/>
      <c r="AX56840"/>
      <c r="AY56840"/>
    </row>
    <row r="56841" spans="1:51" ht="10.15" customHeight="1" x14ac:dyDescent="0.2">
      <c r="A56841"/>
      <c r="B56841"/>
      <c r="C56841"/>
      <c r="D56841"/>
      <c r="E56841"/>
      <c r="F56841"/>
      <c r="G56841" s="67"/>
      <c r="H56841"/>
      <c r="I56841"/>
      <c r="J56841"/>
      <c r="K56841"/>
      <c r="L56841" s="124"/>
      <c r="M56841" s="74"/>
      <c r="N56841" s="77"/>
      <c r="O56841"/>
      <c r="P56841"/>
      <c r="Q56841"/>
      <c r="R56841"/>
      <c r="S56841" s="124"/>
      <c r="T56841" s="124"/>
      <c r="U56841" s="124"/>
      <c r="V56841" s="124"/>
      <c r="W56841" s="124"/>
      <c r="X56841" s="140"/>
      <c r="Y56841" s="96"/>
      <c r="Z56841" s="96"/>
      <c r="AA56841" s="96"/>
      <c r="AB56841" s="96"/>
      <c r="AC56841"/>
      <c r="AD56841" s="124"/>
      <c r="AE56841" s="81"/>
      <c r="AF56841"/>
      <c r="AG56841"/>
      <c r="AH56841"/>
      <c r="AI56841"/>
      <c r="AJ56841" s="77"/>
      <c r="AK56841"/>
      <c r="AL56841"/>
      <c r="AM56841"/>
      <c r="AN56841" s="111"/>
      <c r="AO56841"/>
      <c r="AP56841"/>
      <c r="AQ56841"/>
      <c r="AR56841"/>
      <c r="AS56841"/>
      <c r="AT56841"/>
      <c r="AU56841"/>
      <c r="AV56841"/>
      <c r="AW56841"/>
      <c r="AX56841"/>
      <c r="AY56841"/>
    </row>
    <row r="56842" spans="1:51" ht="10.15" customHeight="1" x14ac:dyDescent="0.2">
      <c r="A56842"/>
      <c r="B56842"/>
      <c r="C56842"/>
      <c r="D56842"/>
      <c r="E56842"/>
      <c r="F56842"/>
      <c r="G56842" s="67"/>
      <c r="H56842"/>
      <c r="I56842"/>
      <c r="J56842"/>
      <c r="K56842"/>
      <c r="L56842" s="124"/>
      <c r="M56842" s="74"/>
      <c r="N56842" s="77"/>
      <c r="O56842"/>
      <c r="P56842"/>
      <c r="Q56842"/>
      <c r="R56842"/>
      <c r="S56842" s="124"/>
      <c r="T56842" s="124"/>
      <c r="U56842" s="124"/>
      <c r="V56842" s="124"/>
      <c r="W56842" s="124"/>
      <c r="X56842" s="140"/>
      <c r="Y56842" s="96"/>
      <c r="Z56842" s="96"/>
      <c r="AA56842" s="96"/>
      <c r="AB56842" s="96"/>
      <c r="AC56842"/>
      <c r="AD56842" s="124"/>
      <c r="AE56842" s="81"/>
      <c r="AF56842"/>
      <c r="AG56842"/>
      <c r="AH56842"/>
      <c r="AI56842"/>
      <c r="AJ56842" s="77"/>
      <c r="AK56842"/>
      <c r="AL56842"/>
      <c r="AM56842"/>
      <c r="AN56842" s="111"/>
      <c r="AO56842"/>
      <c r="AP56842"/>
      <c r="AQ56842"/>
      <c r="AR56842"/>
      <c r="AS56842"/>
      <c r="AT56842"/>
      <c r="AU56842"/>
      <c r="AV56842"/>
      <c r="AW56842"/>
      <c r="AX56842"/>
      <c r="AY56842"/>
    </row>
    <row r="56843" spans="1:51" ht="10.15" customHeight="1" x14ac:dyDescent="0.2">
      <c r="A56843"/>
      <c r="B56843"/>
      <c r="C56843"/>
      <c r="D56843"/>
      <c r="E56843"/>
      <c r="F56843"/>
      <c r="G56843" s="67"/>
      <c r="H56843"/>
      <c r="I56843"/>
      <c r="J56843"/>
      <c r="K56843"/>
      <c r="L56843" s="124"/>
      <c r="M56843" s="74"/>
      <c r="N56843" s="77"/>
      <c r="O56843"/>
      <c r="P56843"/>
      <c r="Q56843"/>
      <c r="R56843"/>
      <c r="S56843" s="124"/>
      <c r="T56843" s="124"/>
      <c r="U56843" s="124"/>
      <c r="V56843" s="124"/>
      <c r="W56843" s="124"/>
      <c r="X56843" s="140"/>
      <c r="Y56843" s="96"/>
      <c r="Z56843" s="96"/>
      <c r="AA56843" s="96"/>
      <c r="AB56843" s="96"/>
      <c r="AC56843"/>
      <c r="AD56843" s="124"/>
      <c r="AE56843" s="81"/>
      <c r="AF56843"/>
      <c r="AG56843"/>
      <c r="AH56843"/>
      <c r="AI56843"/>
      <c r="AJ56843" s="77"/>
      <c r="AK56843"/>
      <c r="AL56843"/>
      <c r="AM56843"/>
      <c r="AN56843" s="111"/>
      <c r="AO56843"/>
      <c r="AP56843"/>
      <c r="AQ56843"/>
      <c r="AR56843"/>
      <c r="AS56843"/>
      <c r="AT56843"/>
      <c r="AU56843"/>
      <c r="AV56843"/>
      <c r="AW56843"/>
      <c r="AX56843"/>
      <c r="AY56843"/>
    </row>
    <row r="56844" spans="1:51" ht="10.15" customHeight="1" x14ac:dyDescent="0.2">
      <c r="A56844"/>
      <c r="B56844"/>
      <c r="C56844"/>
      <c r="D56844"/>
      <c r="E56844"/>
      <c r="F56844"/>
      <c r="G56844" s="67"/>
      <c r="H56844"/>
      <c r="I56844"/>
      <c r="J56844"/>
      <c r="K56844"/>
      <c r="L56844" s="124"/>
      <c r="M56844" s="74"/>
      <c r="N56844" s="77"/>
      <c r="O56844"/>
      <c r="P56844"/>
      <c r="Q56844"/>
      <c r="R56844"/>
      <c r="S56844" s="124"/>
      <c r="T56844" s="124"/>
      <c r="U56844" s="124"/>
      <c r="V56844" s="124"/>
      <c r="W56844" s="124"/>
      <c r="X56844" s="140"/>
      <c r="Y56844" s="96"/>
      <c r="Z56844" s="96"/>
      <c r="AA56844" s="96"/>
      <c r="AB56844" s="96"/>
      <c r="AC56844"/>
      <c r="AD56844" s="124"/>
      <c r="AE56844" s="81"/>
      <c r="AF56844"/>
      <c r="AG56844"/>
      <c r="AH56844"/>
      <c r="AI56844"/>
      <c r="AJ56844" s="77"/>
      <c r="AK56844"/>
      <c r="AL56844"/>
      <c r="AM56844"/>
      <c r="AN56844" s="111"/>
      <c r="AO56844"/>
      <c r="AP56844"/>
      <c r="AQ56844"/>
      <c r="AR56844"/>
      <c r="AS56844"/>
      <c r="AT56844"/>
      <c r="AU56844"/>
      <c r="AV56844"/>
      <c r="AW56844"/>
      <c r="AX56844"/>
      <c r="AY56844"/>
    </row>
    <row r="56845" spans="1:51" ht="10.15" customHeight="1" x14ac:dyDescent="0.2">
      <c r="A56845"/>
      <c r="B56845"/>
      <c r="C56845"/>
      <c r="D56845"/>
      <c r="E56845"/>
      <c r="F56845"/>
      <c r="G56845" s="67"/>
      <c r="H56845"/>
      <c r="I56845"/>
      <c r="J56845"/>
      <c r="K56845"/>
      <c r="L56845" s="124"/>
      <c r="M56845" s="74"/>
      <c r="N56845" s="77"/>
      <c r="O56845"/>
      <c r="P56845"/>
      <c r="Q56845"/>
      <c r="R56845"/>
      <c r="S56845" s="124"/>
      <c r="T56845" s="124"/>
      <c r="U56845" s="124"/>
      <c r="V56845" s="124"/>
      <c r="W56845" s="124"/>
      <c r="X56845" s="140"/>
      <c r="Y56845" s="96"/>
      <c r="Z56845" s="96"/>
      <c r="AA56845" s="96"/>
      <c r="AB56845" s="96"/>
      <c r="AC56845"/>
      <c r="AD56845" s="124"/>
      <c r="AE56845" s="81"/>
      <c r="AF56845"/>
      <c r="AG56845"/>
      <c r="AH56845"/>
      <c r="AI56845"/>
      <c r="AJ56845" s="77"/>
      <c r="AK56845"/>
      <c r="AL56845"/>
      <c r="AM56845"/>
      <c r="AN56845" s="111"/>
      <c r="AO56845"/>
      <c r="AP56845"/>
      <c r="AQ56845"/>
      <c r="AR56845"/>
      <c r="AS56845"/>
      <c r="AT56845"/>
      <c r="AU56845"/>
      <c r="AV56845"/>
      <c r="AW56845"/>
      <c r="AX56845"/>
      <c r="AY56845"/>
    </row>
    <row r="56846" spans="1:51" ht="10.15" customHeight="1" x14ac:dyDescent="0.2">
      <c r="A56846"/>
      <c r="B56846"/>
      <c r="C56846"/>
      <c r="D56846"/>
      <c r="E56846"/>
      <c r="F56846"/>
      <c r="G56846" s="67"/>
      <c r="H56846"/>
      <c r="I56846"/>
      <c r="J56846"/>
      <c r="K56846"/>
      <c r="L56846" s="124"/>
      <c r="M56846" s="74"/>
      <c r="N56846" s="77"/>
      <c r="O56846"/>
      <c r="P56846"/>
      <c r="Q56846"/>
      <c r="R56846"/>
      <c r="S56846" s="124"/>
      <c r="T56846" s="124"/>
      <c r="U56846" s="124"/>
      <c r="V56846" s="124"/>
      <c r="W56846" s="124"/>
      <c r="X56846" s="140"/>
      <c r="Y56846" s="96"/>
      <c r="Z56846" s="96"/>
      <c r="AA56846" s="96"/>
      <c r="AB56846" s="96"/>
      <c r="AC56846"/>
      <c r="AD56846" s="124"/>
      <c r="AE56846" s="81"/>
      <c r="AF56846"/>
      <c r="AG56846"/>
      <c r="AH56846"/>
      <c r="AI56846"/>
      <c r="AJ56846" s="77"/>
      <c r="AK56846"/>
      <c r="AL56846"/>
      <c r="AM56846"/>
      <c r="AN56846" s="111"/>
      <c r="AO56846"/>
      <c r="AP56846"/>
      <c r="AQ56846"/>
      <c r="AR56846"/>
      <c r="AS56846"/>
      <c r="AT56846"/>
      <c r="AU56846"/>
      <c r="AV56846"/>
      <c r="AW56846"/>
      <c r="AX56846"/>
      <c r="AY56846"/>
    </row>
    <row r="56847" spans="1:51" ht="10.15" customHeight="1" x14ac:dyDescent="0.2">
      <c r="A56847"/>
      <c r="B56847"/>
      <c r="C56847"/>
      <c r="D56847"/>
      <c r="E56847"/>
      <c r="F56847"/>
      <c r="G56847" s="67"/>
      <c r="H56847"/>
      <c r="I56847"/>
      <c r="J56847"/>
      <c r="K56847"/>
      <c r="L56847" s="124"/>
      <c r="M56847" s="74"/>
      <c r="N56847" s="77"/>
      <c r="O56847"/>
      <c r="P56847"/>
      <c r="Q56847"/>
      <c r="R56847"/>
      <c r="S56847" s="124"/>
      <c r="T56847" s="124"/>
      <c r="U56847" s="124"/>
      <c r="V56847" s="124"/>
      <c r="W56847" s="124"/>
      <c r="X56847" s="140"/>
      <c r="Y56847" s="96"/>
      <c r="Z56847" s="96"/>
      <c r="AA56847" s="96"/>
      <c r="AB56847" s="96"/>
      <c r="AC56847"/>
      <c r="AD56847" s="124"/>
      <c r="AE56847" s="81"/>
      <c r="AF56847"/>
      <c r="AG56847"/>
      <c r="AH56847"/>
      <c r="AI56847"/>
      <c r="AJ56847" s="77"/>
      <c r="AK56847"/>
      <c r="AL56847"/>
      <c r="AM56847"/>
      <c r="AN56847" s="111"/>
      <c r="AO56847"/>
      <c r="AP56847"/>
      <c r="AQ56847"/>
      <c r="AR56847"/>
      <c r="AS56847"/>
      <c r="AT56847"/>
      <c r="AU56847"/>
      <c r="AV56847"/>
      <c r="AW56847"/>
      <c r="AX56847"/>
      <c r="AY56847"/>
    </row>
    <row r="56848" spans="1:51" ht="10.15" customHeight="1" x14ac:dyDescent="0.2">
      <c r="A56848"/>
      <c r="B56848"/>
      <c r="C56848"/>
      <c r="D56848"/>
      <c r="E56848"/>
      <c r="F56848"/>
      <c r="G56848" s="67"/>
      <c r="H56848"/>
      <c r="I56848"/>
      <c r="J56848"/>
      <c r="K56848"/>
      <c r="L56848" s="124"/>
      <c r="M56848" s="74"/>
      <c r="N56848" s="77"/>
      <c r="O56848"/>
      <c r="P56848"/>
      <c r="Q56848"/>
      <c r="R56848"/>
      <c r="S56848" s="124"/>
      <c r="T56848" s="124"/>
      <c r="U56848" s="124"/>
      <c r="V56848" s="124"/>
      <c r="W56848" s="124"/>
      <c r="X56848" s="140"/>
      <c r="Y56848" s="96"/>
      <c r="Z56848" s="96"/>
      <c r="AA56848" s="96"/>
      <c r="AB56848" s="96"/>
      <c r="AC56848"/>
      <c r="AD56848" s="124"/>
      <c r="AE56848" s="81"/>
      <c r="AF56848"/>
      <c r="AG56848"/>
      <c r="AH56848"/>
      <c r="AI56848"/>
      <c r="AJ56848" s="77"/>
      <c r="AK56848"/>
      <c r="AL56848"/>
      <c r="AM56848"/>
      <c r="AN56848" s="111"/>
      <c r="AO56848"/>
      <c r="AP56848"/>
      <c r="AQ56848"/>
      <c r="AR56848"/>
      <c r="AS56848"/>
      <c r="AT56848"/>
      <c r="AU56848"/>
      <c r="AV56848"/>
      <c r="AW56848"/>
      <c r="AX56848"/>
      <c r="AY56848"/>
    </row>
    <row r="56849" spans="1:51" ht="10.15" customHeight="1" x14ac:dyDescent="0.2">
      <c r="A56849"/>
      <c r="B56849"/>
      <c r="C56849"/>
      <c r="D56849"/>
      <c r="E56849"/>
      <c r="F56849"/>
      <c r="G56849" s="67"/>
      <c r="H56849"/>
      <c r="I56849"/>
      <c r="J56849"/>
      <c r="K56849"/>
      <c r="L56849" s="124"/>
      <c r="M56849" s="74"/>
      <c r="N56849" s="77"/>
      <c r="O56849"/>
      <c r="P56849"/>
      <c r="Q56849"/>
      <c r="R56849"/>
      <c r="S56849" s="124"/>
      <c r="T56849" s="124"/>
      <c r="U56849" s="124"/>
      <c r="V56849" s="124"/>
      <c r="W56849" s="124"/>
      <c r="X56849" s="140"/>
      <c r="Y56849" s="96"/>
      <c r="Z56849" s="96"/>
      <c r="AA56849" s="96"/>
      <c r="AB56849" s="96"/>
      <c r="AC56849"/>
      <c r="AD56849" s="124"/>
      <c r="AE56849" s="81"/>
      <c r="AF56849"/>
      <c r="AG56849"/>
      <c r="AH56849"/>
      <c r="AI56849"/>
      <c r="AJ56849" s="77"/>
      <c r="AK56849"/>
      <c r="AL56849"/>
      <c r="AM56849"/>
      <c r="AN56849" s="111"/>
      <c r="AO56849"/>
      <c r="AP56849"/>
      <c r="AQ56849"/>
      <c r="AR56849"/>
      <c r="AS56849"/>
      <c r="AT56849"/>
      <c r="AU56849"/>
      <c r="AV56849"/>
      <c r="AW56849"/>
      <c r="AX56849"/>
      <c r="AY56849"/>
    </row>
    <row r="56850" spans="1:51" ht="10.15" customHeight="1" x14ac:dyDescent="0.2">
      <c r="A56850"/>
      <c r="B56850"/>
      <c r="C56850"/>
      <c r="D56850"/>
      <c r="E56850"/>
      <c r="F56850"/>
      <c r="G56850" s="67"/>
      <c r="H56850"/>
      <c r="I56850"/>
      <c r="J56850"/>
      <c r="K56850"/>
      <c r="L56850" s="124"/>
      <c r="M56850" s="74"/>
      <c r="N56850" s="77"/>
      <c r="O56850"/>
      <c r="P56850"/>
      <c r="Q56850"/>
      <c r="R56850"/>
      <c r="S56850" s="124"/>
      <c r="T56850" s="124"/>
      <c r="U56850" s="124"/>
      <c r="V56850" s="124"/>
      <c r="W56850" s="124"/>
      <c r="X56850" s="140"/>
      <c r="Y56850" s="96"/>
      <c r="Z56850" s="96"/>
      <c r="AA56850" s="96"/>
      <c r="AB56850" s="96"/>
      <c r="AC56850"/>
      <c r="AD56850" s="124"/>
      <c r="AE56850" s="81"/>
      <c r="AF56850"/>
      <c r="AG56850"/>
      <c r="AH56850"/>
      <c r="AI56850"/>
      <c r="AJ56850" s="77"/>
      <c r="AK56850"/>
      <c r="AL56850"/>
      <c r="AM56850"/>
      <c r="AN56850" s="111"/>
      <c r="AO56850"/>
      <c r="AP56850"/>
      <c r="AQ56850"/>
      <c r="AR56850"/>
      <c r="AS56850"/>
      <c r="AT56850"/>
      <c r="AU56850"/>
      <c r="AV56850"/>
      <c r="AW56850"/>
      <c r="AX56850"/>
      <c r="AY56850"/>
    </row>
    <row r="56851" spans="1:51" ht="10.15" customHeight="1" x14ac:dyDescent="0.2">
      <c r="A56851"/>
      <c r="B56851"/>
      <c r="C56851"/>
      <c r="D56851"/>
      <c r="E56851"/>
      <c r="F56851"/>
      <c r="G56851" s="67"/>
      <c r="H56851"/>
      <c r="I56851"/>
      <c r="J56851"/>
      <c r="K56851"/>
      <c r="L56851" s="124"/>
      <c r="M56851" s="74"/>
      <c r="N56851" s="77"/>
      <c r="O56851"/>
      <c r="P56851"/>
      <c r="Q56851"/>
      <c r="R56851"/>
      <c r="S56851" s="124"/>
      <c r="T56851" s="124"/>
      <c r="U56851" s="124"/>
      <c r="V56851" s="124"/>
      <c r="W56851" s="124"/>
      <c r="X56851" s="140"/>
      <c r="Y56851" s="96"/>
      <c r="Z56851" s="96"/>
      <c r="AA56851" s="96"/>
      <c r="AB56851" s="96"/>
      <c r="AC56851"/>
      <c r="AD56851" s="124"/>
      <c r="AE56851" s="81"/>
      <c r="AF56851"/>
      <c r="AG56851"/>
      <c r="AH56851"/>
      <c r="AI56851"/>
      <c r="AJ56851" s="77"/>
      <c r="AK56851"/>
      <c r="AL56851"/>
      <c r="AM56851"/>
      <c r="AN56851" s="111"/>
      <c r="AO56851"/>
      <c r="AP56851"/>
      <c r="AQ56851"/>
      <c r="AR56851"/>
      <c r="AS56851"/>
      <c r="AT56851"/>
      <c r="AU56851"/>
      <c r="AV56851"/>
      <c r="AW56851"/>
      <c r="AX56851"/>
      <c r="AY56851"/>
    </row>
    <row r="56852" spans="1:51" ht="10.15" customHeight="1" x14ac:dyDescent="0.2">
      <c r="A56852"/>
      <c r="B56852"/>
      <c r="C56852"/>
      <c r="D56852"/>
      <c r="E56852"/>
      <c r="F56852"/>
      <c r="G56852" s="67"/>
      <c r="H56852"/>
      <c r="I56852"/>
      <c r="J56852"/>
      <c r="K56852"/>
      <c r="L56852" s="124"/>
      <c r="M56852" s="74"/>
      <c r="N56852" s="77"/>
      <c r="O56852"/>
      <c r="P56852"/>
      <c r="Q56852"/>
      <c r="R56852"/>
      <c r="S56852" s="124"/>
      <c r="T56852" s="124"/>
      <c r="U56852" s="124"/>
      <c r="V56852" s="124"/>
      <c r="W56852" s="124"/>
      <c r="X56852" s="140"/>
      <c r="Y56852" s="96"/>
      <c r="Z56852" s="96"/>
      <c r="AA56852" s="96"/>
      <c r="AB56852" s="96"/>
      <c r="AC56852"/>
      <c r="AD56852" s="124"/>
      <c r="AE56852" s="81"/>
      <c r="AF56852"/>
      <c r="AG56852"/>
      <c r="AH56852"/>
      <c r="AI56852"/>
      <c r="AJ56852" s="77"/>
      <c r="AK56852"/>
      <c r="AL56852"/>
      <c r="AM56852"/>
      <c r="AN56852" s="111"/>
      <c r="AO56852"/>
      <c r="AP56852"/>
      <c r="AQ56852"/>
      <c r="AR56852"/>
      <c r="AS56852"/>
      <c r="AT56852"/>
      <c r="AU56852"/>
      <c r="AV56852"/>
      <c r="AW56852"/>
      <c r="AX56852"/>
      <c r="AY56852"/>
    </row>
    <row r="56853" spans="1:51" ht="10.15" customHeight="1" x14ac:dyDescent="0.2">
      <c r="A56853"/>
      <c r="B56853"/>
      <c r="C56853"/>
      <c r="D56853"/>
      <c r="E56853"/>
      <c r="F56853"/>
      <c r="G56853" s="67"/>
      <c r="H56853"/>
      <c r="I56853"/>
      <c r="J56853"/>
      <c r="K56853"/>
      <c r="L56853" s="124"/>
      <c r="M56853" s="74"/>
      <c r="N56853" s="77"/>
      <c r="O56853"/>
      <c r="P56853"/>
      <c r="Q56853"/>
      <c r="R56853"/>
      <c r="S56853" s="124"/>
      <c r="T56853" s="124"/>
      <c r="U56853" s="124"/>
      <c r="V56853" s="124"/>
      <c r="W56853" s="124"/>
      <c r="X56853" s="140"/>
      <c r="Y56853" s="96"/>
      <c r="Z56853" s="96"/>
      <c r="AA56853" s="96"/>
      <c r="AB56853" s="96"/>
      <c r="AC56853"/>
      <c r="AD56853" s="124"/>
      <c r="AE56853" s="81"/>
      <c r="AF56853"/>
      <c r="AG56853"/>
      <c r="AH56853"/>
      <c r="AI56853"/>
      <c r="AJ56853" s="77"/>
      <c r="AK56853"/>
      <c r="AL56853"/>
      <c r="AM56853"/>
      <c r="AN56853" s="111"/>
      <c r="AO56853"/>
      <c r="AP56853"/>
      <c r="AQ56853"/>
      <c r="AR56853"/>
      <c r="AS56853"/>
      <c r="AT56853"/>
      <c r="AU56853"/>
      <c r="AV56853"/>
      <c r="AW56853"/>
      <c r="AX56853"/>
      <c r="AY56853"/>
    </row>
    <row r="56854" spans="1:51" ht="10.15" customHeight="1" x14ac:dyDescent="0.2">
      <c r="A56854"/>
      <c r="B56854"/>
      <c r="C56854"/>
      <c r="D56854"/>
      <c r="E56854"/>
      <c r="F56854"/>
      <c r="G56854" s="67"/>
      <c r="H56854"/>
      <c r="I56854"/>
      <c r="J56854"/>
      <c r="K56854"/>
      <c r="L56854" s="124"/>
      <c r="M56854" s="74"/>
      <c r="N56854" s="77"/>
      <c r="O56854"/>
      <c r="P56854"/>
      <c r="Q56854"/>
      <c r="R56854"/>
      <c r="S56854" s="124"/>
      <c r="T56854" s="124"/>
      <c r="U56854" s="124"/>
      <c r="V56854" s="124"/>
      <c r="W56854" s="124"/>
      <c r="X56854" s="140"/>
      <c r="Y56854" s="96"/>
      <c r="Z56854" s="96"/>
      <c r="AA56854" s="96"/>
      <c r="AB56854" s="96"/>
      <c r="AC56854"/>
      <c r="AD56854" s="124"/>
      <c r="AE56854" s="81"/>
      <c r="AF56854"/>
      <c r="AG56854"/>
      <c r="AH56854"/>
      <c r="AI56854"/>
      <c r="AJ56854" s="77"/>
      <c r="AK56854"/>
      <c r="AL56854"/>
      <c r="AM56854"/>
      <c r="AN56854" s="111"/>
      <c r="AO56854"/>
      <c r="AP56854"/>
      <c r="AQ56854"/>
      <c r="AR56854"/>
      <c r="AS56854"/>
      <c r="AT56854"/>
      <c r="AU56854"/>
      <c r="AV56854"/>
      <c r="AW56854"/>
      <c r="AX56854"/>
      <c r="AY56854"/>
    </row>
    <row r="56855" spans="1:51" ht="10.15" customHeight="1" x14ac:dyDescent="0.2">
      <c r="A56855"/>
      <c r="B56855"/>
      <c r="C56855"/>
      <c r="D56855"/>
      <c r="E56855"/>
      <c r="F56855"/>
      <c r="G56855" s="67"/>
      <c r="H56855"/>
      <c r="I56855"/>
      <c r="J56855"/>
      <c r="K56855"/>
      <c r="L56855" s="124"/>
      <c r="M56855" s="74"/>
      <c r="N56855" s="77"/>
      <c r="O56855"/>
      <c r="P56855"/>
      <c r="Q56855"/>
      <c r="R56855"/>
      <c r="S56855" s="124"/>
      <c r="T56855" s="124"/>
      <c r="U56855" s="124"/>
      <c r="V56855" s="124"/>
      <c r="W56855" s="124"/>
      <c r="X56855" s="140"/>
      <c r="Y56855" s="96"/>
      <c r="Z56855" s="96"/>
      <c r="AA56855" s="96"/>
      <c r="AB56855" s="96"/>
      <c r="AC56855"/>
      <c r="AD56855" s="124"/>
      <c r="AE56855" s="81"/>
      <c r="AF56855"/>
      <c r="AG56855"/>
      <c r="AH56855"/>
      <c r="AI56855"/>
      <c r="AJ56855" s="77"/>
      <c r="AK56855"/>
      <c r="AL56855"/>
      <c r="AM56855"/>
      <c r="AN56855" s="111"/>
      <c r="AO56855"/>
      <c r="AP56855"/>
      <c r="AQ56855"/>
      <c r="AR56855"/>
      <c r="AS56855"/>
      <c r="AT56855"/>
      <c r="AU56855"/>
      <c r="AV56855"/>
      <c r="AW56855"/>
      <c r="AX56855"/>
      <c r="AY56855"/>
    </row>
    <row r="56856" spans="1:51" ht="10.15" customHeight="1" x14ac:dyDescent="0.2">
      <c r="A56856"/>
      <c r="B56856"/>
      <c r="C56856"/>
      <c r="D56856"/>
      <c r="E56856"/>
      <c r="F56856"/>
      <c r="G56856" s="67"/>
      <c r="H56856"/>
      <c r="I56856"/>
      <c r="J56856"/>
      <c r="K56856"/>
      <c r="L56856" s="124"/>
      <c r="M56856" s="74"/>
      <c r="N56856" s="77"/>
      <c r="O56856"/>
      <c r="P56856"/>
      <c r="Q56856"/>
      <c r="R56856"/>
      <c r="S56856" s="124"/>
      <c r="T56856" s="124"/>
      <c r="U56856" s="124"/>
      <c r="V56856" s="124"/>
      <c r="W56856" s="124"/>
      <c r="X56856" s="140"/>
      <c r="Y56856" s="96"/>
      <c r="Z56856" s="96"/>
      <c r="AA56856" s="96"/>
      <c r="AB56856" s="96"/>
      <c r="AC56856"/>
      <c r="AD56856" s="124"/>
      <c r="AE56856" s="81"/>
      <c r="AF56856"/>
      <c r="AG56856"/>
      <c r="AH56856"/>
      <c r="AI56856"/>
      <c r="AJ56856" s="77"/>
      <c r="AK56856"/>
      <c r="AL56856"/>
      <c r="AM56856"/>
      <c r="AN56856" s="111"/>
      <c r="AO56856"/>
      <c r="AP56856"/>
      <c r="AQ56856"/>
      <c r="AR56856"/>
      <c r="AS56856"/>
      <c r="AT56856"/>
      <c r="AU56856"/>
      <c r="AV56856"/>
      <c r="AW56856"/>
      <c r="AX56856"/>
      <c r="AY56856"/>
    </row>
    <row r="56857" spans="1:51" ht="10.15" customHeight="1" x14ac:dyDescent="0.2">
      <c r="A56857"/>
      <c r="B56857"/>
      <c r="C56857"/>
      <c r="D56857"/>
      <c r="E56857"/>
      <c r="F56857"/>
      <c r="G56857" s="67"/>
      <c r="H56857"/>
      <c r="I56857"/>
      <c r="J56857"/>
      <c r="K56857"/>
      <c r="L56857" s="124"/>
      <c r="M56857" s="74"/>
      <c r="N56857" s="77"/>
      <c r="O56857"/>
      <c r="P56857"/>
      <c r="Q56857"/>
      <c r="R56857"/>
      <c r="S56857" s="124"/>
      <c r="T56857" s="124"/>
      <c r="U56857" s="124"/>
      <c r="V56857" s="124"/>
      <c r="W56857" s="124"/>
      <c r="X56857" s="140"/>
      <c r="Y56857" s="96"/>
      <c r="Z56857" s="96"/>
      <c r="AA56857" s="96"/>
      <c r="AB56857" s="96"/>
      <c r="AC56857"/>
      <c r="AD56857" s="124"/>
      <c r="AE56857" s="81"/>
      <c r="AF56857"/>
      <c r="AG56857"/>
      <c r="AH56857"/>
      <c r="AI56857"/>
      <c r="AJ56857" s="77"/>
      <c r="AK56857"/>
      <c r="AL56857"/>
      <c r="AM56857"/>
      <c r="AN56857" s="111"/>
      <c r="AO56857"/>
      <c r="AP56857"/>
      <c r="AQ56857"/>
      <c r="AR56857"/>
      <c r="AS56857"/>
      <c r="AT56857"/>
      <c r="AU56857"/>
      <c r="AV56857"/>
      <c r="AW56857"/>
      <c r="AX56857"/>
      <c r="AY56857"/>
    </row>
    <row r="56858" spans="1:51" ht="10.15" customHeight="1" x14ac:dyDescent="0.2">
      <c r="A56858"/>
      <c r="B56858"/>
      <c r="C56858"/>
      <c r="D56858"/>
      <c r="E56858"/>
      <c r="F56858"/>
      <c r="G56858" s="67"/>
      <c r="H56858"/>
      <c r="I56858"/>
      <c r="J56858"/>
      <c r="K56858"/>
      <c r="L56858" s="124"/>
      <c r="M56858" s="74"/>
      <c r="N56858" s="77"/>
      <c r="O56858"/>
      <c r="P56858"/>
      <c r="Q56858"/>
      <c r="R56858"/>
      <c r="S56858" s="124"/>
      <c r="T56858" s="124"/>
      <c r="U56858" s="124"/>
      <c r="V56858" s="124"/>
      <c r="W56858" s="124"/>
      <c r="X56858" s="140"/>
      <c r="Y56858" s="96"/>
      <c r="Z56858" s="96"/>
      <c r="AA56858" s="96"/>
      <c r="AB56858" s="96"/>
      <c r="AC56858"/>
      <c r="AD56858" s="124"/>
      <c r="AE56858" s="81"/>
      <c r="AF56858"/>
      <c r="AG56858"/>
      <c r="AH56858"/>
      <c r="AI56858"/>
      <c r="AJ56858" s="77"/>
      <c r="AK56858"/>
      <c r="AL56858"/>
      <c r="AM56858"/>
      <c r="AN56858" s="111"/>
      <c r="AO56858"/>
      <c r="AP56858"/>
      <c r="AQ56858"/>
      <c r="AR56858"/>
      <c r="AS56858"/>
      <c r="AT56858"/>
      <c r="AU56858"/>
      <c r="AV56858"/>
      <c r="AW56858"/>
      <c r="AX56858"/>
      <c r="AY56858"/>
    </row>
    <row r="56859" spans="1:51" ht="10.15" customHeight="1" x14ac:dyDescent="0.2">
      <c r="A56859"/>
      <c r="B56859"/>
      <c r="C56859"/>
      <c r="D56859"/>
      <c r="E56859"/>
      <c r="F56859"/>
      <c r="G56859" s="67"/>
      <c r="H56859"/>
      <c r="I56859"/>
      <c r="J56859"/>
      <c r="K56859"/>
      <c r="L56859" s="124"/>
      <c r="M56859" s="74"/>
      <c r="N56859" s="77"/>
      <c r="O56859"/>
      <c r="P56859"/>
      <c r="Q56859"/>
      <c r="R56859"/>
      <c r="S56859" s="124"/>
      <c r="T56859" s="124"/>
      <c r="U56859" s="124"/>
      <c r="V56859" s="124"/>
      <c r="W56859" s="124"/>
      <c r="X56859" s="140"/>
      <c r="Y56859" s="96"/>
      <c r="Z56859" s="96"/>
      <c r="AA56859" s="96"/>
      <c r="AB56859" s="96"/>
      <c r="AC56859"/>
      <c r="AD56859" s="124"/>
      <c r="AE56859" s="81"/>
      <c r="AF56859"/>
      <c r="AG56859"/>
      <c r="AH56859"/>
      <c r="AI56859"/>
      <c r="AJ56859" s="77"/>
      <c r="AK56859"/>
      <c r="AL56859"/>
      <c r="AM56859"/>
      <c r="AN56859" s="111"/>
      <c r="AO56859"/>
      <c r="AP56859"/>
      <c r="AQ56859"/>
      <c r="AR56859"/>
      <c r="AS56859"/>
      <c r="AT56859"/>
      <c r="AU56859"/>
      <c r="AV56859"/>
      <c r="AW56859"/>
      <c r="AX56859"/>
      <c r="AY56859"/>
    </row>
    <row r="56860" spans="1:51" ht="10.15" customHeight="1" x14ac:dyDescent="0.2">
      <c r="A56860"/>
      <c r="B56860"/>
      <c r="C56860"/>
      <c r="D56860"/>
      <c r="E56860"/>
      <c r="F56860"/>
      <c r="G56860" s="67"/>
      <c r="H56860"/>
      <c r="I56860"/>
      <c r="J56860"/>
      <c r="K56860"/>
      <c r="L56860" s="124"/>
      <c r="M56860" s="74"/>
      <c r="N56860" s="77"/>
      <c r="O56860"/>
      <c r="P56860"/>
      <c r="Q56860"/>
      <c r="R56860"/>
      <c r="S56860" s="124"/>
      <c r="T56860" s="124"/>
      <c r="U56860" s="124"/>
      <c r="V56860" s="124"/>
      <c r="W56860" s="124"/>
      <c r="X56860" s="140"/>
      <c r="Y56860" s="96"/>
      <c r="Z56860" s="96"/>
      <c r="AA56860" s="96"/>
      <c r="AB56860" s="96"/>
      <c r="AC56860"/>
      <c r="AD56860" s="124"/>
      <c r="AE56860" s="81"/>
      <c r="AF56860"/>
      <c r="AG56860"/>
      <c r="AH56860"/>
      <c r="AI56860"/>
      <c r="AJ56860" s="77"/>
      <c r="AK56860"/>
      <c r="AL56860"/>
      <c r="AM56860"/>
      <c r="AN56860" s="111"/>
      <c r="AO56860"/>
      <c r="AP56860"/>
      <c r="AQ56860"/>
      <c r="AR56860"/>
      <c r="AS56860"/>
      <c r="AT56860"/>
      <c r="AU56860"/>
      <c r="AV56860"/>
      <c r="AW56860"/>
      <c r="AX56860"/>
      <c r="AY56860"/>
    </row>
    <row r="56861" spans="1:51" ht="10.15" customHeight="1" x14ac:dyDescent="0.2">
      <c r="A56861"/>
      <c r="B56861"/>
      <c r="C56861"/>
      <c r="D56861"/>
      <c r="E56861"/>
      <c r="F56861"/>
      <c r="G56861" s="67"/>
      <c r="H56861"/>
      <c r="I56861"/>
      <c r="J56861"/>
      <c r="K56861"/>
      <c r="L56861" s="124"/>
      <c r="M56861" s="74"/>
      <c r="N56861" s="77"/>
      <c r="O56861"/>
      <c r="P56861"/>
      <c r="Q56861"/>
      <c r="R56861"/>
      <c r="S56861" s="124"/>
      <c r="T56861" s="124"/>
      <c r="U56861" s="124"/>
      <c r="V56861" s="124"/>
      <c r="W56861" s="124"/>
      <c r="X56861" s="140"/>
      <c r="Y56861" s="96"/>
      <c r="Z56861" s="96"/>
      <c r="AA56861" s="96"/>
      <c r="AB56861" s="96"/>
      <c r="AC56861"/>
      <c r="AD56861" s="124"/>
      <c r="AE56861" s="81"/>
      <c r="AF56861"/>
      <c r="AG56861"/>
      <c r="AH56861"/>
      <c r="AI56861"/>
      <c r="AJ56861" s="77"/>
      <c r="AK56861"/>
      <c r="AL56861"/>
      <c r="AM56861"/>
      <c r="AN56861" s="111"/>
      <c r="AO56861"/>
      <c r="AP56861"/>
      <c r="AQ56861"/>
      <c r="AR56861"/>
      <c r="AS56861"/>
      <c r="AT56861"/>
      <c r="AU56861"/>
      <c r="AV56861"/>
      <c r="AW56861"/>
      <c r="AX56861"/>
      <c r="AY56861"/>
    </row>
    <row r="56862" spans="1:51" ht="10.15" customHeight="1" x14ac:dyDescent="0.2">
      <c r="A56862"/>
      <c r="B56862"/>
      <c r="C56862"/>
      <c r="D56862"/>
      <c r="E56862"/>
      <c r="F56862"/>
      <c r="G56862" s="67"/>
      <c r="H56862"/>
      <c r="I56862"/>
      <c r="J56862"/>
      <c r="K56862"/>
      <c r="L56862" s="124"/>
      <c r="M56862" s="74"/>
      <c r="N56862" s="77"/>
      <c r="O56862"/>
      <c r="P56862"/>
      <c r="Q56862"/>
      <c r="R56862"/>
      <c r="S56862" s="124"/>
      <c r="T56862" s="124"/>
      <c r="U56862" s="124"/>
      <c r="V56862" s="124"/>
      <c r="W56862" s="124"/>
      <c r="X56862" s="140"/>
      <c r="Y56862" s="96"/>
      <c r="Z56862" s="96"/>
      <c r="AA56862" s="96"/>
      <c r="AB56862" s="96"/>
      <c r="AC56862"/>
      <c r="AD56862" s="124"/>
      <c r="AE56862" s="81"/>
      <c r="AF56862"/>
      <c r="AG56862"/>
      <c r="AH56862"/>
      <c r="AI56862"/>
      <c r="AJ56862" s="77"/>
      <c r="AK56862"/>
      <c r="AL56862"/>
      <c r="AM56862"/>
      <c r="AN56862" s="111"/>
      <c r="AO56862"/>
      <c r="AP56862"/>
      <c r="AQ56862"/>
      <c r="AR56862"/>
      <c r="AS56862"/>
      <c r="AT56862"/>
      <c r="AU56862"/>
      <c r="AV56862"/>
      <c r="AW56862"/>
      <c r="AX56862"/>
      <c r="AY56862"/>
    </row>
    <row r="56863" spans="1:51" ht="10.15" customHeight="1" x14ac:dyDescent="0.2">
      <c r="A56863"/>
      <c r="B56863"/>
      <c r="C56863"/>
      <c r="D56863"/>
      <c r="E56863"/>
      <c r="F56863"/>
      <c r="G56863" s="67"/>
      <c r="H56863"/>
      <c r="I56863"/>
      <c r="J56863"/>
      <c r="K56863"/>
      <c r="L56863" s="124"/>
      <c r="M56863" s="74"/>
      <c r="N56863" s="77"/>
      <c r="O56863"/>
      <c r="P56863"/>
      <c r="Q56863"/>
      <c r="R56863"/>
      <c r="S56863" s="124"/>
      <c r="T56863" s="124"/>
      <c r="U56863" s="124"/>
      <c r="V56863" s="124"/>
      <c r="W56863" s="124"/>
      <c r="X56863" s="140"/>
      <c r="Y56863" s="96"/>
      <c r="Z56863" s="96"/>
      <c r="AA56863" s="96"/>
      <c r="AB56863" s="96"/>
      <c r="AC56863"/>
      <c r="AD56863" s="124"/>
      <c r="AE56863" s="81"/>
      <c r="AF56863"/>
      <c r="AG56863"/>
      <c r="AH56863"/>
      <c r="AI56863"/>
      <c r="AJ56863" s="77"/>
      <c r="AK56863"/>
      <c r="AL56863"/>
      <c r="AM56863"/>
      <c r="AN56863" s="111"/>
      <c r="AO56863"/>
      <c r="AP56863"/>
      <c r="AQ56863"/>
      <c r="AR56863"/>
      <c r="AS56863"/>
      <c r="AT56863"/>
      <c r="AU56863"/>
      <c r="AV56863"/>
      <c r="AW56863"/>
      <c r="AX56863"/>
      <c r="AY56863"/>
    </row>
    <row r="56864" spans="1:51" ht="10.15" customHeight="1" x14ac:dyDescent="0.2">
      <c r="A56864"/>
      <c r="B56864"/>
      <c r="C56864"/>
      <c r="D56864"/>
      <c r="E56864"/>
      <c r="F56864"/>
      <c r="G56864" s="67"/>
      <c r="H56864"/>
      <c r="I56864"/>
      <c r="J56864"/>
      <c r="K56864"/>
      <c r="L56864" s="124"/>
      <c r="M56864" s="74"/>
      <c r="N56864" s="77"/>
      <c r="O56864"/>
      <c r="P56864"/>
      <c r="Q56864"/>
      <c r="R56864"/>
      <c r="S56864" s="124"/>
      <c r="T56864" s="124"/>
      <c r="U56864" s="124"/>
      <c r="V56864" s="124"/>
      <c r="W56864" s="124"/>
      <c r="X56864" s="140"/>
      <c r="Y56864" s="96"/>
      <c r="Z56864" s="96"/>
      <c r="AA56864" s="96"/>
      <c r="AB56864" s="96"/>
      <c r="AC56864"/>
      <c r="AD56864" s="124"/>
      <c r="AE56864" s="81"/>
      <c r="AF56864"/>
      <c r="AG56864"/>
      <c r="AH56864"/>
      <c r="AI56864"/>
      <c r="AJ56864" s="77"/>
      <c r="AK56864"/>
      <c r="AL56864"/>
      <c r="AM56864"/>
      <c r="AN56864" s="111"/>
      <c r="AO56864"/>
      <c r="AP56864"/>
      <c r="AQ56864"/>
      <c r="AR56864"/>
      <c r="AS56864"/>
      <c r="AT56864"/>
      <c r="AU56864"/>
      <c r="AV56864"/>
      <c r="AW56864"/>
      <c r="AX56864"/>
      <c r="AY56864"/>
    </row>
    <row r="56865" spans="1:51" ht="10.15" customHeight="1" x14ac:dyDescent="0.2">
      <c r="A56865"/>
      <c r="B56865"/>
      <c r="C56865"/>
      <c r="D56865"/>
      <c r="E56865"/>
      <c r="F56865"/>
      <c r="G56865" s="67"/>
      <c r="H56865"/>
      <c r="I56865"/>
      <c r="J56865"/>
      <c r="K56865"/>
      <c r="L56865" s="124"/>
      <c r="M56865" s="74"/>
      <c r="N56865" s="77"/>
      <c r="O56865"/>
      <c r="P56865"/>
      <c r="Q56865"/>
      <c r="R56865"/>
      <c r="S56865" s="124"/>
      <c r="T56865" s="124"/>
      <c r="U56865" s="124"/>
      <c r="V56865" s="124"/>
      <c r="W56865" s="124"/>
      <c r="X56865" s="140"/>
      <c r="Y56865" s="96"/>
      <c r="Z56865" s="96"/>
      <c r="AA56865" s="96"/>
      <c r="AB56865" s="96"/>
      <c r="AC56865"/>
      <c r="AD56865" s="124"/>
      <c r="AE56865" s="81"/>
      <c r="AF56865"/>
      <c r="AG56865"/>
      <c r="AH56865"/>
      <c r="AI56865"/>
      <c r="AJ56865" s="77"/>
      <c r="AK56865"/>
      <c r="AL56865"/>
      <c r="AM56865"/>
      <c r="AN56865" s="111"/>
      <c r="AO56865"/>
      <c r="AP56865"/>
      <c r="AQ56865"/>
      <c r="AR56865"/>
      <c r="AS56865"/>
      <c r="AT56865"/>
      <c r="AU56865"/>
      <c r="AV56865"/>
      <c r="AW56865"/>
      <c r="AX56865"/>
      <c r="AY56865"/>
    </row>
    <row r="56866" spans="1:51" ht="10.15" customHeight="1" x14ac:dyDescent="0.2">
      <c r="A56866"/>
      <c r="B56866"/>
      <c r="C56866"/>
      <c r="D56866"/>
      <c r="E56866"/>
      <c r="F56866"/>
      <c r="G56866" s="67"/>
      <c r="H56866"/>
      <c r="I56866"/>
      <c r="J56866"/>
      <c r="K56866"/>
      <c r="L56866" s="124"/>
      <c r="M56866" s="74"/>
      <c r="N56866" s="77"/>
      <c r="O56866"/>
      <c r="P56866"/>
      <c r="Q56866"/>
      <c r="R56866"/>
      <c r="S56866" s="124"/>
      <c r="T56866" s="124"/>
      <c r="U56866" s="124"/>
      <c r="V56866" s="124"/>
      <c r="W56866" s="124"/>
      <c r="X56866" s="140"/>
      <c r="Y56866" s="96"/>
      <c r="Z56866" s="96"/>
      <c r="AA56866" s="96"/>
      <c r="AB56866" s="96"/>
      <c r="AC56866"/>
      <c r="AD56866" s="124"/>
      <c r="AE56866" s="81"/>
      <c r="AF56866"/>
      <c r="AG56866"/>
      <c r="AH56866"/>
      <c r="AI56866"/>
      <c r="AJ56866" s="77"/>
      <c r="AK56866"/>
      <c r="AL56866"/>
      <c r="AM56866"/>
      <c r="AN56866" s="111"/>
      <c r="AO56866"/>
      <c r="AP56866"/>
      <c r="AQ56866"/>
      <c r="AR56866"/>
      <c r="AS56866"/>
      <c r="AT56866"/>
      <c r="AU56866"/>
      <c r="AV56866"/>
      <c r="AW56866"/>
      <c r="AX56866"/>
      <c r="AY56866"/>
    </row>
    <row r="56867" spans="1:51" ht="10.15" customHeight="1" x14ac:dyDescent="0.2">
      <c r="A56867"/>
      <c r="B56867"/>
      <c r="C56867"/>
      <c r="D56867"/>
      <c r="E56867"/>
      <c r="F56867"/>
      <c r="G56867" s="67"/>
      <c r="H56867"/>
      <c r="I56867"/>
      <c r="J56867"/>
      <c r="K56867"/>
      <c r="L56867" s="124"/>
      <c r="M56867" s="74"/>
      <c r="N56867" s="77"/>
      <c r="O56867"/>
      <c r="P56867"/>
      <c r="Q56867"/>
      <c r="R56867"/>
      <c r="S56867" s="124"/>
      <c r="T56867" s="124"/>
      <c r="U56867" s="124"/>
      <c r="V56867" s="124"/>
      <c r="W56867" s="124"/>
      <c r="X56867" s="140"/>
      <c r="Y56867" s="96"/>
      <c r="Z56867" s="96"/>
      <c r="AA56867" s="96"/>
      <c r="AB56867" s="96"/>
      <c r="AC56867"/>
      <c r="AD56867" s="124"/>
      <c r="AE56867" s="81"/>
      <c r="AF56867"/>
      <c r="AG56867"/>
      <c r="AH56867"/>
      <c r="AI56867"/>
      <c r="AJ56867" s="77"/>
      <c r="AK56867"/>
      <c r="AL56867"/>
      <c r="AM56867"/>
      <c r="AN56867" s="111"/>
      <c r="AO56867"/>
      <c r="AP56867"/>
      <c r="AQ56867"/>
      <c r="AR56867"/>
      <c r="AS56867"/>
      <c r="AT56867"/>
      <c r="AU56867"/>
      <c r="AV56867"/>
      <c r="AW56867"/>
      <c r="AX56867"/>
      <c r="AY56867"/>
    </row>
    <row r="56868" spans="1:51" ht="10.15" customHeight="1" x14ac:dyDescent="0.2">
      <c r="A56868"/>
      <c r="B56868"/>
      <c r="C56868"/>
      <c r="D56868"/>
      <c r="E56868"/>
      <c r="F56868"/>
      <c r="G56868" s="67"/>
      <c r="H56868"/>
      <c r="I56868"/>
      <c r="J56868"/>
      <c r="K56868"/>
      <c r="L56868" s="124"/>
      <c r="M56868" s="74"/>
      <c r="N56868" s="77"/>
      <c r="O56868"/>
      <c r="P56868"/>
      <c r="Q56868"/>
      <c r="R56868"/>
      <c r="S56868" s="124"/>
      <c r="T56868" s="124"/>
      <c r="U56868" s="124"/>
      <c r="V56868" s="124"/>
      <c r="W56868" s="124"/>
      <c r="X56868" s="140"/>
      <c r="Y56868" s="96"/>
      <c r="Z56868" s="96"/>
      <c r="AA56868" s="96"/>
      <c r="AB56868" s="96"/>
      <c r="AC56868"/>
      <c r="AD56868" s="124"/>
      <c r="AE56868" s="81"/>
      <c r="AF56868"/>
      <c r="AG56868"/>
      <c r="AH56868"/>
      <c r="AI56868"/>
      <c r="AJ56868" s="77"/>
      <c r="AK56868"/>
      <c r="AL56868"/>
      <c r="AM56868"/>
      <c r="AN56868" s="111"/>
      <c r="AO56868"/>
      <c r="AP56868"/>
      <c r="AQ56868"/>
      <c r="AR56868"/>
      <c r="AS56868"/>
      <c r="AT56868"/>
      <c r="AU56868"/>
      <c r="AV56868"/>
      <c r="AW56868"/>
      <c r="AX56868"/>
      <c r="AY56868"/>
    </row>
    <row r="56869" spans="1:51" ht="10.15" customHeight="1" x14ac:dyDescent="0.2">
      <c r="A56869"/>
      <c r="B56869"/>
      <c r="C56869"/>
      <c r="D56869"/>
      <c r="E56869"/>
      <c r="F56869"/>
      <c r="G56869" s="67"/>
      <c r="H56869"/>
      <c r="I56869"/>
      <c r="J56869"/>
      <c r="K56869"/>
      <c r="L56869" s="124"/>
      <c r="M56869" s="74"/>
      <c r="N56869" s="77"/>
      <c r="O56869"/>
      <c r="P56869"/>
      <c r="Q56869"/>
      <c r="R56869"/>
      <c r="S56869" s="124"/>
      <c r="T56869" s="124"/>
      <c r="U56869" s="124"/>
      <c r="V56869" s="124"/>
      <c r="W56869" s="124"/>
      <c r="X56869" s="140"/>
      <c r="Y56869" s="96"/>
      <c r="Z56869" s="96"/>
      <c r="AA56869" s="96"/>
      <c r="AB56869" s="96"/>
      <c r="AC56869"/>
      <c r="AD56869" s="124"/>
      <c r="AE56869" s="81"/>
      <c r="AF56869"/>
      <c r="AG56869"/>
      <c r="AH56869"/>
      <c r="AI56869"/>
      <c r="AJ56869" s="77"/>
      <c r="AK56869"/>
      <c r="AL56869"/>
      <c r="AM56869"/>
      <c r="AN56869" s="111"/>
      <c r="AO56869"/>
      <c r="AP56869"/>
      <c r="AQ56869"/>
      <c r="AR56869"/>
      <c r="AS56869"/>
      <c r="AT56869"/>
      <c r="AU56869"/>
      <c r="AV56869"/>
      <c r="AW56869"/>
      <c r="AX56869"/>
      <c r="AY56869"/>
    </row>
    <row r="56870" spans="1:51" ht="10.15" customHeight="1" x14ac:dyDescent="0.2">
      <c r="A56870"/>
      <c r="B56870"/>
      <c r="C56870"/>
      <c r="D56870"/>
      <c r="E56870"/>
      <c r="F56870"/>
      <c r="G56870" s="67"/>
      <c r="H56870"/>
      <c r="I56870"/>
      <c r="J56870"/>
      <c r="K56870"/>
      <c r="L56870" s="124"/>
      <c r="M56870" s="74"/>
      <c r="N56870" s="77"/>
      <c r="O56870"/>
      <c r="P56870"/>
      <c r="Q56870"/>
      <c r="R56870"/>
      <c r="S56870" s="124"/>
      <c r="T56870" s="124"/>
      <c r="U56870" s="124"/>
      <c r="V56870" s="124"/>
      <c r="W56870" s="124"/>
      <c r="X56870" s="140"/>
      <c r="Y56870" s="96"/>
      <c r="Z56870" s="96"/>
      <c r="AA56870" s="96"/>
      <c r="AB56870" s="96"/>
      <c r="AC56870"/>
      <c r="AD56870" s="124"/>
      <c r="AE56870" s="81"/>
      <c r="AF56870"/>
      <c r="AG56870"/>
      <c r="AH56870"/>
      <c r="AI56870"/>
      <c r="AJ56870" s="77"/>
      <c r="AK56870"/>
      <c r="AL56870"/>
      <c r="AM56870"/>
      <c r="AN56870" s="111"/>
      <c r="AO56870"/>
      <c r="AP56870"/>
      <c r="AQ56870"/>
      <c r="AR56870"/>
      <c r="AS56870"/>
      <c r="AT56870"/>
      <c r="AU56870"/>
      <c r="AV56870"/>
      <c r="AW56870"/>
      <c r="AX56870"/>
      <c r="AY56870"/>
    </row>
    <row r="56871" spans="1:51" ht="10.15" customHeight="1" x14ac:dyDescent="0.2">
      <c r="A56871"/>
      <c r="B56871"/>
      <c r="C56871"/>
      <c r="D56871"/>
      <c r="E56871"/>
      <c r="F56871"/>
      <c r="G56871" s="67"/>
      <c r="H56871"/>
      <c r="I56871"/>
      <c r="J56871"/>
      <c r="K56871"/>
      <c r="L56871" s="124"/>
      <c r="M56871" s="74"/>
      <c r="N56871" s="77"/>
      <c r="O56871"/>
      <c r="P56871"/>
      <c r="Q56871"/>
      <c r="R56871"/>
      <c r="S56871" s="124"/>
      <c r="T56871" s="124"/>
      <c r="U56871" s="124"/>
      <c r="V56871" s="124"/>
      <c r="W56871" s="124"/>
      <c r="X56871" s="140"/>
      <c r="Y56871" s="96"/>
      <c r="Z56871" s="96"/>
      <c r="AA56871" s="96"/>
      <c r="AB56871" s="96"/>
      <c r="AC56871"/>
      <c r="AD56871" s="124"/>
      <c r="AE56871" s="81"/>
      <c r="AF56871"/>
      <c r="AG56871"/>
      <c r="AH56871"/>
      <c r="AI56871"/>
      <c r="AJ56871" s="77"/>
      <c r="AK56871"/>
      <c r="AL56871"/>
      <c r="AM56871"/>
      <c r="AN56871" s="111"/>
      <c r="AO56871"/>
      <c r="AP56871"/>
      <c r="AQ56871"/>
      <c r="AR56871"/>
      <c r="AS56871"/>
      <c r="AT56871"/>
      <c r="AU56871"/>
      <c r="AV56871"/>
      <c r="AW56871"/>
      <c r="AX56871"/>
      <c r="AY56871"/>
    </row>
    <row r="56872" spans="1:51" ht="10.15" customHeight="1" x14ac:dyDescent="0.2">
      <c r="A56872"/>
      <c r="B56872"/>
      <c r="C56872"/>
      <c r="D56872"/>
      <c r="E56872"/>
      <c r="F56872"/>
      <c r="G56872" s="67"/>
      <c r="H56872"/>
      <c r="I56872"/>
      <c r="J56872"/>
      <c r="K56872"/>
      <c r="L56872" s="124"/>
      <c r="M56872" s="74"/>
      <c r="N56872" s="77"/>
      <c r="O56872"/>
      <c r="P56872"/>
      <c r="Q56872"/>
      <c r="R56872"/>
      <c r="S56872" s="124"/>
      <c r="T56872" s="124"/>
      <c r="U56872" s="124"/>
      <c r="V56872" s="124"/>
      <c r="W56872" s="124"/>
      <c r="X56872" s="140"/>
      <c r="Y56872" s="96"/>
      <c r="Z56872" s="96"/>
      <c r="AA56872" s="96"/>
      <c r="AB56872" s="96"/>
      <c r="AC56872"/>
      <c r="AD56872" s="124"/>
      <c r="AE56872" s="81"/>
      <c r="AF56872"/>
      <c r="AG56872"/>
      <c r="AH56872"/>
      <c r="AI56872"/>
      <c r="AJ56872" s="77"/>
      <c r="AK56872"/>
      <c r="AL56872"/>
      <c r="AM56872"/>
      <c r="AN56872" s="111"/>
      <c r="AO56872"/>
      <c r="AP56872"/>
      <c r="AQ56872"/>
      <c r="AR56872"/>
      <c r="AS56872"/>
      <c r="AT56872"/>
      <c r="AU56872"/>
      <c r="AV56872"/>
      <c r="AW56872"/>
      <c r="AX56872"/>
      <c r="AY56872"/>
    </row>
    <row r="56873" spans="1:51" ht="10.15" customHeight="1" x14ac:dyDescent="0.2">
      <c r="A56873"/>
      <c r="B56873"/>
      <c r="C56873"/>
      <c r="D56873"/>
      <c r="E56873"/>
      <c r="F56873"/>
      <c r="G56873" s="67"/>
      <c r="H56873"/>
      <c r="I56873"/>
      <c r="J56873"/>
      <c r="K56873"/>
      <c r="L56873" s="124"/>
      <c r="M56873" s="74"/>
      <c r="N56873" s="77"/>
      <c r="O56873"/>
      <c r="P56873"/>
      <c r="Q56873"/>
      <c r="R56873"/>
      <c r="S56873" s="124"/>
      <c r="T56873" s="124"/>
      <c r="U56873" s="124"/>
      <c r="V56873" s="124"/>
      <c r="W56873" s="124"/>
      <c r="X56873" s="140"/>
      <c r="Y56873" s="96"/>
      <c r="Z56873" s="96"/>
      <c r="AA56873" s="96"/>
      <c r="AB56873" s="96"/>
      <c r="AC56873"/>
      <c r="AD56873" s="124"/>
      <c r="AE56873" s="81"/>
      <c r="AF56873"/>
      <c r="AG56873"/>
      <c r="AH56873"/>
      <c r="AI56873"/>
      <c r="AJ56873" s="77"/>
      <c r="AK56873"/>
      <c r="AL56873"/>
      <c r="AM56873"/>
      <c r="AN56873" s="111"/>
      <c r="AO56873"/>
      <c r="AP56873"/>
      <c r="AQ56873"/>
      <c r="AR56873"/>
      <c r="AS56873"/>
      <c r="AT56873"/>
      <c r="AU56873"/>
      <c r="AV56873"/>
      <c r="AW56873"/>
      <c r="AX56873"/>
      <c r="AY56873"/>
    </row>
    <row r="56874" spans="1:51" ht="10.15" customHeight="1" x14ac:dyDescent="0.2">
      <c r="A56874"/>
      <c r="B56874"/>
      <c r="C56874"/>
      <c r="D56874"/>
      <c r="E56874"/>
      <c r="F56874"/>
      <c r="G56874" s="67"/>
      <c r="H56874"/>
      <c r="I56874"/>
      <c r="J56874"/>
      <c r="K56874"/>
      <c r="L56874" s="124"/>
      <c r="M56874" s="74"/>
      <c r="N56874" s="77"/>
      <c r="O56874"/>
      <c r="P56874"/>
      <c r="Q56874"/>
      <c r="R56874"/>
      <c r="S56874" s="124"/>
      <c r="T56874" s="124"/>
      <c r="U56874" s="124"/>
      <c r="V56874" s="124"/>
      <c r="W56874" s="124"/>
      <c r="X56874" s="140"/>
      <c r="Y56874" s="96"/>
      <c r="Z56874" s="96"/>
      <c r="AA56874" s="96"/>
      <c r="AB56874" s="96"/>
      <c r="AC56874"/>
      <c r="AD56874" s="124"/>
      <c r="AE56874" s="81"/>
      <c r="AF56874"/>
      <c r="AG56874"/>
      <c r="AH56874"/>
      <c r="AI56874"/>
      <c r="AJ56874" s="77"/>
      <c r="AK56874"/>
      <c r="AL56874"/>
      <c r="AM56874"/>
      <c r="AN56874" s="111"/>
      <c r="AO56874"/>
      <c r="AP56874"/>
      <c r="AQ56874"/>
      <c r="AR56874"/>
      <c r="AS56874"/>
      <c r="AT56874"/>
      <c r="AU56874"/>
      <c r="AV56874"/>
      <c r="AW56874"/>
      <c r="AX56874"/>
      <c r="AY56874"/>
    </row>
    <row r="56875" spans="1:51" ht="10.15" customHeight="1" x14ac:dyDescent="0.2">
      <c r="A56875"/>
      <c r="B56875"/>
      <c r="C56875"/>
      <c r="D56875"/>
      <c r="E56875"/>
      <c r="F56875"/>
      <c r="G56875" s="67"/>
      <c r="H56875"/>
      <c r="I56875"/>
      <c r="J56875"/>
      <c r="K56875"/>
      <c r="L56875" s="124"/>
      <c r="M56875" s="74"/>
      <c r="N56875" s="77"/>
      <c r="O56875"/>
      <c r="P56875"/>
      <c r="Q56875"/>
      <c r="R56875"/>
      <c r="S56875" s="124"/>
      <c r="T56875" s="124"/>
      <c r="U56875" s="124"/>
      <c r="V56875" s="124"/>
      <c r="W56875" s="124"/>
      <c r="X56875" s="140"/>
      <c r="Y56875" s="96"/>
      <c r="Z56875" s="96"/>
      <c r="AA56875" s="96"/>
      <c r="AB56875" s="96"/>
      <c r="AC56875"/>
      <c r="AD56875" s="124"/>
      <c r="AE56875" s="81"/>
      <c r="AF56875"/>
      <c r="AG56875"/>
      <c r="AH56875"/>
      <c r="AI56875"/>
      <c r="AJ56875" s="77"/>
      <c r="AK56875"/>
      <c r="AL56875"/>
      <c r="AM56875"/>
      <c r="AN56875" s="111"/>
      <c r="AO56875"/>
      <c r="AP56875"/>
      <c r="AQ56875"/>
      <c r="AR56875"/>
      <c r="AS56875"/>
      <c r="AT56875"/>
      <c r="AU56875"/>
      <c r="AV56875"/>
      <c r="AW56875"/>
      <c r="AX56875"/>
      <c r="AY56875"/>
    </row>
    <row r="56876" spans="1:51" ht="10.15" customHeight="1" x14ac:dyDescent="0.2">
      <c r="A56876"/>
      <c r="B56876"/>
      <c r="C56876"/>
      <c r="D56876"/>
      <c r="E56876"/>
      <c r="F56876"/>
      <c r="G56876" s="67"/>
      <c r="H56876"/>
      <c r="I56876"/>
      <c r="J56876"/>
      <c r="K56876"/>
      <c r="L56876" s="124"/>
      <c r="M56876" s="74"/>
      <c r="N56876" s="77"/>
      <c r="O56876"/>
      <c r="P56876"/>
      <c r="Q56876"/>
      <c r="R56876"/>
      <c r="S56876" s="124"/>
      <c r="T56876" s="124"/>
      <c r="U56876" s="124"/>
      <c r="V56876" s="124"/>
      <c r="W56876" s="124"/>
      <c r="X56876" s="140"/>
      <c r="Y56876" s="96"/>
      <c r="Z56876" s="96"/>
      <c r="AA56876" s="96"/>
      <c r="AB56876" s="96"/>
      <c r="AC56876"/>
      <c r="AD56876" s="124"/>
      <c r="AE56876" s="81"/>
      <c r="AF56876"/>
      <c r="AG56876"/>
      <c r="AH56876"/>
      <c r="AI56876"/>
      <c r="AJ56876" s="77"/>
      <c r="AK56876"/>
      <c r="AL56876"/>
      <c r="AM56876"/>
      <c r="AN56876" s="111"/>
      <c r="AO56876"/>
      <c r="AP56876"/>
      <c r="AQ56876"/>
      <c r="AR56876"/>
      <c r="AS56876"/>
      <c r="AT56876"/>
      <c r="AU56876"/>
      <c r="AV56876"/>
      <c r="AW56876"/>
      <c r="AX56876"/>
      <c r="AY56876"/>
    </row>
    <row r="56877" spans="1:51" ht="10.15" customHeight="1" x14ac:dyDescent="0.2">
      <c r="A56877"/>
      <c r="B56877"/>
      <c r="C56877"/>
      <c r="D56877"/>
      <c r="E56877"/>
      <c r="F56877"/>
      <c r="G56877" s="67"/>
      <c r="H56877"/>
      <c r="I56877"/>
      <c r="J56877"/>
      <c r="K56877"/>
      <c r="L56877" s="124"/>
      <c r="M56877" s="74"/>
      <c r="N56877" s="77"/>
      <c r="O56877"/>
      <c r="P56877"/>
      <c r="Q56877"/>
      <c r="R56877"/>
      <c r="S56877" s="124"/>
      <c r="T56877" s="124"/>
      <c r="U56877" s="124"/>
      <c r="V56877" s="124"/>
      <c r="W56877" s="124"/>
      <c r="X56877" s="140"/>
      <c r="Y56877" s="96"/>
      <c r="Z56877" s="96"/>
      <c r="AA56877" s="96"/>
      <c r="AB56877" s="96"/>
      <c r="AC56877"/>
      <c r="AD56877" s="124"/>
      <c r="AE56877" s="81"/>
      <c r="AF56877"/>
      <c r="AG56877"/>
      <c r="AH56877"/>
      <c r="AI56877"/>
      <c r="AJ56877" s="77"/>
      <c r="AK56877"/>
      <c r="AL56877"/>
      <c r="AM56877"/>
      <c r="AN56877" s="111"/>
      <c r="AO56877"/>
      <c r="AP56877"/>
      <c r="AQ56877"/>
      <c r="AR56877"/>
      <c r="AS56877"/>
      <c r="AT56877"/>
      <c r="AU56877"/>
      <c r="AV56877"/>
      <c r="AW56877"/>
      <c r="AX56877"/>
      <c r="AY56877"/>
    </row>
    <row r="56878" spans="1:51" ht="10.15" customHeight="1" x14ac:dyDescent="0.2">
      <c r="A56878"/>
      <c r="B56878"/>
      <c r="C56878"/>
      <c r="D56878"/>
      <c r="E56878"/>
      <c r="F56878"/>
      <c r="G56878" s="67"/>
      <c r="H56878"/>
      <c r="I56878"/>
      <c r="J56878"/>
      <c r="K56878"/>
      <c r="L56878" s="124"/>
      <c r="M56878" s="74"/>
      <c r="N56878" s="77"/>
      <c r="O56878"/>
      <c r="P56878"/>
      <c r="Q56878"/>
      <c r="R56878"/>
      <c r="S56878" s="124"/>
      <c r="T56878" s="124"/>
      <c r="U56878" s="124"/>
      <c r="V56878" s="124"/>
      <c r="W56878" s="124"/>
      <c r="X56878" s="140"/>
      <c r="Y56878" s="96"/>
      <c r="Z56878" s="96"/>
      <c r="AA56878" s="96"/>
      <c r="AB56878" s="96"/>
      <c r="AC56878"/>
      <c r="AD56878" s="124"/>
      <c r="AE56878" s="81"/>
      <c r="AF56878"/>
      <c r="AG56878"/>
      <c r="AH56878"/>
      <c r="AI56878"/>
      <c r="AJ56878" s="77"/>
      <c r="AK56878"/>
      <c r="AL56878"/>
      <c r="AM56878"/>
      <c r="AN56878" s="111"/>
      <c r="AO56878"/>
      <c r="AP56878"/>
      <c r="AQ56878"/>
      <c r="AR56878"/>
      <c r="AS56878"/>
      <c r="AT56878"/>
      <c r="AU56878"/>
      <c r="AV56878"/>
      <c r="AW56878"/>
      <c r="AX56878"/>
      <c r="AY56878"/>
    </row>
    <row r="56879" spans="1:51" ht="10.15" customHeight="1" x14ac:dyDescent="0.2">
      <c r="A56879"/>
      <c r="B56879"/>
      <c r="C56879"/>
      <c r="D56879"/>
      <c r="E56879"/>
      <c r="F56879"/>
      <c r="G56879" s="67"/>
      <c r="H56879"/>
      <c r="I56879"/>
      <c r="J56879"/>
      <c r="K56879"/>
      <c r="L56879" s="124"/>
      <c r="M56879" s="74"/>
      <c r="N56879" s="77"/>
      <c r="O56879"/>
      <c r="P56879"/>
      <c r="Q56879"/>
      <c r="R56879"/>
      <c r="S56879" s="124"/>
      <c r="T56879" s="124"/>
      <c r="U56879" s="124"/>
      <c r="V56879" s="124"/>
      <c r="W56879" s="124"/>
      <c r="X56879" s="140"/>
      <c r="Y56879" s="96"/>
      <c r="Z56879" s="96"/>
      <c r="AA56879" s="96"/>
      <c r="AB56879" s="96"/>
      <c r="AC56879"/>
      <c r="AD56879" s="124"/>
      <c r="AE56879" s="81"/>
      <c r="AF56879"/>
      <c r="AG56879"/>
      <c r="AH56879"/>
      <c r="AI56879"/>
      <c r="AJ56879" s="77"/>
      <c r="AK56879"/>
      <c r="AL56879"/>
      <c r="AM56879"/>
      <c r="AN56879" s="111"/>
      <c r="AO56879"/>
      <c r="AP56879"/>
      <c r="AQ56879"/>
      <c r="AR56879"/>
      <c r="AS56879"/>
      <c r="AT56879"/>
      <c r="AU56879"/>
      <c r="AV56879"/>
      <c r="AW56879"/>
      <c r="AX56879"/>
      <c r="AY56879"/>
    </row>
    <row r="56880" spans="1:51" ht="10.15" customHeight="1" x14ac:dyDescent="0.2">
      <c r="A56880"/>
      <c r="B56880"/>
      <c r="C56880"/>
      <c r="D56880"/>
      <c r="E56880"/>
      <c r="F56880"/>
      <c r="G56880" s="67"/>
      <c r="H56880"/>
      <c r="I56880"/>
      <c r="J56880"/>
      <c r="K56880"/>
      <c r="L56880" s="124"/>
      <c r="M56880" s="74"/>
      <c r="N56880" s="77"/>
      <c r="O56880"/>
      <c r="P56880"/>
      <c r="Q56880"/>
      <c r="R56880"/>
      <c r="S56880" s="124"/>
      <c r="T56880" s="124"/>
      <c r="U56880" s="124"/>
      <c r="V56880" s="124"/>
      <c r="W56880" s="124"/>
      <c r="X56880" s="140"/>
      <c r="Y56880" s="96"/>
      <c r="Z56880" s="96"/>
      <c r="AA56880" s="96"/>
      <c r="AB56880" s="96"/>
      <c r="AC56880"/>
      <c r="AD56880" s="124"/>
      <c r="AE56880" s="81"/>
      <c r="AF56880"/>
      <c r="AG56880"/>
      <c r="AH56880"/>
      <c r="AI56880"/>
      <c r="AJ56880" s="77"/>
      <c r="AK56880"/>
      <c r="AL56880"/>
      <c r="AM56880"/>
      <c r="AN56880" s="111"/>
      <c r="AO56880"/>
      <c r="AP56880"/>
      <c r="AQ56880"/>
      <c r="AR56880"/>
      <c r="AS56880"/>
      <c r="AT56880"/>
      <c r="AU56880"/>
      <c r="AV56880"/>
      <c r="AW56880"/>
      <c r="AX56880"/>
      <c r="AY56880"/>
    </row>
    <row r="56881" spans="1:51" ht="10.15" customHeight="1" x14ac:dyDescent="0.2">
      <c r="A56881"/>
      <c r="B56881"/>
      <c r="C56881"/>
      <c r="D56881"/>
      <c r="E56881"/>
      <c r="F56881"/>
      <c r="G56881" s="67"/>
      <c r="H56881"/>
      <c r="I56881"/>
      <c r="J56881"/>
      <c r="K56881"/>
      <c r="L56881" s="124"/>
      <c r="M56881" s="74"/>
      <c r="N56881" s="77"/>
      <c r="O56881"/>
      <c r="P56881"/>
      <c r="Q56881"/>
      <c r="R56881"/>
      <c r="S56881" s="124"/>
      <c r="T56881" s="124"/>
      <c r="U56881" s="124"/>
      <c r="V56881" s="124"/>
      <c r="W56881" s="124"/>
      <c r="X56881" s="140"/>
      <c r="Y56881" s="96"/>
      <c r="Z56881" s="96"/>
      <c r="AA56881" s="96"/>
      <c r="AB56881" s="96"/>
      <c r="AC56881"/>
      <c r="AD56881" s="124"/>
      <c r="AE56881" s="81"/>
      <c r="AF56881"/>
      <c r="AG56881"/>
      <c r="AH56881"/>
      <c r="AI56881"/>
      <c r="AJ56881" s="77"/>
      <c r="AK56881"/>
      <c r="AL56881"/>
      <c r="AM56881"/>
      <c r="AN56881" s="111"/>
      <c r="AO56881"/>
      <c r="AP56881"/>
      <c r="AQ56881"/>
      <c r="AR56881"/>
      <c r="AS56881"/>
      <c r="AT56881"/>
      <c r="AU56881"/>
      <c r="AV56881"/>
      <c r="AW56881"/>
      <c r="AX56881"/>
      <c r="AY56881"/>
    </row>
    <row r="56882" spans="1:51" ht="10.15" customHeight="1" x14ac:dyDescent="0.2">
      <c r="A56882"/>
      <c r="B56882"/>
      <c r="C56882"/>
      <c r="D56882"/>
      <c r="E56882"/>
      <c r="F56882"/>
      <c r="G56882" s="67"/>
      <c r="H56882"/>
      <c r="I56882"/>
      <c r="J56882"/>
      <c r="K56882"/>
      <c r="L56882" s="124"/>
      <c r="M56882" s="74"/>
      <c r="N56882" s="77"/>
      <c r="O56882"/>
      <c r="P56882"/>
      <c r="Q56882"/>
      <c r="R56882"/>
      <c r="S56882" s="124"/>
      <c r="T56882" s="124"/>
      <c r="U56882" s="124"/>
      <c r="V56882" s="124"/>
      <c r="W56882" s="124"/>
      <c r="X56882" s="140"/>
      <c r="Y56882" s="96"/>
      <c r="Z56882" s="96"/>
      <c r="AA56882" s="96"/>
      <c r="AB56882" s="96"/>
      <c r="AC56882"/>
      <c r="AD56882" s="124"/>
      <c r="AE56882" s="81"/>
      <c r="AF56882"/>
      <c r="AG56882"/>
      <c r="AH56882"/>
      <c r="AI56882"/>
      <c r="AJ56882" s="77"/>
      <c r="AK56882"/>
      <c r="AL56882"/>
      <c r="AM56882"/>
      <c r="AN56882" s="111"/>
      <c r="AO56882"/>
      <c r="AP56882"/>
      <c r="AQ56882"/>
      <c r="AR56882"/>
      <c r="AS56882"/>
      <c r="AT56882"/>
      <c r="AU56882"/>
      <c r="AV56882"/>
      <c r="AW56882"/>
      <c r="AX56882"/>
      <c r="AY56882"/>
    </row>
    <row r="56883" spans="1:51" ht="10.15" customHeight="1" x14ac:dyDescent="0.2">
      <c r="A56883"/>
      <c r="B56883"/>
      <c r="C56883"/>
      <c r="D56883"/>
      <c r="E56883"/>
      <c r="F56883"/>
      <c r="G56883" s="67"/>
      <c r="H56883"/>
      <c r="I56883"/>
      <c r="J56883"/>
      <c r="K56883"/>
      <c r="L56883" s="124"/>
      <c r="M56883" s="74"/>
      <c r="N56883" s="77"/>
      <c r="O56883"/>
      <c r="P56883"/>
      <c r="Q56883"/>
      <c r="R56883"/>
      <c r="S56883" s="124"/>
      <c r="T56883" s="124"/>
      <c r="U56883" s="124"/>
      <c r="V56883" s="124"/>
      <c r="W56883" s="124"/>
      <c r="X56883" s="140"/>
      <c r="Y56883" s="96"/>
      <c r="Z56883" s="96"/>
      <c r="AA56883" s="96"/>
      <c r="AB56883" s="96"/>
      <c r="AC56883"/>
      <c r="AD56883" s="124"/>
      <c r="AE56883" s="81"/>
      <c r="AF56883"/>
      <c r="AG56883"/>
      <c r="AH56883"/>
      <c r="AI56883"/>
      <c r="AJ56883" s="77"/>
      <c r="AK56883"/>
      <c r="AL56883"/>
      <c r="AM56883"/>
      <c r="AN56883" s="111"/>
      <c r="AO56883"/>
      <c r="AP56883"/>
      <c r="AQ56883"/>
      <c r="AR56883"/>
      <c r="AS56883"/>
      <c r="AT56883"/>
      <c r="AU56883"/>
      <c r="AV56883"/>
      <c r="AW56883"/>
      <c r="AX56883"/>
      <c r="AY56883"/>
    </row>
    <row r="56884" spans="1:51" ht="10.15" customHeight="1" x14ac:dyDescent="0.2">
      <c r="A56884"/>
      <c r="B56884"/>
      <c r="C56884"/>
      <c r="D56884"/>
      <c r="E56884"/>
      <c r="F56884"/>
      <c r="G56884" s="67"/>
      <c r="H56884"/>
      <c r="I56884"/>
      <c r="J56884"/>
      <c r="K56884"/>
      <c r="L56884" s="124"/>
      <c r="M56884" s="74"/>
      <c r="N56884" s="77"/>
      <c r="O56884"/>
      <c r="P56884"/>
      <c r="Q56884"/>
      <c r="R56884"/>
      <c r="S56884" s="124"/>
      <c r="T56884" s="124"/>
      <c r="U56884" s="124"/>
      <c r="V56884" s="124"/>
      <c r="W56884" s="124"/>
      <c r="X56884" s="140"/>
      <c r="Y56884" s="96"/>
      <c r="Z56884" s="96"/>
      <c r="AA56884" s="96"/>
      <c r="AB56884" s="96"/>
      <c r="AC56884"/>
      <c r="AD56884" s="124"/>
      <c r="AE56884" s="81"/>
      <c r="AF56884"/>
      <c r="AG56884"/>
      <c r="AH56884"/>
      <c r="AI56884"/>
      <c r="AJ56884" s="77"/>
      <c r="AK56884"/>
      <c r="AL56884"/>
      <c r="AM56884"/>
      <c r="AN56884" s="111"/>
      <c r="AO56884"/>
      <c r="AP56884"/>
      <c r="AQ56884"/>
      <c r="AR56884"/>
      <c r="AS56884"/>
      <c r="AT56884"/>
      <c r="AU56884"/>
      <c r="AV56884"/>
      <c r="AW56884"/>
      <c r="AX56884"/>
      <c r="AY56884"/>
    </row>
    <row r="56885" spans="1:51" ht="10.15" customHeight="1" x14ac:dyDescent="0.2">
      <c r="A56885"/>
      <c r="B56885"/>
      <c r="C56885"/>
      <c r="D56885"/>
      <c r="E56885"/>
      <c r="F56885"/>
      <c r="G56885" s="67"/>
      <c r="H56885"/>
      <c r="I56885"/>
      <c r="J56885"/>
      <c r="K56885"/>
      <c r="L56885" s="124"/>
      <c r="M56885" s="74"/>
      <c r="N56885" s="77"/>
      <c r="O56885"/>
      <c r="P56885"/>
      <c r="Q56885"/>
      <c r="R56885"/>
      <c r="S56885" s="124"/>
      <c r="T56885" s="124"/>
      <c r="U56885" s="124"/>
      <c r="V56885" s="124"/>
      <c r="W56885" s="124"/>
      <c r="X56885" s="140"/>
      <c r="Y56885" s="96"/>
      <c r="Z56885" s="96"/>
      <c r="AA56885" s="96"/>
      <c r="AB56885" s="96"/>
      <c r="AC56885"/>
      <c r="AD56885" s="124"/>
      <c r="AE56885" s="81"/>
      <c r="AF56885"/>
      <c r="AG56885"/>
      <c r="AH56885"/>
      <c r="AI56885"/>
      <c r="AJ56885" s="77"/>
      <c r="AK56885"/>
      <c r="AL56885"/>
      <c r="AM56885"/>
      <c r="AN56885" s="111"/>
      <c r="AO56885"/>
      <c r="AP56885"/>
      <c r="AQ56885"/>
      <c r="AR56885"/>
      <c r="AS56885"/>
      <c r="AT56885"/>
      <c r="AU56885"/>
      <c r="AV56885"/>
      <c r="AW56885"/>
      <c r="AX56885"/>
      <c r="AY56885"/>
    </row>
    <row r="56886" spans="1:51" ht="10.15" customHeight="1" x14ac:dyDescent="0.2">
      <c r="A56886"/>
      <c r="B56886"/>
      <c r="C56886"/>
      <c r="D56886"/>
      <c r="E56886"/>
      <c r="F56886"/>
      <c r="G56886" s="67"/>
      <c r="H56886"/>
      <c r="I56886"/>
      <c r="J56886"/>
      <c r="K56886"/>
      <c r="L56886" s="124"/>
      <c r="M56886" s="74"/>
      <c r="N56886" s="77"/>
      <c r="O56886"/>
      <c r="P56886"/>
      <c r="Q56886"/>
      <c r="R56886"/>
      <c r="S56886" s="124"/>
      <c r="T56886" s="124"/>
      <c r="U56886" s="124"/>
      <c r="V56886" s="124"/>
      <c r="W56886" s="124"/>
      <c r="X56886" s="140"/>
      <c r="Y56886" s="96"/>
      <c r="Z56886" s="96"/>
      <c r="AA56886" s="96"/>
      <c r="AB56886" s="96"/>
      <c r="AC56886"/>
      <c r="AD56886" s="124"/>
      <c r="AE56886" s="81"/>
      <c r="AF56886"/>
      <c r="AG56886"/>
      <c r="AH56886"/>
      <c r="AI56886"/>
      <c r="AJ56886" s="77"/>
      <c r="AK56886"/>
      <c r="AL56886"/>
      <c r="AM56886"/>
      <c r="AN56886" s="111"/>
      <c r="AO56886"/>
      <c r="AP56886"/>
      <c r="AQ56886"/>
      <c r="AR56886"/>
      <c r="AS56886"/>
      <c r="AT56886"/>
      <c r="AU56886"/>
      <c r="AV56886"/>
      <c r="AW56886"/>
      <c r="AX56886"/>
      <c r="AY56886"/>
    </row>
    <row r="56887" spans="1:51" ht="10.15" customHeight="1" x14ac:dyDescent="0.2">
      <c r="A56887"/>
      <c r="B56887"/>
      <c r="C56887"/>
      <c r="D56887"/>
      <c r="E56887"/>
      <c r="F56887"/>
      <c r="G56887" s="67"/>
      <c r="H56887"/>
      <c r="I56887"/>
      <c r="J56887"/>
      <c r="K56887"/>
      <c r="L56887" s="124"/>
      <c r="M56887" s="74"/>
      <c r="N56887" s="77"/>
      <c r="O56887"/>
      <c r="P56887"/>
      <c r="Q56887"/>
      <c r="R56887"/>
      <c r="S56887" s="124"/>
      <c r="T56887" s="124"/>
      <c r="U56887" s="124"/>
      <c r="V56887" s="124"/>
      <c r="W56887" s="124"/>
      <c r="X56887" s="140"/>
      <c r="Y56887" s="96"/>
      <c r="Z56887" s="96"/>
      <c r="AA56887" s="96"/>
      <c r="AB56887" s="96"/>
      <c r="AC56887"/>
      <c r="AD56887" s="124"/>
      <c r="AE56887" s="81"/>
      <c r="AF56887"/>
      <c r="AG56887"/>
      <c r="AH56887"/>
      <c r="AI56887"/>
      <c r="AJ56887" s="77"/>
      <c r="AK56887"/>
      <c r="AL56887"/>
      <c r="AM56887"/>
      <c r="AN56887" s="111"/>
      <c r="AO56887"/>
      <c r="AP56887"/>
      <c r="AQ56887"/>
      <c r="AR56887"/>
      <c r="AS56887"/>
      <c r="AT56887"/>
      <c r="AU56887"/>
      <c r="AV56887"/>
      <c r="AW56887"/>
      <c r="AX56887"/>
      <c r="AY56887"/>
    </row>
    <row r="56888" spans="1:51" ht="10.15" customHeight="1" x14ac:dyDescent="0.2">
      <c r="A56888"/>
      <c r="B56888"/>
      <c r="C56888"/>
      <c r="D56888"/>
      <c r="E56888"/>
      <c r="F56888"/>
      <c r="G56888" s="67"/>
      <c r="H56888"/>
      <c r="I56888"/>
      <c r="J56888"/>
      <c r="K56888"/>
      <c r="L56888" s="124"/>
      <c r="M56888" s="74"/>
      <c r="N56888" s="77"/>
      <c r="O56888"/>
      <c r="P56888"/>
      <c r="Q56888"/>
      <c r="R56888"/>
      <c r="S56888" s="124"/>
      <c r="T56888" s="124"/>
      <c r="U56888" s="124"/>
      <c r="V56888" s="124"/>
      <c r="W56888" s="124"/>
      <c r="X56888" s="140"/>
      <c r="Y56888" s="96"/>
      <c r="Z56888" s="96"/>
      <c r="AA56888" s="96"/>
      <c r="AB56888" s="96"/>
      <c r="AC56888"/>
      <c r="AD56888" s="124"/>
      <c r="AE56888" s="81"/>
      <c r="AF56888"/>
      <c r="AG56888"/>
      <c r="AH56888"/>
      <c r="AI56888"/>
      <c r="AJ56888" s="77"/>
      <c r="AK56888"/>
      <c r="AL56888"/>
      <c r="AM56888"/>
      <c r="AN56888" s="111"/>
      <c r="AO56888"/>
      <c r="AP56888"/>
      <c r="AQ56888"/>
      <c r="AR56888"/>
      <c r="AS56888"/>
      <c r="AT56888"/>
      <c r="AU56888"/>
      <c r="AV56888"/>
      <c r="AW56888"/>
      <c r="AX56888"/>
      <c r="AY56888"/>
    </row>
    <row r="56889" spans="1:51" ht="10.15" customHeight="1" x14ac:dyDescent="0.2">
      <c r="A56889"/>
      <c r="B56889"/>
      <c r="C56889"/>
      <c r="D56889"/>
      <c r="E56889"/>
      <c r="F56889"/>
      <c r="G56889" s="67"/>
      <c r="H56889"/>
      <c r="I56889"/>
      <c r="J56889"/>
      <c r="K56889"/>
      <c r="L56889" s="124"/>
      <c r="M56889" s="74"/>
      <c r="N56889" s="77"/>
      <c r="O56889"/>
      <c r="P56889"/>
      <c r="Q56889"/>
      <c r="R56889"/>
      <c r="S56889" s="124"/>
      <c r="T56889" s="124"/>
      <c r="U56889" s="124"/>
      <c r="V56889" s="124"/>
      <c r="W56889" s="124"/>
      <c r="X56889" s="140"/>
      <c r="Y56889" s="96"/>
      <c r="Z56889" s="96"/>
      <c r="AA56889" s="96"/>
      <c r="AB56889" s="96"/>
      <c r="AC56889"/>
      <c r="AD56889" s="124"/>
      <c r="AE56889" s="81"/>
      <c r="AF56889"/>
      <c r="AG56889"/>
      <c r="AH56889"/>
      <c r="AI56889"/>
      <c r="AJ56889" s="77"/>
      <c r="AK56889"/>
      <c r="AL56889"/>
      <c r="AM56889"/>
      <c r="AN56889" s="111"/>
      <c r="AO56889"/>
      <c r="AP56889"/>
      <c r="AQ56889"/>
      <c r="AR56889"/>
      <c r="AS56889"/>
      <c r="AT56889"/>
      <c r="AU56889"/>
      <c r="AV56889"/>
      <c r="AW56889"/>
      <c r="AX56889"/>
      <c r="AY56889"/>
    </row>
    <row r="56890" spans="1:51" ht="10.15" customHeight="1" x14ac:dyDescent="0.2">
      <c r="A56890"/>
      <c r="B56890"/>
      <c r="C56890"/>
      <c r="D56890"/>
      <c r="E56890"/>
      <c r="F56890"/>
      <c r="G56890" s="67"/>
      <c r="H56890"/>
      <c r="I56890"/>
      <c r="J56890"/>
      <c r="K56890"/>
      <c r="L56890" s="124"/>
      <c r="M56890" s="74"/>
      <c r="N56890" s="77"/>
      <c r="O56890"/>
      <c r="P56890"/>
      <c r="Q56890"/>
      <c r="R56890"/>
      <c r="S56890" s="124"/>
      <c r="T56890" s="124"/>
      <c r="U56890" s="124"/>
      <c r="V56890" s="124"/>
      <c r="W56890" s="124"/>
      <c r="X56890" s="140"/>
      <c r="Y56890" s="96"/>
      <c r="Z56890" s="96"/>
      <c r="AA56890" s="96"/>
      <c r="AB56890" s="96"/>
      <c r="AC56890"/>
      <c r="AD56890" s="124"/>
      <c r="AE56890" s="81"/>
      <c r="AF56890"/>
      <c r="AG56890"/>
      <c r="AH56890"/>
      <c r="AI56890"/>
      <c r="AJ56890" s="77"/>
      <c r="AK56890"/>
      <c r="AL56890"/>
      <c r="AM56890"/>
      <c r="AN56890" s="111"/>
      <c r="AO56890"/>
      <c r="AP56890"/>
      <c r="AQ56890"/>
      <c r="AR56890"/>
      <c r="AS56890"/>
      <c r="AT56890"/>
      <c r="AU56890"/>
      <c r="AV56890"/>
      <c r="AW56890"/>
      <c r="AX56890"/>
      <c r="AY56890"/>
    </row>
    <row r="56891" spans="1:51" ht="10.15" customHeight="1" x14ac:dyDescent="0.2">
      <c r="A56891"/>
      <c r="B56891"/>
      <c r="C56891"/>
      <c r="D56891"/>
      <c r="E56891"/>
      <c r="F56891"/>
      <c r="G56891" s="67"/>
      <c r="H56891"/>
      <c r="I56891"/>
      <c r="J56891"/>
      <c r="K56891"/>
      <c r="L56891" s="124"/>
      <c r="M56891" s="74"/>
      <c r="N56891" s="77"/>
      <c r="O56891"/>
      <c r="P56891"/>
      <c r="Q56891"/>
      <c r="R56891"/>
      <c r="S56891" s="124"/>
      <c r="T56891" s="124"/>
      <c r="U56891" s="124"/>
      <c r="V56891" s="124"/>
      <c r="W56891" s="124"/>
      <c r="X56891" s="140"/>
      <c r="Y56891" s="96"/>
      <c r="Z56891" s="96"/>
      <c r="AA56891" s="96"/>
      <c r="AB56891" s="96"/>
      <c r="AC56891"/>
      <c r="AD56891" s="124"/>
      <c r="AE56891" s="81"/>
      <c r="AF56891"/>
      <c r="AG56891"/>
      <c r="AH56891"/>
      <c r="AI56891"/>
      <c r="AJ56891" s="77"/>
      <c r="AK56891"/>
      <c r="AL56891"/>
      <c r="AM56891"/>
      <c r="AN56891" s="111"/>
      <c r="AO56891"/>
      <c r="AP56891"/>
      <c r="AQ56891"/>
      <c r="AR56891"/>
      <c r="AS56891"/>
      <c r="AT56891"/>
      <c r="AU56891"/>
      <c r="AV56891"/>
      <c r="AW56891"/>
      <c r="AX56891"/>
      <c r="AY56891"/>
    </row>
    <row r="56892" spans="1:51" ht="10.15" customHeight="1" x14ac:dyDescent="0.2">
      <c r="A56892"/>
      <c r="B56892"/>
      <c r="C56892"/>
      <c r="D56892"/>
      <c r="E56892"/>
      <c r="F56892"/>
      <c r="G56892" s="67"/>
      <c r="H56892"/>
      <c r="I56892"/>
      <c r="J56892"/>
      <c r="K56892"/>
      <c r="L56892" s="124"/>
      <c r="M56892" s="74"/>
      <c r="N56892" s="77"/>
      <c r="O56892"/>
      <c r="P56892"/>
      <c r="Q56892"/>
      <c r="R56892"/>
      <c r="S56892" s="124"/>
      <c r="T56892" s="124"/>
      <c r="U56892" s="124"/>
      <c r="V56892" s="124"/>
      <c r="W56892" s="124"/>
      <c r="X56892" s="140"/>
      <c r="Y56892" s="96"/>
      <c r="Z56892" s="96"/>
      <c r="AA56892" s="96"/>
      <c r="AB56892" s="96"/>
      <c r="AC56892"/>
      <c r="AD56892" s="124"/>
      <c r="AE56892" s="81"/>
      <c r="AF56892"/>
      <c r="AG56892"/>
      <c r="AH56892"/>
      <c r="AI56892"/>
      <c r="AJ56892" s="77"/>
      <c r="AK56892"/>
      <c r="AL56892"/>
      <c r="AM56892"/>
      <c r="AN56892" s="111"/>
      <c r="AO56892"/>
      <c r="AP56892"/>
      <c r="AQ56892"/>
      <c r="AR56892"/>
      <c r="AS56892"/>
      <c r="AT56892"/>
      <c r="AU56892"/>
      <c r="AV56892"/>
      <c r="AW56892"/>
      <c r="AX56892"/>
      <c r="AY56892"/>
    </row>
    <row r="56893" spans="1:51" ht="10.15" customHeight="1" x14ac:dyDescent="0.2">
      <c r="A56893"/>
      <c r="B56893"/>
      <c r="C56893"/>
      <c r="D56893"/>
      <c r="E56893"/>
      <c r="F56893"/>
      <c r="G56893" s="67"/>
      <c r="H56893"/>
      <c r="I56893"/>
      <c r="J56893"/>
      <c r="K56893"/>
      <c r="L56893" s="124"/>
      <c r="M56893" s="74"/>
      <c r="N56893" s="77"/>
      <c r="O56893"/>
      <c r="P56893"/>
      <c r="Q56893"/>
      <c r="R56893"/>
      <c r="S56893" s="124"/>
      <c r="T56893" s="124"/>
      <c r="U56893" s="124"/>
      <c r="V56893" s="124"/>
      <c r="W56893" s="124"/>
      <c r="X56893" s="140"/>
      <c r="Y56893" s="96"/>
      <c r="Z56893" s="96"/>
      <c r="AA56893" s="96"/>
      <c r="AB56893" s="96"/>
      <c r="AC56893"/>
      <c r="AD56893" s="124"/>
      <c r="AE56893" s="81"/>
      <c r="AF56893"/>
      <c r="AG56893"/>
      <c r="AH56893"/>
      <c r="AI56893"/>
      <c r="AJ56893" s="77"/>
      <c r="AK56893"/>
      <c r="AL56893"/>
      <c r="AM56893"/>
      <c r="AN56893" s="111"/>
      <c r="AO56893"/>
      <c r="AP56893"/>
      <c r="AQ56893"/>
      <c r="AR56893"/>
      <c r="AS56893"/>
      <c r="AT56893"/>
      <c r="AU56893"/>
      <c r="AV56893"/>
      <c r="AW56893"/>
      <c r="AX56893"/>
      <c r="AY56893"/>
    </row>
    <row r="56894" spans="1:51" ht="10.15" customHeight="1" x14ac:dyDescent="0.2">
      <c r="A56894"/>
      <c r="B56894"/>
      <c r="C56894"/>
      <c r="D56894"/>
      <c r="E56894"/>
      <c r="F56894"/>
      <c r="G56894" s="67"/>
      <c r="H56894"/>
      <c r="I56894"/>
      <c r="J56894"/>
      <c r="K56894"/>
      <c r="L56894" s="124"/>
      <c r="M56894" s="74"/>
      <c r="N56894" s="77"/>
      <c r="O56894"/>
      <c r="P56894"/>
      <c r="Q56894"/>
      <c r="R56894"/>
      <c r="S56894" s="124"/>
      <c r="T56894" s="124"/>
      <c r="U56894" s="124"/>
      <c r="V56894" s="124"/>
      <c r="W56894" s="124"/>
      <c r="X56894" s="140"/>
      <c r="Y56894" s="96"/>
      <c r="Z56894" s="96"/>
      <c r="AA56894" s="96"/>
      <c r="AB56894" s="96"/>
      <c r="AC56894"/>
      <c r="AD56894" s="124"/>
      <c r="AE56894" s="81"/>
      <c r="AF56894"/>
      <c r="AG56894"/>
      <c r="AH56894"/>
      <c r="AI56894"/>
      <c r="AJ56894" s="77"/>
      <c r="AK56894"/>
      <c r="AL56894"/>
      <c r="AM56894"/>
      <c r="AN56894" s="111"/>
      <c r="AO56894"/>
      <c r="AP56894"/>
      <c r="AQ56894"/>
      <c r="AR56894"/>
      <c r="AS56894"/>
      <c r="AT56894"/>
      <c r="AU56894"/>
      <c r="AV56894"/>
      <c r="AW56894"/>
      <c r="AX56894"/>
      <c r="AY56894"/>
    </row>
    <row r="56895" spans="1:51" ht="10.15" customHeight="1" x14ac:dyDescent="0.2">
      <c r="A56895"/>
      <c r="B56895"/>
      <c r="C56895"/>
      <c r="D56895"/>
      <c r="E56895"/>
      <c r="F56895"/>
      <c r="G56895" s="67"/>
      <c r="H56895"/>
      <c r="I56895"/>
      <c r="J56895"/>
      <c r="K56895"/>
      <c r="L56895" s="124"/>
      <c r="M56895" s="74"/>
      <c r="N56895" s="77"/>
      <c r="O56895"/>
      <c r="P56895"/>
      <c r="Q56895"/>
      <c r="R56895"/>
      <c r="S56895" s="124"/>
      <c r="T56895" s="124"/>
      <c r="U56895" s="124"/>
      <c r="V56895" s="124"/>
      <c r="W56895" s="124"/>
      <c r="X56895" s="140"/>
      <c r="Y56895" s="96"/>
      <c r="Z56895" s="96"/>
      <c r="AA56895" s="96"/>
      <c r="AB56895" s="96"/>
      <c r="AC56895"/>
      <c r="AD56895" s="124"/>
      <c r="AE56895" s="81"/>
      <c r="AF56895"/>
      <c r="AG56895"/>
      <c r="AH56895"/>
      <c r="AI56895"/>
      <c r="AJ56895" s="77"/>
      <c r="AK56895"/>
      <c r="AL56895"/>
      <c r="AM56895"/>
      <c r="AN56895" s="111"/>
      <c r="AO56895"/>
      <c r="AP56895"/>
      <c r="AQ56895"/>
      <c r="AR56895"/>
      <c r="AS56895"/>
      <c r="AT56895"/>
      <c r="AU56895"/>
      <c r="AV56895"/>
      <c r="AW56895"/>
      <c r="AX56895"/>
      <c r="AY56895"/>
    </row>
    <row r="56896" spans="1:51" ht="10.15" customHeight="1" x14ac:dyDescent="0.2">
      <c r="A56896"/>
      <c r="B56896"/>
      <c r="C56896"/>
      <c r="D56896"/>
      <c r="E56896"/>
      <c r="F56896"/>
      <c r="G56896" s="67"/>
      <c r="H56896"/>
      <c r="I56896"/>
      <c r="J56896"/>
      <c r="K56896"/>
      <c r="L56896" s="124"/>
      <c r="M56896" s="74"/>
      <c r="N56896" s="77"/>
      <c r="O56896"/>
      <c r="P56896"/>
      <c r="Q56896"/>
      <c r="R56896"/>
      <c r="S56896" s="124"/>
      <c r="T56896" s="124"/>
      <c r="U56896" s="124"/>
      <c r="V56896" s="124"/>
      <c r="W56896" s="124"/>
      <c r="X56896" s="140"/>
      <c r="Y56896" s="96"/>
      <c r="Z56896" s="96"/>
      <c r="AA56896" s="96"/>
      <c r="AB56896" s="96"/>
      <c r="AC56896"/>
      <c r="AD56896" s="124"/>
      <c r="AE56896" s="81"/>
      <c r="AF56896"/>
      <c r="AG56896"/>
      <c r="AH56896"/>
      <c r="AI56896"/>
      <c r="AJ56896" s="77"/>
      <c r="AK56896"/>
      <c r="AL56896"/>
      <c r="AM56896"/>
      <c r="AN56896" s="111"/>
      <c r="AO56896"/>
      <c r="AP56896"/>
      <c r="AQ56896"/>
      <c r="AR56896"/>
      <c r="AS56896"/>
      <c r="AT56896"/>
      <c r="AU56896"/>
      <c r="AV56896"/>
      <c r="AW56896"/>
      <c r="AX56896"/>
      <c r="AY56896"/>
    </row>
    <row r="56897" spans="1:51" ht="10.15" customHeight="1" x14ac:dyDescent="0.2">
      <c r="A56897"/>
      <c r="B56897"/>
      <c r="C56897"/>
      <c r="D56897"/>
      <c r="E56897"/>
      <c r="F56897"/>
      <c r="G56897" s="67"/>
      <c r="H56897"/>
      <c r="I56897"/>
      <c r="J56897"/>
      <c r="K56897"/>
      <c r="L56897" s="124"/>
      <c r="M56897" s="74"/>
      <c r="N56897" s="77"/>
      <c r="O56897"/>
      <c r="P56897"/>
      <c r="Q56897"/>
      <c r="R56897"/>
      <c r="S56897" s="124"/>
      <c r="T56897" s="124"/>
      <c r="U56897" s="124"/>
      <c r="V56897" s="124"/>
      <c r="W56897" s="124"/>
      <c r="X56897" s="140"/>
      <c r="Y56897" s="96"/>
      <c r="Z56897" s="96"/>
      <c r="AA56897" s="96"/>
      <c r="AB56897" s="96"/>
      <c r="AC56897"/>
      <c r="AD56897" s="124"/>
      <c r="AE56897" s="81"/>
      <c r="AF56897"/>
      <c r="AG56897"/>
      <c r="AH56897"/>
      <c r="AI56897"/>
      <c r="AJ56897" s="77"/>
      <c r="AK56897"/>
      <c r="AL56897"/>
      <c r="AM56897"/>
      <c r="AN56897" s="111"/>
      <c r="AO56897"/>
      <c r="AP56897"/>
      <c r="AQ56897"/>
      <c r="AR56897"/>
      <c r="AS56897"/>
      <c r="AT56897"/>
      <c r="AU56897"/>
      <c r="AV56897"/>
      <c r="AW56897"/>
      <c r="AX56897"/>
      <c r="AY56897"/>
    </row>
    <row r="56898" spans="1:51" ht="10.15" customHeight="1" x14ac:dyDescent="0.2">
      <c r="A56898"/>
      <c r="B56898"/>
      <c r="C56898"/>
      <c r="D56898"/>
      <c r="E56898"/>
      <c r="F56898"/>
      <c r="G56898" s="67"/>
      <c r="H56898"/>
      <c r="I56898"/>
      <c r="J56898"/>
      <c r="K56898"/>
      <c r="L56898" s="124"/>
      <c r="M56898" s="74"/>
      <c r="N56898" s="77"/>
      <c r="O56898"/>
      <c r="P56898"/>
      <c r="Q56898"/>
      <c r="R56898"/>
      <c r="S56898" s="124"/>
      <c r="T56898" s="124"/>
      <c r="U56898" s="124"/>
      <c r="V56898" s="124"/>
      <c r="W56898" s="124"/>
      <c r="X56898" s="140"/>
      <c r="Y56898" s="96"/>
      <c r="Z56898" s="96"/>
      <c r="AA56898" s="96"/>
      <c r="AB56898" s="96"/>
      <c r="AC56898"/>
      <c r="AD56898" s="124"/>
      <c r="AE56898" s="81"/>
      <c r="AF56898"/>
      <c r="AG56898"/>
      <c r="AH56898"/>
      <c r="AI56898"/>
      <c r="AJ56898" s="77"/>
      <c r="AK56898"/>
      <c r="AL56898"/>
      <c r="AM56898"/>
      <c r="AN56898" s="111"/>
      <c r="AO56898"/>
      <c r="AP56898"/>
      <c r="AQ56898"/>
      <c r="AR56898"/>
      <c r="AS56898"/>
      <c r="AT56898"/>
      <c r="AU56898"/>
      <c r="AV56898"/>
      <c r="AW56898"/>
      <c r="AX56898"/>
      <c r="AY56898"/>
    </row>
    <row r="56899" spans="1:51" ht="10.15" customHeight="1" x14ac:dyDescent="0.2">
      <c r="A56899"/>
      <c r="B56899"/>
      <c r="C56899"/>
      <c r="D56899"/>
      <c r="E56899"/>
      <c r="F56899"/>
      <c r="G56899" s="67"/>
      <c r="H56899"/>
      <c r="I56899"/>
      <c r="J56899"/>
      <c r="K56899"/>
      <c r="L56899" s="124"/>
      <c r="M56899" s="74"/>
      <c r="N56899" s="77"/>
      <c r="O56899"/>
      <c r="P56899"/>
      <c r="Q56899"/>
      <c r="R56899"/>
      <c r="S56899" s="124"/>
      <c r="T56899" s="124"/>
      <c r="U56899" s="124"/>
      <c r="V56899" s="124"/>
      <c r="W56899" s="124"/>
      <c r="X56899" s="140"/>
      <c r="Y56899" s="96"/>
      <c r="Z56899" s="96"/>
      <c r="AA56899" s="96"/>
      <c r="AB56899" s="96"/>
      <c r="AC56899"/>
      <c r="AD56899" s="124"/>
      <c r="AE56899" s="81"/>
      <c r="AF56899"/>
      <c r="AG56899"/>
      <c r="AH56899"/>
      <c r="AI56899"/>
      <c r="AJ56899" s="77"/>
      <c r="AK56899"/>
      <c r="AL56899"/>
      <c r="AM56899"/>
      <c r="AN56899" s="111"/>
      <c r="AO56899"/>
      <c r="AP56899"/>
      <c r="AQ56899"/>
      <c r="AR56899"/>
      <c r="AS56899"/>
      <c r="AT56899"/>
      <c r="AU56899"/>
      <c r="AV56899"/>
      <c r="AW56899"/>
      <c r="AX56899"/>
      <c r="AY56899"/>
    </row>
    <row r="56900" spans="1:51" ht="10.15" customHeight="1" x14ac:dyDescent="0.2">
      <c r="A56900"/>
      <c r="B56900"/>
      <c r="C56900"/>
      <c r="D56900"/>
      <c r="E56900"/>
      <c r="F56900"/>
      <c r="G56900" s="67"/>
      <c r="H56900"/>
      <c r="I56900"/>
      <c r="J56900"/>
      <c r="K56900"/>
      <c r="L56900" s="124"/>
      <c r="M56900" s="74"/>
      <c r="N56900" s="77"/>
      <c r="O56900"/>
      <c r="P56900"/>
      <c r="Q56900"/>
      <c r="R56900"/>
      <c r="S56900" s="124"/>
      <c r="T56900" s="124"/>
      <c r="U56900" s="124"/>
      <c r="V56900" s="124"/>
      <c r="W56900" s="124"/>
      <c r="X56900" s="140"/>
      <c r="Y56900" s="96"/>
      <c r="Z56900" s="96"/>
      <c r="AA56900" s="96"/>
      <c r="AB56900" s="96"/>
      <c r="AC56900"/>
      <c r="AD56900" s="124"/>
      <c r="AE56900" s="81"/>
      <c r="AF56900"/>
      <c r="AG56900"/>
      <c r="AH56900"/>
      <c r="AI56900"/>
      <c r="AJ56900" s="77"/>
      <c r="AK56900"/>
      <c r="AL56900"/>
      <c r="AM56900"/>
      <c r="AN56900" s="111"/>
      <c r="AO56900"/>
      <c r="AP56900"/>
      <c r="AQ56900"/>
      <c r="AR56900"/>
      <c r="AS56900"/>
      <c r="AT56900"/>
      <c r="AU56900"/>
      <c r="AV56900"/>
      <c r="AW56900"/>
      <c r="AX56900"/>
      <c r="AY56900"/>
    </row>
    <row r="56901" spans="1:51" ht="10.15" customHeight="1" x14ac:dyDescent="0.2">
      <c r="A56901"/>
      <c r="B56901"/>
      <c r="C56901"/>
      <c r="D56901"/>
      <c r="E56901"/>
      <c r="F56901"/>
      <c r="G56901" s="67"/>
      <c r="H56901"/>
      <c r="I56901"/>
      <c r="J56901"/>
      <c r="K56901"/>
      <c r="L56901" s="124"/>
      <c r="M56901" s="74"/>
      <c r="N56901" s="77"/>
      <c r="O56901"/>
      <c r="P56901"/>
      <c r="Q56901"/>
      <c r="R56901"/>
      <c r="S56901" s="124"/>
      <c r="T56901" s="124"/>
      <c r="U56901" s="124"/>
      <c r="V56901" s="124"/>
      <c r="W56901" s="124"/>
      <c r="X56901" s="140"/>
      <c r="Y56901" s="96"/>
      <c r="Z56901" s="96"/>
      <c r="AA56901" s="96"/>
      <c r="AB56901" s="96"/>
      <c r="AC56901"/>
      <c r="AD56901" s="124"/>
      <c r="AE56901" s="81"/>
      <c r="AF56901"/>
      <c r="AG56901"/>
      <c r="AH56901"/>
      <c r="AI56901"/>
      <c r="AJ56901" s="77"/>
      <c r="AK56901"/>
      <c r="AL56901"/>
      <c r="AM56901"/>
      <c r="AN56901" s="111"/>
      <c r="AO56901"/>
      <c r="AP56901"/>
      <c r="AQ56901"/>
      <c r="AR56901"/>
      <c r="AS56901"/>
      <c r="AT56901"/>
      <c r="AU56901"/>
      <c r="AV56901"/>
      <c r="AW56901"/>
      <c r="AX56901"/>
      <c r="AY56901"/>
    </row>
    <row r="56902" spans="1:51" ht="10.15" customHeight="1" x14ac:dyDescent="0.2">
      <c r="A56902"/>
      <c r="B56902"/>
      <c r="C56902"/>
      <c r="D56902"/>
      <c r="E56902"/>
      <c r="F56902"/>
      <c r="G56902" s="67"/>
      <c r="H56902"/>
      <c r="I56902"/>
      <c r="J56902"/>
      <c r="K56902"/>
      <c r="L56902" s="124"/>
      <c r="M56902" s="74"/>
      <c r="N56902" s="77"/>
      <c r="O56902"/>
      <c r="P56902"/>
      <c r="Q56902"/>
      <c r="R56902"/>
      <c r="S56902" s="124"/>
      <c r="T56902" s="124"/>
      <c r="U56902" s="124"/>
      <c r="V56902" s="124"/>
      <c r="W56902" s="124"/>
      <c r="X56902" s="140"/>
      <c r="Y56902" s="96"/>
      <c r="Z56902" s="96"/>
      <c r="AA56902" s="96"/>
      <c r="AB56902" s="96"/>
      <c r="AC56902"/>
      <c r="AD56902" s="124"/>
      <c r="AE56902" s="81"/>
      <c r="AF56902"/>
      <c r="AG56902"/>
      <c r="AH56902"/>
      <c r="AI56902"/>
      <c r="AJ56902" s="77"/>
      <c r="AK56902"/>
      <c r="AL56902"/>
      <c r="AM56902"/>
      <c r="AN56902" s="111"/>
      <c r="AO56902"/>
      <c r="AP56902"/>
      <c r="AQ56902"/>
      <c r="AR56902"/>
      <c r="AS56902"/>
      <c r="AT56902"/>
      <c r="AU56902"/>
      <c r="AV56902"/>
      <c r="AW56902"/>
      <c r="AX56902"/>
      <c r="AY56902"/>
    </row>
    <row r="56903" spans="1:51" ht="10.15" customHeight="1" x14ac:dyDescent="0.2">
      <c r="A56903"/>
      <c r="B56903"/>
      <c r="C56903"/>
      <c r="D56903"/>
      <c r="E56903"/>
      <c r="F56903"/>
      <c r="G56903" s="67"/>
      <c r="H56903"/>
      <c r="I56903"/>
      <c r="J56903"/>
      <c r="K56903"/>
      <c r="L56903" s="124"/>
      <c r="M56903" s="74"/>
      <c r="N56903" s="77"/>
      <c r="O56903"/>
      <c r="P56903"/>
      <c r="Q56903"/>
      <c r="R56903"/>
      <c r="S56903" s="124"/>
      <c r="T56903" s="124"/>
      <c r="U56903" s="124"/>
      <c r="V56903" s="124"/>
      <c r="W56903" s="124"/>
      <c r="X56903" s="140"/>
      <c r="Y56903" s="96"/>
      <c r="Z56903" s="96"/>
      <c r="AA56903" s="96"/>
      <c r="AB56903" s="96"/>
      <c r="AC56903"/>
      <c r="AD56903" s="124"/>
      <c r="AE56903" s="81"/>
      <c r="AF56903"/>
      <c r="AG56903"/>
      <c r="AH56903"/>
      <c r="AI56903"/>
      <c r="AJ56903" s="77"/>
      <c r="AK56903"/>
      <c r="AL56903"/>
      <c r="AM56903"/>
      <c r="AN56903" s="111"/>
      <c r="AO56903"/>
      <c r="AP56903"/>
      <c r="AQ56903"/>
      <c r="AR56903"/>
      <c r="AS56903"/>
      <c r="AT56903"/>
      <c r="AU56903"/>
      <c r="AV56903"/>
      <c r="AW56903"/>
      <c r="AX56903"/>
      <c r="AY56903"/>
    </row>
    <row r="56904" spans="1:51" ht="10.15" customHeight="1" x14ac:dyDescent="0.2">
      <c r="A56904"/>
      <c r="B56904"/>
      <c r="C56904"/>
      <c r="D56904"/>
      <c r="E56904"/>
      <c r="F56904"/>
      <c r="G56904" s="67"/>
      <c r="H56904"/>
      <c r="I56904"/>
      <c r="J56904"/>
      <c r="K56904"/>
      <c r="L56904" s="124"/>
      <c r="M56904" s="74"/>
      <c r="N56904" s="77"/>
      <c r="O56904"/>
      <c r="P56904"/>
      <c r="Q56904"/>
      <c r="R56904"/>
      <c r="S56904" s="124"/>
      <c r="T56904" s="124"/>
      <c r="U56904" s="124"/>
      <c r="V56904" s="124"/>
      <c r="W56904" s="124"/>
      <c r="X56904" s="140"/>
      <c r="Y56904" s="96"/>
      <c r="Z56904" s="96"/>
      <c r="AA56904" s="96"/>
      <c r="AB56904" s="96"/>
      <c r="AC56904"/>
      <c r="AD56904" s="124"/>
      <c r="AE56904" s="81"/>
      <c r="AF56904"/>
      <c r="AG56904"/>
      <c r="AH56904"/>
      <c r="AI56904"/>
      <c r="AJ56904" s="77"/>
      <c r="AK56904"/>
      <c r="AL56904"/>
      <c r="AM56904"/>
      <c r="AN56904" s="111"/>
      <c r="AO56904"/>
      <c r="AP56904"/>
      <c r="AQ56904"/>
      <c r="AR56904"/>
      <c r="AS56904"/>
      <c r="AT56904"/>
      <c r="AU56904"/>
      <c r="AV56904"/>
      <c r="AW56904"/>
      <c r="AX56904"/>
      <c r="AY56904"/>
    </row>
    <row r="56905" spans="1:51" ht="10.15" customHeight="1" x14ac:dyDescent="0.2">
      <c r="A56905"/>
      <c r="B56905"/>
      <c r="C56905"/>
      <c r="D56905"/>
      <c r="E56905"/>
      <c r="F56905"/>
      <c r="G56905" s="67"/>
      <c r="H56905"/>
      <c r="I56905"/>
      <c r="J56905"/>
      <c r="K56905"/>
      <c r="L56905" s="124"/>
      <c r="M56905" s="74"/>
      <c r="N56905" s="77"/>
      <c r="O56905"/>
      <c r="P56905"/>
      <c r="Q56905"/>
      <c r="R56905"/>
      <c r="S56905" s="124"/>
      <c r="T56905" s="124"/>
      <c r="U56905" s="124"/>
      <c r="V56905" s="124"/>
      <c r="W56905" s="124"/>
      <c r="X56905" s="140"/>
      <c r="Y56905" s="96"/>
      <c r="Z56905" s="96"/>
      <c r="AA56905" s="96"/>
      <c r="AB56905" s="96"/>
      <c r="AC56905"/>
      <c r="AD56905" s="124"/>
      <c r="AE56905" s="81"/>
      <c r="AF56905"/>
      <c r="AG56905"/>
      <c r="AH56905"/>
      <c r="AI56905"/>
      <c r="AJ56905" s="77"/>
      <c r="AK56905"/>
      <c r="AL56905"/>
      <c r="AM56905"/>
      <c r="AN56905" s="111"/>
      <c r="AO56905"/>
      <c r="AP56905"/>
      <c r="AQ56905"/>
      <c r="AR56905"/>
      <c r="AS56905"/>
      <c r="AT56905"/>
      <c r="AU56905"/>
      <c r="AV56905"/>
      <c r="AW56905"/>
      <c r="AX56905"/>
      <c r="AY56905"/>
    </row>
    <row r="56906" spans="1:51" ht="10.15" customHeight="1" x14ac:dyDescent="0.2">
      <c r="A56906"/>
      <c r="B56906"/>
      <c r="C56906"/>
      <c r="D56906"/>
      <c r="E56906"/>
      <c r="F56906"/>
      <c r="G56906" s="67"/>
      <c r="H56906"/>
      <c r="I56906"/>
      <c r="J56906"/>
      <c r="K56906"/>
      <c r="L56906" s="124"/>
      <c r="M56906" s="74"/>
      <c r="N56906" s="77"/>
      <c r="O56906"/>
      <c r="P56906"/>
      <c r="Q56906"/>
      <c r="R56906"/>
      <c r="S56906" s="124"/>
      <c r="T56906" s="124"/>
      <c r="U56906" s="124"/>
      <c r="V56906" s="124"/>
      <c r="W56906" s="124"/>
      <c r="X56906" s="140"/>
      <c r="Y56906" s="96"/>
      <c r="Z56906" s="96"/>
      <c r="AA56906" s="96"/>
      <c r="AB56906" s="96"/>
      <c r="AC56906"/>
      <c r="AD56906" s="124"/>
      <c r="AE56906" s="81"/>
      <c r="AF56906"/>
      <c r="AG56906"/>
      <c r="AH56906"/>
      <c r="AI56906"/>
      <c r="AJ56906" s="77"/>
      <c r="AK56906"/>
      <c r="AL56906"/>
      <c r="AM56906"/>
      <c r="AN56906" s="111"/>
      <c r="AO56906"/>
      <c r="AP56906"/>
      <c r="AQ56906"/>
      <c r="AR56906"/>
      <c r="AS56906"/>
      <c r="AT56906"/>
      <c r="AU56906"/>
      <c r="AV56906"/>
      <c r="AW56906"/>
      <c r="AX56906"/>
      <c r="AY56906"/>
    </row>
    <row r="56907" spans="1:51" ht="10.15" customHeight="1" x14ac:dyDescent="0.2">
      <c r="A56907"/>
      <c r="B56907"/>
      <c r="C56907"/>
      <c r="D56907"/>
      <c r="E56907"/>
      <c r="F56907"/>
      <c r="G56907" s="67"/>
      <c r="H56907"/>
      <c r="I56907"/>
      <c r="J56907"/>
      <c r="K56907"/>
      <c r="L56907" s="124"/>
      <c r="M56907" s="74"/>
      <c r="N56907" s="77"/>
      <c r="O56907"/>
      <c r="P56907"/>
      <c r="Q56907"/>
      <c r="R56907"/>
      <c r="S56907" s="124"/>
      <c r="T56907" s="124"/>
      <c r="U56907" s="124"/>
      <c r="V56907" s="124"/>
      <c r="W56907" s="124"/>
      <c r="X56907" s="140"/>
      <c r="Y56907" s="96"/>
      <c r="Z56907" s="96"/>
      <c r="AA56907" s="96"/>
      <c r="AB56907" s="96"/>
      <c r="AC56907"/>
      <c r="AD56907" s="124"/>
      <c r="AE56907" s="81"/>
      <c r="AF56907"/>
      <c r="AG56907"/>
      <c r="AH56907"/>
      <c r="AI56907"/>
      <c r="AJ56907" s="77"/>
      <c r="AK56907"/>
      <c r="AL56907"/>
      <c r="AM56907"/>
      <c r="AN56907" s="111"/>
      <c r="AO56907"/>
      <c r="AP56907"/>
      <c r="AQ56907"/>
      <c r="AR56907"/>
      <c r="AS56907"/>
      <c r="AT56907"/>
      <c r="AU56907"/>
      <c r="AV56907"/>
      <c r="AW56907"/>
      <c r="AX56907"/>
      <c r="AY56907"/>
    </row>
    <row r="56908" spans="1:51" ht="10.15" customHeight="1" x14ac:dyDescent="0.2">
      <c r="A56908"/>
      <c r="B56908"/>
      <c r="C56908"/>
      <c r="D56908"/>
      <c r="E56908"/>
      <c r="F56908"/>
      <c r="G56908" s="67"/>
      <c r="H56908"/>
      <c r="I56908"/>
      <c r="J56908"/>
      <c r="K56908"/>
      <c r="L56908" s="124"/>
      <c r="M56908" s="74"/>
      <c r="N56908" s="77"/>
      <c r="O56908"/>
      <c r="P56908"/>
      <c r="Q56908"/>
      <c r="R56908"/>
      <c r="S56908" s="124"/>
      <c r="T56908" s="124"/>
      <c r="U56908" s="124"/>
      <c r="V56908" s="124"/>
      <c r="W56908" s="124"/>
      <c r="X56908" s="140"/>
      <c r="Y56908" s="96"/>
      <c r="Z56908" s="96"/>
      <c r="AA56908" s="96"/>
      <c r="AB56908" s="96"/>
      <c r="AC56908"/>
      <c r="AD56908" s="124"/>
      <c r="AE56908" s="81"/>
      <c r="AF56908"/>
      <c r="AG56908"/>
      <c r="AH56908"/>
      <c r="AI56908"/>
      <c r="AJ56908" s="77"/>
      <c r="AK56908"/>
      <c r="AL56908"/>
      <c r="AM56908"/>
      <c r="AN56908" s="111"/>
      <c r="AO56908"/>
      <c r="AP56908"/>
      <c r="AQ56908"/>
      <c r="AR56908"/>
      <c r="AS56908"/>
      <c r="AT56908"/>
      <c r="AU56908"/>
      <c r="AV56908"/>
      <c r="AW56908"/>
      <c r="AX56908"/>
      <c r="AY56908"/>
    </row>
    <row r="56909" spans="1:51" ht="10.15" customHeight="1" x14ac:dyDescent="0.2">
      <c r="A56909"/>
      <c r="B56909"/>
      <c r="C56909"/>
      <c r="D56909"/>
      <c r="E56909"/>
      <c r="F56909"/>
      <c r="G56909" s="67"/>
      <c r="H56909"/>
      <c r="I56909"/>
      <c r="J56909"/>
      <c r="K56909"/>
      <c r="L56909" s="124"/>
      <c r="M56909" s="74"/>
      <c r="N56909" s="77"/>
      <c r="O56909"/>
      <c r="P56909"/>
      <c r="Q56909"/>
      <c r="R56909"/>
      <c r="S56909" s="124"/>
      <c r="T56909" s="124"/>
      <c r="U56909" s="124"/>
      <c r="V56909" s="124"/>
      <c r="W56909" s="124"/>
      <c r="X56909" s="140"/>
      <c r="Y56909" s="96"/>
      <c r="Z56909" s="96"/>
      <c r="AA56909" s="96"/>
      <c r="AB56909" s="96"/>
      <c r="AC56909"/>
      <c r="AD56909" s="124"/>
      <c r="AE56909" s="81"/>
      <c r="AF56909"/>
      <c r="AG56909"/>
      <c r="AH56909"/>
      <c r="AI56909"/>
      <c r="AJ56909" s="77"/>
      <c r="AK56909"/>
      <c r="AL56909"/>
      <c r="AM56909"/>
      <c r="AN56909" s="111"/>
      <c r="AO56909"/>
      <c r="AP56909"/>
      <c r="AQ56909"/>
      <c r="AR56909"/>
      <c r="AS56909"/>
      <c r="AT56909"/>
      <c r="AU56909"/>
      <c r="AV56909"/>
      <c r="AW56909"/>
      <c r="AX56909"/>
      <c r="AY56909"/>
    </row>
    <row r="56910" spans="1:51" ht="10.15" customHeight="1" x14ac:dyDescent="0.2">
      <c r="A56910"/>
      <c r="B56910"/>
      <c r="C56910"/>
      <c r="D56910"/>
      <c r="E56910"/>
      <c r="F56910"/>
      <c r="G56910" s="67"/>
      <c r="H56910"/>
      <c r="I56910"/>
      <c r="J56910"/>
      <c r="K56910"/>
      <c r="L56910" s="124"/>
      <c r="M56910" s="74"/>
      <c r="N56910" s="77"/>
      <c r="O56910"/>
      <c r="P56910"/>
      <c r="Q56910"/>
      <c r="R56910"/>
      <c r="S56910" s="124"/>
      <c r="T56910" s="124"/>
      <c r="U56910" s="124"/>
      <c r="V56910" s="124"/>
      <c r="W56910" s="124"/>
      <c r="X56910" s="140"/>
      <c r="Y56910" s="96"/>
      <c r="Z56910" s="96"/>
      <c r="AA56910" s="96"/>
      <c r="AB56910" s="96"/>
      <c r="AC56910"/>
      <c r="AD56910" s="124"/>
      <c r="AE56910" s="81"/>
      <c r="AF56910"/>
      <c r="AG56910"/>
      <c r="AH56910"/>
      <c r="AI56910"/>
      <c r="AJ56910" s="77"/>
      <c r="AK56910"/>
      <c r="AL56910"/>
      <c r="AM56910"/>
      <c r="AN56910" s="111"/>
      <c r="AO56910"/>
      <c r="AP56910"/>
      <c r="AQ56910"/>
      <c r="AR56910"/>
      <c r="AS56910"/>
      <c r="AT56910"/>
      <c r="AU56910"/>
      <c r="AV56910"/>
      <c r="AW56910"/>
      <c r="AX56910"/>
      <c r="AY56910"/>
    </row>
    <row r="56911" spans="1:51" ht="10.15" customHeight="1" x14ac:dyDescent="0.2">
      <c r="A56911"/>
      <c r="B56911"/>
      <c r="C56911"/>
      <c r="D56911"/>
      <c r="E56911"/>
      <c r="F56911"/>
      <c r="G56911" s="67"/>
      <c r="H56911"/>
      <c r="I56911"/>
      <c r="J56911"/>
      <c r="K56911"/>
      <c r="L56911" s="124"/>
      <c r="M56911" s="74"/>
      <c r="N56911" s="77"/>
      <c r="O56911"/>
      <c r="P56911"/>
      <c r="Q56911"/>
      <c r="R56911"/>
      <c r="S56911" s="124"/>
      <c r="T56911" s="124"/>
      <c r="U56911" s="124"/>
      <c r="V56911" s="124"/>
      <c r="W56911" s="124"/>
      <c r="X56911" s="140"/>
      <c r="Y56911" s="96"/>
      <c r="Z56911" s="96"/>
      <c r="AA56911" s="96"/>
      <c r="AB56911" s="96"/>
      <c r="AC56911"/>
      <c r="AD56911" s="124"/>
      <c r="AE56911" s="81"/>
      <c r="AF56911"/>
      <c r="AG56911"/>
      <c r="AH56911"/>
      <c r="AI56911"/>
      <c r="AJ56911" s="77"/>
      <c r="AK56911"/>
      <c r="AL56911"/>
      <c r="AM56911"/>
      <c r="AN56911" s="111"/>
      <c r="AO56911"/>
      <c r="AP56911"/>
      <c r="AQ56911"/>
      <c r="AR56911"/>
      <c r="AS56911"/>
      <c r="AT56911"/>
      <c r="AU56911"/>
      <c r="AV56911"/>
      <c r="AW56911"/>
      <c r="AX56911"/>
      <c r="AY56911"/>
    </row>
    <row r="56912" spans="1:51" ht="10.15" customHeight="1" x14ac:dyDescent="0.2">
      <c r="A56912"/>
      <c r="B56912"/>
      <c r="C56912"/>
      <c r="D56912"/>
      <c r="E56912"/>
      <c r="F56912"/>
      <c r="G56912" s="67"/>
      <c r="H56912"/>
      <c r="I56912"/>
      <c r="J56912"/>
      <c r="K56912"/>
      <c r="L56912" s="124"/>
      <c r="M56912" s="74"/>
      <c r="N56912" s="77"/>
      <c r="O56912"/>
      <c r="P56912"/>
      <c r="Q56912"/>
      <c r="R56912"/>
      <c r="S56912" s="124"/>
      <c r="T56912" s="124"/>
      <c r="U56912" s="124"/>
      <c r="V56912" s="124"/>
      <c r="W56912" s="124"/>
      <c r="X56912" s="140"/>
      <c r="Y56912" s="96"/>
      <c r="Z56912" s="96"/>
      <c r="AA56912" s="96"/>
      <c r="AB56912" s="96"/>
      <c r="AC56912"/>
      <c r="AD56912" s="124"/>
      <c r="AE56912" s="81"/>
      <c r="AF56912"/>
      <c r="AG56912"/>
      <c r="AH56912"/>
      <c r="AI56912"/>
      <c r="AJ56912" s="77"/>
      <c r="AK56912"/>
      <c r="AL56912"/>
      <c r="AM56912"/>
      <c r="AN56912" s="111"/>
      <c r="AO56912"/>
      <c r="AP56912"/>
      <c r="AQ56912"/>
      <c r="AR56912"/>
      <c r="AS56912"/>
      <c r="AT56912"/>
      <c r="AU56912"/>
      <c r="AV56912"/>
      <c r="AW56912"/>
      <c r="AX56912"/>
      <c r="AY56912"/>
    </row>
    <row r="56913" spans="1:51" ht="10.15" customHeight="1" x14ac:dyDescent="0.2">
      <c r="A56913"/>
      <c r="B56913"/>
      <c r="C56913"/>
      <c r="D56913"/>
      <c r="E56913"/>
      <c r="F56913"/>
      <c r="G56913" s="67"/>
      <c r="H56913"/>
      <c r="I56913"/>
      <c r="J56913"/>
      <c r="K56913"/>
      <c r="L56913" s="124"/>
      <c r="M56913" s="74"/>
      <c r="N56913" s="77"/>
      <c r="O56913"/>
      <c r="P56913"/>
      <c r="Q56913"/>
      <c r="R56913"/>
      <c r="S56913" s="124"/>
      <c r="T56913" s="124"/>
      <c r="U56913" s="124"/>
      <c r="V56913" s="124"/>
      <c r="W56913" s="124"/>
      <c r="X56913" s="140"/>
      <c r="Y56913" s="96"/>
      <c r="Z56913" s="96"/>
      <c r="AA56913" s="96"/>
      <c r="AB56913" s="96"/>
      <c r="AC56913"/>
      <c r="AD56913" s="124"/>
      <c r="AE56913" s="81"/>
      <c r="AF56913"/>
      <c r="AG56913"/>
      <c r="AH56913"/>
      <c r="AI56913"/>
      <c r="AJ56913" s="77"/>
      <c r="AK56913"/>
      <c r="AL56913"/>
      <c r="AM56913"/>
      <c r="AN56913" s="111"/>
      <c r="AO56913"/>
      <c r="AP56913"/>
      <c r="AQ56913"/>
      <c r="AR56913"/>
      <c r="AS56913"/>
      <c r="AT56913"/>
      <c r="AU56913"/>
      <c r="AV56913"/>
      <c r="AW56913"/>
      <c r="AX56913"/>
      <c r="AY56913"/>
    </row>
    <row r="56914" spans="1:51" ht="10.15" customHeight="1" x14ac:dyDescent="0.2">
      <c r="A56914"/>
      <c r="B56914"/>
      <c r="C56914"/>
      <c r="D56914"/>
      <c r="E56914"/>
      <c r="F56914"/>
      <c r="G56914" s="67"/>
      <c r="H56914"/>
      <c r="I56914"/>
      <c r="J56914"/>
      <c r="K56914"/>
      <c r="L56914" s="124"/>
      <c r="M56914" s="74"/>
      <c r="N56914" s="77"/>
      <c r="O56914"/>
      <c r="P56914"/>
      <c r="Q56914"/>
      <c r="R56914"/>
      <c r="S56914" s="124"/>
      <c r="T56914" s="124"/>
      <c r="U56914" s="124"/>
      <c r="V56914" s="124"/>
      <c r="W56914" s="124"/>
      <c r="X56914" s="140"/>
      <c r="Y56914" s="96"/>
      <c r="Z56914" s="96"/>
      <c r="AA56914" s="96"/>
      <c r="AB56914" s="96"/>
      <c r="AC56914"/>
      <c r="AD56914" s="124"/>
      <c r="AE56914" s="81"/>
      <c r="AF56914"/>
      <c r="AG56914"/>
      <c r="AH56914"/>
      <c r="AI56914"/>
      <c r="AJ56914" s="77"/>
      <c r="AK56914"/>
      <c r="AL56914"/>
      <c r="AM56914"/>
      <c r="AN56914" s="111"/>
      <c r="AO56914"/>
      <c r="AP56914"/>
      <c r="AQ56914"/>
      <c r="AR56914"/>
      <c r="AS56914"/>
      <c r="AT56914"/>
      <c r="AU56914"/>
      <c r="AV56914"/>
      <c r="AW56914"/>
      <c r="AX56914"/>
      <c r="AY56914"/>
    </row>
    <row r="56915" spans="1:51" ht="10.15" customHeight="1" x14ac:dyDescent="0.2">
      <c r="A56915"/>
      <c r="B56915"/>
      <c r="C56915"/>
      <c r="D56915"/>
      <c r="E56915"/>
      <c r="F56915"/>
      <c r="G56915" s="67"/>
      <c r="H56915"/>
      <c r="I56915"/>
      <c r="J56915"/>
      <c r="K56915"/>
      <c r="L56915" s="124"/>
      <c r="M56915" s="74"/>
      <c r="N56915" s="77"/>
      <c r="O56915"/>
      <c r="P56915"/>
      <c r="Q56915"/>
      <c r="R56915"/>
      <c r="S56915" s="124"/>
      <c r="T56915" s="124"/>
      <c r="U56915" s="124"/>
      <c r="V56915" s="124"/>
      <c r="W56915" s="124"/>
      <c r="X56915" s="140"/>
      <c r="Y56915" s="96"/>
      <c r="Z56915" s="96"/>
      <c r="AA56915" s="96"/>
      <c r="AB56915" s="96"/>
      <c r="AC56915"/>
      <c r="AD56915" s="124"/>
      <c r="AE56915" s="81"/>
      <c r="AF56915"/>
      <c r="AG56915"/>
      <c r="AH56915"/>
      <c r="AI56915"/>
      <c r="AJ56915" s="77"/>
      <c r="AK56915"/>
      <c r="AL56915"/>
      <c r="AM56915"/>
      <c r="AN56915" s="111"/>
      <c r="AO56915"/>
      <c r="AP56915"/>
      <c r="AQ56915"/>
      <c r="AR56915"/>
      <c r="AS56915"/>
      <c r="AT56915"/>
      <c r="AU56915"/>
      <c r="AV56915"/>
      <c r="AW56915"/>
      <c r="AX56915"/>
      <c r="AY56915"/>
    </row>
    <row r="56916" spans="1:51" ht="10.15" customHeight="1" x14ac:dyDescent="0.2">
      <c r="A56916"/>
      <c r="B56916"/>
      <c r="C56916"/>
      <c r="D56916"/>
      <c r="E56916"/>
      <c r="F56916"/>
      <c r="G56916" s="67"/>
      <c r="H56916"/>
      <c r="I56916"/>
      <c r="J56916"/>
      <c r="K56916"/>
      <c r="L56916" s="124"/>
      <c r="M56916" s="74"/>
      <c r="N56916" s="77"/>
      <c r="O56916"/>
      <c r="P56916"/>
      <c r="Q56916"/>
      <c r="R56916"/>
      <c r="S56916" s="124"/>
      <c r="T56916" s="124"/>
      <c r="U56916" s="124"/>
      <c r="V56916" s="124"/>
      <c r="W56916" s="124"/>
      <c r="X56916" s="140"/>
      <c r="Y56916" s="96"/>
      <c r="Z56916" s="96"/>
      <c r="AA56916" s="96"/>
      <c r="AB56916" s="96"/>
      <c r="AC56916"/>
      <c r="AD56916" s="124"/>
      <c r="AE56916" s="81"/>
      <c r="AF56916"/>
      <c r="AG56916"/>
      <c r="AH56916"/>
      <c r="AI56916"/>
      <c r="AJ56916" s="77"/>
      <c r="AK56916"/>
      <c r="AL56916"/>
      <c r="AM56916"/>
      <c r="AN56916" s="111"/>
      <c r="AO56916"/>
      <c r="AP56916"/>
      <c r="AQ56916"/>
      <c r="AR56916"/>
      <c r="AS56916"/>
      <c r="AT56916"/>
      <c r="AU56916"/>
      <c r="AV56916"/>
      <c r="AW56916"/>
      <c r="AX56916"/>
      <c r="AY56916"/>
    </row>
    <row r="56917" spans="1:51" ht="10.15" customHeight="1" x14ac:dyDescent="0.2">
      <c r="A56917"/>
      <c r="B56917"/>
      <c r="C56917"/>
      <c r="D56917"/>
      <c r="E56917"/>
      <c r="F56917"/>
      <c r="G56917" s="67"/>
      <c r="H56917"/>
      <c r="I56917"/>
      <c r="J56917"/>
      <c r="K56917"/>
      <c r="L56917" s="124"/>
      <c r="M56917" s="74"/>
      <c r="N56917" s="77"/>
      <c r="O56917"/>
      <c r="P56917"/>
      <c r="Q56917"/>
      <c r="R56917"/>
      <c r="S56917" s="124"/>
      <c r="T56917" s="124"/>
      <c r="U56917" s="124"/>
      <c r="V56917" s="124"/>
      <c r="W56917" s="124"/>
      <c r="X56917" s="140"/>
      <c r="Y56917" s="96"/>
      <c r="Z56917" s="96"/>
      <c r="AA56917" s="96"/>
      <c r="AB56917" s="96"/>
      <c r="AC56917"/>
      <c r="AD56917" s="124"/>
      <c r="AE56917" s="81"/>
      <c r="AF56917"/>
      <c r="AG56917"/>
      <c r="AH56917"/>
      <c r="AI56917"/>
      <c r="AJ56917" s="77"/>
      <c r="AK56917"/>
      <c r="AL56917"/>
      <c r="AM56917"/>
      <c r="AN56917" s="111"/>
      <c r="AO56917"/>
      <c r="AP56917"/>
      <c r="AQ56917"/>
      <c r="AR56917"/>
      <c r="AS56917"/>
      <c r="AT56917"/>
      <c r="AU56917"/>
      <c r="AV56917"/>
      <c r="AW56917"/>
      <c r="AX56917"/>
      <c r="AY56917"/>
    </row>
    <row r="56918" spans="1:51" ht="10.15" customHeight="1" x14ac:dyDescent="0.2">
      <c r="A56918"/>
      <c r="B56918"/>
      <c r="C56918"/>
      <c r="D56918"/>
      <c r="E56918"/>
      <c r="F56918"/>
      <c r="G56918" s="67"/>
      <c r="H56918"/>
      <c r="I56918"/>
      <c r="J56918"/>
      <c r="K56918"/>
      <c r="L56918" s="124"/>
      <c r="M56918" s="74"/>
      <c r="N56918" s="77"/>
      <c r="O56918"/>
      <c r="P56918"/>
      <c r="Q56918"/>
      <c r="R56918"/>
      <c r="S56918" s="124"/>
      <c r="T56918" s="124"/>
      <c r="U56918" s="124"/>
      <c r="V56918" s="124"/>
      <c r="W56918" s="124"/>
      <c r="X56918" s="140"/>
      <c r="Y56918" s="96"/>
      <c r="Z56918" s="96"/>
      <c r="AA56918" s="96"/>
      <c r="AB56918" s="96"/>
      <c r="AC56918"/>
      <c r="AD56918" s="124"/>
      <c r="AE56918" s="81"/>
      <c r="AF56918"/>
      <c r="AG56918"/>
      <c r="AH56918"/>
      <c r="AI56918"/>
      <c r="AJ56918" s="77"/>
      <c r="AK56918"/>
      <c r="AL56918"/>
      <c r="AM56918"/>
      <c r="AN56918" s="111"/>
      <c r="AO56918"/>
      <c r="AP56918"/>
      <c r="AQ56918"/>
      <c r="AR56918"/>
      <c r="AS56918"/>
      <c r="AT56918"/>
      <c r="AU56918"/>
      <c r="AV56918"/>
      <c r="AW56918"/>
      <c r="AX56918"/>
      <c r="AY56918"/>
    </row>
    <row r="56919" spans="1:51" ht="10.15" customHeight="1" x14ac:dyDescent="0.2">
      <c r="A56919"/>
      <c r="B56919"/>
      <c r="C56919"/>
      <c r="D56919"/>
      <c r="E56919"/>
      <c r="F56919"/>
      <c r="G56919" s="67"/>
      <c r="H56919"/>
      <c r="I56919"/>
      <c r="J56919"/>
      <c r="K56919"/>
      <c r="L56919" s="124"/>
      <c r="M56919" s="74"/>
      <c r="N56919" s="77"/>
      <c r="O56919"/>
      <c r="P56919"/>
      <c r="Q56919"/>
      <c r="R56919"/>
      <c r="S56919" s="124"/>
      <c r="T56919" s="124"/>
      <c r="U56919" s="124"/>
      <c r="V56919" s="124"/>
      <c r="W56919" s="124"/>
      <c r="X56919" s="140"/>
      <c r="Y56919" s="96"/>
      <c r="Z56919" s="96"/>
      <c r="AA56919" s="96"/>
      <c r="AB56919" s="96"/>
      <c r="AC56919"/>
      <c r="AD56919" s="124"/>
      <c r="AE56919" s="81"/>
      <c r="AF56919"/>
      <c r="AG56919"/>
      <c r="AH56919"/>
      <c r="AI56919"/>
      <c r="AJ56919" s="77"/>
      <c r="AK56919"/>
      <c r="AL56919"/>
      <c r="AM56919"/>
      <c r="AN56919" s="111"/>
      <c r="AO56919"/>
      <c r="AP56919"/>
      <c r="AQ56919"/>
      <c r="AR56919"/>
      <c r="AS56919"/>
      <c r="AT56919"/>
      <c r="AU56919"/>
      <c r="AV56919"/>
      <c r="AW56919"/>
      <c r="AX56919"/>
      <c r="AY56919"/>
    </row>
    <row r="56920" spans="1:51" ht="10.15" customHeight="1" x14ac:dyDescent="0.2">
      <c r="A56920"/>
      <c r="B56920"/>
      <c r="C56920"/>
      <c r="D56920"/>
      <c r="E56920"/>
      <c r="F56920"/>
      <c r="G56920" s="67"/>
      <c r="H56920"/>
      <c r="I56920"/>
      <c r="J56920"/>
      <c r="K56920"/>
      <c r="L56920" s="124"/>
      <c r="M56920" s="74"/>
      <c r="N56920" s="77"/>
      <c r="O56920"/>
      <c r="P56920"/>
      <c r="Q56920"/>
      <c r="R56920"/>
      <c r="S56920" s="124"/>
      <c r="T56920" s="124"/>
      <c r="U56920" s="124"/>
      <c r="V56920" s="124"/>
      <c r="W56920" s="124"/>
      <c r="X56920" s="140"/>
      <c r="Y56920" s="96"/>
      <c r="Z56920" s="96"/>
      <c r="AA56920" s="96"/>
      <c r="AB56920" s="96"/>
      <c r="AC56920"/>
      <c r="AD56920" s="124"/>
      <c r="AE56920" s="81"/>
      <c r="AF56920"/>
      <c r="AG56920"/>
      <c r="AH56920"/>
      <c r="AI56920"/>
      <c r="AJ56920" s="77"/>
      <c r="AK56920"/>
      <c r="AL56920"/>
      <c r="AM56920"/>
      <c r="AN56920" s="111"/>
      <c r="AO56920"/>
      <c r="AP56920"/>
      <c r="AQ56920"/>
      <c r="AR56920"/>
      <c r="AS56920"/>
      <c r="AT56920"/>
      <c r="AU56920"/>
      <c r="AV56920"/>
      <c r="AW56920"/>
      <c r="AX56920"/>
      <c r="AY56920"/>
    </row>
    <row r="56921" spans="1:51" ht="10.15" customHeight="1" x14ac:dyDescent="0.2">
      <c r="A56921"/>
      <c r="B56921"/>
      <c r="C56921"/>
      <c r="D56921"/>
      <c r="E56921"/>
      <c r="F56921"/>
      <c r="G56921" s="67"/>
      <c r="H56921"/>
      <c r="I56921"/>
      <c r="J56921"/>
      <c r="K56921"/>
      <c r="L56921" s="124"/>
      <c r="M56921" s="74"/>
      <c r="N56921" s="77"/>
      <c r="O56921"/>
      <c r="P56921"/>
      <c r="Q56921"/>
      <c r="R56921"/>
      <c r="S56921" s="124"/>
      <c r="T56921" s="124"/>
      <c r="U56921" s="124"/>
      <c r="V56921" s="124"/>
      <c r="W56921" s="124"/>
      <c r="X56921" s="140"/>
      <c r="Y56921" s="96"/>
      <c r="Z56921" s="96"/>
      <c r="AA56921" s="96"/>
      <c r="AB56921" s="96"/>
      <c r="AC56921"/>
      <c r="AD56921" s="124"/>
      <c r="AE56921" s="81"/>
      <c r="AF56921"/>
      <c r="AG56921"/>
      <c r="AH56921"/>
      <c r="AI56921"/>
      <c r="AJ56921" s="77"/>
      <c r="AK56921"/>
      <c r="AL56921"/>
      <c r="AM56921"/>
      <c r="AN56921" s="111"/>
      <c r="AO56921"/>
      <c r="AP56921"/>
      <c r="AQ56921"/>
      <c r="AR56921"/>
      <c r="AS56921"/>
      <c r="AT56921"/>
      <c r="AU56921"/>
      <c r="AV56921"/>
      <c r="AW56921"/>
      <c r="AX56921"/>
      <c r="AY56921"/>
    </row>
    <row r="56922" spans="1:51" ht="10.15" customHeight="1" x14ac:dyDescent="0.2">
      <c r="A56922"/>
      <c r="B56922"/>
      <c r="C56922"/>
      <c r="D56922"/>
      <c r="E56922"/>
      <c r="F56922"/>
      <c r="G56922" s="67"/>
      <c r="H56922"/>
      <c r="I56922"/>
      <c r="J56922"/>
      <c r="K56922"/>
      <c r="L56922" s="124"/>
      <c r="M56922" s="74"/>
      <c r="N56922" s="77"/>
      <c r="O56922"/>
      <c r="P56922"/>
      <c r="Q56922"/>
      <c r="R56922"/>
      <c r="S56922" s="124"/>
      <c r="T56922" s="124"/>
      <c r="U56922" s="124"/>
      <c r="V56922" s="124"/>
      <c r="W56922" s="124"/>
      <c r="X56922" s="140"/>
      <c r="Y56922" s="96"/>
      <c r="Z56922" s="96"/>
      <c r="AA56922" s="96"/>
      <c r="AB56922" s="96"/>
      <c r="AC56922"/>
      <c r="AD56922" s="124"/>
      <c r="AE56922" s="81"/>
      <c r="AF56922"/>
      <c r="AG56922"/>
      <c r="AH56922"/>
      <c r="AI56922"/>
      <c r="AJ56922" s="77"/>
      <c r="AK56922"/>
      <c r="AL56922"/>
      <c r="AM56922"/>
      <c r="AN56922" s="111"/>
      <c r="AO56922"/>
      <c r="AP56922"/>
      <c r="AQ56922"/>
      <c r="AR56922"/>
      <c r="AS56922"/>
      <c r="AT56922"/>
      <c r="AU56922"/>
      <c r="AV56922"/>
      <c r="AW56922"/>
      <c r="AX56922"/>
      <c r="AY56922"/>
    </row>
    <row r="56923" spans="1:51" ht="10.15" customHeight="1" x14ac:dyDescent="0.2">
      <c r="A56923"/>
      <c r="B56923"/>
      <c r="C56923"/>
      <c r="D56923"/>
      <c r="E56923"/>
      <c r="F56923"/>
      <c r="G56923" s="67"/>
      <c r="H56923"/>
      <c r="I56923"/>
      <c r="J56923"/>
      <c r="K56923"/>
      <c r="L56923" s="124"/>
      <c r="M56923" s="74"/>
      <c r="N56923" s="77"/>
      <c r="O56923"/>
      <c r="P56923"/>
      <c r="Q56923"/>
      <c r="R56923"/>
      <c r="S56923" s="124"/>
      <c r="T56923" s="124"/>
      <c r="U56923" s="124"/>
      <c r="V56923" s="124"/>
      <c r="W56923" s="124"/>
      <c r="X56923" s="140"/>
      <c r="Y56923" s="96"/>
      <c r="Z56923" s="96"/>
      <c r="AA56923" s="96"/>
      <c r="AB56923" s="96"/>
      <c r="AC56923"/>
      <c r="AD56923" s="124"/>
      <c r="AE56923" s="81"/>
      <c r="AF56923"/>
      <c r="AG56923"/>
      <c r="AH56923"/>
      <c r="AI56923"/>
      <c r="AJ56923" s="77"/>
      <c r="AK56923"/>
      <c r="AL56923"/>
      <c r="AM56923"/>
      <c r="AN56923" s="111"/>
      <c r="AO56923"/>
      <c r="AP56923"/>
      <c r="AQ56923"/>
      <c r="AR56923"/>
      <c r="AS56923"/>
      <c r="AT56923"/>
      <c r="AU56923"/>
      <c r="AV56923"/>
      <c r="AW56923"/>
      <c r="AX56923"/>
      <c r="AY56923"/>
    </row>
    <row r="56924" spans="1:51" ht="10.15" customHeight="1" x14ac:dyDescent="0.2">
      <c r="A56924"/>
      <c r="B56924"/>
      <c r="C56924"/>
      <c r="D56924"/>
      <c r="E56924"/>
      <c r="F56924"/>
      <c r="G56924" s="67"/>
      <c r="H56924"/>
      <c r="I56924"/>
      <c r="J56924"/>
      <c r="K56924"/>
      <c r="L56924" s="124"/>
      <c r="M56924" s="74"/>
      <c r="N56924" s="77"/>
      <c r="O56924"/>
      <c r="P56924"/>
      <c r="Q56924"/>
      <c r="R56924"/>
      <c r="S56924" s="124"/>
      <c r="T56924" s="124"/>
      <c r="U56924" s="124"/>
      <c r="V56924" s="124"/>
      <c r="W56924" s="124"/>
      <c r="X56924" s="140"/>
      <c r="Y56924" s="96"/>
      <c r="Z56924" s="96"/>
      <c r="AA56924" s="96"/>
      <c r="AB56924" s="96"/>
      <c r="AC56924"/>
      <c r="AD56924" s="124"/>
      <c r="AE56924" s="81"/>
      <c r="AF56924"/>
      <c r="AG56924"/>
      <c r="AH56924"/>
      <c r="AI56924"/>
      <c r="AJ56924" s="77"/>
      <c r="AK56924"/>
      <c r="AL56924"/>
      <c r="AM56924"/>
      <c r="AN56924" s="111"/>
      <c r="AO56924"/>
      <c r="AP56924"/>
      <c r="AQ56924"/>
      <c r="AR56924"/>
      <c r="AS56924"/>
      <c r="AT56924"/>
      <c r="AU56924"/>
      <c r="AV56924"/>
      <c r="AW56924"/>
      <c r="AX56924"/>
      <c r="AY56924"/>
    </row>
    <row r="56925" spans="1:51" ht="10.15" customHeight="1" x14ac:dyDescent="0.2">
      <c r="A56925"/>
      <c r="B56925"/>
      <c r="C56925"/>
      <c r="D56925"/>
      <c r="E56925"/>
      <c r="F56925"/>
      <c r="G56925" s="67"/>
      <c r="H56925"/>
      <c r="I56925"/>
      <c r="J56925"/>
      <c r="K56925"/>
      <c r="L56925" s="124"/>
      <c r="M56925" s="74"/>
      <c r="N56925" s="77"/>
      <c r="O56925"/>
      <c r="P56925"/>
      <c r="Q56925"/>
      <c r="R56925"/>
      <c r="S56925" s="124"/>
      <c r="T56925" s="124"/>
      <c r="U56925" s="124"/>
      <c r="V56925" s="124"/>
      <c r="W56925" s="124"/>
      <c r="X56925" s="140"/>
      <c r="Y56925" s="96"/>
      <c r="Z56925" s="96"/>
      <c r="AA56925" s="96"/>
      <c r="AB56925" s="96"/>
      <c r="AC56925"/>
      <c r="AD56925" s="124"/>
      <c r="AE56925" s="81"/>
      <c r="AF56925"/>
      <c r="AG56925"/>
      <c r="AH56925"/>
      <c r="AI56925"/>
      <c r="AJ56925" s="77"/>
      <c r="AK56925"/>
      <c r="AL56925"/>
      <c r="AM56925"/>
      <c r="AN56925" s="111"/>
      <c r="AO56925"/>
      <c r="AP56925"/>
      <c r="AQ56925"/>
      <c r="AR56925"/>
      <c r="AS56925"/>
      <c r="AT56925"/>
      <c r="AU56925"/>
      <c r="AV56925"/>
      <c r="AW56925"/>
      <c r="AX56925"/>
      <c r="AY56925"/>
    </row>
    <row r="56926" spans="1:51" ht="10.15" customHeight="1" x14ac:dyDescent="0.2">
      <c r="A56926"/>
      <c r="B56926"/>
      <c r="C56926"/>
      <c r="D56926"/>
      <c r="E56926"/>
      <c r="F56926"/>
      <c r="G56926" s="67"/>
      <c r="H56926"/>
      <c r="I56926"/>
      <c r="J56926"/>
      <c r="K56926"/>
      <c r="L56926" s="124"/>
      <c r="M56926" s="74"/>
      <c r="N56926" s="77"/>
      <c r="O56926"/>
      <c r="P56926"/>
      <c r="Q56926"/>
      <c r="R56926"/>
      <c r="S56926" s="124"/>
      <c r="T56926" s="124"/>
      <c r="U56926" s="124"/>
      <c r="V56926" s="124"/>
      <c r="W56926" s="124"/>
      <c r="X56926" s="140"/>
      <c r="Y56926" s="96"/>
      <c r="Z56926" s="96"/>
      <c r="AA56926" s="96"/>
      <c r="AB56926" s="96"/>
      <c r="AC56926"/>
      <c r="AD56926" s="124"/>
      <c r="AE56926" s="81"/>
      <c r="AF56926"/>
      <c r="AG56926"/>
      <c r="AH56926"/>
      <c r="AI56926"/>
      <c r="AJ56926" s="77"/>
      <c r="AK56926"/>
      <c r="AL56926"/>
      <c r="AM56926"/>
      <c r="AN56926" s="111"/>
      <c r="AO56926"/>
      <c r="AP56926"/>
      <c r="AQ56926"/>
      <c r="AR56926"/>
      <c r="AS56926"/>
      <c r="AT56926"/>
      <c r="AU56926"/>
      <c r="AV56926"/>
      <c r="AW56926"/>
      <c r="AX56926"/>
      <c r="AY56926"/>
    </row>
    <row r="56927" spans="1:51" ht="10.15" customHeight="1" x14ac:dyDescent="0.2">
      <c r="A56927"/>
      <c r="B56927"/>
      <c r="C56927"/>
      <c r="D56927"/>
      <c r="E56927"/>
      <c r="F56927"/>
      <c r="G56927" s="67"/>
      <c r="H56927"/>
      <c r="I56927"/>
      <c r="J56927"/>
      <c r="K56927"/>
      <c r="L56927" s="124"/>
      <c r="M56927" s="74"/>
      <c r="N56927" s="77"/>
      <c r="O56927"/>
      <c r="P56927"/>
      <c r="Q56927"/>
      <c r="R56927"/>
      <c r="S56927" s="124"/>
      <c r="T56927" s="124"/>
      <c r="U56927" s="124"/>
      <c r="V56927" s="124"/>
      <c r="W56927" s="124"/>
      <c r="X56927" s="140"/>
      <c r="Y56927" s="96"/>
      <c r="Z56927" s="96"/>
      <c r="AA56927" s="96"/>
      <c r="AB56927" s="96"/>
      <c r="AC56927"/>
      <c r="AD56927" s="124"/>
      <c r="AE56927" s="81"/>
      <c r="AF56927"/>
      <c r="AG56927"/>
      <c r="AH56927"/>
      <c r="AI56927"/>
      <c r="AJ56927" s="77"/>
      <c r="AK56927"/>
      <c r="AL56927"/>
      <c r="AM56927"/>
      <c r="AN56927" s="111"/>
      <c r="AO56927"/>
      <c r="AP56927"/>
      <c r="AQ56927"/>
      <c r="AR56927"/>
      <c r="AS56927"/>
      <c r="AT56927"/>
      <c r="AU56927"/>
      <c r="AV56927"/>
      <c r="AW56927"/>
      <c r="AX56927"/>
      <c r="AY56927"/>
    </row>
    <row r="56928" spans="1:51" ht="10.15" customHeight="1" x14ac:dyDescent="0.2">
      <c r="A56928"/>
      <c r="B56928"/>
      <c r="C56928"/>
      <c r="D56928"/>
      <c r="E56928"/>
      <c r="F56928"/>
      <c r="G56928" s="67"/>
      <c r="H56928"/>
      <c r="I56928"/>
      <c r="J56928"/>
      <c r="K56928"/>
      <c r="L56928" s="124"/>
      <c r="M56928" s="74"/>
      <c r="N56928" s="77"/>
      <c r="O56928"/>
      <c r="P56928"/>
      <c r="Q56928"/>
      <c r="R56928"/>
      <c r="S56928" s="124"/>
      <c r="T56928" s="124"/>
      <c r="U56928" s="124"/>
      <c r="V56928" s="124"/>
      <c r="W56928" s="124"/>
      <c r="X56928" s="140"/>
      <c r="Y56928" s="96"/>
      <c r="Z56928" s="96"/>
      <c r="AA56928" s="96"/>
      <c r="AB56928" s="96"/>
      <c r="AC56928"/>
      <c r="AD56928" s="124"/>
      <c r="AE56928" s="81"/>
      <c r="AF56928"/>
      <c r="AG56928"/>
      <c r="AH56928"/>
      <c r="AI56928"/>
      <c r="AJ56928" s="77"/>
      <c r="AK56928"/>
      <c r="AL56928"/>
      <c r="AM56928"/>
      <c r="AN56928" s="111"/>
      <c r="AO56928"/>
      <c r="AP56928"/>
      <c r="AQ56928"/>
      <c r="AR56928"/>
      <c r="AS56928"/>
      <c r="AT56928"/>
      <c r="AU56928"/>
      <c r="AV56928"/>
      <c r="AW56928"/>
      <c r="AX56928"/>
      <c r="AY56928"/>
    </row>
    <row r="56929" spans="1:51" ht="10.15" customHeight="1" x14ac:dyDescent="0.2">
      <c r="A56929"/>
      <c r="B56929"/>
      <c r="C56929"/>
      <c r="D56929"/>
      <c r="E56929"/>
      <c r="F56929"/>
      <c r="G56929" s="67"/>
      <c r="H56929"/>
      <c r="I56929"/>
      <c r="J56929"/>
      <c r="K56929"/>
      <c r="L56929" s="124"/>
      <c r="M56929" s="74"/>
      <c r="N56929" s="77"/>
      <c r="O56929"/>
      <c r="P56929"/>
      <c r="Q56929"/>
      <c r="R56929"/>
      <c r="S56929" s="124"/>
      <c r="T56929" s="124"/>
      <c r="U56929" s="124"/>
      <c r="V56929" s="124"/>
      <c r="W56929" s="124"/>
      <c r="X56929" s="140"/>
      <c r="Y56929" s="96"/>
      <c r="Z56929" s="96"/>
      <c r="AA56929" s="96"/>
      <c r="AB56929" s="96"/>
      <c r="AC56929"/>
      <c r="AD56929" s="124"/>
      <c r="AE56929" s="81"/>
      <c r="AF56929"/>
      <c r="AG56929"/>
      <c r="AH56929"/>
      <c r="AI56929"/>
      <c r="AJ56929" s="77"/>
      <c r="AK56929"/>
      <c r="AL56929"/>
      <c r="AM56929"/>
      <c r="AN56929" s="111"/>
      <c r="AO56929"/>
      <c r="AP56929"/>
      <c r="AQ56929"/>
      <c r="AR56929"/>
      <c r="AS56929"/>
      <c r="AT56929"/>
      <c r="AU56929"/>
      <c r="AV56929"/>
      <c r="AW56929"/>
      <c r="AX56929"/>
      <c r="AY56929"/>
    </row>
    <row r="56930" spans="1:51" ht="10.15" customHeight="1" x14ac:dyDescent="0.2">
      <c r="A56930"/>
      <c r="B56930"/>
      <c r="C56930"/>
      <c r="D56930"/>
      <c r="E56930"/>
      <c r="F56930"/>
      <c r="G56930" s="67"/>
      <c r="H56930"/>
      <c r="I56930"/>
      <c r="J56930"/>
      <c r="K56930"/>
      <c r="L56930" s="124"/>
      <c r="M56930" s="74"/>
      <c r="N56930" s="77"/>
      <c r="O56930"/>
      <c r="P56930"/>
      <c r="Q56930"/>
      <c r="R56930"/>
      <c r="S56930" s="124"/>
      <c r="T56930" s="124"/>
      <c r="U56930" s="124"/>
      <c r="V56930" s="124"/>
      <c r="W56930" s="124"/>
      <c r="X56930" s="140"/>
      <c r="Y56930" s="96"/>
      <c r="Z56930" s="96"/>
      <c r="AA56930" s="96"/>
      <c r="AB56930" s="96"/>
      <c r="AC56930"/>
      <c r="AD56930" s="124"/>
      <c r="AE56930" s="81"/>
      <c r="AF56930"/>
      <c r="AG56930"/>
      <c r="AH56930"/>
      <c r="AI56930"/>
      <c r="AJ56930" s="77"/>
      <c r="AK56930"/>
      <c r="AL56930"/>
      <c r="AM56930"/>
      <c r="AN56930" s="111"/>
      <c r="AO56930"/>
      <c r="AP56930"/>
      <c r="AQ56930"/>
      <c r="AR56930"/>
      <c r="AS56930"/>
      <c r="AT56930"/>
      <c r="AU56930"/>
      <c r="AV56930"/>
      <c r="AW56930"/>
      <c r="AX56930"/>
      <c r="AY56930"/>
    </row>
    <row r="56931" spans="1:51" ht="10.15" customHeight="1" x14ac:dyDescent="0.2">
      <c r="A56931"/>
      <c r="B56931"/>
      <c r="C56931"/>
      <c r="D56931"/>
      <c r="E56931"/>
      <c r="F56931"/>
      <c r="G56931" s="67"/>
      <c r="H56931"/>
      <c r="I56931"/>
      <c r="J56931"/>
      <c r="K56931"/>
      <c r="L56931" s="124"/>
      <c r="M56931" s="74"/>
      <c r="N56931" s="77"/>
      <c r="O56931"/>
      <c r="P56931"/>
      <c r="Q56931"/>
      <c r="R56931"/>
      <c r="S56931" s="124"/>
      <c r="T56931" s="124"/>
      <c r="U56931" s="124"/>
      <c r="V56931" s="124"/>
      <c r="W56931" s="124"/>
      <c r="X56931" s="140"/>
      <c r="Y56931" s="96"/>
      <c r="Z56931" s="96"/>
      <c r="AA56931" s="96"/>
      <c r="AB56931" s="96"/>
      <c r="AC56931"/>
      <c r="AD56931" s="124"/>
      <c r="AE56931" s="81"/>
      <c r="AF56931"/>
      <c r="AG56931"/>
      <c r="AH56931"/>
      <c r="AI56931"/>
      <c r="AJ56931" s="77"/>
      <c r="AK56931"/>
      <c r="AL56931"/>
      <c r="AM56931"/>
      <c r="AN56931" s="111"/>
      <c r="AO56931"/>
      <c r="AP56931"/>
      <c r="AQ56931"/>
      <c r="AR56931"/>
      <c r="AS56931"/>
      <c r="AT56931"/>
      <c r="AU56931"/>
      <c r="AV56931"/>
      <c r="AW56931"/>
      <c r="AX56931"/>
      <c r="AY56931"/>
    </row>
    <row r="56932" spans="1:51" ht="10.15" customHeight="1" x14ac:dyDescent="0.2">
      <c r="A56932"/>
      <c r="B56932"/>
      <c r="C56932"/>
      <c r="D56932"/>
      <c r="E56932"/>
      <c r="F56932"/>
      <c r="G56932" s="67"/>
      <c r="H56932"/>
      <c r="I56932"/>
      <c r="J56932"/>
      <c r="K56932"/>
      <c r="L56932" s="124"/>
      <c r="M56932" s="74"/>
      <c r="N56932" s="77"/>
      <c r="O56932"/>
      <c r="P56932"/>
      <c r="Q56932"/>
      <c r="R56932"/>
      <c r="S56932" s="124"/>
      <c r="T56932" s="124"/>
      <c r="U56932" s="124"/>
      <c r="V56932" s="124"/>
      <c r="W56932" s="124"/>
      <c r="X56932" s="140"/>
      <c r="Y56932" s="96"/>
      <c r="Z56932" s="96"/>
      <c r="AA56932" s="96"/>
      <c r="AB56932" s="96"/>
      <c r="AC56932"/>
      <c r="AD56932" s="124"/>
      <c r="AE56932" s="81"/>
      <c r="AF56932"/>
      <c r="AG56932"/>
      <c r="AH56932"/>
      <c r="AI56932"/>
      <c r="AJ56932" s="77"/>
      <c r="AK56932"/>
      <c r="AL56932"/>
      <c r="AM56932"/>
      <c r="AN56932" s="111"/>
      <c r="AO56932"/>
      <c r="AP56932"/>
      <c r="AQ56932"/>
      <c r="AR56932"/>
      <c r="AS56932"/>
      <c r="AT56932"/>
      <c r="AU56932"/>
      <c r="AV56932"/>
      <c r="AW56932"/>
      <c r="AX56932"/>
      <c r="AY56932"/>
    </row>
    <row r="56933" spans="1:51" ht="10.15" customHeight="1" x14ac:dyDescent="0.2">
      <c r="A56933"/>
      <c r="B56933"/>
      <c r="C56933"/>
      <c r="D56933"/>
      <c r="E56933"/>
      <c r="F56933"/>
      <c r="G56933" s="67"/>
      <c r="H56933"/>
      <c r="I56933"/>
      <c r="J56933"/>
      <c r="K56933"/>
      <c r="L56933" s="124"/>
      <c r="M56933" s="74"/>
      <c r="N56933" s="77"/>
      <c r="O56933"/>
      <c r="P56933"/>
      <c r="Q56933"/>
      <c r="R56933"/>
      <c r="S56933" s="124"/>
      <c r="T56933" s="124"/>
      <c r="U56933" s="124"/>
      <c r="V56933" s="124"/>
      <c r="W56933" s="124"/>
      <c r="X56933" s="140"/>
      <c r="Y56933" s="96"/>
      <c r="Z56933" s="96"/>
      <c r="AA56933" s="96"/>
      <c r="AB56933" s="96"/>
      <c r="AC56933"/>
      <c r="AD56933" s="124"/>
      <c r="AE56933" s="81"/>
      <c r="AF56933"/>
      <c r="AG56933"/>
      <c r="AH56933"/>
      <c r="AI56933"/>
      <c r="AJ56933" s="77"/>
      <c r="AK56933"/>
      <c r="AL56933"/>
      <c r="AM56933"/>
      <c r="AN56933" s="111"/>
      <c r="AO56933"/>
      <c r="AP56933"/>
      <c r="AQ56933"/>
      <c r="AR56933"/>
      <c r="AS56933"/>
      <c r="AT56933"/>
      <c r="AU56933"/>
      <c r="AV56933"/>
      <c r="AW56933"/>
      <c r="AX56933"/>
      <c r="AY56933"/>
    </row>
    <row r="56934" spans="1:51" ht="10.15" customHeight="1" x14ac:dyDescent="0.2">
      <c r="A56934"/>
      <c r="B56934"/>
      <c r="C56934"/>
      <c r="D56934"/>
      <c r="E56934"/>
      <c r="F56934"/>
      <c r="G56934" s="67"/>
      <c r="H56934"/>
      <c r="I56934"/>
      <c r="J56934"/>
      <c r="K56934"/>
      <c r="L56934" s="124"/>
      <c r="M56934" s="74"/>
      <c r="N56934" s="77"/>
      <c r="O56934"/>
      <c r="P56934"/>
      <c r="Q56934"/>
      <c r="R56934"/>
      <c r="S56934" s="124"/>
      <c r="T56934" s="124"/>
      <c r="U56934" s="124"/>
      <c r="V56934" s="124"/>
      <c r="W56934" s="124"/>
      <c r="X56934" s="140"/>
      <c r="Y56934" s="96"/>
      <c r="Z56934" s="96"/>
      <c r="AA56934" s="96"/>
      <c r="AB56934" s="96"/>
      <c r="AC56934"/>
      <c r="AD56934" s="124"/>
      <c r="AE56934" s="81"/>
      <c r="AF56934"/>
      <c r="AG56934"/>
      <c r="AH56934"/>
      <c r="AI56934"/>
      <c r="AJ56934" s="77"/>
      <c r="AK56934"/>
      <c r="AL56934"/>
      <c r="AM56934"/>
      <c r="AN56934" s="111"/>
      <c r="AO56934"/>
      <c r="AP56934"/>
      <c r="AQ56934"/>
      <c r="AR56934"/>
      <c r="AS56934"/>
      <c r="AT56934"/>
      <c r="AU56934"/>
      <c r="AV56934"/>
      <c r="AW56934"/>
      <c r="AX56934"/>
      <c r="AY56934"/>
    </row>
    <row r="56935" spans="1:51" ht="10.15" customHeight="1" x14ac:dyDescent="0.2">
      <c r="A56935"/>
      <c r="B56935"/>
      <c r="C56935"/>
      <c r="D56935"/>
      <c r="E56935"/>
      <c r="F56935"/>
      <c r="G56935" s="67"/>
      <c r="H56935"/>
      <c r="I56935"/>
      <c r="J56935"/>
      <c r="K56935"/>
      <c r="L56935" s="124"/>
      <c r="M56935" s="74"/>
      <c r="N56935" s="77"/>
      <c r="O56935"/>
      <c r="P56935"/>
      <c r="Q56935"/>
      <c r="R56935"/>
      <c r="S56935" s="124"/>
      <c r="T56935" s="124"/>
      <c r="U56935" s="124"/>
      <c r="V56935" s="124"/>
      <c r="W56935" s="124"/>
      <c r="X56935" s="140"/>
      <c r="Y56935" s="96"/>
      <c r="Z56935" s="96"/>
      <c r="AA56935" s="96"/>
      <c r="AB56935" s="96"/>
      <c r="AC56935"/>
      <c r="AD56935" s="124"/>
      <c r="AE56935" s="81"/>
      <c r="AF56935"/>
      <c r="AG56935"/>
      <c r="AH56935"/>
      <c r="AI56935"/>
      <c r="AJ56935" s="77"/>
      <c r="AK56935"/>
      <c r="AL56935"/>
      <c r="AM56935"/>
      <c r="AN56935" s="111"/>
      <c r="AO56935"/>
      <c r="AP56935"/>
      <c r="AQ56935"/>
      <c r="AR56935"/>
      <c r="AS56935"/>
      <c r="AT56935"/>
      <c r="AU56935"/>
      <c r="AV56935"/>
      <c r="AW56935"/>
      <c r="AX56935"/>
      <c r="AY56935"/>
    </row>
    <row r="56936" spans="1:51" ht="10.15" customHeight="1" x14ac:dyDescent="0.2">
      <c r="A56936"/>
      <c r="B56936"/>
      <c r="C56936"/>
      <c r="D56936"/>
      <c r="E56936"/>
      <c r="F56936"/>
      <c r="G56936" s="67"/>
      <c r="H56936"/>
      <c r="I56936"/>
      <c r="J56936"/>
      <c r="K56936"/>
      <c r="L56936" s="124"/>
      <c r="M56936" s="74"/>
      <c r="N56936" s="77"/>
      <c r="O56936"/>
      <c r="P56936"/>
      <c r="Q56936"/>
      <c r="R56936"/>
      <c r="S56936" s="124"/>
      <c r="T56936" s="124"/>
      <c r="U56936" s="124"/>
      <c r="V56936" s="124"/>
      <c r="W56936" s="124"/>
      <c r="X56936" s="140"/>
      <c r="Y56936" s="96"/>
      <c r="Z56936" s="96"/>
      <c r="AA56936" s="96"/>
      <c r="AB56936" s="96"/>
      <c r="AC56936"/>
      <c r="AD56936" s="124"/>
      <c r="AE56936" s="81"/>
      <c r="AF56936"/>
      <c r="AG56936"/>
      <c r="AH56936"/>
      <c r="AI56936"/>
      <c r="AJ56936" s="77"/>
      <c r="AK56936"/>
      <c r="AL56936"/>
      <c r="AM56936"/>
      <c r="AN56936" s="111"/>
      <c r="AO56936"/>
      <c r="AP56936"/>
      <c r="AQ56936"/>
      <c r="AR56936"/>
      <c r="AS56936"/>
      <c r="AT56936"/>
      <c r="AU56936"/>
      <c r="AV56936"/>
      <c r="AW56936"/>
      <c r="AX56936"/>
      <c r="AY56936"/>
    </row>
    <row r="56937" spans="1:51" ht="10.15" customHeight="1" x14ac:dyDescent="0.2">
      <c r="A56937"/>
      <c r="B56937"/>
      <c r="C56937"/>
      <c r="D56937"/>
      <c r="E56937"/>
      <c r="F56937"/>
      <c r="G56937" s="67"/>
      <c r="H56937"/>
      <c r="I56937"/>
      <c r="J56937"/>
      <c r="K56937"/>
      <c r="L56937" s="124"/>
      <c r="M56937" s="74"/>
      <c r="N56937" s="77"/>
      <c r="O56937"/>
      <c r="P56937"/>
      <c r="Q56937"/>
      <c r="R56937"/>
      <c r="S56937" s="124"/>
      <c r="T56937" s="124"/>
      <c r="U56937" s="124"/>
      <c r="V56937" s="124"/>
      <c r="W56937" s="124"/>
      <c r="X56937" s="140"/>
      <c r="Y56937" s="96"/>
      <c r="Z56937" s="96"/>
      <c r="AA56937" s="96"/>
      <c r="AB56937" s="96"/>
      <c r="AC56937"/>
      <c r="AD56937" s="124"/>
      <c r="AE56937" s="81"/>
      <c r="AF56937"/>
      <c r="AG56937"/>
      <c r="AH56937"/>
      <c r="AI56937"/>
      <c r="AJ56937" s="77"/>
      <c r="AK56937"/>
      <c r="AL56937"/>
      <c r="AM56937"/>
      <c r="AN56937" s="111"/>
      <c r="AO56937"/>
      <c r="AP56937"/>
      <c r="AQ56937"/>
      <c r="AR56937"/>
      <c r="AS56937"/>
      <c r="AT56937"/>
      <c r="AU56937"/>
      <c r="AV56937"/>
      <c r="AW56937"/>
      <c r="AX56937"/>
      <c r="AY56937"/>
    </row>
    <row r="56938" spans="1:51" ht="10.15" customHeight="1" x14ac:dyDescent="0.2">
      <c r="A56938"/>
      <c r="B56938"/>
      <c r="C56938"/>
      <c r="D56938"/>
      <c r="E56938"/>
      <c r="F56938"/>
      <c r="G56938" s="67"/>
      <c r="H56938"/>
      <c r="I56938"/>
      <c r="J56938"/>
      <c r="K56938"/>
      <c r="L56938" s="124"/>
      <c r="M56938" s="74"/>
      <c r="N56938" s="77"/>
      <c r="O56938"/>
      <c r="P56938"/>
      <c r="Q56938"/>
      <c r="R56938"/>
      <c r="S56938" s="124"/>
      <c r="T56938" s="124"/>
      <c r="U56938" s="124"/>
      <c r="V56938" s="124"/>
      <c r="W56938" s="124"/>
      <c r="X56938" s="140"/>
      <c r="Y56938" s="96"/>
      <c r="Z56938" s="96"/>
      <c r="AA56938" s="96"/>
      <c r="AB56938" s="96"/>
      <c r="AC56938"/>
      <c r="AD56938" s="124"/>
      <c r="AE56938" s="81"/>
      <c r="AF56938"/>
      <c r="AG56938"/>
      <c r="AH56938"/>
      <c r="AI56938"/>
      <c r="AJ56938" s="77"/>
      <c r="AK56938"/>
      <c r="AL56938"/>
      <c r="AM56938"/>
      <c r="AN56938" s="111"/>
      <c r="AO56938"/>
      <c r="AP56938"/>
      <c r="AQ56938"/>
      <c r="AR56938"/>
      <c r="AS56938"/>
      <c r="AT56938"/>
      <c r="AU56938"/>
      <c r="AV56938"/>
      <c r="AW56938"/>
      <c r="AX56938"/>
      <c r="AY56938"/>
    </row>
    <row r="56939" spans="1:51" ht="10.15" customHeight="1" x14ac:dyDescent="0.2">
      <c r="A56939"/>
      <c r="B56939"/>
      <c r="C56939"/>
      <c r="D56939"/>
      <c r="E56939"/>
      <c r="F56939"/>
      <c r="G56939" s="67"/>
      <c r="H56939"/>
      <c r="I56939"/>
      <c r="J56939"/>
      <c r="K56939"/>
      <c r="L56939" s="124"/>
      <c r="M56939" s="74"/>
      <c r="N56939" s="77"/>
      <c r="O56939"/>
      <c r="P56939"/>
      <c r="Q56939"/>
      <c r="R56939"/>
      <c r="S56939" s="124"/>
      <c r="T56939" s="124"/>
      <c r="U56939" s="124"/>
      <c r="V56939" s="124"/>
      <c r="W56939" s="124"/>
      <c r="X56939" s="140"/>
      <c r="Y56939" s="96"/>
      <c r="Z56939" s="96"/>
      <c r="AA56939" s="96"/>
      <c r="AB56939" s="96"/>
      <c r="AC56939"/>
      <c r="AD56939" s="124"/>
      <c r="AE56939" s="81"/>
      <c r="AF56939"/>
      <c r="AG56939"/>
      <c r="AH56939"/>
      <c r="AI56939"/>
      <c r="AJ56939" s="77"/>
      <c r="AK56939"/>
      <c r="AL56939"/>
      <c r="AM56939"/>
      <c r="AN56939" s="111"/>
      <c r="AO56939"/>
      <c r="AP56939"/>
      <c r="AQ56939"/>
      <c r="AR56939"/>
      <c r="AS56939"/>
      <c r="AT56939"/>
      <c r="AU56939"/>
      <c r="AV56939"/>
      <c r="AW56939"/>
      <c r="AX56939"/>
      <c r="AY56939"/>
    </row>
    <row r="56940" spans="1:51" ht="10.15" customHeight="1" x14ac:dyDescent="0.2">
      <c r="A56940"/>
      <c r="B56940"/>
      <c r="C56940"/>
      <c r="D56940"/>
      <c r="E56940"/>
      <c r="F56940"/>
      <c r="G56940" s="67"/>
      <c r="H56940"/>
      <c r="I56940"/>
      <c r="J56940"/>
      <c r="K56940"/>
      <c r="L56940" s="124"/>
      <c r="M56940" s="74"/>
      <c r="N56940" s="77"/>
      <c r="O56940"/>
      <c r="P56940"/>
      <c r="Q56940"/>
      <c r="R56940"/>
      <c r="S56940" s="124"/>
      <c r="T56940" s="124"/>
      <c r="U56940" s="124"/>
      <c r="V56940" s="124"/>
      <c r="W56940" s="124"/>
      <c r="X56940" s="140"/>
      <c r="Y56940" s="96"/>
      <c r="Z56940" s="96"/>
      <c r="AA56940" s="96"/>
      <c r="AB56940" s="96"/>
      <c r="AC56940"/>
      <c r="AD56940" s="124"/>
      <c r="AE56940" s="81"/>
      <c r="AF56940"/>
      <c r="AG56940"/>
      <c r="AH56940"/>
      <c r="AI56940"/>
      <c r="AJ56940" s="77"/>
      <c r="AK56940"/>
      <c r="AL56940"/>
      <c r="AM56940"/>
      <c r="AN56940" s="111"/>
      <c r="AO56940"/>
      <c r="AP56940"/>
      <c r="AQ56940"/>
      <c r="AR56940"/>
      <c r="AS56940"/>
      <c r="AT56940"/>
      <c r="AU56940"/>
      <c r="AV56940"/>
      <c r="AW56940"/>
      <c r="AX56940"/>
      <c r="AY56940"/>
    </row>
    <row r="56941" spans="1:51" ht="10.15" customHeight="1" x14ac:dyDescent="0.2">
      <c r="A56941"/>
      <c r="B56941"/>
      <c r="C56941"/>
      <c r="D56941"/>
      <c r="E56941"/>
      <c r="F56941"/>
      <c r="G56941" s="67"/>
      <c r="H56941"/>
      <c r="I56941"/>
      <c r="J56941"/>
      <c r="K56941"/>
      <c r="L56941" s="124"/>
      <c r="M56941" s="74"/>
      <c r="N56941" s="77"/>
      <c r="O56941"/>
      <c r="P56941"/>
      <c r="Q56941"/>
      <c r="R56941"/>
      <c r="S56941" s="124"/>
      <c r="T56941" s="124"/>
      <c r="U56941" s="124"/>
      <c r="V56941" s="124"/>
      <c r="W56941" s="124"/>
      <c r="X56941" s="140"/>
      <c r="Y56941" s="96"/>
      <c r="Z56941" s="96"/>
      <c r="AA56941" s="96"/>
      <c r="AB56941" s="96"/>
      <c r="AC56941"/>
      <c r="AD56941" s="124"/>
      <c r="AE56941" s="81"/>
      <c r="AF56941"/>
      <c r="AG56941"/>
      <c r="AH56941"/>
      <c r="AI56941"/>
      <c r="AJ56941" s="77"/>
      <c r="AK56941"/>
      <c r="AL56941"/>
      <c r="AM56941"/>
      <c r="AN56941" s="111"/>
      <c r="AO56941"/>
      <c r="AP56941"/>
      <c r="AQ56941"/>
      <c r="AR56941"/>
      <c r="AS56941"/>
      <c r="AT56941"/>
      <c r="AU56941"/>
      <c r="AV56941"/>
      <c r="AW56941"/>
      <c r="AX56941"/>
      <c r="AY56941"/>
    </row>
    <row r="56942" spans="1:51" ht="10.15" customHeight="1" x14ac:dyDescent="0.2">
      <c r="A56942"/>
      <c r="B56942"/>
      <c r="C56942"/>
      <c r="D56942"/>
      <c r="E56942"/>
      <c r="F56942"/>
      <c r="G56942" s="67"/>
      <c r="H56942"/>
      <c r="I56942"/>
      <c r="J56942"/>
      <c r="K56942"/>
      <c r="L56942" s="124"/>
      <c r="M56942" s="74"/>
      <c r="N56942" s="77"/>
      <c r="O56942"/>
      <c r="P56942"/>
      <c r="Q56942"/>
      <c r="R56942"/>
      <c r="S56942" s="124"/>
      <c r="T56942" s="124"/>
      <c r="U56942" s="124"/>
      <c r="V56942" s="124"/>
      <c r="W56942" s="124"/>
      <c r="X56942" s="140"/>
      <c r="Y56942" s="96"/>
      <c r="Z56942" s="96"/>
      <c r="AA56942" s="96"/>
      <c r="AB56942" s="96"/>
      <c r="AC56942"/>
      <c r="AD56942" s="124"/>
      <c r="AE56942" s="81"/>
      <c r="AF56942"/>
      <c r="AG56942"/>
      <c r="AH56942"/>
      <c r="AI56942"/>
      <c r="AJ56942" s="77"/>
      <c r="AK56942"/>
      <c r="AL56942"/>
      <c r="AM56942"/>
      <c r="AN56942" s="111"/>
      <c r="AO56942"/>
      <c r="AP56942"/>
      <c r="AQ56942"/>
      <c r="AR56942"/>
      <c r="AS56942"/>
      <c r="AT56942"/>
      <c r="AU56942"/>
      <c r="AV56942"/>
      <c r="AW56942"/>
      <c r="AX56942"/>
      <c r="AY56942"/>
    </row>
    <row r="56943" spans="1:51" ht="10.15" customHeight="1" x14ac:dyDescent="0.2">
      <c r="A56943"/>
      <c r="B56943"/>
      <c r="C56943"/>
      <c r="D56943"/>
      <c r="E56943"/>
      <c r="F56943"/>
      <c r="G56943" s="67"/>
      <c r="H56943"/>
      <c r="I56943"/>
      <c r="J56943"/>
      <c r="K56943"/>
      <c r="L56943" s="124"/>
      <c r="M56943" s="74"/>
      <c r="N56943" s="77"/>
      <c r="O56943"/>
      <c r="P56943"/>
      <c r="Q56943"/>
      <c r="R56943"/>
      <c r="S56943" s="124"/>
      <c r="T56943" s="124"/>
      <c r="U56943" s="124"/>
      <c r="V56943" s="124"/>
      <c r="W56943" s="124"/>
      <c r="X56943" s="140"/>
      <c r="Y56943" s="96"/>
      <c r="Z56943" s="96"/>
      <c r="AA56943" s="96"/>
      <c r="AB56943" s="96"/>
      <c r="AC56943"/>
      <c r="AD56943" s="124"/>
      <c r="AE56943" s="81"/>
      <c r="AF56943"/>
      <c r="AG56943"/>
      <c r="AH56943"/>
      <c r="AI56943"/>
      <c r="AJ56943" s="77"/>
      <c r="AK56943"/>
      <c r="AL56943"/>
      <c r="AM56943"/>
      <c r="AN56943" s="111"/>
      <c r="AO56943"/>
      <c r="AP56943"/>
      <c r="AQ56943"/>
      <c r="AR56943"/>
      <c r="AS56943"/>
      <c r="AT56943"/>
      <c r="AU56943"/>
      <c r="AV56943"/>
      <c r="AW56943"/>
      <c r="AX56943"/>
      <c r="AY56943"/>
    </row>
    <row r="56944" spans="1:51" ht="10.15" customHeight="1" x14ac:dyDescent="0.2">
      <c r="A56944"/>
      <c r="B56944"/>
      <c r="C56944"/>
      <c r="D56944"/>
      <c r="E56944"/>
      <c r="F56944"/>
      <c r="G56944" s="67"/>
      <c r="H56944"/>
      <c r="I56944"/>
      <c r="J56944"/>
      <c r="K56944"/>
      <c r="L56944" s="124"/>
      <c r="M56944" s="74"/>
      <c r="N56944" s="77"/>
      <c r="O56944"/>
      <c r="P56944"/>
      <c r="Q56944"/>
      <c r="R56944"/>
      <c r="S56944" s="124"/>
      <c r="T56944" s="124"/>
      <c r="U56944" s="124"/>
      <c r="V56944" s="124"/>
      <c r="W56944" s="124"/>
      <c r="X56944" s="140"/>
      <c r="Y56944" s="96"/>
      <c r="Z56944" s="96"/>
      <c r="AA56944" s="96"/>
      <c r="AB56944" s="96"/>
      <c r="AC56944"/>
      <c r="AD56944" s="124"/>
      <c r="AE56944" s="81"/>
      <c r="AF56944"/>
      <c r="AG56944"/>
      <c r="AH56944"/>
      <c r="AI56944"/>
      <c r="AJ56944" s="77"/>
      <c r="AK56944"/>
      <c r="AL56944"/>
      <c r="AM56944"/>
      <c r="AN56944" s="111"/>
      <c r="AO56944"/>
      <c r="AP56944"/>
      <c r="AQ56944"/>
      <c r="AR56944"/>
      <c r="AS56944"/>
      <c r="AT56944"/>
      <c r="AU56944"/>
      <c r="AV56944"/>
      <c r="AW56944"/>
      <c r="AX56944"/>
      <c r="AY56944"/>
    </row>
    <row r="56945" spans="1:51" ht="10.15" customHeight="1" x14ac:dyDescent="0.2">
      <c r="A56945"/>
      <c r="B56945"/>
      <c r="C56945"/>
      <c r="D56945"/>
      <c r="E56945"/>
      <c r="F56945"/>
      <c r="G56945" s="67"/>
      <c r="H56945"/>
      <c r="I56945"/>
      <c r="J56945"/>
      <c r="K56945"/>
      <c r="L56945" s="124"/>
      <c r="M56945" s="74"/>
      <c r="N56945" s="77"/>
      <c r="O56945"/>
      <c r="P56945"/>
      <c r="Q56945"/>
      <c r="R56945"/>
      <c r="S56945" s="124"/>
      <c r="T56945" s="124"/>
      <c r="U56945" s="124"/>
      <c r="V56945" s="124"/>
      <c r="W56945" s="124"/>
      <c r="X56945" s="140"/>
      <c r="Y56945" s="96"/>
      <c r="Z56945" s="96"/>
      <c r="AA56945" s="96"/>
      <c r="AB56945" s="96"/>
      <c r="AC56945"/>
      <c r="AD56945" s="124"/>
      <c r="AE56945" s="81"/>
      <c r="AF56945"/>
      <c r="AG56945"/>
      <c r="AH56945"/>
      <c r="AI56945"/>
      <c r="AJ56945" s="77"/>
      <c r="AK56945"/>
      <c r="AL56945"/>
      <c r="AM56945"/>
      <c r="AN56945" s="111"/>
      <c r="AO56945"/>
      <c r="AP56945"/>
      <c r="AQ56945"/>
      <c r="AR56945"/>
      <c r="AS56945"/>
      <c r="AT56945"/>
      <c r="AU56945"/>
      <c r="AV56945"/>
      <c r="AW56945"/>
      <c r="AX56945"/>
      <c r="AY56945"/>
    </row>
    <row r="56946" spans="1:51" ht="10.15" customHeight="1" x14ac:dyDescent="0.2">
      <c r="A56946"/>
      <c r="B56946"/>
      <c r="C56946"/>
      <c r="D56946"/>
      <c r="E56946"/>
      <c r="F56946"/>
      <c r="G56946" s="67"/>
      <c r="H56946"/>
      <c r="I56946"/>
      <c r="J56946"/>
      <c r="K56946"/>
      <c r="L56946" s="124"/>
      <c r="M56946" s="74"/>
      <c r="N56946" s="77"/>
      <c r="O56946"/>
      <c r="P56946"/>
      <c r="Q56946"/>
      <c r="R56946"/>
      <c r="S56946" s="124"/>
      <c r="T56946" s="124"/>
      <c r="U56946" s="124"/>
      <c r="V56946" s="124"/>
      <c r="W56946" s="124"/>
      <c r="X56946" s="140"/>
      <c r="Y56946" s="96"/>
      <c r="Z56946" s="96"/>
      <c r="AA56946" s="96"/>
      <c r="AB56946" s="96"/>
      <c r="AC56946"/>
      <c r="AD56946" s="124"/>
      <c r="AE56946" s="81"/>
      <c r="AF56946"/>
      <c r="AG56946"/>
      <c r="AH56946"/>
      <c r="AI56946"/>
      <c r="AJ56946" s="77"/>
      <c r="AK56946"/>
      <c r="AL56946"/>
      <c r="AM56946"/>
      <c r="AN56946" s="111"/>
      <c r="AO56946"/>
      <c r="AP56946"/>
      <c r="AQ56946"/>
      <c r="AR56946"/>
      <c r="AS56946"/>
      <c r="AT56946"/>
      <c r="AU56946"/>
      <c r="AV56946"/>
      <c r="AW56946"/>
      <c r="AX56946"/>
      <c r="AY56946"/>
    </row>
    <row r="56947" spans="1:51" ht="10.15" customHeight="1" x14ac:dyDescent="0.2">
      <c r="A56947"/>
      <c r="B56947"/>
      <c r="C56947"/>
      <c r="D56947"/>
      <c r="E56947"/>
      <c r="F56947"/>
      <c r="G56947" s="67"/>
      <c r="H56947"/>
      <c r="I56947"/>
      <c r="J56947"/>
      <c r="K56947"/>
      <c r="L56947" s="124"/>
      <c r="M56947" s="74"/>
      <c r="N56947" s="77"/>
      <c r="O56947"/>
      <c r="P56947"/>
      <c r="Q56947"/>
      <c r="R56947"/>
      <c r="S56947" s="124"/>
      <c r="T56947" s="124"/>
      <c r="U56947" s="124"/>
      <c r="V56947" s="124"/>
      <c r="W56947" s="124"/>
      <c r="X56947" s="140"/>
      <c r="Y56947" s="96"/>
      <c r="Z56947" s="96"/>
      <c r="AA56947" s="96"/>
      <c r="AB56947" s="96"/>
      <c r="AC56947"/>
      <c r="AD56947" s="124"/>
      <c r="AE56947" s="81"/>
      <c r="AF56947"/>
      <c r="AG56947"/>
      <c r="AH56947"/>
      <c r="AI56947"/>
      <c r="AJ56947" s="77"/>
      <c r="AK56947"/>
      <c r="AL56947"/>
      <c r="AM56947"/>
      <c r="AN56947" s="111"/>
      <c r="AO56947"/>
      <c r="AP56947"/>
      <c r="AQ56947"/>
      <c r="AR56947"/>
      <c r="AS56947"/>
      <c r="AT56947"/>
      <c r="AU56947"/>
      <c r="AV56947"/>
      <c r="AW56947"/>
      <c r="AX56947"/>
      <c r="AY56947"/>
    </row>
    <row r="56948" spans="1:51" ht="10.15" customHeight="1" x14ac:dyDescent="0.2">
      <c r="A56948"/>
      <c r="B56948"/>
      <c r="C56948"/>
      <c r="D56948"/>
      <c r="E56948"/>
      <c r="F56948"/>
      <c r="G56948" s="67"/>
      <c r="H56948"/>
      <c r="I56948"/>
      <c r="J56948"/>
      <c r="K56948"/>
      <c r="L56948" s="124"/>
      <c r="M56948" s="74"/>
      <c r="N56948" s="77"/>
      <c r="O56948"/>
      <c r="P56948"/>
      <c r="Q56948"/>
      <c r="R56948"/>
      <c r="S56948" s="124"/>
      <c r="T56948" s="124"/>
      <c r="U56948" s="124"/>
      <c r="V56948" s="124"/>
      <c r="W56948" s="124"/>
      <c r="X56948" s="140"/>
      <c r="Y56948" s="96"/>
      <c r="Z56948" s="96"/>
      <c r="AA56948" s="96"/>
      <c r="AB56948" s="96"/>
      <c r="AC56948"/>
      <c r="AD56948" s="124"/>
      <c r="AE56948" s="81"/>
      <c r="AF56948"/>
      <c r="AG56948"/>
      <c r="AH56948"/>
      <c r="AI56948"/>
      <c r="AJ56948" s="77"/>
      <c r="AK56948"/>
      <c r="AL56948"/>
      <c r="AM56948"/>
      <c r="AN56948" s="111"/>
      <c r="AO56948"/>
      <c r="AP56948"/>
      <c r="AQ56948"/>
      <c r="AR56948"/>
      <c r="AS56948"/>
      <c r="AT56948"/>
      <c r="AU56948"/>
      <c r="AV56948"/>
      <c r="AW56948"/>
      <c r="AX56948"/>
      <c r="AY56948"/>
    </row>
    <row r="56949" spans="1:51" ht="10.15" customHeight="1" x14ac:dyDescent="0.2">
      <c r="A56949"/>
      <c r="B56949"/>
      <c r="C56949"/>
      <c r="D56949"/>
      <c r="E56949"/>
      <c r="F56949"/>
      <c r="G56949" s="67"/>
      <c r="H56949"/>
      <c r="I56949"/>
      <c r="J56949"/>
      <c r="K56949"/>
      <c r="L56949" s="124"/>
      <c r="M56949" s="74"/>
      <c r="N56949" s="77"/>
      <c r="O56949"/>
      <c r="P56949"/>
      <c r="Q56949"/>
      <c r="R56949"/>
      <c r="S56949" s="124"/>
      <c r="T56949" s="124"/>
      <c r="U56949" s="124"/>
      <c r="V56949" s="124"/>
      <c r="W56949" s="124"/>
      <c r="X56949" s="140"/>
      <c r="Y56949" s="96"/>
      <c r="Z56949" s="96"/>
      <c r="AA56949" s="96"/>
      <c r="AB56949" s="96"/>
      <c r="AC56949"/>
      <c r="AD56949" s="124"/>
      <c r="AE56949" s="81"/>
      <c r="AF56949"/>
      <c r="AG56949"/>
      <c r="AH56949"/>
      <c r="AI56949"/>
      <c r="AJ56949" s="77"/>
      <c r="AK56949"/>
      <c r="AL56949"/>
      <c r="AM56949"/>
      <c r="AN56949" s="111"/>
      <c r="AO56949"/>
      <c r="AP56949"/>
      <c r="AQ56949"/>
      <c r="AR56949"/>
      <c r="AS56949"/>
      <c r="AT56949"/>
      <c r="AU56949"/>
      <c r="AV56949"/>
      <c r="AW56949"/>
      <c r="AX56949"/>
      <c r="AY56949"/>
    </row>
    <row r="56950" spans="1:51" ht="10.15" customHeight="1" x14ac:dyDescent="0.2">
      <c r="A56950"/>
      <c r="B56950"/>
      <c r="C56950"/>
      <c r="D56950"/>
      <c r="E56950"/>
      <c r="F56950"/>
      <c r="G56950" s="67"/>
      <c r="H56950"/>
      <c r="I56950"/>
      <c r="J56950"/>
      <c r="K56950"/>
      <c r="L56950" s="124"/>
      <c r="M56950" s="74"/>
      <c r="N56950" s="77"/>
      <c r="O56950"/>
      <c r="P56950"/>
      <c r="Q56950"/>
      <c r="R56950"/>
      <c r="S56950" s="124"/>
      <c r="T56950" s="124"/>
      <c r="U56950" s="124"/>
      <c r="V56950" s="124"/>
      <c r="W56950" s="124"/>
      <c r="X56950" s="140"/>
      <c r="Y56950" s="96"/>
      <c r="Z56950" s="96"/>
      <c r="AA56950" s="96"/>
      <c r="AB56950" s="96"/>
      <c r="AC56950"/>
      <c r="AD56950" s="124"/>
      <c r="AE56950" s="81"/>
      <c r="AF56950"/>
      <c r="AG56950"/>
      <c r="AH56950"/>
      <c r="AI56950"/>
      <c r="AJ56950" s="77"/>
      <c r="AK56950"/>
      <c r="AL56950"/>
      <c r="AM56950"/>
      <c r="AN56950" s="111"/>
      <c r="AO56950"/>
      <c r="AP56950"/>
      <c r="AQ56950"/>
      <c r="AR56950"/>
      <c r="AS56950"/>
      <c r="AT56950"/>
      <c r="AU56950"/>
      <c r="AV56950"/>
      <c r="AW56950"/>
      <c r="AX56950"/>
      <c r="AY56950"/>
    </row>
    <row r="56951" spans="1:51" ht="10.15" customHeight="1" x14ac:dyDescent="0.2">
      <c r="A56951"/>
      <c r="B56951"/>
      <c r="C56951"/>
      <c r="D56951"/>
      <c r="E56951"/>
      <c r="F56951"/>
      <c r="G56951" s="67"/>
      <c r="H56951"/>
      <c r="I56951"/>
      <c r="J56951"/>
      <c r="K56951"/>
      <c r="L56951" s="124"/>
      <c r="M56951" s="74"/>
      <c r="N56951" s="77"/>
      <c r="O56951"/>
      <c r="P56951"/>
      <c r="Q56951"/>
      <c r="R56951"/>
      <c r="S56951" s="124"/>
      <c r="T56951" s="124"/>
      <c r="U56951" s="124"/>
      <c r="V56951" s="124"/>
      <c r="W56951" s="124"/>
      <c r="X56951" s="140"/>
      <c r="Y56951" s="96"/>
      <c r="Z56951" s="96"/>
      <c r="AA56951" s="96"/>
      <c r="AB56951" s="96"/>
      <c r="AC56951"/>
      <c r="AD56951" s="124"/>
      <c r="AE56951" s="81"/>
      <c r="AF56951"/>
      <c r="AG56951"/>
      <c r="AH56951"/>
      <c r="AI56951"/>
      <c r="AJ56951" s="77"/>
      <c r="AK56951"/>
      <c r="AL56951"/>
      <c r="AM56951"/>
      <c r="AN56951" s="111"/>
      <c r="AO56951"/>
      <c r="AP56951"/>
      <c r="AQ56951"/>
      <c r="AR56951"/>
      <c r="AS56951"/>
      <c r="AT56951"/>
      <c r="AU56951"/>
      <c r="AV56951"/>
      <c r="AW56951"/>
      <c r="AX56951"/>
      <c r="AY56951"/>
    </row>
    <row r="56952" spans="1:51" ht="10.15" customHeight="1" x14ac:dyDescent="0.2">
      <c r="A56952"/>
      <c r="B56952"/>
      <c r="C56952"/>
      <c r="D56952"/>
      <c r="E56952"/>
      <c r="F56952"/>
      <c r="G56952" s="67"/>
      <c r="H56952"/>
      <c r="I56952"/>
      <c r="J56952"/>
      <c r="K56952"/>
      <c r="L56952" s="124"/>
      <c r="M56952" s="74"/>
      <c r="N56952" s="77"/>
      <c r="O56952"/>
      <c r="P56952"/>
      <c r="Q56952"/>
      <c r="R56952"/>
      <c r="S56952" s="124"/>
      <c r="T56952" s="124"/>
      <c r="U56952" s="124"/>
      <c r="V56952" s="124"/>
      <c r="W56952" s="124"/>
      <c r="X56952" s="140"/>
      <c r="Y56952" s="96"/>
      <c r="Z56952" s="96"/>
      <c r="AA56952" s="96"/>
      <c r="AB56952" s="96"/>
      <c r="AC56952"/>
      <c r="AD56952" s="124"/>
      <c r="AE56952" s="81"/>
      <c r="AF56952"/>
      <c r="AG56952"/>
      <c r="AH56952"/>
      <c r="AI56952"/>
      <c r="AJ56952" s="77"/>
      <c r="AK56952"/>
      <c r="AL56952"/>
      <c r="AM56952"/>
      <c r="AN56952" s="111"/>
      <c r="AO56952"/>
      <c r="AP56952"/>
      <c r="AQ56952"/>
      <c r="AR56952"/>
      <c r="AS56952"/>
      <c r="AT56952"/>
      <c r="AU56952"/>
      <c r="AV56952"/>
      <c r="AW56952"/>
      <c r="AX56952"/>
      <c r="AY56952"/>
    </row>
    <row r="56953" spans="1:51" ht="10.15" customHeight="1" x14ac:dyDescent="0.2">
      <c r="A56953"/>
      <c r="B56953"/>
      <c r="C56953"/>
      <c r="D56953"/>
      <c r="E56953"/>
      <c r="F56953"/>
      <c r="G56953" s="67"/>
      <c r="H56953"/>
      <c r="I56953"/>
      <c r="J56953"/>
      <c r="K56953"/>
      <c r="L56953" s="124"/>
      <c r="M56953" s="74"/>
      <c r="N56953" s="77"/>
      <c r="O56953"/>
      <c r="P56953"/>
      <c r="Q56953"/>
      <c r="R56953"/>
      <c r="S56953" s="124"/>
      <c r="T56953" s="124"/>
      <c r="U56953" s="124"/>
      <c r="V56953" s="124"/>
      <c r="W56953" s="124"/>
      <c r="X56953" s="140"/>
      <c r="Y56953" s="96"/>
      <c r="Z56953" s="96"/>
      <c r="AA56953" s="96"/>
      <c r="AB56953" s="96"/>
      <c r="AC56953"/>
      <c r="AD56953" s="124"/>
      <c r="AE56953" s="81"/>
      <c r="AF56953"/>
      <c r="AG56953"/>
      <c r="AH56953"/>
      <c r="AI56953"/>
      <c r="AJ56953" s="77"/>
      <c r="AK56953"/>
      <c r="AL56953"/>
      <c r="AM56953"/>
      <c r="AN56953" s="111"/>
      <c r="AO56953"/>
      <c r="AP56953"/>
      <c r="AQ56953"/>
      <c r="AR56953"/>
      <c r="AS56953"/>
      <c r="AT56953"/>
      <c r="AU56953"/>
      <c r="AV56953"/>
      <c r="AW56953"/>
      <c r="AX56953"/>
      <c r="AY56953"/>
    </row>
    <row r="56954" spans="1:51" ht="10.15" customHeight="1" x14ac:dyDescent="0.2">
      <c r="A56954"/>
      <c r="B56954"/>
      <c r="C56954"/>
      <c r="D56954"/>
      <c r="E56954"/>
      <c r="F56954"/>
      <c r="G56954" s="67"/>
      <c r="H56954"/>
      <c r="I56954"/>
      <c r="J56954"/>
      <c r="K56954"/>
      <c r="L56954" s="124"/>
      <c r="M56954" s="74"/>
      <c r="N56954" s="77"/>
      <c r="O56954"/>
      <c r="P56954"/>
      <c r="Q56954"/>
      <c r="R56954"/>
      <c r="S56954" s="124"/>
      <c r="T56954" s="124"/>
      <c r="U56954" s="124"/>
      <c r="V56954" s="124"/>
      <c r="W56954" s="124"/>
      <c r="X56954" s="140"/>
      <c r="Y56954" s="96"/>
      <c r="Z56954" s="96"/>
      <c r="AA56954" s="96"/>
      <c r="AB56954" s="96"/>
      <c r="AC56954"/>
      <c r="AD56954" s="124"/>
      <c r="AE56954" s="81"/>
      <c r="AF56954"/>
      <c r="AG56954"/>
      <c r="AH56954"/>
      <c r="AI56954"/>
      <c r="AJ56954" s="77"/>
      <c r="AK56954"/>
      <c r="AL56954"/>
      <c r="AM56954"/>
      <c r="AN56954" s="111"/>
      <c r="AO56954"/>
      <c r="AP56954"/>
      <c r="AQ56954"/>
      <c r="AR56954"/>
      <c r="AS56954"/>
      <c r="AT56954"/>
      <c r="AU56954"/>
      <c r="AV56954"/>
      <c r="AW56954"/>
      <c r="AX56954"/>
      <c r="AY56954"/>
    </row>
    <row r="56955" spans="1:51" ht="10.15" customHeight="1" x14ac:dyDescent="0.2">
      <c r="A56955"/>
      <c r="B56955"/>
      <c r="C56955"/>
      <c r="D56955"/>
      <c r="E56955"/>
      <c r="F56955"/>
      <c r="G56955" s="67"/>
      <c r="H56955"/>
      <c r="I56955"/>
      <c r="J56955"/>
      <c r="K56955"/>
      <c r="L56955" s="124"/>
      <c r="M56955" s="74"/>
      <c r="N56955" s="77"/>
      <c r="O56955"/>
      <c r="P56955"/>
      <c r="Q56955"/>
      <c r="R56955"/>
      <c r="S56955" s="124"/>
      <c r="T56955" s="124"/>
      <c r="U56955" s="124"/>
      <c r="V56955" s="124"/>
      <c r="W56955" s="124"/>
      <c r="X56955" s="140"/>
      <c r="Y56955" s="96"/>
      <c r="Z56955" s="96"/>
      <c r="AA56955" s="96"/>
      <c r="AB56955" s="96"/>
      <c r="AC56955"/>
      <c r="AD56955" s="124"/>
      <c r="AE56955" s="81"/>
      <c r="AF56955"/>
      <c r="AG56955"/>
      <c r="AH56955"/>
      <c r="AI56955"/>
      <c r="AJ56955" s="77"/>
      <c r="AK56955"/>
      <c r="AL56955"/>
      <c r="AM56955"/>
      <c r="AN56955" s="111"/>
      <c r="AO56955"/>
      <c r="AP56955"/>
      <c r="AQ56955"/>
      <c r="AR56955"/>
      <c r="AS56955"/>
      <c r="AT56955"/>
      <c r="AU56955"/>
      <c r="AV56955"/>
      <c r="AW56955"/>
      <c r="AX56955"/>
      <c r="AY56955"/>
    </row>
    <row r="56956" spans="1:51" ht="10.15" customHeight="1" x14ac:dyDescent="0.2">
      <c r="A56956"/>
      <c r="B56956"/>
      <c r="C56956"/>
      <c r="D56956"/>
      <c r="E56956"/>
      <c r="F56956"/>
      <c r="G56956" s="67"/>
      <c r="H56956"/>
      <c r="I56956"/>
      <c r="J56956"/>
      <c r="K56956"/>
      <c r="L56956" s="124"/>
      <c r="M56956" s="74"/>
      <c r="N56956" s="77"/>
      <c r="O56956"/>
      <c r="P56956"/>
      <c r="Q56956"/>
      <c r="R56956"/>
      <c r="S56956" s="124"/>
      <c r="T56956" s="124"/>
      <c r="U56956" s="124"/>
      <c r="V56956" s="124"/>
      <c r="W56956" s="124"/>
      <c r="X56956" s="140"/>
      <c r="Y56956" s="96"/>
      <c r="Z56956" s="96"/>
      <c r="AA56956" s="96"/>
      <c r="AB56956" s="96"/>
      <c r="AC56956"/>
      <c r="AD56956" s="124"/>
      <c r="AE56956" s="81"/>
      <c r="AF56956"/>
      <c r="AG56956"/>
      <c r="AH56956"/>
      <c r="AI56956"/>
      <c r="AJ56956" s="77"/>
      <c r="AK56956"/>
      <c r="AL56956"/>
      <c r="AM56956"/>
      <c r="AN56956" s="111"/>
      <c r="AO56956"/>
      <c r="AP56956"/>
      <c r="AQ56956"/>
      <c r="AR56956"/>
      <c r="AS56956"/>
      <c r="AT56956"/>
      <c r="AU56956"/>
      <c r="AV56956"/>
      <c r="AW56956"/>
      <c r="AX56956"/>
      <c r="AY56956"/>
    </row>
    <row r="56957" spans="1:51" ht="10.15" customHeight="1" x14ac:dyDescent="0.2">
      <c r="A56957"/>
      <c r="B56957"/>
      <c r="C56957"/>
      <c r="D56957"/>
      <c r="E56957"/>
      <c r="F56957"/>
      <c r="G56957" s="67"/>
      <c r="H56957"/>
      <c r="I56957"/>
      <c r="J56957"/>
      <c r="K56957"/>
      <c r="L56957" s="124"/>
      <c r="M56957" s="74"/>
      <c r="N56957" s="77"/>
      <c r="O56957"/>
      <c r="P56957"/>
      <c r="Q56957"/>
      <c r="R56957"/>
      <c r="S56957" s="124"/>
      <c r="T56957" s="124"/>
      <c r="U56957" s="124"/>
      <c r="V56957" s="124"/>
      <c r="W56957" s="124"/>
      <c r="X56957" s="140"/>
      <c r="Y56957" s="96"/>
      <c r="Z56957" s="96"/>
      <c r="AA56957" s="96"/>
      <c r="AB56957" s="96"/>
      <c r="AC56957"/>
      <c r="AD56957" s="124"/>
      <c r="AE56957" s="81"/>
      <c r="AF56957"/>
      <c r="AG56957"/>
      <c r="AH56957"/>
      <c r="AI56957"/>
      <c r="AJ56957" s="77"/>
      <c r="AK56957"/>
      <c r="AL56957"/>
      <c r="AM56957"/>
      <c r="AN56957" s="111"/>
      <c r="AO56957"/>
      <c r="AP56957"/>
      <c r="AQ56957"/>
      <c r="AR56957"/>
      <c r="AS56957"/>
      <c r="AT56957"/>
      <c r="AU56957"/>
      <c r="AV56957"/>
      <c r="AW56957"/>
      <c r="AX56957"/>
      <c r="AY56957"/>
    </row>
    <row r="56958" spans="1:51" ht="10.15" customHeight="1" x14ac:dyDescent="0.2">
      <c r="A56958"/>
      <c r="B56958"/>
      <c r="C56958"/>
      <c r="D56958"/>
      <c r="E56958"/>
      <c r="F56958"/>
      <c r="G56958" s="67"/>
      <c r="H56958"/>
      <c r="I56958"/>
      <c r="J56958"/>
      <c r="K56958"/>
      <c r="L56958" s="124"/>
      <c r="M56958" s="74"/>
      <c r="N56958" s="77"/>
      <c r="O56958"/>
      <c r="P56958"/>
      <c r="Q56958"/>
      <c r="R56958"/>
      <c r="S56958" s="124"/>
      <c r="T56958" s="124"/>
      <c r="U56958" s="124"/>
      <c r="V56958" s="124"/>
      <c r="W56958" s="124"/>
      <c r="X56958" s="140"/>
      <c r="Y56958" s="96"/>
      <c r="Z56958" s="96"/>
      <c r="AA56958" s="96"/>
      <c r="AB56958" s="96"/>
      <c r="AC56958"/>
      <c r="AD56958" s="124"/>
      <c r="AE56958" s="81"/>
      <c r="AF56958"/>
      <c r="AG56958"/>
      <c r="AH56958"/>
      <c r="AI56958"/>
      <c r="AJ56958" s="77"/>
      <c r="AK56958"/>
      <c r="AL56958"/>
      <c r="AM56958"/>
      <c r="AN56958" s="111"/>
      <c r="AO56958"/>
      <c r="AP56958"/>
      <c r="AQ56958"/>
      <c r="AR56958"/>
      <c r="AS56958"/>
      <c r="AT56958"/>
      <c r="AU56958"/>
      <c r="AV56958"/>
      <c r="AW56958"/>
      <c r="AX56958"/>
      <c r="AY56958"/>
    </row>
    <row r="56959" spans="1:51" ht="10.15" customHeight="1" x14ac:dyDescent="0.2">
      <c r="A56959"/>
      <c r="B56959"/>
      <c r="C56959"/>
      <c r="D56959"/>
      <c r="E56959"/>
      <c r="F56959"/>
      <c r="G56959" s="67"/>
      <c r="H56959"/>
      <c r="I56959"/>
      <c r="J56959"/>
      <c r="K56959"/>
      <c r="L56959" s="124"/>
      <c r="M56959" s="74"/>
      <c r="N56959" s="77"/>
      <c r="O56959"/>
      <c r="P56959"/>
      <c r="Q56959"/>
      <c r="R56959"/>
      <c r="S56959" s="124"/>
      <c r="T56959" s="124"/>
      <c r="U56959" s="124"/>
      <c r="V56959" s="124"/>
      <c r="W56959" s="124"/>
      <c r="X56959" s="140"/>
      <c r="Y56959" s="96"/>
      <c r="Z56959" s="96"/>
      <c r="AA56959" s="96"/>
      <c r="AB56959" s="96"/>
      <c r="AC56959"/>
      <c r="AD56959" s="124"/>
      <c r="AE56959" s="81"/>
      <c r="AF56959"/>
      <c r="AG56959"/>
      <c r="AH56959"/>
      <c r="AI56959"/>
      <c r="AJ56959" s="77"/>
      <c r="AK56959"/>
      <c r="AL56959"/>
      <c r="AM56959"/>
      <c r="AN56959" s="111"/>
      <c r="AO56959"/>
      <c r="AP56959"/>
      <c r="AQ56959"/>
      <c r="AR56959"/>
      <c r="AS56959"/>
      <c r="AT56959"/>
      <c r="AU56959"/>
      <c r="AV56959"/>
      <c r="AW56959"/>
      <c r="AX56959"/>
      <c r="AY56959"/>
    </row>
    <row r="56960" spans="1:51" ht="10.15" customHeight="1" x14ac:dyDescent="0.2">
      <c r="A56960"/>
      <c r="B56960"/>
      <c r="C56960"/>
      <c r="D56960"/>
      <c r="E56960"/>
      <c r="F56960"/>
      <c r="G56960" s="67"/>
      <c r="H56960"/>
      <c r="I56960"/>
      <c r="J56960"/>
      <c r="K56960"/>
      <c r="L56960" s="124"/>
      <c r="M56960" s="74"/>
      <c r="N56960" s="77"/>
      <c r="O56960"/>
      <c r="P56960"/>
      <c r="Q56960"/>
      <c r="R56960"/>
      <c r="S56960" s="124"/>
      <c r="T56960" s="124"/>
      <c r="U56960" s="124"/>
      <c r="V56960" s="124"/>
      <c r="W56960" s="124"/>
      <c r="X56960" s="140"/>
      <c r="Y56960" s="96"/>
      <c r="Z56960" s="96"/>
      <c r="AA56960" s="96"/>
      <c r="AB56960" s="96"/>
      <c r="AC56960"/>
      <c r="AD56960" s="124"/>
      <c r="AE56960" s="81"/>
      <c r="AF56960"/>
      <c r="AG56960"/>
      <c r="AH56960"/>
      <c r="AI56960"/>
      <c r="AJ56960" s="77"/>
      <c r="AK56960"/>
      <c r="AL56960"/>
      <c r="AM56960"/>
      <c r="AN56960" s="111"/>
      <c r="AO56960"/>
      <c r="AP56960"/>
      <c r="AQ56960"/>
      <c r="AR56960"/>
      <c r="AS56960"/>
      <c r="AT56960"/>
      <c r="AU56960"/>
      <c r="AV56960"/>
      <c r="AW56960"/>
      <c r="AX56960"/>
      <c r="AY56960"/>
    </row>
    <row r="56961" spans="1:51" ht="10.15" customHeight="1" x14ac:dyDescent="0.2">
      <c r="A56961"/>
      <c r="B56961"/>
      <c r="C56961"/>
      <c r="D56961"/>
      <c r="E56961"/>
      <c r="F56961"/>
      <c r="G56961" s="67"/>
      <c r="H56961"/>
      <c r="I56961"/>
      <c r="J56961"/>
      <c r="K56961"/>
      <c r="L56961" s="124"/>
      <c r="M56961" s="74"/>
      <c r="N56961" s="77"/>
      <c r="O56961"/>
      <c r="P56961"/>
      <c r="Q56961"/>
      <c r="R56961"/>
      <c r="S56961" s="124"/>
      <c r="T56961" s="124"/>
      <c r="U56961" s="124"/>
      <c r="V56961" s="124"/>
      <c r="W56961" s="124"/>
      <c r="X56961" s="140"/>
      <c r="Y56961" s="96"/>
      <c r="Z56961" s="96"/>
      <c r="AA56961" s="96"/>
      <c r="AB56961" s="96"/>
      <c r="AC56961"/>
      <c r="AD56961" s="124"/>
      <c r="AE56961" s="81"/>
      <c r="AF56961"/>
      <c r="AG56961"/>
      <c r="AH56961"/>
      <c r="AI56961"/>
      <c r="AJ56961" s="77"/>
      <c r="AK56961"/>
      <c r="AL56961"/>
      <c r="AM56961"/>
      <c r="AN56961" s="111"/>
      <c r="AO56961"/>
      <c r="AP56961"/>
      <c r="AQ56961"/>
      <c r="AR56961"/>
      <c r="AS56961"/>
      <c r="AT56961"/>
      <c r="AU56961"/>
      <c r="AV56961"/>
      <c r="AW56961"/>
      <c r="AX56961"/>
      <c r="AY56961"/>
    </row>
    <row r="56962" spans="1:51" ht="10.15" customHeight="1" x14ac:dyDescent="0.2">
      <c r="A56962"/>
      <c r="B56962"/>
      <c r="C56962"/>
      <c r="D56962"/>
      <c r="E56962"/>
      <c r="F56962"/>
      <c r="G56962" s="67"/>
      <c r="H56962"/>
      <c r="I56962"/>
      <c r="J56962"/>
      <c r="K56962"/>
      <c r="L56962" s="124"/>
      <c r="M56962" s="74"/>
      <c r="N56962" s="77"/>
      <c r="O56962"/>
      <c r="P56962"/>
      <c r="Q56962"/>
      <c r="R56962"/>
      <c r="S56962" s="124"/>
      <c r="T56962" s="124"/>
      <c r="U56962" s="124"/>
      <c r="V56962" s="124"/>
      <c r="W56962" s="124"/>
      <c r="X56962" s="140"/>
      <c r="Y56962" s="96"/>
      <c r="Z56962" s="96"/>
      <c r="AA56962" s="96"/>
      <c r="AB56962" s="96"/>
      <c r="AC56962"/>
      <c r="AD56962" s="124"/>
      <c r="AE56962" s="81"/>
      <c r="AF56962"/>
      <c r="AG56962"/>
      <c r="AH56962"/>
      <c r="AI56962"/>
      <c r="AJ56962" s="77"/>
      <c r="AK56962"/>
      <c r="AL56962"/>
      <c r="AM56962"/>
      <c r="AN56962" s="111"/>
      <c r="AO56962"/>
      <c r="AP56962"/>
      <c r="AQ56962"/>
      <c r="AR56962"/>
      <c r="AS56962"/>
      <c r="AT56962"/>
      <c r="AU56962"/>
      <c r="AV56962"/>
      <c r="AW56962"/>
      <c r="AX56962"/>
      <c r="AY56962"/>
    </row>
    <row r="56963" spans="1:51" ht="10.15" customHeight="1" x14ac:dyDescent="0.2">
      <c r="A56963"/>
      <c r="B56963"/>
      <c r="C56963"/>
      <c r="D56963"/>
      <c r="E56963"/>
      <c r="F56963"/>
      <c r="G56963" s="67"/>
      <c r="H56963"/>
      <c r="I56963"/>
      <c r="J56963"/>
      <c r="K56963"/>
      <c r="L56963" s="124"/>
      <c r="M56963" s="74"/>
      <c r="N56963" s="77"/>
      <c r="O56963"/>
      <c r="P56963"/>
      <c r="Q56963"/>
      <c r="R56963"/>
      <c r="S56963" s="124"/>
      <c r="T56963" s="124"/>
      <c r="U56963" s="124"/>
      <c r="V56963" s="124"/>
      <c r="W56963" s="124"/>
      <c r="X56963" s="140"/>
      <c r="Y56963" s="96"/>
      <c r="Z56963" s="96"/>
      <c r="AA56963" s="96"/>
      <c r="AB56963" s="96"/>
      <c r="AC56963"/>
      <c r="AD56963" s="124"/>
      <c r="AE56963" s="81"/>
      <c r="AF56963"/>
      <c r="AG56963"/>
      <c r="AH56963"/>
      <c r="AI56963"/>
      <c r="AJ56963" s="77"/>
      <c r="AK56963"/>
      <c r="AL56963"/>
      <c r="AM56963"/>
      <c r="AN56963" s="111"/>
      <c r="AO56963"/>
      <c r="AP56963"/>
      <c r="AQ56963"/>
      <c r="AR56963"/>
      <c r="AS56963"/>
      <c r="AT56963"/>
      <c r="AU56963"/>
      <c r="AV56963"/>
      <c r="AW56963"/>
      <c r="AX56963"/>
      <c r="AY56963"/>
    </row>
    <row r="56964" spans="1:51" ht="10.15" customHeight="1" x14ac:dyDescent="0.2">
      <c r="A56964"/>
      <c r="B56964"/>
      <c r="C56964"/>
      <c r="D56964"/>
      <c r="E56964"/>
      <c r="F56964"/>
      <c r="G56964" s="67"/>
      <c r="H56964"/>
      <c r="I56964"/>
      <c r="J56964"/>
      <c r="K56964"/>
      <c r="L56964" s="124"/>
      <c r="M56964" s="74"/>
      <c r="N56964" s="77"/>
      <c r="O56964"/>
      <c r="P56964"/>
      <c r="Q56964"/>
      <c r="R56964"/>
      <c r="S56964" s="124"/>
      <c r="T56964" s="124"/>
      <c r="U56964" s="124"/>
      <c r="V56964" s="124"/>
      <c r="W56964" s="124"/>
      <c r="X56964" s="140"/>
      <c r="Y56964" s="96"/>
      <c r="Z56964" s="96"/>
      <c r="AA56964" s="96"/>
      <c r="AB56964" s="96"/>
      <c r="AC56964"/>
      <c r="AD56964" s="124"/>
      <c r="AE56964" s="81"/>
      <c r="AF56964"/>
      <c r="AG56964"/>
      <c r="AH56964"/>
      <c r="AI56964"/>
      <c r="AJ56964" s="77"/>
      <c r="AK56964"/>
      <c r="AL56964"/>
      <c r="AM56964"/>
      <c r="AN56964" s="111"/>
      <c r="AO56964"/>
      <c r="AP56964"/>
      <c r="AQ56964"/>
      <c r="AR56964"/>
      <c r="AS56964"/>
      <c r="AT56964"/>
      <c r="AU56964"/>
      <c r="AV56964"/>
      <c r="AW56964"/>
      <c r="AX56964"/>
      <c r="AY56964"/>
    </row>
    <row r="56965" spans="1:51" ht="10.15" customHeight="1" x14ac:dyDescent="0.2">
      <c r="A56965"/>
      <c r="B56965"/>
      <c r="C56965"/>
      <c r="D56965"/>
      <c r="E56965"/>
      <c r="F56965"/>
      <c r="G56965" s="67"/>
      <c r="H56965"/>
      <c r="I56965"/>
      <c r="J56965"/>
      <c r="K56965"/>
      <c r="L56965" s="124"/>
      <c r="M56965" s="74"/>
      <c r="N56965" s="77"/>
      <c r="O56965"/>
      <c r="P56965"/>
      <c r="Q56965"/>
      <c r="R56965"/>
      <c r="S56965" s="124"/>
      <c r="T56965" s="124"/>
      <c r="U56965" s="124"/>
      <c r="V56965" s="124"/>
      <c r="W56965" s="124"/>
      <c r="X56965" s="140"/>
      <c r="Y56965" s="96"/>
      <c r="Z56965" s="96"/>
      <c r="AA56965" s="96"/>
      <c r="AB56965" s="96"/>
      <c r="AC56965"/>
      <c r="AD56965" s="124"/>
      <c r="AE56965" s="81"/>
      <c r="AF56965"/>
      <c r="AG56965"/>
      <c r="AH56965"/>
      <c r="AI56965"/>
      <c r="AJ56965" s="77"/>
      <c r="AK56965"/>
      <c r="AL56965"/>
      <c r="AM56965"/>
      <c r="AN56965" s="111"/>
      <c r="AO56965"/>
      <c r="AP56965"/>
      <c r="AQ56965"/>
      <c r="AR56965"/>
      <c r="AS56965"/>
      <c r="AT56965"/>
      <c r="AU56965"/>
      <c r="AV56965"/>
      <c r="AW56965"/>
      <c r="AX56965"/>
      <c r="AY56965"/>
    </row>
    <row r="56966" spans="1:51" ht="10.15" customHeight="1" x14ac:dyDescent="0.2">
      <c r="A56966"/>
      <c r="B56966"/>
      <c r="C56966"/>
      <c r="D56966"/>
      <c r="E56966"/>
      <c r="F56966"/>
      <c r="G56966" s="67"/>
      <c r="H56966"/>
      <c r="I56966"/>
      <c r="J56966"/>
      <c r="K56966"/>
      <c r="L56966" s="124"/>
      <c r="M56966" s="74"/>
      <c r="N56966" s="77"/>
      <c r="O56966"/>
      <c r="P56966"/>
      <c r="Q56966"/>
      <c r="R56966"/>
      <c r="S56966" s="124"/>
      <c r="T56966" s="124"/>
      <c r="U56966" s="124"/>
      <c r="V56966" s="124"/>
      <c r="W56966" s="124"/>
      <c r="X56966" s="140"/>
      <c r="Y56966" s="96"/>
      <c r="Z56966" s="96"/>
      <c r="AA56966" s="96"/>
      <c r="AB56966" s="96"/>
      <c r="AC56966"/>
      <c r="AD56966" s="124"/>
      <c r="AE56966" s="81"/>
      <c r="AF56966"/>
      <c r="AG56966"/>
      <c r="AH56966"/>
      <c r="AI56966"/>
      <c r="AJ56966" s="77"/>
      <c r="AK56966"/>
      <c r="AL56966"/>
      <c r="AM56966"/>
      <c r="AN56966" s="111"/>
      <c r="AO56966"/>
      <c r="AP56966"/>
      <c r="AQ56966"/>
      <c r="AR56966"/>
      <c r="AS56966"/>
      <c r="AT56966"/>
      <c r="AU56966"/>
      <c r="AV56966"/>
      <c r="AW56966"/>
      <c r="AX56966"/>
      <c r="AY56966"/>
    </row>
    <row r="56967" spans="1:51" ht="10.15" customHeight="1" x14ac:dyDescent="0.2">
      <c r="A56967"/>
      <c r="B56967"/>
      <c r="C56967"/>
      <c r="D56967"/>
      <c r="E56967"/>
      <c r="F56967"/>
      <c r="G56967" s="67"/>
      <c r="H56967"/>
      <c r="I56967"/>
      <c r="J56967"/>
      <c r="K56967"/>
      <c r="L56967" s="124"/>
      <c r="M56967" s="74"/>
      <c r="N56967" s="77"/>
      <c r="O56967"/>
      <c r="P56967"/>
      <c r="Q56967"/>
      <c r="R56967"/>
      <c r="S56967" s="124"/>
      <c r="T56967" s="124"/>
      <c r="U56967" s="124"/>
      <c r="V56967" s="124"/>
      <c r="W56967" s="124"/>
      <c r="X56967" s="140"/>
      <c r="Y56967" s="96"/>
      <c r="Z56967" s="96"/>
      <c r="AA56967" s="96"/>
      <c r="AB56967" s="96"/>
      <c r="AC56967"/>
      <c r="AD56967" s="124"/>
      <c r="AE56967" s="81"/>
      <c r="AF56967"/>
      <c r="AG56967"/>
      <c r="AH56967"/>
      <c r="AI56967"/>
      <c r="AJ56967" s="77"/>
      <c r="AK56967"/>
      <c r="AL56967"/>
      <c r="AM56967"/>
      <c r="AN56967" s="111"/>
      <c r="AO56967"/>
      <c r="AP56967"/>
      <c r="AQ56967"/>
      <c r="AR56967"/>
      <c r="AS56967"/>
      <c r="AT56967"/>
      <c r="AU56967"/>
      <c r="AV56967"/>
      <c r="AW56967"/>
      <c r="AX56967"/>
      <c r="AY56967"/>
    </row>
    <row r="56968" spans="1:51" ht="10.15" customHeight="1" x14ac:dyDescent="0.2">
      <c r="A56968"/>
      <c r="B56968"/>
      <c r="C56968"/>
      <c r="D56968"/>
      <c r="E56968"/>
      <c r="F56968"/>
      <c r="G56968" s="67"/>
      <c r="H56968"/>
      <c r="I56968"/>
      <c r="J56968"/>
      <c r="K56968"/>
      <c r="L56968" s="124"/>
      <c r="M56968" s="74"/>
      <c r="N56968" s="77"/>
      <c r="O56968"/>
      <c r="P56968"/>
      <c r="Q56968"/>
      <c r="R56968"/>
      <c r="S56968" s="124"/>
      <c r="T56968" s="124"/>
      <c r="U56968" s="124"/>
      <c r="V56968" s="124"/>
      <c r="W56968" s="124"/>
      <c r="X56968" s="140"/>
      <c r="Y56968" s="96"/>
      <c r="Z56968" s="96"/>
      <c r="AA56968" s="96"/>
      <c r="AB56968" s="96"/>
      <c r="AC56968"/>
      <c r="AD56968" s="124"/>
      <c r="AE56968" s="81"/>
      <c r="AF56968"/>
      <c r="AG56968"/>
      <c r="AH56968"/>
      <c r="AI56968"/>
      <c r="AJ56968" s="77"/>
      <c r="AK56968"/>
      <c r="AL56968"/>
      <c r="AM56968"/>
      <c r="AN56968" s="111"/>
      <c r="AO56968"/>
      <c r="AP56968"/>
      <c r="AQ56968"/>
      <c r="AR56968"/>
      <c r="AS56968"/>
      <c r="AT56968"/>
      <c r="AU56968"/>
      <c r="AV56968"/>
      <c r="AW56968"/>
      <c r="AX56968"/>
      <c r="AY56968"/>
    </row>
    <row r="56969" spans="1:51" ht="10.15" customHeight="1" x14ac:dyDescent="0.2">
      <c r="A56969"/>
      <c r="B56969"/>
      <c r="C56969"/>
      <c r="D56969"/>
      <c r="E56969"/>
      <c r="F56969"/>
      <c r="G56969" s="67"/>
      <c r="H56969"/>
      <c r="I56969"/>
      <c r="J56969"/>
      <c r="K56969"/>
      <c r="L56969" s="124"/>
      <c r="M56969" s="74"/>
      <c r="N56969" s="77"/>
      <c r="O56969"/>
      <c r="P56969"/>
      <c r="Q56969"/>
      <c r="R56969"/>
      <c r="S56969" s="124"/>
      <c r="T56969" s="124"/>
      <c r="U56969" s="124"/>
      <c r="V56969" s="124"/>
      <c r="W56969" s="124"/>
      <c r="X56969" s="140"/>
      <c r="Y56969" s="96"/>
      <c r="Z56969" s="96"/>
      <c r="AA56969" s="96"/>
      <c r="AB56969" s="96"/>
      <c r="AC56969"/>
      <c r="AD56969" s="124"/>
      <c r="AE56969" s="81"/>
      <c r="AF56969"/>
      <c r="AG56969"/>
      <c r="AH56969"/>
      <c r="AI56969"/>
      <c r="AJ56969" s="77"/>
      <c r="AK56969"/>
      <c r="AL56969"/>
      <c r="AM56969"/>
      <c r="AN56969" s="111"/>
      <c r="AO56969"/>
      <c r="AP56969"/>
      <c r="AQ56969"/>
      <c r="AR56969"/>
      <c r="AS56969"/>
      <c r="AT56969"/>
      <c r="AU56969"/>
      <c r="AV56969"/>
      <c r="AW56969"/>
      <c r="AX56969"/>
      <c r="AY56969"/>
    </row>
    <row r="56970" spans="1:51" ht="10.15" customHeight="1" x14ac:dyDescent="0.2">
      <c r="A56970"/>
      <c r="B56970"/>
      <c r="C56970"/>
      <c r="D56970"/>
      <c r="E56970"/>
      <c r="F56970"/>
      <c r="G56970" s="67"/>
      <c r="H56970"/>
      <c r="I56970"/>
      <c r="J56970"/>
      <c r="K56970"/>
      <c r="L56970" s="124"/>
      <c r="M56970" s="74"/>
      <c r="N56970" s="77"/>
      <c r="O56970"/>
      <c r="P56970"/>
      <c r="Q56970"/>
      <c r="R56970"/>
      <c r="S56970" s="124"/>
      <c r="T56970" s="124"/>
      <c r="U56970" s="124"/>
      <c r="V56970" s="124"/>
      <c r="W56970" s="124"/>
      <c r="X56970" s="140"/>
      <c r="Y56970" s="96"/>
      <c r="Z56970" s="96"/>
      <c r="AA56970" s="96"/>
      <c r="AB56970" s="96"/>
      <c r="AC56970"/>
      <c r="AD56970" s="124"/>
      <c r="AE56970" s="81"/>
      <c r="AF56970"/>
      <c r="AG56970"/>
      <c r="AH56970"/>
      <c r="AI56970"/>
      <c r="AJ56970" s="77"/>
      <c r="AK56970"/>
      <c r="AL56970"/>
      <c r="AM56970"/>
      <c r="AN56970" s="111"/>
      <c r="AO56970"/>
      <c r="AP56970"/>
      <c r="AQ56970"/>
      <c r="AR56970"/>
      <c r="AS56970"/>
      <c r="AT56970"/>
      <c r="AU56970"/>
      <c r="AV56970"/>
      <c r="AW56970"/>
      <c r="AX56970"/>
      <c r="AY56970"/>
    </row>
    <row r="56971" spans="1:51" ht="10.15" customHeight="1" x14ac:dyDescent="0.2">
      <c r="A56971"/>
      <c r="B56971"/>
      <c r="C56971"/>
      <c r="D56971"/>
      <c r="E56971"/>
      <c r="F56971"/>
      <c r="G56971" s="67"/>
      <c r="H56971"/>
      <c r="I56971"/>
      <c r="J56971"/>
      <c r="K56971"/>
      <c r="L56971" s="124"/>
      <c r="M56971" s="74"/>
      <c r="N56971" s="77"/>
      <c r="O56971"/>
      <c r="P56971"/>
      <c r="Q56971"/>
      <c r="R56971"/>
      <c r="S56971" s="124"/>
      <c r="T56971" s="124"/>
      <c r="U56971" s="124"/>
      <c r="V56971" s="124"/>
      <c r="W56971" s="124"/>
      <c r="X56971" s="140"/>
      <c r="Y56971" s="96"/>
      <c r="Z56971" s="96"/>
      <c r="AA56971" s="96"/>
      <c r="AB56971" s="96"/>
      <c r="AC56971"/>
      <c r="AD56971" s="124"/>
      <c r="AE56971" s="81"/>
      <c r="AF56971"/>
      <c r="AG56971"/>
      <c r="AH56971"/>
      <c r="AI56971"/>
      <c r="AJ56971" s="77"/>
      <c r="AK56971"/>
      <c r="AL56971"/>
      <c r="AM56971"/>
      <c r="AN56971" s="111"/>
      <c r="AO56971"/>
      <c r="AP56971"/>
      <c r="AQ56971"/>
      <c r="AR56971"/>
      <c r="AS56971"/>
      <c r="AT56971"/>
      <c r="AU56971"/>
      <c r="AV56971"/>
      <c r="AW56971"/>
      <c r="AX56971"/>
      <c r="AY56971"/>
    </row>
    <row r="56972" spans="1:51" ht="10.15" customHeight="1" x14ac:dyDescent="0.2">
      <c r="A56972"/>
      <c r="B56972"/>
      <c r="C56972"/>
      <c r="D56972"/>
      <c r="E56972"/>
      <c r="F56972"/>
      <c r="G56972" s="67"/>
      <c r="H56972"/>
      <c r="I56972"/>
      <c r="J56972"/>
      <c r="K56972"/>
      <c r="L56972" s="124"/>
      <c r="M56972" s="74"/>
      <c r="N56972" s="77"/>
      <c r="O56972"/>
      <c r="P56972"/>
      <c r="Q56972"/>
      <c r="R56972"/>
      <c r="S56972" s="124"/>
      <c r="T56972" s="124"/>
      <c r="U56972" s="124"/>
      <c r="V56972" s="124"/>
      <c r="W56972" s="124"/>
      <c r="X56972" s="140"/>
      <c r="Y56972" s="96"/>
      <c r="Z56972" s="96"/>
      <c r="AA56972" s="96"/>
      <c r="AB56972" s="96"/>
      <c r="AC56972"/>
      <c r="AD56972" s="124"/>
      <c r="AE56972" s="81"/>
      <c r="AF56972"/>
      <c r="AG56972"/>
      <c r="AH56972"/>
      <c r="AI56972"/>
      <c r="AJ56972" s="77"/>
      <c r="AK56972"/>
      <c r="AL56972"/>
      <c r="AM56972"/>
      <c r="AN56972" s="111"/>
      <c r="AO56972"/>
      <c r="AP56972"/>
      <c r="AQ56972"/>
      <c r="AR56972"/>
      <c r="AS56972"/>
      <c r="AT56972"/>
      <c r="AU56972"/>
      <c r="AV56972"/>
      <c r="AW56972"/>
      <c r="AX56972"/>
      <c r="AY56972"/>
    </row>
    <row r="56973" spans="1:51" ht="10.15" customHeight="1" x14ac:dyDescent="0.2">
      <c r="A56973"/>
      <c r="B56973"/>
      <c r="C56973"/>
      <c r="D56973"/>
      <c r="E56973"/>
      <c r="F56973"/>
      <c r="G56973" s="67"/>
      <c r="H56973"/>
      <c r="I56973"/>
      <c r="J56973"/>
      <c r="K56973"/>
      <c r="L56973" s="124"/>
      <c r="M56973" s="74"/>
      <c r="N56973" s="77"/>
      <c r="O56973"/>
      <c r="P56973"/>
      <c r="Q56973"/>
      <c r="R56973"/>
      <c r="S56973" s="124"/>
      <c r="T56973" s="124"/>
      <c r="U56973" s="124"/>
      <c r="V56973" s="124"/>
      <c r="W56973" s="124"/>
      <c r="X56973" s="140"/>
      <c r="Y56973" s="96"/>
      <c r="Z56973" s="96"/>
      <c r="AA56973" s="96"/>
      <c r="AB56973" s="96"/>
      <c r="AC56973"/>
      <c r="AD56973" s="124"/>
      <c r="AE56973" s="81"/>
      <c r="AF56973"/>
      <c r="AG56973"/>
      <c r="AH56973"/>
      <c r="AI56973"/>
      <c r="AJ56973" s="77"/>
      <c r="AK56973"/>
      <c r="AL56973"/>
      <c r="AM56973"/>
      <c r="AN56973" s="111"/>
      <c r="AO56973"/>
      <c r="AP56973"/>
      <c r="AQ56973"/>
      <c r="AR56973"/>
      <c r="AS56973"/>
      <c r="AT56973"/>
      <c r="AU56973"/>
      <c r="AV56973"/>
      <c r="AW56973"/>
      <c r="AX56973"/>
      <c r="AY56973"/>
    </row>
    <row r="56974" spans="1:51" ht="10.15" customHeight="1" x14ac:dyDescent="0.2">
      <c r="A56974"/>
      <c r="B56974"/>
      <c r="C56974"/>
      <c r="D56974"/>
      <c r="E56974"/>
      <c r="F56974"/>
      <c r="G56974" s="67"/>
      <c r="H56974"/>
      <c r="I56974"/>
      <c r="J56974"/>
      <c r="K56974"/>
      <c r="L56974" s="124"/>
      <c r="M56974" s="74"/>
      <c r="N56974" s="77"/>
      <c r="O56974"/>
      <c r="P56974"/>
      <c r="Q56974"/>
      <c r="R56974"/>
      <c r="S56974" s="124"/>
      <c r="T56974" s="124"/>
      <c r="U56974" s="124"/>
      <c r="V56974" s="124"/>
      <c r="W56974" s="124"/>
      <c r="X56974" s="140"/>
      <c r="Y56974" s="96"/>
      <c r="Z56974" s="96"/>
      <c r="AA56974" s="96"/>
      <c r="AB56974" s="96"/>
      <c r="AC56974"/>
      <c r="AD56974" s="124"/>
      <c r="AE56974" s="81"/>
      <c r="AF56974"/>
      <c r="AG56974"/>
      <c r="AH56974"/>
      <c r="AI56974"/>
      <c r="AJ56974" s="77"/>
      <c r="AK56974"/>
      <c r="AL56974"/>
      <c r="AM56974"/>
      <c r="AN56974" s="111"/>
      <c r="AO56974"/>
      <c r="AP56974"/>
      <c r="AQ56974"/>
      <c r="AR56974"/>
      <c r="AS56974"/>
      <c r="AT56974"/>
      <c r="AU56974"/>
      <c r="AV56974"/>
      <c r="AW56974"/>
      <c r="AX56974"/>
      <c r="AY56974"/>
    </row>
    <row r="56975" spans="1:51" ht="10.15" customHeight="1" x14ac:dyDescent="0.2">
      <c r="A56975"/>
      <c r="B56975"/>
      <c r="C56975"/>
      <c r="D56975"/>
      <c r="E56975"/>
      <c r="F56975"/>
      <c r="G56975" s="67"/>
      <c r="H56975"/>
      <c r="I56975"/>
      <c r="J56975"/>
      <c r="K56975"/>
      <c r="L56975" s="124"/>
      <c r="M56975" s="74"/>
      <c r="N56975" s="77"/>
      <c r="O56975"/>
      <c r="P56975"/>
      <c r="Q56975"/>
      <c r="R56975"/>
      <c r="S56975" s="124"/>
      <c r="T56975" s="124"/>
      <c r="U56975" s="124"/>
      <c r="V56975" s="124"/>
      <c r="W56975" s="124"/>
      <c r="X56975" s="140"/>
      <c r="Y56975" s="96"/>
      <c r="Z56975" s="96"/>
      <c r="AA56975" s="96"/>
      <c r="AB56975" s="96"/>
      <c r="AC56975"/>
      <c r="AD56975" s="124"/>
      <c r="AE56975" s="81"/>
      <c r="AF56975"/>
      <c r="AG56975"/>
      <c r="AH56975"/>
      <c r="AI56975"/>
      <c r="AJ56975" s="77"/>
      <c r="AK56975"/>
      <c r="AL56975"/>
      <c r="AM56975"/>
      <c r="AN56975" s="111"/>
      <c r="AO56975"/>
      <c r="AP56975"/>
      <c r="AQ56975"/>
      <c r="AR56975"/>
      <c r="AS56975"/>
      <c r="AT56975"/>
      <c r="AU56975"/>
      <c r="AV56975"/>
      <c r="AW56975"/>
      <c r="AX56975"/>
      <c r="AY56975"/>
    </row>
    <row r="56976" spans="1:51" ht="10.15" customHeight="1" x14ac:dyDescent="0.2">
      <c r="A56976"/>
      <c r="B56976"/>
      <c r="C56976"/>
      <c r="D56976"/>
      <c r="E56976"/>
      <c r="F56976"/>
      <c r="G56976" s="67"/>
      <c r="H56976"/>
      <c r="I56976"/>
      <c r="J56976"/>
      <c r="K56976"/>
      <c r="L56976" s="124"/>
      <c r="M56976" s="74"/>
      <c r="N56976" s="77"/>
      <c r="O56976"/>
      <c r="P56976"/>
      <c r="Q56976"/>
      <c r="R56976"/>
      <c r="S56976" s="124"/>
      <c r="T56976" s="124"/>
      <c r="U56976" s="124"/>
      <c r="V56976" s="124"/>
      <c r="W56976" s="124"/>
      <c r="X56976" s="140"/>
      <c r="Y56976" s="96"/>
      <c r="Z56976" s="96"/>
      <c r="AA56976" s="96"/>
      <c r="AB56976" s="96"/>
      <c r="AC56976"/>
      <c r="AD56976" s="124"/>
      <c r="AE56976" s="81"/>
      <c r="AF56976"/>
      <c r="AG56976"/>
      <c r="AH56976"/>
      <c r="AI56976"/>
      <c r="AJ56976" s="77"/>
      <c r="AK56976"/>
      <c r="AL56976"/>
      <c r="AM56976"/>
      <c r="AN56976" s="111"/>
      <c r="AO56976"/>
      <c r="AP56976"/>
      <c r="AQ56976"/>
      <c r="AR56976"/>
      <c r="AS56976"/>
      <c r="AT56976"/>
      <c r="AU56976"/>
      <c r="AV56976"/>
      <c r="AW56976"/>
      <c r="AX56976"/>
      <c r="AY56976"/>
    </row>
    <row r="56977" spans="1:51" ht="10.15" customHeight="1" x14ac:dyDescent="0.2">
      <c r="A56977"/>
      <c r="B56977"/>
      <c r="C56977"/>
      <c r="D56977"/>
      <c r="E56977"/>
      <c r="F56977"/>
      <c r="G56977" s="67"/>
      <c r="H56977"/>
      <c r="I56977"/>
      <c r="J56977"/>
      <c r="K56977"/>
      <c r="L56977" s="124"/>
      <c r="M56977" s="74"/>
      <c r="N56977" s="77"/>
      <c r="O56977"/>
      <c r="P56977"/>
      <c r="Q56977"/>
      <c r="R56977"/>
      <c r="S56977" s="124"/>
      <c r="T56977" s="124"/>
      <c r="U56977" s="124"/>
      <c r="V56977" s="124"/>
      <c r="W56977" s="124"/>
      <c r="X56977" s="140"/>
      <c r="Y56977" s="96"/>
      <c r="Z56977" s="96"/>
      <c r="AA56977" s="96"/>
      <c r="AB56977" s="96"/>
      <c r="AC56977"/>
      <c r="AD56977" s="124"/>
      <c r="AE56977" s="81"/>
      <c r="AF56977"/>
      <c r="AG56977"/>
      <c r="AH56977"/>
      <c r="AI56977"/>
      <c r="AJ56977" s="77"/>
      <c r="AK56977"/>
      <c r="AL56977"/>
      <c r="AM56977"/>
      <c r="AN56977" s="111"/>
      <c r="AO56977"/>
      <c r="AP56977"/>
      <c r="AQ56977"/>
      <c r="AR56977"/>
      <c r="AS56977"/>
      <c r="AT56977"/>
      <c r="AU56977"/>
      <c r="AV56977"/>
      <c r="AW56977"/>
      <c r="AX56977"/>
      <c r="AY56977"/>
    </row>
    <row r="56978" spans="1:51" ht="10.15" customHeight="1" x14ac:dyDescent="0.2">
      <c r="A56978"/>
      <c r="B56978"/>
      <c r="C56978"/>
      <c r="D56978"/>
      <c r="E56978"/>
      <c r="F56978"/>
      <c r="G56978" s="67"/>
      <c r="H56978"/>
      <c r="I56978"/>
      <c r="J56978"/>
      <c r="K56978"/>
      <c r="L56978" s="124"/>
      <c r="M56978" s="74"/>
      <c r="N56978" s="77"/>
      <c r="O56978"/>
      <c r="P56978"/>
      <c r="Q56978"/>
      <c r="R56978"/>
      <c r="S56978" s="124"/>
      <c r="T56978" s="124"/>
      <c r="U56978" s="124"/>
      <c r="V56978" s="124"/>
      <c r="W56978" s="124"/>
      <c r="X56978" s="140"/>
      <c r="Y56978" s="96"/>
      <c r="Z56978" s="96"/>
      <c r="AA56978" s="96"/>
      <c r="AB56978" s="96"/>
      <c r="AC56978"/>
      <c r="AD56978" s="124"/>
      <c r="AE56978" s="81"/>
      <c r="AF56978"/>
      <c r="AG56978"/>
      <c r="AH56978"/>
      <c r="AI56978"/>
      <c r="AJ56978" s="77"/>
      <c r="AK56978"/>
      <c r="AL56978"/>
      <c r="AM56978"/>
      <c r="AN56978" s="111"/>
      <c r="AO56978"/>
      <c r="AP56978"/>
      <c r="AQ56978"/>
      <c r="AR56978"/>
      <c r="AS56978"/>
      <c r="AT56978"/>
      <c r="AU56978"/>
      <c r="AV56978"/>
      <c r="AW56978"/>
      <c r="AX56978"/>
      <c r="AY56978"/>
    </row>
    <row r="56979" spans="1:51" ht="10.15" customHeight="1" x14ac:dyDescent="0.2">
      <c r="A56979"/>
      <c r="B56979"/>
      <c r="C56979"/>
      <c r="D56979"/>
      <c r="E56979"/>
      <c r="F56979"/>
      <c r="G56979" s="67"/>
      <c r="H56979"/>
      <c r="I56979"/>
      <c r="J56979"/>
      <c r="K56979"/>
      <c r="L56979" s="124"/>
      <c r="M56979" s="74"/>
      <c r="N56979" s="77"/>
      <c r="O56979"/>
      <c r="P56979"/>
      <c r="Q56979"/>
      <c r="R56979"/>
      <c r="S56979" s="124"/>
      <c r="T56979" s="124"/>
      <c r="U56979" s="124"/>
      <c r="V56979" s="124"/>
      <c r="W56979" s="124"/>
      <c r="X56979" s="140"/>
      <c r="Y56979" s="96"/>
      <c r="Z56979" s="96"/>
      <c r="AA56979" s="96"/>
      <c r="AB56979" s="96"/>
      <c r="AC56979"/>
      <c r="AD56979" s="124"/>
      <c r="AE56979" s="81"/>
      <c r="AF56979"/>
      <c r="AG56979"/>
      <c r="AH56979"/>
      <c r="AI56979"/>
      <c r="AJ56979" s="77"/>
      <c r="AK56979"/>
      <c r="AL56979"/>
      <c r="AM56979"/>
      <c r="AN56979" s="111"/>
      <c r="AO56979"/>
      <c r="AP56979"/>
      <c r="AQ56979"/>
      <c r="AR56979"/>
      <c r="AS56979"/>
      <c r="AT56979"/>
      <c r="AU56979"/>
      <c r="AV56979"/>
      <c r="AW56979"/>
      <c r="AX56979"/>
      <c r="AY56979"/>
    </row>
    <row r="56980" spans="1:51" ht="10.15" customHeight="1" x14ac:dyDescent="0.2">
      <c r="A56980"/>
      <c r="B56980"/>
      <c r="C56980"/>
      <c r="D56980"/>
      <c r="E56980"/>
      <c r="F56980"/>
      <c r="G56980" s="67"/>
      <c r="H56980"/>
      <c r="I56980"/>
      <c r="J56980"/>
      <c r="K56980"/>
      <c r="L56980" s="124"/>
      <c r="M56980" s="74"/>
      <c r="N56980" s="77"/>
      <c r="O56980"/>
      <c r="P56980"/>
      <c r="Q56980"/>
      <c r="R56980"/>
      <c r="S56980" s="124"/>
      <c r="T56980" s="124"/>
      <c r="U56980" s="124"/>
      <c r="V56980" s="124"/>
      <c r="W56980" s="124"/>
      <c r="X56980" s="140"/>
      <c r="Y56980" s="96"/>
      <c r="Z56980" s="96"/>
      <c r="AA56980" s="96"/>
      <c r="AB56980" s="96"/>
      <c r="AC56980"/>
      <c r="AD56980" s="124"/>
      <c r="AE56980" s="81"/>
      <c r="AF56980"/>
      <c r="AG56980"/>
      <c r="AH56980"/>
      <c r="AI56980"/>
      <c r="AJ56980" s="77"/>
      <c r="AK56980"/>
      <c r="AL56980"/>
      <c r="AM56980"/>
      <c r="AN56980" s="111"/>
      <c r="AO56980"/>
      <c r="AP56980"/>
      <c r="AQ56980"/>
      <c r="AR56980"/>
      <c r="AS56980"/>
      <c r="AT56980"/>
      <c r="AU56980"/>
      <c r="AV56980"/>
      <c r="AW56980"/>
      <c r="AX56980"/>
      <c r="AY56980"/>
    </row>
    <row r="56981" spans="1:51" ht="10.15" customHeight="1" x14ac:dyDescent="0.2">
      <c r="A56981"/>
      <c r="B56981"/>
      <c r="C56981"/>
      <c r="D56981"/>
      <c r="E56981"/>
      <c r="F56981"/>
      <c r="G56981" s="67"/>
      <c r="H56981"/>
      <c r="I56981"/>
      <c r="J56981"/>
      <c r="K56981"/>
      <c r="L56981" s="124"/>
      <c r="M56981" s="74"/>
      <c r="N56981" s="77"/>
      <c r="O56981"/>
      <c r="P56981"/>
      <c r="Q56981"/>
      <c r="R56981"/>
      <c r="S56981" s="124"/>
      <c r="T56981" s="124"/>
      <c r="U56981" s="124"/>
      <c r="V56981" s="124"/>
      <c r="W56981" s="124"/>
      <c r="X56981" s="140"/>
      <c r="Y56981" s="96"/>
      <c r="Z56981" s="96"/>
      <c r="AA56981" s="96"/>
      <c r="AB56981" s="96"/>
      <c r="AC56981"/>
      <c r="AD56981" s="124"/>
      <c r="AE56981" s="81"/>
      <c r="AF56981"/>
      <c r="AG56981"/>
      <c r="AH56981"/>
      <c r="AI56981"/>
      <c r="AJ56981" s="77"/>
      <c r="AK56981"/>
      <c r="AL56981"/>
      <c r="AM56981"/>
      <c r="AN56981" s="111"/>
      <c r="AO56981"/>
      <c r="AP56981"/>
      <c r="AQ56981"/>
      <c r="AR56981"/>
      <c r="AS56981"/>
      <c r="AT56981"/>
      <c r="AU56981"/>
      <c r="AV56981"/>
      <c r="AW56981"/>
      <c r="AX56981"/>
      <c r="AY56981"/>
    </row>
    <row r="56982" spans="1:51" ht="10.15" customHeight="1" x14ac:dyDescent="0.2">
      <c r="A56982"/>
      <c r="B56982"/>
      <c r="C56982"/>
      <c r="D56982"/>
      <c r="E56982"/>
      <c r="F56982"/>
      <c r="G56982" s="67"/>
      <c r="H56982"/>
      <c r="I56982"/>
      <c r="J56982"/>
      <c r="K56982"/>
      <c r="L56982" s="124"/>
      <c r="M56982" s="74"/>
      <c r="N56982" s="77"/>
      <c r="O56982"/>
      <c r="P56982"/>
      <c r="Q56982"/>
      <c r="R56982"/>
      <c r="S56982" s="124"/>
      <c r="T56982" s="124"/>
      <c r="U56982" s="124"/>
      <c r="V56982" s="124"/>
      <c r="W56982" s="124"/>
      <c r="X56982" s="140"/>
      <c r="Y56982" s="96"/>
      <c r="Z56982" s="96"/>
      <c r="AA56982" s="96"/>
      <c r="AB56982" s="96"/>
      <c r="AC56982"/>
      <c r="AD56982" s="124"/>
      <c r="AE56982" s="81"/>
      <c r="AF56982"/>
      <c r="AG56982"/>
      <c r="AH56982"/>
      <c r="AI56982"/>
      <c r="AJ56982" s="77"/>
      <c r="AK56982"/>
      <c r="AL56982"/>
      <c r="AM56982"/>
      <c r="AN56982" s="111"/>
      <c r="AO56982"/>
      <c r="AP56982"/>
      <c r="AQ56982"/>
      <c r="AR56982"/>
      <c r="AS56982"/>
      <c r="AT56982"/>
      <c r="AU56982"/>
      <c r="AV56982"/>
      <c r="AW56982"/>
      <c r="AX56982"/>
      <c r="AY56982"/>
    </row>
    <row r="56983" spans="1:51" ht="10.15" customHeight="1" x14ac:dyDescent="0.2">
      <c r="A56983"/>
      <c r="B56983"/>
      <c r="C56983"/>
      <c r="D56983"/>
      <c r="E56983"/>
      <c r="F56983"/>
      <c r="G56983" s="67"/>
      <c r="H56983"/>
      <c r="I56983"/>
      <c r="J56983"/>
      <c r="K56983"/>
      <c r="L56983" s="124"/>
      <c r="M56983" s="74"/>
      <c r="N56983" s="77"/>
      <c r="O56983"/>
      <c r="P56983"/>
      <c r="Q56983"/>
      <c r="R56983"/>
      <c r="S56983" s="124"/>
      <c r="T56983" s="124"/>
      <c r="U56983" s="124"/>
      <c r="V56983" s="124"/>
      <c r="W56983" s="124"/>
      <c r="X56983" s="140"/>
      <c r="Y56983" s="96"/>
      <c r="Z56983" s="96"/>
      <c r="AA56983" s="96"/>
      <c r="AB56983" s="96"/>
      <c r="AC56983"/>
      <c r="AD56983" s="124"/>
      <c r="AE56983" s="81"/>
      <c r="AF56983"/>
      <c r="AG56983"/>
      <c r="AH56983"/>
      <c r="AI56983"/>
      <c r="AJ56983" s="77"/>
      <c r="AK56983"/>
      <c r="AL56983"/>
      <c r="AM56983"/>
      <c r="AN56983" s="111"/>
      <c r="AO56983"/>
      <c r="AP56983"/>
      <c r="AQ56983"/>
      <c r="AR56983"/>
      <c r="AS56983"/>
      <c r="AT56983"/>
      <c r="AU56983"/>
      <c r="AV56983"/>
      <c r="AW56983"/>
      <c r="AX56983"/>
      <c r="AY56983"/>
    </row>
    <row r="56984" spans="1:51" ht="10.15" customHeight="1" x14ac:dyDescent="0.2">
      <c r="A56984"/>
      <c r="B56984"/>
      <c r="C56984"/>
      <c r="D56984"/>
      <c r="E56984"/>
      <c r="F56984"/>
      <c r="G56984" s="67"/>
      <c r="H56984"/>
      <c r="I56984"/>
      <c r="J56984"/>
      <c r="K56984"/>
      <c r="L56984" s="124"/>
      <c r="M56984" s="74"/>
      <c r="N56984" s="77"/>
      <c r="O56984"/>
      <c r="P56984"/>
      <c r="Q56984"/>
      <c r="R56984"/>
      <c r="S56984" s="124"/>
      <c r="T56984" s="124"/>
      <c r="U56984" s="124"/>
      <c r="V56984" s="124"/>
      <c r="W56984" s="124"/>
      <c r="X56984" s="140"/>
      <c r="Y56984" s="96"/>
      <c r="Z56984" s="96"/>
      <c r="AA56984" s="96"/>
      <c r="AB56984" s="96"/>
      <c r="AC56984"/>
      <c r="AD56984" s="124"/>
      <c r="AE56984" s="81"/>
      <c r="AF56984"/>
      <c r="AG56984"/>
      <c r="AH56984"/>
      <c r="AI56984"/>
      <c r="AJ56984" s="77"/>
      <c r="AK56984"/>
      <c r="AL56984"/>
      <c r="AM56984"/>
      <c r="AN56984" s="111"/>
      <c r="AO56984"/>
      <c r="AP56984"/>
      <c r="AQ56984"/>
      <c r="AR56984"/>
      <c r="AS56984"/>
      <c r="AT56984"/>
      <c r="AU56984"/>
      <c r="AV56984"/>
      <c r="AW56984"/>
      <c r="AX56984"/>
      <c r="AY56984"/>
    </row>
    <row r="56985" spans="1:51" ht="10.15" customHeight="1" x14ac:dyDescent="0.2">
      <c r="A56985"/>
      <c r="B56985"/>
      <c r="C56985"/>
      <c r="D56985"/>
      <c r="E56985"/>
      <c r="F56985"/>
      <c r="G56985" s="67"/>
      <c r="H56985"/>
      <c r="I56985"/>
      <c r="J56985"/>
      <c r="K56985"/>
      <c r="L56985" s="124"/>
      <c r="M56985" s="74"/>
      <c r="N56985" s="77"/>
      <c r="O56985"/>
      <c r="P56985"/>
      <c r="Q56985"/>
      <c r="R56985"/>
      <c r="S56985" s="124"/>
      <c r="T56985" s="124"/>
      <c r="U56985" s="124"/>
      <c r="V56985" s="124"/>
      <c r="W56985" s="124"/>
      <c r="X56985" s="140"/>
      <c r="Y56985" s="96"/>
      <c r="Z56985" s="96"/>
      <c r="AA56985" s="96"/>
      <c r="AB56985" s="96"/>
      <c r="AC56985"/>
      <c r="AD56985" s="124"/>
      <c r="AE56985" s="81"/>
      <c r="AF56985"/>
      <c r="AG56985"/>
      <c r="AH56985"/>
      <c r="AI56985"/>
      <c r="AJ56985" s="77"/>
      <c r="AK56985"/>
      <c r="AL56985"/>
      <c r="AM56985"/>
      <c r="AN56985" s="111"/>
      <c r="AO56985"/>
      <c r="AP56985"/>
      <c r="AQ56985"/>
      <c r="AR56985"/>
      <c r="AS56985"/>
      <c r="AT56985"/>
      <c r="AU56985"/>
      <c r="AV56985"/>
      <c r="AW56985"/>
      <c r="AX56985"/>
      <c r="AY56985"/>
    </row>
    <row r="56986" spans="1:51" ht="10.15" customHeight="1" x14ac:dyDescent="0.2">
      <c r="A56986"/>
      <c r="B56986"/>
      <c r="C56986"/>
      <c r="D56986"/>
      <c r="E56986"/>
      <c r="F56986"/>
      <c r="G56986" s="67"/>
      <c r="H56986"/>
      <c r="I56986"/>
      <c r="J56986"/>
      <c r="K56986"/>
      <c r="L56986" s="124"/>
      <c r="M56986" s="74"/>
      <c r="N56986" s="77"/>
      <c r="O56986"/>
      <c r="P56986"/>
      <c r="Q56986"/>
      <c r="R56986"/>
      <c r="S56986" s="124"/>
      <c r="T56986" s="124"/>
      <c r="U56986" s="124"/>
      <c r="V56986" s="124"/>
      <c r="W56986" s="124"/>
      <c r="X56986" s="140"/>
      <c r="Y56986" s="96"/>
      <c r="Z56986" s="96"/>
      <c r="AA56986" s="96"/>
      <c r="AB56986" s="96"/>
      <c r="AC56986"/>
      <c r="AD56986" s="124"/>
      <c r="AE56986" s="81"/>
      <c r="AF56986"/>
      <c r="AG56986"/>
      <c r="AH56986"/>
      <c r="AI56986"/>
      <c r="AJ56986" s="77"/>
      <c r="AK56986"/>
      <c r="AL56986"/>
      <c r="AM56986"/>
      <c r="AN56986" s="111"/>
      <c r="AO56986"/>
      <c r="AP56986"/>
      <c r="AQ56986"/>
      <c r="AR56986"/>
      <c r="AS56986"/>
      <c r="AT56986"/>
      <c r="AU56986"/>
      <c r="AV56986"/>
      <c r="AW56986"/>
      <c r="AX56986"/>
      <c r="AY56986"/>
    </row>
    <row r="56987" spans="1:51" ht="10.15" customHeight="1" x14ac:dyDescent="0.2">
      <c r="A56987"/>
      <c r="B56987"/>
      <c r="C56987"/>
      <c r="D56987"/>
      <c r="E56987"/>
      <c r="F56987"/>
      <c r="G56987" s="67"/>
      <c r="H56987"/>
      <c r="I56987"/>
      <c r="J56987"/>
      <c r="K56987"/>
      <c r="L56987" s="124"/>
      <c r="M56987" s="74"/>
      <c r="N56987" s="77"/>
      <c r="O56987"/>
      <c r="P56987"/>
      <c r="Q56987"/>
      <c r="R56987"/>
      <c r="S56987" s="124"/>
      <c r="T56987" s="124"/>
      <c r="U56987" s="124"/>
      <c r="V56987" s="124"/>
      <c r="W56987" s="124"/>
      <c r="X56987" s="140"/>
      <c r="Y56987" s="96"/>
      <c r="Z56987" s="96"/>
      <c r="AA56987" s="96"/>
      <c r="AB56987" s="96"/>
      <c r="AC56987"/>
      <c r="AD56987" s="124"/>
      <c r="AE56987" s="81"/>
      <c r="AF56987"/>
      <c r="AG56987"/>
      <c r="AH56987"/>
      <c r="AI56987"/>
      <c r="AJ56987" s="77"/>
      <c r="AK56987"/>
      <c r="AL56987"/>
      <c r="AM56987"/>
      <c r="AN56987" s="111"/>
      <c r="AO56987"/>
      <c r="AP56987"/>
      <c r="AQ56987"/>
      <c r="AR56987"/>
      <c r="AS56987"/>
      <c r="AT56987"/>
      <c r="AU56987"/>
      <c r="AV56987"/>
      <c r="AW56987"/>
      <c r="AX56987"/>
      <c r="AY56987"/>
    </row>
    <row r="56988" spans="1:51" ht="10.15" customHeight="1" x14ac:dyDescent="0.2">
      <c r="A56988"/>
      <c r="B56988"/>
      <c r="C56988"/>
      <c r="D56988"/>
      <c r="E56988"/>
      <c r="F56988"/>
      <c r="G56988" s="67"/>
      <c r="H56988"/>
      <c r="I56988"/>
      <c r="J56988"/>
      <c r="K56988"/>
      <c r="L56988" s="124"/>
      <c r="M56988" s="74"/>
      <c r="N56988" s="77"/>
      <c r="O56988"/>
      <c r="P56988"/>
      <c r="Q56988"/>
      <c r="R56988"/>
      <c r="S56988" s="124"/>
      <c r="T56988" s="124"/>
      <c r="U56988" s="124"/>
      <c r="V56988" s="124"/>
      <c r="W56988" s="124"/>
      <c r="X56988" s="140"/>
      <c r="Y56988" s="96"/>
      <c r="Z56988" s="96"/>
      <c r="AA56988" s="96"/>
      <c r="AB56988" s="96"/>
      <c r="AC56988"/>
      <c r="AD56988" s="124"/>
      <c r="AE56988" s="81"/>
      <c r="AF56988"/>
      <c r="AG56988"/>
      <c r="AH56988"/>
      <c r="AI56988"/>
      <c r="AJ56988" s="77"/>
      <c r="AK56988"/>
      <c r="AL56988"/>
      <c r="AM56988"/>
      <c r="AN56988" s="111"/>
      <c r="AO56988"/>
      <c r="AP56988"/>
      <c r="AQ56988"/>
      <c r="AR56988"/>
      <c r="AS56988"/>
      <c r="AT56988"/>
      <c r="AU56988"/>
      <c r="AV56988"/>
      <c r="AW56988"/>
      <c r="AX56988"/>
      <c r="AY56988"/>
    </row>
    <row r="56989" spans="1:51" ht="10.15" customHeight="1" x14ac:dyDescent="0.2">
      <c r="A56989"/>
      <c r="B56989"/>
      <c r="C56989"/>
      <c r="D56989"/>
      <c r="E56989"/>
      <c r="F56989"/>
      <c r="G56989" s="67"/>
      <c r="H56989"/>
      <c r="I56989"/>
      <c r="J56989"/>
      <c r="K56989"/>
      <c r="L56989" s="124"/>
      <c r="M56989" s="74"/>
      <c r="N56989" s="77"/>
      <c r="O56989"/>
      <c r="P56989"/>
      <c r="Q56989"/>
      <c r="R56989"/>
      <c r="S56989" s="124"/>
      <c r="T56989" s="124"/>
      <c r="U56989" s="124"/>
      <c r="V56989" s="124"/>
      <c r="W56989" s="124"/>
      <c r="X56989" s="140"/>
      <c r="Y56989" s="96"/>
      <c r="Z56989" s="96"/>
      <c r="AA56989" s="96"/>
      <c r="AB56989" s="96"/>
      <c r="AC56989"/>
      <c r="AD56989" s="124"/>
      <c r="AE56989" s="81"/>
      <c r="AF56989"/>
      <c r="AG56989"/>
      <c r="AH56989"/>
      <c r="AI56989"/>
      <c r="AJ56989" s="77"/>
      <c r="AK56989"/>
      <c r="AL56989"/>
      <c r="AM56989"/>
      <c r="AN56989" s="111"/>
      <c r="AO56989"/>
      <c r="AP56989"/>
      <c r="AQ56989"/>
      <c r="AR56989"/>
      <c r="AS56989"/>
      <c r="AT56989"/>
      <c r="AU56989"/>
      <c r="AV56989"/>
      <c r="AW56989"/>
      <c r="AX56989"/>
      <c r="AY56989"/>
    </row>
    <row r="56990" spans="1:51" ht="10.15" customHeight="1" x14ac:dyDescent="0.2">
      <c r="A56990"/>
      <c r="B56990"/>
      <c r="C56990"/>
      <c r="D56990"/>
      <c r="E56990"/>
      <c r="F56990"/>
      <c r="G56990" s="67"/>
      <c r="H56990"/>
      <c r="I56990"/>
      <c r="J56990"/>
      <c r="K56990"/>
      <c r="L56990" s="124"/>
      <c r="M56990" s="74"/>
      <c r="N56990" s="77"/>
      <c r="O56990"/>
      <c r="P56990"/>
      <c r="Q56990"/>
      <c r="R56990"/>
      <c r="S56990" s="124"/>
      <c r="T56990" s="124"/>
      <c r="U56990" s="124"/>
      <c r="V56990" s="124"/>
      <c r="W56990" s="124"/>
      <c r="X56990" s="140"/>
      <c r="Y56990" s="96"/>
      <c r="Z56990" s="96"/>
      <c r="AA56990" s="96"/>
      <c r="AB56990" s="96"/>
      <c r="AC56990"/>
      <c r="AD56990" s="124"/>
      <c r="AE56990" s="81"/>
      <c r="AF56990"/>
      <c r="AG56990"/>
      <c r="AH56990"/>
      <c r="AI56990"/>
      <c r="AJ56990" s="77"/>
      <c r="AK56990"/>
      <c r="AL56990"/>
      <c r="AM56990"/>
      <c r="AN56990" s="111"/>
      <c r="AO56990"/>
      <c r="AP56990"/>
      <c r="AQ56990"/>
      <c r="AR56990"/>
      <c r="AS56990"/>
      <c r="AT56990"/>
      <c r="AU56990"/>
      <c r="AV56990"/>
      <c r="AW56990"/>
      <c r="AX56990"/>
      <c r="AY56990"/>
    </row>
    <row r="56991" spans="1:51" ht="10.15" customHeight="1" x14ac:dyDescent="0.2">
      <c r="A56991"/>
      <c r="B56991"/>
      <c r="C56991"/>
      <c r="D56991"/>
      <c r="E56991"/>
      <c r="F56991"/>
      <c r="G56991" s="67"/>
      <c r="H56991"/>
      <c r="I56991"/>
      <c r="J56991"/>
      <c r="K56991"/>
      <c r="L56991" s="124"/>
      <c r="M56991" s="74"/>
      <c r="N56991" s="77"/>
      <c r="O56991"/>
      <c r="P56991"/>
      <c r="Q56991"/>
      <c r="R56991"/>
      <c r="S56991" s="124"/>
      <c r="T56991" s="124"/>
      <c r="U56991" s="124"/>
      <c r="V56991" s="124"/>
      <c r="W56991" s="124"/>
      <c r="X56991" s="140"/>
      <c r="Y56991" s="96"/>
      <c r="Z56991" s="96"/>
      <c r="AA56991" s="96"/>
      <c r="AB56991" s="96"/>
      <c r="AC56991"/>
      <c r="AD56991" s="124"/>
      <c r="AE56991" s="81"/>
      <c r="AF56991"/>
      <c r="AG56991"/>
      <c r="AH56991"/>
      <c r="AI56991"/>
      <c r="AJ56991" s="77"/>
      <c r="AK56991"/>
      <c r="AL56991"/>
      <c r="AM56991"/>
      <c r="AN56991" s="111"/>
      <c r="AO56991"/>
      <c r="AP56991"/>
      <c r="AQ56991"/>
      <c r="AR56991"/>
      <c r="AS56991"/>
      <c r="AT56991"/>
      <c r="AU56991"/>
      <c r="AV56991"/>
      <c r="AW56991"/>
      <c r="AX56991"/>
      <c r="AY56991"/>
    </row>
    <row r="56992" spans="1:51" ht="10.15" customHeight="1" x14ac:dyDescent="0.2">
      <c r="A56992"/>
      <c r="B56992"/>
      <c r="C56992"/>
      <c r="D56992"/>
      <c r="E56992"/>
      <c r="F56992"/>
      <c r="G56992" s="67"/>
      <c r="H56992"/>
      <c r="I56992"/>
      <c r="J56992"/>
      <c r="K56992"/>
      <c r="L56992" s="124"/>
      <c r="M56992" s="74"/>
      <c r="N56992" s="77"/>
      <c r="O56992"/>
      <c r="P56992"/>
      <c r="Q56992"/>
      <c r="R56992"/>
      <c r="S56992" s="124"/>
      <c r="T56992" s="124"/>
      <c r="U56992" s="124"/>
      <c r="V56992" s="124"/>
      <c r="W56992" s="124"/>
      <c r="X56992" s="140"/>
      <c r="Y56992" s="96"/>
      <c r="Z56992" s="96"/>
      <c r="AA56992" s="96"/>
      <c r="AB56992" s="96"/>
      <c r="AC56992"/>
      <c r="AD56992" s="124"/>
      <c r="AE56992" s="81"/>
      <c r="AF56992"/>
      <c r="AG56992"/>
      <c r="AH56992"/>
      <c r="AI56992"/>
      <c r="AJ56992" s="77"/>
      <c r="AK56992"/>
      <c r="AL56992"/>
      <c r="AM56992"/>
      <c r="AN56992" s="111"/>
      <c r="AO56992"/>
      <c r="AP56992"/>
      <c r="AQ56992"/>
      <c r="AR56992"/>
      <c r="AS56992"/>
      <c r="AT56992"/>
      <c r="AU56992"/>
      <c r="AV56992"/>
      <c r="AW56992"/>
      <c r="AX56992"/>
      <c r="AY56992"/>
    </row>
    <row r="56993" spans="1:51" ht="10.15" customHeight="1" x14ac:dyDescent="0.2">
      <c r="A56993"/>
      <c r="B56993"/>
      <c r="C56993"/>
      <c r="D56993"/>
      <c r="E56993"/>
      <c r="F56993"/>
      <c r="G56993" s="67"/>
      <c r="H56993"/>
      <c r="I56993"/>
      <c r="J56993"/>
      <c r="K56993"/>
      <c r="L56993" s="124"/>
      <c r="M56993" s="74"/>
      <c r="N56993" s="77"/>
      <c r="O56993"/>
      <c r="P56993"/>
      <c r="Q56993"/>
      <c r="R56993"/>
      <c r="S56993" s="124"/>
      <c r="T56993" s="124"/>
      <c r="U56993" s="124"/>
      <c r="V56993" s="124"/>
      <c r="W56993" s="124"/>
      <c r="X56993" s="140"/>
      <c r="Y56993" s="96"/>
      <c r="Z56993" s="96"/>
      <c r="AA56993" s="96"/>
      <c r="AB56993" s="96"/>
      <c r="AC56993"/>
      <c r="AD56993" s="124"/>
      <c r="AE56993" s="81"/>
      <c r="AF56993"/>
      <c r="AG56993"/>
      <c r="AH56993"/>
      <c r="AI56993"/>
      <c r="AJ56993" s="77"/>
      <c r="AK56993"/>
      <c r="AL56993"/>
      <c r="AM56993"/>
      <c r="AN56993" s="111"/>
      <c r="AO56993"/>
      <c r="AP56993"/>
      <c r="AQ56993"/>
      <c r="AR56993"/>
      <c r="AS56993"/>
      <c r="AT56993"/>
      <c r="AU56993"/>
      <c r="AV56993"/>
      <c r="AW56993"/>
      <c r="AX56993"/>
      <c r="AY56993"/>
    </row>
    <row r="56994" spans="1:51" ht="10.15" customHeight="1" x14ac:dyDescent="0.2">
      <c r="A56994"/>
      <c r="B56994"/>
      <c r="C56994"/>
      <c r="D56994"/>
      <c r="E56994"/>
      <c r="F56994"/>
      <c r="G56994" s="67"/>
      <c r="H56994"/>
      <c r="I56994"/>
      <c r="J56994"/>
      <c r="K56994"/>
      <c r="L56994" s="124"/>
      <c r="M56994" s="74"/>
      <c r="N56994" s="77"/>
      <c r="O56994"/>
      <c r="P56994"/>
      <c r="Q56994"/>
      <c r="R56994"/>
      <c r="S56994" s="124"/>
      <c r="T56994" s="124"/>
      <c r="U56994" s="124"/>
      <c r="V56994" s="124"/>
      <c r="W56994" s="124"/>
      <c r="X56994" s="140"/>
      <c r="Y56994" s="96"/>
      <c r="Z56994" s="96"/>
      <c r="AA56994" s="96"/>
      <c r="AB56994" s="96"/>
      <c r="AC56994"/>
      <c r="AD56994" s="124"/>
      <c r="AE56994" s="81"/>
      <c r="AF56994"/>
      <c r="AG56994"/>
      <c r="AH56994"/>
      <c r="AI56994"/>
      <c r="AJ56994" s="77"/>
      <c r="AK56994"/>
      <c r="AL56994"/>
      <c r="AM56994"/>
      <c r="AN56994" s="111"/>
      <c r="AO56994"/>
      <c r="AP56994"/>
      <c r="AQ56994"/>
      <c r="AR56994"/>
      <c r="AS56994"/>
      <c r="AT56994"/>
      <c r="AU56994"/>
      <c r="AV56994"/>
      <c r="AW56994"/>
      <c r="AX56994"/>
      <c r="AY56994"/>
    </row>
    <row r="56995" spans="1:51" ht="10.15" customHeight="1" x14ac:dyDescent="0.2">
      <c r="A56995"/>
      <c r="B56995"/>
      <c r="C56995"/>
      <c r="D56995"/>
      <c r="E56995"/>
      <c r="F56995"/>
      <c r="G56995" s="67"/>
      <c r="H56995"/>
      <c r="I56995"/>
      <c r="J56995"/>
      <c r="K56995"/>
      <c r="L56995" s="124"/>
      <c r="M56995" s="74"/>
      <c r="N56995" s="77"/>
      <c r="O56995"/>
      <c r="P56995"/>
      <c r="Q56995"/>
      <c r="R56995"/>
      <c r="S56995" s="124"/>
      <c r="T56995" s="124"/>
      <c r="U56995" s="124"/>
      <c r="V56995" s="124"/>
      <c r="W56995" s="124"/>
      <c r="X56995" s="140"/>
      <c r="Y56995" s="96"/>
      <c r="Z56995" s="96"/>
      <c r="AA56995" s="96"/>
      <c r="AB56995" s="96"/>
      <c r="AC56995"/>
      <c r="AD56995" s="124"/>
      <c r="AE56995" s="81"/>
      <c r="AF56995"/>
      <c r="AG56995"/>
      <c r="AH56995"/>
      <c r="AI56995"/>
      <c r="AJ56995" s="77"/>
      <c r="AK56995"/>
      <c r="AL56995"/>
      <c r="AM56995"/>
      <c r="AN56995" s="111"/>
      <c r="AO56995"/>
      <c r="AP56995"/>
      <c r="AQ56995"/>
      <c r="AR56995"/>
      <c r="AS56995"/>
      <c r="AT56995"/>
      <c r="AU56995"/>
      <c r="AV56995"/>
      <c r="AW56995"/>
      <c r="AX56995"/>
      <c r="AY56995"/>
    </row>
    <row r="56996" spans="1:51" ht="10.15" customHeight="1" x14ac:dyDescent="0.2">
      <c r="A56996"/>
      <c r="B56996"/>
      <c r="C56996"/>
      <c r="D56996"/>
      <c r="E56996"/>
      <c r="F56996"/>
      <c r="G56996" s="67"/>
      <c r="H56996"/>
      <c r="I56996"/>
      <c r="J56996"/>
      <c r="K56996"/>
      <c r="L56996" s="124"/>
      <c r="M56996" s="74"/>
      <c r="N56996" s="77"/>
      <c r="O56996"/>
      <c r="P56996"/>
      <c r="Q56996"/>
      <c r="R56996"/>
      <c r="S56996" s="124"/>
      <c r="T56996" s="124"/>
      <c r="U56996" s="124"/>
      <c r="V56996" s="124"/>
      <c r="W56996" s="124"/>
      <c r="X56996" s="140"/>
      <c r="Y56996" s="96"/>
      <c r="Z56996" s="96"/>
      <c r="AA56996" s="96"/>
      <c r="AB56996" s="96"/>
      <c r="AC56996"/>
      <c r="AD56996" s="124"/>
      <c r="AE56996" s="81"/>
      <c r="AF56996"/>
      <c r="AG56996"/>
      <c r="AH56996"/>
      <c r="AI56996"/>
      <c r="AJ56996" s="77"/>
      <c r="AK56996"/>
      <c r="AL56996"/>
      <c r="AM56996"/>
      <c r="AN56996" s="111"/>
      <c r="AO56996"/>
      <c r="AP56996"/>
      <c r="AQ56996"/>
      <c r="AR56996"/>
      <c r="AS56996"/>
      <c r="AT56996"/>
      <c r="AU56996"/>
      <c r="AV56996"/>
      <c r="AW56996"/>
      <c r="AX56996"/>
      <c r="AY56996"/>
    </row>
    <row r="56997" spans="1:51" ht="10.15" customHeight="1" x14ac:dyDescent="0.2">
      <c r="A56997"/>
      <c r="B56997"/>
      <c r="C56997"/>
      <c r="D56997"/>
      <c r="E56997"/>
      <c r="F56997"/>
      <c r="G56997" s="67"/>
      <c r="H56997"/>
      <c r="I56997"/>
      <c r="J56997"/>
      <c r="K56997"/>
      <c r="L56997" s="124"/>
      <c r="M56997" s="74"/>
      <c r="N56997" s="77"/>
      <c r="O56997"/>
      <c r="P56997"/>
      <c r="Q56997"/>
      <c r="R56997"/>
      <c r="S56997" s="124"/>
      <c r="T56997" s="124"/>
      <c r="U56997" s="124"/>
      <c r="V56997" s="124"/>
      <c r="W56997" s="124"/>
      <c r="X56997" s="140"/>
      <c r="Y56997" s="96"/>
      <c r="Z56997" s="96"/>
      <c r="AA56997" s="96"/>
      <c r="AB56997" s="96"/>
      <c r="AC56997"/>
      <c r="AD56997" s="124"/>
      <c r="AE56997" s="81"/>
      <c r="AF56997"/>
      <c r="AG56997"/>
      <c r="AH56997"/>
      <c r="AI56997"/>
      <c r="AJ56997" s="77"/>
      <c r="AK56997"/>
      <c r="AL56997"/>
      <c r="AM56997"/>
      <c r="AN56997" s="111"/>
      <c r="AO56997"/>
      <c r="AP56997"/>
      <c r="AQ56997"/>
      <c r="AR56997"/>
      <c r="AS56997"/>
      <c r="AT56997"/>
      <c r="AU56997"/>
      <c r="AV56997"/>
      <c r="AW56997"/>
      <c r="AX56997"/>
      <c r="AY56997"/>
    </row>
    <row r="56998" spans="1:51" ht="10.15" customHeight="1" x14ac:dyDescent="0.2">
      <c r="A56998"/>
      <c r="B56998"/>
      <c r="C56998"/>
      <c r="D56998"/>
      <c r="E56998"/>
      <c r="F56998"/>
      <c r="G56998" s="67"/>
      <c r="H56998"/>
      <c r="I56998"/>
      <c r="J56998"/>
      <c r="K56998"/>
      <c r="L56998" s="124"/>
      <c r="M56998" s="74"/>
      <c r="N56998" s="77"/>
      <c r="O56998"/>
      <c r="P56998"/>
      <c r="Q56998"/>
      <c r="R56998"/>
      <c r="S56998" s="124"/>
      <c r="T56998" s="124"/>
      <c r="U56998" s="124"/>
      <c r="V56998" s="124"/>
      <c r="W56998" s="124"/>
      <c r="X56998" s="140"/>
      <c r="Y56998" s="96"/>
      <c r="Z56998" s="96"/>
      <c r="AA56998" s="96"/>
      <c r="AB56998" s="96"/>
      <c r="AC56998"/>
      <c r="AD56998" s="124"/>
      <c r="AE56998" s="81"/>
      <c r="AF56998"/>
      <c r="AG56998"/>
      <c r="AH56998"/>
      <c r="AI56998"/>
      <c r="AJ56998" s="77"/>
      <c r="AK56998"/>
      <c r="AL56998"/>
      <c r="AM56998"/>
      <c r="AN56998" s="111"/>
      <c r="AO56998"/>
      <c r="AP56998"/>
      <c r="AQ56998"/>
      <c r="AR56998"/>
      <c r="AS56998"/>
      <c r="AT56998"/>
      <c r="AU56998"/>
      <c r="AV56998"/>
      <c r="AW56998"/>
      <c r="AX56998"/>
      <c r="AY56998"/>
    </row>
    <row r="56999" spans="1:51" ht="10.15" customHeight="1" x14ac:dyDescent="0.2">
      <c r="A56999"/>
      <c r="B56999"/>
      <c r="C56999"/>
      <c r="D56999"/>
      <c r="E56999"/>
      <c r="F56999"/>
      <c r="G56999" s="67"/>
      <c r="H56999"/>
      <c r="I56999"/>
      <c r="J56999"/>
      <c r="K56999"/>
      <c r="L56999" s="124"/>
      <c r="M56999" s="74"/>
      <c r="N56999" s="77"/>
      <c r="O56999"/>
      <c r="P56999"/>
      <c r="Q56999"/>
      <c r="R56999"/>
      <c r="S56999" s="124"/>
      <c r="T56999" s="124"/>
      <c r="U56999" s="124"/>
      <c r="V56999" s="124"/>
      <c r="W56999" s="124"/>
      <c r="X56999" s="140"/>
      <c r="Y56999" s="96"/>
      <c r="Z56999" s="96"/>
      <c r="AA56999" s="96"/>
      <c r="AB56999" s="96"/>
      <c r="AC56999"/>
      <c r="AD56999" s="124"/>
      <c r="AE56999" s="81"/>
      <c r="AF56999"/>
      <c r="AG56999"/>
      <c r="AH56999"/>
      <c r="AI56999"/>
      <c r="AJ56999" s="77"/>
      <c r="AK56999"/>
      <c r="AL56999"/>
      <c r="AM56999"/>
      <c r="AN56999" s="111"/>
      <c r="AO56999"/>
      <c r="AP56999"/>
      <c r="AQ56999"/>
      <c r="AR56999"/>
      <c r="AS56999"/>
      <c r="AT56999"/>
      <c r="AU56999"/>
      <c r="AV56999"/>
      <c r="AW56999"/>
      <c r="AX56999"/>
      <c r="AY56999"/>
    </row>
    <row r="57000" spans="1:51" ht="10.15" customHeight="1" x14ac:dyDescent="0.2">
      <c r="A57000"/>
      <c r="B57000"/>
      <c r="C57000"/>
      <c r="D57000"/>
      <c r="E57000"/>
      <c r="F57000"/>
      <c r="G57000" s="67"/>
      <c r="H57000"/>
      <c r="I57000"/>
      <c r="J57000"/>
      <c r="K57000"/>
      <c r="L57000" s="124"/>
      <c r="M57000" s="74"/>
      <c r="N57000" s="77"/>
      <c r="O57000"/>
      <c r="P57000"/>
      <c r="Q57000"/>
      <c r="R57000"/>
      <c r="S57000" s="124"/>
      <c r="T57000" s="124"/>
      <c r="U57000" s="124"/>
      <c r="V57000" s="124"/>
      <c r="W57000" s="124"/>
      <c r="X57000" s="140"/>
      <c r="Y57000" s="96"/>
      <c r="Z57000" s="96"/>
      <c r="AA57000" s="96"/>
      <c r="AB57000" s="96"/>
      <c r="AC57000"/>
      <c r="AD57000" s="124"/>
      <c r="AE57000" s="81"/>
      <c r="AF57000"/>
      <c r="AG57000"/>
      <c r="AH57000"/>
      <c r="AI57000"/>
      <c r="AJ57000" s="77"/>
      <c r="AK57000"/>
      <c r="AL57000"/>
      <c r="AM57000"/>
      <c r="AN57000" s="111"/>
      <c r="AO57000"/>
      <c r="AP57000"/>
      <c r="AQ57000"/>
      <c r="AR57000"/>
      <c r="AS57000"/>
      <c r="AT57000"/>
      <c r="AU57000"/>
      <c r="AV57000"/>
      <c r="AW57000"/>
      <c r="AX57000"/>
      <c r="AY57000"/>
    </row>
    <row r="57001" spans="1:51" ht="10.15" customHeight="1" x14ac:dyDescent="0.2">
      <c r="A57001"/>
      <c r="B57001"/>
      <c r="C57001"/>
      <c r="D57001"/>
      <c r="E57001"/>
      <c r="F57001"/>
      <c r="G57001" s="67"/>
      <c r="H57001"/>
      <c r="I57001"/>
      <c r="J57001"/>
      <c r="K57001"/>
      <c r="L57001" s="124"/>
      <c r="M57001" s="74"/>
      <c r="N57001" s="77"/>
      <c r="O57001"/>
      <c r="P57001"/>
      <c r="Q57001"/>
      <c r="R57001"/>
      <c r="S57001" s="124"/>
      <c r="T57001" s="124"/>
      <c r="U57001" s="124"/>
      <c r="V57001" s="124"/>
      <c r="W57001" s="124"/>
      <c r="X57001" s="140"/>
      <c r="Y57001" s="96"/>
      <c r="Z57001" s="96"/>
      <c r="AA57001" s="96"/>
      <c r="AB57001" s="96"/>
      <c r="AC57001"/>
      <c r="AD57001" s="124"/>
      <c r="AE57001" s="81"/>
      <c r="AF57001"/>
      <c r="AG57001"/>
      <c r="AH57001"/>
      <c r="AI57001"/>
      <c r="AJ57001" s="77"/>
      <c r="AK57001"/>
      <c r="AL57001"/>
      <c r="AM57001"/>
      <c r="AN57001" s="111"/>
      <c r="AO57001"/>
      <c r="AP57001"/>
      <c r="AQ57001"/>
      <c r="AR57001"/>
      <c r="AS57001"/>
      <c r="AT57001"/>
      <c r="AU57001"/>
      <c r="AV57001"/>
      <c r="AW57001"/>
      <c r="AX57001"/>
      <c r="AY57001"/>
    </row>
    <row r="57002" spans="1:51" ht="10.15" customHeight="1" x14ac:dyDescent="0.2">
      <c r="A57002"/>
      <c r="B57002"/>
      <c r="C57002"/>
      <c r="D57002"/>
      <c r="E57002"/>
      <c r="F57002"/>
      <c r="G57002" s="67"/>
      <c r="H57002"/>
      <c r="I57002"/>
      <c r="J57002"/>
      <c r="K57002"/>
      <c r="L57002" s="124"/>
      <c r="M57002" s="74"/>
      <c r="N57002" s="77"/>
      <c r="O57002"/>
      <c r="P57002"/>
      <c r="Q57002"/>
      <c r="R57002"/>
      <c r="S57002" s="124"/>
      <c r="T57002" s="124"/>
      <c r="U57002" s="124"/>
      <c r="V57002" s="124"/>
      <c r="W57002" s="124"/>
      <c r="X57002" s="140"/>
      <c r="Y57002" s="96"/>
      <c r="Z57002" s="96"/>
      <c r="AA57002" s="96"/>
      <c r="AB57002" s="96"/>
      <c r="AC57002"/>
      <c r="AD57002" s="124"/>
      <c r="AE57002" s="81"/>
      <c r="AF57002"/>
      <c r="AG57002"/>
      <c r="AH57002"/>
      <c r="AI57002"/>
      <c r="AJ57002" s="77"/>
      <c r="AK57002"/>
      <c r="AL57002"/>
      <c r="AM57002"/>
      <c r="AN57002" s="111"/>
      <c r="AO57002"/>
      <c r="AP57002"/>
      <c r="AQ57002"/>
      <c r="AR57002"/>
      <c r="AS57002"/>
      <c r="AT57002"/>
      <c r="AU57002"/>
      <c r="AV57002"/>
      <c r="AW57002"/>
      <c r="AX57002"/>
      <c r="AY57002"/>
    </row>
    <row r="57003" spans="1:51" ht="10.15" customHeight="1" x14ac:dyDescent="0.2">
      <c r="A57003"/>
      <c r="B57003"/>
      <c r="C57003"/>
      <c r="D57003"/>
      <c r="E57003"/>
      <c r="F57003"/>
      <c r="G57003" s="67"/>
      <c r="H57003"/>
      <c r="I57003"/>
      <c r="J57003"/>
      <c r="K57003"/>
      <c r="L57003" s="124"/>
      <c r="M57003" s="74"/>
      <c r="N57003" s="77"/>
      <c r="O57003"/>
      <c r="P57003"/>
      <c r="Q57003"/>
      <c r="R57003"/>
      <c r="S57003" s="124"/>
      <c r="T57003" s="124"/>
      <c r="U57003" s="124"/>
      <c r="V57003" s="124"/>
      <c r="W57003" s="124"/>
      <c r="X57003" s="140"/>
      <c r="Y57003" s="96"/>
      <c r="Z57003" s="96"/>
      <c r="AA57003" s="96"/>
      <c r="AB57003" s="96"/>
      <c r="AC57003"/>
      <c r="AD57003" s="124"/>
      <c r="AE57003" s="81"/>
      <c r="AF57003"/>
      <c r="AG57003"/>
      <c r="AH57003"/>
      <c r="AI57003"/>
      <c r="AJ57003" s="77"/>
      <c r="AK57003"/>
      <c r="AL57003"/>
      <c r="AM57003"/>
      <c r="AN57003" s="111"/>
      <c r="AO57003"/>
      <c r="AP57003"/>
      <c r="AQ57003"/>
      <c r="AR57003"/>
      <c r="AS57003"/>
      <c r="AT57003"/>
      <c r="AU57003"/>
      <c r="AV57003"/>
      <c r="AW57003"/>
      <c r="AX57003"/>
      <c r="AY57003"/>
    </row>
    <row r="57004" spans="1:51" ht="10.15" customHeight="1" x14ac:dyDescent="0.2">
      <c r="A57004"/>
      <c r="B57004"/>
      <c r="C57004"/>
      <c r="D57004"/>
      <c r="E57004"/>
      <c r="F57004"/>
      <c r="G57004" s="67"/>
      <c r="H57004"/>
      <c r="I57004"/>
      <c r="J57004"/>
      <c r="K57004"/>
      <c r="L57004" s="124"/>
      <c r="M57004" s="74"/>
      <c r="N57004" s="77"/>
      <c r="O57004"/>
      <c r="P57004"/>
      <c r="Q57004"/>
      <c r="R57004"/>
      <c r="S57004" s="124"/>
      <c r="T57004" s="124"/>
      <c r="U57004" s="124"/>
      <c r="V57004" s="124"/>
      <c r="W57004" s="124"/>
      <c r="X57004" s="140"/>
      <c r="Y57004" s="96"/>
      <c r="Z57004" s="96"/>
      <c r="AA57004" s="96"/>
      <c r="AB57004" s="96"/>
      <c r="AC57004"/>
      <c r="AD57004" s="124"/>
      <c r="AE57004" s="81"/>
      <c r="AF57004"/>
      <c r="AG57004"/>
      <c r="AH57004"/>
      <c r="AI57004"/>
      <c r="AJ57004" s="77"/>
      <c r="AK57004"/>
      <c r="AL57004"/>
      <c r="AM57004"/>
      <c r="AN57004" s="111"/>
      <c r="AO57004"/>
      <c r="AP57004"/>
      <c r="AQ57004"/>
      <c r="AR57004"/>
      <c r="AS57004"/>
      <c r="AT57004"/>
      <c r="AU57004"/>
      <c r="AV57004"/>
      <c r="AW57004"/>
      <c r="AX57004"/>
      <c r="AY57004"/>
    </row>
    <row r="57005" spans="1:51" ht="10.15" customHeight="1" x14ac:dyDescent="0.2">
      <c r="A57005"/>
      <c r="B57005"/>
      <c r="C57005"/>
      <c r="D57005"/>
      <c r="E57005"/>
      <c r="F57005"/>
      <c r="G57005" s="67"/>
      <c r="H57005"/>
      <c r="I57005"/>
      <c r="J57005"/>
      <c r="K57005"/>
      <c r="L57005" s="124"/>
      <c r="M57005" s="74"/>
      <c r="N57005" s="77"/>
      <c r="O57005"/>
      <c r="P57005"/>
      <c r="Q57005"/>
      <c r="R57005"/>
      <c r="S57005" s="124"/>
      <c r="T57005" s="124"/>
      <c r="U57005" s="124"/>
      <c r="V57005" s="124"/>
      <c r="W57005" s="124"/>
      <c r="X57005" s="140"/>
      <c r="Y57005" s="96"/>
      <c r="Z57005" s="96"/>
      <c r="AA57005" s="96"/>
      <c r="AB57005" s="96"/>
      <c r="AC57005"/>
      <c r="AD57005" s="124"/>
      <c r="AE57005" s="81"/>
      <c r="AF57005"/>
      <c r="AG57005"/>
      <c r="AH57005"/>
      <c r="AI57005"/>
      <c r="AJ57005" s="77"/>
      <c r="AK57005"/>
      <c r="AL57005"/>
      <c r="AM57005"/>
      <c r="AN57005" s="111"/>
      <c r="AO57005"/>
      <c r="AP57005"/>
      <c r="AQ57005"/>
      <c r="AR57005"/>
      <c r="AS57005"/>
      <c r="AT57005"/>
      <c r="AU57005"/>
      <c r="AV57005"/>
      <c r="AW57005"/>
      <c r="AX57005"/>
      <c r="AY57005"/>
    </row>
    <row r="57006" spans="1:51" ht="10.15" customHeight="1" x14ac:dyDescent="0.2">
      <c r="A57006"/>
      <c r="B57006"/>
      <c r="C57006"/>
      <c r="D57006"/>
      <c r="E57006"/>
      <c r="F57006"/>
      <c r="G57006" s="67"/>
      <c r="H57006"/>
      <c r="I57006"/>
      <c r="J57006"/>
      <c r="K57006"/>
      <c r="L57006" s="124"/>
      <c r="M57006" s="74"/>
      <c r="N57006" s="77"/>
      <c r="O57006"/>
      <c r="P57006"/>
      <c r="Q57006"/>
      <c r="R57006"/>
      <c r="S57006" s="124"/>
      <c r="T57006" s="124"/>
      <c r="U57006" s="124"/>
      <c r="V57006" s="124"/>
      <c r="W57006" s="124"/>
      <c r="X57006" s="140"/>
      <c r="Y57006" s="96"/>
      <c r="Z57006" s="96"/>
      <c r="AA57006" s="96"/>
      <c r="AB57006" s="96"/>
      <c r="AC57006"/>
      <c r="AD57006" s="124"/>
      <c r="AE57006" s="81"/>
      <c r="AF57006"/>
      <c r="AG57006"/>
      <c r="AH57006"/>
      <c r="AI57006"/>
      <c r="AJ57006" s="77"/>
      <c r="AK57006"/>
      <c r="AL57006"/>
      <c r="AM57006"/>
      <c r="AN57006" s="111"/>
      <c r="AO57006"/>
      <c r="AP57006"/>
      <c r="AQ57006"/>
      <c r="AR57006"/>
      <c r="AS57006"/>
      <c r="AT57006"/>
      <c r="AU57006"/>
      <c r="AV57006"/>
      <c r="AW57006"/>
      <c r="AX57006"/>
      <c r="AY57006"/>
    </row>
    <row r="57007" spans="1:51" ht="10.15" customHeight="1" x14ac:dyDescent="0.2">
      <c r="A57007"/>
      <c r="B57007"/>
      <c r="C57007"/>
      <c r="D57007"/>
      <c r="E57007"/>
      <c r="F57007"/>
      <c r="G57007" s="67"/>
      <c r="H57007"/>
      <c r="I57007"/>
      <c r="J57007"/>
      <c r="K57007"/>
      <c r="L57007" s="124"/>
      <c r="M57007" s="74"/>
      <c r="N57007" s="77"/>
      <c r="O57007"/>
      <c r="P57007"/>
      <c r="Q57007"/>
      <c r="R57007"/>
      <c r="S57007" s="124"/>
      <c r="T57007" s="124"/>
      <c r="U57007" s="124"/>
      <c r="V57007" s="124"/>
      <c r="W57007" s="124"/>
      <c r="X57007" s="140"/>
      <c r="Y57007" s="96"/>
      <c r="Z57007" s="96"/>
      <c r="AA57007" s="96"/>
      <c r="AB57007" s="96"/>
      <c r="AC57007"/>
      <c r="AD57007" s="124"/>
      <c r="AE57007" s="81"/>
      <c r="AF57007"/>
      <c r="AG57007"/>
      <c r="AH57007"/>
      <c r="AI57007"/>
      <c r="AJ57007" s="77"/>
      <c r="AK57007"/>
      <c r="AL57007"/>
      <c r="AM57007"/>
      <c r="AN57007" s="111"/>
      <c r="AO57007"/>
      <c r="AP57007"/>
      <c r="AQ57007"/>
      <c r="AR57007"/>
      <c r="AS57007"/>
      <c r="AT57007"/>
      <c r="AU57007"/>
      <c r="AV57007"/>
      <c r="AW57007"/>
      <c r="AX57007"/>
      <c r="AY57007"/>
    </row>
    <row r="57008" spans="1:51" ht="10.15" customHeight="1" x14ac:dyDescent="0.2">
      <c r="A57008"/>
      <c r="B57008"/>
      <c r="C57008"/>
      <c r="D57008"/>
      <c r="E57008"/>
      <c r="F57008"/>
      <c r="G57008" s="67"/>
      <c r="H57008"/>
      <c r="I57008"/>
      <c r="J57008"/>
      <c r="K57008"/>
      <c r="L57008" s="124"/>
      <c r="M57008" s="74"/>
      <c r="N57008" s="77"/>
      <c r="O57008"/>
      <c r="P57008"/>
      <c r="Q57008"/>
      <c r="R57008"/>
      <c r="S57008" s="124"/>
      <c r="T57008" s="124"/>
      <c r="U57008" s="124"/>
      <c r="V57008" s="124"/>
      <c r="W57008" s="124"/>
      <c r="X57008" s="140"/>
      <c r="Y57008" s="96"/>
      <c r="Z57008" s="96"/>
      <c r="AA57008" s="96"/>
      <c r="AB57008" s="96"/>
      <c r="AC57008"/>
      <c r="AD57008" s="124"/>
      <c r="AE57008" s="81"/>
      <c r="AF57008"/>
      <c r="AG57008"/>
      <c r="AH57008"/>
      <c r="AI57008"/>
      <c r="AJ57008" s="77"/>
      <c r="AK57008"/>
      <c r="AL57008"/>
      <c r="AM57008"/>
      <c r="AN57008" s="111"/>
      <c r="AO57008"/>
      <c r="AP57008"/>
      <c r="AQ57008"/>
      <c r="AR57008"/>
      <c r="AS57008"/>
      <c r="AT57008"/>
      <c r="AU57008"/>
      <c r="AV57008"/>
      <c r="AW57008"/>
      <c r="AX57008"/>
      <c r="AY57008"/>
    </row>
    <row r="57009" spans="1:51" ht="10.15" customHeight="1" x14ac:dyDescent="0.2">
      <c r="A57009"/>
      <c r="B57009"/>
      <c r="C57009"/>
      <c r="D57009"/>
      <c r="E57009"/>
      <c r="F57009"/>
      <c r="G57009" s="67"/>
      <c r="H57009"/>
      <c r="I57009"/>
      <c r="J57009"/>
      <c r="K57009"/>
      <c r="L57009" s="124"/>
      <c r="M57009" s="74"/>
      <c r="N57009" s="77"/>
      <c r="O57009"/>
      <c r="P57009"/>
      <c r="Q57009"/>
      <c r="R57009"/>
      <c r="S57009" s="124"/>
      <c r="T57009" s="124"/>
      <c r="U57009" s="124"/>
      <c r="V57009" s="124"/>
      <c r="W57009" s="124"/>
      <c r="X57009" s="140"/>
      <c r="Y57009" s="96"/>
      <c r="Z57009" s="96"/>
      <c r="AA57009" s="96"/>
      <c r="AB57009" s="96"/>
      <c r="AC57009"/>
      <c r="AD57009" s="124"/>
      <c r="AE57009" s="81"/>
      <c r="AF57009"/>
      <c r="AG57009"/>
      <c r="AH57009"/>
      <c r="AI57009"/>
      <c r="AJ57009" s="77"/>
      <c r="AK57009"/>
      <c r="AL57009"/>
      <c r="AM57009"/>
      <c r="AN57009" s="111"/>
      <c r="AO57009"/>
      <c r="AP57009"/>
      <c r="AQ57009"/>
      <c r="AR57009"/>
      <c r="AS57009"/>
      <c r="AT57009"/>
      <c r="AU57009"/>
      <c r="AV57009"/>
      <c r="AW57009"/>
      <c r="AX57009"/>
      <c r="AY57009"/>
    </row>
    <row r="57010" spans="1:51" ht="10.15" customHeight="1" x14ac:dyDescent="0.2">
      <c r="A57010"/>
      <c r="B57010"/>
      <c r="C57010"/>
      <c r="D57010"/>
      <c r="E57010"/>
      <c r="F57010"/>
      <c r="G57010" s="67"/>
      <c r="H57010"/>
      <c r="I57010"/>
      <c r="J57010"/>
      <c r="K57010"/>
      <c r="L57010" s="124"/>
      <c r="M57010" s="74"/>
      <c r="N57010" s="77"/>
      <c r="O57010"/>
      <c r="P57010"/>
      <c r="Q57010"/>
      <c r="R57010"/>
      <c r="S57010" s="124"/>
      <c r="T57010" s="124"/>
      <c r="U57010" s="124"/>
      <c r="V57010" s="124"/>
      <c r="W57010" s="124"/>
      <c r="X57010" s="140"/>
      <c r="Y57010" s="96"/>
      <c r="Z57010" s="96"/>
      <c r="AA57010" s="96"/>
      <c r="AB57010" s="96"/>
      <c r="AC57010"/>
      <c r="AD57010" s="124"/>
      <c r="AE57010" s="81"/>
      <c r="AF57010"/>
      <c r="AG57010"/>
      <c r="AH57010"/>
      <c r="AI57010"/>
      <c r="AJ57010" s="77"/>
      <c r="AK57010"/>
      <c r="AL57010"/>
      <c r="AM57010"/>
      <c r="AN57010" s="111"/>
      <c r="AO57010"/>
      <c r="AP57010"/>
      <c r="AQ57010"/>
      <c r="AR57010"/>
      <c r="AS57010"/>
      <c r="AT57010"/>
      <c r="AU57010"/>
      <c r="AV57010"/>
      <c r="AW57010"/>
      <c r="AX57010"/>
      <c r="AY57010"/>
    </row>
    <row r="57011" spans="1:51" ht="10.15" customHeight="1" x14ac:dyDescent="0.2">
      <c r="A57011"/>
      <c r="B57011"/>
      <c r="C57011"/>
      <c r="D57011"/>
      <c r="E57011"/>
      <c r="F57011"/>
      <c r="G57011" s="67"/>
      <c r="H57011"/>
      <c r="I57011"/>
      <c r="J57011"/>
      <c r="K57011"/>
      <c r="L57011" s="124"/>
      <c r="M57011" s="74"/>
      <c r="N57011" s="77"/>
      <c r="O57011"/>
      <c r="P57011"/>
      <c r="Q57011"/>
      <c r="R57011"/>
      <c r="S57011" s="124"/>
      <c r="T57011" s="124"/>
      <c r="U57011" s="124"/>
      <c r="V57011" s="124"/>
      <c r="W57011" s="124"/>
      <c r="X57011" s="140"/>
      <c r="Y57011" s="96"/>
      <c r="Z57011" s="96"/>
      <c r="AA57011" s="96"/>
      <c r="AB57011" s="96"/>
      <c r="AC57011"/>
      <c r="AD57011" s="124"/>
      <c r="AE57011" s="81"/>
      <c r="AF57011"/>
      <c r="AG57011"/>
      <c r="AH57011"/>
      <c r="AI57011"/>
      <c r="AJ57011" s="77"/>
      <c r="AK57011"/>
      <c r="AL57011"/>
      <c r="AM57011"/>
      <c r="AN57011" s="111"/>
      <c r="AO57011"/>
      <c r="AP57011"/>
      <c r="AQ57011"/>
      <c r="AR57011"/>
      <c r="AS57011"/>
      <c r="AT57011"/>
      <c r="AU57011"/>
      <c r="AV57011"/>
      <c r="AW57011"/>
      <c r="AX57011"/>
      <c r="AY57011"/>
    </row>
    <row r="57012" spans="1:51" ht="10.15" customHeight="1" x14ac:dyDescent="0.2">
      <c r="A57012"/>
      <c r="B57012"/>
      <c r="C57012"/>
      <c r="D57012"/>
      <c r="E57012"/>
      <c r="F57012"/>
      <c r="G57012" s="67"/>
      <c r="H57012"/>
      <c r="I57012"/>
      <c r="J57012"/>
      <c r="K57012"/>
      <c r="L57012" s="124"/>
      <c r="M57012" s="74"/>
      <c r="N57012" s="77"/>
      <c r="O57012"/>
      <c r="P57012"/>
      <c r="Q57012"/>
      <c r="R57012"/>
      <c r="S57012" s="124"/>
      <c r="T57012" s="124"/>
      <c r="U57012" s="124"/>
      <c r="V57012" s="124"/>
      <c r="W57012" s="124"/>
      <c r="X57012" s="140"/>
      <c r="Y57012" s="96"/>
      <c r="Z57012" s="96"/>
      <c r="AA57012" s="96"/>
      <c r="AB57012" s="96"/>
      <c r="AC57012"/>
      <c r="AD57012" s="124"/>
      <c r="AE57012" s="81"/>
      <c r="AF57012"/>
      <c r="AG57012"/>
      <c r="AH57012"/>
      <c r="AI57012"/>
      <c r="AJ57012" s="77"/>
      <c r="AK57012"/>
      <c r="AL57012"/>
      <c r="AM57012"/>
      <c r="AN57012" s="111"/>
      <c r="AO57012"/>
      <c r="AP57012"/>
      <c r="AQ57012"/>
      <c r="AR57012"/>
      <c r="AS57012"/>
      <c r="AT57012"/>
      <c r="AU57012"/>
      <c r="AV57012"/>
      <c r="AW57012"/>
      <c r="AX57012"/>
      <c r="AY57012"/>
    </row>
    <row r="57013" spans="1:51" ht="10.15" customHeight="1" x14ac:dyDescent="0.2">
      <c r="A57013"/>
      <c r="B57013"/>
      <c r="C57013"/>
      <c r="D57013"/>
      <c r="E57013"/>
      <c r="F57013"/>
      <c r="G57013" s="67"/>
      <c r="H57013"/>
      <c r="I57013"/>
      <c r="J57013"/>
      <c r="K57013"/>
      <c r="L57013" s="124"/>
      <c r="M57013" s="74"/>
      <c r="N57013" s="77"/>
      <c r="O57013"/>
      <c r="P57013"/>
      <c r="Q57013"/>
      <c r="R57013"/>
      <c r="S57013" s="124"/>
      <c r="T57013" s="124"/>
      <c r="U57013" s="124"/>
      <c r="V57013" s="124"/>
      <c r="W57013" s="124"/>
      <c r="X57013" s="140"/>
      <c r="Y57013" s="96"/>
      <c r="Z57013" s="96"/>
      <c r="AA57013" s="96"/>
      <c r="AB57013" s="96"/>
      <c r="AC57013"/>
      <c r="AD57013" s="124"/>
      <c r="AE57013" s="81"/>
      <c r="AF57013"/>
      <c r="AG57013"/>
      <c r="AH57013"/>
      <c r="AI57013"/>
      <c r="AJ57013" s="77"/>
      <c r="AK57013"/>
      <c r="AL57013"/>
      <c r="AM57013"/>
      <c r="AN57013" s="111"/>
      <c r="AO57013"/>
      <c r="AP57013"/>
      <c r="AQ57013"/>
      <c r="AR57013"/>
      <c r="AS57013"/>
      <c r="AT57013"/>
      <c r="AU57013"/>
      <c r="AV57013"/>
      <c r="AW57013"/>
      <c r="AX57013"/>
      <c r="AY57013"/>
    </row>
    <row r="57014" spans="1:51" ht="10.15" customHeight="1" x14ac:dyDescent="0.2">
      <c r="A57014"/>
      <c r="B57014"/>
      <c r="C57014"/>
      <c r="D57014"/>
      <c r="E57014"/>
      <c r="F57014"/>
      <c r="G57014" s="67"/>
      <c r="H57014"/>
      <c r="I57014"/>
      <c r="J57014"/>
      <c r="K57014"/>
      <c r="L57014" s="124"/>
      <c r="M57014" s="74"/>
      <c r="N57014" s="77"/>
      <c r="O57014"/>
      <c r="P57014"/>
      <c r="Q57014"/>
      <c r="R57014"/>
      <c r="S57014" s="124"/>
      <c r="T57014" s="124"/>
      <c r="U57014" s="124"/>
      <c r="V57014" s="124"/>
      <c r="W57014" s="124"/>
      <c r="X57014" s="140"/>
      <c r="Y57014" s="96"/>
      <c r="Z57014" s="96"/>
      <c r="AA57014" s="96"/>
      <c r="AB57014" s="96"/>
      <c r="AC57014"/>
      <c r="AD57014" s="124"/>
      <c r="AE57014" s="81"/>
      <c r="AF57014"/>
      <c r="AG57014"/>
      <c r="AH57014"/>
      <c r="AI57014"/>
      <c r="AJ57014" s="77"/>
      <c r="AK57014"/>
      <c r="AL57014"/>
      <c r="AM57014"/>
      <c r="AN57014" s="111"/>
      <c r="AO57014"/>
      <c r="AP57014"/>
      <c r="AQ57014"/>
      <c r="AR57014"/>
      <c r="AS57014"/>
      <c r="AT57014"/>
      <c r="AU57014"/>
      <c r="AV57014"/>
      <c r="AW57014"/>
      <c r="AX57014"/>
      <c r="AY57014"/>
    </row>
    <row r="57015" spans="1:51" ht="10.15" customHeight="1" x14ac:dyDescent="0.2">
      <c r="A57015"/>
      <c r="B57015"/>
      <c r="C57015"/>
      <c r="D57015"/>
      <c r="E57015"/>
      <c r="F57015"/>
      <c r="G57015" s="67"/>
      <c r="H57015"/>
      <c r="I57015"/>
      <c r="J57015"/>
      <c r="K57015"/>
      <c r="L57015" s="124"/>
      <c r="M57015" s="74"/>
      <c r="N57015" s="77"/>
      <c r="O57015"/>
      <c r="P57015"/>
      <c r="Q57015"/>
      <c r="R57015"/>
      <c r="S57015" s="124"/>
      <c r="T57015" s="124"/>
      <c r="U57015" s="124"/>
      <c r="V57015" s="124"/>
      <c r="W57015" s="124"/>
      <c r="X57015" s="140"/>
      <c r="Y57015" s="96"/>
      <c r="Z57015" s="96"/>
      <c r="AA57015" s="96"/>
      <c r="AB57015" s="96"/>
      <c r="AC57015"/>
      <c r="AD57015" s="124"/>
      <c r="AE57015" s="81"/>
      <c r="AF57015"/>
      <c r="AG57015"/>
      <c r="AH57015"/>
      <c r="AI57015"/>
      <c r="AJ57015" s="77"/>
      <c r="AK57015"/>
      <c r="AL57015"/>
      <c r="AM57015"/>
      <c r="AN57015" s="111"/>
      <c r="AO57015"/>
      <c r="AP57015"/>
      <c r="AQ57015"/>
      <c r="AR57015"/>
      <c r="AS57015"/>
      <c r="AT57015"/>
      <c r="AU57015"/>
      <c r="AV57015"/>
      <c r="AW57015"/>
      <c r="AX57015"/>
      <c r="AY57015"/>
    </row>
    <row r="57016" spans="1:51" ht="10.15" customHeight="1" x14ac:dyDescent="0.2">
      <c r="A57016"/>
      <c r="B57016"/>
      <c r="C57016"/>
      <c r="D57016"/>
      <c r="E57016"/>
      <c r="F57016"/>
      <c r="G57016" s="67"/>
      <c r="H57016"/>
      <c r="I57016"/>
      <c r="J57016"/>
      <c r="K57016"/>
      <c r="L57016" s="124"/>
      <c r="M57016" s="74"/>
      <c r="N57016" s="77"/>
      <c r="O57016"/>
      <c r="P57016"/>
      <c r="Q57016"/>
      <c r="R57016"/>
      <c r="S57016" s="124"/>
      <c r="T57016" s="124"/>
      <c r="U57016" s="124"/>
      <c r="V57016" s="124"/>
      <c r="W57016" s="124"/>
      <c r="X57016" s="140"/>
      <c r="Y57016" s="96"/>
      <c r="Z57016" s="96"/>
      <c r="AA57016" s="96"/>
      <c r="AB57016" s="96"/>
      <c r="AC57016"/>
      <c r="AD57016" s="124"/>
      <c r="AE57016" s="81"/>
      <c r="AF57016"/>
      <c r="AG57016"/>
      <c r="AH57016"/>
      <c r="AI57016"/>
      <c r="AJ57016" s="77"/>
      <c r="AK57016"/>
      <c r="AL57016"/>
      <c r="AM57016"/>
      <c r="AN57016" s="111"/>
      <c r="AO57016"/>
      <c r="AP57016"/>
      <c r="AQ57016"/>
      <c r="AR57016"/>
      <c r="AS57016"/>
      <c r="AT57016"/>
      <c r="AU57016"/>
      <c r="AV57016"/>
      <c r="AW57016"/>
      <c r="AX57016"/>
      <c r="AY57016"/>
    </row>
    <row r="57017" spans="1:51" ht="10.15" customHeight="1" x14ac:dyDescent="0.2">
      <c r="A57017"/>
      <c r="B57017"/>
      <c r="C57017"/>
      <c r="D57017"/>
      <c r="E57017"/>
      <c r="F57017"/>
      <c r="G57017" s="67"/>
      <c r="H57017"/>
      <c r="I57017"/>
      <c r="J57017"/>
      <c r="K57017"/>
      <c r="L57017" s="124"/>
      <c r="M57017" s="74"/>
      <c r="N57017" s="77"/>
      <c r="O57017"/>
      <c r="P57017"/>
      <c r="Q57017"/>
      <c r="R57017"/>
      <c r="S57017" s="124"/>
      <c r="T57017" s="124"/>
      <c r="U57017" s="124"/>
      <c r="V57017" s="124"/>
      <c r="W57017" s="124"/>
      <c r="X57017" s="140"/>
      <c r="Y57017" s="96"/>
      <c r="Z57017" s="96"/>
      <c r="AA57017" s="96"/>
      <c r="AB57017" s="96"/>
      <c r="AC57017"/>
      <c r="AD57017" s="124"/>
      <c r="AE57017" s="81"/>
      <c r="AF57017"/>
      <c r="AG57017"/>
      <c r="AH57017"/>
      <c r="AI57017"/>
      <c r="AJ57017" s="77"/>
      <c r="AK57017"/>
      <c r="AL57017"/>
      <c r="AM57017"/>
      <c r="AN57017" s="111"/>
      <c r="AO57017"/>
      <c r="AP57017"/>
      <c r="AQ57017"/>
      <c r="AR57017"/>
      <c r="AS57017"/>
      <c r="AT57017"/>
      <c r="AU57017"/>
      <c r="AV57017"/>
      <c r="AW57017"/>
      <c r="AX57017"/>
      <c r="AY57017"/>
    </row>
    <row r="57018" spans="1:51" ht="10.15" customHeight="1" x14ac:dyDescent="0.2">
      <c r="A57018"/>
      <c r="B57018"/>
      <c r="C57018"/>
      <c r="D57018"/>
      <c r="E57018"/>
      <c r="F57018"/>
      <c r="G57018" s="67"/>
      <c r="H57018"/>
      <c r="I57018"/>
      <c r="J57018"/>
      <c r="K57018"/>
      <c r="L57018" s="124"/>
      <c r="M57018" s="74"/>
      <c r="N57018" s="77"/>
      <c r="O57018"/>
      <c r="P57018"/>
      <c r="Q57018"/>
      <c r="R57018"/>
      <c r="S57018" s="124"/>
      <c r="T57018" s="124"/>
      <c r="U57018" s="124"/>
      <c r="V57018" s="124"/>
      <c r="W57018" s="124"/>
      <c r="X57018" s="140"/>
      <c r="Y57018" s="96"/>
      <c r="Z57018" s="96"/>
      <c r="AA57018" s="96"/>
      <c r="AB57018" s="96"/>
      <c r="AC57018"/>
      <c r="AD57018" s="124"/>
      <c r="AE57018" s="81"/>
      <c r="AF57018"/>
      <c r="AG57018"/>
      <c r="AH57018"/>
      <c r="AI57018"/>
      <c r="AJ57018" s="77"/>
      <c r="AK57018"/>
      <c r="AL57018"/>
      <c r="AM57018"/>
      <c r="AN57018" s="111"/>
      <c r="AO57018"/>
      <c r="AP57018"/>
      <c r="AQ57018"/>
      <c r="AR57018"/>
      <c r="AS57018"/>
      <c r="AT57018"/>
      <c r="AU57018"/>
      <c r="AV57018"/>
      <c r="AW57018"/>
      <c r="AX57018"/>
      <c r="AY57018"/>
    </row>
    <row r="57019" spans="1:51" ht="10.15" customHeight="1" x14ac:dyDescent="0.2">
      <c r="A57019"/>
      <c r="B57019"/>
      <c r="C57019"/>
      <c r="D57019"/>
      <c r="E57019"/>
      <c r="F57019"/>
      <c r="G57019" s="67"/>
      <c r="H57019"/>
      <c r="I57019"/>
      <c r="J57019"/>
      <c r="K57019"/>
      <c r="L57019" s="124"/>
      <c r="M57019" s="74"/>
      <c r="N57019" s="77"/>
      <c r="O57019"/>
      <c r="P57019"/>
      <c r="Q57019"/>
      <c r="R57019"/>
      <c r="S57019" s="124"/>
      <c r="T57019" s="124"/>
      <c r="U57019" s="124"/>
      <c r="V57019" s="124"/>
      <c r="W57019" s="124"/>
      <c r="X57019" s="140"/>
      <c r="Y57019" s="96"/>
      <c r="Z57019" s="96"/>
      <c r="AA57019" s="96"/>
      <c r="AB57019" s="96"/>
      <c r="AC57019"/>
      <c r="AD57019" s="124"/>
      <c r="AE57019" s="81"/>
      <c r="AF57019"/>
      <c r="AG57019"/>
      <c r="AH57019"/>
      <c r="AI57019"/>
      <c r="AJ57019" s="77"/>
      <c r="AK57019"/>
      <c r="AL57019"/>
      <c r="AM57019"/>
      <c r="AN57019" s="111"/>
      <c r="AO57019"/>
      <c r="AP57019"/>
      <c r="AQ57019"/>
      <c r="AR57019"/>
      <c r="AS57019"/>
      <c r="AT57019"/>
      <c r="AU57019"/>
      <c r="AV57019"/>
      <c r="AW57019"/>
      <c r="AX57019"/>
      <c r="AY57019"/>
    </row>
    <row r="57020" spans="1:51" ht="10.15" customHeight="1" x14ac:dyDescent="0.2">
      <c r="A57020"/>
      <c r="B57020"/>
      <c r="C57020"/>
      <c r="D57020"/>
      <c r="E57020"/>
      <c r="F57020"/>
      <c r="G57020" s="67"/>
      <c r="H57020"/>
      <c r="I57020"/>
      <c r="J57020"/>
      <c r="K57020"/>
      <c r="L57020" s="124"/>
      <c r="M57020" s="74"/>
      <c r="N57020" s="77"/>
      <c r="O57020"/>
      <c r="P57020"/>
      <c r="Q57020"/>
      <c r="R57020"/>
      <c r="S57020" s="124"/>
      <c r="T57020" s="124"/>
      <c r="U57020" s="124"/>
      <c r="V57020" s="124"/>
      <c r="W57020" s="124"/>
      <c r="X57020" s="140"/>
      <c r="Y57020" s="96"/>
      <c r="Z57020" s="96"/>
      <c r="AA57020" s="96"/>
      <c r="AB57020" s="96"/>
      <c r="AC57020"/>
      <c r="AD57020" s="124"/>
      <c r="AE57020" s="81"/>
      <c r="AF57020"/>
      <c r="AG57020"/>
      <c r="AH57020"/>
      <c r="AI57020"/>
      <c r="AJ57020" s="77"/>
      <c r="AK57020"/>
      <c r="AL57020"/>
      <c r="AM57020"/>
      <c r="AN57020" s="111"/>
      <c r="AO57020"/>
      <c r="AP57020"/>
      <c r="AQ57020"/>
      <c r="AR57020"/>
      <c r="AS57020"/>
      <c r="AT57020"/>
      <c r="AU57020"/>
      <c r="AV57020"/>
      <c r="AW57020"/>
      <c r="AX57020"/>
      <c r="AY57020"/>
    </row>
    <row r="57021" spans="1:51" ht="10.15" customHeight="1" x14ac:dyDescent="0.2">
      <c r="A57021"/>
      <c r="B57021"/>
      <c r="C57021"/>
      <c r="D57021"/>
      <c r="E57021"/>
      <c r="F57021"/>
      <c r="G57021" s="67"/>
      <c r="H57021"/>
      <c r="I57021"/>
      <c r="J57021"/>
      <c r="K57021"/>
      <c r="L57021" s="124"/>
      <c r="M57021" s="74"/>
      <c r="N57021" s="77"/>
      <c r="O57021"/>
      <c r="P57021"/>
      <c r="Q57021"/>
      <c r="R57021"/>
      <c r="S57021" s="124"/>
      <c r="T57021" s="124"/>
      <c r="U57021" s="124"/>
      <c r="V57021" s="124"/>
      <c r="W57021" s="124"/>
      <c r="X57021" s="140"/>
      <c r="Y57021" s="96"/>
      <c r="Z57021" s="96"/>
      <c r="AA57021" s="96"/>
      <c r="AB57021" s="96"/>
      <c r="AC57021"/>
      <c r="AD57021" s="124"/>
      <c r="AE57021" s="81"/>
      <c r="AF57021"/>
      <c r="AG57021"/>
      <c r="AH57021"/>
      <c r="AI57021"/>
      <c r="AJ57021" s="77"/>
      <c r="AK57021"/>
      <c r="AL57021"/>
      <c r="AM57021"/>
      <c r="AN57021" s="111"/>
      <c r="AO57021"/>
      <c r="AP57021"/>
      <c r="AQ57021"/>
      <c r="AR57021"/>
      <c r="AS57021"/>
      <c r="AT57021"/>
      <c r="AU57021"/>
      <c r="AV57021"/>
      <c r="AW57021"/>
      <c r="AX57021"/>
      <c r="AY57021"/>
    </row>
    <row r="57022" spans="1:51" ht="10.15" customHeight="1" x14ac:dyDescent="0.2">
      <c r="A57022"/>
      <c r="B57022"/>
      <c r="C57022"/>
      <c r="D57022"/>
      <c r="E57022"/>
      <c r="F57022"/>
      <c r="G57022" s="67"/>
      <c r="H57022"/>
      <c r="I57022"/>
      <c r="J57022"/>
      <c r="K57022"/>
      <c r="L57022" s="124"/>
      <c r="M57022" s="74"/>
      <c r="N57022" s="77"/>
      <c r="O57022"/>
      <c r="P57022"/>
      <c r="Q57022"/>
      <c r="R57022"/>
      <c r="S57022" s="124"/>
      <c r="T57022" s="124"/>
      <c r="U57022" s="124"/>
      <c r="V57022" s="124"/>
      <c r="W57022" s="124"/>
      <c r="X57022" s="140"/>
      <c r="Y57022" s="96"/>
      <c r="Z57022" s="96"/>
      <c r="AA57022" s="96"/>
      <c r="AB57022" s="96"/>
      <c r="AC57022"/>
      <c r="AD57022" s="124"/>
      <c r="AE57022" s="81"/>
      <c r="AF57022"/>
      <c r="AG57022"/>
      <c r="AH57022"/>
      <c r="AI57022"/>
      <c r="AJ57022" s="77"/>
      <c r="AK57022"/>
      <c r="AL57022"/>
      <c r="AM57022"/>
      <c r="AN57022" s="111"/>
      <c r="AO57022"/>
      <c r="AP57022"/>
      <c r="AQ57022"/>
      <c r="AR57022"/>
      <c r="AS57022"/>
      <c r="AT57022"/>
      <c r="AU57022"/>
      <c r="AV57022"/>
      <c r="AW57022"/>
      <c r="AX57022"/>
      <c r="AY57022"/>
    </row>
    <row r="57023" spans="1:51" ht="10.15" customHeight="1" x14ac:dyDescent="0.2">
      <c r="A57023"/>
      <c r="B57023"/>
      <c r="C57023"/>
      <c r="D57023"/>
      <c r="E57023"/>
      <c r="F57023"/>
      <c r="G57023" s="67"/>
      <c r="H57023"/>
      <c r="I57023"/>
      <c r="J57023"/>
      <c r="K57023"/>
      <c r="L57023" s="124"/>
      <c r="M57023" s="74"/>
      <c r="N57023" s="77"/>
      <c r="O57023"/>
      <c r="P57023"/>
      <c r="Q57023"/>
      <c r="R57023"/>
      <c r="S57023" s="124"/>
      <c r="T57023" s="124"/>
      <c r="U57023" s="124"/>
      <c r="V57023" s="124"/>
      <c r="W57023" s="124"/>
      <c r="X57023" s="140"/>
      <c r="Y57023" s="96"/>
      <c r="Z57023" s="96"/>
      <c r="AA57023" s="96"/>
      <c r="AB57023" s="96"/>
      <c r="AC57023"/>
      <c r="AD57023" s="124"/>
      <c r="AE57023" s="81"/>
      <c r="AF57023"/>
      <c r="AG57023"/>
      <c r="AH57023"/>
      <c r="AI57023"/>
      <c r="AJ57023" s="77"/>
      <c r="AK57023"/>
      <c r="AL57023"/>
      <c r="AM57023"/>
      <c r="AN57023" s="111"/>
      <c r="AO57023"/>
      <c r="AP57023"/>
      <c r="AQ57023"/>
      <c r="AR57023"/>
      <c r="AS57023"/>
      <c r="AT57023"/>
      <c r="AU57023"/>
      <c r="AV57023"/>
      <c r="AW57023"/>
      <c r="AX57023"/>
      <c r="AY57023"/>
    </row>
    <row r="57024" spans="1:51" ht="10.15" customHeight="1" x14ac:dyDescent="0.2">
      <c r="A57024"/>
      <c r="B57024"/>
      <c r="C57024"/>
      <c r="D57024"/>
      <c r="E57024"/>
      <c r="F57024"/>
      <c r="G57024" s="67"/>
      <c r="H57024"/>
      <c r="I57024"/>
      <c r="J57024"/>
      <c r="K57024"/>
      <c r="L57024" s="124"/>
      <c r="M57024" s="74"/>
      <c r="N57024" s="77"/>
      <c r="O57024"/>
      <c r="P57024"/>
      <c r="Q57024"/>
      <c r="R57024"/>
      <c r="S57024" s="124"/>
      <c r="T57024" s="124"/>
      <c r="U57024" s="124"/>
      <c r="V57024" s="124"/>
      <c r="W57024" s="124"/>
      <c r="X57024" s="140"/>
      <c r="Y57024" s="96"/>
      <c r="Z57024" s="96"/>
      <c r="AA57024" s="96"/>
      <c r="AB57024" s="96"/>
      <c r="AC57024"/>
      <c r="AD57024" s="124"/>
      <c r="AE57024" s="81"/>
      <c r="AF57024"/>
      <c r="AG57024"/>
      <c r="AH57024"/>
      <c r="AI57024"/>
      <c r="AJ57024" s="77"/>
      <c r="AK57024"/>
      <c r="AL57024"/>
      <c r="AM57024"/>
      <c r="AN57024" s="111"/>
      <c r="AO57024"/>
      <c r="AP57024"/>
      <c r="AQ57024"/>
      <c r="AR57024"/>
      <c r="AS57024"/>
      <c r="AT57024"/>
      <c r="AU57024"/>
      <c r="AV57024"/>
      <c r="AW57024"/>
      <c r="AX57024"/>
      <c r="AY57024"/>
    </row>
    <row r="57025" spans="1:51" ht="10.15" customHeight="1" x14ac:dyDescent="0.2">
      <c r="A57025"/>
      <c r="B57025"/>
      <c r="C57025"/>
      <c r="D57025"/>
      <c r="E57025"/>
      <c r="F57025"/>
      <c r="G57025" s="67"/>
      <c r="H57025"/>
      <c r="I57025"/>
      <c r="J57025"/>
      <c r="K57025"/>
      <c r="L57025" s="124"/>
      <c r="M57025" s="74"/>
      <c r="N57025" s="77"/>
      <c r="O57025"/>
      <c r="P57025"/>
      <c r="Q57025"/>
      <c r="R57025"/>
      <c r="S57025" s="124"/>
      <c r="T57025" s="124"/>
      <c r="U57025" s="124"/>
      <c r="V57025" s="124"/>
      <c r="W57025" s="124"/>
      <c r="X57025" s="140"/>
      <c r="Y57025" s="96"/>
      <c r="Z57025" s="96"/>
      <c r="AA57025" s="96"/>
      <c r="AB57025" s="96"/>
      <c r="AC57025"/>
      <c r="AD57025" s="124"/>
      <c r="AE57025" s="81"/>
      <c r="AF57025"/>
      <c r="AG57025"/>
      <c r="AH57025"/>
      <c r="AI57025"/>
      <c r="AJ57025" s="77"/>
      <c r="AK57025"/>
      <c r="AL57025"/>
      <c r="AM57025"/>
      <c r="AN57025" s="111"/>
      <c r="AO57025"/>
      <c r="AP57025"/>
      <c r="AQ57025"/>
      <c r="AR57025"/>
      <c r="AS57025"/>
      <c r="AT57025"/>
      <c r="AU57025"/>
      <c r="AV57025"/>
      <c r="AW57025"/>
      <c r="AX57025"/>
      <c r="AY57025"/>
    </row>
    <row r="57026" spans="1:51" ht="10.15" customHeight="1" x14ac:dyDescent="0.2">
      <c r="A57026"/>
      <c r="B57026"/>
      <c r="C57026"/>
      <c r="D57026"/>
      <c r="E57026"/>
      <c r="F57026"/>
      <c r="G57026" s="67"/>
      <c r="H57026"/>
      <c r="I57026"/>
      <c r="J57026"/>
      <c r="K57026"/>
      <c r="L57026" s="124"/>
      <c r="M57026" s="74"/>
      <c r="N57026" s="77"/>
      <c r="O57026"/>
      <c r="P57026"/>
      <c r="Q57026"/>
      <c r="R57026"/>
      <c r="S57026" s="124"/>
      <c r="T57026" s="124"/>
      <c r="U57026" s="124"/>
      <c r="V57026" s="124"/>
      <c r="W57026" s="124"/>
      <c r="X57026" s="140"/>
      <c r="Y57026" s="96"/>
      <c r="Z57026" s="96"/>
      <c r="AA57026" s="96"/>
      <c r="AB57026" s="96"/>
      <c r="AC57026"/>
      <c r="AD57026" s="124"/>
      <c r="AE57026" s="81"/>
      <c r="AF57026"/>
      <c r="AG57026"/>
      <c r="AH57026"/>
      <c r="AI57026"/>
      <c r="AJ57026" s="77"/>
      <c r="AK57026"/>
      <c r="AL57026"/>
      <c r="AM57026"/>
      <c r="AN57026" s="111"/>
      <c r="AO57026"/>
      <c r="AP57026"/>
      <c r="AQ57026"/>
      <c r="AR57026"/>
      <c r="AS57026"/>
      <c r="AT57026"/>
      <c r="AU57026"/>
      <c r="AV57026"/>
      <c r="AW57026"/>
      <c r="AX57026"/>
      <c r="AY57026"/>
    </row>
    <row r="57027" spans="1:51" ht="10.15" customHeight="1" x14ac:dyDescent="0.2">
      <c r="A57027"/>
      <c r="B57027"/>
      <c r="C57027"/>
      <c r="D57027"/>
      <c r="E57027"/>
      <c r="F57027"/>
      <c r="G57027" s="67"/>
      <c r="H57027"/>
      <c r="I57027"/>
      <c r="J57027"/>
      <c r="K57027"/>
      <c r="L57027" s="124"/>
      <c r="M57027" s="74"/>
      <c r="N57027" s="77"/>
      <c r="O57027"/>
      <c r="P57027"/>
      <c r="Q57027"/>
      <c r="R57027"/>
      <c r="S57027" s="124"/>
      <c r="T57027" s="124"/>
      <c r="U57027" s="124"/>
      <c r="V57027" s="124"/>
      <c r="W57027" s="124"/>
      <c r="X57027" s="140"/>
      <c r="Y57027" s="96"/>
      <c r="Z57027" s="96"/>
      <c r="AA57027" s="96"/>
      <c r="AB57027" s="96"/>
      <c r="AC57027"/>
      <c r="AD57027" s="124"/>
      <c r="AE57027" s="81"/>
      <c r="AF57027"/>
      <c r="AG57027"/>
      <c r="AH57027"/>
      <c r="AI57027"/>
      <c r="AJ57027" s="77"/>
      <c r="AK57027"/>
      <c r="AL57027"/>
      <c r="AM57027"/>
      <c r="AN57027" s="111"/>
      <c r="AO57027"/>
      <c r="AP57027"/>
      <c r="AQ57027"/>
      <c r="AR57027"/>
      <c r="AS57027"/>
      <c r="AT57027"/>
      <c r="AU57027"/>
      <c r="AV57027"/>
      <c r="AW57027"/>
      <c r="AX57027"/>
      <c r="AY57027"/>
    </row>
    <row r="57028" spans="1:51" ht="10.15" customHeight="1" x14ac:dyDescent="0.2">
      <c r="A57028"/>
      <c r="B57028"/>
      <c r="C57028"/>
      <c r="D57028"/>
      <c r="E57028"/>
      <c r="F57028"/>
      <c r="G57028" s="67"/>
      <c r="H57028"/>
      <c r="I57028"/>
      <c r="J57028"/>
      <c r="K57028"/>
      <c r="L57028" s="124"/>
      <c r="M57028" s="74"/>
      <c r="N57028" s="77"/>
      <c r="O57028"/>
      <c r="P57028"/>
      <c r="Q57028"/>
      <c r="R57028"/>
      <c r="S57028" s="124"/>
      <c r="T57028" s="124"/>
      <c r="U57028" s="124"/>
      <c r="V57028" s="124"/>
      <c r="W57028" s="124"/>
      <c r="X57028" s="140"/>
      <c r="Y57028" s="96"/>
      <c r="Z57028" s="96"/>
      <c r="AA57028" s="96"/>
      <c r="AB57028" s="96"/>
      <c r="AC57028"/>
      <c r="AD57028" s="124"/>
      <c r="AE57028" s="81"/>
      <c r="AF57028"/>
      <c r="AG57028"/>
      <c r="AH57028"/>
      <c r="AI57028"/>
      <c r="AJ57028" s="77"/>
      <c r="AK57028"/>
      <c r="AL57028"/>
      <c r="AM57028"/>
      <c r="AN57028" s="111"/>
      <c r="AO57028"/>
      <c r="AP57028"/>
      <c r="AQ57028"/>
      <c r="AR57028"/>
      <c r="AS57028"/>
      <c r="AT57028"/>
      <c r="AU57028"/>
      <c r="AV57028"/>
      <c r="AW57028"/>
      <c r="AX57028"/>
      <c r="AY57028"/>
    </row>
    <row r="57029" spans="1:51" ht="10.15" customHeight="1" x14ac:dyDescent="0.2">
      <c r="A57029"/>
      <c r="B57029"/>
      <c r="C57029"/>
      <c r="D57029"/>
      <c r="E57029"/>
      <c r="F57029"/>
      <c r="G57029" s="67"/>
      <c r="H57029"/>
      <c r="I57029"/>
      <c r="J57029"/>
      <c r="K57029"/>
      <c r="L57029" s="124"/>
      <c r="M57029" s="74"/>
      <c r="N57029" s="77"/>
      <c r="O57029"/>
      <c r="P57029"/>
      <c r="Q57029"/>
      <c r="R57029"/>
      <c r="S57029" s="124"/>
      <c r="T57029" s="124"/>
      <c r="U57029" s="124"/>
      <c r="V57029" s="124"/>
      <c r="W57029" s="124"/>
      <c r="X57029" s="140"/>
      <c r="Y57029" s="96"/>
      <c r="Z57029" s="96"/>
      <c r="AA57029" s="96"/>
      <c r="AB57029" s="96"/>
      <c r="AC57029"/>
      <c r="AD57029" s="124"/>
      <c r="AE57029" s="81"/>
      <c r="AF57029"/>
      <c r="AG57029"/>
      <c r="AH57029"/>
      <c r="AI57029"/>
      <c r="AJ57029" s="77"/>
      <c r="AK57029"/>
      <c r="AL57029"/>
      <c r="AM57029"/>
      <c r="AN57029" s="111"/>
      <c r="AO57029"/>
      <c r="AP57029"/>
      <c r="AQ57029"/>
      <c r="AR57029"/>
      <c r="AS57029"/>
      <c r="AT57029"/>
      <c r="AU57029"/>
      <c r="AV57029"/>
      <c r="AW57029"/>
      <c r="AX57029"/>
      <c r="AY57029"/>
    </row>
    <row r="57030" spans="1:51" ht="10.15" customHeight="1" x14ac:dyDescent="0.2">
      <c r="A57030"/>
      <c r="B57030"/>
      <c r="C57030"/>
      <c r="D57030"/>
      <c r="E57030"/>
      <c r="F57030"/>
      <c r="G57030" s="67"/>
      <c r="H57030"/>
      <c r="I57030"/>
      <c r="J57030"/>
      <c r="K57030"/>
      <c r="L57030" s="124"/>
      <c r="M57030" s="74"/>
      <c r="N57030" s="77"/>
      <c r="O57030"/>
      <c r="P57030"/>
      <c r="Q57030"/>
      <c r="R57030"/>
      <c r="S57030" s="124"/>
      <c r="T57030" s="124"/>
      <c r="U57030" s="124"/>
      <c r="V57030" s="124"/>
      <c r="W57030" s="124"/>
      <c r="X57030" s="140"/>
      <c r="Y57030" s="96"/>
      <c r="Z57030" s="96"/>
      <c r="AA57030" s="96"/>
      <c r="AB57030" s="96"/>
      <c r="AC57030"/>
      <c r="AD57030" s="124"/>
      <c r="AE57030" s="81"/>
      <c r="AF57030"/>
      <c r="AG57030"/>
      <c r="AH57030"/>
      <c r="AI57030"/>
      <c r="AJ57030" s="77"/>
      <c r="AK57030"/>
      <c r="AL57030"/>
      <c r="AM57030"/>
      <c r="AN57030" s="111"/>
      <c r="AO57030"/>
      <c r="AP57030"/>
      <c r="AQ57030"/>
      <c r="AR57030"/>
      <c r="AS57030"/>
      <c r="AT57030"/>
      <c r="AU57030"/>
      <c r="AV57030"/>
      <c r="AW57030"/>
      <c r="AX57030"/>
      <c r="AY57030"/>
    </row>
    <row r="57031" spans="1:51" ht="10.15" customHeight="1" x14ac:dyDescent="0.2">
      <c r="A57031"/>
      <c r="B57031"/>
      <c r="C57031"/>
      <c r="D57031"/>
      <c r="E57031"/>
      <c r="F57031"/>
      <c r="G57031" s="67"/>
      <c r="H57031"/>
      <c r="I57031"/>
      <c r="J57031"/>
      <c r="K57031"/>
      <c r="L57031" s="124"/>
      <c r="M57031" s="74"/>
      <c r="N57031" s="77"/>
      <c r="O57031"/>
      <c r="P57031"/>
      <c r="Q57031"/>
      <c r="R57031"/>
      <c r="S57031" s="124"/>
      <c r="T57031" s="124"/>
      <c r="U57031" s="124"/>
      <c r="V57031" s="124"/>
      <c r="W57031" s="124"/>
      <c r="X57031" s="140"/>
      <c r="Y57031" s="96"/>
      <c r="Z57031" s="96"/>
      <c r="AA57031" s="96"/>
      <c r="AB57031" s="96"/>
      <c r="AC57031"/>
      <c r="AD57031" s="124"/>
      <c r="AE57031" s="81"/>
      <c r="AF57031"/>
      <c r="AG57031"/>
      <c r="AH57031"/>
      <c r="AI57031"/>
      <c r="AJ57031" s="77"/>
      <c r="AK57031"/>
      <c r="AL57031"/>
      <c r="AM57031"/>
      <c r="AN57031" s="111"/>
      <c r="AO57031"/>
      <c r="AP57031"/>
      <c r="AQ57031"/>
      <c r="AR57031"/>
      <c r="AS57031"/>
      <c r="AT57031"/>
      <c r="AU57031"/>
      <c r="AV57031"/>
      <c r="AW57031"/>
      <c r="AX57031"/>
      <c r="AY57031"/>
    </row>
    <row r="57032" spans="1:51" ht="10.15" customHeight="1" x14ac:dyDescent="0.2">
      <c r="A57032"/>
      <c r="B57032"/>
      <c r="C57032"/>
      <c r="D57032"/>
      <c r="E57032"/>
      <c r="F57032"/>
      <c r="G57032" s="67"/>
      <c r="H57032"/>
      <c r="I57032"/>
      <c r="J57032"/>
      <c r="K57032"/>
      <c r="L57032" s="124"/>
      <c r="M57032" s="74"/>
      <c r="N57032" s="77"/>
      <c r="O57032"/>
      <c r="P57032"/>
      <c r="Q57032"/>
      <c r="R57032"/>
      <c r="S57032" s="124"/>
      <c r="T57032" s="124"/>
      <c r="U57032" s="124"/>
      <c r="V57032" s="124"/>
      <c r="W57032" s="124"/>
      <c r="X57032" s="140"/>
      <c r="Y57032" s="96"/>
      <c r="Z57032" s="96"/>
      <c r="AA57032" s="96"/>
      <c r="AB57032" s="96"/>
      <c r="AC57032"/>
      <c r="AD57032" s="124"/>
      <c r="AE57032" s="81"/>
      <c r="AF57032"/>
      <c r="AG57032"/>
      <c r="AH57032"/>
      <c r="AI57032"/>
      <c r="AJ57032" s="77"/>
      <c r="AK57032"/>
      <c r="AL57032"/>
      <c r="AM57032"/>
      <c r="AN57032" s="111"/>
      <c r="AO57032"/>
      <c r="AP57032"/>
      <c r="AQ57032"/>
      <c r="AR57032"/>
      <c r="AS57032"/>
      <c r="AT57032"/>
      <c r="AU57032"/>
      <c r="AV57032"/>
      <c r="AW57032"/>
      <c r="AX57032"/>
      <c r="AY57032"/>
    </row>
    <row r="57033" spans="1:51" ht="10.15" customHeight="1" x14ac:dyDescent="0.2">
      <c r="A57033"/>
      <c r="B57033"/>
      <c r="C57033"/>
      <c r="D57033"/>
      <c r="E57033"/>
      <c r="F57033"/>
      <c r="G57033" s="67"/>
      <c r="H57033"/>
      <c r="I57033"/>
      <c r="J57033"/>
      <c r="K57033"/>
      <c r="L57033" s="124"/>
      <c r="M57033" s="74"/>
      <c r="N57033" s="77"/>
      <c r="O57033"/>
      <c r="P57033"/>
      <c r="Q57033"/>
      <c r="R57033"/>
      <c r="S57033" s="124"/>
      <c r="T57033" s="124"/>
      <c r="U57033" s="124"/>
      <c r="V57033" s="124"/>
      <c r="W57033" s="124"/>
      <c r="X57033" s="140"/>
      <c r="Y57033" s="96"/>
      <c r="Z57033" s="96"/>
      <c r="AA57033" s="96"/>
      <c r="AB57033" s="96"/>
      <c r="AC57033"/>
      <c r="AD57033" s="124"/>
      <c r="AE57033" s="81"/>
      <c r="AF57033"/>
      <c r="AG57033"/>
      <c r="AH57033"/>
      <c r="AI57033"/>
      <c r="AJ57033" s="77"/>
      <c r="AK57033"/>
      <c r="AL57033"/>
      <c r="AM57033"/>
      <c r="AN57033" s="111"/>
      <c r="AO57033"/>
      <c r="AP57033"/>
      <c r="AQ57033"/>
      <c r="AR57033"/>
      <c r="AS57033"/>
      <c r="AT57033"/>
      <c r="AU57033"/>
      <c r="AV57033"/>
      <c r="AW57033"/>
      <c r="AX57033"/>
      <c r="AY57033"/>
    </row>
    <row r="57034" spans="1:51" ht="10.15" customHeight="1" x14ac:dyDescent="0.2">
      <c r="A57034"/>
      <c r="B57034"/>
      <c r="C57034"/>
      <c r="D57034"/>
      <c r="E57034"/>
      <c r="F57034"/>
      <c r="G57034" s="67"/>
      <c r="H57034"/>
      <c r="I57034"/>
      <c r="J57034"/>
      <c r="K57034"/>
      <c r="L57034" s="124"/>
      <c r="M57034" s="74"/>
      <c r="N57034" s="77"/>
      <c r="O57034"/>
      <c r="P57034"/>
      <c r="Q57034"/>
      <c r="R57034"/>
      <c r="S57034" s="124"/>
      <c r="T57034" s="124"/>
      <c r="U57034" s="124"/>
      <c r="V57034" s="124"/>
      <c r="W57034" s="124"/>
      <c r="X57034" s="140"/>
      <c r="Y57034" s="96"/>
      <c r="Z57034" s="96"/>
      <c r="AA57034" s="96"/>
      <c r="AB57034" s="96"/>
      <c r="AC57034"/>
      <c r="AD57034" s="124"/>
      <c r="AE57034" s="81"/>
      <c r="AF57034"/>
      <c r="AG57034"/>
      <c r="AH57034"/>
      <c r="AI57034"/>
      <c r="AJ57034" s="77"/>
      <c r="AK57034"/>
      <c r="AL57034"/>
      <c r="AM57034"/>
      <c r="AN57034" s="111"/>
      <c r="AO57034"/>
      <c r="AP57034"/>
      <c r="AQ57034"/>
      <c r="AR57034"/>
      <c r="AS57034"/>
      <c r="AT57034"/>
      <c r="AU57034"/>
      <c r="AV57034"/>
      <c r="AW57034"/>
      <c r="AX57034"/>
      <c r="AY57034"/>
    </row>
    <row r="57035" spans="1:51" ht="10.15" customHeight="1" x14ac:dyDescent="0.2">
      <c r="A57035"/>
      <c r="B57035"/>
      <c r="C57035"/>
      <c r="D57035"/>
      <c r="E57035"/>
      <c r="F57035"/>
      <c r="G57035" s="67"/>
      <c r="H57035"/>
      <c r="I57035"/>
      <c r="J57035"/>
      <c r="K57035"/>
      <c r="L57035" s="124"/>
      <c r="M57035" s="74"/>
      <c r="N57035" s="77"/>
      <c r="O57035"/>
      <c r="P57035"/>
      <c r="Q57035"/>
      <c r="R57035"/>
      <c r="S57035" s="124"/>
      <c r="T57035" s="124"/>
      <c r="U57035" s="124"/>
      <c r="V57035" s="124"/>
      <c r="W57035" s="124"/>
      <c r="X57035" s="140"/>
      <c r="Y57035" s="96"/>
      <c r="Z57035" s="96"/>
      <c r="AA57035" s="96"/>
      <c r="AB57035" s="96"/>
      <c r="AC57035"/>
      <c r="AD57035" s="124"/>
      <c r="AE57035" s="81"/>
      <c r="AF57035"/>
      <c r="AG57035"/>
      <c r="AH57035"/>
      <c r="AI57035"/>
      <c r="AJ57035" s="77"/>
      <c r="AK57035"/>
      <c r="AL57035"/>
      <c r="AM57035"/>
      <c r="AN57035" s="111"/>
      <c r="AO57035"/>
      <c r="AP57035"/>
      <c r="AQ57035"/>
      <c r="AR57035"/>
      <c r="AS57035"/>
      <c r="AT57035"/>
      <c r="AU57035"/>
      <c r="AV57035"/>
      <c r="AW57035"/>
      <c r="AX57035"/>
      <c r="AY57035"/>
    </row>
    <row r="57036" spans="1:51" ht="10.15" customHeight="1" x14ac:dyDescent="0.2">
      <c r="A57036"/>
      <c r="B57036"/>
      <c r="C57036"/>
      <c r="D57036"/>
      <c r="E57036"/>
      <c r="F57036"/>
      <c r="G57036" s="67"/>
      <c r="H57036"/>
      <c r="I57036"/>
      <c r="J57036"/>
      <c r="K57036"/>
      <c r="L57036" s="124"/>
      <c r="M57036" s="74"/>
      <c r="N57036" s="77"/>
      <c r="O57036"/>
      <c r="P57036"/>
      <c r="Q57036"/>
      <c r="R57036"/>
      <c r="S57036" s="124"/>
      <c r="T57036" s="124"/>
      <c r="U57036" s="124"/>
      <c r="V57036" s="124"/>
      <c r="W57036" s="124"/>
      <c r="X57036" s="140"/>
      <c r="Y57036" s="96"/>
      <c r="Z57036" s="96"/>
      <c r="AA57036" s="96"/>
      <c r="AB57036" s="96"/>
      <c r="AC57036"/>
      <c r="AD57036" s="124"/>
      <c r="AE57036" s="81"/>
      <c r="AF57036"/>
      <c r="AG57036"/>
      <c r="AH57036"/>
      <c r="AI57036"/>
      <c r="AJ57036" s="77"/>
      <c r="AK57036"/>
      <c r="AL57036"/>
      <c r="AM57036"/>
      <c r="AN57036" s="111"/>
      <c r="AO57036"/>
      <c r="AP57036"/>
      <c r="AQ57036"/>
      <c r="AR57036"/>
      <c r="AS57036"/>
      <c r="AT57036"/>
      <c r="AU57036"/>
      <c r="AV57036"/>
      <c r="AW57036"/>
      <c r="AX57036"/>
      <c r="AY57036"/>
    </row>
    <row r="57037" spans="1:51" ht="10.15" customHeight="1" x14ac:dyDescent="0.2">
      <c r="A57037"/>
      <c r="B57037"/>
      <c r="C57037"/>
      <c r="D57037"/>
      <c r="E57037"/>
      <c r="F57037"/>
      <c r="G57037" s="67"/>
      <c r="H57037"/>
      <c r="I57037"/>
      <c r="J57037"/>
      <c r="K57037"/>
      <c r="L57037" s="124"/>
      <c r="M57037" s="74"/>
      <c r="N57037" s="77"/>
      <c r="O57037"/>
      <c r="P57037"/>
      <c r="Q57037"/>
      <c r="R57037"/>
      <c r="S57037" s="124"/>
      <c r="T57037" s="124"/>
      <c r="U57037" s="124"/>
      <c r="V57037" s="124"/>
      <c r="W57037" s="124"/>
      <c r="X57037" s="140"/>
      <c r="Y57037" s="96"/>
      <c r="Z57037" s="96"/>
      <c r="AA57037" s="96"/>
      <c r="AB57037" s="96"/>
      <c r="AC57037"/>
      <c r="AD57037" s="124"/>
      <c r="AE57037" s="81"/>
      <c r="AF57037"/>
      <c r="AG57037"/>
      <c r="AH57037"/>
      <c r="AI57037"/>
      <c r="AJ57037" s="77"/>
      <c r="AK57037"/>
      <c r="AL57037"/>
      <c r="AM57037"/>
      <c r="AN57037" s="111"/>
      <c r="AO57037"/>
      <c r="AP57037"/>
      <c r="AQ57037"/>
      <c r="AR57037"/>
      <c r="AS57037"/>
      <c r="AT57037"/>
      <c r="AU57037"/>
      <c r="AV57037"/>
      <c r="AW57037"/>
      <c r="AX57037"/>
      <c r="AY57037"/>
    </row>
    <row r="57038" spans="1:51" ht="10.15" customHeight="1" x14ac:dyDescent="0.2">
      <c r="A57038"/>
      <c r="B57038"/>
      <c r="C57038"/>
      <c r="D57038"/>
      <c r="E57038"/>
      <c r="F57038"/>
      <c r="G57038" s="67"/>
      <c r="H57038"/>
      <c r="I57038"/>
      <c r="J57038"/>
      <c r="K57038"/>
      <c r="L57038" s="124"/>
      <c r="M57038" s="74"/>
      <c r="N57038" s="77"/>
      <c r="O57038"/>
      <c r="P57038"/>
      <c r="Q57038"/>
      <c r="R57038"/>
      <c r="S57038" s="124"/>
      <c r="T57038" s="124"/>
      <c r="U57038" s="124"/>
      <c r="V57038" s="124"/>
      <c r="W57038" s="124"/>
      <c r="X57038" s="140"/>
      <c r="Y57038" s="96"/>
      <c r="Z57038" s="96"/>
      <c r="AA57038" s="96"/>
      <c r="AB57038" s="96"/>
      <c r="AC57038"/>
      <c r="AD57038" s="124"/>
      <c r="AE57038" s="81"/>
      <c r="AF57038"/>
      <c r="AG57038"/>
      <c r="AH57038"/>
      <c r="AI57038"/>
      <c r="AJ57038" s="77"/>
      <c r="AK57038"/>
      <c r="AL57038"/>
      <c r="AM57038"/>
      <c r="AN57038" s="111"/>
      <c r="AO57038"/>
      <c r="AP57038"/>
      <c r="AQ57038"/>
      <c r="AR57038"/>
      <c r="AS57038"/>
      <c r="AT57038"/>
      <c r="AU57038"/>
      <c r="AV57038"/>
      <c r="AW57038"/>
      <c r="AX57038"/>
      <c r="AY57038"/>
    </row>
    <row r="57039" spans="1:51" ht="10.15" customHeight="1" x14ac:dyDescent="0.2">
      <c r="A57039"/>
      <c r="B57039"/>
      <c r="C57039"/>
      <c r="D57039"/>
      <c r="E57039"/>
      <c r="F57039"/>
      <c r="G57039" s="67"/>
      <c r="H57039"/>
      <c r="I57039"/>
      <c r="J57039"/>
      <c r="K57039"/>
      <c r="L57039" s="124"/>
      <c r="M57039" s="74"/>
      <c r="N57039" s="77"/>
      <c r="O57039"/>
      <c r="P57039"/>
      <c r="Q57039"/>
      <c r="R57039"/>
      <c r="S57039" s="124"/>
      <c r="T57039" s="124"/>
      <c r="U57039" s="124"/>
      <c r="V57039" s="124"/>
      <c r="W57039" s="124"/>
      <c r="X57039" s="140"/>
      <c r="Y57039" s="96"/>
      <c r="Z57039" s="96"/>
      <c r="AA57039" s="96"/>
      <c r="AB57039" s="96"/>
      <c r="AC57039"/>
      <c r="AD57039" s="124"/>
      <c r="AE57039" s="81"/>
      <c r="AF57039"/>
      <c r="AG57039"/>
      <c r="AH57039"/>
      <c r="AI57039"/>
      <c r="AJ57039" s="77"/>
      <c r="AK57039"/>
      <c r="AL57039"/>
      <c r="AM57039"/>
      <c r="AN57039" s="111"/>
      <c r="AO57039"/>
      <c r="AP57039"/>
      <c r="AQ57039"/>
      <c r="AR57039"/>
      <c r="AS57039"/>
      <c r="AT57039"/>
      <c r="AU57039"/>
      <c r="AV57039"/>
      <c r="AW57039"/>
      <c r="AX57039"/>
      <c r="AY57039"/>
    </row>
    <row r="57040" spans="1:51" ht="10.15" customHeight="1" x14ac:dyDescent="0.2">
      <c r="A57040"/>
      <c r="B57040"/>
      <c r="C57040"/>
      <c r="D57040"/>
      <c r="E57040"/>
      <c r="F57040"/>
      <c r="G57040" s="67"/>
      <c r="H57040"/>
      <c r="I57040"/>
      <c r="J57040"/>
      <c r="K57040"/>
      <c r="L57040" s="124"/>
      <c r="M57040" s="74"/>
      <c r="N57040" s="77"/>
      <c r="O57040"/>
      <c r="P57040"/>
      <c r="Q57040"/>
      <c r="R57040"/>
      <c r="S57040" s="124"/>
      <c r="T57040" s="124"/>
      <c r="U57040" s="124"/>
      <c r="V57040" s="124"/>
      <c r="W57040" s="124"/>
      <c r="X57040" s="140"/>
      <c r="Y57040" s="96"/>
      <c r="Z57040" s="96"/>
      <c r="AA57040" s="96"/>
      <c r="AB57040" s="96"/>
      <c r="AC57040"/>
      <c r="AD57040" s="124"/>
      <c r="AE57040" s="81"/>
      <c r="AF57040"/>
      <c r="AG57040"/>
      <c r="AH57040"/>
      <c r="AI57040"/>
      <c r="AJ57040" s="77"/>
      <c r="AK57040"/>
      <c r="AL57040"/>
      <c r="AM57040"/>
      <c r="AN57040" s="111"/>
      <c r="AO57040"/>
      <c r="AP57040"/>
      <c r="AQ57040"/>
      <c r="AR57040"/>
      <c r="AS57040"/>
      <c r="AT57040"/>
      <c r="AU57040"/>
      <c r="AV57040"/>
      <c r="AW57040"/>
      <c r="AX57040"/>
      <c r="AY57040"/>
    </row>
    <row r="57041" spans="1:51" ht="10.15" customHeight="1" x14ac:dyDescent="0.2">
      <c r="A57041"/>
      <c r="B57041"/>
      <c r="C57041"/>
      <c r="D57041"/>
      <c r="E57041"/>
      <c r="F57041"/>
      <c r="G57041" s="67"/>
      <c r="H57041"/>
      <c r="I57041"/>
      <c r="J57041"/>
      <c r="K57041"/>
      <c r="L57041" s="124"/>
      <c r="M57041" s="74"/>
      <c r="N57041" s="77"/>
      <c r="O57041"/>
      <c r="P57041"/>
      <c r="Q57041"/>
      <c r="R57041"/>
      <c r="S57041" s="124"/>
      <c r="T57041" s="124"/>
      <c r="U57041" s="124"/>
      <c r="V57041" s="124"/>
      <c r="W57041" s="124"/>
      <c r="X57041" s="140"/>
      <c r="Y57041" s="96"/>
      <c r="Z57041" s="96"/>
      <c r="AA57041" s="96"/>
      <c r="AB57041" s="96"/>
      <c r="AC57041"/>
      <c r="AD57041" s="124"/>
      <c r="AE57041" s="81"/>
      <c r="AF57041"/>
      <c r="AG57041"/>
      <c r="AH57041"/>
      <c r="AI57041"/>
      <c r="AJ57041" s="77"/>
      <c r="AK57041"/>
      <c r="AL57041"/>
      <c r="AM57041"/>
      <c r="AN57041" s="111"/>
      <c r="AO57041"/>
      <c r="AP57041"/>
      <c r="AQ57041"/>
      <c r="AR57041"/>
      <c r="AS57041"/>
      <c r="AT57041"/>
      <c r="AU57041"/>
      <c r="AV57041"/>
      <c r="AW57041"/>
      <c r="AX57041"/>
      <c r="AY57041"/>
    </row>
    <row r="57042" spans="1:51" ht="10.15" customHeight="1" x14ac:dyDescent="0.2">
      <c r="A57042"/>
      <c r="B57042"/>
      <c r="C57042"/>
      <c r="D57042"/>
      <c r="E57042"/>
      <c r="F57042"/>
      <c r="G57042" s="67"/>
      <c r="H57042"/>
      <c r="I57042"/>
      <c r="J57042"/>
      <c r="K57042"/>
      <c r="L57042" s="124"/>
      <c r="M57042" s="74"/>
      <c r="N57042" s="77"/>
      <c r="O57042"/>
      <c r="P57042"/>
      <c r="Q57042"/>
      <c r="R57042"/>
      <c r="S57042" s="124"/>
      <c r="T57042" s="124"/>
      <c r="U57042" s="124"/>
      <c r="V57042" s="124"/>
      <c r="W57042" s="124"/>
      <c r="X57042" s="140"/>
      <c r="Y57042" s="96"/>
      <c r="Z57042" s="96"/>
      <c r="AA57042" s="96"/>
      <c r="AB57042" s="96"/>
      <c r="AC57042"/>
      <c r="AD57042" s="124"/>
      <c r="AE57042" s="81"/>
      <c r="AF57042"/>
      <c r="AG57042"/>
      <c r="AH57042"/>
      <c r="AI57042"/>
      <c r="AJ57042" s="77"/>
      <c r="AK57042"/>
      <c r="AL57042"/>
      <c r="AM57042"/>
      <c r="AN57042" s="111"/>
      <c r="AO57042"/>
      <c r="AP57042"/>
      <c r="AQ57042"/>
      <c r="AR57042"/>
      <c r="AS57042"/>
      <c r="AT57042"/>
      <c r="AU57042"/>
      <c r="AV57042"/>
      <c r="AW57042"/>
      <c r="AX57042"/>
      <c r="AY57042"/>
    </row>
    <row r="57043" spans="1:51" ht="10.15" customHeight="1" x14ac:dyDescent="0.2">
      <c r="A57043"/>
      <c r="B57043"/>
      <c r="C57043"/>
      <c r="D57043"/>
      <c r="E57043"/>
      <c r="F57043"/>
      <c r="G57043" s="67"/>
      <c r="H57043"/>
      <c r="I57043"/>
      <c r="J57043"/>
      <c r="K57043"/>
      <c r="L57043" s="124"/>
      <c r="M57043" s="74"/>
      <c r="N57043" s="77"/>
      <c r="O57043"/>
      <c r="P57043"/>
      <c r="Q57043"/>
      <c r="R57043"/>
      <c r="S57043" s="124"/>
      <c r="T57043" s="124"/>
      <c r="U57043" s="124"/>
      <c r="V57043" s="124"/>
      <c r="W57043" s="124"/>
      <c r="X57043" s="140"/>
      <c r="Y57043" s="96"/>
      <c r="Z57043" s="96"/>
      <c r="AA57043" s="96"/>
      <c r="AB57043" s="96"/>
      <c r="AC57043"/>
      <c r="AD57043" s="124"/>
      <c r="AE57043" s="81"/>
      <c r="AF57043"/>
      <c r="AG57043"/>
      <c r="AH57043"/>
      <c r="AI57043"/>
      <c r="AJ57043" s="77"/>
      <c r="AK57043"/>
      <c r="AL57043"/>
      <c r="AM57043"/>
      <c r="AN57043" s="111"/>
      <c r="AO57043"/>
      <c r="AP57043"/>
      <c r="AQ57043"/>
      <c r="AR57043"/>
      <c r="AS57043"/>
      <c r="AT57043"/>
      <c r="AU57043"/>
      <c r="AV57043"/>
      <c r="AW57043"/>
      <c r="AX57043"/>
      <c r="AY57043"/>
    </row>
    <row r="57044" spans="1:51" ht="10.15" customHeight="1" x14ac:dyDescent="0.2">
      <c r="A57044"/>
      <c r="B57044"/>
      <c r="C57044"/>
      <c r="D57044"/>
      <c r="E57044"/>
      <c r="F57044"/>
      <c r="G57044" s="67"/>
      <c r="H57044"/>
      <c r="I57044"/>
      <c r="J57044"/>
      <c r="K57044"/>
      <c r="L57044" s="124"/>
      <c r="M57044" s="74"/>
      <c r="N57044" s="77"/>
      <c r="O57044"/>
      <c r="P57044"/>
      <c r="Q57044"/>
      <c r="R57044"/>
      <c r="S57044" s="124"/>
      <c r="T57044" s="124"/>
      <c r="U57044" s="124"/>
      <c r="V57044" s="124"/>
      <c r="W57044" s="124"/>
      <c r="X57044" s="140"/>
      <c r="Y57044" s="96"/>
      <c r="Z57044" s="96"/>
      <c r="AA57044" s="96"/>
      <c r="AB57044" s="96"/>
      <c r="AC57044"/>
      <c r="AD57044" s="124"/>
      <c r="AE57044" s="81"/>
      <c r="AF57044"/>
      <c r="AG57044"/>
      <c r="AH57044"/>
      <c r="AI57044"/>
      <c r="AJ57044" s="77"/>
      <c r="AK57044"/>
      <c r="AL57044"/>
      <c r="AM57044"/>
      <c r="AN57044" s="111"/>
      <c r="AO57044"/>
      <c r="AP57044"/>
      <c r="AQ57044"/>
      <c r="AR57044"/>
      <c r="AS57044"/>
      <c r="AT57044"/>
      <c r="AU57044"/>
      <c r="AV57044"/>
      <c r="AW57044"/>
      <c r="AX57044"/>
      <c r="AY57044"/>
    </row>
    <row r="57045" spans="1:51" ht="10.15" customHeight="1" x14ac:dyDescent="0.2">
      <c r="A57045"/>
      <c r="B57045"/>
      <c r="C57045"/>
      <c r="D57045"/>
      <c r="E57045"/>
      <c r="F57045"/>
      <c r="G57045" s="67"/>
      <c r="H57045"/>
      <c r="I57045"/>
      <c r="J57045"/>
      <c r="K57045"/>
      <c r="L57045" s="124"/>
      <c r="M57045" s="74"/>
      <c r="N57045" s="77"/>
      <c r="O57045"/>
      <c r="P57045"/>
      <c r="Q57045"/>
      <c r="R57045"/>
      <c r="S57045" s="124"/>
      <c r="T57045" s="124"/>
      <c r="U57045" s="124"/>
      <c r="V57045" s="124"/>
      <c r="W57045" s="124"/>
      <c r="X57045" s="140"/>
      <c r="Y57045" s="96"/>
      <c r="Z57045" s="96"/>
      <c r="AA57045" s="96"/>
      <c r="AB57045" s="96"/>
      <c r="AC57045"/>
      <c r="AD57045" s="124"/>
      <c r="AE57045" s="81"/>
      <c r="AF57045"/>
      <c r="AG57045"/>
      <c r="AH57045"/>
      <c r="AI57045"/>
      <c r="AJ57045" s="77"/>
      <c r="AK57045"/>
      <c r="AL57045"/>
      <c r="AM57045"/>
      <c r="AN57045" s="111"/>
      <c r="AO57045"/>
      <c r="AP57045"/>
      <c r="AQ57045"/>
      <c r="AR57045"/>
      <c r="AS57045"/>
      <c r="AT57045"/>
      <c r="AU57045"/>
      <c r="AV57045"/>
      <c r="AW57045"/>
      <c r="AX57045"/>
      <c r="AY57045"/>
    </row>
    <row r="57046" spans="1:51" ht="10.15" customHeight="1" x14ac:dyDescent="0.2">
      <c r="A57046"/>
      <c r="B57046"/>
      <c r="C57046"/>
      <c r="D57046"/>
      <c r="E57046"/>
      <c r="F57046"/>
      <c r="G57046" s="67"/>
      <c r="H57046"/>
      <c r="I57046"/>
      <c r="J57046"/>
      <c r="K57046"/>
      <c r="L57046" s="124"/>
      <c r="M57046" s="74"/>
      <c r="N57046" s="77"/>
      <c r="O57046"/>
      <c r="P57046"/>
      <c r="Q57046"/>
      <c r="R57046"/>
      <c r="S57046" s="124"/>
      <c r="T57046" s="124"/>
      <c r="U57046" s="124"/>
      <c r="V57046" s="124"/>
      <c r="W57046" s="124"/>
      <c r="X57046" s="140"/>
      <c r="Y57046" s="96"/>
      <c r="Z57046" s="96"/>
      <c r="AA57046" s="96"/>
      <c r="AB57046" s="96"/>
      <c r="AC57046"/>
      <c r="AD57046" s="124"/>
      <c r="AE57046" s="81"/>
      <c r="AF57046"/>
      <c r="AG57046"/>
      <c r="AH57046"/>
      <c r="AI57046"/>
      <c r="AJ57046" s="77"/>
      <c r="AK57046"/>
      <c r="AL57046"/>
      <c r="AM57046"/>
      <c r="AN57046" s="111"/>
      <c r="AO57046"/>
      <c r="AP57046"/>
      <c r="AQ57046"/>
      <c r="AR57046"/>
      <c r="AS57046"/>
      <c r="AT57046"/>
      <c r="AU57046"/>
      <c r="AV57046"/>
      <c r="AW57046"/>
      <c r="AX57046"/>
      <c r="AY57046"/>
    </row>
    <row r="57047" spans="1:51" ht="10.15" customHeight="1" x14ac:dyDescent="0.2">
      <c r="A57047"/>
      <c r="B57047"/>
      <c r="C57047"/>
      <c r="D57047"/>
      <c r="E57047"/>
      <c r="F57047"/>
      <c r="G57047" s="67"/>
      <c r="H57047"/>
      <c r="I57047"/>
      <c r="J57047"/>
      <c r="K57047"/>
      <c r="L57047" s="124"/>
      <c r="M57047" s="74"/>
      <c r="N57047" s="77"/>
      <c r="O57047"/>
      <c r="P57047"/>
      <c r="Q57047"/>
      <c r="R57047"/>
      <c r="S57047" s="124"/>
      <c r="T57047" s="124"/>
      <c r="U57047" s="124"/>
      <c r="V57047" s="124"/>
      <c r="W57047" s="124"/>
      <c r="X57047" s="140"/>
      <c r="Y57047" s="96"/>
      <c r="Z57047" s="96"/>
      <c r="AA57047" s="96"/>
      <c r="AB57047" s="96"/>
      <c r="AC57047"/>
      <c r="AD57047" s="124"/>
      <c r="AE57047" s="81"/>
      <c r="AF57047"/>
      <c r="AG57047"/>
      <c r="AH57047"/>
      <c r="AI57047"/>
      <c r="AJ57047" s="77"/>
      <c r="AK57047"/>
      <c r="AL57047"/>
      <c r="AM57047"/>
      <c r="AN57047" s="111"/>
      <c r="AO57047"/>
      <c r="AP57047"/>
      <c r="AQ57047"/>
      <c r="AR57047"/>
      <c r="AS57047"/>
      <c r="AT57047"/>
      <c r="AU57047"/>
      <c r="AV57047"/>
      <c r="AW57047"/>
      <c r="AX57047"/>
      <c r="AY57047"/>
    </row>
    <row r="57048" spans="1:51" ht="10.15" customHeight="1" x14ac:dyDescent="0.2">
      <c r="A57048"/>
      <c r="B57048"/>
      <c r="C57048"/>
      <c r="D57048"/>
      <c r="E57048"/>
      <c r="F57048"/>
      <c r="G57048" s="67"/>
      <c r="H57048"/>
      <c r="I57048"/>
      <c r="J57048"/>
      <c r="K57048"/>
      <c r="L57048" s="124"/>
      <c r="M57048" s="74"/>
      <c r="N57048" s="77"/>
      <c r="O57048"/>
      <c r="P57048"/>
      <c r="Q57048"/>
      <c r="R57048"/>
      <c r="S57048" s="124"/>
      <c r="T57048" s="124"/>
      <c r="U57048" s="124"/>
      <c r="V57048" s="124"/>
      <c r="W57048" s="124"/>
      <c r="X57048" s="140"/>
      <c r="Y57048" s="96"/>
      <c r="Z57048" s="96"/>
      <c r="AA57048" s="96"/>
      <c r="AB57048" s="96"/>
      <c r="AC57048"/>
      <c r="AD57048" s="124"/>
      <c r="AE57048" s="81"/>
      <c r="AF57048"/>
      <c r="AG57048"/>
      <c r="AH57048"/>
      <c r="AI57048"/>
      <c r="AJ57048" s="77"/>
      <c r="AK57048"/>
      <c r="AL57048"/>
      <c r="AM57048"/>
      <c r="AN57048" s="111"/>
      <c r="AO57048"/>
      <c r="AP57048"/>
      <c r="AQ57048"/>
      <c r="AR57048"/>
      <c r="AS57048"/>
      <c r="AT57048"/>
      <c r="AU57048"/>
      <c r="AV57048"/>
      <c r="AW57048"/>
      <c r="AX57048"/>
      <c r="AY57048"/>
    </row>
    <row r="57049" spans="1:51" ht="10.15" customHeight="1" x14ac:dyDescent="0.2">
      <c r="A57049"/>
      <c r="B57049"/>
      <c r="C57049"/>
      <c r="D57049"/>
      <c r="E57049"/>
      <c r="F57049"/>
      <c r="G57049" s="67"/>
      <c r="H57049"/>
      <c r="I57049"/>
      <c r="J57049"/>
      <c r="K57049"/>
      <c r="L57049" s="124"/>
      <c r="M57049" s="74"/>
      <c r="N57049" s="77"/>
      <c r="O57049"/>
      <c r="P57049"/>
      <c r="Q57049"/>
      <c r="R57049"/>
      <c r="S57049" s="124"/>
      <c r="T57049" s="124"/>
      <c r="U57049" s="124"/>
      <c r="V57049" s="124"/>
      <c r="W57049" s="124"/>
      <c r="X57049" s="140"/>
      <c r="Y57049" s="96"/>
      <c r="Z57049" s="96"/>
      <c r="AA57049" s="96"/>
      <c r="AB57049" s="96"/>
      <c r="AC57049"/>
      <c r="AD57049" s="124"/>
      <c r="AE57049" s="81"/>
      <c r="AF57049"/>
      <c r="AG57049"/>
      <c r="AH57049"/>
      <c r="AI57049"/>
      <c r="AJ57049" s="77"/>
      <c r="AK57049"/>
      <c r="AL57049"/>
      <c r="AM57049"/>
      <c r="AN57049" s="111"/>
      <c r="AO57049"/>
      <c r="AP57049"/>
      <c r="AQ57049"/>
      <c r="AR57049"/>
      <c r="AS57049"/>
      <c r="AT57049"/>
      <c r="AU57049"/>
      <c r="AV57049"/>
      <c r="AW57049"/>
      <c r="AX57049"/>
      <c r="AY57049"/>
    </row>
    <row r="57050" spans="1:51" ht="10.15" customHeight="1" x14ac:dyDescent="0.2">
      <c r="A57050"/>
      <c r="B57050"/>
      <c r="C57050"/>
      <c r="D57050"/>
      <c r="E57050"/>
      <c r="F57050"/>
      <c r="G57050" s="67"/>
      <c r="H57050"/>
      <c r="I57050"/>
      <c r="J57050"/>
      <c r="K57050"/>
      <c r="L57050" s="124"/>
      <c r="M57050" s="74"/>
      <c r="N57050" s="77"/>
      <c r="O57050"/>
      <c r="P57050"/>
      <c r="Q57050"/>
      <c r="R57050"/>
      <c r="S57050" s="124"/>
      <c r="T57050" s="124"/>
      <c r="U57050" s="124"/>
      <c r="V57050" s="124"/>
      <c r="W57050" s="124"/>
      <c r="X57050" s="140"/>
      <c r="Y57050" s="96"/>
      <c r="Z57050" s="96"/>
      <c r="AA57050" s="96"/>
      <c r="AB57050" s="96"/>
      <c r="AC57050"/>
      <c r="AD57050" s="124"/>
      <c r="AE57050" s="81"/>
      <c r="AF57050"/>
      <c r="AG57050"/>
      <c r="AH57050"/>
      <c r="AI57050"/>
      <c r="AJ57050" s="77"/>
      <c r="AK57050"/>
      <c r="AL57050"/>
      <c r="AM57050"/>
      <c r="AN57050" s="111"/>
      <c r="AO57050"/>
      <c r="AP57050"/>
      <c r="AQ57050"/>
      <c r="AR57050"/>
      <c r="AS57050"/>
      <c r="AT57050"/>
      <c r="AU57050"/>
      <c r="AV57050"/>
      <c r="AW57050"/>
      <c r="AX57050"/>
      <c r="AY57050"/>
    </row>
    <row r="57051" spans="1:51" ht="10.15" customHeight="1" x14ac:dyDescent="0.2">
      <c r="A57051"/>
      <c r="B57051"/>
      <c r="C57051"/>
      <c r="D57051"/>
      <c r="E57051"/>
      <c r="F57051"/>
      <c r="G57051" s="67"/>
      <c r="H57051"/>
      <c r="I57051"/>
      <c r="J57051"/>
      <c r="K57051"/>
      <c r="L57051" s="124"/>
      <c r="M57051" s="74"/>
      <c r="N57051" s="77"/>
      <c r="O57051"/>
      <c r="P57051"/>
      <c r="Q57051"/>
      <c r="R57051"/>
      <c r="S57051" s="124"/>
      <c r="T57051" s="124"/>
      <c r="U57051" s="124"/>
      <c r="V57051" s="124"/>
      <c r="W57051" s="124"/>
      <c r="X57051" s="140"/>
      <c r="Y57051" s="96"/>
      <c r="Z57051" s="96"/>
      <c r="AA57051" s="96"/>
      <c r="AB57051" s="96"/>
      <c r="AC57051"/>
      <c r="AD57051" s="124"/>
      <c r="AE57051" s="81"/>
      <c r="AF57051"/>
      <c r="AG57051"/>
      <c r="AH57051"/>
      <c r="AI57051"/>
      <c r="AJ57051" s="77"/>
      <c r="AK57051"/>
      <c r="AL57051"/>
      <c r="AM57051"/>
      <c r="AN57051" s="111"/>
      <c r="AO57051"/>
      <c r="AP57051"/>
      <c r="AQ57051"/>
      <c r="AR57051"/>
      <c r="AS57051"/>
      <c r="AT57051"/>
      <c r="AU57051"/>
      <c r="AV57051"/>
      <c r="AW57051"/>
      <c r="AX57051"/>
      <c r="AY57051"/>
    </row>
    <row r="57052" spans="1:51" ht="10.15" customHeight="1" x14ac:dyDescent="0.2">
      <c r="A57052"/>
      <c r="B57052"/>
      <c r="C57052"/>
      <c r="D57052"/>
      <c r="E57052"/>
      <c r="F57052"/>
      <c r="G57052" s="67"/>
      <c r="H57052"/>
      <c r="I57052"/>
      <c r="J57052"/>
      <c r="K57052"/>
      <c r="L57052" s="124"/>
      <c r="M57052" s="74"/>
      <c r="N57052" s="77"/>
      <c r="O57052"/>
      <c r="P57052"/>
      <c r="Q57052"/>
      <c r="R57052"/>
      <c r="S57052" s="124"/>
      <c r="T57052" s="124"/>
      <c r="U57052" s="124"/>
      <c r="V57052" s="124"/>
      <c r="W57052" s="124"/>
      <c r="X57052" s="140"/>
      <c r="Y57052" s="96"/>
      <c r="Z57052" s="96"/>
      <c r="AA57052" s="96"/>
      <c r="AB57052" s="96"/>
      <c r="AC57052"/>
      <c r="AD57052" s="124"/>
      <c r="AE57052" s="81"/>
      <c r="AF57052"/>
      <c r="AG57052"/>
      <c r="AH57052"/>
      <c r="AI57052"/>
      <c r="AJ57052" s="77"/>
      <c r="AK57052"/>
      <c r="AL57052"/>
      <c r="AM57052"/>
      <c r="AN57052" s="111"/>
      <c r="AO57052"/>
      <c r="AP57052"/>
      <c r="AQ57052"/>
      <c r="AR57052"/>
      <c r="AS57052"/>
      <c r="AT57052"/>
      <c r="AU57052"/>
      <c r="AV57052"/>
      <c r="AW57052"/>
      <c r="AX57052"/>
      <c r="AY57052"/>
    </row>
    <row r="57053" spans="1:51" ht="10.15" customHeight="1" x14ac:dyDescent="0.2">
      <c r="A57053"/>
      <c r="B57053"/>
      <c r="C57053"/>
      <c r="D57053"/>
      <c r="E57053"/>
      <c r="F57053"/>
      <c r="G57053" s="67"/>
      <c r="H57053"/>
      <c r="I57053"/>
      <c r="J57053"/>
      <c r="K57053"/>
      <c r="L57053" s="124"/>
      <c r="M57053" s="74"/>
      <c r="N57053" s="77"/>
      <c r="O57053"/>
      <c r="P57053"/>
      <c r="Q57053"/>
      <c r="R57053"/>
      <c r="S57053" s="124"/>
      <c r="T57053" s="124"/>
      <c r="U57053" s="124"/>
      <c r="V57053" s="124"/>
      <c r="W57053" s="124"/>
      <c r="X57053" s="140"/>
      <c r="Y57053" s="96"/>
      <c r="Z57053" s="96"/>
      <c r="AA57053" s="96"/>
      <c r="AB57053" s="96"/>
      <c r="AC57053"/>
      <c r="AD57053" s="124"/>
      <c r="AE57053" s="81"/>
      <c r="AF57053"/>
      <c r="AG57053"/>
      <c r="AH57053"/>
      <c r="AI57053"/>
      <c r="AJ57053" s="77"/>
      <c r="AK57053"/>
      <c r="AL57053"/>
      <c r="AM57053"/>
      <c r="AN57053" s="111"/>
      <c r="AO57053"/>
      <c r="AP57053"/>
      <c r="AQ57053"/>
      <c r="AR57053"/>
      <c r="AS57053"/>
      <c r="AT57053"/>
      <c r="AU57053"/>
      <c r="AV57053"/>
      <c r="AW57053"/>
      <c r="AX57053"/>
      <c r="AY57053"/>
    </row>
    <row r="57054" spans="1:51" ht="10.15" customHeight="1" x14ac:dyDescent="0.2">
      <c r="A57054"/>
      <c r="B57054"/>
      <c r="C57054"/>
      <c r="D57054"/>
      <c r="E57054"/>
      <c r="F57054"/>
      <c r="G57054" s="67"/>
      <c r="H57054"/>
      <c r="I57054"/>
      <c r="J57054"/>
      <c r="K57054"/>
      <c r="L57054" s="124"/>
      <c r="M57054" s="74"/>
      <c r="N57054" s="77"/>
      <c r="O57054"/>
      <c r="P57054"/>
      <c r="Q57054"/>
      <c r="R57054"/>
      <c r="S57054" s="124"/>
      <c r="T57054" s="124"/>
      <c r="U57054" s="124"/>
      <c r="V57054" s="124"/>
      <c r="W57054" s="124"/>
      <c r="X57054" s="140"/>
      <c r="Y57054" s="96"/>
      <c r="Z57054" s="96"/>
      <c r="AA57054" s="96"/>
      <c r="AB57054" s="96"/>
      <c r="AC57054"/>
      <c r="AD57054" s="124"/>
      <c r="AE57054" s="81"/>
      <c r="AF57054"/>
      <c r="AG57054"/>
      <c r="AH57054"/>
      <c r="AI57054"/>
      <c r="AJ57054" s="77"/>
      <c r="AK57054"/>
      <c r="AL57054"/>
      <c r="AM57054"/>
      <c r="AN57054" s="111"/>
      <c r="AO57054"/>
      <c r="AP57054"/>
      <c r="AQ57054"/>
      <c r="AR57054"/>
      <c r="AS57054"/>
      <c r="AT57054"/>
      <c r="AU57054"/>
      <c r="AV57054"/>
      <c r="AW57054"/>
      <c r="AX57054"/>
      <c r="AY57054"/>
    </row>
    <row r="57055" spans="1:51" ht="10.15" customHeight="1" x14ac:dyDescent="0.2">
      <c r="A57055"/>
      <c r="B57055"/>
      <c r="C57055"/>
      <c r="D57055"/>
      <c r="E57055"/>
      <c r="F57055"/>
      <c r="G57055" s="67"/>
      <c r="H57055"/>
      <c r="I57055"/>
      <c r="J57055"/>
      <c r="K57055"/>
      <c r="L57055" s="124"/>
      <c r="M57055" s="74"/>
      <c r="N57055" s="77"/>
      <c r="O57055"/>
      <c r="P57055"/>
      <c r="Q57055"/>
      <c r="R57055"/>
      <c r="S57055" s="124"/>
      <c r="T57055" s="124"/>
      <c r="U57055" s="124"/>
      <c r="V57055" s="124"/>
      <c r="W57055" s="124"/>
      <c r="X57055" s="140"/>
      <c r="Y57055" s="96"/>
      <c r="Z57055" s="96"/>
      <c r="AA57055" s="96"/>
      <c r="AB57055" s="96"/>
      <c r="AC57055"/>
      <c r="AD57055" s="124"/>
      <c r="AE57055" s="81"/>
      <c r="AF57055"/>
      <c r="AG57055"/>
      <c r="AH57055"/>
      <c r="AI57055"/>
      <c r="AJ57055" s="77"/>
      <c r="AK57055"/>
      <c r="AL57055"/>
      <c r="AM57055"/>
      <c r="AN57055" s="111"/>
      <c r="AO57055"/>
      <c r="AP57055"/>
      <c r="AQ57055"/>
      <c r="AR57055"/>
      <c r="AS57055"/>
      <c r="AT57055"/>
      <c r="AU57055"/>
      <c r="AV57055"/>
      <c r="AW57055"/>
      <c r="AX57055"/>
      <c r="AY57055"/>
    </row>
    <row r="57056" spans="1:51" ht="10.15" customHeight="1" x14ac:dyDescent="0.2">
      <c r="A57056"/>
      <c r="B57056"/>
      <c r="C57056"/>
      <c r="D57056"/>
      <c r="E57056"/>
      <c r="F57056"/>
      <c r="G57056" s="67"/>
      <c r="H57056"/>
      <c r="I57056"/>
      <c r="J57056"/>
      <c r="K57056"/>
      <c r="L57056" s="124"/>
      <c r="M57056" s="74"/>
      <c r="N57056" s="77"/>
      <c r="O57056"/>
      <c r="P57056"/>
      <c r="Q57056"/>
      <c r="R57056"/>
      <c r="S57056" s="124"/>
      <c r="T57056" s="124"/>
      <c r="U57056" s="124"/>
      <c r="V57056" s="124"/>
      <c r="W57056" s="124"/>
      <c r="X57056" s="140"/>
      <c r="Y57056" s="96"/>
      <c r="Z57056" s="96"/>
      <c r="AA57056" s="96"/>
      <c r="AB57056" s="96"/>
      <c r="AC57056"/>
      <c r="AD57056" s="124"/>
      <c r="AE57056" s="81"/>
      <c r="AF57056"/>
      <c r="AG57056"/>
      <c r="AH57056"/>
      <c r="AI57056"/>
      <c r="AJ57056" s="77"/>
      <c r="AK57056"/>
      <c r="AL57056"/>
      <c r="AM57056"/>
      <c r="AN57056" s="111"/>
      <c r="AO57056"/>
      <c r="AP57056"/>
      <c r="AQ57056"/>
      <c r="AR57056"/>
      <c r="AS57056"/>
      <c r="AT57056"/>
      <c r="AU57056"/>
      <c r="AV57056"/>
      <c r="AW57056"/>
      <c r="AX57056"/>
      <c r="AY57056"/>
    </row>
    <row r="57057" spans="1:51" ht="10.15" customHeight="1" x14ac:dyDescent="0.2">
      <c r="A57057"/>
      <c r="B57057"/>
      <c r="C57057"/>
      <c r="D57057"/>
      <c r="E57057"/>
      <c r="F57057"/>
      <c r="G57057" s="67"/>
      <c r="H57057"/>
      <c r="I57057"/>
      <c r="J57057"/>
      <c r="K57057"/>
      <c r="L57057" s="124"/>
      <c r="M57057" s="74"/>
      <c r="N57057" s="77"/>
      <c r="O57057"/>
      <c r="P57057"/>
      <c r="Q57057"/>
      <c r="R57057"/>
      <c r="S57057" s="124"/>
      <c r="T57057" s="124"/>
      <c r="U57057" s="124"/>
      <c r="V57057" s="124"/>
      <c r="W57057" s="124"/>
      <c r="X57057" s="140"/>
      <c r="Y57057" s="96"/>
      <c r="Z57057" s="96"/>
      <c r="AA57057" s="96"/>
      <c r="AB57057" s="96"/>
      <c r="AC57057"/>
      <c r="AD57057" s="124"/>
      <c r="AE57057" s="81"/>
      <c r="AF57057"/>
      <c r="AG57057"/>
      <c r="AH57057"/>
      <c r="AI57057"/>
      <c r="AJ57057" s="77"/>
      <c r="AK57057"/>
      <c r="AL57057"/>
      <c r="AM57057"/>
      <c r="AN57057" s="111"/>
      <c r="AO57057"/>
      <c r="AP57057"/>
      <c r="AQ57057"/>
      <c r="AR57057"/>
      <c r="AS57057"/>
      <c r="AT57057"/>
      <c r="AU57057"/>
      <c r="AV57057"/>
      <c r="AW57057"/>
      <c r="AX57057"/>
      <c r="AY57057"/>
    </row>
    <row r="57058" spans="1:51" ht="10.15" customHeight="1" x14ac:dyDescent="0.2">
      <c r="A57058"/>
      <c r="B57058"/>
      <c r="C57058"/>
      <c r="D57058"/>
      <c r="E57058"/>
      <c r="F57058"/>
      <c r="G57058" s="67"/>
      <c r="H57058"/>
      <c r="I57058"/>
      <c r="J57058"/>
      <c r="K57058"/>
      <c r="L57058" s="124"/>
      <c r="M57058" s="74"/>
      <c r="N57058" s="77"/>
      <c r="O57058"/>
      <c r="P57058"/>
      <c r="Q57058"/>
      <c r="R57058"/>
      <c r="S57058" s="124"/>
      <c r="T57058" s="124"/>
      <c r="U57058" s="124"/>
      <c r="V57058" s="124"/>
      <c r="W57058" s="124"/>
      <c r="X57058" s="140"/>
      <c r="Y57058" s="96"/>
      <c r="Z57058" s="96"/>
      <c r="AA57058" s="96"/>
      <c r="AB57058" s="96"/>
      <c r="AC57058"/>
      <c r="AD57058" s="124"/>
      <c r="AE57058" s="81"/>
      <c r="AF57058"/>
      <c r="AG57058"/>
      <c r="AH57058"/>
      <c r="AI57058"/>
      <c r="AJ57058" s="77"/>
      <c r="AK57058"/>
      <c r="AL57058"/>
      <c r="AM57058"/>
      <c r="AN57058" s="111"/>
      <c r="AO57058"/>
      <c r="AP57058"/>
      <c r="AQ57058"/>
      <c r="AR57058"/>
      <c r="AS57058"/>
      <c r="AT57058"/>
      <c r="AU57058"/>
      <c r="AV57058"/>
      <c r="AW57058"/>
      <c r="AX57058"/>
      <c r="AY57058"/>
    </row>
    <row r="57059" spans="1:51" ht="10.15" customHeight="1" x14ac:dyDescent="0.2">
      <c r="A57059"/>
      <c r="B57059"/>
      <c r="C57059"/>
      <c r="D57059"/>
      <c r="E57059"/>
      <c r="F57059"/>
      <c r="G57059" s="67"/>
      <c r="H57059"/>
      <c r="I57059"/>
      <c r="J57059"/>
      <c r="K57059"/>
      <c r="L57059" s="124"/>
      <c r="M57059" s="74"/>
      <c r="N57059" s="77"/>
      <c r="O57059"/>
      <c r="P57059"/>
      <c r="Q57059"/>
      <c r="R57059"/>
      <c r="S57059" s="124"/>
      <c r="T57059" s="124"/>
      <c r="U57059" s="124"/>
      <c r="V57059" s="124"/>
      <c r="W57059" s="124"/>
      <c r="X57059" s="140"/>
      <c r="Y57059" s="96"/>
      <c r="Z57059" s="96"/>
      <c r="AA57059" s="96"/>
      <c r="AB57059" s="96"/>
      <c r="AC57059"/>
      <c r="AD57059" s="124"/>
      <c r="AE57059" s="81"/>
      <c r="AF57059"/>
      <c r="AG57059"/>
      <c r="AH57059"/>
      <c r="AI57059"/>
      <c r="AJ57059" s="77"/>
      <c r="AK57059"/>
      <c r="AL57059"/>
      <c r="AM57059"/>
      <c r="AN57059" s="111"/>
      <c r="AO57059"/>
      <c r="AP57059"/>
      <c r="AQ57059"/>
      <c r="AR57059"/>
      <c r="AS57059"/>
      <c r="AT57059"/>
      <c r="AU57059"/>
      <c r="AV57059"/>
      <c r="AW57059"/>
      <c r="AX57059"/>
      <c r="AY57059"/>
    </row>
    <row r="57060" spans="1:51" ht="10.15" customHeight="1" x14ac:dyDescent="0.2">
      <c r="A57060"/>
      <c r="B57060"/>
      <c r="C57060"/>
      <c r="D57060"/>
      <c r="E57060"/>
      <c r="F57060"/>
      <c r="G57060" s="67"/>
      <c r="H57060"/>
      <c r="I57060"/>
      <c r="J57060"/>
      <c r="K57060"/>
      <c r="L57060" s="124"/>
      <c r="M57060" s="74"/>
      <c r="N57060" s="77"/>
      <c r="O57060"/>
      <c r="P57060"/>
      <c r="Q57060"/>
      <c r="R57060"/>
      <c r="S57060" s="124"/>
      <c r="T57060" s="124"/>
      <c r="U57060" s="124"/>
      <c r="V57060" s="124"/>
      <c r="W57060" s="124"/>
      <c r="X57060" s="140"/>
      <c r="Y57060" s="96"/>
      <c r="Z57060" s="96"/>
      <c r="AA57060" s="96"/>
      <c r="AB57060" s="96"/>
      <c r="AC57060"/>
      <c r="AD57060" s="124"/>
      <c r="AE57060" s="81"/>
      <c r="AF57060"/>
      <c r="AG57060"/>
      <c r="AH57060"/>
      <c r="AI57060"/>
      <c r="AJ57060" s="77"/>
      <c r="AK57060"/>
      <c r="AL57060"/>
      <c r="AM57060"/>
      <c r="AN57060" s="111"/>
      <c r="AO57060"/>
      <c r="AP57060"/>
      <c r="AQ57060"/>
      <c r="AR57060"/>
      <c r="AS57060"/>
      <c r="AT57060"/>
      <c r="AU57060"/>
      <c r="AV57060"/>
      <c r="AW57060"/>
      <c r="AX57060"/>
      <c r="AY57060"/>
    </row>
    <row r="57061" spans="1:51" ht="10.15" customHeight="1" x14ac:dyDescent="0.2">
      <c r="A57061"/>
      <c r="B57061"/>
      <c r="C57061"/>
      <c r="D57061"/>
      <c r="E57061"/>
      <c r="F57061"/>
      <c r="G57061" s="67"/>
      <c r="H57061"/>
      <c r="I57061"/>
      <c r="J57061"/>
      <c r="K57061"/>
      <c r="L57061" s="124"/>
      <c r="M57061" s="74"/>
      <c r="N57061" s="77"/>
      <c r="O57061"/>
      <c r="P57061"/>
      <c r="Q57061"/>
      <c r="R57061"/>
      <c r="S57061" s="124"/>
      <c r="T57061" s="124"/>
      <c r="U57061" s="124"/>
      <c r="V57061" s="124"/>
      <c r="W57061" s="124"/>
      <c r="X57061" s="140"/>
      <c r="Y57061" s="96"/>
      <c r="Z57061" s="96"/>
      <c r="AA57061" s="96"/>
      <c r="AB57061" s="96"/>
      <c r="AC57061"/>
      <c r="AD57061" s="124"/>
      <c r="AE57061" s="81"/>
      <c r="AF57061"/>
      <c r="AG57061"/>
      <c r="AH57061"/>
      <c r="AI57061"/>
      <c r="AJ57061" s="77"/>
      <c r="AK57061"/>
      <c r="AL57061"/>
      <c r="AM57061"/>
      <c r="AN57061" s="111"/>
      <c r="AO57061"/>
      <c r="AP57061"/>
      <c r="AQ57061"/>
      <c r="AR57061"/>
      <c r="AS57061"/>
      <c r="AT57061"/>
      <c r="AU57061"/>
      <c r="AV57061"/>
      <c r="AW57061"/>
      <c r="AX57061"/>
      <c r="AY57061"/>
    </row>
    <row r="57062" spans="1:51" ht="10.15" customHeight="1" x14ac:dyDescent="0.2">
      <c r="A57062"/>
      <c r="B57062"/>
      <c r="C57062"/>
      <c r="D57062"/>
      <c r="E57062"/>
      <c r="F57062"/>
      <c r="G57062" s="67"/>
      <c r="H57062"/>
      <c r="I57062"/>
      <c r="J57062"/>
      <c r="K57062"/>
      <c r="L57062" s="124"/>
      <c r="M57062" s="74"/>
      <c r="N57062" s="77"/>
      <c r="O57062"/>
      <c r="P57062"/>
      <c r="Q57062"/>
      <c r="R57062"/>
      <c r="S57062" s="124"/>
      <c r="T57062" s="124"/>
      <c r="U57062" s="124"/>
      <c r="V57062" s="124"/>
      <c r="W57062" s="124"/>
      <c r="X57062" s="140"/>
      <c r="Y57062" s="96"/>
      <c r="Z57062" s="96"/>
      <c r="AA57062" s="96"/>
      <c r="AB57062" s="96"/>
      <c r="AC57062"/>
      <c r="AD57062" s="124"/>
      <c r="AE57062" s="81"/>
      <c r="AF57062"/>
      <c r="AG57062"/>
      <c r="AH57062"/>
      <c r="AI57062"/>
      <c r="AJ57062" s="77"/>
      <c r="AK57062"/>
      <c r="AL57062"/>
      <c r="AM57062"/>
      <c r="AN57062" s="111"/>
      <c r="AO57062"/>
      <c r="AP57062"/>
      <c r="AQ57062"/>
      <c r="AR57062"/>
      <c r="AS57062"/>
      <c r="AT57062"/>
      <c r="AU57062"/>
      <c r="AV57062"/>
      <c r="AW57062"/>
      <c r="AX57062"/>
      <c r="AY57062"/>
    </row>
    <row r="57063" spans="1:51" ht="10.15" customHeight="1" x14ac:dyDescent="0.2">
      <c r="A57063"/>
      <c r="B57063"/>
      <c r="C57063"/>
      <c r="D57063"/>
      <c r="E57063"/>
      <c r="F57063"/>
      <c r="G57063" s="67"/>
      <c r="H57063"/>
      <c r="I57063"/>
      <c r="J57063"/>
      <c r="K57063"/>
      <c r="L57063" s="124"/>
      <c r="M57063" s="74"/>
      <c r="N57063" s="77"/>
      <c r="O57063"/>
      <c r="P57063"/>
      <c r="Q57063"/>
      <c r="R57063"/>
      <c r="S57063" s="124"/>
      <c r="T57063" s="124"/>
      <c r="U57063" s="124"/>
      <c r="V57063" s="124"/>
      <c r="W57063" s="124"/>
      <c r="X57063" s="140"/>
      <c r="Y57063" s="96"/>
      <c r="Z57063" s="96"/>
      <c r="AA57063" s="96"/>
      <c r="AB57063" s="96"/>
      <c r="AC57063"/>
      <c r="AD57063" s="124"/>
      <c r="AE57063" s="81"/>
      <c r="AF57063"/>
      <c r="AG57063"/>
      <c r="AH57063"/>
      <c r="AI57063"/>
      <c r="AJ57063" s="77"/>
      <c r="AK57063"/>
      <c r="AL57063"/>
      <c r="AM57063"/>
      <c r="AN57063" s="111"/>
      <c r="AO57063"/>
      <c r="AP57063"/>
      <c r="AQ57063"/>
      <c r="AR57063"/>
      <c r="AS57063"/>
      <c r="AT57063"/>
      <c r="AU57063"/>
      <c r="AV57063"/>
      <c r="AW57063"/>
      <c r="AX57063"/>
      <c r="AY57063"/>
    </row>
    <row r="57064" spans="1:51" ht="10.15" customHeight="1" x14ac:dyDescent="0.2">
      <c r="A57064"/>
      <c r="B57064"/>
      <c r="C57064"/>
      <c r="D57064"/>
      <c r="E57064"/>
      <c r="F57064"/>
      <c r="G57064" s="67"/>
      <c r="H57064"/>
      <c r="I57064"/>
      <c r="J57064"/>
      <c r="K57064"/>
      <c r="L57064" s="124"/>
      <c r="M57064" s="74"/>
      <c r="N57064" s="77"/>
      <c r="O57064"/>
      <c r="P57064"/>
      <c r="Q57064"/>
      <c r="R57064"/>
      <c r="S57064" s="124"/>
      <c r="T57064" s="124"/>
      <c r="U57064" s="124"/>
      <c r="V57064" s="124"/>
      <c r="W57064" s="124"/>
      <c r="X57064" s="140"/>
      <c r="Y57064" s="96"/>
      <c r="Z57064" s="96"/>
      <c r="AA57064" s="96"/>
      <c r="AB57064" s="96"/>
      <c r="AC57064"/>
      <c r="AD57064" s="124"/>
      <c r="AE57064" s="81"/>
      <c r="AF57064"/>
      <c r="AG57064"/>
      <c r="AH57064"/>
      <c r="AI57064"/>
      <c r="AJ57064" s="77"/>
      <c r="AK57064"/>
      <c r="AL57064"/>
      <c r="AM57064"/>
      <c r="AN57064" s="111"/>
      <c r="AO57064"/>
      <c r="AP57064"/>
      <c r="AQ57064"/>
      <c r="AR57064"/>
      <c r="AS57064"/>
      <c r="AT57064"/>
      <c r="AU57064"/>
      <c r="AV57064"/>
      <c r="AW57064"/>
      <c r="AX57064"/>
      <c r="AY57064"/>
    </row>
    <row r="57065" spans="1:51" ht="10.15" customHeight="1" x14ac:dyDescent="0.2">
      <c r="A57065"/>
      <c r="B57065"/>
      <c r="C57065"/>
      <c r="D57065"/>
      <c r="E57065"/>
      <c r="F57065"/>
      <c r="G57065" s="67"/>
      <c r="H57065"/>
      <c r="I57065"/>
      <c r="J57065"/>
      <c r="K57065"/>
      <c r="L57065" s="124"/>
      <c r="M57065" s="74"/>
      <c r="N57065" s="77"/>
      <c r="O57065"/>
      <c r="P57065"/>
      <c r="Q57065"/>
      <c r="R57065"/>
      <c r="S57065" s="124"/>
      <c r="T57065" s="124"/>
      <c r="U57065" s="124"/>
      <c r="V57065" s="124"/>
      <c r="W57065" s="124"/>
      <c r="X57065" s="140"/>
      <c r="Y57065" s="96"/>
      <c r="Z57065" s="96"/>
      <c r="AA57065" s="96"/>
      <c r="AB57065" s="96"/>
      <c r="AC57065"/>
      <c r="AD57065" s="124"/>
      <c r="AE57065" s="81"/>
      <c r="AF57065"/>
      <c r="AG57065"/>
      <c r="AH57065"/>
      <c r="AI57065"/>
      <c r="AJ57065" s="77"/>
      <c r="AK57065"/>
      <c r="AL57065"/>
      <c r="AM57065"/>
      <c r="AN57065" s="111"/>
      <c r="AO57065"/>
      <c r="AP57065"/>
      <c r="AQ57065"/>
      <c r="AR57065"/>
      <c r="AS57065"/>
      <c r="AT57065"/>
      <c r="AU57065"/>
      <c r="AV57065"/>
      <c r="AW57065"/>
      <c r="AX57065"/>
      <c r="AY57065"/>
    </row>
    <row r="57066" spans="1:51" ht="10.15" customHeight="1" x14ac:dyDescent="0.2">
      <c r="A57066"/>
      <c r="B57066"/>
      <c r="C57066"/>
      <c r="D57066"/>
      <c r="E57066"/>
      <c r="F57066"/>
      <c r="G57066" s="67"/>
      <c r="H57066"/>
      <c r="I57066"/>
      <c r="J57066"/>
      <c r="K57066"/>
      <c r="L57066" s="124"/>
      <c r="M57066" s="74"/>
      <c r="N57066" s="77"/>
      <c r="O57066"/>
      <c r="P57066"/>
      <c r="Q57066"/>
      <c r="R57066"/>
      <c r="S57066" s="124"/>
      <c r="T57066" s="124"/>
      <c r="U57066" s="124"/>
      <c r="V57066" s="124"/>
      <c r="W57066" s="124"/>
      <c r="X57066" s="140"/>
      <c r="Y57066" s="96"/>
      <c r="Z57066" s="96"/>
      <c r="AA57066" s="96"/>
      <c r="AB57066" s="96"/>
      <c r="AC57066"/>
      <c r="AD57066" s="124"/>
      <c r="AE57066" s="81"/>
      <c r="AF57066"/>
      <c r="AG57066"/>
      <c r="AH57066"/>
      <c r="AI57066"/>
      <c r="AJ57066" s="77"/>
      <c r="AK57066"/>
      <c r="AL57066"/>
      <c r="AM57066"/>
      <c r="AN57066" s="111"/>
      <c r="AO57066"/>
      <c r="AP57066"/>
      <c r="AQ57066"/>
      <c r="AR57066"/>
      <c r="AS57066"/>
      <c r="AT57066"/>
      <c r="AU57066"/>
      <c r="AV57066"/>
      <c r="AW57066"/>
      <c r="AX57066"/>
      <c r="AY57066"/>
    </row>
    <row r="57067" spans="1:51" ht="10.15" customHeight="1" x14ac:dyDescent="0.2">
      <c r="A57067"/>
      <c r="B57067"/>
      <c r="C57067"/>
      <c r="D57067"/>
      <c r="E57067"/>
      <c r="F57067"/>
      <c r="G57067" s="67"/>
      <c r="H57067"/>
      <c r="I57067"/>
      <c r="J57067"/>
      <c r="K57067"/>
      <c r="L57067" s="124"/>
      <c r="M57067" s="74"/>
      <c r="N57067" s="77"/>
      <c r="O57067"/>
      <c r="P57067"/>
      <c r="Q57067"/>
      <c r="R57067"/>
      <c r="S57067" s="124"/>
      <c r="T57067" s="124"/>
      <c r="U57067" s="124"/>
      <c r="V57067" s="124"/>
      <c r="W57067" s="124"/>
      <c r="X57067" s="140"/>
      <c r="Y57067" s="96"/>
      <c r="Z57067" s="96"/>
      <c r="AA57067" s="96"/>
      <c r="AB57067" s="96"/>
      <c r="AC57067"/>
      <c r="AD57067" s="124"/>
      <c r="AE57067" s="81"/>
      <c r="AF57067"/>
      <c r="AG57067"/>
      <c r="AH57067"/>
      <c r="AI57067"/>
      <c r="AJ57067" s="77"/>
      <c r="AK57067"/>
      <c r="AL57067"/>
      <c r="AM57067"/>
      <c r="AN57067" s="111"/>
      <c r="AO57067"/>
      <c r="AP57067"/>
      <c r="AQ57067"/>
      <c r="AR57067"/>
      <c r="AS57067"/>
      <c r="AT57067"/>
      <c r="AU57067"/>
      <c r="AV57067"/>
      <c r="AW57067"/>
      <c r="AX57067"/>
      <c r="AY57067"/>
    </row>
    <row r="57068" spans="1:51" ht="10.15" customHeight="1" x14ac:dyDescent="0.2">
      <c r="A57068"/>
      <c r="B57068"/>
      <c r="C57068"/>
      <c r="D57068"/>
      <c r="E57068"/>
      <c r="F57068"/>
      <c r="G57068" s="67"/>
      <c r="H57068"/>
      <c r="I57068"/>
      <c r="J57068"/>
      <c r="K57068"/>
      <c r="L57068" s="124"/>
      <c r="M57068" s="74"/>
      <c r="N57068" s="77"/>
      <c r="O57068"/>
      <c r="P57068"/>
      <c r="Q57068"/>
      <c r="R57068"/>
      <c r="S57068" s="124"/>
      <c r="T57068" s="124"/>
      <c r="U57068" s="124"/>
      <c r="V57068" s="124"/>
      <c r="W57068" s="124"/>
      <c r="X57068" s="140"/>
      <c r="Y57068" s="96"/>
      <c r="Z57068" s="96"/>
      <c r="AA57068" s="96"/>
      <c r="AB57068" s="96"/>
      <c r="AC57068"/>
      <c r="AD57068" s="124"/>
      <c r="AE57068" s="81"/>
      <c r="AF57068"/>
      <c r="AG57068"/>
      <c r="AH57068"/>
      <c r="AI57068"/>
      <c r="AJ57068" s="77"/>
      <c r="AK57068"/>
      <c r="AL57068"/>
      <c r="AM57068"/>
      <c r="AN57068" s="111"/>
      <c r="AO57068"/>
      <c r="AP57068"/>
      <c r="AQ57068"/>
      <c r="AR57068"/>
      <c r="AS57068"/>
      <c r="AT57068"/>
      <c r="AU57068"/>
      <c r="AV57068"/>
      <c r="AW57068"/>
      <c r="AX57068"/>
      <c r="AY57068"/>
    </row>
    <row r="57069" spans="1:51" ht="10.15" customHeight="1" x14ac:dyDescent="0.2">
      <c r="A57069"/>
      <c r="B57069"/>
      <c r="C57069"/>
      <c r="D57069"/>
      <c r="E57069"/>
      <c r="F57069"/>
      <c r="G57069" s="67"/>
      <c r="H57069"/>
      <c r="I57069"/>
      <c r="J57069"/>
      <c r="K57069"/>
      <c r="L57069" s="124"/>
      <c r="M57069" s="74"/>
      <c r="N57069" s="77"/>
      <c r="O57069"/>
      <c r="P57069"/>
      <c r="Q57069"/>
      <c r="R57069"/>
      <c r="S57069" s="124"/>
      <c r="T57069" s="124"/>
      <c r="U57069" s="124"/>
      <c r="V57069" s="124"/>
      <c r="W57069" s="124"/>
      <c r="X57069" s="140"/>
      <c r="Y57069" s="96"/>
      <c r="Z57069" s="96"/>
      <c r="AA57069" s="96"/>
      <c r="AB57069" s="96"/>
      <c r="AC57069"/>
      <c r="AD57069" s="124"/>
      <c r="AE57069" s="81"/>
      <c r="AF57069"/>
      <c r="AG57069"/>
      <c r="AH57069"/>
      <c r="AI57069"/>
      <c r="AJ57069" s="77"/>
      <c r="AK57069"/>
      <c r="AL57069"/>
      <c r="AM57069"/>
      <c r="AN57069" s="111"/>
      <c r="AO57069"/>
      <c r="AP57069"/>
      <c r="AQ57069"/>
      <c r="AR57069"/>
      <c r="AS57069"/>
      <c r="AT57069"/>
      <c r="AU57069"/>
      <c r="AV57069"/>
      <c r="AW57069"/>
      <c r="AX57069"/>
      <c r="AY57069"/>
    </row>
    <row r="57070" spans="1:51" ht="10.15" customHeight="1" x14ac:dyDescent="0.2">
      <c r="A57070"/>
      <c r="B57070"/>
      <c r="C57070"/>
      <c r="D57070"/>
      <c r="E57070"/>
      <c r="F57070"/>
      <c r="G57070" s="67"/>
      <c r="H57070"/>
      <c r="I57070"/>
      <c r="J57070"/>
      <c r="K57070"/>
      <c r="L57070" s="124"/>
      <c r="M57070" s="74"/>
      <c r="N57070" s="77"/>
      <c r="O57070"/>
      <c r="P57070"/>
      <c r="Q57070"/>
      <c r="R57070"/>
      <c r="S57070" s="124"/>
      <c r="T57070" s="124"/>
      <c r="U57070" s="124"/>
      <c r="V57070" s="124"/>
      <c r="W57070" s="124"/>
      <c r="X57070" s="140"/>
      <c r="Y57070" s="96"/>
      <c r="Z57070" s="96"/>
      <c r="AA57070" s="96"/>
      <c r="AB57070" s="96"/>
      <c r="AC57070"/>
      <c r="AD57070" s="124"/>
      <c r="AE57070" s="81"/>
      <c r="AF57070"/>
      <c r="AG57070"/>
      <c r="AH57070"/>
      <c r="AI57070"/>
      <c r="AJ57070" s="77"/>
      <c r="AK57070"/>
      <c r="AL57070"/>
      <c r="AM57070"/>
      <c r="AN57070" s="111"/>
      <c r="AO57070"/>
      <c r="AP57070"/>
      <c r="AQ57070"/>
      <c r="AR57070"/>
      <c r="AS57070"/>
      <c r="AT57070"/>
      <c r="AU57070"/>
      <c r="AV57070"/>
      <c r="AW57070"/>
      <c r="AX57070"/>
      <c r="AY57070"/>
    </row>
    <row r="57071" spans="1:51" ht="10.15" customHeight="1" x14ac:dyDescent="0.2">
      <c r="A57071"/>
      <c r="B57071"/>
      <c r="C57071"/>
      <c r="D57071"/>
      <c r="E57071"/>
      <c r="F57071"/>
      <c r="G57071" s="67"/>
      <c r="H57071"/>
      <c r="I57071"/>
      <c r="J57071"/>
      <c r="K57071"/>
      <c r="L57071" s="124"/>
      <c r="M57071" s="74"/>
      <c r="N57071" s="77"/>
      <c r="O57071"/>
      <c r="P57071"/>
      <c r="Q57071"/>
      <c r="R57071"/>
      <c r="S57071" s="124"/>
      <c r="T57071" s="124"/>
      <c r="U57071" s="124"/>
      <c r="V57071" s="124"/>
      <c r="W57071" s="124"/>
      <c r="X57071" s="140"/>
      <c r="Y57071" s="96"/>
      <c r="Z57071" s="96"/>
      <c r="AA57071" s="96"/>
      <c r="AB57071" s="96"/>
      <c r="AC57071"/>
      <c r="AD57071" s="124"/>
      <c r="AE57071" s="81"/>
      <c r="AF57071"/>
      <c r="AG57071"/>
      <c r="AH57071"/>
      <c r="AI57071"/>
      <c r="AJ57071" s="77"/>
      <c r="AK57071"/>
      <c r="AL57071"/>
      <c r="AM57071"/>
      <c r="AN57071" s="111"/>
      <c r="AO57071"/>
      <c r="AP57071"/>
      <c r="AQ57071"/>
      <c r="AR57071"/>
      <c r="AS57071"/>
      <c r="AT57071"/>
      <c r="AU57071"/>
      <c r="AV57071"/>
      <c r="AW57071"/>
      <c r="AX57071"/>
      <c r="AY57071"/>
    </row>
    <row r="57072" spans="1:51" ht="10.15" customHeight="1" x14ac:dyDescent="0.2">
      <c r="A57072"/>
      <c r="B57072"/>
      <c r="C57072"/>
      <c r="D57072"/>
      <c r="E57072"/>
      <c r="F57072"/>
      <c r="G57072" s="67"/>
      <c r="H57072"/>
      <c r="I57072"/>
      <c r="J57072"/>
      <c r="K57072"/>
      <c r="L57072" s="124"/>
      <c r="M57072" s="74"/>
      <c r="N57072" s="77"/>
      <c r="O57072"/>
      <c r="P57072"/>
      <c r="Q57072"/>
      <c r="R57072"/>
      <c r="S57072" s="124"/>
      <c r="T57072" s="124"/>
      <c r="U57072" s="124"/>
      <c r="V57072" s="124"/>
      <c r="W57072" s="124"/>
      <c r="X57072" s="140"/>
      <c r="Y57072" s="96"/>
      <c r="Z57072" s="96"/>
      <c r="AA57072" s="96"/>
      <c r="AB57072" s="96"/>
      <c r="AC57072"/>
      <c r="AD57072" s="124"/>
      <c r="AE57072" s="81"/>
      <c r="AF57072"/>
      <c r="AG57072"/>
      <c r="AH57072"/>
      <c r="AI57072"/>
      <c r="AJ57072" s="77"/>
      <c r="AK57072"/>
      <c r="AL57072"/>
      <c r="AM57072"/>
      <c r="AN57072" s="111"/>
      <c r="AO57072"/>
      <c r="AP57072"/>
      <c r="AQ57072"/>
      <c r="AR57072"/>
      <c r="AS57072"/>
      <c r="AT57072"/>
      <c r="AU57072"/>
      <c r="AV57072"/>
      <c r="AW57072"/>
      <c r="AX57072"/>
      <c r="AY57072"/>
    </row>
    <row r="57073" spans="1:51" ht="10.15" customHeight="1" x14ac:dyDescent="0.2">
      <c r="A57073"/>
      <c r="B57073"/>
      <c r="C57073"/>
      <c r="D57073"/>
      <c r="E57073"/>
      <c r="F57073"/>
      <c r="G57073" s="67"/>
      <c r="H57073"/>
      <c r="I57073"/>
      <c r="J57073"/>
      <c r="K57073"/>
      <c r="L57073" s="124"/>
      <c r="M57073" s="74"/>
      <c r="N57073" s="77"/>
      <c r="O57073"/>
      <c r="P57073"/>
      <c r="Q57073"/>
      <c r="R57073"/>
      <c r="S57073" s="124"/>
      <c r="T57073" s="124"/>
      <c r="U57073" s="124"/>
      <c r="V57073" s="124"/>
      <c r="W57073" s="124"/>
      <c r="X57073" s="140"/>
      <c r="Y57073" s="96"/>
      <c r="Z57073" s="96"/>
      <c r="AA57073" s="96"/>
      <c r="AB57073" s="96"/>
      <c r="AC57073"/>
      <c r="AD57073" s="124"/>
      <c r="AE57073" s="81"/>
      <c r="AF57073"/>
      <c r="AG57073"/>
      <c r="AH57073"/>
      <c r="AI57073"/>
      <c r="AJ57073" s="77"/>
      <c r="AK57073"/>
      <c r="AL57073"/>
      <c r="AM57073"/>
      <c r="AN57073" s="111"/>
      <c r="AO57073"/>
      <c r="AP57073"/>
      <c r="AQ57073"/>
      <c r="AR57073"/>
      <c r="AS57073"/>
      <c r="AT57073"/>
      <c r="AU57073"/>
      <c r="AV57073"/>
      <c r="AW57073"/>
      <c r="AX57073"/>
      <c r="AY57073"/>
    </row>
    <row r="57074" spans="1:51" ht="10.15" customHeight="1" x14ac:dyDescent="0.2">
      <c r="A57074"/>
      <c r="B57074"/>
      <c r="C57074"/>
      <c r="D57074"/>
      <c r="E57074"/>
      <c r="F57074"/>
      <c r="G57074" s="67"/>
      <c r="H57074"/>
      <c r="I57074"/>
      <c r="J57074"/>
      <c r="K57074"/>
      <c r="L57074" s="124"/>
      <c r="M57074" s="74"/>
      <c r="N57074" s="77"/>
      <c r="O57074"/>
      <c r="P57074"/>
      <c r="Q57074"/>
      <c r="R57074"/>
      <c r="S57074" s="124"/>
      <c r="T57074" s="124"/>
      <c r="U57074" s="124"/>
      <c r="V57074" s="124"/>
      <c r="W57074" s="124"/>
      <c r="X57074" s="140"/>
      <c r="Y57074" s="96"/>
      <c r="Z57074" s="96"/>
      <c r="AA57074" s="96"/>
      <c r="AB57074" s="96"/>
      <c r="AC57074"/>
      <c r="AD57074" s="124"/>
      <c r="AE57074" s="81"/>
      <c r="AF57074"/>
      <c r="AG57074"/>
      <c r="AH57074"/>
      <c r="AI57074"/>
      <c r="AJ57074" s="77"/>
      <c r="AK57074"/>
      <c r="AL57074"/>
      <c r="AM57074"/>
      <c r="AN57074" s="111"/>
      <c r="AO57074"/>
      <c r="AP57074"/>
      <c r="AQ57074"/>
      <c r="AR57074"/>
      <c r="AS57074"/>
      <c r="AT57074"/>
      <c r="AU57074"/>
      <c r="AV57074"/>
      <c r="AW57074"/>
      <c r="AX57074"/>
      <c r="AY57074"/>
    </row>
    <row r="57075" spans="1:51" ht="10.15" customHeight="1" x14ac:dyDescent="0.2">
      <c r="A57075"/>
      <c r="B57075"/>
      <c r="C57075"/>
      <c r="D57075"/>
      <c r="E57075"/>
      <c r="F57075"/>
      <c r="G57075" s="67"/>
      <c r="H57075"/>
      <c r="I57075"/>
      <c r="J57075"/>
      <c r="K57075"/>
      <c r="L57075" s="124"/>
      <c r="M57075" s="74"/>
      <c r="N57075" s="77"/>
      <c r="O57075"/>
      <c r="P57075"/>
      <c r="Q57075"/>
      <c r="R57075"/>
      <c r="S57075" s="124"/>
      <c r="T57075" s="124"/>
      <c r="U57075" s="124"/>
      <c r="V57075" s="124"/>
      <c r="W57075" s="124"/>
      <c r="X57075" s="140"/>
      <c r="Y57075" s="96"/>
      <c r="Z57075" s="96"/>
      <c r="AA57075" s="96"/>
      <c r="AB57075" s="96"/>
      <c r="AC57075"/>
      <c r="AD57075" s="124"/>
      <c r="AE57075" s="81"/>
      <c r="AF57075"/>
      <c r="AG57075"/>
      <c r="AH57075"/>
      <c r="AI57075"/>
      <c r="AJ57075" s="77"/>
      <c r="AK57075"/>
      <c r="AL57075"/>
      <c r="AM57075"/>
      <c r="AN57075" s="111"/>
      <c r="AO57075"/>
      <c r="AP57075"/>
      <c r="AQ57075"/>
      <c r="AR57075"/>
      <c r="AS57075"/>
      <c r="AT57075"/>
      <c r="AU57075"/>
      <c r="AV57075"/>
      <c r="AW57075"/>
      <c r="AX57075"/>
      <c r="AY57075"/>
    </row>
    <row r="57076" spans="1:51" ht="10.15" customHeight="1" x14ac:dyDescent="0.2">
      <c r="A57076"/>
      <c r="B57076"/>
      <c r="C57076"/>
      <c r="D57076"/>
      <c r="E57076"/>
      <c r="F57076"/>
      <c r="G57076" s="67"/>
      <c r="H57076"/>
      <c r="I57076"/>
      <c r="J57076"/>
      <c r="K57076"/>
      <c r="L57076" s="124"/>
      <c r="M57076" s="74"/>
      <c r="N57076" s="77"/>
      <c r="O57076"/>
      <c r="P57076"/>
      <c r="Q57076"/>
      <c r="R57076"/>
      <c r="S57076" s="124"/>
      <c r="T57076" s="124"/>
      <c r="U57076" s="124"/>
      <c r="V57076" s="124"/>
      <c r="W57076" s="124"/>
      <c r="X57076" s="140"/>
      <c r="Y57076" s="96"/>
      <c r="Z57076" s="96"/>
      <c r="AA57076" s="96"/>
      <c r="AB57076" s="96"/>
      <c r="AC57076"/>
      <c r="AD57076" s="124"/>
      <c r="AE57076" s="81"/>
      <c r="AF57076"/>
      <c r="AG57076"/>
      <c r="AH57076"/>
      <c r="AI57076"/>
      <c r="AJ57076" s="77"/>
      <c r="AK57076"/>
      <c r="AL57076"/>
      <c r="AM57076"/>
      <c r="AN57076" s="111"/>
      <c r="AO57076"/>
      <c r="AP57076"/>
      <c r="AQ57076"/>
      <c r="AR57076"/>
      <c r="AS57076"/>
      <c r="AT57076"/>
      <c r="AU57076"/>
      <c r="AV57076"/>
      <c r="AW57076"/>
      <c r="AX57076"/>
      <c r="AY57076"/>
    </row>
    <row r="57077" spans="1:51" ht="10.15" customHeight="1" x14ac:dyDescent="0.2">
      <c r="A57077"/>
      <c r="B57077"/>
      <c r="C57077"/>
      <c r="D57077"/>
      <c r="E57077"/>
      <c r="F57077"/>
      <c r="G57077" s="67"/>
      <c r="H57077"/>
      <c r="I57077"/>
      <c r="J57077"/>
      <c r="K57077"/>
      <c r="L57077" s="124"/>
      <c r="M57077" s="74"/>
      <c r="N57077" s="77"/>
      <c r="O57077"/>
      <c r="P57077"/>
      <c r="Q57077"/>
      <c r="R57077"/>
      <c r="S57077" s="124"/>
      <c r="T57077" s="124"/>
      <c r="U57077" s="124"/>
      <c r="V57077" s="124"/>
      <c r="W57077" s="124"/>
      <c r="X57077" s="140"/>
      <c r="Y57077" s="96"/>
      <c r="Z57077" s="96"/>
      <c r="AA57077" s="96"/>
      <c r="AB57077" s="96"/>
      <c r="AC57077"/>
      <c r="AD57077" s="124"/>
      <c r="AE57077" s="81"/>
      <c r="AF57077"/>
      <c r="AG57077"/>
      <c r="AH57077"/>
      <c r="AI57077"/>
      <c r="AJ57077" s="77"/>
      <c r="AK57077"/>
      <c r="AL57077"/>
      <c r="AM57077"/>
      <c r="AN57077" s="111"/>
      <c r="AO57077"/>
      <c r="AP57077"/>
      <c r="AQ57077"/>
      <c r="AR57077"/>
      <c r="AS57077"/>
      <c r="AT57077"/>
      <c r="AU57077"/>
      <c r="AV57077"/>
      <c r="AW57077"/>
      <c r="AX57077"/>
      <c r="AY57077"/>
    </row>
    <row r="57078" spans="1:51" ht="10.15" customHeight="1" x14ac:dyDescent="0.2">
      <c r="A57078"/>
      <c r="B57078"/>
      <c r="C57078"/>
      <c r="D57078"/>
      <c r="E57078"/>
      <c r="F57078"/>
      <c r="G57078" s="67"/>
      <c r="H57078"/>
      <c r="I57078"/>
      <c r="J57078"/>
      <c r="K57078"/>
      <c r="L57078" s="124"/>
      <c r="M57078" s="74"/>
      <c r="N57078" s="77"/>
      <c r="O57078"/>
      <c r="P57078"/>
      <c r="Q57078"/>
      <c r="R57078"/>
      <c r="S57078" s="124"/>
      <c r="T57078" s="124"/>
      <c r="U57078" s="124"/>
      <c r="V57078" s="124"/>
      <c r="W57078" s="124"/>
      <c r="X57078" s="140"/>
      <c r="Y57078" s="96"/>
      <c r="Z57078" s="96"/>
      <c r="AA57078" s="96"/>
      <c r="AB57078" s="96"/>
      <c r="AC57078"/>
      <c r="AD57078" s="124"/>
      <c r="AE57078" s="81"/>
      <c r="AF57078"/>
      <c r="AG57078"/>
      <c r="AH57078"/>
      <c r="AI57078"/>
      <c r="AJ57078" s="77"/>
      <c r="AK57078"/>
      <c r="AL57078"/>
      <c r="AM57078"/>
      <c r="AN57078" s="111"/>
      <c r="AO57078"/>
      <c r="AP57078"/>
      <c r="AQ57078"/>
      <c r="AR57078"/>
      <c r="AS57078"/>
      <c r="AT57078"/>
      <c r="AU57078"/>
      <c r="AV57078"/>
      <c r="AW57078"/>
      <c r="AX57078"/>
      <c r="AY57078"/>
    </row>
    <row r="57079" spans="1:51" ht="10.15" customHeight="1" x14ac:dyDescent="0.2">
      <c r="A57079"/>
      <c r="B57079"/>
      <c r="C57079"/>
      <c r="D57079"/>
      <c r="E57079"/>
      <c r="F57079"/>
      <c r="G57079" s="67"/>
      <c r="H57079"/>
      <c r="I57079"/>
      <c r="J57079"/>
      <c r="K57079"/>
      <c r="L57079" s="124"/>
      <c r="M57079" s="74"/>
      <c r="N57079" s="77"/>
      <c r="O57079"/>
      <c r="P57079"/>
      <c r="Q57079"/>
      <c r="R57079"/>
      <c r="S57079" s="124"/>
      <c r="T57079" s="124"/>
      <c r="U57079" s="124"/>
      <c r="V57079" s="124"/>
      <c r="W57079" s="124"/>
      <c r="X57079" s="140"/>
      <c r="Y57079" s="96"/>
      <c r="Z57079" s="96"/>
      <c r="AA57079" s="96"/>
      <c r="AB57079" s="96"/>
      <c r="AC57079"/>
      <c r="AD57079" s="124"/>
      <c r="AE57079" s="81"/>
      <c r="AF57079"/>
      <c r="AG57079"/>
      <c r="AH57079"/>
      <c r="AI57079"/>
      <c r="AJ57079" s="77"/>
      <c r="AK57079"/>
      <c r="AL57079"/>
      <c r="AM57079"/>
      <c r="AN57079" s="111"/>
      <c r="AO57079"/>
      <c r="AP57079"/>
      <c r="AQ57079"/>
      <c r="AR57079"/>
      <c r="AS57079"/>
      <c r="AT57079"/>
      <c r="AU57079"/>
      <c r="AV57079"/>
      <c r="AW57079"/>
      <c r="AX57079"/>
      <c r="AY57079"/>
    </row>
    <row r="57080" spans="1:51" ht="10.15" customHeight="1" x14ac:dyDescent="0.2">
      <c r="A57080"/>
      <c r="B57080"/>
      <c r="C57080"/>
      <c r="D57080"/>
      <c r="E57080"/>
      <c r="F57080"/>
      <c r="G57080" s="67"/>
      <c r="H57080"/>
      <c r="I57080"/>
      <c r="J57080"/>
      <c r="K57080"/>
      <c r="L57080" s="124"/>
      <c r="M57080" s="74"/>
      <c r="N57080" s="77"/>
      <c r="O57080"/>
      <c r="P57080"/>
      <c r="Q57080"/>
      <c r="R57080"/>
      <c r="S57080" s="124"/>
      <c r="T57080" s="124"/>
      <c r="U57080" s="124"/>
      <c r="V57080" s="124"/>
      <c r="W57080" s="124"/>
      <c r="X57080" s="140"/>
      <c r="Y57080" s="96"/>
      <c r="Z57080" s="96"/>
      <c r="AA57080" s="96"/>
      <c r="AB57080" s="96"/>
      <c r="AC57080"/>
      <c r="AD57080" s="124"/>
      <c r="AE57080" s="81"/>
      <c r="AF57080"/>
      <c r="AG57080"/>
      <c r="AH57080"/>
      <c r="AI57080"/>
      <c r="AJ57080" s="77"/>
      <c r="AK57080"/>
      <c r="AL57080"/>
      <c r="AM57080"/>
      <c r="AN57080" s="111"/>
      <c r="AO57080"/>
      <c r="AP57080"/>
      <c r="AQ57080"/>
      <c r="AR57080"/>
      <c r="AS57080"/>
      <c r="AT57080"/>
      <c r="AU57080"/>
      <c r="AV57080"/>
      <c r="AW57080"/>
      <c r="AX57080"/>
      <c r="AY57080"/>
    </row>
    <row r="57081" spans="1:51" ht="10.15" customHeight="1" x14ac:dyDescent="0.2">
      <c r="A57081"/>
      <c r="B57081"/>
      <c r="C57081"/>
      <c r="D57081"/>
      <c r="E57081"/>
      <c r="F57081"/>
      <c r="G57081" s="67"/>
      <c r="H57081"/>
      <c r="I57081"/>
      <c r="J57081"/>
      <c r="K57081"/>
      <c r="L57081" s="124"/>
      <c r="M57081" s="74"/>
      <c r="N57081" s="77"/>
      <c r="O57081"/>
      <c r="P57081"/>
      <c r="Q57081"/>
      <c r="R57081"/>
      <c r="S57081" s="124"/>
      <c r="T57081" s="124"/>
      <c r="U57081" s="124"/>
      <c r="V57081" s="124"/>
      <c r="W57081" s="124"/>
      <c r="X57081" s="140"/>
      <c r="Y57081" s="96"/>
      <c r="Z57081" s="96"/>
      <c r="AA57081" s="96"/>
      <c r="AB57081" s="96"/>
      <c r="AC57081"/>
      <c r="AD57081" s="124"/>
      <c r="AE57081" s="81"/>
      <c r="AF57081"/>
      <c r="AG57081"/>
      <c r="AH57081"/>
      <c r="AI57081"/>
      <c r="AJ57081" s="77"/>
      <c r="AK57081"/>
      <c r="AL57081"/>
      <c r="AM57081"/>
      <c r="AN57081" s="111"/>
      <c r="AO57081"/>
      <c r="AP57081"/>
      <c r="AQ57081"/>
      <c r="AR57081"/>
      <c r="AS57081"/>
      <c r="AT57081"/>
      <c r="AU57081"/>
      <c r="AV57081"/>
      <c r="AW57081"/>
      <c r="AX57081"/>
      <c r="AY57081"/>
    </row>
    <row r="57082" spans="1:51" ht="10.15" customHeight="1" x14ac:dyDescent="0.2">
      <c r="A57082"/>
      <c r="B57082"/>
      <c r="C57082"/>
      <c r="D57082"/>
      <c r="E57082"/>
      <c r="F57082"/>
      <c r="G57082" s="67"/>
      <c r="H57082"/>
      <c r="I57082"/>
      <c r="J57082"/>
      <c r="K57082"/>
      <c r="L57082" s="124"/>
      <c r="M57082" s="74"/>
      <c r="N57082" s="77"/>
      <c r="O57082"/>
      <c r="P57082"/>
      <c r="Q57082"/>
      <c r="R57082"/>
      <c r="S57082" s="124"/>
      <c r="T57082" s="124"/>
      <c r="U57082" s="124"/>
      <c r="V57082" s="124"/>
      <c r="W57082" s="124"/>
      <c r="X57082" s="140"/>
      <c r="Y57082" s="96"/>
      <c r="Z57082" s="96"/>
      <c r="AA57082" s="96"/>
      <c r="AB57082" s="96"/>
      <c r="AC57082"/>
      <c r="AD57082" s="124"/>
      <c r="AE57082" s="81"/>
      <c r="AF57082"/>
      <c r="AG57082"/>
      <c r="AH57082"/>
      <c r="AI57082"/>
      <c r="AJ57082" s="77"/>
      <c r="AK57082"/>
      <c r="AL57082"/>
      <c r="AM57082"/>
      <c r="AN57082" s="111"/>
      <c r="AO57082"/>
      <c r="AP57082"/>
      <c r="AQ57082"/>
      <c r="AR57082"/>
      <c r="AS57082"/>
      <c r="AT57082"/>
      <c r="AU57082"/>
      <c r="AV57082"/>
      <c r="AW57082"/>
      <c r="AX57082"/>
      <c r="AY57082"/>
    </row>
    <row r="57083" spans="1:51" ht="10.15" customHeight="1" x14ac:dyDescent="0.2">
      <c r="A57083"/>
      <c r="B57083"/>
      <c r="C57083"/>
      <c r="D57083"/>
      <c r="E57083"/>
      <c r="F57083"/>
      <c r="G57083" s="67"/>
      <c r="H57083"/>
      <c r="I57083"/>
      <c r="J57083"/>
      <c r="K57083"/>
      <c r="L57083" s="124"/>
      <c r="M57083" s="74"/>
      <c r="N57083" s="77"/>
      <c r="O57083"/>
      <c r="P57083"/>
      <c r="Q57083"/>
      <c r="R57083"/>
      <c r="S57083" s="124"/>
      <c r="T57083" s="124"/>
      <c r="U57083" s="124"/>
      <c r="V57083" s="124"/>
      <c r="W57083" s="124"/>
      <c r="X57083" s="140"/>
      <c r="Y57083" s="96"/>
      <c r="Z57083" s="96"/>
      <c r="AA57083" s="96"/>
      <c r="AB57083" s="96"/>
      <c r="AC57083"/>
      <c r="AD57083" s="124"/>
      <c r="AE57083" s="81"/>
      <c r="AF57083"/>
      <c r="AG57083"/>
      <c r="AH57083"/>
      <c r="AI57083"/>
      <c r="AJ57083" s="77"/>
      <c r="AK57083"/>
      <c r="AL57083"/>
      <c r="AM57083"/>
      <c r="AN57083" s="111"/>
      <c r="AO57083"/>
      <c r="AP57083"/>
      <c r="AQ57083"/>
      <c r="AR57083"/>
      <c r="AS57083"/>
      <c r="AT57083"/>
      <c r="AU57083"/>
      <c r="AV57083"/>
      <c r="AW57083"/>
      <c r="AX57083"/>
      <c r="AY57083"/>
    </row>
    <row r="57084" spans="1:51" ht="10.15" customHeight="1" x14ac:dyDescent="0.2">
      <c r="A57084"/>
      <c r="B57084"/>
      <c r="C57084"/>
      <c r="D57084"/>
      <c r="E57084"/>
      <c r="F57084"/>
      <c r="G57084" s="67"/>
      <c r="H57084"/>
      <c r="I57084"/>
      <c r="J57084"/>
      <c r="K57084"/>
      <c r="L57084" s="124"/>
      <c r="M57084" s="74"/>
      <c r="N57084" s="77"/>
      <c r="O57084"/>
      <c r="P57084"/>
      <c r="Q57084"/>
      <c r="R57084"/>
      <c r="S57084" s="124"/>
      <c r="T57084" s="124"/>
      <c r="U57084" s="124"/>
      <c r="V57084" s="124"/>
      <c r="W57084" s="124"/>
      <c r="X57084" s="140"/>
      <c r="Y57084" s="96"/>
      <c r="Z57084" s="96"/>
      <c r="AA57084" s="96"/>
      <c r="AB57084" s="96"/>
      <c r="AC57084"/>
      <c r="AD57084" s="124"/>
      <c r="AE57084" s="81"/>
      <c r="AF57084"/>
      <c r="AG57084"/>
      <c r="AH57084"/>
      <c r="AI57084"/>
      <c r="AJ57084" s="77"/>
      <c r="AK57084"/>
      <c r="AL57084"/>
      <c r="AM57084"/>
      <c r="AN57084" s="111"/>
      <c r="AO57084"/>
      <c r="AP57084"/>
      <c r="AQ57084"/>
      <c r="AR57084"/>
      <c r="AS57084"/>
      <c r="AT57084"/>
      <c r="AU57084"/>
      <c r="AV57084"/>
      <c r="AW57084"/>
      <c r="AX57084"/>
      <c r="AY57084"/>
    </row>
    <row r="57085" spans="1:51" ht="10.15" customHeight="1" x14ac:dyDescent="0.2">
      <c r="A57085"/>
      <c r="B57085"/>
      <c r="C57085"/>
      <c r="D57085"/>
      <c r="E57085"/>
      <c r="F57085"/>
      <c r="G57085" s="67"/>
      <c r="H57085"/>
      <c r="I57085"/>
      <c r="J57085"/>
      <c r="K57085"/>
      <c r="L57085" s="124"/>
      <c r="M57085" s="74"/>
      <c r="N57085" s="77"/>
      <c r="O57085"/>
      <c r="P57085"/>
      <c r="Q57085"/>
      <c r="R57085"/>
      <c r="S57085" s="124"/>
      <c r="T57085" s="124"/>
      <c r="U57085" s="124"/>
      <c r="V57085" s="124"/>
      <c r="W57085" s="124"/>
      <c r="X57085" s="140"/>
      <c r="Y57085" s="96"/>
      <c r="Z57085" s="96"/>
      <c r="AA57085" s="96"/>
      <c r="AB57085" s="96"/>
      <c r="AC57085"/>
      <c r="AD57085" s="124"/>
      <c r="AE57085" s="81"/>
      <c r="AF57085"/>
      <c r="AG57085"/>
      <c r="AH57085"/>
      <c r="AI57085"/>
      <c r="AJ57085" s="77"/>
      <c r="AK57085"/>
      <c r="AL57085"/>
      <c r="AM57085"/>
      <c r="AN57085" s="111"/>
      <c r="AO57085"/>
      <c r="AP57085"/>
      <c r="AQ57085"/>
      <c r="AR57085"/>
      <c r="AS57085"/>
      <c r="AT57085"/>
      <c r="AU57085"/>
      <c r="AV57085"/>
      <c r="AW57085"/>
      <c r="AX57085"/>
      <c r="AY57085"/>
    </row>
    <row r="57086" spans="1:51" ht="10.15" customHeight="1" x14ac:dyDescent="0.2">
      <c r="A57086"/>
      <c r="B57086"/>
      <c r="C57086"/>
      <c r="D57086"/>
      <c r="E57086"/>
      <c r="F57086"/>
      <c r="G57086" s="67"/>
      <c r="H57086"/>
      <c r="I57086"/>
      <c r="J57086"/>
      <c r="K57086"/>
      <c r="L57086" s="124"/>
      <c r="M57086" s="74"/>
      <c r="N57086" s="77"/>
      <c r="O57086"/>
      <c r="P57086"/>
      <c r="Q57086"/>
      <c r="R57086"/>
      <c r="S57086" s="124"/>
      <c r="T57086" s="124"/>
      <c r="U57086" s="124"/>
      <c r="V57086" s="124"/>
      <c r="W57086" s="124"/>
      <c r="X57086" s="140"/>
      <c r="Y57086" s="96"/>
      <c r="Z57086" s="96"/>
      <c r="AA57086" s="96"/>
      <c r="AB57086" s="96"/>
      <c r="AC57086"/>
      <c r="AD57086" s="124"/>
      <c r="AE57086" s="81"/>
      <c r="AF57086"/>
      <c r="AG57086"/>
      <c r="AH57086"/>
      <c r="AI57086"/>
      <c r="AJ57086" s="77"/>
      <c r="AK57086"/>
      <c r="AL57086"/>
      <c r="AM57086"/>
      <c r="AN57086" s="111"/>
      <c r="AO57086"/>
      <c r="AP57086"/>
      <c r="AQ57086"/>
      <c r="AR57086"/>
      <c r="AS57086"/>
      <c r="AT57086"/>
      <c r="AU57086"/>
      <c r="AV57086"/>
      <c r="AW57086"/>
      <c r="AX57086"/>
      <c r="AY57086"/>
    </row>
    <row r="57087" spans="1:51" ht="10.15" customHeight="1" x14ac:dyDescent="0.2">
      <c r="A57087"/>
      <c r="B57087"/>
      <c r="C57087"/>
      <c r="D57087"/>
      <c r="E57087"/>
      <c r="F57087"/>
      <c r="G57087" s="67"/>
      <c r="H57087"/>
      <c r="I57087"/>
      <c r="J57087"/>
      <c r="K57087"/>
      <c r="L57087" s="124"/>
      <c r="M57087" s="74"/>
      <c r="N57087" s="77"/>
      <c r="O57087"/>
      <c r="P57087"/>
      <c r="Q57087"/>
      <c r="R57087"/>
      <c r="S57087" s="124"/>
      <c r="T57087" s="124"/>
      <c r="U57087" s="124"/>
      <c r="V57087" s="124"/>
      <c r="W57087" s="124"/>
      <c r="X57087" s="140"/>
      <c r="Y57087" s="96"/>
      <c r="Z57087" s="96"/>
      <c r="AA57087" s="96"/>
      <c r="AB57087" s="96"/>
      <c r="AC57087"/>
      <c r="AD57087" s="124"/>
      <c r="AE57087" s="81"/>
      <c r="AF57087"/>
      <c r="AG57087"/>
      <c r="AH57087"/>
      <c r="AI57087"/>
      <c r="AJ57087" s="77"/>
      <c r="AK57087"/>
      <c r="AL57087"/>
      <c r="AM57087"/>
      <c r="AN57087" s="111"/>
      <c r="AO57087"/>
      <c r="AP57087"/>
      <c r="AQ57087"/>
      <c r="AR57087"/>
      <c r="AS57087"/>
      <c r="AT57087"/>
      <c r="AU57087"/>
      <c r="AV57087"/>
      <c r="AW57087"/>
      <c r="AX57087"/>
      <c r="AY57087"/>
    </row>
    <row r="57088" spans="1:51" ht="10.15" customHeight="1" x14ac:dyDescent="0.2">
      <c r="A57088"/>
      <c r="B57088"/>
      <c r="C57088"/>
      <c r="D57088"/>
      <c r="E57088"/>
      <c r="F57088"/>
      <c r="G57088" s="67"/>
      <c r="H57088"/>
      <c r="I57088"/>
      <c r="J57088"/>
      <c r="K57088"/>
      <c r="L57088" s="124"/>
      <c r="M57088" s="74"/>
      <c r="N57088" s="77"/>
      <c r="O57088"/>
      <c r="P57088"/>
      <c r="Q57088"/>
      <c r="R57088"/>
      <c r="S57088" s="124"/>
      <c r="T57088" s="124"/>
      <c r="U57088" s="124"/>
      <c r="V57088" s="124"/>
      <c r="W57088" s="124"/>
      <c r="X57088" s="140"/>
      <c r="Y57088" s="96"/>
      <c r="Z57088" s="96"/>
      <c r="AA57088" s="96"/>
      <c r="AB57088" s="96"/>
      <c r="AC57088"/>
      <c r="AD57088" s="124"/>
      <c r="AE57088" s="81"/>
      <c r="AF57088"/>
      <c r="AG57088"/>
      <c r="AH57088"/>
      <c r="AI57088"/>
      <c r="AJ57088" s="77"/>
      <c r="AK57088"/>
      <c r="AL57088"/>
      <c r="AM57088"/>
      <c r="AN57088" s="111"/>
      <c r="AO57088"/>
      <c r="AP57088"/>
      <c r="AQ57088"/>
      <c r="AR57088"/>
      <c r="AS57088"/>
      <c r="AT57088"/>
      <c r="AU57088"/>
      <c r="AV57088"/>
      <c r="AW57088"/>
      <c r="AX57088"/>
      <c r="AY57088"/>
    </row>
    <row r="57089" spans="1:51" ht="10.15" customHeight="1" x14ac:dyDescent="0.2">
      <c r="A57089"/>
      <c r="B57089"/>
      <c r="C57089"/>
      <c r="D57089"/>
      <c r="E57089"/>
      <c r="F57089"/>
      <c r="G57089" s="67"/>
      <c r="H57089"/>
      <c r="I57089"/>
      <c r="J57089"/>
      <c r="K57089"/>
      <c r="L57089" s="124"/>
      <c r="M57089" s="74"/>
      <c r="N57089" s="77"/>
      <c r="O57089"/>
      <c r="P57089"/>
      <c r="Q57089"/>
      <c r="R57089"/>
      <c r="S57089" s="124"/>
      <c r="T57089" s="124"/>
      <c r="U57089" s="124"/>
      <c r="V57089" s="124"/>
      <c r="W57089" s="124"/>
      <c r="X57089" s="140"/>
      <c r="Y57089" s="96"/>
      <c r="Z57089" s="96"/>
      <c r="AA57089" s="96"/>
      <c r="AB57089" s="96"/>
      <c r="AC57089"/>
      <c r="AD57089" s="124"/>
      <c r="AE57089" s="81"/>
      <c r="AF57089"/>
      <c r="AG57089"/>
      <c r="AH57089"/>
      <c r="AI57089"/>
      <c r="AJ57089" s="77"/>
      <c r="AK57089"/>
      <c r="AL57089"/>
      <c r="AM57089"/>
      <c r="AN57089" s="111"/>
      <c r="AO57089"/>
      <c r="AP57089"/>
      <c r="AQ57089"/>
      <c r="AR57089"/>
      <c r="AS57089"/>
      <c r="AT57089"/>
      <c r="AU57089"/>
      <c r="AV57089"/>
      <c r="AW57089"/>
      <c r="AX57089"/>
      <c r="AY57089"/>
    </row>
    <row r="57090" spans="1:51" ht="10.15" customHeight="1" x14ac:dyDescent="0.2">
      <c r="A57090"/>
      <c r="B57090"/>
      <c r="C57090"/>
      <c r="D57090"/>
      <c r="E57090"/>
      <c r="F57090"/>
      <c r="G57090" s="67"/>
      <c r="H57090"/>
      <c r="I57090"/>
      <c r="J57090"/>
      <c r="K57090"/>
      <c r="L57090" s="124"/>
      <c r="M57090" s="74"/>
      <c r="N57090" s="77"/>
      <c r="O57090"/>
      <c r="P57090"/>
      <c r="Q57090"/>
      <c r="R57090"/>
      <c r="S57090" s="124"/>
      <c r="T57090" s="124"/>
      <c r="U57090" s="124"/>
      <c r="V57090" s="124"/>
      <c r="W57090" s="124"/>
      <c r="X57090" s="140"/>
      <c r="Y57090" s="96"/>
      <c r="Z57090" s="96"/>
      <c r="AA57090" s="96"/>
      <c r="AB57090" s="96"/>
      <c r="AC57090"/>
      <c r="AD57090" s="124"/>
      <c r="AE57090" s="81"/>
      <c r="AF57090"/>
      <c r="AG57090"/>
      <c r="AH57090"/>
      <c r="AI57090"/>
      <c r="AJ57090" s="77"/>
      <c r="AK57090"/>
      <c r="AL57090"/>
      <c r="AM57090"/>
      <c r="AN57090" s="111"/>
      <c r="AO57090"/>
      <c r="AP57090"/>
      <c r="AQ57090"/>
      <c r="AR57090"/>
      <c r="AS57090"/>
      <c r="AT57090"/>
      <c r="AU57090"/>
      <c r="AV57090"/>
      <c r="AW57090"/>
      <c r="AX57090"/>
      <c r="AY57090"/>
    </row>
    <row r="57091" spans="1:51" ht="10.15" customHeight="1" x14ac:dyDescent="0.2">
      <c r="A57091"/>
      <c r="B57091"/>
      <c r="C57091"/>
      <c r="D57091"/>
      <c r="E57091"/>
      <c r="F57091"/>
      <c r="G57091" s="67"/>
      <c r="H57091"/>
      <c r="I57091"/>
      <c r="J57091"/>
      <c r="K57091"/>
      <c r="L57091" s="124"/>
      <c r="M57091" s="74"/>
      <c r="N57091" s="77"/>
      <c r="O57091"/>
      <c r="P57091"/>
      <c r="Q57091"/>
      <c r="R57091"/>
      <c r="S57091" s="124"/>
      <c r="T57091" s="124"/>
      <c r="U57091" s="124"/>
      <c r="V57091" s="124"/>
      <c r="W57091" s="124"/>
      <c r="X57091" s="140"/>
      <c r="Y57091" s="96"/>
      <c r="Z57091" s="96"/>
      <c r="AA57091" s="96"/>
      <c r="AB57091" s="96"/>
      <c r="AC57091"/>
      <c r="AD57091" s="124"/>
      <c r="AE57091" s="81"/>
      <c r="AF57091"/>
      <c r="AG57091"/>
      <c r="AH57091"/>
      <c r="AI57091"/>
      <c r="AJ57091" s="77"/>
      <c r="AK57091"/>
      <c r="AL57091"/>
      <c r="AM57091"/>
      <c r="AN57091" s="111"/>
      <c r="AO57091"/>
      <c r="AP57091"/>
      <c r="AQ57091"/>
      <c r="AR57091"/>
      <c r="AS57091"/>
      <c r="AT57091"/>
      <c r="AU57091"/>
      <c r="AV57091"/>
      <c r="AW57091"/>
      <c r="AX57091"/>
      <c r="AY57091"/>
    </row>
    <row r="57092" spans="1:51" ht="10.15" customHeight="1" x14ac:dyDescent="0.2">
      <c r="A57092"/>
      <c r="B57092"/>
      <c r="C57092"/>
      <c r="D57092"/>
      <c r="E57092"/>
      <c r="F57092"/>
      <c r="G57092" s="67"/>
      <c r="H57092"/>
      <c r="I57092"/>
      <c r="J57092"/>
      <c r="K57092"/>
      <c r="L57092" s="124"/>
      <c r="M57092" s="74"/>
      <c r="N57092" s="77"/>
      <c r="O57092"/>
      <c r="P57092"/>
      <c r="Q57092"/>
      <c r="R57092"/>
      <c r="S57092" s="124"/>
      <c r="T57092" s="124"/>
      <c r="U57092" s="124"/>
      <c r="V57092" s="124"/>
      <c r="W57092" s="124"/>
      <c r="X57092" s="140"/>
      <c r="Y57092" s="96"/>
      <c r="Z57092" s="96"/>
      <c r="AA57092" s="96"/>
      <c r="AB57092" s="96"/>
      <c r="AC57092"/>
      <c r="AD57092" s="124"/>
      <c r="AE57092" s="81"/>
      <c r="AF57092"/>
      <c r="AG57092"/>
      <c r="AH57092"/>
      <c r="AI57092"/>
      <c r="AJ57092" s="77"/>
      <c r="AK57092"/>
      <c r="AL57092"/>
      <c r="AM57092"/>
      <c r="AN57092" s="111"/>
      <c r="AO57092"/>
      <c r="AP57092"/>
      <c r="AQ57092"/>
      <c r="AR57092"/>
      <c r="AS57092"/>
      <c r="AT57092"/>
      <c r="AU57092"/>
      <c r="AV57092"/>
      <c r="AW57092"/>
      <c r="AX57092"/>
      <c r="AY57092"/>
    </row>
    <row r="57093" spans="1:51" ht="10.15" customHeight="1" x14ac:dyDescent="0.2">
      <c r="A57093"/>
      <c r="B57093"/>
      <c r="C57093"/>
      <c r="D57093"/>
      <c r="E57093"/>
      <c r="F57093"/>
      <c r="G57093" s="67"/>
      <c r="H57093"/>
      <c r="I57093"/>
      <c r="J57093"/>
      <c r="K57093"/>
      <c r="L57093" s="124"/>
      <c r="M57093" s="74"/>
      <c r="N57093" s="77"/>
      <c r="O57093"/>
      <c r="P57093"/>
      <c r="Q57093"/>
      <c r="R57093"/>
      <c r="S57093" s="124"/>
      <c r="T57093" s="124"/>
      <c r="U57093" s="124"/>
      <c r="V57093" s="124"/>
      <c r="W57093" s="124"/>
      <c r="X57093" s="140"/>
      <c r="Y57093" s="96"/>
      <c r="Z57093" s="96"/>
      <c r="AA57093" s="96"/>
      <c r="AB57093" s="96"/>
      <c r="AC57093"/>
      <c r="AD57093" s="124"/>
      <c r="AE57093" s="81"/>
      <c r="AF57093"/>
      <c r="AG57093"/>
      <c r="AH57093"/>
      <c r="AI57093"/>
      <c r="AJ57093" s="77"/>
      <c r="AK57093"/>
      <c r="AL57093"/>
      <c r="AM57093"/>
      <c r="AN57093" s="111"/>
      <c r="AO57093"/>
      <c r="AP57093"/>
      <c r="AQ57093"/>
      <c r="AR57093"/>
      <c r="AS57093"/>
      <c r="AT57093"/>
      <c r="AU57093"/>
      <c r="AV57093"/>
      <c r="AW57093"/>
      <c r="AX57093"/>
      <c r="AY57093"/>
    </row>
    <row r="57094" spans="1:51" ht="10.15" customHeight="1" x14ac:dyDescent="0.2">
      <c r="A57094"/>
      <c r="B57094"/>
      <c r="C57094"/>
      <c r="D57094"/>
      <c r="E57094"/>
      <c r="F57094"/>
      <c r="G57094" s="67"/>
      <c r="H57094"/>
      <c r="I57094"/>
      <c r="J57094"/>
      <c r="K57094"/>
      <c r="L57094" s="124"/>
      <c r="M57094" s="74"/>
      <c r="N57094" s="77"/>
      <c r="O57094"/>
      <c r="P57094"/>
      <c r="Q57094"/>
      <c r="R57094"/>
      <c r="S57094" s="124"/>
      <c r="T57094" s="124"/>
      <c r="U57094" s="124"/>
      <c r="V57094" s="124"/>
      <c r="W57094" s="124"/>
      <c r="X57094" s="140"/>
      <c r="Y57094" s="96"/>
      <c r="Z57094" s="96"/>
      <c r="AA57094" s="96"/>
      <c r="AB57094" s="96"/>
      <c r="AC57094"/>
      <c r="AD57094" s="124"/>
      <c r="AE57094" s="81"/>
      <c r="AF57094"/>
      <c r="AG57094"/>
      <c r="AH57094"/>
      <c r="AI57094"/>
      <c r="AJ57094" s="77"/>
      <c r="AK57094"/>
      <c r="AL57094"/>
      <c r="AM57094"/>
      <c r="AN57094" s="111"/>
      <c r="AO57094"/>
      <c r="AP57094"/>
      <c r="AQ57094"/>
      <c r="AR57094"/>
      <c r="AS57094"/>
      <c r="AT57094"/>
      <c r="AU57094"/>
      <c r="AV57094"/>
      <c r="AW57094"/>
      <c r="AX57094"/>
      <c r="AY57094"/>
    </row>
    <row r="57095" spans="1:51" ht="10.15" customHeight="1" x14ac:dyDescent="0.2">
      <c r="A57095"/>
      <c r="B57095"/>
      <c r="C57095"/>
      <c r="D57095"/>
      <c r="E57095"/>
      <c r="F57095"/>
      <c r="G57095" s="67"/>
      <c r="H57095"/>
      <c r="I57095"/>
      <c r="J57095"/>
      <c r="K57095"/>
      <c r="L57095" s="124"/>
      <c r="M57095" s="74"/>
      <c r="N57095" s="77"/>
      <c r="O57095"/>
      <c r="P57095"/>
      <c r="Q57095"/>
      <c r="R57095"/>
      <c r="S57095" s="124"/>
      <c r="T57095" s="124"/>
      <c r="U57095" s="124"/>
      <c r="V57095" s="124"/>
      <c r="W57095" s="124"/>
      <c r="X57095" s="140"/>
      <c r="Y57095" s="96"/>
      <c r="Z57095" s="96"/>
      <c r="AA57095" s="96"/>
      <c r="AB57095" s="96"/>
      <c r="AC57095"/>
      <c r="AD57095" s="124"/>
      <c r="AE57095" s="81"/>
      <c r="AF57095"/>
      <c r="AG57095"/>
      <c r="AH57095"/>
      <c r="AI57095"/>
      <c r="AJ57095" s="77"/>
      <c r="AK57095"/>
      <c r="AL57095"/>
      <c r="AM57095"/>
      <c r="AN57095" s="111"/>
      <c r="AO57095"/>
      <c r="AP57095"/>
      <c r="AQ57095"/>
      <c r="AR57095"/>
      <c r="AS57095"/>
      <c r="AT57095"/>
      <c r="AU57095"/>
      <c r="AV57095"/>
      <c r="AW57095"/>
      <c r="AX57095"/>
      <c r="AY57095"/>
    </row>
    <row r="57096" spans="1:51" ht="10.15" customHeight="1" x14ac:dyDescent="0.2">
      <c r="A57096"/>
      <c r="B57096"/>
      <c r="C57096"/>
      <c r="D57096"/>
      <c r="E57096"/>
      <c r="F57096"/>
      <c r="G57096" s="67"/>
      <c r="H57096"/>
      <c r="I57096"/>
      <c r="J57096"/>
      <c r="K57096"/>
      <c r="L57096" s="124"/>
      <c r="M57096" s="74"/>
      <c r="N57096" s="77"/>
      <c r="O57096"/>
      <c r="P57096"/>
      <c r="Q57096"/>
      <c r="R57096"/>
      <c r="S57096" s="124"/>
      <c r="T57096" s="124"/>
      <c r="U57096" s="124"/>
      <c r="V57096" s="124"/>
      <c r="W57096" s="124"/>
      <c r="X57096" s="140"/>
      <c r="Y57096" s="96"/>
      <c r="Z57096" s="96"/>
      <c r="AA57096" s="96"/>
      <c r="AB57096" s="96"/>
      <c r="AC57096"/>
      <c r="AD57096" s="124"/>
      <c r="AE57096" s="81"/>
      <c r="AF57096"/>
      <c r="AG57096"/>
      <c r="AH57096"/>
      <c r="AI57096"/>
      <c r="AJ57096" s="77"/>
      <c r="AK57096"/>
      <c r="AL57096"/>
      <c r="AM57096"/>
      <c r="AN57096" s="111"/>
      <c r="AO57096"/>
      <c r="AP57096"/>
      <c r="AQ57096"/>
      <c r="AR57096"/>
      <c r="AS57096"/>
      <c r="AT57096"/>
      <c r="AU57096"/>
      <c r="AV57096"/>
      <c r="AW57096"/>
      <c r="AX57096"/>
      <c r="AY57096"/>
    </row>
    <row r="57097" spans="1:51" ht="10.15" customHeight="1" x14ac:dyDescent="0.2">
      <c r="A57097"/>
      <c r="B57097"/>
      <c r="C57097"/>
      <c r="D57097"/>
      <c r="E57097"/>
      <c r="F57097"/>
      <c r="G57097" s="67"/>
      <c r="H57097"/>
      <c r="I57097"/>
      <c r="J57097"/>
      <c r="K57097"/>
      <c r="L57097" s="124"/>
      <c r="M57097" s="74"/>
      <c r="N57097" s="77"/>
      <c r="O57097"/>
      <c r="P57097"/>
      <c r="Q57097"/>
      <c r="R57097"/>
      <c r="S57097" s="124"/>
      <c r="T57097" s="124"/>
      <c r="U57097" s="124"/>
      <c r="V57097" s="124"/>
      <c r="W57097" s="124"/>
      <c r="X57097" s="140"/>
      <c r="Y57097" s="96"/>
      <c r="Z57097" s="96"/>
      <c r="AA57097" s="96"/>
      <c r="AB57097" s="96"/>
      <c r="AC57097"/>
      <c r="AD57097" s="124"/>
      <c r="AE57097" s="81"/>
      <c r="AF57097"/>
      <c r="AG57097"/>
      <c r="AH57097"/>
      <c r="AI57097"/>
      <c r="AJ57097" s="77"/>
      <c r="AK57097"/>
      <c r="AL57097"/>
      <c r="AM57097"/>
      <c r="AN57097" s="111"/>
      <c r="AO57097"/>
      <c r="AP57097"/>
      <c r="AQ57097"/>
      <c r="AR57097"/>
      <c r="AS57097"/>
      <c r="AT57097"/>
      <c r="AU57097"/>
      <c r="AV57097"/>
      <c r="AW57097"/>
      <c r="AX57097"/>
      <c r="AY57097"/>
    </row>
    <row r="57098" spans="1:51" ht="10.15" customHeight="1" x14ac:dyDescent="0.2">
      <c r="A57098"/>
      <c r="B57098"/>
      <c r="C57098"/>
      <c r="D57098"/>
      <c r="E57098"/>
      <c r="F57098"/>
      <c r="G57098" s="67"/>
      <c r="H57098"/>
      <c r="I57098"/>
      <c r="J57098"/>
      <c r="K57098"/>
      <c r="L57098" s="124"/>
      <c r="M57098" s="74"/>
      <c r="N57098" s="77"/>
      <c r="O57098"/>
      <c r="P57098"/>
      <c r="Q57098"/>
      <c r="R57098"/>
      <c r="S57098" s="124"/>
      <c r="T57098" s="124"/>
      <c r="U57098" s="124"/>
      <c r="V57098" s="124"/>
      <c r="W57098" s="124"/>
      <c r="X57098" s="140"/>
      <c r="Y57098" s="96"/>
      <c r="Z57098" s="96"/>
      <c r="AA57098" s="96"/>
      <c r="AB57098" s="96"/>
      <c r="AC57098"/>
      <c r="AD57098" s="124"/>
      <c r="AE57098" s="81"/>
      <c r="AF57098"/>
      <c r="AG57098"/>
      <c r="AH57098"/>
      <c r="AI57098"/>
      <c r="AJ57098" s="77"/>
      <c r="AK57098"/>
      <c r="AL57098"/>
      <c r="AM57098"/>
      <c r="AN57098" s="111"/>
      <c r="AO57098"/>
      <c r="AP57098"/>
      <c r="AQ57098"/>
      <c r="AR57098"/>
      <c r="AS57098"/>
      <c r="AT57098"/>
      <c r="AU57098"/>
      <c r="AV57098"/>
      <c r="AW57098"/>
      <c r="AX57098"/>
      <c r="AY57098"/>
    </row>
    <row r="57099" spans="1:51" ht="10.15" customHeight="1" x14ac:dyDescent="0.2">
      <c r="A57099"/>
      <c r="B57099"/>
      <c r="C57099"/>
      <c r="D57099"/>
      <c r="E57099"/>
      <c r="F57099"/>
      <c r="G57099" s="67"/>
      <c r="H57099"/>
      <c r="I57099"/>
      <c r="J57099"/>
      <c r="K57099"/>
      <c r="L57099" s="124"/>
      <c r="M57099" s="74"/>
      <c r="N57099" s="77"/>
      <c r="O57099"/>
      <c r="P57099"/>
      <c r="Q57099"/>
      <c r="R57099"/>
      <c r="S57099" s="124"/>
      <c r="T57099" s="124"/>
      <c r="U57099" s="124"/>
      <c r="V57099" s="124"/>
      <c r="W57099" s="124"/>
      <c r="X57099" s="140"/>
      <c r="Y57099" s="96"/>
      <c r="Z57099" s="96"/>
      <c r="AA57099" s="96"/>
      <c r="AB57099" s="96"/>
      <c r="AC57099"/>
      <c r="AD57099" s="124"/>
      <c r="AE57099" s="81"/>
      <c r="AF57099"/>
      <c r="AG57099"/>
      <c r="AH57099"/>
      <c r="AI57099"/>
      <c r="AJ57099" s="77"/>
      <c r="AK57099"/>
      <c r="AL57099"/>
      <c r="AM57099"/>
      <c r="AN57099" s="111"/>
      <c r="AO57099"/>
      <c r="AP57099"/>
      <c r="AQ57099"/>
      <c r="AR57099"/>
      <c r="AS57099"/>
      <c r="AT57099"/>
      <c r="AU57099"/>
      <c r="AV57099"/>
      <c r="AW57099"/>
      <c r="AX57099"/>
      <c r="AY57099"/>
    </row>
    <row r="57100" spans="1:51" ht="10.15" customHeight="1" x14ac:dyDescent="0.2">
      <c r="A57100"/>
      <c r="B57100"/>
      <c r="C57100"/>
      <c r="D57100"/>
      <c r="E57100"/>
      <c r="F57100"/>
      <c r="G57100" s="67"/>
      <c r="H57100"/>
      <c r="I57100"/>
      <c r="J57100"/>
      <c r="K57100"/>
      <c r="L57100" s="124"/>
      <c r="M57100" s="74"/>
      <c r="N57100" s="77"/>
      <c r="O57100"/>
      <c r="P57100"/>
      <c r="Q57100"/>
      <c r="R57100"/>
      <c r="S57100" s="124"/>
      <c r="T57100" s="124"/>
      <c r="U57100" s="124"/>
      <c r="V57100" s="124"/>
      <c r="W57100" s="124"/>
      <c r="X57100" s="140"/>
      <c r="Y57100" s="96"/>
      <c r="Z57100" s="96"/>
      <c r="AA57100" s="96"/>
      <c r="AB57100" s="96"/>
      <c r="AC57100"/>
      <c r="AD57100" s="124"/>
      <c r="AE57100" s="81"/>
      <c r="AF57100"/>
      <c r="AG57100"/>
      <c r="AH57100"/>
      <c r="AI57100"/>
      <c r="AJ57100" s="77"/>
      <c r="AK57100"/>
      <c r="AL57100"/>
      <c r="AM57100"/>
      <c r="AN57100" s="111"/>
      <c r="AO57100"/>
      <c r="AP57100"/>
      <c r="AQ57100"/>
      <c r="AR57100"/>
      <c r="AS57100"/>
      <c r="AT57100"/>
      <c r="AU57100"/>
      <c r="AV57100"/>
      <c r="AW57100"/>
      <c r="AX57100"/>
      <c r="AY57100"/>
    </row>
    <row r="57101" spans="1:51" ht="10.15" customHeight="1" x14ac:dyDescent="0.2">
      <c r="A57101"/>
      <c r="B57101"/>
      <c r="C57101"/>
      <c r="D57101"/>
      <c r="E57101"/>
      <c r="F57101"/>
      <c r="G57101" s="67"/>
      <c r="H57101"/>
      <c r="I57101"/>
      <c r="J57101"/>
      <c r="K57101"/>
      <c r="L57101" s="124"/>
      <c r="M57101" s="74"/>
      <c r="N57101" s="77"/>
      <c r="O57101"/>
      <c r="P57101"/>
      <c r="Q57101"/>
      <c r="R57101"/>
      <c r="S57101" s="124"/>
      <c r="T57101" s="124"/>
      <c r="U57101" s="124"/>
      <c r="V57101" s="124"/>
      <c r="W57101" s="124"/>
      <c r="X57101" s="140"/>
      <c r="Y57101" s="96"/>
      <c r="Z57101" s="96"/>
      <c r="AA57101" s="96"/>
      <c r="AB57101" s="96"/>
      <c r="AC57101"/>
      <c r="AD57101" s="124"/>
      <c r="AE57101" s="81"/>
      <c r="AF57101"/>
      <c r="AG57101"/>
      <c r="AH57101"/>
      <c r="AI57101"/>
      <c r="AJ57101" s="77"/>
      <c r="AK57101"/>
      <c r="AL57101"/>
      <c r="AM57101"/>
      <c r="AN57101" s="111"/>
      <c r="AO57101"/>
      <c r="AP57101"/>
      <c r="AQ57101"/>
      <c r="AR57101"/>
      <c r="AS57101"/>
      <c r="AT57101"/>
      <c r="AU57101"/>
      <c r="AV57101"/>
      <c r="AW57101"/>
      <c r="AX57101"/>
      <c r="AY57101"/>
    </row>
    <row r="57102" spans="1:51" ht="10.15" customHeight="1" x14ac:dyDescent="0.2">
      <c r="A57102"/>
      <c r="B57102"/>
      <c r="C57102"/>
      <c r="D57102"/>
      <c r="E57102"/>
      <c r="F57102"/>
      <c r="G57102" s="67"/>
      <c r="H57102"/>
      <c r="I57102"/>
      <c r="J57102"/>
      <c r="K57102"/>
      <c r="L57102" s="124"/>
      <c r="M57102" s="74"/>
      <c r="N57102" s="77"/>
      <c r="O57102"/>
      <c r="P57102"/>
      <c r="Q57102"/>
      <c r="R57102"/>
      <c r="S57102" s="124"/>
      <c r="T57102" s="124"/>
      <c r="U57102" s="124"/>
      <c r="V57102" s="124"/>
      <c r="W57102" s="124"/>
      <c r="X57102" s="140"/>
      <c r="Y57102" s="96"/>
      <c r="Z57102" s="96"/>
      <c r="AA57102" s="96"/>
      <c r="AB57102" s="96"/>
      <c r="AC57102"/>
      <c r="AD57102" s="124"/>
      <c r="AE57102" s="81"/>
      <c r="AF57102"/>
      <c r="AG57102"/>
      <c r="AH57102"/>
      <c r="AI57102"/>
      <c r="AJ57102" s="77"/>
      <c r="AK57102"/>
      <c r="AL57102"/>
      <c r="AM57102"/>
      <c r="AN57102" s="111"/>
      <c r="AO57102"/>
      <c r="AP57102"/>
      <c r="AQ57102"/>
      <c r="AR57102"/>
      <c r="AS57102"/>
      <c r="AT57102"/>
      <c r="AU57102"/>
      <c r="AV57102"/>
      <c r="AW57102"/>
      <c r="AX57102"/>
      <c r="AY57102"/>
    </row>
    <row r="57103" spans="1:51" ht="10.15" customHeight="1" x14ac:dyDescent="0.2">
      <c r="A57103"/>
      <c r="B57103"/>
      <c r="C57103"/>
      <c r="D57103"/>
      <c r="E57103"/>
      <c r="F57103"/>
      <c r="G57103" s="67"/>
      <c r="H57103"/>
      <c r="I57103"/>
      <c r="J57103"/>
      <c r="K57103"/>
      <c r="L57103" s="124"/>
      <c r="M57103" s="74"/>
      <c r="N57103" s="77"/>
      <c r="O57103"/>
      <c r="P57103"/>
      <c r="Q57103"/>
      <c r="R57103"/>
      <c r="S57103" s="124"/>
      <c r="T57103" s="124"/>
      <c r="U57103" s="124"/>
      <c r="V57103" s="124"/>
      <c r="W57103" s="124"/>
      <c r="X57103" s="140"/>
      <c r="Y57103" s="96"/>
      <c r="Z57103" s="96"/>
      <c r="AA57103" s="96"/>
      <c r="AB57103" s="96"/>
      <c r="AC57103"/>
      <c r="AD57103" s="124"/>
      <c r="AE57103" s="81"/>
      <c r="AF57103"/>
      <c r="AG57103"/>
      <c r="AH57103"/>
      <c r="AI57103"/>
      <c r="AJ57103" s="77"/>
      <c r="AK57103"/>
      <c r="AL57103"/>
      <c r="AM57103"/>
      <c r="AN57103" s="111"/>
      <c r="AO57103"/>
      <c r="AP57103"/>
      <c r="AQ57103"/>
      <c r="AR57103"/>
      <c r="AS57103"/>
      <c r="AT57103"/>
      <c r="AU57103"/>
      <c r="AV57103"/>
      <c r="AW57103"/>
      <c r="AX57103"/>
      <c r="AY57103"/>
    </row>
    <row r="57104" spans="1:51" ht="10.15" customHeight="1" x14ac:dyDescent="0.2">
      <c r="A57104"/>
      <c r="B57104"/>
      <c r="C57104"/>
      <c r="D57104"/>
      <c r="E57104"/>
      <c r="F57104"/>
      <c r="G57104" s="67"/>
      <c r="H57104"/>
      <c r="I57104"/>
      <c r="J57104"/>
      <c r="K57104"/>
      <c r="L57104" s="124"/>
      <c r="M57104" s="74"/>
      <c r="N57104" s="77"/>
      <c r="O57104"/>
      <c r="P57104"/>
      <c r="Q57104"/>
      <c r="R57104"/>
      <c r="S57104" s="124"/>
      <c r="T57104" s="124"/>
      <c r="U57104" s="124"/>
      <c r="V57104" s="124"/>
      <c r="W57104" s="124"/>
      <c r="X57104" s="140"/>
      <c r="Y57104" s="96"/>
      <c r="Z57104" s="96"/>
      <c r="AA57104" s="96"/>
      <c r="AB57104" s="96"/>
      <c r="AC57104"/>
      <c r="AD57104" s="124"/>
      <c r="AE57104" s="81"/>
      <c r="AF57104"/>
      <c r="AG57104"/>
      <c r="AH57104"/>
      <c r="AI57104"/>
      <c r="AJ57104" s="77"/>
      <c r="AK57104"/>
      <c r="AL57104"/>
      <c r="AM57104"/>
      <c r="AN57104" s="111"/>
      <c r="AO57104"/>
      <c r="AP57104"/>
      <c r="AQ57104"/>
      <c r="AR57104"/>
      <c r="AS57104"/>
      <c r="AT57104"/>
      <c r="AU57104"/>
      <c r="AV57104"/>
      <c r="AW57104"/>
      <c r="AX57104"/>
      <c r="AY57104"/>
    </row>
    <row r="57105" spans="1:51" ht="10.15" customHeight="1" x14ac:dyDescent="0.2">
      <c r="A57105"/>
      <c r="B57105"/>
      <c r="C57105"/>
      <c r="D57105"/>
      <c r="E57105"/>
      <c r="F57105"/>
      <c r="G57105" s="67"/>
      <c r="H57105"/>
      <c r="I57105"/>
      <c r="J57105"/>
      <c r="K57105"/>
      <c r="L57105" s="124"/>
      <c r="M57105" s="74"/>
      <c r="N57105" s="77"/>
      <c r="O57105"/>
      <c r="P57105"/>
      <c r="Q57105"/>
      <c r="R57105"/>
      <c r="S57105" s="124"/>
      <c r="T57105" s="124"/>
      <c r="U57105" s="124"/>
      <c r="V57105" s="124"/>
      <c r="W57105" s="124"/>
      <c r="X57105" s="140"/>
      <c r="Y57105" s="96"/>
      <c r="Z57105" s="96"/>
      <c r="AA57105" s="96"/>
      <c r="AB57105" s="96"/>
      <c r="AC57105"/>
      <c r="AD57105" s="124"/>
      <c r="AE57105" s="81"/>
      <c r="AF57105"/>
      <c r="AG57105"/>
      <c r="AH57105"/>
      <c r="AI57105"/>
      <c r="AJ57105" s="77"/>
      <c r="AK57105"/>
      <c r="AL57105"/>
      <c r="AM57105"/>
      <c r="AN57105" s="111"/>
      <c r="AO57105"/>
      <c r="AP57105"/>
      <c r="AQ57105"/>
      <c r="AR57105"/>
      <c r="AS57105"/>
      <c r="AT57105"/>
      <c r="AU57105"/>
      <c r="AV57105"/>
      <c r="AW57105"/>
      <c r="AX57105"/>
      <c r="AY57105"/>
    </row>
    <row r="57106" spans="1:51" ht="10.15" customHeight="1" x14ac:dyDescent="0.2">
      <c r="A57106"/>
      <c r="B57106"/>
      <c r="C57106"/>
      <c r="D57106"/>
      <c r="E57106"/>
      <c r="F57106"/>
      <c r="G57106" s="67"/>
      <c r="H57106"/>
      <c r="I57106"/>
      <c r="J57106"/>
      <c r="K57106"/>
      <c r="L57106" s="124"/>
      <c r="M57106" s="74"/>
      <c r="N57106" s="77"/>
      <c r="O57106"/>
      <c r="P57106"/>
      <c r="Q57106"/>
      <c r="R57106"/>
      <c r="S57106" s="124"/>
      <c r="T57106" s="124"/>
      <c r="U57106" s="124"/>
      <c r="V57106" s="124"/>
      <c r="W57106" s="124"/>
      <c r="X57106" s="140"/>
      <c r="Y57106" s="96"/>
      <c r="Z57106" s="96"/>
      <c r="AA57106" s="96"/>
      <c r="AB57106" s="96"/>
      <c r="AC57106"/>
      <c r="AD57106" s="124"/>
      <c r="AE57106" s="81"/>
      <c r="AF57106"/>
      <c r="AG57106"/>
      <c r="AH57106"/>
      <c r="AI57106"/>
      <c r="AJ57106" s="77"/>
      <c r="AK57106"/>
      <c r="AL57106"/>
      <c r="AM57106"/>
      <c r="AN57106" s="111"/>
      <c r="AO57106"/>
      <c r="AP57106"/>
      <c r="AQ57106"/>
      <c r="AR57106"/>
      <c r="AS57106"/>
      <c r="AT57106"/>
      <c r="AU57106"/>
      <c r="AV57106"/>
      <c r="AW57106"/>
      <c r="AX57106"/>
      <c r="AY57106"/>
    </row>
    <row r="57107" spans="1:51" ht="10.15" customHeight="1" x14ac:dyDescent="0.2">
      <c r="A57107"/>
      <c r="B57107"/>
      <c r="C57107"/>
      <c r="D57107"/>
      <c r="E57107"/>
      <c r="F57107"/>
      <c r="G57107" s="67"/>
      <c r="H57107"/>
      <c r="I57107"/>
      <c r="J57107"/>
      <c r="K57107"/>
      <c r="L57107" s="124"/>
      <c r="M57107" s="74"/>
      <c r="N57107" s="77"/>
      <c r="O57107"/>
      <c r="P57107"/>
      <c r="Q57107"/>
      <c r="R57107"/>
      <c r="S57107" s="124"/>
      <c r="T57107" s="124"/>
      <c r="U57107" s="124"/>
      <c r="V57107" s="124"/>
      <c r="W57107" s="124"/>
      <c r="X57107" s="140"/>
      <c r="Y57107" s="96"/>
      <c r="Z57107" s="96"/>
      <c r="AA57107" s="96"/>
      <c r="AB57107" s="96"/>
      <c r="AC57107"/>
      <c r="AD57107" s="124"/>
      <c r="AE57107" s="81"/>
      <c r="AF57107"/>
      <c r="AG57107"/>
      <c r="AH57107"/>
      <c r="AI57107"/>
      <c r="AJ57107" s="77"/>
      <c r="AK57107"/>
      <c r="AL57107"/>
      <c r="AM57107"/>
      <c r="AN57107" s="111"/>
      <c r="AO57107"/>
      <c r="AP57107"/>
      <c r="AQ57107"/>
      <c r="AR57107"/>
      <c r="AS57107"/>
      <c r="AT57107"/>
      <c r="AU57107"/>
      <c r="AV57107"/>
      <c r="AW57107"/>
      <c r="AX57107"/>
      <c r="AY57107"/>
    </row>
    <row r="57108" spans="1:51" ht="10.15" customHeight="1" x14ac:dyDescent="0.2">
      <c r="A57108"/>
      <c r="B57108"/>
      <c r="C57108"/>
      <c r="D57108"/>
      <c r="E57108"/>
      <c r="F57108"/>
      <c r="G57108" s="67"/>
      <c r="H57108"/>
      <c r="I57108"/>
      <c r="J57108"/>
      <c r="K57108"/>
      <c r="L57108" s="124"/>
      <c r="M57108" s="74"/>
      <c r="N57108" s="77"/>
      <c r="O57108"/>
      <c r="P57108"/>
      <c r="Q57108"/>
      <c r="R57108"/>
      <c r="S57108" s="124"/>
      <c r="T57108" s="124"/>
      <c r="U57108" s="124"/>
      <c r="V57108" s="124"/>
      <c r="W57108" s="124"/>
      <c r="X57108" s="140"/>
      <c r="Y57108" s="96"/>
      <c r="Z57108" s="96"/>
      <c r="AA57108" s="96"/>
      <c r="AB57108" s="96"/>
      <c r="AC57108"/>
      <c r="AD57108" s="124"/>
      <c r="AE57108" s="81"/>
      <c r="AF57108"/>
      <c r="AG57108"/>
      <c r="AH57108"/>
      <c r="AI57108"/>
      <c r="AJ57108" s="77"/>
      <c r="AK57108"/>
      <c r="AL57108"/>
      <c r="AM57108"/>
      <c r="AN57108" s="111"/>
      <c r="AO57108"/>
      <c r="AP57108"/>
      <c r="AQ57108"/>
      <c r="AR57108"/>
      <c r="AS57108"/>
      <c r="AT57108"/>
      <c r="AU57108"/>
      <c r="AV57108"/>
      <c r="AW57108"/>
      <c r="AX57108"/>
      <c r="AY57108"/>
    </row>
    <row r="57109" spans="1:51" ht="10.15" customHeight="1" x14ac:dyDescent="0.2">
      <c r="A57109"/>
      <c r="B57109"/>
      <c r="C57109"/>
      <c r="D57109"/>
      <c r="E57109"/>
      <c r="F57109"/>
      <c r="G57109" s="67"/>
      <c r="H57109"/>
      <c r="I57109"/>
      <c r="J57109"/>
      <c r="K57109"/>
      <c r="L57109" s="124"/>
      <c r="M57109" s="74"/>
      <c r="N57109" s="77"/>
      <c r="O57109"/>
      <c r="P57109"/>
      <c r="Q57109"/>
      <c r="R57109"/>
      <c r="S57109" s="124"/>
      <c r="T57109" s="124"/>
      <c r="U57109" s="124"/>
      <c r="V57109" s="124"/>
      <c r="W57109" s="124"/>
      <c r="X57109" s="140"/>
      <c r="Y57109" s="96"/>
      <c r="Z57109" s="96"/>
      <c r="AA57109" s="96"/>
      <c r="AB57109" s="96"/>
      <c r="AC57109"/>
      <c r="AD57109" s="124"/>
      <c r="AE57109" s="81"/>
      <c r="AF57109"/>
      <c r="AG57109"/>
      <c r="AH57109"/>
      <c r="AI57109"/>
      <c r="AJ57109" s="77"/>
      <c r="AK57109"/>
      <c r="AL57109"/>
      <c r="AM57109"/>
      <c r="AN57109" s="111"/>
      <c r="AO57109"/>
      <c r="AP57109"/>
      <c r="AQ57109"/>
      <c r="AR57109"/>
      <c r="AS57109"/>
      <c r="AT57109"/>
      <c r="AU57109"/>
      <c r="AV57109"/>
      <c r="AW57109"/>
      <c r="AX57109"/>
      <c r="AY57109"/>
    </row>
    <row r="57110" spans="1:51" ht="10.15" customHeight="1" x14ac:dyDescent="0.2">
      <c r="A57110"/>
      <c r="B57110"/>
      <c r="C57110"/>
      <c r="D57110"/>
      <c r="E57110"/>
      <c r="F57110"/>
      <c r="G57110" s="67"/>
      <c r="H57110"/>
      <c r="I57110"/>
      <c r="J57110"/>
      <c r="K57110"/>
      <c r="L57110" s="124"/>
      <c r="M57110" s="74"/>
      <c r="N57110" s="77"/>
      <c r="O57110"/>
      <c r="P57110"/>
      <c r="Q57110"/>
      <c r="R57110"/>
      <c r="S57110" s="124"/>
      <c r="T57110" s="124"/>
      <c r="U57110" s="124"/>
      <c r="V57110" s="124"/>
      <c r="W57110" s="124"/>
      <c r="X57110" s="140"/>
      <c r="Y57110" s="96"/>
      <c r="Z57110" s="96"/>
      <c r="AA57110" s="96"/>
      <c r="AB57110" s="96"/>
      <c r="AC57110"/>
      <c r="AD57110" s="124"/>
      <c r="AE57110" s="81"/>
      <c r="AF57110"/>
      <c r="AG57110"/>
      <c r="AH57110"/>
      <c r="AI57110"/>
      <c r="AJ57110" s="77"/>
      <c r="AK57110"/>
      <c r="AL57110"/>
      <c r="AM57110"/>
      <c r="AN57110" s="111"/>
      <c r="AO57110"/>
      <c r="AP57110"/>
      <c r="AQ57110"/>
      <c r="AR57110"/>
      <c r="AS57110"/>
      <c r="AT57110"/>
      <c r="AU57110"/>
      <c r="AV57110"/>
      <c r="AW57110"/>
      <c r="AX57110"/>
      <c r="AY57110"/>
    </row>
    <row r="57111" spans="1:51" ht="10.15" customHeight="1" x14ac:dyDescent="0.2">
      <c r="A57111"/>
      <c r="B57111"/>
      <c r="C57111"/>
      <c r="D57111"/>
      <c r="E57111"/>
      <c r="F57111"/>
      <c r="G57111" s="67"/>
      <c r="H57111"/>
      <c r="I57111"/>
      <c r="J57111"/>
      <c r="K57111"/>
      <c r="L57111" s="124"/>
      <c r="M57111" s="74"/>
      <c r="N57111" s="77"/>
      <c r="O57111"/>
      <c r="P57111"/>
      <c r="Q57111"/>
      <c r="R57111"/>
      <c r="S57111" s="124"/>
      <c r="T57111" s="124"/>
      <c r="U57111" s="124"/>
      <c r="V57111" s="124"/>
      <c r="W57111" s="124"/>
      <c r="X57111" s="140"/>
      <c r="Y57111" s="96"/>
      <c r="Z57111" s="96"/>
      <c r="AA57111" s="96"/>
      <c r="AB57111" s="96"/>
      <c r="AC57111"/>
      <c r="AD57111" s="124"/>
      <c r="AE57111" s="81"/>
      <c r="AF57111"/>
      <c r="AG57111"/>
      <c r="AH57111"/>
      <c r="AI57111"/>
      <c r="AJ57111" s="77"/>
      <c r="AK57111"/>
      <c r="AL57111"/>
      <c r="AM57111"/>
      <c r="AN57111" s="111"/>
      <c r="AO57111"/>
      <c r="AP57111"/>
      <c r="AQ57111"/>
      <c r="AR57111"/>
      <c r="AS57111"/>
      <c r="AT57111"/>
      <c r="AU57111"/>
      <c r="AV57111"/>
      <c r="AW57111"/>
      <c r="AX57111"/>
      <c r="AY57111"/>
    </row>
    <row r="57112" spans="1:51" ht="10.15" customHeight="1" x14ac:dyDescent="0.2">
      <c r="A57112"/>
      <c r="B57112"/>
      <c r="C57112"/>
      <c r="D57112"/>
      <c r="E57112"/>
      <c r="F57112"/>
      <c r="G57112" s="67"/>
      <c r="H57112"/>
      <c r="I57112"/>
      <c r="J57112"/>
      <c r="K57112"/>
      <c r="L57112" s="124"/>
      <c r="M57112" s="74"/>
      <c r="N57112" s="77"/>
      <c r="O57112"/>
      <c r="P57112"/>
      <c r="Q57112"/>
      <c r="R57112"/>
      <c r="S57112" s="124"/>
      <c r="T57112" s="124"/>
      <c r="U57112" s="124"/>
      <c r="V57112" s="124"/>
      <c r="W57112" s="124"/>
      <c r="X57112" s="140"/>
      <c r="Y57112" s="96"/>
      <c r="Z57112" s="96"/>
      <c r="AA57112" s="96"/>
      <c r="AB57112" s="96"/>
      <c r="AC57112"/>
      <c r="AD57112" s="124"/>
      <c r="AE57112" s="81"/>
      <c r="AF57112"/>
      <c r="AG57112"/>
      <c r="AH57112"/>
      <c r="AI57112"/>
      <c r="AJ57112" s="77"/>
      <c r="AK57112"/>
      <c r="AL57112"/>
      <c r="AM57112"/>
      <c r="AN57112" s="111"/>
      <c r="AO57112"/>
      <c r="AP57112"/>
      <c r="AQ57112"/>
      <c r="AR57112"/>
      <c r="AS57112"/>
      <c r="AT57112"/>
      <c r="AU57112"/>
      <c r="AV57112"/>
      <c r="AW57112"/>
      <c r="AX57112"/>
      <c r="AY57112"/>
    </row>
    <row r="57113" spans="1:51" ht="10.15" customHeight="1" x14ac:dyDescent="0.2">
      <c r="A57113"/>
      <c r="B57113"/>
      <c r="C57113"/>
      <c r="D57113"/>
      <c r="E57113"/>
      <c r="F57113"/>
      <c r="G57113" s="67"/>
      <c r="H57113"/>
      <c r="I57113"/>
      <c r="J57113"/>
      <c r="K57113"/>
      <c r="L57113" s="124"/>
      <c r="M57113" s="74"/>
      <c r="N57113" s="77"/>
      <c r="O57113"/>
      <c r="P57113"/>
      <c r="Q57113"/>
      <c r="R57113"/>
      <c r="S57113" s="124"/>
      <c r="T57113" s="124"/>
      <c r="U57113" s="124"/>
      <c r="V57113" s="124"/>
      <c r="W57113" s="124"/>
      <c r="X57113" s="140"/>
      <c r="Y57113" s="96"/>
      <c r="Z57113" s="96"/>
      <c r="AA57113" s="96"/>
      <c r="AB57113" s="96"/>
      <c r="AC57113"/>
      <c r="AD57113" s="124"/>
      <c r="AE57113" s="81"/>
      <c r="AF57113"/>
      <c r="AG57113"/>
      <c r="AH57113"/>
      <c r="AI57113"/>
      <c r="AJ57113" s="77"/>
      <c r="AK57113"/>
      <c r="AL57113"/>
      <c r="AM57113"/>
      <c r="AN57113" s="111"/>
      <c r="AO57113"/>
      <c r="AP57113"/>
      <c r="AQ57113"/>
      <c r="AR57113"/>
      <c r="AS57113"/>
      <c r="AT57113"/>
      <c r="AU57113"/>
      <c r="AV57113"/>
      <c r="AW57113"/>
      <c r="AX57113"/>
      <c r="AY57113"/>
    </row>
    <row r="57114" spans="1:51" ht="10.15" customHeight="1" x14ac:dyDescent="0.2">
      <c r="A57114"/>
      <c r="B57114"/>
      <c r="C57114"/>
      <c r="D57114"/>
      <c r="E57114"/>
      <c r="F57114"/>
      <c r="G57114" s="67"/>
      <c r="H57114"/>
      <c r="I57114"/>
      <c r="J57114"/>
      <c r="K57114"/>
      <c r="L57114" s="124"/>
      <c r="M57114" s="74"/>
      <c r="N57114" s="77"/>
      <c r="O57114"/>
      <c r="P57114"/>
      <c r="Q57114"/>
      <c r="R57114"/>
      <c r="S57114" s="124"/>
      <c r="T57114" s="124"/>
      <c r="U57114" s="124"/>
      <c r="V57114" s="124"/>
      <c r="W57114" s="124"/>
      <c r="X57114" s="140"/>
      <c r="Y57114" s="96"/>
      <c r="Z57114" s="96"/>
      <c r="AA57114" s="96"/>
      <c r="AB57114" s="96"/>
      <c r="AC57114"/>
      <c r="AD57114" s="124"/>
      <c r="AE57114" s="81"/>
      <c r="AF57114"/>
      <c r="AG57114"/>
      <c r="AH57114"/>
      <c r="AI57114"/>
      <c r="AJ57114" s="77"/>
      <c r="AK57114"/>
      <c r="AL57114"/>
      <c r="AM57114"/>
      <c r="AN57114" s="111"/>
      <c r="AO57114"/>
      <c r="AP57114"/>
      <c r="AQ57114"/>
      <c r="AR57114"/>
      <c r="AS57114"/>
      <c r="AT57114"/>
      <c r="AU57114"/>
      <c r="AV57114"/>
      <c r="AW57114"/>
      <c r="AX57114"/>
      <c r="AY57114"/>
    </row>
    <row r="57115" spans="1:51" ht="10.15" customHeight="1" x14ac:dyDescent="0.2">
      <c r="A57115"/>
      <c r="B57115"/>
      <c r="C57115"/>
      <c r="D57115"/>
      <c r="E57115"/>
      <c r="F57115"/>
      <c r="G57115" s="67"/>
      <c r="H57115"/>
      <c r="I57115"/>
      <c r="J57115"/>
      <c r="K57115"/>
      <c r="L57115" s="124"/>
      <c r="M57115" s="74"/>
      <c r="N57115" s="77"/>
      <c r="O57115"/>
      <c r="P57115"/>
      <c r="Q57115"/>
      <c r="R57115"/>
      <c r="S57115" s="124"/>
      <c r="T57115" s="124"/>
      <c r="U57115" s="124"/>
      <c r="V57115" s="124"/>
      <c r="W57115" s="124"/>
      <c r="X57115" s="140"/>
      <c r="Y57115" s="96"/>
      <c r="Z57115" s="96"/>
      <c r="AA57115" s="96"/>
      <c r="AB57115" s="96"/>
      <c r="AC57115"/>
      <c r="AD57115" s="124"/>
      <c r="AE57115" s="81"/>
      <c r="AF57115"/>
      <c r="AG57115"/>
      <c r="AH57115"/>
      <c r="AI57115"/>
      <c r="AJ57115" s="77"/>
      <c r="AK57115"/>
      <c r="AL57115"/>
      <c r="AM57115"/>
      <c r="AN57115" s="111"/>
      <c r="AO57115"/>
      <c r="AP57115"/>
      <c r="AQ57115"/>
      <c r="AR57115"/>
      <c r="AS57115"/>
      <c r="AT57115"/>
      <c r="AU57115"/>
      <c r="AV57115"/>
      <c r="AW57115"/>
      <c r="AX57115"/>
      <c r="AY57115"/>
    </row>
    <row r="57116" spans="1:51" ht="10.15" customHeight="1" x14ac:dyDescent="0.2">
      <c r="A57116"/>
      <c r="B57116"/>
      <c r="C57116"/>
      <c r="D57116"/>
      <c r="E57116"/>
      <c r="F57116"/>
      <c r="G57116" s="67"/>
      <c r="H57116"/>
      <c r="I57116"/>
      <c r="J57116"/>
      <c r="K57116"/>
      <c r="L57116" s="124"/>
      <c r="M57116" s="74"/>
      <c r="N57116" s="77"/>
      <c r="O57116"/>
      <c r="P57116"/>
      <c r="Q57116"/>
      <c r="R57116"/>
      <c r="S57116" s="124"/>
      <c r="T57116" s="124"/>
      <c r="U57116" s="124"/>
      <c r="V57116" s="124"/>
      <c r="W57116" s="124"/>
      <c r="X57116" s="140"/>
      <c r="Y57116" s="96"/>
      <c r="Z57116" s="96"/>
      <c r="AA57116" s="96"/>
      <c r="AB57116" s="96"/>
      <c r="AC57116"/>
      <c r="AD57116" s="124"/>
      <c r="AE57116" s="81"/>
      <c r="AF57116"/>
      <c r="AG57116"/>
      <c r="AH57116"/>
      <c r="AI57116"/>
      <c r="AJ57116" s="77"/>
      <c r="AK57116"/>
      <c r="AL57116"/>
      <c r="AM57116"/>
      <c r="AN57116" s="111"/>
      <c r="AO57116"/>
      <c r="AP57116"/>
      <c r="AQ57116"/>
      <c r="AR57116"/>
      <c r="AS57116"/>
      <c r="AT57116"/>
      <c r="AU57116"/>
      <c r="AV57116"/>
      <c r="AW57116"/>
      <c r="AX57116"/>
      <c r="AY57116"/>
    </row>
    <row r="57117" spans="1:51" ht="10.15" customHeight="1" x14ac:dyDescent="0.2">
      <c r="A57117"/>
      <c r="B57117"/>
      <c r="C57117"/>
      <c r="D57117"/>
      <c r="E57117"/>
      <c r="F57117"/>
      <c r="G57117" s="67"/>
      <c r="H57117"/>
      <c r="I57117"/>
      <c r="J57117"/>
      <c r="K57117"/>
      <c r="L57117" s="124"/>
      <c r="M57117" s="74"/>
      <c r="N57117" s="77"/>
      <c r="O57117"/>
      <c r="P57117"/>
      <c r="Q57117"/>
      <c r="R57117"/>
      <c r="S57117" s="124"/>
      <c r="T57117" s="124"/>
      <c r="U57117" s="124"/>
      <c r="V57117" s="124"/>
      <c r="W57117" s="124"/>
      <c r="X57117" s="140"/>
      <c r="Y57117" s="96"/>
      <c r="Z57117" s="96"/>
      <c r="AA57117" s="96"/>
      <c r="AB57117" s="96"/>
      <c r="AC57117"/>
      <c r="AD57117" s="124"/>
      <c r="AE57117" s="81"/>
      <c r="AF57117"/>
      <c r="AG57117"/>
      <c r="AH57117"/>
      <c r="AI57117"/>
      <c r="AJ57117" s="77"/>
      <c r="AK57117"/>
      <c r="AL57117"/>
      <c r="AM57117"/>
      <c r="AN57117" s="111"/>
      <c r="AO57117"/>
      <c r="AP57117"/>
      <c r="AQ57117"/>
      <c r="AR57117"/>
      <c r="AS57117"/>
      <c r="AT57117"/>
      <c r="AU57117"/>
      <c r="AV57117"/>
      <c r="AW57117"/>
      <c r="AX57117"/>
      <c r="AY57117"/>
    </row>
    <row r="57118" spans="1:51" ht="10.15" customHeight="1" x14ac:dyDescent="0.2">
      <c r="A57118"/>
      <c r="B57118"/>
      <c r="C57118"/>
      <c r="D57118"/>
      <c r="E57118"/>
      <c r="F57118"/>
      <c r="G57118" s="67"/>
      <c r="H57118"/>
      <c r="I57118"/>
      <c r="J57118"/>
      <c r="K57118"/>
      <c r="L57118" s="124"/>
      <c r="M57118" s="74"/>
      <c r="N57118" s="77"/>
      <c r="O57118"/>
      <c r="P57118"/>
      <c r="Q57118"/>
      <c r="R57118"/>
      <c r="S57118" s="124"/>
      <c r="T57118" s="124"/>
      <c r="U57118" s="124"/>
      <c r="V57118" s="124"/>
      <c r="W57118" s="124"/>
      <c r="X57118" s="140"/>
      <c r="Y57118" s="96"/>
      <c r="Z57118" s="96"/>
      <c r="AA57118" s="96"/>
      <c r="AB57118" s="96"/>
      <c r="AC57118"/>
      <c r="AD57118" s="124"/>
      <c r="AE57118" s="81"/>
      <c r="AF57118"/>
      <c r="AG57118"/>
      <c r="AH57118"/>
      <c r="AI57118"/>
      <c r="AJ57118" s="77"/>
      <c r="AK57118"/>
      <c r="AL57118"/>
      <c r="AM57118"/>
      <c r="AN57118" s="111"/>
      <c r="AO57118"/>
      <c r="AP57118"/>
      <c r="AQ57118"/>
      <c r="AR57118"/>
      <c r="AS57118"/>
      <c r="AT57118"/>
      <c r="AU57118"/>
      <c r="AV57118"/>
      <c r="AW57118"/>
      <c r="AX57118"/>
      <c r="AY57118"/>
    </row>
    <row r="57119" spans="1:51" ht="10.15" customHeight="1" x14ac:dyDescent="0.2">
      <c r="A57119"/>
      <c r="B57119"/>
      <c r="C57119"/>
      <c r="D57119"/>
      <c r="E57119"/>
      <c r="F57119"/>
      <c r="G57119" s="67"/>
      <c r="H57119"/>
      <c r="I57119"/>
      <c r="J57119"/>
      <c r="K57119"/>
      <c r="L57119" s="124"/>
      <c r="M57119" s="74"/>
      <c r="N57119" s="77"/>
      <c r="O57119"/>
      <c r="P57119"/>
      <c r="Q57119"/>
      <c r="R57119"/>
      <c r="S57119" s="124"/>
      <c r="T57119" s="124"/>
      <c r="U57119" s="124"/>
      <c r="V57119" s="124"/>
      <c r="W57119" s="124"/>
      <c r="X57119" s="140"/>
      <c r="Y57119" s="96"/>
      <c r="Z57119" s="96"/>
      <c r="AA57119" s="96"/>
      <c r="AB57119" s="96"/>
      <c r="AC57119"/>
      <c r="AD57119" s="124"/>
      <c r="AE57119" s="81"/>
      <c r="AF57119"/>
      <c r="AG57119"/>
      <c r="AH57119"/>
      <c r="AI57119"/>
      <c r="AJ57119" s="77"/>
      <c r="AK57119"/>
      <c r="AL57119"/>
      <c r="AM57119"/>
      <c r="AN57119" s="111"/>
      <c r="AO57119"/>
      <c r="AP57119"/>
      <c r="AQ57119"/>
      <c r="AR57119"/>
      <c r="AS57119"/>
      <c r="AT57119"/>
      <c r="AU57119"/>
      <c r="AV57119"/>
      <c r="AW57119"/>
      <c r="AX57119"/>
      <c r="AY57119"/>
    </row>
    <row r="57120" spans="1:51" ht="10.15" customHeight="1" x14ac:dyDescent="0.2">
      <c r="A57120"/>
      <c r="B57120"/>
      <c r="C57120"/>
      <c r="D57120"/>
      <c r="E57120"/>
      <c r="F57120"/>
      <c r="G57120" s="67"/>
      <c r="H57120"/>
      <c r="I57120"/>
      <c r="J57120"/>
      <c r="K57120"/>
      <c r="L57120" s="124"/>
      <c r="M57120" s="74"/>
      <c r="N57120" s="77"/>
      <c r="O57120"/>
      <c r="P57120"/>
      <c r="Q57120"/>
      <c r="R57120"/>
      <c r="S57120" s="124"/>
      <c r="T57120" s="124"/>
      <c r="U57120" s="124"/>
      <c r="V57120" s="124"/>
      <c r="W57120" s="124"/>
      <c r="X57120" s="140"/>
      <c r="Y57120" s="96"/>
      <c r="Z57120" s="96"/>
      <c r="AA57120" s="96"/>
      <c r="AB57120" s="96"/>
      <c r="AC57120"/>
      <c r="AD57120" s="124"/>
      <c r="AE57120" s="81"/>
      <c r="AF57120"/>
      <c r="AG57120"/>
      <c r="AH57120"/>
      <c r="AI57120"/>
      <c r="AJ57120" s="77"/>
      <c r="AK57120"/>
      <c r="AL57120"/>
      <c r="AM57120"/>
      <c r="AN57120" s="111"/>
      <c r="AO57120"/>
      <c r="AP57120"/>
      <c r="AQ57120"/>
      <c r="AR57120"/>
      <c r="AS57120"/>
      <c r="AT57120"/>
      <c r="AU57120"/>
      <c r="AV57120"/>
      <c r="AW57120"/>
      <c r="AX57120"/>
      <c r="AY57120"/>
    </row>
    <row r="57121" spans="1:51" ht="10.15" customHeight="1" x14ac:dyDescent="0.2">
      <c r="A57121"/>
      <c r="B57121"/>
      <c r="C57121"/>
      <c r="D57121"/>
      <c r="E57121"/>
      <c r="F57121"/>
      <c r="G57121" s="67"/>
      <c r="H57121"/>
      <c r="I57121"/>
      <c r="J57121"/>
      <c r="K57121"/>
      <c r="L57121" s="124"/>
      <c r="M57121" s="74"/>
      <c r="N57121" s="77"/>
      <c r="O57121"/>
      <c r="P57121"/>
      <c r="Q57121"/>
      <c r="R57121"/>
      <c r="S57121" s="124"/>
      <c r="T57121" s="124"/>
      <c r="U57121" s="124"/>
      <c r="V57121" s="124"/>
      <c r="W57121" s="124"/>
      <c r="X57121" s="140"/>
      <c r="Y57121" s="96"/>
      <c r="Z57121" s="96"/>
      <c r="AA57121" s="96"/>
      <c r="AB57121" s="96"/>
      <c r="AC57121"/>
      <c r="AD57121" s="124"/>
      <c r="AE57121" s="81"/>
      <c r="AF57121"/>
      <c r="AG57121"/>
      <c r="AH57121"/>
      <c r="AI57121"/>
      <c r="AJ57121" s="77"/>
      <c r="AK57121"/>
      <c r="AL57121"/>
      <c r="AM57121"/>
      <c r="AN57121" s="111"/>
      <c r="AO57121"/>
      <c r="AP57121"/>
      <c r="AQ57121"/>
      <c r="AR57121"/>
      <c r="AS57121"/>
      <c r="AT57121"/>
      <c r="AU57121"/>
      <c r="AV57121"/>
      <c r="AW57121"/>
      <c r="AX57121"/>
      <c r="AY57121"/>
    </row>
    <row r="57122" spans="1:51" ht="10.15" customHeight="1" x14ac:dyDescent="0.2">
      <c r="A57122"/>
      <c r="B57122"/>
      <c r="C57122"/>
      <c r="D57122"/>
      <c r="E57122"/>
      <c r="F57122"/>
      <c r="G57122" s="67"/>
      <c r="H57122"/>
      <c r="I57122"/>
      <c r="J57122"/>
      <c r="K57122"/>
      <c r="L57122" s="124"/>
      <c r="M57122" s="74"/>
      <c r="N57122" s="77"/>
      <c r="O57122"/>
      <c r="P57122"/>
      <c r="Q57122"/>
      <c r="R57122"/>
      <c r="S57122" s="124"/>
      <c r="T57122" s="124"/>
      <c r="U57122" s="124"/>
      <c r="V57122" s="124"/>
      <c r="W57122" s="124"/>
      <c r="X57122" s="140"/>
      <c r="Y57122" s="96"/>
      <c r="Z57122" s="96"/>
      <c r="AA57122" s="96"/>
      <c r="AB57122" s="96"/>
      <c r="AC57122"/>
      <c r="AD57122" s="124"/>
      <c r="AE57122" s="81"/>
      <c r="AF57122"/>
      <c r="AG57122"/>
      <c r="AH57122"/>
      <c r="AI57122"/>
      <c r="AJ57122" s="77"/>
      <c r="AK57122"/>
      <c r="AL57122"/>
      <c r="AM57122"/>
      <c r="AN57122" s="111"/>
      <c r="AO57122"/>
      <c r="AP57122"/>
      <c r="AQ57122"/>
      <c r="AR57122"/>
      <c r="AS57122"/>
      <c r="AT57122"/>
      <c r="AU57122"/>
      <c r="AV57122"/>
      <c r="AW57122"/>
      <c r="AX57122"/>
      <c r="AY57122"/>
    </row>
    <row r="57123" spans="1:51" ht="10.15" customHeight="1" x14ac:dyDescent="0.2">
      <c r="A57123"/>
      <c r="B57123"/>
      <c r="C57123"/>
      <c r="D57123"/>
      <c r="E57123"/>
      <c r="F57123"/>
      <c r="G57123" s="67"/>
      <c r="H57123"/>
      <c r="I57123"/>
      <c r="J57123"/>
      <c r="K57123"/>
      <c r="L57123" s="124"/>
      <c r="M57123" s="74"/>
      <c r="N57123" s="77"/>
      <c r="O57123"/>
      <c r="P57123"/>
      <c r="Q57123"/>
      <c r="R57123"/>
      <c r="S57123" s="124"/>
      <c r="T57123" s="124"/>
      <c r="U57123" s="124"/>
      <c r="V57123" s="124"/>
      <c r="W57123" s="124"/>
      <c r="X57123" s="140"/>
      <c r="Y57123" s="96"/>
      <c r="Z57123" s="96"/>
      <c r="AA57123" s="96"/>
      <c r="AB57123" s="96"/>
      <c r="AC57123"/>
      <c r="AD57123" s="124"/>
      <c r="AE57123" s="81"/>
      <c r="AF57123"/>
      <c r="AG57123"/>
      <c r="AH57123"/>
      <c r="AI57123"/>
      <c r="AJ57123" s="77"/>
      <c r="AK57123"/>
      <c r="AL57123"/>
      <c r="AM57123"/>
      <c r="AN57123" s="111"/>
      <c r="AO57123"/>
      <c r="AP57123"/>
      <c r="AQ57123"/>
      <c r="AR57123"/>
      <c r="AS57123"/>
      <c r="AT57123"/>
      <c r="AU57123"/>
      <c r="AV57123"/>
      <c r="AW57123"/>
      <c r="AX57123"/>
      <c r="AY57123"/>
    </row>
    <row r="57124" spans="1:51" ht="10.15" customHeight="1" x14ac:dyDescent="0.2">
      <c r="A57124"/>
      <c r="B57124"/>
      <c r="C57124"/>
      <c r="D57124"/>
      <c r="E57124"/>
      <c r="F57124"/>
      <c r="G57124" s="67"/>
      <c r="H57124"/>
      <c r="I57124"/>
      <c r="J57124"/>
      <c r="K57124"/>
      <c r="L57124" s="124"/>
      <c r="M57124" s="74"/>
      <c r="N57124" s="77"/>
      <c r="O57124"/>
      <c r="P57124"/>
      <c r="Q57124"/>
      <c r="R57124"/>
      <c r="S57124" s="124"/>
      <c r="T57124" s="124"/>
      <c r="U57124" s="124"/>
      <c r="V57124" s="124"/>
      <c r="W57124" s="124"/>
      <c r="X57124" s="140"/>
      <c r="Y57124" s="96"/>
      <c r="Z57124" s="96"/>
      <c r="AA57124" s="96"/>
      <c r="AB57124" s="96"/>
      <c r="AC57124"/>
      <c r="AD57124" s="124"/>
      <c r="AE57124" s="81"/>
      <c r="AF57124"/>
      <c r="AG57124"/>
      <c r="AH57124"/>
      <c r="AI57124"/>
      <c r="AJ57124" s="77"/>
      <c r="AK57124"/>
      <c r="AL57124"/>
      <c r="AM57124"/>
      <c r="AN57124" s="111"/>
      <c r="AO57124"/>
      <c r="AP57124"/>
      <c r="AQ57124"/>
      <c r="AR57124"/>
      <c r="AS57124"/>
      <c r="AT57124"/>
      <c r="AU57124"/>
      <c r="AV57124"/>
      <c r="AW57124"/>
      <c r="AX57124"/>
      <c r="AY57124"/>
    </row>
    <row r="57125" spans="1:51" ht="10.15" customHeight="1" x14ac:dyDescent="0.2">
      <c r="A57125"/>
      <c r="B57125"/>
      <c r="C57125"/>
      <c r="D57125"/>
      <c r="E57125"/>
      <c r="F57125"/>
      <c r="G57125" s="67"/>
      <c r="H57125"/>
      <c r="I57125"/>
      <c r="J57125"/>
      <c r="K57125"/>
      <c r="L57125" s="124"/>
      <c r="M57125" s="74"/>
      <c r="N57125" s="77"/>
      <c r="O57125"/>
      <c r="P57125"/>
      <c r="Q57125"/>
      <c r="R57125"/>
      <c r="S57125" s="124"/>
      <c r="T57125" s="124"/>
      <c r="U57125" s="124"/>
      <c r="V57125" s="124"/>
      <c r="W57125" s="124"/>
      <c r="X57125" s="140"/>
      <c r="Y57125" s="96"/>
      <c r="Z57125" s="96"/>
      <c r="AA57125" s="96"/>
      <c r="AB57125" s="96"/>
      <c r="AC57125"/>
      <c r="AD57125" s="124"/>
      <c r="AE57125" s="81"/>
      <c r="AF57125"/>
      <c r="AG57125"/>
      <c r="AH57125"/>
      <c r="AI57125"/>
      <c r="AJ57125" s="77"/>
      <c r="AK57125"/>
      <c r="AL57125"/>
      <c r="AM57125"/>
      <c r="AN57125" s="111"/>
      <c r="AO57125"/>
      <c r="AP57125"/>
      <c r="AQ57125"/>
      <c r="AR57125"/>
      <c r="AS57125"/>
      <c r="AT57125"/>
      <c r="AU57125"/>
      <c r="AV57125"/>
      <c r="AW57125"/>
      <c r="AX57125"/>
      <c r="AY57125"/>
    </row>
    <row r="57126" spans="1:51" ht="10.15" customHeight="1" x14ac:dyDescent="0.2">
      <c r="A57126"/>
      <c r="B57126"/>
      <c r="C57126"/>
      <c r="D57126"/>
      <c r="E57126"/>
      <c r="F57126"/>
      <c r="G57126" s="67"/>
      <c r="H57126"/>
      <c r="I57126"/>
      <c r="J57126"/>
      <c r="K57126"/>
      <c r="L57126" s="124"/>
      <c r="M57126" s="74"/>
      <c r="N57126" s="77"/>
      <c r="O57126"/>
      <c r="P57126"/>
      <c r="Q57126"/>
      <c r="R57126"/>
      <c r="S57126" s="124"/>
      <c r="T57126" s="124"/>
      <c r="U57126" s="124"/>
      <c r="V57126" s="124"/>
      <c r="W57126" s="124"/>
      <c r="X57126" s="140"/>
      <c r="Y57126" s="96"/>
      <c r="Z57126" s="96"/>
      <c r="AA57126" s="96"/>
      <c r="AB57126" s="96"/>
      <c r="AC57126"/>
      <c r="AD57126" s="124"/>
      <c r="AE57126" s="81"/>
      <c r="AF57126"/>
      <c r="AG57126"/>
      <c r="AH57126"/>
      <c r="AI57126"/>
      <c r="AJ57126" s="77"/>
      <c r="AK57126"/>
      <c r="AL57126"/>
      <c r="AM57126"/>
      <c r="AN57126" s="111"/>
      <c r="AO57126"/>
      <c r="AP57126"/>
      <c r="AQ57126"/>
      <c r="AR57126"/>
      <c r="AS57126"/>
      <c r="AT57126"/>
      <c r="AU57126"/>
      <c r="AV57126"/>
      <c r="AW57126"/>
      <c r="AX57126"/>
      <c r="AY57126"/>
    </row>
    <row r="57127" spans="1:51" ht="10.15" customHeight="1" x14ac:dyDescent="0.2">
      <c r="A57127"/>
      <c r="B57127"/>
      <c r="C57127"/>
      <c r="D57127"/>
      <c r="E57127"/>
      <c r="F57127"/>
      <c r="G57127" s="67"/>
      <c r="H57127"/>
      <c r="I57127"/>
      <c r="J57127"/>
      <c r="K57127"/>
      <c r="L57127" s="124"/>
      <c r="M57127" s="74"/>
      <c r="N57127" s="77"/>
      <c r="O57127"/>
      <c r="P57127"/>
      <c r="Q57127"/>
      <c r="R57127"/>
      <c r="S57127" s="124"/>
      <c r="T57127" s="124"/>
      <c r="U57127" s="124"/>
      <c r="V57127" s="124"/>
      <c r="W57127" s="124"/>
      <c r="X57127" s="140"/>
      <c r="Y57127" s="96"/>
      <c r="Z57127" s="96"/>
      <c r="AA57127" s="96"/>
      <c r="AB57127" s="96"/>
      <c r="AC57127"/>
      <c r="AD57127" s="124"/>
      <c r="AE57127" s="81"/>
      <c r="AF57127"/>
      <c r="AG57127"/>
      <c r="AH57127"/>
      <c r="AI57127"/>
      <c r="AJ57127" s="77"/>
      <c r="AK57127"/>
      <c r="AL57127"/>
      <c r="AM57127"/>
      <c r="AN57127" s="111"/>
      <c r="AO57127"/>
      <c r="AP57127"/>
      <c r="AQ57127"/>
      <c r="AR57127"/>
      <c r="AS57127"/>
      <c r="AT57127"/>
      <c r="AU57127"/>
      <c r="AV57127"/>
      <c r="AW57127"/>
      <c r="AX57127"/>
      <c r="AY57127"/>
    </row>
    <row r="57128" spans="1:51" ht="10.15" customHeight="1" x14ac:dyDescent="0.2">
      <c r="A57128"/>
      <c r="B57128"/>
      <c r="C57128"/>
      <c r="D57128"/>
      <c r="E57128"/>
      <c r="F57128"/>
      <c r="G57128" s="67"/>
      <c r="H57128"/>
      <c r="I57128"/>
      <c r="J57128"/>
      <c r="K57128"/>
      <c r="L57128" s="124"/>
      <c r="M57128" s="74"/>
      <c r="N57128" s="77"/>
      <c r="O57128"/>
      <c r="P57128"/>
      <c r="Q57128"/>
      <c r="R57128"/>
      <c r="S57128" s="124"/>
      <c r="T57128" s="124"/>
      <c r="U57128" s="124"/>
      <c r="V57128" s="124"/>
      <c r="W57128" s="124"/>
      <c r="X57128" s="140"/>
      <c r="Y57128" s="96"/>
      <c r="Z57128" s="96"/>
      <c r="AA57128" s="96"/>
      <c r="AB57128" s="96"/>
      <c r="AC57128"/>
      <c r="AD57128" s="124"/>
      <c r="AE57128" s="81"/>
      <c r="AF57128"/>
      <c r="AG57128"/>
      <c r="AH57128"/>
      <c r="AI57128"/>
      <c r="AJ57128" s="77"/>
      <c r="AK57128"/>
      <c r="AL57128"/>
      <c r="AM57128"/>
      <c r="AN57128" s="111"/>
      <c r="AO57128"/>
      <c r="AP57128"/>
      <c r="AQ57128"/>
      <c r="AR57128"/>
      <c r="AS57128"/>
      <c r="AT57128"/>
      <c r="AU57128"/>
      <c r="AV57128"/>
      <c r="AW57128"/>
      <c r="AX57128"/>
      <c r="AY57128"/>
    </row>
    <row r="57129" spans="1:51" ht="10.15" customHeight="1" x14ac:dyDescent="0.2">
      <c r="A57129"/>
      <c r="B57129"/>
      <c r="C57129"/>
      <c r="D57129"/>
      <c r="E57129"/>
      <c r="F57129"/>
      <c r="G57129" s="67"/>
      <c r="H57129"/>
      <c r="I57129"/>
      <c r="J57129"/>
      <c r="K57129"/>
      <c r="L57129" s="124"/>
      <c r="M57129" s="74"/>
      <c r="N57129" s="77"/>
      <c r="O57129"/>
      <c r="P57129"/>
      <c r="Q57129"/>
      <c r="R57129"/>
      <c r="S57129" s="124"/>
      <c r="T57129" s="124"/>
      <c r="U57129" s="124"/>
      <c r="V57129" s="124"/>
      <c r="W57129" s="124"/>
      <c r="X57129" s="140"/>
      <c r="Y57129" s="96"/>
      <c r="Z57129" s="96"/>
      <c r="AA57129" s="96"/>
      <c r="AB57129" s="96"/>
      <c r="AC57129"/>
      <c r="AD57129" s="124"/>
      <c r="AE57129" s="81"/>
      <c r="AF57129"/>
      <c r="AG57129"/>
      <c r="AH57129"/>
      <c r="AI57129"/>
      <c r="AJ57129" s="77"/>
      <c r="AK57129"/>
      <c r="AL57129"/>
      <c r="AM57129"/>
      <c r="AN57129" s="111"/>
      <c r="AO57129"/>
      <c r="AP57129"/>
      <c r="AQ57129"/>
      <c r="AR57129"/>
      <c r="AS57129"/>
      <c r="AT57129"/>
      <c r="AU57129"/>
      <c r="AV57129"/>
      <c r="AW57129"/>
      <c r="AX57129"/>
      <c r="AY57129"/>
    </row>
    <row r="57130" spans="1:51" ht="10.15" customHeight="1" x14ac:dyDescent="0.2">
      <c r="A57130"/>
      <c r="B57130"/>
      <c r="C57130"/>
      <c r="D57130"/>
      <c r="E57130"/>
      <c r="F57130"/>
      <c r="G57130" s="67"/>
      <c r="H57130"/>
      <c r="I57130"/>
      <c r="J57130"/>
      <c r="K57130"/>
      <c r="L57130" s="124"/>
      <c r="M57130" s="74"/>
      <c r="N57130" s="77"/>
      <c r="O57130"/>
      <c r="P57130"/>
      <c r="Q57130"/>
      <c r="R57130"/>
      <c r="S57130" s="124"/>
      <c r="T57130" s="124"/>
      <c r="U57130" s="124"/>
      <c r="V57130" s="124"/>
      <c r="W57130" s="124"/>
      <c r="X57130" s="140"/>
      <c r="Y57130" s="96"/>
      <c r="Z57130" s="96"/>
      <c r="AA57130" s="96"/>
      <c r="AB57130" s="96"/>
      <c r="AC57130"/>
      <c r="AD57130" s="124"/>
      <c r="AE57130" s="81"/>
      <c r="AF57130"/>
      <c r="AG57130"/>
      <c r="AH57130"/>
      <c r="AI57130"/>
      <c r="AJ57130" s="77"/>
      <c r="AK57130"/>
      <c r="AL57130"/>
      <c r="AM57130"/>
      <c r="AN57130" s="111"/>
      <c r="AO57130"/>
      <c r="AP57130"/>
      <c r="AQ57130"/>
      <c r="AR57130"/>
      <c r="AS57130"/>
      <c r="AT57130"/>
      <c r="AU57130"/>
      <c r="AV57130"/>
      <c r="AW57130"/>
      <c r="AX57130"/>
      <c r="AY57130"/>
    </row>
    <row r="57131" spans="1:51" ht="10.15" customHeight="1" x14ac:dyDescent="0.2">
      <c r="A57131"/>
      <c r="B57131"/>
      <c r="C57131"/>
      <c r="D57131"/>
      <c r="E57131"/>
      <c r="F57131"/>
      <c r="G57131" s="67"/>
      <c r="H57131"/>
      <c r="I57131"/>
      <c r="J57131"/>
      <c r="K57131"/>
      <c r="L57131" s="124"/>
      <c r="M57131" s="74"/>
      <c r="N57131" s="77"/>
      <c r="O57131"/>
      <c r="P57131"/>
      <c r="Q57131"/>
      <c r="R57131"/>
      <c r="S57131" s="124"/>
      <c r="T57131" s="124"/>
      <c r="U57131" s="124"/>
      <c r="V57131" s="124"/>
      <c r="W57131" s="124"/>
      <c r="X57131" s="140"/>
      <c r="Y57131" s="96"/>
      <c r="Z57131" s="96"/>
      <c r="AA57131" s="96"/>
      <c r="AB57131" s="96"/>
      <c r="AC57131"/>
      <c r="AD57131" s="124"/>
      <c r="AE57131" s="81"/>
      <c r="AF57131"/>
      <c r="AG57131"/>
      <c r="AH57131"/>
      <c r="AI57131"/>
      <c r="AJ57131" s="77"/>
      <c r="AK57131"/>
      <c r="AL57131"/>
      <c r="AM57131"/>
      <c r="AN57131" s="111"/>
      <c r="AO57131"/>
      <c r="AP57131"/>
      <c r="AQ57131"/>
      <c r="AR57131"/>
      <c r="AS57131"/>
      <c r="AT57131"/>
      <c r="AU57131"/>
      <c r="AV57131"/>
      <c r="AW57131"/>
      <c r="AX57131"/>
      <c r="AY57131"/>
    </row>
    <row r="57132" spans="1:51" ht="10.15" customHeight="1" x14ac:dyDescent="0.2">
      <c r="A57132"/>
      <c r="B57132"/>
      <c r="C57132"/>
      <c r="D57132"/>
      <c r="E57132"/>
      <c r="F57132"/>
      <c r="G57132" s="67"/>
      <c r="H57132"/>
      <c r="I57132"/>
      <c r="J57132"/>
      <c r="K57132"/>
      <c r="L57132" s="124"/>
      <c r="M57132" s="74"/>
      <c r="N57132" s="77"/>
      <c r="O57132"/>
      <c r="P57132"/>
      <c r="Q57132"/>
      <c r="R57132"/>
      <c r="S57132" s="124"/>
      <c r="T57132" s="124"/>
      <c r="U57132" s="124"/>
      <c r="V57132" s="124"/>
      <c r="W57132" s="124"/>
      <c r="X57132" s="140"/>
      <c r="Y57132" s="96"/>
      <c r="Z57132" s="96"/>
      <c r="AA57132" s="96"/>
      <c r="AB57132" s="96"/>
      <c r="AC57132"/>
      <c r="AD57132" s="124"/>
      <c r="AE57132" s="81"/>
      <c r="AF57132"/>
      <c r="AG57132"/>
      <c r="AH57132"/>
      <c r="AI57132"/>
      <c r="AJ57132" s="77"/>
      <c r="AK57132"/>
      <c r="AL57132"/>
      <c r="AM57132"/>
      <c r="AN57132" s="111"/>
      <c r="AO57132"/>
      <c r="AP57132"/>
      <c r="AQ57132"/>
      <c r="AR57132"/>
      <c r="AS57132"/>
      <c r="AT57132"/>
      <c r="AU57132"/>
      <c r="AV57132"/>
      <c r="AW57132"/>
      <c r="AX57132"/>
      <c r="AY57132"/>
    </row>
    <row r="57133" spans="1:51" ht="10.15" customHeight="1" x14ac:dyDescent="0.2">
      <c r="A57133"/>
      <c r="B57133"/>
      <c r="C57133"/>
      <c r="D57133"/>
      <c r="E57133"/>
      <c r="F57133"/>
      <c r="G57133" s="67"/>
      <c r="H57133"/>
      <c r="I57133"/>
      <c r="J57133"/>
      <c r="K57133"/>
      <c r="L57133" s="124"/>
      <c r="M57133" s="74"/>
      <c r="N57133" s="77"/>
      <c r="O57133"/>
      <c r="P57133"/>
      <c r="Q57133"/>
      <c r="R57133"/>
      <c r="S57133" s="124"/>
      <c r="T57133" s="124"/>
      <c r="U57133" s="124"/>
      <c r="V57133" s="124"/>
      <c r="W57133" s="124"/>
      <c r="X57133" s="140"/>
      <c r="Y57133" s="96"/>
      <c r="Z57133" s="96"/>
      <c r="AA57133" s="96"/>
      <c r="AB57133" s="96"/>
      <c r="AC57133"/>
      <c r="AD57133" s="124"/>
      <c r="AE57133" s="81"/>
      <c r="AF57133"/>
      <c r="AG57133"/>
      <c r="AH57133"/>
      <c r="AI57133"/>
      <c r="AJ57133" s="77"/>
      <c r="AK57133"/>
      <c r="AL57133"/>
      <c r="AM57133"/>
      <c r="AN57133" s="111"/>
      <c r="AO57133"/>
      <c r="AP57133"/>
      <c r="AQ57133"/>
      <c r="AR57133"/>
      <c r="AS57133"/>
      <c r="AT57133"/>
      <c r="AU57133"/>
      <c r="AV57133"/>
      <c r="AW57133"/>
      <c r="AX57133"/>
      <c r="AY57133"/>
    </row>
    <row r="57134" spans="1:51" ht="10.15" customHeight="1" x14ac:dyDescent="0.2">
      <c r="A57134"/>
      <c r="B57134"/>
      <c r="C57134"/>
      <c r="D57134"/>
      <c r="E57134"/>
      <c r="F57134"/>
      <c r="G57134" s="67"/>
      <c r="H57134"/>
      <c r="I57134"/>
      <c r="J57134"/>
      <c r="K57134"/>
      <c r="L57134" s="124"/>
      <c r="M57134" s="74"/>
      <c r="N57134" s="77"/>
      <c r="O57134"/>
      <c r="P57134"/>
      <c r="Q57134"/>
      <c r="R57134"/>
      <c r="S57134" s="124"/>
      <c r="T57134" s="124"/>
      <c r="U57134" s="124"/>
      <c r="V57134" s="124"/>
      <c r="W57134" s="124"/>
      <c r="X57134" s="140"/>
      <c r="Y57134" s="96"/>
      <c r="Z57134" s="96"/>
      <c r="AA57134" s="96"/>
      <c r="AB57134" s="96"/>
      <c r="AC57134"/>
      <c r="AD57134" s="124"/>
      <c r="AE57134" s="81"/>
      <c r="AF57134"/>
      <c r="AG57134"/>
      <c r="AH57134"/>
      <c r="AI57134"/>
      <c r="AJ57134" s="77"/>
      <c r="AK57134"/>
      <c r="AL57134"/>
      <c r="AM57134"/>
      <c r="AN57134" s="111"/>
      <c r="AO57134"/>
      <c r="AP57134"/>
      <c r="AQ57134"/>
      <c r="AR57134"/>
      <c r="AS57134"/>
      <c r="AT57134"/>
      <c r="AU57134"/>
      <c r="AV57134"/>
      <c r="AW57134"/>
      <c r="AX57134"/>
      <c r="AY57134"/>
    </row>
    <row r="57135" spans="1:51" ht="10.15" customHeight="1" x14ac:dyDescent="0.2">
      <c r="A57135"/>
      <c r="B57135"/>
      <c r="C57135"/>
      <c r="D57135"/>
      <c r="E57135"/>
      <c r="F57135"/>
      <c r="G57135" s="67"/>
      <c r="H57135"/>
      <c r="I57135"/>
      <c r="J57135"/>
      <c r="K57135"/>
      <c r="L57135" s="124"/>
      <c r="M57135" s="74"/>
      <c r="N57135" s="77"/>
      <c r="O57135"/>
      <c r="P57135"/>
      <c r="Q57135"/>
      <c r="R57135"/>
      <c r="S57135" s="124"/>
      <c r="T57135" s="124"/>
      <c r="U57135" s="124"/>
      <c r="V57135" s="124"/>
      <c r="W57135" s="124"/>
      <c r="X57135" s="140"/>
      <c r="Y57135" s="96"/>
      <c r="Z57135" s="96"/>
      <c r="AA57135" s="96"/>
      <c r="AB57135" s="96"/>
      <c r="AC57135"/>
      <c r="AD57135" s="124"/>
      <c r="AE57135" s="81"/>
      <c r="AF57135"/>
      <c r="AG57135"/>
      <c r="AH57135"/>
      <c r="AI57135"/>
      <c r="AJ57135" s="77"/>
      <c r="AK57135"/>
      <c r="AL57135"/>
      <c r="AM57135"/>
      <c r="AN57135" s="111"/>
      <c r="AO57135"/>
      <c r="AP57135"/>
      <c r="AQ57135"/>
      <c r="AR57135"/>
      <c r="AS57135"/>
      <c r="AT57135"/>
      <c r="AU57135"/>
      <c r="AV57135"/>
      <c r="AW57135"/>
      <c r="AX57135"/>
      <c r="AY57135"/>
    </row>
    <row r="57136" spans="1:51" ht="10.15" customHeight="1" x14ac:dyDescent="0.2">
      <c r="A57136"/>
      <c r="B57136"/>
      <c r="C57136"/>
      <c r="D57136"/>
      <c r="E57136"/>
      <c r="F57136"/>
      <c r="G57136" s="67"/>
      <c r="H57136"/>
      <c r="I57136"/>
      <c r="J57136"/>
      <c r="K57136"/>
      <c r="L57136" s="124"/>
      <c r="M57136" s="74"/>
      <c r="N57136" s="77"/>
      <c r="O57136"/>
      <c r="P57136"/>
      <c r="Q57136"/>
      <c r="R57136"/>
      <c r="S57136" s="124"/>
      <c r="T57136" s="124"/>
      <c r="U57136" s="124"/>
      <c r="V57136" s="124"/>
      <c r="W57136" s="124"/>
      <c r="X57136" s="140"/>
      <c r="Y57136" s="96"/>
      <c r="Z57136" s="96"/>
      <c r="AA57136" s="96"/>
      <c r="AB57136" s="96"/>
      <c r="AC57136"/>
      <c r="AD57136" s="124"/>
      <c r="AE57136" s="81"/>
      <c r="AF57136"/>
      <c r="AG57136"/>
      <c r="AH57136"/>
      <c r="AI57136"/>
      <c r="AJ57136" s="77"/>
      <c r="AK57136"/>
      <c r="AL57136"/>
      <c r="AM57136"/>
      <c r="AN57136" s="111"/>
      <c r="AO57136"/>
      <c r="AP57136"/>
      <c r="AQ57136"/>
      <c r="AR57136"/>
      <c r="AS57136"/>
      <c r="AT57136"/>
      <c r="AU57136"/>
      <c r="AV57136"/>
      <c r="AW57136"/>
      <c r="AX57136"/>
      <c r="AY57136"/>
    </row>
    <row r="57137" spans="1:51" ht="10.15" customHeight="1" x14ac:dyDescent="0.2">
      <c r="A57137"/>
      <c r="B57137"/>
      <c r="C57137"/>
      <c r="D57137"/>
      <c r="E57137"/>
      <c r="F57137"/>
      <c r="G57137" s="67"/>
      <c r="H57137"/>
      <c r="I57137"/>
      <c r="J57137"/>
      <c r="K57137"/>
      <c r="L57137" s="124"/>
      <c r="M57137" s="74"/>
      <c r="N57137" s="77"/>
      <c r="O57137"/>
      <c r="P57137"/>
      <c r="Q57137"/>
      <c r="R57137"/>
      <c r="S57137" s="124"/>
      <c r="T57137" s="124"/>
      <c r="U57137" s="124"/>
      <c r="V57137" s="124"/>
      <c r="W57137" s="124"/>
      <c r="X57137" s="140"/>
      <c r="Y57137" s="96"/>
      <c r="Z57137" s="96"/>
      <c r="AA57137" s="96"/>
      <c r="AB57137" s="96"/>
      <c r="AC57137"/>
      <c r="AD57137" s="124"/>
      <c r="AE57137" s="81"/>
      <c r="AF57137"/>
      <c r="AG57137"/>
      <c r="AH57137"/>
      <c r="AI57137"/>
      <c r="AJ57137" s="77"/>
      <c r="AK57137"/>
      <c r="AL57137"/>
      <c r="AM57137"/>
      <c r="AN57137" s="111"/>
      <c r="AO57137"/>
      <c r="AP57137"/>
      <c r="AQ57137"/>
      <c r="AR57137"/>
      <c r="AS57137"/>
      <c r="AT57137"/>
      <c r="AU57137"/>
      <c r="AV57137"/>
      <c r="AW57137"/>
      <c r="AX57137"/>
      <c r="AY57137"/>
    </row>
    <row r="57138" spans="1:51" ht="10.15" customHeight="1" x14ac:dyDescent="0.2">
      <c r="A57138"/>
      <c r="B57138"/>
      <c r="C57138"/>
      <c r="D57138"/>
      <c r="E57138"/>
      <c r="F57138"/>
      <c r="G57138" s="67"/>
      <c r="H57138"/>
      <c r="I57138"/>
      <c r="J57138"/>
      <c r="K57138"/>
      <c r="L57138" s="124"/>
      <c r="M57138" s="74"/>
      <c r="N57138" s="77"/>
      <c r="O57138"/>
      <c r="P57138"/>
      <c r="Q57138"/>
      <c r="R57138"/>
      <c r="S57138" s="124"/>
      <c r="T57138" s="124"/>
      <c r="U57138" s="124"/>
      <c r="V57138" s="124"/>
      <c r="W57138" s="124"/>
      <c r="X57138" s="140"/>
      <c r="Y57138" s="96"/>
      <c r="Z57138" s="96"/>
      <c r="AA57138" s="96"/>
      <c r="AB57138" s="96"/>
      <c r="AC57138"/>
      <c r="AD57138" s="124"/>
      <c r="AE57138" s="81"/>
      <c r="AF57138"/>
      <c r="AG57138"/>
      <c r="AH57138"/>
      <c r="AI57138"/>
      <c r="AJ57138" s="77"/>
      <c r="AK57138"/>
      <c r="AL57138"/>
      <c r="AM57138"/>
      <c r="AN57138" s="111"/>
      <c r="AO57138"/>
      <c r="AP57138"/>
      <c r="AQ57138"/>
      <c r="AR57138"/>
      <c r="AS57138"/>
      <c r="AT57138"/>
      <c r="AU57138"/>
      <c r="AV57138"/>
      <c r="AW57138"/>
      <c r="AX57138"/>
      <c r="AY57138"/>
    </row>
    <row r="57139" spans="1:51" ht="10.15" customHeight="1" x14ac:dyDescent="0.2">
      <c r="A57139"/>
      <c r="B57139"/>
      <c r="C57139"/>
      <c r="D57139"/>
      <c r="E57139"/>
      <c r="F57139"/>
      <c r="G57139" s="67"/>
      <c r="H57139"/>
      <c r="I57139"/>
      <c r="J57139"/>
      <c r="K57139"/>
      <c r="L57139" s="124"/>
      <c r="M57139" s="74"/>
      <c r="N57139" s="77"/>
      <c r="O57139"/>
      <c r="P57139"/>
      <c r="Q57139"/>
      <c r="R57139"/>
      <c r="S57139" s="124"/>
      <c r="T57139" s="124"/>
      <c r="U57139" s="124"/>
      <c r="V57139" s="124"/>
      <c r="W57139" s="124"/>
      <c r="X57139" s="140"/>
      <c r="Y57139" s="96"/>
      <c r="Z57139" s="96"/>
      <c r="AA57139" s="96"/>
      <c r="AB57139" s="96"/>
      <c r="AC57139"/>
      <c r="AD57139" s="124"/>
      <c r="AE57139" s="81"/>
      <c r="AF57139"/>
      <c r="AG57139"/>
      <c r="AH57139"/>
      <c r="AI57139"/>
      <c r="AJ57139" s="77"/>
      <c r="AK57139"/>
      <c r="AL57139"/>
      <c r="AM57139"/>
      <c r="AN57139" s="111"/>
      <c r="AO57139"/>
      <c r="AP57139"/>
      <c r="AQ57139"/>
      <c r="AR57139"/>
      <c r="AS57139"/>
      <c r="AT57139"/>
      <c r="AU57139"/>
      <c r="AV57139"/>
      <c r="AW57139"/>
      <c r="AX57139"/>
      <c r="AY57139"/>
    </row>
    <row r="57140" spans="1:51" ht="10.15" customHeight="1" x14ac:dyDescent="0.2">
      <c r="A57140"/>
      <c r="B57140"/>
      <c r="C57140"/>
      <c r="D57140"/>
      <c r="E57140"/>
      <c r="F57140"/>
      <c r="G57140" s="67"/>
      <c r="H57140"/>
      <c r="I57140"/>
      <c r="J57140"/>
      <c r="K57140"/>
      <c r="L57140" s="124"/>
      <c r="M57140" s="74"/>
      <c r="N57140" s="77"/>
      <c r="O57140"/>
      <c r="P57140"/>
      <c r="Q57140"/>
      <c r="R57140"/>
      <c r="S57140" s="124"/>
      <c r="T57140" s="124"/>
      <c r="U57140" s="124"/>
      <c r="V57140" s="124"/>
      <c r="W57140" s="124"/>
      <c r="X57140" s="140"/>
      <c r="Y57140" s="96"/>
      <c r="Z57140" s="96"/>
      <c r="AA57140" s="96"/>
      <c r="AB57140" s="96"/>
      <c r="AC57140"/>
      <c r="AD57140" s="124"/>
      <c r="AE57140" s="81"/>
      <c r="AF57140"/>
      <c r="AG57140"/>
      <c r="AH57140"/>
      <c r="AI57140"/>
      <c r="AJ57140" s="77"/>
      <c r="AK57140"/>
      <c r="AL57140"/>
      <c r="AM57140"/>
      <c r="AN57140" s="111"/>
      <c r="AO57140"/>
      <c r="AP57140"/>
      <c r="AQ57140"/>
      <c r="AR57140"/>
      <c r="AS57140"/>
      <c r="AT57140"/>
      <c r="AU57140"/>
      <c r="AV57140"/>
      <c r="AW57140"/>
      <c r="AX57140"/>
      <c r="AY57140"/>
    </row>
    <row r="57141" spans="1:51" ht="10.15" customHeight="1" x14ac:dyDescent="0.2">
      <c r="A57141"/>
      <c r="B57141"/>
      <c r="C57141"/>
      <c r="D57141"/>
      <c r="E57141"/>
      <c r="F57141"/>
      <c r="G57141" s="67"/>
      <c r="H57141"/>
      <c r="I57141"/>
      <c r="J57141"/>
      <c r="K57141"/>
      <c r="L57141" s="124"/>
      <c r="M57141" s="74"/>
      <c r="N57141" s="77"/>
      <c r="O57141"/>
      <c r="P57141"/>
      <c r="Q57141"/>
      <c r="R57141"/>
      <c r="S57141" s="124"/>
      <c r="T57141" s="124"/>
      <c r="U57141" s="124"/>
      <c r="V57141" s="124"/>
      <c r="W57141" s="124"/>
      <c r="X57141" s="140"/>
      <c r="Y57141" s="96"/>
      <c r="Z57141" s="96"/>
      <c r="AA57141" s="96"/>
      <c r="AB57141" s="96"/>
      <c r="AC57141"/>
      <c r="AD57141" s="124"/>
      <c r="AE57141" s="81"/>
      <c r="AF57141"/>
      <c r="AG57141"/>
      <c r="AH57141"/>
      <c r="AI57141"/>
      <c r="AJ57141" s="77"/>
      <c r="AK57141"/>
      <c r="AL57141"/>
      <c r="AM57141"/>
      <c r="AN57141" s="111"/>
      <c r="AO57141"/>
      <c r="AP57141"/>
      <c r="AQ57141"/>
      <c r="AR57141"/>
      <c r="AS57141"/>
      <c r="AT57141"/>
      <c r="AU57141"/>
      <c r="AV57141"/>
      <c r="AW57141"/>
      <c r="AX57141"/>
      <c r="AY57141"/>
    </row>
    <row r="57142" spans="1:51" ht="10.15" customHeight="1" x14ac:dyDescent="0.2">
      <c r="A57142"/>
      <c r="B57142"/>
      <c r="C57142"/>
      <c r="D57142"/>
      <c r="E57142"/>
      <c r="F57142"/>
      <c r="G57142" s="67"/>
      <c r="H57142"/>
      <c r="I57142"/>
      <c r="J57142"/>
      <c r="K57142"/>
      <c r="L57142" s="124"/>
      <c r="M57142" s="74"/>
      <c r="N57142" s="77"/>
      <c r="O57142"/>
      <c r="P57142"/>
      <c r="Q57142"/>
      <c r="R57142"/>
      <c r="S57142" s="124"/>
      <c r="T57142" s="124"/>
      <c r="U57142" s="124"/>
      <c r="V57142" s="124"/>
      <c r="W57142" s="124"/>
      <c r="X57142" s="140"/>
      <c r="Y57142" s="96"/>
      <c r="Z57142" s="96"/>
      <c r="AA57142" s="96"/>
      <c r="AB57142" s="96"/>
      <c r="AC57142"/>
      <c r="AD57142" s="124"/>
      <c r="AE57142" s="81"/>
      <c r="AF57142"/>
      <c r="AG57142"/>
      <c r="AH57142"/>
      <c r="AI57142"/>
      <c r="AJ57142" s="77"/>
      <c r="AK57142"/>
      <c r="AL57142"/>
      <c r="AM57142"/>
      <c r="AN57142" s="111"/>
      <c r="AO57142"/>
      <c r="AP57142"/>
      <c r="AQ57142"/>
      <c r="AR57142"/>
      <c r="AS57142"/>
      <c r="AT57142"/>
      <c r="AU57142"/>
      <c r="AV57142"/>
      <c r="AW57142"/>
      <c r="AX57142"/>
      <c r="AY57142"/>
    </row>
    <row r="57143" spans="1:51" ht="10.15" customHeight="1" x14ac:dyDescent="0.2">
      <c r="A57143"/>
      <c r="B57143"/>
      <c r="C57143"/>
      <c r="D57143"/>
      <c r="E57143"/>
      <c r="F57143"/>
      <c r="G57143" s="67"/>
      <c r="H57143"/>
      <c r="I57143"/>
      <c r="J57143"/>
      <c r="K57143"/>
      <c r="L57143" s="124"/>
      <c r="M57143" s="74"/>
      <c r="N57143" s="77"/>
      <c r="O57143"/>
      <c r="P57143"/>
      <c r="Q57143"/>
      <c r="R57143"/>
      <c r="S57143" s="124"/>
      <c r="T57143" s="124"/>
      <c r="U57143" s="124"/>
      <c r="V57143" s="124"/>
      <c r="W57143" s="124"/>
      <c r="X57143" s="140"/>
      <c r="Y57143" s="96"/>
      <c r="Z57143" s="96"/>
      <c r="AA57143" s="96"/>
      <c r="AB57143" s="96"/>
      <c r="AC57143"/>
      <c r="AD57143" s="124"/>
      <c r="AE57143" s="81"/>
      <c r="AF57143"/>
      <c r="AG57143"/>
      <c r="AH57143"/>
      <c r="AI57143"/>
      <c r="AJ57143" s="77"/>
      <c r="AK57143"/>
      <c r="AL57143"/>
      <c r="AM57143"/>
      <c r="AN57143" s="111"/>
      <c r="AO57143"/>
      <c r="AP57143"/>
      <c r="AQ57143"/>
      <c r="AR57143"/>
      <c r="AS57143"/>
      <c r="AT57143"/>
      <c r="AU57143"/>
      <c r="AV57143"/>
      <c r="AW57143"/>
      <c r="AX57143"/>
      <c r="AY57143"/>
    </row>
    <row r="57144" spans="1:51" ht="10.15" customHeight="1" x14ac:dyDescent="0.2">
      <c r="A57144"/>
      <c r="B57144"/>
      <c r="C57144"/>
      <c r="D57144"/>
      <c r="E57144"/>
      <c r="F57144"/>
      <c r="G57144" s="67"/>
      <c r="H57144"/>
      <c r="I57144"/>
      <c r="J57144"/>
      <c r="K57144"/>
      <c r="L57144" s="124"/>
      <c r="M57144" s="74"/>
      <c r="N57144" s="77"/>
      <c r="O57144"/>
      <c r="P57144"/>
      <c r="Q57144"/>
      <c r="R57144"/>
      <c r="S57144" s="124"/>
      <c r="T57144" s="124"/>
      <c r="U57144" s="124"/>
      <c r="V57144" s="124"/>
      <c r="W57144" s="124"/>
      <c r="X57144" s="140"/>
      <c r="Y57144" s="96"/>
      <c r="Z57144" s="96"/>
      <c r="AA57144" s="96"/>
      <c r="AB57144" s="96"/>
      <c r="AC57144"/>
      <c r="AD57144" s="124"/>
      <c r="AE57144" s="81"/>
      <c r="AF57144"/>
      <c r="AG57144"/>
      <c r="AH57144"/>
      <c r="AI57144"/>
      <c r="AJ57144" s="77"/>
      <c r="AK57144"/>
      <c r="AL57144"/>
      <c r="AM57144"/>
      <c r="AN57144" s="111"/>
      <c r="AO57144"/>
      <c r="AP57144"/>
      <c r="AQ57144"/>
      <c r="AR57144"/>
      <c r="AS57144"/>
      <c r="AT57144"/>
      <c r="AU57144"/>
      <c r="AV57144"/>
      <c r="AW57144"/>
      <c r="AX57144"/>
      <c r="AY57144"/>
    </row>
    <row r="57145" spans="1:51" ht="10.15" customHeight="1" x14ac:dyDescent="0.2">
      <c r="A57145"/>
      <c r="B57145"/>
      <c r="C57145"/>
      <c r="D57145"/>
      <c r="E57145"/>
      <c r="F57145"/>
      <c r="G57145" s="67"/>
      <c r="H57145"/>
      <c r="I57145"/>
      <c r="J57145"/>
      <c r="K57145"/>
      <c r="L57145" s="124"/>
      <c r="M57145" s="74"/>
      <c r="N57145" s="77"/>
      <c r="O57145"/>
      <c r="P57145"/>
      <c r="Q57145"/>
      <c r="R57145"/>
      <c r="S57145" s="124"/>
      <c r="T57145" s="124"/>
      <c r="U57145" s="124"/>
      <c r="V57145" s="124"/>
      <c r="W57145" s="124"/>
      <c r="X57145" s="140"/>
      <c r="Y57145" s="96"/>
      <c r="Z57145" s="96"/>
      <c r="AA57145" s="96"/>
      <c r="AB57145" s="96"/>
      <c r="AC57145"/>
      <c r="AD57145" s="124"/>
      <c r="AE57145" s="81"/>
      <c r="AF57145"/>
      <c r="AG57145"/>
      <c r="AH57145"/>
      <c r="AI57145"/>
      <c r="AJ57145" s="77"/>
      <c r="AK57145"/>
      <c r="AL57145"/>
      <c r="AM57145"/>
      <c r="AN57145" s="111"/>
      <c r="AO57145"/>
      <c r="AP57145"/>
      <c r="AQ57145"/>
      <c r="AR57145"/>
      <c r="AS57145"/>
      <c r="AT57145"/>
      <c r="AU57145"/>
      <c r="AV57145"/>
      <c r="AW57145"/>
      <c r="AX57145"/>
      <c r="AY57145"/>
    </row>
    <row r="57146" spans="1:51" ht="10.15" customHeight="1" x14ac:dyDescent="0.2">
      <c r="A57146"/>
      <c r="B57146"/>
      <c r="C57146"/>
      <c r="D57146"/>
      <c r="E57146"/>
      <c r="F57146"/>
      <c r="G57146" s="67"/>
      <c r="H57146"/>
      <c r="I57146"/>
      <c r="J57146"/>
      <c r="K57146"/>
      <c r="L57146" s="124"/>
      <c r="M57146" s="74"/>
      <c r="N57146" s="77"/>
      <c r="O57146"/>
      <c r="P57146"/>
      <c r="Q57146"/>
      <c r="R57146"/>
      <c r="S57146" s="124"/>
      <c r="T57146" s="124"/>
      <c r="U57146" s="124"/>
      <c r="V57146" s="124"/>
      <c r="W57146" s="124"/>
      <c r="X57146" s="140"/>
      <c r="Y57146" s="96"/>
      <c r="Z57146" s="96"/>
      <c r="AA57146" s="96"/>
      <c r="AB57146" s="96"/>
      <c r="AC57146"/>
      <c r="AD57146" s="124"/>
      <c r="AE57146" s="81"/>
      <c r="AF57146"/>
      <c r="AG57146"/>
      <c r="AH57146"/>
      <c r="AI57146"/>
      <c r="AJ57146" s="77"/>
      <c r="AK57146"/>
      <c r="AL57146"/>
      <c r="AM57146"/>
      <c r="AN57146" s="111"/>
      <c r="AO57146"/>
      <c r="AP57146"/>
      <c r="AQ57146"/>
      <c r="AR57146"/>
      <c r="AS57146"/>
      <c r="AT57146"/>
      <c r="AU57146"/>
      <c r="AV57146"/>
      <c r="AW57146"/>
      <c r="AX57146"/>
      <c r="AY57146"/>
    </row>
    <row r="57147" spans="1:51" ht="10.15" customHeight="1" x14ac:dyDescent="0.2">
      <c r="A57147"/>
      <c r="B57147"/>
      <c r="C57147"/>
      <c r="D57147"/>
      <c r="E57147"/>
      <c r="F57147"/>
      <c r="G57147" s="67"/>
      <c r="H57147"/>
      <c r="I57147"/>
      <c r="J57147"/>
      <c r="K57147"/>
      <c r="L57147" s="124"/>
      <c r="M57147" s="74"/>
      <c r="N57147" s="77"/>
      <c r="O57147"/>
      <c r="P57147"/>
      <c r="Q57147"/>
      <c r="R57147"/>
      <c r="S57147" s="124"/>
      <c r="T57147" s="124"/>
      <c r="U57147" s="124"/>
      <c r="V57147" s="124"/>
      <c r="W57147" s="124"/>
      <c r="X57147" s="140"/>
      <c r="Y57147" s="96"/>
      <c r="Z57147" s="96"/>
      <c r="AA57147" s="96"/>
      <c r="AB57147" s="96"/>
      <c r="AC57147"/>
      <c r="AD57147" s="124"/>
      <c r="AE57147" s="81"/>
      <c r="AF57147"/>
      <c r="AG57147"/>
      <c r="AH57147"/>
      <c r="AI57147"/>
      <c r="AJ57147" s="77"/>
      <c r="AK57147"/>
      <c r="AL57147"/>
      <c r="AM57147"/>
      <c r="AN57147" s="111"/>
      <c r="AO57147"/>
      <c r="AP57147"/>
      <c r="AQ57147"/>
      <c r="AR57147"/>
      <c r="AS57147"/>
      <c r="AT57147"/>
      <c r="AU57147"/>
      <c r="AV57147"/>
      <c r="AW57147"/>
      <c r="AX57147"/>
      <c r="AY57147"/>
    </row>
    <row r="57148" spans="1:51" ht="10.15" customHeight="1" x14ac:dyDescent="0.2">
      <c r="A57148"/>
      <c r="B57148"/>
      <c r="C57148"/>
      <c r="D57148"/>
      <c r="E57148"/>
      <c r="F57148"/>
      <c r="G57148" s="67"/>
      <c r="H57148"/>
      <c r="I57148"/>
      <c r="J57148"/>
      <c r="K57148"/>
      <c r="L57148" s="124"/>
      <c r="M57148" s="74"/>
      <c r="N57148" s="77"/>
      <c r="O57148"/>
      <c r="P57148"/>
      <c r="Q57148"/>
      <c r="R57148"/>
      <c r="S57148" s="124"/>
      <c r="T57148" s="124"/>
      <c r="U57148" s="124"/>
      <c r="V57148" s="124"/>
      <c r="W57148" s="124"/>
      <c r="X57148" s="140"/>
      <c r="Y57148" s="96"/>
      <c r="Z57148" s="96"/>
      <c r="AA57148" s="96"/>
      <c r="AB57148" s="96"/>
      <c r="AC57148"/>
      <c r="AD57148" s="124"/>
      <c r="AE57148" s="81"/>
      <c r="AF57148"/>
      <c r="AG57148"/>
      <c r="AH57148"/>
      <c r="AI57148"/>
      <c r="AJ57148" s="77"/>
      <c r="AK57148"/>
      <c r="AL57148"/>
      <c r="AM57148"/>
      <c r="AN57148" s="111"/>
      <c r="AO57148"/>
      <c r="AP57148"/>
      <c r="AQ57148"/>
      <c r="AR57148"/>
      <c r="AS57148"/>
      <c r="AT57148"/>
      <c r="AU57148"/>
      <c r="AV57148"/>
      <c r="AW57148"/>
      <c r="AX57148"/>
      <c r="AY57148"/>
    </row>
    <row r="57149" spans="1:51" ht="10.15" customHeight="1" x14ac:dyDescent="0.2">
      <c r="A57149"/>
      <c r="B57149"/>
      <c r="C57149"/>
      <c r="D57149"/>
      <c r="E57149"/>
      <c r="F57149"/>
      <c r="G57149" s="67"/>
      <c r="H57149"/>
      <c r="I57149"/>
      <c r="J57149"/>
      <c r="K57149"/>
      <c r="L57149" s="124"/>
      <c r="M57149" s="74"/>
      <c r="N57149" s="77"/>
      <c r="O57149"/>
      <c r="P57149"/>
      <c r="Q57149"/>
      <c r="R57149"/>
      <c r="S57149" s="124"/>
      <c r="T57149" s="124"/>
      <c r="U57149" s="124"/>
      <c r="V57149" s="124"/>
      <c r="W57149" s="124"/>
      <c r="X57149" s="140"/>
      <c r="Y57149" s="96"/>
      <c r="Z57149" s="96"/>
      <c r="AA57149" s="96"/>
      <c r="AB57149" s="96"/>
      <c r="AC57149"/>
      <c r="AD57149" s="124"/>
      <c r="AE57149" s="81"/>
      <c r="AF57149"/>
      <c r="AG57149"/>
      <c r="AH57149"/>
      <c r="AI57149"/>
      <c r="AJ57149" s="77"/>
      <c r="AK57149"/>
      <c r="AL57149"/>
      <c r="AM57149"/>
      <c r="AN57149" s="111"/>
      <c r="AO57149"/>
      <c r="AP57149"/>
      <c r="AQ57149"/>
      <c r="AR57149"/>
      <c r="AS57149"/>
      <c r="AT57149"/>
      <c r="AU57149"/>
      <c r="AV57149"/>
      <c r="AW57149"/>
      <c r="AX57149"/>
      <c r="AY57149"/>
    </row>
    <row r="57150" spans="1:51" ht="10.15" customHeight="1" x14ac:dyDescent="0.2">
      <c r="A57150"/>
      <c r="B57150"/>
      <c r="C57150"/>
      <c r="D57150"/>
      <c r="E57150"/>
      <c r="F57150"/>
      <c r="G57150" s="67"/>
      <c r="H57150"/>
      <c r="I57150"/>
      <c r="J57150"/>
      <c r="K57150"/>
      <c r="L57150" s="124"/>
      <c r="M57150" s="74"/>
      <c r="N57150" s="77"/>
      <c r="O57150"/>
      <c r="P57150"/>
      <c r="Q57150"/>
      <c r="R57150"/>
      <c r="S57150" s="124"/>
      <c r="T57150" s="124"/>
      <c r="U57150" s="124"/>
      <c r="V57150" s="124"/>
      <c r="W57150" s="124"/>
      <c r="X57150" s="140"/>
      <c r="Y57150" s="96"/>
      <c r="Z57150" s="96"/>
      <c r="AA57150" s="96"/>
      <c r="AB57150" s="96"/>
      <c r="AC57150"/>
      <c r="AD57150" s="124"/>
      <c r="AE57150" s="81"/>
      <c r="AF57150"/>
      <c r="AG57150"/>
      <c r="AH57150"/>
      <c r="AI57150"/>
      <c r="AJ57150" s="77"/>
      <c r="AK57150"/>
      <c r="AL57150"/>
      <c r="AM57150"/>
      <c r="AN57150" s="111"/>
      <c r="AO57150"/>
      <c r="AP57150"/>
      <c r="AQ57150"/>
      <c r="AR57150"/>
      <c r="AS57150"/>
      <c r="AT57150"/>
      <c r="AU57150"/>
      <c r="AV57150"/>
      <c r="AW57150"/>
      <c r="AX57150"/>
      <c r="AY57150"/>
    </row>
    <row r="57151" spans="1:51" ht="10.15" customHeight="1" x14ac:dyDescent="0.2">
      <c r="A57151"/>
      <c r="B57151"/>
      <c r="C57151"/>
      <c r="D57151"/>
      <c r="E57151"/>
      <c r="F57151"/>
      <c r="G57151" s="67"/>
      <c r="H57151"/>
      <c r="I57151"/>
      <c r="J57151"/>
      <c r="K57151"/>
      <c r="L57151" s="124"/>
      <c r="M57151" s="74"/>
      <c r="N57151" s="77"/>
      <c r="O57151"/>
      <c r="P57151"/>
      <c r="Q57151"/>
      <c r="R57151"/>
      <c r="S57151" s="124"/>
      <c r="T57151" s="124"/>
      <c r="U57151" s="124"/>
      <c r="V57151" s="124"/>
      <c r="W57151" s="124"/>
      <c r="X57151" s="140"/>
      <c r="Y57151" s="96"/>
      <c r="Z57151" s="96"/>
      <c r="AA57151" s="96"/>
      <c r="AB57151" s="96"/>
      <c r="AC57151"/>
      <c r="AD57151" s="124"/>
      <c r="AE57151" s="81"/>
      <c r="AF57151"/>
      <c r="AG57151"/>
      <c r="AH57151"/>
      <c r="AI57151"/>
      <c r="AJ57151" s="77"/>
      <c r="AK57151"/>
      <c r="AL57151"/>
      <c r="AM57151"/>
      <c r="AN57151" s="111"/>
      <c r="AO57151"/>
      <c r="AP57151"/>
      <c r="AQ57151"/>
      <c r="AR57151"/>
      <c r="AS57151"/>
      <c r="AT57151"/>
      <c r="AU57151"/>
      <c r="AV57151"/>
      <c r="AW57151"/>
      <c r="AX57151"/>
      <c r="AY57151"/>
    </row>
    <row r="57152" spans="1:51" ht="10.15" customHeight="1" x14ac:dyDescent="0.2">
      <c r="A57152"/>
      <c r="B57152"/>
      <c r="C57152"/>
      <c r="D57152"/>
      <c r="E57152"/>
      <c r="F57152"/>
      <c r="G57152" s="67"/>
      <c r="H57152"/>
      <c r="I57152"/>
      <c r="J57152"/>
      <c r="K57152"/>
      <c r="L57152" s="124"/>
      <c r="M57152" s="74"/>
      <c r="N57152" s="77"/>
      <c r="O57152"/>
      <c r="P57152"/>
      <c r="Q57152"/>
      <c r="R57152"/>
      <c r="S57152" s="124"/>
      <c r="T57152" s="124"/>
      <c r="U57152" s="124"/>
      <c r="V57152" s="124"/>
      <c r="W57152" s="124"/>
      <c r="X57152" s="140"/>
      <c r="Y57152" s="96"/>
      <c r="Z57152" s="96"/>
      <c r="AA57152" s="96"/>
      <c r="AB57152" s="96"/>
      <c r="AC57152"/>
      <c r="AD57152" s="124"/>
      <c r="AE57152" s="81"/>
      <c r="AF57152"/>
      <c r="AG57152"/>
      <c r="AH57152"/>
      <c r="AI57152"/>
      <c r="AJ57152" s="77"/>
      <c r="AK57152"/>
      <c r="AL57152"/>
      <c r="AM57152"/>
      <c r="AN57152" s="111"/>
      <c r="AO57152"/>
      <c r="AP57152"/>
      <c r="AQ57152"/>
      <c r="AR57152"/>
      <c r="AS57152"/>
      <c r="AT57152"/>
      <c r="AU57152"/>
      <c r="AV57152"/>
      <c r="AW57152"/>
      <c r="AX57152"/>
      <c r="AY57152"/>
    </row>
    <row r="57153" spans="1:51" ht="10.15" customHeight="1" x14ac:dyDescent="0.2">
      <c r="A57153"/>
      <c r="B57153"/>
      <c r="C57153"/>
      <c r="D57153"/>
      <c r="E57153"/>
      <c r="F57153"/>
      <c r="G57153" s="67"/>
      <c r="H57153"/>
      <c r="I57153"/>
      <c r="J57153"/>
      <c r="K57153"/>
      <c r="L57153" s="124"/>
      <c r="M57153" s="74"/>
      <c r="N57153" s="77"/>
      <c r="O57153"/>
      <c r="P57153"/>
      <c r="Q57153"/>
      <c r="R57153"/>
      <c r="S57153" s="124"/>
      <c r="T57153" s="124"/>
      <c r="U57153" s="124"/>
      <c r="V57153" s="124"/>
      <c r="W57153" s="124"/>
      <c r="X57153" s="140"/>
      <c r="Y57153" s="96"/>
      <c r="Z57153" s="96"/>
      <c r="AA57153" s="96"/>
      <c r="AB57153" s="96"/>
      <c r="AC57153"/>
      <c r="AD57153" s="124"/>
      <c r="AE57153" s="81"/>
      <c r="AF57153"/>
      <c r="AG57153"/>
      <c r="AH57153"/>
      <c r="AI57153"/>
      <c r="AJ57153" s="77"/>
      <c r="AK57153"/>
      <c r="AL57153"/>
      <c r="AM57153"/>
      <c r="AN57153" s="111"/>
      <c r="AO57153"/>
      <c r="AP57153"/>
      <c r="AQ57153"/>
      <c r="AR57153"/>
      <c r="AS57153"/>
      <c r="AT57153"/>
      <c r="AU57153"/>
      <c r="AV57153"/>
      <c r="AW57153"/>
      <c r="AX57153"/>
      <c r="AY57153"/>
    </row>
    <row r="57154" spans="1:51" ht="10.15" customHeight="1" x14ac:dyDescent="0.2">
      <c r="A57154"/>
      <c r="B57154"/>
      <c r="C57154"/>
      <c r="D57154"/>
      <c r="E57154"/>
      <c r="F57154"/>
      <c r="G57154" s="67"/>
      <c r="H57154"/>
      <c r="I57154"/>
      <c r="J57154"/>
      <c r="K57154"/>
      <c r="L57154" s="124"/>
      <c r="M57154" s="74"/>
      <c r="N57154" s="77"/>
      <c r="O57154"/>
      <c r="P57154"/>
      <c r="Q57154"/>
      <c r="R57154"/>
      <c r="S57154" s="124"/>
      <c r="T57154" s="124"/>
      <c r="U57154" s="124"/>
      <c r="V57154" s="124"/>
      <c r="W57154" s="124"/>
      <c r="X57154" s="140"/>
      <c r="Y57154" s="96"/>
      <c r="Z57154" s="96"/>
      <c r="AA57154" s="96"/>
      <c r="AB57154" s="96"/>
      <c r="AC57154"/>
      <c r="AD57154" s="124"/>
      <c r="AE57154" s="81"/>
      <c r="AF57154"/>
      <c r="AG57154"/>
      <c r="AH57154"/>
      <c r="AI57154"/>
      <c r="AJ57154" s="77"/>
      <c r="AK57154"/>
      <c r="AL57154"/>
      <c r="AM57154"/>
      <c r="AN57154" s="111"/>
      <c r="AO57154"/>
      <c r="AP57154"/>
      <c r="AQ57154"/>
      <c r="AR57154"/>
      <c r="AS57154"/>
      <c r="AT57154"/>
      <c r="AU57154"/>
      <c r="AV57154"/>
      <c r="AW57154"/>
      <c r="AX57154"/>
      <c r="AY57154"/>
    </row>
    <row r="57155" spans="1:51" ht="10.15" customHeight="1" x14ac:dyDescent="0.2">
      <c r="A57155"/>
      <c r="B57155"/>
      <c r="C57155"/>
      <c r="D57155"/>
      <c r="E57155"/>
      <c r="F57155"/>
      <c r="G57155" s="67"/>
      <c r="H57155"/>
      <c r="I57155"/>
      <c r="J57155"/>
      <c r="K57155"/>
      <c r="L57155" s="124"/>
      <c r="M57155" s="74"/>
      <c r="N57155" s="77"/>
      <c r="O57155"/>
      <c r="P57155"/>
      <c r="Q57155"/>
      <c r="R57155"/>
      <c r="S57155" s="124"/>
      <c r="T57155" s="124"/>
      <c r="U57155" s="124"/>
      <c r="V57155" s="124"/>
      <c r="W57155" s="124"/>
      <c r="X57155" s="140"/>
      <c r="Y57155" s="96"/>
      <c r="Z57155" s="96"/>
      <c r="AA57155" s="96"/>
      <c r="AB57155" s="96"/>
      <c r="AC57155"/>
      <c r="AD57155" s="124"/>
      <c r="AE57155" s="81"/>
      <c r="AF57155"/>
      <c r="AG57155"/>
      <c r="AH57155"/>
      <c r="AI57155"/>
      <c r="AJ57155" s="77"/>
      <c r="AK57155"/>
      <c r="AL57155"/>
      <c r="AM57155"/>
      <c r="AN57155" s="111"/>
      <c r="AO57155"/>
      <c r="AP57155"/>
      <c r="AQ57155"/>
      <c r="AR57155"/>
      <c r="AS57155"/>
      <c r="AT57155"/>
      <c r="AU57155"/>
      <c r="AV57155"/>
      <c r="AW57155"/>
      <c r="AX57155"/>
      <c r="AY57155"/>
    </row>
    <row r="57156" spans="1:51" ht="10.15" customHeight="1" x14ac:dyDescent="0.2">
      <c r="A57156"/>
      <c r="B57156"/>
      <c r="C57156"/>
      <c r="D57156"/>
      <c r="E57156"/>
      <c r="F57156"/>
      <c r="G57156" s="67"/>
      <c r="H57156"/>
      <c r="I57156"/>
      <c r="J57156"/>
      <c r="K57156"/>
      <c r="L57156" s="124"/>
      <c r="M57156" s="74"/>
      <c r="N57156" s="77"/>
      <c r="O57156"/>
      <c r="P57156"/>
      <c r="Q57156"/>
      <c r="R57156"/>
      <c r="S57156" s="124"/>
      <c r="T57156" s="124"/>
      <c r="U57156" s="124"/>
      <c r="V57156" s="124"/>
      <c r="W57156" s="124"/>
      <c r="X57156" s="140"/>
      <c r="Y57156" s="96"/>
      <c r="Z57156" s="96"/>
      <c r="AA57156" s="96"/>
      <c r="AB57156" s="96"/>
      <c r="AC57156"/>
      <c r="AD57156" s="124"/>
      <c r="AE57156" s="81"/>
      <c r="AF57156"/>
      <c r="AG57156"/>
      <c r="AH57156"/>
      <c r="AI57156"/>
      <c r="AJ57156" s="77"/>
      <c r="AK57156"/>
      <c r="AL57156"/>
      <c r="AM57156"/>
      <c r="AN57156" s="111"/>
      <c r="AO57156"/>
      <c r="AP57156"/>
      <c r="AQ57156"/>
      <c r="AR57156"/>
      <c r="AS57156"/>
      <c r="AT57156"/>
      <c r="AU57156"/>
      <c r="AV57156"/>
      <c r="AW57156"/>
      <c r="AX57156"/>
      <c r="AY57156"/>
    </row>
    <row r="57157" spans="1:51" ht="10.15" customHeight="1" x14ac:dyDescent="0.2">
      <c r="A57157"/>
      <c r="B57157"/>
      <c r="C57157"/>
      <c r="D57157"/>
      <c r="E57157"/>
      <c r="F57157"/>
      <c r="G57157" s="67"/>
      <c r="H57157"/>
      <c r="I57157"/>
      <c r="J57157"/>
      <c r="K57157"/>
      <c r="L57157" s="124"/>
      <c r="M57157" s="74"/>
      <c r="N57157" s="77"/>
      <c r="O57157"/>
      <c r="P57157"/>
      <c r="Q57157"/>
      <c r="R57157"/>
      <c r="S57157" s="124"/>
      <c r="T57157" s="124"/>
      <c r="U57157" s="124"/>
      <c r="V57157" s="124"/>
      <c r="W57157" s="124"/>
      <c r="X57157" s="140"/>
      <c r="Y57157" s="96"/>
      <c r="Z57157" s="96"/>
      <c r="AA57157" s="96"/>
      <c r="AB57157" s="96"/>
      <c r="AC57157"/>
      <c r="AD57157" s="124"/>
      <c r="AE57157" s="81"/>
      <c r="AF57157"/>
      <c r="AG57157"/>
      <c r="AH57157"/>
      <c r="AI57157"/>
      <c r="AJ57157" s="77"/>
      <c r="AK57157"/>
      <c r="AL57157"/>
      <c r="AM57157"/>
      <c r="AN57157" s="111"/>
      <c r="AO57157"/>
      <c r="AP57157"/>
      <c r="AQ57157"/>
      <c r="AR57157"/>
      <c r="AS57157"/>
      <c r="AT57157"/>
      <c r="AU57157"/>
      <c r="AV57157"/>
      <c r="AW57157"/>
      <c r="AX57157"/>
      <c r="AY57157"/>
    </row>
    <row r="57158" spans="1:51" ht="10.15" customHeight="1" x14ac:dyDescent="0.2">
      <c r="A57158"/>
      <c r="B57158"/>
      <c r="C57158"/>
      <c r="D57158"/>
      <c r="E57158"/>
      <c r="F57158"/>
      <c r="G57158" s="67"/>
      <c r="H57158"/>
      <c r="I57158"/>
      <c r="J57158"/>
      <c r="K57158"/>
      <c r="L57158" s="124"/>
      <c r="M57158" s="74"/>
      <c r="N57158" s="77"/>
      <c r="O57158"/>
      <c r="P57158"/>
      <c r="Q57158"/>
      <c r="R57158"/>
      <c r="S57158" s="124"/>
      <c r="T57158" s="124"/>
      <c r="U57158" s="124"/>
      <c r="V57158" s="124"/>
      <c r="W57158" s="124"/>
      <c r="X57158" s="140"/>
      <c r="Y57158" s="96"/>
      <c r="Z57158" s="96"/>
      <c r="AA57158" s="96"/>
      <c r="AB57158" s="96"/>
      <c r="AC57158"/>
      <c r="AD57158" s="124"/>
      <c r="AE57158" s="81"/>
      <c r="AF57158"/>
      <c r="AG57158"/>
      <c r="AH57158"/>
      <c r="AI57158"/>
      <c r="AJ57158" s="77"/>
      <c r="AK57158"/>
      <c r="AL57158"/>
      <c r="AM57158"/>
      <c r="AN57158" s="111"/>
      <c r="AO57158"/>
      <c r="AP57158"/>
      <c r="AQ57158"/>
      <c r="AR57158"/>
      <c r="AS57158"/>
      <c r="AT57158"/>
      <c r="AU57158"/>
      <c r="AV57158"/>
      <c r="AW57158"/>
      <c r="AX57158"/>
      <c r="AY57158"/>
    </row>
    <row r="57159" spans="1:51" ht="10.15" customHeight="1" x14ac:dyDescent="0.2">
      <c r="A57159"/>
      <c r="B57159"/>
      <c r="C57159"/>
      <c r="D57159"/>
      <c r="E57159"/>
      <c r="F57159"/>
      <c r="G57159" s="67"/>
      <c r="H57159"/>
      <c r="I57159"/>
      <c r="J57159"/>
      <c r="K57159"/>
      <c r="L57159" s="124"/>
      <c r="M57159" s="74"/>
      <c r="N57159" s="77"/>
      <c r="O57159"/>
      <c r="P57159"/>
      <c r="Q57159"/>
      <c r="R57159"/>
      <c r="S57159" s="124"/>
      <c r="T57159" s="124"/>
      <c r="U57159" s="124"/>
      <c r="V57159" s="124"/>
      <c r="W57159" s="124"/>
      <c r="X57159" s="140"/>
      <c r="Y57159" s="96"/>
      <c r="Z57159" s="96"/>
      <c r="AA57159" s="96"/>
      <c r="AB57159" s="96"/>
      <c r="AC57159"/>
      <c r="AD57159" s="124"/>
      <c r="AE57159" s="81"/>
      <c r="AF57159"/>
      <c r="AG57159"/>
      <c r="AH57159"/>
      <c r="AI57159"/>
      <c r="AJ57159" s="77"/>
      <c r="AK57159"/>
      <c r="AL57159"/>
      <c r="AM57159"/>
      <c r="AN57159" s="111"/>
      <c r="AO57159"/>
      <c r="AP57159"/>
      <c r="AQ57159"/>
      <c r="AR57159"/>
      <c r="AS57159"/>
      <c r="AT57159"/>
      <c r="AU57159"/>
      <c r="AV57159"/>
      <c r="AW57159"/>
      <c r="AX57159"/>
      <c r="AY57159"/>
    </row>
    <row r="57160" spans="1:51" ht="10.15" customHeight="1" x14ac:dyDescent="0.2">
      <c r="A57160"/>
      <c r="B57160"/>
      <c r="C57160"/>
      <c r="D57160"/>
      <c r="E57160"/>
      <c r="F57160"/>
      <c r="G57160" s="67"/>
      <c r="H57160"/>
      <c r="I57160"/>
      <c r="J57160"/>
      <c r="K57160"/>
      <c r="L57160" s="124"/>
      <c r="M57160" s="74"/>
      <c r="N57160" s="77"/>
      <c r="O57160"/>
      <c r="P57160"/>
      <c r="Q57160"/>
      <c r="R57160"/>
      <c r="S57160" s="124"/>
      <c r="T57160" s="124"/>
      <c r="U57160" s="124"/>
      <c r="V57160" s="124"/>
      <c r="W57160" s="124"/>
      <c r="X57160" s="140"/>
      <c r="Y57160" s="96"/>
      <c r="Z57160" s="96"/>
      <c r="AA57160" s="96"/>
      <c r="AB57160" s="96"/>
      <c r="AC57160"/>
      <c r="AD57160" s="124"/>
      <c r="AE57160" s="81"/>
      <c r="AF57160"/>
      <c r="AG57160"/>
      <c r="AH57160"/>
      <c r="AI57160"/>
      <c r="AJ57160" s="77"/>
      <c r="AK57160"/>
      <c r="AL57160"/>
      <c r="AM57160"/>
      <c r="AN57160" s="111"/>
      <c r="AO57160"/>
      <c r="AP57160"/>
      <c r="AQ57160"/>
      <c r="AR57160"/>
      <c r="AS57160"/>
      <c r="AT57160"/>
      <c r="AU57160"/>
      <c r="AV57160"/>
      <c r="AW57160"/>
      <c r="AX57160"/>
      <c r="AY57160"/>
    </row>
    <row r="57161" spans="1:51" ht="10.15" customHeight="1" x14ac:dyDescent="0.2">
      <c r="A57161"/>
      <c r="B57161"/>
      <c r="C57161"/>
      <c r="D57161"/>
      <c r="E57161"/>
      <c r="F57161"/>
      <c r="G57161" s="67"/>
      <c r="H57161"/>
      <c r="I57161"/>
      <c r="J57161"/>
      <c r="K57161"/>
      <c r="L57161" s="124"/>
      <c r="M57161" s="74"/>
      <c r="N57161" s="77"/>
      <c r="O57161"/>
      <c r="P57161"/>
      <c r="Q57161"/>
      <c r="R57161"/>
      <c r="S57161" s="124"/>
      <c r="T57161" s="124"/>
      <c r="U57161" s="124"/>
      <c r="V57161" s="124"/>
      <c r="W57161" s="124"/>
      <c r="X57161" s="140"/>
      <c r="Y57161" s="96"/>
      <c r="Z57161" s="96"/>
      <c r="AA57161" s="96"/>
      <c r="AB57161" s="96"/>
      <c r="AC57161"/>
      <c r="AD57161" s="124"/>
      <c r="AE57161" s="81"/>
      <c r="AF57161"/>
      <c r="AG57161"/>
      <c r="AH57161"/>
      <c r="AI57161"/>
      <c r="AJ57161" s="77"/>
      <c r="AK57161"/>
      <c r="AL57161"/>
      <c r="AM57161"/>
      <c r="AN57161" s="111"/>
      <c r="AO57161"/>
      <c r="AP57161"/>
      <c r="AQ57161"/>
      <c r="AR57161"/>
      <c r="AS57161"/>
      <c r="AT57161"/>
      <c r="AU57161"/>
      <c r="AV57161"/>
      <c r="AW57161"/>
      <c r="AX57161"/>
      <c r="AY57161"/>
    </row>
    <row r="57162" spans="1:51" ht="10.15" customHeight="1" x14ac:dyDescent="0.2">
      <c r="A57162"/>
      <c r="B57162"/>
      <c r="C57162"/>
      <c r="D57162"/>
      <c r="E57162"/>
      <c r="F57162"/>
      <c r="G57162" s="67"/>
      <c r="H57162"/>
      <c r="I57162"/>
      <c r="J57162"/>
      <c r="K57162"/>
      <c r="L57162" s="124"/>
      <c r="M57162" s="74"/>
      <c r="N57162" s="77"/>
      <c r="O57162"/>
      <c r="P57162"/>
      <c r="Q57162"/>
      <c r="R57162"/>
      <c r="S57162" s="124"/>
      <c r="T57162" s="124"/>
      <c r="U57162" s="124"/>
      <c r="V57162" s="124"/>
      <c r="W57162" s="124"/>
      <c r="X57162" s="140"/>
      <c r="Y57162" s="96"/>
      <c r="Z57162" s="96"/>
      <c r="AA57162" s="96"/>
      <c r="AB57162" s="96"/>
      <c r="AC57162"/>
      <c r="AD57162" s="124"/>
      <c r="AE57162" s="81"/>
      <c r="AF57162"/>
      <c r="AG57162"/>
      <c r="AH57162"/>
      <c r="AI57162"/>
      <c r="AJ57162" s="77"/>
      <c r="AK57162"/>
      <c r="AL57162"/>
      <c r="AM57162"/>
      <c r="AN57162" s="111"/>
      <c r="AO57162"/>
      <c r="AP57162"/>
      <c r="AQ57162"/>
      <c r="AR57162"/>
      <c r="AS57162"/>
      <c r="AT57162"/>
      <c r="AU57162"/>
      <c r="AV57162"/>
      <c r="AW57162"/>
      <c r="AX57162"/>
      <c r="AY57162"/>
    </row>
    <row r="57163" spans="1:51" ht="10.15" customHeight="1" x14ac:dyDescent="0.2">
      <c r="A57163"/>
      <c r="B57163"/>
      <c r="C57163"/>
      <c r="D57163"/>
      <c r="E57163"/>
      <c r="F57163"/>
      <c r="G57163" s="67"/>
      <c r="H57163"/>
      <c r="I57163"/>
      <c r="J57163"/>
      <c r="K57163"/>
      <c r="L57163" s="124"/>
      <c r="M57163" s="74"/>
      <c r="N57163" s="77"/>
      <c r="O57163"/>
      <c r="P57163"/>
      <c r="Q57163"/>
      <c r="R57163"/>
      <c r="S57163" s="124"/>
      <c r="T57163" s="124"/>
      <c r="U57163" s="124"/>
      <c r="V57163" s="124"/>
      <c r="W57163" s="124"/>
      <c r="X57163" s="140"/>
      <c r="Y57163" s="96"/>
      <c r="Z57163" s="96"/>
      <c r="AA57163" s="96"/>
      <c r="AB57163" s="96"/>
      <c r="AC57163"/>
      <c r="AD57163" s="124"/>
      <c r="AE57163" s="81"/>
      <c r="AF57163"/>
      <c r="AG57163"/>
      <c r="AH57163"/>
      <c r="AI57163"/>
      <c r="AJ57163" s="77"/>
      <c r="AK57163"/>
      <c r="AL57163"/>
      <c r="AM57163"/>
      <c r="AN57163" s="111"/>
      <c r="AO57163"/>
      <c r="AP57163"/>
      <c r="AQ57163"/>
      <c r="AR57163"/>
      <c r="AS57163"/>
      <c r="AT57163"/>
      <c r="AU57163"/>
      <c r="AV57163"/>
      <c r="AW57163"/>
      <c r="AX57163"/>
      <c r="AY57163"/>
    </row>
    <row r="57164" spans="1:51" ht="10.15" customHeight="1" x14ac:dyDescent="0.2">
      <c r="A57164"/>
      <c r="B57164"/>
      <c r="C57164"/>
      <c r="D57164"/>
      <c r="E57164"/>
      <c r="F57164"/>
      <c r="G57164" s="67"/>
      <c r="H57164"/>
      <c r="I57164"/>
      <c r="J57164"/>
      <c r="K57164"/>
      <c r="L57164" s="124"/>
      <c r="M57164" s="74"/>
      <c r="N57164" s="77"/>
      <c r="O57164"/>
      <c r="P57164"/>
      <c r="Q57164"/>
      <c r="R57164"/>
      <c r="S57164" s="124"/>
      <c r="T57164" s="124"/>
      <c r="U57164" s="124"/>
      <c r="V57164" s="124"/>
      <c r="W57164" s="124"/>
      <c r="X57164" s="140"/>
      <c r="Y57164" s="96"/>
      <c r="Z57164" s="96"/>
      <c r="AA57164" s="96"/>
      <c r="AB57164" s="96"/>
      <c r="AC57164"/>
      <c r="AD57164" s="124"/>
      <c r="AE57164" s="81"/>
      <c r="AF57164"/>
      <c r="AG57164"/>
      <c r="AH57164"/>
      <c r="AI57164"/>
      <c r="AJ57164" s="77"/>
      <c r="AK57164"/>
      <c r="AL57164"/>
      <c r="AM57164"/>
      <c r="AN57164" s="111"/>
      <c r="AO57164"/>
      <c r="AP57164"/>
      <c r="AQ57164"/>
      <c r="AR57164"/>
      <c r="AS57164"/>
      <c r="AT57164"/>
      <c r="AU57164"/>
      <c r="AV57164"/>
      <c r="AW57164"/>
      <c r="AX57164"/>
      <c r="AY57164"/>
    </row>
    <row r="57165" spans="1:51" ht="10.15" customHeight="1" x14ac:dyDescent="0.2">
      <c r="A57165"/>
      <c r="B57165"/>
      <c r="C57165"/>
      <c r="D57165"/>
      <c r="E57165"/>
      <c r="F57165"/>
      <c r="G57165" s="67"/>
      <c r="H57165"/>
      <c r="I57165"/>
      <c r="J57165"/>
      <c r="K57165"/>
      <c r="L57165" s="124"/>
      <c r="M57165" s="74"/>
      <c r="N57165" s="77"/>
      <c r="O57165"/>
      <c r="P57165"/>
      <c r="Q57165"/>
      <c r="R57165"/>
      <c r="S57165" s="124"/>
      <c r="T57165" s="124"/>
      <c r="U57165" s="124"/>
      <c r="V57165" s="124"/>
      <c r="W57165" s="124"/>
      <c r="X57165" s="140"/>
      <c r="Y57165" s="96"/>
      <c r="Z57165" s="96"/>
      <c r="AA57165" s="96"/>
      <c r="AB57165" s="96"/>
      <c r="AC57165"/>
      <c r="AD57165" s="124"/>
      <c r="AE57165" s="81"/>
      <c r="AF57165"/>
      <c r="AG57165"/>
      <c r="AH57165"/>
      <c r="AI57165"/>
      <c r="AJ57165" s="77"/>
      <c r="AK57165"/>
      <c r="AL57165"/>
      <c r="AM57165"/>
      <c r="AN57165" s="111"/>
      <c r="AO57165"/>
      <c r="AP57165"/>
      <c r="AQ57165"/>
      <c r="AR57165"/>
      <c r="AS57165"/>
      <c r="AT57165"/>
      <c r="AU57165"/>
      <c r="AV57165"/>
      <c r="AW57165"/>
      <c r="AX57165"/>
      <c r="AY57165"/>
    </row>
    <row r="57166" spans="1:51" ht="10.15" customHeight="1" x14ac:dyDescent="0.2">
      <c r="A57166"/>
      <c r="B57166"/>
      <c r="C57166"/>
      <c r="D57166"/>
      <c r="E57166"/>
      <c r="F57166"/>
      <c r="G57166" s="67"/>
      <c r="H57166"/>
      <c r="I57166"/>
      <c r="J57166"/>
      <c r="K57166"/>
      <c r="L57166" s="124"/>
      <c r="M57166" s="74"/>
      <c r="N57166" s="77"/>
      <c r="O57166"/>
      <c r="P57166"/>
      <c r="Q57166"/>
      <c r="R57166"/>
      <c r="S57166" s="124"/>
      <c r="T57166" s="124"/>
      <c r="U57166" s="124"/>
      <c r="V57166" s="124"/>
      <c r="W57166" s="124"/>
      <c r="X57166" s="140"/>
      <c r="Y57166" s="96"/>
      <c r="Z57166" s="96"/>
      <c r="AA57166" s="96"/>
      <c r="AB57166" s="96"/>
      <c r="AC57166"/>
      <c r="AD57166" s="124"/>
      <c r="AE57166" s="81"/>
      <c r="AF57166"/>
      <c r="AG57166"/>
      <c r="AH57166"/>
      <c r="AI57166"/>
      <c r="AJ57166" s="77"/>
      <c r="AK57166"/>
      <c r="AL57166"/>
      <c r="AM57166"/>
      <c r="AN57166" s="111"/>
      <c r="AO57166"/>
      <c r="AP57166"/>
      <c r="AQ57166"/>
      <c r="AR57166"/>
      <c r="AS57166"/>
      <c r="AT57166"/>
      <c r="AU57166"/>
      <c r="AV57166"/>
      <c r="AW57166"/>
      <c r="AX57166"/>
      <c r="AY57166"/>
    </row>
    <row r="57167" spans="1:51" ht="10.15" customHeight="1" x14ac:dyDescent="0.2">
      <c r="A57167"/>
      <c r="B57167"/>
      <c r="C57167"/>
      <c r="D57167"/>
      <c r="E57167"/>
      <c r="F57167"/>
      <c r="G57167" s="67"/>
      <c r="H57167"/>
      <c r="I57167"/>
      <c r="J57167"/>
      <c r="K57167"/>
      <c r="L57167" s="124"/>
      <c r="M57167" s="74"/>
      <c r="N57167" s="77"/>
      <c r="O57167"/>
      <c r="P57167"/>
      <c r="Q57167"/>
      <c r="R57167"/>
      <c r="S57167" s="124"/>
      <c r="T57167" s="124"/>
      <c r="U57167" s="124"/>
      <c r="V57167" s="124"/>
      <c r="W57167" s="124"/>
      <c r="X57167" s="140"/>
      <c r="Y57167" s="96"/>
      <c r="Z57167" s="96"/>
      <c r="AA57167" s="96"/>
      <c r="AB57167" s="96"/>
      <c r="AC57167"/>
      <c r="AD57167" s="124"/>
      <c r="AE57167" s="81"/>
      <c r="AF57167"/>
      <c r="AG57167"/>
      <c r="AH57167"/>
      <c r="AI57167"/>
      <c r="AJ57167" s="77"/>
      <c r="AK57167"/>
      <c r="AL57167"/>
      <c r="AM57167"/>
      <c r="AN57167" s="111"/>
      <c r="AO57167"/>
      <c r="AP57167"/>
      <c r="AQ57167"/>
      <c r="AR57167"/>
      <c r="AS57167"/>
      <c r="AT57167"/>
      <c r="AU57167"/>
      <c r="AV57167"/>
      <c r="AW57167"/>
      <c r="AX57167"/>
      <c r="AY57167"/>
    </row>
    <row r="57168" spans="1:51" ht="10.15" customHeight="1" x14ac:dyDescent="0.2">
      <c r="A57168"/>
      <c r="B57168"/>
      <c r="C57168"/>
      <c r="D57168"/>
      <c r="E57168"/>
      <c r="F57168"/>
      <c r="G57168" s="67"/>
      <c r="H57168"/>
      <c r="I57168"/>
      <c r="J57168"/>
      <c r="K57168"/>
      <c r="L57168" s="124"/>
      <c r="M57168" s="74"/>
      <c r="N57168" s="77"/>
      <c r="O57168"/>
      <c r="P57168"/>
      <c r="Q57168"/>
      <c r="R57168"/>
      <c r="S57168" s="124"/>
      <c r="T57168" s="124"/>
      <c r="U57168" s="124"/>
      <c r="V57168" s="124"/>
      <c r="W57168" s="124"/>
      <c r="X57168" s="140"/>
      <c r="Y57168" s="96"/>
      <c r="Z57168" s="96"/>
      <c r="AA57168" s="96"/>
      <c r="AB57168" s="96"/>
      <c r="AC57168"/>
      <c r="AD57168" s="124"/>
      <c r="AE57168" s="81"/>
      <c r="AF57168"/>
      <c r="AG57168"/>
      <c r="AH57168"/>
      <c r="AI57168"/>
      <c r="AJ57168" s="77"/>
      <c r="AK57168"/>
      <c r="AL57168"/>
      <c r="AM57168"/>
      <c r="AN57168" s="111"/>
      <c r="AO57168"/>
      <c r="AP57168"/>
      <c r="AQ57168"/>
      <c r="AR57168"/>
      <c r="AS57168"/>
      <c r="AT57168"/>
      <c r="AU57168"/>
      <c r="AV57168"/>
      <c r="AW57168"/>
      <c r="AX57168"/>
      <c r="AY57168"/>
    </row>
    <row r="57169" spans="1:51" ht="10.15" customHeight="1" x14ac:dyDescent="0.2">
      <c r="A57169"/>
      <c r="B57169"/>
      <c r="C57169"/>
      <c r="D57169"/>
      <c r="E57169"/>
      <c r="F57169"/>
      <c r="G57169" s="67"/>
      <c r="H57169"/>
      <c r="I57169"/>
      <c r="J57169"/>
      <c r="K57169"/>
      <c r="L57169" s="124"/>
      <c r="M57169" s="74"/>
      <c r="N57169" s="77"/>
      <c r="O57169"/>
      <c r="P57169"/>
      <c r="Q57169"/>
      <c r="R57169"/>
      <c r="S57169" s="124"/>
      <c r="T57169" s="124"/>
      <c r="U57169" s="124"/>
      <c r="V57169" s="124"/>
      <c r="W57169" s="124"/>
      <c r="X57169" s="140"/>
      <c r="Y57169" s="96"/>
      <c r="Z57169" s="96"/>
      <c r="AA57169" s="96"/>
      <c r="AB57169" s="96"/>
      <c r="AC57169"/>
      <c r="AD57169" s="124"/>
      <c r="AE57169" s="81"/>
      <c r="AF57169"/>
      <c r="AG57169"/>
      <c r="AH57169"/>
      <c r="AI57169"/>
      <c r="AJ57169" s="77"/>
      <c r="AK57169"/>
      <c r="AL57169"/>
      <c r="AM57169"/>
      <c r="AN57169" s="111"/>
      <c r="AO57169"/>
      <c r="AP57169"/>
      <c r="AQ57169"/>
      <c r="AR57169"/>
      <c r="AS57169"/>
      <c r="AT57169"/>
      <c r="AU57169"/>
      <c r="AV57169"/>
      <c r="AW57169"/>
      <c r="AX57169"/>
      <c r="AY57169"/>
    </row>
    <row r="57170" spans="1:51" ht="10.15" customHeight="1" x14ac:dyDescent="0.2">
      <c r="A57170"/>
      <c r="B57170"/>
      <c r="C57170"/>
      <c r="D57170"/>
      <c r="E57170"/>
      <c r="F57170"/>
      <c r="G57170" s="67"/>
      <c r="H57170"/>
      <c r="I57170"/>
      <c r="J57170"/>
      <c r="K57170"/>
      <c r="L57170" s="124"/>
      <c r="M57170" s="74"/>
      <c r="N57170" s="77"/>
      <c r="O57170"/>
      <c r="P57170"/>
      <c r="Q57170"/>
      <c r="R57170"/>
      <c r="S57170" s="124"/>
      <c r="T57170" s="124"/>
      <c r="U57170" s="124"/>
      <c r="V57170" s="124"/>
      <c r="W57170" s="124"/>
      <c r="X57170" s="140"/>
      <c r="Y57170" s="96"/>
      <c r="Z57170" s="96"/>
      <c r="AA57170" s="96"/>
      <c r="AB57170" s="96"/>
      <c r="AC57170"/>
      <c r="AD57170" s="124"/>
      <c r="AE57170" s="81"/>
      <c r="AF57170"/>
      <c r="AG57170"/>
      <c r="AH57170"/>
      <c r="AI57170"/>
      <c r="AJ57170" s="77"/>
      <c r="AK57170"/>
      <c r="AL57170"/>
      <c r="AM57170"/>
      <c r="AN57170" s="111"/>
      <c r="AO57170"/>
      <c r="AP57170"/>
      <c r="AQ57170"/>
      <c r="AR57170"/>
      <c r="AS57170"/>
      <c r="AT57170"/>
      <c r="AU57170"/>
      <c r="AV57170"/>
      <c r="AW57170"/>
      <c r="AX57170"/>
      <c r="AY57170"/>
    </row>
    <row r="57171" spans="1:51" ht="10.15" customHeight="1" x14ac:dyDescent="0.2">
      <c r="A57171"/>
      <c r="B57171"/>
      <c r="C57171"/>
      <c r="D57171"/>
      <c r="E57171"/>
      <c r="F57171"/>
      <c r="G57171" s="67"/>
      <c r="H57171"/>
      <c r="I57171"/>
      <c r="J57171"/>
      <c r="K57171"/>
      <c r="L57171" s="124"/>
      <c r="M57171" s="74"/>
      <c r="N57171" s="77"/>
      <c r="O57171"/>
      <c r="P57171"/>
      <c r="Q57171"/>
      <c r="R57171"/>
      <c r="S57171" s="124"/>
      <c r="T57171" s="124"/>
      <c r="U57171" s="124"/>
      <c r="V57171" s="124"/>
      <c r="W57171" s="124"/>
      <c r="X57171" s="140"/>
      <c r="Y57171" s="96"/>
      <c r="Z57171" s="96"/>
      <c r="AA57171" s="96"/>
      <c r="AB57171" s="96"/>
      <c r="AC57171"/>
      <c r="AD57171" s="124"/>
      <c r="AE57171" s="81"/>
      <c r="AF57171"/>
      <c r="AG57171"/>
      <c r="AH57171"/>
      <c r="AI57171"/>
      <c r="AJ57171" s="77"/>
      <c r="AK57171"/>
      <c r="AL57171"/>
      <c r="AM57171"/>
      <c r="AN57171" s="111"/>
      <c r="AO57171"/>
      <c r="AP57171"/>
      <c r="AQ57171"/>
      <c r="AR57171"/>
      <c r="AS57171"/>
      <c r="AT57171"/>
      <c r="AU57171"/>
      <c r="AV57171"/>
      <c r="AW57171"/>
      <c r="AX57171"/>
      <c r="AY57171"/>
    </row>
    <row r="57172" spans="1:51" ht="10.15" customHeight="1" x14ac:dyDescent="0.2">
      <c r="A57172"/>
      <c r="B57172"/>
      <c r="C57172"/>
      <c r="D57172"/>
      <c r="E57172"/>
      <c r="F57172"/>
      <c r="G57172" s="67"/>
      <c r="H57172"/>
      <c r="I57172"/>
      <c r="J57172"/>
      <c r="K57172"/>
      <c r="L57172" s="124"/>
      <c r="M57172" s="74"/>
      <c r="N57172" s="77"/>
      <c r="O57172"/>
      <c r="P57172"/>
      <c r="Q57172"/>
      <c r="R57172"/>
      <c r="S57172" s="124"/>
      <c r="T57172" s="124"/>
      <c r="U57172" s="124"/>
      <c r="V57172" s="124"/>
      <c r="W57172" s="124"/>
      <c r="X57172" s="140"/>
      <c r="Y57172" s="96"/>
      <c r="Z57172" s="96"/>
      <c r="AA57172" s="96"/>
      <c r="AB57172" s="96"/>
      <c r="AC57172"/>
      <c r="AD57172" s="124"/>
      <c r="AE57172" s="81"/>
      <c r="AF57172"/>
      <c r="AG57172"/>
      <c r="AH57172"/>
      <c r="AI57172"/>
      <c r="AJ57172" s="77"/>
      <c r="AK57172"/>
      <c r="AL57172"/>
      <c r="AM57172"/>
      <c r="AN57172" s="111"/>
      <c r="AO57172"/>
      <c r="AP57172"/>
      <c r="AQ57172"/>
      <c r="AR57172"/>
      <c r="AS57172"/>
      <c r="AT57172"/>
      <c r="AU57172"/>
      <c r="AV57172"/>
      <c r="AW57172"/>
      <c r="AX57172"/>
      <c r="AY57172"/>
    </row>
    <row r="57173" spans="1:51" ht="10.15" customHeight="1" x14ac:dyDescent="0.2">
      <c r="A57173"/>
      <c r="B57173"/>
      <c r="C57173"/>
      <c r="D57173"/>
      <c r="E57173"/>
      <c r="F57173"/>
      <c r="G57173" s="67"/>
      <c r="H57173"/>
      <c r="I57173"/>
      <c r="J57173"/>
      <c r="K57173"/>
      <c r="L57173" s="124"/>
      <c r="M57173" s="74"/>
      <c r="N57173" s="77"/>
      <c r="O57173"/>
      <c r="P57173"/>
      <c r="Q57173"/>
      <c r="R57173"/>
      <c r="S57173" s="124"/>
      <c r="T57173" s="124"/>
      <c r="U57173" s="124"/>
      <c r="V57173" s="124"/>
      <c r="W57173" s="124"/>
      <c r="X57173" s="140"/>
      <c r="Y57173" s="96"/>
      <c r="Z57173" s="96"/>
      <c r="AA57173" s="96"/>
      <c r="AB57173" s="96"/>
      <c r="AC57173"/>
      <c r="AD57173" s="124"/>
      <c r="AE57173" s="81"/>
      <c r="AF57173"/>
      <c r="AG57173"/>
      <c r="AH57173"/>
      <c r="AI57173"/>
      <c r="AJ57173" s="77"/>
      <c r="AK57173"/>
      <c r="AL57173"/>
      <c r="AM57173"/>
      <c r="AN57173" s="111"/>
      <c r="AO57173"/>
      <c r="AP57173"/>
      <c r="AQ57173"/>
      <c r="AR57173"/>
      <c r="AS57173"/>
      <c r="AT57173"/>
      <c r="AU57173"/>
      <c r="AV57173"/>
      <c r="AW57173"/>
      <c r="AX57173"/>
      <c r="AY57173"/>
    </row>
    <row r="57174" spans="1:51" ht="10.15" customHeight="1" x14ac:dyDescent="0.2">
      <c r="A57174"/>
      <c r="B57174"/>
      <c r="C57174"/>
      <c r="D57174"/>
      <c r="E57174"/>
      <c r="F57174"/>
      <c r="G57174" s="67"/>
      <c r="H57174"/>
      <c r="I57174"/>
      <c r="J57174"/>
      <c r="K57174"/>
      <c r="L57174" s="124"/>
      <c r="M57174" s="74"/>
      <c r="N57174" s="77"/>
      <c r="O57174"/>
      <c r="P57174"/>
      <c r="Q57174"/>
      <c r="R57174"/>
      <c r="S57174" s="124"/>
      <c r="T57174" s="124"/>
      <c r="U57174" s="124"/>
      <c r="V57174" s="124"/>
      <c r="W57174" s="124"/>
      <c r="X57174" s="140"/>
      <c r="Y57174" s="96"/>
      <c r="Z57174" s="96"/>
      <c r="AA57174" s="96"/>
      <c r="AB57174" s="96"/>
      <c r="AC57174"/>
      <c r="AD57174" s="124"/>
      <c r="AE57174" s="81"/>
      <c r="AF57174"/>
      <c r="AG57174"/>
      <c r="AH57174"/>
      <c r="AI57174"/>
      <c r="AJ57174" s="77"/>
      <c r="AK57174"/>
      <c r="AL57174"/>
      <c r="AM57174"/>
      <c r="AN57174" s="111"/>
      <c r="AO57174"/>
      <c r="AP57174"/>
      <c r="AQ57174"/>
      <c r="AR57174"/>
      <c r="AS57174"/>
      <c r="AT57174"/>
      <c r="AU57174"/>
      <c r="AV57174"/>
      <c r="AW57174"/>
      <c r="AX57174"/>
      <c r="AY57174"/>
    </row>
    <row r="57175" spans="1:51" ht="10.15" customHeight="1" x14ac:dyDescent="0.2">
      <c r="A57175"/>
      <c r="B57175"/>
      <c r="C57175"/>
      <c r="D57175"/>
      <c r="E57175"/>
      <c r="F57175"/>
      <c r="G57175" s="67"/>
      <c r="H57175"/>
      <c r="I57175"/>
      <c r="J57175"/>
      <c r="K57175"/>
      <c r="L57175" s="124"/>
      <c r="M57175" s="74"/>
      <c r="N57175" s="77"/>
      <c r="O57175"/>
      <c r="P57175"/>
      <c r="Q57175"/>
      <c r="R57175"/>
      <c r="S57175" s="124"/>
      <c r="T57175" s="124"/>
      <c r="U57175" s="124"/>
      <c r="V57175" s="124"/>
      <c r="W57175" s="124"/>
      <c r="X57175" s="140"/>
      <c r="Y57175" s="96"/>
      <c r="Z57175" s="96"/>
      <c r="AA57175" s="96"/>
      <c r="AB57175" s="96"/>
      <c r="AC57175"/>
      <c r="AD57175" s="124"/>
      <c r="AE57175" s="81"/>
      <c r="AF57175"/>
      <c r="AG57175"/>
      <c r="AH57175"/>
      <c r="AI57175"/>
      <c r="AJ57175" s="77"/>
      <c r="AK57175"/>
      <c r="AL57175"/>
      <c r="AM57175"/>
      <c r="AN57175" s="111"/>
      <c r="AO57175"/>
      <c r="AP57175"/>
      <c r="AQ57175"/>
      <c r="AR57175"/>
      <c r="AS57175"/>
      <c r="AT57175"/>
      <c r="AU57175"/>
      <c r="AV57175"/>
      <c r="AW57175"/>
      <c r="AX57175"/>
      <c r="AY57175"/>
    </row>
    <row r="57176" spans="1:51" ht="10.15" customHeight="1" x14ac:dyDescent="0.2">
      <c r="A57176"/>
      <c r="B57176"/>
      <c r="C57176"/>
      <c r="D57176"/>
      <c r="E57176"/>
      <c r="F57176"/>
      <c r="G57176" s="67"/>
      <c r="H57176"/>
      <c r="I57176"/>
      <c r="J57176"/>
      <c r="K57176"/>
      <c r="L57176" s="124"/>
      <c r="M57176" s="74"/>
      <c r="N57176" s="77"/>
      <c r="O57176"/>
      <c r="P57176"/>
      <c r="Q57176"/>
      <c r="R57176"/>
      <c r="S57176" s="124"/>
      <c r="T57176" s="124"/>
      <c r="U57176" s="124"/>
      <c r="V57176" s="124"/>
      <c r="W57176" s="124"/>
      <c r="X57176" s="140"/>
      <c r="Y57176" s="96"/>
      <c r="Z57176" s="96"/>
      <c r="AA57176" s="96"/>
      <c r="AB57176" s="96"/>
      <c r="AC57176"/>
      <c r="AD57176" s="124"/>
      <c r="AE57176" s="81"/>
      <c r="AF57176"/>
      <c r="AG57176"/>
      <c r="AH57176"/>
      <c r="AI57176"/>
      <c r="AJ57176" s="77"/>
      <c r="AK57176"/>
      <c r="AL57176"/>
      <c r="AM57176"/>
      <c r="AN57176" s="111"/>
      <c r="AO57176"/>
      <c r="AP57176"/>
      <c r="AQ57176"/>
      <c r="AR57176"/>
      <c r="AS57176"/>
      <c r="AT57176"/>
      <c r="AU57176"/>
      <c r="AV57176"/>
      <c r="AW57176"/>
      <c r="AX57176"/>
      <c r="AY57176"/>
    </row>
    <row r="57177" spans="1:51" ht="10.15" customHeight="1" x14ac:dyDescent="0.2">
      <c r="A57177"/>
      <c r="B57177"/>
      <c r="C57177"/>
      <c r="D57177"/>
      <c r="E57177"/>
      <c r="F57177"/>
      <c r="G57177" s="67"/>
      <c r="H57177"/>
      <c r="I57177"/>
      <c r="J57177"/>
      <c r="K57177"/>
      <c r="L57177" s="124"/>
      <c r="M57177" s="74"/>
      <c r="N57177" s="77"/>
      <c r="O57177"/>
      <c r="P57177"/>
      <c r="Q57177"/>
      <c r="R57177"/>
      <c r="S57177" s="124"/>
      <c r="T57177" s="124"/>
      <c r="U57177" s="124"/>
      <c r="V57177" s="124"/>
      <c r="W57177" s="124"/>
      <c r="X57177" s="140"/>
      <c r="Y57177" s="96"/>
      <c r="Z57177" s="96"/>
      <c r="AA57177" s="96"/>
      <c r="AB57177" s="96"/>
      <c r="AC57177"/>
      <c r="AD57177" s="124"/>
      <c r="AE57177" s="81"/>
      <c r="AF57177"/>
      <c r="AG57177"/>
      <c r="AH57177"/>
      <c r="AI57177"/>
      <c r="AJ57177" s="77"/>
      <c r="AK57177"/>
      <c r="AL57177"/>
      <c r="AM57177"/>
      <c r="AN57177" s="111"/>
      <c r="AO57177"/>
      <c r="AP57177"/>
      <c r="AQ57177"/>
      <c r="AR57177"/>
      <c r="AS57177"/>
      <c r="AT57177"/>
      <c r="AU57177"/>
      <c r="AV57177"/>
      <c r="AW57177"/>
      <c r="AX57177"/>
      <c r="AY57177"/>
    </row>
    <row r="57178" spans="1:51" ht="10.15" customHeight="1" x14ac:dyDescent="0.2">
      <c r="A57178"/>
      <c r="B57178"/>
      <c r="C57178"/>
      <c r="D57178"/>
      <c r="E57178"/>
      <c r="F57178"/>
      <c r="G57178" s="67"/>
      <c r="H57178"/>
      <c r="I57178"/>
      <c r="J57178"/>
      <c r="K57178"/>
      <c r="L57178" s="124"/>
      <c r="M57178" s="74"/>
      <c r="N57178" s="77"/>
      <c r="O57178"/>
      <c r="P57178"/>
      <c r="Q57178"/>
      <c r="R57178"/>
      <c r="S57178" s="124"/>
      <c r="T57178" s="124"/>
      <c r="U57178" s="124"/>
      <c r="V57178" s="124"/>
      <c r="W57178" s="124"/>
      <c r="X57178" s="140"/>
      <c r="Y57178" s="96"/>
      <c r="Z57178" s="96"/>
      <c r="AA57178" s="96"/>
      <c r="AB57178" s="96"/>
      <c r="AC57178"/>
      <c r="AD57178" s="124"/>
      <c r="AE57178" s="81"/>
      <c r="AF57178"/>
      <c r="AG57178"/>
      <c r="AH57178"/>
      <c r="AI57178"/>
      <c r="AJ57178" s="77"/>
      <c r="AK57178"/>
      <c r="AL57178"/>
      <c r="AM57178"/>
      <c r="AN57178" s="111"/>
      <c r="AO57178"/>
      <c r="AP57178"/>
      <c r="AQ57178"/>
      <c r="AR57178"/>
      <c r="AS57178"/>
      <c r="AT57178"/>
      <c r="AU57178"/>
      <c r="AV57178"/>
      <c r="AW57178"/>
      <c r="AX57178"/>
      <c r="AY57178"/>
    </row>
    <row r="57179" spans="1:51" ht="10.15" customHeight="1" x14ac:dyDescent="0.2">
      <c r="A57179"/>
      <c r="B57179"/>
      <c r="C57179"/>
      <c r="D57179"/>
      <c r="E57179"/>
      <c r="F57179"/>
      <c r="G57179" s="67"/>
      <c r="H57179"/>
      <c r="I57179"/>
      <c r="J57179"/>
      <c r="K57179"/>
      <c r="L57179" s="124"/>
      <c r="M57179" s="74"/>
      <c r="N57179" s="77"/>
      <c r="O57179"/>
      <c r="P57179"/>
      <c r="Q57179"/>
      <c r="R57179"/>
      <c r="S57179" s="124"/>
      <c r="T57179" s="124"/>
      <c r="U57179" s="124"/>
      <c r="V57179" s="124"/>
      <c r="W57179" s="124"/>
      <c r="X57179" s="140"/>
      <c r="Y57179" s="96"/>
      <c r="Z57179" s="96"/>
      <c r="AA57179" s="96"/>
      <c r="AB57179" s="96"/>
      <c r="AC57179"/>
      <c r="AD57179" s="124"/>
      <c r="AE57179" s="81"/>
      <c r="AF57179"/>
      <c r="AG57179"/>
      <c r="AH57179"/>
      <c r="AI57179"/>
      <c r="AJ57179" s="77"/>
      <c r="AK57179"/>
      <c r="AL57179"/>
      <c r="AM57179"/>
      <c r="AN57179" s="111"/>
      <c r="AO57179"/>
      <c r="AP57179"/>
      <c r="AQ57179"/>
      <c r="AR57179"/>
      <c r="AS57179"/>
      <c r="AT57179"/>
      <c r="AU57179"/>
      <c r="AV57179"/>
      <c r="AW57179"/>
      <c r="AX57179"/>
      <c r="AY57179"/>
    </row>
    <row r="57180" spans="1:51" ht="10.15" customHeight="1" x14ac:dyDescent="0.2">
      <c r="A57180"/>
      <c r="B57180"/>
      <c r="C57180"/>
      <c r="D57180"/>
      <c r="E57180"/>
      <c r="F57180"/>
      <c r="G57180" s="67"/>
      <c r="H57180"/>
      <c r="I57180"/>
      <c r="J57180"/>
      <c r="K57180"/>
      <c r="L57180" s="124"/>
      <c r="M57180" s="74"/>
      <c r="N57180" s="77"/>
      <c r="O57180"/>
      <c r="P57180"/>
      <c r="Q57180"/>
      <c r="R57180"/>
      <c r="S57180" s="124"/>
      <c r="T57180" s="124"/>
      <c r="U57180" s="124"/>
      <c r="V57180" s="124"/>
      <c r="W57180" s="124"/>
      <c r="X57180" s="140"/>
      <c r="Y57180" s="96"/>
      <c r="Z57180" s="96"/>
      <c r="AA57180" s="96"/>
      <c r="AB57180" s="96"/>
      <c r="AC57180"/>
      <c r="AD57180" s="124"/>
      <c r="AE57180" s="81"/>
      <c r="AF57180"/>
      <c r="AG57180"/>
      <c r="AH57180"/>
      <c r="AI57180"/>
      <c r="AJ57180" s="77"/>
      <c r="AK57180"/>
      <c r="AL57180"/>
      <c r="AM57180"/>
      <c r="AN57180" s="111"/>
      <c r="AO57180"/>
      <c r="AP57180"/>
      <c r="AQ57180"/>
      <c r="AR57180"/>
      <c r="AS57180"/>
      <c r="AT57180"/>
      <c r="AU57180"/>
      <c r="AV57180"/>
      <c r="AW57180"/>
      <c r="AX57180"/>
      <c r="AY57180"/>
    </row>
    <row r="57181" spans="1:51" ht="10.15" customHeight="1" x14ac:dyDescent="0.2">
      <c r="A57181"/>
      <c r="B57181"/>
      <c r="C57181"/>
      <c r="D57181"/>
      <c r="E57181"/>
      <c r="F57181"/>
      <c r="G57181" s="67"/>
      <c r="H57181"/>
      <c r="I57181"/>
      <c r="J57181"/>
      <c r="K57181"/>
      <c r="L57181" s="124"/>
      <c r="M57181" s="74"/>
      <c r="N57181" s="77"/>
      <c r="O57181"/>
      <c r="P57181"/>
      <c r="Q57181"/>
      <c r="R57181"/>
      <c r="S57181" s="124"/>
      <c r="T57181" s="124"/>
      <c r="U57181" s="124"/>
      <c r="V57181" s="124"/>
      <c r="W57181" s="124"/>
      <c r="X57181" s="140"/>
      <c r="Y57181" s="96"/>
      <c r="Z57181" s="96"/>
      <c r="AA57181" s="96"/>
      <c r="AB57181" s="96"/>
      <c r="AC57181"/>
      <c r="AD57181" s="124"/>
      <c r="AE57181" s="81"/>
      <c r="AF57181"/>
      <c r="AG57181"/>
      <c r="AH57181"/>
      <c r="AI57181"/>
      <c r="AJ57181" s="77"/>
      <c r="AK57181"/>
      <c r="AL57181"/>
      <c r="AM57181"/>
      <c r="AN57181" s="111"/>
      <c r="AO57181"/>
      <c r="AP57181"/>
      <c r="AQ57181"/>
      <c r="AR57181"/>
      <c r="AS57181"/>
      <c r="AT57181"/>
      <c r="AU57181"/>
      <c r="AV57181"/>
      <c r="AW57181"/>
      <c r="AX57181"/>
      <c r="AY57181"/>
    </row>
    <row r="57182" spans="1:51" ht="10.15" customHeight="1" x14ac:dyDescent="0.2">
      <c r="A57182"/>
      <c r="B57182"/>
      <c r="C57182"/>
      <c r="D57182"/>
      <c r="E57182"/>
      <c r="F57182"/>
      <c r="G57182" s="67"/>
      <c r="H57182"/>
      <c r="I57182"/>
      <c r="J57182"/>
      <c r="K57182"/>
      <c r="L57182" s="124"/>
      <c r="M57182" s="74"/>
      <c r="N57182" s="77"/>
      <c r="O57182"/>
      <c r="P57182"/>
      <c r="Q57182"/>
      <c r="R57182"/>
      <c r="S57182" s="124"/>
      <c r="T57182" s="124"/>
      <c r="U57182" s="124"/>
      <c r="V57182" s="124"/>
      <c r="W57182" s="124"/>
      <c r="X57182" s="140"/>
      <c r="Y57182" s="96"/>
      <c r="Z57182" s="96"/>
      <c r="AA57182" s="96"/>
      <c r="AB57182" s="96"/>
      <c r="AC57182"/>
      <c r="AD57182" s="124"/>
      <c r="AE57182" s="81"/>
      <c r="AF57182"/>
      <c r="AG57182"/>
      <c r="AH57182"/>
      <c r="AI57182"/>
      <c r="AJ57182" s="77"/>
      <c r="AK57182"/>
      <c r="AL57182"/>
      <c r="AM57182"/>
      <c r="AN57182" s="111"/>
      <c r="AO57182"/>
      <c r="AP57182"/>
      <c r="AQ57182"/>
      <c r="AR57182"/>
      <c r="AS57182"/>
      <c r="AT57182"/>
      <c r="AU57182"/>
      <c r="AV57182"/>
      <c r="AW57182"/>
      <c r="AX57182"/>
      <c r="AY57182"/>
    </row>
    <row r="57183" spans="1:51" ht="10.15" customHeight="1" x14ac:dyDescent="0.2">
      <c r="A57183"/>
      <c r="B57183"/>
      <c r="C57183"/>
      <c r="D57183"/>
      <c r="E57183"/>
      <c r="F57183"/>
      <c r="G57183" s="67"/>
      <c r="H57183"/>
      <c r="I57183"/>
      <c r="J57183"/>
      <c r="K57183"/>
      <c r="L57183" s="124"/>
      <c r="M57183" s="74"/>
      <c r="N57183" s="77"/>
      <c r="O57183"/>
      <c r="P57183"/>
      <c r="Q57183"/>
      <c r="R57183"/>
      <c r="S57183" s="124"/>
      <c r="T57183" s="124"/>
      <c r="U57183" s="124"/>
      <c r="V57183" s="124"/>
      <c r="W57183" s="124"/>
      <c r="X57183" s="140"/>
      <c r="Y57183" s="96"/>
      <c r="Z57183" s="96"/>
      <c r="AA57183" s="96"/>
      <c r="AB57183" s="96"/>
      <c r="AC57183"/>
      <c r="AD57183" s="124"/>
      <c r="AE57183" s="81"/>
      <c r="AF57183"/>
      <c r="AG57183"/>
      <c r="AH57183"/>
      <c r="AI57183"/>
      <c r="AJ57183" s="77"/>
      <c r="AK57183"/>
      <c r="AL57183"/>
      <c r="AM57183"/>
      <c r="AN57183" s="111"/>
      <c r="AO57183"/>
      <c r="AP57183"/>
      <c r="AQ57183"/>
      <c r="AR57183"/>
      <c r="AS57183"/>
      <c r="AT57183"/>
      <c r="AU57183"/>
      <c r="AV57183"/>
      <c r="AW57183"/>
      <c r="AX57183"/>
      <c r="AY57183"/>
    </row>
    <row r="57184" spans="1:51" ht="10.15" customHeight="1" x14ac:dyDescent="0.2">
      <c r="A57184"/>
      <c r="B57184"/>
      <c r="C57184"/>
      <c r="D57184"/>
      <c r="E57184"/>
      <c r="F57184"/>
      <c r="G57184" s="67"/>
      <c r="H57184"/>
      <c r="I57184"/>
      <c r="J57184"/>
      <c r="K57184"/>
      <c r="L57184" s="124"/>
      <c r="M57184" s="74"/>
      <c r="N57184" s="77"/>
      <c r="O57184"/>
      <c r="P57184"/>
      <c r="Q57184"/>
      <c r="R57184"/>
      <c r="S57184" s="124"/>
      <c r="T57184" s="124"/>
      <c r="U57184" s="124"/>
      <c r="V57184" s="124"/>
      <c r="W57184" s="124"/>
      <c r="X57184" s="140"/>
      <c r="Y57184" s="96"/>
      <c r="Z57184" s="96"/>
      <c r="AA57184" s="96"/>
      <c r="AB57184" s="96"/>
      <c r="AC57184"/>
      <c r="AD57184" s="124"/>
      <c r="AE57184" s="81"/>
      <c r="AF57184"/>
      <c r="AG57184"/>
      <c r="AH57184"/>
      <c r="AI57184"/>
      <c r="AJ57184" s="77"/>
      <c r="AK57184"/>
      <c r="AL57184"/>
      <c r="AM57184"/>
      <c r="AN57184" s="111"/>
      <c r="AO57184"/>
      <c r="AP57184"/>
      <c r="AQ57184"/>
      <c r="AR57184"/>
      <c r="AS57184"/>
      <c r="AT57184"/>
      <c r="AU57184"/>
      <c r="AV57184"/>
      <c r="AW57184"/>
      <c r="AX57184"/>
      <c r="AY57184"/>
    </row>
    <row r="57185" spans="1:51" ht="10.15" customHeight="1" x14ac:dyDescent="0.2">
      <c r="A57185"/>
      <c r="B57185"/>
      <c r="C57185"/>
      <c r="D57185"/>
      <c r="E57185"/>
      <c r="F57185"/>
      <c r="G57185" s="67"/>
      <c r="H57185"/>
      <c r="I57185"/>
      <c r="J57185"/>
      <c r="K57185"/>
      <c r="L57185" s="124"/>
      <c r="M57185" s="74"/>
      <c r="N57185" s="77"/>
      <c r="O57185"/>
      <c r="P57185"/>
      <c r="Q57185"/>
      <c r="R57185"/>
      <c r="S57185" s="124"/>
      <c r="T57185" s="124"/>
      <c r="U57185" s="124"/>
      <c r="V57185" s="124"/>
      <c r="W57185" s="124"/>
      <c r="X57185" s="140"/>
      <c r="Y57185" s="96"/>
      <c r="Z57185" s="96"/>
      <c r="AA57185" s="96"/>
      <c r="AB57185" s="96"/>
      <c r="AC57185"/>
      <c r="AD57185" s="124"/>
      <c r="AE57185" s="81"/>
      <c r="AF57185"/>
      <c r="AG57185"/>
      <c r="AH57185"/>
      <c r="AI57185"/>
      <c r="AJ57185" s="77"/>
      <c r="AK57185"/>
      <c r="AL57185"/>
      <c r="AM57185"/>
      <c r="AN57185" s="111"/>
      <c r="AO57185"/>
      <c r="AP57185"/>
      <c r="AQ57185"/>
      <c r="AR57185"/>
      <c r="AS57185"/>
      <c r="AT57185"/>
      <c r="AU57185"/>
      <c r="AV57185"/>
      <c r="AW57185"/>
      <c r="AX57185"/>
      <c r="AY57185"/>
    </row>
    <row r="57186" spans="1:51" ht="10.15" customHeight="1" x14ac:dyDescent="0.2">
      <c r="A57186"/>
      <c r="B57186"/>
      <c r="C57186"/>
      <c r="D57186"/>
      <c r="E57186"/>
      <c r="F57186"/>
      <c r="G57186" s="67"/>
      <c r="H57186"/>
      <c r="I57186"/>
      <c r="J57186"/>
      <c r="K57186"/>
      <c r="L57186" s="124"/>
      <c r="M57186" s="74"/>
      <c r="N57186" s="77"/>
      <c r="O57186"/>
      <c r="P57186"/>
      <c r="Q57186"/>
      <c r="R57186"/>
      <c r="S57186" s="124"/>
      <c r="T57186" s="124"/>
      <c r="U57186" s="124"/>
      <c r="V57186" s="124"/>
      <c r="W57186" s="124"/>
      <c r="X57186" s="140"/>
      <c r="Y57186" s="96"/>
      <c r="Z57186" s="96"/>
      <c r="AA57186" s="96"/>
      <c r="AB57186" s="96"/>
      <c r="AC57186"/>
      <c r="AD57186" s="124"/>
      <c r="AE57186" s="81"/>
      <c r="AF57186"/>
      <c r="AG57186"/>
      <c r="AH57186"/>
      <c r="AI57186"/>
      <c r="AJ57186" s="77"/>
      <c r="AK57186"/>
      <c r="AL57186"/>
      <c r="AM57186"/>
      <c r="AN57186" s="111"/>
      <c r="AO57186"/>
      <c r="AP57186"/>
      <c r="AQ57186"/>
      <c r="AR57186"/>
      <c r="AS57186"/>
      <c r="AT57186"/>
      <c r="AU57186"/>
      <c r="AV57186"/>
      <c r="AW57186"/>
      <c r="AX57186"/>
      <c r="AY57186"/>
    </row>
    <row r="57187" spans="1:51" ht="10.15" customHeight="1" x14ac:dyDescent="0.2">
      <c r="A57187"/>
      <c r="B57187"/>
      <c r="C57187"/>
      <c r="D57187"/>
      <c r="E57187"/>
      <c r="F57187"/>
      <c r="G57187" s="67"/>
      <c r="H57187"/>
      <c r="I57187"/>
      <c r="J57187"/>
      <c r="K57187"/>
      <c r="L57187" s="124"/>
      <c r="M57187" s="74"/>
      <c r="N57187" s="77"/>
      <c r="O57187"/>
      <c r="P57187"/>
      <c r="Q57187"/>
      <c r="R57187"/>
      <c r="S57187" s="124"/>
      <c r="T57187" s="124"/>
      <c r="U57187" s="124"/>
      <c r="V57187" s="124"/>
      <c r="W57187" s="124"/>
      <c r="X57187" s="140"/>
      <c r="Y57187" s="96"/>
      <c r="Z57187" s="96"/>
      <c r="AA57187" s="96"/>
      <c r="AB57187" s="96"/>
      <c r="AC57187"/>
      <c r="AD57187" s="124"/>
      <c r="AE57187" s="81"/>
      <c r="AF57187"/>
      <c r="AG57187"/>
      <c r="AH57187"/>
      <c r="AI57187"/>
      <c r="AJ57187" s="77"/>
      <c r="AK57187"/>
      <c r="AL57187"/>
      <c r="AM57187"/>
      <c r="AN57187" s="111"/>
      <c r="AO57187"/>
      <c r="AP57187"/>
      <c r="AQ57187"/>
      <c r="AR57187"/>
      <c r="AS57187"/>
      <c r="AT57187"/>
      <c r="AU57187"/>
      <c r="AV57187"/>
      <c r="AW57187"/>
      <c r="AX57187"/>
      <c r="AY57187"/>
    </row>
    <row r="57188" spans="1:51" ht="10.15" customHeight="1" x14ac:dyDescent="0.2">
      <c r="A57188"/>
      <c r="B57188"/>
      <c r="C57188"/>
      <c r="D57188"/>
      <c r="E57188"/>
      <c r="F57188"/>
      <c r="G57188" s="67"/>
      <c r="H57188"/>
      <c r="I57188"/>
      <c r="J57188"/>
      <c r="K57188"/>
      <c r="L57188" s="124"/>
      <c r="M57188" s="74"/>
      <c r="N57188" s="77"/>
      <c r="O57188"/>
      <c r="P57188"/>
      <c r="Q57188"/>
      <c r="R57188"/>
      <c r="S57188" s="124"/>
      <c r="T57188" s="124"/>
      <c r="U57188" s="124"/>
      <c r="V57188" s="124"/>
      <c r="W57188" s="124"/>
      <c r="X57188" s="140"/>
      <c r="Y57188" s="96"/>
      <c r="Z57188" s="96"/>
      <c r="AA57188" s="96"/>
      <c r="AB57188" s="96"/>
      <c r="AC57188"/>
      <c r="AD57188" s="124"/>
      <c r="AE57188" s="81"/>
      <c r="AF57188"/>
      <c r="AG57188"/>
      <c r="AH57188"/>
      <c r="AI57188"/>
      <c r="AJ57188" s="77"/>
      <c r="AK57188"/>
      <c r="AL57188"/>
      <c r="AM57188"/>
      <c r="AN57188" s="111"/>
      <c r="AO57188"/>
      <c r="AP57188"/>
      <c r="AQ57188"/>
      <c r="AR57188"/>
      <c r="AS57188"/>
      <c r="AT57188"/>
      <c r="AU57188"/>
      <c r="AV57188"/>
      <c r="AW57188"/>
      <c r="AX57188"/>
      <c r="AY57188"/>
    </row>
    <row r="57189" spans="1:51" ht="10.15" customHeight="1" x14ac:dyDescent="0.2">
      <c r="A57189"/>
      <c r="B57189"/>
      <c r="C57189"/>
      <c r="D57189"/>
      <c r="E57189"/>
      <c r="F57189"/>
      <c r="G57189" s="67"/>
      <c r="H57189"/>
      <c r="I57189"/>
      <c r="J57189"/>
      <c r="K57189"/>
      <c r="L57189" s="124"/>
      <c r="M57189" s="74"/>
      <c r="N57189" s="77"/>
      <c r="O57189"/>
      <c r="P57189"/>
      <c r="Q57189"/>
      <c r="R57189"/>
      <c r="S57189" s="124"/>
      <c r="T57189" s="124"/>
      <c r="U57189" s="124"/>
      <c r="V57189" s="124"/>
      <c r="W57189" s="124"/>
      <c r="X57189" s="140"/>
      <c r="Y57189" s="96"/>
      <c r="Z57189" s="96"/>
      <c r="AA57189" s="96"/>
      <c r="AB57189" s="96"/>
      <c r="AC57189"/>
      <c r="AD57189" s="124"/>
      <c r="AE57189" s="81"/>
      <c r="AF57189"/>
      <c r="AG57189"/>
      <c r="AH57189"/>
      <c r="AI57189"/>
      <c r="AJ57189" s="77"/>
      <c r="AK57189"/>
      <c r="AL57189"/>
      <c r="AM57189"/>
      <c r="AN57189" s="111"/>
      <c r="AO57189"/>
      <c r="AP57189"/>
      <c r="AQ57189"/>
      <c r="AR57189"/>
      <c r="AS57189"/>
      <c r="AT57189"/>
      <c r="AU57189"/>
      <c r="AV57189"/>
      <c r="AW57189"/>
      <c r="AX57189"/>
      <c r="AY57189"/>
    </row>
    <row r="57190" spans="1:51" ht="10.15" customHeight="1" x14ac:dyDescent="0.2">
      <c r="A57190"/>
      <c r="B57190"/>
      <c r="C57190"/>
      <c r="D57190"/>
      <c r="E57190"/>
      <c r="F57190"/>
      <c r="G57190" s="67"/>
      <c r="H57190"/>
      <c r="I57190"/>
      <c r="J57190"/>
      <c r="K57190"/>
      <c r="L57190" s="124"/>
      <c r="M57190" s="74"/>
      <c r="N57190" s="77"/>
      <c r="O57190"/>
      <c r="P57190"/>
      <c r="Q57190"/>
      <c r="R57190"/>
      <c r="S57190" s="124"/>
      <c r="T57190" s="124"/>
      <c r="U57190" s="124"/>
      <c r="V57190" s="124"/>
      <c r="W57190" s="124"/>
      <c r="X57190" s="140"/>
      <c r="Y57190" s="96"/>
      <c r="Z57190" s="96"/>
      <c r="AA57190" s="96"/>
      <c r="AB57190" s="96"/>
      <c r="AC57190"/>
      <c r="AD57190" s="124"/>
      <c r="AE57190" s="81"/>
      <c r="AF57190"/>
      <c r="AG57190"/>
      <c r="AH57190"/>
      <c r="AI57190"/>
      <c r="AJ57190" s="77"/>
      <c r="AK57190"/>
      <c r="AL57190"/>
      <c r="AM57190"/>
      <c r="AN57190" s="111"/>
      <c r="AO57190"/>
      <c r="AP57190"/>
      <c r="AQ57190"/>
      <c r="AR57190"/>
      <c r="AS57190"/>
      <c r="AT57190"/>
      <c r="AU57190"/>
      <c r="AV57190"/>
      <c r="AW57190"/>
      <c r="AX57190"/>
      <c r="AY57190"/>
    </row>
    <row r="57191" spans="1:51" ht="10.15" customHeight="1" x14ac:dyDescent="0.2">
      <c r="A57191"/>
      <c r="B57191"/>
      <c r="C57191"/>
      <c r="D57191"/>
      <c r="E57191"/>
      <c r="F57191"/>
      <c r="G57191" s="67"/>
      <c r="H57191"/>
      <c r="I57191"/>
      <c r="J57191"/>
      <c r="K57191"/>
      <c r="L57191" s="124"/>
      <c r="M57191" s="74"/>
      <c r="N57191" s="77"/>
      <c r="O57191"/>
      <c r="P57191"/>
      <c r="Q57191"/>
      <c r="R57191"/>
      <c r="S57191" s="124"/>
      <c r="T57191" s="124"/>
      <c r="U57191" s="124"/>
      <c r="V57191" s="124"/>
      <c r="W57191" s="124"/>
      <c r="X57191" s="140"/>
      <c r="Y57191" s="96"/>
      <c r="Z57191" s="96"/>
      <c r="AA57191" s="96"/>
      <c r="AB57191" s="96"/>
      <c r="AC57191"/>
      <c r="AD57191" s="124"/>
      <c r="AE57191" s="81"/>
      <c r="AF57191"/>
      <c r="AG57191"/>
      <c r="AH57191"/>
      <c r="AI57191"/>
      <c r="AJ57191" s="77"/>
      <c r="AK57191"/>
      <c r="AL57191"/>
      <c r="AM57191"/>
      <c r="AN57191" s="111"/>
      <c r="AO57191"/>
      <c r="AP57191"/>
      <c r="AQ57191"/>
      <c r="AR57191"/>
      <c r="AS57191"/>
      <c r="AT57191"/>
      <c r="AU57191"/>
      <c r="AV57191"/>
      <c r="AW57191"/>
      <c r="AX57191"/>
      <c r="AY57191"/>
    </row>
    <row r="57192" spans="1:51" ht="10.15" customHeight="1" x14ac:dyDescent="0.2">
      <c r="A57192"/>
      <c r="B57192"/>
      <c r="C57192"/>
      <c r="D57192"/>
      <c r="E57192"/>
      <c r="F57192"/>
      <c r="G57192" s="67"/>
      <c r="H57192"/>
      <c r="I57192"/>
      <c r="J57192"/>
      <c r="K57192"/>
      <c r="L57192" s="124"/>
      <c r="M57192" s="74"/>
      <c r="N57192" s="77"/>
      <c r="O57192"/>
      <c r="P57192"/>
      <c r="Q57192"/>
      <c r="R57192"/>
      <c r="S57192" s="124"/>
      <c r="T57192" s="124"/>
      <c r="U57192" s="124"/>
      <c r="V57192" s="124"/>
      <c r="W57192" s="124"/>
      <c r="X57192" s="140"/>
      <c r="Y57192" s="96"/>
      <c r="Z57192" s="96"/>
      <c r="AA57192" s="96"/>
      <c r="AB57192" s="96"/>
      <c r="AC57192"/>
      <c r="AD57192" s="124"/>
      <c r="AE57192" s="81"/>
      <c r="AF57192"/>
      <c r="AG57192"/>
      <c r="AH57192"/>
      <c r="AI57192"/>
      <c r="AJ57192" s="77"/>
      <c r="AK57192"/>
      <c r="AL57192"/>
      <c r="AM57192"/>
      <c r="AN57192" s="111"/>
      <c r="AO57192"/>
      <c r="AP57192"/>
      <c r="AQ57192"/>
      <c r="AR57192"/>
      <c r="AS57192"/>
      <c r="AT57192"/>
      <c r="AU57192"/>
      <c r="AV57192"/>
      <c r="AW57192"/>
      <c r="AX57192"/>
      <c r="AY57192"/>
    </row>
    <row r="57193" spans="1:51" ht="10.15" customHeight="1" x14ac:dyDescent="0.2">
      <c r="A57193"/>
      <c r="B57193"/>
      <c r="C57193"/>
      <c r="D57193"/>
      <c r="E57193"/>
      <c r="F57193"/>
      <c r="G57193" s="67"/>
      <c r="H57193"/>
      <c r="I57193"/>
      <c r="J57193"/>
      <c r="K57193"/>
      <c r="L57193" s="124"/>
      <c r="M57193" s="74"/>
      <c r="N57193" s="77"/>
      <c r="O57193"/>
      <c r="P57193"/>
      <c r="Q57193"/>
      <c r="R57193"/>
      <c r="S57193" s="124"/>
      <c r="T57193" s="124"/>
      <c r="U57193" s="124"/>
      <c r="V57193" s="124"/>
      <c r="W57193" s="124"/>
      <c r="X57193" s="140"/>
      <c r="Y57193" s="96"/>
      <c r="Z57193" s="96"/>
      <c r="AA57193" s="96"/>
      <c r="AB57193" s="96"/>
      <c r="AC57193"/>
      <c r="AD57193" s="124"/>
      <c r="AE57193" s="81"/>
      <c r="AF57193"/>
      <c r="AG57193"/>
      <c r="AH57193"/>
      <c r="AI57193"/>
      <c r="AJ57193" s="77"/>
      <c r="AK57193"/>
      <c r="AL57193"/>
      <c r="AM57193"/>
      <c r="AN57193" s="111"/>
      <c r="AO57193"/>
      <c r="AP57193"/>
      <c r="AQ57193"/>
      <c r="AR57193"/>
      <c r="AS57193"/>
      <c r="AT57193"/>
      <c r="AU57193"/>
      <c r="AV57193"/>
      <c r="AW57193"/>
      <c r="AX57193"/>
      <c r="AY57193"/>
    </row>
    <row r="57194" spans="1:51" ht="10.15" customHeight="1" x14ac:dyDescent="0.2">
      <c r="A57194"/>
      <c r="B57194"/>
      <c r="C57194"/>
      <c r="D57194"/>
      <c r="E57194"/>
      <c r="F57194"/>
      <c r="G57194" s="67"/>
      <c r="H57194"/>
      <c r="I57194"/>
      <c r="J57194"/>
      <c r="K57194"/>
      <c r="L57194" s="124"/>
      <c r="M57194" s="74"/>
      <c r="N57194" s="77"/>
      <c r="O57194"/>
      <c r="P57194"/>
      <c r="Q57194"/>
      <c r="R57194"/>
      <c r="S57194" s="124"/>
      <c r="T57194" s="124"/>
      <c r="U57194" s="124"/>
      <c r="V57194" s="124"/>
      <c r="W57194" s="124"/>
      <c r="X57194" s="140"/>
      <c r="Y57194" s="96"/>
      <c r="Z57194" s="96"/>
      <c r="AA57194" s="96"/>
      <c r="AB57194" s="96"/>
      <c r="AC57194"/>
      <c r="AD57194" s="124"/>
      <c r="AE57194" s="81"/>
      <c r="AF57194"/>
      <c r="AG57194"/>
      <c r="AH57194"/>
      <c r="AI57194"/>
      <c r="AJ57194" s="77"/>
      <c r="AK57194"/>
      <c r="AL57194"/>
      <c r="AM57194"/>
      <c r="AN57194" s="111"/>
      <c r="AO57194"/>
      <c r="AP57194"/>
      <c r="AQ57194"/>
      <c r="AR57194"/>
      <c r="AS57194"/>
      <c r="AT57194"/>
      <c r="AU57194"/>
      <c r="AV57194"/>
      <c r="AW57194"/>
      <c r="AX57194"/>
      <c r="AY57194"/>
    </row>
    <row r="57195" spans="1:51" ht="10.15" customHeight="1" x14ac:dyDescent="0.2">
      <c r="A57195"/>
      <c r="B57195"/>
      <c r="C57195"/>
      <c r="D57195"/>
      <c r="E57195"/>
      <c r="F57195"/>
      <c r="G57195" s="67"/>
      <c r="H57195"/>
      <c r="I57195"/>
      <c r="J57195"/>
      <c r="K57195"/>
      <c r="L57195" s="124"/>
      <c r="M57195" s="74"/>
      <c r="N57195" s="77"/>
      <c r="O57195"/>
      <c r="P57195"/>
      <c r="Q57195"/>
      <c r="R57195"/>
      <c r="S57195" s="124"/>
      <c r="T57195" s="124"/>
      <c r="U57195" s="124"/>
      <c r="V57195" s="124"/>
      <c r="W57195" s="124"/>
      <c r="X57195" s="140"/>
      <c r="Y57195" s="96"/>
      <c r="Z57195" s="96"/>
      <c r="AA57195" s="96"/>
      <c r="AB57195" s="96"/>
      <c r="AC57195"/>
      <c r="AD57195" s="124"/>
      <c r="AE57195" s="81"/>
      <c r="AF57195"/>
      <c r="AG57195"/>
      <c r="AH57195"/>
      <c r="AI57195"/>
      <c r="AJ57195" s="77"/>
      <c r="AK57195"/>
      <c r="AL57195"/>
      <c r="AM57195"/>
      <c r="AN57195" s="111"/>
      <c r="AO57195"/>
      <c r="AP57195"/>
      <c r="AQ57195"/>
      <c r="AR57195"/>
      <c r="AS57195"/>
      <c r="AT57195"/>
      <c r="AU57195"/>
      <c r="AV57195"/>
      <c r="AW57195"/>
      <c r="AX57195"/>
      <c r="AY57195"/>
    </row>
    <row r="57196" spans="1:51" ht="10.15" customHeight="1" x14ac:dyDescent="0.2">
      <c r="A57196"/>
      <c r="B57196"/>
      <c r="C57196"/>
      <c r="D57196"/>
      <c r="E57196"/>
      <c r="F57196"/>
      <c r="G57196" s="67"/>
      <c r="H57196"/>
      <c r="I57196"/>
      <c r="J57196"/>
      <c r="K57196"/>
      <c r="L57196" s="124"/>
      <c r="M57196" s="74"/>
      <c r="N57196" s="77"/>
      <c r="O57196"/>
      <c r="P57196"/>
      <c r="Q57196"/>
      <c r="R57196"/>
      <c r="S57196" s="124"/>
      <c r="T57196" s="124"/>
      <c r="U57196" s="124"/>
      <c r="V57196" s="124"/>
      <c r="W57196" s="124"/>
      <c r="X57196" s="140"/>
      <c r="Y57196" s="96"/>
      <c r="Z57196" s="96"/>
      <c r="AA57196" s="96"/>
      <c r="AB57196" s="96"/>
      <c r="AC57196"/>
      <c r="AD57196" s="124"/>
      <c r="AE57196" s="81"/>
      <c r="AF57196"/>
      <c r="AG57196"/>
      <c r="AH57196"/>
      <c r="AI57196"/>
      <c r="AJ57196" s="77"/>
      <c r="AK57196"/>
      <c r="AL57196"/>
      <c r="AM57196"/>
      <c r="AN57196" s="111"/>
      <c r="AO57196"/>
      <c r="AP57196"/>
      <c r="AQ57196"/>
      <c r="AR57196"/>
      <c r="AS57196"/>
      <c r="AT57196"/>
      <c r="AU57196"/>
      <c r="AV57196"/>
      <c r="AW57196"/>
      <c r="AX57196"/>
      <c r="AY57196"/>
    </row>
    <row r="57197" spans="1:51" ht="10.15" customHeight="1" x14ac:dyDescent="0.2">
      <c r="A57197"/>
      <c r="B57197"/>
      <c r="C57197"/>
      <c r="D57197"/>
      <c r="E57197"/>
      <c r="F57197"/>
      <c r="G57197" s="67"/>
      <c r="H57197"/>
      <c r="I57197"/>
      <c r="J57197"/>
      <c r="K57197"/>
      <c r="L57197" s="124"/>
      <c r="M57197" s="74"/>
      <c r="N57197" s="77"/>
      <c r="O57197"/>
      <c r="P57197"/>
      <c r="Q57197"/>
      <c r="R57197"/>
      <c r="S57197" s="124"/>
      <c r="T57197" s="124"/>
      <c r="U57197" s="124"/>
      <c r="V57197" s="124"/>
      <c r="W57197" s="124"/>
      <c r="X57197" s="140"/>
      <c r="Y57197" s="96"/>
      <c r="Z57197" s="96"/>
      <c r="AA57197" s="96"/>
      <c r="AB57197" s="96"/>
      <c r="AC57197"/>
      <c r="AD57197" s="124"/>
      <c r="AE57197" s="81"/>
      <c r="AF57197"/>
      <c r="AG57197"/>
      <c r="AH57197"/>
      <c r="AI57197"/>
      <c r="AJ57197" s="77"/>
      <c r="AK57197"/>
      <c r="AL57197"/>
      <c r="AM57197"/>
      <c r="AN57197" s="111"/>
      <c r="AO57197"/>
      <c r="AP57197"/>
      <c r="AQ57197"/>
      <c r="AR57197"/>
      <c r="AS57197"/>
      <c r="AT57197"/>
      <c r="AU57197"/>
      <c r="AV57197"/>
      <c r="AW57197"/>
      <c r="AX57197"/>
      <c r="AY57197"/>
    </row>
    <row r="57198" spans="1:51" ht="10.15" customHeight="1" x14ac:dyDescent="0.2">
      <c r="A57198"/>
      <c r="B57198"/>
      <c r="C57198"/>
      <c r="D57198"/>
      <c r="E57198"/>
      <c r="F57198"/>
      <c r="G57198" s="67"/>
      <c r="H57198"/>
      <c r="I57198"/>
      <c r="J57198"/>
      <c r="K57198"/>
      <c r="L57198" s="124"/>
      <c r="M57198" s="74"/>
      <c r="N57198" s="77"/>
      <c r="O57198"/>
      <c r="P57198"/>
      <c r="Q57198"/>
      <c r="R57198"/>
      <c r="S57198" s="124"/>
      <c r="T57198" s="124"/>
      <c r="U57198" s="124"/>
      <c r="V57198" s="124"/>
      <c r="W57198" s="124"/>
      <c r="X57198" s="140"/>
      <c r="Y57198" s="96"/>
      <c r="Z57198" s="96"/>
      <c r="AA57198" s="96"/>
      <c r="AB57198" s="96"/>
      <c r="AC57198"/>
      <c r="AD57198" s="124"/>
      <c r="AE57198" s="81"/>
      <c r="AF57198"/>
      <c r="AG57198"/>
      <c r="AH57198"/>
      <c r="AI57198"/>
      <c r="AJ57198" s="77"/>
      <c r="AK57198"/>
      <c r="AL57198"/>
      <c r="AM57198"/>
      <c r="AN57198" s="111"/>
      <c r="AO57198"/>
      <c r="AP57198"/>
      <c r="AQ57198"/>
      <c r="AR57198"/>
      <c r="AS57198"/>
      <c r="AT57198"/>
      <c r="AU57198"/>
      <c r="AV57198"/>
      <c r="AW57198"/>
      <c r="AX57198"/>
      <c r="AY57198"/>
    </row>
    <row r="57199" spans="1:51" ht="10.15" customHeight="1" x14ac:dyDescent="0.2">
      <c r="A57199"/>
      <c r="B57199"/>
      <c r="C57199"/>
      <c r="D57199"/>
      <c r="E57199"/>
      <c r="F57199"/>
      <c r="G57199" s="67"/>
      <c r="H57199"/>
      <c r="I57199"/>
      <c r="J57199"/>
      <c r="K57199"/>
      <c r="L57199" s="124"/>
      <c r="M57199" s="74"/>
      <c r="N57199" s="77"/>
      <c r="O57199"/>
      <c r="P57199"/>
      <c r="Q57199"/>
      <c r="R57199"/>
      <c r="S57199" s="124"/>
      <c r="T57199" s="124"/>
      <c r="U57199" s="124"/>
      <c r="V57199" s="124"/>
      <c r="W57199" s="124"/>
      <c r="X57199" s="140"/>
      <c r="Y57199" s="96"/>
      <c r="Z57199" s="96"/>
      <c r="AA57199" s="96"/>
      <c r="AB57199" s="96"/>
      <c r="AC57199"/>
      <c r="AD57199" s="124"/>
      <c r="AE57199" s="81"/>
      <c r="AF57199"/>
      <c r="AG57199"/>
      <c r="AH57199"/>
      <c r="AI57199"/>
      <c r="AJ57199" s="77"/>
      <c r="AK57199"/>
      <c r="AL57199"/>
      <c r="AM57199"/>
      <c r="AN57199" s="111"/>
      <c r="AO57199"/>
      <c r="AP57199"/>
      <c r="AQ57199"/>
      <c r="AR57199"/>
      <c r="AS57199"/>
      <c r="AT57199"/>
      <c r="AU57199"/>
      <c r="AV57199"/>
      <c r="AW57199"/>
      <c r="AX57199"/>
      <c r="AY57199"/>
    </row>
    <row r="57200" spans="1:51" ht="10.15" customHeight="1" x14ac:dyDescent="0.2">
      <c r="A57200"/>
      <c r="B57200"/>
      <c r="C57200"/>
      <c r="D57200"/>
      <c r="E57200"/>
      <c r="F57200"/>
      <c r="G57200" s="67"/>
      <c r="H57200"/>
      <c r="I57200"/>
      <c r="J57200"/>
      <c r="K57200"/>
      <c r="L57200" s="124"/>
      <c r="M57200" s="74"/>
      <c r="N57200" s="77"/>
      <c r="O57200"/>
      <c r="P57200"/>
      <c r="Q57200"/>
      <c r="R57200"/>
      <c r="S57200" s="124"/>
      <c r="T57200" s="124"/>
      <c r="U57200" s="124"/>
      <c r="V57200" s="124"/>
      <c r="W57200" s="124"/>
      <c r="X57200" s="140"/>
      <c r="Y57200" s="96"/>
      <c r="Z57200" s="96"/>
      <c r="AA57200" s="96"/>
      <c r="AB57200" s="96"/>
      <c r="AC57200"/>
      <c r="AD57200" s="124"/>
      <c r="AE57200" s="81"/>
      <c r="AF57200"/>
      <c r="AG57200"/>
      <c r="AH57200"/>
      <c r="AI57200"/>
      <c r="AJ57200" s="77"/>
      <c r="AK57200"/>
      <c r="AL57200"/>
      <c r="AM57200"/>
      <c r="AN57200" s="111"/>
      <c r="AO57200"/>
      <c r="AP57200"/>
      <c r="AQ57200"/>
      <c r="AR57200"/>
      <c r="AS57200"/>
      <c r="AT57200"/>
      <c r="AU57200"/>
      <c r="AV57200"/>
      <c r="AW57200"/>
      <c r="AX57200"/>
      <c r="AY57200"/>
    </row>
    <row r="57201" spans="1:51" ht="10.15" customHeight="1" x14ac:dyDescent="0.2">
      <c r="A57201"/>
      <c r="B57201"/>
      <c r="C57201"/>
      <c r="D57201"/>
      <c r="E57201"/>
      <c r="F57201"/>
      <c r="G57201" s="67"/>
      <c r="H57201"/>
      <c r="I57201"/>
      <c r="J57201"/>
      <c r="K57201"/>
      <c r="L57201" s="124"/>
      <c r="M57201" s="74"/>
      <c r="N57201" s="77"/>
      <c r="O57201"/>
      <c r="P57201"/>
      <c r="Q57201"/>
      <c r="R57201"/>
      <c r="S57201" s="124"/>
      <c r="T57201" s="124"/>
      <c r="U57201" s="124"/>
      <c r="V57201" s="124"/>
      <c r="W57201" s="124"/>
      <c r="X57201" s="140"/>
      <c r="Y57201" s="96"/>
      <c r="Z57201" s="96"/>
      <c r="AA57201" s="96"/>
      <c r="AB57201" s="96"/>
      <c r="AC57201"/>
      <c r="AD57201" s="124"/>
      <c r="AE57201" s="81"/>
      <c r="AF57201"/>
      <c r="AG57201"/>
      <c r="AH57201"/>
      <c r="AI57201"/>
      <c r="AJ57201" s="77"/>
      <c r="AK57201"/>
      <c r="AL57201"/>
      <c r="AM57201"/>
      <c r="AN57201" s="111"/>
      <c r="AO57201"/>
      <c r="AP57201"/>
      <c r="AQ57201"/>
      <c r="AR57201"/>
      <c r="AS57201"/>
      <c r="AT57201"/>
      <c r="AU57201"/>
      <c r="AV57201"/>
      <c r="AW57201"/>
      <c r="AX57201"/>
      <c r="AY57201"/>
    </row>
    <row r="57202" spans="1:51" ht="10.15" customHeight="1" x14ac:dyDescent="0.2">
      <c r="A57202"/>
      <c r="B57202"/>
      <c r="C57202"/>
      <c r="D57202"/>
      <c r="E57202"/>
      <c r="F57202"/>
      <c r="G57202" s="67"/>
      <c r="H57202"/>
      <c r="I57202"/>
      <c r="J57202"/>
      <c r="K57202"/>
      <c r="L57202" s="124"/>
      <c r="M57202" s="74"/>
      <c r="N57202" s="77"/>
      <c r="O57202"/>
      <c r="P57202"/>
      <c r="Q57202"/>
      <c r="R57202"/>
      <c r="S57202" s="124"/>
      <c r="T57202" s="124"/>
      <c r="U57202" s="124"/>
      <c r="V57202" s="124"/>
      <c r="W57202" s="124"/>
      <c r="X57202" s="140"/>
      <c r="Y57202" s="96"/>
      <c r="Z57202" s="96"/>
      <c r="AA57202" s="96"/>
      <c r="AB57202" s="96"/>
      <c r="AC57202"/>
      <c r="AD57202" s="124"/>
      <c r="AE57202" s="81"/>
      <c r="AF57202"/>
      <c r="AG57202"/>
      <c r="AH57202"/>
      <c r="AI57202"/>
      <c r="AJ57202" s="77"/>
      <c r="AK57202"/>
      <c r="AL57202"/>
      <c r="AM57202"/>
      <c r="AN57202" s="111"/>
      <c r="AO57202"/>
      <c r="AP57202"/>
      <c r="AQ57202"/>
      <c r="AR57202"/>
      <c r="AS57202"/>
      <c r="AT57202"/>
      <c r="AU57202"/>
      <c r="AV57202"/>
      <c r="AW57202"/>
      <c r="AX57202"/>
      <c r="AY57202"/>
    </row>
    <row r="57203" spans="1:51" ht="10.15" customHeight="1" x14ac:dyDescent="0.2">
      <c r="A57203"/>
      <c r="B57203"/>
      <c r="C57203"/>
      <c r="D57203"/>
      <c r="E57203"/>
      <c r="F57203"/>
      <c r="G57203" s="67"/>
      <c r="H57203"/>
      <c r="I57203"/>
      <c r="J57203"/>
      <c r="K57203"/>
      <c r="L57203" s="124"/>
      <c r="M57203" s="74"/>
      <c r="N57203" s="77"/>
      <c r="O57203"/>
      <c r="P57203"/>
      <c r="Q57203"/>
      <c r="R57203"/>
      <c r="S57203" s="124"/>
      <c r="T57203" s="124"/>
      <c r="U57203" s="124"/>
      <c r="V57203" s="124"/>
      <c r="W57203" s="124"/>
      <c r="X57203" s="140"/>
      <c r="Y57203" s="96"/>
      <c r="Z57203" s="96"/>
      <c r="AA57203" s="96"/>
      <c r="AB57203" s="96"/>
      <c r="AC57203"/>
      <c r="AD57203" s="124"/>
      <c r="AE57203" s="81"/>
      <c r="AF57203"/>
      <c r="AG57203"/>
      <c r="AH57203"/>
      <c r="AI57203"/>
      <c r="AJ57203" s="77"/>
      <c r="AK57203"/>
      <c r="AL57203"/>
      <c r="AM57203"/>
      <c r="AN57203" s="111"/>
      <c r="AO57203"/>
      <c r="AP57203"/>
      <c r="AQ57203"/>
      <c r="AR57203"/>
      <c r="AS57203"/>
      <c r="AT57203"/>
      <c r="AU57203"/>
      <c r="AV57203"/>
      <c r="AW57203"/>
      <c r="AX57203"/>
      <c r="AY57203"/>
    </row>
    <row r="57204" spans="1:51" ht="10.15" customHeight="1" x14ac:dyDescent="0.2">
      <c r="A57204"/>
      <c r="B57204"/>
      <c r="C57204"/>
      <c r="D57204"/>
      <c r="E57204"/>
      <c r="F57204"/>
      <c r="G57204" s="67"/>
      <c r="H57204"/>
      <c r="I57204"/>
      <c r="J57204"/>
      <c r="K57204"/>
      <c r="L57204" s="124"/>
      <c r="M57204" s="74"/>
      <c r="N57204" s="77"/>
      <c r="O57204"/>
      <c r="P57204"/>
      <c r="Q57204"/>
      <c r="R57204"/>
      <c r="S57204" s="124"/>
      <c r="T57204" s="124"/>
      <c r="U57204" s="124"/>
      <c r="V57204" s="124"/>
      <c r="W57204" s="124"/>
      <c r="X57204" s="140"/>
      <c r="Y57204" s="96"/>
      <c r="Z57204" s="96"/>
      <c r="AA57204" s="96"/>
      <c r="AB57204" s="96"/>
      <c r="AC57204"/>
      <c r="AD57204" s="124"/>
      <c r="AE57204" s="81"/>
      <c r="AF57204"/>
      <c r="AG57204"/>
      <c r="AH57204"/>
      <c r="AI57204"/>
      <c r="AJ57204" s="77"/>
      <c r="AK57204"/>
      <c r="AL57204"/>
      <c r="AM57204"/>
      <c r="AN57204" s="111"/>
      <c r="AO57204"/>
      <c r="AP57204"/>
      <c r="AQ57204"/>
      <c r="AR57204"/>
      <c r="AS57204"/>
      <c r="AT57204"/>
      <c r="AU57204"/>
      <c r="AV57204"/>
      <c r="AW57204"/>
      <c r="AX57204"/>
      <c r="AY57204"/>
    </row>
    <row r="57205" spans="1:51" ht="10.15" customHeight="1" x14ac:dyDescent="0.2">
      <c r="A57205"/>
      <c r="B57205"/>
      <c r="C57205"/>
      <c r="D57205"/>
      <c r="E57205"/>
      <c r="F57205"/>
      <c r="G57205" s="67"/>
      <c r="H57205"/>
      <c r="I57205"/>
      <c r="J57205"/>
      <c r="K57205"/>
      <c r="L57205" s="124"/>
      <c r="M57205" s="74"/>
      <c r="N57205" s="77"/>
      <c r="O57205"/>
      <c r="P57205"/>
      <c r="Q57205"/>
      <c r="R57205"/>
      <c r="S57205" s="124"/>
      <c r="T57205" s="124"/>
      <c r="U57205" s="124"/>
      <c r="V57205" s="124"/>
      <c r="W57205" s="124"/>
      <c r="X57205" s="140"/>
      <c r="Y57205" s="96"/>
      <c r="Z57205" s="96"/>
      <c r="AA57205" s="96"/>
      <c r="AB57205" s="96"/>
      <c r="AC57205"/>
      <c r="AD57205" s="124"/>
      <c r="AE57205" s="81"/>
      <c r="AF57205"/>
      <c r="AG57205"/>
      <c r="AH57205"/>
      <c r="AI57205"/>
      <c r="AJ57205" s="77"/>
      <c r="AK57205"/>
      <c r="AL57205"/>
      <c r="AM57205"/>
      <c r="AN57205" s="111"/>
      <c r="AO57205"/>
      <c r="AP57205"/>
      <c r="AQ57205"/>
      <c r="AR57205"/>
      <c r="AS57205"/>
      <c r="AT57205"/>
      <c r="AU57205"/>
      <c r="AV57205"/>
      <c r="AW57205"/>
      <c r="AX57205"/>
      <c r="AY57205"/>
    </row>
    <row r="57206" spans="1:51" ht="10.15" customHeight="1" x14ac:dyDescent="0.2">
      <c r="A57206"/>
      <c r="B57206"/>
      <c r="C57206"/>
      <c r="D57206"/>
      <c r="E57206"/>
      <c r="F57206"/>
      <c r="G57206" s="67"/>
      <c r="H57206"/>
      <c r="I57206"/>
      <c r="J57206"/>
      <c r="K57206"/>
      <c r="L57206" s="124"/>
      <c r="M57206" s="74"/>
      <c r="N57206" s="77"/>
      <c r="O57206"/>
      <c r="P57206"/>
      <c r="Q57206"/>
      <c r="R57206"/>
      <c r="S57206" s="124"/>
      <c r="T57206" s="124"/>
      <c r="U57206" s="124"/>
      <c r="V57206" s="124"/>
      <c r="W57206" s="124"/>
      <c r="X57206" s="140"/>
      <c r="Y57206" s="96"/>
      <c r="Z57206" s="96"/>
      <c r="AA57206" s="96"/>
      <c r="AB57206" s="96"/>
      <c r="AC57206"/>
      <c r="AD57206" s="124"/>
      <c r="AE57206" s="81"/>
      <c r="AF57206"/>
      <c r="AG57206"/>
      <c r="AH57206"/>
      <c r="AI57206"/>
      <c r="AJ57206" s="77"/>
      <c r="AK57206"/>
      <c r="AL57206"/>
      <c r="AM57206"/>
      <c r="AN57206" s="111"/>
      <c r="AO57206"/>
      <c r="AP57206"/>
      <c r="AQ57206"/>
      <c r="AR57206"/>
      <c r="AS57206"/>
      <c r="AT57206"/>
      <c r="AU57206"/>
      <c r="AV57206"/>
      <c r="AW57206"/>
      <c r="AX57206"/>
      <c r="AY57206"/>
    </row>
    <row r="57207" spans="1:51" ht="10.15" customHeight="1" x14ac:dyDescent="0.2">
      <c r="A57207"/>
      <c r="B57207"/>
      <c r="C57207"/>
      <c r="D57207"/>
      <c r="E57207"/>
      <c r="F57207"/>
      <c r="G57207" s="67"/>
      <c r="H57207"/>
      <c r="I57207"/>
      <c r="J57207"/>
      <c r="K57207"/>
      <c r="L57207" s="124"/>
      <c r="M57207" s="74"/>
      <c r="N57207" s="77"/>
      <c r="O57207"/>
      <c r="P57207"/>
      <c r="Q57207"/>
      <c r="R57207"/>
      <c r="S57207" s="124"/>
      <c r="T57207" s="124"/>
      <c r="U57207" s="124"/>
      <c r="V57207" s="124"/>
      <c r="W57207" s="124"/>
      <c r="X57207" s="140"/>
      <c r="Y57207" s="96"/>
      <c r="Z57207" s="96"/>
      <c r="AA57207" s="96"/>
      <c r="AB57207" s="96"/>
      <c r="AC57207"/>
      <c r="AD57207" s="124"/>
      <c r="AE57207" s="81"/>
      <c r="AF57207"/>
      <c r="AG57207"/>
      <c r="AH57207"/>
      <c r="AI57207"/>
      <c r="AJ57207" s="77"/>
      <c r="AK57207"/>
      <c r="AL57207"/>
      <c r="AM57207"/>
      <c r="AN57207" s="111"/>
      <c r="AO57207"/>
      <c r="AP57207"/>
      <c r="AQ57207"/>
      <c r="AR57207"/>
      <c r="AS57207"/>
      <c r="AT57207"/>
      <c r="AU57207"/>
      <c r="AV57207"/>
      <c r="AW57207"/>
      <c r="AX57207"/>
      <c r="AY57207"/>
    </row>
    <row r="57208" spans="1:51" ht="10.15" customHeight="1" x14ac:dyDescent="0.2">
      <c r="A57208"/>
      <c r="B57208"/>
      <c r="C57208"/>
      <c r="D57208"/>
      <c r="E57208"/>
      <c r="F57208"/>
      <c r="G57208" s="67"/>
      <c r="H57208"/>
      <c r="I57208"/>
      <c r="J57208"/>
      <c r="K57208"/>
      <c r="L57208" s="124"/>
      <c r="M57208" s="74"/>
      <c r="N57208" s="77"/>
      <c r="O57208"/>
      <c r="P57208"/>
      <c r="Q57208"/>
      <c r="R57208"/>
      <c r="S57208" s="124"/>
      <c r="T57208" s="124"/>
      <c r="U57208" s="124"/>
      <c r="V57208" s="124"/>
      <c r="W57208" s="124"/>
      <c r="X57208" s="140"/>
      <c r="Y57208" s="96"/>
      <c r="Z57208" s="96"/>
      <c r="AA57208" s="96"/>
      <c r="AB57208" s="96"/>
      <c r="AC57208"/>
      <c r="AD57208" s="124"/>
      <c r="AE57208" s="81"/>
      <c r="AF57208"/>
      <c r="AG57208"/>
      <c r="AH57208"/>
      <c r="AI57208"/>
      <c r="AJ57208" s="77"/>
      <c r="AK57208"/>
      <c r="AL57208"/>
      <c r="AM57208"/>
      <c r="AN57208" s="111"/>
      <c r="AO57208"/>
      <c r="AP57208"/>
      <c r="AQ57208"/>
      <c r="AR57208"/>
      <c r="AS57208"/>
      <c r="AT57208"/>
      <c r="AU57208"/>
      <c r="AV57208"/>
      <c r="AW57208"/>
      <c r="AX57208"/>
      <c r="AY57208"/>
    </row>
    <row r="57209" spans="1:51" ht="10.15" customHeight="1" x14ac:dyDescent="0.2">
      <c r="A57209"/>
      <c r="B57209"/>
      <c r="C57209"/>
      <c r="D57209"/>
      <c r="E57209"/>
      <c r="F57209"/>
      <c r="G57209" s="67"/>
      <c r="H57209"/>
      <c r="I57209"/>
      <c r="J57209"/>
      <c r="K57209"/>
      <c r="L57209" s="124"/>
      <c r="M57209" s="74"/>
      <c r="N57209" s="77"/>
      <c r="O57209"/>
      <c r="P57209"/>
      <c r="Q57209"/>
      <c r="R57209"/>
      <c r="S57209" s="124"/>
      <c r="T57209" s="124"/>
      <c r="U57209" s="124"/>
      <c r="V57209" s="124"/>
      <c r="W57209" s="124"/>
      <c r="X57209" s="140"/>
      <c r="Y57209" s="96"/>
      <c r="Z57209" s="96"/>
      <c r="AA57209" s="96"/>
      <c r="AB57209" s="96"/>
      <c r="AC57209"/>
      <c r="AD57209" s="124"/>
      <c r="AE57209" s="81"/>
      <c r="AF57209"/>
      <c r="AG57209"/>
      <c r="AH57209"/>
      <c r="AI57209"/>
      <c r="AJ57209" s="77"/>
      <c r="AK57209"/>
      <c r="AL57209"/>
      <c r="AM57209"/>
      <c r="AN57209" s="111"/>
      <c r="AO57209"/>
      <c r="AP57209"/>
      <c r="AQ57209"/>
      <c r="AR57209"/>
      <c r="AS57209"/>
      <c r="AT57209"/>
      <c r="AU57209"/>
      <c r="AV57209"/>
      <c r="AW57209"/>
      <c r="AX57209"/>
      <c r="AY57209"/>
    </row>
    <row r="57210" spans="1:51" ht="10.15" customHeight="1" x14ac:dyDescent="0.2">
      <c r="A57210"/>
      <c r="B57210"/>
      <c r="C57210"/>
      <c r="D57210"/>
      <c r="E57210"/>
      <c r="F57210"/>
      <c r="G57210" s="67"/>
      <c r="H57210"/>
      <c r="I57210"/>
      <c r="J57210"/>
      <c r="K57210"/>
      <c r="L57210" s="124"/>
      <c r="M57210" s="74"/>
      <c r="N57210" s="77"/>
      <c r="O57210"/>
      <c r="P57210"/>
      <c r="Q57210"/>
      <c r="R57210"/>
      <c r="S57210" s="124"/>
      <c r="T57210" s="124"/>
      <c r="U57210" s="124"/>
      <c r="V57210" s="124"/>
      <c r="W57210" s="124"/>
      <c r="X57210" s="140"/>
      <c r="Y57210" s="96"/>
      <c r="Z57210" s="96"/>
      <c r="AA57210" s="96"/>
      <c r="AB57210" s="96"/>
      <c r="AC57210"/>
      <c r="AD57210" s="124"/>
      <c r="AE57210" s="81"/>
      <c r="AF57210"/>
      <c r="AG57210"/>
      <c r="AH57210"/>
      <c r="AI57210"/>
      <c r="AJ57210" s="77"/>
      <c r="AK57210"/>
      <c r="AL57210"/>
      <c r="AM57210"/>
      <c r="AN57210" s="111"/>
      <c r="AO57210"/>
      <c r="AP57210"/>
      <c r="AQ57210"/>
      <c r="AR57210"/>
      <c r="AS57210"/>
      <c r="AT57210"/>
      <c r="AU57210"/>
      <c r="AV57210"/>
      <c r="AW57210"/>
      <c r="AX57210"/>
      <c r="AY57210"/>
    </row>
    <row r="57211" spans="1:51" ht="10.15" customHeight="1" x14ac:dyDescent="0.2">
      <c r="A57211"/>
      <c r="B57211"/>
      <c r="C57211"/>
      <c r="D57211"/>
      <c r="E57211"/>
      <c r="F57211"/>
      <c r="G57211" s="67"/>
      <c r="H57211"/>
      <c r="I57211"/>
      <c r="J57211"/>
      <c r="K57211"/>
      <c r="L57211" s="124"/>
      <c r="M57211" s="74"/>
      <c r="N57211" s="77"/>
      <c r="O57211"/>
      <c r="P57211"/>
      <c r="Q57211"/>
      <c r="R57211"/>
      <c r="S57211" s="124"/>
      <c r="T57211" s="124"/>
      <c r="U57211" s="124"/>
      <c r="V57211" s="124"/>
      <c r="W57211" s="124"/>
      <c r="X57211" s="140"/>
      <c r="Y57211" s="96"/>
      <c r="Z57211" s="96"/>
      <c r="AA57211" s="96"/>
      <c r="AB57211" s="96"/>
      <c r="AC57211"/>
      <c r="AD57211" s="124"/>
      <c r="AE57211" s="81"/>
      <c r="AF57211"/>
      <c r="AG57211"/>
      <c r="AH57211"/>
      <c r="AI57211"/>
      <c r="AJ57211" s="77"/>
      <c r="AK57211"/>
      <c r="AL57211"/>
      <c r="AM57211"/>
      <c r="AN57211" s="111"/>
      <c r="AO57211"/>
      <c r="AP57211"/>
      <c r="AQ57211"/>
      <c r="AR57211"/>
      <c r="AS57211"/>
      <c r="AT57211"/>
      <c r="AU57211"/>
      <c r="AV57211"/>
      <c r="AW57211"/>
      <c r="AX57211"/>
      <c r="AY57211"/>
    </row>
    <row r="57212" spans="1:51" ht="10.15" customHeight="1" x14ac:dyDescent="0.2">
      <c r="A57212"/>
      <c r="B57212"/>
      <c r="C57212"/>
      <c r="D57212"/>
      <c r="E57212"/>
      <c r="F57212"/>
      <c r="G57212" s="67"/>
      <c r="H57212"/>
      <c r="I57212"/>
      <c r="J57212"/>
      <c r="K57212"/>
      <c r="L57212" s="124"/>
      <c r="M57212" s="74"/>
      <c r="N57212" s="77"/>
      <c r="O57212"/>
      <c r="P57212"/>
      <c r="Q57212"/>
      <c r="R57212"/>
      <c r="S57212" s="124"/>
      <c r="T57212" s="124"/>
      <c r="U57212" s="124"/>
      <c r="V57212" s="124"/>
      <c r="W57212" s="124"/>
      <c r="X57212" s="140"/>
      <c r="Y57212" s="96"/>
      <c r="Z57212" s="96"/>
      <c r="AA57212" s="96"/>
      <c r="AB57212" s="96"/>
      <c r="AC57212"/>
      <c r="AD57212" s="124"/>
      <c r="AE57212" s="81"/>
      <c r="AF57212"/>
      <c r="AG57212"/>
      <c r="AH57212"/>
      <c r="AI57212"/>
      <c r="AJ57212" s="77"/>
      <c r="AK57212"/>
      <c r="AL57212"/>
      <c r="AM57212"/>
      <c r="AN57212" s="111"/>
      <c r="AO57212"/>
      <c r="AP57212"/>
      <c r="AQ57212"/>
      <c r="AR57212"/>
      <c r="AS57212"/>
      <c r="AT57212"/>
      <c r="AU57212"/>
      <c r="AV57212"/>
      <c r="AW57212"/>
      <c r="AX57212"/>
      <c r="AY57212"/>
    </row>
    <row r="57213" spans="1:51" ht="10.15" customHeight="1" x14ac:dyDescent="0.2">
      <c r="A57213"/>
      <c r="B57213"/>
      <c r="C57213"/>
      <c r="D57213"/>
      <c r="E57213"/>
      <c r="F57213"/>
      <c r="G57213" s="67"/>
      <c r="H57213"/>
      <c r="I57213"/>
      <c r="J57213"/>
      <c r="K57213"/>
      <c r="L57213" s="124"/>
      <c r="M57213" s="74"/>
      <c r="N57213" s="77"/>
      <c r="O57213"/>
      <c r="P57213"/>
      <c r="Q57213"/>
      <c r="R57213"/>
      <c r="S57213" s="124"/>
      <c r="T57213" s="124"/>
      <c r="U57213" s="124"/>
      <c r="V57213" s="124"/>
      <c r="W57213" s="124"/>
      <c r="X57213" s="140"/>
      <c r="Y57213" s="96"/>
      <c r="Z57213" s="96"/>
      <c r="AA57213" s="96"/>
      <c r="AB57213" s="96"/>
      <c r="AC57213"/>
      <c r="AD57213" s="124"/>
      <c r="AE57213" s="81"/>
      <c r="AF57213"/>
      <c r="AG57213"/>
      <c r="AH57213"/>
      <c r="AI57213"/>
      <c r="AJ57213" s="77"/>
      <c r="AK57213"/>
      <c r="AL57213"/>
      <c r="AM57213"/>
      <c r="AN57213" s="111"/>
      <c r="AO57213"/>
      <c r="AP57213"/>
      <c r="AQ57213"/>
      <c r="AR57213"/>
      <c r="AS57213"/>
      <c r="AT57213"/>
      <c r="AU57213"/>
      <c r="AV57213"/>
      <c r="AW57213"/>
      <c r="AX57213"/>
      <c r="AY57213"/>
    </row>
    <row r="57214" spans="1:51" ht="10.15" customHeight="1" x14ac:dyDescent="0.2">
      <c r="A57214"/>
      <c r="B57214"/>
      <c r="C57214"/>
      <c r="D57214"/>
      <c r="E57214"/>
      <c r="F57214"/>
      <c r="G57214" s="67"/>
      <c r="H57214"/>
      <c r="I57214"/>
      <c r="J57214"/>
      <c r="K57214"/>
      <c r="L57214" s="124"/>
      <c r="M57214" s="74"/>
      <c r="N57214" s="77"/>
      <c r="O57214"/>
      <c r="P57214"/>
      <c r="Q57214"/>
      <c r="R57214"/>
      <c r="S57214" s="124"/>
      <c r="T57214" s="124"/>
      <c r="U57214" s="124"/>
      <c r="V57214" s="124"/>
      <c r="W57214" s="124"/>
      <c r="X57214" s="140"/>
      <c r="Y57214" s="96"/>
      <c r="Z57214" s="96"/>
      <c r="AA57214" s="96"/>
      <c r="AB57214" s="96"/>
      <c r="AC57214"/>
      <c r="AD57214" s="124"/>
      <c r="AE57214" s="81"/>
      <c r="AF57214"/>
      <c r="AG57214"/>
      <c r="AH57214"/>
      <c r="AI57214"/>
      <c r="AJ57214" s="77"/>
      <c r="AK57214"/>
      <c r="AL57214"/>
      <c r="AM57214"/>
      <c r="AN57214" s="111"/>
      <c r="AO57214"/>
      <c r="AP57214"/>
      <c r="AQ57214"/>
      <c r="AR57214"/>
      <c r="AS57214"/>
      <c r="AT57214"/>
      <c r="AU57214"/>
      <c r="AV57214"/>
      <c r="AW57214"/>
      <c r="AX57214"/>
      <c r="AY57214"/>
    </row>
    <row r="57215" spans="1:51" ht="10.15" customHeight="1" x14ac:dyDescent="0.2">
      <c r="A57215"/>
      <c r="B57215"/>
      <c r="C57215"/>
      <c r="D57215"/>
      <c r="E57215"/>
      <c r="F57215"/>
      <c r="G57215" s="67"/>
      <c r="H57215"/>
      <c r="I57215"/>
      <c r="J57215"/>
      <c r="K57215"/>
      <c r="L57215" s="124"/>
      <c r="M57215" s="74"/>
      <c r="N57215" s="77"/>
      <c r="O57215"/>
      <c r="P57215"/>
      <c r="Q57215"/>
      <c r="R57215"/>
      <c r="S57215" s="124"/>
      <c r="T57215" s="124"/>
      <c r="U57215" s="124"/>
      <c r="V57215" s="124"/>
      <c r="W57215" s="124"/>
      <c r="X57215" s="140"/>
      <c r="Y57215" s="96"/>
      <c r="Z57215" s="96"/>
      <c r="AA57215" s="96"/>
      <c r="AB57215" s="96"/>
      <c r="AC57215"/>
      <c r="AD57215" s="124"/>
      <c r="AE57215" s="81"/>
      <c r="AF57215"/>
      <c r="AG57215"/>
      <c r="AH57215"/>
      <c r="AI57215"/>
      <c r="AJ57215" s="77"/>
      <c r="AK57215"/>
      <c r="AL57215"/>
      <c r="AM57215"/>
      <c r="AN57215" s="111"/>
      <c r="AO57215"/>
      <c r="AP57215"/>
      <c r="AQ57215"/>
      <c r="AR57215"/>
      <c r="AS57215"/>
      <c r="AT57215"/>
      <c r="AU57215"/>
      <c r="AV57215"/>
      <c r="AW57215"/>
      <c r="AX57215"/>
      <c r="AY57215"/>
    </row>
    <row r="57216" spans="1:51" ht="10.15" customHeight="1" x14ac:dyDescent="0.2">
      <c r="A57216"/>
      <c r="B57216"/>
      <c r="C57216"/>
      <c r="D57216"/>
      <c r="E57216"/>
      <c r="F57216"/>
      <c r="G57216" s="67"/>
      <c r="H57216"/>
      <c r="I57216"/>
      <c r="J57216"/>
      <c r="K57216"/>
      <c r="L57216" s="124"/>
      <c r="M57216" s="74"/>
      <c r="N57216" s="77"/>
      <c r="O57216"/>
      <c r="P57216"/>
      <c r="Q57216"/>
      <c r="R57216"/>
      <c r="S57216" s="124"/>
      <c r="T57216" s="124"/>
      <c r="U57216" s="124"/>
      <c r="V57216" s="124"/>
      <c r="W57216" s="124"/>
      <c r="X57216" s="140"/>
      <c r="Y57216" s="96"/>
      <c r="Z57216" s="96"/>
      <c r="AA57216" s="96"/>
      <c r="AB57216" s="96"/>
      <c r="AC57216"/>
      <c r="AD57216" s="124"/>
      <c r="AE57216" s="81"/>
      <c r="AF57216"/>
      <c r="AG57216"/>
      <c r="AH57216"/>
      <c r="AI57216"/>
      <c r="AJ57216" s="77"/>
      <c r="AK57216"/>
      <c r="AL57216"/>
      <c r="AM57216"/>
      <c r="AN57216" s="111"/>
      <c r="AO57216"/>
      <c r="AP57216"/>
      <c r="AQ57216"/>
      <c r="AR57216"/>
      <c r="AS57216"/>
      <c r="AT57216"/>
      <c r="AU57216"/>
      <c r="AV57216"/>
      <c r="AW57216"/>
      <c r="AX57216"/>
      <c r="AY57216"/>
    </row>
    <row r="57217" spans="1:51" ht="10.15" customHeight="1" x14ac:dyDescent="0.2">
      <c r="A57217"/>
      <c r="B57217"/>
      <c r="C57217"/>
      <c r="D57217"/>
      <c r="E57217"/>
      <c r="F57217"/>
      <c r="G57217" s="67"/>
      <c r="H57217"/>
      <c r="I57217"/>
      <c r="J57217"/>
      <c r="K57217"/>
      <c r="L57217" s="124"/>
      <c r="M57217" s="74"/>
      <c r="N57217" s="77"/>
      <c r="O57217"/>
      <c r="P57217"/>
      <c r="Q57217"/>
      <c r="R57217"/>
      <c r="S57217" s="124"/>
      <c r="T57217" s="124"/>
      <c r="U57217" s="124"/>
      <c r="V57217" s="124"/>
      <c r="W57217" s="124"/>
      <c r="X57217" s="140"/>
      <c r="Y57217" s="96"/>
      <c r="Z57217" s="96"/>
      <c r="AA57217" s="96"/>
      <c r="AB57217" s="96"/>
      <c r="AC57217"/>
      <c r="AD57217" s="124"/>
      <c r="AE57217" s="81"/>
      <c r="AF57217"/>
      <c r="AG57217"/>
      <c r="AH57217"/>
      <c r="AI57217"/>
      <c r="AJ57217" s="77"/>
      <c r="AK57217"/>
      <c r="AL57217"/>
      <c r="AM57217"/>
      <c r="AN57217" s="111"/>
      <c r="AO57217"/>
      <c r="AP57217"/>
      <c r="AQ57217"/>
      <c r="AR57217"/>
      <c r="AS57217"/>
      <c r="AT57217"/>
      <c r="AU57217"/>
      <c r="AV57217"/>
      <c r="AW57217"/>
      <c r="AX57217"/>
      <c r="AY57217"/>
    </row>
    <row r="57218" spans="1:51" ht="10.15" customHeight="1" x14ac:dyDescent="0.2">
      <c r="A57218"/>
      <c r="B57218"/>
      <c r="C57218"/>
      <c r="D57218"/>
      <c r="E57218"/>
      <c r="F57218"/>
      <c r="G57218" s="67"/>
      <c r="H57218"/>
      <c r="I57218"/>
      <c r="J57218"/>
      <c r="K57218"/>
      <c r="L57218" s="124"/>
      <c r="M57218" s="74"/>
      <c r="N57218" s="77"/>
      <c r="O57218"/>
      <c r="P57218"/>
      <c r="Q57218"/>
      <c r="R57218"/>
      <c r="S57218" s="124"/>
      <c r="T57218" s="124"/>
      <c r="U57218" s="124"/>
      <c r="V57218" s="124"/>
      <c r="W57218" s="124"/>
      <c r="X57218" s="140"/>
      <c r="Y57218" s="96"/>
      <c r="Z57218" s="96"/>
      <c r="AA57218" s="96"/>
      <c r="AB57218" s="96"/>
      <c r="AC57218"/>
      <c r="AD57218" s="124"/>
      <c r="AE57218" s="81"/>
      <c r="AF57218"/>
      <c r="AG57218"/>
      <c r="AH57218"/>
      <c r="AI57218"/>
      <c r="AJ57218" s="77"/>
      <c r="AK57218"/>
      <c r="AL57218"/>
      <c r="AM57218"/>
      <c r="AN57218" s="111"/>
      <c r="AO57218"/>
      <c r="AP57218"/>
      <c r="AQ57218"/>
      <c r="AR57218"/>
      <c r="AS57218"/>
      <c r="AT57218"/>
      <c r="AU57218"/>
      <c r="AV57218"/>
      <c r="AW57218"/>
      <c r="AX57218"/>
      <c r="AY57218"/>
    </row>
    <row r="57219" spans="1:51" ht="10.15" customHeight="1" x14ac:dyDescent="0.2">
      <c r="A57219"/>
      <c r="B57219"/>
      <c r="C57219"/>
      <c r="D57219"/>
      <c r="E57219"/>
      <c r="F57219"/>
      <c r="G57219" s="67"/>
      <c r="H57219"/>
      <c r="I57219"/>
      <c r="J57219"/>
      <c r="K57219"/>
      <c r="L57219" s="124"/>
      <c r="M57219" s="74"/>
      <c r="N57219" s="77"/>
      <c r="O57219"/>
      <c r="P57219"/>
      <c r="Q57219"/>
      <c r="R57219"/>
      <c r="S57219" s="124"/>
      <c r="T57219" s="124"/>
      <c r="U57219" s="124"/>
      <c r="V57219" s="124"/>
      <c r="W57219" s="124"/>
      <c r="X57219" s="140"/>
      <c r="Y57219" s="96"/>
      <c r="Z57219" s="96"/>
      <c r="AA57219" s="96"/>
      <c r="AB57219" s="96"/>
      <c r="AC57219"/>
      <c r="AD57219" s="124"/>
      <c r="AE57219" s="81"/>
      <c r="AF57219"/>
      <c r="AG57219"/>
      <c r="AH57219"/>
      <c r="AI57219"/>
      <c r="AJ57219" s="77"/>
      <c r="AK57219"/>
      <c r="AL57219"/>
      <c r="AM57219"/>
      <c r="AN57219" s="111"/>
      <c r="AO57219"/>
      <c r="AP57219"/>
      <c r="AQ57219"/>
      <c r="AR57219"/>
      <c r="AS57219"/>
      <c r="AT57219"/>
      <c r="AU57219"/>
      <c r="AV57219"/>
      <c r="AW57219"/>
      <c r="AX57219"/>
      <c r="AY57219"/>
    </row>
    <row r="57220" spans="1:51" ht="10.15" customHeight="1" x14ac:dyDescent="0.2">
      <c r="A57220"/>
      <c r="B57220"/>
      <c r="C57220"/>
      <c r="D57220"/>
      <c r="E57220"/>
      <c r="F57220"/>
      <c r="G57220" s="67"/>
      <c r="H57220"/>
      <c r="I57220"/>
      <c r="J57220"/>
      <c r="K57220"/>
      <c r="L57220" s="124"/>
      <c r="M57220" s="74"/>
      <c r="N57220" s="77"/>
      <c r="O57220"/>
      <c r="P57220"/>
      <c r="Q57220"/>
      <c r="R57220"/>
      <c r="S57220" s="124"/>
      <c r="T57220" s="124"/>
      <c r="U57220" s="124"/>
      <c r="V57220" s="124"/>
      <c r="W57220" s="124"/>
      <c r="X57220" s="140"/>
      <c r="Y57220" s="96"/>
      <c r="Z57220" s="96"/>
      <c r="AA57220" s="96"/>
      <c r="AB57220" s="96"/>
      <c r="AC57220"/>
      <c r="AD57220" s="124"/>
      <c r="AE57220" s="81"/>
      <c r="AF57220"/>
      <c r="AG57220"/>
      <c r="AH57220"/>
      <c r="AI57220"/>
      <c r="AJ57220" s="77"/>
      <c r="AK57220"/>
      <c r="AL57220"/>
      <c r="AM57220"/>
      <c r="AN57220" s="111"/>
      <c r="AO57220"/>
      <c r="AP57220"/>
      <c r="AQ57220"/>
      <c r="AR57220"/>
      <c r="AS57220"/>
      <c r="AT57220"/>
      <c r="AU57220"/>
      <c r="AV57220"/>
      <c r="AW57220"/>
      <c r="AX57220"/>
      <c r="AY57220"/>
    </row>
    <row r="57221" spans="1:51" ht="10.15" customHeight="1" x14ac:dyDescent="0.2">
      <c r="A57221"/>
      <c r="B57221"/>
      <c r="C57221"/>
      <c r="D57221"/>
      <c r="E57221"/>
      <c r="F57221"/>
      <c r="G57221" s="67"/>
      <c r="H57221"/>
      <c r="I57221"/>
      <c r="J57221"/>
      <c r="K57221"/>
      <c r="L57221" s="124"/>
      <c r="M57221" s="74"/>
      <c r="N57221" s="77"/>
      <c r="O57221"/>
      <c r="P57221"/>
      <c r="Q57221"/>
      <c r="R57221"/>
      <c r="S57221" s="124"/>
      <c r="T57221" s="124"/>
      <c r="U57221" s="124"/>
      <c r="V57221" s="124"/>
      <c r="W57221" s="124"/>
      <c r="X57221" s="140"/>
      <c r="Y57221" s="96"/>
      <c r="Z57221" s="96"/>
      <c r="AA57221" s="96"/>
      <c r="AB57221" s="96"/>
      <c r="AC57221"/>
      <c r="AD57221" s="124"/>
      <c r="AE57221" s="81"/>
      <c r="AF57221"/>
      <c r="AG57221"/>
      <c r="AH57221"/>
      <c r="AI57221"/>
      <c r="AJ57221" s="77"/>
      <c r="AK57221"/>
      <c r="AL57221"/>
      <c r="AM57221"/>
      <c r="AN57221" s="111"/>
      <c r="AO57221"/>
      <c r="AP57221"/>
      <c r="AQ57221"/>
      <c r="AR57221"/>
      <c r="AS57221"/>
      <c r="AT57221"/>
      <c r="AU57221"/>
      <c r="AV57221"/>
      <c r="AW57221"/>
      <c r="AX57221"/>
      <c r="AY57221"/>
    </row>
    <row r="57222" spans="1:51" ht="10.15" customHeight="1" x14ac:dyDescent="0.2">
      <c r="A57222"/>
      <c r="B57222"/>
      <c r="C57222"/>
      <c r="D57222"/>
      <c r="E57222"/>
      <c r="F57222"/>
      <c r="G57222" s="67"/>
      <c r="H57222"/>
      <c r="I57222"/>
      <c r="J57222"/>
      <c r="K57222"/>
      <c r="L57222" s="124"/>
      <c r="M57222" s="74"/>
      <c r="N57222" s="77"/>
      <c r="O57222"/>
      <c r="P57222"/>
      <c r="Q57222"/>
      <c r="R57222"/>
      <c r="S57222" s="124"/>
      <c r="T57222" s="124"/>
      <c r="U57222" s="124"/>
      <c r="V57222" s="124"/>
      <c r="W57222" s="124"/>
      <c r="X57222" s="140"/>
      <c r="Y57222" s="96"/>
      <c r="Z57222" s="96"/>
      <c r="AA57222" s="96"/>
      <c r="AB57222" s="96"/>
      <c r="AC57222"/>
      <c r="AD57222" s="124"/>
      <c r="AE57222" s="81"/>
      <c r="AF57222"/>
      <c r="AG57222"/>
      <c r="AH57222"/>
      <c r="AI57222"/>
      <c r="AJ57222" s="77"/>
      <c r="AK57222"/>
      <c r="AL57222"/>
      <c r="AM57222"/>
      <c r="AN57222" s="111"/>
      <c r="AO57222"/>
      <c r="AP57222"/>
      <c r="AQ57222"/>
      <c r="AR57222"/>
      <c r="AS57222"/>
      <c r="AT57222"/>
      <c r="AU57222"/>
      <c r="AV57222"/>
      <c r="AW57222"/>
      <c r="AX57222"/>
      <c r="AY57222"/>
    </row>
    <row r="57223" spans="1:51" ht="10.15" customHeight="1" x14ac:dyDescent="0.2">
      <c r="A57223"/>
      <c r="B57223"/>
      <c r="C57223"/>
      <c r="D57223"/>
      <c r="E57223"/>
      <c r="F57223"/>
      <c r="G57223" s="67"/>
      <c r="H57223"/>
      <c r="I57223"/>
      <c r="J57223"/>
      <c r="K57223"/>
      <c r="L57223" s="124"/>
      <c r="M57223" s="74"/>
      <c r="N57223" s="77"/>
      <c r="O57223"/>
      <c r="P57223"/>
      <c r="Q57223"/>
      <c r="R57223"/>
      <c r="S57223" s="124"/>
      <c r="T57223" s="124"/>
      <c r="U57223" s="124"/>
      <c r="V57223" s="124"/>
      <c r="W57223" s="124"/>
      <c r="X57223" s="140"/>
      <c r="Y57223" s="96"/>
      <c r="Z57223" s="96"/>
      <c r="AA57223" s="96"/>
      <c r="AB57223" s="96"/>
      <c r="AC57223"/>
      <c r="AD57223" s="124"/>
      <c r="AE57223" s="81"/>
      <c r="AF57223"/>
      <c r="AG57223"/>
      <c r="AH57223"/>
      <c r="AI57223"/>
      <c r="AJ57223" s="77"/>
      <c r="AK57223"/>
      <c r="AL57223"/>
      <c r="AM57223"/>
      <c r="AN57223" s="111"/>
      <c r="AO57223"/>
      <c r="AP57223"/>
      <c r="AQ57223"/>
      <c r="AR57223"/>
      <c r="AS57223"/>
      <c r="AT57223"/>
      <c r="AU57223"/>
      <c r="AV57223"/>
      <c r="AW57223"/>
      <c r="AX57223"/>
      <c r="AY57223"/>
    </row>
    <row r="57224" spans="1:51" ht="10.15" customHeight="1" x14ac:dyDescent="0.2">
      <c r="A57224"/>
      <c r="B57224"/>
      <c r="C57224"/>
      <c r="D57224"/>
      <c r="E57224"/>
      <c r="F57224"/>
      <c r="G57224" s="67"/>
      <c r="H57224"/>
      <c r="I57224"/>
      <c r="J57224"/>
      <c r="K57224"/>
      <c r="L57224" s="124"/>
      <c r="M57224" s="74"/>
      <c r="N57224" s="77"/>
      <c r="O57224"/>
      <c r="P57224"/>
      <c r="Q57224"/>
      <c r="R57224"/>
      <c r="S57224" s="124"/>
      <c r="T57224" s="124"/>
      <c r="U57224" s="124"/>
      <c r="V57224" s="124"/>
      <c r="W57224" s="124"/>
      <c r="X57224" s="140"/>
      <c r="Y57224" s="96"/>
      <c r="Z57224" s="96"/>
      <c r="AA57224" s="96"/>
      <c r="AB57224" s="96"/>
      <c r="AC57224"/>
      <c r="AD57224" s="124"/>
      <c r="AE57224" s="81"/>
      <c r="AF57224"/>
      <c r="AG57224"/>
      <c r="AH57224"/>
      <c r="AI57224"/>
      <c r="AJ57224" s="77"/>
      <c r="AK57224"/>
      <c r="AL57224"/>
      <c r="AM57224"/>
      <c r="AN57224" s="111"/>
      <c r="AO57224"/>
      <c r="AP57224"/>
      <c r="AQ57224"/>
      <c r="AR57224"/>
      <c r="AS57224"/>
      <c r="AT57224"/>
      <c r="AU57224"/>
      <c r="AV57224"/>
      <c r="AW57224"/>
      <c r="AX57224"/>
      <c r="AY57224"/>
    </row>
    <row r="57225" spans="1:51" ht="10.15" customHeight="1" x14ac:dyDescent="0.2">
      <c r="A57225"/>
      <c r="B57225"/>
      <c r="C57225"/>
      <c r="D57225"/>
      <c r="E57225"/>
      <c r="F57225"/>
      <c r="G57225" s="67"/>
      <c r="H57225"/>
      <c r="I57225"/>
      <c r="J57225"/>
      <c r="K57225"/>
      <c r="L57225" s="124"/>
      <c r="M57225" s="74"/>
      <c r="N57225" s="77"/>
      <c r="O57225"/>
      <c r="P57225"/>
      <c r="Q57225"/>
      <c r="R57225"/>
      <c r="S57225" s="124"/>
      <c r="T57225" s="124"/>
      <c r="U57225" s="124"/>
      <c r="V57225" s="124"/>
      <c r="W57225" s="124"/>
      <c r="X57225" s="140"/>
      <c r="Y57225" s="96"/>
      <c r="Z57225" s="96"/>
      <c r="AA57225" s="96"/>
      <c r="AB57225" s="96"/>
      <c r="AC57225"/>
      <c r="AD57225" s="124"/>
      <c r="AE57225" s="81"/>
      <c r="AF57225"/>
      <c r="AG57225"/>
      <c r="AH57225"/>
      <c r="AI57225"/>
      <c r="AJ57225" s="77"/>
      <c r="AK57225"/>
      <c r="AL57225"/>
      <c r="AM57225"/>
      <c r="AN57225" s="111"/>
      <c r="AO57225"/>
      <c r="AP57225"/>
      <c r="AQ57225"/>
      <c r="AR57225"/>
      <c r="AS57225"/>
      <c r="AT57225"/>
      <c r="AU57225"/>
      <c r="AV57225"/>
      <c r="AW57225"/>
      <c r="AX57225"/>
      <c r="AY57225"/>
    </row>
    <row r="57226" spans="1:51" ht="10.15" customHeight="1" x14ac:dyDescent="0.2">
      <c r="A57226"/>
      <c r="B57226"/>
      <c r="C57226"/>
      <c r="D57226"/>
      <c r="E57226"/>
      <c r="F57226"/>
      <c r="G57226" s="67"/>
      <c r="H57226"/>
      <c r="I57226"/>
      <c r="J57226"/>
      <c r="K57226"/>
      <c r="L57226" s="124"/>
      <c r="M57226" s="74"/>
      <c r="N57226" s="77"/>
      <c r="O57226"/>
      <c r="P57226"/>
      <c r="Q57226"/>
      <c r="R57226"/>
      <c r="S57226" s="124"/>
      <c r="T57226" s="124"/>
      <c r="U57226" s="124"/>
      <c r="V57226" s="124"/>
      <c r="W57226" s="124"/>
      <c r="X57226" s="140"/>
      <c r="Y57226" s="96"/>
      <c r="Z57226" s="96"/>
      <c r="AA57226" s="96"/>
      <c r="AB57226" s="96"/>
      <c r="AC57226"/>
      <c r="AD57226" s="124"/>
      <c r="AE57226" s="81"/>
      <c r="AF57226"/>
      <c r="AG57226"/>
      <c r="AH57226"/>
      <c r="AI57226"/>
      <c r="AJ57226" s="77"/>
      <c r="AK57226"/>
      <c r="AL57226"/>
      <c r="AM57226"/>
      <c r="AN57226" s="111"/>
      <c r="AO57226"/>
      <c r="AP57226"/>
      <c r="AQ57226"/>
      <c r="AR57226"/>
      <c r="AS57226"/>
      <c r="AT57226"/>
      <c r="AU57226"/>
      <c r="AV57226"/>
      <c r="AW57226"/>
      <c r="AX57226"/>
      <c r="AY57226"/>
    </row>
    <row r="57227" spans="1:51" ht="10.15" customHeight="1" x14ac:dyDescent="0.2">
      <c r="A57227"/>
      <c r="B57227"/>
      <c r="C57227"/>
      <c r="D57227"/>
      <c r="E57227"/>
      <c r="F57227"/>
      <c r="G57227" s="67"/>
      <c r="H57227"/>
      <c r="I57227"/>
      <c r="J57227"/>
      <c r="K57227"/>
      <c r="L57227" s="124"/>
      <c r="M57227" s="74"/>
      <c r="N57227" s="77"/>
      <c r="O57227"/>
      <c r="P57227"/>
      <c r="Q57227"/>
      <c r="R57227"/>
      <c r="S57227" s="124"/>
      <c r="T57227" s="124"/>
      <c r="U57227" s="124"/>
      <c r="V57227" s="124"/>
      <c r="W57227" s="124"/>
      <c r="X57227" s="140"/>
      <c r="Y57227" s="96"/>
      <c r="Z57227" s="96"/>
      <c r="AA57227" s="96"/>
      <c r="AB57227" s="96"/>
      <c r="AC57227"/>
      <c r="AD57227" s="124"/>
      <c r="AE57227" s="81"/>
      <c r="AF57227"/>
      <c r="AG57227"/>
      <c r="AH57227"/>
      <c r="AI57227"/>
      <c r="AJ57227" s="77"/>
      <c r="AK57227"/>
      <c r="AL57227"/>
      <c r="AM57227"/>
      <c r="AN57227" s="111"/>
      <c r="AO57227"/>
      <c r="AP57227"/>
      <c r="AQ57227"/>
      <c r="AR57227"/>
      <c r="AS57227"/>
      <c r="AT57227"/>
      <c r="AU57227"/>
      <c r="AV57227"/>
      <c r="AW57227"/>
      <c r="AX57227"/>
      <c r="AY57227"/>
    </row>
    <row r="57228" spans="1:51" ht="10.15" customHeight="1" x14ac:dyDescent="0.2">
      <c r="A57228"/>
      <c r="B57228"/>
      <c r="C57228"/>
      <c r="D57228"/>
      <c r="E57228"/>
      <c r="F57228"/>
      <c r="G57228" s="67"/>
      <c r="H57228"/>
      <c r="I57228"/>
      <c r="J57228"/>
      <c r="K57228"/>
      <c r="L57228" s="124"/>
      <c r="M57228" s="74"/>
      <c r="N57228" s="77"/>
      <c r="O57228"/>
      <c r="P57228"/>
      <c r="Q57228"/>
      <c r="R57228"/>
      <c r="S57228" s="124"/>
      <c r="T57228" s="124"/>
      <c r="U57228" s="124"/>
      <c r="V57228" s="124"/>
      <c r="W57228" s="124"/>
      <c r="X57228" s="140"/>
      <c r="Y57228" s="96"/>
      <c r="Z57228" s="96"/>
      <c r="AA57228" s="96"/>
      <c r="AB57228" s="96"/>
      <c r="AC57228"/>
      <c r="AD57228" s="124"/>
      <c r="AE57228" s="81"/>
      <c r="AF57228"/>
      <c r="AG57228"/>
      <c r="AH57228"/>
      <c r="AI57228"/>
      <c r="AJ57228" s="77"/>
      <c r="AK57228"/>
      <c r="AL57228"/>
      <c r="AM57228"/>
      <c r="AN57228" s="111"/>
      <c r="AO57228"/>
      <c r="AP57228"/>
      <c r="AQ57228"/>
      <c r="AR57228"/>
      <c r="AS57228"/>
      <c r="AT57228"/>
      <c r="AU57228"/>
      <c r="AV57228"/>
      <c r="AW57228"/>
      <c r="AX57228"/>
      <c r="AY57228"/>
    </row>
    <row r="57229" spans="1:51" ht="10.15" customHeight="1" x14ac:dyDescent="0.2">
      <c r="A57229"/>
      <c r="B57229"/>
      <c r="C57229"/>
      <c r="D57229"/>
      <c r="E57229"/>
      <c r="F57229"/>
      <c r="G57229" s="67"/>
      <c r="H57229"/>
      <c r="I57229"/>
      <c r="J57229"/>
      <c r="K57229"/>
      <c r="L57229" s="124"/>
      <c r="M57229" s="74"/>
      <c r="N57229" s="77"/>
      <c r="O57229"/>
      <c r="P57229"/>
      <c r="Q57229"/>
      <c r="R57229"/>
      <c r="S57229" s="124"/>
      <c r="T57229" s="124"/>
      <c r="U57229" s="124"/>
      <c r="V57229" s="124"/>
      <c r="W57229" s="124"/>
      <c r="X57229" s="140"/>
      <c r="Y57229" s="96"/>
      <c r="Z57229" s="96"/>
      <c r="AA57229" s="96"/>
      <c r="AB57229" s="96"/>
      <c r="AC57229"/>
      <c r="AD57229" s="124"/>
      <c r="AE57229" s="81"/>
      <c r="AF57229"/>
      <c r="AG57229"/>
      <c r="AH57229"/>
      <c r="AI57229"/>
      <c r="AJ57229" s="77"/>
      <c r="AK57229"/>
      <c r="AL57229"/>
      <c r="AM57229"/>
      <c r="AN57229" s="111"/>
      <c r="AO57229"/>
      <c r="AP57229"/>
      <c r="AQ57229"/>
      <c r="AR57229"/>
      <c r="AS57229"/>
      <c r="AT57229"/>
      <c r="AU57229"/>
      <c r="AV57229"/>
      <c r="AW57229"/>
      <c r="AX57229"/>
      <c r="AY57229"/>
    </row>
    <row r="57230" spans="1:51" ht="10.15" customHeight="1" x14ac:dyDescent="0.2">
      <c r="A57230"/>
      <c r="B57230"/>
      <c r="C57230"/>
      <c r="D57230"/>
      <c r="E57230"/>
      <c r="F57230"/>
      <c r="G57230" s="67"/>
      <c r="H57230"/>
      <c r="I57230"/>
      <c r="J57230"/>
      <c r="K57230"/>
      <c r="L57230" s="124"/>
      <c r="M57230" s="74"/>
      <c r="N57230" s="77"/>
      <c r="O57230"/>
      <c r="P57230"/>
      <c r="Q57230"/>
      <c r="R57230"/>
      <c r="S57230" s="124"/>
      <c r="T57230" s="124"/>
      <c r="U57230" s="124"/>
      <c r="V57230" s="124"/>
      <c r="W57230" s="124"/>
      <c r="X57230" s="140"/>
      <c r="Y57230" s="96"/>
      <c r="Z57230" s="96"/>
      <c r="AA57230" s="96"/>
      <c r="AB57230" s="96"/>
      <c r="AC57230"/>
      <c r="AD57230" s="124"/>
      <c r="AE57230" s="81"/>
      <c r="AF57230"/>
      <c r="AG57230"/>
      <c r="AH57230"/>
      <c r="AI57230"/>
      <c r="AJ57230" s="77"/>
      <c r="AK57230"/>
      <c r="AL57230"/>
      <c r="AM57230"/>
      <c r="AN57230" s="111"/>
      <c r="AO57230"/>
      <c r="AP57230"/>
      <c r="AQ57230"/>
      <c r="AR57230"/>
      <c r="AS57230"/>
      <c r="AT57230"/>
      <c r="AU57230"/>
      <c r="AV57230"/>
      <c r="AW57230"/>
      <c r="AX57230"/>
      <c r="AY57230"/>
    </row>
    <row r="57231" spans="1:51" ht="10.15" customHeight="1" x14ac:dyDescent="0.2">
      <c r="A57231"/>
      <c r="B57231"/>
      <c r="C57231"/>
      <c r="D57231"/>
      <c r="E57231"/>
      <c r="F57231"/>
      <c r="G57231" s="67"/>
      <c r="H57231"/>
      <c r="I57231"/>
      <c r="J57231"/>
      <c r="K57231"/>
      <c r="L57231" s="124"/>
      <c r="M57231" s="74"/>
      <c r="N57231" s="77"/>
      <c r="O57231"/>
      <c r="P57231"/>
      <c r="Q57231"/>
      <c r="R57231"/>
      <c r="S57231" s="124"/>
      <c r="T57231" s="124"/>
      <c r="U57231" s="124"/>
      <c r="V57231" s="124"/>
      <c r="W57231" s="124"/>
      <c r="X57231" s="140"/>
      <c r="Y57231" s="96"/>
      <c r="Z57231" s="96"/>
      <c r="AA57231" s="96"/>
      <c r="AB57231" s="96"/>
      <c r="AC57231"/>
      <c r="AD57231" s="124"/>
      <c r="AE57231" s="81"/>
      <c r="AF57231"/>
      <c r="AG57231"/>
      <c r="AH57231"/>
      <c r="AI57231"/>
      <c r="AJ57231" s="77"/>
      <c r="AK57231"/>
      <c r="AL57231"/>
      <c r="AM57231"/>
      <c r="AN57231" s="111"/>
      <c r="AO57231"/>
      <c r="AP57231"/>
      <c r="AQ57231"/>
      <c r="AR57231"/>
      <c r="AS57231"/>
      <c r="AT57231"/>
      <c r="AU57231"/>
      <c r="AV57231"/>
      <c r="AW57231"/>
      <c r="AX57231"/>
      <c r="AY57231"/>
    </row>
    <row r="57232" spans="1:51" ht="10.15" customHeight="1" x14ac:dyDescent="0.2">
      <c r="A57232"/>
      <c r="B57232"/>
      <c r="C57232"/>
      <c r="D57232"/>
      <c r="E57232"/>
      <c r="F57232"/>
      <c r="G57232" s="67"/>
      <c r="H57232"/>
      <c r="I57232"/>
      <c r="J57232"/>
      <c r="K57232"/>
      <c r="L57232" s="124"/>
      <c r="M57232" s="74"/>
      <c r="N57232" s="77"/>
      <c r="O57232"/>
      <c r="P57232"/>
      <c r="Q57232"/>
      <c r="R57232"/>
      <c r="S57232" s="124"/>
      <c r="T57232" s="124"/>
      <c r="U57232" s="124"/>
      <c r="V57232" s="124"/>
      <c r="W57232" s="124"/>
      <c r="X57232" s="140"/>
      <c r="Y57232" s="96"/>
      <c r="Z57232" s="96"/>
      <c r="AA57232" s="96"/>
      <c r="AB57232" s="96"/>
      <c r="AC57232"/>
      <c r="AD57232" s="124"/>
      <c r="AE57232" s="81"/>
      <c r="AF57232"/>
      <c r="AG57232"/>
      <c r="AH57232"/>
      <c r="AI57232"/>
      <c r="AJ57232" s="77"/>
      <c r="AK57232"/>
      <c r="AL57232"/>
      <c r="AM57232"/>
      <c r="AN57232" s="111"/>
      <c r="AO57232"/>
      <c r="AP57232"/>
      <c r="AQ57232"/>
      <c r="AR57232"/>
      <c r="AS57232"/>
      <c r="AT57232"/>
      <c r="AU57232"/>
      <c r="AV57232"/>
      <c r="AW57232"/>
      <c r="AX57232"/>
      <c r="AY57232"/>
    </row>
    <row r="57233" spans="1:51" ht="10.15" customHeight="1" x14ac:dyDescent="0.2">
      <c r="A57233"/>
      <c r="B57233"/>
      <c r="C57233"/>
      <c r="D57233"/>
      <c r="E57233"/>
      <c r="F57233"/>
      <c r="G57233" s="67"/>
      <c r="H57233"/>
      <c r="I57233"/>
      <c r="J57233"/>
      <c r="K57233"/>
      <c r="L57233" s="124"/>
      <c r="M57233" s="74"/>
      <c r="N57233" s="77"/>
      <c r="O57233"/>
      <c r="P57233"/>
      <c r="Q57233"/>
      <c r="R57233"/>
      <c r="S57233" s="124"/>
      <c r="T57233" s="124"/>
      <c r="U57233" s="124"/>
      <c r="V57233" s="124"/>
      <c r="W57233" s="124"/>
      <c r="X57233" s="140"/>
      <c r="Y57233" s="96"/>
      <c r="Z57233" s="96"/>
      <c r="AA57233" s="96"/>
      <c r="AB57233" s="96"/>
      <c r="AC57233"/>
      <c r="AD57233" s="124"/>
      <c r="AE57233" s="81"/>
      <c r="AF57233"/>
      <c r="AG57233"/>
      <c r="AH57233"/>
      <c r="AI57233"/>
      <c r="AJ57233" s="77"/>
      <c r="AK57233"/>
      <c r="AL57233"/>
      <c r="AM57233"/>
      <c r="AN57233" s="111"/>
      <c r="AO57233"/>
      <c r="AP57233"/>
      <c r="AQ57233"/>
      <c r="AR57233"/>
      <c r="AS57233"/>
      <c r="AT57233"/>
      <c r="AU57233"/>
      <c r="AV57233"/>
      <c r="AW57233"/>
      <c r="AX57233"/>
      <c r="AY57233"/>
    </row>
    <row r="57234" spans="1:51" ht="10.15" customHeight="1" x14ac:dyDescent="0.2">
      <c r="A57234"/>
      <c r="B57234"/>
      <c r="C57234"/>
      <c r="D57234"/>
      <c r="E57234"/>
      <c r="F57234"/>
      <c r="G57234" s="67"/>
      <c r="H57234"/>
      <c r="I57234"/>
      <c r="J57234"/>
      <c r="K57234"/>
      <c r="L57234" s="124"/>
      <c r="M57234" s="74"/>
      <c r="N57234" s="77"/>
      <c r="O57234"/>
      <c r="P57234"/>
      <c r="Q57234"/>
      <c r="R57234"/>
      <c r="S57234" s="124"/>
      <c r="T57234" s="124"/>
      <c r="U57234" s="124"/>
      <c r="V57234" s="124"/>
      <c r="W57234" s="124"/>
      <c r="X57234" s="140"/>
      <c r="Y57234" s="96"/>
      <c r="Z57234" s="96"/>
      <c r="AA57234" s="96"/>
      <c r="AB57234" s="96"/>
      <c r="AC57234"/>
      <c r="AD57234" s="124"/>
      <c r="AE57234" s="81"/>
      <c r="AF57234"/>
      <c r="AG57234"/>
      <c r="AH57234"/>
      <c r="AI57234"/>
      <c r="AJ57234" s="77"/>
      <c r="AK57234"/>
      <c r="AL57234"/>
      <c r="AM57234"/>
      <c r="AN57234" s="111"/>
      <c r="AO57234"/>
      <c r="AP57234"/>
      <c r="AQ57234"/>
      <c r="AR57234"/>
      <c r="AS57234"/>
      <c r="AT57234"/>
      <c r="AU57234"/>
      <c r="AV57234"/>
      <c r="AW57234"/>
      <c r="AX57234"/>
      <c r="AY57234"/>
    </row>
    <row r="57235" spans="1:51" ht="10.15" customHeight="1" x14ac:dyDescent="0.2">
      <c r="A57235"/>
      <c r="B57235"/>
      <c r="C57235"/>
      <c r="D57235"/>
      <c r="E57235"/>
      <c r="F57235"/>
      <c r="G57235" s="67"/>
      <c r="H57235"/>
      <c r="I57235"/>
      <c r="J57235"/>
      <c r="K57235"/>
      <c r="L57235" s="124"/>
      <c r="M57235" s="74"/>
      <c r="N57235" s="77"/>
      <c r="O57235"/>
      <c r="P57235"/>
      <c r="Q57235"/>
      <c r="R57235"/>
      <c r="S57235" s="124"/>
      <c r="T57235" s="124"/>
      <c r="U57235" s="124"/>
      <c r="V57235" s="124"/>
      <c r="W57235" s="124"/>
      <c r="X57235" s="140"/>
      <c r="Y57235" s="96"/>
      <c r="Z57235" s="96"/>
      <c r="AA57235" s="96"/>
      <c r="AB57235" s="96"/>
      <c r="AC57235"/>
      <c r="AD57235" s="124"/>
      <c r="AE57235" s="81"/>
      <c r="AF57235"/>
      <c r="AG57235"/>
      <c r="AH57235"/>
      <c r="AI57235"/>
      <c r="AJ57235" s="77"/>
      <c r="AK57235"/>
      <c r="AL57235"/>
      <c r="AM57235"/>
      <c r="AN57235" s="111"/>
      <c r="AO57235"/>
      <c r="AP57235"/>
      <c r="AQ57235"/>
      <c r="AR57235"/>
      <c r="AS57235"/>
      <c r="AT57235"/>
      <c r="AU57235"/>
      <c r="AV57235"/>
      <c r="AW57235"/>
      <c r="AX57235"/>
      <c r="AY57235"/>
    </row>
    <row r="57236" spans="1:51" ht="10.15" customHeight="1" x14ac:dyDescent="0.2">
      <c r="A57236"/>
      <c r="B57236"/>
      <c r="C57236"/>
      <c r="D57236"/>
      <c r="E57236"/>
      <c r="F57236"/>
      <c r="G57236" s="67"/>
      <c r="H57236"/>
      <c r="I57236"/>
      <c r="J57236"/>
      <c r="K57236"/>
      <c r="L57236" s="124"/>
      <c r="M57236" s="74"/>
      <c r="N57236" s="77"/>
      <c r="O57236"/>
      <c r="P57236"/>
      <c r="Q57236"/>
      <c r="R57236"/>
      <c r="S57236" s="124"/>
      <c r="T57236" s="124"/>
      <c r="U57236" s="124"/>
      <c r="V57236" s="124"/>
      <c r="W57236" s="124"/>
      <c r="X57236" s="140"/>
      <c r="Y57236" s="96"/>
      <c r="Z57236" s="96"/>
      <c r="AA57236" s="96"/>
      <c r="AB57236" s="96"/>
      <c r="AC57236"/>
      <c r="AD57236" s="124"/>
      <c r="AE57236" s="81"/>
      <c r="AF57236"/>
      <c r="AG57236"/>
      <c r="AH57236"/>
      <c r="AI57236"/>
      <c r="AJ57236" s="77"/>
      <c r="AK57236"/>
      <c r="AL57236"/>
      <c r="AM57236"/>
      <c r="AN57236" s="111"/>
      <c r="AO57236"/>
      <c r="AP57236"/>
      <c r="AQ57236"/>
      <c r="AR57236"/>
      <c r="AS57236"/>
      <c r="AT57236"/>
      <c r="AU57236"/>
      <c r="AV57236"/>
      <c r="AW57236"/>
      <c r="AX57236"/>
      <c r="AY57236"/>
    </row>
    <row r="57237" spans="1:51" ht="10.15" customHeight="1" x14ac:dyDescent="0.2">
      <c r="A57237"/>
      <c r="B57237"/>
      <c r="C57237"/>
      <c r="D57237"/>
      <c r="E57237"/>
      <c r="F57237"/>
      <c r="G57237" s="67"/>
      <c r="H57237"/>
      <c r="I57237"/>
      <c r="J57237"/>
      <c r="K57237"/>
      <c r="L57237" s="124"/>
      <c r="M57237" s="74"/>
      <c r="N57237" s="77"/>
      <c r="O57237"/>
      <c r="P57237"/>
      <c r="Q57237"/>
      <c r="R57237"/>
      <c r="S57237" s="124"/>
      <c r="T57237" s="124"/>
      <c r="U57237" s="124"/>
      <c r="V57237" s="124"/>
      <c r="W57237" s="124"/>
      <c r="X57237" s="140"/>
      <c r="Y57237" s="96"/>
      <c r="Z57237" s="96"/>
      <c r="AA57237" s="96"/>
      <c r="AB57237" s="96"/>
      <c r="AC57237"/>
      <c r="AD57237" s="124"/>
      <c r="AE57237" s="81"/>
      <c r="AF57237"/>
      <c r="AG57237"/>
      <c r="AH57237"/>
      <c r="AI57237"/>
      <c r="AJ57237" s="77"/>
      <c r="AK57237"/>
      <c r="AL57237"/>
      <c r="AM57237"/>
      <c r="AN57237" s="111"/>
      <c r="AO57237"/>
      <c r="AP57237"/>
      <c r="AQ57237"/>
      <c r="AR57237"/>
      <c r="AS57237"/>
      <c r="AT57237"/>
      <c r="AU57237"/>
      <c r="AV57237"/>
      <c r="AW57237"/>
      <c r="AX57237"/>
      <c r="AY57237"/>
    </row>
    <row r="57238" spans="1:51" ht="10.15" customHeight="1" x14ac:dyDescent="0.2">
      <c r="A57238"/>
      <c r="B57238"/>
      <c r="C57238"/>
      <c r="D57238"/>
      <c r="E57238"/>
      <c r="F57238"/>
      <c r="G57238" s="67"/>
      <c r="H57238"/>
      <c r="I57238"/>
      <c r="J57238"/>
      <c r="K57238"/>
      <c r="L57238" s="124"/>
      <c r="M57238" s="74"/>
      <c r="N57238" s="77"/>
      <c r="O57238"/>
      <c r="P57238"/>
      <c r="Q57238"/>
      <c r="R57238"/>
      <c r="S57238" s="124"/>
      <c r="T57238" s="124"/>
      <c r="U57238" s="124"/>
      <c r="V57238" s="124"/>
      <c r="W57238" s="124"/>
      <c r="X57238" s="140"/>
      <c r="Y57238" s="96"/>
      <c r="Z57238" s="96"/>
      <c r="AA57238" s="96"/>
      <c r="AB57238" s="96"/>
      <c r="AC57238"/>
      <c r="AD57238" s="124"/>
      <c r="AE57238" s="81"/>
      <c r="AF57238"/>
      <c r="AG57238"/>
      <c r="AH57238"/>
      <c r="AI57238"/>
      <c r="AJ57238" s="77"/>
      <c r="AK57238"/>
      <c r="AL57238"/>
      <c r="AM57238"/>
      <c r="AN57238" s="111"/>
      <c r="AO57238"/>
      <c r="AP57238"/>
      <c r="AQ57238"/>
      <c r="AR57238"/>
      <c r="AS57238"/>
      <c r="AT57238"/>
      <c r="AU57238"/>
      <c r="AV57238"/>
      <c r="AW57238"/>
      <c r="AX57238"/>
      <c r="AY57238"/>
    </row>
    <row r="57239" spans="1:51" ht="10.15" customHeight="1" x14ac:dyDescent="0.2">
      <c r="A57239"/>
      <c r="B57239"/>
      <c r="C57239"/>
      <c r="D57239"/>
      <c r="E57239"/>
      <c r="F57239"/>
      <c r="G57239" s="67"/>
      <c r="H57239"/>
      <c r="I57239"/>
      <c r="J57239"/>
      <c r="K57239"/>
      <c r="L57239" s="124"/>
      <c r="M57239" s="74"/>
      <c r="N57239" s="77"/>
      <c r="O57239"/>
      <c r="P57239"/>
      <c r="Q57239"/>
      <c r="R57239"/>
      <c r="S57239" s="124"/>
      <c r="T57239" s="124"/>
      <c r="U57239" s="124"/>
      <c r="V57239" s="124"/>
      <c r="W57239" s="124"/>
      <c r="X57239" s="140"/>
      <c r="Y57239" s="96"/>
      <c r="Z57239" s="96"/>
      <c r="AA57239" s="96"/>
      <c r="AB57239" s="96"/>
      <c r="AC57239"/>
      <c r="AD57239" s="124"/>
      <c r="AE57239" s="81"/>
      <c r="AF57239"/>
      <c r="AG57239"/>
      <c r="AH57239"/>
      <c r="AI57239"/>
      <c r="AJ57239" s="77"/>
      <c r="AK57239"/>
      <c r="AL57239"/>
      <c r="AM57239"/>
      <c r="AN57239" s="111"/>
      <c r="AO57239"/>
      <c r="AP57239"/>
      <c r="AQ57239"/>
      <c r="AR57239"/>
      <c r="AS57239"/>
      <c r="AT57239"/>
      <c r="AU57239"/>
      <c r="AV57239"/>
      <c r="AW57239"/>
      <c r="AX57239"/>
      <c r="AY57239"/>
    </row>
    <row r="57240" spans="1:51" ht="10.15" customHeight="1" x14ac:dyDescent="0.2">
      <c r="A57240"/>
      <c r="B57240"/>
      <c r="C57240"/>
      <c r="D57240"/>
      <c r="E57240"/>
      <c r="F57240"/>
      <c r="G57240" s="67"/>
      <c r="H57240"/>
      <c r="I57240"/>
      <c r="J57240"/>
      <c r="K57240"/>
      <c r="L57240" s="124"/>
      <c r="M57240" s="74"/>
      <c r="N57240" s="77"/>
      <c r="O57240"/>
      <c r="P57240"/>
      <c r="Q57240"/>
      <c r="R57240"/>
      <c r="S57240" s="124"/>
      <c r="T57240" s="124"/>
      <c r="U57240" s="124"/>
      <c r="V57240" s="124"/>
      <c r="W57240" s="124"/>
      <c r="X57240" s="140"/>
      <c r="Y57240" s="96"/>
      <c r="Z57240" s="96"/>
      <c r="AA57240" s="96"/>
      <c r="AB57240" s="96"/>
      <c r="AC57240"/>
      <c r="AD57240" s="124"/>
      <c r="AE57240" s="81"/>
      <c r="AF57240"/>
      <c r="AG57240"/>
      <c r="AH57240"/>
      <c r="AI57240"/>
      <c r="AJ57240" s="77"/>
      <c r="AK57240"/>
      <c r="AL57240"/>
      <c r="AM57240"/>
      <c r="AN57240" s="111"/>
      <c r="AO57240"/>
      <c r="AP57240"/>
      <c r="AQ57240"/>
      <c r="AR57240"/>
      <c r="AS57240"/>
      <c r="AT57240"/>
      <c r="AU57240"/>
      <c r="AV57240"/>
      <c r="AW57240"/>
      <c r="AX57240"/>
      <c r="AY57240"/>
    </row>
    <row r="57241" spans="1:51" ht="10.15" customHeight="1" x14ac:dyDescent="0.2">
      <c r="A57241"/>
      <c r="B57241"/>
      <c r="C57241"/>
      <c r="D57241"/>
      <c r="E57241"/>
      <c r="F57241"/>
      <c r="G57241" s="67"/>
      <c r="H57241"/>
      <c r="I57241"/>
      <c r="J57241"/>
      <c r="K57241"/>
      <c r="L57241" s="124"/>
      <c r="M57241" s="74"/>
      <c r="N57241" s="77"/>
      <c r="O57241"/>
      <c r="P57241"/>
      <c r="Q57241"/>
      <c r="R57241"/>
      <c r="S57241" s="124"/>
      <c r="T57241" s="124"/>
      <c r="U57241" s="124"/>
      <c r="V57241" s="124"/>
      <c r="W57241" s="124"/>
      <c r="X57241" s="140"/>
      <c r="Y57241" s="96"/>
      <c r="Z57241" s="96"/>
      <c r="AA57241" s="96"/>
      <c r="AB57241" s="96"/>
      <c r="AC57241"/>
      <c r="AD57241" s="124"/>
      <c r="AE57241" s="81"/>
      <c r="AF57241"/>
      <c r="AG57241"/>
      <c r="AH57241"/>
      <c r="AI57241"/>
      <c r="AJ57241" s="77"/>
      <c r="AK57241"/>
      <c r="AL57241"/>
      <c r="AM57241"/>
      <c r="AN57241" s="111"/>
      <c r="AO57241"/>
      <c r="AP57241"/>
      <c r="AQ57241"/>
      <c r="AR57241"/>
      <c r="AS57241"/>
      <c r="AT57241"/>
      <c r="AU57241"/>
      <c r="AV57241"/>
      <c r="AW57241"/>
      <c r="AX57241"/>
      <c r="AY57241"/>
    </row>
    <row r="57242" spans="1:51" ht="10.15" customHeight="1" x14ac:dyDescent="0.2">
      <c r="A57242"/>
      <c r="B57242"/>
      <c r="C57242"/>
      <c r="D57242"/>
      <c r="E57242"/>
      <c r="F57242"/>
      <c r="G57242" s="67"/>
      <c r="H57242"/>
      <c r="I57242"/>
      <c r="J57242"/>
      <c r="K57242"/>
      <c r="L57242" s="124"/>
      <c r="M57242" s="74"/>
      <c r="N57242" s="77"/>
      <c r="O57242"/>
      <c r="P57242"/>
      <c r="Q57242"/>
      <c r="R57242"/>
      <c r="S57242" s="124"/>
      <c r="T57242" s="124"/>
      <c r="U57242" s="124"/>
      <c r="V57242" s="124"/>
      <c r="W57242" s="124"/>
      <c r="X57242" s="140"/>
      <c r="Y57242" s="96"/>
      <c r="Z57242" s="96"/>
      <c r="AA57242" s="96"/>
      <c r="AB57242" s="96"/>
      <c r="AC57242"/>
      <c r="AD57242" s="124"/>
      <c r="AE57242" s="81"/>
      <c r="AF57242"/>
      <c r="AG57242"/>
      <c r="AH57242"/>
      <c r="AI57242"/>
      <c r="AJ57242" s="77"/>
      <c r="AK57242"/>
      <c r="AL57242"/>
      <c r="AM57242"/>
      <c r="AN57242" s="111"/>
      <c r="AO57242"/>
      <c r="AP57242"/>
      <c r="AQ57242"/>
      <c r="AR57242"/>
      <c r="AS57242"/>
      <c r="AT57242"/>
      <c r="AU57242"/>
      <c r="AV57242"/>
      <c r="AW57242"/>
      <c r="AX57242"/>
      <c r="AY57242"/>
    </row>
    <row r="57243" spans="1:51" ht="10.15" customHeight="1" x14ac:dyDescent="0.2">
      <c r="A57243"/>
      <c r="B57243"/>
      <c r="C57243"/>
      <c r="D57243"/>
      <c r="E57243"/>
      <c r="F57243"/>
      <c r="G57243" s="67"/>
      <c r="H57243"/>
      <c r="I57243"/>
      <c r="J57243"/>
      <c r="K57243"/>
      <c r="L57243" s="124"/>
      <c r="M57243" s="74"/>
      <c r="N57243" s="77"/>
      <c r="O57243"/>
      <c r="P57243"/>
      <c r="Q57243"/>
      <c r="R57243"/>
      <c r="S57243" s="124"/>
      <c r="T57243" s="124"/>
      <c r="U57243" s="124"/>
      <c r="V57243" s="124"/>
      <c r="W57243" s="124"/>
      <c r="X57243" s="140"/>
      <c r="Y57243" s="96"/>
      <c r="Z57243" s="96"/>
      <c r="AA57243" s="96"/>
      <c r="AB57243" s="96"/>
      <c r="AC57243"/>
      <c r="AD57243" s="124"/>
      <c r="AE57243" s="81"/>
      <c r="AF57243"/>
      <c r="AG57243"/>
      <c r="AH57243"/>
      <c r="AI57243"/>
      <c r="AJ57243" s="77"/>
      <c r="AK57243"/>
      <c r="AL57243"/>
      <c r="AM57243"/>
      <c r="AN57243" s="111"/>
      <c r="AO57243"/>
      <c r="AP57243"/>
      <c r="AQ57243"/>
      <c r="AR57243"/>
      <c r="AS57243"/>
      <c r="AT57243"/>
      <c r="AU57243"/>
      <c r="AV57243"/>
      <c r="AW57243"/>
      <c r="AX57243"/>
      <c r="AY57243"/>
    </row>
    <row r="57244" spans="1:51" ht="10.15" customHeight="1" x14ac:dyDescent="0.2">
      <c r="A57244"/>
      <c r="B57244"/>
      <c r="C57244"/>
      <c r="D57244"/>
      <c r="E57244"/>
      <c r="F57244"/>
      <c r="G57244" s="67"/>
      <c r="H57244"/>
      <c r="I57244"/>
      <c r="J57244"/>
      <c r="K57244"/>
      <c r="L57244" s="124"/>
      <c r="M57244" s="74"/>
      <c r="N57244" s="77"/>
      <c r="O57244"/>
      <c r="P57244"/>
      <c r="Q57244"/>
      <c r="R57244"/>
      <c r="S57244" s="124"/>
      <c r="T57244" s="124"/>
      <c r="U57244" s="124"/>
      <c r="V57244" s="124"/>
      <c r="W57244" s="124"/>
      <c r="X57244" s="140"/>
      <c r="Y57244" s="96"/>
      <c r="Z57244" s="96"/>
      <c r="AA57244" s="96"/>
      <c r="AB57244" s="96"/>
      <c r="AC57244"/>
      <c r="AD57244" s="124"/>
      <c r="AE57244" s="81"/>
      <c r="AF57244"/>
      <c r="AG57244"/>
      <c r="AH57244"/>
      <c r="AI57244"/>
      <c r="AJ57244" s="77"/>
      <c r="AK57244"/>
      <c r="AL57244"/>
      <c r="AM57244"/>
      <c r="AN57244" s="111"/>
      <c r="AO57244"/>
      <c r="AP57244"/>
      <c r="AQ57244"/>
      <c r="AR57244"/>
      <c r="AS57244"/>
      <c r="AT57244"/>
      <c r="AU57244"/>
      <c r="AV57244"/>
      <c r="AW57244"/>
      <c r="AX57244"/>
      <c r="AY57244"/>
    </row>
    <row r="57245" spans="1:51" ht="10.15" customHeight="1" x14ac:dyDescent="0.2">
      <c r="A57245"/>
      <c r="B57245"/>
      <c r="C57245"/>
      <c r="D57245"/>
      <c r="E57245"/>
      <c r="F57245"/>
      <c r="G57245" s="67"/>
      <c r="H57245"/>
      <c r="I57245"/>
      <c r="J57245"/>
      <c r="K57245"/>
      <c r="L57245" s="124"/>
      <c r="M57245" s="74"/>
      <c r="N57245" s="77"/>
      <c r="O57245"/>
      <c r="P57245"/>
      <c r="Q57245"/>
      <c r="R57245"/>
      <c r="S57245" s="124"/>
      <c r="T57245" s="124"/>
      <c r="U57245" s="124"/>
      <c r="V57245" s="124"/>
      <c r="W57245" s="124"/>
      <c r="X57245" s="140"/>
      <c r="Y57245" s="96"/>
      <c r="Z57245" s="96"/>
      <c r="AA57245" s="96"/>
      <c r="AB57245" s="96"/>
      <c r="AC57245"/>
      <c r="AD57245" s="124"/>
      <c r="AE57245" s="81"/>
      <c r="AF57245"/>
      <c r="AG57245"/>
      <c r="AH57245"/>
      <c r="AI57245"/>
      <c r="AJ57245" s="77"/>
      <c r="AK57245"/>
      <c r="AL57245"/>
      <c r="AM57245"/>
      <c r="AN57245" s="111"/>
      <c r="AO57245"/>
      <c r="AP57245"/>
      <c r="AQ57245"/>
      <c r="AR57245"/>
      <c r="AS57245"/>
      <c r="AT57245"/>
      <c r="AU57245"/>
      <c r="AV57245"/>
      <c r="AW57245"/>
      <c r="AX57245"/>
      <c r="AY57245"/>
    </row>
    <row r="57246" spans="1:51" ht="10.15" customHeight="1" x14ac:dyDescent="0.2">
      <c r="A57246"/>
      <c r="B57246"/>
      <c r="C57246"/>
      <c r="D57246"/>
      <c r="E57246"/>
      <c r="F57246"/>
      <c r="G57246" s="67"/>
      <c r="H57246"/>
      <c r="I57246"/>
      <c r="J57246"/>
      <c r="K57246"/>
      <c r="L57246" s="124"/>
      <c r="M57246" s="74"/>
      <c r="N57246" s="77"/>
      <c r="O57246"/>
      <c r="P57246"/>
      <c r="Q57246"/>
      <c r="R57246"/>
      <c r="S57246" s="124"/>
      <c r="T57246" s="124"/>
      <c r="U57246" s="124"/>
      <c r="V57246" s="124"/>
      <c r="W57246" s="124"/>
      <c r="X57246" s="140"/>
      <c r="Y57246" s="96"/>
      <c r="Z57246" s="96"/>
      <c r="AA57246" s="96"/>
      <c r="AB57246" s="96"/>
      <c r="AC57246"/>
      <c r="AD57246" s="124"/>
      <c r="AE57246" s="81"/>
      <c r="AF57246"/>
      <c r="AG57246"/>
      <c r="AH57246"/>
      <c r="AI57246"/>
      <c r="AJ57246" s="77"/>
      <c r="AK57246"/>
      <c r="AL57246"/>
      <c r="AM57246"/>
      <c r="AN57246" s="111"/>
      <c r="AO57246"/>
      <c r="AP57246"/>
      <c r="AQ57246"/>
      <c r="AR57246"/>
      <c r="AS57246"/>
      <c r="AT57246"/>
      <c r="AU57246"/>
      <c r="AV57246"/>
      <c r="AW57246"/>
      <c r="AX57246"/>
      <c r="AY57246"/>
    </row>
    <row r="57247" spans="1:51" ht="10.15" customHeight="1" x14ac:dyDescent="0.2">
      <c r="A57247"/>
      <c r="B57247"/>
      <c r="C57247"/>
      <c r="D57247"/>
      <c r="E57247"/>
      <c r="F57247"/>
      <c r="G57247" s="67"/>
      <c r="H57247"/>
      <c r="I57247"/>
      <c r="J57247"/>
      <c r="K57247"/>
      <c r="L57247" s="124"/>
      <c r="M57247" s="74"/>
      <c r="N57247" s="77"/>
      <c r="O57247"/>
      <c r="P57247"/>
      <c r="Q57247"/>
      <c r="R57247"/>
      <c r="S57247" s="124"/>
      <c r="T57247" s="124"/>
      <c r="U57247" s="124"/>
      <c r="V57247" s="124"/>
      <c r="W57247" s="124"/>
      <c r="X57247" s="140"/>
      <c r="Y57247" s="96"/>
      <c r="Z57247" s="96"/>
      <c r="AA57247" s="96"/>
      <c r="AB57247" s="96"/>
      <c r="AC57247"/>
      <c r="AD57247" s="124"/>
      <c r="AE57247" s="81"/>
      <c r="AF57247"/>
      <c r="AG57247"/>
      <c r="AH57247"/>
      <c r="AI57247"/>
      <c r="AJ57247" s="77"/>
      <c r="AK57247"/>
      <c r="AL57247"/>
      <c r="AM57247"/>
      <c r="AN57247" s="111"/>
      <c r="AO57247"/>
      <c r="AP57247"/>
      <c r="AQ57247"/>
      <c r="AR57247"/>
      <c r="AS57247"/>
      <c r="AT57247"/>
      <c r="AU57247"/>
      <c r="AV57247"/>
      <c r="AW57247"/>
      <c r="AX57247"/>
      <c r="AY57247"/>
    </row>
    <row r="57248" spans="1:51" ht="10.15" customHeight="1" x14ac:dyDescent="0.2">
      <c r="A57248"/>
      <c r="B57248"/>
      <c r="C57248"/>
      <c r="D57248"/>
      <c r="E57248"/>
      <c r="F57248"/>
      <c r="G57248" s="67"/>
      <c r="H57248"/>
      <c r="I57248"/>
      <c r="J57248"/>
      <c r="K57248"/>
      <c r="L57248" s="124"/>
      <c r="M57248" s="74"/>
      <c r="N57248" s="77"/>
      <c r="O57248"/>
      <c r="P57248"/>
      <c r="Q57248"/>
      <c r="R57248"/>
      <c r="S57248" s="124"/>
      <c r="T57248" s="124"/>
      <c r="U57248" s="124"/>
      <c r="V57248" s="124"/>
      <c r="W57248" s="124"/>
      <c r="X57248" s="140"/>
      <c r="Y57248" s="96"/>
      <c r="Z57248" s="96"/>
      <c r="AA57248" s="96"/>
      <c r="AB57248" s="96"/>
      <c r="AC57248"/>
      <c r="AD57248" s="124"/>
      <c r="AE57248" s="81"/>
      <c r="AF57248"/>
      <c r="AG57248"/>
      <c r="AH57248"/>
      <c r="AI57248"/>
      <c r="AJ57248" s="77"/>
      <c r="AK57248"/>
      <c r="AL57248"/>
      <c r="AM57248"/>
      <c r="AN57248" s="111"/>
      <c r="AO57248"/>
      <c r="AP57248"/>
      <c r="AQ57248"/>
      <c r="AR57248"/>
      <c r="AS57248"/>
      <c r="AT57248"/>
      <c r="AU57248"/>
      <c r="AV57248"/>
      <c r="AW57248"/>
      <c r="AX57248"/>
      <c r="AY57248"/>
    </row>
    <row r="57249" spans="1:51" ht="10.15" customHeight="1" x14ac:dyDescent="0.2">
      <c r="A57249"/>
      <c r="B57249"/>
      <c r="C57249"/>
      <c r="D57249"/>
      <c r="E57249"/>
      <c r="F57249"/>
      <c r="G57249" s="67"/>
      <c r="H57249"/>
      <c r="I57249"/>
      <c r="J57249"/>
      <c r="K57249"/>
      <c r="L57249" s="124"/>
      <c r="M57249" s="74"/>
      <c r="N57249" s="77"/>
      <c r="O57249"/>
      <c r="P57249"/>
      <c r="Q57249"/>
      <c r="R57249"/>
      <c r="S57249" s="124"/>
      <c r="T57249" s="124"/>
      <c r="U57249" s="124"/>
      <c r="V57249" s="124"/>
      <c r="W57249" s="124"/>
      <c r="X57249" s="140"/>
      <c r="Y57249" s="96"/>
      <c r="Z57249" s="96"/>
      <c r="AA57249" s="96"/>
      <c r="AB57249" s="96"/>
      <c r="AC57249"/>
      <c r="AD57249" s="124"/>
      <c r="AE57249" s="81"/>
      <c r="AF57249"/>
      <c r="AG57249"/>
      <c r="AH57249"/>
      <c r="AI57249"/>
      <c r="AJ57249" s="77"/>
      <c r="AK57249"/>
      <c r="AL57249"/>
      <c r="AM57249"/>
      <c r="AN57249" s="111"/>
      <c r="AO57249"/>
      <c r="AP57249"/>
      <c r="AQ57249"/>
      <c r="AR57249"/>
      <c r="AS57249"/>
      <c r="AT57249"/>
      <c r="AU57249"/>
      <c r="AV57249"/>
      <c r="AW57249"/>
      <c r="AX57249"/>
      <c r="AY57249"/>
    </row>
    <row r="57250" spans="1:51" ht="10.15" customHeight="1" x14ac:dyDescent="0.2">
      <c r="A57250"/>
      <c r="B57250"/>
      <c r="C57250"/>
      <c r="D57250"/>
      <c r="E57250"/>
      <c r="F57250"/>
      <c r="G57250" s="67"/>
      <c r="H57250"/>
      <c r="I57250"/>
      <c r="J57250"/>
      <c r="K57250"/>
      <c r="L57250" s="124"/>
      <c r="M57250" s="74"/>
      <c r="N57250" s="77"/>
      <c r="O57250"/>
      <c r="P57250"/>
      <c r="Q57250"/>
      <c r="R57250"/>
      <c r="S57250" s="124"/>
      <c r="T57250" s="124"/>
      <c r="U57250" s="124"/>
      <c r="V57250" s="124"/>
      <c r="W57250" s="124"/>
      <c r="X57250" s="140"/>
      <c r="Y57250" s="96"/>
      <c r="Z57250" s="96"/>
      <c r="AA57250" s="96"/>
      <c r="AB57250" s="96"/>
      <c r="AC57250"/>
      <c r="AD57250" s="124"/>
      <c r="AE57250" s="81"/>
      <c r="AF57250"/>
      <c r="AG57250"/>
      <c r="AH57250"/>
      <c r="AI57250"/>
      <c r="AJ57250" s="77"/>
      <c r="AK57250"/>
      <c r="AL57250"/>
      <c r="AM57250"/>
      <c r="AN57250" s="111"/>
      <c r="AO57250"/>
      <c r="AP57250"/>
      <c r="AQ57250"/>
      <c r="AR57250"/>
      <c r="AS57250"/>
      <c r="AT57250"/>
      <c r="AU57250"/>
      <c r="AV57250"/>
      <c r="AW57250"/>
      <c r="AX57250"/>
      <c r="AY57250"/>
    </row>
    <row r="57251" spans="1:51" ht="10.15" customHeight="1" x14ac:dyDescent="0.2">
      <c r="A57251"/>
      <c r="B57251"/>
      <c r="C57251"/>
      <c r="D57251"/>
      <c r="E57251"/>
      <c r="F57251"/>
      <c r="G57251" s="67"/>
      <c r="H57251"/>
      <c r="I57251"/>
      <c r="J57251"/>
      <c r="K57251"/>
      <c r="L57251" s="124"/>
      <c r="M57251" s="74"/>
      <c r="N57251" s="77"/>
      <c r="O57251"/>
      <c r="P57251"/>
      <c r="Q57251"/>
      <c r="R57251"/>
      <c r="S57251" s="124"/>
      <c r="T57251" s="124"/>
      <c r="U57251" s="124"/>
      <c r="V57251" s="124"/>
      <c r="W57251" s="124"/>
      <c r="X57251" s="140"/>
      <c r="Y57251" s="96"/>
      <c r="Z57251" s="96"/>
      <c r="AA57251" s="96"/>
      <c r="AB57251" s="96"/>
      <c r="AC57251"/>
      <c r="AD57251" s="124"/>
      <c r="AE57251" s="81"/>
      <c r="AF57251"/>
      <c r="AG57251"/>
      <c r="AH57251"/>
      <c r="AI57251"/>
      <c r="AJ57251" s="77"/>
      <c r="AK57251"/>
      <c r="AL57251"/>
      <c r="AM57251"/>
      <c r="AN57251" s="111"/>
      <c r="AO57251"/>
      <c r="AP57251"/>
      <c r="AQ57251"/>
      <c r="AR57251"/>
      <c r="AS57251"/>
      <c r="AT57251"/>
      <c r="AU57251"/>
      <c r="AV57251"/>
      <c r="AW57251"/>
      <c r="AX57251"/>
      <c r="AY57251"/>
    </row>
    <row r="57252" spans="1:51" ht="10.15" customHeight="1" x14ac:dyDescent="0.2">
      <c r="A57252"/>
      <c r="B57252"/>
      <c r="C57252"/>
      <c r="D57252"/>
      <c r="E57252"/>
      <c r="F57252"/>
      <c r="G57252" s="67"/>
      <c r="H57252"/>
      <c r="I57252"/>
      <c r="J57252"/>
      <c r="K57252"/>
      <c r="L57252" s="124"/>
      <c r="M57252" s="74"/>
      <c r="N57252" s="77"/>
      <c r="O57252"/>
      <c r="P57252"/>
      <c r="Q57252"/>
      <c r="R57252"/>
      <c r="S57252" s="124"/>
      <c r="T57252" s="124"/>
      <c r="U57252" s="124"/>
      <c r="V57252" s="124"/>
      <c r="W57252" s="124"/>
      <c r="X57252" s="140"/>
      <c r="Y57252" s="96"/>
      <c r="Z57252" s="96"/>
      <c r="AA57252" s="96"/>
      <c r="AB57252" s="96"/>
      <c r="AC57252"/>
      <c r="AD57252" s="124"/>
      <c r="AE57252" s="81"/>
      <c r="AF57252"/>
      <c r="AG57252"/>
      <c r="AH57252"/>
      <c r="AI57252"/>
      <c r="AJ57252" s="77"/>
      <c r="AK57252"/>
      <c r="AL57252"/>
      <c r="AM57252"/>
      <c r="AN57252" s="111"/>
      <c r="AO57252"/>
      <c r="AP57252"/>
      <c r="AQ57252"/>
      <c r="AR57252"/>
      <c r="AS57252"/>
      <c r="AT57252"/>
      <c r="AU57252"/>
      <c r="AV57252"/>
      <c r="AW57252"/>
      <c r="AX57252"/>
      <c r="AY57252"/>
    </row>
    <row r="57253" spans="1:51" ht="10.15" customHeight="1" x14ac:dyDescent="0.2">
      <c r="A57253"/>
      <c r="B57253"/>
      <c r="C57253"/>
      <c r="D57253"/>
      <c r="E57253"/>
      <c r="F57253"/>
      <c r="G57253" s="67"/>
      <c r="H57253"/>
      <c r="I57253"/>
      <c r="J57253"/>
      <c r="K57253"/>
      <c r="L57253" s="124"/>
      <c r="M57253" s="74"/>
      <c r="N57253" s="77"/>
      <c r="O57253"/>
      <c r="P57253"/>
      <c r="Q57253"/>
      <c r="R57253"/>
      <c r="S57253" s="124"/>
      <c r="T57253" s="124"/>
      <c r="U57253" s="124"/>
      <c r="V57253" s="124"/>
      <c r="W57253" s="124"/>
      <c r="X57253" s="140"/>
      <c r="Y57253" s="96"/>
      <c r="Z57253" s="96"/>
      <c r="AA57253" s="96"/>
      <c r="AB57253" s="96"/>
      <c r="AC57253"/>
      <c r="AD57253" s="124"/>
      <c r="AE57253" s="81"/>
      <c r="AF57253"/>
      <c r="AG57253"/>
      <c r="AH57253"/>
      <c r="AI57253"/>
      <c r="AJ57253" s="77"/>
      <c r="AK57253"/>
      <c r="AL57253"/>
      <c r="AM57253"/>
      <c r="AN57253" s="111"/>
      <c r="AO57253"/>
      <c r="AP57253"/>
      <c r="AQ57253"/>
      <c r="AR57253"/>
      <c r="AS57253"/>
      <c r="AT57253"/>
      <c r="AU57253"/>
      <c r="AV57253"/>
      <c r="AW57253"/>
      <c r="AX57253"/>
      <c r="AY57253"/>
    </row>
    <row r="57254" spans="1:51" ht="10.15" customHeight="1" x14ac:dyDescent="0.2">
      <c r="A57254"/>
      <c r="B57254"/>
      <c r="C57254"/>
      <c r="D57254"/>
      <c r="E57254"/>
      <c r="F57254"/>
      <c r="G57254" s="67"/>
      <c r="H57254"/>
      <c r="I57254"/>
      <c r="J57254"/>
      <c r="K57254"/>
      <c r="L57254" s="124"/>
      <c r="M57254" s="74"/>
      <c r="N57254" s="77"/>
      <c r="O57254"/>
      <c r="P57254"/>
      <c r="Q57254"/>
      <c r="R57254"/>
      <c r="S57254" s="124"/>
      <c r="T57254" s="124"/>
      <c r="U57254" s="124"/>
      <c r="V57254" s="124"/>
      <c r="W57254" s="124"/>
      <c r="X57254" s="140"/>
      <c r="Y57254" s="96"/>
      <c r="Z57254" s="96"/>
      <c r="AA57254" s="96"/>
      <c r="AB57254" s="96"/>
      <c r="AC57254"/>
      <c r="AD57254" s="124"/>
      <c r="AE57254" s="81"/>
      <c r="AF57254"/>
      <c r="AG57254"/>
      <c r="AH57254"/>
      <c r="AI57254"/>
      <c r="AJ57254" s="77"/>
      <c r="AK57254"/>
      <c r="AL57254"/>
      <c r="AM57254"/>
      <c r="AN57254" s="111"/>
      <c r="AO57254"/>
      <c r="AP57254"/>
      <c r="AQ57254"/>
      <c r="AR57254"/>
      <c r="AS57254"/>
      <c r="AT57254"/>
      <c r="AU57254"/>
      <c r="AV57254"/>
      <c r="AW57254"/>
      <c r="AX57254"/>
      <c r="AY57254"/>
    </row>
    <row r="57255" spans="1:51" ht="10.15" customHeight="1" x14ac:dyDescent="0.2">
      <c r="A57255"/>
      <c r="B57255"/>
      <c r="C57255"/>
      <c r="D57255"/>
      <c r="E57255"/>
      <c r="F57255"/>
      <c r="G57255" s="67"/>
      <c r="H57255"/>
      <c r="I57255"/>
      <c r="J57255"/>
      <c r="K57255"/>
      <c r="L57255" s="124"/>
      <c r="M57255" s="74"/>
      <c r="N57255" s="77"/>
      <c r="O57255"/>
      <c r="P57255"/>
      <c r="Q57255"/>
      <c r="R57255"/>
      <c r="S57255" s="124"/>
      <c r="T57255" s="124"/>
      <c r="U57255" s="124"/>
      <c r="V57255" s="124"/>
      <c r="W57255" s="124"/>
      <c r="X57255" s="140"/>
      <c r="Y57255" s="96"/>
      <c r="Z57255" s="96"/>
      <c r="AA57255" s="96"/>
      <c r="AB57255" s="96"/>
      <c r="AC57255"/>
      <c r="AD57255" s="124"/>
      <c r="AE57255" s="81"/>
      <c r="AF57255"/>
      <c r="AG57255"/>
      <c r="AH57255"/>
      <c r="AI57255"/>
      <c r="AJ57255" s="77"/>
      <c r="AK57255"/>
      <c r="AL57255"/>
      <c r="AM57255"/>
      <c r="AN57255" s="111"/>
      <c r="AO57255"/>
      <c r="AP57255"/>
      <c r="AQ57255"/>
      <c r="AR57255"/>
      <c r="AS57255"/>
      <c r="AT57255"/>
      <c r="AU57255"/>
      <c r="AV57255"/>
      <c r="AW57255"/>
      <c r="AX57255"/>
      <c r="AY57255"/>
    </row>
    <row r="57256" spans="1:51" ht="10.15" customHeight="1" x14ac:dyDescent="0.2">
      <c r="A57256"/>
      <c r="B57256"/>
      <c r="C57256"/>
      <c r="D57256"/>
      <c r="E57256"/>
      <c r="F57256"/>
      <c r="G57256" s="67"/>
      <c r="H57256"/>
      <c r="I57256"/>
      <c r="J57256"/>
      <c r="K57256"/>
      <c r="L57256" s="124"/>
      <c r="M57256" s="74"/>
      <c r="N57256" s="77"/>
      <c r="O57256"/>
      <c r="P57256"/>
      <c r="Q57256"/>
      <c r="R57256"/>
      <c r="S57256" s="124"/>
      <c r="T57256" s="124"/>
      <c r="U57256" s="124"/>
      <c r="V57256" s="124"/>
      <c r="W57256" s="124"/>
      <c r="X57256" s="140"/>
      <c r="Y57256" s="96"/>
      <c r="Z57256" s="96"/>
      <c r="AA57256" s="96"/>
      <c r="AB57256" s="96"/>
      <c r="AC57256"/>
      <c r="AD57256" s="124"/>
      <c r="AE57256" s="81"/>
      <c r="AF57256"/>
      <c r="AG57256"/>
      <c r="AH57256"/>
      <c r="AI57256"/>
      <c r="AJ57256" s="77"/>
      <c r="AK57256"/>
      <c r="AL57256"/>
      <c r="AM57256"/>
      <c r="AN57256" s="111"/>
      <c r="AO57256"/>
      <c r="AP57256"/>
      <c r="AQ57256"/>
      <c r="AR57256"/>
      <c r="AS57256"/>
      <c r="AT57256"/>
      <c r="AU57256"/>
      <c r="AV57256"/>
      <c r="AW57256"/>
      <c r="AX57256"/>
      <c r="AY57256"/>
    </row>
    <row r="57257" spans="1:51" ht="10.15" customHeight="1" x14ac:dyDescent="0.2">
      <c r="A57257"/>
      <c r="B57257"/>
      <c r="C57257"/>
      <c r="D57257"/>
      <c r="E57257"/>
      <c r="F57257"/>
      <c r="G57257" s="67"/>
      <c r="H57257"/>
      <c r="I57257"/>
      <c r="J57257"/>
      <c r="K57257"/>
      <c r="L57257" s="124"/>
      <c r="M57257" s="74"/>
      <c r="N57257" s="77"/>
      <c r="O57257"/>
      <c r="P57257"/>
      <c r="Q57257"/>
      <c r="R57257"/>
      <c r="S57257" s="124"/>
      <c r="T57257" s="124"/>
      <c r="U57257" s="124"/>
      <c r="V57257" s="124"/>
      <c r="W57257" s="124"/>
      <c r="X57257" s="140"/>
      <c r="Y57257" s="96"/>
      <c r="Z57257" s="96"/>
      <c r="AA57257" s="96"/>
      <c r="AB57257" s="96"/>
      <c r="AC57257"/>
      <c r="AD57257" s="124"/>
      <c r="AE57257" s="81"/>
      <c r="AF57257"/>
      <c r="AG57257"/>
      <c r="AH57257"/>
      <c r="AI57257"/>
      <c r="AJ57257" s="77"/>
      <c r="AK57257"/>
      <c r="AL57257"/>
      <c r="AM57257"/>
      <c r="AN57257" s="111"/>
      <c r="AO57257"/>
      <c r="AP57257"/>
      <c r="AQ57257"/>
      <c r="AR57257"/>
      <c r="AS57257"/>
      <c r="AT57257"/>
      <c r="AU57257"/>
      <c r="AV57257"/>
      <c r="AW57257"/>
      <c r="AX57257"/>
      <c r="AY57257"/>
    </row>
    <row r="57258" spans="1:51" ht="10.15" customHeight="1" x14ac:dyDescent="0.2">
      <c r="A57258"/>
      <c r="B57258"/>
      <c r="C57258"/>
      <c r="D57258"/>
      <c r="E57258"/>
      <c r="F57258"/>
      <c r="G57258" s="67"/>
      <c r="H57258"/>
      <c r="I57258"/>
      <c r="J57258"/>
      <c r="K57258"/>
      <c r="L57258" s="124"/>
      <c r="M57258" s="74"/>
      <c r="N57258" s="77"/>
      <c r="O57258"/>
      <c r="P57258"/>
      <c r="Q57258"/>
      <c r="R57258"/>
      <c r="S57258" s="124"/>
      <c r="T57258" s="124"/>
      <c r="U57258" s="124"/>
      <c r="V57258" s="124"/>
      <c r="W57258" s="124"/>
      <c r="X57258" s="140"/>
      <c r="Y57258" s="96"/>
      <c r="Z57258" s="96"/>
      <c r="AA57258" s="96"/>
      <c r="AB57258" s="96"/>
      <c r="AC57258"/>
      <c r="AD57258" s="124"/>
      <c r="AE57258" s="81"/>
      <c r="AF57258"/>
      <c r="AG57258"/>
      <c r="AH57258"/>
      <c r="AI57258"/>
      <c r="AJ57258" s="77"/>
      <c r="AK57258"/>
      <c r="AL57258"/>
      <c r="AM57258"/>
      <c r="AN57258" s="111"/>
      <c r="AO57258"/>
      <c r="AP57258"/>
      <c r="AQ57258"/>
      <c r="AR57258"/>
      <c r="AS57258"/>
      <c r="AT57258"/>
      <c r="AU57258"/>
      <c r="AV57258"/>
      <c r="AW57258"/>
      <c r="AX57258"/>
      <c r="AY57258"/>
    </row>
    <row r="57259" spans="1:51" ht="10.15" customHeight="1" x14ac:dyDescent="0.2">
      <c r="A57259"/>
      <c r="B57259"/>
      <c r="C57259"/>
      <c r="D57259"/>
      <c r="E57259"/>
      <c r="F57259"/>
      <c r="G57259" s="67"/>
      <c r="H57259"/>
      <c r="I57259"/>
      <c r="J57259"/>
      <c r="K57259"/>
      <c r="L57259" s="124"/>
      <c r="M57259" s="74"/>
      <c r="N57259" s="77"/>
      <c r="O57259"/>
      <c r="P57259"/>
      <c r="Q57259"/>
      <c r="R57259"/>
      <c r="S57259" s="124"/>
      <c r="T57259" s="124"/>
      <c r="U57259" s="124"/>
      <c r="V57259" s="124"/>
      <c r="W57259" s="124"/>
      <c r="X57259" s="140"/>
      <c r="Y57259" s="96"/>
      <c r="Z57259" s="96"/>
      <c r="AA57259" s="96"/>
      <c r="AB57259" s="96"/>
      <c r="AC57259"/>
      <c r="AD57259" s="124"/>
      <c r="AE57259" s="81"/>
      <c r="AF57259"/>
      <c r="AG57259"/>
      <c r="AH57259"/>
      <c r="AI57259"/>
      <c r="AJ57259" s="77"/>
      <c r="AK57259"/>
      <c r="AL57259"/>
      <c r="AM57259"/>
      <c r="AN57259" s="111"/>
      <c r="AO57259"/>
      <c r="AP57259"/>
      <c r="AQ57259"/>
      <c r="AR57259"/>
      <c r="AS57259"/>
      <c r="AT57259"/>
      <c r="AU57259"/>
      <c r="AV57259"/>
      <c r="AW57259"/>
      <c r="AX57259"/>
      <c r="AY57259"/>
    </row>
    <row r="57260" spans="1:51" ht="10.15" customHeight="1" x14ac:dyDescent="0.2">
      <c r="A57260"/>
      <c r="B57260"/>
      <c r="C57260"/>
      <c r="D57260"/>
      <c r="E57260"/>
      <c r="F57260"/>
      <c r="G57260" s="67"/>
      <c r="H57260"/>
      <c r="I57260"/>
      <c r="J57260"/>
      <c r="K57260"/>
      <c r="L57260" s="124"/>
      <c r="M57260" s="74"/>
      <c r="N57260" s="77"/>
      <c r="O57260"/>
      <c r="P57260"/>
      <c r="Q57260"/>
      <c r="R57260"/>
      <c r="S57260" s="124"/>
      <c r="T57260" s="124"/>
      <c r="U57260" s="124"/>
      <c r="V57260" s="124"/>
      <c r="W57260" s="124"/>
      <c r="X57260" s="140"/>
      <c r="Y57260" s="96"/>
      <c r="Z57260" s="96"/>
      <c r="AA57260" s="96"/>
      <c r="AB57260" s="96"/>
      <c r="AC57260"/>
      <c r="AD57260" s="124"/>
      <c r="AE57260" s="81"/>
      <c r="AF57260"/>
      <c r="AG57260"/>
      <c r="AH57260"/>
      <c r="AI57260"/>
      <c r="AJ57260" s="77"/>
      <c r="AK57260"/>
      <c r="AL57260"/>
      <c r="AM57260"/>
      <c r="AN57260" s="111"/>
      <c r="AO57260"/>
      <c r="AP57260"/>
      <c r="AQ57260"/>
      <c r="AR57260"/>
      <c r="AS57260"/>
      <c r="AT57260"/>
      <c r="AU57260"/>
      <c r="AV57260"/>
      <c r="AW57260"/>
      <c r="AX57260"/>
      <c r="AY57260"/>
    </row>
    <row r="57261" spans="1:51" ht="10.15" customHeight="1" x14ac:dyDescent="0.2">
      <c r="A57261"/>
      <c r="B57261"/>
      <c r="C57261"/>
      <c r="D57261"/>
      <c r="E57261"/>
      <c r="F57261"/>
      <c r="G57261" s="67"/>
      <c r="H57261"/>
      <c r="I57261"/>
      <c r="J57261"/>
      <c r="K57261"/>
      <c r="L57261" s="124"/>
      <c r="M57261" s="74"/>
      <c r="N57261" s="77"/>
      <c r="O57261"/>
      <c r="P57261"/>
      <c r="Q57261"/>
      <c r="R57261"/>
      <c r="S57261" s="124"/>
      <c r="T57261" s="124"/>
      <c r="U57261" s="124"/>
      <c r="V57261" s="124"/>
      <c r="W57261" s="124"/>
      <c r="X57261" s="140"/>
      <c r="Y57261" s="96"/>
      <c r="Z57261" s="96"/>
      <c r="AA57261" s="96"/>
      <c r="AB57261" s="96"/>
      <c r="AC57261"/>
      <c r="AD57261" s="124"/>
      <c r="AE57261" s="81"/>
      <c r="AF57261"/>
      <c r="AG57261"/>
      <c r="AH57261"/>
      <c r="AI57261"/>
      <c r="AJ57261" s="77"/>
      <c r="AK57261"/>
      <c r="AL57261"/>
      <c r="AM57261"/>
      <c r="AN57261" s="111"/>
      <c r="AO57261"/>
      <c r="AP57261"/>
      <c r="AQ57261"/>
      <c r="AR57261"/>
      <c r="AS57261"/>
      <c r="AT57261"/>
      <c r="AU57261"/>
      <c r="AV57261"/>
      <c r="AW57261"/>
      <c r="AX57261"/>
      <c r="AY57261"/>
    </row>
    <row r="57262" spans="1:51" ht="10.15" customHeight="1" x14ac:dyDescent="0.2">
      <c r="A57262"/>
      <c r="B57262"/>
      <c r="C57262"/>
      <c r="D57262"/>
      <c r="E57262"/>
      <c r="F57262"/>
      <c r="G57262" s="67"/>
      <c r="H57262"/>
      <c r="I57262"/>
      <c r="J57262"/>
      <c r="K57262"/>
      <c r="L57262" s="124"/>
      <c r="M57262" s="74"/>
      <c r="N57262" s="77"/>
      <c r="O57262"/>
      <c r="P57262"/>
      <c r="Q57262"/>
      <c r="R57262"/>
      <c r="S57262" s="124"/>
      <c r="T57262" s="124"/>
      <c r="U57262" s="124"/>
      <c r="V57262" s="124"/>
      <c r="W57262" s="124"/>
      <c r="X57262" s="140"/>
      <c r="Y57262" s="96"/>
      <c r="Z57262" s="96"/>
      <c r="AA57262" s="96"/>
      <c r="AB57262" s="96"/>
      <c r="AC57262"/>
      <c r="AD57262" s="124"/>
      <c r="AE57262" s="81"/>
      <c r="AF57262"/>
      <c r="AG57262"/>
      <c r="AH57262"/>
      <c r="AI57262"/>
      <c r="AJ57262" s="77"/>
      <c r="AK57262"/>
      <c r="AL57262"/>
      <c r="AM57262"/>
      <c r="AN57262" s="111"/>
      <c r="AO57262"/>
      <c r="AP57262"/>
      <c r="AQ57262"/>
      <c r="AR57262"/>
      <c r="AS57262"/>
      <c r="AT57262"/>
      <c r="AU57262"/>
      <c r="AV57262"/>
      <c r="AW57262"/>
      <c r="AX57262"/>
      <c r="AY57262"/>
    </row>
    <row r="57263" spans="1:51" ht="10.15" customHeight="1" x14ac:dyDescent="0.2">
      <c r="A57263"/>
      <c r="B57263"/>
      <c r="C57263"/>
      <c r="D57263"/>
      <c r="E57263"/>
      <c r="F57263"/>
      <c r="G57263" s="67"/>
      <c r="H57263"/>
      <c r="I57263"/>
      <c r="J57263"/>
      <c r="K57263"/>
      <c r="L57263" s="124"/>
      <c r="M57263" s="74"/>
      <c r="N57263" s="77"/>
      <c r="O57263"/>
      <c r="P57263"/>
      <c r="Q57263"/>
      <c r="R57263"/>
      <c r="S57263" s="124"/>
      <c r="T57263" s="124"/>
      <c r="U57263" s="124"/>
      <c r="V57263" s="124"/>
      <c r="W57263" s="124"/>
      <c r="X57263" s="140"/>
      <c r="Y57263" s="96"/>
      <c r="Z57263" s="96"/>
      <c r="AA57263" s="96"/>
      <c r="AB57263" s="96"/>
      <c r="AC57263"/>
      <c r="AD57263" s="124"/>
      <c r="AE57263" s="81"/>
      <c r="AF57263"/>
      <c r="AG57263"/>
      <c r="AH57263"/>
      <c r="AI57263"/>
      <c r="AJ57263" s="77"/>
      <c r="AK57263"/>
      <c r="AL57263"/>
      <c r="AM57263"/>
      <c r="AN57263" s="111"/>
      <c r="AO57263"/>
      <c r="AP57263"/>
      <c r="AQ57263"/>
      <c r="AR57263"/>
      <c r="AS57263"/>
      <c r="AT57263"/>
      <c r="AU57263"/>
      <c r="AV57263"/>
      <c r="AW57263"/>
      <c r="AX57263"/>
      <c r="AY57263"/>
    </row>
    <row r="57264" spans="1:51" ht="10.15" customHeight="1" x14ac:dyDescent="0.2">
      <c r="A57264"/>
      <c r="B57264"/>
      <c r="C57264"/>
      <c r="D57264"/>
      <c r="E57264"/>
      <c r="F57264"/>
      <c r="G57264" s="67"/>
      <c r="H57264"/>
      <c r="I57264"/>
      <c r="J57264"/>
      <c r="K57264"/>
      <c r="L57264" s="124"/>
      <c r="M57264" s="74"/>
      <c r="N57264" s="77"/>
      <c r="O57264"/>
      <c r="P57264"/>
      <c r="Q57264"/>
      <c r="R57264"/>
      <c r="S57264" s="124"/>
      <c r="T57264" s="124"/>
      <c r="U57264" s="124"/>
      <c r="V57264" s="124"/>
      <c r="W57264" s="124"/>
      <c r="X57264" s="140"/>
      <c r="Y57264" s="96"/>
      <c r="Z57264" s="96"/>
      <c r="AA57264" s="96"/>
      <c r="AB57264" s="96"/>
      <c r="AC57264"/>
      <c r="AD57264" s="124"/>
      <c r="AE57264" s="81"/>
      <c r="AF57264"/>
      <c r="AG57264"/>
      <c r="AH57264"/>
      <c r="AI57264"/>
      <c r="AJ57264" s="77"/>
      <c r="AK57264"/>
      <c r="AL57264"/>
      <c r="AM57264"/>
      <c r="AN57264" s="111"/>
      <c r="AO57264"/>
      <c r="AP57264"/>
      <c r="AQ57264"/>
      <c r="AR57264"/>
      <c r="AS57264"/>
      <c r="AT57264"/>
      <c r="AU57264"/>
      <c r="AV57264"/>
      <c r="AW57264"/>
      <c r="AX57264"/>
      <c r="AY57264"/>
    </row>
    <row r="57265" spans="1:51" ht="10.15" customHeight="1" x14ac:dyDescent="0.2">
      <c r="A57265"/>
      <c r="B57265"/>
      <c r="C57265"/>
      <c r="D57265"/>
      <c r="E57265"/>
      <c r="F57265"/>
      <c r="G57265" s="67"/>
      <c r="H57265"/>
      <c r="I57265"/>
      <c r="J57265"/>
      <c r="K57265"/>
      <c r="L57265" s="124"/>
      <c r="M57265" s="74"/>
      <c r="N57265" s="77"/>
      <c r="O57265"/>
      <c r="P57265"/>
      <c r="Q57265"/>
      <c r="R57265"/>
      <c r="S57265" s="124"/>
      <c r="T57265" s="124"/>
      <c r="U57265" s="124"/>
      <c r="V57265" s="124"/>
      <c r="W57265" s="124"/>
      <c r="X57265" s="140"/>
      <c r="Y57265" s="96"/>
      <c r="Z57265" s="96"/>
      <c r="AA57265" s="96"/>
      <c r="AB57265" s="96"/>
      <c r="AC57265"/>
      <c r="AD57265" s="124"/>
      <c r="AE57265" s="81"/>
      <c r="AF57265"/>
      <c r="AG57265"/>
      <c r="AH57265"/>
      <c r="AI57265"/>
      <c r="AJ57265" s="77"/>
      <c r="AK57265"/>
      <c r="AL57265"/>
      <c r="AM57265"/>
      <c r="AN57265" s="111"/>
      <c r="AO57265"/>
      <c r="AP57265"/>
      <c r="AQ57265"/>
      <c r="AR57265"/>
      <c r="AS57265"/>
      <c r="AT57265"/>
      <c r="AU57265"/>
      <c r="AV57265"/>
      <c r="AW57265"/>
      <c r="AX57265"/>
      <c r="AY57265"/>
    </row>
    <row r="57266" spans="1:51" ht="10.15" customHeight="1" x14ac:dyDescent="0.2">
      <c r="A57266"/>
      <c r="B57266"/>
      <c r="C57266"/>
      <c r="D57266"/>
      <c r="E57266"/>
      <c r="F57266"/>
      <c r="G57266" s="67"/>
      <c r="H57266"/>
      <c r="I57266"/>
      <c r="J57266"/>
      <c r="K57266"/>
      <c r="L57266" s="124"/>
      <c r="M57266" s="74"/>
      <c r="N57266" s="77"/>
      <c r="O57266"/>
      <c r="P57266"/>
      <c r="Q57266"/>
      <c r="R57266"/>
      <c r="S57266" s="124"/>
      <c r="T57266" s="124"/>
      <c r="U57266" s="124"/>
      <c r="V57266" s="124"/>
      <c r="W57266" s="124"/>
      <c r="X57266" s="140"/>
      <c r="Y57266" s="96"/>
      <c r="Z57266" s="96"/>
      <c r="AA57266" s="96"/>
      <c r="AB57266" s="96"/>
      <c r="AC57266"/>
      <c r="AD57266" s="124"/>
      <c r="AE57266" s="81"/>
      <c r="AF57266"/>
      <c r="AG57266"/>
      <c r="AH57266"/>
      <c r="AI57266"/>
      <c r="AJ57266" s="77"/>
      <c r="AK57266"/>
      <c r="AL57266"/>
      <c r="AM57266"/>
      <c r="AN57266" s="111"/>
      <c r="AO57266"/>
      <c r="AP57266"/>
      <c r="AQ57266"/>
      <c r="AR57266"/>
      <c r="AS57266"/>
      <c r="AT57266"/>
      <c r="AU57266"/>
      <c r="AV57266"/>
      <c r="AW57266"/>
      <c r="AX57266"/>
      <c r="AY57266"/>
    </row>
    <row r="57267" spans="1:51" ht="10.15" customHeight="1" x14ac:dyDescent="0.2">
      <c r="A57267"/>
      <c r="B57267"/>
      <c r="C57267"/>
      <c r="D57267"/>
      <c r="E57267"/>
      <c r="F57267"/>
      <c r="G57267" s="67"/>
      <c r="H57267"/>
      <c r="I57267"/>
      <c r="J57267"/>
      <c r="K57267"/>
      <c r="L57267" s="124"/>
      <c r="M57267" s="74"/>
      <c r="N57267" s="77"/>
      <c r="O57267"/>
      <c r="P57267"/>
      <c r="Q57267"/>
      <c r="R57267"/>
      <c r="S57267" s="124"/>
      <c r="T57267" s="124"/>
      <c r="U57267" s="124"/>
      <c r="V57267" s="124"/>
      <c r="W57267" s="124"/>
      <c r="X57267" s="140"/>
      <c r="Y57267" s="96"/>
      <c r="Z57267" s="96"/>
      <c r="AA57267" s="96"/>
      <c r="AB57267" s="96"/>
      <c r="AC57267"/>
      <c r="AD57267" s="124"/>
      <c r="AE57267" s="81"/>
      <c r="AF57267"/>
      <c r="AG57267"/>
      <c r="AH57267"/>
      <c r="AI57267"/>
      <c r="AJ57267" s="77"/>
      <c r="AK57267"/>
      <c r="AL57267"/>
      <c r="AM57267"/>
      <c r="AN57267" s="111"/>
      <c r="AO57267"/>
      <c r="AP57267"/>
      <c r="AQ57267"/>
      <c r="AR57267"/>
      <c r="AS57267"/>
      <c r="AT57267"/>
      <c r="AU57267"/>
      <c r="AV57267"/>
      <c r="AW57267"/>
      <c r="AX57267"/>
      <c r="AY57267"/>
    </row>
    <row r="57268" spans="1:51" ht="10.15" customHeight="1" x14ac:dyDescent="0.2">
      <c r="A57268"/>
      <c r="B57268"/>
      <c r="C57268"/>
      <c r="D57268"/>
      <c r="E57268"/>
      <c r="F57268"/>
      <c r="G57268" s="67"/>
      <c r="H57268"/>
      <c r="I57268"/>
      <c r="J57268"/>
      <c r="K57268"/>
      <c r="L57268" s="124"/>
      <c r="M57268" s="74"/>
      <c r="N57268" s="77"/>
      <c r="O57268"/>
      <c r="P57268"/>
      <c r="Q57268"/>
      <c r="R57268"/>
      <c r="S57268" s="124"/>
      <c r="T57268" s="124"/>
      <c r="U57268" s="124"/>
      <c r="V57268" s="124"/>
      <c r="W57268" s="124"/>
      <c r="X57268" s="140"/>
      <c r="Y57268" s="96"/>
      <c r="Z57268" s="96"/>
      <c r="AA57268" s="96"/>
      <c r="AB57268" s="96"/>
      <c r="AC57268"/>
      <c r="AD57268" s="124"/>
      <c r="AE57268" s="81"/>
      <c r="AF57268"/>
      <c r="AG57268"/>
      <c r="AH57268"/>
      <c r="AI57268"/>
      <c r="AJ57268" s="77"/>
      <c r="AK57268"/>
      <c r="AL57268"/>
      <c r="AM57268"/>
      <c r="AN57268" s="111"/>
      <c r="AO57268"/>
      <c r="AP57268"/>
      <c r="AQ57268"/>
      <c r="AR57268"/>
      <c r="AS57268"/>
      <c r="AT57268"/>
      <c r="AU57268"/>
      <c r="AV57268"/>
      <c r="AW57268"/>
      <c r="AX57268"/>
      <c r="AY57268"/>
    </row>
    <row r="57269" spans="1:51" ht="10.15" customHeight="1" x14ac:dyDescent="0.2">
      <c r="A57269"/>
      <c r="B57269"/>
      <c r="C57269"/>
      <c r="D57269"/>
      <c r="E57269"/>
      <c r="F57269"/>
      <c r="G57269" s="67"/>
      <c r="H57269"/>
      <c r="I57269"/>
      <c r="J57269"/>
      <c r="K57269"/>
      <c r="L57269" s="124"/>
      <c r="M57269" s="74"/>
      <c r="N57269" s="77"/>
      <c r="O57269"/>
      <c r="P57269"/>
      <c r="Q57269"/>
      <c r="R57269"/>
      <c r="S57269" s="124"/>
      <c r="T57269" s="124"/>
      <c r="U57269" s="124"/>
      <c r="V57269" s="124"/>
      <c r="W57269" s="124"/>
      <c r="X57269" s="140"/>
      <c r="Y57269" s="96"/>
      <c r="Z57269" s="96"/>
      <c r="AA57269" s="96"/>
      <c r="AB57269" s="96"/>
      <c r="AC57269"/>
      <c r="AD57269" s="124"/>
      <c r="AE57269" s="81"/>
      <c r="AF57269"/>
      <c r="AG57269"/>
      <c r="AH57269"/>
      <c r="AI57269"/>
      <c r="AJ57269" s="77"/>
      <c r="AK57269"/>
      <c r="AL57269"/>
      <c r="AM57269"/>
      <c r="AN57269" s="111"/>
      <c r="AO57269"/>
      <c r="AP57269"/>
      <c r="AQ57269"/>
      <c r="AR57269"/>
      <c r="AS57269"/>
      <c r="AT57269"/>
      <c r="AU57269"/>
      <c r="AV57269"/>
      <c r="AW57269"/>
      <c r="AX57269"/>
      <c r="AY57269"/>
    </row>
    <row r="57270" spans="1:51" ht="10.15" customHeight="1" x14ac:dyDescent="0.2">
      <c r="A57270"/>
      <c r="B57270"/>
      <c r="C57270"/>
      <c r="D57270"/>
      <c r="E57270"/>
      <c r="F57270"/>
      <c r="G57270" s="67"/>
      <c r="H57270"/>
      <c r="I57270"/>
      <c r="J57270"/>
      <c r="K57270"/>
      <c r="L57270" s="124"/>
      <c r="M57270" s="74"/>
      <c r="N57270" s="77"/>
      <c r="O57270"/>
      <c r="P57270"/>
      <c r="Q57270"/>
      <c r="R57270"/>
      <c r="S57270" s="124"/>
      <c r="T57270" s="124"/>
      <c r="U57270" s="124"/>
      <c r="V57270" s="124"/>
      <c r="W57270" s="124"/>
      <c r="X57270" s="140"/>
      <c r="Y57270" s="96"/>
      <c r="Z57270" s="96"/>
      <c r="AA57270" s="96"/>
      <c r="AB57270" s="96"/>
      <c r="AC57270"/>
      <c r="AD57270" s="124"/>
      <c r="AE57270" s="81"/>
      <c r="AF57270"/>
      <c r="AG57270"/>
      <c r="AH57270"/>
      <c r="AI57270"/>
      <c r="AJ57270" s="77"/>
      <c r="AK57270"/>
      <c r="AL57270"/>
      <c r="AM57270"/>
      <c r="AN57270" s="111"/>
      <c r="AO57270"/>
      <c r="AP57270"/>
      <c r="AQ57270"/>
      <c r="AR57270"/>
      <c r="AS57270"/>
      <c r="AT57270"/>
      <c r="AU57270"/>
      <c r="AV57270"/>
      <c r="AW57270"/>
      <c r="AX57270"/>
      <c r="AY57270"/>
    </row>
    <row r="57271" spans="1:51" ht="10.15" customHeight="1" x14ac:dyDescent="0.2">
      <c r="A57271"/>
      <c r="B57271"/>
      <c r="C57271"/>
      <c r="D57271"/>
      <c r="E57271"/>
      <c r="F57271"/>
      <c r="G57271" s="67"/>
      <c r="H57271"/>
      <c r="I57271"/>
      <c r="J57271"/>
      <c r="K57271"/>
      <c r="L57271" s="124"/>
      <c r="M57271" s="74"/>
      <c r="N57271" s="77"/>
      <c r="O57271"/>
      <c r="P57271"/>
      <c r="Q57271"/>
      <c r="R57271"/>
      <c r="S57271" s="124"/>
      <c r="T57271" s="124"/>
      <c r="U57271" s="124"/>
      <c r="V57271" s="124"/>
      <c r="W57271" s="124"/>
      <c r="X57271" s="140"/>
      <c r="Y57271" s="96"/>
      <c r="Z57271" s="96"/>
      <c r="AA57271" s="96"/>
      <c r="AB57271" s="96"/>
      <c r="AC57271"/>
      <c r="AD57271" s="124"/>
      <c r="AE57271" s="81"/>
      <c r="AF57271"/>
      <c r="AG57271"/>
      <c r="AH57271"/>
      <c r="AI57271"/>
      <c r="AJ57271" s="77"/>
      <c r="AK57271"/>
      <c r="AL57271"/>
      <c r="AM57271"/>
      <c r="AN57271" s="111"/>
      <c r="AO57271"/>
      <c r="AP57271"/>
      <c r="AQ57271"/>
      <c r="AR57271"/>
      <c r="AS57271"/>
      <c r="AT57271"/>
      <c r="AU57271"/>
      <c r="AV57271"/>
      <c r="AW57271"/>
      <c r="AX57271"/>
      <c r="AY57271"/>
    </row>
    <row r="57272" spans="1:51" ht="10.15" customHeight="1" x14ac:dyDescent="0.2">
      <c r="A57272"/>
      <c r="B57272"/>
      <c r="C57272"/>
      <c r="D57272"/>
      <c r="E57272"/>
      <c r="F57272"/>
      <c r="G57272" s="67"/>
      <c r="H57272"/>
      <c r="I57272"/>
      <c r="J57272"/>
      <c r="K57272"/>
      <c r="L57272" s="124"/>
      <c r="M57272" s="74"/>
      <c r="N57272" s="77"/>
      <c r="O57272"/>
      <c r="P57272"/>
      <c r="Q57272"/>
      <c r="R57272"/>
      <c r="S57272" s="124"/>
      <c r="T57272" s="124"/>
      <c r="U57272" s="124"/>
      <c r="V57272" s="124"/>
      <c r="W57272" s="124"/>
      <c r="X57272" s="140"/>
      <c r="Y57272" s="96"/>
      <c r="Z57272" s="96"/>
      <c r="AA57272" s="96"/>
      <c r="AB57272" s="96"/>
      <c r="AC57272"/>
      <c r="AD57272" s="124"/>
      <c r="AE57272" s="81"/>
      <c r="AF57272"/>
      <c r="AG57272"/>
      <c r="AH57272"/>
      <c r="AI57272"/>
      <c r="AJ57272" s="77"/>
      <c r="AK57272"/>
      <c r="AL57272"/>
      <c r="AM57272"/>
      <c r="AN57272" s="111"/>
      <c r="AO57272"/>
      <c r="AP57272"/>
      <c r="AQ57272"/>
      <c r="AR57272"/>
      <c r="AS57272"/>
      <c r="AT57272"/>
      <c r="AU57272"/>
      <c r="AV57272"/>
      <c r="AW57272"/>
      <c r="AX57272"/>
      <c r="AY57272"/>
    </row>
    <row r="57273" spans="1:51" ht="10.15" customHeight="1" x14ac:dyDescent="0.2">
      <c r="A57273"/>
      <c r="B57273"/>
      <c r="C57273"/>
      <c r="D57273"/>
      <c r="E57273"/>
      <c r="F57273"/>
      <c r="G57273" s="67"/>
      <c r="H57273"/>
      <c r="I57273"/>
      <c r="J57273"/>
      <c r="K57273"/>
      <c r="L57273" s="124"/>
      <c r="M57273" s="74"/>
      <c r="N57273" s="77"/>
      <c r="O57273"/>
      <c r="P57273"/>
      <c r="Q57273"/>
      <c r="R57273"/>
      <c r="S57273" s="124"/>
      <c r="T57273" s="124"/>
      <c r="U57273" s="124"/>
      <c r="V57273" s="124"/>
      <c r="W57273" s="124"/>
      <c r="X57273" s="140"/>
      <c r="Y57273" s="96"/>
      <c r="Z57273" s="96"/>
      <c r="AA57273" s="96"/>
      <c r="AB57273" s="96"/>
      <c r="AC57273"/>
      <c r="AD57273" s="124"/>
      <c r="AE57273" s="81"/>
      <c r="AF57273"/>
      <c r="AG57273"/>
      <c r="AH57273"/>
      <c r="AI57273"/>
      <c r="AJ57273" s="77"/>
      <c r="AK57273"/>
      <c r="AL57273"/>
      <c r="AM57273"/>
      <c r="AN57273" s="111"/>
      <c r="AO57273"/>
      <c r="AP57273"/>
      <c r="AQ57273"/>
      <c r="AR57273"/>
      <c r="AS57273"/>
      <c r="AT57273"/>
      <c r="AU57273"/>
      <c r="AV57273"/>
      <c r="AW57273"/>
      <c r="AX57273"/>
      <c r="AY57273"/>
    </row>
    <row r="57274" spans="1:51" ht="10.15" customHeight="1" x14ac:dyDescent="0.2">
      <c r="A57274"/>
      <c r="B57274"/>
      <c r="C57274"/>
      <c r="D57274"/>
      <c r="E57274"/>
      <c r="F57274"/>
      <c r="G57274" s="67"/>
      <c r="H57274"/>
      <c r="I57274"/>
      <c r="J57274"/>
      <c r="K57274"/>
      <c r="L57274" s="124"/>
      <c r="M57274" s="74"/>
      <c r="N57274" s="77"/>
      <c r="O57274"/>
      <c r="P57274"/>
      <c r="Q57274"/>
      <c r="R57274"/>
      <c r="S57274" s="124"/>
      <c r="T57274" s="124"/>
      <c r="U57274" s="124"/>
      <c r="V57274" s="124"/>
      <c r="W57274" s="124"/>
      <c r="X57274" s="140"/>
      <c r="Y57274" s="96"/>
      <c r="Z57274" s="96"/>
      <c r="AA57274" s="96"/>
      <c r="AB57274" s="96"/>
      <c r="AC57274"/>
      <c r="AD57274" s="124"/>
      <c r="AE57274" s="81"/>
      <c r="AF57274"/>
      <c r="AG57274"/>
      <c r="AH57274"/>
      <c r="AI57274"/>
      <c r="AJ57274" s="77"/>
      <c r="AK57274"/>
      <c r="AL57274"/>
      <c r="AM57274"/>
      <c r="AN57274" s="111"/>
      <c r="AO57274"/>
      <c r="AP57274"/>
      <c r="AQ57274"/>
      <c r="AR57274"/>
      <c r="AS57274"/>
      <c r="AT57274"/>
      <c r="AU57274"/>
      <c r="AV57274"/>
      <c r="AW57274"/>
      <c r="AX57274"/>
      <c r="AY57274"/>
    </row>
    <row r="57275" spans="1:51" ht="10.15" customHeight="1" x14ac:dyDescent="0.2">
      <c r="A57275"/>
      <c r="B57275"/>
      <c r="C57275"/>
      <c r="D57275"/>
      <c r="E57275"/>
      <c r="F57275"/>
      <c r="G57275" s="67"/>
      <c r="H57275"/>
      <c r="I57275"/>
      <c r="J57275"/>
      <c r="K57275"/>
      <c r="L57275" s="124"/>
      <c r="M57275" s="74"/>
      <c r="N57275" s="77"/>
      <c r="O57275"/>
      <c r="P57275"/>
      <c r="Q57275"/>
      <c r="R57275"/>
      <c r="S57275" s="124"/>
      <c r="T57275" s="124"/>
      <c r="U57275" s="124"/>
      <c r="V57275" s="124"/>
      <c r="W57275" s="124"/>
      <c r="X57275" s="140"/>
      <c r="Y57275" s="96"/>
      <c r="Z57275" s="96"/>
      <c r="AA57275" s="96"/>
      <c r="AB57275" s="96"/>
      <c r="AC57275"/>
      <c r="AD57275" s="124"/>
      <c r="AE57275" s="81"/>
      <c r="AF57275"/>
      <c r="AG57275"/>
      <c r="AH57275"/>
      <c r="AI57275"/>
      <c r="AJ57275" s="77"/>
      <c r="AK57275"/>
      <c r="AL57275"/>
      <c r="AM57275"/>
      <c r="AN57275" s="111"/>
      <c r="AO57275"/>
      <c r="AP57275"/>
      <c r="AQ57275"/>
      <c r="AR57275"/>
      <c r="AS57275"/>
      <c r="AT57275"/>
      <c r="AU57275"/>
      <c r="AV57275"/>
      <c r="AW57275"/>
      <c r="AX57275"/>
      <c r="AY57275"/>
    </row>
    <row r="57276" spans="1:51" ht="10.15" customHeight="1" x14ac:dyDescent="0.2">
      <c r="A57276"/>
      <c r="B57276"/>
      <c r="C57276"/>
      <c r="D57276"/>
      <c r="E57276"/>
      <c r="F57276"/>
      <c r="G57276" s="67"/>
      <c r="H57276"/>
      <c r="I57276"/>
      <c r="J57276"/>
      <c r="K57276"/>
      <c r="L57276" s="124"/>
      <c r="M57276" s="74"/>
      <c r="N57276" s="77"/>
      <c r="O57276"/>
      <c r="P57276"/>
      <c r="Q57276"/>
      <c r="R57276"/>
      <c r="S57276" s="124"/>
      <c r="T57276" s="124"/>
      <c r="U57276" s="124"/>
      <c r="V57276" s="124"/>
      <c r="W57276" s="124"/>
      <c r="X57276" s="140"/>
      <c r="Y57276" s="96"/>
      <c r="Z57276" s="96"/>
      <c r="AA57276" s="96"/>
      <c r="AB57276" s="96"/>
      <c r="AC57276"/>
      <c r="AD57276" s="124"/>
      <c r="AE57276" s="81"/>
      <c r="AF57276"/>
      <c r="AG57276"/>
      <c r="AH57276"/>
      <c r="AI57276"/>
      <c r="AJ57276" s="77"/>
      <c r="AK57276"/>
      <c r="AL57276"/>
      <c r="AM57276"/>
      <c r="AN57276" s="111"/>
      <c r="AO57276"/>
      <c r="AP57276"/>
      <c r="AQ57276"/>
      <c r="AR57276"/>
      <c r="AS57276"/>
      <c r="AT57276"/>
      <c r="AU57276"/>
      <c r="AV57276"/>
      <c r="AW57276"/>
      <c r="AX57276"/>
      <c r="AY57276"/>
    </row>
    <row r="57277" spans="1:51" ht="10.15" customHeight="1" x14ac:dyDescent="0.2">
      <c r="A57277"/>
      <c r="B57277"/>
      <c r="C57277"/>
      <c r="D57277"/>
      <c r="E57277"/>
      <c r="F57277"/>
      <c r="G57277" s="67"/>
      <c r="H57277"/>
      <c r="I57277"/>
      <c r="J57277"/>
      <c r="K57277"/>
      <c r="L57277" s="124"/>
      <c r="M57277" s="74"/>
      <c r="N57277" s="77"/>
      <c r="O57277"/>
      <c r="P57277"/>
      <c r="Q57277"/>
      <c r="R57277"/>
      <c r="S57277" s="124"/>
      <c r="T57277" s="124"/>
      <c r="U57277" s="124"/>
      <c r="V57277" s="124"/>
      <c r="W57277" s="124"/>
      <c r="X57277" s="140"/>
      <c r="Y57277" s="96"/>
      <c r="Z57277" s="96"/>
      <c r="AA57277" s="96"/>
      <c r="AB57277" s="96"/>
      <c r="AC57277"/>
      <c r="AD57277" s="124"/>
      <c r="AE57277" s="81"/>
      <c r="AF57277"/>
      <c r="AG57277"/>
      <c r="AH57277"/>
      <c r="AI57277"/>
      <c r="AJ57277" s="77"/>
      <c r="AK57277"/>
      <c r="AL57277"/>
      <c r="AM57277"/>
      <c r="AN57277" s="111"/>
      <c r="AO57277"/>
      <c r="AP57277"/>
      <c r="AQ57277"/>
      <c r="AR57277"/>
      <c r="AS57277"/>
      <c r="AT57277"/>
      <c r="AU57277"/>
      <c r="AV57277"/>
      <c r="AW57277"/>
      <c r="AX57277"/>
      <c r="AY57277"/>
    </row>
    <row r="57278" spans="1:51" ht="10.15" customHeight="1" x14ac:dyDescent="0.2">
      <c r="A57278"/>
      <c r="B57278"/>
      <c r="C57278"/>
      <c r="D57278"/>
      <c r="E57278"/>
      <c r="F57278"/>
      <c r="G57278" s="67"/>
      <c r="H57278"/>
      <c r="I57278"/>
      <c r="J57278"/>
      <c r="K57278"/>
      <c r="L57278" s="124"/>
      <c r="M57278" s="74"/>
      <c r="N57278" s="77"/>
      <c r="O57278"/>
      <c r="P57278"/>
      <c r="Q57278"/>
      <c r="R57278"/>
      <c r="S57278" s="124"/>
      <c r="T57278" s="124"/>
      <c r="U57278" s="124"/>
      <c r="V57278" s="124"/>
      <c r="W57278" s="124"/>
      <c r="X57278" s="140"/>
      <c r="Y57278" s="96"/>
      <c r="Z57278" s="96"/>
      <c r="AA57278" s="96"/>
      <c r="AB57278" s="96"/>
      <c r="AC57278"/>
      <c r="AD57278" s="124"/>
      <c r="AE57278" s="81"/>
      <c r="AF57278"/>
      <c r="AG57278"/>
      <c r="AH57278"/>
      <c r="AI57278"/>
      <c r="AJ57278" s="77"/>
      <c r="AK57278"/>
      <c r="AL57278"/>
      <c r="AM57278"/>
      <c r="AN57278" s="111"/>
      <c r="AO57278"/>
      <c r="AP57278"/>
      <c r="AQ57278"/>
      <c r="AR57278"/>
      <c r="AS57278"/>
      <c r="AT57278"/>
      <c r="AU57278"/>
      <c r="AV57278"/>
      <c r="AW57278"/>
      <c r="AX57278"/>
      <c r="AY57278"/>
    </row>
    <row r="57279" spans="1:51" ht="10.15" customHeight="1" x14ac:dyDescent="0.2">
      <c r="A57279"/>
      <c r="B57279"/>
      <c r="C57279"/>
      <c r="D57279"/>
      <c r="E57279"/>
      <c r="F57279"/>
      <c r="G57279" s="67"/>
      <c r="H57279"/>
      <c r="I57279"/>
      <c r="J57279"/>
      <c r="K57279"/>
      <c r="L57279" s="124"/>
      <c r="M57279" s="74"/>
      <c r="N57279" s="77"/>
      <c r="O57279"/>
      <c r="P57279"/>
      <c r="Q57279"/>
      <c r="R57279"/>
      <c r="S57279" s="124"/>
      <c r="T57279" s="124"/>
      <c r="U57279" s="124"/>
      <c r="V57279" s="124"/>
      <c r="W57279" s="124"/>
      <c r="X57279" s="140"/>
      <c r="Y57279" s="96"/>
      <c r="Z57279" s="96"/>
      <c r="AA57279" s="96"/>
      <c r="AB57279" s="96"/>
      <c r="AC57279"/>
      <c r="AD57279" s="124"/>
      <c r="AE57279" s="81"/>
      <c r="AF57279"/>
      <c r="AG57279"/>
      <c r="AH57279"/>
      <c r="AI57279"/>
      <c r="AJ57279" s="77"/>
      <c r="AK57279"/>
      <c r="AL57279"/>
      <c r="AM57279"/>
      <c r="AN57279" s="111"/>
      <c r="AO57279"/>
      <c r="AP57279"/>
      <c r="AQ57279"/>
      <c r="AR57279"/>
      <c r="AS57279"/>
      <c r="AT57279"/>
      <c r="AU57279"/>
      <c r="AV57279"/>
      <c r="AW57279"/>
      <c r="AX57279"/>
      <c r="AY57279"/>
    </row>
    <row r="57280" spans="1:51" ht="10.15" customHeight="1" x14ac:dyDescent="0.2">
      <c r="A57280"/>
      <c r="B57280"/>
      <c r="C57280"/>
      <c r="D57280"/>
      <c r="E57280"/>
      <c r="F57280"/>
      <c r="G57280" s="67"/>
      <c r="H57280"/>
      <c r="I57280"/>
      <c r="J57280"/>
      <c r="K57280"/>
      <c r="L57280" s="124"/>
      <c r="M57280" s="74"/>
      <c r="N57280" s="77"/>
      <c r="O57280"/>
      <c r="P57280"/>
      <c r="Q57280"/>
      <c r="R57280"/>
      <c r="S57280" s="124"/>
      <c r="T57280" s="124"/>
      <c r="U57280" s="124"/>
      <c r="V57280" s="124"/>
      <c r="W57280" s="124"/>
      <c r="X57280" s="140"/>
      <c r="Y57280" s="96"/>
      <c r="Z57280" s="96"/>
      <c r="AA57280" s="96"/>
      <c r="AB57280" s="96"/>
      <c r="AC57280"/>
      <c r="AD57280" s="124"/>
      <c r="AE57280" s="81"/>
      <c r="AF57280"/>
      <c r="AG57280"/>
      <c r="AH57280"/>
      <c r="AI57280"/>
      <c r="AJ57280" s="77"/>
      <c r="AK57280"/>
      <c r="AL57280"/>
      <c r="AM57280"/>
      <c r="AN57280" s="111"/>
      <c r="AO57280"/>
      <c r="AP57280"/>
      <c r="AQ57280"/>
      <c r="AR57280"/>
      <c r="AS57280"/>
      <c r="AT57280"/>
      <c r="AU57280"/>
      <c r="AV57280"/>
      <c r="AW57280"/>
      <c r="AX57280"/>
      <c r="AY57280"/>
    </row>
    <row r="57281" spans="1:51" ht="10.15" customHeight="1" x14ac:dyDescent="0.2">
      <c r="A57281"/>
      <c r="B57281"/>
      <c r="C57281"/>
      <c r="D57281"/>
      <c r="E57281"/>
      <c r="F57281"/>
      <c r="G57281" s="67"/>
      <c r="H57281"/>
      <c r="I57281"/>
      <c r="J57281"/>
      <c r="K57281"/>
      <c r="L57281" s="124"/>
      <c r="M57281" s="74"/>
      <c r="N57281" s="77"/>
      <c r="O57281"/>
      <c r="P57281"/>
      <c r="Q57281"/>
      <c r="R57281"/>
      <c r="S57281" s="124"/>
      <c r="T57281" s="124"/>
      <c r="U57281" s="124"/>
      <c r="V57281" s="124"/>
      <c r="W57281" s="124"/>
      <c r="X57281" s="140"/>
      <c r="Y57281" s="96"/>
      <c r="Z57281" s="96"/>
      <c r="AA57281" s="96"/>
      <c r="AB57281" s="96"/>
      <c r="AC57281"/>
      <c r="AD57281" s="124"/>
      <c r="AE57281" s="81"/>
      <c r="AF57281"/>
      <c r="AG57281"/>
      <c r="AH57281"/>
      <c r="AI57281"/>
      <c r="AJ57281" s="77"/>
      <c r="AK57281"/>
      <c r="AL57281"/>
      <c r="AM57281"/>
      <c r="AN57281" s="111"/>
      <c r="AO57281"/>
      <c r="AP57281"/>
      <c r="AQ57281"/>
      <c r="AR57281"/>
      <c r="AS57281"/>
      <c r="AT57281"/>
      <c r="AU57281"/>
      <c r="AV57281"/>
      <c r="AW57281"/>
      <c r="AX57281"/>
      <c r="AY57281"/>
    </row>
    <row r="57282" spans="1:51" ht="10.15" customHeight="1" x14ac:dyDescent="0.2">
      <c r="A57282"/>
      <c r="B57282"/>
      <c r="C57282"/>
      <c r="D57282"/>
      <c r="E57282"/>
      <c r="F57282"/>
      <c r="G57282" s="67"/>
      <c r="H57282"/>
      <c r="I57282"/>
      <c r="J57282"/>
      <c r="K57282"/>
      <c r="L57282" s="124"/>
      <c r="M57282" s="74"/>
      <c r="N57282" s="77"/>
      <c r="O57282"/>
      <c r="P57282"/>
      <c r="Q57282"/>
      <c r="R57282"/>
      <c r="S57282" s="124"/>
      <c r="T57282" s="124"/>
      <c r="U57282" s="124"/>
      <c r="V57282" s="124"/>
      <c r="W57282" s="124"/>
      <c r="X57282" s="140"/>
      <c r="Y57282" s="96"/>
      <c r="Z57282" s="96"/>
      <c r="AA57282" s="96"/>
      <c r="AB57282" s="96"/>
      <c r="AC57282"/>
      <c r="AD57282" s="124"/>
      <c r="AE57282" s="81"/>
      <c r="AF57282"/>
      <c r="AG57282"/>
      <c r="AH57282"/>
      <c r="AI57282"/>
      <c r="AJ57282" s="77"/>
      <c r="AK57282"/>
      <c r="AL57282"/>
      <c r="AM57282"/>
      <c r="AN57282" s="111"/>
      <c r="AO57282"/>
      <c r="AP57282"/>
      <c r="AQ57282"/>
      <c r="AR57282"/>
      <c r="AS57282"/>
      <c r="AT57282"/>
      <c r="AU57282"/>
      <c r="AV57282"/>
      <c r="AW57282"/>
      <c r="AX57282"/>
      <c r="AY57282"/>
    </row>
    <row r="57283" spans="1:51" ht="10.15" customHeight="1" x14ac:dyDescent="0.2">
      <c r="A57283"/>
      <c r="B57283"/>
      <c r="C57283"/>
      <c r="D57283"/>
      <c r="E57283"/>
      <c r="F57283"/>
      <c r="G57283" s="67"/>
      <c r="H57283"/>
      <c r="I57283"/>
      <c r="J57283"/>
      <c r="K57283"/>
      <c r="L57283" s="124"/>
      <c r="M57283" s="74"/>
      <c r="N57283" s="77"/>
      <c r="O57283"/>
      <c r="P57283"/>
      <c r="Q57283"/>
      <c r="R57283"/>
      <c r="S57283" s="124"/>
      <c r="T57283" s="124"/>
      <c r="U57283" s="124"/>
      <c r="V57283" s="124"/>
      <c r="W57283" s="124"/>
      <c r="X57283" s="140"/>
      <c r="Y57283" s="96"/>
      <c r="Z57283" s="96"/>
      <c r="AA57283" s="96"/>
      <c r="AB57283" s="96"/>
      <c r="AC57283"/>
      <c r="AD57283" s="124"/>
      <c r="AE57283" s="81"/>
      <c r="AF57283"/>
      <c r="AG57283"/>
      <c r="AH57283"/>
      <c r="AI57283"/>
      <c r="AJ57283" s="77"/>
      <c r="AK57283"/>
      <c r="AL57283"/>
      <c r="AM57283"/>
      <c r="AN57283" s="111"/>
      <c r="AO57283"/>
      <c r="AP57283"/>
      <c r="AQ57283"/>
      <c r="AR57283"/>
      <c r="AS57283"/>
      <c r="AT57283"/>
      <c r="AU57283"/>
      <c r="AV57283"/>
      <c r="AW57283"/>
      <c r="AX57283"/>
      <c r="AY57283"/>
    </row>
    <row r="57284" spans="1:51" ht="10.15" customHeight="1" x14ac:dyDescent="0.2">
      <c r="A57284"/>
      <c r="B57284"/>
      <c r="C57284"/>
      <c r="D57284"/>
      <c r="E57284"/>
      <c r="F57284"/>
      <c r="G57284" s="67"/>
      <c r="H57284"/>
      <c r="I57284"/>
      <c r="J57284"/>
      <c r="K57284"/>
      <c r="L57284" s="124"/>
      <c r="M57284" s="74"/>
      <c r="N57284" s="77"/>
      <c r="O57284"/>
      <c r="P57284"/>
      <c r="Q57284"/>
      <c r="R57284"/>
      <c r="S57284" s="124"/>
      <c r="T57284" s="124"/>
      <c r="U57284" s="124"/>
      <c r="V57284" s="124"/>
      <c r="W57284" s="124"/>
      <c r="X57284" s="140"/>
      <c r="Y57284" s="96"/>
      <c r="Z57284" s="96"/>
      <c r="AA57284" s="96"/>
      <c r="AB57284" s="96"/>
      <c r="AC57284"/>
      <c r="AD57284" s="124"/>
      <c r="AE57284" s="81"/>
      <c r="AF57284"/>
      <c r="AG57284"/>
      <c r="AH57284"/>
      <c r="AI57284"/>
      <c r="AJ57284" s="77"/>
      <c r="AK57284"/>
      <c r="AL57284"/>
      <c r="AM57284"/>
      <c r="AN57284" s="111"/>
      <c r="AO57284"/>
      <c r="AP57284"/>
      <c r="AQ57284"/>
      <c r="AR57284"/>
      <c r="AS57284"/>
      <c r="AT57284"/>
      <c r="AU57284"/>
      <c r="AV57284"/>
      <c r="AW57284"/>
      <c r="AX57284"/>
      <c r="AY57284"/>
    </row>
    <row r="57285" spans="1:51" ht="10.15" customHeight="1" x14ac:dyDescent="0.2">
      <c r="A57285"/>
      <c r="B57285"/>
      <c r="C57285"/>
      <c r="D57285"/>
      <c r="E57285"/>
      <c r="F57285"/>
      <c r="G57285" s="67"/>
      <c r="H57285"/>
      <c r="I57285"/>
      <c r="J57285"/>
      <c r="K57285"/>
      <c r="L57285" s="124"/>
      <c r="M57285" s="74"/>
      <c r="N57285" s="77"/>
      <c r="O57285"/>
      <c r="P57285"/>
      <c r="Q57285"/>
      <c r="R57285"/>
      <c r="S57285" s="124"/>
      <c r="T57285" s="124"/>
      <c r="U57285" s="124"/>
      <c r="V57285" s="124"/>
      <c r="W57285" s="124"/>
      <c r="X57285" s="140"/>
      <c r="Y57285" s="96"/>
      <c r="Z57285" s="96"/>
      <c r="AA57285" s="96"/>
      <c r="AB57285" s="96"/>
      <c r="AC57285"/>
      <c r="AD57285" s="124"/>
      <c r="AE57285" s="81"/>
      <c r="AF57285"/>
      <c r="AG57285"/>
      <c r="AH57285"/>
      <c r="AI57285"/>
      <c r="AJ57285" s="77"/>
      <c r="AK57285"/>
      <c r="AL57285"/>
      <c r="AM57285"/>
      <c r="AN57285" s="111"/>
      <c r="AO57285"/>
      <c r="AP57285"/>
      <c r="AQ57285"/>
      <c r="AR57285"/>
      <c r="AS57285"/>
      <c r="AT57285"/>
      <c r="AU57285"/>
      <c r="AV57285"/>
      <c r="AW57285"/>
      <c r="AX57285"/>
      <c r="AY57285"/>
    </row>
    <row r="57286" spans="1:51" ht="10.15" customHeight="1" x14ac:dyDescent="0.2">
      <c r="A57286"/>
      <c r="B57286"/>
      <c r="C57286"/>
      <c r="D57286"/>
      <c r="E57286"/>
      <c r="F57286"/>
      <c r="G57286" s="67"/>
      <c r="H57286"/>
      <c r="I57286"/>
      <c r="J57286"/>
      <c r="K57286"/>
      <c r="L57286" s="124"/>
      <c r="M57286" s="74"/>
      <c r="N57286" s="77"/>
      <c r="O57286"/>
      <c r="P57286"/>
      <c r="Q57286"/>
      <c r="R57286"/>
      <c r="S57286" s="124"/>
      <c r="T57286" s="124"/>
      <c r="U57286" s="124"/>
      <c r="V57286" s="124"/>
      <c r="W57286" s="124"/>
      <c r="X57286" s="140"/>
      <c r="Y57286" s="96"/>
      <c r="Z57286" s="96"/>
      <c r="AA57286" s="96"/>
      <c r="AB57286" s="96"/>
      <c r="AC57286"/>
      <c r="AD57286" s="124"/>
      <c r="AE57286" s="81"/>
      <c r="AF57286"/>
      <c r="AG57286"/>
      <c r="AH57286"/>
      <c r="AI57286"/>
      <c r="AJ57286" s="77"/>
      <c r="AK57286"/>
      <c r="AL57286"/>
      <c r="AM57286"/>
      <c r="AN57286" s="111"/>
      <c r="AO57286"/>
      <c r="AP57286"/>
      <c r="AQ57286"/>
      <c r="AR57286"/>
      <c r="AS57286"/>
      <c r="AT57286"/>
      <c r="AU57286"/>
      <c r="AV57286"/>
      <c r="AW57286"/>
      <c r="AX57286"/>
      <c r="AY57286"/>
    </row>
    <row r="57287" spans="1:51" ht="10.15" customHeight="1" x14ac:dyDescent="0.2">
      <c r="A57287"/>
      <c r="B57287"/>
      <c r="C57287"/>
      <c r="D57287"/>
      <c r="E57287"/>
      <c r="F57287"/>
      <c r="G57287" s="67"/>
      <c r="H57287"/>
      <c r="I57287"/>
      <c r="J57287"/>
      <c r="K57287"/>
      <c r="L57287" s="124"/>
      <c r="M57287" s="74"/>
      <c r="N57287" s="77"/>
      <c r="O57287"/>
      <c r="P57287"/>
      <c r="Q57287"/>
      <c r="R57287"/>
      <c r="S57287" s="124"/>
      <c r="T57287" s="124"/>
      <c r="U57287" s="124"/>
      <c r="V57287" s="124"/>
      <c r="W57287" s="124"/>
      <c r="X57287" s="140"/>
      <c r="Y57287" s="96"/>
      <c r="Z57287" s="96"/>
      <c r="AA57287" s="96"/>
      <c r="AB57287" s="96"/>
      <c r="AC57287"/>
      <c r="AD57287" s="124"/>
      <c r="AE57287" s="81"/>
      <c r="AF57287"/>
      <c r="AG57287"/>
      <c r="AH57287"/>
      <c r="AI57287"/>
      <c r="AJ57287" s="77"/>
      <c r="AK57287"/>
      <c r="AL57287"/>
      <c r="AM57287"/>
      <c r="AN57287" s="111"/>
      <c r="AO57287"/>
      <c r="AP57287"/>
      <c r="AQ57287"/>
      <c r="AR57287"/>
      <c r="AS57287"/>
      <c r="AT57287"/>
      <c r="AU57287"/>
      <c r="AV57287"/>
      <c r="AW57287"/>
      <c r="AX57287"/>
      <c r="AY57287"/>
    </row>
    <row r="57288" spans="1:51" ht="10.15" customHeight="1" x14ac:dyDescent="0.2">
      <c r="A57288"/>
      <c r="B57288"/>
      <c r="C57288"/>
      <c r="D57288"/>
      <c r="E57288"/>
      <c r="F57288"/>
      <c r="G57288" s="67"/>
      <c r="H57288"/>
      <c r="I57288"/>
      <c r="J57288"/>
      <c r="K57288"/>
      <c r="L57288" s="124"/>
      <c r="M57288" s="74"/>
      <c r="N57288" s="77"/>
      <c r="O57288"/>
      <c r="P57288"/>
      <c r="Q57288"/>
      <c r="R57288"/>
      <c r="S57288" s="124"/>
      <c r="T57288" s="124"/>
      <c r="U57288" s="124"/>
      <c r="V57288" s="124"/>
      <c r="W57288" s="124"/>
      <c r="X57288" s="140"/>
      <c r="Y57288" s="96"/>
      <c r="Z57288" s="96"/>
      <c r="AA57288" s="96"/>
      <c r="AB57288" s="96"/>
      <c r="AC57288"/>
      <c r="AD57288" s="124"/>
      <c r="AE57288" s="81"/>
      <c r="AF57288"/>
      <c r="AG57288"/>
      <c r="AH57288"/>
      <c r="AI57288"/>
      <c r="AJ57288" s="77"/>
      <c r="AK57288"/>
      <c r="AL57288"/>
      <c r="AM57288"/>
      <c r="AN57288" s="111"/>
      <c r="AO57288"/>
      <c r="AP57288"/>
      <c r="AQ57288"/>
      <c r="AR57288"/>
      <c r="AS57288"/>
      <c r="AT57288"/>
      <c r="AU57288"/>
      <c r="AV57288"/>
      <c r="AW57288"/>
      <c r="AX57288"/>
      <c r="AY57288"/>
    </row>
    <row r="57289" spans="1:51" ht="10.15" customHeight="1" x14ac:dyDescent="0.2">
      <c r="A57289"/>
      <c r="B57289"/>
      <c r="C57289"/>
      <c r="D57289"/>
      <c r="E57289"/>
      <c r="F57289"/>
      <c r="G57289" s="67"/>
      <c r="H57289"/>
      <c r="I57289"/>
      <c r="J57289"/>
      <c r="K57289"/>
      <c r="L57289" s="124"/>
      <c r="M57289" s="74"/>
      <c r="N57289" s="77"/>
      <c r="O57289"/>
      <c r="P57289"/>
      <c r="Q57289"/>
      <c r="R57289"/>
      <c r="S57289" s="124"/>
      <c r="T57289" s="124"/>
      <c r="U57289" s="124"/>
      <c r="V57289" s="124"/>
      <c r="W57289" s="124"/>
      <c r="X57289" s="140"/>
      <c r="Y57289" s="96"/>
      <c r="Z57289" s="96"/>
      <c r="AA57289" s="96"/>
      <c r="AB57289" s="96"/>
      <c r="AC57289"/>
      <c r="AD57289" s="124"/>
      <c r="AE57289" s="81"/>
      <c r="AF57289"/>
      <c r="AG57289"/>
      <c r="AH57289"/>
      <c r="AI57289"/>
      <c r="AJ57289" s="77"/>
      <c r="AK57289"/>
      <c r="AL57289"/>
      <c r="AM57289"/>
      <c r="AN57289" s="111"/>
      <c r="AO57289"/>
      <c r="AP57289"/>
      <c r="AQ57289"/>
      <c r="AR57289"/>
      <c r="AS57289"/>
      <c r="AT57289"/>
      <c r="AU57289"/>
      <c r="AV57289"/>
      <c r="AW57289"/>
      <c r="AX57289"/>
      <c r="AY57289"/>
    </row>
    <row r="57290" spans="1:51" ht="10.15" customHeight="1" x14ac:dyDescent="0.2">
      <c r="A57290"/>
      <c r="B57290"/>
      <c r="C57290"/>
      <c r="D57290"/>
      <c r="E57290"/>
      <c r="F57290"/>
      <c r="G57290" s="67"/>
      <c r="H57290"/>
      <c r="I57290"/>
      <c r="J57290"/>
      <c r="K57290"/>
      <c r="L57290" s="124"/>
      <c r="M57290" s="74"/>
      <c r="N57290" s="77"/>
      <c r="O57290"/>
      <c r="P57290"/>
      <c r="Q57290"/>
      <c r="R57290"/>
      <c r="S57290" s="124"/>
      <c r="T57290" s="124"/>
      <c r="U57290" s="124"/>
      <c r="V57290" s="124"/>
      <c r="W57290" s="124"/>
      <c r="X57290" s="140"/>
      <c r="Y57290" s="96"/>
      <c r="Z57290" s="96"/>
      <c r="AA57290" s="96"/>
      <c r="AB57290" s="96"/>
      <c r="AC57290"/>
      <c r="AD57290" s="124"/>
      <c r="AE57290" s="81"/>
      <c r="AF57290"/>
      <c r="AG57290"/>
      <c r="AH57290"/>
      <c r="AI57290"/>
      <c r="AJ57290" s="77"/>
      <c r="AK57290"/>
      <c r="AL57290"/>
      <c r="AM57290"/>
      <c r="AN57290" s="111"/>
      <c r="AO57290"/>
      <c r="AP57290"/>
      <c r="AQ57290"/>
      <c r="AR57290"/>
      <c r="AS57290"/>
      <c r="AT57290"/>
      <c r="AU57290"/>
      <c r="AV57290"/>
      <c r="AW57290"/>
      <c r="AX57290"/>
      <c r="AY57290"/>
    </row>
    <row r="57291" spans="1:51" ht="10.15" customHeight="1" x14ac:dyDescent="0.2">
      <c r="A57291"/>
      <c r="B57291"/>
      <c r="C57291"/>
      <c r="D57291"/>
      <c r="E57291"/>
      <c r="F57291"/>
      <c r="G57291" s="67"/>
      <c r="H57291"/>
      <c r="I57291"/>
      <c r="J57291"/>
      <c r="K57291"/>
      <c r="L57291" s="124"/>
      <c r="M57291" s="74"/>
      <c r="N57291" s="77"/>
      <c r="O57291"/>
      <c r="P57291"/>
      <c r="Q57291"/>
      <c r="R57291"/>
      <c r="S57291" s="124"/>
      <c r="T57291" s="124"/>
      <c r="U57291" s="124"/>
      <c r="V57291" s="124"/>
      <c r="W57291" s="124"/>
      <c r="X57291" s="140"/>
      <c r="Y57291" s="96"/>
      <c r="Z57291" s="96"/>
      <c r="AA57291" s="96"/>
      <c r="AB57291" s="96"/>
      <c r="AC57291"/>
      <c r="AD57291" s="124"/>
      <c r="AE57291" s="81"/>
      <c r="AF57291"/>
      <c r="AG57291"/>
      <c r="AH57291"/>
      <c r="AI57291"/>
      <c r="AJ57291" s="77"/>
      <c r="AK57291"/>
      <c r="AL57291"/>
      <c r="AM57291"/>
      <c r="AN57291" s="111"/>
      <c r="AO57291"/>
      <c r="AP57291"/>
      <c r="AQ57291"/>
      <c r="AR57291"/>
      <c r="AS57291"/>
      <c r="AT57291"/>
      <c r="AU57291"/>
      <c r="AV57291"/>
      <c r="AW57291"/>
      <c r="AX57291"/>
      <c r="AY57291"/>
    </row>
    <row r="57292" spans="1:51" ht="10.15" customHeight="1" x14ac:dyDescent="0.2">
      <c r="A57292"/>
      <c r="B57292"/>
      <c r="C57292"/>
      <c r="D57292"/>
      <c r="E57292"/>
      <c r="F57292"/>
      <c r="G57292" s="67"/>
      <c r="H57292"/>
      <c r="I57292"/>
      <c r="J57292"/>
      <c r="K57292"/>
      <c r="L57292" s="124"/>
      <c r="M57292" s="74"/>
      <c r="N57292" s="77"/>
      <c r="O57292"/>
      <c r="P57292"/>
      <c r="Q57292"/>
      <c r="R57292"/>
      <c r="S57292" s="124"/>
      <c r="T57292" s="124"/>
      <c r="U57292" s="124"/>
      <c r="V57292" s="124"/>
      <c r="W57292" s="124"/>
      <c r="X57292" s="140"/>
      <c r="Y57292" s="96"/>
      <c r="Z57292" s="96"/>
      <c r="AA57292" s="96"/>
      <c r="AB57292" s="96"/>
      <c r="AC57292"/>
      <c r="AD57292" s="124"/>
      <c r="AE57292" s="81"/>
      <c r="AF57292"/>
      <c r="AG57292"/>
      <c r="AH57292"/>
      <c r="AI57292"/>
      <c r="AJ57292" s="77"/>
      <c r="AK57292"/>
      <c r="AL57292"/>
      <c r="AM57292"/>
      <c r="AN57292" s="111"/>
      <c r="AO57292"/>
      <c r="AP57292"/>
      <c r="AQ57292"/>
      <c r="AR57292"/>
      <c r="AS57292"/>
      <c r="AT57292"/>
      <c r="AU57292"/>
      <c r="AV57292"/>
      <c r="AW57292"/>
      <c r="AX57292"/>
      <c r="AY57292"/>
    </row>
    <row r="57293" spans="1:51" ht="10.15" customHeight="1" x14ac:dyDescent="0.2">
      <c r="A57293"/>
      <c r="B57293"/>
      <c r="C57293"/>
      <c r="D57293"/>
      <c r="E57293"/>
      <c r="F57293"/>
      <c r="G57293" s="67"/>
      <c r="H57293"/>
      <c r="I57293"/>
      <c r="J57293"/>
      <c r="K57293"/>
      <c r="L57293" s="124"/>
      <c r="M57293" s="74"/>
      <c r="N57293" s="77"/>
      <c r="O57293"/>
      <c r="P57293"/>
      <c r="Q57293"/>
      <c r="R57293"/>
      <c r="S57293" s="124"/>
      <c r="T57293" s="124"/>
      <c r="U57293" s="124"/>
      <c r="V57293" s="124"/>
      <c r="W57293" s="124"/>
      <c r="X57293" s="140"/>
      <c r="Y57293" s="96"/>
      <c r="Z57293" s="96"/>
      <c r="AA57293" s="96"/>
      <c r="AB57293" s="96"/>
      <c r="AC57293"/>
      <c r="AD57293" s="124"/>
      <c r="AE57293" s="81"/>
      <c r="AF57293"/>
      <c r="AG57293"/>
      <c r="AH57293"/>
      <c r="AI57293"/>
      <c r="AJ57293" s="77"/>
      <c r="AK57293"/>
      <c r="AL57293"/>
      <c r="AM57293"/>
      <c r="AN57293" s="111"/>
      <c r="AO57293"/>
      <c r="AP57293"/>
      <c r="AQ57293"/>
      <c r="AR57293"/>
      <c r="AS57293"/>
      <c r="AT57293"/>
      <c r="AU57293"/>
      <c r="AV57293"/>
      <c r="AW57293"/>
      <c r="AX57293"/>
      <c r="AY57293"/>
    </row>
    <row r="57294" spans="1:51" ht="10.15" customHeight="1" x14ac:dyDescent="0.2">
      <c r="A57294"/>
      <c r="B57294"/>
      <c r="C57294"/>
      <c r="D57294"/>
      <c r="E57294"/>
      <c r="F57294"/>
      <c r="G57294" s="67"/>
      <c r="H57294"/>
      <c r="I57294"/>
      <c r="J57294"/>
      <c r="K57294"/>
      <c r="L57294" s="124"/>
      <c r="M57294" s="74"/>
      <c r="N57294" s="77"/>
      <c r="O57294"/>
      <c r="P57294"/>
      <c r="Q57294"/>
      <c r="R57294"/>
      <c r="S57294" s="124"/>
      <c r="T57294" s="124"/>
      <c r="U57294" s="124"/>
      <c r="V57294" s="124"/>
      <c r="W57294" s="124"/>
      <c r="X57294" s="140"/>
      <c r="Y57294" s="96"/>
      <c r="Z57294" s="96"/>
      <c r="AA57294" s="96"/>
      <c r="AB57294" s="96"/>
      <c r="AC57294"/>
      <c r="AD57294" s="124"/>
      <c r="AE57294" s="81"/>
      <c r="AF57294"/>
      <c r="AG57294"/>
      <c r="AH57294"/>
      <c r="AI57294"/>
      <c r="AJ57294" s="77"/>
      <c r="AK57294"/>
      <c r="AL57294"/>
      <c r="AM57294"/>
      <c r="AN57294" s="111"/>
      <c r="AO57294"/>
      <c r="AP57294"/>
      <c r="AQ57294"/>
      <c r="AR57294"/>
      <c r="AS57294"/>
      <c r="AT57294"/>
      <c r="AU57294"/>
      <c r="AV57294"/>
      <c r="AW57294"/>
      <c r="AX57294"/>
      <c r="AY57294"/>
    </row>
    <row r="57295" spans="1:51" ht="10.15" customHeight="1" x14ac:dyDescent="0.2">
      <c r="A57295"/>
      <c r="B57295"/>
      <c r="C57295"/>
      <c r="D57295"/>
      <c r="E57295"/>
      <c r="F57295"/>
      <c r="G57295" s="67"/>
      <c r="H57295"/>
      <c r="I57295"/>
      <c r="J57295"/>
      <c r="K57295"/>
      <c r="L57295" s="124"/>
      <c r="M57295" s="74"/>
      <c r="N57295" s="77"/>
      <c r="O57295"/>
      <c r="P57295"/>
      <c r="Q57295"/>
      <c r="R57295"/>
      <c r="S57295" s="124"/>
      <c r="T57295" s="124"/>
      <c r="U57295" s="124"/>
      <c r="V57295" s="124"/>
      <c r="W57295" s="124"/>
      <c r="X57295" s="140"/>
      <c r="Y57295" s="96"/>
      <c r="Z57295" s="96"/>
      <c r="AA57295" s="96"/>
      <c r="AB57295" s="96"/>
      <c r="AC57295"/>
      <c r="AD57295" s="124"/>
      <c r="AE57295" s="81"/>
      <c r="AF57295"/>
      <c r="AG57295"/>
      <c r="AH57295"/>
      <c r="AI57295"/>
      <c r="AJ57295" s="77"/>
      <c r="AK57295"/>
      <c r="AL57295"/>
      <c r="AM57295"/>
      <c r="AN57295" s="111"/>
      <c r="AO57295"/>
      <c r="AP57295"/>
      <c r="AQ57295"/>
      <c r="AR57295"/>
      <c r="AS57295"/>
      <c r="AT57295"/>
      <c r="AU57295"/>
      <c r="AV57295"/>
      <c r="AW57295"/>
      <c r="AX57295"/>
      <c r="AY57295"/>
    </row>
    <row r="57296" spans="1:51" ht="10.15" customHeight="1" x14ac:dyDescent="0.2">
      <c r="A57296"/>
      <c r="B57296"/>
      <c r="C57296"/>
      <c r="D57296"/>
      <c r="E57296"/>
      <c r="F57296"/>
      <c r="G57296" s="67"/>
      <c r="H57296"/>
      <c r="I57296"/>
      <c r="J57296"/>
      <c r="K57296"/>
      <c r="L57296" s="124"/>
      <c r="M57296" s="74"/>
      <c r="N57296" s="77"/>
      <c r="O57296"/>
      <c r="P57296"/>
      <c r="Q57296"/>
      <c r="R57296"/>
      <c r="S57296" s="124"/>
      <c r="T57296" s="124"/>
      <c r="U57296" s="124"/>
      <c r="V57296" s="124"/>
      <c r="W57296" s="124"/>
      <c r="X57296" s="140"/>
      <c r="Y57296" s="96"/>
      <c r="Z57296" s="96"/>
      <c r="AA57296" s="96"/>
      <c r="AB57296" s="96"/>
      <c r="AC57296"/>
      <c r="AD57296" s="124"/>
      <c r="AE57296" s="81"/>
      <c r="AF57296"/>
      <c r="AG57296"/>
      <c r="AH57296"/>
      <c r="AI57296"/>
      <c r="AJ57296" s="77"/>
      <c r="AK57296"/>
      <c r="AL57296"/>
      <c r="AM57296"/>
      <c r="AN57296" s="111"/>
      <c r="AO57296"/>
      <c r="AP57296"/>
      <c r="AQ57296"/>
      <c r="AR57296"/>
      <c r="AS57296"/>
      <c r="AT57296"/>
      <c r="AU57296"/>
      <c r="AV57296"/>
      <c r="AW57296"/>
      <c r="AX57296"/>
      <c r="AY57296"/>
    </row>
    <row r="57297" spans="1:51" ht="10.15" customHeight="1" x14ac:dyDescent="0.2">
      <c r="A57297"/>
      <c r="B57297"/>
      <c r="C57297"/>
      <c r="D57297"/>
      <c r="E57297"/>
      <c r="F57297"/>
      <c r="G57297" s="67"/>
      <c r="H57297"/>
      <c r="I57297"/>
      <c r="J57297"/>
      <c r="K57297"/>
      <c r="L57297" s="124"/>
      <c r="M57297" s="74"/>
      <c r="N57297" s="77"/>
      <c r="O57297"/>
      <c r="P57297"/>
      <c r="Q57297"/>
      <c r="R57297"/>
      <c r="S57297" s="124"/>
      <c r="T57297" s="124"/>
      <c r="U57297" s="124"/>
      <c r="V57297" s="124"/>
      <c r="W57297" s="124"/>
      <c r="X57297" s="140"/>
      <c r="Y57297" s="96"/>
      <c r="Z57297" s="96"/>
      <c r="AA57297" s="96"/>
      <c r="AB57297" s="96"/>
      <c r="AC57297"/>
      <c r="AD57297" s="124"/>
      <c r="AE57297" s="81"/>
      <c r="AF57297"/>
      <c r="AG57297"/>
      <c r="AH57297"/>
      <c r="AI57297"/>
      <c r="AJ57297" s="77"/>
      <c r="AK57297"/>
      <c r="AL57297"/>
      <c r="AM57297"/>
      <c r="AN57297" s="111"/>
      <c r="AO57297"/>
      <c r="AP57297"/>
      <c r="AQ57297"/>
      <c r="AR57297"/>
      <c r="AS57297"/>
      <c r="AT57297"/>
      <c r="AU57297"/>
      <c r="AV57297"/>
      <c r="AW57297"/>
      <c r="AX57297"/>
      <c r="AY57297"/>
    </row>
    <row r="57298" spans="1:51" ht="10.15" customHeight="1" x14ac:dyDescent="0.2">
      <c r="A57298"/>
      <c r="B57298"/>
      <c r="C57298"/>
      <c r="D57298"/>
      <c r="E57298"/>
      <c r="F57298"/>
      <c r="G57298" s="67"/>
      <c r="H57298"/>
      <c r="I57298"/>
      <c r="J57298"/>
      <c r="K57298"/>
      <c r="L57298" s="124"/>
      <c r="M57298" s="74"/>
      <c r="N57298" s="77"/>
      <c r="O57298"/>
      <c r="P57298"/>
      <c r="Q57298"/>
      <c r="R57298"/>
      <c r="S57298" s="124"/>
      <c r="T57298" s="124"/>
      <c r="U57298" s="124"/>
      <c r="V57298" s="124"/>
      <c r="W57298" s="124"/>
      <c r="X57298" s="140"/>
      <c r="Y57298" s="96"/>
      <c r="Z57298" s="96"/>
      <c r="AA57298" s="96"/>
      <c r="AB57298" s="96"/>
      <c r="AC57298"/>
      <c r="AD57298" s="124"/>
      <c r="AE57298" s="81"/>
      <c r="AF57298"/>
      <c r="AG57298"/>
      <c r="AH57298"/>
      <c r="AI57298"/>
      <c r="AJ57298" s="77"/>
      <c r="AK57298"/>
      <c r="AL57298"/>
      <c r="AM57298"/>
      <c r="AN57298" s="111"/>
      <c r="AO57298"/>
      <c r="AP57298"/>
      <c r="AQ57298"/>
      <c r="AR57298"/>
      <c r="AS57298"/>
      <c r="AT57298"/>
      <c r="AU57298"/>
      <c r="AV57298"/>
      <c r="AW57298"/>
      <c r="AX57298"/>
      <c r="AY57298"/>
    </row>
    <row r="57299" spans="1:51" ht="10.15" customHeight="1" x14ac:dyDescent="0.2">
      <c r="A57299"/>
      <c r="B57299"/>
      <c r="C57299"/>
      <c r="D57299"/>
      <c r="E57299"/>
      <c r="F57299"/>
      <c r="G57299" s="67"/>
      <c r="H57299"/>
      <c r="I57299"/>
      <c r="J57299"/>
      <c r="K57299"/>
      <c r="L57299" s="124"/>
      <c r="M57299" s="74"/>
      <c r="N57299" s="77"/>
      <c r="O57299"/>
      <c r="P57299"/>
      <c r="Q57299"/>
      <c r="R57299"/>
      <c r="S57299" s="124"/>
      <c r="T57299" s="124"/>
      <c r="U57299" s="124"/>
      <c r="V57299" s="124"/>
      <c r="W57299" s="124"/>
      <c r="X57299" s="140"/>
      <c r="Y57299" s="96"/>
      <c r="Z57299" s="96"/>
      <c r="AA57299" s="96"/>
      <c r="AB57299" s="96"/>
      <c r="AC57299"/>
      <c r="AD57299" s="124"/>
      <c r="AE57299" s="81"/>
      <c r="AF57299"/>
      <c r="AG57299"/>
      <c r="AH57299"/>
      <c r="AI57299"/>
      <c r="AJ57299" s="77"/>
      <c r="AK57299"/>
      <c r="AL57299"/>
      <c r="AM57299"/>
      <c r="AN57299" s="111"/>
      <c r="AO57299"/>
      <c r="AP57299"/>
      <c r="AQ57299"/>
      <c r="AR57299"/>
      <c r="AS57299"/>
      <c r="AT57299"/>
      <c r="AU57299"/>
      <c r="AV57299"/>
      <c r="AW57299"/>
      <c r="AX57299"/>
      <c r="AY57299"/>
    </row>
    <row r="57300" spans="1:51" ht="10.15" customHeight="1" x14ac:dyDescent="0.2">
      <c r="A57300"/>
      <c r="B57300"/>
      <c r="C57300"/>
      <c r="D57300"/>
      <c r="E57300"/>
      <c r="F57300"/>
      <c r="G57300" s="67"/>
      <c r="H57300"/>
      <c r="I57300"/>
      <c r="J57300"/>
      <c r="K57300"/>
      <c r="L57300" s="124"/>
      <c r="M57300" s="74"/>
      <c r="N57300" s="77"/>
      <c r="O57300"/>
      <c r="P57300"/>
      <c r="Q57300"/>
      <c r="R57300"/>
      <c r="S57300" s="124"/>
      <c r="T57300" s="124"/>
      <c r="U57300" s="124"/>
      <c r="V57300" s="124"/>
      <c r="W57300" s="124"/>
      <c r="X57300" s="140"/>
      <c r="Y57300" s="96"/>
      <c r="Z57300" s="96"/>
      <c r="AA57300" s="96"/>
      <c r="AB57300" s="96"/>
      <c r="AC57300"/>
      <c r="AD57300" s="124"/>
      <c r="AE57300" s="81"/>
      <c r="AF57300"/>
      <c r="AG57300"/>
      <c r="AH57300"/>
      <c r="AI57300"/>
      <c r="AJ57300" s="77"/>
      <c r="AK57300"/>
      <c r="AL57300"/>
      <c r="AM57300"/>
      <c r="AN57300" s="111"/>
      <c r="AO57300"/>
      <c r="AP57300"/>
      <c r="AQ57300"/>
      <c r="AR57300"/>
      <c r="AS57300"/>
      <c r="AT57300"/>
      <c r="AU57300"/>
      <c r="AV57300"/>
      <c r="AW57300"/>
      <c r="AX57300"/>
      <c r="AY57300"/>
    </row>
    <row r="57301" spans="1:51" ht="10.15" customHeight="1" x14ac:dyDescent="0.2">
      <c r="A57301"/>
      <c r="B57301"/>
      <c r="C57301"/>
      <c r="D57301"/>
      <c r="E57301"/>
      <c r="F57301"/>
      <c r="G57301" s="67"/>
      <c r="H57301"/>
      <c r="I57301"/>
      <c r="J57301"/>
      <c r="K57301"/>
      <c r="L57301" s="124"/>
      <c r="M57301" s="74"/>
      <c r="N57301" s="77"/>
      <c r="O57301"/>
      <c r="P57301"/>
      <c r="Q57301"/>
      <c r="R57301"/>
      <c r="S57301" s="124"/>
      <c r="T57301" s="124"/>
      <c r="U57301" s="124"/>
      <c r="V57301" s="124"/>
      <c r="W57301" s="124"/>
      <c r="X57301" s="140"/>
      <c r="Y57301" s="96"/>
      <c r="Z57301" s="96"/>
      <c r="AA57301" s="96"/>
      <c r="AB57301" s="96"/>
      <c r="AC57301"/>
      <c r="AD57301" s="124"/>
      <c r="AE57301" s="81"/>
      <c r="AF57301"/>
      <c r="AG57301"/>
      <c r="AH57301"/>
      <c r="AI57301"/>
      <c r="AJ57301" s="77"/>
      <c r="AK57301"/>
      <c r="AL57301"/>
      <c r="AM57301"/>
      <c r="AN57301" s="111"/>
      <c r="AO57301"/>
      <c r="AP57301"/>
      <c r="AQ57301"/>
      <c r="AR57301"/>
      <c r="AS57301"/>
      <c r="AT57301"/>
      <c r="AU57301"/>
      <c r="AV57301"/>
      <c r="AW57301"/>
      <c r="AX57301"/>
      <c r="AY57301"/>
    </row>
    <row r="57302" spans="1:51" ht="10.15" customHeight="1" x14ac:dyDescent="0.2">
      <c r="A57302"/>
      <c r="B57302"/>
      <c r="C57302"/>
      <c r="D57302"/>
      <c r="E57302"/>
      <c r="F57302"/>
      <c r="G57302" s="67"/>
      <c r="H57302"/>
      <c r="I57302"/>
      <c r="J57302"/>
      <c r="K57302"/>
      <c r="L57302" s="124"/>
      <c r="M57302" s="74"/>
      <c r="N57302" s="77"/>
      <c r="O57302"/>
      <c r="P57302"/>
      <c r="Q57302"/>
      <c r="R57302"/>
      <c r="S57302" s="124"/>
      <c r="T57302" s="124"/>
      <c r="U57302" s="124"/>
      <c r="V57302" s="124"/>
      <c r="W57302" s="124"/>
      <c r="X57302" s="140"/>
      <c r="Y57302" s="96"/>
      <c r="Z57302" s="96"/>
      <c r="AA57302" s="96"/>
      <c r="AB57302" s="96"/>
      <c r="AC57302"/>
      <c r="AD57302" s="124"/>
      <c r="AE57302" s="81"/>
      <c r="AF57302"/>
      <c r="AG57302"/>
      <c r="AH57302"/>
      <c r="AI57302"/>
      <c r="AJ57302" s="77"/>
      <c r="AK57302"/>
      <c r="AL57302"/>
      <c r="AM57302"/>
      <c r="AN57302" s="111"/>
      <c r="AO57302"/>
      <c r="AP57302"/>
      <c r="AQ57302"/>
      <c r="AR57302"/>
      <c r="AS57302"/>
      <c r="AT57302"/>
      <c r="AU57302"/>
      <c r="AV57302"/>
      <c r="AW57302"/>
      <c r="AX57302"/>
      <c r="AY57302"/>
    </row>
    <row r="57303" spans="1:51" ht="10.15" customHeight="1" x14ac:dyDescent="0.2">
      <c r="A57303"/>
      <c r="B57303"/>
      <c r="C57303"/>
      <c r="D57303"/>
      <c r="E57303"/>
      <c r="F57303"/>
      <c r="G57303" s="67"/>
      <c r="H57303"/>
      <c r="I57303"/>
      <c r="J57303"/>
      <c r="K57303"/>
      <c r="L57303" s="124"/>
      <c r="M57303" s="74"/>
      <c r="N57303" s="77"/>
      <c r="O57303"/>
      <c r="P57303"/>
      <c r="Q57303"/>
      <c r="R57303"/>
      <c r="S57303" s="124"/>
      <c r="T57303" s="124"/>
      <c r="U57303" s="124"/>
      <c r="V57303" s="124"/>
      <c r="W57303" s="124"/>
      <c r="X57303" s="140"/>
      <c r="Y57303" s="96"/>
      <c r="Z57303" s="96"/>
      <c r="AA57303" s="96"/>
      <c r="AB57303" s="96"/>
      <c r="AC57303"/>
      <c r="AD57303" s="124"/>
      <c r="AE57303" s="81"/>
      <c r="AF57303"/>
      <c r="AG57303"/>
      <c r="AH57303"/>
      <c r="AI57303"/>
      <c r="AJ57303" s="77"/>
      <c r="AK57303"/>
      <c r="AL57303"/>
      <c r="AM57303"/>
      <c r="AN57303" s="111"/>
      <c r="AO57303"/>
      <c r="AP57303"/>
      <c r="AQ57303"/>
      <c r="AR57303"/>
      <c r="AS57303"/>
      <c r="AT57303"/>
      <c r="AU57303"/>
      <c r="AV57303"/>
      <c r="AW57303"/>
      <c r="AX57303"/>
      <c r="AY57303"/>
    </row>
    <row r="57304" spans="1:51" ht="10.15" customHeight="1" x14ac:dyDescent="0.2">
      <c r="A57304"/>
      <c r="B57304"/>
      <c r="C57304"/>
      <c r="D57304"/>
      <c r="E57304"/>
      <c r="F57304"/>
      <c r="G57304" s="67"/>
      <c r="H57304"/>
      <c r="I57304"/>
      <c r="J57304"/>
      <c r="K57304"/>
      <c r="L57304" s="124"/>
      <c r="M57304" s="74"/>
      <c r="N57304" s="77"/>
      <c r="O57304"/>
      <c r="P57304"/>
      <c r="Q57304"/>
      <c r="R57304"/>
      <c r="S57304" s="124"/>
      <c r="T57304" s="124"/>
      <c r="U57304" s="124"/>
      <c r="V57304" s="124"/>
      <c r="W57304" s="124"/>
      <c r="X57304" s="140"/>
      <c r="Y57304" s="96"/>
      <c r="Z57304" s="96"/>
      <c r="AA57304" s="96"/>
      <c r="AB57304" s="96"/>
      <c r="AC57304"/>
      <c r="AD57304" s="124"/>
      <c r="AE57304" s="81"/>
      <c r="AF57304"/>
      <c r="AG57304"/>
      <c r="AH57304"/>
      <c r="AI57304"/>
      <c r="AJ57304" s="77"/>
      <c r="AK57304"/>
      <c r="AL57304"/>
      <c r="AM57304"/>
      <c r="AN57304" s="111"/>
      <c r="AO57304"/>
      <c r="AP57304"/>
      <c r="AQ57304"/>
      <c r="AR57304"/>
      <c r="AS57304"/>
      <c r="AT57304"/>
      <c r="AU57304"/>
      <c r="AV57304"/>
      <c r="AW57304"/>
      <c r="AX57304"/>
      <c r="AY57304"/>
    </row>
    <row r="57305" spans="1:51" ht="10.15" customHeight="1" x14ac:dyDescent="0.2">
      <c r="A57305"/>
      <c r="B57305"/>
      <c r="C57305"/>
      <c r="D57305"/>
      <c r="E57305"/>
      <c r="F57305"/>
      <c r="G57305" s="67"/>
      <c r="H57305"/>
      <c r="I57305"/>
      <c r="J57305"/>
      <c r="K57305"/>
      <c r="L57305" s="124"/>
      <c r="M57305" s="74"/>
      <c r="N57305" s="77"/>
      <c r="O57305"/>
      <c r="P57305"/>
      <c r="Q57305"/>
      <c r="R57305"/>
      <c r="S57305" s="124"/>
      <c r="T57305" s="124"/>
      <c r="U57305" s="124"/>
      <c r="V57305" s="124"/>
      <c r="W57305" s="124"/>
      <c r="X57305" s="140"/>
      <c r="Y57305" s="96"/>
      <c r="Z57305" s="96"/>
      <c r="AA57305" s="96"/>
      <c r="AB57305" s="96"/>
      <c r="AC57305"/>
      <c r="AD57305" s="124"/>
      <c r="AE57305" s="81"/>
      <c r="AF57305"/>
      <c r="AG57305"/>
      <c r="AH57305"/>
      <c r="AI57305"/>
      <c r="AJ57305" s="77"/>
      <c r="AK57305"/>
      <c r="AL57305"/>
      <c r="AM57305"/>
      <c r="AN57305" s="111"/>
      <c r="AO57305"/>
      <c r="AP57305"/>
      <c r="AQ57305"/>
      <c r="AR57305"/>
      <c r="AS57305"/>
      <c r="AT57305"/>
      <c r="AU57305"/>
      <c r="AV57305"/>
      <c r="AW57305"/>
      <c r="AX57305"/>
      <c r="AY57305"/>
    </row>
    <row r="57306" spans="1:51" ht="10.15" customHeight="1" x14ac:dyDescent="0.2">
      <c r="A57306"/>
      <c r="B57306"/>
      <c r="C57306"/>
      <c r="D57306"/>
      <c r="E57306"/>
      <c r="F57306"/>
      <c r="G57306" s="67"/>
      <c r="H57306"/>
      <c r="I57306"/>
      <c r="J57306"/>
      <c r="K57306"/>
      <c r="L57306" s="124"/>
      <c r="M57306" s="74"/>
      <c r="N57306" s="77"/>
      <c r="O57306"/>
      <c r="P57306"/>
      <c r="Q57306"/>
      <c r="R57306"/>
      <c r="S57306" s="124"/>
      <c r="T57306" s="124"/>
      <c r="U57306" s="124"/>
      <c r="V57306" s="124"/>
      <c r="W57306" s="124"/>
      <c r="X57306" s="140"/>
      <c r="Y57306" s="96"/>
      <c r="Z57306" s="96"/>
      <c r="AA57306" s="96"/>
      <c r="AB57306" s="96"/>
      <c r="AC57306"/>
      <c r="AD57306" s="124"/>
      <c r="AE57306" s="81"/>
      <c r="AF57306"/>
      <c r="AG57306"/>
      <c r="AH57306"/>
      <c r="AI57306"/>
      <c r="AJ57306" s="77"/>
      <c r="AK57306"/>
      <c r="AL57306"/>
      <c r="AM57306"/>
      <c r="AN57306" s="111"/>
      <c r="AO57306"/>
      <c r="AP57306"/>
      <c r="AQ57306"/>
      <c r="AR57306"/>
      <c r="AS57306"/>
      <c r="AT57306"/>
      <c r="AU57306"/>
      <c r="AV57306"/>
      <c r="AW57306"/>
      <c r="AX57306"/>
      <c r="AY57306"/>
    </row>
    <row r="57307" spans="1:51" ht="10.15" customHeight="1" x14ac:dyDescent="0.2">
      <c r="A57307"/>
      <c r="B57307"/>
      <c r="C57307"/>
      <c r="D57307"/>
      <c r="E57307"/>
      <c r="F57307"/>
      <c r="G57307" s="67"/>
      <c r="H57307"/>
      <c r="I57307"/>
      <c r="J57307"/>
      <c r="K57307"/>
      <c r="L57307" s="124"/>
      <c r="M57307" s="74"/>
      <c r="N57307" s="77"/>
      <c r="O57307"/>
      <c r="P57307"/>
      <c r="Q57307"/>
      <c r="R57307"/>
      <c r="S57307" s="124"/>
      <c r="T57307" s="124"/>
      <c r="U57307" s="124"/>
      <c r="V57307" s="124"/>
      <c r="W57307" s="124"/>
      <c r="X57307" s="140"/>
      <c r="Y57307" s="96"/>
      <c r="Z57307" s="96"/>
      <c r="AA57307" s="96"/>
      <c r="AB57307" s="96"/>
      <c r="AC57307"/>
      <c r="AD57307" s="124"/>
      <c r="AE57307" s="81"/>
      <c r="AF57307"/>
      <c r="AG57307"/>
      <c r="AH57307"/>
      <c r="AI57307"/>
      <c r="AJ57307" s="77"/>
      <c r="AK57307"/>
      <c r="AL57307"/>
      <c r="AM57307"/>
      <c r="AN57307" s="111"/>
      <c r="AO57307"/>
      <c r="AP57307"/>
      <c r="AQ57307"/>
      <c r="AR57307"/>
      <c r="AS57307"/>
      <c r="AT57307"/>
      <c r="AU57307"/>
      <c r="AV57307"/>
      <c r="AW57307"/>
      <c r="AX57307"/>
      <c r="AY57307"/>
    </row>
    <row r="57308" spans="1:51" ht="10.15" customHeight="1" x14ac:dyDescent="0.2">
      <c r="A57308"/>
      <c r="B57308"/>
      <c r="C57308"/>
      <c r="D57308"/>
      <c r="E57308"/>
      <c r="F57308"/>
      <c r="G57308" s="67"/>
      <c r="H57308"/>
      <c r="I57308"/>
      <c r="J57308"/>
      <c r="K57308"/>
      <c r="L57308" s="124"/>
      <c r="M57308" s="74"/>
      <c r="N57308" s="77"/>
      <c r="O57308"/>
      <c r="P57308"/>
      <c r="Q57308"/>
      <c r="R57308"/>
      <c r="S57308" s="124"/>
      <c r="T57308" s="124"/>
      <c r="U57308" s="124"/>
      <c r="V57308" s="124"/>
      <c r="W57308" s="124"/>
      <c r="X57308" s="140"/>
      <c r="Y57308" s="96"/>
      <c r="Z57308" s="96"/>
      <c r="AA57308" s="96"/>
      <c r="AB57308" s="96"/>
      <c r="AC57308"/>
      <c r="AD57308" s="124"/>
      <c r="AE57308" s="81"/>
      <c r="AF57308"/>
      <c r="AG57308"/>
      <c r="AH57308"/>
      <c r="AI57308"/>
      <c r="AJ57308" s="77"/>
      <c r="AK57308"/>
      <c r="AL57308"/>
      <c r="AM57308"/>
      <c r="AN57308" s="111"/>
      <c r="AO57308"/>
      <c r="AP57308"/>
      <c r="AQ57308"/>
      <c r="AR57308"/>
      <c r="AS57308"/>
      <c r="AT57308"/>
      <c r="AU57308"/>
      <c r="AV57308"/>
      <c r="AW57308"/>
      <c r="AX57308"/>
      <c r="AY57308"/>
    </row>
    <row r="57309" spans="1:51" ht="10.15" customHeight="1" x14ac:dyDescent="0.2">
      <c r="A57309"/>
      <c r="B57309"/>
      <c r="C57309"/>
      <c r="D57309"/>
      <c r="E57309"/>
      <c r="F57309"/>
      <c r="G57309" s="67"/>
      <c r="H57309"/>
      <c r="I57309"/>
      <c r="J57309"/>
      <c r="K57309"/>
      <c r="L57309" s="124"/>
      <c r="M57309" s="74"/>
      <c r="N57309" s="77"/>
      <c r="O57309"/>
      <c r="P57309"/>
      <c r="Q57309"/>
      <c r="R57309"/>
      <c r="S57309" s="124"/>
      <c r="T57309" s="124"/>
      <c r="U57309" s="124"/>
      <c r="V57309" s="124"/>
      <c r="W57309" s="124"/>
      <c r="X57309" s="140"/>
      <c r="Y57309" s="96"/>
      <c r="Z57309" s="96"/>
      <c r="AA57309" s="96"/>
      <c r="AB57309" s="96"/>
      <c r="AC57309"/>
      <c r="AD57309" s="124"/>
      <c r="AE57309" s="81"/>
      <c r="AF57309"/>
      <c r="AG57309"/>
      <c r="AH57309"/>
      <c r="AI57309"/>
      <c r="AJ57309" s="77"/>
      <c r="AK57309"/>
      <c r="AL57309"/>
      <c r="AM57309"/>
      <c r="AN57309" s="111"/>
      <c r="AO57309"/>
      <c r="AP57309"/>
      <c r="AQ57309"/>
      <c r="AR57309"/>
      <c r="AS57309"/>
      <c r="AT57309"/>
      <c r="AU57309"/>
      <c r="AV57309"/>
      <c r="AW57309"/>
      <c r="AX57309"/>
      <c r="AY57309"/>
    </row>
    <row r="57310" spans="1:51" ht="10.15" customHeight="1" x14ac:dyDescent="0.2">
      <c r="A57310"/>
      <c r="B57310"/>
      <c r="C57310"/>
      <c r="D57310"/>
      <c r="E57310"/>
      <c r="F57310"/>
      <c r="G57310" s="67"/>
      <c r="H57310"/>
      <c r="I57310"/>
      <c r="J57310"/>
      <c r="K57310"/>
      <c r="L57310" s="124"/>
      <c r="M57310" s="74"/>
      <c r="N57310" s="77"/>
      <c r="O57310"/>
      <c r="P57310"/>
      <c r="Q57310"/>
      <c r="R57310"/>
      <c r="S57310" s="124"/>
      <c r="T57310" s="124"/>
      <c r="U57310" s="124"/>
      <c r="V57310" s="124"/>
      <c r="W57310" s="124"/>
      <c r="X57310" s="140"/>
      <c r="Y57310" s="96"/>
      <c r="Z57310" s="96"/>
      <c r="AA57310" s="96"/>
      <c r="AB57310" s="96"/>
      <c r="AC57310"/>
      <c r="AD57310" s="124"/>
      <c r="AE57310" s="81"/>
      <c r="AF57310"/>
      <c r="AG57310"/>
      <c r="AH57310"/>
      <c r="AI57310"/>
      <c r="AJ57310" s="77"/>
      <c r="AK57310"/>
      <c r="AL57310"/>
      <c r="AM57310"/>
      <c r="AN57310" s="111"/>
      <c r="AO57310"/>
      <c r="AP57310"/>
      <c r="AQ57310"/>
      <c r="AR57310"/>
      <c r="AS57310"/>
      <c r="AT57310"/>
      <c r="AU57310"/>
      <c r="AV57310"/>
      <c r="AW57310"/>
      <c r="AX57310"/>
      <c r="AY57310"/>
    </row>
    <row r="57311" spans="1:51" ht="10.15" customHeight="1" x14ac:dyDescent="0.2">
      <c r="A57311"/>
      <c r="B57311"/>
      <c r="C57311"/>
      <c r="D57311"/>
      <c r="E57311"/>
      <c r="F57311"/>
      <c r="G57311" s="67"/>
      <c r="H57311"/>
      <c r="I57311"/>
      <c r="J57311"/>
      <c r="K57311"/>
      <c r="L57311" s="124"/>
      <c r="M57311" s="74"/>
      <c r="N57311" s="77"/>
      <c r="O57311"/>
      <c r="P57311"/>
      <c r="Q57311"/>
      <c r="R57311"/>
      <c r="S57311" s="124"/>
      <c r="T57311" s="124"/>
      <c r="U57311" s="124"/>
      <c r="V57311" s="124"/>
      <c r="W57311" s="124"/>
      <c r="X57311" s="140"/>
      <c r="Y57311" s="96"/>
      <c r="Z57311" s="96"/>
      <c r="AA57311" s="96"/>
      <c r="AB57311" s="96"/>
      <c r="AC57311"/>
      <c r="AD57311" s="124"/>
      <c r="AE57311" s="81"/>
      <c r="AF57311"/>
      <c r="AG57311"/>
      <c r="AH57311"/>
      <c r="AI57311"/>
      <c r="AJ57311" s="77"/>
      <c r="AK57311"/>
      <c r="AL57311"/>
      <c r="AM57311"/>
      <c r="AN57311" s="111"/>
      <c r="AO57311"/>
      <c r="AP57311"/>
      <c r="AQ57311"/>
      <c r="AR57311"/>
      <c r="AS57311"/>
      <c r="AT57311"/>
      <c r="AU57311"/>
      <c r="AV57311"/>
      <c r="AW57311"/>
      <c r="AX57311"/>
      <c r="AY57311"/>
    </row>
    <row r="57312" spans="1:51" ht="10.15" customHeight="1" x14ac:dyDescent="0.2">
      <c r="A57312"/>
      <c r="B57312"/>
      <c r="C57312"/>
      <c r="D57312"/>
      <c r="E57312"/>
      <c r="F57312"/>
      <c r="G57312" s="67"/>
      <c r="H57312"/>
      <c r="I57312"/>
      <c r="J57312"/>
      <c r="K57312"/>
      <c r="L57312" s="124"/>
      <c r="M57312" s="74"/>
      <c r="N57312" s="77"/>
      <c r="O57312"/>
      <c r="P57312"/>
      <c r="Q57312"/>
      <c r="R57312"/>
      <c r="S57312" s="124"/>
      <c r="T57312" s="124"/>
      <c r="U57312" s="124"/>
      <c r="V57312" s="124"/>
      <c r="W57312" s="124"/>
      <c r="X57312" s="140"/>
      <c r="Y57312" s="96"/>
      <c r="Z57312" s="96"/>
      <c r="AA57312" s="96"/>
      <c r="AB57312" s="96"/>
      <c r="AC57312"/>
      <c r="AD57312" s="124"/>
      <c r="AE57312" s="81"/>
      <c r="AF57312"/>
      <c r="AG57312"/>
      <c r="AH57312"/>
      <c r="AI57312"/>
      <c r="AJ57312" s="77"/>
      <c r="AK57312"/>
      <c r="AL57312"/>
      <c r="AM57312"/>
      <c r="AN57312" s="111"/>
      <c r="AO57312"/>
      <c r="AP57312"/>
      <c r="AQ57312"/>
      <c r="AR57312"/>
      <c r="AS57312"/>
      <c r="AT57312"/>
      <c r="AU57312"/>
      <c r="AV57312"/>
      <c r="AW57312"/>
      <c r="AX57312"/>
      <c r="AY57312"/>
    </row>
    <row r="57313" spans="1:51" ht="10.15" customHeight="1" x14ac:dyDescent="0.2">
      <c r="A57313"/>
      <c r="B57313"/>
      <c r="C57313"/>
      <c r="D57313"/>
      <c r="E57313"/>
      <c r="F57313"/>
      <c r="G57313" s="67"/>
      <c r="H57313"/>
      <c r="I57313"/>
      <c r="J57313"/>
      <c r="K57313"/>
      <c r="L57313" s="124"/>
      <c r="M57313" s="74"/>
      <c r="N57313" s="77"/>
      <c r="O57313"/>
      <c r="P57313"/>
      <c r="Q57313"/>
      <c r="R57313"/>
      <c r="S57313" s="124"/>
      <c r="T57313" s="124"/>
      <c r="U57313" s="124"/>
      <c r="V57313" s="124"/>
      <c r="W57313" s="124"/>
      <c r="X57313" s="140"/>
      <c r="Y57313" s="96"/>
      <c r="Z57313" s="96"/>
      <c r="AA57313" s="96"/>
      <c r="AB57313" s="96"/>
      <c r="AC57313"/>
      <c r="AD57313" s="124"/>
      <c r="AE57313" s="81"/>
      <c r="AF57313"/>
      <c r="AG57313"/>
      <c r="AH57313"/>
      <c r="AI57313"/>
      <c r="AJ57313" s="77"/>
      <c r="AK57313"/>
      <c r="AL57313"/>
      <c r="AM57313"/>
      <c r="AN57313" s="111"/>
      <c r="AO57313"/>
      <c r="AP57313"/>
      <c r="AQ57313"/>
      <c r="AR57313"/>
      <c r="AS57313"/>
      <c r="AT57313"/>
      <c r="AU57313"/>
      <c r="AV57313"/>
      <c r="AW57313"/>
      <c r="AX57313"/>
      <c r="AY57313"/>
    </row>
    <row r="57314" spans="1:51" ht="10.15" customHeight="1" x14ac:dyDescent="0.2">
      <c r="A57314"/>
      <c r="B57314"/>
      <c r="C57314"/>
      <c r="D57314"/>
      <c r="E57314"/>
      <c r="F57314"/>
      <c r="G57314" s="67"/>
      <c r="H57314"/>
      <c r="I57314"/>
      <c r="J57314"/>
      <c r="K57314"/>
      <c r="L57314" s="124"/>
      <c r="M57314" s="74"/>
      <c r="N57314" s="77"/>
      <c r="O57314"/>
      <c r="P57314"/>
      <c r="Q57314"/>
      <c r="R57314"/>
      <c r="S57314" s="124"/>
      <c r="T57314" s="124"/>
      <c r="U57314" s="124"/>
      <c r="V57314" s="124"/>
      <c r="W57314" s="124"/>
      <c r="X57314" s="140"/>
      <c r="Y57314" s="96"/>
      <c r="Z57314" s="96"/>
      <c r="AA57314" s="96"/>
      <c r="AB57314" s="96"/>
      <c r="AC57314"/>
      <c r="AD57314" s="124"/>
      <c r="AE57314" s="81"/>
      <c r="AF57314"/>
      <c r="AG57314"/>
      <c r="AH57314"/>
      <c r="AI57314"/>
      <c r="AJ57314" s="77"/>
      <c r="AK57314"/>
      <c r="AL57314"/>
      <c r="AM57314"/>
      <c r="AN57314" s="111"/>
      <c r="AO57314"/>
      <c r="AP57314"/>
      <c r="AQ57314"/>
      <c r="AR57314"/>
      <c r="AS57314"/>
      <c r="AT57314"/>
      <c r="AU57314"/>
      <c r="AV57314"/>
      <c r="AW57314"/>
      <c r="AX57314"/>
      <c r="AY57314"/>
    </row>
    <row r="57315" spans="1:51" ht="10.15" customHeight="1" x14ac:dyDescent="0.2">
      <c r="A57315"/>
      <c r="B57315"/>
      <c r="C57315"/>
      <c r="D57315"/>
      <c r="E57315"/>
      <c r="F57315"/>
      <c r="G57315" s="67"/>
      <c r="H57315"/>
      <c r="I57315"/>
      <c r="J57315"/>
      <c r="K57315"/>
      <c r="L57315" s="124"/>
      <c r="M57315" s="74"/>
      <c r="N57315" s="77"/>
      <c r="O57315"/>
      <c r="P57315"/>
      <c r="Q57315"/>
      <c r="R57315"/>
      <c r="S57315" s="124"/>
      <c r="T57315" s="124"/>
      <c r="U57315" s="124"/>
      <c r="V57315" s="124"/>
      <c r="W57315" s="124"/>
      <c r="X57315" s="140"/>
      <c r="Y57315" s="96"/>
      <c r="Z57315" s="96"/>
      <c r="AA57315" s="96"/>
      <c r="AB57315" s="96"/>
      <c r="AC57315"/>
      <c r="AD57315" s="124"/>
      <c r="AE57315" s="81"/>
      <c r="AF57315"/>
      <c r="AG57315"/>
      <c r="AH57315"/>
      <c r="AI57315"/>
      <c r="AJ57315" s="77"/>
      <c r="AK57315"/>
      <c r="AL57315"/>
      <c r="AM57315"/>
      <c r="AN57315" s="111"/>
      <c r="AO57315"/>
      <c r="AP57315"/>
      <c r="AQ57315"/>
      <c r="AR57315"/>
      <c r="AS57315"/>
      <c r="AT57315"/>
      <c r="AU57315"/>
      <c r="AV57315"/>
      <c r="AW57315"/>
      <c r="AX57315"/>
      <c r="AY57315"/>
    </row>
    <row r="57316" spans="1:51" ht="10.15" customHeight="1" x14ac:dyDescent="0.2">
      <c r="A57316"/>
      <c r="B57316"/>
      <c r="C57316"/>
      <c r="D57316"/>
      <c r="E57316"/>
      <c r="F57316"/>
      <c r="G57316" s="67"/>
      <c r="H57316"/>
      <c r="I57316"/>
      <c r="J57316"/>
      <c r="K57316"/>
      <c r="L57316" s="124"/>
      <c r="M57316" s="74"/>
      <c r="N57316" s="77"/>
      <c r="O57316"/>
      <c r="P57316"/>
      <c r="Q57316"/>
      <c r="R57316"/>
      <c r="S57316" s="124"/>
      <c r="T57316" s="124"/>
      <c r="U57316" s="124"/>
      <c r="V57316" s="124"/>
      <c r="W57316" s="124"/>
      <c r="X57316" s="140"/>
      <c r="Y57316" s="96"/>
      <c r="Z57316" s="96"/>
      <c r="AA57316" s="96"/>
      <c r="AB57316" s="96"/>
      <c r="AC57316"/>
      <c r="AD57316" s="124"/>
      <c r="AE57316" s="81"/>
      <c r="AF57316"/>
      <c r="AG57316"/>
      <c r="AH57316"/>
      <c r="AI57316"/>
      <c r="AJ57316" s="77"/>
      <c r="AK57316"/>
      <c r="AL57316"/>
      <c r="AM57316"/>
      <c r="AN57316" s="111"/>
      <c r="AO57316"/>
      <c r="AP57316"/>
      <c r="AQ57316"/>
      <c r="AR57316"/>
      <c r="AS57316"/>
      <c r="AT57316"/>
      <c r="AU57316"/>
      <c r="AV57316"/>
      <c r="AW57316"/>
      <c r="AX57316"/>
      <c r="AY57316"/>
    </row>
    <row r="57317" spans="1:51" ht="10.15" customHeight="1" x14ac:dyDescent="0.2">
      <c r="A57317"/>
      <c r="B57317"/>
      <c r="C57317"/>
      <c r="D57317"/>
      <c r="E57317"/>
      <c r="F57317"/>
      <c r="G57317" s="67"/>
      <c r="H57317"/>
      <c r="I57317"/>
      <c r="J57317"/>
      <c r="K57317"/>
      <c r="L57317" s="124"/>
      <c r="M57317" s="74"/>
      <c r="N57317" s="77"/>
      <c r="O57317"/>
      <c r="P57317"/>
      <c r="Q57317"/>
      <c r="R57317"/>
      <c r="S57317" s="124"/>
      <c r="T57317" s="124"/>
      <c r="U57317" s="124"/>
      <c r="V57317" s="124"/>
      <c r="W57317" s="124"/>
      <c r="X57317" s="140"/>
      <c r="Y57317" s="96"/>
      <c r="Z57317" s="96"/>
      <c r="AA57317" s="96"/>
      <c r="AB57317" s="96"/>
      <c r="AC57317"/>
      <c r="AD57317" s="124"/>
      <c r="AE57317" s="81"/>
      <c r="AF57317"/>
      <c r="AG57317"/>
      <c r="AH57317"/>
      <c r="AI57317"/>
      <c r="AJ57317" s="77"/>
      <c r="AK57317"/>
      <c r="AL57317"/>
      <c r="AM57317"/>
      <c r="AN57317" s="111"/>
      <c r="AO57317"/>
      <c r="AP57317"/>
      <c r="AQ57317"/>
      <c r="AR57317"/>
      <c r="AS57317"/>
      <c r="AT57317"/>
      <c r="AU57317"/>
      <c r="AV57317"/>
      <c r="AW57317"/>
      <c r="AX57317"/>
      <c r="AY57317"/>
    </row>
    <row r="57318" spans="1:51" ht="10.15" customHeight="1" x14ac:dyDescent="0.2">
      <c r="A57318"/>
      <c r="B57318"/>
      <c r="C57318"/>
      <c r="D57318"/>
      <c r="E57318"/>
      <c r="F57318"/>
      <c r="G57318" s="67"/>
      <c r="H57318"/>
      <c r="I57318"/>
      <c r="J57318"/>
      <c r="K57318"/>
      <c r="L57318" s="124"/>
      <c r="M57318" s="74"/>
      <c r="N57318" s="77"/>
      <c r="O57318"/>
      <c r="P57318"/>
      <c r="Q57318"/>
      <c r="R57318"/>
      <c r="S57318" s="124"/>
      <c r="T57318" s="124"/>
      <c r="U57318" s="124"/>
      <c r="V57318" s="124"/>
      <c r="W57318" s="124"/>
      <c r="X57318" s="140"/>
      <c r="Y57318" s="96"/>
      <c r="Z57318" s="96"/>
      <c r="AA57318" s="96"/>
      <c r="AB57318" s="96"/>
      <c r="AC57318"/>
      <c r="AD57318" s="124"/>
      <c r="AE57318" s="81"/>
      <c r="AF57318"/>
      <c r="AG57318"/>
      <c r="AH57318"/>
      <c r="AI57318"/>
      <c r="AJ57318" s="77"/>
      <c r="AK57318"/>
      <c r="AL57318"/>
      <c r="AM57318"/>
      <c r="AN57318" s="111"/>
      <c r="AO57318"/>
      <c r="AP57318"/>
      <c r="AQ57318"/>
      <c r="AR57318"/>
      <c r="AS57318"/>
      <c r="AT57318"/>
      <c r="AU57318"/>
      <c r="AV57318"/>
      <c r="AW57318"/>
      <c r="AX57318"/>
      <c r="AY57318"/>
    </row>
    <row r="57319" spans="1:51" ht="10.15" customHeight="1" x14ac:dyDescent="0.2">
      <c r="A57319"/>
      <c r="B57319"/>
      <c r="C57319"/>
      <c r="D57319"/>
      <c r="E57319"/>
      <c r="F57319"/>
      <c r="G57319" s="67"/>
      <c r="H57319"/>
      <c r="I57319"/>
      <c r="J57319"/>
      <c r="K57319"/>
      <c r="L57319" s="124"/>
      <c r="M57319" s="74"/>
      <c r="N57319" s="77"/>
      <c r="O57319"/>
      <c r="P57319"/>
      <c r="Q57319"/>
      <c r="R57319"/>
      <c r="S57319" s="124"/>
      <c r="T57319" s="124"/>
      <c r="U57319" s="124"/>
      <c r="V57319" s="124"/>
      <c r="W57319" s="124"/>
      <c r="X57319" s="140"/>
      <c r="Y57319" s="96"/>
      <c r="Z57319" s="96"/>
      <c r="AA57319" s="96"/>
      <c r="AB57319" s="96"/>
      <c r="AC57319"/>
      <c r="AD57319" s="124"/>
      <c r="AE57319" s="81"/>
      <c r="AF57319"/>
      <c r="AG57319"/>
      <c r="AH57319"/>
      <c r="AI57319"/>
      <c r="AJ57319" s="77"/>
      <c r="AK57319"/>
      <c r="AL57319"/>
      <c r="AM57319"/>
      <c r="AN57319" s="111"/>
      <c r="AO57319"/>
      <c r="AP57319"/>
      <c r="AQ57319"/>
      <c r="AR57319"/>
      <c r="AS57319"/>
      <c r="AT57319"/>
      <c r="AU57319"/>
      <c r="AV57319"/>
      <c r="AW57319"/>
      <c r="AX57319"/>
      <c r="AY57319"/>
    </row>
    <row r="57320" spans="1:51" ht="10.15" customHeight="1" x14ac:dyDescent="0.2">
      <c r="A57320"/>
      <c r="B57320"/>
      <c r="C57320"/>
      <c r="D57320"/>
      <c r="E57320"/>
      <c r="F57320"/>
      <c r="G57320" s="67"/>
      <c r="H57320"/>
      <c r="I57320"/>
      <c r="J57320"/>
      <c r="K57320"/>
      <c r="L57320" s="124"/>
      <c r="M57320" s="74"/>
      <c r="N57320" s="77"/>
      <c r="O57320"/>
      <c r="P57320"/>
      <c r="Q57320"/>
      <c r="R57320"/>
      <c r="S57320" s="124"/>
      <c r="T57320" s="124"/>
      <c r="U57320" s="124"/>
      <c r="V57320" s="124"/>
      <c r="W57320" s="124"/>
      <c r="X57320" s="140"/>
      <c r="Y57320" s="96"/>
      <c r="Z57320" s="96"/>
      <c r="AA57320" s="96"/>
      <c r="AB57320" s="96"/>
      <c r="AC57320"/>
      <c r="AD57320" s="124"/>
      <c r="AE57320" s="81"/>
      <c r="AF57320"/>
      <c r="AG57320"/>
      <c r="AH57320"/>
      <c r="AI57320"/>
      <c r="AJ57320" s="77"/>
      <c r="AK57320"/>
      <c r="AL57320"/>
      <c r="AM57320"/>
      <c r="AN57320" s="111"/>
      <c r="AO57320"/>
      <c r="AP57320"/>
      <c r="AQ57320"/>
      <c r="AR57320"/>
      <c r="AS57320"/>
      <c r="AT57320"/>
      <c r="AU57320"/>
      <c r="AV57320"/>
      <c r="AW57320"/>
      <c r="AX57320"/>
      <c r="AY57320"/>
    </row>
    <row r="57321" spans="1:51" ht="10.15" customHeight="1" x14ac:dyDescent="0.2">
      <c r="A57321"/>
      <c r="B57321"/>
      <c r="C57321"/>
      <c r="D57321"/>
      <c r="E57321"/>
      <c r="F57321"/>
      <c r="G57321" s="67"/>
      <c r="H57321"/>
      <c r="I57321"/>
      <c r="J57321"/>
      <c r="K57321"/>
      <c r="L57321" s="124"/>
      <c r="M57321" s="74"/>
      <c r="N57321" s="77"/>
      <c r="O57321"/>
      <c r="P57321"/>
      <c r="Q57321"/>
      <c r="R57321"/>
      <c r="S57321" s="124"/>
      <c r="T57321" s="124"/>
      <c r="U57321" s="124"/>
      <c r="V57321" s="124"/>
      <c r="W57321" s="124"/>
      <c r="X57321" s="140"/>
      <c r="Y57321" s="96"/>
      <c r="Z57321" s="96"/>
      <c r="AA57321" s="96"/>
      <c r="AB57321" s="96"/>
      <c r="AC57321"/>
      <c r="AD57321" s="124"/>
      <c r="AE57321" s="81"/>
      <c r="AF57321"/>
      <c r="AG57321"/>
      <c r="AH57321"/>
      <c r="AI57321"/>
      <c r="AJ57321" s="77"/>
      <c r="AK57321"/>
      <c r="AL57321"/>
      <c r="AM57321"/>
      <c r="AN57321" s="111"/>
      <c r="AO57321"/>
      <c r="AP57321"/>
      <c r="AQ57321"/>
      <c r="AR57321"/>
      <c r="AS57321"/>
      <c r="AT57321"/>
      <c r="AU57321"/>
      <c r="AV57321"/>
      <c r="AW57321"/>
      <c r="AX57321"/>
      <c r="AY57321"/>
    </row>
    <row r="57322" spans="1:51" ht="10.15" customHeight="1" x14ac:dyDescent="0.2">
      <c r="A57322"/>
      <c r="B57322"/>
      <c r="C57322"/>
      <c r="D57322"/>
      <c r="E57322"/>
      <c r="F57322"/>
      <c r="G57322" s="67"/>
      <c r="H57322"/>
      <c r="I57322"/>
      <c r="J57322"/>
      <c r="K57322"/>
      <c r="L57322" s="124"/>
      <c r="M57322" s="74"/>
      <c r="N57322" s="77"/>
      <c r="O57322"/>
      <c r="P57322"/>
      <c r="Q57322"/>
      <c r="R57322"/>
      <c r="S57322" s="124"/>
      <c r="T57322" s="124"/>
      <c r="U57322" s="124"/>
      <c r="V57322" s="124"/>
      <c r="W57322" s="124"/>
      <c r="X57322" s="140"/>
      <c r="Y57322" s="96"/>
      <c r="Z57322" s="96"/>
      <c r="AA57322" s="96"/>
      <c r="AB57322" s="96"/>
      <c r="AC57322"/>
      <c r="AD57322" s="124"/>
      <c r="AE57322" s="81"/>
      <c r="AF57322"/>
      <c r="AG57322"/>
      <c r="AH57322"/>
      <c r="AI57322"/>
      <c r="AJ57322" s="77"/>
      <c r="AK57322"/>
      <c r="AL57322"/>
      <c r="AM57322"/>
      <c r="AN57322" s="111"/>
      <c r="AO57322"/>
      <c r="AP57322"/>
      <c r="AQ57322"/>
      <c r="AR57322"/>
      <c r="AS57322"/>
      <c r="AT57322"/>
      <c r="AU57322"/>
      <c r="AV57322"/>
      <c r="AW57322"/>
      <c r="AX57322"/>
      <c r="AY57322"/>
    </row>
    <row r="57323" spans="1:51" ht="10.15" customHeight="1" x14ac:dyDescent="0.2">
      <c r="A57323"/>
      <c r="B57323"/>
      <c r="C57323"/>
      <c r="D57323"/>
      <c r="E57323"/>
      <c r="F57323"/>
      <c r="G57323" s="67"/>
      <c r="H57323"/>
      <c r="I57323"/>
      <c r="J57323"/>
      <c r="K57323"/>
      <c r="L57323" s="124"/>
      <c r="M57323" s="74"/>
      <c r="N57323" s="77"/>
      <c r="O57323"/>
      <c r="P57323"/>
      <c r="Q57323"/>
      <c r="R57323"/>
      <c r="S57323" s="124"/>
      <c r="T57323" s="124"/>
      <c r="U57323" s="124"/>
      <c r="V57323" s="124"/>
      <c r="W57323" s="124"/>
      <c r="X57323" s="140"/>
      <c r="Y57323" s="96"/>
      <c r="Z57323" s="96"/>
      <c r="AA57323" s="96"/>
      <c r="AB57323" s="96"/>
      <c r="AC57323"/>
      <c r="AD57323" s="124"/>
      <c r="AE57323" s="81"/>
      <c r="AF57323"/>
      <c r="AG57323"/>
      <c r="AH57323"/>
      <c r="AI57323"/>
      <c r="AJ57323" s="77"/>
      <c r="AK57323"/>
      <c r="AL57323"/>
      <c r="AM57323"/>
      <c r="AN57323" s="111"/>
      <c r="AO57323"/>
      <c r="AP57323"/>
      <c r="AQ57323"/>
      <c r="AR57323"/>
      <c r="AS57323"/>
      <c r="AT57323"/>
      <c r="AU57323"/>
      <c r="AV57323"/>
      <c r="AW57323"/>
      <c r="AX57323"/>
      <c r="AY57323"/>
    </row>
    <row r="57324" spans="1:51" ht="10.15" customHeight="1" x14ac:dyDescent="0.2">
      <c r="A57324"/>
      <c r="B57324"/>
      <c r="C57324"/>
      <c r="D57324"/>
      <c r="E57324"/>
      <c r="F57324"/>
      <c r="G57324" s="67"/>
      <c r="H57324"/>
      <c r="I57324"/>
      <c r="J57324"/>
      <c r="K57324"/>
      <c r="L57324" s="124"/>
      <c r="M57324" s="74"/>
      <c r="N57324" s="77"/>
      <c r="O57324"/>
      <c r="P57324"/>
      <c r="Q57324"/>
      <c r="R57324"/>
      <c r="S57324" s="124"/>
      <c r="T57324" s="124"/>
      <c r="U57324" s="124"/>
      <c r="V57324" s="124"/>
      <c r="W57324" s="124"/>
      <c r="X57324" s="140"/>
      <c r="Y57324" s="96"/>
      <c r="Z57324" s="96"/>
      <c r="AA57324" s="96"/>
      <c r="AB57324" s="96"/>
      <c r="AC57324"/>
      <c r="AD57324" s="124"/>
      <c r="AE57324" s="81"/>
      <c r="AF57324"/>
      <c r="AG57324"/>
      <c r="AH57324"/>
      <c r="AI57324"/>
      <c r="AJ57324" s="77"/>
      <c r="AK57324"/>
      <c r="AL57324"/>
      <c r="AM57324"/>
      <c r="AN57324" s="111"/>
      <c r="AO57324"/>
      <c r="AP57324"/>
      <c r="AQ57324"/>
      <c r="AR57324"/>
      <c r="AS57324"/>
      <c r="AT57324"/>
      <c r="AU57324"/>
      <c r="AV57324"/>
      <c r="AW57324"/>
      <c r="AX57324"/>
      <c r="AY57324"/>
    </row>
    <row r="57325" spans="1:51" ht="10.15" customHeight="1" x14ac:dyDescent="0.2">
      <c r="A57325"/>
      <c r="B57325"/>
      <c r="C57325"/>
      <c r="D57325"/>
      <c r="E57325"/>
      <c r="F57325"/>
      <c r="G57325" s="67"/>
      <c r="H57325"/>
      <c r="I57325"/>
      <c r="J57325"/>
      <c r="K57325"/>
      <c r="L57325" s="124"/>
      <c r="M57325" s="74"/>
      <c r="N57325" s="77"/>
      <c r="O57325"/>
      <c r="P57325"/>
      <c r="Q57325"/>
      <c r="R57325"/>
      <c r="S57325" s="124"/>
      <c r="T57325" s="124"/>
      <c r="U57325" s="124"/>
      <c r="V57325" s="124"/>
      <c r="W57325" s="124"/>
      <c r="X57325" s="140"/>
      <c r="Y57325" s="96"/>
      <c r="Z57325" s="96"/>
      <c r="AA57325" s="96"/>
      <c r="AB57325" s="96"/>
      <c r="AC57325"/>
      <c r="AD57325" s="124"/>
      <c r="AE57325" s="81"/>
      <c r="AF57325"/>
      <c r="AG57325"/>
      <c r="AH57325"/>
      <c r="AI57325"/>
      <c r="AJ57325" s="77"/>
      <c r="AK57325"/>
      <c r="AL57325"/>
      <c r="AM57325"/>
      <c r="AN57325" s="111"/>
      <c r="AO57325"/>
      <c r="AP57325"/>
      <c r="AQ57325"/>
      <c r="AR57325"/>
      <c r="AS57325"/>
      <c r="AT57325"/>
      <c r="AU57325"/>
      <c r="AV57325"/>
      <c r="AW57325"/>
      <c r="AX57325"/>
      <c r="AY57325"/>
    </row>
    <row r="57326" spans="1:51" ht="10.15" customHeight="1" x14ac:dyDescent="0.2">
      <c r="A57326"/>
      <c r="B57326"/>
      <c r="C57326"/>
      <c r="D57326"/>
      <c r="E57326"/>
      <c r="F57326"/>
      <c r="G57326" s="67"/>
      <c r="H57326"/>
      <c r="I57326"/>
      <c r="J57326"/>
      <c r="K57326"/>
      <c r="L57326" s="124"/>
      <c r="M57326" s="74"/>
      <c r="N57326" s="77"/>
      <c r="O57326"/>
      <c r="P57326"/>
      <c r="Q57326"/>
      <c r="R57326"/>
      <c r="S57326" s="124"/>
      <c r="T57326" s="124"/>
      <c r="U57326" s="124"/>
      <c r="V57326" s="124"/>
      <c r="W57326" s="124"/>
      <c r="X57326" s="140"/>
      <c r="Y57326" s="96"/>
      <c r="Z57326" s="96"/>
      <c r="AA57326" s="96"/>
      <c r="AB57326" s="96"/>
      <c r="AC57326"/>
      <c r="AD57326" s="124"/>
      <c r="AE57326" s="81"/>
      <c r="AF57326"/>
      <c r="AG57326"/>
      <c r="AH57326"/>
      <c r="AI57326"/>
      <c r="AJ57326" s="77"/>
      <c r="AK57326"/>
      <c r="AL57326"/>
      <c r="AM57326"/>
      <c r="AN57326" s="111"/>
      <c r="AO57326"/>
      <c r="AP57326"/>
      <c r="AQ57326"/>
      <c r="AR57326"/>
      <c r="AS57326"/>
      <c r="AT57326"/>
      <c r="AU57326"/>
      <c r="AV57326"/>
      <c r="AW57326"/>
      <c r="AX57326"/>
      <c r="AY57326"/>
    </row>
    <row r="57327" spans="1:51" ht="10.15" customHeight="1" x14ac:dyDescent="0.2">
      <c r="A57327"/>
      <c r="B57327"/>
      <c r="C57327"/>
      <c r="D57327"/>
      <c r="E57327"/>
      <c r="F57327"/>
      <c r="G57327" s="67"/>
      <c r="H57327"/>
      <c r="I57327"/>
      <c r="J57327"/>
      <c r="K57327"/>
      <c r="L57327" s="124"/>
      <c r="M57327" s="74"/>
      <c r="N57327" s="77"/>
      <c r="O57327"/>
      <c r="P57327"/>
      <c r="Q57327"/>
      <c r="R57327"/>
      <c r="S57327" s="124"/>
      <c r="T57327" s="124"/>
      <c r="U57327" s="124"/>
      <c r="V57327" s="124"/>
      <c r="W57327" s="124"/>
      <c r="X57327" s="140"/>
      <c r="Y57327" s="96"/>
      <c r="Z57327" s="96"/>
      <c r="AA57327" s="96"/>
      <c r="AB57327" s="96"/>
      <c r="AC57327"/>
      <c r="AD57327" s="124"/>
      <c r="AE57327" s="81"/>
      <c r="AF57327"/>
      <c r="AG57327"/>
      <c r="AH57327"/>
      <c r="AI57327"/>
      <c r="AJ57327" s="77"/>
      <c r="AK57327"/>
      <c r="AL57327"/>
      <c r="AM57327"/>
      <c r="AN57327" s="111"/>
      <c r="AO57327"/>
      <c r="AP57327"/>
      <c r="AQ57327"/>
      <c r="AR57327"/>
      <c r="AS57327"/>
      <c r="AT57327"/>
      <c r="AU57327"/>
      <c r="AV57327"/>
      <c r="AW57327"/>
      <c r="AX57327"/>
      <c r="AY57327"/>
    </row>
    <row r="57328" spans="1:51" ht="10.15" customHeight="1" x14ac:dyDescent="0.2">
      <c r="A57328"/>
      <c r="B57328"/>
      <c r="C57328"/>
      <c r="D57328"/>
      <c r="E57328"/>
      <c r="F57328"/>
      <c r="G57328" s="67"/>
      <c r="H57328"/>
      <c r="I57328"/>
      <c r="J57328"/>
      <c r="K57328"/>
      <c r="L57328" s="124"/>
      <c r="M57328" s="74"/>
      <c r="N57328" s="77"/>
      <c r="O57328"/>
      <c r="P57328"/>
      <c r="Q57328"/>
      <c r="R57328"/>
      <c r="S57328" s="124"/>
      <c r="T57328" s="124"/>
      <c r="U57328" s="124"/>
      <c r="V57328" s="124"/>
      <c r="W57328" s="124"/>
      <c r="X57328" s="140"/>
      <c r="Y57328" s="96"/>
      <c r="Z57328" s="96"/>
      <c r="AA57328" s="96"/>
      <c r="AB57328" s="96"/>
      <c r="AC57328"/>
      <c r="AD57328" s="124"/>
      <c r="AE57328" s="81"/>
      <c r="AF57328"/>
      <c r="AG57328"/>
      <c r="AH57328"/>
      <c r="AI57328"/>
      <c r="AJ57328" s="77"/>
      <c r="AK57328"/>
      <c r="AL57328"/>
      <c r="AM57328"/>
      <c r="AN57328" s="111"/>
      <c r="AO57328"/>
      <c r="AP57328"/>
      <c r="AQ57328"/>
      <c r="AR57328"/>
      <c r="AS57328"/>
      <c r="AT57328"/>
      <c r="AU57328"/>
      <c r="AV57328"/>
      <c r="AW57328"/>
      <c r="AX57328"/>
      <c r="AY57328"/>
    </row>
    <row r="57329" spans="1:51" ht="10.15" customHeight="1" x14ac:dyDescent="0.2">
      <c r="A57329"/>
      <c r="B57329"/>
      <c r="C57329"/>
      <c r="D57329"/>
      <c r="E57329"/>
      <c r="F57329"/>
      <c r="G57329" s="67"/>
      <c r="H57329"/>
      <c r="I57329"/>
      <c r="J57329"/>
      <c r="K57329"/>
      <c r="L57329" s="124"/>
      <c r="M57329" s="74"/>
      <c r="N57329" s="77"/>
      <c r="O57329"/>
      <c r="P57329"/>
      <c r="Q57329"/>
      <c r="R57329"/>
      <c r="S57329" s="124"/>
      <c r="T57329" s="124"/>
      <c r="U57329" s="124"/>
      <c r="V57329" s="124"/>
      <c r="W57329" s="124"/>
      <c r="X57329" s="140"/>
      <c r="Y57329" s="96"/>
      <c r="Z57329" s="96"/>
      <c r="AA57329" s="96"/>
      <c r="AB57329" s="96"/>
      <c r="AC57329"/>
      <c r="AD57329" s="124"/>
      <c r="AE57329" s="81"/>
      <c r="AF57329"/>
      <c r="AG57329"/>
      <c r="AH57329"/>
      <c r="AI57329"/>
      <c r="AJ57329" s="77"/>
      <c r="AK57329"/>
      <c r="AL57329"/>
      <c r="AM57329"/>
      <c r="AN57329" s="111"/>
      <c r="AO57329"/>
      <c r="AP57329"/>
      <c r="AQ57329"/>
      <c r="AR57329"/>
      <c r="AS57329"/>
      <c r="AT57329"/>
      <c r="AU57329"/>
      <c r="AV57329"/>
      <c r="AW57329"/>
      <c r="AX57329"/>
      <c r="AY57329"/>
    </row>
    <row r="57330" spans="1:51" ht="10.15" customHeight="1" x14ac:dyDescent="0.2">
      <c r="A57330"/>
      <c r="B57330"/>
      <c r="C57330"/>
      <c r="D57330"/>
      <c r="E57330"/>
      <c r="F57330"/>
      <c r="G57330" s="67"/>
      <c r="H57330"/>
      <c r="I57330"/>
      <c r="J57330"/>
      <c r="K57330"/>
      <c r="L57330" s="124"/>
      <c r="M57330" s="74"/>
      <c r="N57330" s="77"/>
      <c r="O57330"/>
      <c r="P57330"/>
      <c r="Q57330"/>
      <c r="R57330"/>
      <c r="S57330" s="124"/>
      <c r="T57330" s="124"/>
      <c r="U57330" s="124"/>
      <c r="V57330" s="124"/>
      <c r="W57330" s="124"/>
      <c r="X57330" s="140"/>
      <c r="Y57330" s="96"/>
      <c r="Z57330" s="96"/>
      <c r="AA57330" s="96"/>
      <c r="AB57330" s="96"/>
      <c r="AC57330"/>
      <c r="AD57330" s="124"/>
      <c r="AE57330" s="81"/>
      <c r="AF57330"/>
      <c r="AG57330"/>
      <c r="AH57330"/>
      <c r="AI57330"/>
      <c r="AJ57330" s="77"/>
      <c r="AK57330"/>
      <c r="AL57330"/>
      <c r="AM57330"/>
      <c r="AN57330" s="111"/>
      <c r="AO57330"/>
      <c r="AP57330"/>
      <c r="AQ57330"/>
      <c r="AR57330"/>
      <c r="AS57330"/>
      <c r="AT57330"/>
      <c r="AU57330"/>
      <c r="AV57330"/>
      <c r="AW57330"/>
      <c r="AX57330"/>
      <c r="AY57330"/>
    </row>
    <row r="57331" spans="1:51" ht="10.15" customHeight="1" x14ac:dyDescent="0.2">
      <c r="A57331"/>
      <c r="B57331"/>
      <c r="C57331"/>
      <c r="D57331"/>
      <c r="E57331"/>
      <c r="F57331"/>
      <c r="G57331" s="67"/>
      <c r="H57331"/>
      <c r="I57331"/>
      <c r="J57331"/>
      <c r="K57331"/>
      <c r="L57331" s="124"/>
      <c r="M57331" s="74"/>
      <c r="N57331" s="77"/>
      <c r="O57331"/>
      <c r="P57331"/>
      <c r="Q57331"/>
      <c r="R57331"/>
      <c r="S57331" s="124"/>
      <c r="T57331" s="124"/>
      <c r="U57331" s="124"/>
      <c r="V57331" s="124"/>
      <c r="W57331" s="124"/>
      <c r="X57331" s="140"/>
      <c r="Y57331" s="96"/>
      <c r="Z57331" s="96"/>
      <c r="AA57331" s="96"/>
      <c r="AB57331" s="96"/>
      <c r="AC57331"/>
      <c r="AD57331" s="124"/>
      <c r="AE57331" s="81"/>
      <c r="AF57331"/>
      <c r="AG57331"/>
      <c r="AH57331"/>
      <c r="AI57331"/>
      <c r="AJ57331" s="77"/>
      <c r="AK57331"/>
      <c r="AL57331"/>
      <c r="AM57331"/>
      <c r="AN57331" s="111"/>
      <c r="AO57331"/>
      <c r="AP57331"/>
      <c r="AQ57331"/>
      <c r="AR57331"/>
      <c r="AS57331"/>
      <c r="AT57331"/>
      <c r="AU57331"/>
      <c r="AV57331"/>
      <c r="AW57331"/>
      <c r="AX57331"/>
      <c r="AY57331"/>
    </row>
    <row r="57332" spans="1:51" ht="10.15" customHeight="1" x14ac:dyDescent="0.2">
      <c r="A57332"/>
      <c r="B57332"/>
      <c r="C57332"/>
      <c r="D57332"/>
      <c r="E57332"/>
      <c r="F57332"/>
      <c r="G57332" s="67"/>
      <c r="H57332"/>
      <c r="I57332"/>
      <c r="J57332"/>
      <c r="K57332"/>
      <c r="L57332" s="124"/>
      <c r="M57332" s="74"/>
      <c r="N57332" s="77"/>
      <c r="O57332"/>
      <c r="P57332"/>
      <c r="Q57332"/>
      <c r="R57332"/>
      <c r="S57332" s="124"/>
      <c r="T57332" s="124"/>
      <c r="U57332" s="124"/>
      <c r="V57332" s="124"/>
      <c r="W57332" s="124"/>
      <c r="X57332" s="140"/>
      <c r="Y57332" s="96"/>
      <c r="Z57332" s="96"/>
      <c r="AA57332" s="96"/>
      <c r="AB57332" s="96"/>
      <c r="AC57332"/>
      <c r="AD57332" s="124"/>
      <c r="AE57332" s="81"/>
      <c r="AF57332"/>
      <c r="AG57332"/>
      <c r="AH57332"/>
      <c r="AI57332"/>
      <c r="AJ57332" s="77"/>
      <c r="AK57332"/>
      <c r="AL57332"/>
      <c r="AM57332"/>
      <c r="AN57332" s="111"/>
      <c r="AO57332"/>
      <c r="AP57332"/>
      <c r="AQ57332"/>
      <c r="AR57332"/>
      <c r="AS57332"/>
      <c r="AT57332"/>
      <c r="AU57332"/>
      <c r="AV57332"/>
      <c r="AW57332"/>
      <c r="AX57332"/>
      <c r="AY57332"/>
    </row>
    <row r="57333" spans="1:51" ht="10.15" customHeight="1" x14ac:dyDescent="0.2">
      <c r="A57333"/>
      <c r="B57333"/>
      <c r="C57333"/>
      <c r="D57333"/>
      <c r="E57333"/>
      <c r="F57333"/>
      <c r="G57333" s="67"/>
      <c r="H57333"/>
      <c r="I57333"/>
      <c r="J57333"/>
      <c r="K57333"/>
      <c r="L57333" s="124"/>
      <c r="M57333" s="74"/>
      <c r="N57333" s="77"/>
      <c r="O57333"/>
      <c r="P57333"/>
      <c r="Q57333"/>
      <c r="R57333"/>
      <c r="S57333" s="124"/>
      <c r="T57333" s="124"/>
      <c r="U57333" s="124"/>
      <c r="V57333" s="124"/>
      <c r="W57333" s="124"/>
      <c r="X57333" s="140"/>
      <c r="Y57333" s="96"/>
      <c r="Z57333" s="96"/>
      <c r="AA57333" s="96"/>
      <c r="AB57333" s="96"/>
      <c r="AC57333"/>
      <c r="AD57333" s="124"/>
      <c r="AE57333" s="81"/>
      <c r="AF57333"/>
      <c r="AG57333"/>
      <c r="AH57333"/>
      <c r="AI57333"/>
      <c r="AJ57333" s="77"/>
      <c r="AK57333"/>
      <c r="AL57333"/>
      <c r="AM57333"/>
      <c r="AN57333" s="111"/>
      <c r="AO57333"/>
      <c r="AP57333"/>
      <c r="AQ57333"/>
      <c r="AR57333"/>
      <c r="AS57333"/>
      <c r="AT57333"/>
      <c r="AU57333"/>
      <c r="AV57333"/>
      <c r="AW57333"/>
      <c r="AX57333"/>
      <c r="AY57333"/>
    </row>
    <row r="57334" spans="1:51" ht="10.15" customHeight="1" x14ac:dyDescent="0.2">
      <c r="A57334"/>
      <c r="B57334"/>
      <c r="C57334"/>
      <c r="D57334"/>
      <c r="E57334"/>
      <c r="F57334"/>
      <c r="G57334" s="67"/>
      <c r="H57334"/>
      <c r="I57334"/>
      <c r="J57334"/>
      <c r="K57334"/>
      <c r="L57334" s="124"/>
      <c r="M57334" s="74"/>
      <c r="N57334" s="77"/>
      <c r="O57334"/>
      <c r="P57334"/>
      <c r="Q57334"/>
      <c r="R57334"/>
      <c r="S57334" s="124"/>
      <c r="T57334" s="124"/>
      <c r="U57334" s="124"/>
      <c r="V57334" s="124"/>
      <c r="W57334" s="124"/>
      <c r="X57334" s="140"/>
      <c r="Y57334" s="96"/>
      <c r="Z57334" s="96"/>
      <c r="AA57334" s="96"/>
      <c r="AB57334" s="96"/>
      <c r="AC57334"/>
      <c r="AD57334" s="124"/>
      <c r="AE57334" s="81"/>
      <c r="AF57334"/>
      <c r="AG57334"/>
      <c r="AH57334"/>
      <c r="AI57334"/>
      <c r="AJ57334" s="77"/>
      <c r="AK57334"/>
      <c r="AL57334"/>
      <c r="AM57334"/>
      <c r="AN57334" s="111"/>
      <c r="AO57334"/>
      <c r="AP57334"/>
      <c r="AQ57334"/>
      <c r="AR57334"/>
      <c r="AS57334"/>
      <c r="AT57334"/>
      <c r="AU57334"/>
      <c r="AV57334"/>
      <c r="AW57334"/>
      <c r="AX57334"/>
      <c r="AY57334"/>
    </row>
    <row r="57335" spans="1:51" ht="10.15" customHeight="1" x14ac:dyDescent="0.2">
      <c r="A57335"/>
      <c r="B57335"/>
      <c r="C57335"/>
      <c r="D57335"/>
      <c r="E57335"/>
      <c r="F57335"/>
      <c r="G57335" s="67"/>
      <c r="H57335"/>
      <c r="I57335"/>
      <c r="J57335"/>
      <c r="K57335"/>
      <c r="L57335" s="124"/>
      <c r="M57335" s="74"/>
      <c r="N57335" s="77"/>
      <c r="O57335"/>
      <c r="P57335"/>
      <c r="Q57335"/>
      <c r="R57335"/>
      <c r="S57335" s="124"/>
      <c r="T57335" s="124"/>
      <c r="U57335" s="124"/>
      <c r="V57335" s="124"/>
      <c r="W57335" s="124"/>
      <c r="X57335" s="140"/>
      <c r="Y57335" s="96"/>
      <c r="Z57335" s="96"/>
      <c r="AA57335" s="96"/>
      <c r="AB57335" s="96"/>
      <c r="AC57335"/>
      <c r="AD57335" s="124"/>
      <c r="AE57335" s="81"/>
      <c r="AF57335"/>
      <c r="AG57335"/>
      <c r="AH57335"/>
      <c r="AI57335"/>
      <c r="AJ57335" s="77"/>
      <c r="AK57335"/>
      <c r="AL57335"/>
      <c r="AM57335"/>
      <c r="AN57335" s="111"/>
      <c r="AO57335"/>
      <c r="AP57335"/>
      <c r="AQ57335"/>
      <c r="AR57335"/>
      <c r="AS57335"/>
      <c r="AT57335"/>
      <c r="AU57335"/>
      <c r="AV57335"/>
      <c r="AW57335"/>
      <c r="AX57335"/>
      <c r="AY57335"/>
    </row>
    <row r="57336" spans="1:51" ht="10.15" customHeight="1" x14ac:dyDescent="0.2">
      <c r="A57336"/>
      <c r="B57336"/>
      <c r="C57336"/>
      <c r="D57336"/>
      <c r="E57336"/>
      <c r="F57336"/>
      <c r="G57336" s="67"/>
      <c r="H57336"/>
      <c r="I57336"/>
      <c r="J57336"/>
      <c r="K57336"/>
      <c r="L57336" s="124"/>
      <c r="M57336" s="74"/>
      <c r="N57336" s="77"/>
      <c r="O57336"/>
      <c r="P57336"/>
      <c r="Q57336"/>
      <c r="R57336"/>
      <c r="S57336" s="124"/>
      <c r="T57336" s="124"/>
      <c r="U57336" s="124"/>
      <c r="V57336" s="124"/>
      <c r="W57336" s="124"/>
      <c r="X57336" s="140"/>
      <c r="Y57336" s="96"/>
      <c r="Z57336" s="96"/>
      <c r="AA57336" s="96"/>
      <c r="AB57336" s="96"/>
      <c r="AC57336"/>
      <c r="AD57336" s="124"/>
      <c r="AE57336" s="81"/>
      <c r="AF57336"/>
      <c r="AG57336"/>
      <c r="AH57336"/>
      <c r="AI57336"/>
      <c r="AJ57336" s="77"/>
      <c r="AK57336"/>
      <c r="AL57336"/>
      <c r="AM57336"/>
      <c r="AN57336" s="111"/>
      <c r="AO57336"/>
      <c r="AP57336"/>
      <c r="AQ57336"/>
      <c r="AR57336"/>
      <c r="AS57336"/>
      <c r="AT57336"/>
      <c r="AU57336"/>
      <c r="AV57336"/>
      <c r="AW57336"/>
      <c r="AX57336"/>
      <c r="AY57336"/>
    </row>
    <row r="57337" spans="1:51" ht="10.15" customHeight="1" x14ac:dyDescent="0.2">
      <c r="A57337"/>
      <c r="B57337"/>
      <c r="C57337"/>
      <c r="D57337"/>
      <c r="E57337"/>
      <c r="F57337"/>
      <c r="G57337" s="67"/>
      <c r="H57337"/>
      <c r="I57337"/>
      <c r="J57337"/>
      <c r="K57337"/>
      <c r="L57337" s="124"/>
      <c r="M57337" s="74"/>
      <c r="N57337" s="77"/>
      <c r="O57337"/>
      <c r="P57337"/>
      <c r="Q57337"/>
      <c r="R57337"/>
      <c r="S57337" s="124"/>
      <c r="T57337" s="124"/>
      <c r="U57337" s="124"/>
      <c r="V57337" s="124"/>
      <c r="W57337" s="124"/>
      <c r="X57337" s="140"/>
      <c r="Y57337" s="96"/>
      <c r="Z57337" s="96"/>
      <c r="AA57337" s="96"/>
      <c r="AB57337" s="96"/>
      <c r="AC57337"/>
      <c r="AD57337" s="124"/>
      <c r="AE57337" s="81"/>
      <c r="AF57337"/>
      <c r="AG57337"/>
      <c r="AH57337"/>
      <c r="AI57337"/>
      <c r="AJ57337" s="77"/>
      <c r="AK57337"/>
      <c r="AL57337"/>
      <c r="AM57337"/>
      <c r="AN57337" s="111"/>
      <c r="AO57337"/>
      <c r="AP57337"/>
      <c r="AQ57337"/>
      <c r="AR57337"/>
      <c r="AS57337"/>
      <c r="AT57337"/>
      <c r="AU57337"/>
      <c r="AV57337"/>
      <c r="AW57337"/>
      <c r="AX57337"/>
      <c r="AY57337"/>
    </row>
    <row r="57338" spans="1:51" ht="10.15" customHeight="1" x14ac:dyDescent="0.2">
      <c r="A57338"/>
      <c r="B57338"/>
      <c r="C57338"/>
      <c r="D57338"/>
      <c r="E57338"/>
      <c r="F57338"/>
      <c r="G57338" s="67"/>
      <c r="H57338"/>
      <c r="I57338"/>
      <c r="J57338"/>
      <c r="K57338"/>
      <c r="L57338" s="124"/>
      <c r="M57338" s="74"/>
      <c r="N57338" s="77"/>
      <c r="O57338"/>
      <c r="P57338"/>
      <c r="Q57338"/>
      <c r="R57338"/>
      <c r="S57338" s="124"/>
      <c r="T57338" s="124"/>
      <c r="U57338" s="124"/>
      <c r="V57338" s="124"/>
      <c r="W57338" s="124"/>
      <c r="X57338" s="140"/>
      <c r="Y57338" s="96"/>
      <c r="Z57338" s="96"/>
      <c r="AA57338" s="96"/>
      <c r="AB57338" s="96"/>
      <c r="AC57338"/>
      <c r="AD57338" s="124"/>
      <c r="AE57338" s="81"/>
      <c r="AF57338"/>
      <c r="AG57338"/>
      <c r="AH57338"/>
      <c r="AI57338"/>
      <c r="AJ57338" s="77"/>
      <c r="AK57338"/>
      <c r="AL57338"/>
      <c r="AM57338"/>
      <c r="AN57338" s="111"/>
      <c r="AO57338"/>
      <c r="AP57338"/>
      <c r="AQ57338"/>
      <c r="AR57338"/>
      <c r="AS57338"/>
      <c r="AT57338"/>
      <c r="AU57338"/>
      <c r="AV57338"/>
      <c r="AW57338"/>
      <c r="AX57338"/>
      <c r="AY57338"/>
    </row>
    <row r="57339" spans="1:51" ht="10.15" customHeight="1" x14ac:dyDescent="0.2">
      <c r="A57339"/>
      <c r="B57339"/>
      <c r="C57339"/>
      <c r="D57339"/>
      <c r="E57339"/>
      <c r="F57339"/>
      <c r="G57339" s="67"/>
      <c r="H57339"/>
      <c r="I57339"/>
      <c r="J57339"/>
      <c r="K57339"/>
      <c r="L57339" s="124"/>
      <c r="M57339" s="74"/>
      <c r="N57339" s="77"/>
      <c r="O57339"/>
      <c r="P57339"/>
      <c r="Q57339"/>
      <c r="R57339"/>
      <c r="S57339" s="124"/>
      <c r="T57339" s="124"/>
      <c r="U57339" s="124"/>
      <c r="V57339" s="124"/>
      <c r="W57339" s="124"/>
      <c r="X57339" s="140"/>
      <c r="Y57339" s="96"/>
      <c r="Z57339" s="96"/>
      <c r="AA57339" s="96"/>
      <c r="AB57339" s="96"/>
      <c r="AC57339"/>
      <c r="AD57339" s="124"/>
      <c r="AE57339" s="81"/>
      <c r="AF57339"/>
      <c r="AG57339"/>
      <c r="AH57339"/>
      <c r="AI57339"/>
      <c r="AJ57339" s="77"/>
      <c r="AK57339"/>
      <c r="AL57339"/>
      <c r="AM57339"/>
      <c r="AN57339" s="111"/>
      <c r="AO57339"/>
      <c r="AP57339"/>
      <c r="AQ57339"/>
      <c r="AR57339"/>
      <c r="AS57339"/>
      <c r="AT57339"/>
      <c r="AU57339"/>
      <c r="AV57339"/>
      <c r="AW57339"/>
      <c r="AX57339"/>
      <c r="AY57339"/>
    </row>
    <row r="57340" spans="1:51" ht="10.15" customHeight="1" x14ac:dyDescent="0.2">
      <c r="A57340"/>
      <c r="B57340"/>
      <c r="C57340"/>
      <c r="D57340"/>
      <c r="E57340"/>
      <c r="F57340"/>
      <c r="G57340" s="67"/>
      <c r="H57340"/>
      <c r="I57340"/>
      <c r="J57340"/>
      <c r="K57340"/>
      <c r="L57340" s="124"/>
      <c r="M57340" s="74"/>
      <c r="N57340" s="77"/>
      <c r="O57340"/>
      <c r="P57340"/>
      <c r="Q57340"/>
      <c r="R57340"/>
      <c r="S57340" s="124"/>
      <c r="T57340" s="124"/>
      <c r="U57340" s="124"/>
      <c r="V57340" s="124"/>
      <c r="W57340" s="124"/>
      <c r="X57340" s="140"/>
      <c r="Y57340" s="96"/>
      <c r="Z57340" s="96"/>
      <c r="AA57340" s="96"/>
      <c r="AB57340" s="96"/>
      <c r="AC57340"/>
      <c r="AD57340" s="124"/>
      <c r="AE57340" s="81"/>
      <c r="AF57340"/>
      <c r="AG57340"/>
      <c r="AH57340"/>
      <c r="AI57340"/>
      <c r="AJ57340" s="77"/>
      <c r="AK57340"/>
      <c r="AL57340"/>
      <c r="AM57340"/>
      <c r="AN57340" s="111"/>
      <c r="AO57340"/>
      <c r="AP57340"/>
      <c r="AQ57340"/>
      <c r="AR57340"/>
      <c r="AS57340"/>
      <c r="AT57340"/>
      <c r="AU57340"/>
      <c r="AV57340"/>
      <c r="AW57340"/>
      <c r="AX57340"/>
      <c r="AY57340"/>
    </row>
    <row r="57341" spans="1:51" ht="10.15" customHeight="1" x14ac:dyDescent="0.2">
      <c r="A57341"/>
      <c r="B57341"/>
      <c r="C57341"/>
      <c r="D57341"/>
      <c r="E57341"/>
      <c r="F57341"/>
      <c r="G57341" s="67"/>
      <c r="H57341"/>
      <c r="I57341"/>
      <c r="J57341"/>
      <c r="K57341"/>
      <c r="L57341" s="124"/>
      <c r="M57341" s="74"/>
      <c r="N57341" s="77"/>
      <c r="O57341"/>
      <c r="P57341"/>
      <c r="Q57341"/>
      <c r="R57341"/>
      <c r="S57341" s="124"/>
      <c r="T57341" s="124"/>
      <c r="U57341" s="124"/>
      <c r="V57341" s="124"/>
      <c r="W57341" s="124"/>
      <c r="X57341" s="140"/>
      <c r="Y57341" s="96"/>
      <c r="Z57341" s="96"/>
      <c r="AA57341" s="96"/>
      <c r="AB57341" s="96"/>
      <c r="AC57341"/>
      <c r="AD57341" s="124"/>
      <c r="AE57341" s="81"/>
      <c r="AF57341"/>
      <c r="AG57341"/>
      <c r="AH57341"/>
      <c r="AI57341"/>
      <c r="AJ57341" s="77"/>
      <c r="AK57341"/>
      <c r="AL57341"/>
      <c r="AM57341"/>
      <c r="AN57341" s="111"/>
      <c r="AO57341"/>
      <c r="AP57341"/>
      <c r="AQ57341"/>
      <c r="AR57341"/>
      <c r="AS57341"/>
      <c r="AT57341"/>
      <c r="AU57341"/>
      <c r="AV57341"/>
      <c r="AW57341"/>
      <c r="AX57341"/>
      <c r="AY57341"/>
    </row>
    <row r="57342" spans="1:51" ht="10.15" customHeight="1" x14ac:dyDescent="0.2">
      <c r="A57342"/>
      <c r="B57342"/>
      <c r="C57342"/>
      <c r="D57342"/>
      <c r="E57342"/>
      <c r="F57342"/>
      <c r="G57342" s="67"/>
      <c r="H57342"/>
      <c r="I57342"/>
      <c r="J57342"/>
      <c r="K57342"/>
      <c r="L57342" s="124"/>
      <c r="M57342" s="74"/>
      <c r="N57342" s="77"/>
      <c r="O57342"/>
      <c r="P57342"/>
      <c r="Q57342"/>
      <c r="R57342"/>
      <c r="S57342" s="124"/>
      <c r="T57342" s="124"/>
      <c r="U57342" s="124"/>
      <c r="V57342" s="124"/>
      <c r="W57342" s="124"/>
      <c r="X57342" s="140"/>
      <c r="Y57342" s="96"/>
      <c r="Z57342" s="96"/>
      <c r="AA57342" s="96"/>
      <c r="AB57342" s="96"/>
      <c r="AC57342"/>
      <c r="AD57342" s="124"/>
      <c r="AE57342" s="81"/>
      <c r="AF57342"/>
      <c r="AG57342"/>
      <c r="AH57342"/>
      <c r="AI57342"/>
      <c r="AJ57342" s="77"/>
      <c r="AK57342"/>
      <c r="AL57342"/>
      <c r="AM57342"/>
      <c r="AN57342" s="111"/>
      <c r="AO57342"/>
      <c r="AP57342"/>
      <c r="AQ57342"/>
      <c r="AR57342"/>
      <c r="AS57342"/>
      <c r="AT57342"/>
      <c r="AU57342"/>
      <c r="AV57342"/>
      <c r="AW57342"/>
      <c r="AX57342"/>
      <c r="AY57342"/>
    </row>
    <row r="57343" spans="1:51" ht="10.15" customHeight="1" x14ac:dyDescent="0.2">
      <c r="A57343"/>
      <c r="B57343"/>
      <c r="C57343"/>
      <c r="D57343"/>
      <c r="E57343"/>
      <c r="F57343"/>
      <c r="G57343" s="67"/>
      <c r="H57343"/>
      <c r="I57343"/>
      <c r="J57343"/>
      <c r="K57343"/>
      <c r="L57343" s="124"/>
      <c r="M57343" s="74"/>
      <c r="N57343" s="77"/>
      <c r="O57343"/>
      <c r="P57343"/>
      <c r="Q57343"/>
      <c r="R57343"/>
      <c r="S57343" s="124"/>
      <c r="T57343" s="124"/>
      <c r="U57343" s="124"/>
      <c r="V57343" s="124"/>
      <c r="W57343" s="124"/>
      <c r="X57343" s="140"/>
      <c r="Y57343" s="96"/>
      <c r="Z57343" s="96"/>
      <c r="AA57343" s="96"/>
      <c r="AB57343" s="96"/>
      <c r="AC57343"/>
      <c r="AD57343" s="124"/>
      <c r="AE57343" s="81"/>
      <c r="AF57343"/>
      <c r="AG57343"/>
      <c r="AH57343"/>
      <c r="AI57343"/>
      <c r="AJ57343" s="77"/>
      <c r="AK57343"/>
      <c r="AL57343"/>
      <c r="AM57343"/>
      <c r="AN57343" s="111"/>
      <c r="AO57343"/>
      <c r="AP57343"/>
      <c r="AQ57343"/>
      <c r="AR57343"/>
      <c r="AS57343"/>
      <c r="AT57343"/>
      <c r="AU57343"/>
      <c r="AV57343"/>
      <c r="AW57343"/>
      <c r="AX57343"/>
      <c r="AY57343"/>
    </row>
    <row r="57344" spans="1:51" ht="10.15" customHeight="1" x14ac:dyDescent="0.2">
      <c r="A57344"/>
      <c r="B57344"/>
      <c r="C57344"/>
      <c r="D57344"/>
      <c r="E57344"/>
      <c r="F57344"/>
      <c r="G57344" s="67"/>
      <c r="H57344"/>
      <c r="I57344"/>
      <c r="J57344"/>
      <c r="K57344"/>
      <c r="L57344" s="124"/>
      <c r="M57344" s="74"/>
      <c r="N57344" s="77"/>
      <c r="O57344"/>
      <c r="P57344"/>
      <c r="Q57344"/>
      <c r="R57344"/>
      <c r="S57344" s="124"/>
      <c r="T57344" s="124"/>
      <c r="U57344" s="124"/>
      <c r="V57344" s="124"/>
      <c r="W57344" s="124"/>
      <c r="X57344" s="140"/>
      <c r="Y57344" s="96"/>
      <c r="Z57344" s="96"/>
      <c r="AA57344" s="96"/>
      <c r="AB57344" s="96"/>
      <c r="AC57344"/>
      <c r="AD57344" s="124"/>
      <c r="AE57344" s="81"/>
      <c r="AF57344"/>
      <c r="AG57344"/>
      <c r="AH57344"/>
      <c r="AI57344"/>
      <c r="AJ57344" s="77"/>
      <c r="AK57344"/>
      <c r="AL57344"/>
      <c r="AM57344"/>
      <c r="AN57344" s="111"/>
      <c r="AO57344"/>
      <c r="AP57344"/>
      <c r="AQ57344"/>
      <c r="AR57344"/>
      <c r="AS57344"/>
      <c r="AT57344"/>
      <c r="AU57344"/>
      <c r="AV57344"/>
      <c r="AW57344"/>
      <c r="AX57344"/>
      <c r="AY57344"/>
    </row>
    <row r="57345" spans="1:51" ht="10.15" customHeight="1" x14ac:dyDescent="0.2">
      <c r="A57345"/>
      <c r="B57345"/>
      <c r="C57345"/>
      <c r="D57345"/>
      <c r="E57345"/>
      <c r="F57345"/>
      <c r="G57345" s="67"/>
      <c r="H57345"/>
      <c r="I57345"/>
      <c r="J57345"/>
      <c r="K57345"/>
      <c r="L57345" s="124"/>
      <c r="M57345" s="74"/>
      <c r="N57345" s="77"/>
      <c r="O57345"/>
      <c r="P57345"/>
      <c r="Q57345"/>
      <c r="R57345"/>
      <c r="S57345" s="124"/>
      <c r="T57345" s="124"/>
      <c r="U57345" s="124"/>
      <c r="V57345" s="124"/>
      <c r="W57345" s="124"/>
      <c r="X57345" s="140"/>
      <c r="Y57345" s="96"/>
      <c r="Z57345" s="96"/>
      <c r="AA57345" s="96"/>
      <c r="AB57345" s="96"/>
      <c r="AC57345"/>
      <c r="AD57345" s="124"/>
      <c r="AE57345" s="81"/>
      <c r="AF57345"/>
      <c r="AG57345"/>
      <c r="AH57345"/>
      <c r="AI57345"/>
      <c r="AJ57345" s="77"/>
      <c r="AK57345"/>
      <c r="AL57345"/>
      <c r="AM57345"/>
      <c r="AN57345" s="111"/>
      <c r="AO57345"/>
      <c r="AP57345"/>
      <c r="AQ57345"/>
      <c r="AR57345"/>
      <c r="AS57345"/>
      <c r="AT57345"/>
      <c r="AU57345"/>
      <c r="AV57345"/>
      <c r="AW57345"/>
      <c r="AX57345"/>
      <c r="AY57345"/>
    </row>
    <row r="57346" spans="1:51" ht="10.15" customHeight="1" x14ac:dyDescent="0.2">
      <c r="A57346"/>
      <c r="B57346"/>
      <c r="C57346"/>
      <c r="D57346"/>
      <c r="E57346"/>
      <c r="F57346"/>
      <c r="G57346" s="67"/>
      <c r="H57346"/>
      <c r="I57346"/>
      <c r="J57346"/>
      <c r="K57346"/>
      <c r="L57346" s="124"/>
      <c r="M57346" s="74"/>
      <c r="N57346" s="77"/>
      <c r="O57346"/>
      <c r="P57346"/>
      <c r="Q57346"/>
      <c r="R57346"/>
      <c r="S57346" s="124"/>
      <c r="T57346" s="124"/>
      <c r="U57346" s="124"/>
      <c r="V57346" s="124"/>
      <c r="W57346" s="124"/>
      <c r="X57346" s="140"/>
      <c r="Y57346" s="96"/>
      <c r="Z57346" s="96"/>
      <c r="AA57346" s="96"/>
      <c r="AB57346" s="96"/>
      <c r="AC57346"/>
      <c r="AD57346" s="124"/>
      <c r="AE57346" s="81"/>
      <c r="AF57346"/>
      <c r="AG57346"/>
      <c r="AH57346"/>
      <c r="AI57346"/>
      <c r="AJ57346" s="77"/>
      <c r="AK57346"/>
      <c r="AL57346"/>
      <c r="AM57346"/>
      <c r="AN57346" s="111"/>
      <c r="AO57346"/>
      <c r="AP57346"/>
      <c r="AQ57346"/>
      <c r="AR57346"/>
      <c r="AS57346"/>
      <c r="AT57346"/>
      <c r="AU57346"/>
      <c r="AV57346"/>
      <c r="AW57346"/>
      <c r="AX57346"/>
      <c r="AY57346"/>
    </row>
    <row r="57347" spans="1:51" ht="10.15" customHeight="1" x14ac:dyDescent="0.2">
      <c r="A57347"/>
      <c r="B57347"/>
      <c r="C57347"/>
      <c r="D57347"/>
      <c r="E57347"/>
      <c r="F57347"/>
      <c r="G57347" s="67"/>
      <c r="H57347"/>
      <c r="I57347"/>
      <c r="J57347"/>
      <c r="K57347"/>
      <c r="L57347" s="124"/>
      <c r="M57347" s="74"/>
      <c r="N57347" s="77"/>
      <c r="O57347"/>
      <c r="P57347"/>
      <c r="Q57347"/>
      <c r="R57347"/>
      <c r="S57347" s="124"/>
      <c r="T57347" s="124"/>
      <c r="U57347" s="124"/>
      <c r="V57347" s="124"/>
      <c r="W57347" s="124"/>
      <c r="X57347" s="140"/>
      <c r="Y57347" s="96"/>
      <c r="Z57347" s="96"/>
      <c r="AA57347" s="96"/>
      <c r="AB57347" s="96"/>
      <c r="AC57347"/>
      <c r="AD57347" s="124"/>
      <c r="AE57347" s="81"/>
      <c r="AF57347"/>
      <c r="AG57347"/>
      <c r="AH57347"/>
      <c r="AI57347"/>
      <c r="AJ57347" s="77"/>
      <c r="AK57347"/>
      <c r="AL57347"/>
      <c r="AM57347"/>
      <c r="AN57347" s="111"/>
      <c r="AO57347"/>
      <c r="AP57347"/>
      <c r="AQ57347"/>
      <c r="AR57347"/>
      <c r="AS57347"/>
      <c r="AT57347"/>
      <c r="AU57347"/>
      <c r="AV57347"/>
      <c r="AW57347"/>
      <c r="AX57347"/>
      <c r="AY57347"/>
    </row>
    <row r="57348" spans="1:51" ht="10.15" customHeight="1" x14ac:dyDescent="0.2">
      <c r="A57348"/>
      <c r="B57348"/>
      <c r="C57348"/>
      <c r="D57348"/>
      <c r="E57348"/>
      <c r="F57348"/>
      <c r="G57348" s="67"/>
      <c r="H57348"/>
      <c r="I57348"/>
      <c r="J57348"/>
      <c r="K57348"/>
      <c r="L57348" s="124"/>
      <c r="M57348" s="74"/>
      <c r="N57348" s="77"/>
      <c r="O57348"/>
      <c r="P57348"/>
      <c r="Q57348"/>
      <c r="R57348"/>
      <c r="S57348" s="124"/>
      <c r="T57348" s="124"/>
      <c r="U57348" s="124"/>
      <c r="V57348" s="124"/>
      <c r="W57348" s="124"/>
      <c r="X57348" s="140"/>
      <c r="Y57348" s="96"/>
      <c r="Z57348" s="96"/>
      <c r="AA57348" s="96"/>
      <c r="AB57348" s="96"/>
      <c r="AC57348"/>
      <c r="AD57348" s="124"/>
      <c r="AE57348" s="81"/>
      <c r="AF57348"/>
      <c r="AG57348"/>
      <c r="AH57348"/>
      <c r="AI57348"/>
      <c r="AJ57348" s="77"/>
      <c r="AK57348"/>
      <c r="AL57348"/>
      <c r="AM57348"/>
      <c r="AN57348" s="111"/>
      <c r="AO57348"/>
      <c r="AP57348"/>
      <c r="AQ57348"/>
      <c r="AR57348"/>
      <c r="AS57348"/>
      <c r="AT57348"/>
      <c r="AU57348"/>
      <c r="AV57348"/>
      <c r="AW57348"/>
      <c r="AX57348"/>
      <c r="AY57348"/>
    </row>
    <row r="57349" spans="1:51" ht="10.15" customHeight="1" x14ac:dyDescent="0.2">
      <c r="A57349"/>
      <c r="B57349"/>
      <c r="C57349"/>
      <c r="D57349"/>
      <c r="E57349"/>
      <c r="F57349"/>
      <c r="G57349" s="67"/>
      <c r="H57349"/>
      <c r="I57349"/>
      <c r="J57349"/>
      <c r="K57349"/>
      <c r="L57349" s="124"/>
      <c r="M57349" s="74"/>
      <c r="N57349" s="77"/>
      <c r="O57349"/>
      <c r="P57349"/>
      <c r="Q57349"/>
      <c r="R57349"/>
      <c r="S57349" s="124"/>
      <c r="T57349" s="124"/>
      <c r="U57349" s="124"/>
      <c r="V57349" s="124"/>
      <c r="W57349" s="124"/>
      <c r="X57349" s="140"/>
      <c r="Y57349" s="96"/>
      <c r="Z57349" s="96"/>
      <c r="AA57349" s="96"/>
      <c r="AB57349" s="96"/>
      <c r="AC57349"/>
      <c r="AD57349" s="124"/>
      <c r="AE57349" s="81"/>
      <c r="AF57349"/>
      <c r="AG57349"/>
      <c r="AH57349"/>
      <c r="AI57349"/>
      <c r="AJ57349" s="77"/>
      <c r="AK57349"/>
      <c r="AL57349"/>
      <c r="AM57349"/>
      <c r="AN57349" s="111"/>
      <c r="AO57349"/>
      <c r="AP57349"/>
      <c r="AQ57349"/>
      <c r="AR57349"/>
      <c r="AS57349"/>
      <c r="AT57349"/>
      <c r="AU57349"/>
      <c r="AV57349"/>
      <c r="AW57349"/>
      <c r="AX57349"/>
      <c r="AY57349"/>
    </row>
    <row r="57350" spans="1:51" ht="10.15" customHeight="1" x14ac:dyDescent="0.2">
      <c r="A57350"/>
      <c r="B57350"/>
      <c r="C57350"/>
      <c r="D57350"/>
      <c r="E57350"/>
      <c r="F57350"/>
      <c r="G57350" s="67"/>
      <c r="H57350"/>
      <c r="I57350"/>
      <c r="J57350"/>
      <c r="K57350"/>
      <c r="L57350" s="124"/>
      <c r="M57350" s="74"/>
      <c r="N57350" s="77"/>
      <c r="O57350"/>
      <c r="P57350"/>
      <c r="Q57350"/>
      <c r="R57350"/>
      <c r="S57350" s="124"/>
      <c r="T57350" s="124"/>
      <c r="U57350" s="124"/>
      <c r="V57350" s="124"/>
      <c r="W57350" s="124"/>
      <c r="X57350" s="140"/>
      <c r="Y57350" s="96"/>
      <c r="Z57350" s="96"/>
      <c r="AA57350" s="96"/>
      <c r="AB57350" s="96"/>
      <c r="AC57350"/>
      <c r="AD57350" s="124"/>
      <c r="AE57350" s="81"/>
      <c r="AF57350"/>
      <c r="AG57350"/>
      <c r="AH57350"/>
      <c r="AI57350"/>
      <c r="AJ57350" s="77"/>
      <c r="AK57350"/>
      <c r="AL57350"/>
      <c r="AM57350"/>
      <c r="AN57350" s="111"/>
      <c r="AO57350"/>
      <c r="AP57350"/>
      <c r="AQ57350"/>
      <c r="AR57350"/>
      <c r="AS57350"/>
      <c r="AT57350"/>
      <c r="AU57350"/>
      <c r="AV57350"/>
      <c r="AW57350"/>
      <c r="AX57350"/>
      <c r="AY57350"/>
    </row>
    <row r="57351" spans="1:51" ht="10.15" customHeight="1" x14ac:dyDescent="0.2">
      <c r="A57351"/>
      <c r="B57351"/>
      <c r="C57351"/>
      <c r="D57351"/>
      <c r="E57351"/>
      <c r="F57351"/>
      <c r="G57351" s="67"/>
      <c r="H57351"/>
      <c r="I57351"/>
      <c r="J57351"/>
      <c r="K57351"/>
      <c r="L57351" s="124"/>
      <c r="M57351" s="74"/>
      <c r="N57351" s="77"/>
      <c r="O57351"/>
      <c r="P57351"/>
      <c r="Q57351"/>
      <c r="R57351"/>
      <c r="S57351" s="124"/>
      <c r="T57351" s="124"/>
      <c r="U57351" s="124"/>
      <c r="V57351" s="124"/>
      <c r="W57351" s="124"/>
      <c r="X57351" s="140"/>
      <c r="Y57351" s="96"/>
      <c r="Z57351" s="96"/>
      <c r="AA57351" s="96"/>
      <c r="AB57351" s="96"/>
      <c r="AC57351"/>
      <c r="AD57351" s="124"/>
      <c r="AE57351" s="81"/>
      <c r="AF57351"/>
      <c r="AG57351"/>
      <c r="AH57351"/>
      <c r="AI57351"/>
      <c r="AJ57351" s="77"/>
      <c r="AK57351"/>
      <c r="AL57351"/>
      <c r="AM57351"/>
      <c r="AN57351" s="111"/>
      <c r="AO57351"/>
      <c r="AP57351"/>
      <c r="AQ57351"/>
      <c r="AR57351"/>
      <c r="AS57351"/>
      <c r="AT57351"/>
      <c r="AU57351"/>
      <c r="AV57351"/>
      <c r="AW57351"/>
      <c r="AX57351"/>
      <c r="AY57351"/>
    </row>
    <row r="57352" spans="1:51" ht="10.15" customHeight="1" x14ac:dyDescent="0.2">
      <c r="A57352"/>
      <c r="B57352"/>
      <c r="C57352"/>
      <c r="D57352"/>
      <c r="E57352"/>
      <c r="F57352"/>
      <c r="G57352" s="67"/>
      <c r="H57352"/>
      <c r="I57352"/>
      <c r="J57352"/>
      <c r="K57352"/>
      <c r="L57352" s="124"/>
      <c r="M57352" s="74"/>
      <c r="N57352" s="77"/>
      <c r="O57352"/>
      <c r="P57352"/>
      <c r="Q57352"/>
      <c r="R57352"/>
      <c r="S57352" s="124"/>
      <c r="T57352" s="124"/>
      <c r="U57352" s="124"/>
      <c r="V57352" s="124"/>
      <c r="W57352" s="124"/>
      <c r="X57352" s="140"/>
      <c r="Y57352" s="96"/>
      <c r="Z57352" s="96"/>
      <c r="AA57352" s="96"/>
      <c r="AB57352" s="96"/>
      <c r="AC57352"/>
      <c r="AD57352" s="124"/>
      <c r="AE57352" s="81"/>
      <c r="AF57352"/>
      <c r="AG57352"/>
      <c r="AH57352"/>
      <c r="AI57352"/>
      <c r="AJ57352" s="77"/>
      <c r="AK57352"/>
      <c r="AL57352"/>
      <c r="AM57352"/>
      <c r="AN57352" s="111"/>
      <c r="AO57352"/>
      <c r="AP57352"/>
      <c r="AQ57352"/>
      <c r="AR57352"/>
      <c r="AS57352"/>
      <c r="AT57352"/>
      <c r="AU57352"/>
      <c r="AV57352"/>
      <c r="AW57352"/>
      <c r="AX57352"/>
      <c r="AY57352"/>
    </row>
    <row r="57353" spans="1:51" ht="10.15" customHeight="1" x14ac:dyDescent="0.2">
      <c r="A57353"/>
      <c r="B57353"/>
      <c r="C57353"/>
      <c r="D57353"/>
      <c r="E57353"/>
      <c r="F57353"/>
      <c r="G57353" s="67"/>
      <c r="H57353"/>
      <c r="I57353"/>
      <c r="J57353"/>
      <c r="K57353"/>
      <c r="L57353" s="124"/>
      <c r="M57353" s="74"/>
      <c r="N57353" s="77"/>
      <c r="O57353"/>
      <c r="P57353"/>
      <c r="Q57353"/>
      <c r="R57353"/>
      <c r="S57353" s="124"/>
      <c r="T57353" s="124"/>
      <c r="U57353" s="124"/>
      <c r="V57353" s="124"/>
      <c r="W57353" s="124"/>
      <c r="X57353" s="140"/>
      <c r="Y57353" s="96"/>
      <c r="Z57353" s="96"/>
      <c r="AA57353" s="96"/>
      <c r="AB57353" s="96"/>
      <c r="AC57353"/>
      <c r="AD57353" s="124"/>
      <c r="AE57353" s="81"/>
      <c r="AF57353"/>
      <c r="AG57353"/>
      <c r="AH57353"/>
      <c r="AI57353"/>
      <c r="AJ57353" s="77"/>
      <c r="AK57353"/>
      <c r="AL57353"/>
      <c r="AM57353"/>
      <c r="AN57353" s="111"/>
      <c r="AO57353"/>
      <c r="AP57353"/>
      <c r="AQ57353"/>
      <c r="AR57353"/>
      <c r="AS57353"/>
      <c r="AT57353"/>
      <c r="AU57353"/>
      <c r="AV57353"/>
      <c r="AW57353"/>
      <c r="AX57353"/>
      <c r="AY57353"/>
    </row>
    <row r="57354" spans="1:51" ht="10.15" customHeight="1" x14ac:dyDescent="0.2">
      <c r="A57354"/>
      <c r="B57354"/>
      <c r="C57354"/>
      <c r="D57354"/>
      <c r="E57354"/>
      <c r="F57354"/>
      <c r="G57354" s="67"/>
      <c r="H57354"/>
      <c r="I57354"/>
      <c r="J57354"/>
      <c r="K57354"/>
      <c r="L57354" s="124"/>
      <c r="M57354" s="74"/>
      <c r="N57354" s="77"/>
      <c r="O57354"/>
      <c r="P57354"/>
      <c r="Q57354"/>
      <c r="R57354"/>
      <c r="S57354" s="124"/>
      <c r="T57354" s="124"/>
      <c r="U57354" s="124"/>
      <c r="V57354" s="124"/>
      <c r="W57354" s="124"/>
      <c r="X57354" s="140"/>
      <c r="Y57354" s="96"/>
      <c r="Z57354" s="96"/>
      <c r="AA57354" s="96"/>
      <c r="AB57354" s="96"/>
      <c r="AC57354"/>
      <c r="AD57354" s="124"/>
      <c r="AE57354" s="81"/>
      <c r="AF57354"/>
      <c r="AG57354"/>
      <c r="AH57354"/>
      <c r="AI57354"/>
      <c r="AJ57354" s="77"/>
      <c r="AK57354"/>
      <c r="AL57354"/>
      <c r="AM57354"/>
      <c r="AN57354" s="111"/>
      <c r="AO57354"/>
      <c r="AP57354"/>
      <c r="AQ57354"/>
      <c r="AR57354"/>
      <c r="AS57354"/>
      <c r="AT57354"/>
      <c r="AU57354"/>
      <c r="AV57354"/>
      <c r="AW57354"/>
      <c r="AX57354"/>
      <c r="AY57354"/>
    </row>
    <row r="57355" spans="1:51" ht="10.15" customHeight="1" x14ac:dyDescent="0.2">
      <c r="A57355"/>
      <c r="B57355"/>
      <c r="C57355"/>
      <c r="D57355"/>
      <c r="E57355"/>
      <c r="F57355"/>
      <c r="G57355" s="67"/>
      <c r="H57355"/>
      <c r="I57355"/>
      <c r="J57355"/>
      <c r="K57355"/>
      <c r="L57355" s="124"/>
      <c r="M57355" s="74"/>
      <c r="N57355" s="77"/>
      <c r="O57355"/>
      <c r="P57355"/>
      <c r="Q57355"/>
      <c r="R57355"/>
      <c r="S57355" s="124"/>
      <c r="T57355" s="124"/>
      <c r="U57355" s="124"/>
      <c r="V57355" s="124"/>
      <c r="W57355" s="124"/>
      <c r="X57355" s="140"/>
      <c r="Y57355" s="96"/>
      <c r="Z57355" s="96"/>
      <c r="AA57355" s="96"/>
      <c r="AB57355" s="96"/>
      <c r="AC57355"/>
      <c r="AD57355" s="124"/>
      <c r="AE57355" s="81"/>
      <c r="AF57355"/>
      <c r="AG57355"/>
      <c r="AH57355"/>
      <c r="AI57355"/>
      <c r="AJ57355" s="77"/>
      <c r="AK57355"/>
      <c r="AL57355"/>
      <c r="AM57355"/>
      <c r="AN57355" s="111"/>
      <c r="AO57355"/>
      <c r="AP57355"/>
      <c r="AQ57355"/>
      <c r="AR57355"/>
      <c r="AS57355"/>
      <c r="AT57355"/>
      <c r="AU57355"/>
      <c r="AV57355"/>
      <c r="AW57355"/>
      <c r="AX57355"/>
      <c r="AY57355"/>
    </row>
    <row r="57356" spans="1:51" ht="10.15" customHeight="1" x14ac:dyDescent="0.2">
      <c r="A57356"/>
      <c r="B57356"/>
      <c r="C57356"/>
      <c r="D57356"/>
      <c r="E57356"/>
      <c r="F57356"/>
      <c r="G57356" s="67"/>
      <c r="H57356"/>
      <c r="I57356"/>
      <c r="J57356"/>
      <c r="K57356"/>
      <c r="L57356" s="124"/>
      <c r="M57356" s="74"/>
      <c r="N57356" s="77"/>
      <c r="O57356"/>
      <c r="P57356"/>
      <c r="Q57356"/>
      <c r="R57356"/>
      <c r="S57356" s="124"/>
      <c r="T57356" s="124"/>
      <c r="U57356" s="124"/>
      <c r="V57356" s="124"/>
      <c r="W57356" s="124"/>
      <c r="X57356" s="140"/>
      <c r="Y57356" s="96"/>
      <c r="Z57356" s="96"/>
      <c r="AA57356" s="96"/>
      <c r="AB57356" s="96"/>
      <c r="AC57356"/>
      <c r="AD57356" s="124"/>
      <c r="AE57356" s="81"/>
      <c r="AF57356"/>
      <c r="AG57356"/>
      <c r="AH57356"/>
      <c r="AI57356"/>
      <c r="AJ57356" s="77"/>
      <c r="AK57356"/>
      <c r="AL57356"/>
      <c r="AM57356"/>
      <c r="AN57356" s="111"/>
      <c r="AO57356"/>
      <c r="AP57356"/>
      <c r="AQ57356"/>
      <c r="AR57356"/>
      <c r="AS57356"/>
      <c r="AT57356"/>
      <c r="AU57356"/>
      <c r="AV57356"/>
      <c r="AW57356"/>
      <c r="AX57356"/>
      <c r="AY57356"/>
    </row>
    <row r="57357" spans="1:51" ht="10.15" customHeight="1" x14ac:dyDescent="0.2">
      <c r="A57357"/>
      <c r="B57357"/>
      <c r="C57357"/>
      <c r="D57357"/>
      <c r="E57357"/>
      <c r="F57357"/>
      <c r="G57357" s="67"/>
      <c r="H57357"/>
      <c r="I57357"/>
      <c r="J57357"/>
      <c r="K57357"/>
      <c r="L57357" s="124"/>
      <c r="M57357" s="74"/>
      <c r="N57357" s="77"/>
      <c r="O57357"/>
      <c r="P57357"/>
      <c r="Q57357"/>
      <c r="R57357"/>
      <c r="S57357" s="124"/>
      <c r="T57357" s="124"/>
      <c r="U57357" s="124"/>
      <c r="V57357" s="124"/>
      <c r="W57357" s="124"/>
      <c r="X57357" s="140"/>
      <c r="Y57357" s="96"/>
      <c r="Z57357" s="96"/>
      <c r="AA57357" s="96"/>
      <c r="AB57357" s="96"/>
      <c r="AC57357"/>
      <c r="AD57357" s="124"/>
      <c r="AE57357" s="81"/>
      <c r="AF57357"/>
      <c r="AG57357"/>
      <c r="AH57357"/>
      <c r="AI57357"/>
      <c r="AJ57357" s="77"/>
      <c r="AK57357"/>
      <c r="AL57357"/>
      <c r="AM57357"/>
      <c r="AN57357" s="111"/>
      <c r="AO57357"/>
      <c r="AP57357"/>
      <c r="AQ57357"/>
      <c r="AR57357"/>
      <c r="AS57357"/>
      <c r="AT57357"/>
      <c r="AU57357"/>
      <c r="AV57357"/>
      <c r="AW57357"/>
      <c r="AX57357"/>
      <c r="AY57357"/>
    </row>
    <row r="57358" spans="1:51" ht="10.15" customHeight="1" x14ac:dyDescent="0.2">
      <c r="A57358"/>
      <c r="B57358"/>
      <c r="C57358"/>
      <c r="D57358"/>
      <c r="E57358"/>
      <c r="F57358"/>
      <c r="G57358" s="67"/>
      <c r="H57358"/>
      <c r="I57358"/>
      <c r="J57358"/>
      <c r="K57358"/>
      <c r="L57358" s="124"/>
      <c r="M57358" s="74"/>
      <c r="N57358" s="77"/>
      <c r="O57358"/>
      <c r="P57358"/>
      <c r="Q57358"/>
      <c r="R57358"/>
      <c r="S57358" s="124"/>
      <c r="T57358" s="124"/>
      <c r="U57358" s="124"/>
      <c r="V57358" s="124"/>
      <c r="W57358" s="124"/>
      <c r="X57358" s="140"/>
      <c r="Y57358" s="96"/>
      <c r="Z57358" s="96"/>
      <c r="AA57358" s="96"/>
      <c r="AB57358" s="96"/>
      <c r="AC57358"/>
      <c r="AD57358" s="124"/>
      <c r="AE57358" s="81"/>
      <c r="AF57358"/>
      <c r="AG57358"/>
      <c r="AH57358"/>
      <c r="AI57358"/>
      <c r="AJ57358" s="77"/>
      <c r="AK57358"/>
      <c r="AL57358"/>
      <c r="AM57358"/>
      <c r="AN57358" s="111"/>
      <c r="AO57358"/>
      <c r="AP57358"/>
      <c r="AQ57358"/>
      <c r="AR57358"/>
      <c r="AS57358"/>
      <c r="AT57358"/>
      <c r="AU57358"/>
      <c r="AV57358"/>
      <c r="AW57358"/>
      <c r="AX57358"/>
      <c r="AY57358"/>
    </row>
    <row r="57359" spans="1:51" ht="10.15" customHeight="1" x14ac:dyDescent="0.2">
      <c r="A57359"/>
      <c r="B57359"/>
      <c r="C57359"/>
      <c r="D57359"/>
      <c r="E57359"/>
      <c r="F57359"/>
      <c r="G57359" s="67"/>
      <c r="H57359"/>
      <c r="I57359"/>
      <c r="J57359"/>
      <c r="K57359"/>
      <c r="L57359" s="124"/>
      <c r="M57359" s="74"/>
      <c r="N57359" s="77"/>
      <c r="O57359"/>
      <c r="P57359"/>
      <c r="Q57359"/>
      <c r="R57359"/>
      <c r="S57359" s="124"/>
      <c r="T57359" s="124"/>
      <c r="U57359" s="124"/>
      <c r="V57359" s="124"/>
      <c r="W57359" s="124"/>
      <c r="X57359" s="140"/>
      <c r="Y57359" s="96"/>
      <c r="Z57359" s="96"/>
      <c r="AA57359" s="96"/>
      <c r="AB57359" s="96"/>
      <c r="AC57359"/>
      <c r="AD57359" s="124"/>
      <c r="AE57359" s="81"/>
      <c r="AF57359"/>
      <c r="AG57359"/>
      <c r="AH57359"/>
      <c r="AI57359"/>
      <c r="AJ57359" s="77"/>
      <c r="AK57359"/>
      <c r="AL57359"/>
      <c r="AM57359"/>
      <c r="AN57359" s="111"/>
      <c r="AO57359"/>
      <c r="AP57359"/>
      <c r="AQ57359"/>
      <c r="AR57359"/>
      <c r="AS57359"/>
      <c r="AT57359"/>
      <c r="AU57359"/>
      <c r="AV57359"/>
      <c r="AW57359"/>
      <c r="AX57359"/>
      <c r="AY57359"/>
    </row>
    <row r="57360" spans="1:51" ht="10.15" customHeight="1" x14ac:dyDescent="0.2">
      <c r="A57360"/>
      <c r="B57360"/>
      <c r="C57360"/>
      <c r="D57360"/>
      <c r="E57360"/>
      <c r="F57360"/>
      <c r="G57360" s="67"/>
      <c r="H57360"/>
      <c r="I57360"/>
      <c r="J57360"/>
      <c r="K57360"/>
      <c r="L57360" s="124"/>
      <c r="M57360" s="74"/>
      <c r="N57360" s="77"/>
      <c r="O57360"/>
      <c r="P57360"/>
      <c r="Q57360"/>
      <c r="R57360"/>
      <c r="S57360" s="124"/>
      <c r="T57360" s="124"/>
      <c r="U57360" s="124"/>
      <c r="V57360" s="124"/>
      <c r="W57360" s="124"/>
      <c r="X57360" s="140"/>
      <c r="Y57360" s="96"/>
      <c r="Z57360" s="96"/>
      <c r="AA57360" s="96"/>
      <c r="AB57360" s="96"/>
      <c r="AC57360"/>
      <c r="AD57360" s="124"/>
      <c r="AE57360" s="81"/>
      <c r="AF57360"/>
      <c r="AG57360"/>
      <c r="AH57360"/>
      <c r="AI57360"/>
      <c r="AJ57360" s="77"/>
      <c r="AK57360"/>
      <c r="AL57360"/>
      <c r="AM57360"/>
      <c r="AN57360" s="111"/>
      <c r="AO57360"/>
      <c r="AP57360"/>
      <c r="AQ57360"/>
      <c r="AR57360"/>
      <c r="AS57360"/>
      <c r="AT57360"/>
      <c r="AU57360"/>
      <c r="AV57360"/>
      <c r="AW57360"/>
      <c r="AX57360"/>
      <c r="AY57360"/>
    </row>
    <row r="57361" spans="1:51" ht="10.15" customHeight="1" x14ac:dyDescent="0.2">
      <c r="A57361"/>
      <c r="B57361"/>
      <c r="C57361"/>
      <c r="D57361"/>
      <c r="E57361"/>
      <c r="F57361"/>
      <c r="G57361" s="67"/>
      <c r="H57361"/>
      <c r="I57361"/>
      <c r="J57361"/>
      <c r="K57361"/>
      <c r="L57361" s="124"/>
      <c r="M57361" s="74"/>
      <c r="N57361" s="77"/>
      <c r="O57361"/>
      <c r="P57361"/>
      <c r="Q57361"/>
      <c r="R57361"/>
      <c r="S57361" s="124"/>
      <c r="T57361" s="124"/>
      <c r="U57361" s="124"/>
      <c r="V57361" s="124"/>
      <c r="W57361" s="124"/>
      <c r="X57361" s="140"/>
      <c r="Y57361" s="96"/>
      <c r="Z57361" s="96"/>
      <c r="AA57361" s="96"/>
      <c r="AB57361" s="96"/>
      <c r="AC57361"/>
      <c r="AD57361" s="124"/>
      <c r="AE57361" s="81"/>
      <c r="AF57361"/>
      <c r="AG57361"/>
      <c r="AH57361"/>
      <c r="AI57361"/>
      <c r="AJ57361" s="77"/>
      <c r="AK57361"/>
      <c r="AL57361"/>
      <c r="AM57361"/>
      <c r="AN57361" s="111"/>
      <c r="AO57361"/>
      <c r="AP57361"/>
      <c r="AQ57361"/>
      <c r="AR57361"/>
      <c r="AS57361"/>
      <c r="AT57361"/>
      <c r="AU57361"/>
      <c r="AV57361"/>
      <c r="AW57361"/>
      <c r="AX57361"/>
      <c r="AY57361"/>
    </row>
    <row r="57362" spans="1:51" ht="10.15" customHeight="1" x14ac:dyDescent="0.2">
      <c r="A57362"/>
      <c r="B57362"/>
      <c r="C57362"/>
      <c r="D57362"/>
      <c r="E57362"/>
      <c r="F57362"/>
      <c r="G57362" s="67"/>
      <c r="H57362"/>
      <c r="I57362"/>
      <c r="J57362"/>
      <c r="K57362"/>
      <c r="L57362" s="124"/>
      <c r="M57362" s="74"/>
      <c r="N57362" s="77"/>
      <c r="O57362"/>
      <c r="P57362"/>
      <c r="Q57362"/>
      <c r="R57362"/>
      <c r="S57362" s="124"/>
      <c r="T57362" s="124"/>
      <c r="U57362" s="124"/>
      <c r="V57362" s="124"/>
      <c r="W57362" s="124"/>
      <c r="X57362" s="140"/>
      <c r="Y57362" s="96"/>
      <c r="Z57362" s="96"/>
      <c r="AA57362" s="96"/>
      <c r="AB57362" s="96"/>
      <c r="AC57362"/>
      <c r="AD57362" s="124"/>
      <c r="AE57362" s="81"/>
      <c r="AF57362"/>
      <c r="AG57362"/>
      <c r="AH57362"/>
      <c r="AI57362"/>
      <c r="AJ57362" s="77"/>
      <c r="AK57362"/>
      <c r="AL57362"/>
      <c r="AM57362"/>
      <c r="AN57362" s="111"/>
      <c r="AO57362"/>
      <c r="AP57362"/>
      <c r="AQ57362"/>
      <c r="AR57362"/>
      <c r="AS57362"/>
      <c r="AT57362"/>
      <c r="AU57362"/>
      <c r="AV57362"/>
      <c r="AW57362"/>
      <c r="AX57362"/>
      <c r="AY57362"/>
    </row>
    <row r="57363" spans="1:51" ht="10.15" customHeight="1" x14ac:dyDescent="0.2">
      <c r="A57363"/>
      <c r="B57363"/>
      <c r="C57363"/>
      <c r="D57363"/>
      <c r="E57363"/>
      <c r="F57363"/>
      <c r="G57363" s="67"/>
      <c r="H57363"/>
      <c r="I57363"/>
      <c r="J57363"/>
      <c r="K57363"/>
      <c r="L57363" s="124"/>
      <c r="M57363" s="74"/>
      <c r="N57363" s="77"/>
      <c r="O57363"/>
      <c r="P57363"/>
      <c r="Q57363"/>
      <c r="R57363"/>
      <c r="S57363" s="124"/>
      <c r="T57363" s="124"/>
      <c r="U57363" s="124"/>
      <c r="V57363" s="124"/>
      <c r="W57363" s="124"/>
      <c r="X57363" s="140"/>
      <c r="Y57363" s="96"/>
      <c r="Z57363" s="96"/>
      <c r="AA57363" s="96"/>
      <c r="AB57363" s="96"/>
      <c r="AC57363"/>
      <c r="AD57363" s="124"/>
      <c r="AE57363" s="81"/>
      <c r="AF57363"/>
      <c r="AG57363"/>
      <c r="AH57363"/>
      <c r="AI57363"/>
      <c r="AJ57363" s="77"/>
      <c r="AK57363"/>
      <c r="AL57363"/>
      <c r="AM57363"/>
      <c r="AN57363" s="111"/>
      <c r="AO57363"/>
      <c r="AP57363"/>
      <c r="AQ57363"/>
      <c r="AR57363"/>
      <c r="AS57363"/>
      <c r="AT57363"/>
      <c r="AU57363"/>
      <c r="AV57363"/>
      <c r="AW57363"/>
      <c r="AX57363"/>
      <c r="AY57363"/>
    </row>
    <row r="57364" spans="1:51" ht="10.15" customHeight="1" x14ac:dyDescent="0.2">
      <c r="A57364"/>
      <c r="B57364"/>
      <c r="C57364"/>
      <c r="D57364"/>
      <c r="E57364"/>
      <c r="F57364"/>
      <c r="G57364" s="67"/>
      <c r="H57364"/>
      <c r="I57364"/>
      <c r="J57364"/>
      <c r="K57364"/>
      <c r="L57364" s="124"/>
      <c r="M57364" s="74"/>
      <c r="N57364" s="77"/>
      <c r="O57364"/>
      <c r="P57364"/>
      <c r="Q57364"/>
      <c r="R57364"/>
      <c r="S57364" s="124"/>
      <c r="T57364" s="124"/>
      <c r="U57364" s="124"/>
      <c r="V57364" s="124"/>
      <c r="W57364" s="124"/>
      <c r="X57364" s="140"/>
      <c r="Y57364" s="96"/>
      <c r="Z57364" s="96"/>
      <c r="AA57364" s="96"/>
      <c r="AB57364" s="96"/>
      <c r="AC57364"/>
      <c r="AD57364" s="124"/>
      <c r="AE57364" s="81"/>
      <c r="AF57364"/>
      <c r="AG57364"/>
      <c r="AH57364"/>
      <c r="AI57364"/>
      <c r="AJ57364" s="77"/>
      <c r="AK57364"/>
      <c r="AL57364"/>
      <c r="AM57364"/>
      <c r="AN57364" s="111"/>
      <c r="AO57364"/>
      <c r="AP57364"/>
      <c r="AQ57364"/>
      <c r="AR57364"/>
      <c r="AS57364"/>
      <c r="AT57364"/>
      <c r="AU57364"/>
      <c r="AV57364"/>
      <c r="AW57364"/>
      <c r="AX57364"/>
      <c r="AY57364"/>
    </row>
    <row r="57365" spans="1:51" ht="10.15" customHeight="1" x14ac:dyDescent="0.2">
      <c r="A57365"/>
      <c r="B57365"/>
      <c r="C57365"/>
      <c r="D57365"/>
      <c r="E57365"/>
      <c r="F57365"/>
      <c r="G57365" s="67"/>
      <c r="H57365"/>
      <c r="I57365"/>
      <c r="J57365"/>
      <c r="K57365"/>
      <c r="L57365" s="124"/>
      <c r="M57365" s="74"/>
      <c r="N57365" s="77"/>
      <c r="O57365"/>
      <c r="P57365"/>
      <c r="Q57365"/>
      <c r="R57365"/>
      <c r="S57365" s="124"/>
      <c r="T57365" s="124"/>
      <c r="U57365" s="124"/>
      <c r="V57365" s="124"/>
      <c r="W57365" s="124"/>
      <c r="X57365" s="140"/>
      <c r="Y57365" s="96"/>
      <c r="Z57365" s="96"/>
      <c r="AA57365" s="96"/>
      <c r="AB57365" s="96"/>
      <c r="AC57365"/>
      <c r="AD57365" s="124"/>
      <c r="AE57365" s="81"/>
      <c r="AF57365"/>
      <c r="AG57365"/>
      <c r="AH57365"/>
      <c r="AI57365"/>
      <c r="AJ57365" s="77"/>
      <c r="AK57365"/>
      <c r="AL57365"/>
      <c r="AM57365"/>
      <c r="AN57365" s="111"/>
      <c r="AO57365"/>
      <c r="AP57365"/>
      <c r="AQ57365"/>
      <c r="AR57365"/>
      <c r="AS57365"/>
      <c r="AT57365"/>
      <c r="AU57365"/>
      <c r="AV57365"/>
      <c r="AW57365"/>
      <c r="AX57365"/>
      <c r="AY57365"/>
    </row>
    <row r="57366" spans="1:51" ht="10.15" customHeight="1" x14ac:dyDescent="0.2">
      <c r="A57366"/>
      <c r="B57366"/>
      <c r="C57366"/>
      <c r="D57366"/>
      <c r="E57366"/>
      <c r="F57366"/>
      <c r="G57366" s="67"/>
      <c r="H57366"/>
      <c r="I57366"/>
      <c r="J57366"/>
      <c r="K57366"/>
      <c r="L57366" s="124"/>
      <c r="M57366" s="74"/>
      <c r="N57366" s="77"/>
      <c r="O57366"/>
      <c r="P57366"/>
      <c r="Q57366"/>
      <c r="R57366"/>
      <c r="S57366" s="124"/>
      <c r="T57366" s="124"/>
      <c r="U57366" s="124"/>
      <c r="V57366" s="124"/>
      <c r="W57366" s="124"/>
      <c r="X57366" s="140"/>
      <c r="Y57366" s="96"/>
      <c r="Z57366" s="96"/>
      <c r="AA57366" s="96"/>
      <c r="AB57366" s="96"/>
      <c r="AC57366"/>
      <c r="AD57366" s="124"/>
      <c r="AE57366" s="81"/>
      <c r="AF57366"/>
      <c r="AG57366"/>
      <c r="AH57366"/>
      <c r="AI57366"/>
      <c r="AJ57366" s="77"/>
      <c r="AK57366"/>
      <c r="AL57366"/>
      <c r="AM57366"/>
      <c r="AN57366" s="111"/>
      <c r="AO57366"/>
      <c r="AP57366"/>
      <c r="AQ57366"/>
      <c r="AR57366"/>
      <c r="AS57366"/>
      <c r="AT57366"/>
      <c r="AU57366"/>
      <c r="AV57366"/>
      <c r="AW57366"/>
      <c r="AX57366"/>
      <c r="AY57366"/>
    </row>
    <row r="57367" spans="1:51" ht="10.15" customHeight="1" x14ac:dyDescent="0.2">
      <c r="A57367"/>
      <c r="B57367"/>
      <c r="C57367"/>
      <c r="D57367"/>
      <c r="E57367"/>
      <c r="F57367"/>
      <c r="G57367" s="67"/>
      <c r="H57367"/>
      <c r="I57367"/>
      <c r="J57367"/>
      <c r="K57367"/>
      <c r="L57367" s="124"/>
      <c r="M57367" s="74"/>
      <c r="N57367" s="77"/>
      <c r="O57367"/>
      <c r="P57367"/>
      <c r="Q57367"/>
      <c r="R57367"/>
      <c r="S57367" s="124"/>
      <c r="T57367" s="124"/>
      <c r="U57367" s="124"/>
      <c r="V57367" s="124"/>
      <c r="W57367" s="124"/>
      <c r="X57367" s="140"/>
      <c r="Y57367" s="96"/>
      <c r="Z57367" s="96"/>
      <c r="AA57367" s="96"/>
      <c r="AB57367" s="96"/>
      <c r="AC57367"/>
      <c r="AD57367" s="124"/>
      <c r="AE57367" s="81"/>
      <c r="AF57367"/>
      <c r="AG57367"/>
      <c r="AH57367"/>
      <c r="AI57367"/>
      <c r="AJ57367" s="77"/>
      <c r="AK57367"/>
      <c r="AL57367"/>
      <c r="AM57367"/>
      <c r="AN57367" s="111"/>
      <c r="AO57367"/>
      <c r="AP57367"/>
      <c r="AQ57367"/>
      <c r="AR57367"/>
      <c r="AS57367"/>
      <c r="AT57367"/>
      <c r="AU57367"/>
      <c r="AV57367"/>
      <c r="AW57367"/>
      <c r="AX57367"/>
      <c r="AY57367"/>
    </row>
    <row r="57368" spans="1:51" ht="10.15" customHeight="1" x14ac:dyDescent="0.2">
      <c r="A57368"/>
      <c r="B57368"/>
      <c r="C57368"/>
      <c r="D57368"/>
      <c r="E57368"/>
      <c r="F57368"/>
      <c r="G57368" s="67"/>
      <c r="H57368"/>
      <c r="I57368"/>
      <c r="J57368"/>
      <c r="K57368"/>
      <c r="L57368" s="124"/>
      <c r="M57368" s="74"/>
      <c r="N57368" s="77"/>
      <c r="O57368"/>
      <c r="P57368"/>
      <c r="Q57368"/>
      <c r="R57368"/>
      <c r="S57368" s="124"/>
      <c r="T57368" s="124"/>
      <c r="U57368" s="124"/>
      <c r="V57368" s="124"/>
      <c r="W57368" s="124"/>
      <c r="X57368" s="140"/>
      <c r="Y57368" s="96"/>
      <c r="Z57368" s="96"/>
      <c r="AA57368" s="96"/>
      <c r="AB57368" s="96"/>
      <c r="AC57368"/>
      <c r="AD57368" s="124"/>
      <c r="AE57368" s="81"/>
      <c r="AF57368"/>
      <c r="AG57368"/>
      <c r="AH57368"/>
      <c r="AI57368"/>
      <c r="AJ57368" s="77"/>
      <c r="AK57368"/>
      <c r="AL57368"/>
      <c r="AM57368"/>
      <c r="AN57368" s="111"/>
      <c r="AO57368"/>
      <c r="AP57368"/>
      <c r="AQ57368"/>
      <c r="AR57368"/>
      <c r="AS57368"/>
      <c r="AT57368"/>
      <c r="AU57368"/>
      <c r="AV57368"/>
      <c r="AW57368"/>
      <c r="AX57368"/>
      <c r="AY57368"/>
    </row>
    <row r="57369" spans="1:51" ht="10.15" customHeight="1" x14ac:dyDescent="0.2">
      <c r="A57369"/>
      <c r="B57369"/>
      <c r="C57369"/>
      <c r="D57369"/>
      <c r="E57369"/>
      <c r="F57369"/>
      <c r="G57369" s="67"/>
      <c r="H57369"/>
      <c r="I57369"/>
      <c r="J57369"/>
      <c r="K57369"/>
      <c r="L57369" s="124"/>
      <c r="M57369" s="74"/>
      <c r="N57369" s="77"/>
      <c r="O57369"/>
      <c r="P57369"/>
      <c r="Q57369"/>
      <c r="R57369"/>
      <c r="S57369" s="124"/>
      <c r="T57369" s="124"/>
      <c r="U57369" s="124"/>
      <c r="V57369" s="124"/>
      <c r="W57369" s="124"/>
      <c r="X57369" s="140"/>
      <c r="Y57369" s="96"/>
      <c r="Z57369" s="96"/>
      <c r="AA57369" s="96"/>
      <c r="AB57369" s="96"/>
      <c r="AC57369"/>
      <c r="AD57369" s="124"/>
      <c r="AE57369" s="81"/>
      <c r="AF57369"/>
      <c r="AG57369"/>
      <c r="AH57369"/>
      <c r="AI57369"/>
      <c r="AJ57369" s="77"/>
      <c r="AK57369"/>
      <c r="AL57369"/>
      <c r="AM57369"/>
      <c r="AN57369" s="111"/>
      <c r="AO57369"/>
      <c r="AP57369"/>
      <c r="AQ57369"/>
      <c r="AR57369"/>
      <c r="AS57369"/>
      <c r="AT57369"/>
      <c r="AU57369"/>
      <c r="AV57369"/>
      <c r="AW57369"/>
      <c r="AX57369"/>
      <c r="AY57369"/>
    </row>
    <row r="57370" spans="1:51" ht="10.15" customHeight="1" x14ac:dyDescent="0.2">
      <c r="A57370"/>
      <c r="B57370"/>
      <c r="C57370"/>
      <c r="D57370"/>
      <c r="E57370"/>
      <c r="F57370"/>
      <c r="G57370" s="67"/>
      <c r="H57370"/>
      <c r="I57370"/>
      <c r="J57370"/>
      <c r="K57370"/>
      <c r="L57370" s="124"/>
      <c r="M57370" s="74"/>
      <c r="N57370" s="77"/>
      <c r="O57370"/>
      <c r="P57370"/>
      <c r="Q57370"/>
      <c r="R57370"/>
      <c r="S57370" s="124"/>
      <c r="T57370" s="124"/>
      <c r="U57370" s="124"/>
      <c r="V57370" s="124"/>
      <c r="W57370" s="124"/>
      <c r="X57370" s="140"/>
      <c r="Y57370" s="96"/>
      <c r="Z57370" s="96"/>
      <c r="AA57370" s="96"/>
      <c r="AB57370" s="96"/>
      <c r="AC57370"/>
      <c r="AD57370" s="124"/>
      <c r="AE57370" s="81"/>
      <c r="AF57370"/>
      <c r="AG57370"/>
      <c r="AH57370"/>
      <c r="AI57370"/>
      <c r="AJ57370" s="77"/>
      <c r="AK57370"/>
      <c r="AL57370"/>
      <c r="AM57370"/>
      <c r="AN57370" s="111"/>
      <c r="AO57370"/>
      <c r="AP57370"/>
      <c r="AQ57370"/>
      <c r="AR57370"/>
      <c r="AS57370"/>
      <c r="AT57370"/>
      <c r="AU57370"/>
      <c r="AV57370"/>
      <c r="AW57370"/>
      <c r="AX57370"/>
      <c r="AY57370"/>
    </row>
    <row r="57371" spans="1:51" ht="10.15" customHeight="1" x14ac:dyDescent="0.2">
      <c r="A57371"/>
      <c r="B57371"/>
      <c r="C57371"/>
      <c r="D57371"/>
      <c r="E57371"/>
      <c r="F57371"/>
      <c r="G57371" s="67"/>
      <c r="H57371"/>
      <c r="I57371"/>
      <c r="J57371"/>
      <c r="K57371"/>
      <c r="L57371" s="124"/>
      <c r="M57371" s="74"/>
      <c r="N57371" s="77"/>
      <c r="O57371"/>
      <c r="P57371"/>
      <c r="Q57371"/>
      <c r="R57371"/>
      <c r="S57371" s="124"/>
      <c r="T57371" s="124"/>
      <c r="U57371" s="124"/>
      <c r="V57371" s="124"/>
      <c r="W57371" s="124"/>
      <c r="X57371" s="140"/>
      <c r="Y57371" s="96"/>
      <c r="Z57371" s="96"/>
      <c r="AA57371" s="96"/>
      <c r="AB57371" s="96"/>
      <c r="AC57371"/>
      <c r="AD57371" s="124"/>
      <c r="AE57371" s="81"/>
      <c r="AF57371"/>
      <c r="AG57371"/>
      <c r="AH57371"/>
      <c r="AI57371"/>
      <c r="AJ57371" s="77"/>
      <c r="AK57371"/>
      <c r="AL57371"/>
      <c r="AM57371"/>
      <c r="AN57371" s="111"/>
      <c r="AO57371"/>
      <c r="AP57371"/>
      <c r="AQ57371"/>
      <c r="AR57371"/>
      <c r="AS57371"/>
      <c r="AT57371"/>
      <c r="AU57371"/>
      <c r="AV57371"/>
      <c r="AW57371"/>
      <c r="AX57371"/>
      <c r="AY57371"/>
    </row>
    <row r="57372" spans="1:51" ht="10.15" customHeight="1" x14ac:dyDescent="0.2">
      <c r="A57372"/>
      <c r="B57372"/>
      <c r="C57372"/>
      <c r="D57372"/>
      <c r="E57372"/>
      <c r="F57372"/>
      <c r="G57372" s="67"/>
      <c r="H57372"/>
      <c r="I57372"/>
      <c r="J57372"/>
      <c r="K57372"/>
      <c r="L57372" s="124"/>
      <c r="M57372" s="74"/>
      <c r="N57372" s="77"/>
      <c r="O57372"/>
      <c r="P57372"/>
      <c r="Q57372"/>
      <c r="R57372"/>
      <c r="S57372" s="124"/>
      <c r="T57372" s="124"/>
      <c r="U57372" s="124"/>
      <c r="V57372" s="124"/>
      <c r="W57372" s="124"/>
      <c r="X57372" s="140"/>
      <c r="Y57372" s="96"/>
      <c r="Z57372" s="96"/>
      <c r="AA57372" s="96"/>
      <c r="AB57372" s="96"/>
      <c r="AC57372"/>
      <c r="AD57372" s="124"/>
      <c r="AE57372" s="81"/>
      <c r="AF57372"/>
      <c r="AG57372"/>
      <c r="AH57372"/>
      <c r="AI57372"/>
      <c r="AJ57372" s="77"/>
      <c r="AK57372"/>
      <c r="AL57372"/>
      <c r="AM57372"/>
      <c r="AN57372" s="111"/>
      <c r="AO57372"/>
      <c r="AP57372"/>
      <c r="AQ57372"/>
      <c r="AR57372"/>
      <c r="AS57372"/>
      <c r="AT57372"/>
      <c r="AU57372"/>
      <c r="AV57372"/>
      <c r="AW57372"/>
      <c r="AX57372"/>
      <c r="AY57372"/>
    </row>
    <row r="57373" spans="1:51" ht="10.15" customHeight="1" x14ac:dyDescent="0.2">
      <c r="A57373"/>
      <c r="B57373"/>
      <c r="C57373"/>
      <c r="D57373"/>
      <c r="E57373"/>
      <c r="F57373"/>
      <c r="G57373" s="67"/>
      <c r="H57373"/>
      <c r="I57373"/>
      <c r="J57373"/>
      <c r="K57373"/>
      <c r="L57373" s="124"/>
      <c r="M57373" s="74"/>
      <c r="N57373" s="77"/>
      <c r="O57373"/>
      <c r="P57373"/>
      <c r="Q57373"/>
      <c r="R57373"/>
      <c r="S57373" s="124"/>
      <c r="T57373" s="124"/>
      <c r="U57373" s="124"/>
      <c r="V57373" s="124"/>
      <c r="W57373" s="124"/>
      <c r="X57373" s="140"/>
      <c r="Y57373" s="96"/>
      <c r="Z57373" s="96"/>
      <c r="AA57373" s="96"/>
      <c r="AB57373" s="96"/>
      <c r="AC57373"/>
      <c r="AD57373" s="124"/>
      <c r="AE57373" s="81"/>
      <c r="AF57373"/>
      <c r="AG57373"/>
      <c r="AH57373"/>
      <c r="AI57373"/>
      <c r="AJ57373" s="77"/>
      <c r="AK57373"/>
      <c r="AL57373"/>
      <c r="AM57373"/>
      <c r="AN57373" s="111"/>
      <c r="AO57373"/>
      <c r="AP57373"/>
      <c r="AQ57373"/>
      <c r="AR57373"/>
      <c r="AS57373"/>
      <c r="AT57373"/>
      <c r="AU57373"/>
      <c r="AV57373"/>
      <c r="AW57373"/>
      <c r="AX57373"/>
      <c r="AY57373"/>
    </row>
    <row r="57374" spans="1:51" ht="10.15" customHeight="1" x14ac:dyDescent="0.2">
      <c r="A57374"/>
      <c r="B57374"/>
      <c r="C57374"/>
      <c r="D57374"/>
      <c r="E57374"/>
      <c r="F57374"/>
      <c r="G57374" s="67"/>
      <c r="H57374"/>
      <c r="I57374"/>
      <c r="J57374"/>
      <c r="K57374"/>
      <c r="L57374" s="124"/>
      <c r="M57374" s="74"/>
      <c r="N57374" s="77"/>
      <c r="O57374"/>
      <c r="P57374"/>
      <c r="Q57374"/>
      <c r="R57374"/>
      <c r="S57374" s="124"/>
      <c r="T57374" s="124"/>
      <c r="U57374" s="124"/>
      <c r="V57374" s="124"/>
      <c r="W57374" s="124"/>
      <c r="X57374" s="140"/>
      <c r="Y57374" s="96"/>
      <c r="Z57374" s="96"/>
      <c r="AA57374" s="96"/>
      <c r="AB57374" s="96"/>
      <c r="AC57374"/>
      <c r="AD57374" s="124"/>
      <c r="AE57374" s="81"/>
      <c r="AF57374"/>
      <c r="AG57374"/>
      <c r="AH57374"/>
      <c r="AI57374"/>
      <c r="AJ57374" s="77"/>
      <c r="AK57374"/>
      <c r="AL57374"/>
      <c r="AM57374"/>
      <c r="AN57374" s="111"/>
      <c r="AO57374"/>
      <c r="AP57374"/>
      <c r="AQ57374"/>
      <c r="AR57374"/>
      <c r="AS57374"/>
      <c r="AT57374"/>
      <c r="AU57374"/>
      <c r="AV57374"/>
      <c r="AW57374"/>
      <c r="AX57374"/>
      <c r="AY57374"/>
    </row>
    <row r="57375" spans="1:51" ht="10.15" customHeight="1" x14ac:dyDescent="0.2">
      <c r="A57375"/>
      <c r="B57375"/>
      <c r="C57375"/>
      <c r="D57375"/>
      <c r="E57375"/>
      <c r="F57375"/>
      <c r="G57375" s="67"/>
      <c r="H57375"/>
      <c r="I57375"/>
      <c r="J57375"/>
      <c r="K57375"/>
      <c r="L57375" s="124"/>
      <c r="M57375" s="74"/>
      <c r="N57375" s="77"/>
      <c r="O57375"/>
      <c r="P57375"/>
      <c r="Q57375"/>
      <c r="R57375"/>
      <c r="S57375" s="124"/>
      <c r="T57375" s="124"/>
      <c r="U57375" s="124"/>
      <c r="V57375" s="124"/>
      <c r="W57375" s="124"/>
      <c r="X57375" s="140"/>
      <c r="Y57375" s="96"/>
      <c r="Z57375" s="96"/>
      <c r="AA57375" s="96"/>
      <c r="AB57375" s="96"/>
      <c r="AC57375"/>
      <c r="AD57375" s="124"/>
      <c r="AE57375" s="81"/>
      <c r="AF57375"/>
      <c r="AG57375"/>
      <c r="AH57375"/>
      <c r="AI57375"/>
      <c r="AJ57375" s="77"/>
      <c r="AK57375"/>
      <c r="AL57375"/>
      <c r="AM57375"/>
      <c r="AN57375" s="111"/>
      <c r="AO57375"/>
      <c r="AP57375"/>
      <c r="AQ57375"/>
      <c r="AR57375"/>
      <c r="AS57375"/>
      <c r="AT57375"/>
      <c r="AU57375"/>
      <c r="AV57375"/>
      <c r="AW57375"/>
      <c r="AX57375"/>
      <c r="AY57375"/>
    </row>
    <row r="57376" spans="1:51" ht="10.15" customHeight="1" x14ac:dyDescent="0.2">
      <c r="A57376"/>
      <c r="B57376"/>
      <c r="C57376"/>
      <c r="D57376"/>
      <c r="E57376"/>
      <c r="F57376"/>
      <c r="G57376" s="67"/>
      <c r="H57376"/>
      <c r="I57376"/>
      <c r="J57376"/>
      <c r="K57376"/>
      <c r="L57376" s="124"/>
      <c r="M57376" s="74"/>
      <c r="N57376" s="77"/>
      <c r="O57376"/>
      <c r="P57376"/>
      <c r="Q57376"/>
      <c r="R57376"/>
      <c r="S57376" s="124"/>
      <c r="T57376" s="124"/>
      <c r="U57376" s="124"/>
      <c r="V57376" s="124"/>
      <c r="W57376" s="124"/>
      <c r="X57376" s="140"/>
      <c r="Y57376" s="96"/>
      <c r="Z57376" s="96"/>
      <c r="AA57376" s="96"/>
      <c r="AB57376" s="96"/>
      <c r="AC57376"/>
      <c r="AD57376" s="124"/>
      <c r="AE57376" s="81"/>
      <c r="AF57376"/>
      <c r="AG57376"/>
      <c r="AH57376"/>
      <c r="AI57376"/>
      <c r="AJ57376" s="77"/>
      <c r="AK57376"/>
      <c r="AL57376"/>
      <c r="AM57376"/>
      <c r="AN57376" s="111"/>
      <c r="AO57376"/>
      <c r="AP57376"/>
      <c r="AQ57376"/>
      <c r="AR57376"/>
      <c r="AS57376"/>
      <c r="AT57376"/>
      <c r="AU57376"/>
      <c r="AV57376"/>
      <c r="AW57376"/>
      <c r="AX57376"/>
      <c r="AY57376"/>
    </row>
    <row r="57377" spans="1:51" ht="10.15" customHeight="1" x14ac:dyDescent="0.2">
      <c r="A57377"/>
      <c r="B57377"/>
      <c r="C57377"/>
      <c r="D57377"/>
      <c r="E57377"/>
      <c r="F57377"/>
      <c r="G57377" s="67"/>
      <c r="H57377"/>
      <c r="I57377"/>
      <c r="J57377"/>
      <c r="K57377"/>
      <c r="L57377" s="124"/>
      <c r="M57377" s="74"/>
      <c r="N57377" s="77"/>
      <c r="O57377"/>
      <c r="P57377"/>
      <c r="Q57377"/>
      <c r="R57377"/>
      <c r="S57377" s="124"/>
      <c r="T57377" s="124"/>
      <c r="U57377" s="124"/>
      <c r="V57377" s="124"/>
      <c r="W57377" s="124"/>
      <c r="X57377" s="140"/>
      <c r="Y57377" s="96"/>
      <c r="Z57377" s="96"/>
      <c r="AA57377" s="96"/>
      <c r="AB57377" s="96"/>
      <c r="AC57377"/>
      <c r="AD57377" s="124"/>
      <c r="AE57377" s="81"/>
      <c r="AF57377"/>
      <c r="AG57377"/>
      <c r="AH57377"/>
      <c r="AI57377"/>
      <c r="AJ57377" s="77"/>
      <c r="AK57377"/>
      <c r="AL57377"/>
      <c r="AM57377"/>
      <c r="AN57377" s="111"/>
      <c r="AO57377"/>
      <c r="AP57377"/>
      <c r="AQ57377"/>
      <c r="AR57377"/>
      <c r="AS57377"/>
      <c r="AT57377"/>
      <c r="AU57377"/>
      <c r="AV57377"/>
      <c r="AW57377"/>
      <c r="AX57377"/>
      <c r="AY57377"/>
    </row>
    <row r="57378" spans="1:51" ht="10.15" customHeight="1" x14ac:dyDescent="0.2">
      <c r="A57378"/>
      <c r="B57378"/>
      <c r="C57378"/>
      <c r="D57378"/>
      <c r="E57378"/>
      <c r="F57378"/>
      <c r="G57378" s="67"/>
      <c r="H57378"/>
      <c r="I57378"/>
      <c r="J57378"/>
      <c r="K57378"/>
      <c r="L57378" s="124"/>
      <c r="M57378" s="74"/>
      <c r="N57378" s="77"/>
      <c r="O57378"/>
      <c r="P57378"/>
      <c r="Q57378"/>
      <c r="R57378"/>
      <c r="S57378" s="124"/>
      <c r="T57378" s="124"/>
      <c r="U57378" s="124"/>
      <c r="V57378" s="124"/>
      <c r="W57378" s="124"/>
      <c r="X57378" s="140"/>
      <c r="Y57378" s="96"/>
      <c r="Z57378" s="96"/>
      <c r="AA57378" s="96"/>
      <c r="AB57378" s="96"/>
      <c r="AC57378"/>
      <c r="AD57378" s="124"/>
      <c r="AE57378" s="81"/>
      <c r="AF57378"/>
      <c r="AG57378"/>
      <c r="AH57378"/>
      <c r="AI57378"/>
      <c r="AJ57378" s="77"/>
      <c r="AK57378"/>
      <c r="AL57378"/>
      <c r="AM57378"/>
      <c r="AN57378" s="111"/>
      <c r="AO57378"/>
      <c r="AP57378"/>
      <c r="AQ57378"/>
      <c r="AR57378"/>
      <c r="AS57378"/>
      <c r="AT57378"/>
      <c r="AU57378"/>
      <c r="AV57378"/>
      <c r="AW57378"/>
      <c r="AX57378"/>
      <c r="AY57378"/>
    </row>
    <row r="57379" spans="1:51" ht="10.15" customHeight="1" x14ac:dyDescent="0.2">
      <c r="A57379"/>
      <c r="B57379"/>
      <c r="C57379"/>
      <c r="D57379"/>
      <c r="E57379"/>
      <c r="F57379"/>
      <c r="G57379" s="67"/>
      <c r="H57379"/>
      <c r="I57379"/>
      <c r="J57379"/>
      <c r="K57379"/>
      <c r="L57379" s="124"/>
      <c r="M57379" s="74"/>
      <c r="N57379" s="77"/>
      <c r="O57379"/>
      <c r="P57379"/>
      <c r="Q57379"/>
      <c r="R57379"/>
      <c r="S57379" s="124"/>
      <c r="T57379" s="124"/>
      <c r="U57379" s="124"/>
      <c r="V57379" s="124"/>
      <c r="W57379" s="124"/>
      <c r="X57379" s="140"/>
      <c r="Y57379" s="96"/>
      <c r="Z57379" s="96"/>
      <c r="AA57379" s="96"/>
      <c r="AB57379" s="96"/>
      <c r="AC57379"/>
      <c r="AD57379" s="124"/>
      <c r="AE57379" s="81"/>
      <c r="AF57379"/>
      <c r="AG57379"/>
      <c r="AH57379"/>
      <c r="AI57379"/>
      <c r="AJ57379" s="77"/>
      <c r="AK57379"/>
      <c r="AL57379"/>
      <c r="AM57379"/>
      <c r="AN57379" s="111"/>
      <c r="AO57379"/>
      <c r="AP57379"/>
      <c r="AQ57379"/>
      <c r="AR57379"/>
      <c r="AS57379"/>
      <c r="AT57379"/>
      <c r="AU57379"/>
      <c r="AV57379"/>
      <c r="AW57379"/>
      <c r="AX57379"/>
      <c r="AY57379"/>
    </row>
    <row r="57380" spans="1:51" ht="10.15" customHeight="1" x14ac:dyDescent="0.2">
      <c r="A57380"/>
      <c r="B57380"/>
      <c r="C57380"/>
      <c r="D57380"/>
      <c r="E57380"/>
      <c r="F57380"/>
      <c r="G57380" s="67"/>
      <c r="H57380"/>
      <c r="I57380"/>
      <c r="J57380"/>
      <c r="K57380"/>
      <c r="L57380" s="124"/>
      <c r="M57380" s="74"/>
      <c r="N57380" s="77"/>
      <c r="O57380"/>
      <c r="P57380"/>
      <c r="Q57380"/>
      <c r="R57380"/>
      <c r="S57380" s="124"/>
      <c r="T57380" s="124"/>
      <c r="U57380" s="124"/>
      <c r="V57380" s="124"/>
      <c r="W57380" s="124"/>
      <c r="X57380" s="140"/>
      <c r="Y57380" s="96"/>
      <c r="Z57380" s="96"/>
      <c r="AA57380" s="96"/>
      <c r="AB57380" s="96"/>
      <c r="AC57380"/>
      <c r="AD57380" s="124"/>
      <c r="AE57380" s="81"/>
      <c r="AF57380"/>
      <c r="AG57380"/>
      <c r="AH57380"/>
      <c r="AI57380"/>
      <c r="AJ57380" s="77"/>
      <c r="AK57380"/>
      <c r="AL57380"/>
      <c r="AM57380"/>
      <c r="AN57380" s="111"/>
      <c r="AO57380"/>
      <c r="AP57380"/>
      <c r="AQ57380"/>
      <c r="AR57380"/>
      <c r="AS57380"/>
      <c r="AT57380"/>
      <c r="AU57380"/>
      <c r="AV57380"/>
      <c r="AW57380"/>
      <c r="AX57380"/>
      <c r="AY57380"/>
    </row>
    <row r="57381" spans="1:51" ht="10.15" customHeight="1" x14ac:dyDescent="0.2">
      <c r="A57381"/>
      <c r="B57381"/>
      <c r="C57381"/>
      <c r="D57381"/>
      <c r="E57381"/>
      <c r="F57381"/>
      <c r="G57381" s="67"/>
      <c r="H57381"/>
      <c r="I57381"/>
      <c r="J57381"/>
      <c r="K57381"/>
      <c r="L57381" s="124"/>
      <c r="M57381" s="74"/>
      <c r="N57381" s="77"/>
      <c r="O57381"/>
      <c r="P57381"/>
      <c r="Q57381"/>
      <c r="R57381"/>
      <c r="S57381" s="124"/>
      <c r="T57381" s="124"/>
      <c r="U57381" s="124"/>
      <c r="V57381" s="124"/>
      <c r="W57381" s="124"/>
      <c r="X57381" s="140"/>
      <c r="Y57381" s="96"/>
      <c r="Z57381" s="96"/>
      <c r="AA57381" s="96"/>
      <c r="AB57381" s="96"/>
      <c r="AC57381"/>
      <c r="AD57381" s="124"/>
      <c r="AE57381" s="81"/>
      <c r="AF57381"/>
      <c r="AG57381"/>
      <c r="AH57381"/>
      <c r="AI57381"/>
      <c r="AJ57381" s="77"/>
      <c r="AK57381"/>
      <c r="AL57381"/>
      <c r="AM57381"/>
      <c r="AN57381" s="111"/>
      <c r="AO57381"/>
      <c r="AP57381"/>
      <c r="AQ57381"/>
      <c r="AR57381"/>
      <c r="AS57381"/>
      <c r="AT57381"/>
      <c r="AU57381"/>
      <c r="AV57381"/>
      <c r="AW57381"/>
      <c r="AX57381"/>
      <c r="AY57381"/>
    </row>
    <row r="57382" spans="1:51" ht="10.15" customHeight="1" x14ac:dyDescent="0.2">
      <c r="A57382"/>
      <c r="B57382"/>
      <c r="C57382"/>
      <c r="D57382"/>
      <c r="E57382"/>
      <c r="F57382"/>
      <c r="G57382" s="67"/>
      <c r="H57382"/>
      <c r="I57382"/>
      <c r="J57382"/>
      <c r="K57382"/>
      <c r="L57382" s="124"/>
      <c r="M57382" s="74"/>
      <c r="N57382" s="77"/>
      <c r="O57382"/>
      <c r="P57382"/>
      <c r="Q57382"/>
      <c r="R57382"/>
      <c r="S57382" s="124"/>
      <c r="T57382" s="124"/>
      <c r="U57382" s="124"/>
      <c r="V57382" s="124"/>
      <c r="W57382" s="124"/>
      <c r="X57382" s="140"/>
      <c r="Y57382" s="96"/>
      <c r="Z57382" s="96"/>
      <c r="AA57382" s="96"/>
      <c r="AB57382" s="96"/>
      <c r="AC57382"/>
      <c r="AD57382" s="124"/>
      <c r="AE57382" s="81"/>
      <c r="AF57382"/>
      <c r="AG57382"/>
      <c r="AH57382"/>
      <c r="AI57382"/>
      <c r="AJ57382" s="77"/>
      <c r="AK57382"/>
      <c r="AL57382"/>
      <c r="AM57382"/>
      <c r="AN57382" s="111"/>
      <c r="AO57382"/>
      <c r="AP57382"/>
      <c r="AQ57382"/>
      <c r="AR57382"/>
      <c r="AS57382"/>
      <c r="AT57382"/>
      <c r="AU57382"/>
      <c r="AV57382"/>
      <c r="AW57382"/>
      <c r="AX57382"/>
      <c r="AY57382"/>
    </row>
    <row r="57383" spans="1:51" ht="10.15" customHeight="1" x14ac:dyDescent="0.2">
      <c r="A57383"/>
      <c r="B57383"/>
      <c r="C57383"/>
      <c r="D57383"/>
      <c r="E57383"/>
      <c r="F57383"/>
      <c r="G57383" s="67"/>
      <c r="H57383"/>
      <c r="I57383"/>
      <c r="J57383"/>
      <c r="K57383"/>
      <c r="L57383" s="124"/>
      <c r="M57383" s="74"/>
      <c r="N57383" s="77"/>
      <c r="O57383"/>
      <c r="P57383"/>
      <c r="Q57383"/>
      <c r="R57383"/>
      <c r="S57383" s="124"/>
      <c r="T57383" s="124"/>
      <c r="U57383" s="124"/>
      <c r="V57383" s="124"/>
      <c r="W57383" s="124"/>
      <c r="X57383" s="140"/>
      <c r="Y57383" s="96"/>
      <c r="Z57383" s="96"/>
      <c r="AA57383" s="96"/>
      <c r="AB57383" s="96"/>
      <c r="AC57383"/>
      <c r="AD57383" s="124"/>
      <c r="AE57383" s="81"/>
      <c r="AF57383"/>
      <c r="AG57383"/>
      <c r="AH57383"/>
      <c r="AI57383"/>
      <c r="AJ57383" s="77"/>
      <c r="AK57383"/>
      <c r="AL57383"/>
      <c r="AM57383"/>
      <c r="AN57383" s="111"/>
      <c r="AO57383"/>
      <c r="AP57383"/>
      <c r="AQ57383"/>
      <c r="AR57383"/>
      <c r="AS57383"/>
      <c r="AT57383"/>
      <c r="AU57383"/>
      <c r="AV57383"/>
      <c r="AW57383"/>
      <c r="AX57383"/>
      <c r="AY57383"/>
    </row>
    <row r="57384" spans="1:51" ht="10.15" customHeight="1" x14ac:dyDescent="0.2">
      <c r="A57384"/>
      <c r="B57384"/>
      <c r="C57384"/>
      <c r="D57384"/>
      <c r="E57384"/>
      <c r="F57384"/>
      <c r="G57384" s="67"/>
      <c r="H57384"/>
      <c r="I57384"/>
      <c r="J57384"/>
      <c r="K57384"/>
      <c r="L57384" s="124"/>
      <c r="M57384" s="74"/>
      <c r="N57384" s="77"/>
      <c r="O57384"/>
      <c r="P57384"/>
      <c r="Q57384"/>
      <c r="R57384"/>
      <c r="S57384" s="124"/>
      <c r="T57384" s="124"/>
      <c r="U57384" s="124"/>
      <c r="V57384" s="124"/>
      <c r="W57384" s="124"/>
      <c r="X57384" s="140"/>
      <c r="Y57384" s="96"/>
      <c r="Z57384" s="96"/>
      <c r="AA57384" s="96"/>
      <c r="AB57384" s="96"/>
      <c r="AC57384"/>
      <c r="AD57384" s="124"/>
      <c r="AE57384" s="81"/>
      <c r="AF57384"/>
      <c r="AG57384"/>
      <c r="AH57384"/>
      <c r="AI57384"/>
      <c r="AJ57384" s="77"/>
      <c r="AK57384"/>
      <c r="AL57384"/>
      <c r="AM57384"/>
      <c r="AN57384" s="111"/>
      <c r="AO57384"/>
      <c r="AP57384"/>
      <c r="AQ57384"/>
      <c r="AR57384"/>
      <c r="AS57384"/>
      <c r="AT57384"/>
      <c r="AU57384"/>
      <c r="AV57384"/>
      <c r="AW57384"/>
      <c r="AX57384"/>
      <c r="AY57384"/>
    </row>
    <row r="57385" spans="1:51" ht="10.15" customHeight="1" x14ac:dyDescent="0.2">
      <c r="A57385"/>
      <c r="B57385"/>
      <c r="C57385"/>
      <c r="D57385"/>
      <c r="E57385"/>
      <c r="F57385"/>
      <c r="G57385" s="67"/>
      <c r="H57385"/>
      <c r="I57385"/>
      <c r="J57385"/>
      <c r="K57385"/>
      <c r="L57385" s="124"/>
      <c r="M57385" s="74"/>
      <c r="N57385" s="77"/>
      <c r="O57385"/>
      <c r="P57385"/>
      <c r="Q57385"/>
      <c r="R57385"/>
      <c r="S57385" s="124"/>
      <c r="T57385" s="124"/>
      <c r="U57385" s="124"/>
      <c r="V57385" s="124"/>
      <c r="W57385" s="124"/>
      <c r="X57385" s="140"/>
      <c r="Y57385" s="96"/>
      <c r="Z57385" s="96"/>
      <c r="AA57385" s="96"/>
      <c r="AB57385" s="96"/>
      <c r="AC57385"/>
      <c r="AD57385" s="124"/>
      <c r="AE57385" s="81"/>
      <c r="AF57385"/>
      <c r="AG57385"/>
      <c r="AH57385"/>
      <c r="AI57385"/>
      <c r="AJ57385" s="77"/>
      <c r="AK57385"/>
      <c r="AL57385"/>
      <c r="AM57385"/>
      <c r="AN57385" s="111"/>
      <c r="AO57385"/>
      <c r="AP57385"/>
      <c r="AQ57385"/>
      <c r="AR57385"/>
      <c r="AS57385"/>
      <c r="AT57385"/>
      <c r="AU57385"/>
      <c r="AV57385"/>
      <c r="AW57385"/>
      <c r="AX57385"/>
      <c r="AY57385"/>
    </row>
    <row r="57386" spans="1:51" ht="10.15" customHeight="1" x14ac:dyDescent="0.2">
      <c r="A57386"/>
      <c r="B57386"/>
      <c r="C57386"/>
      <c r="D57386"/>
      <c r="E57386"/>
      <c r="F57386"/>
      <c r="G57386" s="67"/>
      <c r="H57386"/>
      <c r="I57386"/>
      <c r="J57386"/>
      <c r="K57386"/>
      <c r="L57386" s="124"/>
      <c r="M57386" s="74"/>
      <c r="N57386" s="77"/>
      <c r="O57386"/>
      <c r="P57386"/>
      <c r="Q57386"/>
      <c r="R57386"/>
      <c r="S57386" s="124"/>
      <c r="T57386" s="124"/>
      <c r="U57386" s="124"/>
      <c r="V57386" s="124"/>
      <c r="W57386" s="124"/>
      <c r="X57386" s="140"/>
      <c r="Y57386" s="96"/>
      <c r="Z57386" s="96"/>
      <c r="AA57386" s="96"/>
      <c r="AB57386" s="96"/>
      <c r="AC57386"/>
      <c r="AD57386" s="124"/>
      <c r="AE57386" s="81"/>
      <c r="AF57386"/>
      <c r="AG57386"/>
      <c r="AH57386"/>
      <c r="AI57386"/>
      <c r="AJ57386" s="77"/>
      <c r="AK57386"/>
      <c r="AL57386"/>
      <c r="AM57386"/>
      <c r="AN57386" s="111"/>
      <c r="AO57386"/>
      <c r="AP57386"/>
      <c r="AQ57386"/>
      <c r="AR57386"/>
      <c r="AS57386"/>
      <c r="AT57386"/>
      <c r="AU57386"/>
      <c r="AV57386"/>
      <c r="AW57386"/>
      <c r="AX57386"/>
      <c r="AY57386"/>
    </row>
    <row r="57387" spans="1:51" ht="10.15" customHeight="1" x14ac:dyDescent="0.2">
      <c r="A57387"/>
      <c r="B57387"/>
      <c r="C57387"/>
      <c r="D57387"/>
      <c r="E57387"/>
      <c r="F57387"/>
      <c r="G57387" s="67"/>
      <c r="H57387"/>
      <c r="I57387"/>
      <c r="J57387"/>
      <c r="K57387"/>
      <c r="L57387" s="124"/>
      <c r="M57387" s="74"/>
      <c r="N57387" s="77"/>
      <c r="O57387"/>
      <c r="P57387"/>
      <c r="Q57387"/>
      <c r="R57387"/>
      <c r="S57387" s="124"/>
      <c r="T57387" s="124"/>
      <c r="U57387" s="124"/>
      <c r="V57387" s="124"/>
      <c r="W57387" s="124"/>
      <c r="X57387" s="140"/>
      <c r="Y57387" s="96"/>
      <c r="Z57387" s="96"/>
      <c r="AA57387" s="96"/>
      <c r="AB57387" s="96"/>
      <c r="AC57387"/>
      <c r="AD57387" s="124"/>
      <c r="AE57387" s="81"/>
      <c r="AF57387"/>
      <c r="AG57387"/>
      <c r="AH57387"/>
      <c r="AI57387"/>
      <c r="AJ57387" s="77"/>
      <c r="AK57387"/>
      <c r="AL57387"/>
      <c r="AM57387"/>
      <c r="AN57387" s="111"/>
      <c r="AO57387"/>
      <c r="AP57387"/>
      <c r="AQ57387"/>
      <c r="AR57387"/>
      <c r="AS57387"/>
      <c r="AT57387"/>
      <c r="AU57387"/>
      <c r="AV57387"/>
      <c r="AW57387"/>
      <c r="AX57387"/>
      <c r="AY57387"/>
    </row>
    <row r="57388" spans="1:51" ht="10.15" customHeight="1" x14ac:dyDescent="0.2">
      <c r="A57388"/>
      <c r="B57388"/>
      <c r="C57388"/>
      <c r="D57388"/>
      <c r="E57388"/>
      <c r="F57388"/>
      <c r="G57388" s="67"/>
      <c r="H57388"/>
      <c r="I57388"/>
      <c r="J57388"/>
      <c r="K57388"/>
      <c r="L57388" s="124"/>
      <c r="M57388" s="74"/>
      <c r="N57388" s="77"/>
      <c r="O57388"/>
      <c r="P57388"/>
      <c r="Q57388"/>
      <c r="R57388"/>
      <c r="S57388" s="124"/>
      <c r="T57388" s="124"/>
      <c r="U57388" s="124"/>
      <c r="V57388" s="124"/>
      <c r="W57388" s="124"/>
      <c r="X57388" s="140"/>
      <c r="Y57388" s="96"/>
      <c r="Z57388" s="96"/>
      <c r="AA57388" s="96"/>
      <c r="AB57388" s="96"/>
      <c r="AC57388"/>
      <c r="AD57388" s="124"/>
      <c r="AE57388" s="81"/>
      <c r="AF57388"/>
      <c r="AG57388"/>
      <c r="AH57388"/>
      <c r="AI57388"/>
      <c r="AJ57388" s="77"/>
      <c r="AK57388"/>
      <c r="AL57388"/>
      <c r="AM57388"/>
      <c r="AN57388" s="111"/>
      <c r="AO57388"/>
      <c r="AP57388"/>
      <c r="AQ57388"/>
      <c r="AR57388"/>
      <c r="AS57388"/>
      <c r="AT57388"/>
      <c r="AU57388"/>
      <c r="AV57388"/>
      <c r="AW57388"/>
      <c r="AX57388"/>
      <c r="AY57388"/>
    </row>
    <row r="57389" spans="1:51" ht="10.15" customHeight="1" x14ac:dyDescent="0.2">
      <c r="A57389"/>
      <c r="B57389"/>
      <c r="C57389"/>
      <c r="D57389"/>
      <c r="E57389"/>
      <c r="F57389"/>
      <c r="G57389" s="67"/>
      <c r="H57389"/>
      <c r="I57389"/>
      <c r="J57389"/>
      <c r="K57389"/>
      <c r="L57389" s="124"/>
      <c r="M57389" s="74"/>
      <c r="N57389" s="77"/>
      <c r="O57389"/>
      <c r="P57389"/>
      <c r="Q57389"/>
      <c r="R57389"/>
      <c r="S57389" s="124"/>
      <c r="T57389" s="124"/>
      <c r="U57389" s="124"/>
      <c r="V57389" s="124"/>
      <c r="W57389" s="124"/>
      <c r="X57389" s="140"/>
      <c r="Y57389" s="96"/>
      <c r="Z57389" s="96"/>
      <c r="AA57389" s="96"/>
      <c r="AB57389" s="96"/>
      <c r="AC57389"/>
      <c r="AD57389" s="124"/>
      <c r="AE57389" s="81"/>
      <c r="AF57389"/>
      <c r="AG57389"/>
      <c r="AH57389"/>
      <c r="AI57389"/>
      <c r="AJ57389" s="77"/>
      <c r="AK57389"/>
      <c r="AL57389"/>
      <c r="AM57389"/>
      <c r="AN57389" s="111"/>
      <c r="AO57389"/>
      <c r="AP57389"/>
      <c r="AQ57389"/>
      <c r="AR57389"/>
      <c r="AS57389"/>
      <c r="AT57389"/>
      <c r="AU57389"/>
      <c r="AV57389"/>
      <c r="AW57389"/>
      <c r="AX57389"/>
      <c r="AY57389"/>
    </row>
    <row r="57390" spans="1:51" ht="10.15" customHeight="1" x14ac:dyDescent="0.2">
      <c r="A57390"/>
      <c r="B57390"/>
      <c r="C57390"/>
      <c r="D57390"/>
      <c r="E57390"/>
      <c r="F57390"/>
      <c r="G57390" s="67"/>
      <c r="H57390"/>
      <c r="I57390"/>
      <c r="J57390"/>
      <c r="K57390"/>
      <c r="L57390" s="124"/>
      <c r="M57390" s="74"/>
      <c r="N57390" s="77"/>
      <c r="O57390"/>
      <c r="P57390"/>
      <c r="Q57390"/>
      <c r="R57390"/>
      <c r="S57390" s="124"/>
      <c r="T57390" s="124"/>
      <c r="U57390" s="124"/>
      <c r="V57390" s="124"/>
      <c r="W57390" s="124"/>
      <c r="X57390" s="140"/>
      <c r="Y57390" s="96"/>
      <c r="Z57390" s="96"/>
      <c r="AA57390" s="96"/>
      <c r="AB57390" s="96"/>
      <c r="AC57390"/>
      <c r="AD57390" s="124"/>
      <c r="AE57390" s="81"/>
      <c r="AF57390"/>
      <c r="AG57390"/>
      <c r="AH57390"/>
      <c r="AI57390"/>
      <c r="AJ57390" s="77"/>
      <c r="AK57390"/>
      <c r="AL57390"/>
      <c r="AM57390"/>
      <c r="AN57390" s="111"/>
      <c r="AO57390"/>
      <c r="AP57390"/>
      <c r="AQ57390"/>
      <c r="AR57390"/>
      <c r="AS57390"/>
      <c r="AT57390"/>
      <c r="AU57390"/>
      <c r="AV57390"/>
      <c r="AW57390"/>
      <c r="AX57390"/>
      <c r="AY57390"/>
    </row>
    <row r="57391" spans="1:51" ht="10.15" customHeight="1" x14ac:dyDescent="0.2">
      <c r="A57391"/>
      <c r="B57391"/>
      <c r="C57391"/>
      <c r="D57391"/>
      <c r="E57391"/>
      <c r="F57391"/>
      <c r="G57391" s="67"/>
      <c r="H57391"/>
      <c r="I57391"/>
      <c r="J57391"/>
      <c r="K57391"/>
      <c r="L57391" s="124"/>
      <c r="M57391" s="74"/>
      <c r="N57391" s="77"/>
      <c r="O57391"/>
      <c r="P57391"/>
      <c r="Q57391"/>
      <c r="R57391"/>
      <c r="S57391" s="124"/>
      <c r="T57391" s="124"/>
      <c r="U57391" s="124"/>
      <c r="V57391" s="124"/>
      <c r="W57391" s="124"/>
      <c r="X57391" s="140"/>
      <c r="Y57391" s="96"/>
      <c r="Z57391" s="96"/>
      <c r="AA57391" s="96"/>
      <c r="AB57391" s="96"/>
      <c r="AC57391"/>
      <c r="AD57391" s="124"/>
      <c r="AE57391" s="81"/>
      <c r="AF57391"/>
      <c r="AG57391"/>
      <c r="AH57391"/>
      <c r="AI57391"/>
      <c r="AJ57391" s="77"/>
      <c r="AK57391"/>
      <c r="AL57391"/>
      <c r="AM57391"/>
      <c r="AN57391" s="111"/>
      <c r="AO57391"/>
      <c r="AP57391"/>
      <c r="AQ57391"/>
      <c r="AR57391"/>
      <c r="AS57391"/>
      <c r="AT57391"/>
      <c r="AU57391"/>
      <c r="AV57391"/>
      <c r="AW57391"/>
      <c r="AX57391"/>
      <c r="AY57391"/>
    </row>
    <row r="57392" spans="1:51" ht="10.15" customHeight="1" x14ac:dyDescent="0.2">
      <c r="A57392"/>
      <c r="B57392"/>
      <c r="C57392"/>
      <c r="D57392"/>
      <c r="E57392"/>
      <c r="F57392"/>
      <c r="G57392" s="67"/>
      <c r="H57392"/>
      <c r="I57392"/>
      <c r="J57392"/>
      <c r="K57392"/>
      <c r="L57392" s="124"/>
      <c r="M57392" s="74"/>
      <c r="N57392" s="77"/>
      <c r="O57392"/>
      <c r="P57392"/>
      <c r="Q57392"/>
      <c r="R57392"/>
      <c r="S57392" s="124"/>
      <c r="T57392" s="124"/>
      <c r="U57392" s="124"/>
      <c r="V57392" s="124"/>
      <c r="W57392" s="124"/>
      <c r="X57392" s="140"/>
      <c r="Y57392" s="96"/>
      <c r="Z57392" s="96"/>
      <c r="AA57392" s="96"/>
      <c r="AB57392" s="96"/>
      <c r="AC57392"/>
      <c r="AD57392" s="124"/>
      <c r="AE57392" s="81"/>
      <c r="AF57392"/>
      <c r="AG57392"/>
      <c r="AH57392"/>
      <c r="AI57392"/>
      <c r="AJ57392" s="77"/>
      <c r="AK57392"/>
      <c r="AL57392"/>
      <c r="AM57392"/>
      <c r="AN57392" s="111"/>
      <c r="AO57392"/>
      <c r="AP57392"/>
      <c r="AQ57392"/>
      <c r="AR57392"/>
      <c r="AS57392"/>
      <c r="AT57392"/>
      <c r="AU57392"/>
      <c r="AV57392"/>
      <c r="AW57392"/>
      <c r="AX57392"/>
      <c r="AY57392"/>
    </row>
    <row r="57393" spans="1:51" ht="10.15" customHeight="1" x14ac:dyDescent="0.2">
      <c r="A57393"/>
      <c r="B57393"/>
      <c r="C57393"/>
      <c r="D57393"/>
      <c r="E57393"/>
      <c r="F57393"/>
      <c r="G57393" s="67"/>
      <c r="H57393"/>
      <c r="I57393"/>
      <c r="J57393"/>
      <c r="K57393"/>
      <c r="L57393" s="124"/>
      <c r="M57393" s="74"/>
      <c r="N57393" s="77"/>
      <c r="O57393"/>
      <c r="P57393"/>
      <c r="Q57393"/>
      <c r="R57393"/>
      <c r="S57393" s="124"/>
      <c r="T57393" s="124"/>
      <c r="U57393" s="124"/>
      <c r="V57393" s="124"/>
      <c r="W57393" s="124"/>
      <c r="X57393" s="140"/>
      <c r="Y57393" s="96"/>
      <c r="Z57393" s="96"/>
      <c r="AA57393" s="96"/>
      <c r="AB57393" s="96"/>
      <c r="AC57393"/>
      <c r="AD57393" s="124"/>
      <c r="AE57393" s="81"/>
      <c r="AF57393"/>
      <c r="AG57393"/>
      <c r="AH57393"/>
      <c r="AI57393"/>
      <c r="AJ57393" s="77"/>
      <c r="AK57393"/>
      <c r="AL57393"/>
      <c r="AM57393"/>
      <c r="AN57393" s="111"/>
      <c r="AO57393"/>
      <c r="AP57393"/>
      <c r="AQ57393"/>
      <c r="AR57393"/>
      <c r="AS57393"/>
      <c r="AT57393"/>
      <c r="AU57393"/>
      <c r="AV57393"/>
      <c r="AW57393"/>
      <c r="AX57393"/>
      <c r="AY57393"/>
    </row>
    <row r="57394" spans="1:51" ht="10.15" customHeight="1" x14ac:dyDescent="0.2">
      <c r="A57394"/>
      <c r="B57394"/>
      <c r="C57394"/>
      <c r="D57394"/>
      <c r="E57394"/>
      <c r="F57394"/>
      <c r="G57394" s="67"/>
      <c r="H57394"/>
      <c r="I57394"/>
      <c r="J57394"/>
      <c r="K57394"/>
      <c r="L57394" s="124"/>
      <c r="M57394" s="74"/>
      <c r="N57394" s="77"/>
      <c r="O57394"/>
      <c r="P57394"/>
      <c r="Q57394"/>
      <c r="R57394"/>
      <c r="S57394" s="124"/>
      <c r="T57394" s="124"/>
      <c r="U57394" s="124"/>
      <c r="V57394" s="124"/>
      <c r="W57394" s="124"/>
      <c r="X57394" s="140"/>
      <c r="Y57394" s="96"/>
      <c r="Z57394" s="96"/>
      <c r="AA57394" s="96"/>
      <c r="AB57394" s="96"/>
      <c r="AC57394"/>
      <c r="AD57394" s="124"/>
      <c r="AE57394" s="81"/>
      <c r="AF57394"/>
      <c r="AG57394"/>
      <c r="AH57394"/>
      <c r="AI57394"/>
      <c r="AJ57394" s="77"/>
      <c r="AK57394"/>
      <c r="AL57394"/>
      <c r="AM57394"/>
      <c r="AN57394" s="111"/>
      <c r="AO57394"/>
      <c r="AP57394"/>
      <c r="AQ57394"/>
      <c r="AR57394"/>
      <c r="AS57394"/>
      <c r="AT57394"/>
      <c r="AU57394"/>
      <c r="AV57394"/>
      <c r="AW57394"/>
      <c r="AX57394"/>
      <c r="AY57394"/>
    </row>
    <row r="57395" spans="1:51" ht="10.15" customHeight="1" x14ac:dyDescent="0.2">
      <c r="A57395"/>
      <c r="B57395"/>
      <c r="C57395"/>
      <c r="D57395"/>
      <c r="E57395"/>
      <c r="F57395"/>
      <c r="G57395" s="67"/>
      <c r="H57395"/>
      <c r="I57395"/>
      <c r="J57395"/>
      <c r="K57395"/>
      <c r="L57395" s="124"/>
      <c r="M57395" s="74"/>
      <c r="N57395" s="77"/>
      <c r="O57395"/>
      <c r="P57395"/>
      <c r="Q57395"/>
      <c r="R57395"/>
      <c r="S57395" s="124"/>
      <c r="T57395" s="124"/>
      <c r="U57395" s="124"/>
      <c r="V57395" s="124"/>
      <c r="W57395" s="124"/>
      <c r="X57395" s="140"/>
      <c r="Y57395" s="96"/>
      <c r="Z57395" s="96"/>
      <c r="AA57395" s="96"/>
      <c r="AB57395" s="96"/>
      <c r="AC57395"/>
      <c r="AD57395" s="124"/>
      <c r="AE57395" s="81"/>
      <c r="AF57395"/>
      <c r="AG57395"/>
      <c r="AH57395"/>
      <c r="AI57395"/>
      <c r="AJ57395" s="77"/>
      <c r="AK57395"/>
      <c r="AL57395"/>
      <c r="AM57395"/>
      <c r="AN57395" s="111"/>
      <c r="AO57395"/>
      <c r="AP57395"/>
      <c r="AQ57395"/>
      <c r="AR57395"/>
      <c r="AS57395"/>
      <c r="AT57395"/>
      <c r="AU57395"/>
      <c r="AV57395"/>
      <c r="AW57395"/>
      <c r="AX57395"/>
      <c r="AY57395"/>
    </row>
    <row r="57396" spans="1:51" ht="10.15" customHeight="1" x14ac:dyDescent="0.2">
      <c r="A57396"/>
      <c r="B57396"/>
      <c r="C57396"/>
      <c r="D57396"/>
      <c r="E57396"/>
      <c r="F57396"/>
      <c r="G57396" s="67"/>
      <c r="H57396"/>
      <c r="I57396"/>
      <c r="J57396"/>
      <c r="K57396"/>
      <c r="L57396" s="124"/>
      <c r="M57396" s="74"/>
      <c r="N57396" s="77"/>
      <c r="O57396"/>
      <c r="P57396"/>
      <c r="Q57396"/>
      <c r="R57396"/>
      <c r="S57396" s="124"/>
      <c r="T57396" s="124"/>
      <c r="U57396" s="124"/>
      <c r="V57396" s="124"/>
      <c r="W57396" s="124"/>
      <c r="X57396" s="140"/>
      <c r="Y57396" s="96"/>
      <c r="Z57396" s="96"/>
      <c r="AA57396" s="96"/>
      <c r="AB57396" s="96"/>
      <c r="AC57396"/>
      <c r="AD57396" s="124"/>
      <c r="AE57396" s="81"/>
      <c r="AF57396"/>
      <c r="AG57396"/>
      <c r="AH57396"/>
      <c r="AI57396"/>
      <c r="AJ57396" s="77"/>
      <c r="AK57396"/>
      <c r="AL57396"/>
      <c r="AM57396"/>
      <c r="AN57396" s="111"/>
      <c r="AO57396"/>
      <c r="AP57396"/>
      <c r="AQ57396"/>
      <c r="AR57396"/>
      <c r="AS57396"/>
      <c r="AT57396"/>
      <c r="AU57396"/>
      <c r="AV57396"/>
      <c r="AW57396"/>
      <c r="AX57396"/>
      <c r="AY57396"/>
    </row>
    <row r="57397" spans="1:51" ht="10.15" customHeight="1" x14ac:dyDescent="0.2">
      <c r="A57397"/>
      <c r="B57397"/>
      <c r="C57397"/>
      <c r="D57397"/>
      <c r="E57397"/>
      <c r="F57397"/>
      <c r="G57397" s="67"/>
      <c r="H57397"/>
      <c r="I57397"/>
      <c r="J57397"/>
      <c r="K57397"/>
      <c r="L57397" s="124"/>
      <c r="M57397" s="74"/>
      <c r="N57397" s="77"/>
      <c r="O57397"/>
      <c r="P57397"/>
      <c r="Q57397"/>
      <c r="R57397"/>
      <c r="S57397" s="124"/>
      <c r="T57397" s="124"/>
      <c r="U57397" s="124"/>
      <c r="V57397" s="124"/>
      <c r="W57397" s="124"/>
      <c r="X57397" s="140"/>
      <c r="Y57397" s="96"/>
      <c r="Z57397" s="96"/>
      <c r="AA57397" s="96"/>
      <c r="AB57397" s="96"/>
      <c r="AC57397"/>
      <c r="AD57397" s="124"/>
      <c r="AE57397" s="81"/>
      <c r="AF57397"/>
      <c r="AG57397"/>
      <c r="AH57397"/>
      <c r="AI57397"/>
      <c r="AJ57397" s="77"/>
      <c r="AK57397"/>
      <c r="AL57397"/>
      <c r="AM57397"/>
      <c r="AN57397" s="111"/>
      <c r="AO57397"/>
      <c r="AP57397"/>
      <c r="AQ57397"/>
      <c r="AR57397"/>
      <c r="AS57397"/>
      <c r="AT57397"/>
      <c r="AU57397"/>
      <c r="AV57397"/>
      <c r="AW57397"/>
      <c r="AX57397"/>
      <c r="AY57397"/>
    </row>
    <row r="57398" spans="1:51" ht="10.15" customHeight="1" x14ac:dyDescent="0.2">
      <c r="A57398"/>
      <c r="B57398"/>
      <c r="C57398"/>
      <c r="D57398"/>
      <c r="E57398"/>
      <c r="F57398"/>
      <c r="G57398" s="67"/>
      <c r="H57398"/>
      <c r="I57398"/>
      <c r="J57398"/>
      <c r="K57398"/>
      <c r="L57398" s="124"/>
      <c r="M57398" s="74"/>
      <c r="N57398" s="77"/>
      <c r="O57398"/>
      <c r="P57398"/>
      <c r="Q57398"/>
      <c r="R57398"/>
      <c r="S57398" s="124"/>
      <c r="T57398" s="124"/>
      <c r="U57398" s="124"/>
      <c r="V57398" s="124"/>
      <c r="W57398" s="124"/>
      <c r="X57398" s="140"/>
      <c r="Y57398" s="96"/>
      <c r="Z57398" s="96"/>
      <c r="AA57398" s="96"/>
      <c r="AB57398" s="96"/>
      <c r="AC57398"/>
      <c r="AD57398" s="124"/>
      <c r="AE57398" s="81"/>
      <c r="AF57398"/>
      <c r="AG57398"/>
      <c r="AH57398"/>
      <c r="AI57398"/>
      <c r="AJ57398" s="77"/>
      <c r="AK57398"/>
      <c r="AL57398"/>
      <c r="AM57398"/>
      <c r="AN57398" s="111"/>
      <c r="AO57398"/>
      <c r="AP57398"/>
      <c r="AQ57398"/>
      <c r="AR57398"/>
      <c r="AS57398"/>
      <c r="AT57398"/>
      <c r="AU57398"/>
      <c r="AV57398"/>
      <c r="AW57398"/>
      <c r="AX57398"/>
      <c r="AY57398"/>
    </row>
    <row r="57399" spans="1:51" ht="10.15" customHeight="1" x14ac:dyDescent="0.2">
      <c r="A57399"/>
      <c r="B57399"/>
      <c r="C57399"/>
      <c r="D57399"/>
      <c r="E57399"/>
      <c r="F57399"/>
      <c r="G57399" s="67"/>
      <c r="H57399"/>
      <c r="I57399"/>
      <c r="J57399"/>
      <c r="K57399"/>
      <c r="L57399" s="124"/>
      <c r="M57399" s="74"/>
      <c r="N57399" s="77"/>
      <c r="O57399"/>
      <c r="P57399"/>
      <c r="Q57399"/>
      <c r="R57399"/>
      <c r="S57399" s="124"/>
      <c r="T57399" s="124"/>
      <c r="U57399" s="124"/>
      <c r="V57399" s="124"/>
      <c r="W57399" s="124"/>
      <c r="X57399" s="140"/>
      <c r="Y57399" s="96"/>
      <c r="Z57399" s="96"/>
      <c r="AA57399" s="96"/>
      <c r="AB57399" s="96"/>
      <c r="AC57399"/>
      <c r="AD57399" s="124"/>
      <c r="AE57399" s="81"/>
      <c r="AF57399"/>
      <c r="AG57399"/>
      <c r="AH57399"/>
      <c r="AI57399"/>
      <c r="AJ57399" s="77"/>
      <c r="AK57399"/>
      <c r="AL57399"/>
      <c r="AM57399"/>
      <c r="AN57399" s="111"/>
      <c r="AO57399"/>
      <c r="AP57399"/>
      <c r="AQ57399"/>
      <c r="AR57399"/>
      <c r="AS57399"/>
      <c r="AT57399"/>
      <c r="AU57399"/>
      <c r="AV57399"/>
      <c r="AW57399"/>
      <c r="AX57399"/>
      <c r="AY57399"/>
    </row>
    <row r="57400" spans="1:51" ht="10.15" customHeight="1" x14ac:dyDescent="0.2">
      <c r="A57400"/>
      <c r="B57400"/>
      <c r="C57400"/>
      <c r="D57400"/>
      <c r="E57400"/>
      <c r="F57400"/>
      <c r="G57400" s="67"/>
      <c r="H57400"/>
      <c r="I57400"/>
      <c r="J57400"/>
      <c r="K57400"/>
      <c r="L57400" s="124"/>
      <c r="M57400" s="74"/>
      <c r="N57400" s="77"/>
      <c r="O57400"/>
      <c r="P57400"/>
      <c r="Q57400"/>
      <c r="R57400"/>
      <c r="S57400" s="124"/>
      <c r="T57400" s="124"/>
      <c r="U57400" s="124"/>
      <c r="V57400" s="124"/>
      <c r="W57400" s="124"/>
      <c r="X57400" s="140"/>
      <c r="Y57400" s="96"/>
      <c r="Z57400" s="96"/>
      <c r="AA57400" s="96"/>
      <c r="AB57400" s="96"/>
      <c r="AC57400"/>
      <c r="AD57400" s="124"/>
      <c r="AE57400" s="81"/>
      <c r="AF57400"/>
      <c r="AG57400"/>
      <c r="AH57400"/>
      <c r="AI57400"/>
      <c r="AJ57400" s="77"/>
      <c r="AK57400"/>
      <c r="AL57400"/>
      <c r="AM57400"/>
      <c r="AN57400" s="111"/>
      <c r="AO57400"/>
      <c r="AP57400"/>
      <c r="AQ57400"/>
      <c r="AR57400"/>
      <c r="AS57400"/>
      <c r="AT57400"/>
      <c r="AU57400"/>
      <c r="AV57400"/>
      <c r="AW57400"/>
      <c r="AX57400"/>
      <c r="AY57400"/>
    </row>
    <row r="57401" spans="1:51" ht="10.15" customHeight="1" x14ac:dyDescent="0.2">
      <c r="A57401"/>
      <c r="B57401"/>
      <c r="C57401"/>
      <c r="D57401"/>
      <c r="E57401"/>
      <c r="F57401"/>
      <c r="G57401" s="67"/>
      <c r="H57401"/>
      <c r="I57401"/>
      <c r="J57401"/>
      <c r="K57401"/>
      <c r="L57401" s="124"/>
      <c r="M57401" s="74"/>
      <c r="N57401" s="77"/>
      <c r="O57401"/>
      <c r="P57401"/>
      <c r="Q57401"/>
      <c r="R57401"/>
      <c r="S57401" s="124"/>
      <c r="T57401" s="124"/>
      <c r="U57401" s="124"/>
      <c r="V57401" s="124"/>
      <c r="W57401" s="124"/>
      <c r="X57401" s="140"/>
      <c r="Y57401" s="96"/>
      <c r="Z57401" s="96"/>
      <c r="AA57401" s="96"/>
      <c r="AB57401" s="96"/>
      <c r="AC57401"/>
      <c r="AD57401" s="124"/>
      <c r="AE57401" s="81"/>
      <c r="AF57401"/>
      <c r="AG57401"/>
      <c r="AH57401"/>
      <c r="AI57401"/>
      <c r="AJ57401" s="77"/>
      <c r="AK57401"/>
      <c r="AL57401"/>
      <c r="AM57401"/>
      <c r="AN57401" s="111"/>
      <c r="AO57401"/>
      <c r="AP57401"/>
      <c r="AQ57401"/>
      <c r="AR57401"/>
      <c r="AS57401"/>
      <c r="AT57401"/>
      <c r="AU57401"/>
      <c r="AV57401"/>
      <c r="AW57401"/>
      <c r="AX57401"/>
      <c r="AY57401"/>
    </row>
    <row r="57402" spans="1:51" ht="10.15" customHeight="1" x14ac:dyDescent="0.2">
      <c r="A57402"/>
      <c r="B57402"/>
      <c r="C57402"/>
      <c r="D57402"/>
      <c r="E57402"/>
      <c r="F57402"/>
      <c r="G57402" s="67"/>
      <c r="H57402"/>
      <c r="I57402"/>
      <c r="J57402"/>
      <c r="K57402"/>
      <c r="L57402" s="124"/>
      <c r="M57402" s="74"/>
      <c r="N57402" s="77"/>
      <c r="O57402"/>
      <c r="P57402"/>
      <c r="Q57402"/>
      <c r="R57402"/>
      <c r="S57402" s="124"/>
      <c r="T57402" s="124"/>
      <c r="U57402" s="124"/>
      <c r="V57402" s="124"/>
      <c r="W57402" s="124"/>
      <c r="X57402" s="140"/>
      <c r="Y57402" s="96"/>
      <c r="Z57402" s="96"/>
      <c r="AA57402" s="96"/>
      <c r="AB57402" s="96"/>
      <c r="AC57402"/>
      <c r="AD57402" s="124"/>
      <c r="AE57402" s="81"/>
      <c r="AF57402"/>
      <c r="AG57402"/>
      <c r="AH57402"/>
      <c r="AI57402"/>
      <c r="AJ57402" s="77"/>
      <c r="AK57402"/>
      <c r="AL57402"/>
      <c r="AM57402"/>
      <c r="AN57402" s="111"/>
      <c r="AO57402"/>
      <c r="AP57402"/>
      <c r="AQ57402"/>
      <c r="AR57402"/>
      <c r="AS57402"/>
      <c r="AT57402"/>
      <c r="AU57402"/>
      <c r="AV57402"/>
      <c r="AW57402"/>
      <c r="AX57402"/>
      <c r="AY57402"/>
    </row>
    <row r="57403" spans="1:51" ht="10.15" customHeight="1" x14ac:dyDescent="0.2">
      <c r="A57403"/>
      <c r="B57403"/>
      <c r="C57403"/>
      <c r="D57403"/>
      <c r="E57403"/>
      <c r="F57403"/>
      <c r="G57403" s="67"/>
      <c r="H57403"/>
      <c r="I57403"/>
      <c r="J57403"/>
      <c r="K57403"/>
      <c r="L57403" s="124"/>
      <c r="M57403" s="74"/>
      <c r="N57403" s="77"/>
      <c r="O57403"/>
      <c r="P57403"/>
      <c r="Q57403"/>
      <c r="R57403"/>
      <c r="S57403" s="124"/>
      <c r="T57403" s="124"/>
      <c r="U57403" s="124"/>
      <c r="V57403" s="124"/>
      <c r="W57403" s="124"/>
      <c r="X57403" s="140"/>
      <c r="Y57403" s="96"/>
      <c r="Z57403" s="96"/>
      <c r="AA57403" s="96"/>
      <c r="AB57403" s="96"/>
      <c r="AC57403"/>
      <c r="AD57403" s="124"/>
      <c r="AE57403" s="81"/>
      <c r="AF57403"/>
      <c r="AG57403"/>
      <c r="AH57403"/>
      <c r="AI57403"/>
      <c r="AJ57403" s="77"/>
      <c r="AK57403"/>
      <c r="AL57403"/>
      <c r="AM57403"/>
      <c r="AN57403" s="111"/>
      <c r="AO57403"/>
      <c r="AP57403"/>
      <c r="AQ57403"/>
      <c r="AR57403"/>
      <c r="AS57403"/>
      <c r="AT57403"/>
      <c r="AU57403"/>
      <c r="AV57403"/>
      <c r="AW57403"/>
      <c r="AX57403"/>
      <c r="AY57403"/>
    </row>
    <row r="57404" spans="1:51" ht="10.15" customHeight="1" x14ac:dyDescent="0.2">
      <c r="A57404"/>
      <c r="B57404"/>
      <c r="C57404"/>
      <c r="D57404"/>
      <c r="E57404"/>
      <c r="F57404"/>
      <c r="G57404" s="67"/>
      <c r="H57404"/>
      <c r="I57404"/>
      <c r="J57404"/>
      <c r="K57404"/>
      <c r="L57404" s="124"/>
      <c r="M57404" s="74"/>
      <c r="N57404" s="77"/>
      <c r="O57404"/>
      <c r="P57404"/>
      <c r="Q57404"/>
      <c r="R57404"/>
      <c r="S57404" s="124"/>
      <c r="T57404" s="124"/>
      <c r="U57404" s="124"/>
      <c r="V57404" s="124"/>
      <c r="W57404" s="124"/>
      <c r="X57404" s="140"/>
      <c r="Y57404" s="96"/>
      <c r="Z57404" s="96"/>
      <c r="AA57404" s="96"/>
      <c r="AB57404" s="96"/>
      <c r="AC57404"/>
      <c r="AD57404" s="124"/>
      <c r="AE57404" s="81"/>
      <c r="AF57404"/>
      <c r="AG57404"/>
      <c r="AH57404"/>
      <c r="AI57404"/>
      <c r="AJ57404" s="77"/>
      <c r="AK57404"/>
      <c r="AL57404"/>
      <c r="AM57404"/>
      <c r="AN57404" s="111"/>
      <c r="AO57404"/>
      <c r="AP57404"/>
      <c r="AQ57404"/>
      <c r="AR57404"/>
      <c r="AS57404"/>
      <c r="AT57404"/>
      <c r="AU57404"/>
      <c r="AV57404"/>
      <c r="AW57404"/>
      <c r="AX57404"/>
      <c r="AY57404"/>
    </row>
    <row r="57405" spans="1:51" ht="10.15" customHeight="1" x14ac:dyDescent="0.2">
      <c r="A57405"/>
      <c r="B57405"/>
      <c r="C57405"/>
      <c r="D57405"/>
      <c r="E57405"/>
      <c r="F57405"/>
      <c r="G57405" s="67"/>
      <c r="H57405"/>
      <c r="I57405"/>
      <c r="J57405"/>
      <c r="K57405"/>
      <c r="L57405" s="124"/>
      <c r="M57405" s="74"/>
      <c r="N57405" s="77"/>
      <c r="O57405"/>
      <c r="P57405"/>
      <c r="Q57405"/>
      <c r="R57405"/>
      <c r="S57405" s="124"/>
      <c r="T57405" s="124"/>
      <c r="U57405" s="124"/>
      <c r="V57405" s="124"/>
      <c r="W57405" s="124"/>
      <c r="X57405" s="140"/>
      <c r="Y57405" s="96"/>
      <c r="Z57405" s="96"/>
      <c r="AA57405" s="96"/>
      <c r="AB57405" s="96"/>
      <c r="AC57405"/>
      <c r="AD57405" s="124"/>
      <c r="AE57405" s="81"/>
      <c r="AF57405"/>
      <c r="AG57405"/>
      <c r="AH57405"/>
      <c r="AI57405"/>
      <c r="AJ57405" s="77"/>
      <c r="AK57405"/>
      <c r="AL57405"/>
      <c r="AM57405"/>
      <c r="AN57405" s="111"/>
      <c r="AO57405"/>
      <c r="AP57405"/>
      <c r="AQ57405"/>
      <c r="AR57405"/>
      <c r="AS57405"/>
      <c r="AT57405"/>
      <c r="AU57405"/>
      <c r="AV57405"/>
      <c r="AW57405"/>
      <c r="AX57405"/>
      <c r="AY57405"/>
    </row>
    <row r="57406" spans="1:51" ht="10.15" customHeight="1" x14ac:dyDescent="0.2">
      <c r="A57406"/>
      <c r="B57406"/>
      <c r="C57406"/>
      <c r="D57406"/>
      <c r="E57406"/>
      <c r="F57406"/>
      <c r="G57406" s="67"/>
      <c r="H57406"/>
      <c r="I57406"/>
      <c r="J57406"/>
      <c r="K57406"/>
      <c r="L57406" s="124"/>
      <c r="M57406" s="74"/>
      <c r="N57406" s="77"/>
      <c r="O57406"/>
      <c r="P57406"/>
      <c r="Q57406"/>
      <c r="R57406"/>
      <c r="S57406" s="124"/>
      <c r="T57406" s="124"/>
      <c r="U57406" s="124"/>
      <c r="V57406" s="124"/>
      <c r="W57406" s="124"/>
      <c r="X57406" s="140"/>
      <c r="Y57406" s="96"/>
      <c r="Z57406" s="96"/>
      <c r="AA57406" s="96"/>
      <c r="AB57406" s="96"/>
      <c r="AC57406"/>
      <c r="AD57406" s="124"/>
      <c r="AE57406" s="81"/>
      <c r="AF57406"/>
      <c r="AG57406"/>
      <c r="AH57406"/>
      <c r="AI57406"/>
      <c r="AJ57406" s="77"/>
      <c r="AK57406"/>
      <c r="AL57406"/>
      <c r="AM57406"/>
      <c r="AN57406" s="111"/>
      <c r="AO57406"/>
      <c r="AP57406"/>
      <c r="AQ57406"/>
      <c r="AR57406"/>
      <c r="AS57406"/>
      <c r="AT57406"/>
      <c r="AU57406"/>
      <c r="AV57406"/>
      <c r="AW57406"/>
      <c r="AX57406"/>
      <c r="AY57406"/>
    </row>
    <row r="57407" spans="1:51" ht="10.15" customHeight="1" x14ac:dyDescent="0.2">
      <c r="A57407"/>
      <c r="B57407"/>
      <c r="C57407"/>
      <c r="D57407"/>
      <c r="E57407"/>
      <c r="F57407"/>
      <c r="G57407" s="67"/>
      <c r="H57407"/>
      <c r="I57407"/>
      <c r="J57407"/>
      <c r="K57407"/>
      <c r="L57407" s="124"/>
      <c r="M57407" s="74"/>
      <c r="N57407" s="77"/>
      <c r="O57407"/>
      <c r="P57407"/>
      <c r="Q57407"/>
      <c r="R57407"/>
      <c r="S57407" s="124"/>
      <c r="T57407" s="124"/>
      <c r="U57407" s="124"/>
      <c r="V57407" s="124"/>
      <c r="W57407" s="124"/>
      <c r="X57407" s="140"/>
      <c r="Y57407" s="96"/>
      <c r="Z57407" s="96"/>
      <c r="AA57407" s="96"/>
      <c r="AB57407" s="96"/>
      <c r="AC57407"/>
      <c r="AD57407" s="124"/>
      <c r="AE57407" s="81"/>
      <c r="AF57407"/>
      <c r="AG57407"/>
      <c r="AH57407"/>
      <c r="AI57407"/>
      <c r="AJ57407" s="77"/>
      <c r="AK57407"/>
      <c r="AL57407"/>
      <c r="AM57407"/>
      <c r="AN57407" s="111"/>
      <c r="AO57407"/>
      <c r="AP57407"/>
      <c r="AQ57407"/>
      <c r="AR57407"/>
      <c r="AS57407"/>
      <c r="AT57407"/>
      <c r="AU57407"/>
      <c r="AV57407"/>
      <c r="AW57407"/>
      <c r="AX57407"/>
      <c r="AY57407"/>
    </row>
    <row r="57408" spans="1:51" ht="10.15" customHeight="1" x14ac:dyDescent="0.2">
      <c r="A57408"/>
      <c r="B57408"/>
      <c r="C57408"/>
      <c r="D57408"/>
      <c r="E57408"/>
      <c r="F57408"/>
      <c r="G57408" s="67"/>
      <c r="H57408"/>
      <c r="I57408"/>
      <c r="J57408"/>
      <c r="K57408"/>
      <c r="L57408" s="124"/>
      <c r="M57408" s="74"/>
      <c r="N57408" s="77"/>
      <c r="O57408"/>
      <c r="P57408"/>
      <c r="Q57408"/>
      <c r="R57408"/>
      <c r="S57408" s="124"/>
      <c r="T57408" s="124"/>
      <c r="U57408" s="124"/>
      <c r="V57408" s="124"/>
      <c r="W57408" s="124"/>
      <c r="X57408" s="140"/>
      <c r="Y57408" s="96"/>
      <c r="Z57408" s="96"/>
      <c r="AA57408" s="96"/>
      <c r="AB57408" s="96"/>
      <c r="AC57408"/>
      <c r="AD57408" s="124"/>
      <c r="AE57408" s="81"/>
      <c r="AF57408"/>
      <c r="AG57408"/>
      <c r="AH57408"/>
      <c r="AI57408"/>
      <c r="AJ57408" s="77"/>
      <c r="AK57408"/>
      <c r="AL57408"/>
      <c r="AM57408"/>
      <c r="AN57408" s="111"/>
      <c r="AO57408"/>
      <c r="AP57408"/>
      <c r="AQ57408"/>
      <c r="AR57408"/>
      <c r="AS57408"/>
      <c r="AT57408"/>
      <c r="AU57408"/>
      <c r="AV57408"/>
      <c r="AW57408"/>
      <c r="AX57408"/>
      <c r="AY57408"/>
    </row>
    <row r="57409" spans="1:51" ht="10.15" customHeight="1" x14ac:dyDescent="0.2">
      <c r="A57409"/>
      <c r="B57409"/>
      <c r="C57409"/>
      <c r="D57409"/>
      <c r="E57409"/>
      <c r="F57409"/>
      <c r="G57409" s="67"/>
      <c r="H57409"/>
      <c r="I57409"/>
      <c r="J57409"/>
      <c r="K57409"/>
      <c r="L57409" s="124"/>
      <c r="M57409" s="74"/>
      <c r="N57409" s="77"/>
      <c r="O57409"/>
      <c r="P57409"/>
      <c r="Q57409"/>
      <c r="R57409"/>
      <c r="S57409" s="124"/>
      <c r="T57409" s="124"/>
      <c r="U57409" s="124"/>
      <c r="V57409" s="124"/>
      <c r="W57409" s="124"/>
      <c r="X57409" s="140"/>
      <c r="Y57409" s="96"/>
      <c r="Z57409" s="96"/>
      <c r="AA57409" s="96"/>
      <c r="AB57409" s="96"/>
      <c r="AC57409"/>
      <c r="AD57409" s="124"/>
      <c r="AE57409" s="81"/>
      <c r="AF57409"/>
      <c r="AG57409"/>
      <c r="AH57409"/>
      <c r="AI57409"/>
      <c r="AJ57409" s="77"/>
      <c r="AK57409"/>
      <c r="AL57409"/>
      <c r="AM57409"/>
      <c r="AN57409" s="111"/>
      <c r="AO57409"/>
      <c r="AP57409"/>
      <c r="AQ57409"/>
      <c r="AR57409"/>
      <c r="AS57409"/>
      <c r="AT57409"/>
      <c r="AU57409"/>
      <c r="AV57409"/>
      <c r="AW57409"/>
      <c r="AX57409"/>
      <c r="AY57409"/>
    </row>
    <row r="57410" spans="1:51" ht="10.15" customHeight="1" x14ac:dyDescent="0.2">
      <c r="A57410"/>
      <c r="B57410"/>
      <c r="C57410"/>
      <c r="D57410"/>
      <c r="E57410"/>
      <c r="F57410"/>
      <c r="G57410" s="67"/>
      <c r="H57410"/>
      <c r="I57410"/>
      <c r="J57410"/>
      <c r="K57410"/>
      <c r="L57410" s="124"/>
      <c r="M57410" s="74"/>
      <c r="N57410" s="77"/>
      <c r="O57410"/>
      <c r="P57410"/>
      <c r="Q57410"/>
      <c r="R57410"/>
      <c r="S57410" s="124"/>
      <c r="T57410" s="124"/>
      <c r="U57410" s="124"/>
      <c r="V57410" s="124"/>
      <c r="W57410" s="124"/>
      <c r="X57410" s="140"/>
      <c r="Y57410" s="96"/>
      <c r="Z57410" s="96"/>
      <c r="AA57410" s="96"/>
      <c r="AB57410" s="96"/>
      <c r="AC57410"/>
      <c r="AD57410" s="124"/>
      <c r="AE57410" s="81"/>
      <c r="AF57410"/>
      <c r="AG57410"/>
      <c r="AH57410"/>
      <c r="AI57410"/>
      <c r="AJ57410" s="77"/>
      <c r="AK57410"/>
      <c r="AL57410"/>
      <c r="AM57410"/>
      <c r="AN57410" s="111"/>
      <c r="AO57410"/>
      <c r="AP57410"/>
      <c r="AQ57410"/>
      <c r="AR57410"/>
      <c r="AS57410"/>
      <c r="AT57410"/>
      <c r="AU57410"/>
      <c r="AV57410"/>
      <c r="AW57410"/>
      <c r="AX57410"/>
      <c r="AY57410"/>
    </row>
    <row r="57411" spans="1:51" ht="10.15" customHeight="1" x14ac:dyDescent="0.2">
      <c r="A57411"/>
      <c r="B57411"/>
      <c r="C57411"/>
      <c r="D57411"/>
      <c r="E57411"/>
      <c r="F57411"/>
      <c r="G57411" s="67"/>
      <c r="H57411"/>
      <c r="I57411"/>
      <c r="J57411"/>
      <c r="K57411"/>
      <c r="L57411" s="124"/>
      <c r="M57411" s="74"/>
      <c r="N57411" s="77"/>
      <c r="O57411"/>
      <c r="P57411"/>
      <c r="Q57411"/>
      <c r="R57411"/>
      <c r="S57411" s="124"/>
      <c r="T57411" s="124"/>
      <c r="U57411" s="124"/>
      <c r="V57411" s="124"/>
      <c r="W57411" s="124"/>
      <c r="X57411" s="140"/>
      <c r="Y57411" s="96"/>
      <c r="Z57411" s="96"/>
      <c r="AA57411" s="96"/>
      <c r="AB57411" s="96"/>
      <c r="AC57411"/>
      <c r="AD57411" s="124"/>
      <c r="AE57411" s="81"/>
      <c r="AF57411"/>
      <c r="AG57411"/>
      <c r="AH57411"/>
      <c r="AI57411"/>
      <c r="AJ57411" s="77"/>
      <c r="AK57411"/>
      <c r="AL57411"/>
      <c r="AM57411"/>
      <c r="AN57411" s="111"/>
      <c r="AO57411"/>
      <c r="AP57411"/>
      <c r="AQ57411"/>
      <c r="AR57411"/>
      <c r="AS57411"/>
      <c r="AT57411"/>
      <c r="AU57411"/>
      <c r="AV57411"/>
      <c r="AW57411"/>
      <c r="AX57411"/>
      <c r="AY57411"/>
    </row>
    <row r="57412" spans="1:51" ht="10.15" customHeight="1" x14ac:dyDescent="0.2">
      <c r="A57412"/>
      <c r="B57412"/>
      <c r="C57412"/>
      <c r="D57412"/>
      <c r="E57412"/>
      <c r="F57412"/>
      <c r="G57412" s="67"/>
      <c r="H57412"/>
      <c r="I57412"/>
      <c r="J57412"/>
      <c r="K57412"/>
      <c r="L57412" s="124"/>
      <c r="M57412" s="74"/>
      <c r="N57412" s="77"/>
      <c r="O57412"/>
      <c r="P57412"/>
      <c r="Q57412"/>
      <c r="R57412"/>
      <c r="S57412" s="124"/>
      <c r="T57412" s="124"/>
      <c r="U57412" s="124"/>
      <c r="V57412" s="124"/>
      <c r="W57412" s="124"/>
      <c r="X57412" s="140"/>
      <c r="Y57412" s="96"/>
      <c r="Z57412" s="96"/>
      <c r="AA57412" s="96"/>
      <c r="AB57412" s="96"/>
      <c r="AC57412"/>
      <c r="AD57412" s="124"/>
      <c r="AE57412" s="81"/>
      <c r="AF57412"/>
      <c r="AG57412"/>
      <c r="AH57412"/>
      <c r="AI57412"/>
      <c r="AJ57412" s="77"/>
      <c r="AK57412"/>
      <c r="AL57412"/>
      <c r="AM57412"/>
      <c r="AN57412" s="111"/>
      <c r="AO57412"/>
      <c r="AP57412"/>
      <c r="AQ57412"/>
      <c r="AR57412"/>
      <c r="AS57412"/>
      <c r="AT57412"/>
      <c r="AU57412"/>
      <c r="AV57412"/>
      <c r="AW57412"/>
      <c r="AX57412"/>
      <c r="AY57412"/>
    </row>
    <row r="57413" spans="1:51" ht="10.15" customHeight="1" x14ac:dyDescent="0.2">
      <c r="A57413"/>
      <c r="B57413"/>
      <c r="C57413"/>
      <c r="D57413"/>
      <c r="E57413"/>
      <c r="F57413"/>
      <c r="G57413" s="67"/>
      <c r="H57413"/>
      <c r="I57413"/>
      <c r="J57413"/>
      <c r="K57413"/>
      <c r="L57413" s="124"/>
      <c r="M57413" s="74"/>
      <c r="N57413" s="77"/>
      <c r="O57413"/>
      <c r="P57413"/>
      <c r="Q57413"/>
      <c r="R57413"/>
      <c r="S57413" s="124"/>
      <c r="T57413" s="124"/>
      <c r="U57413" s="124"/>
      <c r="V57413" s="124"/>
      <c r="W57413" s="124"/>
      <c r="X57413" s="140"/>
      <c r="Y57413" s="96"/>
      <c r="Z57413" s="96"/>
      <c r="AA57413" s="96"/>
      <c r="AB57413" s="96"/>
      <c r="AC57413"/>
      <c r="AD57413" s="124"/>
      <c r="AE57413" s="81"/>
      <c r="AF57413"/>
      <c r="AG57413"/>
      <c r="AH57413"/>
      <c r="AI57413"/>
      <c r="AJ57413" s="77"/>
      <c r="AK57413"/>
      <c r="AL57413"/>
      <c r="AM57413"/>
      <c r="AN57413" s="111"/>
      <c r="AO57413"/>
      <c r="AP57413"/>
      <c r="AQ57413"/>
      <c r="AR57413"/>
      <c r="AS57413"/>
      <c r="AT57413"/>
      <c r="AU57413"/>
      <c r="AV57413"/>
      <c r="AW57413"/>
      <c r="AX57413"/>
      <c r="AY57413"/>
    </row>
    <row r="57414" spans="1:51" ht="10.15" customHeight="1" x14ac:dyDescent="0.2">
      <c r="A57414"/>
      <c r="B57414"/>
      <c r="C57414"/>
      <c r="D57414"/>
      <c r="E57414"/>
      <c r="F57414"/>
      <c r="G57414" s="67"/>
      <c r="H57414"/>
      <c r="I57414"/>
      <c r="J57414"/>
      <c r="K57414"/>
      <c r="L57414" s="124"/>
      <c r="M57414" s="74"/>
      <c r="N57414" s="77"/>
      <c r="O57414"/>
      <c r="P57414"/>
      <c r="Q57414"/>
      <c r="R57414"/>
      <c r="S57414" s="124"/>
      <c r="T57414" s="124"/>
      <c r="U57414" s="124"/>
      <c r="V57414" s="124"/>
      <c r="W57414" s="124"/>
      <c r="X57414" s="140"/>
      <c r="Y57414" s="96"/>
      <c r="Z57414" s="96"/>
      <c r="AA57414" s="96"/>
      <c r="AB57414" s="96"/>
      <c r="AC57414"/>
      <c r="AD57414" s="124"/>
      <c r="AE57414" s="81"/>
      <c r="AF57414"/>
      <c r="AG57414"/>
      <c r="AH57414"/>
      <c r="AI57414"/>
      <c r="AJ57414" s="77"/>
      <c r="AK57414"/>
      <c r="AL57414"/>
      <c r="AM57414"/>
      <c r="AN57414" s="111"/>
      <c r="AO57414"/>
      <c r="AP57414"/>
      <c r="AQ57414"/>
      <c r="AR57414"/>
      <c r="AS57414"/>
      <c r="AT57414"/>
      <c r="AU57414"/>
      <c r="AV57414"/>
      <c r="AW57414"/>
      <c r="AX57414"/>
      <c r="AY57414"/>
    </row>
    <row r="57415" spans="1:51" ht="10.15" customHeight="1" x14ac:dyDescent="0.2">
      <c r="A57415"/>
      <c r="B57415"/>
      <c r="C57415"/>
      <c r="D57415"/>
      <c r="E57415"/>
      <c r="F57415"/>
      <c r="G57415" s="67"/>
      <c r="H57415"/>
      <c r="I57415"/>
      <c r="J57415"/>
      <c r="K57415"/>
      <c r="L57415" s="124"/>
      <c r="M57415" s="74"/>
      <c r="N57415" s="77"/>
      <c r="O57415"/>
      <c r="P57415"/>
      <c r="Q57415"/>
      <c r="R57415"/>
      <c r="S57415" s="124"/>
      <c r="T57415" s="124"/>
      <c r="U57415" s="124"/>
      <c r="V57415" s="124"/>
      <c r="W57415" s="124"/>
      <c r="X57415" s="140"/>
      <c r="Y57415" s="96"/>
      <c r="Z57415" s="96"/>
      <c r="AA57415" s="96"/>
      <c r="AB57415" s="96"/>
      <c r="AC57415"/>
      <c r="AD57415" s="124"/>
      <c r="AE57415" s="81"/>
      <c r="AF57415"/>
      <c r="AG57415"/>
      <c r="AH57415"/>
      <c r="AI57415"/>
      <c r="AJ57415" s="77"/>
      <c r="AK57415"/>
      <c r="AL57415"/>
      <c r="AM57415"/>
      <c r="AN57415" s="111"/>
      <c r="AO57415"/>
      <c r="AP57415"/>
      <c r="AQ57415"/>
      <c r="AR57415"/>
      <c r="AS57415"/>
      <c r="AT57415"/>
      <c r="AU57415"/>
      <c r="AV57415"/>
      <c r="AW57415"/>
      <c r="AX57415"/>
      <c r="AY57415"/>
    </row>
    <row r="57416" spans="1:51" ht="10.15" customHeight="1" x14ac:dyDescent="0.2">
      <c r="A57416"/>
      <c r="B57416"/>
      <c r="C57416"/>
      <c r="D57416"/>
      <c r="E57416"/>
      <c r="F57416"/>
      <c r="G57416" s="67"/>
      <c r="H57416"/>
      <c r="I57416"/>
      <c r="J57416"/>
      <c r="K57416"/>
      <c r="L57416" s="124"/>
      <c r="M57416" s="74"/>
      <c r="N57416" s="77"/>
      <c r="O57416"/>
      <c r="P57416"/>
      <c r="Q57416"/>
      <c r="R57416"/>
      <c r="S57416" s="124"/>
      <c r="T57416" s="124"/>
      <c r="U57416" s="124"/>
      <c r="V57416" s="124"/>
      <c r="W57416" s="124"/>
      <c r="X57416" s="140"/>
      <c r="Y57416" s="96"/>
      <c r="Z57416" s="96"/>
      <c r="AA57416" s="96"/>
      <c r="AB57416" s="96"/>
      <c r="AC57416"/>
      <c r="AD57416" s="124"/>
      <c r="AE57416" s="81"/>
      <c r="AF57416"/>
      <c r="AG57416"/>
      <c r="AH57416"/>
      <c r="AI57416"/>
      <c r="AJ57416" s="77"/>
      <c r="AK57416"/>
      <c r="AL57416"/>
      <c r="AM57416"/>
      <c r="AN57416" s="111"/>
      <c r="AO57416"/>
      <c r="AP57416"/>
      <c r="AQ57416"/>
      <c r="AR57416"/>
      <c r="AS57416"/>
      <c r="AT57416"/>
      <c r="AU57416"/>
      <c r="AV57416"/>
      <c r="AW57416"/>
      <c r="AX57416"/>
      <c r="AY57416"/>
    </row>
    <row r="57417" spans="1:51" ht="10.15" customHeight="1" x14ac:dyDescent="0.2">
      <c r="A57417"/>
      <c r="B57417"/>
      <c r="C57417"/>
      <c r="D57417"/>
      <c r="E57417"/>
      <c r="F57417"/>
      <c r="G57417" s="67"/>
      <c r="H57417"/>
      <c r="I57417"/>
      <c r="J57417"/>
      <c r="K57417"/>
      <c r="L57417" s="124"/>
      <c r="M57417" s="74"/>
      <c r="N57417" s="77"/>
      <c r="O57417"/>
      <c r="P57417"/>
      <c r="Q57417"/>
      <c r="R57417"/>
      <c r="S57417" s="124"/>
      <c r="T57417" s="124"/>
      <c r="U57417" s="124"/>
      <c r="V57417" s="124"/>
      <c r="W57417" s="124"/>
      <c r="X57417" s="140"/>
      <c r="Y57417" s="96"/>
      <c r="Z57417" s="96"/>
      <c r="AA57417" s="96"/>
      <c r="AB57417" s="96"/>
      <c r="AC57417"/>
      <c r="AD57417" s="124"/>
      <c r="AE57417" s="81"/>
      <c r="AF57417"/>
      <c r="AG57417"/>
      <c r="AH57417"/>
      <c r="AI57417"/>
      <c r="AJ57417" s="77"/>
      <c r="AK57417"/>
      <c r="AL57417"/>
      <c r="AM57417"/>
      <c r="AN57417" s="111"/>
      <c r="AO57417"/>
      <c r="AP57417"/>
      <c r="AQ57417"/>
      <c r="AR57417"/>
      <c r="AS57417"/>
      <c r="AT57417"/>
      <c r="AU57417"/>
      <c r="AV57417"/>
      <c r="AW57417"/>
      <c r="AX57417"/>
      <c r="AY57417"/>
    </row>
    <row r="57418" spans="1:51" ht="10.15" customHeight="1" x14ac:dyDescent="0.2">
      <c r="A57418"/>
      <c r="B57418"/>
      <c r="C57418"/>
      <c r="D57418"/>
      <c r="E57418"/>
      <c r="F57418"/>
      <c r="G57418" s="67"/>
      <c r="H57418"/>
      <c r="I57418"/>
      <c r="J57418"/>
      <c r="K57418"/>
      <c r="L57418" s="124"/>
      <c r="M57418" s="74"/>
      <c r="N57418" s="77"/>
      <c r="O57418"/>
      <c r="P57418"/>
      <c r="Q57418"/>
      <c r="R57418"/>
      <c r="S57418" s="124"/>
      <c r="T57418" s="124"/>
      <c r="U57418" s="124"/>
      <c r="V57418" s="124"/>
      <c r="W57418" s="124"/>
      <c r="X57418" s="140"/>
      <c r="Y57418" s="96"/>
      <c r="Z57418" s="96"/>
      <c r="AA57418" s="96"/>
      <c r="AB57418" s="96"/>
      <c r="AC57418"/>
      <c r="AD57418" s="124"/>
      <c r="AE57418" s="81"/>
      <c r="AF57418"/>
      <c r="AG57418"/>
      <c r="AH57418"/>
      <c r="AI57418"/>
      <c r="AJ57418" s="77"/>
      <c r="AK57418"/>
      <c r="AL57418"/>
      <c r="AM57418"/>
      <c r="AN57418" s="111"/>
      <c r="AO57418"/>
      <c r="AP57418"/>
      <c r="AQ57418"/>
      <c r="AR57418"/>
      <c r="AS57418"/>
      <c r="AT57418"/>
      <c r="AU57418"/>
      <c r="AV57418"/>
      <c r="AW57418"/>
      <c r="AX57418"/>
      <c r="AY57418"/>
    </row>
    <row r="57419" spans="1:51" ht="10.15" customHeight="1" x14ac:dyDescent="0.2">
      <c r="A57419"/>
      <c r="B57419"/>
      <c r="C57419"/>
      <c r="D57419"/>
      <c r="E57419"/>
      <c r="F57419"/>
      <c r="G57419" s="67"/>
      <c r="H57419"/>
      <c r="I57419"/>
      <c r="J57419"/>
      <c r="K57419"/>
      <c r="L57419" s="124"/>
      <c r="M57419" s="74"/>
      <c r="N57419" s="77"/>
      <c r="O57419"/>
      <c r="P57419"/>
      <c r="Q57419"/>
      <c r="R57419"/>
      <c r="S57419" s="124"/>
      <c r="T57419" s="124"/>
      <c r="U57419" s="124"/>
      <c r="V57419" s="124"/>
      <c r="W57419" s="124"/>
      <c r="X57419" s="140"/>
      <c r="Y57419" s="96"/>
      <c r="Z57419" s="96"/>
      <c r="AA57419" s="96"/>
      <c r="AB57419" s="96"/>
      <c r="AC57419"/>
      <c r="AD57419" s="124"/>
      <c r="AE57419" s="81"/>
      <c r="AF57419"/>
      <c r="AG57419"/>
      <c r="AH57419"/>
      <c r="AI57419"/>
      <c r="AJ57419" s="77"/>
      <c r="AK57419"/>
      <c r="AL57419"/>
      <c r="AM57419"/>
      <c r="AN57419" s="111"/>
      <c r="AO57419"/>
      <c r="AP57419"/>
      <c r="AQ57419"/>
      <c r="AR57419"/>
      <c r="AS57419"/>
      <c r="AT57419"/>
      <c r="AU57419"/>
      <c r="AV57419"/>
      <c r="AW57419"/>
      <c r="AX57419"/>
      <c r="AY57419"/>
    </row>
    <row r="57420" spans="1:51" ht="10.15" customHeight="1" x14ac:dyDescent="0.2">
      <c r="A57420"/>
      <c r="B57420"/>
      <c r="C57420"/>
      <c r="D57420"/>
      <c r="E57420"/>
      <c r="F57420"/>
      <c r="G57420" s="67"/>
      <c r="H57420"/>
      <c r="I57420"/>
      <c r="J57420"/>
      <c r="K57420"/>
      <c r="L57420" s="124"/>
      <c r="M57420" s="74"/>
      <c r="N57420" s="77"/>
      <c r="O57420"/>
      <c r="P57420"/>
      <c r="Q57420"/>
      <c r="R57420"/>
      <c r="S57420" s="124"/>
      <c r="T57420" s="124"/>
      <c r="U57420" s="124"/>
      <c r="V57420" s="124"/>
      <c r="W57420" s="124"/>
      <c r="X57420" s="140"/>
      <c r="Y57420" s="96"/>
      <c r="Z57420" s="96"/>
      <c r="AA57420" s="96"/>
      <c r="AB57420" s="96"/>
      <c r="AC57420"/>
      <c r="AD57420" s="124"/>
      <c r="AE57420" s="81"/>
      <c r="AF57420"/>
      <c r="AG57420"/>
      <c r="AH57420"/>
      <c r="AI57420"/>
      <c r="AJ57420" s="77"/>
      <c r="AK57420"/>
      <c r="AL57420"/>
      <c r="AM57420"/>
      <c r="AN57420" s="111"/>
      <c r="AO57420"/>
      <c r="AP57420"/>
      <c r="AQ57420"/>
      <c r="AR57420"/>
      <c r="AS57420"/>
      <c r="AT57420"/>
      <c r="AU57420"/>
      <c r="AV57420"/>
      <c r="AW57420"/>
      <c r="AX57420"/>
      <c r="AY57420"/>
    </row>
    <row r="57421" spans="1:51" ht="10.15" customHeight="1" x14ac:dyDescent="0.2">
      <c r="A57421"/>
      <c r="B57421"/>
      <c r="C57421"/>
      <c r="D57421"/>
      <c r="E57421"/>
      <c r="F57421"/>
      <c r="G57421" s="67"/>
      <c r="H57421"/>
      <c r="I57421"/>
      <c r="J57421"/>
      <c r="K57421"/>
      <c r="L57421" s="124"/>
      <c r="M57421" s="74"/>
      <c r="N57421" s="77"/>
      <c r="O57421"/>
      <c r="P57421"/>
      <c r="Q57421"/>
      <c r="R57421"/>
      <c r="S57421" s="124"/>
      <c r="T57421" s="124"/>
      <c r="U57421" s="124"/>
      <c r="V57421" s="124"/>
      <c r="W57421" s="124"/>
      <c r="X57421" s="140"/>
      <c r="Y57421" s="96"/>
      <c r="Z57421" s="96"/>
      <c r="AA57421" s="96"/>
      <c r="AB57421" s="96"/>
      <c r="AC57421"/>
      <c r="AD57421" s="124"/>
      <c r="AE57421" s="81"/>
      <c r="AF57421"/>
      <c r="AG57421"/>
      <c r="AH57421"/>
      <c r="AI57421"/>
      <c r="AJ57421" s="77"/>
      <c r="AK57421"/>
      <c r="AL57421"/>
      <c r="AM57421"/>
      <c r="AN57421" s="111"/>
      <c r="AO57421"/>
      <c r="AP57421"/>
      <c r="AQ57421"/>
      <c r="AR57421"/>
      <c r="AS57421"/>
      <c r="AT57421"/>
      <c r="AU57421"/>
      <c r="AV57421"/>
      <c r="AW57421"/>
      <c r="AX57421"/>
      <c r="AY57421"/>
    </row>
    <row r="57422" spans="1:51" ht="10.15" customHeight="1" x14ac:dyDescent="0.2">
      <c r="A57422"/>
      <c r="B57422"/>
      <c r="C57422"/>
      <c r="D57422"/>
      <c r="E57422"/>
      <c r="F57422"/>
      <c r="G57422" s="67"/>
      <c r="H57422"/>
      <c r="I57422"/>
      <c r="J57422"/>
      <c r="K57422"/>
      <c r="L57422" s="124"/>
      <c r="M57422" s="74"/>
      <c r="N57422" s="77"/>
      <c r="O57422"/>
      <c r="P57422"/>
      <c r="Q57422"/>
      <c r="R57422"/>
      <c r="S57422" s="124"/>
      <c r="T57422" s="124"/>
      <c r="U57422" s="124"/>
      <c r="V57422" s="124"/>
      <c r="W57422" s="124"/>
      <c r="X57422" s="140"/>
      <c r="Y57422" s="96"/>
      <c r="Z57422" s="96"/>
      <c r="AA57422" s="96"/>
      <c r="AB57422" s="96"/>
      <c r="AC57422"/>
      <c r="AD57422" s="124"/>
      <c r="AE57422" s="81"/>
      <c r="AF57422"/>
      <c r="AG57422"/>
      <c r="AH57422"/>
      <c r="AI57422"/>
      <c r="AJ57422" s="77"/>
      <c r="AK57422"/>
      <c r="AL57422"/>
      <c r="AM57422"/>
      <c r="AN57422" s="111"/>
      <c r="AO57422"/>
      <c r="AP57422"/>
      <c r="AQ57422"/>
      <c r="AR57422"/>
      <c r="AS57422"/>
      <c r="AT57422"/>
      <c r="AU57422"/>
      <c r="AV57422"/>
      <c r="AW57422"/>
      <c r="AX57422"/>
      <c r="AY57422"/>
    </row>
    <row r="57423" spans="1:51" ht="10.15" customHeight="1" x14ac:dyDescent="0.2">
      <c r="A57423"/>
      <c r="B57423"/>
      <c r="C57423"/>
      <c r="D57423"/>
      <c r="E57423"/>
      <c r="F57423"/>
      <c r="G57423" s="67"/>
      <c r="H57423"/>
      <c r="I57423"/>
      <c r="J57423"/>
      <c r="K57423"/>
      <c r="L57423" s="124"/>
      <c r="M57423" s="74"/>
      <c r="N57423" s="77"/>
      <c r="O57423"/>
      <c r="P57423"/>
      <c r="Q57423"/>
      <c r="R57423"/>
      <c r="S57423" s="124"/>
      <c r="T57423" s="124"/>
      <c r="U57423" s="124"/>
      <c r="V57423" s="124"/>
      <c r="W57423" s="124"/>
      <c r="X57423" s="140"/>
      <c r="Y57423" s="96"/>
      <c r="Z57423" s="96"/>
      <c r="AA57423" s="96"/>
      <c r="AB57423" s="96"/>
      <c r="AC57423"/>
      <c r="AD57423" s="124"/>
      <c r="AE57423" s="81"/>
      <c r="AF57423"/>
      <c r="AG57423"/>
      <c r="AH57423"/>
      <c r="AI57423"/>
      <c r="AJ57423" s="77"/>
      <c r="AK57423"/>
      <c r="AL57423"/>
      <c r="AM57423"/>
      <c r="AN57423" s="111"/>
      <c r="AO57423"/>
      <c r="AP57423"/>
      <c r="AQ57423"/>
      <c r="AR57423"/>
      <c r="AS57423"/>
      <c r="AT57423"/>
      <c r="AU57423"/>
      <c r="AV57423"/>
      <c r="AW57423"/>
      <c r="AX57423"/>
      <c r="AY57423"/>
    </row>
    <row r="57424" spans="1:51" ht="10.15" customHeight="1" x14ac:dyDescent="0.2">
      <c r="A57424"/>
      <c r="B57424"/>
      <c r="C57424"/>
      <c r="D57424"/>
      <c r="E57424"/>
      <c r="F57424"/>
      <c r="G57424" s="67"/>
      <c r="H57424"/>
      <c r="I57424"/>
      <c r="J57424"/>
      <c r="K57424"/>
      <c r="L57424" s="124"/>
      <c r="M57424" s="74"/>
      <c r="N57424" s="77"/>
      <c r="O57424"/>
      <c r="P57424"/>
      <c r="Q57424"/>
      <c r="R57424"/>
      <c r="S57424" s="124"/>
      <c r="T57424" s="124"/>
      <c r="U57424" s="124"/>
      <c r="V57424" s="124"/>
      <c r="W57424" s="124"/>
      <c r="X57424" s="140"/>
      <c r="Y57424" s="96"/>
      <c r="Z57424" s="96"/>
      <c r="AA57424" s="96"/>
      <c r="AB57424" s="96"/>
      <c r="AC57424"/>
      <c r="AD57424" s="124"/>
      <c r="AE57424" s="81"/>
      <c r="AF57424"/>
      <c r="AG57424"/>
      <c r="AH57424"/>
      <c r="AI57424"/>
      <c r="AJ57424" s="77"/>
      <c r="AK57424"/>
      <c r="AL57424"/>
      <c r="AM57424"/>
      <c r="AN57424" s="111"/>
      <c r="AO57424"/>
      <c r="AP57424"/>
      <c r="AQ57424"/>
      <c r="AR57424"/>
      <c r="AS57424"/>
      <c r="AT57424"/>
      <c r="AU57424"/>
      <c r="AV57424"/>
      <c r="AW57424"/>
      <c r="AX57424"/>
      <c r="AY57424"/>
    </row>
    <row r="57425" spans="1:51" ht="10.15" customHeight="1" x14ac:dyDescent="0.2">
      <c r="A57425"/>
      <c r="B57425"/>
      <c r="C57425"/>
      <c r="D57425"/>
      <c r="E57425"/>
      <c r="F57425"/>
      <c r="G57425" s="67"/>
      <c r="H57425"/>
      <c r="I57425"/>
      <c r="J57425"/>
      <c r="K57425"/>
      <c r="L57425" s="124"/>
      <c r="M57425" s="74"/>
      <c r="N57425" s="77"/>
      <c r="O57425"/>
      <c r="P57425"/>
      <c r="Q57425"/>
      <c r="R57425"/>
      <c r="S57425" s="124"/>
      <c r="T57425" s="124"/>
      <c r="U57425" s="124"/>
      <c r="V57425" s="124"/>
      <c r="W57425" s="124"/>
      <c r="X57425" s="140"/>
      <c r="Y57425" s="96"/>
      <c r="Z57425" s="96"/>
      <c r="AA57425" s="96"/>
      <c r="AB57425" s="96"/>
      <c r="AC57425"/>
      <c r="AD57425" s="124"/>
      <c r="AE57425" s="81"/>
      <c r="AF57425"/>
      <c r="AG57425"/>
      <c r="AH57425"/>
      <c r="AI57425"/>
      <c r="AJ57425" s="77"/>
      <c r="AK57425"/>
      <c r="AL57425"/>
      <c r="AM57425"/>
      <c r="AN57425" s="111"/>
      <c r="AO57425"/>
      <c r="AP57425"/>
      <c r="AQ57425"/>
      <c r="AR57425"/>
      <c r="AS57425"/>
      <c r="AT57425"/>
      <c r="AU57425"/>
      <c r="AV57425"/>
      <c r="AW57425"/>
      <c r="AX57425"/>
      <c r="AY57425"/>
    </row>
    <row r="57426" spans="1:51" ht="10.15" customHeight="1" x14ac:dyDescent="0.2">
      <c r="A57426"/>
      <c r="B57426"/>
      <c r="C57426"/>
      <c r="D57426"/>
      <c r="E57426"/>
      <c r="F57426"/>
      <c r="G57426" s="67"/>
      <c r="H57426"/>
      <c r="I57426"/>
      <c r="J57426"/>
      <c r="K57426"/>
      <c r="L57426" s="124"/>
      <c r="M57426" s="74"/>
      <c r="N57426" s="77"/>
      <c r="O57426"/>
      <c r="P57426"/>
      <c r="Q57426"/>
      <c r="R57426"/>
      <c r="S57426" s="124"/>
      <c r="T57426" s="124"/>
      <c r="U57426" s="124"/>
      <c r="V57426" s="124"/>
      <c r="W57426" s="124"/>
      <c r="X57426" s="140"/>
      <c r="Y57426" s="96"/>
      <c r="Z57426" s="96"/>
      <c r="AA57426" s="96"/>
      <c r="AB57426" s="96"/>
      <c r="AC57426"/>
      <c r="AD57426" s="124"/>
      <c r="AE57426" s="81"/>
      <c r="AF57426"/>
      <c r="AG57426"/>
      <c r="AH57426"/>
      <c r="AI57426"/>
      <c r="AJ57426" s="77"/>
      <c r="AK57426"/>
      <c r="AL57426"/>
      <c r="AM57426"/>
      <c r="AN57426" s="111"/>
      <c r="AO57426"/>
      <c r="AP57426"/>
      <c r="AQ57426"/>
      <c r="AR57426"/>
      <c r="AS57426"/>
      <c r="AT57426"/>
      <c r="AU57426"/>
      <c r="AV57426"/>
      <c r="AW57426"/>
      <c r="AX57426"/>
      <c r="AY57426"/>
    </row>
    <row r="57427" spans="1:51" ht="10.15" customHeight="1" x14ac:dyDescent="0.2">
      <c r="A57427"/>
      <c r="B57427"/>
      <c r="C57427"/>
      <c r="D57427"/>
      <c r="E57427"/>
      <c r="F57427"/>
      <c r="G57427" s="67"/>
      <c r="H57427"/>
      <c r="I57427"/>
      <c r="J57427"/>
      <c r="K57427"/>
      <c r="L57427" s="124"/>
      <c r="M57427" s="74"/>
      <c r="N57427" s="77"/>
      <c r="O57427"/>
      <c r="P57427"/>
      <c r="Q57427"/>
      <c r="R57427"/>
      <c r="S57427" s="124"/>
      <c r="T57427" s="124"/>
      <c r="U57427" s="124"/>
      <c r="V57427" s="124"/>
      <c r="W57427" s="124"/>
      <c r="X57427" s="140"/>
      <c r="Y57427" s="96"/>
      <c r="Z57427" s="96"/>
      <c r="AA57427" s="96"/>
      <c r="AB57427" s="96"/>
      <c r="AC57427"/>
      <c r="AD57427" s="124"/>
      <c r="AE57427" s="81"/>
      <c r="AF57427"/>
      <c r="AG57427"/>
      <c r="AH57427"/>
      <c r="AI57427"/>
      <c r="AJ57427" s="77"/>
      <c r="AK57427"/>
      <c r="AL57427"/>
      <c r="AM57427"/>
      <c r="AN57427" s="111"/>
      <c r="AO57427"/>
      <c r="AP57427"/>
      <c r="AQ57427"/>
      <c r="AR57427"/>
      <c r="AS57427"/>
      <c r="AT57427"/>
      <c r="AU57427"/>
      <c r="AV57427"/>
      <c r="AW57427"/>
      <c r="AX57427"/>
      <c r="AY57427"/>
    </row>
    <row r="57428" spans="1:51" ht="10.15" customHeight="1" x14ac:dyDescent="0.2">
      <c r="A57428"/>
      <c r="B57428"/>
      <c r="C57428"/>
      <c r="D57428"/>
      <c r="E57428"/>
      <c r="F57428"/>
      <c r="G57428" s="67"/>
      <c r="H57428"/>
      <c r="I57428"/>
      <c r="J57428"/>
      <c r="K57428"/>
      <c r="L57428" s="124"/>
      <c r="M57428" s="74"/>
      <c r="N57428" s="77"/>
      <c r="O57428"/>
      <c r="P57428"/>
      <c r="Q57428"/>
      <c r="R57428"/>
      <c r="S57428" s="124"/>
      <c r="T57428" s="124"/>
      <c r="U57428" s="124"/>
      <c r="V57428" s="124"/>
      <c r="W57428" s="124"/>
      <c r="X57428" s="140"/>
      <c r="Y57428" s="96"/>
      <c r="Z57428" s="96"/>
      <c r="AA57428" s="96"/>
      <c r="AB57428" s="96"/>
      <c r="AC57428"/>
      <c r="AD57428" s="124"/>
      <c r="AE57428" s="81"/>
      <c r="AF57428"/>
      <c r="AG57428"/>
      <c r="AH57428"/>
      <c r="AI57428"/>
      <c r="AJ57428" s="77"/>
      <c r="AK57428"/>
      <c r="AL57428"/>
      <c r="AM57428"/>
      <c r="AN57428" s="111"/>
      <c r="AO57428"/>
      <c r="AP57428"/>
      <c r="AQ57428"/>
      <c r="AR57428"/>
      <c r="AS57428"/>
      <c r="AT57428"/>
      <c r="AU57428"/>
      <c r="AV57428"/>
      <c r="AW57428"/>
      <c r="AX57428"/>
      <c r="AY57428"/>
    </row>
    <row r="57429" spans="1:51" ht="10.15" customHeight="1" x14ac:dyDescent="0.2">
      <c r="A57429"/>
      <c r="B57429"/>
      <c r="C57429"/>
      <c r="D57429"/>
      <c r="E57429"/>
      <c r="F57429"/>
      <c r="G57429" s="67"/>
      <c r="H57429"/>
      <c r="I57429"/>
      <c r="J57429"/>
      <c r="K57429"/>
      <c r="L57429" s="124"/>
      <c r="M57429" s="74"/>
      <c r="N57429" s="77"/>
      <c r="O57429"/>
      <c r="P57429"/>
      <c r="Q57429"/>
      <c r="R57429"/>
      <c r="S57429" s="124"/>
      <c r="T57429" s="124"/>
      <c r="U57429" s="124"/>
      <c r="V57429" s="124"/>
      <c r="W57429" s="124"/>
      <c r="X57429" s="140"/>
      <c r="Y57429" s="96"/>
      <c r="Z57429" s="96"/>
      <c r="AA57429" s="96"/>
      <c r="AB57429" s="96"/>
      <c r="AC57429"/>
      <c r="AD57429" s="124"/>
      <c r="AE57429" s="81"/>
      <c r="AF57429"/>
      <c r="AG57429"/>
      <c r="AH57429"/>
      <c r="AI57429"/>
      <c r="AJ57429" s="77"/>
      <c r="AK57429"/>
      <c r="AL57429"/>
      <c r="AM57429"/>
      <c r="AN57429" s="111"/>
      <c r="AO57429"/>
      <c r="AP57429"/>
      <c r="AQ57429"/>
      <c r="AR57429"/>
      <c r="AS57429"/>
      <c r="AT57429"/>
      <c r="AU57429"/>
      <c r="AV57429"/>
      <c r="AW57429"/>
      <c r="AX57429"/>
      <c r="AY57429"/>
    </row>
    <row r="57430" spans="1:51" ht="10.15" customHeight="1" x14ac:dyDescent="0.2">
      <c r="A57430"/>
      <c r="B57430"/>
      <c r="C57430"/>
      <c r="D57430"/>
      <c r="E57430"/>
      <c r="F57430"/>
      <c r="G57430" s="67"/>
      <c r="H57430"/>
      <c r="I57430"/>
      <c r="J57430"/>
      <c r="K57430"/>
      <c r="L57430" s="124"/>
      <c r="M57430" s="74"/>
      <c r="N57430" s="77"/>
      <c r="O57430"/>
      <c r="P57430"/>
      <c r="Q57430"/>
      <c r="R57430"/>
      <c r="S57430" s="124"/>
      <c r="T57430" s="124"/>
      <c r="U57430" s="124"/>
      <c r="V57430" s="124"/>
      <c r="W57430" s="124"/>
      <c r="X57430" s="140"/>
      <c r="Y57430" s="96"/>
      <c r="Z57430" s="96"/>
      <c r="AA57430" s="96"/>
      <c r="AB57430" s="96"/>
      <c r="AC57430"/>
      <c r="AD57430" s="124"/>
      <c r="AE57430" s="81"/>
      <c r="AF57430"/>
      <c r="AG57430"/>
      <c r="AH57430"/>
      <c r="AI57430"/>
      <c r="AJ57430" s="77"/>
      <c r="AK57430"/>
      <c r="AL57430"/>
      <c r="AM57430"/>
      <c r="AN57430" s="111"/>
      <c r="AO57430"/>
      <c r="AP57430"/>
      <c r="AQ57430"/>
      <c r="AR57430"/>
      <c r="AS57430"/>
      <c r="AT57430"/>
      <c r="AU57430"/>
      <c r="AV57430"/>
      <c r="AW57430"/>
      <c r="AX57430"/>
      <c r="AY57430"/>
    </row>
    <row r="57431" spans="1:51" ht="10.15" customHeight="1" x14ac:dyDescent="0.2">
      <c r="A57431"/>
      <c r="B57431"/>
      <c r="C57431"/>
      <c r="D57431"/>
      <c r="E57431"/>
      <c r="F57431"/>
      <c r="G57431" s="67"/>
      <c r="H57431"/>
      <c r="I57431"/>
      <c r="J57431"/>
      <c r="K57431"/>
      <c r="L57431" s="124"/>
      <c r="M57431" s="74"/>
      <c r="N57431" s="77"/>
      <c r="O57431"/>
      <c r="P57431"/>
      <c r="Q57431"/>
      <c r="R57431"/>
      <c r="S57431" s="124"/>
      <c r="T57431" s="124"/>
      <c r="U57431" s="124"/>
      <c r="V57431" s="124"/>
      <c r="W57431" s="124"/>
      <c r="X57431" s="140"/>
      <c r="Y57431" s="96"/>
      <c r="Z57431" s="96"/>
      <c r="AA57431" s="96"/>
      <c r="AB57431" s="96"/>
      <c r="AC57431"/>
      <c r="AD57431" s="124"/>
      <c r="AE57431" s="81"/>
      <c r="AF57431"/>
      <c r="AG57431"/>
      <c r="AH57431"/>
      <c r="AI57431"/>
      <c r="AJ57431" s="77"/>
      <c r="AK57431"/>
      <c r="AL57431"/>
      <c r="AM57431"/>
      <c r="AN57431" s="111"/>
      <c r="AO57431"/>
      <c r="AP57431"/>
      <c r="AQ57431"/>
      <c r="AR57431"/>
      <c r="AS57431"/>
      <c r="AT57431"/>
      <c r="AU57431"/>
      <c r="AV57431"/>
      <c r="AW57431"/>
      <c r="AX57431"/>
      <c r="AY57431"/>
    </row>
    <row r="57432" spans="1:51" ht="10.15" customHeight="1" x14ac:dyDescent="0.2">
      <c r="A57432"/>
      <c r="B57432"/>
      <c r="C57432"/>
      <c r="D57432"/>
      <c r="E57432"/>
      <c r="F57432"/>
      <c r="G57432" s="67"/>
      <c r="H57432"/>
      <c r="I57432"/>
      <c r="J57432"/>
      <c r="K57432"/>
      <c r="L57432" s="124"/>
      <c r="M57432" s="74"/>
      <c r="N57432" s="77"/>
      <c r="O57432"/>
      <c r="P57432"/>
      <c r="Q57432"/>
      <c r="R57432"/>
      <c r="S57432" s="124"/>
      <c r="T57432" s="124"/>
      <c r="U57432" s="124"/>
      <c r="V57432" s="124"/>
      <c r="W57432" s="124"/>
      <c r="X57432" s="140"/>
      <c r="Y57432" s="96"/>
      <c r="Z57432" s="96"/>
      <c r="AA57432" s="96"/>
      <c r="AB57432" s="96"/>
      <c r="AC57432"/>
      <c r="AD57432" s="124"/>
      <c r="AE57432" s="81"/>
      <c r="AF57432"/>
      <c r="AG57432"/>
      <c r="AH57432"/>
      <c r="AI57432"/>
      <c r="AJ57432" s="77"/>
      <c r="AK57432"/>
      <c r="AL57432"/>
      <c r="AM57432"/>
      <c r="AN57432" s="111"/>
      <c r="AO57432"/>
      <c r="AP57432"/>
      <c r="AQ57432"/>
      <c r="AR57432"/>
      <c r="AS57432"/>
      <c r="AT57432"/>
      <c r="AU57432"/>
      <c r="AV57432"/>
      <c r="AW57432"/>
      <c r="AX57432"/>
      <c r="AY57432"/>
    </row>
    <row r="57433" spans="1:51" ht="10.15" customHeight="1" x14ac:dyDescent="0.2">
      <c r="A57433"/>
      <c r="B57433"/>
      <c r="C57433"/>
      <c r="D57433"/>
      <c r="E57433"/>
      <c r="F57433"/>
      <c r="G57433" s="67"/>
      <c r="H57433"/>
      <c r="I57433"/>
      <c r="J57433"/>
      <c r="K57433"/>
      <c r="L57433" s="124"/>
      <c r="M57433" s="74"/>
      <c r="N57433" s="77"/>
      <c r="O57433"/>
      <c r="P57433"/>
      <c r="Q57433"/>
      <c r="R57433"/>
      <c r="S57433" s="124"/>
      <c r="T57433" s="124"/>
      <c r="U57433" s="124"/>
      <c r="V57433" s="124"/>
      <c r="W57433" s="124"/>
      <c r="X57433" s="140"/>
      <c r="Y57433" s="96"/>
      <c r="Z57433" s="96"/>
      <c r="AA57433" s="96"/>
      <c r="AB57433" s="96"/>
      <c r="AC57433"/>
      <c r="AD57433" s="124"/>
      <c r="AE57433" s="81"/>
      <c r="AF57433"/>
      <c r="AG57433"/>
      <c r="AH57433"/>
      <c r="AI57433"/>
      <c r="AJ57433" s="77"/>
      <c r="AK57433"/>
      <c r="AL57433"/>
      <c r="AM57433"/>
      <c r="AN57433" s="111"/>
      <c r="AO57433"/>
      <c r="AP57433"/>
      <c r="AQ57433"/>
      <c r="AR57433"/>
      <c r="AS57433"/>
      <c r="AT57433"/>
      <c r="AU57433"/>
      <c r="AV57433"/>
      <c r="AW57433"/>
      <c r="AX57433"/>
      <c r="AY57433"/>
    </row>
    <row r="57434" spans="1:51" ht="10.15" customHeight="1" x14ac:dyDescent="0.2">
      <c r="A57434"/>
      <c r="B57434"/>
      <c r="C57434"/>
      <c r="D57434"/>
      <c r="E57434"/>
      <c r="F57434"/>
      <c r="G57434" s="67"/>
      <c r="H57434"/>
      <c r="I57434"/>
      <c r="J57434"/>
      <c r="K57434"/>
      <c r="L57434" s="124"/>
      <c r="M57434" s="74"/>
      <c r="N57434" s="77"/>
      <c r="O57434"/>
      <c r="P57434"/>
      <c r="Q57434"/>
      <c r="R57434"/>
      <c r="S57434" s="124"/>
      <c r="T57434" s="124"/>
      <c r="U57434" s="124"/>
      <c r="V57434" s="124"/>
      <c r="W57434" s="124"/>
      <c r="X57434" s="140"/>
      <c r="Y57434" s="96"/>
      <c r="Z57434" s="96"/>
      <c r="AA57434" s="96"/>
      <c r="AB57434" s="96"/>
      <c r="AC57434"/>
      <c r="AD57434" s="124"/>
      <c r="AE57434" s="81"/>
      <c r="AF57434"/>
      <c r="AG57434"/>
      <c r="AH57434"/>
      <c r="AI57434"/>
      <c r="AJ57434" s="77"/>
      <c r="AK57434"/>
      <c r="AL57434"/>
      <c r="AM57434"/>
      <c r="AN57434" s="111"/>
      <c r="AO57434"/>
      <c r="AP57434"/>
      <c r="AQ57434"/>
      <c r="AR57434"/>
      <c r="AS57434"/>
      <c r="AT57434"/>
      <c r="AU57434"/>
      <c r="AV57434"/>
      <c r="AW57434"/>
      <c r="AX57434"/>
      <c r="AY57434"/>
    </row>
    <row r="57435" spans="1:51" ht="10.15" customHeight="1" x14ac:dyDescent="0.2">
      <c r="A57435"/>
      <c r="B57435"/>
      <c r="C57435"/>
      <c r="D57435"/>
      <c r="E57435"/>
      <c r="F57435"/>
      <c r="G57435" s="67"/>
      <c r="H57435"/>
      <c r="I57435"/>
      <c r="J57435"/>
      <c r="K57435"/>
      <c r="L57435" s="124"/>
      <c r="M57435" s="74"/>
      <c r="N57435" s="77"/>
      <c r="O57435"/>
      <c r="P57435"/>
      <c r="Q57435"/>
      <c r="R57435"/>
      <c r="S57435" s="124"/>
      <c r="T57435" s="124"/>
      <c r="U57435" s="124"/>
      <c r="V57435" s="124"/>
      <c r="W57435" s="124"/>
      <c r="X57435" s="140"/>
      <c r="Y57435" s="96"/>
      <c r="Z57435" s="96"/>
      <c r="AA57435" s="96"/>
      <c r="AB57435" s="96"/>
      <c r="AC57435"/>
      <c r="AD57435" s="124"/>
      <c r="AE57435" s="81"/>
      <c r="AF57435"/>
      <c r="AG57435"/>
      <c r="AH57435"/>
      <c r="AI57435"/>
      <c r="AJ57435" s="77"/>
      <c r="AK57435"/>
      <c r="AL57435"/>
      <c r="AM57435"/>
      <c r="AN57435" s="111"/>
      <c r="AO57435"/>
      <c r="AP57435"/>
      <c r="AQ57435"/>
      <c r="AR57435"/>
      <c r="AS57435"/>
      <c r="AT57435"/>
      <c r="AU57435"/>
      <c r="AV57435"/>
      <c r="AW57435"/>
      <c r="AX57435"/>
      <c r="AY57435"/>
    </row>
    <row r="57436" spans="1:51" ht="10.15" customHeight="1" x14ac:dyDescent="0.2">
      <c r="A57436"/>
      <c r="B57436"/>
      <c r="C57436"/>
      <c r="D57436"/>
      <c r="E57436"/>
      <c r="F57436"/>
      <c r="G57436" s="67"/>
      <c r="H57436"/>
      <c r="I57436"/>
      <c r="J57436"/>
      <c r="K57436"/>
      <c r="L57436" s="124"/>
      <c r="M57436" s="74"/>
      <c r="N57436" s="77"/>
      <c r="O57436"/>
      <c r="P57436"/>
      <c r="Q57436"/>
      <c r="R57436"/>
      <c r="S57436" s="124"/>
      <c r="T57436" s="124"/>
      <c r="U57436" s="124"/>
      <c r="V57436" s="124"/>
      <c r="W57436" s="124"/>
      <c r="X57436" s="140"/>
      <c r="Y57436" s="96"/>
      <c r="Z57436" s="96"/>
      <c r="AA57436" s="96"/>
      <c r="AB57436" s="96"/>
      <c r="AC57436"/>
      <c r="AD57436" s="124"/>
      <c r="AE57436" s="81"/>
      <c r="AF57436"/>
      <c r="AG57436"/>
      <c r="AH57436"/>
      <c r="AI57436"/>
      <c r="AJ57436" s="77"/>
      <c r="AK57436"/>
      <c r="AL57436"/>
      <c r="AM57436"/>
      <c r="AN57436" s="111"/>
      <c r="AO57436"/>
      <c r="AP57436"/>
      <c r="AQ57436"/>
      <c r="AR57436"/>
      <c r="AS57436"/>
      <c r="AT57436"/>
      <c r="AU57436"/>
      <c r="AV57436"/>
      <c r="AW57436"/>
      <c r="AX57436"/>
      <c r="AY57436"/>
    </row>
    <row r="57437" spans="1:51" ht="10.15" customHeight="1" x14ac:dyDescent="0.2">
      <c r="A57437"/>
      <c r="B57437"/>
      <c r="C57437"/>
      <c r="D57437"/>
      <c r="E57437"/>
      <c r="F57437"/>
      <c r="G57437" s="67"/>
      <c r="H57437"/>
      <c r="I57437"/>
      <c r="J57437"/>
      <c r="K57437"/>
      <c r="L57437" s="124"/>
      <c r="M57437" s="74"/>
      <c r="N57437" s="77"/>
      <c r="O57437"/>
      <c r="P57437"/>
      <c r="Q57437"/>
      <c r="R57437"/>
      <c r="S57437" s="124"/>
      <c r="T57437" s="124"/>
      <c r="U57437" s="124"/>
      <c r="V57437" s="124"/>
      <c r="W57437" s="124"/>
      <c r="X57437" s="140"/>
      <c r="Y57437" s="96"/>
      <c r="Z57437" s="96"/>
      <c r="AA57437" s="96"/>
      <c r="AB57437" s="96"/>
      <c r="AC57437"/>
      <c r="AD57437" s="124"/>
      <c r="AE57437" s="81"/>
      <c r="AF57437"/>
      <c r="AG57437"/>
      <c r="AH57437"/>
      <c r="AI57437"/>
      <c r="AJ57437" s="77"/>
      <c r="AK57437"/>
      <c r="AL57437"/>
      <c r="AM57437"/>
      <c r="AN57437" s="111"/>
      <c r="AO57437"/>
      <c r="AP57437"/>
      <c r="AQ57437"/>
      <c r="AR57437"/>
      <c r="AS57437"/>
      <c r="AT57437"/>
      <c r="AU57437"/>
      <c r="AV57437"/>
      <c r="AW57437"/>
      <c r="AX57437"/>
      <c r="AY57437"/>
    </row>
    <row r="57438" spans="1:51" ht="10.15" customHeight="1" x14ac:dyDescent="0.2">
      <c r="A57438"/>
      <c r="B57438"/>
      <c r="C57438"/>
      <c r="D57438"/>
      <c r="E57438"/>
      <c r="F57438"/>
      <c r="G57438" s="67"/>
      <c r="H57438"/>
      <c r="I57438"/>
      <c r="J57438"/>
      <c r="K57438"/>
      <c r="L57438" s="124"/>
      <c r="M57438" s="74"/>
      <c r="N57438" s="77"/>
      <c r="O57438"/>
      <c r="P57438"/>
      <c r="Q57438"/>
      <c r="R57438"/>
      <c r="S57438" s="124"/>
      <c r="T57438" s="124"/>
      <c r="U57438" s="124"/>
      <c r="V57438" s="124"/>
      <c r="W57438" s="124"/>
      <c r="X57438" s="140"/>
      <c r="Y57438" s="96"/>
      <c r="Z57438" s="96"/>
      <c r="AA57438" s="96"/>
      <c r="AB57438" s="96"/>
      <c r="AC57438"/>
      <c r="AD57438" s="124"/>
      <c r="AE57438" s="81"/>
      <c r="AF57438"/>
      <c r="AG57438"/>
      <c r="AH57438"/>
      <c r="AI57438"/>
      <c r="AJ57438" s="77"/>
      <c r="AK57438"/>
      <c r="AL57438"/>
      <c r="AM57438"/>
      <c r="AN57438" s="111"/>
      <c r="AO57438"/>
      <c r="AP57438"/>
      <c r="AQ57438"/>
      <c r="AR57438"/>
      <c r="AS57438"/>
      <c r="AT57438"/>
      <c r="AU57438"/>
      <c r="AV57438"/>
      <c r="AW57438"/>
      <c r="AX57438"/>
      <c r="AY57438"/>
    </row>
    <row r="57439" spans="1:51" ht="10.15" customHeight="1" x14ac:dyDescent="0.2">
      <c r="A57439"/>
      <c r="B57439"/>
      <c r="C57439"/>
      <c r="D57439"/>
      <c r="E57439"/>
      <c r="F57439"/>
      <c r="G57439" s="67"/>
      <c r="H57439"/>
      <c r="I57439"/>
      <c r="J57439"/>
      <c r="K57439"/>
      <c r="L57439" s="124"/>
      <c r="M57439" s="74"/>
      <c r="N57439" s="77"/>
      <c r="O57439"/>
      <c r="P57439"/>
      <c r="Q57439"/>
      <c r="R57439"/>
      <c r="S57439" s="124"/>
      <c r="T57439" s="124"/>
      <c r="U57439" s="124"/>
      <c r="V57439" s="124"/>
      <c r="W57439" s="124"/>
      <c r="X57439" s="140"/>
      <c r="Y57439" s="96"/>
      <c r="Z57439" s="96"/>
      <c r="AA57439" s="96"/>
      <c r="AB57439" s="96"/>
      <c r="AC57439"/>
      <c r="AD57439" s="124"/>
      <c r="AE57439" s="81"/>
      <c r="AF57439"/>
      <c r="AG57439"/>
      <c r="AH57439"/>
      <c r="AI57439"/>
      <c r="AJ57439" s="77"/>
      <c r="AK57439"/>
      <c r="AL57439"/>
      <c r="AM57439"/>
      <c r="AN57439" s="111"/>
      <c r="AO57439"/>
      <c r="AP57439"/>
      <c r="AQ57439"/>
      <c r="AR57439"/>
      <c r="AS57439"/>
      <c r="AT57439"/>
      <c r="AU57439"/>
      <c r="AV57439"/>
      <c r="AW57439"/>
      <c r="AX57439"/>
      <c r="AY57439"/>
    </row>
    <row r="57440" spans="1:51" ht="10.15" customHeight="1" x14ac:dyDescent="0.2">
      <c r="A57440"/>
      <c r="B57440"/>
      <c r="C57440"/>
      <c r="D57440"/>
      <c r="E57440"/>
      <c r="F57440"/>
      <c r="G57440" s="67"/>
      <c r="H57440"/>
      <c r="I57440"/>
      <c r="J57440"/>
      <c r="K57440"/>
      <c r="L57440" s="124"/>
      <c r="M57440" s="74"/>
      <c r="N57440" s="77"/>
      <c r="O57440"/>
      <c r="P57440"/>
      <c r="Q57440"/>
      <c r="R57440"/>
      <c r="S57440" s="124"/>
      <c r="T57440" s="124"/>
      <c r="U57440" s="124"/>
      <c r="V57440" s="124"/>
      <c r="W57440" s="124"/>
      <c r="X57440" s="140"/>
      <c r="Y57440" s="96"/>
      <c r="Z57440" s="96"/>
      <c r="AA57440" s="96"/>
      <c r="AB57440" s="96"/>
      <c r="AC57440"/>
      <c r="AD57440" s="124"/>
      <c r="AE57440" s="81"/>
      <c r="AF57440"/>
      <c r="AG57440"/>
      <c r="AH57440"/>
      <c r="AI57440"/>
      <c r="AJ57440" s="77"/>
      <c r="AK57440"/>
      <c r="AL57440"/>
      <c r="AM57440"/>
      <c r="AN57440" s="111"/>
      <c r="AO57440"/>
      <c r="AP57440"/>
      <c r="AQ57440"/>
      <c r="AR57440"/>
      <c r="AS57440"/>
      <c r="AT57440"/>
      <c r="AU57440"/>
      <c r="AV57440"/>
      <c r="AW57440"/>
      <c r="AX57440"/>
      <c r="AY57440"/>
    </row>
    <row r="57441" spans="1:51" ht="10.15" customHeight="1" x14ac:dyDescent="0.2">
      <c r="A57441"/>
      <c r="B57441"/>
      <c r="C57441"/>
      <c r="D57441"/>
      <c r="E57441"/>
      <c r="F57441"/>
      <c r="G57441" s="67"/>
      <c r="H57441"/>
      <c r="I57441"/>
      <c r="J57441"/>
      <c r="K57441"/>
      <c r="L57441" s="124"/>
      <c r="M57441" s="74"/>
      <c r="N57441" s="77"/>
      <c r="O57441"/>
      <c r="P57441"/>
      <c r="Q57441"/>
      <c r="R57441"/>
      <c r="S57441" s="124"/>
      <c r="T57441" s="124"/>
      <c r="U57441" s="124"/>
      <c r="V57441" s="124"/>
      <c r="W57441" s="124"/>
      <c r="X57441" s="140"/>
      <c r="Y57441" s="96"/>
      <c r="Z57441" s="96"/>
      <c r="AA57441" s="96"/>
      <c r="AB57441" s="96"/>
      <c r="AC57441"/>
      <c r="AD57441" s="124"/>
      <c r="AE57441" s="81"/>
      <c r="AF57441"/>
      <c r="AG57441"/>
      <c r="AH57441"/>
      <c r="AI57441"/>
      <c r="AJ57441" s="77"/>
      <c r="AK57441"/>
      <c r="AL57441"/>
      <c r="AM57441"/>
      <c r="AN57441" s="111"/>
      <c r="AO57441"/>
      <c r="AP57441"/>
      <c r="AQ57441"/>
      <c r="AR57441"/>
      <c r="AS57441"/>
      <c r="AT57441"/>
      <c r="AU57441"/>
      <c r="AV57441"/>
      <c r="AW57441"/>
      <c r="AX57441"/>
      <c r="AY57441"/>
    </row>
    <row r="57442" spans="1:51" ht="10.15" customHeight="1" x14ac:dyDescent="0.2">
      <c r="A57442"/>
      <c r="B57442"/>
      <c r="C57442"/>
      <c r="D57442"/>
      <c r="E57442"/>
      <c r="F57442"/>
      <c r="G57442" s="67"/>
      <c r="H57442"/>
      <c r="I57442"/>
      <c r="J57442"/>
      <c r="K57442"/>
      <c r="L57442" s="124"/>
      <c r="M57442" s="74"/>
      <c r="N57442" s="77"/>
      <c r="O57442"/>
      <c r="P57442"/>
      <c r="Q57442"/>
      <c r="R57442"/>
      <c r="S57442" s="124"/>
      <c r="T57442" s="124"/>
      <c r="U57442" s="124"/>
      <c r="V57442" s="124"/>
      <c r="W57442" s="124"/>
      <c r="X57442" s="140"/>
      <c r="Y57442" s="96"/>
      <c r="Z57442" s="96"/>
      <c r="AA57442" s="96"/>
      <c r="AB57442" s="96"/>
      <c r="AC57442"/>
      <c r="AD57442" s="124"/>
      <c r="AE57442" s="81"/>
      <c r="AF57442"/>
      <c r="AG57442"/>
      <c r="AH57442"/>
      <c r="AI57442"/>
      <c r="AJ57442" s="77"/>
      <c r="AK57442"/>
      <c r="AL57442"/>
      <c r="AM57442"/>
      <c r="AN57442" s="111"/>
      <c r="AO57442"/>
      <c r="AP57442"/>
      <c r="AQ57442"/>
      <c r="AR57442"/>
      <c r="AS57442"/>
      <c r="AT57442"/>
      <c r="AU57442"/>
      <c r="AV57442"/>
      <c r="AW57442"/>
      <c r="AX57442"/>
      <c r="AY57442"/>
    </row>
    <row r="57443" spans="1:51" ht="10.15" customHeight="1" x14ac:dyDescent="0.2">
      <c r="A57443"/>
      <c r="B57443"/>
      <c r="C57443"/>
      <c r="D57443"/>
      <c r="E57443"/>
      <c r="F57443"/>
      <c r="G57443" s="67"/>
      <c r="H57443"/>
      <c r="I57443"/>
      <c r="J57443"/>
      <c r="K57443"/>
      <c r="L57443" s="124"/>
      <c r="M57443" s="74"/>
      <c r="N57443" s="77"/>
      <c r="O57443"/>
      <c r="P57443"/>
      <c r="Q57443"/>
      <c r="R57443"/>
      <c r="S57443" s="124"/>
      <c r="T57443" s="124"/>
      <c r="U57443" s="124"/>
      <c r="V57443" s="124"/>
      <c r="W57443" s="124"/>
      <c r="X57443" s="140"/>
      <c r="Y57443" s="96"/>
      <c r="Z57443" s="96"/>
      <c r="AA57443" s="96"/>
      <c r="AB57443" s="96"/>
      <c r="AC57443"/>
      <c r="AD57443" s="124"/>
      <c r="AE57443" s="81"/>
      <c r="AF57443"/>
      <c r="AG57443"/>
      <c r="AH57443"/>
      <c r="AI57443"/>
      <c r="AJ57443" s="77"/>
      <c r="AK57443"/>
      <c r="AL57443"/>
      <c r="AM57443"/>
      <c r="AN57443" s="111"/>
      <c r="AO57443"/>
      <c r="AP57443"/>
      <c r="AQ57443"/>
      <c r="AR57443"/>
      <c r="AS57443"/>
      <c r="AT57443"/>
      <c r="AU57443"/>
      <c r="AV57443"/>
      <c r="AW57443"/>
      <c r="AX57443"/>
      <c r="AY57443"/>
    </row>
    <row r="57444" spans="1:51" ht="10.15" customHeight="1" x14ac:dyDescent="0.2">
      <c r="A57444"/>
      <c r="B57444"/>
      <c r="C57444"/>
      <c r="D57444"/>
      <c r="E57444"/>
      <c r="F57444"/>
      <c r="G57444" s="67"/>
      <c r="H57444"/>
      <c r="I57444"/>
      <c r="J57444"/>
      <c r="K57444"/>
      <c r="L57444" s="124"/>
      <c r="M57444" s="74"/>
      <c r="N57444" s="77"/>
      <c r="O57444"/>
      <c r="P57444"/>
      <c r="Q57444"/>
      <c r="R57444"/>
      <c r="S57444" s="124"/>
      <c r="T57444" s="124"/>
      <c r="U57444" s="124"/>
      <c r="V57444" s="124"/>
      <c r="W57444" s="124"/>
      <c r="X57444" s="140"/>
      <c r="Y57444" s="96"/>
      <c r="Z57444" s="96"/>
      <c r="AA57444" s="96"/>
      <c r="AB57444" s="96"/>
      <c r="AC57444"/>
      <c r="AD57444" s="124"/>
      <c r="AE57444" s="81"/>
      <c r="AF57444"/>
      <c r="AG57444"/>
      <c r="AH57444"/>
      <c r="AI57444"/>
      <c r="AJ57444" s="77"/>
      <c r="AK57444"/>
      <c r="AL57444"/>
      <c r="AM57444"/>
      <c r="AN57444" s="111"/>
      <c r="AO57444"/>
      <c r="AP57444"/>
      <c r="AQ57444"/>
      <c r="AR57444"/>
      <c r="AS57444"/>
      <c r="AT57444"/>
      <c r="AU57444"/>
      <c r="AV57444"/>
      <c r="AW57444"/>
      <c r="AX57444"/>
      <c r="AY57444"/>
    </row>
    <row r="57445" spans="1:51" ht="10.15" customHeight="1" x14ac:dyDescent="0.2">
      <c r="A57445"/>
      <c r="B57445"/>
      <c r="C57445"/>
      <c r="D57445"/>
      <c r="E57445"/>
      <c r="F57445"/>
      <c r="G57445" s="67"/>
      <c r="H57445"/>
      <c r="I57445"/>
      <c r="J57445"/>
      <c r="K57445"/>
      <c r="L57445" s="124"/>
      <c r="M57445" s="74"/>
      <c r="N57445" s="77"/>
      <c r="O57445"/>
      <c r="P57445"/>
      <c r="Q57445"/>
      <c r="R57445"/>
      <c r="S57445" s="124"/>
      <c r="T57445" s="124"/>
      <c r="U57445" s="124"/>
      <c r="V57445" s="124"/>
      <c r="W57445" s="124"/>
      <c r="X57445" s="140"/>
      <c r="Y57445" s="96"/>
      <c r="Z57445" s="96"/>
      <c r="AA57445" s="96"/>
      <c r="AB57445" s="96"/>
      <c r="AC57445"/>
      <c r="AD57445" s="124"/>
      <c r="AE57445" s="81"/>
      <c r="AF57445"/>
      <c r="AG57445"/>
      <c r="AH57445"/>
      <c r="AI57445"/>
      <c r="AJ57445" s="77"/>
      <c r="AK57445"/>
      <c r="AL57445"/>
      <c r="AM57445"/>
      <c r="AN57445" s="111"/>
      <c r="AO57445"/>
      <c r="AP57445"/>
      <c r="AQ57445"/>
      <c r="AR57445"/>
      <c r="AS57445"/>
      <c r="AT57445"/>
      <c r="AU57445"/>
      <c r="AV57445"/>
      <c r="AW57445"/>
      <c r="AX57445"/>
      <c r="AY57445"/>
    </row>
    <row r="57446" spans="1:51" ht="10.15" customHeight="1" x14ac:dyDescent="0.2">
      <c r="A57446"/>
      <c r="B57446"/>
      <c r="C57446"/>
      <c r="D57446"/>
      <c r="E57446"/>
      <c r="F57446"/>
      <c r="G57446" s="67"/>
      <c r="H57446"/>
      <c r="I57446"/>
      <c r="J57446"/>
      <c r="K57446"/>
      <c r="L57446" s="124"/>
      <c r="M57446" s="74"/>
      <c r="N57446" s="77"/>
      <c r="O57446"/>
      <c r="P57446"/>
      <c r="Q57446"/>
      <c r="R57446"/>
      <c r="S57446" s="124"/>
      <c r="T57446" s="124"/>
      <c r="U57446" s="124"/>
      <c r="V57446" s="124"/>
      <c r="W57446" s="124"/>
      <c r="X57446" s="140"/>
      <c r="Y57446" s="96"/>
      <c r="Z57446" s="96"/>
      <c r="AA57446" s="96"/>
      <c r="AB57446" s="96"/>
      <c r="AC57446"/>
      <c r="AD57446" s="124"/>
      <c r="AE57446" s="81"/>
      <c r="AF57446"/>
      <c r="AG57446"/>
      <c r="AH57446"/>
      <c r="AI57446"/>
      <c r="AJ57446" s="77"/>
      <c r="AK57446"/>
      <c r="AL57446"/>
      <c r="AM57446"/>
      <c r="AN57446" s="111"/>
      <c r="AO57446"/>
      <c r="AP57446"/>
      <c r="AQ57446"/>
      <c r="AR57446"/>
      <c r="AS57446"/>
      <c r="AT57446"/>
      <c r="AU57446"/>
      <c r="AV57446"/>
      <c r="AW57446"/>
      <c r="AX57446"/>
      <c r="AY57446"/>
    </row>
    <row r="57447" spans="1:51" ht="10.15" customHeight="1" x14ac:dyDescent="0.2">
      <c r="A57447"/>
      <c r="B57447"/>
      <c r="C57447"/>
      <c r="D57447"/>
      <c r="E57447"/>
      <c r="F57447"/>
      <c r="G57447" s="67"/>
      <c r="H57447"/>
      <c r="I57447"/>
      <c r="J57447"/>
      <c r="K57447"/>
      <c r="L57447" s="124"/>
      <c r="M57447" s="74"/>
      <c r="N57447" s="77"/>
      <c r="O57447"/>
      <c r="P57447"/>
      <c r="Q57447"/>
      <c r="R57447"/>
      <c r="S57447" s="124"/>
      <c r="T57447" s="124"/>
      <c r="U57447" s="124"/>
      <c r="V57447" s="124"/>
      <c r="W57447" s="124"/>
      <c r="X57447" s="140"/>
      <c r="Y57447" s="96"/>
      <c r="Z57447" s="96"/>
      <c r="AA57447" s="96"/>
      <c r="AB57447" s="96"/>
      <c r="AC57447"/>
      <c r="AD57447" s="124"/>
      <c r="AE57447" s="81"/>
      <c r="AF57447"/>
      <c r="AG57447"/>
      <c r="AH57447"/>
      <c r="AI57447"/>
      <c r="AJ57447" s="77"/>
      <c r="AK57447"/>
      <c r="AL57447"/>
      <c r="AM57447"/>
      <c r="AN57447" s="111"/>
      <c r="AO57447"/>
      <c r="AP57447"/>
      <c r="AQ57447"/>
      <c r="AR57447"/>
      <c r="AS57447"/>
      <c r="AT57447"/>
      <c r="AU57447"/>
      <c r="AV57447"/>
      <c r="AW57447"/>
      <c r="AX57447"/>
      <c r="AY57447"/>
    </row>
    <row r="57448" spans="1:51" ht="10.15" customHeight="1" x14ac:dyDescent="0.2">
      <c r="A57448"/>
      <c r="B57448"/>
      <c r="C57448"/>
      <c r="D57448"/>
      <c r="E57448"/>
      <c r="F57448"/>
      <c r="G57448" s="67"/>
      <c r="H57448"/>
      <c r="I57448"/>
      <c r="J57448"/>
      <c r="K57448"/>
      <c r="L57448" s="124"/>
      <c r="M57448" s="74"/>
      <c r="N57448" s="77"/>
      <c r="O57448"/>
      <c r="P57448"/>
      <c r="Q57448"/>
      <c r="R57448"/>
      <c r="S57448" s="124"/>
      <c r="T57448" s="124"/>
      <c r="U57448" s="124"/>
      <c r="V57448" s="124"/>
      <c r="W57448" s="124"/>
      <c r="X57448" s="140"/>
      <c r="Y57448" s="96"/>
      <c r="Z57448" s="96"/>
      <c r="AA57448" s="96"/>
      <c r="AB57448" s="96"/>
      <c r="AC57448"/>
      <c r="AD57448" s="124"/>
      <c r="AE57448" s="81"/>
      <c r="AF57448"/>
      <c r="AG57448"/>
      <c r="AH57448"/>
      <c r="AI57448"/>
      <c r="AJ57448" s="77"/>
      <c r="AK57448"/>
      <c r="AL57448"/>
      <c r="AM57448"/>
      <c r="AN57448" s="111"/>
      <c r="AO57448"/>
      <c r="AP57448"/>
      <c r="AQ57448"/>
      <c r="AR57448"/>
      <c r="AS57448"/>
      <c r="AT57448"/>
      <c r="AU57448"/>
      <c r="AV57448"/>
      <c r="AW57448"/>
      <c r="AX57448"/>
      <c r="AY57448"/>
    </row>
    <row r="57449" spans="1:51" ht="10.15" customHeight="1" x14ac:dyDescent="0.2">
      <c r="A57449"/>
      <c r="B57449"/>
      <c r="C57449"/>
      <c r="D57449"/>
      <c r="E57449"/>
      <c r="F57449"/>
      <c r="G57449" s="67"/>
      <c r="H57449"/>
      <c r="I57449"/>
      <c r="J57449"/>
      <c r="K57449"/>
      <c r="L57449" s="124"/>
      <c r="M57449" s="74"/>
      <c r="N57449" s="77"/>
      <c r="O57449"/>
      <c r="P57449"/>
      <c r="Q57449"/>
      <c r="R57449"/>
      <c r="S57449" s="124"/>
      <c r="T57449" s="124"/>
      <c r="U57449" s="124"/>
      <c r="V57449" s="124"/>
      <c r="W57449" s="124"/>
      <c r="X57449" s="140"/>
      <c r="Y57449" s="96"/>
      <c r="Z57449" s="96"/>
      <c r="AA57449" s="96"/>
      <c r="AB57449" s="96"/>
      <c r="AC57449"/>
      <c r="AD57449" s="124"/>
      <c r="AE57449" s="81"/>
      <c r="AF57449"/>
      <c r="AG57449"/>
      <c r="AH57449"/>
      <c r="AI57449"/>
      <c r="AJ57449" s="77"/>
      <c r="AK57449"/>
      <c r="AL57449"/>
      <c r="AM57449"/>
      <c r="AN57449" s="111"/>
      <c r="AO57449"/>
      <c r="AP57449"/>
      <c r="AQ57449"/>
      <c r="AR57449"/>
      <c r="AS57449"/>
      <c r="AT57449"/>
      <c r="AU57449"/>
      <c r="AV57449"/>
      <c r="AW57449"/>
      <c r="AX57449"/>
      <c r="AY57449"/>
    </row>
    <row r="57450" spans="1:51" ht="10.15" customHeight="1" x14ac:dyDescent="0.2">
      <c r="A57450"/>
      <c r="B57450"/>
      <c r="C57450"/>
      <c r="D57450"/>
      <c r="E57450"/>
      <c r="F57450"/>
      <c r="G57450" s="67"/>
      <c r="H57450"/>
      <c r="I57450"/>
      <c r="J57450"/>
      <c r="K57450"/>
      <c r="L57450" s="124"/>
      <c r="M57450" s="74"/>
      <c r="N57450" s="77"/>
      <c r="O57450"/>
      <c r="P57450"/>
      <c r="Q57450"/>
      <c r="R57450"/>
      <c r="S57450" s="124"/>
      <c r="T57450" s="124"/>
      <c r="U57450" s="124"/>
      <c r="V57450" s="124"/>
      <c r="W57450" s="124"/>
      <c r="X57450" s="140"/>
      <c r="Y57450" s="96"/>
      <c r="Z57450" s="96"/>
      <c r="AA57450" s="96"/>
      <c r="AB57450" s="96"/>
      <c r="AC57450"/>
      <c r="AD57450" s="124"/>
      <c r="AE57450" s="81"/>
      <c r="AF57450"/>
      <c r="AG57450"/>
      <c r="AH57450"/>
      <c r="AI57450"/>
      <c r="AJ57450" s="77"/>
      <c r="AK57450"/>
      <c r="AL57450"/>
      <c r="AM57450"/>
      <c r="AN57450" s="111"/>
      <c r="AO57450"/>
      <c r="AP57450"/>
      <c r="AQ57450"/>
      <c r="AR57450"/>
      <c r="AS57450"/>
      <c r="AT57450"/>
      <c r="AU57450"/>
      <c r="AV57450"/>
      <c r="AW57450"/>
      <c r="AX57450"/>
      <c r="AY57450"/>
    </row>
    <row r="57451" spans="1:51" ht="10.15" customHeight="1" x14ac:dyDescent="0.2">
      <c r="A57451"/>
      <c r="B57451"/>
      <c r="C57451"/>
      <c r="D57451"/>
      <c r="E57451"/>
      <c r="F57451"/>
      <c r="G57451" s="67"/>
      <c r="H57451"/>
      <c r="I57451"/>
      <c r="J57451"/>
      <c r="K57451"/>
      <c r="L57451" s="124"/>
      <c r="M57451" s="74"/>
      <c r="N57451" s="77"/>
      <c r="O57451"/>
      <c r="P57451"/>
      <c r="Q57451"/>
      <c r="R57451"/>
      <c r="S57451" s="124"/>
      <c r="T57451" s="124"/>
      <c r="U57451" s="124"/>
      <c r="V57451" s="124"/>
      <c r="W57451" s="124"/>
      <c r="X57451" s="140"/>
      <c r="Y57451" s="96"/>
      <c r="Z57451" s="96"/>
      <c r="AA57451" s="96"/>
      <c r="AB57451" s="96"/>
      <c r="AC57451"/>
      <c r="AD57451" s="124"/>
      <c r="AE57451" s="81"/>
      <c r="AF57451"/>
      <c r="AG57451"/>
      <c r="AH57451"/>
      <c r="AI57451"/>
      <c r="AJ57451" s="77"/>
      <c r="AK57451"/>
      <c r="AL57451"/>
      <c r="AM57451"/>
      <c r="AN57451" s="111"/>
      <c r="AO57451"/>
      <c r="AP57451"/>
      <c r="AQ57451"/>
      <c r="AR57451"/>
      <c r="AS57451"/>
      <c r="AT57451"/>
      <c r="AU57451"/>
      <c r="AV57451"/>
      <c r="AW57451"/>
      <c r="AX57451"/>
      <c r="AY57451"/>
    </row>
    <row r="57452" spans="1:51" ht="10.15" customHeight="1" x14ac:dyDescent="0.2">
      <c r="A57452"/>
      <c r="B57452"/>
      <c r="C57452"/>
      <c r="D57452"/>
      <c r="E57452"/>
      <c r="F57452"/>
      <c r="G57452" s="67"/>
      <c r="H57452"/>
      <c r="I57452"/>
      <c r="J57452"/>
      <c r="K57452"/>
      <c r="L57452" s="124"/>
      <c r="M57452" s="74"/>
      <c r="N57452" s="77"/>
      <c r="O57452"/>
      <c r="P57452"/>
      <c r="Q57452"/>
      <c r="R57452"/>
      <c r="S57452" s="124"/>
      <c r="T57452" s="124"/>
      <c r="U57452" s="124"/>
      <c r="V57452" s="124"/>
      <c r="W57452" s="124"/>
      <c r="X57452" s="140"/>
      <c r="Y57452" s="96"/>
      <c r="Z57452" s="96"/>
      <c r="AA57452" s="96"/>
      <c r="AB57452" s="96"/>
      <c r="AC57452"/>
      <c r="AD57452" s="124"/>
      <c r="AE57452" s="81"/>
      <c r="AF57452"/>
      <c r="AG57452"/>
      <c r="AH57452"/>
      <c r="AI57452"/>
      <c r="AJ57452" s="77"/>
      <c r="AK57452"/>
      <c r="AL57452"/>
      <c r="AM57452"/>
      <c r="AN57452" s="111"/>
      <c r="AO57452"/>
      <c r="AP57452"/>
      <c r="AQ57452"/>
      <c r="AR57452"/>
      <c r="AS57452"/>
      <c r="AT57452"/>
      <c r="AU57452"/>
      <c r="AV57452"/>
      <c r="AW57452"/>
      <c r="AX57452"/>
      <c r="AY57452"/>
    </row>
    <row r="57453" spans="1:51" ht="10.15" customHeight="1" x14ac:dyDescent="0.2">
      <c r="A57453"/>
      <c r="B57453"/>
      <c r="C57453"/>
      <c r="D57453"/>
      <c r="E57453"/>
      <c r="F57453"/>
      <c r="G57453" s="67"/>
      <c r="H57453"/>
      <c r="I57453"/>
      <c r="J57453"/>
      <c r="K57453"/>
      <c r="L57453" s="124"/>
      <c r="M57453" s="74"/>
      <c r="N57453" s="77"/>
      <c r="O57453"/>
      <c r="P57453"/>
      <c r="Q57453"/>
      <c r="R57453"/>
      <c r="S57453" s="124"/>
      <c r="T57453" s="124"/>
      <c r="U57453" s="124"/>
      <c r="V57453" s="124"/>
      <c r="W57453" s="124"/>
      <c r="X57453" s="140"/>
      <c r="Y57453" s="96"/>
      <c r="Z57453" s="96"/>
      <c r="AA57453" s="96"/>
      <c r="AB57453" s="96"/>
      <c r="AC57453"/>
      <c r="AD57453" s="124"/>
      <c r="AE57453" s="81"/>
      <c r="AF57453"/>
      <c r="AG57453"/>
      <c r="AH57453"/>
      <c r="AI57453"/>
      <c r="AJ57453" s="77"/>
      <c r="AK57453"/>
      <c r="AL57453"/>
      <c r="AM57453"/>
      <c r="AN57453" s="111"/>
      <c r="AO57453"/>
      <c r="AP57453"/>
      <c r="AQ57453"/>
      <c r="AR57453"/>
      <c r="AS57453"/>
      <c r="AT57453"/>
      <c r="AU57453"/>
      <c r="AV57453"/>
      <c r="AW57453"/>
      <c r="AX57453"/>
      <c r="AY57453"/>
    </row>
    <row r="57454" spans="1:51" ht="10.15" customHeight="1" x14ac:dyDescent="0.2">
      <c r="A57454"/>
      <c r="B57454"/>
      <c r="C57454"/>
      <c r="D57454"/>
      <c r="E57454"/>
      <c r="F57454"/>
      <c r="G57454" s="67"/>
      <c r="H57454"/>
      <c r="I57454"/>
      <c r="J57454"/>
      <c r="K57454"/>
      <c r="L57454" s="124"/>
      <c r="M57454" s="74"/>
      <c r="N57454" s="77"/>
      <c r="O57454"/>
      <c r="P57454"/>
      <c r="Q57454"/>
      <c r="R57454"/>
      <c r="S57454" s="124"/>
      <c r="T57454" s="124"/>
      <c r="U57454" s="124"/>
      <c r="V57454" s="124"/>
      <c r="W57454" s="124"/>
      <c r="X57454" s="140"/>
      <c r="Y57454" s="96"/>
      <c r="Z57454" s="96"/>
      <c r="AA57454" s="96"/>
      <c r="AB57454" s="96"/>
      <c r="AC57454"/>
      <c r="AD57454" s="124"/>
      <c r="AE57454" s="81"/>
      <c r="AF57454"/>
      <c r="AG57454"/>
      <c r="AH57454"/>
      <c r="AI57454"/>
      <c r="AJ57454" s="77"/>
      <c r="AK57454"/>
      <c r="AL57454"/>
      <c r="AM57454"/>
      <c r="AN57454" s="111"/>
      <c r="AO57454"/>
      <c r="AP57454"/>
      <c r="AQ57454"/>
      <c r="AR57454"/>
      <c r="AS57454"/>
      <c r="AT57454"/>
      <c r="AU57454"/>
      <c r="AV57454"/>
      <c r="AW57454"/>
      <c r="AX57454"/>
      <c r="AY57454"/>
    </row>
    <row r="57455" spans="1:51" ht="10.15" customHeight="1" x14ac:dyDescent="0.2">
      <c r="A57455"/>
      <c r="B57455"/>
      <c r="C57455"/>
      <c r="D57455"/>
      <c r="E57455"/>
      <c r="F57455"/>
      <c r="G57455" s="67"/>
      <c r="H57455"/>
      <c r="I57455"/>
      <c r="J57455"/>
      <c r="K57455"/>
      <c r="L57455" s="124"/>
      <c r="M57455" s="74"/>
      <c r="N57455" s="77"/>
      <c r="O57455"/>
      <c r="P57455"/>
      <c r="Q57455"/>
      <c r="R57455"/>
      <c r="S57455" s="124"/>
      <c r="T57455" s="124"/>
      <c r="U57455" s="124"/>
      <c r="V57455" s="124"/>
      <c r="W57455" s="124"/>
      <c r="X57455" s="140"/>
      <c r="Y57455" s="96"/>
      <c r="Z57455" s="96"/>
      <c r="AA57455" s="96"/>
      <c r="AB57455" s="96"/>
      <c r="AC57455"/>
      <c r="AD57455" s="124"/>
      <c r="AE57455" s="81"/>
      <c r="AF57455"/>
      <c r="AG57455"/>
      <c r="AH57455"/>
      <c r="AI57455"/>
      <c r="AJ57455" s="77"/>
      <c r="AK57455"/>
      <c r="AL57455"/>
      <c r="AM57455"/>
      <c r="AN57455" s="111"/>
      <c r="AO57455"/>
      <c r="AP57455"/>
      <c r="AQ57455"/>
      <c r="AR57455"/>
      <c r="AS57455"/>
      <c r="AT57455"/>
      <c r="AU57455"/>
      <c r="AV57455"/>
      <c r="AW57455"/>
      <c r="AX57455"/>
      <c r="AY57455"/>
    </row>
    <row r="57456" spans="1:51" ht="10.15" customHeight="1" x14ac:dyDescent="0.2">
      <c r="A57456"/>
      <c r="B57456"/>
      <c r="C57456"/>
      <c r="D57456"/>
      <c r="E57456"/>
      <c r="F57456"/>
      <c r="G57456" s="67"/>
      <c r="H57456"/>
      <c r="I57456"/>
      <c r="J57456"/>
      <c r="K57456"/>
      <c r="L57456" s="124"/>
      <c r="M57456" s="74"/>
      <c r="N57456" s="77"/>
      <c r="O57456"/>
      <c r="P57456"/>
      <c r="Q57456"/>
      <c r="R57456"/>
      <c r="S57456" s="124"/>
      <c r="T57456" s="124"/>
      <c r="U57456" s="124"/>
      <c r="V57456" s="124"/>
      <c r="W57456" s="124"/>
      <c r="X57456" s="140"/>
      <c r="Y57456" s="96"/>
      <c r="Z57456" s="96"/>
      <c r="AA57456" s="96"/>
      <c r="AB57456" s="96"/>
      <c r="AC57456"/>
      <c r="AD57456" s="124"/>
      <c r="AE57456" s="81"/>
      <c r="AF57456"/>
      <c r="AG57456"/>
      <c r="AH57456"/>
      <c r="AI57456"/>
      <c r="AJ57456" s="77"/>
      <c r="AK57456"/>
      <c r="AL57456"/>
      <c r="AM57456"/>
      <c r="AN57456" s="111"/>
      <c r="AO57456"/>
      <c r="AP57456"/>
      <c r="AQ57456"/>
      <c r="AR57456"/>
      <c r="AS57456"/>
      <c r="AT57456"/>
      <c r="AU57456"/>
      <c r="AV57456"/>
      <c r="AW57456"/>
      <c r="AX57456"/>
      <c r="AY57456"/>
    </row>
    <row r="57457" spans="1:51" ht="10.15" customHeight="1" x14ac:dyDescent="0.2">
      <c r="A57457"/>
      <c r="B57457"/>
      <c r="C57457"/>
      <c r="D57457"/>
      <c r="E57457"/>
      <c r="F57457"/>
      <c r="G57457" s="67"/>
      <c r="H57457"/>
      <c r="I57457"/>
      <c r="J57457"/>
      <c r="K57457"/>
      <c r="L57457" s="124"/>
      <c r="M57457" s="74"/>
      <c r="N57457" s="77"/>
      <c r="O57457"/>
      <c r="P57457"/>
      <c r="Q57457"/>
      <c r="R57457"/>
      <c r="S57457" s="124"/>
      <c r="T57457" s="124"/>
      <c r="U57457" s="124"/>
      <c r="V57457" s="124"/>
      <c r="W57457" s="124"/>
      <c r="X57457" s="140"/>
      <c r="Y57457" s="96"/>
      <c r="Z57457" s="96"/>
      <c r="AA57457" s="96"/>
      <c r="AB57457" s="96"/>
      <c r="AC57457"/>
      <c r="AD57457" s="124"/>
      <c r="AE57457" s="81"/>
      <c r="AF57457"/>
      <c r="AG57457"/>
      <c r="AH57457"/>
      <c r="AI57457"/>
      <c r="AJ57457" s="77"/>
      <c r="AK57457"/>
      <c r="AL57457"/>
      <c r="AM57457"/>
      <c r="AN57457" s="111"/>
      <c r="AO57457"/>
      <c r="AP57457"/>
      <c r="AQ57457"/>
      <c r="AR57457"/>
      <c r="AS57457"/>
      <c r="AT57457"/>
      <c r="AU57457"/>
      <c r="AV57457"/>
      <c r="AW57457"/>
      <c r="AX57457"/>
      <c r="AY57457"/>
    </row>
    <row r="57458" spans="1:51" ht="10.15" customHeight="1" x14ac:dyDescent="0.2">
      <c r="A57458"/>
      <c r="B57458"/>
      <c r="C57458"/>
      <c r="D57458"/>
      <c r="E57458"/>
      <c r="F57458"/>
      <c r="G57458" s="67"/>
      <c r="H57458"/>
      <c r="I57458"/>
      <c r="J57458"/>
      <c r="K57458"/>
      <c r="L57458" s="124"/>
      <c r="M57458" s="74"/>
      <c r="N57458" s="77"/>
      <c r="O57458"/>
      <c r="P57458"/>
      <c r="Q57458"/>
      <c r="R57458"/>
      <c r="S57458" s="124"/>
      <c r="T57458" s="124"/>
      <c r="U57458" s="124"/>
      <c r="V57458" s="124"/>
      <c r="W57458" s="124"/>
      <c r="X57458" s="140"/>
      <c r="Y57458" s="96"/>
      <c r="Z57458" s="96"/>
      <c r="AA57458" s="96"/>
      <c r="AB57458" s="96"/>
      <c r="AC57458"/>
      <c r="AD57458" s="124"/>
      <c r="AE57458" s="81"/>
      <c r="AF57458"/>
      <c r="AG57458"/>
      <c r="AH57458"/>
      <c r="AI57458"/>
      <c r="AJ57458" s="77"/>
      <c r="AK57458"/>
      <c r="AL57458"/>
      <c r="AM57458"/>
      <c r="AN57458" s="111"/>
      <c r="AO57458"/>
      <c r="AP57458"/>
      <c r="AQ57458"/>
      <c r="AR57458"/>
      <c r="AS57458"/>
      <c r="AT57458"/>
      <c r="AU57458"/>
      <c r="AV57458"/>
      <c r="AW57458"/>
      <c r="AX57458"/>
      <c r="AY57458"/>
    </row>
    <row r="57459" spans="1:51" ht="10.15" customHeight="1" x14ac:dyDescent="0.2">
      <c r="A57459"/>
      <c r="B57459"/>
      <c r="C57459"/>
      <c r="D57459"/>
      <c r="E57459"/>
      <c r="F57459"/>
      <c r="G57459" s="67"/>
      <c r="H57459"/>
      <c r="I57459"/>
      <c r="J57459"/>
      <c r="K57459"/>
      <c r="L57459" s="124"/>
      <c r="M57459" s="74"/>
      <c r="N57459" s="77"/>
      <c r="O57459"/>
      <c r="P57459"/>
      <c r="Q57459"/>
      <c r="R57459"/>
      <c r="S57459" s="124"/>
      <c r="T57459" s="124"/>
      <c r="U57459" s="124"/>
      <c r="V57459" s="124"/>
      <c r="W57459" s="124"/>
      <c r="X57459" s="140"/>
      <c r="Y57459" s="96"/>
      <c r="Z57459" s="96"/>
      <c r="AA57459" s="96"/>
      <c r="AB57459" s="96"/>
      <c r="AC57459"/>
      <c r="AD57459" s="124"/>
      <c r="AE57459" s="81"/>
      <c r="AF57459"/>
      <c r="AG57459"/>
      <c r="AH57459"/>
      <c r="AI57459"/>
      <c r="AJ57459" s="77"/>
      <c r="AK57459"/>
      <c r="AL57459"/>
      <c r="AM57459"/>
      <c r="AN57459" s="111"/>
      <c r="AO57459"/>
      <c r="AP57459"/>
      <c r="AQ57459"/>
      <c r="AR57459"/>
      <c r="AS57459"/>
      <c r="AT57459"/>
      <c r="AU57459"/>
      <c r="AV57459"/>
      <c r="AW57459"/>
      <c r="AX57459"/>
      <c r="AY57459"/>
    </row>
    <row r="57460" spans="1:51" ht="10.15" customHeight="1" x14ac:dyDescent="0.2">
      <c r="A57460"/>
      <c r="B57460"/>
      <c r="C57460"/>
      <c r="D57460"/>
      <c r="E57460"/>
      <c r="F57460"/>
      <c r="G57460" s="67"/>
      <c r="H57460"/>
      <c r="I57460"/>
      <c r="J57460"/>
      <c r="K57460"/>
      <c r="L57460" s="124"/>
      <c r="M57460" s="74"/>
      <c r="N57460" s="77"/>
      <c r="O57460"/>
      <c r="P57460"/>
      <c r="Q57460"/>
      <c r="R57460"/>
      <c r="S57460" s="124"/>
      <c r="T57460" s="124"/>
      <c r="U57460" s="124"/>
      <c r="V57460" s="124"/>
      <c r="W57460" s="124"/>
      <c r="X57460" s="140"/>
      <c r="Y57460" s="96"/>
      <c r="Z57460" s="96"/>
      <c r="AA57460" s="96"/>
      <c r="AB57460" s="96"/>
      <c r="AC57460"/>
      <c r="AD57460" s="124"/>
      <c r="AE57460" s="81"/>
      <c r="AF57460"/>
      <c r="AG57460"/>
      <c r="AH57460"/>
      <c r="AI57460"/>
      <c r="AJ57460" s="77"/>
      <c r="AK57460"/>
      <c r="AL57460"/>
      <c r="AM57460"/>
      <c r="AN57460" s="111"/>
      <c r="AO57460"/>
      <c r="AP57460"/>
      <c r="AQ57460"/>
      <c r="AR57460"/>
      <c r="AS57460"/>
      <c r="AT57460"/>
      <c r="AU57460"/>
      <c r="AV57460"/>
      <c r="AW57460"/>
      <c r="AX57460"/>
      <c r="AY57460"/>
    </row>
    <row r="57461" spans="1:51" ht="10.15" customHeight="1" x14ac:dyDescent="0.2">
      <c r="A57461"/>
      <c r="B57461"/>
      <c r="C57461"/>
      <c r="D57461"/>
      <c r="E57461"/>
      <c r="F57461"/>
      <c r="G57461" s="67"/>
      <c r="H57461"/>
      <c r="I57461"/>
      <c r="J57461"/>
      <c r="K57461"/>
      <c r="L57461" s="124"/>
      <c r="M57461" s="74"/>
      <c r="N57461" s="77"/>
      <c r="O57461"/>
      <c r="P57461"/>
      <c r="Q57461"/>
      <c r="R57461"/>
      <c r="S57461" s="124"/>
      <c r="T57461" s="124"/>
      <c r="U57461" s="124"/>
      <c r="V57461" s="124"/>
      <c r="W57461" s="124"/>
      <c r="X57461" s="140"/>
      <c r="Y57461" s="96"/>
      <c r="Z57461" s="96"/>
      <c r="AA57461" s="96"/>
      <c r="AB57461" s="96"/>
      <c r="AC57461"/>
      <c r="AD57461" s="124"/>
      <c r="AE57461" s="81"/>
      <c r="AF57461"/>
      <c r="AG57461"/>
      <c r="AH57461"/>
      <c r="AI57461"/>
      <c r="AJ57461" s="77"/>
      <c r="AK57461"/>
      <c r="AL57461"/>
      <c r="AM57461"/>
      <c r="AN57461" s="111"/>
      <c r="AO57461"/>
      <c r="AP57461"/>
      <c r="AQ57461"/>
      <c r="AR57461"/>
      <c r="AS57461"/>
      <c r="AT57461"/>
      <c r="AU57461"/>
      <c r="AV57461"/>
      <c r="AW57461"/>
      <c r="AX57461"/>
      <c r="AY57461"/>
    </row>
    <row r="57462" spans="1:51" ht="10.15" customHeight="1" x14ac:dyDescent="0.2">
      <c r="A57462"/>
      <c r="B57462"/>
      <c r="C57462"/>
      <c r="D57462"/>
      <c r="E57462"/>
      <c r="F57462"/>
      <c r="G57462" s="67"/>
      <c r="H57462"/>
      <c r="I57462"/>
      <c r="J57462"/>
      <c r="K57462"/>
      <c r="L57462" s="124"/>
      <c r="M57462" s="74"/>
      <c r="N57462" s="77"/>
      <c r="O57462"/>
      <c r="P57462"/>
      <c r="Q57462"/>
      <c r="R57462"/>
      <c r="S57462" s="124"/>
      <c r="T57462" s="124"/>
      <c r="U57462" s="124"/>
      <c r="V57462" s="124"/>
      <c r="W57462" s="124"/>
      <c r="X57462" s="140"/>
      <c r="Y57462" s="96"/>
      <c r="Z57462" s="96"/>
      <c r="AA57462" s="96"/>
      <c r="AB57462" s="96"/>
      <c r="AC57462"/>
      <c r="AD57462" s="124"/>
      <c r="AE57462" s="81"/>
      <c r="AF57462"/>
      <c r="AG57462"/>
      <c r="AH57462"/>
      <c r="AI57462"/>
      <c r="AJ57462" s="77"/>
      <c r="AK57462"/>
      <c r="AL57462"/>
      <c r="AM57462"/>
      <c r="AN57462" s="111"/>
      <c r="AO57462"/>
      <c r="AP57462"/>
      <c r="AQ57462"/>
      <c r="AR57462"/>
      <c r="AS57462"/>
      <c r="AT57462"/>
      <c r="AU57462"/>
      <c r="AV57462"/>
      <c r="AW57462"/>
      <c r="AX57462"/>
      <c r="AY57462"/>
    </row>
    <row r="57463" spans="1:51" ht="10.15" customHeight="1" x14ac:dyDescent="0.2">
      <c r="A57463"/>
      <c r="B57463"/>
      <c r="C57463"/>
      <c r="D57463"/>
      <c r="E57463"/>
      <c r="F57463"/>
      <c r="G57463" s="67"/>
      <c r="H57463"/>
      <c r="I57463"/>
      <c r="J57463"/>
      <c r="K57463"/>
      <c r="L57463" s="124"/>
      <c r="M57463" s="74"/>
      <c r="N57463" s="77"/>
      <c r="O57463"/>
      <c r="P57463"/>
      <c r="Q57463"/>
      <c r="R57463"/>
      <c r="S57463" s="124"/>
      <c r="T57463" s="124"/>
      <c r="U57463" s="124"/>
      <c r="V57463" s="124"/>
      <c r="W57463" s="124"/>
      <c r="X57463" s="140"/>
      <c r="Y57463" s="96"/>
      <c r="Z57463" s="96"/>
      <c r="AA57463" s="96"/>
      <c r="AB57463" s="96"/>
      <c r="AC57463"/>
      <c r="AD57463" s="124"/>
      <c r="AE57463" s="81"/>
      <c r="AF57463"/>
      <c r="AG57463"/>
      <c r="AH57463"/>
      <c r="AI57463"/>
      <c r="AJ57463" s="77"/>
      <c r="AK57463"/>
      <c r="AL57463"/>
      <c r="AM57463"/>
      <c r="AN57463" s="111"/>
      <c r="AO57463"/>
      <c r="AP57463"/>
      <c r="AQ57463"/>
      <c r="AR57463"/>
      <c r="AS57463"/>
      <c r="AT57463"/>
      <c r="AU57463"/>
      <c r="AV57463"/>
      <c r="AW57463"/>
      <c r="AX57463"/>
      <c r="AY57463"/>
    </row>
    <row r="57464" spans="1:51" ht="10.15" customHeight="1" x14ac:dyDescent="0.2">
      <c r="A57464"/>
      <c r="B57464"/>
      <c r="C57464"/>
      <c r="D57464"/>
      <c r="E57464"/>
      <c r="F57464"/>
      <c r="G57464" s="67"/>
      <c r="H57464"/>
      <c r="I57464"/>
      <c r="J57464"/>
      <c r="K57464"/>
      <c r="L57464" s="124"/>
      <c r="M57464" s="74"/>
      <c r="N57464" s="77"/>
      <c r="O57464"/>
      <c r="P57464"/>
      <c r="Q57464"/>
      <c r="R57464"/>
      <c r="S57464" s="124"/>
      <c r="T57464" s="124"/>
      <c r="U57464" s="124"/>
      <c r="V57464" s="124"/>
      <c r="W57464" s="124"/>
      <c r="X57464" s="140"/>
      <c r="Y57464" s="96"/>
      <c r="Z57464" s="96"/>
      <c r="AA57464" s="96"/>
      <c r="AB57464" s="96"/>
      <c r="AC57464"/>
      <c r="AD57464" s="124"/>
      <c r="AE57464" s="81"/>
      <c r="AF57464"/>
      <c r="AG57464"/>
      <c r="AH57464"/>
      <c r="AI57464"/>
      <c r="AJ57464" s="77"/>
      <c r="AK57464"/>
      <c r="AL57464"/>
      <c r="AM57464"/>
      <c r="AN57464" s="111"/>
      <c r="AO57464"/>
      <c r="AP57464"/>
      <c r="AQ57464"/>
      <c r="AR57464"/>
      <c r="AS57464"/>
      <c r="AT57464"/>
      <c r="AU57464"/>
      <c r="AV57464"/>
      <c r="AW57464"/>
      <c r="AX57464"/>
      <c r="AY57464"/>
    </row>
    <row r="57465" spans="1:51" ht="10.15" customHeight="1" x14ac:dyDescent="0.2">
      <c r="A57465"/>
      <c r="B57465"/>
      <c r="C57465"/>
      <c r="D57465"/>
      <c r="E57465"/>
      <c r="F57465"/>
      <c r="G57465" s="67"/>
      <c r="H57465"/>
      <c r="I57465"/>
      <c r="J57465"/>
      <c r="K57465"/>
      <c r="L57465" s="124"/>
      <c r="M57465" s="74"/>
      <c r="N57465" s="77"/>
      <c r="O57465"/>
      <c r="P57465"/>
      <c r="Q57465"/>
      <c r="R57465"/>
      <c r="S57465" s="124"/>
      <c r="T57465" s="124"/>
      <c r="U57465" s="124"/>
      <c r="V57465" s="124"/>
      <c r="W57465" s="124"/>
      <c r="X57465" s="140"/>
      <c r="Y57465" s="96"/>
      <c r="Z57465" s="96"/>
      <c r="AA57465" s="96"/>
      <c r="AB57465" s="96"/>
      <c r="AC57465"/>
      <c r="AD57465" s="124"/>
      <c r="AE57465" s="81"/>
      <c r="AF57465"/>
      <c r="AG57465"/>
      <c r="AH57465"/>
      <c r="AI57465"/>
      <c r="AJ57465" s="77"/>
      <c r="AK57465"/>
      <c r="AL57465"/>
      <c r="AM57465"/>
      <c r="AN57465" s="111"/>
      <c r="AO57465"/>
      <c r="AP57465"/>
      <c r="AQ57465"/>
      <c r="AR57465"/>
      <c r="AS57465"/>
      <c r="AT57465"/>
      <c r="AU57465"/>
      <c r="AV57465"/>
      <c r="AW57465"/>
      <c r="AX57465"/>
      <c r="AY57465"/>
    </row>
    <row r="57466" spans="1:51" ht="10.15" customHeight="1" x14ac:dyDescent="0.2">
      <c r="A57466"/>
      <c r="B57466"/>
      <c r="C57466"/>
      <c r="D57466"/>
      <c r="E57466"/>
      <c r="F57466"/>
      <c r="G57466" s="67"/>
      <c r="H57466"/>
      <c r="I57466"/>
      <c r="J57466"/>
      <c r="K57466"/>
      <c r="L57466" s="124"/>
      <c r="M57466" s="74"/>
      <c r="N57466" s="77"/>
      <c r="O57466"/>
      <c r="P57466"/>
      <c r="Q57466"/>
      <c r="R57466"/>
      <c r="S57466" s="124"/>
      <c r="T57466" s="124"/>
      <c r="U57466" s="124"/>
      <c r="V57466" s="124"/>
      <c r="W57466" s="124"/>
      <c r="X57466" s="140"/>
      <c r="Y57466" s="96"/>
      <c r="Z57466" s="96"/>
      <c r="AA57466" s="96"/>
      <c r="AB57466" s="96"/>
      <c r="AC57466"/>
      <c r="AD57466" s="124"/>
      <c r="AE57466" s="81"/>
      <c r="AF57466"/>
      <c r="AG57466"/>
      <c r="AH57466"/>
      <c r="AI57466"/>
      <c r="AJ57466" s="77"/>
      <c r="AK57466"/>
      <c r="AL57466"/>
      <c r="AM57466"/>
      <c r="AN57466" s="111"/>
      <c r="AO57466"/>
      <c r="AP57466"/>
      <c r="AQ57466"/>
      <c r="AR57466"/>
      <c r="AS57466"/>
      <c r="AT57466"/>
      <c r="AU57466"/>
      <c r="AV57466"/>
      <c r="AW57466"/>
      <c r="AX57466"/>
      <c r="AY57466"/>
    </row>
    <row r="57467" spans="1:51" ht="10.15" customHeight="1" x14ac:dyDescent="0.2">
      <c r="A57467"/>
      <c r="B57467"/>
      <c r="C57467"/>
      <c r="D57467"/>
      <c r="E57467"/>
      <c r="F57467"/>
      <c r="G57467" s="67"/>
      <c r="H57467"/>
      <c r="I57467"/>
      <c r="J57467"/>
      <c r="K57467"/>
      <c r="L57467" s="124"/>
      <c r="M57467" s="74"/>
      <c r="N57467" s="77"/>
      <c r="O57467"/>
      <c r="P57467"/>
      <c r="Q57467"/>
      <c r="R57467"/>
      <c r="S57467" s="124"/>
      <c r="T57467" s="124"/>
      <c r="U57467" s="124"/>
      <c r="V57467" s="124"/>
      <c r="W57467" s="124"/>
      <c r="X57467" s="140"/>
      <c r="Y57467" s="96"/>
      <c r="Z57467" s="96"/>
      <c r="AA57467" s="96"/>
      <c r="AB57467" s="96"/>
      <c r="AC57467"/>
      <c r="AD57467" s="124"/>
      <c r="AE57467" s="81"/>
      <c r="AF57467"/>
      <c r="AG57467"/>
      <c r="AH57467"/>
      <c r="AI57467"/>
      <c r="AJ57467" s="77"/>
      <c r="AK57467"/>
      <c r="AL57467"/>
      <c r="AM57467"/>
      <c r="AN57467" s="111"/>
      <c r="AO57467"/>
      <c r="AP57467"/>
      <c r="AQ57467"/>
      <c r="AR57467"/>
      <c r="AS57467"/>
      <c r="AT57467"/>
      <c r="AU57467"/>
      <c r="AV57467"/>
      <c r="AW57467"/>
      <c r="AX57467"/>
      <c r="AY57467"/>
    </row>
    <row r="57468" spans="1:51" ht="10.15" customHeight="1" x14ac:dyDescent="0.2">
      <c r="A57468"/>
      <c r="B57468"/>
      <c r="C57468"/>
      <c r="D57468"/>
      <c r="E57468"/>
      <c r="F57468"/>
      <c r="G57468" s="67"/>
      <c r="H57468"/>
      <c r="I57468"/>
      <c r="J57468"/>
      <c r="K57468"/>
      <c r="L57468" s="124"/>
      <c r="M57468" s="74"/>
      <c r="N57468" s="77"/>
      <c r="O57468"/>
      <c r="P57468"/>
      <c r="Q57468"/>
      <c r="R57468"/>
      <c r="S57468" s="124"/>
      <c r="T57468" s="124"/>
      <c r="U57468" s="124"/>
      <c r="V57468" s="124"/>
      <c r="W57468" s="124"/>
      <c r="X57468" s="140"/>
      <c r="Y57468" s="96"/>
      <c r="Z57468" s="96"/>
      <c r="AA57468" s="96"/>
      <c r="AB57468" s="96"/>
      <c r="AC57468"/>
      <c r="AD57468" s="124"/>
      <c r="AE57468" s="81"/>
      <c r="AF57468"/>
      <c r="AG57468"/>
      <c r="AH57468"/>
      <c r="AI57468"/>
      <c r="AJ57468" s="77"/>
      <c r="AK57468"/>
      <c r="AL57468"/>
      <c r="AM57468"/>
      <c r="AN57468" s="111"/>
      <c r="AO57468"/>
      <c r="AP57468"/>
      <c r="AQ57468"/>
      <c r="AR57468"/>
      <c r="AS57468"/>
      <c r="AT57468"/>
      <c r="AU57468"/>
      <c r="AV57468"/>
      <c r="AW57468"/>
      <c r="AX57468"/>
      <c r="AY57468"/>
    </row>
    <row r="57469" spans="1:51" ht="10.15" customHeight="1" x14ac:dyDescent="0.2">
      <c r="A57469"/>
      <c r="B57469"/>
      <c r="C57469"/>
      <c r="D57469"/>
      <c r="E57469"/>
      <c r="F57469"/>
      <c r="G57469" s="67"/>
      <c r="H57469"/>
      <c r="I57469"/>
      <c r="J57469"/>
      <c r="K57469"/>
      <c r="L57469" s="124"/>
      <c r="M57469" s="74"/>
      <c r="N57469" s="77"/>
      <c r="O57469"/>
      <c r="P57469"/>
      <c r="Q57469"/>
      <c r="R57469"/>
      <c r="S57469" s="124"/>
      <c r="T57469" s="124"/>
      <c r="U57469" s="124"/>
      <c r="V57469" s="124"/>
      <c r="W57469" s="124"/>
      <c r="X57469" s="140"/>
      <c r="Y57469" s="96"/>
      <c r="Z57469" s="96"/>
      <c r="AA57469" s="96"/>
      <c r="AB57469" s="96"/>
      <c r="AC57469"/>
      <c r="AD57469" s="124"/>
      <c r="AE57469" s="81"/>
      <c r="AF57469"/>
      <c r="AG57469"/>
      <c r="AH57469"/>
      <c r="AI57469"/>
      <c r="AJ57469" s="77"/>
      <c r="AK57469"/>
      <c r="AL57469"/>
      <c r="AM57469"/>
      <c r="AN57469" s="111"/>
      <c r="AO57469"/>
      <c r="AP57469"/>
      <c r="AQ57469"/>
      <c r="AR57469"/>
      <c r="AS57469"/>
      <c r="AT57469"/>
      <c r="AU57469"/>
      <c r="AV57469"/>
      <c r="AW57469"/>
      <c r="AX57469"/>
      <c r="AY57469"/>
    </row>
    <row r="57470" spans="1:51" ht="10.15" customHeight="1" x14ac:dyDescent="0.2">
      <c r="A57470"/>
      <c r="B57470"/>
      <c r="C57470"/>
      <c r="D57470"/>
      <c r="E57470"/>
      <c r="F57470"/>
      <c r="G57470" s="67"/>
      <c r="H57470"/>
      <c r="I57470"/>
      <c r="J57470"/>
      <c r="K57470"/>
      <c r="L57470" s="124"/>
      <c r="M57470" s="74"/>
      <c r="N57470" s="77"/>
      <c r="O57470"/>
      <c r="P57470"/>
      <c r="Q57470"/>
      <c r="R57470"/>
      <c r="S57470" s="124"/>
      <c r="T57470" s="124"/>
      <c r="U57470" s="124"/>
      <c r="V57470" s="124"/>
      <c r="W57470" s="124"/>
      <c r="X57470" s="140"/>
      <c r="Y57470" s="96"/>
      <c r="Z57470" s="96"/>
      <c r="AA57470" s="96"/>
      <c r="AB57470" s="96"/>
      <c r="AC57470"/>
      <c r="AD57470" s="124"/>
      <c r="AE57470" s="81"/>
      <c r="AF57470"/>
      <c r="AG57470"/>
      <c r="AH57470"/>
      <c r="AI57470"/>
      <c r="AJ57470" s="77"/>
      <c r="AK57470"/>
      <c r="AL57470"/>
      <c r="AM57470"/>
      <c r="AN57470" s="111"/>
      <c r="AO57470"/>
      <c r="AP57470"/>
      <c r="AQ57470"/>
      <c r="AR57470"/>
      <c r="AS57470"/>
      <c r="AT57470"/>
      <c r="AU57470"/>
      <c r="AV57470"/>
      <c r="AW57470"/>
      <c r="AX57470"/>
      <c r="AY57470"/>
    </row>
    <row r="57471" spans="1:51" ht="10.15" customHeight="1" x14ac:dyDescent="0.2">
      <c r="A57471"/>
      <c r="B57471"/>
      <c r="C57471"/>
      <c r="D57471"/>
      <c r="E57471"/>
      <c r="F57471"/>
      <c r="G57471" s="67"/>
      <c r="H57471"/>
      <c r="I57471"/>
      <c r="J57471"/>
      <c r="K57471"/>
      <c r="L57471" s="124"/>
      <c r="M57471" s="74"/>
      <c r="N57471" s="77"/>
      <c r="O57471"/>
      <c r="P57471"/>
      <c r="Q57471"/>
      <c r="R57471"/>
      <c r="S57471" s="124"/>
      <c r="T57471" s="124"/>
      <c r="U57471" s="124"/>
      <c r="V57471" s="124"/>
      <c r="W57471" s="124"/>
      <c r="X57471" s="140"/>
      <c r="Y57471" s="96"/>
      <c r="Z57471" s="96"/>
      <c r="AA57471" s="96"/>
      <c r="AB57471" s="96"/>
      <c r="AC57471"/>
      <c r="AD57471" s="124"/>
      <c r="AE57471" s="81"/>
      <c r="AF57471"/>
      <c r="AG57471"/>
      <c r="AH57471"/>
      <c r="AI57471"/>
      <c r="AJ57471" s="77"/>
      <c r="AK57471"/>
      <c r="AL57471"/>
      <c r="AM57471"/>
      <c r="AN57471" s="111"/>
      <c r="AO57471"/>
      <c r="AP57471"/>
      <c r="AQ57471"/>
      <c r="AR57471"/>
      <c r="AS57471"/>
      <c r="AT57471"/>
      <c r="AU57471"/>
      <c r="AV57471"/>
      <c r="AW57471"/>
      <c r="AX57471"/>
      <c r="AY57471"/>
    </row>
    <row r="57472" spans="1:51" ht="10.15" customHeight="1" x14ac:dyDescent="0.2">
      <c r="A57472"/>
      <c r="B57472"/>
      <c r="C57472"/>
      <c r="D57472"/>
      <c r="E57472"/>
      <c r="F57472"/>
      <c r="G57472" s="67"/>
      <c r="H57472"/>
      <c r="I57472"/>
      <c r="J57472"/>
      <c r="K57472"/>
      <c r="L57472" s="124"/>
      <c r="M57472" s="74"/>
      <c r="N57472" s="77"/>
      <c r="O57472"/>
      <c r="P57472"/>
      <c r="Q57472"/>
      <c r="R57472"/>
      <c r="S57472" s="124"/>
      <c r="T57472" s="124"/>
      <c r="U57472" s="124"/>
      <c r="V57472" s="124"/>
      <c r="W57472" s="124"/>
      <c r="X57472" s="140"/>
      <c r="Y57472" s="96"/>
      <c r="Z57472" s="96"/>
      <c r="AA57472" s="96"/>
      <c r="AB57472" s="96"/>
      <c r="AC57472"/>
      <c r="AD57472" s="124"/>
      <c r="AE57472" s="81"/>
      <c r="AF57472"/>
      <c r="AG57472"/>
      <c r="AH57472"/>
      <c r="AI57472"/>
      <c r="AJ57472" s="77"/>
      <c r="AK57472"/>
      <c r="AL57472"/>
      <c r="AM57472"/>
      <c r="AN57472" s="111"/>
      <c r="AO57472"/>
      <c r="AP57472"/>
      <c r="AQ57472"/>
      <c r="AR57472"/>
      <c r="AS57472"/>
      <c r="AT57472"/>
      <c r="AU57472"/>
      <c r="AV57472"/>
      <c r="AW57472"/>
      <c r="AX57472"/>
      <c r="AY57472"/>
    </row>
    <row r="57473" spans="1:51" ht="10.15" customHeight="1" x14ac:dyDescent="0.2">
      <c r="A57473"/>
      <c r="B57473"/>
      <c r="C57473"/>
      <c r="D57473"/>
      <c r="E57473"/>
      <c r="F57473"/>
      <c r="G57473" s="67"/>
      <c r="H57473"/>
      <c r="I57473"/>
      <c r="J57473"/>
      <c r="K57473"/>
      <c r="L57473" s="124"/>
      <c r="M57473" s="74"/>
      <c r="N57473" s="77"/>
      <c r="O57473"/>
      <c r="P57473"/>
      <c r="Q57473"/>
      <c r="R57473"/>
      <c r="S57473" s="124"/>
      <c r="T57473" s="124"/>
      <c r="U57473" s="124"/>
      <c r="V57473" s="124"/>
      <c r="W57473" s="124"/>
      <c r="X57473" s="140"/>
      <c r="Y57473" s="96"/>
      <c r="Z57473" s="96"/>
      <c r="AA57473" s="96"/>
      <c r="AB57473" s="96"/>
      <c r="AC57473"/>
      <c r="AD57473" s="124"/>
      <c r="AE57473" s="81"/>
      <c r="AF57473"/>
      <c r="AG57473"/>
      <c r="AH57473"/>
      <c r="AI57473"/>
      <c r="AJ57473" s="77"/>
      <c r="AK57473"/>
      <c r="AL57473"/>
      <c r="AM57473"/>
      <c r="AN57473" s="111"/>
      <c r="AO57473"/>
      <c r="AP57473"/>
      <c r="AQ57473"/>
      <c r="AR57473"/>
      <c r="AS57473"/>
      <c r="AT57473"/>
      <c r="AU57473"/>
      <c r="AV57473"/>
      <c r="AW57473"/>
      <c r="AX57473"/>
      <c r="AY57473"/>
    </row>
    <row r="57474" spans="1:51" ht="10.15" customHeight="1" x14ac:dyDescent="0.2">
      <c r="A57474"/>
      <c r="B57474"/>
      <c r="C57474"/>
      <c r="D57474"/>
      <c r="E57474"/>
      <c r="F57474"/>
      <c r="G57474" s="67"/>
      <c r="H57474"/>
      <c r="I57474"/>
      <c r="J57474"/>
      <c r="K57474"/>
      <c r="L57474" s="124"/>
      <c r="M57474" s="74"/>
      <c r="N57474" s="77"/>
      <c r="O57474"/>
      <c r="P57474"/>
      <c r="Q57474"/>
      <c r="R57474"/>
      <c r="S57474" s="124"/>
      <c r="T57474" s="124"/>
      <c r="U57474" s="124"/>
      <c r="V57474" s="124"/>
      <c r="W57474" s="124"/>
      <c r="X57474" s="140"/>
      <c r="Y57474" s="96"/>
      <c r="Z57474" s="96"/>
      <c r="AA57474" s="96"/>
      <c r="AB57474" s="96"/>
      <c r="AC57474"/>
      <c r="AD57474" s="124"/>
      <c r="AE57474" s="81"/>
      <c r="AF57474"/>
      <c r="AG57474"/>
      <c r="AH57474"/>
      <c r="AI57474"/>
      <c r="AJ57474" s="77"/>
      <c r="AK57474"/>
      <c r="AL57474"/>
      <c r="AM57474"/>
      <c r="AN57474" s="111"/>
      <c r="AO57474"/>
      <c r="AP57474"/>
      <c r="AQ57474"/>
      <c r="AR57474"/>
      <c r="AS57474"/>
      <c r="AT57474"/>
      <c r="AU57474"/>
      <c r="AV57474"/>
      <c r="AW57474"/>
      <c r="AX57474"/>
      <c r="AY57474"/>
    </row>
    <row r="57475" spans="1:51" ht="10.15" customHeight="1" x14ac:dyDescent="0.2">
      <c r="A57475"/>
      <c r="B57475"/>
      <c r="C57475"/>
      <c r="D57475"/>
      <c r="E57475"/>
      <c r="F57475"/>
      <c r="G57475" s="67"/>
      <c r="H57475"/>
      <c r="I57475"/>
      <c r="J57475"/>
      <c r="K57475"/>
      <c r="L57475" s="124"/>
      <c r="M57475" s="74"/>
      <c r="N57475" s="77"/>
      <c r="O57475"/>
      <c r="P57475"/>
      <c r="Q57475"/>
      <c r="R57475"/>
      <c r="S57475" s="124"/>
      <c r="T57475" s="124"/>
      <c r="U57475" s="124"/>
      <c r="V57475" s="124"/>
      <c r="W57475" s="124"/>
      <c r="X57475" s="140"/>
      <c r="Y57475" s="96"/>
      <c r="Z57475" s="96"/>
      <c r="AA57475" s="96"/>
      <c r="AB57475" s="96"/>
      <c r="AC57475"/>
      <c r="AD57475" s="124"/>
      <c r="AE57475" s="81"/>
      <c r="AF57475"/>
      <c r="AG57475"/>
      <c r="AH57475"/>
      <c r="AI57475"/>
      <c r="AJ57475" s="77"/>
      <c r="AK57475"/>
      <c r="AL57475"/>
      <c r="AM57475"/>
      <c r="AN57475" s="111"/>
      <c r="AO57475"/>
      <c r="AP57475"/>
      <c r="AQ57475"/>
      <c r="AR57475"/>
      <c r="AS57475"/>
      <c r="AT57475"/>
      <c r="AU57475"/>
      <c r="AV57475"/>
      <c r="AW57475"/>
      <c r="AX57475"/>
      <c r="AY57475"/>
    </row>
    <row r="57476" spans="1:51" ht="10.15" customHeight="1" x14ac:dyDescent="0.2">
      <c r="A57476"/>
      <c r="B57476"/>
      <c r="C57476"/>
      <c r="D57476"/>
      <c r="E57476"/>
      <c r="F57476"/>
      <c r="G57476" s="67"/>
      <c r="H57476"/>
      <c r="I57476"/>
      <c r="J57476"/>
      <c r="K57476"/>
      <c r="L57476" s="124"/>
      <c r="M57476" s="74"/>
      <c r="N57476" s="77"/>
      <c r="O57476"/>
      <c r="P57476"/>
      <c r="Q57476"/>
      <c r="R57476"/>
      <c r="S57476" s="124"/>
      <c r="T57476" s="124"/>
      <c r="U57476" s="124"/>
      <c r="V57476" s="124"/>
      <c r="W57476" s="124"/>
      <c r="X57476" s="140"/>
      <c r="Y57476" s="96"/>
      <c r="Z57476" s="96"/>
      <c r="AA57476" s="96"/>
      <c r="AB57476" s="96"/>
      <c r="AC57476"/>
      <c r="AD57476" s="124"/>
      <c r="AE57476" s="81"/>
      <c r="AF57476"/>
      <c r="AG57476"/>
      <c r="AH57476"/>
      <c r="AI57476"/>
      <c r="AJ57476" s="77"/>
      <c r="AK57476"/>
      <c r="AL57476"/>
      <c r="AM57476"/>
      <c r="AN57476" s="111"/>
      <c r="AO57476"/>
      <c r="AP57476"/>
      <c r="AQ57476"/>
      <c r="AR57476"/>
      <c r="AS57476"/>
      <c r="AT57476"/>
      <c r="AU57476"/>
      <c r="AV57476"/>
      <c r="AW57476"/>
      <c r="AX57476"/>
      <c r="AY57476"/>
    </row>
    <row r="57477" spans="1:51" ht="10.15" customHeight="1" x14ac:dyDescent="0.2">
      <c r="A57477"/>
      <c r="B57477"/>
      <c r="C57477"/>
      <c r="D57477"/>
      <c r="E57477"/>
      <c r="F57477"/>
      <c r="G57477" s="67"/>
      <c r="H57477"/>
      <c r="I57477"/>
      <c r="J57477"/>
      <c r="K57477"/>
      <c r="L57477" s="124"/>
      <c r="M57477" s="74"/>
      <c r="N57477" s="77"/>
      <c r="O57477"/>
      <c r="P57477"/>
      <c r="Q57477"/>
      <c r="R57477"/>
      <c r="S57477" s="124"/>
      <c r="T57477" s="124"/>
      <c r="U57477" s="124"/>
      <c r="V57477" s="124"/>
      <c r="W57477" s="124"/>
      <c r="X57477" s="140"/>
      <c r="Y57477" s="96"/>
      <c r="Z57477" s="96"/>
      <c r="AA57477" s="96"/>
      <c r="AB57477" s="96"/>
      <c r="AC57477"/>
      <c r="AD57477" s="124"/>
      <c r="AE57477" s="81"/>
      <c r="AF57477"/>
      <c r="AG57477"/>
      <c r="AH57477"/>
      <c r="AI57477"/>
      <c r="AJ57477" s="77"/>
      <c r="AK57477"/>
      <c r="AL57477"/>
      <c r="AM57477"/>
      <c r="AN57477" s="111"/>
      <c r="AO57477"/>
      <c r="AP57477"/>
      <c r="AQ57477"/>
      <c r="AR57477"/>
      <c r="AS57477"/>
      <c r="AT57477"/>
      <c r="AU57477"/>
      <c r="AV57477"/>
      <c r="AW57477"/>
      <c r="AX57477"/>
      <c r="AY57477"/>
    </row>
    <row r="57478" spans="1:51" ht="10.15" customHeight="1" x14ac:dyDescent="0.2">
      <c r="A57478"/>
      <c r="B57478"/>
      <c r="C57478"/>
      <c r="D57478"/>
      <c r="E57478"/>
      <c r="F57478"/>
      <c r="G57478" s="67"/>
      <c r="H57478"/>
      <c r="I57478"/>
      <c r="J57478"/>
      <c r="K57478"/>
      <c r="L57478" s="124"/>
      <c r="M57478" s="74"/>
      <c r="N57478" s="77"/>
      <c r="O57478"/>
      <c r="P57478"/>
      <c r="Q57478"/>
      <c r="R57478"/>
      <c r="S57478" s="124"/>
      <c r="T57478" s="124"/>
      <c r="U57478" s="124"/>
      <c r="V57478" s="124"/>
      <c r="W57478" s="124"/>
      <c r="X57478" s="140"/>
      <c r="Y57478" s="96"/>
      <c r="Z57478" s="96"/>
      <c r="AA57478" s="96"/>
      <c r="AB57478" s="96"/>
      <c r="AC57478"/>
      <c r="AD57478" s="124"/>
      <c r="AE57478" s="81"/>
      <c r="AF57478"/>
      <c r="AG57478"/>
      <c r="AH57478"/>
      <c r="AI57478"/>
      <c r="AJ57478" s="77"/>
      <c r="AK57478"/>
      <c r="AL57478"/>
      <c r="AM57478"/>
      <c r="AN57478" s="111"/>
      <c r="AO57478"/>
      <c r="AP57478"/>
      <c r="AQ57478"/>
      <c r="AR57478"/>
      <c r="AS57478"/>
      <c r="AT57478"/>
      <c r="AU57478"/>
      <c r="AV57478"/>
      <c r="AW57478"/>
      <c r="AX57478"/>
      <c r="AY57478"/>
    </row>
    <row r="57479" spans="1:51" ht="10.15" customHeight="1" x14ac:dyDescent="0.2">
      <c r="A57479"/>
      <c r="B57479"/>
      <c r="C57479"/>
      <c r="D57479"/>
      <c r="E57479"/>
      <c r="F57479"/>
      <c r="G57479" s="67"/>
      <c r="H57479"/>
      <c r="I57479"/>
      <c r="J57479"/>
      <c r="K57479"/>
      <c r="L57479" s="124"/>
      <c r="M57479" s="74"/>
      <c r="N57479" s="77"/>
      <c r="O57479"/>
      <c r="P57479"/>
      <c r="Q57479"/>
      <c r="R57479"/>
      <c r="S57479" s="124"/>
      <c r="T57479" s="124"/>
      <c r="U57479" s="124"/>
      <c r="V57479" s="124"/>
      <c r="W57479" s="124"/>
      <c r="X57479" s="140"/>
      <c r="Y57479" s="96"/>
      <c r="Z57479" s="96"/>
      <c r="AA57479" s="96"/>
      <c r="AB57479" s="96"/>
      <c r="AC57479"/>
      <c r="AD57479" s="124"/>
      <c r="AE57479" s="81"/>
      <c r="AF57479"/>
      <c r="AG57479"/>
      <c r="AH57479"/>
      <c r="AI57479"/>
      <c r="AJ57479" s="77"/>
      <c r="AK57479"/>
      <c r="AL57479"/>
      <c r="AM57479"/>
      <c r="AN57479" s="111"/>
      <c r="AO57479"/>
      <c r="AP57479"/>
      <c r="AQ57479"/>
      <c r="AR57479"/>
      <c r="AS57479"/>
      <c r="AT57479"/>
      <c r="AU57479"/>
      <c r="AV57479"/>
      <c r="AW57479"/>
      <c r="AX57479"/>
      <c r="AY57479"/>
    </row>
    <row r="57480" spans="1:51" ht="10.15" customHeight="1" x14ac:dyDescent="0.2">
      <c r="A57480"/>
      <c r="B57480"/>
      <c r="C57480"/>
      <c r="D57480"/>
      <c r="E57480"/>
      <c r="F57480"/>
      <c r="G57480" s="67"/>
      <c r="H57480"/>
      <c r="I57480"/>
      <c r="J57480"/>
      <c r="K57480"/>
      <c r="L57480" s="124"/>
      <c r="M57480" s="74"/>
      <c r="N57480" s="77"/>
      <c r="O57480"/>
      <c r="P57480"/>
      <c r="Q57480"/>
      <c r="R57480"/>
      <c r="S57480" s="124"/>
      <c r="T57480" s="124"/>
      <c r="U57480" s="124"/>
      <c r="V57480" s="124"/>
      <c r="W57480" s="124"/>
      <c r="X57480" s="140"/>
      <c r="Y57480" s="96"/>
      <c r="Z57480" s="96"/>
      <c r="AA57480" s="96"/>
      <c r="AB57480" s="96"/>
      <c r="AC57480"/>
      <c r="AD57480" s="124"/>
      <c r="AE57480" s="81"/>
      <c r="AF57480"/>
      <c r="AG57480"/>
      <c r="AH57480"/>
      <c r="AI57480"/>
      <c r="AJ57480" s="77"/>
      <c r="AK57480"/>
      <c r="AL57480"/>
      <c r="AM57480"/>
      <c r="AN57480" s="111"/>
      <c r="AO57480"/>
      <c r="AP57480"/>
      <c r="AQ57480"/>
      <c r="AR57480"/>
      <c r="AS57480"/>
      <c r="AT57480"/>
      <c r="AU57480"/>
      <c r="AV57480"/>
      <c r="AW57480"/>
      <c r="AX57480"/>
      <c r="AY57480"/>
    </row>
    <row r="57481" spans="1:51" ht="10.15" customHeight="1" x14ac:dyDescent="0.2">
      <c r="A57481"/>
      <c r="B57481"/>
      <c r="C57481"/>
      <c r="D57481"/>
      <c r="E57481"/>
      <c r="F57481"/>
      <c r="G57481" s="67"/>
      <c r="H57481"/>
      <c r="I57481"/>
      <c r="J57481"/>
      <c r="K57481"/>
      <c r="L57481" s="124"/>
      <c r="M57481" s="74"/>
      <c r="N57481" s="77"/>
      <c r="O57481"/>
      <c r="P57481"/>
      <c r="Q57481"/>
      <c r="R57481"/>
      <c r="S57481" s="124"/>
      <c r="T57481" s="124"/>
      <c r="U57481" s="124"/>
      <c r="V57481" s="124"/>
      <c r="W57481" s="124"/>
      <c r="X57481" s="140"/>
      <c r="Y57481" s="96"/>
      <c r="Z57481" s="96"/>
      <c r="AA57481" s="96"/>
      <c r="AB57481" s="96"/>
      <c r="AC57481"/>
      <c r="AD57481" s="124"/>
      <c r="AE57481" s="81"/>
      <c r="AF57481"/>
      <c r="AG57481"/>
      <c r="AH57481"/>
      <c r="AI57481"/>
      <c r="AJ57481" s="77"/>
      <c r="AK57481"/>
      <c r="AL57481"/>
      <c r="AM57481"/>
      <c r="AN57481" s="111"/>
      <c r="AO57481"/>
      <c r="AP57481"/>
      <c r="AQ57481"/>
      <c r="AR57481"/>
      <c r="AS57481"/>
      <c r="AT57481"/>
      <c r="AU57481"/>
      <c r="AV57481"/>
      <c r="AW57481"/>
      <c r="AX57481"/>
      <c r="AY57481"/>
    </row>
    <row r="57482" spans="1:51" ht="10.15" customHeight="1" x14ac:dyDescent="0.2">
      <c r="A57482"/>
      <c r="B57482"/>
      <c r="C57482"/>
      <c r="D57482"/>
      <c r="E57482"/>
      <c r="F57482"/>
      <c r="G57482" s="67"/>
      <c r="H57482"/>
      <c r="I57482"/>
      <c r="J57482"/>
      <c r="K57482"/>
      <c r="L57482" s="124"/>
      <c r="M57482" s="74"/>
      <c r="N57482" s="77"/>
      <c r="O57482"/>
      <c r="P57482"/>
      <c r="Q57482"/>
      <c r="R57482"/>
      <c r="S57482" s="124"/>
      <c r="T57482" s="124"/>
      <c r="U57482" s="124"/>
      <c r="V57482" s="124"/>
      <c r="W57482" s="124"/>
      <c r="X57482" s="140"/>
      <c r="Y57482" s="96"/>
      <c r="Z57482" s="96"/>
      <c r="AA57482" s="96"/>
      <c r="AB57482" s="96"/>
      <c r="AC57482"/>
      <c r="AD57482" s="124"/>
      <c r="AE57482" s="81"/>
      <c r="AF57482"/>
      <c r="AG57482"/>
      <c r="AH57482"/>
      <c r="AI57482"/>
      <c r="AJ57482" s="77"/>
      <c r="AK57482"/>
      <c r="AL57482"/>
      <c r="AM57482"/>
      <c r="AN57482" s="111"/>
      <c r="AO57482"/>
      <c r="AP57482"/>
      <c r="AQ57482"/>
      <c r="AR57482"/>
      <c r="AS57482"/>
      <c r="AT57482"/>
      <c r="AU57482"/>
      <c r="AV57482"/>
      <c r="AW57482"/>
      <c r="AX57482"/>
      <c r="AY57482"/>
    </row>
    <row r="57483" spans="1:51" ht="10.15" customHeight="1" x14ac:dyDescent="0.2">
      <c r="A57483"/>
      <c r="B57483"/>
      <c r="C57483"/>
      <c r="D57483"/>
      <c r="E57483"/>
      <c r="F57483"/>
      <c r="G57483" s="67"/>
      <c r="H57483"/>
      <c r="I57483"/>
      <c r="J57483"/>
      <c r="K57483"/>
      <c r="L57483" s="124"/>
      <c r="M57483" s="74"/>
      <c r="N57483" s="77"/>
      <c r="O57483"/>
      <c r="P57483"/>
      <c r="Q57483"/>
      <c r="R57483"/>
      <c r="S57483" s="124"/>
      <c r="T57483" s="124"/>
      <c r="U57483" s="124"/>
      <c r="V57483" s="124"/>
      <c r="W57483" s="124"/>
      <c r="X57483" s="140"/>
      <c r="Y57483" s="96"/>
      <c r="Z57483" s="96"/>
      <c r="AA57483" s="96"/>
      <c r="AB57483" s="96"/>
      <c r="AC57483"/>
      <c r="AD57483" s="124"/>
      <c r="AE57483" s="81"/>
      <c r="AF57483"/>
      <c r="AG57483"/>
      <c r="AH57483"/>
      <c r="AI57483"/>
      <c r="AJ57483" s="77"/>
      <c r="AK57483"/>
      <c r="AL57483"/>
      <c r="AM57483"/>
      <c r="AN57483" s="111"/>
      <c r="AO57483"/>
      <c r="AP57483"/>
      <c r="AQ57483"/>
      <c r="AR57483"/>
      <c r="AS57483"/>
      <c r="AT57483"/>
      <c r="AU57483"/>
      <c r="AV57483"/>
      <c r="AW57483"/>
      <c r="AX57483"/>
      <c r="AY57483"/>
    </row>
    <row r="57484" spans="1:51" ht="10.15" customHeight="1" x14ac:dyDescent="0.2">
      <c r="A57484"/>
      <c r="B57484"/>
      <c r="C57484"/>
      <c r="D57484"/>
      <c r="E57484"/>
      <c r="F57484"/>
      <c r="G57484" s="67"/>
      <c r="H57484"/>
      <c r="I57484"/>
      <c r="J57484"/>
      <c r="K57484"/>
      <c r="L57484" s="124"/>
      <c r="M57484" s="74"/>
      <c r="N57484" s="77"/>
      <c r="O57484"/>
      <c r="P57484"/>
      <c r="Q57484"/>
      <c r="R57484"/>
      <c r="S57484" s="124"/>
      <c r="T57484" s="124"/>
      <c r="U57484" s="124"/>
      <c r="V57484" s="124"/>
      <c r="W57484" s="124"/>
      <c r="X57484" s="140"/>
      <c r="Y57484" s="96"/>
      <c r="Z57484" s="96"/>
      <c r="AA57484" s="96"/>
      <c r="AB57484" s="96"/>
      <c r="AC57484"/>
      <c r="AD57484" s="124"/>
      <c r="AE57484" s="81"/>
      <c r="AF57484"/>
      <c r="AG57484"/>
      <c r="AH57484"/>
      <c r="AI57484"/>
      <c r="AJ57484" s="77"/>
      <c r="AK57484"/>
      <c r="AL57484"/>
      <c r="AM57484"/>
      <c r="AN57484" s="111"/>
      <c r="AO57484"/>
      <c r="AP57484"/>
      <c r="AQ57484"/>
      <c r="AR57484"/>
      <c r="AS57484"/>
      <c r="AT57484"/>
      <c r="AU57484"/>
      <c r="AV57484"/>
      <c r="AW57484"/>
      <c r="AX57484"/>
      <c r="AY57484"/>
    </row>
    <row r="57485" spans="1:51" ht="10.15" customHeight="1" x14ac:dyDescent="0.2">
      <c r="A57485"/>
      <c r="B57485"/>
      <c r="C57485"/>
      <c r="D57485"/>
      <c r="E57485"/>
      <c r="F57485"/>
      <c r="G57485" s="67"/>
      <c r="H57485"/>
      <c r="I57485"/>
      <c r="J57485"/>
      <c r="K57485"/>
      <c r="L57485" s="124"/>
      <c r="M57485" s="74"/>
      <c r="N57485" s="77"/>
      <c r="O57485"/>
      <c r="P57485"/>
      <c r="Q57485"/>
      <c r="R57485"/>
      <c r="S57485" s="124"/>
      <c r="T57485" s="124"/>
      <c r="U57485" s="124"/>
      <c r="V57485" s="124"/>
      <c r="W57485" s="124"/>
      <c r="X57485" s="140"/>
      <c r="Y57485" s="96"/>
      <c r="Z57485" s="96"/>
      <c r="AA57485" s="96"/>
      <c r="AB57485" s="96"/>
      <c r="AC57485"/>
      <c r="AD57485" s="124"/>
      <c r="AE57485" s="81"/>
      <c r="AF57485"/>
      <c r="AG57485"/>
      <c r="AH57485"/>
      <c r="AI57485"/>
      <c r="AJ57485" s="77"/>
      <c r="AK57485"/>
      <c r="AL57485"/>
      <c r="AM57485"/>
      <c r="AN57485" s="111"/>
      <c r="AO57485"/>
      <c r="AP57485"/>
      <c r="AQ57485"/>
      <c r="AR57485"/>
      <c r="AS57485"/>
      <c r="AT57485"/>
      <c r="AU57485"/>
      <c r="AV57485"/>
      <c r="AW57485"/>
      <c r="AX57485"/>
      <c r="AY57485"/>
    </row>
    <row r="57486" spans="1:51" ht="10.15" customHeight="1" x14ac:dyDescent="0.2">
      <c r="A57486"/>
      <c r="B57486"/>
      <c r="C57486"/>
      <c r="D57486"/>
      <c r="E57486"/>
      <c r="F57486"/>
      <c r="G57486" s="67"/>
      <c r="H57486"/>
      <c r="I57486"/>
      <c r="J57486"/>
      <c r="K57486"/>
      <c r="L57486" s="124"/>
      <c r="M57486" s="74"/>
      <c r="N57486" s="77"/>
      <c r="O57486"/>
      <c r="P57486"/>
      <c r="Q57486"/>
      <c r="R57486"/>
      <c r="S57486" s="124"/>
      <c r="T57486" s="124"/>
      <c r="U57486" s="124"/>
      <c r="V57486" s="124"/>
      <c r="W57486" s="124"/>
      <c r="X57486" s="140"/>
      <c r="Y57486" s="96"/>
      <c r="Z57486" s="96"/>
      <c r="AA57486" s="96"/>
      <c r="AB57486" s="96"/>
      <c r="AC57486"/>
      <c r="AD57486" s="124"/>
      <c r="AE57486" s="81"/>
      <c r="AF57486"/>
      <c r="AG57486"/>
      <c r="AH57486"/>
      <c r="AI57486"/>
      <c r="AJ57486" s="77"/>
      <c r="AK57486"/>
      <c r="AL57486"/>
      <c r="AM57486"/>
      <c r="AN57486" s="111"/>
      <c r="AO57486"/>
      <c r="AP57486"/>
      <c r="AQ57486"/>
      <c r="AR57486"/>
      <c r="AS57486"/>
      <c r="AT57486"/>
      <c r="AU57486"/>
      <c r="AV57486"/>
      <c r="AW57486"/>
      <c r="AX57486"/>
      <c r="AY57486"/>
    </row>
    <row r="57487" spans="1:51" ht="10.15" customHeight="1" x14ac:dyDescent="0.2">
      <c r="A57487"/>
      <c r="B57487"/>
      <c r="C57487"/>
      <c r="D57487"/>
      <c r="E57487"/>
      <c r="F57487"/>
      <c r="G57487" s="67"/>
      <c r="H57487"/>
      <c r="I57487"/>
      <c r="J57487"/>
      <c r="K57487"/>
      <c r="L57487" s="124"/>
      <c r="M57487" s="74"/>
      <c r="N57487" s="77"/>
      <c r="O57487"/>
      <c r="P57487"/>
      <c r="Q57487"/>
      <c r="R57487"/>
      <c r="S57487" s="124"/>
      <c r="T57487" s="124"/>
      <c r="U57487" s="124"/>
      <c r="V57487" s="124"/>
      <c r="W57487" s="124"/>
      <c r="X57487" s="140"/>
      <c r="Y57487" s="96"/>
      <c r="Z57487" s="96"/>
      <c r="AA57487" s="96"/>
      <c r="AB57487" s="96"/>
      <c r="AC57487"/>
      <c r="AD57487" s="124"/>
      <c r="AE57487" s="81"/>
      <c r="AF57487"/>
      <c r="AG57487"/>
      <c r="AH57487"/>
      <c r="AI57487"/>
      <c r="AJ57487" s="77"/>
      <c r="AK57487"/>
      <c r="AL57487"/>
      <c r="AM57487"/>
      <c r="AN57487" s="111"/>
      <c r="AO57487"/>
      <c r="AP57487"/>
      <c r="AQ57487"/>
      <c r="AR57487"/>
      <c r="AS57487"/>
      <c r="AT57487"/>
      <c r="AU57487"/>
      <c r="AV57487"/>
      <c r="AW57487"/>
      <c r="AX57487"/>
      <c r="AY57487"/>
    </row>
    <row r="57488" spans="1:51" ht="10.15" customHeight="1" x14ac:dyDescent="0.2">
      <c r="A57488"/>
      <c r="B57488"/>
      <c r="C57488"/>
      <c r="D57488"/>
      <c r="E57488"/>
      <c r="F57488"/>
      <c r="G57488" s="67"/>
      <c r="H57488"/>
      <c r="I57488"/>
      <c r="J57488"/>
      <c r="K57488"/>
      <c r="L57488" s="124"/>
      <c r="M57488" s="74"/>
      <c r="N57488" s="77"/>
      <c r="O57488"/>
      <c r="P57488"/>
      <c r="Q57488"/>
      <c r="R57488"/>
      <c r="S57488" s="124"/>
      <c r="T57488" s="124"/>
      <c r="U57488" s="124"/>
      <c r="V57488" s="124"/>
      <c r="W57488" s="124"/>
      <c r="X57488" s="140"/>
      <c r="Y57488" s="96"/>
      <c r="Z57488" s="96"/>
      <c r="AA57488" s="96"/>
      <c r="AB57488" s="96"/>
      <c r="AC57488"/>
      <c r="AD57488" s="124"/>
      <c r="AE57488" s="81"/>
      <c r="AF57488"/>
      <c r="AG57488"/>
      <c r="AH57488"/>
      <c r="AI57488"/>
      <c r="AJ57488" s="77"/>
      <c r="AK57488"/>
      <c r="AL57488"/>
      <c r="AM57488"/>
      <c r="AN57488" s="111"/>
      <c r="AO57488"/>
      <c r="AP57488"/>
      <c r="AQ57488"/>
      <c r="AR57488"/>
      <c r="AS57488"/>
      <c r="AT57488"/>
      <c r="AU57488"/>
      <c r="AV57488"/>
      <c r="AW57488"/>
      <c r="AX57488"/>
      <c r="AY57488"/>
    </row>
    <row r="57489" spans="1:51" ht="10.15" customHeight="1" x14ac:dyDescent="0.2">
      <c r="A57489"/>
      <c r="B57489"/>
      <c r="C57489"/>
      <c r="D57489"/>
      <c r="E57489"/>
      <c r="F57489"/>
      <c r="G57489" s="67"/>
      <c r="H57489"/>
      <c r="I57489"/>
      <c r="J57489"/>
      <c r="K57489"/>
      <c r="L57489" s="124"/>
      <c r="M57489" s="74"/>
      <c r="N57489" s="77"/>
      <c r="O57489"/>
      <c r="P57489"/>
      <c r="Q57489"/>
      <c r="R57489"/>
      <c r="S57489" s="124"/>
      <c r="T57489" s="124"/>
      <c r="U57489" s="124"/>
      <c r="V57489" s="124"/>
      <c r="W57489" s="124"/>
      <c r="X57489" s="140"/>
      <c r="Y57489" s="96"/>
      <c r="Z57489" s="96"/>
      <c r="AA57489" s="96"/>
      <c r="AB57489" s="96"/>
      <c r="AC57489"/>
      <c r="AD57489" s="124"/>
      <c r="AE57489" s="81"/>
      <c r="AF57489"/>
      <c r="AG57489"/>
      <c r="AH57489"/>
      <c r="AI57489"/>
      <c r="AJ57489" s="77"/>
      <c r="AK57489"/>
      <c r="AL57489"/>
      <c r="AM57489"/>
      <c r="AN57489" s="111"/>
      <c r="AO57489"/>
      <c r="AP57489"/>
      <c r="AQ57489"/>
      <c r="AR57489"/>
      <c r="AS57489"/>
      <c r="AT57489"/>
      <c r="AU57489"/>
      <c r="AV57489"/>
      <c r="AW57489"/>
      <c r="AX57489"/>
      <c r="AY57489"/>
    </row>
    <row r="57490" spans="1:51" ht="10.15" customHeight="1" x14ac:dyDescent="0.2">
      <c r="A57490"/>
      <c r="B57490"/>
      <c r="C57490"/>
      <c r="D57490"/>
      <c r="E57490"/>
      <c r="F57490"/>
      <c r="G57490" s="67"/>
      <c r="H57490"/>
      <c r="I57490"/>
      <c r="J57490"/>
      <c r="K57490"/>
      <c r="L57490" s="124"/>
      <c r="M57490" s="74"/>
      <c r="N57490" s="77"/>
      <c r="O57490"/>
      <c r="P57490"/>
      <c r="Q57490"/>
      <c r="R57490"/>
      <c r="S57490" s="124"/>
      <c r="T57490" s="124"/>
      <c r="U57490" s="124"/>
      <c r="V57490" s="124"/>
      <c r="W57490" s="124"/>
      <c r="X57490" s="140"/>
      <c r="Y57490" s="96"/>
      <c r="Z57490" s="96"/>
      <c r="AA57490" s="96"/>
      <c r="AB57490" s="96"/>
      <c r="AC57490"/>
      <c r="AD57490" s="124"/>
      <c r="AE57490" s="81"/>
      <c r="AF57490"/>
      <c r="AG57490"/>
      <c r="AH57490"/>
      <c r="AI57490"/>
      <c r="AJ57490" s="77"/>
      <c r="AK57490"/>
      <c r="AL57490"/>
      <c r="AM57490"/>
      <c r="AN57490" s="111"/>
      <c r="AO57490"/>
      <c r="AP57490"/>
      <c r="AQ57490"/>
      <c r="AR57490"/>
      <c r="AS57490"/>
      <c r="AT57490"/>
      <c r="AU57490"/>
      <c r="AV57490"/>
      <c r="AW57490"/>
      <c r="AX57490"/>
      <c r="AY57490"/>
    </row>
    <row r="57491" spans="1:51" ht="10.15" customHeight="1" x14ac:dyDescent="0.2">
      <c r="A57491"/>
      <c r="B57491"/>
      <c r="C57491"/>
      <c r="D57491"/>
      <c r="E57491"/>
      <c r="F57491"/>
      <c r="G57491" s="67"/>
      <c r="H57491"/>
      <c r="I57491"/>
      <c r="J57491"/>
      <c r="K57491"/>
      <c r="L57491" s="124"/>
      <c r="M57491" s="74"/>
      <c r="N57491" s="77"/>
      <c r="O57491"/>
      <c r="P57491"/>
      <c r="Q57491"/>
      <c r="R57491"/>
      <c r="S57491" s="124"/>
      <c r="T57491" s="124"/>
      <c r="U57491" s="124"/>
      <c r="V57491" s="124"/>
      <c r="W57491" s="124"/>
      <c r="X57491" s="140"/>
      <c r="Y57491" s="96"/>
      <c r="Z57491" s="96"/>
      <c r="AA57491" s="96"/>
      <c r="AB57491" s="96"/>
      <c r="AC57491"/>
      <c r="AD57491" s="124"/>
      <c r="AE57491" s="81"/>
      <c r="AF57491"/>
      <c r="AG57491"/>
      <c r="AH57491"/>
      <c r="AI57491"/>
      <c r="AJ57491" s="77"/>
      <c r="AK57491"/>
      <c r="AL57491"/>
      <c r="AM57491"/>
      <c r="AN57491" s="111"/>
      <c r="AO57491"/>
      <c r="AP57491"/>
      <c r="AQ57491"/>
      <c r="AR57491"/>
      <c r="AS57491"/>
      <c r="AT57491"/>
      <c r="AU57491"/>
      <c r="AV57491"/>
      <c r="AW57491"/>
      <c r="AX57491"/>
      <c r="AY57491"/>
    </row>
    <row r="57492" spans="1:51" ht="10.15" customHeight="1" x14ac:dyDescent="0.2">
      <c r="A57492"/>
      <c r="B57492"/>
      <c r="C57492"/>
      <c r="D57492"/>
      <c r="E57492"/>
      <c r="F57492"/>
      <c r="G57492" s="67"/>
      <c r="H57492"/>
      <c r="I57492"/>
      <c r="J57492"/>
      <c r="K57492"/>
      <c r="L57492" s="124"/>
      <c r="M57492" s="74"/>
      <c r="N57492" s="77"/>
      <c r="O57492"/>
      <c r="P57492"/>
      <c r="Q57492"/>
      <c r="R57492"/>
      <c r="S57492" s="124"/>
      <c r="T57492" s="124"/>
      <c r="U57492" s="124"/>
      <c r="V57492" s="124"/>
      <c r="W57492" s="124"/>
      <c r="X57492" s="140"/>
      <c r="Y57492" s="96"/>
      <c r="Z57492" s="96"/>
      <c r="AA57492" s="96"/>
      <c r="AB57492" s="96"/>
      <c r="AC57492"/>
      <c r="AD57492" s="124"/>
      <c r="AE57492" s="81"/>
      <c r="AF57492"/>
      <c r="AG57492"/>
      <c r="AH57492"/>
      <c r="AI57492"/>
      <c r="AJ57492" s="77"/>
      <c r="AK57492"/>
      <c r="AL57492"/>
      <c r="AM57492"/>
      <c r="AN57492" s="111"/>
      <c r="AO57492"/>
      <c r="AP57492"/>
      <c r="AQ57492"/>
      <c r="AR57492"/>
      <c r="AS57492"/>
      <c r="AT57492"/>
      <c r="AU57492"/>
      <c r="AV57492"/>
      <c r="AW57492"/>
      <c r="AX57492"/>
      <c r="AY57492"/>
    </row>
    <row r="57493" spans="1:51" ht="10.15" customHeight="1" x14ac:dyDescent="0.2">
      <c r="A57493"/>
      <c r="B57493"/>
      <c r="C57493"/>
      <c r="D57493"/>
      <c r="E57493"/>
      <c r="F57493"/>
      <c r="G57493" s="67"/>
      <c r="H57493"/>
      <c r="I57493"/>
      <c r="J57493"/>
      <c r="K57493"/>
      <c r="L57493" s="124"/>
      <c r="M57493" s="74"/>
      <c r="N57493" s="77"/>
      <c r="O57493"/>
      <c r="P57493"/>
      <c r="Q57493"/>
      <c r="R57493"/>
      <c r="S57493" s="124"/>
      <c r="T57493" s="124"/>
      <c r="U57493" s="124"/>
      <c r="V57493" s="124"/>
      <c r="W57493" s="124"/>
      <c r="X57493" s="140"/>
      <c r="Y57493" s="96"/>
      <c r="Z57493" s="96"/>
      <c r="AA57493" s="96"/>
      <c r="AB57493" s="96"/>
      <c r="AC57493"/>
      <c r="AD57493" s="124"/>
      <c r="AE57493" s="81"/>
      <c r="AF57493"/>
      <c r="AG57493"/>
      <c r="AH57493"/>
      <c r="AI57493"/>
      <c r="AJ57493" s="77"/>
      <c r="AK57493"/>
      <c r="AL57493"/>
      <c r="AM57493"/>
      <c r="AN57493" s="111"/>
      <c r="AO57493"/>
      <c r="AP57493"/>
      <c r="AQ57493"/>
      <c r="AR57493"/>
      <c r="AS57493"/>
      <c r="AT57493"/>
      <c r="AU57493"/>
      <c r="AV57493"/>
      <c r="AW57493"/>
      <c r="AX57493"/>
      <c r="AY57493"/>
    </row>
    <row r="57494" spans="1:51" ht="10.15" customHeight="1" x14ac:dyDescent="0.2">
      <c r="A57494"/>
      <c r="B57494"/>
      <c r="C57494"/>
      <c r="D57494"/>
      <c r="E57494"/>
      <c r="F57494"/>
      <c r="G57494" s="67"/>
      <c r="H57494"/>
      <c r="I57494"/>
      <c r="J57494"/>
      <c r="K57494"/>
      <c r="L57494" s="124"/>
      <c r="M57494" s="74"/>
      <c r="N57494" s="77"/>
      <c r="O57494"/>
      <c r="P57494"/>
      <c r="Q57494"/>
      <c r="R57494"/>
      <c r="S57494" s="124"/>
      <c r="T57494" s="124"/>
      <c r="U57494" s="124"/>
      <c r="V57494" s="124"/>
      <c r="W57494" s="124"/>
      <c r="X57494" s="140"/>
      <c r="Y57494" s="96"/>
      <c r="Z57494" s="96"/>
      <c r="AA57494" s="96"/>
      <c r="AB57494" s="96"/>
      <c r="AC57494"/>
      <c r="AD57494" s="124"/>
      <c r="AE57494" s="81"/>
      <c r="AF57494"/>
      <c r="AG57494"/>
      <c r="AH57494"/>
      <c r="AI57494"/>
      <c r="AJ57494" s="77"/>
      <c r="AK57494"/>
      <c r="AL57494"/>
      <c r="AM57494"/>
      <c r="AN57494" s="111"/>
      <c r="AO57494"/>
      <c r="AP57494"/>
      <c r="AQ57494"/>
      <c r="AR57494"/>
      <c r="AS57494"/>
      <c r="AT57494"/>
      <c r="AU57494"/>
      <c r="AV57494"/>
      <c r="AW57494"/>
      <c r="AX57494"/>
      <c r="AY57494"/>
    </row>
    <row r="57495" spans="1:51" ht="10.15" customHeight="1" x14ac:dyDescent="0.2">
      <c r="A57495"/>
      <c r="B57495"/>
      <c r="C57495"/>
      <c r="D57495"/>
      <c r="E57495"/>
      <c r="F57495"/>
      <c r="G57495" s="67"/>
      <c r="H57495"/>
      <c r="I57495"/>
      <c r="J57495"/>
      <c r="K57495"/>
      <c r="L57495" s="124"/>
      <c r="M57495" s="74"/>
      <c r="N57495" s="77"/>
      <c r="O57495"/>
      <c r="P57495"/>
      <c r="Q57495"/>
      <c r="R57495"/>
      <c r="S57495" s="124"/>
      <c r="T57495" s="124"/>
      <c r="U57495" s="124"/>
      <c r="V57495" s="124"/>
      <c r="W57495" s="124"/>
      <c r="X57495" s="140"/>
      <c r="Y57495" s="96"/>
      <c r="Z57495" s="96"/>
      <c r="AA57495" s="96"/>
      <c r="AB57495" s="96"/>
      <c r="AC57495"/>
      <c r="AD57495" s="124"/>
      <c r="AE57495" s="81"/>
      <c r="AF57495"/>
      <c r="AG57495"/>
      <c r="AH57495"/>
      <c r="AI57495"/>
      <c r="AJ57495" s="77"/>
      <c r="AK57495"/>
      <c r="AL57495"/>
      <c r="AM57495"/>
      <c r="AN57495" s="111"/>
      <c r="AO57495"/>
      <c r="AP57495"/>
      <c r="AQ57495"/>
      <c r="AR57495"/>
      <c r="AS57495"/>
      <c r="AT57495"/>
      <c r="AU57495"/>
      <c r="AV57495"/>
      <c r="AW57495"/>
      <c r="AX57495"/>
      <c r="AY57495"/>
    </row>
    <row r="57496" spans="1:51" ht="10.15" customHeight="1" x14ac:dyDescent="0.2">
      <c r="A57496"/>
      <c r="B57496"/>
      <c r="C57496"/>
      <c r="D57496"/>
      <c r="E57496"/>
      <c r="F57496"/>
      <c r="G57496" s="67"/>
      <c r="H57496"/>
      <c r="I57496"/>
      <c r="J57496"/>
      <c r="K57496"/>
      <c r="L57496" s="124"/>
      <c r="M57496" s="74"/>
      <c r="N57496" s="77"/>
      <c r="O57496"/>
      <c r="P57496"/>
      <c r="Q57496"/>
      <c r="R57496"/>
      <c r="S57496" s="124"/>
      <c r="T57496" s="124"/>
      <c r="U57496" s="124"/>
      <c r="V57496" s="124"/>
      <c r="W57496" s="124"/>
      <c r="X57496" s="140"/>
      <c r="Y57496" s="96"/>
      <c r="Z57496" s="96"/>
      <c r="AA57496" s="96"/>
      <c r="AB57496" s="96"/>
      <c r="AC57496"/>
      <c r="AD57496" s="124"/>
      <c r="AE57496" s="81"/>
      <c r="AF57496"/>
      <c r="AG57496"/>
      <c r="AH57496"/>
      <c r="AI57496"/>
      <c r="AJ57496" s="77"/>
      <c r="AK57496"/>
      <c r="AL57496"/>
      <c r="AM57496"/>
      <c r="AN57496" s="111"/>
      <c r="AO57496"/>
      <c r="AP57496"/>
      <c r="AQ57496"/>
      <c r="AR57496"/>
      <c r="AS57496"/>
      <c r="AT57496"/>
      <c r="AU57496"/>
      <c r="AV57496"/>
      <c r="AW57496"/>
      <c r="AX57496"/>
      <c r="AY57496"/>
    </row>
    <row r="57497" spans="1:51" ht="10.15" customHeight="1" x14ac:dyDescent="0.2">
      <c r="A57497"/>
      <c r="B57497"/>
      <c r="C57497"/>
      <c r="D57497"/>
      <c r="E57497"/>
      <c r="F57497"/>
      <c r="G57497" s="67"/>
      <c r="H57497"/>
      <c r="I57497"/>
      <c r="J57497"/>
      <c r="K57497"/>
      <c r="L57497" s="124"/>
      <c r="M57497" s="74"/>
      <c r="N57497" s="77"/>
      <c r="O57497"/>
      <c r="P57497"/>
      <c r="Q57497"/>
      <c r="R57497"/>
      <c r="S57497" s="124"/>
      <c r="T57497" s="124"/>
      <c r="U57497" s="124"/>
      <c r="V57497" s="124"/>
      <c r="W57497" s="124"/>
      <c r="X57497" s="140"/>
      <c r="Y57497" s="96"/>
      <c r="Z57497" s="96"/>
      <c r="AA57497" s="96"/>
      <c r="AB57497" s="96"/>
      <c r="AC57497"/>
      <c r="AD57497" s="124"/>
      <c r="AE57497" s="81"/>
      <c r="AF57497"/>
      <c r="AG57497"/>
      <c r="AH57497"/>
      <c r="AI57497"/>
      <c r="AJ57497" s="77"/>
      <c r="AK57497"/>
      <c r="AL57497"/>
      <c r="AM57497"/>
      <c r="AN57497" s="111"/>
      <c r="AO57497"/>
      <c r="AP57497"/>
      <c r="AQ57497"/>
      <c r="AR57497"/>
      <c r="AS57497"/>
      <c r="AT57497"/>
      <c r="AU57497"/>
      <c r="AV57497"/>
      <c r="AW57497"/>
      <c r="AX57497"/>
      <c r="AY57497"/>
    </row>
    <row r="57498" spans="1:51" ht="10.15" customHeight="1" x14ac:dyDescent="0.2">
      <c r="A57498"/>
      <c r="B57498"/>
      <c r="C57498"/>
      <c r="D57498"/>
      <c r="E57498"/>
      <c r="F57498"/>
      <c r="G57498" s="67"/>
      <c r="H57498"/>
      <c r="I57498"/>
      <c r="J57498"/>
      <c r="K57498"/>
      <c r="L57498" s="124"/>
      <c r="M57498" s="74"/>
      <c r="N57498" s="77"/>
      <c r="O57498"/>
      <c r="P57498"/>
      <c r="Q57498"/>
      <c r="R57498"/>
      <c r="S57498" s="124"/>
      <c r="T57498" s="124"/>
      <c r="U57498" s="124"/>
      <c r="V57498" s="124"/>
      <c r="W57498" s="124"/>
      <c r="X57498" s="140"/>
      <c r="Y57498" s="96"/>
      <c r="Z57498" s="96"/>
      <c r="AA57498" s="96"/>
      <c r="AB57498" s="96"/>
      <c r="AC57498"/>
      <c r="AD57498" s="124"/>
      <c r="AE57498" s="81"/>
      <c r="AF57498"/>
      <c r="AG57498"/>
      <c r="AH57498"/>
      <c r="AI57498"/>
      <c r="AJ57498" s="77"/>
      <c r="AK57498"/>
      <c r="AL57498"/>
      <c r="AM57498"/>
      <c r="AN57498" s="111"/>
      <c r="AO57498"/>
      <c r="AP57498"/>
      <c r="AQ57498"/>
      <c r="AR57498"/>
      <c r="AS57498"/>
      <c r="AT57498"/>
      <c r="AU57498"/>
      <c r="AV57498"/>
      <c r="AW57498"/>
      <c r="AX57498"/>
      <c r="AY57498"/>
    </row>
    <row r="57499" spans="1:51" ht="10.15" customHeight="1" x14ac:dyDescent="0.2">
      <c r="A57499"/>
      <c r="B57499"/>
      <c r="C57499"/>
      <c r="D57499"/>
      <c r="E57499"/>
      <c r="F57499"/>
      <c r="G57499" s="67"/>
      <c r="H57499"/>
      <c r="I57499"/>
      <c r="J57499"/>
      <c r="K57499"/>
      <c r="L57499" s="124"/>
      <c r="M57499" s="74"/>
      <c r="N57499" s="77"/>
      <c r="O57499"/>
      <c r="P57499"/>
      <c r="Q57499"/>
      <c r="R57499"/>
      <c r="S57499" s="124"/>
      <c r="T57499" s="124"/>
      <c r="U57499" s="124"/>
      <c r="V57499" s="124"/>
      <c r="W57499" s="124"/>
      <c r="X57499" s="140"/>
      <c r="Y57499" s="96"/>
      <c r="Z57499" s="96"/>
      <c r="AA57499" s="96"/>
      <c r="AB57499" s="96"/>
      <c r="AC57499"/>
      <c r="AD57499" s="124"/>
      <c r="AE57499" s="81"/>
      <c r="AF57499"/>
      <c r="AG57499"/>
      <c r="AH57499"/>
      <c r="AI57499"/>
      <c r="AJ57499" s="77"/>
      <c r="AK57499"/>
      <c r="AL57499"/>
      <c r="AM57499"/>
      <c r="AN57499" s="111"/>
      <c r="AO57499"/>
      <c r="AP57499"/>
      <c r="AQ57499"/>
      <c r="AR57499"/>
      <c r="AS57499"/>
      <c r="AT57499"/>
      <c r="AU57499"/>
      <c r="AV57499"/>
      <c r="AW57499"/>
      <c r="AX57499"/>
      <c r="AY57499"/>
    </row>
    <row r="57500" spans="1:51" ht="10.15" customHeight="1" x14ac:dyDescent="0.2">
      <c r="A57500"/>
      <c r="B57500"/>
      <c r="C57500"/>
      <c r="D57500"/>
      <c r="E57500"/>
      <c r="F57500"/>
      <c r="G57500" s="67"/>
      <c r="H57500"/>
      <c r="I57500"/>
      <c r="J57500"/>
      <c r="K57500"/>
      <c r="L57500" s="124"/>
      <c r="M57500" s="74"/>
      <c r="N57500" s="77"/>
      <c r="O57500"/>
      <c r="P57500"/>
      <c r="Q57500"/>
      <c r="R57500"/>
      <c r="S57500" s="124"/>
      <c r="T57500" s="124"/>
      <c r="U57500" s="124"/>
      <c r="V57500" s="124"/>
      <c r="W57500" s="124"/>
      <c r="X57500" s="140"/>
      <c r="Y57500" s="96"/>
      <c r="Z57500" s="96"/>
      <c r="AA57500" s="96"/>
      <c r="AB57500" s="96"/>
      <c r="AC57500"/>
      <c r="AD57500" s="124"/>
      <c r="AE57500" s="81"/>
      <c r="AF57500"/>
      <c r="AG57500"/>
      <c r="AH57500"/>
      <c r="AI57500"/>
      <c r="AJ57500" s="77"/>
      <c r="AK57500"/>
      <c r="AL57500"/>
      <c r="AM57500"/>
      <c r="AN57500" s="111"/>
      <c r="AO57500"/>
      <c r="AP57500"/>
      <c r="AQ57500"/>
      <c r="AR57500"/>
      <c r="AS57500"/>
      <c r="AT57500"/>
      <c r="AU57500"/>
      <c r="AV57500"/>
      <c r="AW57500"/>
      <c r="AX57500"/>
      <c r="AY57500"/>
    </row>
    <row r="57501" spans="1:51" ht="10.15" customHeight="1" x14ac:dyDescent="0.2">
      <c r="A57501"/>
      <c r="B57501"/>
      <c r="C57501"/>
      <c r="D57501"/>
      <c r="E57501"/>
      <c r="F57501"/>
      <c r="G57501" s="67"/>
      <c r="H57501"/>
      <c r="I57501"/>
      <c r="J57501"/>
      <c r="K57501"/>
      <c r="L57501" s="124"/>
      <c r="M57501" s="74"/>
      <c r="N57501" s="77"/>
      <c r="O57501"/>
      <c r="P57501"/>
      <c r="Q57501"/>
      <c r="R57501"/>
      <c r="S57501" s="124"/>
      <c r="T57501" s="124"/>
      <c r="U57501" s="124"/>
      <c r="V57501" s="124"/>
      <c r="W57501" s="124"/>
      <c r="X57501" s="140"/>
      <c r="Y57501" s="96"/>
      <c r="Z57501" s="96"/>
      <c r="AA57501" s="96"/>
      <c r="AB57501" s="96"/>
      <c r="AC57501"/>
      <c r="AD57501" s="124"/>
      <c r="AE57501" s="81"/>
      <c r="AF57501"/>
      <c r="AG57501"/>
      <c r="AH57501"/>
      <c r="AI57501"/>
      <c r="AJ57501" s="77"/>
      <c r="AK57501"/>
      <c r="AL57501"/>
      <c r="AM57501"/>
      <c r="AN57501" s="111"/>
      <c r="AO57501"/>
      <c r="AP57501"/>
      <c r="AQ57501"/>
      <c r="AR57501"/>
      <c r="AS57501"/>
      <c r="AT57501"/>
      <c r="AU57501"/>
      <c r="AV57501"/>
      <c r="AW57501"/>
      <c r="AX57501"/>
      <c r="AY57501"/>
    </row>
    <row r="57502" spans="1:51" ht="10.15" customHeight="1" x14ac:dyDescent="0.2">
      <c r="A57502"/>
      <c r="B57502"/>
      <c r="C57502"/>
      <c r="D57502"/>
      <c r="E57502"/>
      <c r="F57502"/>
      <c r="G57502" s="67"/>
      <c r="H57502"/>
      <c r="I57502"/>
      <c r="J57502"/>
      <c r="K57502"/>
      <c r="L57502" s="124"/>
      <c r="M57502" s="74"/>
      <c r="N57502" s="77"/>
      <c r="O57502"/>
      <c r="P57502"/>
      <c r="Q57502"/>
      <c r="R57502"/>
      <c r="S57502" s="124"/>
      <c r="T57502" s="124"/>
      <c r="U57502" s="124"/>
      <c r="V57502" s="124"/>
      <c r="W57502" s="124"/>
      <c r="X57502" s="140"/>
      <c r="Y57502" s="96"/>
      <c r="Z57502" s="96"/>
      <c r="AA57502" s="96"/>
      <c r="AB57502" s="96"/>
      <c r="AC57502"/>
      <c r="AD57502" s="124"/>
      <c r="AE57502" s="81"/>
      <c r="AF57502"/>
      <c r="AG57502"/>
      <c r="AH57502"/>
      <c r="AI57502"/>
      <c r="AJ57502" s="77"/>
      <c r="AK57502"/>
      <c r="AL57502"/>
      <c r="AM57502"/>
      <c r="AN57502" s="111"/>
      <c r="AO57502"/>
      <c r="AP57502"/>
      <c r="AQ57502"/>
      <c r="AR57502"/>
      <c r="AS57502"/>
      <c r="AT57502"/>
      <c r="AU57502"/>
      <c r="AV57502"/>
      <c r="AW57502"/>
      <c r="AX57502"/>
      <c r="AY57502"/>
    </row>
    <row r="57503" spans="1:51" ht="10.15" customHeight="1" x14ac:dyDescent="0.2">
      <c r="A57503"/>
      <c r="B57503"/>
      <c r="C57503"/>
      <c r="D57503"/>
      <c r="E57503"/>
      <c r="F57503"/>
      <c r="G57503" s="67"/>
      <c r="H57503"/>
      <c r="I57503"/>
      <c r="J57503"/>
      <c r="K57503"/>
      <c r="L57503" s="124"/>
      <c r="M57503" s="74"/>
      <c r="N57503" s="77"/>
      <c r="O57503"/>
      <c r="P57503"/>
      <c r="Q57503"/>
      <c r="R57503"/>
      <c r="S57503" s="124"/>
      <c r="T57503" s="124"/>
      <c r="U57503" s="124"/>
      <c r="V57503" s="124"/>
      <c r="W57503" s="124"/>
      <c r="X57503" s="140"/>
      <c r="Y57503" s="96"/>
      <c r="Z57503" s="96"/>
      <c r="AA57503" s="96"/>
      <c r="AB57503" s="96"/>
      <c r="AC57503"/>
      <c r="AD57503" s="124"/>
      <c r="AE57503" s="81"/>
      <c r="AF57503"/>
      <c r="AG57503"/>
      <c r="AH57503"/>
      <c r="AI57503"/>
      <c r="AJ57503" s="77"/>
      <c r="AK57503"/>
      <c r="AL57503"/>
      <c r="AM57503"/>
      <c r="AN57503" s="111"/>
      <c r="AO57503"/>
      <c r="AP57503"/>
      <c r="AQ57503"/>
      <c r="AR57503"/>
      <c r="AS57503"/>
      <c r="AT57503"/>
      <c r="AU57503"/>
      <c r="AV57503"/>
      <c r="AW57503"/>
      <c r="AX57503"/>
      <c r="AY57503"/>
    </row>
    <row r="57504" spans="1:51" ht="10.15" customHeight="1" x14ac:dyDescent="0.2">
      <c r="A57504"/>
      <c r="B57504"/>
      <c r="C57504"/>
      <c r="D57504"/>
      <c r="E57504"/>
      <c r="F57504"/>
      <c r="G57504" s="67"/>
      <c r="H57504"/>
      <c r="I57504"/>
      <c r="J57504"/>
      <c r="K57504"/>
      <c r="L57504" s="124"/>
      <c r="M57504" s="74"/>
      <c r="N57504" s="77"/>
      <c r="O57504"/>
      <c r="P57504"/>
      <c r="Q57504"/>
      <c r="R57504"/>
      <c r="S57504" s="124"/>
      <c r="T57504" s="124"/>
      <c r="U57504" s="124"/>
      <c r="V57504" s="124"/>
      <c r="W57504" s="124"/>
      <c r="X57504" s="140"/>
      <c r="Y57504" s="96"/>
      <c r="Z57504" s="96"/>
      <c r="AA57504" s="96"/>
      <c r="AB57504" s="96"/>
      <c r="AC57504"/>
      <c r="AD57504" s="124"/>
      <c r="AE57504" s="81"/>
      <c r="AF57504"/>
      <c r="AG57504"/>
      <c r="AH57504"/>
      <c r="AI57504"/>
      <c r="AJ57504" s="77"/>
      <c r="AK57504"/>
      <c r="AL57504"/>
      <c r="AM57504"/>
      <c r="AN57504" s="111"/>
      <c r="AO57504"/>
      <c r="AP57504"/>
      <c r="AQ57504"/>
      <c r="AR57504"/>
      <c r="AS57504"/>
      <c r="AT57504"/>
      <c r="AU57504"/>
      <c r="AV57504"/>
      <c r="AW57504"/>
      <c r="AX57504"/>
      <c r="AY57504"/>
    </row>
    <row r="57505" spans="1:51" ht="10.15" customHeight="1" x14ac:dyDescent="0.2">
      <c r="A57505"/>
      <c r="B57505"/>
      <c r="C57505"/>
      <c r="D57505"/>
      <c r="E57505"/>
      <c r="F57505"/>
      <c r="G57505" s="67"/>
      <c r="H57505"/>
      <c r="I57505"/>
      <c r="J57505"/>
      <c r="K57505"/>
      <c r="L57505" s="124"/>
      <c r="M57505" s="74"/>
      <c r="N57505" s="77"/>
      <c r="O57505"/>
      <c r="P57505"/>
      <c r="Q57505"/>
      <c r="R57505"/>
      <c r="S57505" s="124"/>
      <c r="T57505" s="124"/>
      <c r="U57505" s="124"/>
      <c r="V57505" s="124"/>
      <c r="W57505" s="124"/>
      <c r="X57505" s="140"/>
      <c r="Y57505" s="96"/>
      <c r="Z57505" s="96"/>
      <c r="AA57505" s="96"/>
      <c r="AB57505" s="96"/>
      <c r="AC57505"/>
      <c r="AD57505" s="124"/>
      <c r="AE57505" s="81"/>
      <c r="AF57505"/>
      <c r="AG57505"/>
      <c r="AH57505"/>
      <c r="AI57505"/>
      <c r="AJ57505" s="77"/>
      <c r="AK57505"/>
      <c r="AL57505"/>
      <c r="AM57505"/>
      <c r="AN57505" s="111"/>
      <c r="AO57505"/>
      <c r="AP57505"/>
      <c r="AQ57505"/>
      <c r="AR57505"/>
      <c r="AS57505"/>
      <c r="AT57505"/>
      <c r="AU57505"/>
      <c r="AV57505"/>
      <c r="AW57505"/>
      <c r="AX57505"/>
      <c r="AY57505"/>
    </row>
    <row r="57506" spans="1:51" ht="10.15" customHeight="1" x14ac:dyDescent="0.2">
      <c r="A57506"/>
      <c r="B57506"/>
      <c r="C57506"/>
      <c r="D57506"/>
      <c r="E57506"/>
      <c r="F57506"/>
      <c r="G57506" s="67"/>
      <c r="H57506"/>
      <c r="I57506"/>
      <c r="J57506"/>
      <c r="K57506"/>
      <c r="L57506" s="124"/>
      <c r="M57506" s="74"/>
      <c r="N57506" s="77"/>
      <c r="O57506"/>
      <c r="P57506"/>
      <c r="Q57506"/>
      <c r="R57506"/>
      <c r="S57506" s="124"/>
      <c r="T57506" s="124"/>
      <c r="U57506" s="124"/>
      <c r="V57506" s="124"/>
      <c r="W57506" s="124"/>
      <c r="X57506" s="140"/>
      <c r="Y57506" s="96"/>
      <c r="Z57506" s="96"/>
      <c r="AA57506" s="96"/>
      <c r="AB57506" s="96"/>
      <c r="AC57506"/>
      <c r="AD57506" s="124"/>
      <c r="AE57506" s="81"/>
      <c r="AF57506"/>
      <c r="AG57506"/>
      <c r="AH57506"/>
      <c r="AI57506"/>
      <c r="AJ57506" s="77"/>
      <c r="AK57506"/>
      <c r="AL57506"/>
      <c r="AM57506"/>
      <c r="AN57506" s="111"/>
      <c r="AO57506"/>
      <c r="AP57506"/>
      <c r="AQ57506"/>
      <c r="AR57506"/>
      <c r="AS57506"/>
      <c r="AT57506"/>
      <c r="AU57506"/>
      <c r="AV57506"/>
      <c r="AW57506"/>
      <c r="AX57506"/>
      <c r="AY57506"/>
    </row>
    <row r="57507" spans="1:51" ht="10.15" customHeight="1" x14ac:dyDescent="0.2">
      <c r="A57507"/>
      <c r="B57507"/>
      <c r="C57507"/>
      <c r="D57507"/>
      <c r="E57507"/>
      <c r="F57507"/>
      <c r="G57507" s="67"/>
      <c r="H57507"/>
      <c r="I57507"/>
      <c r="J57507"/>
      <c r="K57507"/>
      <c r="L57507" s="124"/>
      <c r="M57507" s="74"/>
      <c r="N57507" s="77"/>
      <c r="O57507"/>
      <c r="P57507"/>
      <c r="Q57507"/>
      <c r="R57507"/>
      <c r="S57507" s="124"/>
      <c r="T57507" s="124"/>
      <c r="U57507" s="124"/>
      <c r="V57507" s="124"/>
      <c r="W57507" s="124"/>
      <c r="X57507" s="140"/>
      <c r="Y57507" s="96"/>
      <c r="Z57507" s="96"/>
      <c r="AA57507" s="96"/>
      <c r="AB57507" s="96"/>
      <c r="AC57507"/>
      <c r="AD57507" s="124"/>
      <c r="AE57507" s="81"/>
      <c r="AF57507"/>
      <c r="AG57507"/>
      <c r="AH57507"/>
      <c r="AI57507"/>
      <c r="AJ57507" s="77"/>
      <c r="AK57507"/>
      <c r="AL57507"/>
      <c r="AM57507"/>
      <c r="AN57507" s="111"/>
      <c r="AO57507"/>
      <c r="AP57507"/>
      <c r="AQ57507"/>
      <c r="AR57507"/>
      <c r="AS57507"/>
      <c r="AT57507"/>
      <c r="AU57507"/>
      <c r="AV57507"/>
      <c r="AW57507"/>
      <c r="AX57507"/>
      <c r="AY57507"/>
    </row>
    <row r="57508" spans="1:51" ht="10.15" customHeight="1" x14ac:dyDescent="0.2">
      <c r="A57508"/>
      <c r="B57508"/>
      <c r="C57508"/>
      <c r="D57508"/>
      <c r="E57508"/>
      <c r="F57508"/>
      <c r="G57508" s="67"/>
      <c r="H57508"/>
      <c r="I57508"/>
      <c r="J57508"/>
      <c r="K57508"/>
      <c r="L57508" s="124"/>
      <c r="M57508" s="74"/>
      <c r="N57508" s="77"/>
      <c r="O57508"/>
      <c r="P57508"/>
      <c r="Q57508"/>
      <c r="R57508"/>
      <c r="S57508" s="124"/>
      <c r="T57508" s="124"/>
      <c r="U57508" s="124"/>
      <c r="V57508" s="124"/>
      <c r="W57508" s="124"/>
      <c r="X57508" s="140"/>
      <c r="Y57508" s="96"/>
      <c r="Z57508" s="96"/>
      <c r="AA57508" s="96"/>
      <c r="AB57508" s="96"/>
      <c r="AC57508"/>
      <c r="AD57508" s="124"/>
      <c r="AE57508" s="81"/>
      <c r="AF57508"/>
      <c r="AG57508"/>
      <c r="AH57508"/>
      <c r="AI57508"/>
      <c r="AJ57508" s="77"/>
      <c r="AK57508"/>
      <c r="AL57508"/>
      <c r="AM57508"/>
      <c r="AN57508" s="111"/>
      <c r="AO57508"/>
      <c r="AP57508"/>
      <c r="AQ57508"/>
      <c r="AR57508"/>
      <c r="AS57508"/>
      <c r="AT57508"/>
      <c r="AU57508"/>
      <c r="AV57508"/>
      <c r="AW57508"/>
      <c r="AX57508"/>
      <c r="AY57508"/>
    </row>
    <row r="57509" spans="1:51" ht="10.15" customHeight="1" x14ac:dyDescent="0.2">
      <c r="A57509"/>
      <c r="B57509"/>
      <c r="C57509"/>
      <c r="D57509"/>
      <c r="E57509"/>
      <c r="F57509"/>
      <c r="G57509" s="67"/>
      <c r="H57509"/>
      <c r="I57509"/>
      <c r="J57509"/>
      <c r="K57509"/>
      <c r="L57509" s="124"/>
      <c r="M57509" s="74"/>
      <c r="N57509" s="77"/>
      <c r="O57509"/>
      <c r="P57509"/>
      <c r="Q57509"/>
      <c r="R57509"/>
      <c r="S57509" s="124"/>
      <c r="T57509" s="124"/>
      <c r="U57509" s="124"/>
      <c r="V57509" s="124"/>
      <c r="W57509" s="124"/>
      <c r="X57509" s="140"/>
      <c r="Y57509" s="96"/>
      <c r="Z57509" s="96"/>
      <c r="AA57509" s="96"/>
      <c r="AB57509" s="96"/>
      <c r="AC57509"/>
      <c r="AD57509" s="124"/>
      <c r="AE57509" s="81"/>
      <c r="AF57509"/>
      <c r="AG57509"/>
      <c r="AH57509"/>
      <c r="AI57509"/>
      <c r="AJ57509" s="77"/>
      <c r="AK57509"/>
      <c r="AL57509"/>
      <c r="AM57509"/>
      <c r="AN57509" s="111"/>
      <c r="AO57509"/>
      <c r="AP57509"/>
      <c r="AQ57509"/>
      <c r="AR57509"/>
      <c r="AS57509"/>
      <c r="AT57509"/>
      <c r="AU57509"/>
      <c r="AV57509"/>
      <c r="AW57509"/>
      <c r="AX57509"/>
      <c r="AY57509"/>
    </row>
    <row r="57510" spans="1:51" ht="10.15" customHeight="1" x14ac:dyDescent="0.2">
      <c r="A57510"/>
      <c r="B57510"/>
      <c r="C57510"/>
      <c r="D57510"/>
      <c r="E57510"/>
      <c r="F57510"/>
      <c r="G57510" s="67"/>
      <c r="H57510"/>
      <c r="I57510"/>
      <c r="J57510"/>
      <c r="K57510"/>
      <c r="L57510" s="124"/>
      <c r="M57510" s="74"/>
      <c r="N57510" s="77"/>
      <c r="O57510"/>
      <c r="P57510"/>
      <c r="Q57510"/>
      <c r="R57510"/>
      <c r="S57510" s="124"/>
      <c r="T57510" s="124"/>
      <c r="U57510" s="124"/>
      <c r="V57510" s="124"/>
      <c r="W57510" s="124"/>
      <c r="X57510" s="140"/>
      <c r="Y57510" s="96"/>
      <c r="Z57510" s="96"/>
      <c r="AA57510" s="96"/>
      <c r="AB57510" s="96"/>
      <c r="AC57510"/>
      <c r="AD57510" s="124"/>
      <c r="AE57510" s="81"/>
      <c r="AF57510"/>
      <c r="AG57510"/>
      <c r="AH57510"/>
      <c r="AI57510"/>
      <c r="AJ57510" s="77"/>
      <c r="AK57510"/>
      <c r="AL57510"/>
      <c r="AM57510"/>
      <c r="AN57510" s="111"/>
      <c r="AO57510"/>
      <c r="AP57510"/>
      <c r="AQ57510"/>
      <c r="AR57510"/>
      <c r="AS57510"/>
      <c r="AT57510"/>
      <c r="AU57510"/>
      <c r="AV57510"/>
      <c r="AW57510"/>
      <c r="AX57510"/>
      <c r="AY57510"/>
    </row>
    <row r="57511" spans="1:51" ht="10.15" customHeight="1" x14ac:dyDescent="0.2">
      <c r="A57511"/>
      <c r="B57511"/>
      <c r="C57511"/>
      <c r="D57511"/>
      <c r="E57511"/>
      <c r="F57511"/>
      <c r="G57511" s="67"/>
      <c r="H57511"/>
      <c r="I57511"/>
      <c r="J57511"/>
      <c r="K57511"/>
      <c r="L57511" s="124"/>
      <c r="M57511" s="74"/>
      <c r="N57511" s="77"/>
      <c r="O57511"/>
      <c r="P57511"/>
      <c r="Q57511"/>
      <c r="R57511"/>
      <c r="S57511" s="124"/>
      <c r="T57511" s="124"/>
      <c r="U57511" s="124"/>
      <c r="V57511" s="124"/>
      <c r="W57511" s="124"/>
      <c r="X57511" s="140"/>
      <c r="Y57511" s="96"/>
      <c r="Z57511" s="96"/>
      <c r="AA57511" s="96"/>
      <c r="AB57511" s="96"/>
      <c r="AC57511"/>
      <c r="AD57511" s="124"/>
      <c r="AE57511" s="81"/>
      <c r="AF57511"/>
      <c r="AG57511"/>
      <c r="AH57511"/>
      <c r="AI57511"/>
      <c r="AJ57511" s="77"/>
      <c r="AK57511"/>
      <c r="AL57511"/>
      <c r="AM57511"/>
      <c r="AN57511" s="111"/>
      <c r="AO57511"/>
      <c r="AP57511"/>
      <c r="AQ57511"/>
      <c r="AR57511"/>
      <c r="AS57511"/>
      <c r="AT57511"/>
      <c r="AU57511"/>
      <c r="AV57511"/>
      <c r="AW57511"/>
      <c r="AX57511"/>
      <c r="AY57511"/>
    </row>
    <row r="57512" spans="1:51" ht="10.15" customHeight="1" x14ac:dyDescent="0.2">
      <c r="A57512"/>
      <c r="B57512"/>
      <c r="C57512"/>
      <c r="D57512"/>
      <c r="E57512"/>
      <c r="F57512"/>
      <c r="G57512" s="67"/>
      <c r="H57512"/>
      <c r="I57512"/>
      <c r="J57512"/>
      <c r="K57512"/>
      <c r="L57512" s="124"/>
      <c r="M57512" s="74"/>
      <c r="N57512" s="77"/>
      <c r="O57512"/>
      <c r="P57512"/>
      <c r="Q57512"/>
      <c r="R57512"/>
      <c r="S57512" s="124"/>
      <c r="T57512" s="124"/>
      <c r="U57512" s="124"/>
      <c r="V57512" s="124"/>
      <c r="W57512" s="124"/>
      <c r="X57512" s="140"/>
      <c r="Y57512" s="96"/>
      <c r="Z57512" s="96"/>
      <c r="AA57512" s="96"/>
      <c r="AB57512" s="96"/>
      <c r="AC57512"/>
      <c r="AD57512" s="124"/>
      <c r="AE57512" s="81"/>
      <c r="AF57512"/>
      <c r="AG57512"/>
      <c r="AH57512"/>
      <c r="AI57512"/>
      <c r="AJ57512" s="77"/>
      <c r="AK57512"/>
      <c r="AL57512"/>
      <c r="AM57512"/>
      <c r="AN57512" s="111"/>
      <c r="AO57512"/>
      <c r="AP57512"/>
      <c r="AQ57512"/>
      <c r="AR57512"/>
      <c r="AS57512"/>
      <c r="AT57512"/>
      <c r="AU57512"/>
      <c r="AV57512"/>
      <c r="AW57512"/>
      <c r="AX57512"/>
      <c r="AY57512"/>
    </row>
    <row r="57513" spans="1:51" ht="10.15" customHeight="1" x14ac:dyDescent="0.2">
      <c r="A57513"/>
      <c r="B57513"/>
      <c r="C57513"/>
      <c r="D57513"/>
      <c r="E57513"/>
      <c r="F57513"/>
      <c r="G57513" s="67"/>
      <c r="H57513"/>
      <c r="I57513"/>
      <c r="J57513"/>
      <c r="K57513"/>
      <c r="L57513" s="124"/>
      <c r="M57513" s="74"/>
      <c r="N57513" s="77"/>
      <c r="O57513"/>
      <c r="P57513"/>
      <c r="Q57513"/>
      <c r="R57513"/>
      <c r="S57513" s="124"/>
      <c r="T57513" s="124"/>
      <c r="U57513" s="124"/>
      <c r="V57513" s="124"/>
      <c r="W57513" s="124"/>
      <c r="X57513" s="140"/>
      <c r="Y57513" s="96"/>
      <c r="Z57513" s="96"/>
      <c r="AA57513" s="96"/>
      <c r="AB57513" s="96"/>
      <c r="AC57513"/>
      <c r="AD57513" s="124"/>
      <c r="AE57513" s="81"/>
      <c r="AF57513"/>
      <c r="AG57513"/>
      <c r="AH57513"/>
      <c r="AI57513"/>
      <c r="AJ57513" s="77"/>
      <c r="AK57513"/>
      <c r="AL57513"/>
      <c r="AM57513"/>
      <c r="AN57513" s="111"/>
      <c r="AO57513"/>
      <c r="AP57513"/>
      <c r="AQ57513"/>
      <c r="AR57513"/>
      <c r="AS57513"/>
      <c r="AT57513"/>
      <c r="AU57513"/>
      <c r="AV57513"/>
      <c r="AW57513"/>
      <c r="AX57513"/>
      <c r="AY57513"/>
    </row>
    <row r="57514" spans="1:51" ht="10.15" customHeight="1" x14ac:dyDescent="0.2">
      <c r="A57514"/>
      <c r="B57514"/>
      <c r="C57514"/>
      <c r="D57514"/>
      <c r="E57514"/>
      <c r="F57514"/>
      <c r="G57514" s="67"/>
      <c r="H57514"/>
      <c r="I57514"/>
      <c r="J57514"/>
      <c r="K57514"/>
      <c r="L57514" s="124"/>
      <c r="M57514" s="74"/>
      <c r="N57514" s="77"/>
      <c r="O57514"/>
      <c r="P57514"/>
      <c r="Q57514"/>
      <c r="R57514"/>
      <c r="S57514" s="124"/>
      <c r="T57514" s="124"/>
      <c r="U57514" s="124"/>
      <c r="V57514" s="124"/>
      <c r="W57514" s="124"/>
      <c r="X57514" s="140"/>
      <c r="Y57514" s="96"/>
      <c r="Z57514" s="96"/>
      <c r="AA57514" s="96"/>
      <c r="AB57514" s="96"/>
      <c r="AC57514"/>
      <c r="AD57514" s="124"/>
      <c r="AE57514" s="81"/>
      <c r="AF57514"/>
      <c r="AG57514"/>
      <c r="AH57514"/>
      <c r="AI57514"/>
      <c r="AJ57514" s="77"/>
      <c r="AK57514"/>
      <c r="AL57514"/>
      <c r="AM57514"/>
      <c r="AN57514" s="111"/>
      <c r="AO57514"/>
      <c r="AP57514"/>
      <c r="AQ57514"/>
      <c r="AR57514"/>
      <c r="AS57514"/>
      <c r="AT57514"/>
      <c r="AU57514"/>
      <c r="AV57514"/>
      <c r="AW57514"/>
      <c r="AX57514"/>
      <c r="AY57514"/>
    </row>
    <row r="57515" spans="1:51" ht="10.15" customHeight="1" x14ac:dyDescent="0.2">
      <c r="A57515"/>
      <c r="B57515"/>
      <c r="C57515"/>
      <c r="D57515"/>
      <c r="E57515"/>
      <c r="F57515"/>
      <c r="G57515" s="67"/>
      <c r="H57515"/>
      <c r="I57515"/>
      <c r="J57515"/>
      <c r="K57515"/>
      <c r="L57515" s="124"/>
      <c r="M57515" s="74"/>
      <c r="N57515" s="77"/>
      <c r="O57515"/>
      <c r="P57515"/>
      <c r="Q57515"/>
      <c r="R57515"/>
      <c r="S57515" s="124"/>
      <c r="T57515" s="124"/>
      <c r="U57515" s="124"/>
      <c r="V57515" s="124"/>
      <c r="W57515" s="124"/>
      <c r="X57515" s="140"/>
      <c r="Y57515" s="96"/>
      <c r="Z57515" s="96"/>
      <c r="AA57515" s="96"/>
      <c r="AB57515" s="96"/>
      <c r="AC57515"/>
      <c r="AD57515" s="124"/>
      <c r="AE57515" s="81"/>
      <c r="AF57515"/>
      <c r="AG57515"/>
      <c r="AH57515"/>
      <c r="AI57515"/>
      <c r="AJ57515" s="77"/>
      <c r="AK57515"/>
      <c r="AL57515"/>
      <c r="AM57515"/>
      <c r="AN57515" s="111"/>
      <c r="AO57515"/>
      <c r="AP57515"/>
      <c r="AQ57515"/>
      <c r="AR57515"/>
      <c r="AS57515"/>
      <c r="AT57515"/>
      <c r="AU57515"/>
      <c r="AV57515"/>
      <c r="AW57515"/>
      <c r="AX57515"/>
      <c r="AY57515"/>
    </row>
    <row r="57516" spans="1:51" ht="10.15" customHeight="1" x14ac:dyDescent="0.2">
      <c r="A57516"/>
      <c r="B57516"/>
      <c r="C57516"/>
      <c r="D57516"/>
      <c r="E57516"/>
      <c r="F57516"/>
      <c r="G57516" s="67"/>
      <c r="H57516"/>
      <c r="I57516"/>
      <c r="J57516"/>
      <c r="K57516"/>
      <c r="L57516" s="124"/>
      <c r="M57516" s="74"/>
      <c r="N57516" s="77"/>
      <c r="O57516"/>
      <c r="P57516"/>
      <c r="Q57516"/>
      <c r="R57516"/>
      <c r="S57516" s="124"/>
      <c r="T57516" s="124"/>
      <c r="U57516" s="124"/>
      <c r="V57516" s="124"/>
      <c r="W57516" s="124"/>
      <c r="X57516" s="140"/>
      <c r="Y57516" s="96"/>
      <c r="Z57516" s="96"/>
      <c r="AA57516" s="96"/>
      <c r="AB57516" s="96"/>
      <c r="AC57516"/>
      <c r="AD57516" s="124"/>
      <c r="AE57516" s="81"/>
      <c r="AF57516"/>
      <c r="AG57516"/>
      <c r="AH57516"/>
      <c r="AI57516"/>
      <c r="AJ57516" s="77"/>
      <c r="AK57516"/>
      <c r="AL57516"/>
      <c r="AM57516"/>
      <c r="AN57516" s="111"/>
      <c r="AO57516"/>
      <c r="AP57516"/>
      <c r="AQ57516"/>
      <c r="AR57516"/>
      <c r="AS57516"/>
      <c r="AT57516"/>
      <c r="AU57516"/>
      <c r="AV57516"/>
      <c r="AW57516"/>
      <c r="AX57516"/>
      <c r="AY57516"/>
    </row>
    <row r="57517" spans="1:51" ht="10.15" customHeight="1" x14ac:dyDescent="0.2">
      <c r="A57517"/>
      <c r="B57517"/>
      <c r="C57517"/>
      <c r="D57517"/>
      <c r="E57517"/>
      <c r="F57517"/>
      <c r="G57517" s="67"/>
      <c r="H57517"/>
      <c r="I57517"/>
      <c r="J57517"/>
      <c r="K57517"/>
      <c r="L57517" s="124"/>
      <c r="M57517" s="74"/>
      <c r="N57517" s="77"/>
      <c r="O57517"/>
      <c r="P57517"/>
      <c r="Q57517"/>
      <c r="R57517"/>
      <c r="S57517" s="124"/>
      <c r="T57517" s="124"/>
      <c r="U57517" s="124"/>
      <c r="V57517" s="124"/>
      <c r="W57517" s="124"/>
      <c r="X57517" s="140"/>
      <c r="Y57517" s="96"/>
      <c r="Z57517" s="96"/>
      <c r="AA57517" s="96"/>
      <c r="AB57517" s="96"/>
      <c r="AC57517"/>
      <c r="AD57517" s="124"/>
      <c r="AE57517" s="81"/>
      <c r="AF57517"/>
      <c r="AG57517"/>
      <c r="AH57517"/>
      <c r="AI57517"/>
      <c r="AJ57517" s="77"/>
      <c r="AK57517"/>
      <c r="AL57517"/>
      <c r="AM57517"/>
      <c r="AN57517" s="111"/>
      <c r="AO57517"/>
      <c r="AP57517"/>
      <c r="AQ57517"/>
      <c r="AR57517"/>
      <c r="AS57517"/>
      <c r="AT57517"/>
      <c r="AU57517"/>
      <c r="AV57517"/>
      <c r="AW57517"/>
      <c r="AX57517"/>
      <c r="AY57517"/>
    </row>
    <row r="57518" spans="1:51" ht="10.15" customHeight="1" x14ac:dyDescent="0.2">
      <c r="A57518"/>
      <c r="B57518"/>
      <c r="C57518"/>
      <c r="D57518"/>
      <c r="E57518"/>
      <c r="F57518"/>
      <c r="G57518" s="67"/>
      <c r="H57518"/>
      <c r="I57518"/>
      <c r="J57518"/>
      <c r="K57518"/>
      <c r="L57518" s="124"/>
      <c r="M57518" s="74"/>
      <c r="N57518" s="77"/>
      <c r="O57518"/>
      <c r="P57518"/>
      <c r="Q57518"/>
      <c r="R57518"/>
      <c r="S57518" s="124"/>
      <c r="T57518" s="124"/>
      <c r="U57518" s="124"/>
      <c r="V57518" s="124"/>
      <c r="W57518" s="124"/>
      <c r="X57518" s="140"/>
      <c r="Y57518" s="96"/>
      <c r="Z57518" s="96"/>
      <c r="AA57518" s="96"/>
      <c r="AB57518" s="96"/>
      <c r="AC57518"/>
      <c r="AD57518" s="124"/>
      <c r="AE57518" s="81"/>
      <c r="AF57518"/>
      <c r="AG57518"/>
      <c r="AH57518"/>
      <c r="AI57518"/>
      <c r="AJ57518" s="77"/>
      <c r="AK57518"/>
      <c r="AL57518"/>
      <c r="AM57518"/>
      <c r="AN57518" s="111"/>
      <c r="AO57518"/>
      <c r="AP57518"/>
      <c r="AQ57518"/>
      <c r="AR57518"/>
      <c r="AS57518"/>
      <c r="AT57518"/>
      <c r="AU57518"/>
      <c r="AV57518"/>
      <c r="AW57518"/>
      <c r="AX57518"/>
      <c r="AY57518"/>
    </row>
    <row r="57519" spans="1:51" ht="10.15" customHeight="1" x14ac:dyDescent="0.2">
      <c r="A57519"/>
      <c r="B57519"/>
      <c r="C57519"/>
      <c r="D57519"/>
      <c r="E57519"/>
      <c r="F57519"/>
      <c r="G57519" s="67"/>
      <c r="H57519"/>
      <c r="I57519"/>
      <c r="J57519"/>
      <c r="K57519"/>
      <c r="L57519" s="124"/>
      <c r="M57519" s="74"/>
      <c r="N57519" s="77"/>
      <c r="O57519"/>
      <c r="P57519"/>
      <c r="Q57519"/>
      <c r="R57519"/>
      <c r="S57519" s="124"/>
      <c r="T57519" s="124"/>
      <c r="U57519" s="124"/>
      <c r="V57519" s="124"/>
      <c r="W57519" s="124"/>
      <c r="X57519" s="140"/>
      <c r="Y57519" s="96"/>
      <c r="Z57519" s="96"/>
      <c r="AA57519" s="96"/>
      <c r="AB57519" s="96"/>
      <c r="AC57519"/>
      <c r="AD57519" s="124"/>
      <c r="AE57519" s="81"/>
      <c r="AF57519"/>
      <c r="AG57519"/>
      <c r="AH57519"/>
      <c r="AI57519"/>
      <c r="AJ57519" s="77"/>
      <c r="AK57519"/>
      <c r="AL57519"/>
      <c r="AM57519"/>
      <c r="AN57519" s="111"/>
      <c r="AO57519"/>
      <c r="AP57519"/>
      <c r="AQ57519"/>
      <c r="AR57519"/>
      <c r="AS57519"/>
      <c r="AT57519"/>
      <c r="AU57519"/>
      <c r="AV57519"/>
      <c r="AW57519"/>
      <c r="AX57519"/>
      <c r="AY57519"/>
    </row>
    <row r="57520" spans="1:51" ht="10.15" customHeight="1" x14ac:dyDescent="0.2">
      <c r="A57520"/>
      <c r="B57520"/>
      <c r="C57520"/>
      <c r="D57520"/>
      <c r="E57520"/>
      <c r="F57520"/>
      <c r="G57520" s="67"/>
      <c r="H57520"/>
      <c r="I57520"/>
      <c r="J57520"/>
      <c r="K57520"/>
      <c r="L57520" s="124"/>
      <c r="M57520" s="74"/>
      <c r="N57520" s="77"/>
      <c r="O57520"/>
      <c r="P57520"/>
      <c r="Q57520"/>
      <c r="R57520"/>
      <c r="S57520" s="124"/>
      <c r="T57520" s="124"/>
      <c r="U57520" s="124"/>
      <c r="V57520" s="124"/>
      <c r="W57520" s="124"/>
      <c r="X57520" s="140"/>
      <c r="Y57520" s="96"/>
      <c r="Z57520" s="96"/>
      <c r="AA57520" s="96"/>
      <c r="AB57520" s="96"/>
      <c r="AC57520"/>
      <c r="AD57520" s="124"/>
      <c r="AE57520" s="81"/>
      <c r="AF57520"/>
      <c r="AG57520"/>
      <c r="AH57520"/>
      <c r="AI57520"/>
      <c r="AJ57520" s="77"/>
      <c r="AK57520"/>
      <c r="AL57520"/>
      <c r="AM57520"/>
      <c r="AN57520" s="111"/>
      <c r="AO57520"/>
      <c r="AP57520"/>
      <c r="AQ57520"/>
      <c r="AR57520"/>
      <c r="AS57520"/>
      <c r="AT57520"/>
      <c r="AU57520"/>
      <c r="AV57520"/>
      <c r="AW57520"/>
      <c r="AX57520"/>
      <c r="AY57520"/>
    </row>
    <row r="57521" spans="1:51" ht="10.15" customHeight="1" x14ac:dyDescent="0.2">
      <c r="A57521"/>
      <c r="B57521"/>
      <c r="C57521"/>
      <c r="D57521"/>
      <c r="E57521"/>
      <c r="F57521"/>
      <c r="G57521" s="67"/>
      <c r="H57521"/>
      <c r="I57521"/>
      <c r="J57521"/>
      <c r="K57521"/>
      <c r="L57521" s="124"/>
      <c r="M57521" s="74"/>
      <c r="N57521" s="77"/>
      <c r="O57521"/>
      <c r="P57521"/>
      <c r="Q57521"/>
      <c r="R57521"/>
      <c r="S57521" s="124"/>
      <c r="T57521" s="124"/>
      <c r="U57521" s="124"/>
      <c r="V57521" s="124"/>
      <c r="W57521" s="124"/>
      <c r="X57521" s="140"/>
      <c r="Y57521" s="96"/>
      <c r="Z57521" s="96"/>
      <c r="AA57521" s="96"/>
      <c r="AB57521" s="96"/>
      <c r="AC57521"/>
      <c r="AD57521" s="124"/>
      <c r="AE57521" s="81"/>
      <c r="AF57521"/>
      <c r="AG57521"/>
      <c r="AH57521"/>
      <c r="AI57521"/>
      <c r="AJ57521" s="77"/>
      <c r="AK57521"/>
      <c r="AL57521"/>
      <c r="AM57521"/>
      <c r="AN57521" s="111"/>
      <c r="AO57521"/>
      <c r="AP57521"/>
      <c r="AQ57521"/>
      <c r="AR57521"/>
      <c r="AS57521"/>
      <c r="AT57521"/>
      <c r="AU57521"/>
      <c r="AV57521"/>
      <c r="AW57521"/>
      <c r="AX57521"/>
      <c r="AY57521"/>
    </row>
    <row r="57522" spans="1:51" ht="10.15" customHeight="1" x14ac:dyDescent="0.2">
      <c r="A57522"/>
      <c r="B57522"/>
      <c r="C57522"/>
      <c r="D57522"/>
      <c r="E57522"/>
      <c r="F57522"/>
      <c r="G57522" s="67"/>
      <c r="H57522"/>
      <c r="I57522"/>
      <c r="J57522"/>
      <c r="K57522"/>
      <c r="L57522" s="124"/>
      <c r="M57522" s="74"/>
      <c r="N57522" s="77"/>
      <c r="O57522"/>
      <c r="P57522"/>
      <c r="Q57522"/>
      <c r="R57522"/>
      <c r="S57522" s="124"/>
      <c r="T57522" s="124"/>
      <c r="U57522" s="124"/>
      <c r="V57522" s="124"/>
      <c r="W57522" s="124"/>
      <c r="X57522" s="140"/>
      <c r="Y57522" s="96"/>
      <c r="Z57522" s="96"/>
      <c r="AA57522" s="96"/>
      <c r="AB57522" s="96"/>
      <c r="AC57522"/>
      <c r="AD57522" s="124"/>
      <c r="AE57522" s="81"/>
      <c r="AF57522"/>
      <c r="AG57522"/>
      <c r="AH57522"/>
      <c r="AI57522"/>
      <c r="AJ57522" s="77"/>
      <c r="AK57522"/>
      <c r="AL57522"/>
      <c r="AM57522"/>
      <c r="AN57522" s="111"/>
      <c r="AO57522"/>
      <c r="AP57522"/>
      <c r="AQ57522"/>
      <c r="AR57522"/>
      <c r="AS57522"/>
      <c r="AT57522"/>
      <c r="AU57522"/>
      <c r="AV57522"/>
      <c r="AW57522"/>
      <c r="AX57522"/>
      <c r="AY57522"/>
    </row>
    <row r="57523" spans="1:51" ht="10.15" customHeight="1" x14ac:dyDescent="0.2">
      <c r="A57523"/>
      <c r="B57523"/>
      <c r="C57523"/>
      <c r="D57523"/>
      <c r="E57523"/>
      <c r="F57523"/>
      <c r="G57523" s="67"/>
      <c r="H57523"/>
      <c r="I57523"/>
      <c r="J57523"/>
      <c r="K57523"/>
      <c r="L57523" s="124"/>
      <c r="M57523" s="74"/>
      <c r="N57523" s="77"/>
      <c r="O57523"/>
      <c r="P57523"/>
      <c r="Q57523"/>
      <c r="R57523"/>
      <c r="S57523" s="124"/>
      <c r="T57523" s="124"/>
      <c r="U57523" s="124"/>
      <c r="V57523" s="124"/>
      <c r="W57523" s="124"/>
      <c r="X57523" s="140"/>
      <c r="Y57523" s="96"/>
      <c r="Z57523" s="96"/>
      <c r="AA57523" s="96"/>
      <c r="AB57523" s="96"/>
      <c r="AC57523"/>
      <c r="AD57523" s="124"/>
      <c r="AE57523" s="81"/>
      <c r="AF57523"/>
      <c r="AG57523"/>
      <c r="AH57523"/>
      <c r="AI57523"/>
      <c r="AJ57523" s="77"/>
      <c r="AK57523"/>
      <c r="AL57523"/>
      <c r="AM57523"/>
      <c r="AN57523" s="111"/>
      <c r="AO57523"/>
      <c r="AP57523"/>
      <c r="AQ57523"/>
      <c r="AR57523"/>
      <c r="AS57523"/>
      <c r="AT57523"/>
      <c r="AU57523"/>
      <c r="AV57523"/>
      <c r="AW57523"/>
      <c r="AX57523"/>
      <c r="AY57523"/>
    </row>
    <row r="57524" spans="1:51" ht="10.15" customHeight="1" x14ac:dyDescent="0.2">
      <c r="A57524"/>
      <c r="B57524"/>
      <c r="C57524"/>
      <c r="D57524"/>
      <c r="E57524"/>
      <c r="F57524"/>
      <c r="G57524" s="67"/>
      <c r="H57524"/>
      <c r="I57524"/>
      <c r="J57524"/>
      <c r="K57524"/>
      <c r="L57524" s="124"/>
      <c r="M57524" s="74"/>
      <c r="N57524" s="77"/>
      <c r="O57524"/>
      <c r="P57524"/>
      <c r="Q57524"/>
      <c r="R57524"/>
      <c r="S57524" s="124"/>
      <c r="T57524" s="124"/>
      <c r="U57524" s="124"/>
      <c r="V57524" s="124"/>
      <c r="W57524" s="124"/>
      <c r="X57524" s="140"/>
      <c r="Y57524" s="96"/>
      <c r="Z57524" s="96"/>
      <c r="AA57524" s="96"/>
      <c r="AB57524" s="96"/>
      <c r="AC57524"/>
      <c r="AD57524" s="124"/>
      <c r="AE57524" s="81"/>
      <c r="AF57524"/>
      <c r="AG57524"/>
      <c r="AH57524"/>
      <c r="AI57524"/>
      <c r="AJ57524" s="77"/>
      <c r="AK57524"/>
      <c r="AL57524"/>
      <c r="AM57524"/>
      <c r="AN57524" s="111"/>
      <c r="AO57524"/>
      <c r="AP57524"/>
      <c r="AQ57524"/>
      <c r="AR57524"/>
      <c r="AS57524"/>
      <c r="AT57524"/>
      <c r="AU57524"/>
      <c r="AV57524"/>
      <c r="AW57524"/>
      <c r="AX57524"/>
      <c r="AY57524"/>
    </row>
    <row r="57525" spans="1:51" ht="10.15" customHeight="1" x14ac:dyDescent="0.2">
      <c r="A57525"/>
      <c r="B57525"/>
      <c r="C57525"/>
      <c r="D57525"/>
      <c r="E57525"/>
      <c r="F57525"/>
      <c r="G57525" s="67"/>
      <c r="H57525"/>
      <c r="I57525"/>
      <c r="J57525"/>
      <c r="K57525"/>
      <c r="L57525" s="124"/>
      <c r="M57525" s="74"/>
      <c r="N57525" s="77"/>
      <c r="O57525"/>
      <c r="P57525"/>
      <c r="Q57525"/>
      <c r="R57525"/>
      <c r="S57525" s="124"/>
      <c r="T57525" s="124"/>
      <c r="U57525" s="124"/>
      <c r="V57525" s="124"/>
      <c r="W57525" s="124"/>
      <c r="X57525" s="140"/>
      <c r="Y57525" s="96"/>
      <c r="Z57525" s="96"/>
      <c r="AA57525" s="96"/>
      <c r="AB57525" s="96"/>
      <c r="AC57525"/>
      <c r="AD57525" s="124"/>
      <c r="AE57525" s="81"/>
      <c r="AF57525"/>
      <c r="AG57525"/>
      <c r="AH57525"/>
      <c r="AI57525"/>
      <c r="AJ57525" s="77"/>
      <c r="AK57525"/>
      <c r="AL57525"/>
      <c r="AM57525"/>
      <c r="AN57525" s="111"/>
      <c r="AO57525"/>
      <c r="AP57525"/>
      <c r="AQ57525"/>
      <c r="AR57525"/>
      <c r="AS57525"/>
      <c r="AT57525"/>
      <c r="AU57525"/>
      <c r="AV57525"/>
      <c r="AW57525"/>
      <c r="AX57525"/>
      <c r="AY57525"/>
    </row>
    <row r="57526" spans="1:51" ht="10.15" customHeight="1" x14ac:dyDescent="0.2">
      <c r="A57526"/>
      <c r="B57526"/>
      <c r="C57526"/>
      <c r="D57526"/>
      <c r="E57526"/>
      <c r="F57526"/>
      <c r="G57526" s="67"/>
      <c r="H57526"/>
      <c r="I57526"/>
      <c r="J57526"/>
      <c r="K57526"/>
      <c r="L57526" s="124"/>
      <c r="M57526" s="74"/>
      <c r="N57526" s="77"/>
      <c r="O57526"/>
      <c r="P57526"/>
      <c r="Q57526"/>
      <c r="R57526"/>
      <c r="S57526" s="124"/>
      <c r="T57526" s="124"/>
      <c r="U57526" s="124"/>
      <c r="V57526" s="124"/>
      <c r="W57526" s="124"/>
      <c r="X57526" s="140"/>
      <c r="Y57526" s="96"/>
      <c r="Z57526" s="96"/>
      <c r="AA57526" s="96"/>
      <c r="AB57526" s="96"/>
      <c r="AC57526"/>
      <c r="AD57526" s="124"/>
      <c r="AE57526" s="81"/>
      <c r="AF57526"/>
      <c r="AG57526"/>
      <c r="AH57526"/>
      <c r="AI57526"/>
      <c r="AJ57526" s="77"/>
      <c r="AK57526"/>
      <c r="AL57526"/>
      <c r="AM57526"/>
      <c r="AN57526" s="111"/>
      <c r="AO57526"/>
      <c r="AP57526"/>
      <c r="AQ57526"/>
      <c r="AR57526"/>
      <c r="AS57526"/>
      <c r="AT57526"/>
      <c r="AU57526"/>
      <c r="AV57526"/>
      <c r="AW57526"/>
      <c r="AX57526"/>
      <c r="AY57526"/>
    </row>
    <row r="57527" spans="1:51" ht="10.15" customHeight="1" x14ac:dyDescent="0.2">
      <c r="A57527"/>
      <c r="B57527"/>
      <c r="C57527"/>
      <c r="D57527"/>
      <c r="E57527"/>
      <c r="F57527"/>
      <c r="G57527" s="67"/>
      <c r="H57527"/>
      <c r="I57527"/>
      <c r="J57527"/>
      <c r="K57527"/>
      <c r="L57527" s="124"/>
      <c r="M57527" s="74"/>
      <c r="N57527" s="77"/>
      <c r="O57527"/>
      <c r="P57527"/>
      <c r="Q57527"/>
      <c r="R57527"/>
      <c r="S57527" s="124"/>
      <c r="T57527" s="124"/>
      <c r="U57527" s="124"/>
      <c r="V57527" s="124"/>
      <c r="W57527" s="124"/>
      <c r="X57527" s="140"/>
      <c r="Y57527" s="96"/>
      <c r="Z57527" s="96"/>
      <c r="AA57527" s="96"/>
      <c r="AB57527" s="96"/>
      <c r="AC57527"/>
      <c r="AD57527" s="124"/>
      <c r="AE57527" s="81"/>
      <c r="AF57527"/>
      <c r="AG57527"/>
      <c r="AH57527"/>
      <c r="AI57527"/>
      <c r="AJ57527" s="77"/>
      <c r="AK57527"/>
      <c r="AL57527"/>
      <c r="AM57527"/>
      <c r="AN57527" s="111"/>
      <c r="AO57527"/>
      <c r="AP57527"/>
      <c r="AQ57527"/>
      <c r="AR57527"/>
      <c r="AS57527"/>
      <c r="AT57527"/>
      <c r="AU57527"/>
      <c r="AV57527"/>
      <c r="AW57527"/>
      <c r="AX57527"/>
      <c r="AY57527"/>
    </row>
    <row r="57528" spans="1:51" ht="10.15" customHeight="1" x14ac:dyDescent="0.2">
      <c r="A57528"/>
      <c r="B57528"/>
      <c r="C57528"/>
      <c r="D57528"/>
      <c r="E57528"/>
      <c r="F57528"/>
      <c r="G57528" s="67"/>
      <c r="H57528"/>
      <c r="I57528"/>
      <c r="J57528"/>
      <c r="K57528"/>
      <c r="L57528" s="124"/>
      <c r="M57528" s="74"/>
      <c r="N57528" s="77"/>
      <c r="O57528"/>
      <c r="P57528"/>
      <c r="Q57528"/>
      <c r="R57528"/>
      <c r="S57528" s="124"/>
      <c r="T57528" s="124"/>
      <c r="U57528" s="124"/>
      <c r="V57528" s="124"/>
      <c r="W57528" s="124"/>
      <c r="X57528" s="140"/>
      <c r="Y57528" s="96"/>
      <c r="Z57528" s="96"/>
      <c r="AA57528" s="96"/>
      <c r="AB57528" s="96"/>
      <c r="AC57528"/>
      <c r="AD57528" s="124"/>
      <c r="AE57528" s="81"/>
      <c r="AF57528"/>
      <c r="AG57528"/>
      <c r="AH57528"/>
      <c r="AI57528"/>
      <c r="AJ57528" s="77"/>
      <c r="AK57528"/>
      <c r="AL57528"/>
      <c r="AM57528"/>
      <c r="AN57528" s="111"/>
      <c r="AO57528"/>
      <c r="AP57528"/>
      <c r="AQ57528"/>
      <c r="AR57528"/>
      <c r="AS57528"/>
      <c r="AT57528"/>
      <c r="AU57528"/>
      <c r="AV57528"/>
      <c r="AW57528"/>
      <c r="AX57528"/>
      <c r="AY57528"/>
    </row>
    <row r="57529" spans="1:51" ht="10.15" customHeight="1" x14ac:dyDescent="0.2">
      <c r="A57529"/>
      <c r="B57529"/>
      <c r="C57529"/>
      <c r="D57529"/>
      <c r="E57529"/>
      <c r="F57529"/>
      <c r="G57529" s="67"/>
      <c r="H57529"/>
      <c r="I57529"/>
      <c r="J57529"/>
      <c r="K57529"/>
      <c r="L57529" s="124"/>
      <c r="M57529" s="74"/>
      <c r="N57529" s="77"/>
      <c r="O57529"/>
      <c r="P57529"/>
      <c r="Q57529"/>
      <c r="R57529"/>
      <c r="S57529" s="124"/>
      <c r="T57529" s="124"/>
      <c r="U57529" s="124"/>
      <c r="V57529" s="124"/>
      <c r="W57529" s="124"/>
      <c r="X57529" s="140"/>
      <c r="Y57529" s="96"/>
      <c r="Z57529" s="96"/>
      <c r="AA57529" s="96"/>
      <c r="AB57529" s="96"/>
      <c r="AC57529"/>
      <c r="AD57529" s="124"/>
      <c r="AE57529" s="81"/>
      <c r="AF57529"/>
      <c r="AG57529"/>
      <c r="AH57529"/>
      <c r="AI57529"/>
      <c r="AJ57529" s="77"/>
      <c r="AK57529"/>
      <c r="AL57529"/>
      <c r="AM57529"/>
      <c r="AN57529" s="111"/>
      <c r="AO57529"/>
      <c r="AP57529"/>
      <c r="AQ57529"/>
      <c r="AR57529"/>
      <c r="AS57529"/>
      <c r="AT57529"/>
      <c r="AU57529"/>
      <c r="AV57529"/>
      <c r="AW57529"/>
      <c r="AX57529"/>
      <c r="AY57529"/>
    </row>
    <row r="57530" spans="1:51" ht="10.15" customHeight="1" x14ac:dyDescent="0.2">
      <c r="A57530"/>
      <c r="B57530"/>
      <c r="C57530"/>
      <c r="D57530"/>
      <c r="E57530"/>
      <c r="F57530"/>
      <c r="G57530" s="67"/>
      <c r="H57530"/>
      <c r="I57530"/>
      <c r="J57530"/>
      <c r="K57530"/>
      <c r="L57530" s="124"/>
      <c r="M57530" s="74"/>
      <c r="N57530" s="77"/>
      <c r="O57530"/>
      <c r="P57530"/>
      <c r="Q57530"/>
      <c r="R57530"/>
      <c r="S57530" s="124"/>
      <c r="T57530" s="124"/>
      <c r="U57530" s="124"/>
      <c r="V57530" s="124"/>
      <c r="W57530" s="124"/>
      <c r="X57530" s="140"/>
      <c r="Y57530" s="96"/>
      <c r="Z57530" s="96"/>
      <c r="AA57530" s="96"/>
      <c r="AB57530" s="96"/>
      <c r="AC57530"/>
      <c r="AD57530" s="124"/>
      <c r="AE57530" s="81"/>
      <c r="AF57530"/>
      <c r="AG57530"/>
      <c r="AH57530"/>
      <c r="AI57530"/>
      <c r="AJ57530" s="77"/>
      <c r="AK57530"/>
      <c r="AL57530"/>
      <c r="AM57530"/>
      <c r="AN57530" s="111"/>
      <c r="AO57530"/>
      <c r="AP57530"/>
      <c r="AQ57530"/>
      <c r="AR57530"/>
      <c r="AS57530"/>
      <c r="AT57530"/>
      <c r="AU57530"/>
      <c r="AV57530"/>
      <c r="AW57530"/>
      <c r="AX57530"/>
      <c r="AY57530"/>
    </row>
    <row r="57531" spans="1:51" ht="10.15" customHeight="1" x14ac:dyDescent="0.2">
      <c r="A57531"/>
      <c r="B57531"/>
      <c r="C57531"/>
      <c r="D57531"/>
      <c r="E57531"/>
      <c r="F57531"/>
      <c r="G57531" s="67"/>
      <c r="H57531"/>
      <c r="I57531"/>
      <c r="J57531"/>
      <c r="K57531"/>
      <c r="L57531" s="124"/>
      <c r="M57531" s="74"/>
      <c r="N57531" s="77"/>
      <c r="O57531"/>
      <c r="P57531"/>
      <c r="Q57531"/>
      <c r="R57531"/>
      <c r="S57531" s="124"/>
      <c r="T57531" s="124"/>
      <c r="U57531" s="124"/>
      <c r="V57531" s="124"/>
      <c r="W57531" s="124"/>
      <c r="X57531" s="140"/>
      <c r="Y57531" s="96"/>
      <c r="Z57531" s="96"/>
      <c r="AA57531" s="96"/>
      <c r="AB57531" s="96"/>
      <c r="AC57531"/>
      <c r="AD57531" s="124"/>
      <c r="AE57531" s="81"/>
      <c r="AF57531"/>
      <c r="AG57531"/>
      <c r="AH57531"/>
      <c r="AI57531"/>
      <c r="AJ57531" s="77"/>
      <c r="AK57531"/>
      <c r="AL57531"/>
      <c r="AM57531"/>
      <c r="AN57531" s="111"/>
      <c r="AO57531"/>
      <c r="AP57531"/>
      <c r="AQ57531"/>
      <c r="AR57531"/>
      <c r="AS57531"/>
      <c r="AT57531"/>
      <c r="AU57531"/>
      <c r="AV57531"/>
      <c r="AW57531"/>
      <c r="AX57531"/>
      <c r="AY57531"/>
    </row>
    <row r="57532" spans="1:51" ht="10.15" customHeight="1" x14ac:dyDescent="0.2">
      <c r="A57532"/>
      <c r="B57532"/>
      <c r="C57532"/>
      <c r="D57532"/>
      <c r="E57532"/>
      <c r="F57532"/>
      <c r="G57532" s="67"/>
      <c r="H57532"/>
      <c r="I57532"/>
      <c r="J57532"/>
      <c r="K57532"/>
      <c r="L57532" s="124"/>
      <c r="M57532" s="74"/>
      <c r="N57532" s="77"/>
      <c r="O57532"/>
      <c r="P57532"/>
      <c r="Q57532"/>
      <c r="R57532"/>
      <c r="S57532" s="124"/>
      <c r="T57532" s="124"/>
      <c r="U57532" s="124"/>
      <c r="V57532" s="124"/>
      <c r="W57532" s="124"/>
      <c r="X57532" s="140"/>
      <c r="Y57532" s="96"/>
      <c r="Z57532" s="96"/>
      <c r="AA57532" s="96"/>
      <c r="AB57532" s="96"/>
      <c r="AC57532"/>
      <c r="AD57532" s="124"/>
      <c r="AE57532" s="81"/>
      <c r="AF57532"/>
      <c r="AG57532"/>
      <c r="AH57532"/>
      <c r="AI57532"/>
      <c r="AJ57532" s="77"/>
      <c r="AK57532"/>
      <c r="AL57532"/>
      <c r="AM57532"/>
      <c r="AN57532" s="111"/>
      <c r="AO57532"/>
      <c r="AP57532"/>
      <c r="AQ57532"/>
      <c r="AR57532"/>
      <c r="AS57532"/>
      <c r="AT57532"/>
      <c r="AU57532"/>
      <c r="AV57532"/>
      <c r="AW57532"/>
      <c r="AX57532"/>
      <c r="AY57532"/>
    </row>
    <row r="57533" spans="1:51" ht="10.15" customHeight="1" x14ac:dyDescent="0.2">
      <c r="A57533"/>
      <c r="B57533"/>
      <c r="C57533"/>
      <c r="D57533"/>
      <c r="E57533"/>
      <c r="F57533"/>
      <c r="G57533" s="67"/>
      <c r="H57533"/>
      <c r="I57533"/>
      <c r="J57533"/>
      <c r="K57533"/>
      <c r="L57533" s="124"/>
      <c r="M57533" s="74"/>
      <c r="N57533" s="77"/>
      <c r="O57533"/>
      <c r="P57533"/>
      <c r="Q57533"/>
      <c r="R57533"/>
      <c r="S57533" s="124"/>
      <c r="T57533" s="124"/>
      <c r="U57533" s="124"/>
      <c r="V57533" s="124"/>
      <c r="W57533" s="124"/>
      <c r="X57533" s="140"/>
      <c r="Y57533" s="96"/>
      <c r="Z57533" s="96"/>
      <c r="AA57533" s="96"/>
      <c r="AB57533" s="96"/>
      <c r="AC57533"/>
      <c r="AD57533" s="124"/>
      <c r="AE57533" s="81"/>
      <c r="AF57533"/>
      <c r="AG57533"/>
      <c r="AH57533"/>
      <c r="AI57533"/>
      <c r="AJ57533" s="77"/>
      <c r="AK57533"/>
      <c r="AL57533"/>
      <c r="AM57533"/>
      <c r="AN57533" s="111"/>
      <c r="AO57533"/>
      <c r="AP57533"/>
      <c r="AQ57533"/>
      <c r="AR57533"/>
      <c r="AS57533"/>
      <c r="AT57533"/>
      <c r="AU57533"/>
      <c r="AV57533"/>
      <c r="AW57533"/>
      <c r="AX57533"/>
      <c r="AY57533"/>
    </row>
    <row r="57534" spans="1:51" ht="10.15" customHeight="1" x14ac:dyDescent="0.2">
      <c r="A57534"/>
      <c r="B57534"/>
      <c r="C57534"/>
      <c r="D57534"/>
      <c r="E57534"/>
      <c r="F57534"/>
      <c r="G57534" s="67"/>
      <c r="H57534"/>
      <c r="I57534"/>
      <c r="J57534"/>
      <c r="K57534"/>
      <c r="L57534" s="124"/>
      <c r="M57534" s="74"/>
      <c r="N57534" s="77"/>
      <c r="O57534"/>
      <c r="P57534"/>
      <c r="Q57534"/>
      <c r="R57534"/>
      <c r="S57534" s="124"/>
      <c r="T57534" s="124"/>
      <c r="U57534" s="124"/>
      <c r="V57534" s="124"/>
      <c r="W57534" s="124"/>
      <c r="X57534" s="140"/>
      <c r="Y57534" s="96"/>
      <c r="Z57534" s="96"/>
      <c r="AA57534" s="96"/>
      <c r="AB57534" s="96"/>
      <c r="AC57534"/>
      <c r="AD57534" s="124"/>
      <c r="AE57534" s="81"/>
      <c r="AF57534"/>
      <c r="AG57534"/>
      <c r="AH57534"/>
      <c r="AI57534"/>
      <c r="AJ57534" s="77"/>
      <c r="AK57534"/>
      <c r="AL57534"/>
      <c r="AM57534"/>
      <c r="AN57534" s="111"/>
      <c r="AO57534"/>
      <c r="AP57534"/>
      <c r="AQ57534"/>
      <c r="AR57534"/>
      <c r="AS57534"/>
      <c r="AT57534"/>
      <c r="AU57534"/>
      <c r="AV57534"/>
      <c r="AW57534"/>
      <c r="AX57534"/>
      <c r="AY57534"/>
    </row>
    <row r="57535" spans="1:51" ht="10.15" customHeight="1" x14ac:dyDescent="0.2">
      <c r="A57535"/>
      <c r="B57535"/>
      <c r="C57535"/>
      <c r="D57535"/>
      <c r="E57535"/>
      <c r="F57535"/>
      <c r="G57535" s="67"/>
      <c r="H57535"/>
      <c r="I57535"/>
      <c r="J57535"/>
      <c r="K57535"/>
      <c r="L57535" s="124"/>
      <c r="M57535" s="74"/>
      <c r="N57535" s="77"/>
      <c r="O57535"/>
      <c r="P57535"/>
      <c r="Q57535"/>
      <c r="R57535"/>
      <c r="S57535" s="124"/>
      <c r="T57535" s="124"/>
      <c r="U57535" s="124"/>
      <c r="V57535" s="124"/>
      <c r="W57535" s="124"/>
      <c r="X57535" s="140"/>
      <c r="Y57535" s="96"/>
      <c r="Z57535" s="96"/>
      <c r="AA57535" s="96"/>
      <c r="AB57535" s="96"/>
      <c r="AC57535"/>
      <c r="AD57535" s="124"/>
      <c r="AE57535" s="81"/>
      <c r="AF57535"/>
      <c r="AG57535"/>
      <c r="AH57535"/>
      <c r="AI57535"/>
      <c r="AJ57535" s="77"/>
      <c r="AK57535"/>
      <c r="AL57535"/>
      <c r="AM57535"/>
      <c r="AN57535" s="111"/>
      <c r="AO57535"/>
      <c r="AP57535"/>
      <c r="AQ57535"/>
      <c r="AR57535"/>
      <c r="AS57535"/>
      <c r="AT57535"/>
      <c r="AU57535"/>
      <c r="AV57535"/>
      <c r="AW57535"/>
      <c r="AX57535"/>
      <c r="AY57535"/>
    </row>
    <row r="57536" spans="1:51" ht="10.15" customHeight="1" x14ac:dyDescent="0.2">
      <c r="A57536"/>
      <c r="B57536"/>
      <c r="C57536"/>
      <c r="D57536"/>
      <c r="E57536"/>
      <c r="F57536"/>
      <c r="G57536" s="67"/>
      <c r="H57536"/>
      <c r="I57536"/>
      <c r="J57536"/>
      <c r="K57536"/>
      <c r="L57536" s="124"/>
      <c r="M57536" s="74"/>
      <c r="N57536" s="77"/>
      <c r="O57536"/>
      <c r="P57536"/>
      <c r="Q57536"/>
      <c r="R57536"/>
      <c r="S57536" s="124"/>
      <c r="T57536" s="124"/>
      <c r="U57536" s="124"/>
      <c r="V57536" s="124"/>
      <c r="W57536" s="124"/>
      <c r="X57536" s="140"/>
      <c r="Y57536" s="96"/>
      <c r="Z57536" s="96"/>
      <c r="AA57536" s="96"/>
      <c r="AB57536" s="96"/>
      <c r="AC57536"/>
      <c r="AD57536" s="124"/>
      <c r="AE57536" s="81"/>
      <c r="AF57536"/>
      <c r="AG57536"/>
      <c r="AH57536"/>
      <c r="AI57536"/>
      <c r="AJ57536" s="77"/>
      <c r="AK57536"/>
      <c r="AL57536"/>
      <c r="AM57536"/>
      <c r="AN57536" s="111"/>
      <c r="AO57536"/>
      <c r="AP57536"/>
      <c r="AQ57536"/>
      <c r="AR57536"/>
      <c r="AS57536"/>
      <c r="AT57536"/>
      <c r="AU57536"/>
      <c r="AV57536"/>
      <c r="AW57536"/>
      <c r="AX57536"/>
      <c r="AY57536"/>
    </row>
    <row r="57537" spans="1:51" ht="10.15" customHeight="1" x14ac:dyDescent="0.2">
      <c r="A57537"/>
      <c r="B57537"/>
      <c r="C57537"/>
      <c r="D57537"/>
      <c r="E57537"/>
      <c r="F57537"/>
      <c r="G57537" s="67"/>
      <c r="H57537"/>
      <c r="I57537"/>
      <c r="J57537"/>
      <c r="K57537"/>
      <c r="L57537" s="124"/>
      <c r="M57537" s="74"/>
      <c r="N57537" s="77"/>
      <c r="O57537"/>
      <c r="P57537"/>
      <c r="Q57537"/>
      <c r="R57537"/>
      <c r="S57537" s="124"/>
      <c r="T57537" s="124"/>
      <c r="U57537" s="124"/>
      <c r="V57537" s="124"/>
      <c r="W57537" s="124"/>
      <c r="X57537" s="140"/>
      <c r="Y57537" s="96"/>
      <c r="Z57537" s="96"/>
      <c r="AA57537" s="96"/>
      <c r="AB57537" s="96"/>
      <c r="AC57537"/>
      <c r="AD57537" s="124"/>
      <c r="AE57537" s="81"/>
      <c r="AF57537"/>
      <c r="AG57537"/>
      <c r="AH57537"/>
      <c r="AI57537"/>
      <c r="AJ57537" s="77"/>
      <c r="AK57537"/>
      <c r="AL57537"/>
      <c r="AM57537"/>
      <c r="AN57537" s="111"/>
      <c r="AO57537"/>
      <c r="AP57537"/>
      <c r="AQ57537"/>
      <c r="AR57537"/>
      <c r="AS57537"/>
      <c r="AT57537"/>
      <c r="AU57537"/>
      <c r="AV57537"/>
      <c r="AW57537"/>
      <c r="AX57537"/>
      <c r="AY57537"/>
    </row>
    <row r="57538" spans="1:51" ht="10.15" customHeight="1" x14ac:dyDescent="0.2">
      <c r="A57538"/>
      <c r="B57538"/>
      <c r="C57538"/>
      <c r="D57538"/>
      <c r="E57538"/>
      <c r="F57538"/>
      <c r="G57538" s="67"/>
      <c r="H57538"/>
      <c r="I57538"/>
      <c r="J57538"/>
      <c r="K57538"/>
      <c r="L57538" s="124"/>
      <c r="M57538" s="74"/>
      <c r="N57538" s="77"/>
      <c r="O57538"/>
      <c r="P57538"/>
      <c r="Q57538"/>
      <c r="R57538"/>
      <c r="S57538" s="124"/>
      <c r="T57538" s="124"/>
      <c r="U57538" s="124"/>
      <c r="V57538" s="124"/>
      <c r="W57538" s="124"/>
      <c r="X57538" s="140"/>
      <c r="Y57538" s="96"/>
      <c r="Z57538" s="96"/>
      <c r="AA57538" s="96"/>
      <c r="AB57538" s="96"/>
      <c r="AC57538"/>
      <c r="AD57538" s="124"/>
      <c r="AE57538" s="81"/>
      <c r="AF57538"/>
      <c r="AG57538"/>
      <c r="AH57538"/>
      <c r="AI57538"/>
      <c r="AJ57538" s="77"/>
      <c r="AK57538"/>
      <c r="AL57538"/>
      <c r="AM57538"/>
      <c r="AN57538" s="111"/>
      <c r="AO57538"/>
      <c r="AP57538"/>
      <c r="AQ57538"/>
      <c r="AR57538"/>
      <c r="AS57538"/>
      <c r="AT57538"/>
      <c r="AU57538"/>
      <c r="AV57538"/>
      <c r="AW57538"/>
      <c r="AX57538"/>
      <c r="AY57538"/>
    </row>
    <row r="57539" spans="1:51" ht="10.15" customHeight="1" x14ac:dyDescent="0.2">
      <c r="A57539"/>
      <c r="B57539"/>
      <c r="C57539"/>
      <c r="D57539"/>
      <c r="E57539"/>
      <c r="F57539"/>
      <c r="G57539" s="67"/>
      <c r="H57539"/>
      <c r="I57539"/>
      <c r="J57539"/>
      <c r="K57539"/>
      <c r="L57539" s="124"/>
      <c r="M57539" s="74"/>
      <c r="N57539" s="77"/>
      <c r="O57539"/>
      <c r="P57539"/>
      <c r="Q57539"/>
      <c r="R57539"/>
      <c r="S57539" s="124"/>
      <c r="T57539" s="124"/>
      <c r="U57539" s="124"/>
      <c r="V57539" s="124"/>
      <c r="W57539" s="124"/>
      <c r="X57539" s="140"/>
      <c r="Y57539" s="96"/>
      <c r="Z57539" s="96"/>
      <c r="AA57539" s="96"/>
      <c r="AB57539" s="96"/>
      <c r="AC57539"/>
      <c r="AD57539" s="124"/>
      <c r="AE57539" s="81"/>
      <c r="AF57539"/>
      <c r="AG57539"/>
      <c r="AH57539"/>
      <c r="AI57539"/>
      <c r="AJ57539" s="77"/>
      <c r="AK57539"/>
      <c r="AL57539"/>
      <c r="AM57539"/>
      <c r="AN57539" s="111"/>
      <c r="AO57539"/>
      <c r="AP57539"/>
      <c r="AQ57539"/>
      <c r="AR57539"/>
      <c r="AS57539"/>
      <c r="AT57539"/>
      <c r="AU57539"/>
      <c r="AV57539"/>
      <c r="AW57539"/>
      <c r="AX57539"/>
      <c r="AY57539"/>
    </row>
    <row r="57540" spans="1:51" ht="10.15" customHeight="1" x14ac:dyDescent="0.2">
      <c r="A57540"/>
      <c r="B57540"/>
      <c r="C57540"/>
      <c r="D57540"/>
      <c r="E57540"/>
      <c r="F57540"/>
      <c r="G57540" s="67"/>
      <c r="H57540"/>
      <c r="I57540"/>
      <c r="J57540"/>
      <c r="K57540"/>
      <c r="L57540" s="124"/>
      <c r="M57540" s="74"/>
      <c r="N57540" s="77"/>
      <c r="O57540"/>
      <c r="P57540"/>
      <c r="Q57540"/>
      <c r="R57540"/>
      <c r="S57540" s="124"/>
      <c r="T57540" s="124"/>
      <c r="U57540" s="124"/>
      <c r="V57540" s="124"/>
      <c r="W57540" s="124"/>
      <c r="X57540" s="140"/>
      <c r="Y57540" s="96"/>
      <c r="Z57540" s="96"/>
      <c r="AA57540" s="96"/>
      <c r="AB57540" s="96"/>
      <c r="AC57540"/>
      <c r="AD57540" s="124"/>
      <c r="AE57540" s="81"/>
      <c r="AF57540"/>
      <c r="AG57540"/>
      <c r="AH57540"/>
      <c r="AI57540"/>
      <c r="AJ57540" s="77"/>
      <c r="AK57540"/>
      <c r="AL57540"/>
      <c r="AM57540"/>
      <c r="AN57540" s="111"/>
      <c r="AO57540"/>
      <c r="AP57540"/>
      <c r="AQ57540"/>
      <c r="AR57540"/>
      <c r="AS57540"/>
      <c r="AT57540"/>
      <c r="AU57540"/>
      <c r="AV57540"/>
      <c r="AW57540"/>
      <c r="AX57540"/>
      <c r="AY57540"/>
    </row>
    <row r="57541" spans="1:51" ht="10.15" customHeight="1" x14ac:dyDescent="0.2">
      <c r="A57541"/>
      <c r="B57541"/>
      <c r="C57541"/>
      <c r="D57541"/>
      <c r="E57541"/>
      <c r="F57541"/>
      <c r="G57541" s="67"/>
      <c r="H57541"/>
      <c r="I57541"/>
      <c r="J57541"/>
      <c r="K57541"/>
      <c r="L57541" s="124"/>
      <c r="M57541" s="74"/>
      <c r="N57541" s="77"/>
      <c r="O57541"/>
      <c r="P57541"/>
      <c r="Q57541"/>
      <c r="R57541"/>
      <c r="S57541" s="124"/>
      <c r="T57541" s="124"/>
      <c r="U57541" s="124"/>
      <c r="V57541" s="124"/>
      <c r="W57541" s="124"/>
      <c r="X57541" s="140"/>
      <c r="Y57541" s="96"/>
      <c r="Z57541" s="96"/>
      <c r="AA57541" s="96"/>
      <c r="AB57541" s="96"/>
      <c r="AC57541"/>
      <c r="AD57541" s="124"/>
      <c r="AE57541" s="81"/>
      <c r="AF57541"/>
      <c r="AG57541"/>
      <c r="AH57541"/>
      <c r="AI57541"/>
      <c r="AJ57541" s="77"/>
      <c r="AK57541"/>
      <c r="AL57541"/>
      <c r="AM57541"/>
      <c r="AN57541" s="111"/>
      <c r="AO57541"/>
      <c r="AP57541"/>
      <c r="AQ57541"/>
      <c r="AR57541"/>
      <c r="AS57541"/>
      <c r="AT57541"/>
      <c r="AU57541"/>
      <c r="AV57541"/>
      <c r="AW57541"/>
      <c r="AX57541"/>
      <c r="AY57541"/>
    </row>
    <row r="57542" spans="1:51" ht="10.15" customHeight="1" x14ac:dyDescent="0.2">
      <c r="A57542"/>
      <c r="B57542"/>
      <c r="C57542"/>
      <c r="D57542"/>
      <c r="E57542"/>
      <c r="F57542"/>
      <c r="G57542" s="67"/>
      <c r="H57542"/>
      <c r="I57542"/>
      <c r="J57542"/>
      <c r="K57542"/>
      <c r="L57542" s="124"/>
      <c r="M57542" s="74"/>
      <c r="N57542" s="77"/>
      <c r="O57542"/>
      <c r="P57542"/>
      <c r="Q57542"/>
      <c r="R57542"/>
      <c r="S57542" s="124"/>
      <c r="T57542" s="124"/>
      <c r="U57542" s="124"/>
      <c r="V57542" s="124"/>
      <c r="W57542" s="124"/>
      <c r="X57542" s="140"/>
      <c r="Y57542" s="96"/>
      <c r="Z57542" s="96"/>
      <c r="AA57542" s="96"/>
      <c r="AB57542" s="96"/>
      <c r="AC57542"/>
      <c r="AD57542" s="124"/>
      <c r="AE57542" s="81"/>
      <c r="AF57542"/>
      <c r="AG57542"/>
      <c r="AH57542"/>
      <c r="AI57542"/>
      <c r="AJ57542" s="77"/>
      <c r="AK57542"/>
      <c r="AL57542"/>
      <c r="AM57542"/>
      <c r="AN57542" s="111"/>
      <c r="AO57542"/>
      <c r="AP57542"/>
      <c r="AQ57542"/>
      <c r="AR57542"/>
      <c r="AS57542"/>
      <c r="AT57542"/>
      <c r="AU57542"/>
      <c r="AV57542"/>
      <c r="AW57542"/>
      <c r="AX57542"/>
      <c r="AY57542"/>
    </row>
    <row r="57543" spans="1:51" ht="10.15" customHeight="1" x14ac:dyDescent="0.2">
      <c r="A57543"/>
      <c r="B57543"/>
      <c r="C57543"/>
      <c r="D57543"/>
      <c r="E57543"/>
      <c r="F57543"/>
      <c r="G57543" s="67"/>
      <c r="H57543"/>
      <c r="I57543"/>
      <c r="J57543"/>
      <c r="K57543"/>
      <c r="L57543" s="124"/>
      <c r="M57543" s="74"/>
      <c r="N57543" s="77"/>
      <c r="O57543"/>
      <c r="P57543"/>
      <c r="Q57543"/>
      <c r="R57543"/>
      <c r="S57543" s="124"/>
      <c r="T57543" s="124"/>
      <c r="U57543" s="124"/>
      <c r="V57543" s="124"/>
      <c r="W57543" s="124"/>
      <c r="X57543" s="140"/>
      <c r="Y57543" s="96"/>
      <c r="Z57543" s="96"/>
      <c r="AA57543" s="96"/>
      <c r="AB57543" s="96"/>
      <c r="AC57543"/>
      <c r="AD57543" s="124"/>
      <c r="AE57543" s="81"/>
      <c r="AF57543"/>
      <c r="AG57543"/>
      <c r="AH57543"/>
      <c r="AI57543"/>
      <c r="AJ57543" s="77"/>
      <c r="AK57543"/>
      <c r="AL57543"/>
      <c r="AM57543"/>
      <c r="AN57543" s="111"/>
      <c r="AO57543"/>
      <c r="AP57543"/>
      <c r="AQ57543"/>
      <c r="AR57543"/>
      <c r="AS57543"/>
      <c r="AT57543"/>
      <c r="AU57543"/>
      <c r="AV57543"/>
      <c r="AW57543"/>
      <c r="AX57543"/>
      <c r="AY57543"/>
    </row>
    <row r="57544" spans="1:51" ht="10.15" customHeight="1" x14ac:dyDescent="0.2">
      <c r="A57544"/>
      <c r="B57544"/>
      <c r="C57544"/>
      <c r="D57544"/>
      <c r="E57544"/>
      <c r="F57544"/>
      <c r="G57544" s="67"/>
      <c r="H57544"/>
      <c r="I57544"/>
      <c r="J57544"/>
      <c r="K57544"/>
      <c r="L57544" s="124"/>
      <c r="M57544" s="74"/>
      <c r="N57544" s="77"/>
      <c r="O57544"/>
      <c r="P57544"/>
      <c r="Q57544"/>
      <c r="R57544"/>
      <c r="S57544" s="124"/>
      <c r="T57544" s="124"/>
      <c r="U57544" s="124"/>
      <c r="V57544" s="124"/>
      <c r="W57544" s="124"/>
      <c r="X57544" s="140"/>
      <c r="Y57544" s="96"/>
      <c r="Z57544" s="96"/>
      <c r="AA57544" s="96"/>
      <c r="AB57544" s="96"/>
      <c r="AC57544"/>
      <c r="AD57544" s="124"/>
      <c r="AE57544" s="81"/>
      <c r="AF57544"/>
      <c r="AG57544"/>
      <c r="AH57544"/>
      <c r="AI57544"/>
      <c r="AJ57544" s="77"/>
      <c r="AK57544"/>
      <c r="AL57544"/>
      <c r="AM57544"/>
      <c r="AN57544" s="111"/>
      <c r="AO57544"/>
      <c r="AP57544"/>
      <c r="AQ57544"/>
      <c r="AR57544"/>
      <c r="AS57544"/>
      <c r="AT57544"/>
      <c r="AU57544"/>
      <c r="AV57544"/>
      <c r="AW57544"/>
      <c r="AX57544"/>
      <c r="AY57544"/>
    </row>
    <row r="57545" spans="1:51" ht="10.15" customHeight="1" x14ac:dyDescent="0.2">
      <c r="A57545"/>
      <c r="B57545"/>
      <c r="C57545"/>
      <c r="D57545"/>
      <c r="E57545"/>
      <c r="F57545"/>
      <c r="G57545" s="67"/>
      <c r="H57545"/>
      <c r="I57545"/>
      <c r="J57545"/>
      <c r="K57545"/>
      <c r="L57545" s="124"/>
      <c r="M57545" s="74"/>
      <c r="N57545" s="77"/>
      <c r="O57545"/>
      <c r="P57545"/>
      <c r="Q57545"/>
      <c r="R57545"/>
      <c r="S57545" s="124"/>
      <c r="T57545" s="124"/>
      <c r="U57545" s="124"/>
      <c r="V57545" s="124"/>
      <c r="W57545" s="124"/>
      <c r="X57545" s="140"/>
      <c r="Y57545" s="96"/>
      <c r="Z57545" s="96"/>
      <c r="AA57545" s="96"/>
      <c r="AB57545" s="96"/>
      <c r="AC57545"/>
      <c r="AD57545" s="124"/>
      <c r="AE57545" s="81"/>
      <c r="AF57545"/>
      <c r="AG57545"/>
      <c r="AH57545"/>
      <c r="AI57545"/>
      <c r="AJ57545" s="77"/>
      <c r="AK57545"/>
      <c r="AL57545"/>
      <c r="AM57545"/>
      <c r="AN57545" s="111"/>
      <c r="AO57545"/>
      <c r="AP57545"/>
      <c r="AQ57545"/>
      <c r="AR57545"/>
      <c r="AS57545"/>
      <c r="AT57545"/>
      <c r="AU57545"/>
      <c r="AV57545"/>
      <c r="AW57545"/>
      <c r="AX57545"/>
      <c r="AY57545"/>
    </row>
    <row r="57546" spans="1:51" ht="10.15" customHeight="1" x14ac:dyDescent="0.2">
      <c r="A57546"/>
      <c r="B57546"/>
      <c r="C57546"/>
      <c r="D57546"/>
      <c r="E57546"/>
      <c r="F57546"/>
      <c r="G57546" s="67"/>
      <c r="H57546"/>
      <c r="I57546"/>
      <c r="J57546"/>
      <c r="K57546"/>
      <c r="L57546" s="124"/>
      <c r="M57546" s="74"/>
      <c r="N57546" s="77"/>
      <c r="O57546"/>
      <c r="P57546"/>
      <c r="Q57546"/>
      <c r="R57546"/>
      <c r="S57546" s="124"/>
      <c r="T57546" s="124"/>
      <c r="U57546" s="124"/>
      <c r="V57546" s="124"/>
      <c r="W57546" s="124"/>
      <c r="X57546" s="140"/>
      <c r="Y57546" s="96"/>
      <c r="Z57546" s="96"/>
      <c r="AA57546" s="96"/>
      <c r="AB57546" s="96"/>
      <c r="AC57546"/>
      <c r="AD57546" s="124"/>
      <c r="AE57546" s="81"/>
      <c r="AF57546"/>
      <c r="AG57546"/>
      <c r="AH57546"/>
      <c r="AI57546"/>
      <c r="AJ57546" s="77"/>
      <c r="AK57546"/>
      <c r="AL57546"/>
      <c r="AM57546"/>
      <c r="AN57546" s="111"/>
      <c r="AO57546"/>
      <c r="AP57546"/>
      <c r="AQ57546"/>
      <c r="AR57546"/>
      <c r="AS57546"/>
      <c r="AT57546"/>
      <c r="AU57546"/>
      <c r="AV57546"/>
      <c r="AW57546"/>
      <c r="AX57546"/>
      <c r="AY57546"/>
    </row>
    <row r="57547" spans="1:51" ht="10.15" customHeight="1" x14ac:dyDescent="0.2">
      <c r="A57547"/>
      <c r="B57547"/>
      <c r="C57547"/>
      <c r="D57547"/>
      <c r="E57547"/>
      <c r="F57547"/>
      <c r="G57547" s="67"/>
      <c r="H57547"/>
      <c r="I57547"/>
      <c r="J57547"/>
      <c r="K57547"/>
      <c r="L57547" s="124"/>
      <c r="M57547" s="74"/>
      <c r="N57547" s="77"/>
      <c r="O57547"/>
      <c r="P57547"/>
      <c r="Q57547"/>
      <c r="R57547"/>
      <c r="S57547" s="124"/>
      <c r="T57547" s="124"/>
      <c r="U57547" s="124"/>
      <c r="V57547" s="124"/>
      <c r="W57547" s="124"/>
      <c r="X57547" s="140"/>
      <c r="Y57547" s="96"/>
      <c r="Z57547" s="96"/>
      <c r="AA57547" s="96"/>
      <c r="AB57547" s="96"/>
      <c r="AC57547"/>
      <c r="AD57547" s="124"/>
      <c r="AE57547" s="81"/>
      <c r="AF57547"/>
      <c r="AG57547"/>
      <c r="AH57547"/>
      <c r="AI57547"/>
      <c r="AJ57547" s="77"/>
      <c r="AK57547"/>
      <c r="AL57547"/>
      <c r="AM57547"/>
      <c r="AN57547" s="111"/>
      <c r="AO57547"/>
      <c r="AP57547"/>
      <c r="AQ57547"/>
      <c r="AR57547"/>
      <c r="AS57547"/>
      <c r="AT57547"/>
      <c r="AU57547"/>
      <c r="AV57547"/>
      <c r="AW57547"/>
      <c r="AX57547"/>
      <c r="AY57547"/>
    </row>
    <row r="57548" spans="1:51" ht="10.15" customHeight="1" x14ac:dyDescent="0.2">
      <c r="A57548"/>
      <c r="B57548"/>
      <c r="C57548"/>
      <c r="D57548"/>
      <c r="E57548"/>
      <c r="F57548"/>
      <c r="G57548" s="67"/>
      <c r="H57548"/>
      <c r="I57548"/>
      <c r="J57548"/>
      <c r="K57548"/>
      <c r="L57548" s="124"/>
      <c r="M57548" s="74"/>
      <c r="N57548" s="77"/>
      <c r="O57548"/>
      <c r="P57548"/>
      <c r="Q57548"/>
      <c r="R57548"/>
      <c r="S57548" s="124"/>
      <c r="T57548" s="124"/>
      <c r="U57548" s="124"/>
      <c r="V57548" s="124"/>
      <c r="W57548" s="124"/>
      <c r="X57548" s="140"/>
      <c r="Y57548" s="96"/>
      <c r="Z57548" s="96"/>
      <c r="AA57548" s="96"/>
      <c r="AB57548" s="96"/>
      <c r="AC57548"/>
      <c r="AD57548" s="124"/>
      <c r="AE57548" s="81"/>
      <c r="AF57548"/>
      <c r="AG57548"/>
      <c r="AH57548"/>
      <c r="AI57548"/>
      <c r="AJ57548" s="77"/>
      <c r="AK57548"/>
      <c r="AL57548"/>
      <c r="AM57548"/>
      <c r="AN57548" s="111"/>
      <c r="AO57548"/>
      <c r="AP57548"/>
      <c r="AQ57548"/>
      <c r="AR57548"/>
      <c r="AS57548"/>
      <c r="AT57548"/>
      <c r="AU57548"/>
      <c r="AV57548"/>
      <c r="AW57548"/>
      <c r="AX57548"/>
      <c r="AY57548"/>
    </row>
    <row r="57549" spans="1:51" ht="10.15" customHeight="1" x14ac:dyDescent="0.2">
      <c r="A57549"/>
      <c r="B57549"/>
      <c r="C57549"/>
      <c r="D57549"/>
      <c r="E57549"/>
      <c r="F57549"/>
      <c r="G57549" s="67"/>
      <c r="H57549"/>
      <c r="I57549"/>
      <c r="J57549"/>
      <c r="K57549"/>
      <c r="L57549" s="124"/>
      <c r="M57549" s="74"/>
      <c r="N57549" s="77"/>
      <c r="O57549"/>
      <c r="P57549"/>
      <c r="Q57549"/>
      <c r="R57549"/>
      <c r="S57549" s="124"/>
      <c r="T57549" s="124"/>
      <c r="U57549" s="124"/>
      <c r="V57549" s="124"/>
      <c r="W57549" s="124"/>
      <c r="X57549" s="140"/>
      <c r="Y57549" s="96"/>
      <c r="Z57549" s="96"/>
      <c r="AA57549" s="96"/>
      <c r="AB57549" s="96"/>
      <c r="AC57549"/>
      <c r="AD57549" s="124"/>
      <c r="AE57549" s="81"/>
      <c r="AF57549"/>
      <c r="AG57549"/>
      <c r="AH57549"/>
      <c r="AI57549"/>
      <c r="AJ57549" s="77"/>
      <c r="AK57549"/>
      <c r="AL57549"/>
      <c r="AM57549"/>
      <c r="AN57549" s="111"/>
      <c r="AO57549"/>
      <c r="AP57549"/>
      <c r="AQ57549"/>
      <c r="AR57549"/>
      <c r="AS57549"/>
      <c r="AT57549"/>
      <c r="AU57549"/>
      <c r="AV57549"/>
      <c r="AW57549"/>
      <c r="AX57549"/>
      <c r="AY57549"/>
    </row>
    <row r="57550" spans="1:51" ht="10.15" customHeight="1" x14ac:dyDescent="0.2">
      <c r="A57550"/>
      <c r="B57550"/>
      <c r="C57550"/>
      <c r="D57550"/>
      <c r="E57550"/>
      <c r="F57550"/>
      <c r="G57550" s="67"/>
      <c r="H57550"/>
      <c r="I57550"/>
      <c r="J57550"/>
      <c r="K57550"/>
      <c r="L57550" s="124"/>
      <c r="M57550" s="74"/>
      <c r="N57550" s="77"/>
      <c r="O57550"/>
      <c r="P57550"/>
      <c r="Q57550"/>
      <c r="R57550"/>
      <c r="S57550" s="124"/>
      <c r="T57550" s="124"/>
      <c r="U57550" s="124"/>
      <c r="V57550" s="124"/>
      <c r="W57550" s="124"/>
      <c r="X57550" s="140"/>
      <c r="Y57550" s="96"/>
      <c r="Z57550" s="96"/>
      <c r="AA57550" s="96"/>
      <c r="AB57550" s="96"/>
      <c r="AC57550"/>
      <c r="AD57550" s="124"/>
      <c r="AE57550" s="81"/>
      <c r="AF57550"/>
      <c r="AG57550"/>
      <c r="AH57550"/>
      <c r="AI57550"/>
      <c r="AJ57550" s="77"/>
      <c r="AK57550"/>
      <c r="AL57550"/>
      <c r="AM57550"/>
      <c r="AN57550" s="111"/>
      <c r="AO57550"/>
      <c r="AP57550"/>
      <c r="AQ57550"/>
      <c r="AR57550"/>
      <c r="AS57550"/>
      <c r="AT57550"/>
      <c r="AU57550"/>
      <c r="AV57550"/>
      <c r="AW57550"/>
      <c r="AX57550"/>
      <c r="AY57550"/>
    </row>
    <row r="57551" spans="1:51" ht="10.15" customHeight="1" x14ac:dyDescent="0.2">
      <c r="A57551"/>
      <c r="B57551"/>
      <c r="C57551"/>
      <c r="D57551"/>
      <c r="E57551"/>
      <c r="F57551"/>
      <c r="G57551" s="67"/>
      <c r="H57551"/>
      <c r="I57551"/>
      <c r="J57551"/>
      <c r="K57551"/>
      <c r="L57551" s="124"/>
      <c r="M57551" s="74"/>
      <c r="N57551" s="77"/>
      <c r="O57551"/>
      <c r="P57551"/>
      <c r="Q57551"/>
      <c r="R57551"/>
      <c r="S57551" s="124"/>
      <c r="T57551" s="124"/>
      <c r="U57551" s="124"/>
      <c r="V57551" s="124"/>
      <c r="W57551" s="124"/>
      <c r="X57551" s="140"/>
      <c r="Y57551" s="96"/>
      <c r="Z57551" s="96"/>
      <c r="AA57551" s="96"/>
      <c r="AB57551" s="96"/>
      <c r="AC57551"/>
      <c r="AD57551" s="124"/>
      <c r="AE57551" s="81"/>
      <c r="AF57551"/>
      <c r="AG57551"/>
      <c r="AH57551"/>
      <c r="AI57551"/>
      <c r="AJ57551" s="77"/>
      <c r="AK57551"/>
      <c r="AL57551"/>
      <c r="AM57551"/>
      <c r="AN57551" s="111"/>
      <c r="AO57551"/>
      <c r="AP57551"/>
      <c r="AQ57551"/>
      <c r="AR57551"/>
      <c r="AS57551"/>
      <c r="AT57551"/>
      <c r="AU57551"/>
      <c r="AV57551"/>
      <c r="AW57551"/>
      <c r="AX57551"/>
      <c r="AY57551"/>
    </row>
    <row r="57552" spans="1:51" ht="10.15" customHeight="1" x14ac:dyDescent="0.2">
      <c r="A57552"/>
      <c r="B57552"/>
      <c r="C57552"/>
      <c r="D57552"/>
      <c r="E57552"/>
      <c r="F57552"/>
      <c r="G57552" s="67"/>
      <c r="H57552"/>
      <c r="I57552"/>
      <c r="J57552"/>
      <c r="K57552"/>
      <c r="L57552" s="124"/>
      <c r="M57552" s="74"/>
      <c r="N57552" s="77"/>
      <c r="O57552"/>
      <c r="P57552"/>
      <c r="Q57552"/>
      <c r="R57552"/>
      <c r="S57552" s="124"/>
      <c r="T57552" s="124"/>
      <c r="U57552" s="124"/>
      <c r="V57552" s="124"/>
      <c r="W57552" s="124"/>
      <c r="X57552" s="140"/>
      <c r="Y57552" s="96"/>
      <c r="Z57552" s="96"/>
      <c r="AA57552" s="96"/>
      <c r="AB57552" s="96"/>
      <c r="AC57552"/>
      <c r="AD57552" s="124"/>
      <c r="AE57552" s="81"/>
      <c r="AF57552"/>
      <c r="AG57552"/>
      <c r="AH57552"/>
      <c r="AI57552"/>
      <c r="AJ57552" s="77"/>
      <c r="AK57552"/>
      <c r="AL57552"/>
      <c r="AM57552"/>
      <c r="AN57552" s="111"/>
      <c r="AO57552"/>
      <c r="AP57552"/>
      <c r="AQ57552"/>
      <c r="AR57552"/>
      <c r="AS57552"/>
      <c r="AT57552"/>
      <c r="AU57552"/>
      <c r="AV57552"/>
      <c r="AW57552"/>
      <c r="AX57552"/>
      <c r="AY57552"/>
    </row>
    <row r="57553" spans="1:51" ht="10.15" customHeight="1" x14ac:dyDescent="0.2">
      <c r="A57553"/>
      <c r="B57553"/>
      <c r="C57553"/>
      <c r="D57553"/>
      <c r="E57553"/>
      <c r="F57553"/>
      <c r="G57553" s="67"/>
      <c r="H57553"/>
      <c r="I57553"/>
      <c r="J57553"/>
      <c r="K57553"/>
      <c r="L57553" s="124"/>
      <c r="M57553" s="74"/>
      <c r="N57553" s="77"/>
      <c r="O57553"/>
      <c r="P57553"/>
      <c r="Q57553"/>
      <c r="R57553"/>
      <c r="S57553" s="124"/>
      <c r="T57553" s="124"/>
      <c r="U57553" s="124"/>
      <c r="V57553" s="124"/>
      <c r="W57553" s="124"/>
      <c r="X57553" s="140"/>
      <c r="Y57553" s="96"/>
      <c r="Z57553" s="96"/>
      <c r="AA57553" s="96"/>
      <c r="AB57553" s="96"/>
      <c r="AC57553"/>
      <c r="AD57553" s="124"/>
      <c r="AE57553" s="81"/>
      <c r="AF57553"/>
      <c r="AG57553"/>
      <c r="AH57553"/>
      <c r="AI57553"/>
      <c r="AJ57553" s="77"/>
      <c r="AK57553"/>
      <c r="AL57553"/>
      <c r="AM57553"/>
      <c r="AN57553" s="111"/>
      <c r="AO57553"/>
      <c r="AP57553"/>
      <c r="AQ57553"/>
      <c r="AR57553"/>
      <c r="AS57553"/>
      <c r="AT57553"/>
      <c r="AU57553"/>
      <c r="AV57553"/>
      <c r="AW57553"/>
      <c r="AX57553"/>
      <c r="AY57553"/>
    </row>
    <row r="57554" spans="1:51" ht="10.15" customHeight="1" x14ac:dyDescent="0.2">
      <c r="A57554"/>
      <c r="B57554"/>
      <c r="C57554"/>
      <c r="D57554"/>
      <c r="E57554"/>
      <c r="F57554"/>
      <c r="G57554" s="67"/>
      <c r="H57554"/>
      <c r="I57554"/>
      <c r="J57554"/>
      <c r="K57554"/>
      <c r="L57554" s="124"/>
      <c r="M57554" s="74"/>
      <c r="N57554" s="77"/>
      <c r="O57554"/>
      <c r="P57554"/>
      <c r="Q57554"/>
      <c r="R57554"/>
      <c r="S57554" s="124"/>
      <c r="T57554" s="124"/>
      <c r="U57554" s="124"/>
      <c r="V57554" s="124"/>
      <c r="W57554" s="124"/>
      <c r="X57554" s="140"/>
      <c r="Y57554" s="96"/>
      <c r="Z57554" s="96"/>
      <c r="AA57554" s="96"/>
      <c r="AB57554" s="96"/>
      <c r="AC57554"/>
      <c r="AD57554" s="124"/>
      <c r="AE57554" s="81"/>
      <c r="AF57554"/>
      <c r="AG57554"/>
      <c r="AH57554"/>
      <c r="AI57554"/>
      <c r="AJ57554" s="77"/>
      <c r="AK57554"/>
      <c r="AL57554"/>
      <c r="AM57554"/>
      <c r="AN57554" s="111"/>
      <c r="AO57554"/>
      <c r="AP57554"/>
      <c r="AQ57554"/>
      <c r="AR57554"/>
      <c r="AS57554"/>
      <c r="AT57554"/>
      <c r="AU57554"/>
      <c r="AV57554"/>
      <c r="AW57554"/>
      <c r="AX57554"/>
      <c r="AY57554"/>
    </row>
    <row r="57555" spans="1:51" ht="10.15" customHeight="1" x14ac:dyDescent="0.2">
      <c r="A57555"/>
      <c r="B57555"/>
      <c r="C57555"/>
      <c r="D57555"/>
      <c r="E57555"/>
      <c r="F57555"/>
      <c r="G57555" s="67"/>
      <c r="H57555"/>
      <c r="I57555"/>
      <c r="J57555"/>
      <c r="K57555"/>
      <c r="L57555" s="124"/>
      <c r="M57555" s="74"/>
      <c r="N57555" s="77"/>
      <c r="O57555"/>
      <c r="P57555"/>
      <c r="Q57555"/>
      <c r="R57555"/>
      <c r="S57555" s="124"/>
      <c r="T57555" s="124"/>
      <c r="U57555" s="124"/>
      <c r="V57555" s="124"/>
      <c r="W57555" s="124"/>
      <c r="X57555" s="140"/>
      <c r="Y57555" s="96"/>
      <c r="Z57555" s="96"/>
      <c r="AA57555" s="96"/>
      <c r="AB57555" s="96"/>
      <c r="AC57555"/>
      <c r="AD57555" s="124"/>
      <c r="AE57555" s="81"/>
      <c r="AF57555"/>
      <c r="AG57555"/>
      <c r="AH57555"/>
      <c r="AI57555"/>
      <c r="AJ57555" s="77"/>
      <c r="AK57555"/>
      <c r="AL57555"/>
      <c r="AM57555"/>
      <c r="AN57555" s="111"/>
      <c r="AO57555"/>
      <c r="AP57555"/>
      <c r="AQ57555"/>
      <c r="AR57555"/>
      <c r="AS57555"/>
      <c r="AT57555"/>
      <c r="AU57555"/>
      <c r="AV57555"/>
      <c r="AW57555"/>
      <c r="AX57555"/>
      <c r="AY57555"/>
    </row>
    <row r="57556" spans="1:51" ht="10.15" customHeight="1" x14ac:dyDescent="0.2">
      <c r="A57556"/>
      <c r="B57556"/>
      <c r="C57556"/>
      <c r="D57556"/>
      <c r="E57556"/>
      <c r="F57556"/>
      <c r="G57556" s="67"/>
      <c r="H57556"/>
      <c r="I57556"/>
      <c r="J57556"/>
      <c r="K57556"/>
      <c r="L57556" s="124"/>
      <c r="M57556" s="74"/>
      <c r="N57556" s="77"/>
      <c r="O57556"/>
      <c r="P57556"/>
      <c r="Q57556"/>
      <c r="R57556"/>
      <c r="S57556" s="124"/>
      <c r="T57556" s="124"/>
      <c r="U57556" s="124"/>
      <c r="V57556" s="124"/>
      <c r="W57556" s="124"/>
      <c r="X57556" s="140"/>
      <c r="Y57556" s="96"/>
      <c r="Z57556" s="96"/>
      <c r="AA57556" s="96"/>
      <c r="AB57556" s="96"/>
      <c r="AC57556"/>
      <c r="AD57556" s="124"/>
      <c r="AE57556" s="81"/>
      <c r="AF57556"/>
      <c r="AG57556"/>
      <c r="AH57556"/>
      <c r="AI57556"/>
      <c r="AJ57556" s="77"/>
      <c r="AK57556"/>
      <c r="AL57556"/>
      <c r="AM57556"/>
      <c r="AN57556" s="111"/>
      <c r="AO57556"/>
      <c r="AP57556"/>
      <c r="AQ57556"/>
      <c r="AR57556"/>
      <c r="AS57556"/>
      <c r="AT57556"/>
      <c r="AU57556"/>
      <c r="AV57556"/>
      <c r="AW57556"/>
      <c r="AX57556"/>
      <c r="AY57556"/>
    </row>
    <row r="57557" spans="1:51" ht="10.15" customHeight="1" x14ac:dyDescent="0.2">
      <c r="A57557"/>
      <c r="B57557"/>
      <c r="C57557"/>
      <c r="D57557"/>
      <c r="E57557"/>
      <c r="F57557"/>
      <c r="G57557" s="67"/>
      <c r="H57557"/>
      <c r="I57557"/>
      <c r="J57557"/>
      <c r="K57557"/>
      <c r="L57557" s="124"/>
      <c r="M57557" s="74"/>
      <c r="N57557" s="77"/>
      <c r="O57557"/>
      <c r="P57557"/>
      <c r="Q57557"/>
      <c r="R57557"/>
      <c r="S57557" s="124"/>
      <c r="T57557" s="124"/>
      <c r="U57557" s="124"/>
      <c r="V57557" s="124"/>
      <c r="W57557" s="124"/>
      <c r="X57557" s="140"/>
      <c r="Y57557" s="96"/>
      <c r="Z57557" s="96"/>
      <c r="AA57557" s="96"/>
      <c r="AB57557" s="96"/>
      <c r="AC57557"/>
      <c r="AD57557" s="124"/>
      <c r="AE57557" s="81"/>
      <c r="AF57557"/>
      <c r="AG57557"/>
      <c r="AH57557"/>
      <c r="AI57557"/>
      <c r="AJ57557" s="77"/>
      <c r="AK57557"/>
      <c r="AL57557"/>
      <c r="AM57557"/>
      <c r="AN57557" s="111"/>
      <c r="AO57557"/>
      <c r="AP57557"/>
      <c r="AQ57557"/>
      <c r="AR57557"/>
      <c r="AS57557"/>
      <c r="AT57557"/>
      <c r="AU57557"/>
      <c r="AV57557"/>
      <c r="AW57557"/>
      <c r="AX57557"/>
      <c r="AY57557"/>
    </row>
    <row r="57558" spans="1:51" ht="10.15" customHeight="1" x14ac:dyDescent="0.2">
      <c r="A57558"/>
      <c r="B57558"/>
      <c r="C57558"/>
      <c r="D57558"/>
      <c r="E57558"/>
      <c r="F57558"/>
      <c r="G57558" s="67"/>
      <c r="H57558"/>
      <c r="I57558"/>
      <c r="J57558"/>
      <c r="K57558"/>
      <c r="L57558" s="124"/>
      <c r="M57558" s="74"/>
      <c r="N57558" s="77"/>
      <c r="O57558"/>
      <c r="P57558"/>
      <c r="Q57558"/>
      <c r="R57558"/>
      <c r="S57558" s="124"/>
      <c r="T57558" s="124"/>
      <c r="U57558" s="124"/>
      <c r="V57558" s="124"/>
      <c r="W57558" s="124"/>
      <c r="X57558" s="140"/>
      <c r="Y57558" s="96"/>
      <c r="Z57558" s="96"/>
      <c r="AA57558" s="96"/>
      <c r="AB57558" s="96"/>
      <c r="AC57558"/>
      <c r="AD57558" s="124"/>
      <c r="AE57558" s="81"/>
      <c r="AF57558"/>
      <c r="AG57558"/>
      <c r="AH57558"/>
      <c r="AI57558"/>
      <c r="AJ57558" s="77"/>
      <c r="AK57558"/>
      <c r="AL57558"/>
      <c r="AM57558"/>
      <c r="AN57558" s="111"/>
      <c r="AO57558"/>
      <c r="AP57558"/>
      <c r="AQ57558"/>
      <c r="AR57558"/>
      <c r="AS57558"/>
      <c r="AT57558"/>
      <c r="AU57558"/>
      <c r="AV57558"/>
      <c r="AW57558"/>
      <c r="AX57558"/>
      <c r="AY57558"/>
    </row>
    <row r="57559" spans="1:51" ht="10.15" customHeight="1" x14ac:dyDescent="0.2">
      <c r="A57559"/>
      <c r="B57559"/>
      <c r="C57559"/>
      <c r="D57559"/>
      <c r="E57559"/>
      <c r="F57559"/>
      <c r="G57559" s="67"/>
      <c r="H57559"/>
      <c r="I57559"/>
      <c r="J57559"/>
      <c r="K57559"/>
      <c r="L57559" s="124"/>
      <c r="M57559" s="74"/>
      <c r="N57559" s="77"/>
      <c r="O57559"/>
      <c r="P57559"/>
      <c r="Q57559"/>
      <c r="R57559"/>
      <c r="S57559" s="124"/>
      <c r="T57559" s="124"/>
      <c r="U57559" s="124"/>
      <c r="V57559" s="124"/>
      <c r="W57559" s="124"/>
      <c r="X57559" s="140"/>
      <c r="Y57559" s="96"/>
      <c r="Z57559" s="96"/>
      <c r="AA57559" s="96"/>
      <c r="AB57559" s="96"/>
      <c r="AC57559"/>
      <c r="AD57559" s="124"/>
      <c r="AE57559" s="81"/>
      <c r="AF57559"/>
      <c r="AG57559"/>
      <c r="AH57559"/>
      <c r="AI57559"/>
      <c r="AJ57559" s="77"/>
      <c r="AK57559"/>
      <c r="AL57559"/>
      <c r="AM57559"/>
      <c r="AN57559" s="111"/>
      <c r="AO57559"/>
      <c r="AP57559"/>
      <c r="AQ57559"/>
      <c r="AR57559"/>
      <c r="AS57559"/>
      <c r="AT57559"/>
      <c r="AU57559"/>
      <c r="AV57559"/>
      <c r="AW57559"/>
      <c r="AX57559"/>
      <c r="AY57559"/>
    </row>
    <row r="57560" spans="1:51" ht="10.15" customHeight="1" x14ac:dyDescent="0.2">
      <c r="A57560"/>
      <c r="B57560"/>
      <c r="C57560"/>
      <c r="D57560"/>
      <c r="E57560"/>
      <c r="F57560"/>
      <c r="G57560" s="67"/>
      <c r="H57560"/>
      <c r="I57560"/>
      <c r="J57560"/>
      <c r="K57560"/>
      <c r="L57560" s="124"/>
      <c r="M57560" s="74"/>
      <c r="N57560" s="77"/>
      <c r="O57560"/>
      <c r="P57560"/>
      <c r="Q57560"/>
      <c r="R57560"/>
      <c r="S57560" s="124"/>
      <c r="T57560" s="124"/>
      <c r="U57560" s="124"/>
      <c r="V57560" s="124"/>
      <c r="W57560" s="124"/>
      <c r="X57560" s="140"/>
      <c r="Y57560" s="96"/>
      <c r="Z57560" s="96"/>
      <c r="AA57560" s="96"/>
      <c r="AB57560" s="96"/>
      <c r="AC57560"/>
      <c r="AD57560" s="124"/>
      <c r="AE57560" s="81"/>
      <c r="AF57560"/>
      <c r="AG57560"/>
      <c r="AH57560"/>
      <c r="AI57560"/>
      <c r="AJ57560" s="77"/>
      <c r="AK57560"/>
      <c r="AL57560"/>
      <c r="AM57560"/>
      <c r="AN57560" s="111"/>
      <c r="AO57560"/>
      <c r="AP57560"/>
      <c r="AQ57560"/>
      <c r="AR57560"/>
      <c r="AS57560"/>
      <c r="AT57560"/>
      <c r="AU57560"/>
      <c r="AV57560"/>
      <c r="AW57560"/>
      <c r="AX57560"/>
      <c r="AY57560"/>
    </row>
    <row r="57561" spans="1:51" ht="10.15" customHeight="1" x14ac:dyDescent="0.2">
      <c r="A57561"/>
      <c r="B57561"/>
      <c r="C57561"/>
      <c r="D57561"/>
      <c r="E57561"/>
      <c r="F57561"/>
      <c r="G57561" s="67"/>
      <c r="H57561"/>
      <c r="I57561"/>
      <c r="J57561"/>
      <c r="K57561"/>
      <c r="L57561" s="124"/>
      <c r="M57561" s="74"/>
      <c r="N57561" s="77"/>
      <c r="O57561"/>
      <c r="P57561"/>
      <c r="Q57561"/>
      <c r="R57561"/>
      <c r="S57561" s="124"/>
      <c r="T57561" s="124"/>
      <c r="U57561" s="124"/>
      <c r="V57561" s="124"/>
      <c r="W57561" s="124"/>
      <c r="X57561" s="140"/>
      <c r="Y57561" s="96"/>
      <c r="Z57561" s="96"/>
      <c r="AA57561" s="96"/>
      <c r="AB57561" s="96"/>
      <c r="AC57561"/>
      <c r="AD57561" s="124"/>
      <c r="AE57561" s="81"/>
      <c r="AF57561"/>
      <c r="AG57561"/>
      <c r="AH57561"/>
      <c r="AI57561"/>
      <c r="AJ57561" s="77"/>
      <c r="AK57561"/>
      <c r="AL57561"/>
      <c r="AM57561"/>
      <c r="AN57561" s="111"/>
      <c r="AO57561"/>
      <c r="AP57561"/>
      <c r="AQ57561"/>
      <c r="AR57561"/>
      <c r="AS57561"/>
      <c r="AT57561"/>
      <c r="AU57561"/>
      <c r="AV57561"/>
      <c r="AW57561"/>
      <c r="AX57561"/>
      <c r="AY57561"/>
    </row>
    <row r="57562" spans="1:51" ht="10.15" customHeight="1" x14ac:dyDescent="0.2">
      <c r="A57562"/>
      <c r="B57562"/>
      <c r="C57562"/>
      <c r="D57562"/>
      <c r="E57562"/>
      <c r="F57562"/>
      <c r="G57562" s="67"/>
      <c r="H57562"/>
      <c r="I57562"/>
      <c r="J57562"/>
      <c r="K57562"/>
      <c r="L57562" s="124"/>
      <c r="M57562" s="74"/>
      <c r="N57562" s="77"/>
      <c r="O57562"/>
      <c r="P57562"/>
      <c r="Q57562"/>
      <c r="R57562"/>
      <c r="S57562" s="124"/>
      <c r="T57562" s="124"/>
      <c r="U57562" s="124"/>
      <c r="V57562" s="124"/>
      <c r="W57562" s="124"/>
      <c r="X57562" s="140"/>
      <c r="Y57562" s="96"/>
      <c r="Z57562" s="96"/>
      <c r="AA57562" s="96"/>
      <c r="AB57562" s="96"/>
      <c r="AC57562"/>
      <c r="AD57562" s="124"/>
      <c r="AE57562" s="81"/>
      <c r="AF57562"/>
      <c r="AG57562"/>
      <c r="AH57562"/>
      <c r="AI57562"/>
      <c r="AJ57562" s="77"/>
      <c r="AK57562"/>
      <c r="AL57562"/>
      <c r="AM57562"/>
      <c r="AN57562" s="111"/>
      <c r="AO57562"/>
      <c r="AP57562"/>
      <c r="AQ57562"/>
      <c r="AR57562"/>
      <c r="AS57562"/>
      <c r="AT57562"/>
      <c r="AU57562"/>
      <c r="AV57562"/>
      <c r="AW57562"/>
      <c r="AX57562"/>
      <c r="AY57562"/>
    </row>
    <row r="57563" spans="1:51" ht="10.15" customHeight="1" x14ac:dyDescent="0.2">
      <c r="A57563"/>
      <c r="B57563"/>
      <c r="C57563"/>
      <c r="D57563"/>
      <c r="E57563"/>
      <c r="F57563"/>
      <c r="G57563" s="67"/>
      <c r="H57563"/>
      <c r="I57563"/>
      <c r="J57563"/>
      <c r="K57563"/>
      <c r="L57563" s="124"/>
      <c r="M57563" s="74"/>
      <c r="N57563" s="77"/>
      <c r="O57563"/>
      <c r="P57563"/>
      <c r="Q57563"/>
      <c r="R57563"/>
      <c r="S57563" s="124"/>
      <c r="T57563" s="124"/>
      <c r="U57563" s="124"/>
      <c r="V57563" s="124"/>
      <c r="W57563" s="124"/>
      <c r="X57563" s="140"/>
      <c r="Y57563" s="96"/>
      <c r="Z57563" s="96"/>
      <c r="AA57563" s="96"/>
      <c r="AB57563" s="96"/>
      <c r="AC57563"/>
      <c r="AD57563" s="124"/>
      <c r="AE57563" s="81"/>
      <c r="AF57563"/>
      <c r="AG57563"/>
      <c r="AH57563"/>
      <c r="AI57563"/>
      <c r="AJ57563" s="77"/>
      <c r="AK57563"/>
      <c r="AL57563"/>
      <c r="AM57563"/>
      <c r="AN57563" s="111"/>
      <c r="AO57563"/>
      <c r="AP57563"/>
      <c r="AQ57563"/>
      <c r="AR57563"/>
      <c r="AS57563"/>
      <c r="AT57563"/>
      <c r="AU57563"/>
      <c r="AV57563"/>
      <c r="AW57563"/>
      <c r="AX57563"/>
      <c r="AY57563"/>
    </row>
    <row r="57564" spans="1:51" ht="10.15" customHeight="1" x14ac:dyDescent="0.2">
      <c r="A57564"/>
      <c r="B57564"/>
      <c r="C57564"/>
      <c r="D57564"/>
      <c r="E57564"/>
      <c r="F57564"/>
      <c r="G57564" s="67"/>
      <c r="H57564"/>
      <c r="I57564"/>
      <c r="J57564"/>
      <c r="K57564"/>
      <c r="L57564" s="124"/>
      <c r="M57564" s="74"/>
      <c r="N57564" s="77"/>
      <c r="O57564"/>
      <c r="P57564"/>
      <c r="Q57564"/>
      <c r="R57564"/>
      <c r="S57564" s="124"/>
      <c r="T57564" s="124"/>
      <c r="U57564" s="124"/>
      <c r="V57564" s="124"/>
      <c r="W57564" s="124"/>
      <c r="X57564" s="140"/>
      <c r="Y57564" s="96"/>
      <c r="Z57564" s="96"/>
      <c r="AA57564" s="96"/>
      <c r="AB57564" s="96"/>
      <c r="AC57564"/>
      <c r="AD57564" s="124"/>
      <c r="AE57564" s="81"/>
      <c r="AF57564"/>
      <c r="AG57564"/>
      <c r="AH57564"/>
      <c r="AI57564"/>
      <c r="AJ57564" s="77"/>
      <c r="AK57564"/>
      <c r="AL57564"/>
      <c r="AM57564"/>
      <c r="AN57564" s="111"/>
      <c r="AO57564"/>
      <c r="AP57564"/>
      <c r="AQ57564"/>
      <c r="AR57564"/>
      <c r="AS57564"/>
      <c r="AT57564"/>
      <c r="AU57564"/>
      <c r="AV57564"/>
      <c r="AW57564"/>
      <c r="AX57564"/>
      <c r="AY57564"/>
    </row>
    <row r="57565" spans="1:51" ht="10.15" customHeight="1" x14ac:dyDescent="0.2">
      <c r="A57565"/>
      <c r="B57565"/>
      <c r="C57565"/>
      <c r="D57565"/>
      <c r="E57565"/>
      <c r="F57565"/>
      <c r="G57565" s="67"/>
      <c r="H57565"/>
      <c r="I57565"/>
      <c r="J57565"/>
      <c r="K57565"/>
      <c r="L57565" s="124"/>
      <c r="M57565" s="74"/>
      <c r="N57565" s="77"/>
      <c r="O57565"/>
      <c r="P57565"/>
      <c r="Q57565"/>
      <c r="R57565"/>
      <c r="S57565" s="124"/>
      <c r="T57565" s="124"/>
      <c r="U57565" s="124"/>
      <c r="V57565" s="124"/>
      <c r="W57565" s="124"/>
      <c r="X57565" s="140"/>
      <c r="Y57565" s="96"/>
      <c r="Z57565" s="96"/>
      <c r="AA57565" s="96"/>
      <c r="AB57565" s="96"/>
      <c r="AC57565"/>
      <c r="AD57565" s="124"/>
      <c r="AE57565" s="81"/>
      <c r="AF57565"/>
      <c r="AG57565"/>
      <c r="AH57565"/>
      <c r="AI57565"/>
      <c r="AJ57565" s="77"/>
      <c r="AK57565"/>
      <c r="AL57565"/>
      <c r="AM57565"/>
      <c r="AN57565" s="111"/>
      <c r="AO57565"/>
      <c r="AP57565"/>
      <c r="AQ57565"/>
      <c r="AR57565"/>
      <c r="AS57565"/>
      <c r="AT57565"/>
      <c r="AU57565"/>
      <c r="AV57565"/>
      <c r="AW57565"/>
      <c r="AX57565"/>
      <c r="AY57565"/>
    </row>
    <row r="57566" spans="1:51" ht="10.15" customHeight="1" x14ac:dyDescent="0.2">
      <c r="A57566"/>
      <c r="B57566"/>
      <c r="C57566"/>
      <c r="D57566"/>
      <c r="E57566"/>
      <c r="F57566"/>
      <c r="G57566" s="67"/>
      <c r="H57566"/>
      <c r="I57566"/>
      <c r="J57566"/>
      <c r="K57566"/>
      <c r="L57566" s="124"/>
      <c r="M57566" s="74"/>
      <c r="N57566" s="77"/>
      <c r="O57566"/>
      <c r="P57566"/>
      <c r="Q57566"/>
      <c r="R57566"/>
      <c r="S57566" s="124"/>
      <c r="T57566" s="124"/>
      <c r="U57566" s="124"/>
      <c r="V57566" s="124"/>
      <c r="W57566" s="124"/>
      <c r="X57566" s="140"/>
      <c r="Y57566" s="96"/>
      <c r="Z57566" s="96"/>
      <c r="AA57566" s="96"/>
      <c r="AB57566" s="96"/>
      <c r="AC57566"/>
      <c r="AD57566" s="124"/>
      <c r="AE57566" s="81"/>
      <c r="AF57566"/>
      <c r="AG57566"/>
      <c r="AH57566"/>
      <c r="AI57566"/>
      <c r="AJ57566" s="77"/>
      <c r="AK57566"/>
      <c r="AL57566"/>
      <c r="AM57566"/>
      <c r="AN57566" s="111"/>
      <c r="AO57566"/>
      <c r="AP57566"/>
      <c r="AQ57566"/>
      <c r="AR57566"/>
      <c r="AS57566"/>
      <c r="AT57566"/>
      <c r="AU57566"/>
      <c r="AV57566"/>
      <c r="AW57566"/>
      <c r="AX57566"/>
      <c r="AY57566"/>
    </row>
    <row r="57567" spans="1:51" ht="10.15" customHeight="1" x14ac:dyDescent="0.2">
      <c r="A57567"/>
      <c r="B57567"/>
      <c r="C57567"/>
      <c r="D57567"/>
      <c r="E57567"/>
      <c r="F57567"/>
      <c r="G57567" s="67"/>
      <c r="H57567"/>
      <c r="I57567"/>
      <c r="J57567"/>
      <c r="K57567"/>
      <c r="L57567" s="124"/>
      <c r="M57567" s="74"/>
      <c r="N57567" s="77"/>
      <c r="O57567"/>
      <c r="P57567"/>
      <c r="Q57567"/>
      <c r="R57567"/>
      <c r="S57567" s="124"/>
      <c r="T57567" s="124"/>
      <c r="U57567" s="124"/>
      <c r="V57567" s="124"/>
      <c r="W57567" s="124"/>
      <c r="X57567" s="140"/>
      <c r="Y57567" s="96"/>
      <c r="Z57567" s="96"/>
      <c r="AA57567" s="96"/>
      <c r="AB57567" s="96"/>
      <c r="AC57567"/>
      <c r="AD57567" s="124"/>
      <c r="AE57567" s="81"/>
      <c r="AF57567"/>
      <c r="AG57567"/>
      <c r="AH57567"/>
      <c r="AI57567"/>
      <c r="AJ57567" s="77"/>
      <c r="AK57567"/>
      <c r="AL57567"/>
      <c r="AM57567"/>
      <c r="AN57567" s="111"/>
      <c r="AO57567"/>
      <c r="AP57567"/>
      <c r="AQ57567"/>
      <c r="AR57567"/>
      <c r="AS57567"/>
      <c r="AT57567"/>
      <c r="AU57567"/>
      <c r="AV57567"/>
      <c r="AW57567"/>
      <c r="AX57567"/>
      <c r="AY57567"/>
    </row>
    <row r="57568" spans="1:51" ht="10.15" customHeight="1" x14ac:dyDescent="0.2">
      <c r="A57568"/>
      <c r="B57568"/>
      <c r="C57568"/>
      <c r="D57568"/>
      <c r="E57568"/>
      <c r="F57568"/>
      <c r="G57568" s="67"/>
      <c r="H57568"/>
      <c r="I57568"/>
      <c r="J57568"/>
      <c r="K57568"/>
      <c r="L57568" s="124"/>
      <c r="M57568" s="74"/>
      <c r="N57568" s="77"/>
      <c r="O57568"/>
      <c r="P57568"/>
      <c r="Q57568"/>
      <c r="R57568"/>
      <c r="S57568" s="124"/>
      <c r="T57568" s="124"/>
      <c r="U57568" s="124"/>
      <c r="V57568" s="124"/>
      <c r="W57568" s="124"/>
      <c r="X57568" s="140"/>
      <c r="Y57568" s="96"/>
      <c r="Z57568" s="96"/>
      <c r="AA57568" s="96"/>
      <c r="AB57568" s="96"/>
      <c r="AC57568"/>
      <c r="AD57568" s="124"/>
      <c r="AE57568" s="81"/>
      <c r="AF57568"/>
      <c r="AG57568"/>
      <c r="AH57568"/>
      <c r="AI57568"/>
      <c r="AJ57568" s="77"/>
      <c r="AK57568"/>
      <c r="AL57568"/>
      <c r="AM57568"/>
      <c r="AN57568" s="111"/>
      <c r="AO57568"/>
      <c r="AP57568"/>
      <c r="AQ57568"/>
      <c r="AR57568"/>
      <c r="AS57568"/>
      <c r="AT57568"/>
      <c r="AU57568"/>
      <c r="AV57568"/>
      <c r="AW57568"/>
      <c r="AX57568"/>
      <c r="AY57568"/>
    </row>
    <row r="57569" spans="1:51" ht="10.15" customHeight="1" x14ac:dyDescent="0.2">
      <c r="A57569"/>
      <c r="B57569"/>
      <c r="C57569"/>
      <c r="D57569"/>
      <c r="E57569"/>
      <c r="F57569"/>
      <c r="G57569" s="67"/>
      <c r="H57569"/>
      <c r="I57569"/>
      <c r="J57569"/>
      <c r="K57569"/>
      <c r="L57569" s="124"/>
      <c r="M57569" s="74"/>
      <c r="N57569" s="77"/>
      <c r="O57569"/>
      <c r="P57569"/>
      <c r="Q57569"/>
      <c r="R57569"/>
      <c r="S57569" s="124"/>
      <c r="T57569" s="124"/>
      <c r="U57569" s="124"/>
      <c r="V57569" s="124"/>
      <c r="W57569" s="124"/>
      <c r="X57569" s="140"/>
      <c r="Y57569" s="96"/>
      <c r="Z57569" s="96"/>
      <c r="AA57569" s="96"/>
      <c r="AB57569" s="96"/>
      <c r="AC57569"/>
      <c r="AD57569" s="124"/>
      <c r="AE57569" s="81"/>
      <c r="AF57569"/>
      <c r="AG57569"/>
      <c r="AH57569"/>
      <c r="AI57569"/>
      <c r="AJ57569" s="77"/>
      <c r="AK57569"/>
      <c r="AL57569"/>
      <c r="AM57569"/>
      <c r="AN57569" s="111"/>
      <c r="AO57569"/>
      <c r="AP57569"/>
      <c r="AQ57569"/>
      <c r="AR57569"/>
      <c r="AS57569"/>
      <c r="AT57569"/>
      <c r="AU57569"/>
      <c r="AV57569"/>
      <c r="AW57569"/>
      <c r="AX57569"/>
      <c r="AY57569"/>
    </row>
    <row r="57570" spans="1:51" ht="10.15" customHeight="1" x14ac:dyDescent="0.2">
      <c r="A57570"/>
      <c r="B57570"/>
      <c r="C57570"/>
      <c r="D57570"/>
      <c r="E57570"/>
      <c r="F57570"/>
      <c r="G57570" s="67"/>
      <c r="H57570"/>
      <c r="I57570"/>
      <c r="J57570"/>
      <c r="K57570"/>
      <c r="L57570" s="124"/>
      <c r="M57570" s="74"/>
      <c r="N57570" s="77"/>
      <c r="O57570"/>
      <c r="P57570"/>
      <c r="Q57570"/>
      <c r="R57570"/>
      <c r="S57570" s="124"/>
      <c r="T57570" s="124"/>
      <c r="U57570" s="124"/>
      <c r="V57570" s="124"/>
      <c r="W57570" s="124"/>
      <c r="X57570" s="140"/>
      <c r="Y57570" s="96"/>
      <c r="Z57570" s="96"/>
      <c r="AA57570" s="96"/>
      <c r="AB57570" s="96"/>
      <c r="AC57570"/>
      <c r="AD57570" s="124"/>
      <c r="AE57570" s="81"/>
      <c r="AF57570"/>
      <c r="AG57570"/>
      <c r="AH57570"/>
      <c r="AI57570"/>
      <c r="AJ57570" s="77"/>
      <c r="AK57570"/>
      <c r="AL57570"/>
      <c r="AM57570"/>
      <c r="AN57570" s="111"/>
      <c r="AO57570"/>
      <c r="AP57570"/>
      <c r="AQ57570"/>
      <c r="AR57570"/>
      <c r="AS57570"/>
      <c r="AT57570"/>
      <c r="AU57570"/>
      <c r="AV57570"/>
      <c r="AW57570"/>
      <c r="AX57570"/>
      <c r="AY57570"/>
    </row>
    <row r="57571" spans="1:51" ht="10.15" customHeight="1" x14ac:dyDescent="0.2">
      <c r="A57571"/>
      <c r="B57571"/>
      <c r="C57571"/>
      <c r="D57571"/>
      <c r="E57571"/>
      <c r="F57571"/>
      <c r="G57571" s="67"/>
      <c r="H57571"/>
      <c r="I57571"/>
      <c r="J57571"/>
      <c r="K57571"/>
      <c r="L57571" s="124"/>
      <c r="M57571" s="74"/>
      <c r="N57571" s="77"/>
      <c r="O57571"/>
      <c r="P57571"/>
      <c r="Q57571"/>
      <c r="R57571"/>
      <c r="S57571" s="124"/>
      <c r="T57571" s="124"/>
      <c r="U57571" s="124"/>
      <c r="V57571" s="124"/>
      <c r="W57571" s="124"/>
      <c r="X57571" s="140"/>
      <c r="Y57571" s="96"/>
      <c r="Z57571" s="96"/>
      <c r="AA57571" s="96"/>
      <c r="AB57571" s="96"/>
      <c r="AC57571"/>
      <c r="AD57571" s="124"/>
      <c r="AE57571" s="81"/>
      <c r="AF57571"/>
      <c r="AG57571"/>
      <c r="AH57571"/>
      <c r="AI57571"/>
      <c r="AJ57571" s="77"/>
      <c r="AK57571"/>
      <c r="AL57571"/>
      <c r="AM57571"/>
      <c r="AN57571" s="111"/>
      <c r="AO57571"/>
      <c r="AP57571"/>
      <c r="AQ57571"/>
      <c r="AR57571"/>
      <c r="AS57571"/>
      <c r="AT57571"/>
      <c r="AU57571"/>
      <c r="AV57571"/>
      <c r="AW57571"/>
      <c r="AX57571"/>
      <c r="AY57571"/>
    </row>
    <row r="57572" spans="1:51" ht="10.15" customHeight="1" x14ac:dyDescent="0.2">
      <c r="A57572"/>
      <c r="B57572"/>
      <c r="C57572"/>
      <c r="D57572"/>
      <c r="E57572"/>
      <c r="F57572"/>
      <c r="G57572" s="67"/>
      <c r="H57572"/>
      <c r="I57572"/>
      <c r="J57572"/>
      <c r="K57572"/>
      <c r="L57572" s="124"/>
      <c r="M57572" s="74"/>
      <c r="N57572" s="77"/>
      <c r="O57572"/>
      <c r="P57572"/>
      <c r="Q57572"/>
      <c r="R57572"/>
      <c r="S57572" s="124"/>
      <c r="T57572" s="124"/>
      <c r="U57572" s="124"/>
      <c r="V57572" s="124"/>
      <c r="W57572" s="124"/>
      <c r="X57572" s="140"/>
      <c r="Y57572" s="96"/>
      <c r="Z57572" s="96"/>
      <c r="AA57572" s="96"/>
      <c r="AB57572" s="96"/>
      <c r="AC57572"/>
      <c r="AD57572" s="124"/>
      <c r="AE57572" s="81"/>
      <c r="AF57572"/>
      <c r="AG57572"/>
      <c r="AH57572"/>
      <c r="AI57572"/>
      <c r="AJ57572" s="77"/>
      <c r="AK57572"/>
      <c r="AL57572"/>
      <c r="AM57572"/>
      <c r="AN57572" s="111"/>
      <c r="AO57572"/>
      <c r="AP57572"/>
      <c r="AQ57572"/>
      <c r="AR57572"/>
      <c r="AS57572"/>
      <c r="AT57572"/>
      <c r="AU57572"/>
      <c r="AV57572"/>
      <c r="AW57572"/>
      <c r="AX57572"/>
      <c r="AY57572"/>
    </row>
    <row r="57573" spans="1:51" ht="10.15" customHeight="1" x14ac:dyDescent="0.2">
      <c r="A57573"/>
      <c r="B57573"/>
      <c r="C57573"/>
      <c r="D57573"/>
      <c r="E57573"/>
      <c r="F57573"/>
      <c r="G57573" s="67"/>
      <c r="H57573"/>
      <c r="I57573"/>
      <c r="J57573"/>
      <c r="K57573"/>
      <c r="L57573" s="124"/>
      <c r="M57573" s="74"/>
      <c r="N57573" s="77"/>
      <c r="O57573"/>
      <c r="P57573"/>
      <c r="Q57573"/>
      <c r="R57573"/>
      <c r="S57573" s="124"/>
      <c r="T57573" s="124"/>
      <c r="U57573" s="124"/>
      <c r="V57573" s="124"/>
      <c r="W57573" s="124"/>
      <c r="X57573" s="140"/>
      <c r="Y57573" s="96"/>
      <c r="Z57573" s="96"/>
      <c r="AA57573" s="96"/>
      <c r="AB57573" s="96"/>
      <c r="AC57573"/>
      <c r="AD57573" s="124"/>
      <c r="AE57573" s="81"/>
      <c r="AF57573"/>
      <c r="AG57573"/>
      <c r="AH57573"/>
      <c r="AI57573"/>
      <c r="AJ57573" s="77"/>
      <c r="AK57573"/>
      <c r="AL57573"/>
      <c r="AM57573"/>
      <c r="AN57573" s="111"/>
      <c r="AO57573"/>
      <c r="AP57573"/>
      <c r="AQ57573"/>
      <c r="AR57573"/>
      <c r="AS57573"/>
      <c r="AT57573"/>
      <c r="AU57573"/>
      <c r="AV57573"/>
      <c r="AW57573"/>
      <c r="AX57573"/>
      <c r="AY57573"/>
    </row>
    <row r="57574" spans="1:51" ht="10.15" customHeight="1" x14ac:dyDescent="0.2">
      <c r="A57574"/>
      <c r="B57574"/>
      <c r="C57574"/>
      <c r="D57574"/>
      <c r="E57574"/>
      <c r="F57574"/>
      <c r="G57574" s="67"/>
      <c r="H57574"/>
      <c r="I57574"/>
      <c r="J57574"/>
      <c r="K57574"/>
      <c r="L57574" s="124"/>
      <c r="M57574" s="74"/>
      <c r="N57574" s="77"/>
      <c r="O57574"/>
      <c r="P57574"/>
      <c r="Q57574"/>
      <c r="R57574"/>
      <c r="S57574" s="124"/>
      <c r="T57574" s="124"/>
      <c r="U57574" s="124"/>
      <c r="V57574" s="124"/>
      <c r="W57574" s="124"/>
      <c r="X57574" s="140"/>
      <c r="Y57574" s="96"/>
      <c r="Z57574" s="96"/>
      <c r="AA57574" s="96"/>
      <c r="AB57574" s="96"/>
      <c r="AC57574"/>
      <c r="AD57574" s="124"/>
      <c r="AE57574" s="81"/>
      <c r="AF57574"/>
      <c r="AG57574"/>
      <c r="AH57574"/>
      <c r="AI57574"/>
      <c r="AJ57574" s="77"/>
      <c r="AK57574"/>
      <c r="AL57574"/>
      <c r="AM57574"/>
      <c r="AN57574" s="111"/>
      <c r="AO57574"/>
      <c r="AP57574"/>
      <c r="AQ57574"/>
      <c r="AR57574"/>
      <c r="AS57574"/>
      <c r="AT57574"/>
      <c r="AU57574"/>
      <c r="AV57574"/>
      <c r="AW57574"/>
      <c r="AX57574"/>
      <c r="AY57574"/>
    </row>
    <row r="57575" spans="1:51" ht="10.15" customHeight="1" x14ac:dyDescent="0.2">
      <c r="A57575"/>
      <c r="B57575"/>
      <c r="C57575"/>
      <c r="D57575"/>
      <c r="E57575"/>
      <c r="F57575"/>
      <c r="G57575" s="67"/>
      <c r="H57575"/>
      <c r="I57575"/>
      <c r="J57575"/>
      <c r="K57575"/>
      <c r="L57575" s="124"/>
      <c r="M57575" s="74"/>
      <c r="N57575" s="77"/>
      <c r="O57575"/>
      <c r="P57575"/>
      <c r="Q57575"/>
      <c r="R57575"/>
      <c r="S57575" s="124"/>
      <c r="T57575" s="124"/>
      <c r="U57575" s="124"/>
      <c r="V57575" s="124"/>
      <c r="W57575" s="124"/>
      <c r="X57575" s="140"/>
      <c r="Y57575" s="96"/>
      <c r="Z57575" s="96"/>
      <c r="AA57575" s="96"/>
      <c r="AB57575" s="96"/>
      <c r="AC57575"/>
      <c r="AD57575" s="124"/>
      <c r="AE57575" s="81"/>
      <c r="AF57575"/>
      <c r="AG57575"/>
      <c r="AH57575"/>
      <c r="AI57575"/>
      <c r="AJ57575" s="77"/>
      <c r="AK57575"/>
      <c r="AL57575"/>
      <c r="AM57575"/>
      <c r="AN57575" s="111"/>
      <c r="AO57575"/>
      <c r="AP57575"/>
      <c r="AQ57575"/>
      <c r="AR57575"/>
      <c r="AS57575"/>
      <c r="AT57575"/>
      <c r="AU57575"/>
      <c r="AV57575"/>
      <c r="AW57575"/>
      <c r="AX57575"/>
      <c r="AY57575"/>
    </row>
    <row r="57576" spans="1:51" ht="10.15" customHeight="1" x14ac:dyDescent="0.2">
      <c r="A57576"/>
      <c r="B57576"/>
      <c r="C57576"/>
      <c r="D57576"/>
      <c r="E57576"/>
      <c r="F57576"/>
      <c r="G57576" s="67"/>
      <c r="H57576"/>
      <c r="I57576"/>
      <c r="J57576"/>
      <c r="K57576"/>
      <c r="L57576" s="124"/>
      <c r="M57576" s="74"/>
      <c r="N57576" s="77"/>
      <c r="O57576"/>
      <c r="P57576"/>
      <c r="Q57576"/>
      <c r="R57576"/>
      <c r="S57576" s="124"/>
      <c r="T57576" s="124"/>
      <c r="U57576" s="124"/>
      <c r="V57576" s="124"/>
      <c r="W57576" s="124"/>
      <c r="X57576" s="140"/>
      <c r="Y57576" s="96"/>
      <c r="Z57576" s="96"/>
      <c r="AA57576" s="96"/>
      <c r="AB57576" s="96"/>
      <c r="AC57576"/>
      <c r="AD57576" s="124"/>
      <c r="AE57576" s="81"/>
      <c r="AF57576"/>
      <c r="AG57576"/>
      <c r="AH57576"/>
      <c r="AI57576"/>
      <c r="AJ57576" s="77"/>
      <c r="AK57576"/>
      <c r="AL57576"/>
      <c r="AM57576"/>
      <c r="AN57576" s="111"/>
      <c r="AO57576"/>
      <c r="AP57576"/>
      <c r="AQ57576"/>
      <c r="AR57576"/>
      <c r="AS57576"/>
      <c r="AT57576"/>
      <c r="AU57576"/>
      <c r="AV57576"/>
      <c r="AW57576"/>
      <c r="AX57576"/>
      <c r="AY57576"/>
    </row>
    <row r="57577" spans="1:51" ht="10.15" customHeight="1" x14ac:dyDescent="0.2">
      <c r="A57577"/>
      <c r="B57577"/>
      <c r="C57577"/>
      <c r="D57577"/>
      <c r="E57577"/>
      <c r="F57577"/>
      <c r="G57577" s="67"/>
      <c r="H57577"/>
      <c r="I57577"/>
      <c r="J57577"/>
      <c r="K57577"/>
      <c r="L57577" s="124"/>
      <c r="M57577" s="74"/>
      <c r="N57577" s="77"/>
      <c r="O57577"/>
      <c r="P57577"/>
      <c r="Q57577"/>
      <c r="R57577"/>
      <c r="S57577" s="124"/>
      <c r="T57577" s="124"/>
      <c r="U57577" s="124"/>
      <c r="V57577" s="124"/>
      <c r="W57577" s="124"/>
      <c r="X57577" s="140"/>
      <c r="Y57577" s="96"/>
      <c r="Z57577" s="96"/>
      <c r="AA57577" s="96"/>
      <c r="AB57577" s="96"/>
      <c r="AC57577"/>
      <c r="AD57577" s="124"/>
      <c r="AE57577" s="81"/>
      <c r="AF57577"/>
      <c r="AG57577"/>
      <c r="AH57577"/>
      <c r="AI57577"/>
      <c r="AJ57577" s="77"/>
      <c r="AK57577"/>
      <c r="AL57577"/>
      <c r="AM57577"/>
      <c r="AN57577" s="111"/>
      <c r="AO57577"/>
      <c r="AP57577"/>
      <c r="AQ57577"/>
      <c r="AR57577"/>
      <c r="AS57577"/>
      <c r="AT57577"/>
      <c r="AU57577"/>
      <c r="AV57577"/>
      <c r="AW57577"/>
      <c r="AX57577"/>
      <c r="AY57577"/>
    </row>
    <row r="57578" spans="1:51" ht="10.15" customHeight="1" x14ac:dyDescent="0.2">
      <c r="A57578"/>
      <c r="B57578"/>
      <c r="C57578"/>
      <c r="D57578"/>
      <c r="E57578"/>
      <c r="F57578"/>
      <c r="G57578" s="67"/>
      <c r="H57578"/>
      <c r="I57578"/>
      <c r="J57578"/>
      <c r="K57578"/>
      <c r="L57578" s="124"/>
      <c r="M57578" s="74"/>
      <c r="N57578" s="77"/>
      <c r="O57578"/>
      <c r="P57578"/>
      <c r="Q57578"/>
      <c r="R57578"/>
      <c r="S57578" s="124"/>
      <c r="T57578" s="124"/>
      <c r="U57578" s="124"/>
      <c r="V57578" s="124"/>
      <c r="W57578" s="124"/>
      <c r="X57578" s="140"/>
      <c r="Y57578" s="96"/>
      <c r="Z57578" s="96"/>
      <c r="AA57578" s="96"/>
      <c r="AB57578" s="96"/>
      <c r="AC57578"/>
      <c r="AD57578" s="124"/>
      <c r="AE57578" s="81"/>
      <c r="AF57578"/>
      <c r="AG57578"/>
      <c r="AH57578"/>
      <c r="AI57578"/>
      <c r="AJ57578" s="77"/>
      <c r="AK57578"/>
      <c r="AL57578"/>
      <c r="AM57578"/>
      <c r="AN57578" s="111"/>
      <c r="AO57578"/>
      <c r="AP57578"/>
      <c r="AQ57578"/>
      <c r="AR57578"/>
      <c r="AS57578"/>
      <c r="AT57578"/>
      <c r="AU57578"/>
      <c r="AV57578"/>
      <c r="AW57578"/>
      <c r="AX57578"/>
      <c r="AY57578"/>
    </row>
    <row r="57579" spans="1:51" ht="10.15" customHeight="1" x14ac:dyDescent="0.2">
      <c r="A57579"/>
      <c r="B57579"/>
      <c r="C57579"/>
      <c r="D57579"/>
      <c r="E57579"/>
      <c r="F57579"/>
      <c r="G57579" s="67"/>
      <c r="H57579"/>
      <c r="I57579"/>
      <c r="J57579"/>
      <c r="K57579"/>
      <c r="L57579" s="124"/>
      <c r="M57579" s="74"/>
      <c r="N57579" s="77"/>
      <c r="O57579"/>
      <c r="P57579"/>
      <c r="Q57579"/>
      <c r="R57579"/>
      <c r="S57579" s="124"/>
      <c r="T57579" s="124"/>
      <c r="U57579" s="124"/>
      <c r="V57579" s="124"/>
      <c r="W57579" s="124"/>
      <c r="X57579" s="140"/>
      <c r="Y57579" s="96"/>
      <c r="Z57579" s="96"/>
      <c r="AA57579" s="96"/>
      <c r="AB57579" s="96"/>
      <c r="AC57579"/>
      <c r="AD57579" s="124"/>
      <c r="AE57579" s="81"/>
      <c r="AF57579"/>
      <c r="AG57579"/>
      <c r="AH57579"/>
      <c r="AI57579"/>
      <c r="AJ57579" s="77"/>
      <c r="AK57579"/>
      <c r="AL57579"/>
      <c r="AM57579"/>
      <c r="AN57579" s="111"/>
      <c r="AO57579"/>
      <c r="AP57579"/>
      <c r="AQ57579"/>
      <c r="AR57579"/>
      <c r="AS57579"/>
      <c r="AT57579"/>
      <c r="AU57579"/>
      <c r="AV57579"/>
      <c r="AW57579"/>
      <c r="AX57579"/>
      <c r="AY57579"/>
    </row>
    <row r="57580" spans="1:51" ht="10.15" customHeight="1" x14ac:dyDescent="0.2">
      <c r="A57580"/>
      <c r="B57580"/>
      <c r="C57580"/>
      <c r="D57580"/>
      <c r="E57580"/>
      <c r="F57580"/>
      <c r="G57580" s="67"/>
      <c r="H57580"/>
      <c r="I57580"/>
      <c r="J57580"/>
      <c r="K57580"/>
      <c r="L57580" s="124"/>
      <c r="M57580" s="74"/>
      <c r="N57580" s="77"/>
      <c r="O57580"/>
      <c r="P57580"/>
      <c r="Q57580"/>
      <c r="R57580"/>
      <c r="S57580" s="124"/>
      <c r="T57580" s="124"/>
      <c r="U57580" s="124"/>
      <c r="V57580" s="124"/>
      <c r="W57580" s="124"/>
      <c r="X57580" s="140"/>
      <c r="Y57580" s="96"/>
      <c r="Z57580" s="96"/>
      <c r="AA57580" s="96"/>
      <c r="AB57580" s="96"/>
      <c r="AC57580"/>
      <c r="AD57580" s="124"/>
      <c r="AE57580" s="81"/>
      <c r="AF57580"/>
      <c r="AG57580"/>
      <c r="AH57580"/>
      <c r="AI57580"/>
      <c r="AJ57580" s="77"/>
      <c r="AK57580"/>
      <c r="AL57580"/>
      <c r="AM57580"/>
      <c r="AN57580" s="111"/>
      <c r="AO57580"/>
      <c r="AP57580"/>
      <c r="AQ57580"/>
      <c r="AR57580"/>
      <c r="AS57580"/>
      <c r="AT57580"/>
      <c r="AU57580"/>
      <c r="AV57580"/>
      <c r="AW57580"/>
      <c r="AX57580"/>
      <c r="AY57580"/>
    </row>
    <row r="57581" spans="1:51" ht="10.15" customHeight="1" x14ac:dyDescent="0.2">
      <c r="A57581"/>
      <c r="B57581"/>
      <c r="C57581"/>
      <c r="D57581"/>
      <c r="E57581"/>
      <c r="F57581"/>
      <c r="G57581" s="67"/>
      <c r="H57581"/>
      <c r="I57581"/>
      <c r="J57581"/>
      <c r="K57581"/>
      <c r="L57581" s="124"/>
      <c r="M57581" s="74"/>
      <c r="N57581" s="77"/>
      <c r="O57581"/>
      <c r="P57581"/>
      <c r="Q57581"/>
      <c r="R57581"/>
      <c r="S57581" s="124"/>
      <c r="T57581" s="124"/>
      <c r="U57581" s="124"/>
      <c r="V57581" s="124"/>
      <c r="W57581" s="124"/>
      <c r="X57581" s="140"/>
      <c r="Y57581" s="96"/>
      <c r="Z57581" s="96"/>
      <c r="AA57581" s="96"/>
      <c r="AB57581" s="96"/>
      <c r="AC57581"/>
      <c r="AD57581" s="124"/>
      <c r="AE57581" s="81"/>
      <c r="AF57581"/>
      <c r="AG57581"/>
      <c r="AH57581"/>
      <c r="AI57581"/>
      <c r="AJ57581" s="77"/>
      <c r="AK57581"/>
      <c r="AL57581"/>
      <c r="AM57581"/>
      <c r="AN57581" s="111"/>
      <c r="AO57581"/>
      <c r="AP57581"/>
      <c r="AQ57581"/>
      <c r="AR57581"/>
      <c r="AS57581"/>
      <c r="AT57581"/>
      <c r="AU57581"/>
      <c r="AV57581"/>
      <c r="AW57581"/>
      <c r="AX57581"/>
      <c r="AY57581"/>
    </row>
    <row r="57582" spans="1:51" ht="10.15" customHeight="1" x14ac:dyDescent="0.2">
      <c r="A57582"/>
      <c r="B57582"/>
      <c r="C57582"/>
      <c r="D57582"/>
      <c r="E57582"/>
      <c r="F57582"/>
      <c r="G57582" s="67"/>
      <c r="H57582"/>
      <c r="I57582"/>
      <c r="J57582"/>
      <c r="K57582"/>
      <c r="L57582" s="124"/>
      <c r="M57582" s="74"/>
      <c r="N57582" s="77"/>
      <c r="O57582"/>
      <c r="P57582"/>
      <c r="Q57582"/>
      <c r="R57582"/>
      <c r="S57582" s="124"/>
      <c r="T57582" s="124"/>
      <c r="U57582" s="124"/>
      <c r="V57582" s="124"/>
      <c r="W57582" s="124"/>
      <c r="X57582" s="140"/>
      <c r="Y57582" s="96"/>
      <c r="Z57582" s="96"/>
      <c r="AA57582" s="96"/>
      <c r="AB57582" s="96"/>
      <c r="AC57582"/>
      <c r="AD57582" s="124"/>
      <c r="AE57582" s="81"/>
      <c r="AF57582"/>
      <c r="AG57582"/>
      <c r="AH57582"/>
      <c r="AI57582"/>
      <c r="AJ57582" s="77"/>
      <c r="AK57582"/>
      <c r="AL57582"/>
      <c r="AM57582"/>
      <c r="AN57582" s="111"/>
      <c r="AO57582"/>
      <c r="AP57582"/>
      <c r="AQ57582"/>
      <c r="AR57582"/>
      <c r="AS57582"/>
      <c r="AT57582"/>
      <c r="AU57582"/>
      <c r="AV57582"/>
      <c r="AW57582"/>
      <c r="AX57582"/>
      <c r="AY57582"/>
    </row>
    <row r="57583" spans="1:51" ht="10.15" customHeight="1" x14ac:dyDescent="0.2">
      <c r="A57583"/>
      <c r="B57583"/>
      <c r="C57583"/>
      <c r="D57583"/>
      <c r="E57583"/>
      <c r="F57583"/>
      <c r="G57583" s="67"/>
      <c r="H57583"/>
      <c r="I57583"/>
      <c r="J57583"/>
      <c r="K57583"/>
      <c r="L57583" s="124"/>
      <c r="M57583" s="74"/>
      <c r="N57583" s="77"/>
      <c r="O57583"/>
      <c r="P57583"/>
      <c r="Q57583"/>
      <c r="R57583"/>
      <c r="S57583" s="124"/>
      <c r="T57583" s="124"/>
      <c r="U57583" s="124"/>
      <c r="V57583" s="124"/>
      <c r="W57583" s="124"/>
      <c r="X57583" s="140"/>
      <c r="Y57583" s="96"/>
      <c r="Z57583" s="96"/>
      <c r="AA57583" s="96"/>
      <c r="AB57583" s="96"/>
      <c r="AC57583"/>
      <c r="AD57583" s="124"/>
      <c r="AE57583" s="81"/>
      <c r="AF57583"/>
      <c r="AG57583"/>
      <c r="AH57583"/>
      <c r="AI57583"/>
      <c r="AJ57583" s="77"/>
      <c r="AK57583"/>
      <c r="AL57583"/>
      <c r="AM57583"/>
      <c r="AN57583" s="111"/>
      <c r="AO57583"/>
      <c r="AP57583"/>
      <c r="AQ57583"/>
      <c r="AR57583"/>
      <c r="AS57583"/>
      <c r="AT57583"/>
      <c r="AU57583"/>
      <c r="AV57583"/>
      <c r="AW57583"/>
      <c r="AX57583"/>
      <c r="AY57583"/>
    </row>
    <row r="57584" spans="1:51" ht="10.15" customHeight="1" x14ac:dyDescent="0.2">
      <c r="A57584"/>
      <c r="B57584"/>
      <c r="C57584"/>
      <c r="D57584"/>
      <c r="E57584"/>
      <c r="F57584"/>
      <c r="G57584" s="67"/>
      <c r="H57584"/>
      <c r="I57584"/>
      <c r="J57584"/>
      <c r="K57584"/>
      <c r="L57584" s="124"/>
      <c r="M57584" s="74"/>
      <c r="N57584" s="77"/>
      <c r="O57584"/>
      <c r="P57584"/>
      <c r="Q57584"/>
      <c r="R57584"/>
      <c r="S57584" s="124"/>
      <c r="T57584" s="124"/>
      <c r="U57584" s="124"/>
      <c r="V57584" s="124"/>
      <c r="W57584" s="124"/>
      <c r="X57584" s="140"/>
      <c r="Y57584" s="96"/>
      <c r="Z57584" s="96"/>
      <c r="AA57584" s="96"/>
      <c r="AB57584" s="96"/>
      <c r="AC57584"/>
      <c r="AD57584" s="124"/>
      <c r="AE57584" s="81"/>
      <c r="AF57584"/>
      <c r="AG57584"/>
      <c r="AH57584"/>
      <c r="AI57584"/>
      <c r="AJ57584" s="77"/>
      <c r="AK57584"/>
      <c r="AL57584"/>
      <c r="AM57584"/>
      <c r="AN57584" s="111"/>
      <c r="AO57584"/>
      <c r="AP57584"/>
      <c r="AQ57584"/>
      <c r="AR57584"/>
      <c r="AS57584"/>
      <c r="AT57584"/>
      <c r="AU57584"/>
      <c r="AV57584"/>
      <c r="AW57584"/>
      <c r="AX57584"/>
      <c r="AY57584"/>
    </row>
    <row r="57585" spans="1:51" ht="10.15" customHeight="1" x14ac:dyDescent="0.2">
      <c r="A57585"/>
      <c r="B57585"/>
      <c r="C57585"/>
      <c r="D57585"/>
      <c r="E57585"/>
      <c r="F57585"/>
      <c r="G57585" s="67"/>
      <c r="H57585"/>
      <c r="I57585"/>
      <c r="J57585"/>
      <c r="K57585"/>
      <c r="L57585" s="124"/>
      <c r="M57585" s="74"/>
      <c r="N57585" s="77"/>
      <c r="O57585"/>
      <c r="P57585"/>
      <c r="Q57585"/>
      <c r="R57585"/>
      <c r="S57585" s="124"/>
      <c r="T57585" s="124"/>
      <c r="U57585" s="124"/>
      <c r="V57585" s="124"/>
      <c r="W57585" s="124"/>
      <c r="X57585" s="140"/>
      <c r="Y57585" s="96"/>
      <c r="Z57585" s="96"/>
      <c r="AA57585" s="96"/>
      <c r="AB57585" s="96"/>
      <c r="AC57585"/>
      <c r="AD57585" s="124"/>
      <c r="AE57585" s="81"/>
      <c r="AF57585"/>
      <c r="AG57585"/>
      <c r="AH57585"/>
      <c r="AI57585"/>
      <c r="AJ57585" s="77"/>
      <c r="AK57585"/>
      <c r="AL57585"/>
      <c r="AM57585"/>
      <c r="AN57585" s="111"/>
      <c r="AO57585"/>
      <c r="AP57585"/>
      <c r="AQ57585"/>
      <c r="AR57585"/>
      <c r="AS57585"/>
      <c r="AT57585"/>
      <c r="AU57585"/>
      <c r="AV57585"/>
      <c r="AW57585"/>
      <c r="AX57585"/>
      <c r="AY57585"/>
    </row>
    <row r="57586" spans="1:51" ht="10.15" customHeight="1" x14ac:dyDescent="0.2">
      <c r="A57586"/>
      <c r="B57586"/>
      <c r="C57586"/>
      <c r="D57586"/>
      <c r="E57586"/>
      <c r="F57586"/>
      <c r="G57586" s="67"/>
      <c r="H57586"/>
      <c r="I57586"/>
      <c r="J57586"/>
      <c r="K57586"/>
      <c r="L57586" s="124"/>
      <c r="M57586" s="74"/>
      <c r="N57586" s="77"/>
      <c r="O57586"/>
      <c r="P57586"/>
      <c r="Q57586"/>
      <c r="R57586"/>
      <c r="S57586" s="124"/>
      <c r="T57586" s="124"/>
      <c r="U57586" s="124"/>
      <c r="V57586" s="124"/>
      <c r="W57586" s="124"/>
      <c r="X57586" s="140"/>
      <c r="Y57586" s="96"/>
      <c r="Z57586" s="96"/>
      <c r="AA57586" s="96"/>
      <c r="AB57586" s="96"/>
      <c r="AC57586"/>
      <c r="AD57586" s="124"/>
      <c r="AE57586" s="81"/>
      <c r="AF57586"/>
      <c r="AG57586"/>
      <c r="AH57586"/>
      <c r="AI57586"/>
      <c r="AJ57586" s="77"/>
      <c r="AK57586"/>
      <c r="AL57586"/>
      <c r="AM57586"/>
      <c r="AN57586" s="111"/>
      <c r="AO57586"/>
      <c r="AP57586"/>
      <c r="AQ57586"/>
      <c r="AR57586"/>
      <c r="AS57586"/>
      <c r="AT57586"/>
      <c r="AU57586"/>
      <c r="AV57586"/>
      <c r="AW57586"/>
      <c r="AX57586"/>
      <c r="AY57586"/>
    </row>
    <row r="57587" spans="1:51" ht="10.15" customHeight="1" x14ac:dyDescent="0.2">
      <c r="A57587"/>
      <c r="B57587"/>
      <c r="C57587"/>
      <c r="D57587"/>
      <c r="E57587"/>
      <c r="F57587"/>
      <c r="G57587" s="67"/>
      <c r="H57587"/>
      <c r="I57587"/>
      <c r="J57587"/>
      <c r="K57587"/>
      <c r="L57587" s="124"/>
      <c r="M57587" s="74"/>
      <c r="N57587" s="77"/>
      <c r="O57587"/>
      <c r="P57587"/>
      <c r="Q57587"/>
      <c r="R57587"/>
      <c r="S57587" s="124"/>
      <c r="T57587" s="124"/>
      <c r="U57587" s="124"/>
      <c r="V57587" s="124"/>
      <c r="W57587" s="124"/>
      <c r="X57587" s="140"/>
      <c r="Y57587" s="96"/>
      <c r="Z57587" s="96"/>
      <c r="AA57587" s="96"/>
      <c r="AB57587" s="96"/>
      <c r="AC57587"/>
      <c r="AD57587" s="124"/>
      <c r="AE57587" s="81"/>
      <c r="AF57587"/>
      <c r="AG57587"/>
      <c r="AH57587"/>
      <c r="AI57587"/>
      <c r="AJ57587" s="77"/>
      <c r="AK57587"/>
      <c r="AL57587"/>
      <c r="AM57587"/>
      <c r="AN57587" s="111"/>
      <c r="AO57587"/>
      <c r="AP57587"/>
      <c r="AQ57587"/>
      <c r="AR57587"/>
      <c r="AS57587"/>
      <c r="AT57587"/>
      <c r="AU57587"/>
      <c r="AV57587"/>
      <c r="AW57587"/>
      <c r="AX57587"/>
      <c r="AY57587"/>
    </row>
    <row r="57588" spans="1:51" ht="10.15" customHeight="1" x14ac:dyDescent="0.2">
      <c r="A57588"/>
      <c r="B57588"/>
      <c r="C57588"/>
      <c r="D57588"/>
      <c r="E57588"/>
      <c r="F57588"/>
      <c r="G57588" s="67"/>
      <c r="H57588"/>
      <c r="I57588"/>
      <c r="J57588"/>
      <c r="K57588"/>
      <c r="L57588" s="124"/>
      <c r="M57588" s="74"/>
      <c r="N57588" s="77"/>
      <c r="O57588"/>
      <c r="P57588"/>
      <c r="Q57588"/>
      <c r="R57588"/>
      <c r="S57588" s="124"/>
      <c r="T57588" s="124"/>
      <c r="U57588" s="124"/>
      <c r="V57588" s="124"/>
      <c r="W57588" s="124"/>
      <c r="X57588" s="140"/>
      <c r="Y57588" s="96"/>
      <c r="Z57588" s="96"/>
      <c r="AA57588" s="96"/>
      <c r="AB57588" s="96"/>
      <c r="AC57588"/>
      <c r="AD57588" s="124"/>
      <c r="AE57588" s="81"/>
      <c r="AF57588"/>
      <c r="AG57588"/>
      <c r="AH57588"/>
      <c r="AI57588"/>
      <c r="AJ57588" s="77"/>
      <c r="AK57588"/>
      <c r="AL57588"/>
      <c r="AM57588"/>
      <c r="AN57588" s="111"/>
      <c r="AO57588"/>
      <c r="AP57588"/>
      <c r="AQ57588"/>
      <c r="AR57588"/>
      <c r="AS57588"/>
      <c r="AT57588"/>
      <c r="AU57588"/>
      <c r="AV57588"/>
      <c r="AW57588"/>
      <c r="AX57588"/>
      <c r="AY57588"/>
    </row>
    <row r="57589" spans="1:51" ht="10.15" customHeight="1" x14ac:dyDescent="0.2">
      <c r="A57589"/>
      <c r="B57589"/>
      <c r="C57589"/>
      <c r="D57589"/>
      <c r="E57589"/>
      <c r="F57589"/>
      <c r="G57589" s="67"/>
      <c r="H57589"/>
      <c r="I57589"/>
      <c r="J57589"/>
      <c r="K57589"/>
      <c r="L57589" s="124"/>
      <c r="M57589" s="74"/>
      <c r="N57589" s="77"/>
      <c r="O57589"/>
      <c r="P57589"/>
      <c r="Q57589"/>
      <c r="R57589"/>
      <c r="S57589" s="124"/>
      <c r="T57589" s="124"/>
      <c r="U57589" s="124"/>
      <c r="V57589" s="124"/>
      <c r="W57589" s="124"/>
      <c r="X57589" s="140"/>
      <c r="Y57589" s="96"/>
      <c r="Z57589" s="96"/>
      <c r="AA57589" s="96"/>
      <c r="AB57589" s="96"/>
      <c r="AC57589"/>
      <c r="AD57589" s="124"/>
      <c r="AE57589" s="81"/>
      <c r="AF57589"/>
      <c r="AG57589"/>
      <c r="AH57589"/>
      <c r="AI57589"/>
      <c r="AJ57589" s="77"/>
      <c r="AK57589"/>
      <c r="AL57589"/>
      <c r="AM57589"/>
      <c r="AN57589" s="111"/>
      <c r="AO57589"/>
      <c r="AP57589"/>
      <c r="AQ57589"/>
      <c r="AR57589"/>
      <c r="AS57589"/>
      <c r="AT57589"/>
      <c r="AU57589"/>
      <c r="AV57589"/>
      <c r="AW57589"/>
      <c r="AX57589"/>
      <c r="AY57589"/>
    </row>
    <row r="57590" spans="1:51" ht="10.15" customHeight="1" x14ac:dyDescent="0.2">
      <c r="A57590"/>
      <c r="B57590"/>
      <c r="C57590"/>
      <c r="D57590"/>
      <c r="E57590"/>
      <c r="F57590"/>
      <c r="G57590" s="67"/>
      <c r="H57590"/>
      <c r="I57590"/>
      <c r="J57590"/>
      <c r="K57590"/>
      <c r="L57590" s="124"/>
      <c r="M57590" s="74"/>
      <c r="N57590" s="77"/>
      <c r="O57590"/>
      <c r="P57590"/>
      <c r="Q57590"/>
      <c r="R57590"/>
      <c r="S57590" s="124"/>
      <c r="T57590" s="124"/>
      <c r="U57590" s="124"/>
      <c r="V57590" s="124"/>
      <c r="W57590" s="124"/>
      <c r="X57590" s="140"/>
      <c r="Y57590" s="96"/>
      <c r="Z57590" s="96"/>
      <c r="AA57590" s="96"/>
      <c r="AB57590" s="96"/>
      <c r="AC57590"/>
      <c r="AD57590" s="124"/>
      <c r="AE57590" s="81"/>
      <c r="AF57590"/>
      <c r="AG57590"/>
      <c r="AH57590"/>
      <c r="AI57590"/>
      <c r="AJ57590" s="77"/>
      <c r="AK57590"/>
      <c r="AL57590"/>
      <c r="AM57590"/>
      <c r="AN57590" s="111"/>
      <c r="AO57590"/>
      <c r="AP57590"/>
      <c r="AQ57590"/>
      <c r="AR57590"/>
      <c r="AS57590"/>
      <c r="AT57590"/>
      <c r="AU57590"/>
      <c r="AV57590"/>
      <c r="AW57590"/>
      <c r="AX57590"/>
      <c r="AY57590"/>
    </row>
    <row r="57591" spans="1:51" ht="10.15" customHeight="1" x14ac:dyDescent="0.2">
      <c r="A57591"/>
      <c r="B57591"/>
      <c r="C57591"/>
      <c r="D57591"/>
      <c r="E57591"/>
      <c r="F57591"/>
      <c r="G57591" s="67"/>
      <c r="H57591"/>
      <c r="I57591"/>
      <c r="J57591"/>
      <c r="K57591"/>
      <c r="L57591" s="124"/>
      <c r="M57591" s="74"/>
      <c r="N57591" s="77"/>
      <c r="O57591"/>
      <c r="P57591"/>
      <c r="Q57591"/>
      <c r="R57591"/>
      <c r="S57591" s="124"/>
      <c r="T57591" s="124"/>
      <c r="U57591" s="124"/>
      <c r="V57591" s="124"/>
      <c r="W57591" s="124"/>
      <c r="X57591" s="140"/>
      <c r="Y57591" s="96"/>
      <c r="Z57591" s="96"/>
      <c r="AA57591" s="96"/>
      <c r="AB57591" s="96"/>
      <c r="AC57591"/>
      <c r="AD57591" s="124"/>
      <c r="AE57591" s="81"/>
      <c r="AF57591"/>
      <c r="AG57591"/>
      <c r="AH57591"/>
      <c r="AI57591"/>
      <c r="AJ57591" s="77"/>
      <c r="AK57591"/>
      <c r="AL57591"/>
      <c r="AM57591"/>
      <c r="AN57591" s="111"/>
      <c r="AO57591"/>
      <c r="AP57591"/>
      <c r="AQ57591"/>
      <c r="AR57591"/>
      <c r="AS57591"/>
      <c r="AT57591"/>
      <c r="AU57591"/>
      <c r="AV57591"/>
      <c r="AW57591"/>
      <c r="AX57591"/>
      <c r="AY57591"/>
    </row>
    <row r="57592" spans="1:51" ht="10.15" customHeight="1" x14ac:dyDescent="0.2">
      <c r="A57592"/>
      <c r="B57592"/>
      <c r="C57592"/>
      <c r="D57592"/>
      <c r="E57592"/>
      <c r="F57592"/>
      <c r="G57592" s="67"/>
      <c r="H57592"/>
      <c r="I57592"/>
      <c r="J57592"/>
      <c r="K57592"/>
      <c r="L57592" s="124"/>
      <c r="M57592" s="74"/>
      <c r="N57592" s="77"/>
      <c r="O57592"/>
      <c r="P57592"/>
      <c r="Q57592"/>
      <c r="R57592"/>
      <c r="S57592" s="124"/>
      <c r="T57592" s="124"/>
      <c r="U57592" s="124"/>
      <c r="V57592" s="124"/>
      <c r="W57592" s="124"/>
      <c r="X57592" s="140"/>
      <c r="Y57592" s="96"/>
      <c r="Z57592" s="96"/>
      <c r="AA57592" s="96"/>
      <c r="AB57592" s="96"/>
      <c r="AC57592"/>
      <c r="AD57592" s="124"/>
      <c r="AE57592" s="81"/>
      <c r="AF57592"/>
      <c r="AG57592"/>
      <c r="AH57592"/>
      <c r="AI57592"/>
      <c r="AJ57592" s="77"/>
      <c r="AK57592"/>
      <c r="AL57592"/>
      <c r="AM57592"/>
      <c r="AN57592" s="111"/>
      <c r="AO57592"/>
      <c r="AP57592"/>
      <c r="AQ57592"/>
      <c r="AR57592"/>
      <c r="AS57592"/>
      <c r="AT57592"/>
      <c r="AU57592"/>
      <c r="AV57592"/>
      <c r="AW57592"/>
      <c r="AX57592"/>
      <c r="AY57592"/>
    </row>
    <row r="57593" spans="1:51" ht="10.15" customHeight="1" x14ac:dyDescent="0.2">
      <c r="A57593"/>
      <c r="B57593"/>
      <c r="C57593"/>
      <c r="D57593"/>
      <c r="E57593"/>
      <c r="F57593"/>
      <c r="G57593" s="67"/>
      <c r="H57593"/>
      <c r="I57593"/>
      <c r="J57593"/>
      <c r="K57593"/>
      <c r="L57593" s="124"/>
      <c r="M57593" s="74"/>
      <c r="N57593" s="77"/>
      <c r="O57593"/>
      <c r="P57593"/>
      <c r="Q57593"/>
      <c r="R57593"/>
      <c r="S57593" s="124"/>
      <c r="T57593" s="124"/>
      <c r="U57593" s="124"/>
      <c r="V57593" s="124"/>
      <c r="W57593" s="124"/>
      <c r="X57593" s="140"/>
      <c r="Y57593" s="96"/>
      <c r="Z57593" s="96"/>
      <c r="AA57593" s="96"/>
      <c r="AB57593" s="96"/>
      <c r="AC57593"/>
      <c r="AD57593" s="124"/>
      <c r="AE57593" s="81"/>
      <c r="AF57593"/>
      <c r="AG57593"/>
      <c r="AH57593"/>
      <c r="AI57593"/>
      <c r="AJ57593" s="77"/>
      <c r="AK57593"/>
      <c r="AL57593"/>
      <c r="AM57593"/>
      <c r="AN57593" s="111"/>
      <c r="AO57593"/>
      <c r="AP57593"/>
      <c r="AQ57593"/>
      <c r="AR57593"/>
      <c r="AS57593"/>
      <c r="AT57593"/>
      <c r="AU57593"/>
      <c r="AV57593"/>
      <c r="AW57593"/>
      <c r="AX57593"/>
      <c r="AY57593"/>
    </row>
    <row r="57594" spans="1:51" ht="10.15" customHeight="1" x14ac:dyDescent="0.2">
      <c r="A57594"/>
      <c r="B57594"/>
      <c r="C57594"/>
      <c r="D57594"/>
      <c r="E57594"/>
      <c r="F57594"/>
      <c r="G57594" s="67"/>
      <c r="H57594"/>
      <c r="I57594"/>
      <c r="J57594"/>
      <c r="K57594"/>
      <c r="L57594" s="124"/>
      <c r="M57594" s="74"/>
      <c r="N57594" s="77"/>
      <c r="O57594"/>
      <c r="P57594"/>
      <c r="Q57594"/>
      <c r="R57594"/>
      <c r="S57594" s="124"/>
      <c r="T57594" s="124"/>
      <c r="U57594" s="124"/>
      <c r="V57594" s="124"/>
      <c r="W57594" s="124"/>
      <c r="X57594" s="140"/>
      <c r="Y57594" s="96"/>
      <c r="Z57594" s="96"/>
      <c r="AA57594" s="96"/>
      <c r="AB57594" s="96"/>
      <c r="AC57594"/>
      <c r="AD57594" s="124"/>
      <c r="AE57594" s="81"/>
      <c r="AF57594"/>
      <c r="AG57594"/>
      <c r="AH57594"/>
      <c r="AI57594"/>
      <c r="AJ57594" s="77"/>
      <c r="AK57594"/>
      <c r="AL57594"/>
      <c r="AM57594"/>
      <c r="AN57594" s="111"/>
      <c r="AO57594"/>
      <c r="AP57594"/>
      <c r="AQ57594"/>
      <c r="AR57594"/>
      <c r="AS57594"/>
      <c r="AT57594"/>
      <c r="AU57594"/>
      <c r="AV57594"/>
      <c r="AW57594"/>
      <c r="AX57594"/>
      <c r="AY57594"/>
    </row>
    <row r="57595" spans="1:51" ht="10.15" customHeight="1" x14ac:dyDescent="0.2">
      <c r="A57595"/>
      <c r="B57595"/>
      <c r="C57595"/>
      <c r="D57595"/>
      <c r="E57595"/>
      <c r="F57595"/>
      <c r="G57595" s="67"/>
      <c r="H57595"/>
      <c r="I57595"/>
      <c r="J57595"/>
      <c r="K57595"/>
      <c r="L57595" s="124"/>
      <c r="M57595" s="74"/>
      <c r="N57595" s="77"/>
      <c r="O57595"/>
      <c r="P57595"/>
      <c r="Q57595"/>
      <c r="R57595"/>
      <c r="S57595" s="124"/>
      <c r="T57595" s="124"/>
      <c r="U57595" s="124"/>
      <c r="V57595" s="124"/>
      <c r="W57595" s="124"/>
      <c r="X57595" s="140"/>
      <c r="Y57595" s="96"/>
      <c r="Z57595" s="96"/>
      <c r="AA57595" s="96"/>
      <c r="AB57595" s="96"/>
      <c r="AC57595"/>
      <c r="AD57595" s="124"/>
      <c r="AE57595" s="81"/>
      <c r="AF57595"/>
      <c r="AG57595"/>
      <c r="AH57595"/>
      <c r="AI57595"/>
      <c r="AJ57595" s="77"/>
      <c r="AK57595"/>
      <c r="AL57595"/>
      <c r="AM57595"/>
      <c r="AN57595" s="111"/>
      <c r="AO57595"/>
      <c r="AP57595"/>
      <c r="AQ57595"/>
      <c r="AR57595"/>
      <c r="AS57595"/>
      <c r="AT57595"/>
      <c r="AU57595"/>
      <c r="AV57595"/>
      <c r="AW57595"/>
      <c r="AX57595"/>
      <c r="AY57595"/>
    </row>
    <row r="57596" spans="1:51" ht="10.15" customHeight="1" x14ac:dyDescent="0.2">
      <c r="A57596"/>
      <c r="B57596"/>
      <c r="C57596"/>
      <c r="D57596"/>
      <c r="E57596"/>
      <c r="F57596"/>
      <c r="G57596" s="67"/>
      <c r="H57596"/>
      <c r="I57596"/>
      <c r="J57596"/>
      <c r="K57596"/>
      <c r="L57596" s="124"/>
      <c r="M57596" s="74"/>
      <c r="N57596" s="77"/>
      <c r="O57596"/>
      <c r="P57596"/>
      <c r="Q57596"/>
      <c r="R57596"/>
      <c r="S57596" s="124"/>
      <c r="T57596" s="124"/>
      <c r="U57596" s="124"/>
      <c r="V57596" s="124"/>
      <c r="W57596" s="124"/>
      <c r="X57596" s="140"/>
      <c r="Y57596" s="96"/>
      <c r="Z57596" s="96"/>
      <c r="AA57596" s="96"/>
      <c r="AB57596" s="96"/>
      <c r="AC57596"/>
      <c r="AD57596" s="124"/>
      <c r="AE57596" s="81"/>
      <c r="AF57596"/>
      <c r="AG57596"/>
      <c r="AH57596"/>
      <c r="AI57596"/>
      <c r="AJ57596" s="77"/>
      <c r="AK57596"/>
      <c r="AL57596"/>
      <c r="AM57596"/>
      <c r="AN57596" s="111"/>
      <c r="AO57596"/>
      <c r="AP57596"/>
      <c r="AQ57596"/>
      <c r="AR57596"/>
      <c r="AS57596"/>
      <c r="AT57596"/>
      <c r="AU57596"/>
      <c r="AV57596"/>
      <c r="AW57596"/>
      <c r="AX57596"/>
      <c r="AY57596"/>
    </row>
    <row r="57597" spans="1:51" ht="10.15" customHeight="1" x14ac:dyDescent="0.2">
      <c r="A57597"/>
      <c r="B57597"/>
      <c r="C57597"/>
      <c r="D57597"/>
      <c r="E57597"/>
      <c r="F57597"/>
      <c r="G57597" s="67"/>
      <c r="H57597"/>
      <c r="I57597"/>
      <c r="J57597"/>
      <c r="K57597"/>
      <c r="L57597" s="124"/>
      <c r="M57597" s="74"/>
      <c r="N57597" s="77"/>
      <c r="O57597"/>
      <c r="P57597"/>
      <c r="Q57597"/>
      <c r="R57597"/>
      <c r="S57597" s="124"/>
      <c r="T57597" s="124"/>
      <c r="U57597" s="124"/>
      <c r="V57597" s="124"/>
      <c r="W57597" s="124"/>
      <c r="X57597" s="140"/>
      <c r="Y57597" s="96"/>
      <c r="Z57597" s="96"/>
      <c r="AA57597" s="96"/>
      <c r="AB57597" s="96"/>
      <c r="AC57597"/>
      <c r="AD57597" s="124"/>
      <c r="AE57597" s="81"/>
      <c r="AF57597"/>
      <c r="AG57597"/>
      <c r="AH57597"/>
      <c r="AI57597"/>
      <c r="AJ57597" s="77"/>
      <c r="AK57597"/>
      <c r="AL57597"/>
      <c r="AM57597"/>
      <c r="AN57597" s="111"/>
      <c r="AO57597"/>
      <c r="AP57597"/>
      <c r="AQ57597"/>
      <c r="AR57597"/>
      <c r="AS57597"/>
      <c r="AT57597"/>
      <c r="AU57597"/>
      <c r="AV57597"/>
      <c r="AW57597"/>
      <c r="AX57597"/>
      <c r="AY57597"/>
    </row>
    <row r="57598" spans="1:51" ht="10.15" customHeight="1" x14ac:dyDescent="0.2">
      <c r="A57598"/>
      <c r="B57598"/>
      <c r="C57598"/>
      <c r="D57598"/>
      <c r="E57598"/>
      <c r="F57598"/>
      <c r="G57598" s="67"/>
      <c r="H57598"/>
      <c r="I57598"/>
      <c r="J57598"/>
      <c r="K57598"/>
      <c r="L57598" s="124"/>
      <c r="M57598" s="74"/>
      <c r="N57598" s="77"/>
      <c r="O57598"/>
      <c r="P57598"/>
      <c r="Q57598"/>
      <c r="R57598"/>
      <c r="S57598" s="124"/>
      <c r="T57598" s="124"/>
      <c r="U57598" s="124"/>
      <c r="V57598" s="124"/>
      <c r="W57598" s="124"/>
      <c r="X57598" s="140"/>
      <c r="Y57598" s="96"/>
      <c r="Z57598" s="96"/>
      <c r="AA57598" s="96"/>
      <c r="AB57598" s="96"/>
      <c r="AC57598"/>
      <c r="AD57598" s="124"/>
      <c r="AE57598" s="81"/>
      <c r="AF57598"/>
      <c r="AG57598"/>
      <c r="AH57598"/>
      <c r="AI57598"/>
      <c r="AJ57598" s="77"/>
      <c r="AK57598"/>
      <c r="AL57598"/>
      <c r="AM57598"/>
      <c r="AN57598" s="111"/>
      <c r="AO57598"/>
      <c r="AP57598"/>
      <c r="AQ57598"/>
      <c r="AR57598"/>
      <c r="AS57598"/>
      <c r="AT57598"/>
      <c r="AU57598"/>
      <c r="AV57598"/>
      <c r="AW57598"/>
      <c r="AX57598"/>
      <c r="AY57598"/>
    </row>
    <row r="57599" spans="1:51" ht="10.15" customHeight="1" x14ac:dyDescent="0.2">
      <c r="A57599"/>
      <c r="B57599"/>
      <c r="C57599"/>
      <c r="D57599"/>
      <c r="E57599"/>
      <c r="F57599"/>
      <c r="G57599" s="67"/>
      <c r="H57599"/>
      <c r="I57599"/>
      <c r="J57599"/>
      <c r="K57599"/>
      <c r="L57599" s="124"/>
      <c r="M57599" s="74"/>
      <c r="N57599" s="77"/>
      <c r="O57599"/>
      <c r="P57599"/>
      <c r="Q57599"/>
      <c r="R57599"/>
      <c r="S57599" s="124"/>
      <c r="T57599" s="124"/>
      <c r="U57599" s="124"/>
      <c r="V57599" s="124"/>
      <c r="W57599" s="124"/>
      <c r="X57599" s="140"/>
      <c r="Y57599" s="96"/>
      <c r="Z57599" s="96"/>
      <c r="AA57599" s="96"/>
      <c r="AB57599" s="96"/>
      <c r="AC57599"/>
      <c r="AD57599" s="124"/>
      <c r="AE57599" s="81"/>
      <c r="AF57599"/>
      <c r="AG57599"/>
      <c r="AH57599"/>
      <c r="AI57599"/>
      <c r="AJ57599" s="77"/>
      <c r="AK57599"/>
      <c r="AL57599"/>
      <c r="AM57599"/>
      <c r="AN57599" s="111"/>
      <c r="AO57599"/>
      <c r="AP57599"/>
      <c r="AQ57599"/>
      <c r="AR57599"/>
      <c r="AS57599"/>
      <c r="AT57599"/>
      <c r="AU57599"/>
      <c r="AV57599"/>
      <c r="AW57599"/>
      <c r="AX57599"/>
      <c r="AY57599"/>
    </row>
    <row r="57600" spans="1:51" ht="10.15" customHeight="1" x14ac:dyDescent="0.2">
      <c r="A57600"/>
      <c r="B57600"/>
      <c r="C57600"/>
      <c r="D57600"/>
      <c r="E57600"/>
      <c r="F57600"/>
      <c r="G57600" s="67"/>
      <c r="H57600"/>
      <c r="I57600"/>
      <c r="J57600"/>
      <c r="K57600"/>
      <c r="L57600" s="124"/>
      <c r="M57600" s="74"/>
      <c r="N57600" s="77"/>
      <c r="O57600"/>
      <c r="P57600"/>
      <c r="Q57600"/>
      <c r="R57600"/>
      <c r="S57600" s="124"/>
      <c r="T57600" s="124"/>
      <c r="U57600" s="124"/>
      <c r="V57600" s="124"/>
      <c r="W57600" s="124"/>
      <c r="X57600" s="140"/>
      <c r="Y57600" s="96"/>
      <c r="Z57600" s="96"/>
      <c r="AA57600" s="96"/>
      <c r="AB57600" s="96"/>
      <c r="AC57600"/>
      <c r="AD57600" s="124"/>
      <c r="AE57600" s="81"/>
      <c r="AF57600"/>
      <c r="AG57600"/>
      <c r="AH57600"/>
      <c r="AI57600"/>
      <c r="AJ57600" s="77"/>
      <c r="AK57600"/>
      <c r="AL57600"/>
      <c r="AM57600"/>
      <c r="AN57600" s="111"/>
      <c r="AO57600"/>
      <c r="AP57600"/>
      <c r="AQ57600"/>
      <c r="AR57600"/>
      <c r="AS57600"/>
      <c r="AT57600"/>
      <c r="AU57600"/>
      <c r="AV57600"/>
      <c r="AW57600"/>
      <c r="AX57600"/>
      <c r="AY57600"/>
    </row>
    <row r="57601" spans="1:51" ht="10.15" customHeight="1" x14ac:dyDescent="0.2">
      <c r="A57601"/>
      <c r="B57601"/>
      <c r="C57601"/>
      <c r="D57601"/>
      <c r="E57601"/>
      <c r="F57601"/>
      <c r="G57601" s="67"/>
      <c r="H57601"/>
      <c r="I57601"/>
      <c r="J57601"/>
      <c r="K57601"/>
      <c r="L57601" s="124"/>
      <c r="M57601" s="74"/>
      <c r="N57601" s="77"/>
      <c r="O57601"/>
      <c r="P57601"/>
      <c r="Q57601"/>
      <c r="R57601"/>
      <c r="S57601" s="124"/>
      <c r="T57601" s="124"/>
      <c r="U57601" s="124"/>
      <c r="V57601" s="124"/>
      <c r="W57601" s="124"/>
      <c r="X57601" s="140"/>
      <c r="Y57601" s="96"/>
      <c r="Z57601" s="96"/>
      <c r="AA57601" s="96"/>
      <c r="AB57601" s="96"/>
      <c r="AC57601"/>
      <c r="AD57601" s="124"/>
      <c r="AE57601" s="81"/>
      <c r="AF57601"/>
      <c r="AG57601"/>
      <c r="AH57601"/>
      <c r="AI57601"/>
      <c r="AJ57601" s="77"/>
      <c r="AK57601"/>
      <c r="AL57601"/>
      <c r="AM57601"/>
      <c r="AN57601" s="111"/>
      <c r="AO57601"/>
      <c r="AP57601"/>
      <c r="AQ57601"/>
      <c r="AR57601"/>
      <c r="AS57601"/>
      <c r="AT57601"/>
      <c r="AU57601"/>
      <c r="AV57601"/>
      <c r="AW57601"/>
      <c r="AX57601"/>
      <c r="AY57601"/>
    </row>
    <row r="57602" spans="1:51" ht="10.15" customHeight="1" x14ac:dyDescent="0.2">
      <c r="A57602"/>
      <c r="B57602"/>
      <c r="C57602"/>
      <c r="D57602"/>
      <c r="E57602"/>
      <c r="F57602"/>
      <c r="G57602" s="67"/>
      <c r="H57602"/>
      <c r="I57602"/>
      <c r="J57602"/>
      <c r="K57602"/>
      <c r="L57602" s="124"/>
      <c r="M57602" s="74"/>
      <c r="N57602" s="77"/>
      <c r="O57602"/>
      <c r="P57602"/>
      <c r="Q57602"/>
      <c r="R57602"/>
      <c r="S57602" s="124"/>
      <c r="T57602" s="124"/>
      <c r="U57602" s="124"/>
      <c r="V57602" s="124"/>
      <c r="W57602" s="124"/>
      <c r="X57602" s="140"/>
      <c r="Y57602" s="96"/>
      <c r="Z57602" s="96"/>
      <c r="AA57602" s="96"/>
      <c r="AB57602" s="96"/>
      <c r="AC57602"/>
      <c r="AD57602" s="124"/>
      <c r="AE57602" s="81"/>
      <c r="AF57602"/>
      <c r="AG57602"/>
      <c r="AH57602"/>
      <c r="AI57602"/>
      <c r="AJ57602" s="77"/>
      <c r="AK57602"/>
      <c r="AL57602"/>
      <c r="AM57602"/>
      <c r="AN57602" s="111"/>
      <c r="AO57602"/>
      <c r="AP57602"/>
      <c r="AQ57602"/>
      <c r="AR57602"/>
      <c r="AS57602"/>
      <c r="AT57602"/>
      <c r="AU57602"/>
      <c r="AV57602"/>
      <c r="AW57602"/>
      <c r="AX57602"/>
      <c r="AY57602"/>
    </row>
    <row r="57603" spans="1:51" ht="10.15" customHeight="1" x14ac:dyDescent="0.2">
      <c r="A57603"/>
      <c r="B57603"/>
      <c r="C57603"/>
      <c r="D57603"/>
      <c r="E57603"/>
      <c r="F57603"/>
      <c r="G57603" s="67"/>
      <c r="H57603"/>
      <c r="I57603"/>
      <c r="J57603"/>
      <c r="K57603"/>
      <c r="L57603" s="124"/>
      <c r="M57603" s="74"/>
      <c r="N57603" s="77"/>
      <c r="O57603"/>
      <c r="P57603"/>
      <c r="Q57603"/>
      <c r="R57603"/>
      <c r="S57603" s="124"/>
      <c r="T57603" s="124"/>
      <c r="U57603" s="124"/>
      <c r="V57603" s="124"/>
      <c r="W57603" s="124"/>
      <c r="X57603" s="140"/>
      <c r="Y57603" s="96"/>
      <c r="Z57603" s="96"/>
      <c r="AA57603" s="96"/>
      <c r="AB57603" s="96"/>
      <c r="AC57603"/>
      <c r="AD57603" s="124"/>
      <c r="AE57603" s="81"/>
      <c r="AF57603"/>
      <c r="AG57603"/>
      <c r="AH57603"/>
      <c r="AI57603"/>
      <c r="AJ57603" s="77"/>
      <c r="AK57603"/>
      <c r="AL57603"/>
      <c r="AM57603"/>
      <c r="AN57603" s="111"/>
      <c r="AO57603"/>
      <c r="AP57603"/>
      <c r="AQ57603"/>
      <c r="AR57603"/>
      <c r="AS57603"/>
      <c r="AT57603"/>
      <c r="AU57603"/>
      <c r="AV57603"/>
      <c r="AW57603"/>
      <c r="AX57603"/>
      <c r="AY57603"/>
    </row>
    <row r="57604" spans="1:51" ht="10.15" customHeight="1" x14ac:dyDescent="0.2">
      <c r="A57604"/>
      <c r="B57604"/>
      <c r="C57604"/>
      <c r="D57604"/>
      <c r="E57604"/>
      <c r="F57604"/>
      <c r="G57604" s="67"/>
      <c r="H57604"/>
      <c r="I57604"/>
      <c r="J57604"/>
      <c r="K57604"/>
      <c r="L57604" s="124"/>
      <c r="M57604" s="74"/>
      <c r="N57604" s="77"/>
      <c r="O57604"/>
      <c r="P57604"/>
      <c r="Q57604"/>
      <c r="R57604"/>
      <c r="S57604" s="124"/>
      <c r="T57604" s="124"/>
      <c r="U57604" s="124"/>
      <c r="V57604" s="124"/>
      <c r="W57604" s="124"/>
      <c r="X57604" s="140"/>
      <c r="Y57604" s="96"/>
      <c r="Z57604" s="96"/>
      <c r="AA57604" s="96"/>
      <c r="AB57604" s="96"/>
      <c r="AC57604"/>
      <c r="AD57604" s="124"/>
      <c r="AE57604" s="81"/>
      <c r="AF57604"/>
      <c r="AG57604"/>
      <c r="AH57604"/>
      <c r="AI57604"/>
      <c r="AJ57604" s="77"/>
      <c r="AK57604"/>
      <c r="AL57604"/>
      <c r="AM57604"/>
      <c r="AN57604" s="111"/>
      <c r="AO57604"/>
      <c r="AP57604"/>
      <c r="AQ57604"/>
      <c r="AR57604"/>
      <c r="AS57604"/>
      <c r="AT57604"/>
      <c r="AU57604"/>
      <c r="AV57604"/>
      <c r="AW57604"/>
      <c r="AX57604"/>
      <c r="AY57604"/>
    </row>
    <row r="57605" spans="1:51" ht="10.15" customHeight="1" x14ac:dyDescent="0.2">
      <c r="A57605"/>
      <c r="B57605"/>
      <c r="C57605"/>
      <c r="D57605"/>
      <c r="E57605"/>
      <c r="F57605"/>
      <c r="G57605" s="67"/>
      <c r="H57605"/>
      <c r="I57605"/>
      <c r="J57605"/>
      <c r="K57605"/>
      <c r="L57605" s="124"/>
      <c r="M57605" s="74"/>
      <c r="N57605" s="77"/>
      <c r="O57605"/>
      <c r="P57605"/>
      <c r="Q57605"/>
      <c r="R57605"/>
      <c r="S57605" s="124"/>
      <c r="T57605" s="124"/>
      <c r="U57605" s="124"/>
      <c r="V57605" s="124"/>
      <c r="W57605" s="124"/>
      <c r="X57605" s="140"/>
      <c r="Y57605" s="96"/>
      <c r="Z57605" s="96"/>
      <c r="AA57605" s="96"/>
      <c r="AB57605" s="96"/>
      <c r="AC57605"/>
      <c r="AD57605" s="124"/>
      <c r="AE57605" s="81"/>
      <c r="AF57605"/>
      <c r="AG57605"/>
      <c r="AH57605"/>
      <c r="AI57605"/>
      <c r="AJ57605" s="77"/>
      <c r="AK57605"/>
      <c r="AL57605"/>
      <c r="AM57605"/>
      <c r="AN57605" s="111"/>
      <c r="AO57605"/>
      <c r="AP57605"/>
      <c r="AQ57605"/>
      <c r="AR57605"/>
      <c r="AS57605"/>
      <c r="AT57605"/>
      <c r="AU57605"/>
      <c r="AV57605"/>
      <c r="AW57605"/>
      <c r="AX57605"/>
      <c r="AY57605"/>
    </row>
    <row r="57606" spans="1:51" ht="10.15" customHeight="1" x14ac:dyDescent="0.2">
      <c r="A57606"/>
      <c r="B57606"/>
      <c r="C57606"/>
      <c r="D57606"/>
      <c r="E57606"/>
      <c r="F57606"/>
      <c r="G57606" s="67"/>
      <c r="H57606"/>
      <c r="I57606"/>
      <c r="J57606"/>
      <c r="K57606"/>
      <c r="L57606" s="124"/>
      <c r="M57606" s="74"/>
      <c r="N57606" s="77"/>
      <c r="O57606"/>
      <c r="P57606"/>
      <c r="Q57606"/>
      <c r="R57606"/>
      <c r="S57606" s="124"/>
      <c r="T57606" s="124"/>
      <c r="U57606" s="124"/>
      <c r="V57606" s="124"/>
      <c r="W57606" s="124"/>
      <c r="X57606" s="140"/>
      <c r="Y57606" s="96"/>
      <c r="Z57606" s="96"/>
      <c r="AA57606" s="96"/>
      <c r="AB57606" s="96"/>
      <c r="AC57606"/>
      <c r="AD57606" s="124"/>
      <c r="AE57606" s="81"/>
      <c r="AF57606"/>
      <c r="AG57606"/>
      <c r="AH57606"/>
      <c r="AI57606"/>
      <c r="AJ57606" s="77"/>
      <c r="AK57606"/>
      <c r="AL57606"/>
      <c r="AM57606"/>
      <c r="AN57606" s="111"/>
      <c r="AO57606"/>
      <c r="AP57606"/>
      <c r="AQ57606"/>
      <c r="AR57606"/>
      <c r="AS57606"/>
      <c r="AT57606"/>
      <c r="AU57606"/>
      <c r="AV57606"/>
      <c r="AW57606"/>
      <c r="AX57606"/>
      <c r="AY57606"/>
    </row>
    <row r="57607" spans="1:51" ht="10.15" customHeight="1" x14ac:dyDescent="0.2">
      <c r="A57607"/>
      <c r="B57607"/>
      <c r="C57607"/>
      <c r="D57607"/>
      <c r="E57607"/>
      <c r="F57607"/>
      <c r="G57607" s="67"/>
      <c r="H57607"/>
      <c r="I57607"/>
      <c r="J57607"/>
      <c r="K57607"/>
      <c r="L57607" s="124"/>
      <c r="M57607" s="74"/>
      <c r="N57607" s="77"/>
      <c r="O57607"/>
      <c r="P57607"/>
      <c r="Q57607"/>
      <c r="R57607"/>
      <c r="S57607" s="124"/>
      <c r="T57607" s="124"/>
      <c r="U57607" s="124"/>
      <c r="V57607" s="124"/>
      <c r="W57607" s="124"/>
      <c r="X57607" s="140"/>
      <c r="Y57607" s="96"/>
      <c r="Z57607" s="96"/>
      <c r="AA57607" s="96"/>
      <c r="AB57607" s="96"/>
      <c r="AC57607"/>
      <c r="AD57607" s="124"/>
      <c r="AE57607" s="81"/>
      <c r="AF57607"/>
      <c r="AG57607"/>
      <c r="AH57607"/>
      <c r="AI57607"/>
      <c r="AJ57607" s="77"/>
      <c r="AK57607"/>
      <c r="AL57607"/>
      <c r="AM57607"/>
      <c r="AN57607" s="111"/>
      <c r="AO57607"/>
      <c r="AP57607"/>
      <c r="AQ57607"/>
      <c r="AR57607"/>
      <c r="AS57607"/>
      <c r="AT57607"/>
      <c r="AU57607"/>
      <c r="AV57607"/>
      <c r="AW57607"/>
      <c r="AX57607"/>
      <c r="AY57607"/>
    </row>
    <row r="57608" spans="1:51" ht="10.15" customHeight="1" x14ac:dyDescent="0.2">
      <c r="A57608"/>
      <c r="B57608"/>
      <c r="C57608"/>
      <c r="D57608"/>
      <c r="E57608"/>
      <c r="F57608"/>
      <c r="G57608" s="67"/>
      <c r="H57608"/>
      <c r="I57608"/>
      <c r="J57608"/>
      <c r="K57608"/>
      <c r="L57608" s="124"/>
      <c r="M57608" s="74"/>
      <c r="N57608" s="77"/>
      <c r="O57608"/>
      <c r="P57608"/>
      <c r="Q57608"/>
      <c r="R57608"/>
      <c r="S57608" s="124"/>
      <c r="T57608" s="124"/>
      <c r="U57608" s="124"/>
      <c r="V57608" s="124"/>
      <c r="W57608" s="124"/>
      <c r="X57608" s="140"/>
      <c r="Y57608" s="96"/>
      <c r="Z57608" s="96"/>
      <c r="AA57608" s="96"/>
      <c r="AB57608" s="96"/>
      <c r="AC57608"/>
      <c r="AD57608" s="124"/>
      <c r="AE57608" s="81"/>
      <c r="AF57608"/>
      <c r="AG57608"/>
      <c r="AH57608"/>
      <c r="AI57608"/>
      <c r="AJ57608" s="77"/>
      <c r="AK57608"/>
      <c r="AL57608"/>
      <c r="AM57608"/>
      <c r="AN57608" s="111"/>
      <c r="AO57608"/>
      <c r="AP57608"/>
      <c r="AQ57608"/>
      <c r="AR57608"/>
      <c r="AS57608"/>
      <c r="AT57608"/>
      <c r="AU57608"/>
      <c r="AV57608"/>
      <c r="AW57608"/>
      <c r="AX57608"/>
      <c r="AY57608"/>
    </row>
    <row r="57609" spans="1:51" ht="10.15" customHeight="1" x14ac:dyDescent="0.2">
      <c r="A57609"/>
      <c r="B57609"/>
      <c r="C57609"/>
      <c r="D57609"/>
      <c r="E57609"/>
      <c r="F57609"/>
      <c r="G57609" s="67"/>
      <c r="H57609"/>
      <c r="I57609"/>
      <c r="J57609"/>
      <c r="K57609"/>
      <c r="L57609" s="124"/>
      <c r="M57609" s="74"/>
      <c r="N57609" s="77"/>
      <c r="O57609"/>
      <c r="P57609"/>
      <c r="Q57609"/>
      <c r="R57609"/>
      <c r="S57609" s="124"/>
      <c r="T57609" s="124"/>
      <c r="U57609" s="124"/>
      <c r="V57609" s="124"/>
      <c r="W57609" s="124"/>
      <c r="X57609" s="140"/>
      <c r="Y57609" s="96"/>
      <c r="Z57609" s="96"/>
      <c r="AA57609" s="96"/>
      <c r="AB57609" s="96"/>
      <c r="AC57609"/>
      <c r="AD57609" s="124"/>
      <c r="AE57609" s="81"/>
      <c r="AF57609"/>
      <c r="AG57609"/>
      <c r="AH57609"/>
      <c r="AI57609"/>
      <c r="AJ57609" s="77"/>
      <c r="AK57609"/>
      <c r="AL57609"/>
      <c r="AM57609"/>
      <c r="AN57609" s="111"/>
      <c r="AO57609"/>
      <c r="AP57609"/>
      <c r="AQ57609"/>
      <c r="AR57609"/>
      <c r="AS57609"/>
      <c r="AT57609"/>
      <c r="AU57609"/>
      <c r="AV57609"/>
      <c r="AW57609"/>
      <c r="AX57609"/>
      <c r="AY57609"/>
    </row>
    <row r="57610" spans="1:51" ht="10.15" customHeight="1" x14ac:dyDescent="0.2">
      <c r="A57610"/>
      <c r="B57610"/>
      <c r="C57610"/>
      <c r="D57610"/>
      <c r="E57610"/>
      <c r="F57610"/>
      <c r="G57610" s="67"/>
      <c r="H57610"/>
      <c r="I57610"/>
      <c r="J57610"/>
      <c r="K57610"/>
      <c r="L57610" s="124"/>
      <c r="M57610" s="74"/>
      <c r="N57610" s="77"/>
      <c r="O57610"/>
      <c r="P57610"/>
      <c r="Q57610"/>
      <c r="R57610"/>
      <c r="S57610" s="124"/>
      <c r="T57610" s="124"/>
      <c r="U57610" s="124"/>
      <c r="V57610" s="124"/>
      <c r="W57610" s="124"/>
      <c r="X57610" s="140"/>
      <c r="Y57610" s="96"/>
      <c r="Z57610" s="96"/>
      <c r="AA57610" s="96"/>
      <c r="AB57610" s="96"/>
      <c r="AC57610"/>
      <c r="AD57610" s="124"/>
      <c r="AE57610" s="81"/>
      <c r="AF57610"/>
      <c r="AG57610"/>
      <c r="AH57610"/>
      <c r="AI57610"/>
      <c r="AJ57610" s="77"/>
      <c r="AK57610"/>
      <c r="AL57610"/>
      <c r="AM57610"/>
      <c r="AN57610" s="111"/>
      <c r="AO57610"/>
      <c r="AP57610"/>
      <c r="AQ57610"/>
      <c r="AR57610"/>
      <c r="AS57610"/>
      <c r="AT57610"/>
      <c r="AU57610"/>
      <c r="AV57610"/>
      <c r="AW57610"/>
      <c r="AX57610"/>
      <c r="AY57610"/>
    </row>
    <row r="57611" spans="1:51" ht="10.15" customHeight="1" x14ac:dyDescent="0.2">
      <c r="A57611"/>
      <c r="B57611"/>
      <c r="C57611"/>
      <c r="D57611"/>
      <c r="E57611"/>
      <c r="F57611"/>
      <c r="G57611" s="67"/>
      <c r="H57611"/>
      <c r="I57611"/>
      <c r="J57611"/>
      <c r="K57611"/>
      <c r="L57611" s="124"/>
      <c r="M57611" s="74"/>
      <c r="N57611" s="77"/>
      <c r="O57611"/>
      <c r="P57611"/>
      <c r="Q57611"/>
      <c r="R57611"/>
      <c r="S57611" s="124"/>
      <c r="T57611" s="124"/>
      <c r="U57611" s="124"/>
      <c r="V57611" s="124"/>
      <c r="W57611" s="124"/>
      <c r="X57611" s="140"/>
      <c r="Y57611" s="96"/>
      <c r="Z57611" s="96"/>
      <c r="AA57611" s="96"/>
      <c r="AB57611" s="96"/>
      <c r="AC57611"/>
      <c r="AD57611" s="124"/>
      <c r="AE57611" s="81"/>
      <c r="AF57611"/>
      <c r="AG57611"/>
      <c r="AH57611"/>
      <c r="AI57611"/>
      <c r="AJ57611" s="77"/>
      <c r="AK57611"/>
      <c r="AL57611"/>
      <c r="AM57611"/>
      <c r="AN57611" s="111"/>
      <c r="AO57611"/>
      <c r="AP57611"/>
      <c r="AQ57611"/>
      <c r="AR57611"/>
      <c r="AS57611"/>
      <c r="AT57611"/>
      <c r="AU57611"/>
      <c r="AV57611"/>
      <c r="AW57611"/>
      <c r="AX57611"/>
      <c r="AY57611"/>
    </row>
    <row r="57612" spans="1:51" ht="10.15" customHeight="1" x14ac:dyDescent="0.2">
      <c r="A57612"/>
      <c r="B57612"/>
      <c r="C57612"/>
      <c r="D57612"/>
      <c r="E57612"/>
      <c r="F57612"/>
      <c r="G57612" s="67"/>
      <c r="H57612"/>
      <c r="I57612"/>
      <c r="J57612"/>
      <c r="K57612"/>
      <c r="L57612" s="124"/>
      <c r="M57612" s="74"/>
      <c r="N57612" s="77"/>
      <c r="O57612"/>
      <c r="P57612"/>
      <c r="Q57612"/>
      <c r="R57612"/>
      <c r="S57612" s="124"/>
      <c r="T57612" s="124"/>
      <c r="U57612" s="124"/>
      <c r="V57612" s="124"/>
      <c r="W57612" s="124"/>
      <c r="X57612" s="140"/>
      <c r="Y57612" s="96"/>
      <c r="Z57612" s="96"/>
      <c r="AA57612" s="96"/>
      <c r="AB57612" s="96"/>
      <c r="AC57612"/>
      <c r="AD57612" s="124"/>
      <c r="AE57612" s="81"/>
      <c r="AF57612"/>
      <c r="AG57612"/>
      <c r="AH57612"/>
      <c r="AI57612"/>
      <c r="AJ57612" s="77"/>
      <c r="AK57612"/>
      <c r="AL57612"/>
      <c r="AM57612"/>
      <c r="AN57612" s="111"/>
      <c r="AO57612"/>
      <c r="AP57612"/>
      <c r="AQ57612"/>
      <c r="AR57612"/>
      <c r="AS57612"/>
      <c r="AT57612"/>
      <c r="AU57612"/>
      <c r="AV57612"/>
      <c r="AW57612"/>
      <c r="AX57612"/>
      <c r="AY57612"/>
    </row>
    <row r="57613" spans="1:51" ht="10.15" customHeight="1" x14ac:dyDescent="0.2">
      <c r="A57613"/>
      <c r="B57613"/>
      <c r="C57613"/>
      <c r="D57613"/>
      <c r="E57613"/>
      <c r="F57613"/>
      <c r="G57613" s="67"/>
      <c r="H57613"/>
      <c r="I57613"/>
      <c r="J57613"/>
      <c r="K57613"/>
      <c r="L57613" s="124"/>
      <c r="M57613" s="74"/>
      <c r="N57613" s="77"/>
      <c r="O57613"/>
      <c r="P57613"/>
      <c r="Q57613"/>
      <c r="R57613"/>
      <c r="S57613" s="124"/>
      <c r="T57613" s="124"/>
      <c r="U57613" s="124"/>
      <c r="V57613" s="124"/>
      <c r="W57613" s="124"/>
      <c r="X57613" s="140"/>
      <c r="Y57613" s="96"/>
      <c r="Z57613" s="96"/>
      <c r="AA57613" s="96"/>
      <c r="AB57613" s="96"/>
      <c r="AC57613"/>
      <c r="AD57613" s="124"/>
      <c r="AE57613" s="81"/>
      <c r="AF57613"/>
      <c r="AG57613"/>
      <c r="AH57613"/>
      <c r="AI57613"/>
      <c r="AJ57613" s="77"/>
      <c r="AK57613"/>
      <c r="AL57613"/>
      <c r="AM57613"/>
      <c r="AN57613" s="111"/>
      <c r="AO57613"/>
      <c r="AP57613"/>
      <c r="AQ57613"/>
      <c r="AR57613"/>
      <c r="AS57613"/>
      <c r="AT57613"/>
      <c r="AU57613"/>
      <c r="AV57613"/>
      <c r="AW57613"/>
      <c r="AX57613"/>
      <c r="AY57613"/>
    </row>
    <row r="57614" spans="1:51" ht="10.15" customHeight="1" x14ac:dyDescent="0.2">
      <c r="A57614"/>
      <c r="B57614"/>
      <c r="C57614"/>
      <c r="D57614"/>
      <c r="E57614"/>
      <c r="F57614"/>
      <c r="G57614" s="67"/>
      <c r="H57614"/>
      <c r="I57614"/>
      <c r="J57614"/>
      <c r="K57614"/>
      <c r="L57614" s="124"/>
      <c r="M57614" s="74"/>
      <c r="N57614" s="77"/>
      <c r="O57614"/>
      <c r="P57614"/>
      <c r="Q57614"/>
      <c r="R57614"/>
      <c r="S57614" s="124"/>
      <c r="T57614" s="124"/>
      <c r="U57614" s="124"/>
      <c r="V57614" s="124"/>
      <c r="W57614" s="124"/>
      <c r="X57614" s="140"/>
      <c r="Y57614" s="96"/>
      <c r="Z57614" s="96"/>
      <c r="AA57614" s="96"/>
      <c r="AB57614" s="96"/>
      <c r="AC57614"/>
      <c r="AD57614" s="124"/>
      <c r="AE57614" s="81"/>
      <c r="AF57614"/>
      <c r="AG57614"/>
      <c r="AH57614"/>
      <c r="AI57614"/>
      <c r="AJ57614" s="77"/>
      <c r="AK57614"/>
      <c r="AL57614"/>
      <c r="AM57614"/>
      <c r="AN57614" s="111"/>
      <c r="AO57614"/>
      <c r="AP57614"/>
      <c r="AQ57614"/>
      <c r="AR57614"/>
      <c r="AS57614"/>
      <c r="AT57614"/>
      <c r="AU57614"/>
      <c r="AV57614"/>
      <c r="AW57614"/>
      <c r="AX57614"/>
      <c r="AY57614"/>
    </row>
    <row r="57615" spans="1:51" ht="10.15" customHeight="1" x14ac:dyDescent="0.2">
      <c r="A57615"/>
      <c r="B57615"/>
      <c r="C57615"/>
      <c r="D57615"/>
      <c r="E57615"/>
      <c r="F57615"/>
      <c r="G57615" s="67"/>
      <c r="H57615"/>
      <c r="I57615"/>
      <c r="J57615"/>
      <c r="K57615"/>
      <c r="L57615" s="124"/>
      <c r="M57615" s="74"/>
      <c r="N57615" s="77"/>
      <c r="O57615"/>
      <c r="P57615"/>
      <c r="Q57615"/>
      <c r="R57615"/>
      <c r="S57615" s="124"/>
      <c r="T57615" s="124"/>
      <c r="U57615" s="124"/>
      <c r="V57615" s="124"/>
      <c r="W57615" s="124"/>
      <c r="X57615" s="140"/>
      <c r="Y57615" s="96"/>
      <c r="Z57615" s="96"/>
      <c r="AA57615" s="96"/>
      <c r="AB57615" s="96"/>
      <c r="AC57615"/>
      <c r="AD57615" s="124"/>
      <c r="AE57615" s="81"/>
      <c r="AF57615"/>
      <c r="AG57615"/>
      <c r="AH57615"/>
      <c r="AI57615"/>
      <c r="AJ57615" s="77"/>
      <c r="AK57615"/>
      <c r="AL57615"/>
      <c r="AM57615"/>
      <c r="AN57615" s="111"/>
      <c r="AO57615"/>
      <c r="AP57615"/>
      <c r="AQ57615"/>
      <c r="AR57615"/>
      <c r="AS57615"/>
      <c r="AT57615"/>
      <c r="AU57615"/>
      <c r="AV57615"/>
      <c r="AW57615"/>
      <c r="AX57615"/>
      <c r="AY57615"/>
    </row>
    <row r="57616" spans="1:51" ht="10.15" customHeight="1" x14ac:dyDescent="0.2">
      <c r="A57616"/>
      <c r="B57616"/>
      <c r="C57616"/>
      <c r="D57616"/>
      <c r="E57616"/>
      <c r="F57616"/>
      <c r="G57616" s="67"/>
      <c r="H57616"/>
      <c r="I57616"/>
      <c r="J57616"/>
      <c r="K57616"/>
      <c r="L57616" s="124"/>
      <c r="M57616" s="74"/>
      <c r="N57616" s="77"/>
      <c r="O57616"/>
      <c r="P57616"/>
      <c r="Q57616"/>
      <c r="R57616"/>
      <c r="S57616" s="124"/>
      <c r="T57616" s="124"/>
      <c r="U57616" s="124"/>
      <c r="V57616" s="124"/>
      <c r="W57616" s="124"/>
      <c r="X57616" s="140"/>
      <c r="Y57616" s="96"/>
      <c r="Z57616" s="96"/>
      <c r="AA57616" s="96"/>
      <c r="AB57616" s="96"/>
      <c r="AC57616"/>
      <c r="AD57616" s="124"/>
      <c r="AE57616" s="81"/>
      <c r="AF57616"/>
      <c r="AG57616"/>
      <c r="AH57616"/>
      <c r="AI57616"/>
      <c r="AJ57616" s="77"/>
      <c r="AK57616"/>
      <c r="AL57616"/>
      <c r="AM57616"/>
      <c r="AN57616" s="111"/>
      <c r="AO57616"/>
      <c r="AP57616"/>
      <c r="AQ57616"/>
      <c r="AR57616"/>
      <c r="AS57616"/>
      <c r="AT57616"/>
      <c r="AU57616"/>
      <c r="AV57616"/>
      <c r="AW57616"/>
      <c r="AX57616"/>
      <c r="AY57616"/>
    </row>
    <row r="57617" spans="1:51" ht="10.15" customHeight="1" x14ac:dyDescent="0.2">
      <c r="A57617"/>
      <c r="B57617"/>
      <c r="C57617"/>
      <c r="D57617"/>
      <c r="E57617"/>
      <c r="F57617"/>
      <c r="G57617" s="67"/>
      <c r="H57617"/>
      <c r="I57617"/>
      <c r="J57617"/>
      <c r="K57617"/>
      <c r="L57617" s="124"/>
      <c r="M57617" s="74"/>
      <c r="N57617" s="77"/>
      <c r="O57617"/>
      <c r="P57617"/>
      <c r="Q57617"/>
      <c r="R57617"/>
      <c r="S57617" s="124"/>
      <c r="T57617" s="124"/>
      <c r="U57617" s="124"/>
      <c r="V57617" s="124"/>
      <c r="W57617" s="124"/>
      <c r="X57617" s="140"/>
      <c r="Y57617" s="96"/>
      <c r="Z57617" s="96"/>
      <c r="AA57617" s="96"/>
      <c r="AB57617" s="96"/>
      <c r="AC57617"/>
      <c r="AD57617" s="124"/>
      <c r="AE57617" s="81"/>
      <c r="AF57617"/>
      <c r="AG57617"/>
      <c r="AH57617"/>
      <c r="AI57617"/>
      <c r="AJ57617" s="77"/>
      <c r="AK57617"/>
      <c r="AL57617"/>
      <c r="AM57617"/>
      <c r="AN57617" s="111"/>
      <c r="AO57617"/>
      <c r="AP57617"/>
      <c r="AQ57617"/>
      <c r="AR57617"/>
      <c r="AS57617"/>
      <c r="AT57617"/>
      <c r="AU57617"/>
      <c r="AV57617"/>
      <c r="AW57617"/>
      <c r="AX57617"/>
      <c r="AY57617"/>
    </row>
    <row r="57618" spans="1:51" ht="10.15" customHeight="1" x14ac:dyDescent="0.2">
      <c r="A57618"/>
      <c r="B57618"/>
      <c r="C57618"/>
      <c r="D57618"/>
      <c r="E57618"/>
      <c r="F57618"/>
      <c r="G57618" s="67"/>
      <c r="H57618"/>
      <c r="I57618"/>
      <c r="J57618"/>
      <c r="K57618"/>
      <c r="L57618" s="124"/>
      <c r="M57618" s="74"/>
      <c r="N57618" s="77"/>
      <c r="O57618"/>
      <c r="P57618"/>
      <c r="Q57618"/>
      <c r="R57618"/>
      <c r="S57618" s="124"/>
      <c r="T57618" s="124"/>
      <c r="U57618" s="124"/>
      <c r="V57618" s="124"/>
      <c r="W57618" s="124"/>
      <c r="X57618" s="140"/>
      <c r="Y57618" s="96"/>
      <c r="Z57618" s="96"/>
      <c r="AA57618" s="96"/>
      <c r="AB57618" s="96"/>
      <c r="AC57618"/>
      <c r="AD57618" s="124"/>
      <c r="AE57618" s="81"/>
      <c r="AF57618"/>
      <c r="AG57618"/>
      <c r="AH57618"/>
      <c r="AI57618"/>
      <c r="AJ57618" s="77"/>
      <c r="AK57618"/>
      <c r="AL57618"/>
      <c r="AM57618"/>
      <c r="AN57618" s="111"/>
      <c r="AO57618"/>
      <c r="AP57618"/>
      <c r="AQ57618"/>
      <c r="AR57618"/>
      <c r="AS57618"/>
      <c r="AT57618"/>
      <c r="AU57618"/>
      <c r="AV57618"/>
      <c r="AW57618"/>
      <c r="AX57618"/>
      <c r="AY57618"/>
    </row>
    <row r="57619" spans="1:51" ht="10.15" customHeight="1" x14ac:dyDescent="0.2">
      <c r="A57619"/>
      <c r="B57619"/>
      <c r="C57619"/>
      <c r="D57619"/>
      <c r="E57619"/>
      <c r="F57619"/>
      <c r="G57619" s="67"/>
      <c r="H57619"/>
      <c r="I57619"/>
      <c r="J57619"/>
      <c r="K57619"/>
      <c r="L57619" s="124"/>
      <c r="M57619" s="74"/>
      <c r="N57619" s="77"/>
      <c r="O57619"/>
      <c r="P57619"/>
      <c r="Q57619"/>
      <c r="R57619"/>
      <c r="S57619" s="124"/>
      <c r="T57619" s="124"/>
      <c r="U57619" s="124"/>
      <c r="V57619" s="124"/>
      <c r="W57619" s="124"/>
      <c r="X57619" s="140"/>
      <c r="Y57619" s="96"/>
      <c r="Z57619" s="96"/>
      <c r="AA57619" s="96"/>
      <c r="AB57619" s="96"/>
      <c r="AC57619"/>
      <c r="AD57619" s="124"/>
      <c r="AE57619" s="81"/>
      <c r="AF57619"/>
      <c r="AG57619"/>
      <c r="AH57619"/>
      <c r="AI57619"/>
      <c r="AJ57619" s="77"/>
      <c r="AK57619"/>
      <c r="AL57619"/>
      <c r="AM57619"/>
      <c r="AN57619" s="111"/>
      <c r="AO57619"/>
      <c r="AP57619"/>
      <c r="AQ57619"/>
      <c r="AR57619"/>
      <c r="AS57619"/>
      <c r="AT57619"/>
      <c r="AU57619"/>
      <c r="AV57619"/>
      <c r="AW57619"/>
      <c r="AX57619"/>
      <c r="AY57619"/>
    </row>
    <row r="57620" spans="1:51" ht="10.15" customHeight="1" x14ac:dyDescent="0.2">
      <c r="A57620"/>
      <c r="B57620"/>
      <c r="C57620"/>
      <c r="D57620"/>
      <c r="E57620"/>
      <c r="F57620"/>
      <c r="G57620" s="67"/>
      <c r="H57620"/>
      <c r="I57620"/>
      <c r="J57620"/>
      <c r="K57620"/>
      <c r="L57620" s="124"/>
      <c r="M57620" s="74"/>
      <c r="N57620" s="77"/>
      <c r="O57620"/>
      <c r="P57620"/>
      <c r="Q57620"/>
      <c r="R57620"/>
      <c r="S57620" s="124"/>
      <c r="T57620" s="124"/>
      <c r="U57620" s="124"/>
      <c r="V57620" s="124"/>
      <c r="W57620" s="124"/>
      <c r="X57620" s="140"/>
      <c r="Y57620" s="96"/>
      <c r="Z57620" s="96"/>
      <c r="AA57620" s="96"/>
      <c r="AB57620" s="96"/>
      <c r="AC57620"/>
      <c r="AD57620" s="124"/>
      <c r="AE57620" s="81"/>
      <c r="AF57620"/>
      <c r="AG57620"/>
      <c r="AH57620"/>
      <c r="AI57620"/>
      <c r="AJ57620" s="77"/>
      <c r="AK57620"/>
      <c r="AL57620"/>
      <c r="AM57620"/>
      <c r="AN57620" s="111"/>
      <c r="AO57620"/>
      <c r="AP57620"/>
      <c r="AQ57620"/>
      <c r="AR57620"/>
      <c r="AS57620"/>
      <c r="AT57620"/>
      <c r="AU57620"/>
      <c r="AV57620"/>
      <c r="AW57620"/>
      <c r="AX57620"/>
      <c r="AY57620"/>
    </row>
    <row r="57621" spans="1:51" ht="10.15" customHeight="1" x14ac:dyDescent="0.2">
      <c r="A57621"/>
      <c r="B57621"/>
      <c r="C57621"/>
      <c r="D57621"/>
      <c r="E57621"/>
      <c r="F57621"/>
      <c r="G57621" s="67"/>
      <c r="H57621"/>
      <c r="I57621"/>
      <c r="J57621"/>
      <c r="K57621"/>
      <c r="L57621" s="124"/>
      <c r="M57621" s="74"/>
      <c r="N57621" s="77"/>
      <c r="O57621"/>
      <c r="P57621"/>
      <c r="Q57621"/>
      <c r="R57621"/>
      <c r="S57621" s="124"/>
      <c r="T57621" s="124"/>
      <c r="U57621" s="124"/>
      <c r="V57621" s="124"/>
      <c r="W57621" s="124"/>
      <c r="X57621" s="140"/>
      <c r="Y57621" s="96"/>
      <c r="Z57621" s="96"/>
      <c r="AA57621" s="96"/>
      <c r="AB57621" s="96"/>
      <c r="AC57621"/>
      <c r="AD57621" s="124"/>
      <c r="AE57621" s="81"/>
      <c r="AF57621"/>
      <c r="AG57621"/>
      <c r="AH57621"/>
      <c r="AI57621"/>
      <c r="AJ57621" s="77"/>
      <c r="AK57621"/>
      <c r="AL57621"/>
      <c r="AM57621"/>
      <c r="AN57621" s="111"/>
      <c r="AO57621"/>
      <c r="AP57621"/>
      <c r="AQ57621"/>
      <c r="AR57621"/>
      <c r="AS57621"/>
      <c r="AT57621"/>
      <c r="AU57621"/>
      <c r="AV57621"/>
      <c r="AW57621"/>
      <c r="AX57621"/>
      <c r="AY57621"/>
    </row>
    <row r="57622" spans="1:51" ht="10.15" customHeight="1" x14ac:dyDescent="0.2">
      <c r="A57622"/>
      <c r="B57622"/>
      <c r="C57622"/>
      <c r="D57622"/>
      <c r="E57622"/>
      <c r="F57622"/>
      <c r="G57622" s="67"/>
      <c r="H57622"/>
      <c r="I57622"/>
      <c r="J57622"/>
      <c r="K57622"/>
      <c r="L57622" s="124"/>
      <c r="M57622" s="74"/>
      <c r="N57622" s="77"/>
      <c r="O57622"/>
      <c r="P57622"/>
      <c r="Q57622"/>
      <c r="R57622"/>
      <c r="S57622" s="124"/>
      <c r="T57622" s="124"/>
      <c r="U57622" s="124"/>
      <c r="V57622" s="124"/>
      <c r="W57622" s="124"/>
      <c r="X57622" s="140"/>
      <c r="Y57622" s="96"/>
      <c r="Z57622" s="96"/>
      <c r="AA57622" s="96"/>
      <c r="AB57622" s="96"/>
      <c r="AC57622"/>
      <c r="AD57622" s="124"/>
      <c r="AE57622" s="81"/>
      <c r="AF57622"/>
      <c r="AG57622"/>
      <c r="AH57622"/>
      <c r="AI57622"/>
      <c r="AJ57622" s="77"/>
      <c r="AK57622"/>
      <c r="AL57622"/>
      <c r="AM57622"/>
      <c r="AN57622" s="111"/>
      <c r="AO57622"/>
      <c r="AP57622"/>
      <c r="AQ57622"/>
      <c r="AR57622"/>
      <c r="AS57622"/>
      <c r="AT57622"/>
      <c r="AU57622"/>
      <c r="AV57622"/>
      <c r="AW57622"/>
      <c r="AX57622"/>
      <c r="AY57622"/>
    </row>
    <row r="57623" spans="1:51" ht="10.15" customHeight="1" x14ac:dyDescent="0.2">
      <c r="A57623"/>
      <c r="B57623"/>
      <c r="C57623"/>
      <c r="D57623"/>
      <c r="E57623"/>
      <c r="F57623"/>
      <c r="G57623" s="67"/>
      <c r="H57623"/>
      <c r="I57623"/>
      <c r="J57623"/>
      <c r="K57623"/>
      <c r="L57623" s="124"/>
      <c r="M57623" s="74"/>
      <c r="N57623" s="77"/>
      <c r="O57623"/>
      <c r="P57623"/>
      <c r="Q57623"/>
      <c r="R57623"/>
      <c r="S57623" s="124"/>
      <c r="T57623" s="124"/>
      <c r="U57623" s="124"/>
      <c r="V57623" s="124"/>
      <c r="W57623" s="124"/>
      <c r="X57623" s="140"/>
      <c r="Y57623" s="96"/>
      <c r="Z57623" s="96"/>
      <c r="AA57623" s="96"/>
      <c r="AB57623" s="96"/>
      <c r="AC57623"/>
      <c r="AD57623" s="124"/>
      <c r="AE57623" s="81"/>
      <c r="AF57623"/>
      <c r="AG57623"/>
      <c r="AH57623"/>
      <c r="AI57623"/>
      <c r="AJ57623" s="77"/>
      <c r="AK57623"/>
      <c r="AL57623"/>
      <c r="AM57623"/>
      <c r="AN57623" s="111"/>
      <c r="AO57623"/>
      <c r="AP57623"/>
      <c r="AQ57623"/>
      <c r="AR57623"/>
      <c r="AS57623"/>
      <c r="AT57623"/>
      <c r="AU57623"/>
      <c r="AV57623"/>
      <c r="AW57623"/>
      <c r="AX57623"/>
      <c r="AY57623"/>
    </row>
    <row r="57624" spans="1:51" ht="10.15" customHeight="1" x14ac:dyDescent="0.2">
      <c r="A57624"/>
      <c r="B57624"/>
      <c r="C57624"/>
      <c r="D57624"/>
      <c r="E57624"/>
      <c r="F57624"/>
      <c r="G57624" s="67"/>
      <c r="H57624"/>
      <c r="I57624"/>
      <c r="J57624"/>
      <c r="K57624"/>
      <c r="L57624" s="124"/>
      <c r="M57624" s="74"/>
      <c r="N57624" s="77"/>
      <c r="O57624"/>
      <c r="P57624"/>
      <c r="Q57624"/>
      <c r="R57624"/>
      <c r="S57624" s="124"/>
      <c r="T57624" s="124"/>
      <c r="U57624" s="124"/>
      <c r="V57624" s="124"/>
      <c r="W57624" s="124"/>
      <c r="X57624" s="140"/>
      <c r="Y57624" s="96"/>
      <c r="Z57624" s="96"/>
      <c r="AA57624" s="96"/>
      <c r="AB57624" s="96"/>
      <c r="AC57624"/>
      <c r="AD57624" s="124"/>
      <c r="AE57624" s="81"/>
      <c r="AF57624"/>
      <c r="AG57624"/>
      <c r="AH57624"/>
      <c r="AI57624"/>
      <c r="AJ57624" s="77"/>
      <c r="AK57624"/>
      <c r="AL57624"/>
      <c r="AM57624"/>
      <c r="AN57624" s="111"/>
      <c r="AO57624"/>
      <c r="AP57624"/>
      <c r="AQ57624"/>
      <c r="AR57624"/>
      <c r="AS57624"/>
      <c r="AT57624"/>
      <c r="AU57624"/>
      <c r="AV57624"/>
      <c r="AW57624"/>
      <c r="AX57624"/>
      <c r="AY57624"/>
    </row>
    <row r="57625" spans="1:51" ht="10.15" customHeight="1" x14ac:dyDescent="0.2">
      <c r="A57625"/>
      <c r="B57625"/>
      <c r="C57625"/>
      <c r="D57625"/>
      <c r="E57625"/>
      <c r="F57625"/>
      <c r="G57625" s="67"/>
      <c r="H57625"/>
      <c r="I57625"/>
      <c r="J57625"/>
      <c r="K57625"/>
      <c r="L57625" s="124"/>
      <c r="M57625" s="74"/>
      <c r="N57625" s="77"/>
      <c r="O57625"/>
      <c r="P57625"/>
      <c r="Q57625"/>
      <c r="R57625"/>
      <c r="S57625" s="124"/>
      <c r="T57625" s="124"/>
      <c r="U57625" s="124"/>
      <c r="V57625" s="124"/>
      <c r="W57625" s="124"/>
      <c r="X57625" s="140"/>
      <c r="Y57625" s="96"/>
      <c r="Z57625" s="96"/>
      <c r="AA57625" s="96"/>
      <c r="AB57625" s="96"/>
      <c r="AC57625"/>
      <c r="AD57625" s="124"/>
      <c r="AE57625" s="81"/>
      <c r="AF57625"/>
      <c r="AG57625"/>
      <c r="AH57625"/>
      <c r="AI57625"/>
      <c r="AJ57625" s="77"/>
      <c r="AK57625"/>
      <c r="AL57625"/>
      <c r="AM57625"/>
      <c r="AN57625" s="111"/>
      <c r="AO57625"/>
      <c r="AP57625"/>
      <c r="AQ57625"/>
      <c r="AR57625"/>
      <c r="AS57625"/>
      <c r="AT57625"/>
      <c r="AU57625"/>
      <c r="AV57625"/>
      <c r="AW57625"/>
      <c r="AX57625"/>
      <c r="AY57625"/>
    </row>
    <row r="57626" spans="1:51" ht="10.15" customHeight="1" x14ac:dyDescent="0.2">
      <c r="A57626"/>
      <c r="B57626"/>
      <c r="C57626"/>
      <c r="D57626"/>
      <c r="E57626"/>
      <c r="F57626"/>
      <c r="G57626" s="67"/>
      <c r="H57626"/>
      <c r="I57626"/>
      <c r="J57626"/>
      <c r="K57626"/>
      <c r="L57626" s="124"/>
      <c r="M57626" s="74"/>
      <c r="N57626" s="77"/>
      <c r="O57626"/>
      <c r="P57626"/>
      <c r="Q57626"/>
      <c r="R57626"/>
      <c r="S57626" s="124"/>
      <c r="T57626" s="124"/>
      <c r="U57626" s="124"/>
      <c r="V57626" s="124"/>
      <c r="W57626" s="124"/>
      <c r="X57626" s="140"/>
      <c r="Y57626" s="96"/>
      <c r="Z57626" s="96"/>
      <c r="AA57626" s="96"/>
      <c r="AB57626" s="96"/>
      <c r="AC57626"/>
      <c r="AD57626" s="124"/>
      <c r="AE57626" s="81"/>
      <c r="AF57626"/>
      <c r="AG57626"/>
      <c r="AH57626"/>
      <c r="AI57626"/>
      <c r="AJ57626" s="77"/>
      <c r="AK57626"/>
      <c r="AL57626"/>
      <c r="AM57626"/>
      <c r="AN57626" s="111"/>
      <c r="AO57626"/>
      <c r="AP57626"/>
      <c r="AQ57626"/>
      <c r="AR57626"/>
      <c r="AS57626"/>
      <c r="AT57626"/>
      <c r="AU57626"/>
      <c r="AV57626"/>
      <c r="AW57626"/>
      <c r="AX57626"/>
      <c r="AY57626"/>
    </row>
    <row r="57627" spans="1:51" ht="10.15" customHeight="1" x14ac:dyDescent="0.2">
      <c r="A57627"/>
      <c r="B57627"/>
      <c r="C57627"/>
      <c r="D57627"/>
      <c r="E57627"/>
      <c r="F57627"/>
      <c r="G57627" s="67"/>
      <c r="H57627"/>
      <c r="I57627"/>
      <c r="J57627"/>
      <c r="K57627"/>
      <c r="L57627" s="124"/>
      <c r="M57627" s="74"/>
      <c r="N57627" s="77"/>
      <c r="O57627"/>
      <c r="P57627"/>
      <c r="Q57627"/>
      <c r="R57627"/>
      <c r="S57627" s="124"/>
      <c r="T57627" s="124"/>
      <c r="U57627" s="124"/>
      <c r="V57627" s="124"/>
      <c r="W57627" s="124"/>
      <c r="X57627" s="140"/>
      <c r="Y57627" s="96"/>
      <c r="Z57627" s="96"/>
      <c r="AA57627" s="96"/>
      <c r="AB57627" s="96"/>
      <c r="AC57627"/>
      <c r="AD57627" s="124"/>
      <c r="AE57627" s="81"/>
      <c r="AF57627"/>
      <c r="AG57627"/>
      <c r="AH57627"/>
      <c r="AI57627"/>
      <c r="AJ57627" s="77"/>
      <c r="AK57627"/>
      <c r="AL57627"/>
      <c r="AM57627"/>
      <c r="AN57627" s="111"/>
      <c r="AO57627"/>
      <c r="AP57627"/>
      <c r="AQ57627"/>
      <c r="AR57627"/>
      <c r="AS57627"/>
      <c r="AT57627"/>
      <c r="AU57627"/>
      <c r="AV57627"/>
      <c r="AW57627"/>
      <c r="AX57627"/>
      <c r="AY57627"/>
    </row>
    <row r="57628" spans="1:51" ht="10.15" customHeight="1" x14ac:dyDescent="0.2">
      <c r="A57628"/>
      <c r="B57628"/>
      <c r="C57628"/>
      <c r="D57628"/>
      <c r="E57628"/>
      <c r="F57628"/>
      <c r="G57628" s="67"/>
      <c r="H57628"/>
      <c r="I57628"/>
      <c r="J57628"/>
      <c r="K57628"/>
      <c r="L57628" s="124"/>
      <c r="M57628" s="74"/>
      <c r="N57628" s="77"/>
      <c r="O57628"/>
      <c r="P57628"/>
      <c r="Q57628"/>
      <c r="R57628"/>
      <c r="S57628" s="124"/>
      <c r="T57628" s="124"/>
      <c r="U57628" s="124"/>
      <c r="V57628" s="124"/>
      <c r="W57628" s="124"/>
      <c r="X57628" s="140"/>
      <c r="Y57628" s="96"/>
      <c r="Z57628" s="96"/>
      <c r="AA57628" s="96"/>
      <c r="AB57628" s="96"/>
      <c r="AC57628"/>
      <c r="AD57628" s="124"/>
      <c r="AE57628" s="81"/>
      <c r="AF57628"/>
      <c r="AG57628"/>
      <c r="AH57628"/>
      <c r="AI57628"/>
      <c r="AJ57628" s="77"/>
      <c r="AK57628"/>
      <c r="AL57628"/>
      <c r="AM57628"/>
      <c r="AN57628" s="111"/>
      <c r="AO57628"/>
      <c r="AP57628"/>
      <c r="AQ57628"/>
      <c r="AR57628"/>
      <c r="AS57628"/>
      <c r="AT57628"/>
      <c r="AU57628"/>
      <c r="AV57628"/>
      <c r="AW57628"/>
      <c r="AX57628"/>
      <c r="AY57628"/>
    </row>
    <row r="57629" spans="1:51" ht="10.15" customHeight="1" x14ac:dyDescent="0.2">
      <c r="A57629"/>
      <c r="B57629"/>
      <c r="C57629"/>
      <c r="D57629"/>
      <c r="E57629"/>
      <c r="F57629"/>
      <c r="G57629" s="67"/>
      <c r="H57629"/>
      <c r="I57629"/>
      <c r="J57629"/>
      <c r="K57629"/>
      <c r="L57629" s="124"/>
      <c r="M57629" s="74"/>
      <c r="N57629" s="77"/>
      <c r="O57629"/>
      <c r="P57629"/>
      <c r="Q57629"/>
      <c r="R57629"/>
      <c r="S57629" s="124"/>
      <c r="T57629" s="124"/>
      <c r="U57629" s="124"/>
      <c r="V57629" s="124"/>
      <c r="W57629" s="124"/>
      <c r="X57629" s="140"/>
      <c r="Y57629" s="96"/>
      <c r="Z57629" s="96"/>
      <c r="AA57629" s="96"/>
      <c r="AB57629" s="96"/>
      <c r="AC57629"/>
      <c r="AD57629" s="124"/>
      <c r="AE57629" s="81"/>
      <c r="AF57629"/>
      <c r="AG57629"/>
      <c r="AH57629"/>
      <c r="AI57629"/>
      <c r="AJ57629" s="77"/>
      <c r="AK57629"/>
      <c r="AL57629"/>
      <c r="AM57629"/>
      <c r="AN57629" s="111"/>
      <c r="AO57629"/>
      <c r="AP57629"/>
      <c r="AQ57629"/>
      <c r="AR57629"/>
      <c r="AS57629"/>
      <c r="AT57629"/>
      <c r="AU57629"/>
      <c r="AV57629"/>
      <c r="AW57629"/>
      <c r="AX57629"/>
      <c r="AY57629"/>
    </row>
    <row r="57630" spans="1:51" ht="10.15" customHeight="1" x14ac:dyDescent="0.2">
      <c r="A57630"/>
      <c r="B57630"/>
      <c r="C57630"/>
      <c r="D57630"/>
      <c r="E57630"/>
      <c r="F57630"/>
      <c r="G57630" s="67"/>
      <c r="H57630"/>
      <c r="I57630"/>
      <c r="J57630"/>
      <c r="K57630"/>
      <c r="L57630" s="124"/>
      <c r="M57630" s="74"/>
      <c r="N57630" s="77"/>
      <c r="O57630"/>
      <c r="P57630"/>
      <c r="Q57630"/>
      <c r="R57630"/>
      <c r="S57630" s="124"/>
      <c r="T57630" s="124"/>
      <c r="U57630" s="124"/>
      <c r="V57630" s="124"/>
      <c r="W57630" s="124"/>
      <c r="X57630" s="140"/>
      <c r="Y57630" s="96"/>
      <c r="Z57630" s="96"/>
      <c r="AA57630" s="96"/>
      <c r="AB57630" s="96"/>
      <c r="AC57630"/>
      <c r="AD57630" s="124"/>
      <c r="AE57630" s="81"/>
      <c r="AF57630"/>
      <c r="AG57630"/>
      <c r="AH57630"/>
      <c r="AI57630"/>
      <c r="AJ57630" s="77"/>
      <c r="AK57630"/>
      <c r="AL57630"/>
      <c r="AM57630"/>
      <c r="AN57630" s="111"/>
      <c r="AO57630"/>
      <c r="AP57630"/>
      <c r="AQ57630"/>
      <c r="AR57630"/>
      <c r="AS57630"/>
      <c r="AT57630"/>
      <c r="AU57630"/>
      <c r="AV57630"/>
      <c r="AW57630"/>
      <c r="AX57630"/>
      <c r="AY57630"/>
    </row>
    <row r="57631" spans="1:51" ht="10.15" customHeight="1" x14ac:dyDescent="0.2">
      <c r="A57631"/>
      <c r="B57631"/>
      <c r="C57631"/>
      <c r="D57631"/>
      <c r="E57631"/>
      <c r="F57631"/>
      <c r="G57631" s="67"/>
      <c r="H57631"/>
      <c r="I57631"/>
      <c r="J57631"/>
      <c r="K57631"/>
      <c r="L57631" s="124"/>
      <c r="M57631" s="74"/>
      <c r="N57631" s="77"/>
      <c r="O57631"/>
      <c r="P57631"/>
      <c r="Q57631"/>
      <c r="R57631"/>
      <c r="S57631" s="124"/>
      <c r="T57631" s="124"/>
      <c r="U57631" s="124"/>
      <c r="V57631" s="124"/>
      <c r="W57631" s="124"/>
      <c r="X57631" s="140"/>
      <c r="Y57631" s="96"/>
      <c r="Z57631" s="96"/>
      <c r="AA57631" s="96"/>
      <c r="AB57631" s="96"/>
      <c r="AC57631"/>
      <c r="AD57631" s="124"/>
      <c r="AE57631" s="81"/>
      <c r="AF57631"/>
      <c r="AG57631"/>
      <c r="AH57631"/>
      <c r="AI57631"/>
      <c r="AJ57631" s="77"/>
      <c r="AK57631"/>
      <c r="AL57631"/>
      <c r="AM57631"/>
      <c r="AN57631" s="111"/>
      <c r="AO57631"/>
      <c r="AP57631"/>
      <c r="AQ57631"/>
      <c r="AR57631"/>
      <c r="AS57631"/>
      <c r="AT57631"/>
      <c r="AU57631"/>
      <c r="AV57631"/>
      <c r="AW57631"/>
      <c r="AX57631"/>
      <c r="AY57631"/>
    </row>
    <row r="57632" spans="1:51" ht="10.15" customHeight="1" x14ac:dyDescent="0.2">
      <c r="A57632"/>
      <c r="B57632"/>
      <c r="C57632"/>
      <c r="D57632"/>
      <c r="E57632"/>
      <c r="F57632"/>
      <c r="G57632" s="67"/>
      <c r="H57632"/>
      <c r="I57632"/>
      <c r="J57632"/>
      <c r="K57632"/>
      <c r="L57632" s="124"/>
      <c r="M57632" s="74"/>
      <c r="N57632" s="77"/>
      <c r="O57632"/>
      <c r="P57632"/>
      <c r="Q57632"/>
      <c r="R57632"/>
      <c r="S57632" s="124"/>
      <c r="T57632" s="124"/>
      <c r="U57632" s="124"/>
      <c r="V57632" s="124"/>
      <c r="W57632" s="124"/>
      <c r="X57632" s="140"/>
      <c r="Y57632" s="96"/>
      <c r="Z57632" s="96"/>
      <c r="AA57632" s="96"/>
      <c r="AB57632" s="96"/>
      <c r="AC57632"/>
      <c r="AD57632" s="124"/>
      <c r="AE57632" s="81"/>
      <c r="AF57632"/>
      <c r="AG57632"/>
      <c r="AH57632"/>
      <c r="AI57632"/>
      <c r="AJ57632" s="77"/>
      <c r="AK57632"/>
      <c r="AL57632"/>
      <c r="AM57632"/>
      <c r="AN57632" s="111"/>
      <c r="AO57632"/>
      <c r="AP57632"/>
      <c r="AQ57632"/>
      <c r="AR57632"/>
      <c r="AS57632"/>
      <c r="AT57632"/>
      <c r="AU57632"/>
      <c r="AV57632"/>
      <c r="AW57632"/>
      <c r="AX57632"/>
      <c r="AY57632"/>
    </row>
    <row r="57633" spans="1:51" ht="10.15" customHeight="1" x14ac:dyDescent="0.2">
      <c r="A57633"/>
      <c r="B57633"/>
      <c r="C57633"/>
      <c r="D57633"/>
      <c r="E57633"/>
      <c r="F57633"/>
      <c r="G57633" s="67"/>
      <c r="H57633"/>
      <c r="I57633"/>
      <c r="J57633"/>
      <c r="K57633"/>
      <c r="L57633" s="124"/>
      <c r="M57633" s="74"/>
      <c r="N57633" s="77"/>
      <c r="O57633"/>
      <c r="P57633"/>
      <c r="Q57633"/>
      <c r="R57633"/>
      <c r="S57633" s="124"/>
      <c r="T57633" s="124"/>
      <c r="U57633" s="124"/>
      <c r="V57633" s="124"/>
      <c r="W57633" s="124"/>
      <c r="X57633" s="140"/>
      <c r="Y57633" s="96"/>
      <c r="Z57633" s="96"/>
      <c r="AA57633" s="96"/>
      <c r="AB57633" s="96"/>
      <c r="AC57633"/>
      <c r="AD57633" s="124"/>
      <c r="AE57633" s="81"/>
      <c r="AF57633"/>
      <c r="AG57633"/>
      <c r="AH57633"/>
      <c r="AI57633"/>
      <c r="AJ57633" s="77"/>
      <c r="AK57633"/>
      <c r="AL57633"/>
      <c r="AM57633"/>
      <c r="AN57633" s="111"/>
      <c r="AO57633"/>
      <c r="AP57633"/>
      <c r="AQ57633"/>
      <c r="AR57633"/>
      <c r="AS57633"/>
      <c r="AT57633"/>
      <c r="AU57633"/>
      <c r="AV57633"/>
      <c r="AW57633"/>
      <c r="AX57633"/>
      <c r="AY57633"/>
    </row>
    <row r="57634" spans="1:51" ht="10.15" customHeight="1" x14ac:dyDescent="0.2">
      <c r="A57634"/>
      <c r="B57634"/>
      <c r="C57634"/>
      <c r="D57634"/>
      <c r="E57634"/>
      <c r="F57634"/>
      <c r="G57634" s="67"/>
      <c r="H57634"/>
      <c r="I57634"/>
      <c r="J57634"/>
      <c r="K57634"/>
      <c r="L57634" s="124"/>
      <c r="M57634" s="74"/>
      <c r="N57634" s="77"/>
      <c r="O57634"/>
      <c r="P57634"/>
      <c r="Q57634"/>
      <c r="R57634"/>
      <c r="S57634" s="124"/>
      <c r="T57634" s="124"/>
      <c r="U57634" s="124"/>
      <c r="V57634" s="124"/>
      <c r="W57634" s="124"/>
      <c r="X57634" s="140"/>
      <c r="Y57634" s="96"/>
      <c r="Z57634" s="96"/>
      <c r="AA57634" s="96"/>
      <c r="AB57634" s="96"/>
      <c r="AC57634"/>
      <c r="AD57634" s="124"/>
      <c r="AE57634" s="81"/>
      <c r="AF57634"/>
      <c r="AG57634"/>
      <c r="AH57634"/>
      <c r="AI57634"/>
      <c r="AJ57634" s="77"/>
      <c r="AK57634"/>
      <c r="AL57634"/>
      <c r="AM57634"/>
      <c r="AN57634" s="111"/>
      <c r="AO57634"/>
      <c r="AP57634"/>
      <c r="AQ57634"/>
      <c r="AR57634"/>
      <c r="AS57634"/>
      <c r="AT57634"/>
      <c r="AU57634"/>
      <c r="AV57634"/>
      <c r="AW57634"/>
      <c r="AX57634"/>
      <c r="AY57634"/>
    </row>
    <row r="57635" spans="1:51" ht="10.15" customHeight="1" x14ac:dyDescent="0.2">
      <c r="A57635"/>
      <c r="B57635"/>
      <c r="C57635"/>
      <c r="D57635"/>
      <c r="E57635"/>
      <c r="F57635"/>
      <c r="G57635" s="67"/>
      <c r="H57635"/>
      <c r="I57635"/>
      <c r="J57635"/>
      <c r="K57635"/>
      <c r="L57635" s="124"/>
      <c r="M57635" s="74"/>
      <c r="N57635" s="77"/>
      <c r="O57635"/>
      <c r="P57635"/>
      <c r="Q57635"/>
      <c r="R57635"/>
      <c r="S57635" s="124"/>
      <c r="T57635" s="124"/>
      <c r="U57635" s="124"/>
      <c r="V57635" s="124"/>
      <c r="W57635" s="124"/>
      <c r="X57635" s="140"/>
      <c r="Y57635" s="96"/>
      <c r="Z57635" s="96"/>
      <c r="AA57635" s="96"/>
      <c r="AB57635" s="96"/>
      <c r="AC57635"/>
      <c r="AD57635" s="124"/>
      <c r="AE57635" s="81"/>
      <c r="AF57635"/>
      <c r="AG57635"/>
      <c r="AH57635"/>
      <c r="AI57635"/>
      <c r="AJ57635" s="77"/>
      <c r="AK57635"/>
      <c r="AL57635"/>
      <c r="AM57635"/>
      <c r="AN57635" s="111"/>
      <c r="AO57635"/>
      <c r="AP57635"/>
      <c r="AQ57635"/>
      <c r="AR57635"/>
      <c r="AS57635"/>
      <c r="AT57635"/>
      <c r="AU57635"/>
      <c r="AV57635"/>
      <c r="AW57635"/>
      <c r="AX57635"/>
      <c r="AY57635"/>
    </row>
    <row r="57636" spans="1:51" ht="10.15" customHeight="1" x14ac:dyDescent="0.2">
      <c r="A57636"/>
      <c r="B57636"/>
      <c r="C57636"/>
      <c r="D57636"/>
      <c r="E57636"/>
      <c r="F57636"/>
      <c r="G57636" s="67"/>
      <c r="H57636"/>
      <c r="I57636"/>
      <c r="J57636"/>
      <c r="K57636"/>
      <c r="L57636" s="124"/>
      <c r="M57636" s="74"/>
      <c r="N57636" s="77"/>
      <c r="O57636"/>
      <c r="P57636"/>
      <c r="Q57636"/>
      <c r="R57636"/>
      <c r="S57636" s="124"/>
      <c r="T57636" s="124"/>
      <c r="U57636" s="124"/>
      <c r="V57636" s="124"/>
      <c r="W57636" s="124"/>
      <c r="X57636" s="140"/>
      <c r="Y57636" s="96"/>
      <c r="Z57636" s="96"/>
      <c r="AA57636" s="96"/>
      <c r="AB57636" s="96"/>
      <c r="AC57636"/>
      <c r="AD57636" s="124"/>
      <c r="AE57636" s="81"/>
      <c r="AF57636"/>
      <c r="AG57636"/>
      <c r="AH57636"/>
      <c r="AI57636"/>
      <c r="AJ57636" s="77"/>
      <c r="AK57636"/>
      <c r="AL57636"/>
      <c r="AM57636"/>
      <c r="AN57636" s="111"/>
      <c r="AO57636"/>
      <c r="AP57636"/>
      <c r="AQ57636"/>
      <c r="AR57636"/>
      <c r="AS57636"/>
      <c r="AT57636"/>
      <c r="AU57636"/>
      <c r="AV57636"/>
      <c r="AW57636"/>
      <c r="AX57636"/>
      <c r="AY57636"/>
    </row>
    <row r="57637" spans="1:51" ht="10.15" customHeight="1" x14ac:dyDescent="0.2">
      <c r="A57637"/>
      <c r="B57637"/>
      <c r="C57637"/>
      <c r="D57637"/>
      <c r="E57637"/>
      <c r="F57637"/>
      <c r="G57637" s="67"/>
      <c r="H57637"/>
      <c r="I57637"/>
      <c r="J57637"/>
      <c r="K57637"/>
      <c r="L57637" s="124"/>
      <c r="M57637" s="74"/>
      <c r="N57637" s="77"/>
      <c r="O57637"/>
      <c r="P57637"/>
      <c r="Q57637"/>
      <c r="R57637"/>
      <c r="S57637" s="124"/>
      <c r="T57637" s="124"/>
      <c r="U57637" s="124"/>
      <c r="V57637" s="124"/>
      <c r="W57637" s="124"/>
      <c r="X57637" s="140"/>
      <c r="Y57637" s="96"/>
      <c r="Z57637" s="96"/>
      <c r="AA57637" s="96"/>
      <c r="AB57637" s="96"/>
      <c r="AC57637"/>
      <c r="AD57637" s="124"/>
      <c r="AE57637" s="81"/>
      <c r="AF57637"/>
      <c r="AG57637"/>
      <c r="AH57637"/>
      <c r="AI57637"/>
      <c r="AJ57637" s="77"/>
      <c r="AK57637"/>
      <c r="AL57637"/>
      <c r="AM57637"/>
      <c r="AN57637" s="111"/>
      <c r="AO57637"/>
      <c r="AP57637"/>
      <c r="AQ57637"/>
      <c r="AR57637"/>
      <c r="AS57637"/>
      <c r="AT57637"/>
      <c r="AU57637"/>
      <c r="AV57637"/>
      <c r="AW57637"/>
      <c r="AX57637"/>
      <c r="AY57637"/>
    </row>
    <row r="57638" spans="1:51" ht="10.15" customHeight="1" x14ac:dyDescent="0.2">
      <c r="A57638"/>
      <c r="B57638"/>
      <c r="C57638"/>
      <c r="D57638"/>
      <c r="E57638"/>
      <c r="F57638"/>
      <c r="G57638" s="67"/>
      <c r="H57638"/>
      <c r="I57638"/>
      <c r="J57638"/>
      <c r="K57638"/>
      <c r="L57638" s="124"/>
      <c r="M57638" s="74"/>
      <c r="N57638" s="77"/>
      <c r="O57638"/>
      <c r="P57638"/>
      <c r="Q57638"/>
      <c r="R57638"/>
      <c r="S57638" s="124"/>
      <c r="T57638" s="124"/>
      <c r="U57638" s="124"/>
      <c r="V57638" s="124"/>
      <c r="W57638" s="124"/>
      <c r="X57638" s="140"/>
      <c r="Y57638" s="96"/>
      <c r="Z57638" s="96"/>
      <c r="AA57638" s="96"/>
      <c r="AB57638" s="96"/>
      <c r="AC57638"/>
      <c r="AD57638" s="124"/>
      <c r="AE57638" s="81"/>
      <c r="AF57638"/>
      <c r="AG57638"/>
      <c r="AH57638"/>
      <c r="AI57638"/>
      <c r="AJ57638" s="77"/>
      <c r="AK57638"/>
      <c r="AL57638"/>
      <c r="AM57638"/>
      <c r="AN57638" s="111"/>
      <c r="AO57638"/>
      <c r="AP57638"/>
      <c r="AQ57638"/>
      <c r="AR57638"/>
      <c r="AS57638"/>
      <c r="AT57638"/>
      <c r="AU57638"/>
      <c r="AV57638"/>
      <c r="AW57638"/>
      <c r="AX57638"/>
      <c r="AY57638"/>
    </row>
    <row r="57639" spans="1:51" ht="10.15" customHeight="1" x14ac:dyDescent="0.2">
      <c r="A57639"/>
      <c r="B57639"/>
      <c r="C57639"/>
      <c r="D57639"/>
      <c r="E57639"/>
      <c r="F57639"/>
      <c r="G57639" s="67"/>
      <c r="H57639"/>
      <c r="I57639"/>
      <c r="J57639"/>
      <c r="K57639"/>
      <c r="L57639" s="124"/>
      <c r="M57639" s="74"/>
      <c r="N57639" s="77"/>
      <c r="O57639"/>
      <c r="P57639"/>
      <c r="Q57639"/>
      <c r="R57639"/>
      <c r="S57639" s="124"/>
      <c r="T57639" s="124"/>
      <c r="U57639" s="124"/>
      <c r="V57639" s="124"/>
      <c r="W57639" s="124"/>
      <c r="X57639" s="140"/>
      <c r="Y57639" s="96"/>
      <c r="Z57639" s="96"/>
      <c r="AA57639" s="96"/>
      <c r="AB57639" s="96"/>
      <c r="AC57639"/>
      <c r="AD57639" s="124"/>
      <c r="AE57639" s="81"/>
      <c r="AF57639"/>
      <c r="AG57639"/>
      <c r="AH57639"/>
      <c r="AI57639"/>
      <c r="AJ57639" s="77"/>
      <c r="AK57639"/>
      <c r="AL57639"/>
      <c r="AM57639"/>
      <c r="AN57639" s="111"/>
      <c r="AO57639"/>
      <c r="AP57639"/>
      <c r="AQ57639"/>
      <c r="AR57639"/>
      <c r="AS57639"/>
      <c r="AT57639"/>
      <c r="AU57639"/>
      <c r="AV57639"/>
      <c r="AW57639"/>
      <c r="AX57639"/>
      <c r="AY57639"/>
    </row>
    <row r="57640" spans="1:51" ht="10.15" customHeight="1" x14ac:dyDescent="0.2">
      <c r="A57640"/>
      <c r="B57640"/>
      <c r="C57640"/>
      <c r="D57640"/>
      <c r="E57640"/>
      <c r="F57640"/>
      <c r="G57640" s="67"/>
      <c r="H57640"/>
      <c r="I57640"/>
      <c r="J57640"/>
      <c r="K57640"/>
      <c r="L57640" s="124"/>
      <c r="M57640" s="74"/>
      <c r="N57640" s="77"/>
      <c r="O57640"/>
      <c r="P57640"/>
      <c r="Q57640"/>
      <c r="R57640"/>
      <c r="S57640" s="124"/>
      <c r="T57640" s="124"/>
      <c r="U57640" s="124"/>
      <c r="V57640" s="124"/>
      <c r="W57640" s="124"/>
      <c r="X57640" s="140"/>
      <c r="Y57640" s="96"/>
      <c r="Z57640" s="96"/>
      <c r="AA57640" s="96"/>
      <c r="AB57640" s="96"/>
      <c r="AC57640"/>
      <c r="AD57640" s="124"/>
      <c r="AE57640" s="81"/>
      <c r="AF57640"/>
      <c r="AG57640"/>
      <c r="AH57640"/>
      <c r="AI57640"/>
      <c r="AJ57640" s="77"/>
      <c r="AK57640"/>
      <c r="AL57640"/>
      <c r="AM57640"/>
      <c r="AN57640" s="111"/>
      <c r="AO57640"/>
      <c r="AP57640"/>
      <c r="AQ57640"/>
      <c r="AR57640"/>
      <c r="AS57640"/>
      <c r="AT57640"/>
      <c r="AU57640"/>
      <c r="AV57640"/>
      <c r="AW57640"/>
      <c r="AX57640"/>
      <c r="AY57640"/>
    </row>
    <row r="57641" spans="1:51" ht="10.15" customHeight="1" x14ac:dyDescent="0.2">
      <c r="A57641"/>
      <c r="B57641"/>
      <c r="C57641"/>
      <c r="D57641"/>
      <c r="E57641"/>
      <c r="F57641"/>
      <c r="G57641" s="67"/>
      <c r="H57641"/>
      <c r="I57641"/>
      <c r="J57641"/>
      <c r="K57641"/>
      <c r="L57641" s="124"/>
      <c r="M57641" s="74"/>
      <c r="N57641" s="77"/>
      <c r="O57641"/>
      <c r="P57641"/>
      <c r="Q57641"/>
      <c r="R57641"/>
      <c r="S57641" s="124"/>
      <c r="T57641" s="124"/>
      <c r="U57641" s="124"/>
      <c r="V57641" s="124"/>
      <c r="W57641" s="124"/>
      <c r="X57641" s="140"/>
      <c r="Y57641" s="96"/>
      <c r="Z57641" s="96"/>
      <c r="AA57641" s="96"/>
      <c r="AB57641" s="96"/>
      <c r="AC57641"/>
      <c r="AD57641" s="124"/>
      <c r="AE57641" s="81"/>
      <c r="AF57641"/>
      <c r="AG57641"/>
      <c r="AH57641"/>
      <c r="AI57641"/>
      <c r="AJ57641" s="77"/>
      <c r="AK57641"/>
      <c r="AL57641"/>
      <c r="AM57641"/>
      <c r="AN57641" s="111"/>
      <c r="AO57641"/>
      <c r="AP57641"/>
      <c r="AQ57641"/>
      <c r="AR57641"/>
      <c r="AS57641"/>
      <c r="AT57641"/>
      <c r="AU57641"/>
      <c r="AV57641"/>
      <c r="AW57641"/>
      <c r="AX57641"/>
      <c r="AY57641"/>
    </row>
    <row r="57642" spans="1:51" ht="10.15" customHeight="1" x14ac:dyDescent="0.2">
      <c r="A57642"/>
      <c r="B57642"/>
      <c r="C57642"/>
      <c r="D57642"/>
      <c r="E57642"/>
      <c r="F57642"/>
      <c r="G57642" s="67"/>
      <c r="H57642"/>
      <c r="I57642"/>
      <c r="J57642"/>
      <c r="K57642"/>
      <c r="L57642" s="124"/>
      <c r="M57642" s="74"/>
      <c r="N57642" s="77"/>
      <c r="O57642"/>
      <c r="P57642"/>
      <c r="Q57642"/>
      <c r="R57642"/>
      <c r="S57642" s="124"/>
      <c r="T57642" s="124"/>
      <c r="U57642" s="124"/>
      <c r="V57642" s="124"/>
      <c r="W57642" s="124"/>
      <c r="X57642" s="140"/>
      <c r="Y57642" s="96"/>
      <c r="Z57642" s="96"/>
      <c r="AA57642" s="96"/>
      <c r="AB57642" s="96"/>
      <c r="AC57642"/>
      <c r="AD57642" s="124"/>
      <c r="AE57642" s="81"/>
      <c r="AF57642"/>
      <c r="AG57642"/>
      <c r="AH57642"/>
      <c r="AI57642"/>
      <c r="AJ57642" s="77"/>
      <c r="AK57642"/>
      <c r="AL57642"/>
      <c r="AM57642"/>
      <c r="AN57642" s="111"/>
      <c r="AO57642"/>
      <c r="AP57642"/>
      <c r="AQ57642"/>
      <c r="AR57642"/>
      <c r="AS57642"/>
      <c r="AT57642"/>
      <c r="AU57642"/>
      <c r="AV57642"/>
      <c r="AW57642"/>
      <c r="AX57642"/>
      <c r="AY57642"/>
    </row>
    <row r="57643" spans="1:51" ht="10.15" customHeight="1" x14ac:dyDescent="0.2">
      <c r="A57643"/>
      <c r="B57643"/>
      <c r="C57643"/>
      <c r="D57643"/>
      <c r="E57643"/>
      <c r="F57643"/>
      <c r="G57643" s="67"/>
      <c r="H57643"/>
      <c r="I57643"/>
      <c r="J57643"/>
      <c r="K57643"/>
      <c r="L57643" s="124"/>
      <c r="M57643" s="74"/>
      <c r="N57643" s="77"/>
      <c r="O57643"/>
      <c r="P57643"/>
      <c r="Q57643"/>
      <c r="R57643"/>
      <c r="S57643" s="124"/>
      <c r="T57643" s="124"/>
      <c r="U57643" s="124"/>
      <c r="V57643" s="124"/>
      <c r="W57643" s="124"/>
      <c r="X57643" s="140"/>
      <c r="Y57643" s="96"/>
      <c r="Z57643" s="96"/>
      <c r="AA57643" s="96"/>
      <c r="AB57643" s="96"/>
      <c r="AC57643"/>
      <c r="AD57643" s="124"/>
      <c r="AE57643" s="81"/>
      <c r="AF57643"/>
      <c r="AG57643"/>
      <c r="AH57643"/>
      <c r="AI57643"/>
      <c r="AJ57643" s="77"/>
      <c r="AK57643"/>
      <c r="AL57643"/>
      <c r="AM57643"/>
      <c r="AN57643" s="111"/>
      <c r="AO57643"/>
      <c r="AP57643"/>
      <c r="AQ57643"/>
      <c r="AR57643"/>
      <c r="AS57643"/>
      <c r="AT57643"/>
      <c r="AU57643"/>
      <c r="AV57643"/>
      <c r="AW57643"/>
      <c r="AX57643"/>
      <c r="AY57643"/>
    </row>
    <row r="57644" spans="1:51" ht="10.15" customHeight="1" x14ac:dyDescent="0.2">
      <c r="A57644"/>
      <c r="B57644"/>
      <c r="C57644"/>
      <c r="D57644"/>
      <c r="E57644"/>
      <c r="F57644"/>
      <c r="G57644" s="67"/>
      <c r="H57644"/>
      <c r="I57644"/>
      <c r="J57644"/>
      <c r="K57644"/>
      <c r="L57644" s="124"/>
      <c r="M57644" s="74"/>
      <c r="N57644" s="77"/>
      <c r="O57644"/>
      <c r="P57644"/>
      <c r="Q57644"/>
      <c r="R57644"/>
      <c r="S57644" s="124"/>
      <c r="T57644" s="124"/>
      <c r="U57644" s="124"/>
      <c r="V57644" s="124"/>
      <c r="W57644" s="124"/>
      <c r="X57644" s="140"/>
      <c r="Y57644" s="96"/>
      <c r="Z57644" s="96"/>
      <c r="AA57644" s="96"/>
      <c r="AB57644" s="96"/>
      <c r="AC57644"/>
      <c r="AD57644" s="124"/>
      <c r="AE57644" s="81"/>
      <c r="AF57644"/>
      <c r="AG57644"/>
      <c r="AH57644"/>
      <c r="AI57644"/>
      <c r="AJ57644" s="77"/>
      <c r="AK57644"/>
      <c r="AL57644"/>
      <c r="AM57644"/>
      <c r="AN57644" s="111"/>
      <c r="AO57644"/>
      <c r="AP57644"/>
      <c r="AQ57644"/>
      <c r="AR57644"/>
      <c r="AS57644"/>
      <c r="AT57644"/>
      <c r="AU57644"/>
      <c r="AV57644"/>
      <c r="AW57644"/>
      <c r="AX57644"/>
      <c r="AY57644"/>
    </row>
    <row r="57645" spans="1:51" ht="10.15" customHeight="1" x14ac:dyDescent="0.2">
      <c r="A57645"/>
      <c r="B57645"/>
      <c r="C57645"/>
      <c r="D57645"/>
      <c r="E57645"/>
      <c r="F57645"/>
      <c r="G57645" s="67"/>
      <c r="H57645"/>
      <c r="I57645"/>
      <c r="J57645"/>
      <c r="K57645"/>
      <c r="L57645" s="124"/>
      <c r="M57645" s="74"/>
      <c r="N57645" s="77"/>
      <c r="O57645"/>
      <c r="P57645"/>
      <c r="Q57645"/>
      <c r="R57645"/>
      <c r="S57645" s="124"/>
      <c r="T57645" s="124"/>
      <c r="U57645" s="124"/>
      <c r="V57645" s="124"/>
      <c r="W57645" s="124"/>
      <c r="X57645" s="140"/>
      <c r="Y57645" s="96"/>
      <c r="Z57645" s="96"/>
      <c r="AA57645" s="96"/>
      <c r="AB57645" s="96"/>
      <c r="AC57645"/>
      <c r="AD57645" s="124"/>
      <c r="AE57645" s="81"/>
      <c r="AF57645"/>
      <c r="AG57645"/>
      <c r="AH57645"/>
      <c r="AI57645"/>
      <c r="AJ57645" s="77"/>
      <c r="AK57645"/>
      <c r="AL57645"/>
      <c r="AM57645"/>
      <c r="AN57645" s="111"/>
      <c r="AO57645"/>
      <c r="AP57645"/>
      <c r="AQ57645"/>
      <c r="AR57645"/>
      <c r="AS57645"/>
      <c r="AT57645"/>
      <c r="AU57645"/>
      <c r="AV57645"/>
      <c r="AW57645"/>
      <c r="AX57645"/>
      <c r="AY57645"/>
    </row>
    <row r="57646" spans="1:51" ht="10.15" customHeight="1" x14ac:dyDescent="0.2">
      <c r="A57646"/>
      <c r="B57646"/>
      <c r="C57646"/>
      <c r="D57646"/>
      <c r="E57646"/>
      <c r="F57646"/>
      <c r="G57646" s="67"/>
      <c r="H57646"/>
      <c r="I57646"/>
      <c r="J57646"/>
      <c r="K57646"/>
      <c r="L57646" s="124"/>
      <c r="M57646" s="74"/>
      <c r="N57646" s="77"/>
      <c r="O57646"/>
      <c r="P57646"/>
      <c r="Q57646"/>
      <c r="R57646"/>
      <c r="S57646" s="124"/>
      <c r="T57646" s="124"/>
      <c r="U57646" s="124"/>
      <c r="V57646" s="124"/>
      <c r="W57646" s="124"/>
      <c r="X57646" s="140"/>
      <c r="Y57646" s="96"/>
      <c r="Z57646" s="96"/>
      <c r="AA57646" s="96"/>
      <c r="AB57646" s="96"/>
      <c r="AC57646"/>
      <c r="AD57646" s="124"/>
      <c r="AE57646" s="81"/>
      <c r="AF57646"/>
      <c r="AG57646"/>
      <c r="AH57646"/>
      <c r="AI57646"/>
      <c r="AJ57646" s="77"/>
      <c r="AK57646"/>
      <c r="AL57646"/>
      <c r="AM57646"/>
      <c r="AN57646" s="111"/>
      <c r="AO57646"/>
      <c r="AP57646"/>
      <c r="AQ57646"/>
      <c r="AR57646"/>
      <c r="AS57646"/>
      <c r="AT57646"/>
      <c r="AU57646"/>
      <c r="AV57646"/>
      <c r="AW57646"/>
      <c r="AX57646"/>
      <c r="AY57646"/>
    </row>
    <row r="57647" spans="1:51" ht="10.15" customHeight="1" x14ac:dyDescent="0.2">
      <c r="A57647"/>
      <c r="B57647"/>
      <c r="C57647"/>
      <c r="D57647"/>
      <c r="E57647"/>
      <c r="F57647"/>
      <c r="G57647" s="67"/>
      <c r="H57647"/>
      <c r="I57647"/>
      <c r="J57647"/>
      <c r="K57647"/>
      <c r="L57647" s="124"/>
      <c r="M57647" s="74"/>
      <c r="N57647" s="77"/>
      <c r="O57647"/>
      <c r="P57647"/>
      <c r="Q57647"/>
      <c r="R57647"/>
      <c r="S57647" s="124"/>
      <c r="T57647" s="124"/>
      <c r="U57647" s="124"/>
      <c r="V57647" s="124"/>
      <c r="W57647" s="124"/>
      <c r="X57647" s="140"/>
      <c r="Y57647" s="96"/>
      <c r="Z57647" s="96"/>
      <c r="AA57647" s="96"/>
      <c r="AB57647" s="96"/>
      <c r="AC57647"/>
      <c r="AD57647" s="124"/>
      <c r="AE57647" s="81"/>
      <c r="AF57647"/>
      <c r="AG57647"/>
      <c r="AH57647"/>
      <c r="AI57647"/>
      <c r="AJ57647" s="77"/>
      <c r="AK57647"/>
      <c r="AL57647"/>
      <c r="AM57647"/>
      <c r="AN57647" s="111"/>
      <c r="AO57647"/>
      <c r="AP57647"/>
      <c r="AQ57647"/>
      <c r="AR57647"/>
      <c r="AS57647"/>
      <c r="AT57647"/>
      <c r="AU57647"/>
      <c r="AV57647"/>
      <c r="AW57647"/>
      <c r="AX57647"/>
      <c r="AY57647"/>
    </row>
    <row r="57648" spans="1:51" ht="10.15" customHeight="1" x14ac:dyDescent="0.2">
      <c r="A57648"/>
      <c r="B57648"/>
      <c r="C57648"/>
      <c r="D57648"/>
      <c r="E57648"/>
      <c r="F57648"/>
      <c r="G57648" s="67"/>
      <c r="H57648"/>
      <c r="I57648"/>
      <c r="J57648"/>
      <c r="K57648"/>
      <c r="L57648" s="124"/>
      <c r="M57648" s="74"/>
      <c r="N57648" s="77"/>
      <c r="O57648"/>
      <c r="P57648"/>
      <c r="Q57648"/>
      <c r="R57648"/>
      <c r="S57648" s="124"/>
      <c r="T57648" s="124"/>
      <c r="U57648" s="124"/>
      <c r="V57648" s="124"/>
      <c r="W57648" s="124"/>
      <c r="X57648" s="140"/>
      <c r="Y57648" s="96"/>
      <c r="Z57648" s="96"/>
      <c r="AA57648" s="96"/>
      <c r="AB57648" s="96"/>
      <c r="AC57648"/>
      <c r="AD57648" s="124"/>
      <c r="AE57648" s="81"/>
      <c r="AF57648"/>
      <c r="AG57648"/>
      <c r="AH57648"/>
      <c r="AI57648"/>
      <c r="AJ57648" s="77"/>
      <c r="AK57648"/>
      <c r="AL57648"/>
      <c r="AM57648"/>
      <c r="AN57648" s="111"/>
      <c r="AO57648"/>
      <c r="AP57648"/>
      <c r="AQ57648"/>
      <c r="AR57648"/>
      <c r="AS57648"/>
      <c r="AT57648"/>
      <c r="AU57648"/>
      <c r="AV57648"/>
      <c r="AW57648"/>
      <c r="AX57648"/>
      <c r="AY57648"/>
    </row>
    <row r="57649" spans="1:51" ht="10.15" customHeight="1" x14ac:dyDescent="0.2">
      <c r="A57649"/>
      <c r="B57649"/>
      <c r="C57649"/>
      <c r="D57649"/>
      <c r="E57649"/>
      <c r="F57649"/>
      <c r="G57649" s="67"/>
      <c r="H57649"/>
      <c r="I57649"/>
      <c r="J57649"/>
      <c r="K57649"/>
      <c r="L57649" s="124"/>
      <c r="M57649" s="74"/>
      <c r="N57649" s="77"/>
      <c r="O57649"/>
      <c r="P57649"/>
      <c r="Q57649"/>
      <c r="R57649"/>
      <c r="S57649" s="124"/>
      <c r="T57649" s="124"/>
      <c r="U57649" s="124"/>
      <c r="V57649" s="124"/>
      <c r="W57649" s="124"/>
      <c r="X57649" s="140"/>
      <c r="Y57649" s="96"/>
      <c r="Z57649" s="96"/>
      <c r="AA57649" s="96"/>
      <c r="AB57649" s="96"/>
      <c r="AC57649"/>
      <c r="AD57649" s="124"/>
      <c r="AE57649" s="81"/>
      <c r="AF57649"/>
      <c r="AG57649"/>
      <c r="AH57649"/>
      <c r="AI57649"/>
      <c r="AJ57649" s="77"/>
      <c r="AK57649"/>
      <c r="AL57649"/>
      <c r="AM57649"/>
      <c r="AN57649" s="111"/>
      <c r="AO57649"/>
      <c r="AP57649"/>
      <c r="AQ57649"/>
      <c r="AR57649"/>
      <c r="AS57649"/>
      <c r="AT57649"/>
      <c r="AU57649"/>
      <c r="AV57649"/>
      <c r="AW57649"/>
      <c r="AX57649"/>
      <c r="AY57649"/>
    </row>
    <row r="57650" spans="1:51" ht="10.15" customHeight="1" x14ac:dyDescent="0.2">
      <c r="A57650"/>
      <c r="B57650"/>
      <c r="C57650"/>
      <c r="D57650"/>
      <c r="E57650"/>
      <c r="F57650"/>
      <c r="G57650" s="67"/>
      <c r="H57650"/>
      <c r="I57650"/>
      <c r="J57650"/>
      <c r="K57650"/>
      <c r="L57650" s="124"/>
      <c r="M57650" s="74"/>
      <c r="N57650" s="77"/>
      <c r="O57650"/>
      <c r="P57650"/>
      <c r="Q57650"/>
      <c r="R57650"/>
      <c r="S57650" s="124"/>
      <c r="T57650" s="124"/>
      <c r="U57650" s="124"/>
      <c r="V57650" s="124"/>
      <c r="W57650" s="124"/>
      <c r="X57650" s="140"/>
      <c r="Y57650" s="96"/>
      <c r="Z57650" s="96"/>
      <c r="AA57650" s="96"/>
      <c r="AB57650" s="96"/>
      <c r="AC57650"/>
      <c r="AD57650" s="124"/>
      <c r="AE57650" s="81"/>
      <c r="AF57650"/>
      <c r="AG57650"/>
      <c r="AH57650"/>
      <c r="AI57650"/>
      <c r="AJ57650" s="77"/>
      <c r="AK57650"/>
      <c r="AL57650"/>
      <c r="AM57650"/>
      <c r="AN57650" s="111"/>
      <c r="AO57650"/>
      <c r="AP57650"/>
      <c r="AQ57650"/>
      <c r="AR57650"/>
      <c r="AS57650"/>
      <c r="AT57650"/>
      <c r="AU57650"/>
      <c r="AV57650"/>
      <c r="AW57650"/>
      <c r="AX57650"/>
      <c r="AY57650"/>
    </row>
    <row r="57651" spans="1:51" ht="10.15" customHeight="1" x14ac:dyDescent="0.2">
      <c r="A57651"/>
      <c r="B57651"/>
      <c r="C57651"/>
      <c r="D57651"/>
      <c r="E57651"/>
      <c r="F57651"/>
      <c r="G57651" s="67"/>
      <c r="H57651"/>
      <c r="I57651"/>
      <c r="J57651"/>
      <c r="K57651"/>
      <c r="L57651" s="124"/>
      <c r="M57651" s="74"/>
      <c r="N57651" s="77"/>
      <c r="O57651"/>
      <c r="P57651"/>
      <c r="Q57651"/>
      <c r="R57651"/>
      <c r="S57651" s="124"/>
      <c r="T57651" s="124"/>
      <c r="U57651" s="124"/>
      <c r="V57651" s="124"/>
      <c r="W57651" s="124"/>
      <c r="X57651" s="140"/>
      <c r="Y57651" s="96"/>
      <c r="Z57651" s="96"/>
      <c r="AA57651" s="96"/>
      <c r="AB57651" s="96"/>
      <c r="AC57651"/>
      <c r="AD57651" s="124"/>
      <c r="AE57651" s="81"/>
      <c r="AF57651"/>
      <c r="AG57651"/>
      <c r="AH57651"/>
      <c r="AI57651"/>
      <c r="AJ57651" s="77"/>
      <c r="AK57651"/>
      <c r="AL57651"/>
      <c r="AM57651"/>
      <c r="AN57651" s="111"/>
      <c r="AO57651"/>
      <c r="AP57651"/>
      <c r="AQ57651"/>
      <c r="AR57651"/>
      <c r="AS57651"/>
      <c r="AT57651"/>
      <c r="AU57651"/>
      <c r="AV57651"/>
      <c r="AW57651"/>
      <c r="AX57651"/>
      <c r="AY57651"/>
    </row>
    <row r="57652" spans="1:51" ht="10.15" customHeight="1" x14ac:dyDescent="0.2">
      <c r="A57652"/>
      <c r="B57652"/>
      <c r="C57652"/>
      <c r="D57652"/>
      <c r="E57652"/>
      <c r="F57652"/>
      <c r="G57652" s="67"/>
      <c r="H57652"/>
      <c r="I57652"/>
      <c r="J57652"/>
      <c r="K57652"/>
      <c r="L57652" s="124"/>
      <c r="M57652" s="74"/>
      <c r="N57652" s="77"/>
      <c r="O57652"/>
      <c r="P57652"/>
      <c r="Q57652"/>
      <c r="R57652"/>
      <c r="S57652" s="124"/>
      <c r="T57652" s="124"/>
      <c r="U57652" s="124"/>
      <c r="V57652" s="124"/>
      <c r="W57652" s="124"/>
      <c r="X57652" s="140"/>
      <c r="Y57652" s="96"/>
      <c r="Z57652" s="96"/>
      <c r="AA57652" s="96"/>
      <c r="AB57652" s="96"/>
      <c r="AC57652"/>
      <c r="AD57652" s="124"/>
      <c r="AE57652" s="81"/>
      <c r="AF57652"/>
      <c r="AG57652"/>
      <c r="AH57652"/>
      <c r="AI57652"/>
      <c r="AJ57652" s="77"/>
      <c r="AK57652"/>
      <c r="AL57652"/>
      <c r="AM57652"/>
      <c r="AN57652" s="111"/>
      <c r="AO57652"/>
      <c r="AP57652"/>
      <c r="AQ57652"/>
      <c r="AR57652"/>
      <c r="AS57652"/>
      <c r="AT57652"/>
      <c r="AU57652"/>
      <c r="AV57652"/>
      <c r="AW57652"/>
      <c r="AX57652"/>
      <c r="AY57652"/>
    </row>
    <row r="57653" spans="1:51" ht="10.15" customHeight="1" x14ac:dyDescent="0.2">
      <c r="A57653"/>
      <c r="B57653"/>
      <c r="C57653"/>
      <c r="D57653"/>
      <c r="E57653"/>
      <c r="F57653"/>
      <c r="G57653" s="67"/>
      <c r="H57653"/>
      <c r="I57653"/>
      <c r="J57653"/>
      <c r="K57653"/>
      <c r="L57653" s="124"/>
      <c r="M57653" s="74"/>
      <c r="N57653" s="77"/>
      <c r="O57653"/>
      <c r="P57653"/>
      <c r="Q57653"/>
      <c r="R57653"/>
      <c r="S57653" s="124"/>
      <c r="T57653" s="124"/>
      <c r="U57653" s="124"/>
      <c r="V57653" s="124"/>
      <c r="W57653" s="124"/>
      <c r="X57653" s="140"/>
      <c r="Y57653" s="96"/>
      <c r="Z57653" s="96"/>
      <c r="AA57653" s="96"/>
      <c r="AB57653" s="96"/>
      <c r="AC57653"/>
      <c r="AD57653" s="124"/>
      <c r="AE57653" s="81"/>
      <c r="AF57653"/>
      <c r="AG57653"/>
      <c r="AH57653"/>
      <c r="AI57653"/>
      <c r="AJ57653" s="77"/>
      <c r="AK57653"/>
      <c r="AL57653"/>
      <c r="AM57653"/>
      <c r="AN57653" s="111"/>
      <c r="AO57653"/>
      <c r="AP57653"/>
      <c r="AQ57653"/>
      <c r="AR57653"/>
      <c r="AS57653"/>
      <c r="AT57653"/>
      <c r="AU57653"/>
      <c r="AV57653"/>
      <c r="AW57653"/>
      <c r="AX57653"/>
      <c r="AY57653"/>
    </row>
    <row r="57654" spans="1:51" ht="10.15" customHeight="1" x14ac:dyDescent="0.2">
      <c r="A57654"/>
      <c r="B57654"/>
      <c r="C57654"/>
      <c r="D57654"/>
      <c r="E57654"/>
      <c r="F57654"/>
      <c r="G57654" s="67"/>
      <c r="H57654"/>
      <c r="I57654"/>
      <c r="J57654"/>
      <c r="K57654"/>
      <c r="L57654" s="124"/>
      <c r="M57654" s="74"/>
      <c r="N57654" s="77"/>
      <c r="O57654"/>
      <c r="P57654"/>
      <c r="Q57654"/>
      <c r="R57654"/>
      <c r="S57654" s="124"/>
      <c r="T57654" s="124"/>
      <c r="U57654" s="124"/>
      <c r="V57654" s="124"/>
      <c r="W57654" s="124"/>
      <c r="X57654" s="140"/>
      <c r="Y57654" s="96"/>
      <c r="Z57654" s="96"/>
      <c r="AA57654" s="96"/>
      <c r="AB57654" s="96"/>
      <c r="AC57654"/>
      <c r="AD57654" s="124"/>
      <c r="AE57654" s="81"/>
      <c r="AF57654"/>
      <c r="AG57654"/>
      <c r="AH57654"/>
      <c r="AI57654"/>
      <c r="AJ57654" s="77"/>
      <c r="AK57654"/>
      <c r="AL57654"/>
      <c r="AM57654"/>
      <c r="AN57654" s="111"/>
      <c r="AO57654"/>
      <c r="AP57654"/>
      <c r="AQ57654"/>
      <c r="AR57654"/>
      <c r="AS57654"/>
      <c r="AT57654"/>
      <c r="AU57654"/>
      <c r="AV57654"/>
      <c r="AW57654"/>
      <c r="AX57654"/>
      <c r="AY57654"/>
    </row>
    <row r="57655" spans="1:51" ht="10.15" customHeight="1" x14ac:dyDescent="0.2">
      <c r="A57655"/>
      <c r="B57655"/>
      <c r="C57655"/>
      <c r="D57655"/>
      <c r="E57655"/>
      <c r="F57655"/>
      <c r="G57655" s="67"/>
      <c r="H57655"/>
      <c r="I57655"/>
      <c r="J57655"/>
      <c r="K57655"/>
      <c r="L57655" s="124"/>
      <c r="M57655" s="74"/>
      <c r="N57655" s="77"/>
      <c r="O57655"/>
      <c r="P57655"/>
      <c r="Q57655"/>
      <c r="R57655"/>
      <c r="S57655" s="124"/>
      <c r="T57655" s="124"/>
      <c r="U57655" s="124"/>
      <c r="V57655" s="124"/>
      <c r="W57655" s="124"/>
      <c r="X57655" s="140"/>
      <c r="Y57655" s="96"/>
      <c r="Z57655" s="96"/>
      <c r="AA57655" s="96"/>
      <c r="AB57655" s="96"/>
      <c r="AC57655"/>
      <c r="AD57655" s="124"/>
      <c r="AE57655" s="81"/>
      <c r="AF57655"/>
      <c r="AG57655"/>
      <c r="AH57655"/>
      <c r="AI57655"/>
      <c r="AJ57655" s="77"/>
      <c r="AK57655"/>
      <c r="AL57655"/>
      <c r="AM57655"/>
      <c r="AN57655" s="111"/>
      <c r="AO57655"/>
      <c r="AP57655"/>
      <c r="AQ57655"/>
      <c r="AR57655"/>
      <c r="AS57655"/>
      <c r="AT57655"/>
      <c r="AU57655"/>
      <c r="AV57655"/>
      <c r="AW57655"/>
      <c r="AX57655"/>
      <c r="AY57655"/>
    </row>
    <row r="57656" spans="1:51" ht="10.15" customHeight="1" x14ac:dyDescent="0.2">
      <c r="A57656"/>
      <c r="B57656"/>
      <c r="C57656"/>
      <c r="D57656"/>
      <c r="E57656"/>
      <c r="F57656"/>
      <c r="G57656" s="67"/>
      <c r="H57656"/>
      <c r="I57656"/>
      <c r="J57656"/>
      <c r="K57656"/>
      <c r="L57656" s="124"/>
      <c r="M57656" s="74"/>
      <c r="N57656" s="77"/>
      <c r="O57656"/>
      <c r="P57656"/>
      <c r="Q57656"/>
      <c r="R57656"/>
      <c r="S57656" s="124"/>
      <c r="T57656" s="124"/>
      <c r="U57656" s="124"/>
      <c r="V57656" s="124"/>
      <c r="W57656" s="124"/>
      <c r="X57656" s="140"/>
      <c r="Y57656" s="96"/>
      <c r="Z57656" s="96"/>
      <c r="AA57656" s="96"/>
      <c r="AB57656" s="96"/>
      <c r="AC57656"/>
      <c r="AD57656" s="124"/>
      <c r="AE57656" s="81"/>
      <c r="AF57656"/>
      <c r="AG57656"/>
      <c r="AH57656"/>
      <c r="AI57656"/>
      <c r="AJ57656" s="77"/>
      <c r="AK57656"/>
      <c r="AL57656"/>
      <c r="AM57656"/>
      <c r="AN57656" s="111"/>
      <c r="AO57656"/>
      <c r="AP57656"/>
      <c r="AQ57656"/>
      <c r="AR57656"/>
      <c r="AS57656"/>
      <c r="AT57656"/>
      <c r="AU57656"/>
      <c r="AV57656"/>
      <c r="AW57656"/>
      <c r="AX57656"/>
      <c r="AY57656"/>
    </row>
    <row r="57657" spans="1:51" ht="10.15" customHeight="1" x14ac:dyDescent="0.2">
      <c r="A57657"/>
      <c r="B57657"/>
      <c r="C57657"/>
      <c r="D57657"/>
      <c r="E57657"/>
      <c r="F57657"/>
      <c r="G57657" s="67"/>
      <c r="H57657"/>
      <c r="I57657"/>
      <c r="J57657"/>
      <c r="K57657"/>
      <c r="L57657" s="124"/>
      <c r="M57657" s="74"/>
      <c r="N57657" s="77"/>
      <c r="O57657"/>
      <c r="P57657"/>
      <c r="Q57657"/>
      <c r="R57657"/>
      <c r="S57657" s="124"/>
      <c r="T57657" s="124"/>
      <c r="U57657" s="124"/>
      <c r="V57657" s="124"/>
      <c r="W57657" s="124"/>
      <c r="X57657" s="140"/>
      <c r="Y57657" s="96"/>
      <c r="Z57657" s="96"/>
      <c r="AA57657" s="96"/>
      <c r="AB57657" s="96"/>
      <c r="AC57657"/>
      <c r="AD57657" s="124"/>
      <c r="AE57657" s="81"/>
      <c r="AF57657"/>
      <c r="AG57657"/>
      <c r="AH57657"/>
      <c r="AI57657"/>
      <c r="AJ57657" s="77"/>
      <c r="AK57657"/>
      <c r="AL57657"/>
      <c r="AM57657"/>
      <c r="AN57657" s="111"/>
      <c r="AO57657"/>
      <c r="AP57657"/>
      <c r="AQ57657"/>
      <c r="AR57657"/>
      <c r="AS57657"/>
      <c r="AT57657"/>
      <c r="AU57657"/>
      <c r="AV57657"/>
      <c r="AW57657"/>
      <c r="AX57657"/>
      <c r="AY57657"/>
    </row>
    <row r="57658" spans="1:51" ht="10.15" customHeight="1" x14ac:dyDescent="0.2">
      <c r="A57658"/>
      <c r="B57658"/>
      <c r="C57658"/>
      <c r="D57658"/>
      <c r="E57658"/>
      <c r="F57658"/>
      <c r="G57658" s="67"/>
      <c r="H57658"/>
      <c r="I57658"/>
      <c r="J57658"/>
      <c r="K57658"/>
      <c r="L57658" s="124"/>
      <c r="M57658" s="74"/>
      <c r="N57658" s="77"/>
      <c r="O57658"/>
      <c r="P57658"/>
      <c r="Q57658"/>
      <c r="R57658"/>
      <c r="S57658" s="124"/>
      <c r="T57658" s="124"/>
      <c r="U57658" s="124"/>
      <c r="V57658" s="124"/>
      <c r="W57658" s="124"/>
      <c r="X57658" s="140"/>
      <c r="Y57658" s="96"/>
      <c r="Z57658" s="96"/>
      <c r="AA57658" s="96"/>
      <c r="AB57658" s="96"/>
      <c r="AC57658"/>
      <c r="AD57658" s="124"/>
      <c r="AE57658" s="81"/>
      <c r="AF57658"/>
      <c r="AG57658"/>
      <c r="AH57658"/>
      <c r="AI57658"/>
      <c r="AJ57658" s="77"/>
      <c r="AK57658"/>
      <c r="AL57658"/>
      <c r="AM57658"/>
      <c r="AN57658" s="111"/>
      <c r="AO57658"/>
      <c r="AP57658"/>
      <c r="AQ57658"/>
      <c r="AR57658"/>
      <c r="AS57658"/>
      <c r="AT57658"/>
      <c r="AU57658"/>
      <c r="AV57658"/>
      <c r="AW57658"/>
      <c r="AX57658"/>
      <c r="AY57658"/>
    </row>
    <row r="57659" spans="1:51" ht="10.15" customHeight="1" x14ac:dyDescent="0.2">
      <c r="A57659"/>
      <c r="B57659"/>
      <c r="C57659"/>
      <c r="D57659"/>
      <c r="E57659"/>
      <c r="F57659"/>
      <c r="G57659" s="67"/>
      <c r="H57659"/>
      <c r="I57659"/>
      <c r="J57659"/>
      <c r="K57659"/>
      <c r="L57659" s="124"/>
      <c r="M57659" s="74"/>
      <c r="N57659" s="77"/>
      <c r="O57659"/>
      <c r="P57659"/>
      <c r="Q57659"/>
      <c r="R57659"/>
      <c r="S57659" s="124"/>
      <c r="T57659" s="124"/>
      <c r="U57659" s="124"/>
      <c r="V57659" s="124"/>
      <c r="W57659" s="124"/>
      <c r="X57659" s="140"/>
      <c r="Y57659" s="96"/>
      <c r="Z57659" s="96"/>
      <c r="AA57659" s="96"/>
      <c r="AB57659" s="96"/>
      <c r="AC57659"/>
      <c r="AD57659" s="124"/>
      <c r="AE57659" s="81"/>
      <c r="AF57659"/>
      <c r="AG57659"/>
      <c r="AH57659"/>
      <c r="AI57659"/>
      <c r="AJ57659" s="77"/>
      <c r="AK57659"/>
      <c r="AL57659"/>
      <c r="AM57659"/>
      <c r="AN57659" s="111"/>
      <c r="AO57659"/>
      <c r="AP57659"/>
      <c r="AQ57659"/>
      <c r="AR57659"/>
      <c r="AS57659"/>
      <c r="AT57659"/>
      <c r="AU57659"/>
      <c r="AV57659"/>
      <c r="AW57659"/>
      <c r="AX57659"/>
      <c r="AY57659"/>
    </row>
    <row r="57660" spans="1:51" ht="10.15" customHeight="1" x14ac:dyDescent="0.2">
      <c r="A57660"/>
      <c r="B57660"/>
      <c r="C57660"/>
      <c r="D57660"/>
      <c r="E57660"/>
      <c r="F57660"/>
      <c r="G57660" s="67"/>
      <c r="H57660"/>
      <c r="I57660"/>
      <c r="J57660"/>
      <c r="K57660"/>
      <c r="L57660" s="124"/>
      <c r="M57660" s="74"/>
      <c r="N57660" s="77"/>
      <c r="O57660"/>
      <c r="P57660"/>
      <c r="Q57660"/>
      <c r="R57660"/>
      <c r="S57660" s="124"/>
      <c r="T57660" s="124"/>
      <c r="U57660" s="124"/>
      <c r="V57660" s="124"/>
      <c r="W57660" s="124"/>
      <c r="X57660" s="140"/>
      <c r="Y57660" s="96"/>
      <c r="Z57660" s="96"/>
      <c r="AA57660" s="96"/>
      <c r="AB57660" s="96"/>
      <c r="AC57660"/>
      <c r="AD57660" s="124"/>
      <c r="AE57660" s="81"/>
      <c r="AF57660"/>
      <c r="AG57660"/>
      <c r="AH57660"/>
      <c r="AI57660"/>
      <c r="AJ57660" s="77"/>
      <c r="AK57660"/>
      <c r="AL57660"/>
      <c r="AM57660"/>
      <c r="AN57660" s="111"/>
      <c r="AO57660"/>
      <c r="AP57660"/>
      <c r="AQ57660"/>
      <c r="AR57660"/>
      <c r="AS57660"/>
      <c r="AT57660"/>
      <c r="AU57660"/>
      <c r="AV57660"/>
      <c r="AW57660"/>
      <c r="AX57660"/>
      <c r="AY57660"/>
    </row>
    <row r="57661" spans="1:51" ht="10.15" customHeight="1" x14ac:dyDescent="0.2">
      <c r="A57661"/>
      <c r="B57661"/>
      <c r="C57661"/>
      <c r="D57661"/>
      <c r="E57661"/>
      <c r="F57661"/>
      <c r="G57661" s="67"/>
      <c r="H57661"/>
      <c r="I57661"/>
      <c r="J57661"/>
      <c r="K57661"/>
      <c r="L57661" s="124"/>
      <c r="M57661" s="74"/>
      <c r="N57661" s="77"/>
      <c r="O57661"/>
      <c r="P57661"/>
      <c r="Q57661"/>
      <c r="R57661"/>
      <c r="S57661" s="124"/>
      <c r="T57661" s="124"/>
      <c r="U57661" s="124"/>
      <c r="V57661" s="124"/>
      <c r="W57661" s="124"/>
      <c r="X57661" s="140"/>
      <c r="Y57661" s="96"/>
      <c r="Z57661" s="96"/>
      <c r="AA57661" s="96"/>
      <c r="AB57661" s="96"/>
      <c r="AC57661"/>
      <c r="AD57661" s="124"/>
      <c r="AE57661" s="81"/>
      <c r="AF57661"/>
      <c r="AG57661"/>
      <c r="AH57661"/>
      <c r="AI57661"/>
      <c r="AJ57661" s="77"/>
      <c r="AK57661"/>
      <c r="AL57661"/>
      <c r="AM57661"/>
      <c r="AN57661" s="111"/>
      <c r="AO57661"/>
      <c r="AP57661"/>
      <c r="AQ57661"/>
      <c r="AR57661"/>
      <c r="AS57661"/>
      <c r="AT57661"/>
      <c r="AU57661"/>
      <c r="AV57661"/>
      <c r="AW57661"/>
      <c r="AX57661"/>
      <c r="AY57661"/>
    </row>
    <row r="57662" spans="1:51" ht="10.15" customHeight="1" x14ac:dyDescent="0.2">
      <c r="A57662"/>
      <c r="B57662"/>
      <c r="C57662"/>
      <c r="D57662"/>
      <c r="E57662"/>
      <c r="F57662"/>
      <c r="G57662" s="67"/>
      <c r="H57662"/>
      <c r="I57662"/>
      <c r="J57662"/>
      <c r="K57662"/>
      <c r="L57662" s="124"/>
      <c r="M57662" s="74"/>
      <c r="N57662" s="77"/>
      <c r="O57662"/>
      <c r="P57662"/>
      <c r="Q57662"/>
      <c r="R57662"/>
      <c r="S57662" s="124"/>
      <c r="T57662" s="124"/>
      <c r="U57662" s="124"/>
      <c r="V57662" s="124"/>
      <c r="W57662" s="124"/>
      <c r="X57662" s="140"/>
      <c r="Y57662" s="96"/>
      <c r="Z57662" s="96"/>
      <c r="AA57662" s="96"/>
      <c r="AB57662" s="96"/>
      <c r="AC57662"/>
      <c r="AD57662" s="124"/>
      <c r="AE57662" s="81"/>
      <c r="AF57662"/>
      <c r="AG57662"/>
      <c r="AH57662"/>
      <c r="AI57662"/>
      <c r="AJ57662" s="77"/>
      <c r="AK57662"/>
      <c r="AL57662"/>
      <c r="AM57662"/>
      <c r="AN57662" s="111"/>
      <c r="AO57662"/>
      <c r="AP57662"/>
      <c r="AQ57662"/>
      <c r="AR57662"/>
      <c r="AS57662"/>
      <c r="AT57662"/>
      <c r="AU57662"/>
      <c r="AV57662"/>
      <c r="AW57662"/>
      <c r="AX57662"/>
      <c r="AY57662"/>
    </row>
    <row r="57663" spans="1:51" ht="10.15" customHeight="1" x14ac:dyDescent="0.2">
      <c r="A57663"/>
      <c r="B57663"/>
      <c r="C57663"/>
      <c r="D57663"/>
      <c r="E57663"/>
      <c r="F57663"/>
      <c r="G57663" s="67"/>
      <c r="H57663"/>
      <c r="I57663"/>
      <c r="J57663"/>
      <c r="K57663"/>
      <c r="L57663" s="124"/>
      <c r="M57663" s="74"/>
      <c r="N57663" s="77"/>
      <c r="O57663"/>
      <c r="P57663"/>
      <c r="Q57663"/>
      <c r="R57663"/>
      <c r="S57663" s="124"/>
      <c r="T57663" s="124"/>
      <c r="U57663" s="124"/>
      <c r="V57663" s="124"/>
      <c r="W57663" s="124"/>
      <c r="X57663" s="140"/>
      <c r="Y57663" s="96"/>
      <c r="Z57663" s="96"/>
      <c r="AA57663" s="96"/>
      <c r="AB57663" s="96"/>
      <c r="AC57663"/>
      <c r="AD57663" s="124"/>
      <c r="AE57663" s="81"/>
      <c r="AF57663"/>
      <c r="AG57663"/>
      <c r="AH57663"/>
      <c r="AI57663"/>
      <c r="AJ57663" s="77"/>
      <c r="AK57663"/>
      <c r="AL57663"/>
      <c r="AM57663"/>
      <c r="AN57663" s="111"/>
      <c r="AO57663"/>
      <c r="AP57663"/>
      <c r="AQ57663"/>
      <c r="AR57663"/>
      <c r="AS57663"/>
      <c r="AT57663"/>
      <c r="AU57663"/>
      <c r="AV57663"/>
      <c r="AW57663"/>
      <c r="AX57663"/>
      <c r="AY57663"/>
    </row>
    <row r="57664" spans="1:51" ht="10.15" customHeight="1" x14ac:dyDescent="0.2">
      <c r="A57664"/>
      <c r="B57664"/>
      <c r="C57664"/>
      <c r="D57664"/>
      <c r="E57664"/>
      <c r="F57664"/>
      <c r="G57664" s="67"/>
      <c r="H57664"/>
      <c r="I57664"/>
      <c r="J57664"/>
      <c r="K57664"/>
      <c r="L57664" s="124"/>
      <c r="M57664" s="74"/>
      <c r="N57664" s="77"/>
      <c r="O57664"/>
      <c r="P57664"/>
      <c r="Q57664"/>
      <c r="R57664"/>
      <c r="S57664" s="124"/>
      <c r="T57664" s="124"/>
      <c r="U57664" s="124"/>
      <c r="V57664" s="124"/>
      <c r="W57664" s="124"/>
      <c r="X57664" s="140"/>
      <c r="Y57664" s="96"/>
      <c r="Z57664" s="96"/>
      <c r="AA57664" s="96"/>
      <c r="AB57664" s="96"/>
      <c r="AC57664"/>
      <c r="AD57664" s="124"/>
      <c r="AE57664" s="81"/>
      <c r="AF57664"/>
      <c r="AG57664"/>
      <c r="AH57664"/>
      <c r="AI57664"/>
      <c r="AJ57664" s="77"/>
      <c r="AK57664"/>
      <c r="AL57664"/>
      <c r="AM57664"/>
      <c r="AN57664" s="111"/>
      <c r="AO57664"/>
      <c r="AP57664"/>
      <c r="AQ57664"/>
      <c r="AR57664"/>
      <c r="AS57664"/>
      <c r="AT57664"/>
      <c r="AU57664"/>
      <c r="AV57664"/>
      <c r="AW57664"/>
      <c r="AX57664"/>
      <c r="AY57664"/>
    </row>
    <row r="57665" spans="1:51" ht="10.15" customHeight="1" x14ac:dyDescent="0.2">
      <c r="A57665"/>
      <c r="B57665"/>
      <c r="C57665"/>
      <c r="D57665"/>
      <c r="E57665"/>
      <c r="F57665"/>
      <c r="G57665" s="67"/>
      <c r="H57665"/>
      <c r="I57665"/>
      <c r="J57665"/>
      <c r="K57665"/>
      <c r="L57665" s="124"/>
      <c r="M57665" s="74"/>
      <c r="N57665" s="77"/>
      <c r="O57665"/>
      <c r="P57665"/>
      <c r="Q57665"/>
      <c r="R57665"/>
      <c r="S57665" s="124"/>
      <c r="T57665" s="124"/>
      <c r="U57665" s="124"/>
      <c r="V57665" s="124"/>
      <c r="W57665" s="124"/>
      <c r="X57665" s="140"/>
      <c r="Y57665" s="96"/>
      <c r="Z57665" s="96"/>
      <c r="AA57665" s="96"/>
      <c r="AB57665" s="96"/>
      <c r="AC57665"/>
      <c r="AD57665" s="124"/>
      <c r="AE57665" s="81"/>
      <c r="AF57665"/>
      <c r="AG57665"/>
      <c r="AH57665"/>
      <c r="AI57665"/>
      <c r="AJ57665" s="77"/>
      <c r="AK57665"/>
      <c r="AL57665"/>
      <c r="AM57665"/>
      <c r="AN57665" s="111"/>
      <c r="AO57665"/>
      <c r="AP57665"/>
      <c r="AQ57665"/>
      <c r="AR57665"/>
      <c r="AS57665"/>
      <c r="AT57665"/>
      <c r="AU57665"/>
      <c r="AV57665"/>
      <c r="AW57665"/>
      <c r="AX57665"/>
      <c r="AY57665"/>
    </row>
    <row r="57666" spans="1:51" ht="10.15" customHeight="1" x14ac:dyDescent="0.2">
      <c r="A57666"/>
      <c r="B57666"/>
      <c r="C57666"/>
      <c r="D57666"/>
      <c r="E57666"/>
      <c r="F57666"/>
      <c r="G57666" s="67"/>
      <c r="H57666"/>
      <c r="I57666"/>
      <c r="J57666"/>
      <c r="K57666"/>
      <c r="L57666" s="124"/>
      <c r="M57666" s="74"/>
      <c r="N57666" s="77"/>
      <c r="O57666"/>
      <c r="P57666"/>
      <c r="Q57666"/>
      <c r="R57666"/>
      <c r="S57666" s="124"/>
      <c r="T57666" s="124"/>
      <c r="U57666" s="124"/>
      <c r="V57666" s="124"/>
      <c r="W57666" s="124"/>
      <c r="X57666" s="140"/>
      <c r="Y57666" s="96"/>
      <c r="Z57666" s="96"/>
      <c r="AA57666" s="96"/>
      <c r="AB57666" s="96"/>
      <c r="AC57666"/>
      <c r="AD57666" s="124"/>
      <c r="AE57666" s="81"/>
      <c r="AF57666"/>
      <c r="AG57666"/>
      <c r="AH57666"/>
      <c r="AI57666"/>
      <c r="AJ57666" s="77"/>
      <c r="AK57666"/>
      <c r="AL57666"/>
      <c r="AM57666"/>
      <c r="AN57666" s="111"/>
      <c r="AO57666"/>
      <c r="AP57666"/>
      <c r="AQ57666"/>
      <c r="AR57666"/>
      <c r="AS57666"/>
      <c r="AT57666"/>
      <c r="AU57666"/>
      <c r="AV57666"/>
      <c r="AW57666"/>
      <c r="AX57666"/>
      <c r="AY57666"/>
    </row>
    <row r="57667" spans="1:51" ht="10.15" customHeight="1" x14ac:dyDescent="0.2">
      <c r="A57667"/>
      <c r="B57667"/>
      <c r="C57667"/>
      <c r="D57667"/>
      <c r="E57667"/>
      <c r="F57667"/>
      <c r="G57667" s="67"/>
      <c r="H57667"/>
      <c r="I57667"/>
      <c r="J57667"/>
      <c r="K57667"/>
      <c r="L57667" s="124"/>
      <c r="M57667" s="74"/>
      <c r="N57667" s="77"/>
      <c r="O57667"/>
      <c r="P57667"/>
      <c r="Q57667"/>
      <c r="R57667"/>
      <c r="S57667" s="124"/>
      <c r="T57667" s="124"/>
      <c r="U57667" s="124"/>
      <c r="V57667" s="124"/>
      <c r="W57667" s="124"/>
      <c r="X57667" s="140"/>
      <c r="Y57667" s="96"/>
      <c r="Z57667" s="96"/>
      <c r="AA57667" s="96"/>
      <c r="AB57667" s="96"/>
      <c r="AC57667"/>
      <c r="AD57667" s="124"/>
      <c r="AE57667" s="81"/>
      <c r="AF57667"/>
      <c r="AG57667"/>
      <c r="AH57667"/>
      <c r="AI57667"/>
      <c r="AJ57667" s="77"/>
      <c r="AK57667"/>
      <c r="AL57667"/>
      <c r="AM57667"/>
      <c r="AN57667" s="111"/>
      <c r="AO57667"/>
      <c r="AP57667"/>
      <c r="AQ57667"/>
      <c r="AR57667"/>
      <c r="AS57667"/>
      <c r="AT57667"/>
      <c r="AU57667"/>
      <c r="AV57667"/>
      <c r="AW57667"/>
      <c r="AX57667"/>
      <c r="AY57667"/>
    </row>
    <row r="57668" spans="1:51" ht="10.15" customHeight="1" x14ac:dyDescent="0.2">
      <c r="A57668"/>
      <c r="B57668"/>
      <c r="C57668"/>
      <c r="D57668"/>
      <c r="E57668"/>
      <c r="F57668"/>
      <c r="G57668" s="67"/>
      <c r="H57668"/>
      <c r="I57668"/>
      <c r="J57668"/>
      <c r="K57668"/>
      <c r="L57668" s="124"/>
      <c r="M57668" s="74"/>
      <c r="N57668" s="77"/>
      <c r="O57668"/>
      <c r="P57668"/>
      <c r="Q57668"/>
      <c r="R57668"/>
      <c r="S57668" s="124"/>
      <c r="T57668" s="124"/>
      <c r="U57668" s="124"/>
      <c r="V57668" s="124"/>
      <c r="W57668" s="124"/>
      <c r="X57668" s="140"/>
      <c r="Y57668" s="96"/>
      <c r="Z57668" s="96"/>
      <c r="AA57668" s="96"/>
      <c r="AB57668" s="96"/>
      <c r="AC57668"/>
      <c r="AD57668" s="124"/>
      <c r="AE57668" s="81"/>
      <c r="AF57668"/>
      <c r="AG57668"/>
      <c r="AH57668"/>
      <c r="AI57668"/>
      <c r="AJ57668" s="77"/>
      <c r="AK57668"/>
      <c r="AL57668"/>
      <c r="AM57668"/>
      <c r="AN57668" s="111"/>
      <c r="AO57668"/>
      <c r="AP57668"/>
      <c r="AQ57668"/>
      <c r="AR57668"/>
      <c r="AS57668"/>
      <c r="AT57668"/>
      <c r="AU57668"/>
      <c r="AV57668"/>
      <c r="AW57668"/>
      <c r="AX57668"/>
      <c r="AY57668"/>
    </row>
    <row r="57669" spans="1:51" ht="10.15" customHeight="1" x14ac:dyDescent="0.2">
      <c r="A57669"/>
      <c r="B57669"/>
      <c r="C57669"/>
      <c r="D57669"/>
      <c r="E57669"/>
      <c r="F57669"/>
      <c r="G57669" s="67"/>
      <c r="H57669"/>
      <c r="I57669"/>
      <c r="J57669"/>
      <c r="K57669"/>
      <c r="L57669" s="124"/>
      <c r="M57669" s="74"/>
      <c r="N57669" s="77"/>
      <c r="O57669"/>
      <c r="P57669"/>
      <c r="Q57669"/>
      <c r="R57669"/>
      <c r="S57669" s="124"/>
      <c r="T57669" s="124"/>
      <c r="U57669" s="124"/>
      <c r="V57669" s="124"/>
      <c r="W57669" s="124"/>
      <c r="X57669" s="140"/>
      <c r="Y57669" s="96"/>
      <c r="Z57669" s="96"/>
      <c r="AA57669" s="96"/>
      <c r="AB57669" s="96"/>
      <c r="AC57669"/>
      <c r="AD57669" s="124"/>
      <c r="AE57669" s="81"/>
      <c r="AF57669"/>
      <c r="AG57669"/>
      <c r="AH57669"/>
      <c r="AI57669"/>
      <c r="AJ57669" s="77"/>
      <c r="AK57669"/>
      <c r="AL57669"/>
      <c r="AM57669"/>
      <c r="AN57669" s="111"/>
      <c r="AO57669"/>
      <c r="AP57669"/>
      <c r="AQ57669"/>
      <c r="AR57669"/>
      <c r="AS57669"/>
      <c r="AT57669"/>
      <c r="AU57669"/>
      <c r="AV57669"/>
      <c r="AW57669"/>
      <c r="AX57669"/>
      <c r="AY57669"/>
    </row>
    <row r="57670" spans="1:51" ht="10.15" customHeight="1" x14ac:dyDescent="0.2">
      <c r="A57670"/>
      <c r="B57670"/>
      <c r="C57670"/>
      <c r="D57670"/>
      <c r="E57670"/>
      <c r="F57670"/>
      <c r="G57670" s="67"/>
      <c r="H57670"/>
      <c r="I57670"/>
      <c r="J57670"/>
      <c r="K57670"/>
      <c r="L57670" s="124"/>
      <c r="M57670" s="74"/>
      <c r="N57670" s="77"/>
      <c r="O57670"/>
      <c r="P57670"/>
      <c r="Q57670"/>
      <c r="R57670"/>
      <c r="S57670" s="124"/>
      <c r="T57670" s="124"/>
      <c r="U57670" s="124"/>
      <c r="V57670" s="124"/>
      <c r="W57670" s="124"/>
      <c r="X57670" s="140"/>
      <c r="Y57670" s="96"/>
      <c r="Z57670" s="96"/>
      <c r="AA57670" s="96"/>
      <c r="AB57670" s="96"/>
      <c r="AC57670"/>
      <c r="AD57670" s="124"/>
      <c r="AE57670" s="81"/>
      <c r="AF57670"/>
      <c r="AG57670"/>
      <c r="AH57670"/>
      <c r="AI57670"/>
      <c r="AJ57670" s="77"/>
      <c r="AK57670"/>
      <c r="AL57670"/>
      <c r="AM57670"/>
      <c r="AN57670" s="111"/>
      <c r="AO57670"/>
      <c r="AP57670"/>
      <c r="AQ57670"/>
      <c r="AR57670"/>
      <c r="AS57670"/>
      <c r="AT57670"/>
      <c r="AU57670"/>
      <c r="AV57670"/>
      <c r="AW57670"/>
      <c r="AX57670"/>
      <c r="AY57670"/>
    </row>
    <row r="57671" spans="1:51" ht="10.15" customHeight="1" x14ac:dyDescent="0.2">
      <c r="A57671"/>
      <c r="B57671"/>
      <c r="C57671"/>
      <c r="D57671"/>
      <c r="E57671"/>
      <c r="F57671"/>
      <c r="G57671" s="67"/>
      <c r="H57671"/>
      <c r="I57671"/>
      <c r="J57671"/>
      <c r="K57671"/>
      <c r="L57671" s="124"/>
      <c r="M57671" s="74"/>
      <c r="N57671" s="77"/>
      <c r="O57671"/>
      <c r="P57671"/>
      <c r="Q57671"/>
      <c r="R57671"/>
      <c r="S57671" s="124"/>
      <c r="T57671" s="124"/>
      <c r="U57671" s="124"/>
      <c r="V57671" s="124"/>
      <c r="W57671" s="124"/>
      <c r="X57671" s="140"/>
      <c r="Y57671" s="96"/>
      <c r="Z57671" s="96"/>
      <c r="AA57671" s="96"/>
      <c r="AB57671" s="96"/>
      <c r="AC57671"/>
      <c r="AD57671" s="124"/>
      <c r="AE57671" s="81"/>
      <c r="AF57671"/>
      <c r="AG57671"/>
      <c r="AH57671"/>
      <c r="AI57671"/>
      <c r="AJ57671" s="77"/>
      <c r="AK57671"/>
      <c r="AL57671"/>
      <c r="AM57671"/>
      <c r="AN57671" s="111"/>
      <c r="AO57671"/>
      <c r="AP57671"/>
      <c r="AQ57671"/>
      <c r="AR57671"/>
      <c r="AS57671"/>
      <c r="AT57671"/>
      <c r="AU57671"/>
      <c r="AV57671"/>
      <c r="AW57671"/>
      <c r="AX57671"/>
      <c r="AY57671"/>
    </row>
    <row r="57672" spans="1:51" ht="10.15" customHeight="1" x14ac:dyDescent="0.2">
      <c r="A57672"/>
      <c r="B57672"/>
      <c r="C57672"/>
      <c r="D57672"/>
      <c r="E57672"/>
      <c r="F57672"/>
      <c r="G57672" s="67"/>
      <c r="H57672"/>
      <c r="I57672"/>
      <c r="J57672"/>
      <c r="K57672"/>
      <c r="L57672" s="124"/>
      <c r="M57672" s="74"/>
      <c r="N57672" s="77"/>
      <c r="O57672"/>
      <c r="P57672"/>
      <c r="Q57672"/>
      <c r="R57672"/>
      <c r="S57672" s="124"/>
      <c r="T57672" s="124"/>
      <c r="U57672" s="124"/>
      <c r="V57672" s="124"/>
      <c r="W57672" s="124"/>
      <c r="X57672" s="140"/>
      <c r="Y57672" s="96"/>
      <c r="Z57672" s="96"/>
      <c r="AA57672" s="96"/>
      <c r="AB57672" s="96"/>
      <c r="AC57672"/>
      <c r="AD57672" s="124"/>
      <c r="AE57672" s="81"/>
      <c r="AF57672"/>
      <c r="AG57672"/>
      <c r="AH57672"/>
      <c r="AI57672"/>
      <c r="AJ57672" s="77"/>
      <c r="AK57672"/>
      <c r="AL57672"/>
      <c r="AM57672"/>
      <c r="AN57672" s="111"/>
      <c r="AO57672"/>
      <c r="AP57672"/>
      <c r="AQ57672"/>
      <c r="AR57672"/>
      <c r="AS57672"/>
      <c r="AT57672"/>
      <c r="AU57672"/>
      <c r="AV57672"/>
      <c r="AW57672"/>
      <c r="AX57672"/>
      <c r="AY57672"/>
    </row>
    <row r="57673" spans="1:51" ht="10.15" customHeight="1" x14ac:dyDescent="0.2">
      <c r="A57673"/>
      <c r="B57673"/>
      <c r="C57673"/>
      <c r="D57673"/>
      <c r="E57673"/>
      <c r="F57673"/>
      <c r="G57673" s="67"/>
      <c r="H57673"/>
      <c r="I57673"/>
      <c r="J57673"/>
      <c r="K57673"/>
      <c r="L57673" s="124"/>
      <c r="M57673" s="74"/>
      <c r="N57673" s="77"/>
      <c r="O57673"/>
      <c r="P57673"/>
      <c r="Q57673"/>
      <c r="R57673"/>
      <c r="S57673" s="124"/>
      <c r="T57673" s="124"/>
      <c r="U57673" s="124"/>
      <c r="V57673" s="124"/>
      <c r="W57673" s="124"/>
      <c r="X57673" s="140"/>
      <c r="Y57673" s="96"/>
      <c r="Z57673" s="96"/>
      <c r="AA57673" s="96"/>
      <c r="AB57673" s="96"/>
      <c r="AC57673"/>
      <c r="AD57673" s="124"/>
      <c r="AE57673" s="81"/>
      <c r="AF57673"/>
      <c r="AG57673"/>
      <c r="AH57673"/>
      <c r="AI57673"/>
      <c r="AJ57673" s="77"/>
      <c r="AK57673"/>
      <c r="AL57673"/>
      <c r="AM57673"/>
      <c r="AN57673" s="111"/>
      <c r="AO57673"/>
      <c r="AP57673"/>
      <c r="AQ57673"/>
      <c r="AR57673"/>
      <c r="AS57673"/>
      <c r="AT57673"/>
      <c r="AU57673"/>
      <c r="AV57673"/>
      <c r="AW57673"/>
      <c r="AX57673"/>
      <c r="AY57673"/>
    </row>
    <row r="57674" spans="1:51" ht="10.15" customHeight="1" x14ac:dyDescent="0.2">
      <c r="A57674"/>
      <c r="B57674"/>
      <c r="C57674"/>
      <c r="D57674"/>
      <c r="E57674"/>
      <c r="F57674"/>
      <c r="G57674" s="67"/>
      <c r="H57674"/>
      <c r="I57674"/>
      <c r="J57674"/>
      <c r="K57674"/>
      <c r="L57674" s="124"/>
      <c r="M57674" s="74"/>
      <c r="N57674" s="77"/>
      <c r="O57674"/>
      <c r="P57674"/>
      <c r="Q57674"/>
      <c r="R57674"/>
      <c r="S57674" s="124"/>
      <c r="T57674" s="124"/>
      <c r="U57674" s="124"/>
      <c r="V57674" s="124"/>
      <c r="W57674" s="124"/>
      <c r="X57674" s="140"/>
      <c r="Y57674" s="96"/>
      <c r="Z57674" s="96"/>
      <c r="AA57674" s="96"/>
      <c r="AB57674" s="96"/>
      <c r="AC57674"/>
      <c r="AD57674" s="124"/>
      <c r="AE57674" s="81"/>
      <c r="AF57674"/>
      <c r="AG57674"/>
      <c r="AH57674"/>
      <c r="AI57674"/>
      <c r="AJ57674" s="77"/>
      <c r="AK57674"/>
      <c r="AL57674"/>
      <c r="AM57674"/>
      <c r="AN57674" s="111"/>
      <c r="AO57674"/>
      <c r="AP57674"/>
      <c r="AQ57674"/>
      <c r="AR57674"/>
      <c r="AS57674"/>
      <c r="AT57674"/>
      <c r="AU57674"/>
      <c r="AV57674"/>
      <c r="AW57674"/>
      <c r="AX57674"/>
      <c r="AY57674"/>
    </row>
    <row r="57675" spans="1:51" ht="10.15" customHeight="1" x14ac:dyDescent="0.2">
      <c r="A57675"/>
      <c r="B57675"/>
      <c r="C57675"/>
      <c r="D57675"/>
      <c r="E57675"/>
      <c r="F57675"/>
      <c r="G57675" s="67"/>
      <c r="H57675"/>
      <c r="I57675"/>
      <c r="J57675"/>
      <c r="K57675"/>
      <c r="L57675" s="124"/>
      <c r="M57675" s="74"/>
      <c r="N57675" s="77"/>
      <c r="O57675"/>
      <c r="P57675"/>
      <c r="Q57675"/>
      <c r="R57675"/>
      <c r="S57675" s="124"/>
      <c r="T57675" s="124"/>
      <c r="U57675" s="124"/>
      <c r="V57675" s="124"/>
      <c r="W57675" s="124"/>
      <c r="X57675" s="140"/>
      <c r="Y57675" s="96"/>
      <c r="Z57675" s="96"/>
      <c r="AA57675" s="96"/>
      <c r="AB57675" s="96"/>
      <c r="AC57675"/>
      <c r="AD57675" s="124"/>
      <c r="AE57675" s="81"/>
      <c r="AF57675"/>
      <c r="AG57675"/>
      <c r="AH57675"/>
      <c r="AI57675"/>
      <c r="AJ57675" s="77"/>
      <c r="AK57675"/>
      <c r="AL57675"/>
      <c r="AM57675"/>
      <c r="AN57675" s="111"/>
      <c r="AO57675"/>
      <c r="AP57675"/>
      <c r="AQ57675"/>
      <c r="AR57675"/>
      <c r="AS57675"/>
      <c r="AT57675"/>
      <c r="AU57675"/>
      <c r="AV57675"/>
      <c r="AW57675"/>
      <c r="AX57675"/>
      <c r="AY57675"/>
    </row>
    <row r="57676" spans="1:51" ht="10.15" customHeight="1" x14ac:dyDescent="0.2">
      <c r="A57676"/>
      <c r="B57676"/>
      <c r="C57676"/>
      <c r="D57676"/>
      <c r="E57676"/>
      <c r="F57676"/>
      <c r="G57676" s="67"/>
      <c r="H57676"/>
      <c r="I57676"/>
      <c r="J57676"/>
      <c r="K57676"/>
      <c r="L57676" s="124"/>
      <c r="M57676" s="74"/>
      <c r="N57676" s="77"/>
      <c r="O57676"/>
      <c r="P57676"/>
      <c r="Q57676"/>
      <c r="R57676"/>
      <c r="S57676" s="124"/>
      <c r="T57676" s="124"/>
      <c r="U57676" s="124"/>
      <c r="V57676" s="124"/>
      <c r="W57676" s="124"/>
      <c r="X57676" s="140"/>
      <c r="Y57676" s="96"/>
      <c r="Z57676" s="96"/>
      <c r="AA57676" s="96"/>
      <c r="AB57676" s="96"/>
      <c r="AC57676"/>
      <c r="AD57676" s="124"/>
      <c r="AE57676" s="81"/>
      <c r="AF57676"/>
      <c r="AG57676"/>
      <c r="AH57676"/>
      <c r="AI57676"/>
      <c r="AJ57676" s="77"/>
      <c r="AK57676"/>
      <c r="AL57676"/>
      <c r="AM57676"/>
      <c r="AN57676" s="111"/>
      <c r="AO57676"/>
      <c r="AP57676"/>
      <c r="AQ57676"/>
      <c r="AR57676"/>
      <c r="AS57676"/>
      <c r="AT57676"/>
      <c r="AU57676"/>
      <c r="AV57676"/>
      <c r="AW57676"/>
      <c r="AX57676"/>
      <c r="AY57676"/>
    </row>
    <row r="57677" spans="1:51" ht="10.15" customHeight="1" x14ac:dyDescent="0.2">
      <c r="A57677"/>
      <c r="B57677"/>
      <c r="C57677"/>
      <c r="D57677"/>
      <c r="E57677"/>
      <c r="F57677"/>
      <c r="G57677" s="67"/>
      <c r="H57677"/>
      <c r="I57677"/>
      <c r="J57677"/>
      <c r="K57677"/>
      <c r="L57677" s="124"/>
      <c r="M57677" s="74"/>
      <c r="N57677" s="77"/>
      <c r="O57677"/>
      <c r="P57677"/>
      <c r="Q57677"/>
      <c r="R57677"/>
      <c r="S57677" s="124"/>
      <c r="T57677" s="124"/>
      <c r="U57677" s="124"/>
      <c r="V57677" s="124"/>
      <c r="W57677" s="124"/>
      <c r="X57677" s="140"/>
      <c r="Y57677" s="96"/>
      <c r="Z57677" s="96"/>
      <c r="AA57677" s="96"/>
      <c r="AB57677" s="96"/>
      <c r="AC57677"/>
      <c r="AD57677" s="124"/>
      <c r="AE57677" s="81"/>
      <c r="AF57677"/>
      <c r="AG57677"/>
      <c r="AH57677"/>
      <c r="AI57677"/>
      <c r="AJ57677" s="77"/>
      <c r="AK57677"/>
      <c r="AL57677"/>
      <c r="AM57677"/>
      <c r="AN57677" s="111"/>
      <c r="AO57677"/>
      <c r="AP57677"/>
      <c r="AQ57677"/>
      <c r="AR57677"/>
      <c r="AS57677"/>
      <c r="AT57677"/>
      <c r="AU57677"/>
      <c r="AV57677"/>
      <c r="AW57677"/>
      <c r="AX57677"/>
      <c r="AY57677"/>
    </row>
    <row r="57678" spans="1:51" ht="10.15" customHeight="1" x14ac:dyDescent="0.2">
      <c r="A57678"/>
      <c r="B57678"/>
      <c r="C57678"/>
      <c r="D57678"/>
      <c r="E57678"/>
      <c r="F57678"/>
      <c r="G57678" s="67"/>
      <c r="H57678"/>
      <c r="I57678"/>
      <c r="J57678"/>
      <c r="K57678"/>
      <c r="L57678" s="124"/>
      <c r="M57678" s="74"/>
      <c r="N57678" s="77"/>
      <c r="O57678"/>
      <c r="P57678"/>
      <c r="Q57678"/>
      <c r="R57678"/>
      <c r="S57678" s="124"/>
      <c r="T57678" s="124"/>
      <c r="U57678" s="124"/>
      <c r="V57678" s="124"/>
      <c r="W57678" s="124"/>
      <c r="X57678" s="140"/>
      <c r="Y57678" s="96"/>
      <c r="Z57678" s="96"/>
      <c r="AA57678" s="96"/>
      <c r="AB57678" s="96"/>
      <c r="AC57678"/>
      <c r="AD57678" s="124"/>
      <c r="AE57678" s="81"/>
      <c r="AF57678"/>
      <c r="AG57678"/>
      <c r="AH57678"/>
      <c r="AI57678"/>
      <c r="AJ57678" s="77"/>
      <c r="AK57678"/>
      <c r="AL57678"/>
      <c r="AM57678"/>
      <c r="AN57678" s="111"/>
      <c r="AO57678"/>
      <c r="AP57678"/>
      <c r="AQ57678"/>
      <c r="AR57678"/>
      <c r="AS57678"/>
      <c r="AT57678"/>
      <c r="AU57678"/>
      <c r="AV57678"/>
      <c r="AW57678"/>
      <c r="AX57678"/>
      <c r="AY57678"/>
    </row>
    <row r="57679" spans="1:51" ht="10.15" customHeight="1" x14ac:dyDescent="0.2">
      <c r="A57679"/>
      <c r="B57679"/>
      <c r="C57679"/>
      <c r="D57679"/>
      <c r="E57679"/>
      <c r="F57679"/>
      <c r="G57679" s="67"/>
      <c r="H57679"/>
      <c r="I57679"/>
      <c r="J57679"/>
      <c r="K57679"/>
      <c r="L57679" s="124"/>
      <c r="M57679" s="74"/>
      <c r="N57679" s="77"/>
      <c r="O57679"/>
      <c r="P57679"/>
      <c r="Q57679"/>
      <c r="R57679"/>
      <c r="S57679" s="124"/>
      <c r="T57679" s="124"/>
      <c r="U57679" s="124"/>
      <c r="V57679" s="124"/>
      <c r="W57679" s="124"/>
      <c r="X57679" s="140"/>
      <c r="Y57679" s="96"/>
      <c r="Z57679" s="96"/>
      <c r="AA57679" s="96"/>
      <c r="AB57679" s="96"/>
      <c r="AC57679"/>
      <c r="AD57679" s="124"/>
      <c r="AE57679" s="81"/>
      <c r="AF57679"/>
      <c r="AG57679"/>
      <c r="AH57679"/>
      <c r="AI57679"/>
      <c r="AJ57679" s="77"/>
      <c r="AK57679"/>
      <c r="AL57679"/>
      <c r="AM57679"/>
      <c r="AN57679" s="111"/>
      <c r="AO57679"/>
      <c r="AP57679"/>
      <c r="AQ57679"/>
      <c r="AR57679"/>
      <c r="AS57679"/>
      <c r="AT57679"/>
      <c r="AU57679"/>
      <c r="AV57679"/>
      <c r="AW57679"/>
      <c r="AX57679"/>
      <c r="AY57679"/>
    </row>
    <row r="57680" spans="1:51" ht="10.15" customHeight="1" x14ac:dyDescent="0.2">
      <c r="A57680"/>
      <c r="B57680"/>
      <c r="C57680"/>
      <c r="D57680"/>
      <c r="E57680"/>
      <c r="F57680"/>
      <c r="G57680" s="67"/>
      <c r="H57680"/>
      <c r="I57680"/>
      <c r="J57680"/>
      <c r="K57680"/>
      <c r="L57680" s="124"/>
      <c r="M57680" s="74"/>
      <c r="N57680" s="77"/>
      <c r="O57680"/>
      <c r="P57680"/>
      <c r="Q57680"/>
      <c r="R57680"/>
      <c r="S57680" s="124"/>
      <c r="T57680" s="124"/>
      <c r="U57680" s="124"/>
      <c r="V57680" s="124"/>
      <c r="W57680" s="124"/>
      <c r="X57680" s="140"/>
      <c r="Y57680" s="96"/>
      <c r="Z57680" s="96"/>
      <c r="AA57680" s="96"/>
      <c r="AB57680" s="96"/>
      <c r="AC57680"/>
      <c r="AD57680" s="124"/>
      <c r="AE57680" s="81"/>
      <c r="AF57680"/>
      <c r="AG57680"/>
      <c r="AH57680"/>
      <c r="AI57680"/>
      <c r="AJ57680" s="77"/>
      <c r="AK57680"/>
      <c r="AL57680"/>
      <c r="AM57680"/>
      <c r="AN57680" s="111"/>
      <c r="AO57680"/>
      <c r="AP57680"/>
      <c r="AQ57680"/>
      <c r="AR57680"/>
      <c r="AS57680"/>
      <c r="AT57680"/>
      <c r="AU57680"/>
      <c r="AV57680"/>
      <c r="AW57680"/>
      <c r="AX57680"/>
      <c r="AY57680"/>
    </row>
    <row r="57681" spans="1:51" ht="10.15" customHeight="1" x14ac:dyDescent="0.2">
      <c r="A57681"/>
      <c r="B57681"/>
      <c r="C57681"/>
      <c r="D57681"/>
      <c r="E57681"/>
      <c r="F57681"/>
      <c r="G57681" s="67"/>
      <c r="H57681"/>
      <c r="I57681"/>
      <c r="J57681"/>
      <c r="K57681"/>
      <c r="L57681" s="124"/>
      <c r="M57681" s="74"/>
      <c r="N57681" s="77"/>
      <c r="O57681"/>
      <c r="P57681"/>
      <c r="Q57681"/>
      <c r="R57681"/>
      <c r="S57681" s="124"/>
      <c r="T57681" s="124"/>
      <c r="U57681" s="124"/>
      <c r="V57681" s="124"/>
      <c r="W57681" s="124"/>
      <c r="X57681" s="140"/>
      <c r="Y57681" s="96"/>
      <c r="Z57681" s="96"/>
      <c r="AA57681" s="96"/>
      <c r="AB57681" s="96"/>
      <c r="AC57681"/>
      <c r="AD57681" s="124"/>
      <c r="AE57681" s="81"/>
      <c r="AF57681"/>
      <c r="AG57681"/>
      <c r="AH57681"/>
      <c r="AI57681"/>
      <c r="AJ57681" s="77"/>
      <c r="AK57681"/>
      <c r="AL57681"/>
      <c r="AM57681"/>
      <c r="AN57681" s="111"/>
      <c r="AO57681"/>
      <c r="AP57681"/>
      <c r="AQ57681"/>
      <c r="AR57681"/>
      <c r="AS57681"/>
      <c r="AT57681"/>
      <c r="AU57681"/>
      <c r="AV57681"/>
      <c r="AW57681"/>
      <c r="AX57681"/>
      <c r="AY57681"/>
    </row>
    <row r="57682" spans="1:51" ht="10.15" customHeight="1" x14ac:dyDescent="0.2">
      <c r="A57682"/>
      <c r="B57682"/>
      <c r="C57682"/>
      <c r="D57682"/>
      <c r="E57682"/>
      <c r="F57682"/>
      <c r="G57682" s="67"/>
      <c r="H57682"/>
      <c r="I57682"/>
      <c r="J57682"/>
      <c r="K57682"/>
      <c r="L57682" s="124"/>
      <c r="M57682" s="74"/>
      <c r="N57682" s="77"/>
      <c r="O57682"/>
      <c r="P57682"/>
      <c r="Q57682"/>
      <c r="R57682"/>
      <c r="S57682" s="124"/>
      <c r="T57682" s="124"/>
      <c r="U57682" s="124"/>
      <c r="V57682" s="124"/>
      <c r="W57682" s="124"/>
      <c r="X57682" s="140"/>
      <c r="Y57682" s="96"/>
      <c r="Z57682" s="96"/>
      <c r="AA57682" s="96"/>
      <c r="AB57682" s="96"/>
      <c r="AC57682"/>
      <c r="AD57682" s="124"/>
      <c r="AE57682" s="81"/>
      <c r="AF57682"/>
      <c r="AG57682"/>
      <c r="AH57682"/>
      <c r="AI57682"/>
      <c r="AJ57682" s="77"/>
      <c r="AK57682"/>
      <c r="AL57682"/>
      <c r="AM57682"/>
      <c r="AN57682" s="111"/>
      <c r="AO57682"/>
      <c r="AP57682"/>
      <c r="AQ57682"/>
      <c r="AR57682"/>
      <c r="AS57682"/>
      <c r="AT57682"/>
      <c r="AU57682"/>
      <c r="AV57682"/>
      <c r="AW57682"/>
      <c r="AX57682"/>
      <c r="AY57682"/>
    </row>
    <row r="57683" spans="1:51" ht="10.15" customHeight="1" x14ac:dyDescent="0.2">
      <c r="A57683"/>
      <c r="B57683"/>
      <c r="C57683"/>
      <c r="D57683"/>
      <c r="E57683"/>
      <c r="F57683"/>
      <c r="G57683" s="67"/>
      <c r="H57683"/>
      <c r="I57683"/>
      <c r="J57683"/>
      <c r="K57683"/>
      <c r="L57683" s="124"/>
      <c r="M57683" s="74"/>
      <c r="N57683" s="77"/>
      <c r="O57683"/>
      <c r="P57683"/>
      <c r="Q57683"/>
      <c r="R57683"/>
      <c r="S57683" s="124"/>
      <c r="T57683" s="124"/>
      <c r="U57683" s="124"/>
      <c r="V57683" s="124"/>
      <c r="W57683" s="124"/>
      <c r="X57683" s="140"/>
      <c r="Y57683" s="96"/>
      <c r="Z57683" s="96"/>
      <c r="AA57683" s="96"/>
      <c r="AB57683" s="96"/>
      <c r="AC57683"/>
      <c r="AD57683" s="124"/>
      <c r="AE57683" s="81"/>
      <c r="AF57683"/>
      <c r="AG57683"/>
      <c r="AH57683"/>
      <c r="AI57683"/>
      <c r="AJ57683" s="77"/>
      <c r="AK57683"/>
      <c r="AL57683"/>
      <c r="AM57683"/>
      <c r="AN57683" s="111"/>
      <c r="AO57683"/>
      <c r="AP57683"/>
      <c r="AQ57683"/>
      <c r="AR57683"/>
      <c r="AS57683"/>
      <c r="AT57683"/>
      <c r="AU57683"/>
      <c r="AV57683"/>
      <c r="AW57683"/>
      <c r="AX57683"/>
      <c r="AY57683"/>
    </row>
    <row r="57684" spans="1:51" ht="10.15" customHeight="1" x14ac:dyDescent="0.2">
      <c r="A57684"/>
      <c r="B57684"/>
      <c r="C57684"/>
      <c r="D57684"/>
      <c r="E57684"/>
      <c r="F57684"/>
      <c r="G57684" s="67"/>
      <c r="H57684"/>
      <c r="I57684"/>
      <c r="J57684"/>
      <c r="K57684"/>
      <c r="L57684" s="124"/>
      <c r="M57684" s="74"/>
      <c r="N57684" s="77"/>
      <c r="O57684"/>
      <c r="P57684"/>
      <c r="Q57684"/>
      <c r="R57684"/>
      <c r="S57684" s="124"/>
      <c r="T57684" s="124"/>
      <c r="U57684" s="124"/>
      <c r="V57684" s="124"/>
      <c r="W57684" s="124"/>
      <c r="X57684" s="140"/>
      <c r="Y57684" s="96"/>
      <c r="Z57684" s="96"/>
      <c r="AA57684" s="96"/>
      <c r="AB57684" s="96"/>
      <c r="AC57684"/>
      <c r="AD57684" s="124"/>
      <c r="AE57684" s="81"/>
      <c r="AF57684"/>
      <c r="AG57684"/>
      <c r="AH57684"/>
      <c r="AI57684"/>
      <c r="AJ57684" s="77"/>
      <c r="AK57684"/>
      <c r="AL57684"/>
      <c r="AM57684"/>
      <c r="AN57684" s="111"/>
      <c r="AO57684"/>
      <c r="AP57684"/>
      <c r="AQ57684"/>
      <c r="AR57684"/>
      <c r="AS57684"/>
      <c r="AT57684"/>
      <c r="AU57684"/>
      <c r="AV57684"/>
      <c r="AW57684"/>
      <c r="AX57684"/>
      <c r="AY57684"/>
    </row>
    <row r="57685" spans="1:51" ht="10.15" customHeight="1" x14ac:dyDescent="0.2">
      <c r="A57685"/>
      <c r="B57685"/>
      <c r="C57685"/>
      <c r="D57685"/>
      <c r="E57685"/>
      <c r="F57685"/>
      <c r="G57685" s="67"/>
      <c r="H57685"/>
      <c r="I57685"/>
      <c r="J57685"/>
      <c r="K57685"/>
      <c r="L57685" s="124"/>
      <c r="M57685" s="74"/>
      <c r="N57685" s="77"/>
      <c r="O57685"/>
      <c r="P57685"/>
      <c r="Q57685"/>
      <c r="R57685"/>
      <c r="S57685" s="124"/>
      <c r="T57685" s="124"/>
      <c r="U57685" s="124"/>
      <c r="V57685" s="124"/>
      <c r="W57685" s="124"/>
      <c r="X57685" s="140"/>
      <c r="Y57685" s="96"/>
      <c r="Z57685" s="96"/>
      <c r="AA57685" s="96"/>
      <c r="AB57685" s="96"/>
      <c r="AC57685"/>
      <c r="AD57685" s="124"/>
      <c r="AE57685" s="81"/>
      <c r="AF57685"/>
      <c r="AG57685"/>
      <c r="AH57685"/>
      <c r="AI57685"/>
      <c r="AJ57685" s="77"/>
      <c r="AK57685"/>
      <c r="AL57685"/>
      <c r="AM57685"/>
      <c r="AN57685" s="111"/>
      <c r="AO57685"/>
      <c r="AP57685"/>
      <c r="AQ57685"/>
      <c r="AR57685"/>
      <c r="AS57685"/>
      <c r="AT57685"/>
      <c r="AU57685"/>
      <c r="AV57685"/>
      <c r="AW57685"/>
      <c r="AX57685"/>
      <c r="AY57685"/>
    </row>
    <row r="57686" spans="1:51" ht="10.15" customHeight="1" x14ac:dyDescent="0.2">
      <c r="A57686"/>
      <c r="B57686"/>
      <c r="C57686"/>
      <c r="D57686"/>
      <c r="E57686"/>
      <c r="F57686"/>
      <c r="G57686" s="67"/>
      <c r="H57686"/>
      <c r="I57686"/>
      <c r="J57686"/>
      <c r="K57686"/>
      <c r="L57686" s="124"/>
      <c r="M57686" s="74"/>
      <c r="N57686" s="77"/>
      <c r="O57686"/>
      <c r="P57686"/>
      <c r="Q57686"/>
      <c r="R57686"/>
      <c r="S57686" s="124"/>
      <c r="T57686" s="124"/>
      <c r="U57686" s="124"/>
      <c r="V57686" s="124"/>
      <c r="W57686" s="124"/>
      <c r="X57686" s="140"/>
      <c r="Y57686" s="96"/>
      <c r="Z57686" s="96"/>
      <c r="AA57686" s="96"/>
      <c r="AB57686" s="96"/>
      <c r="AC57686"/>
      <c r="AD57686" s="124"/>
      <c r="AE57686" s="81"/>
      <c r="AF57686"/>
      <c r="AG57686"/>
      <c r="AH57686"/>
      <c r="AI57686"/>
      <c r="AJ57686" s="77"/>
      <c r="AK57686"/>
      <c r="AL57686"/>
      <c r="AM57686"/>
      <c r="AN57686" s="111"/>
      <c r="AO57686"/>
      <c r="AP57686"/>
      <c r="AQ57686"/>
      <c r="AR57686"/>
      <c r="AS57686"/>
      <c r="AT57686"/>
      <c r="AU57686"/>
      <c r="AV57686"/>
      <c r="AW57686"/>
      <c r="AX57686"/>
      <c r="AY57686"/>
    </row>
    <row r="57687" spans="1:51" ht="10.15" customHeight="1" x14ac:dyDescent="0.2">
      <c r="A57687"/>
      <c r="B57687"/>
      <c r="C57687"/>
      <c r="D57687"/>
      <c r="E57687"/>
      <c r="F57687"/>
      <c r="G57687" s="67"/>
      <c r="H57687"/>
      <c r="I57687"/>
      <c r="J57687"/>
      <c r="K57687"/>
      <c r="L57687" s="124"/>
      <c r="M57687" s="74"/>
      <c r="N57687" s="77"/>
      <c r="O57687"/>
      <c r="P57687"/>
      <c r="Q57687"/>
      <c r="R57687"/>
      <c r="S57687" s="124"/>
      <c r="T57687" s="124"/>
      <c r="U57687" s="124"/>
      <c r="V57687" s="124"/>
      <c r="W57687" s="124"/>
      <c r="X57687" s="140"/>
      <c r="Y57687" s="96"/>
      <c r="Z57687" s="96"/>
      <c r="AA57687" s="96"/>
      <c r="AB57687" s="96"/>
      <c r="AC57687"/>
      <c r="AD57687" s="124"/>
      <c r="AE57687" s="81"/>
      <c r="AF57687"/>
      <c r="AG57687"/>
      <c r="AH57687"/>
      <c r="AI57687"/>
      <c r="AJ57687" s="77"/>
      <c r="AK57687"/>
      <c r="AL57687"/>
      <c r="AM57687"/>
      <c r="AN57687" s="111"/>
      <c r="AO57687"/>
      <c r="AP57687"/>
      <c r="AQ57687"/>
      <c r="AR57687"/>
      <c r="AS57687"/>
      <c r="AT57687"/>
      <c r="AU57687"/>
      <c r="AV57687"/>
      <c r="AW57687"/>
      <c r="AX57687"/>
      <c r="AY57687"/>
    </row>
    <row r="57688" spans="1:51" ht="10.15" customHeight="1" x14ac:dyDescent="0.2">
      <c r="A57688"/>
      <c r="B57688"/>
      <c r="C57688"/>
      <c r="D57688"/>
      <c r="E57688"/>
      <c r="F57688"/>
      <c r="G57688" s="67"/>
      <c r="H57688"/>
      <c r="I57688"/>
      <c r="J57688"/>
      <c r="K57688"/>
      <c r="L57688" s="124"/>
      <c r="M57688" s="74"/>
      <c r="N57688" s="77"/>
      <c r="O57688"/>
      <c r="P57688"/>
      <c r="Q57688"/>
      <c r="R57688"/>
      <c r="S57688" s="124"/>
      <c r="T57688" s="124"/>
      <c r="U57688" s="124"/>
      <c r="V57688" s="124"/>
      <c r="W57688" s="124"/>
      <c r="X57688" s="140"/>
      <c r="Y57688" s="96"/>
      <c r="Z57688" s="96"/>
      <c r="AA57688" s="96"/>
      <c r="AB57688" s="96"/>
      <c r="AC57688"/>
      <c r="AD57688" s="124"/>
      <c r="AE57688" s="81"/>
      <c r="AF57688"/>
      <c r="AG57688"/>
      <c r="AH57688"/>
      <c r="AI57688"/>
      <c r="AJ57688" s="77"/>
      <c r="AK57688"/>
      <c r="AL57688"/>
      <c r="AM57688"/>
      <c r="AN57688" s="111"/>
      <c r="AO57688"/>
      <c r="AP57688"/>
      <c r="AQ57688"/>
      <c r="AR57688"/>
      <c r="AS57688"/>
      <c r="AT57688"/>
      <c r="AU57688"/>
      <c r="AV57688"/>
      <c r="AW57688"/>
      <c r="AX57688"/>
      <c r="AY57688"/>
    </row>
    <row r="57689" spans="1:51" ht="10.15" customHeight="1" x14ac:dyDescent="0.2">
      <c r="A57689"/>
      <c r="B57689"/>
      <c r="C57689"/>
      <c r="D57689"/>
      <c r="E57689"/>
      <c r="F57689"/>
      <c r="G57689" s="67"/>
      <c r="H57689"/>
      <c r="I57689"/>
      <c r="J57689"/>
      <c r="K57689"/>
      <c r="L57689" s="124"/>
      <c r="M57689" s="74"/>
      <c r="N57689" s="77"/>
      <c r="O57689"/>
      <c r="P57689"/>
      <c r="Q57689"/>
      <c r="R57689"/>
      <c r="S57689" s="124"/>
      <c r="T57689" s="124"/>
      <c r="U57689" s="124"/>
      <c r="V57689" s="124"/>
      <c r="W57689" s="124"/>
      <c r="X57689" s="140"/>
      <c r="Y57689" s="96"/>
      <c r="Z57689" s="96"/>
      <c r="AA57689" s="96"/>
      <c r="AB57689" s="96"/>
      <c r="AC57689"/>
      <c r="AD57689" s="124"/>
      <c r="AE57689" s="81"/>
      <c r="AF57689"/>
      <c r="AG57689"/>
      <c r="AH57689"/>
      <c r="AI57689"/>
      <c r="AJ57689" s="77"/>
      <c r="AK57689"/>
      <c r="AL57689"/>
      <c r="AM57689"/>
      <c r="AN57689" s="111"/>
      <c r="AO57689"/>
      <c r="AP57689"/>
      <c r="AQ57689"/>
      <c r="AR57689"/>
      <c r="AS57689"/>
      <c r="AT57689"/>
      <c r="AU57689"/>
      <c r="AV57689"/>
      <c r="AW57689"/>
      <c r="AX57689"/>
      <c r="AY57689"/>
    </row>
    <row r="57690" spans="1:51" ht="10.15" customHeight="1" x14ac:dyDescent="0.2">
      <c r="A57690"/>
      <c r="B57690"/>
      <c r="C57690"/>
      <c r="D57690"/>
      <c r="E57690"/>
      <c r="F57690"/>
      <c r="G57690" s="67"/>
      <c r="H57690"/>
      <c r="I57690"/>
      <c r="J57690"/>
      <c r="K57690"/>
      <c r="L57690" s="124"/>
      <c r="M57690" s="74"/>
      <c r="N57690" s="77"/>
      <c r="O57690"/>
      <c r="P57690"/>
      <c r="Q57690"/>
      <c r="R57690"/>
      <c r="S57690" s="124"/>
      <c r="T57690" s="124"/>
      <c r="U57690" s="124"/>
      <c r="V57690" s="124"/>
      <c r="W57690" s="124"/>
      <c r="X57690" s="140"/>
      <c r="Y57690" s="96"/>
      <c r="Z57690" s="96"/>
      <c r="AA57690" s="96"/>
      <c r="AB57690" s="96"/>
      <c r="AC57690"/>
      <c r="AD57690" s="124"/>
      <c r="AE57690" s="81"/>
      <c r="AF57690"/>
      <c r="AG57690"/>
      <c r="AH57690"/>
      <c r="AI57690"/>
      <c r="AJ57690" s="77"/>
      <c r="AK57690"/>
      <c r="AL57690"/>
      <c r="AM57690"/>
      <c r="AN57690" s="111"/>
      <c r="AO57690"/>
      <c r="AP57690"/>
      <c r="AQ57690"/>
      <c r="AR57690"/>
      <c r="AS57690"/>
      <c r="AT57690"/>
      <c r="AU57690"/>
      <c r="AV57690"/>
      <c r="AW57690"/>
      <c r="AX57690"/>
      <c r="AY57690"/>
    </row>
    <row r="57691" spans="1:51" ht="10.15" customHeight="1" x14ac:dyDescent="0.2">
      <c r="A57691"/>
      <c r="B57691"/>
      <c r="C57691"/>
      <c r="D57691"/>
      <c r="E57691"/>
      <c r="F57691"/>
      <c r="G57691" s="67"/>
      <c r="H57691"/>
      <c r="I57691"/>
      <c r="J57691"/>
      <c r="K57691"/>
      <c r="L57691" s="124"/>
      <c r="M57691" s="74"/>
      <c r="N57691" s="77"/>
      <c r="O57691"/>
      <c r="P57691"/>
      <c r="Q57691"/>
      <c r="R57691"/>
      <c r="S57691" s="124"/>
      <c r="T57691" s="124"/>
      <c r="U57691" s="124"/>
      <c r="V57691" s="124"/>
      <c r="W57691" s="124"/>
      <c r="X57691" s="140"/>
      <c r="Y57691" s="96"/>
      <c r="Z57691" s="96"/>
      <c r="AA57691" s="96"/>
      <c r="AB57691" s="96"/>
      <c r="AC57691"/>
      <c r="AD57691" s="124"/>
      <c r="AE57691" s="81"/>
      <c r="AF57691"/>
      <c r="AG57691"/>
      <c r="AH57691"/>
      <c r="AI57691"/>
      <c r="AJ57691" s="77"/>
      <c r="AK57691"/>
      <c r="AL57691"/>
      <c r="AM57691"/>
      <c r="AN57691" s="111"/>
      <c r="AO57691"/>
      <c r="AP57691"/>
      <c r="AQ57691"/>
      <c r="AR57691"/>
      <c r="AS57691"/>
      <c r="AT57691"/>
      <c r="AU57691"/>
      <c r="AV57691"/>
      <c r="AW57691"/>
      <c r="AX57691"/>
      <c r="AY57691"/>
    </row>
    <row r="57692" spans="1:51" ht="10.15" customHeight="1" x14ac:dyDescent="0.2">
      <c r="A57692"/>
      <c r="B57692"/>
      <c r="C57692"/>
      <c r="D57692"/>
      <c r="E57692"/>
      <c r="F57692"/>
      <c r="G57692" s="67"/>
      <c r="H57692"/>
      <c r="I57692"/>
      <c r="J57692"/>
      <c r="K57692"/>
      <c r="L57692" s="124"/>
      <c r="M57692" s="74"/>
      <c r="N57692" s="77"/>
      <c r="O57692"/>
      <c r="P57692"/>
      <c r="Q57692"/>
      <c r="R57692"/>
      <c r="S57692" s="124"/>
      <c r="T57692" s="124"/>
      <c r="U57692" s="124"/>
      <c r="V57692" s="124"/>
      <c r="W57692" s="124"/>
      <c r="X57692" s="140"/>
      <c r="Y57692" s="96"/>
      <c r="Z57692" s="96"/>
      <c r="AA57692" s="96"/>
      <c r="AB57692" s="96"/>
      <c r="AC57692"/>
      <c r="AD57692" s="124"/>
      <c r="AE57692" s="81"/>
      <c r="AF57692"/>
      <c r="AG57692"/>
      <c r="AH57692"/>
      <c r="AI57692"/>
      <c r="AJ57692" s="77"/>
      <c r="AK57692"/>
      <c r="AL57692"/>
      <c r="AM57692"/>
      <c r="AN57692" s="111"/>
      <c r="AO57692"/>
      <c r="AP57692"/>
      <c r="AQ57692"/>
      <c r="AR57692"/>
      <c r="AS57692"/>
      <c r="AT57692"/>
      <c r="AU57692"/>
      <c r="AV57692"/>
      <c r="AW57692"/>
      <c r="AX57692"/>
      <c r="AY57692"/>
    </row>
    <row r="57693" spans="1:51" ht="10.15" customHeight="1" x14ac:dyDescent="0.2">
      <c r="A57693"/>
      <c r="B57693"/>
      <c r="C57693"/>
      <c r="D57693"/>
      <c r="E57693"/>
      <c r="F57693"/>
      <c r="G57693" s="67"/>
      <c r="H57693"/>
      <c r="I57693"/>
      <c r="J57693"/>
      <c r="K57693"/>
      <c r="L57693" s="124"/>
      <c r="M57693" s="74"/>
      <c r="N57693" s="77"/>
      <c r="O57693"/>
      <c r="P57693"/>
      <c r="Q57693"/>
      <c r="R57693"/>
      <c r="S57693" s="124"/>
      <c r="T57693" s="124"/>
      <c r="U57693" s="124"/>
      <c r="V57693" s="124"/>
      <c r="W57693" s="124"/>
      <c r="X57693" s="140"/>
      <c r="Y57693" s="96"/>
      <c r="Z57693" s="96"/>
      <c r="AA57693" s="96"/>
      <c r="AB57693" s="96"/>
      <c r="AC57693"/>
      <c r="AD57693" s="124"/>
      <c r="AE57693" s="81"/>
      <c r="AF57693"/>
      <c r="AG57693"/>
      <c r="AH57693"/>
      <c r="AI57693"/>
      <c r="AJ57693" s="77"/>
      <c r="AK57693"/>
      <c r="AL57693"/>
      <c r="AM57693"/>
      <c r="AN57693" s="111"/>
      <c r="AO57693"/>
      <c r="AP57693"/>
      <c r="AQ57693"/>
      <c r="AR57693"/>
      <c r="AS57693"/>
      <c r="AT57693"/>
      <c r="AU57693"/>
      <c r="AV57693"/>
      <c r="AW57693"/>
      <c r="AX57693"/>
      <c r="AY57693"/>
    </row>
    <row r="57694" spans="1:51" ht="10.15" customHeight="1" x14ac:dyDescent="0.2">
      <c r="A57694"/>
      <c r="B57694"/>
      <c r="C57694"/>
      <c r="D57694"/>
      <c r="E57694"/>
      <c r="F57694"/>
      <c r="G57694" s="67"/>
      <c r="H57694"/>
      <c r="I57694"/>
      <c r="J57694"/>
      <c r="K57694"/>
      <c r="L57694" s="124"/>
      <c r="M57694" s="74"/>
      <c r="N57694" s="77"/>
      <c r="O57694"/>
      <c r="P57694"/>
      <c r="Q57694"/>
      <c r="R57694"/>
      <c r="S57694" s="124"/>
      <c r="T57694" s="124"/>
      <c r="U57694" s="124"/>
      <c r="V57694" s="124"/>
      <c r="W57694" s="124"/>
      <c r="X57694" s="140"/>
      <c r="Y57694" s="96"/>
      <c r="Z57694" s="96"/>
      <c r="AA57694" s="96"/>
      <c r="AB57694" s="96"/>
      <c r="AC57694"/>
      <c r="AD57694" s="124"/>
      <c r="AE57694" s="81"/>
      <c r="AF57694"/>
      <c r="AG57694"/>
      <c r="AH57694"/>
      <c r="AI57694"/>
      <c r="AJ57694" s="77"/>
      <c r="AK57694"/>
      <c r="AL57694"/>
      <c r="AM57694"/>
      <c r="AN57694" s="111"/>
      <c r="AO57694"/>
      <c r="AP57694"/>
      <c r="AQ57694"/>
      <c r="AR57694"/>
      <c r="AS57694"/>
      <c r="AT57694"/>
      <c r="AU57694"/>
      <c r="AV57694"/>
      <c r="AW57694"/>
      <c r="AX57694"/>
      <c r="AY57694"/>
    </row>
    <row r="57695" spans="1:51" ht="10.15" customHeight="1" x14ac:dyDescent="0.2">
      <c r="A57695"/>
      <c r="B57695"/>
      <c r="C57695"/>
      <c r="D57695"/>
      <c r="E57695"/>
      <c r="F57695"/>
      <c r="G57695" s="67"/>
      <c r="H57695"/>
      <c r="I57695"/>
      <c r="J57695"/>
      <c r="K57695"/>
      <c r="L57695" s="124"/>
      <c r="M57695" s="74"/>
      <c r="N57695" s="77"/>
      <c r="O57695"/>
      <c r="P57695"/>
      <c r="Q57695"/>
      <c r="R57695"/>
      <c r="S57695" s="124"/>
      <c r="T57695" s="124"/>
      <c r="U57695" s="124"/>
      <c r="V57695" s="124"/>
      <c r="W57695" s="124"/>
      <c r="X57695" s="140"/>
      <c r="Y57695" s="96"/>
      <c r="Z57695" s="96"/>
      <c r="AA57695" s="96"/>
      <c r="AB57695" s="96"/>
      <c r="AC57695"/>
      <c r="AD57695" s="124"/>
      <c r="AE57695" s="81"/>
      <c r="AF57695"/>
      <c r="AG57695"/>
      <c r="AH57695"/>
      <c r="AI57695"/>
      <c r="AJ57695" s="77"/>
      <c r="AK57695"/>
      <c r="AL57695"/>
      <c r="AM57695"/>
      <c r="AN57695" s="111"/>
      <c r="AO57695"/>
      <c r="AP57695"/>
      <c r="AQ57695"/>
      <c r="AR57695"/>
      <c r="AS57695"/>
      <c r="AT57695"/>
      <c r="AU57695"/>
      <c r="AV57695"/>
      <c r="AW57695"/>
      <c r="AX57695"/>
      <c r="AY57695"/>
    </row>
    <row r="57696" spans="1:51" ht="10.15" customHeight="1" x14ac:dyDescent="0.2">
      <c r="A57696"/>
      <c r="B57696"/>
      <c r="C57696"/>
      <c r="D57696"/>
      <c r="E57696"/>
      <c r="F57696"/>
      <c r="G57696" s="67"/>
      <c r="H57696"/>
      <c r="I57696"/>
      <c r="J57696"/>
      <c r="K57696"/>
      <c r="L57696" s="124"/>
      <c r="M57696" s="74"/>
      <c r="N57696" s="77"/>
      <c r="O57696"/>
      <c r="P57696"/>
      <c r="Q57696"/>
      <c r="R57696"/>
      <c r="S57696" s="124"/>
      <c r="T57696" s="124"/>
      <c r="U57696" s="124"/>
      <c r="V57696" s="124"/>
      <c r="W57696" s="124"/>
      <c r="X57696" s="140"/>
      <c r="Y57696" s="96"/>
      <c r="Z57696" s="96"/>
      <c r="AA57696" s="96"/>
      <c r="AB57696" s="96"/>
      <c r="AC57696"/>
      <c r="AD57696" s="124"/>
      <c r="AE57696" s="81"/>
      <c r="AF57696"/>
      <c r="AG57696"/>
      <c r="AH57696"/>
      <c r="AI57696"/>
      <c r="AJ57696" s="77"/>
      <c r="AK57696"/>
      <c r="AL57696"/>
      <c r="AM57696"/>
      <c r="AN57696" s="111"/>
      <c r="AO57696"/>
      <c r="AP57696"/>
      <c r="AQ57696"/>
      <c r="AR57696"/>
      <c r="AS57696"/>
      <c r="AT57696"/>
      <c r="AU57696"/>
      <c r="AV57696"/>
      <c r="AW57696"/>
      <c r="AX57696"/>
      <c r="AY57696"/>
    </row>
    <row r="57697" spans="1:51" ht="10.15" customHeight="1" x14ac:dyDescent="0.2">
      <c r="A57697"/>
      <c r="B57697"/>
      <c r="C57697"/>
      <c r="D57697"/>
      <c r="E57697"/>
      <c r="F57697"/>
      <c r="G57697" s="67"/>
      <c r="H57697"/>
      <c r="I57697"/>
      <c r="J57697"/>
      <c r="K57697"/>
      <c r="L57697" s="124"/>
      <c r="M57697" s="74"/>
      <c r="N57697" s="77"/>
      <c r="O57697"/>
      <c r="P57697"/>
      <c r="Q57697"/>
      <c r="R57697"/>
      <c r="S57697" s="124"/>
      <c r="T57697" s="124"/>
      <c r="U57697" s="124"/>
      <c r="V57697" s="124"/>
      <c r="W57697" s="124"/>
      <c r="X57697" s="140"/>
      <c r="Y57697" s="96"/>
      <c r="Z57697" s="96"/>
      <c r="AA57697" s="96"/>
      <c r="AB57697" s="96"/>
      <c r="AC57697"/>
      <c r="AD57697" s="124"/>
      <c r="AE57697" s="81"/>
      <c r="AF57697"/>
      <c r="AG57697"/>
      <c r="AH57697"/>
      <c r="AI57697"/>
      <c r="AJ57697" s="77"/>
      <c r="AK57697"/>
      <c r="AL57697"/>
      <c r="AM57697"/>
      <c r="AN57697" s="111"/>
      <c r="AO57697"/>
      <c r="AP57697"/>
      <c r="AQ57697"/>
      <c r="AR57697"/>
      <c r="AS57697"/>
      <c r="AT57697"/>
      <c r="AU57697"/>
      <c r="AV57697"/>
      <c r="AW57697"/>
      <c r="AX57697"/>
      <c r="AY57697"/>
    </row>
    <row r="57698" spans="1:51" ht="10.15" customHeight="1" x14ac:dyDescent="0.2">
      <c r="A57698"/>
      <c r="B57698"/>
      <c r="C57698"/>
      <c r="D57698"/>
      <c r="E57698"/>
      <c r="F57698"/>
      <c r="G57698" s="67"/>
      <c r="H57698"/>
      <c r="I57698"/>
      <c r="J57698"/>
      <c r="K57698"/>
      <c r="L57698" s="124"/>
      <c r="M57698" s="74"/>
      <c r="N57698" s="77"/>
      <c r="O57698"/>
      <c r="P57698"/>
      <c r="Q57698"/>
      <c r="R57698"/>
      <c r="S57698" s="124"/>
      <c r="T57698" s="124"/>
      <c r="U57698" s="124"/>
      <c r="V57698" s="124"/>
      <c r="W57698" s="124"/>
      <c r="X57698" s="140"/>
      <c r="Y57698" s="96"/>
      <c r="Z57698" s="96"/>
      <c r="AA57698" s="96"/>
      <c r="AB57698" s="96"/>
      <c r="AC57698"/>
      <c r="AD57698" s="124"/>
      <c r="AE57698" s="81"/>
      <c r="AF57698"/>
      <c r="AG57698"/>
      <c r="AH57698"/>
      <c r="AI57698"/>
      <c r="AJ57698" s="77"/>
      <c r="AK57698"/>
      <c r="AL57698"/>
      <c r="AM57698"/>
      <c r="AN57698" s="111"/>
      <c r="AO57698"/>
      <c r="AP57698"/>
      <c r="AQ57698"/>
      <c r="AR57698"/>
      <c r="AS57698"/>
      <c r="AT57698"/>
      <c r="AU57698"/>
      <c r="AV57698"/>
      <c r="AW57698"/>
      <c r="AX57698"/>
      <c r="AY57698"/>
    </row>
    <row r="57699" spans="1:51" ht="10.15" customHeight="1" x14ac:dyDescent="0.2">
      <c r="A57699"/>
      <c r="B57699"/>
      <c r="C57699"/>
      <c r="D57699"/>
      <c r="E57699"/>
      <c r="F57699"/>
      <c r="G57699" s="67"/>
      <c r="H57699"/>
      <c r="I57699"/>
      <c r="J57699"/>
      <c r="K57699"/>
      <c r="L57699" s="124"/>
      <c r="M57699" s="74"/>
      <c r="N57699" s="77"/>
      <c r="O57699"/>
      <c r="P57699"/>
      <c r="Q57699"/>
      <c r="R57699"/>
      <c r="S57699" s="124"/>
      <c r="T57699" s="124"/>
      <c r="U57699" s="124"/>
      <c r="V57699" s="124"/>
      <c r="W57699" s="124"/>
      <c r="X57699" s="140"/>
      <c r="Y57699" s="96"/>
      <c r="Z57699" s="96"/>
      <c r="AA57699" s="96"/>
      <c r="AB57699" s="96"/>
      <c r="AC57699"/>
      <c r="AD57699" s="124"/>
      <c r="AE57699" s="81"/>
      <c r="AF57699"/>
      <c r="AG57699"/>
      <c r="AH57699"/>
      <c r="AI57699"/>
      <c r="AJ57699" s="77"/>
      <c r="AK57699"/>
      <c r="AL57699"/>
      <c r="AM57699"/>
      <c r="AN57699" s="111"/>
      <c r="AO57699"/>
      <c r="AP57699"/>
      <c r="AQ57699"/>
      <c r="AR57699"/>
      <c r="AS57699"/>
      <c r="AT57699"/>
      <c r="AU57699"/>
      <c r="AV57699"/>
      <c r="AW57699"/>
      <c r="AX57699"/>
      <c r="AY57699"/>
    </row>
    <row r="57700" spans="1:51" ht="10.15" customHeight="1" x14ac:dyDescent="0.2">
      <c r="A57700"/>
      <c r="B57700"/>
      <c r="C57700"/>
      <c r="D57700"/>
      <c r="E57700"/>
      <c r="F57700"/>
      <c r="G57700" s="67"/>
      <c r="H57700"/>
      <c r="I57700"/>
      <c r="J57700"/>
      <c r="K57700"/>
      <c r="L57700" s="124"/>
      <c r="M57700" s="74"/>
      <c r="N57700" s="77"/>
      <c r="O57700"/>
      <c r="P57700"/>
      <c r="Q57700"/>
      <c r="R57700"/>
      <c r="S57700" s="124"/>
      <c r="T57700" s="124"/>
      <c r="U57700" s="124"/>
      <c r="V57700" s="124"/>
      <c r="W57700" s="124"/>
      <c r="X57700" s="140"/>
      <c r="Y57700" s="96"/>
      <c r="Z57700" s="96"/>
      <c r="AA57700" s="96"/>
      <c r="AB57700" s="96"/>
      <c r="AC57700"/>
      <c r="AD57700" s="124"/>
      <c r="AE57700" s="81"/>
      <c r="AF57700"/>
      <c r="AG57700"/>
      <c r="AH57700"/>
      <c r="AI57700"/>
      <c r="AJ57700" s="77"/>
      <c r="AK57700"/>
      <c r="AL57700"/>
      <c r="AM57700"/>
      <c r="AN57700" s="111"/>
      <c r="AO57700"/>
      <c r="AP57700"/>
      <c r="AQ57700"/>
      <c r="AR57700"/>
      <c r="AS57700"/>
      <c r="AT57700"/>
      <c r="AU57700"/>
      <c r="AV57700"/>
      <c r="AW57700"/>
      <c r="AX57700"/>
      <c r="AY57700"/>
    </row>
    <row r="57701" spans="1:51" ht="10.15" customHeight="1" x14ac:dyDescent="0.2">
      <c r="A57701"/>
      <c r="B57701"/>
      <c r="C57701"/>
      <c r="D57701"/>
      <c r="E57701"/>
      <c r="F57701"/>
      <c r="G57701" s="67"/>
      <c r="H57701"/>
      <c r="I57701"/>
      <c r="J57701"/>
      <c r="K57701"/>
      <c r="L57701" s="124"/>
      <c r="M57701" s="74"/>
      <c r="N57701" s="77"/>
      <c r="O57701"/>
      <c r="P57701"/>
      <c r="Q57701"/>
      <c r="R57701"/>
      <c r="S57701" s="124"/>
      <c r="T57701" s="124"/>
      <c r="U57701" s="124"/>
      <c r="V57701" s="124"/>
      <c r="W57701" s="124"/>
      <c r="X57701" s="140"/>
      <c r="Y57701" s="96"/>
      <c r="Z57701" s="96"/>
      <c r="AA57701" s="96"/>
      <c r="AB57701" s="96"/>
      <c r="AC57701"/>
      <c r="AD57701" s="124"/>
      <c r="AE57701" s="81"/>
      <c r="AF57701"/>
      <c r="AG57701"/>
      <c r="AH57701"/>
      <c r="AI57701"/>
      <c r="AJ57701" s="77"/>
      <c r="AK57701"/>
      <c r="AL57701"/>
      <c r="AM57701"/>
      <c r="AN57701" s="111"/>
      <c r="AO57701"/>
      <c r="AP57701"/>
      <c r="AQ57701"/>
      <c r="AR57701"/>
      <c r="AS57701"/>
      <c r="AT57701"/>
      <c r="AU57701"/>
      <c r="AV57701"/>
      <c r="AW57701"/>
      <c r="AX57701"/>
      <c r="AY57701"/>
    </row>
    <row r="57702" spans="1:51" ht="10.15" customHeight="1" x14ac:dyDescent="0.2">
      <c r="A57702"/>
      <c r="B57702"/>
      <c r="C57702"/>
      <c r="D57702"/>
      <c r="E57702"/>
      <c r="F57702"/>
      <c r="G57702" s="67"/>
      <c r="H57702"/>
      <c r="I57702"/>
      <c r="J57702"/>
      <c r="K57702"/>
      <c r="L57702" s="124"/>
      <c r="M57702" s="74"/>
      <c r="N57702" s="77"/>
      <c r="O57702"/>
      <c r="P57702"/>
      <c r="Q57702"/>
      <c r="R57702"/>
      <c r="S57702" s="124"/>
      <c r="T57702" s="124"/>
      <c r="U57702" s="124"/>
      <c r="V57702" s="124"/>
      <c r="W57702" s="124"/>
      <c r="X57702" s="140"/>
      <c r="Y57702" s="96"/>
      <c r="Z57702" s="96"/>
      <c r="AA57702" s="96"/>
      <c r="AB57702" s="96"/>
      <c r="AC57702"/>
      <c r="AD57702" s="124"/>
      <c r="AE57702" s="81"/>
      <c r="AF57702"/>
      <c r="AG57702"/>
      <c r="AH57702"/>
      <c r="AI57702"/>
      <c r="AJ57702" s="77"/>
      <c r="AK57702"/>
      <c r="AL57702"/>
      <c r="AM57702"/>
      <c r="AN57702" s="111"/>
      <c r="AO57702"/>
      <c r="AP57702"/>
      <c r="AQ57702"/>
      <c r="AR57702"/>
      <c r="AS57702"/>
      <c r="AT57702"/>
      <c r="AU57702"/>
      <c r="AV57702"/>
      <c r="AW57702"/>
      <c r="AX57702"/>
      <c r="AY57702"/>
    </row>
    <row r="57703" spans="1:51" ht="10.15" customHeight="1" x14ac:dyDescent="0.2">
      <c r="A57703"/>
      <c r="B57703"/>
      <c r="C57703"/>
      <c r="D57703"/>
      <c r="E57703"/>
      <c r="F57703"/>
      <c r="G57703" s="67"/>
      <c r="H57703"/>
      <c r="I57703"/>
      <c r="J57703"/>
      <c r="K57703"/>
      <c r="L57703" s="124"/>
      <c r="M57703" s="74"/>
      <c r="N57703" s="77"/>
      <c r="O57703"/>
      <c r="P57703"/>
      <c r="Q57703"/>
      <c r="R57703"/>
      <c r="S57703" s="124"/>
      <c r="T57703" s="124"/>
      <c r="U57703" s="124"/>
      <c r="V57703" s="124"/>
      <c r="W57703" s="124"/>
      <c r="X57703" s="140"/>
      <c r="Y57703" s="96"/>
      <c r="Z57703" s="96"/>
      <c r="AA57703" s="96"/>
      <c r="AB57703" s="96"/>
      <c r="AC57703"/>
      <c r="AD57703" s="124"/>
      <c r="AE57703" s="81"/>
      <c r="AF57703"/>
      <c r="AG57703"/>
      <c r="AH57703"/>
      <c r="AI57703"/>
      <c r="AJ57703" s="77"/>
      <c r="AK57703"/>
      <c r="AL57703"/>
      <c r="AM57703"/>
      <c r="AN57703" s="111"/>
      <c r="AO57703"/>
      <c r="AP57703"/>
      <c r="AQ57703"/>
      <c r="AR57703"/>
      <c r="AS57703"/>
      <c r="AT57703"/>
      <c r="AU57703"/>
      <c r="AV57703"/>
      <c r="AW57703"/>
      <c r="AX57703"/>
      <c r="AY57703"/>
    </row>
    <row r="57704" spans="1:51" ht="10.15" customHeight="1" x14ac:dyDescent="0.2">
      <c r="A57704"/>
      <c r="B57704"/>
      <c r="C57704"/>
      <c r="D57704"/>
      <c r="E57704"/>
      <c r="F57704"/>
      <c r="G57704" s="67"/>
      <c r="H57704"/>
      <c r="I57704"/>
      <c r="J57704"/>
      <c r="K57704"/>
      <c r="L57704" s="124"/>
      <c r="M57704" s="74"/>
      <c r="N57704" s="77"/>
      <c r="O57704"/>
      <c r="P57704"/>
      <c r="Q57704"/>
      <c r="R57704"/>
      <c r="S57704" s="124"/>
      <c r="T57704" s="124"/>
      <c r="U57704" s="124"/>
      <c r="V57704" s="124"/>
      <c r="W57704" s="124"/>
      <c r="X57704" s="140"/>
      <c r="Y57704" s="96"/>
      <c r="Z57704" s="96"/>
      <c r="AA57704" s="96"/>
      <c r="AB57704" s="96"/>
      <c r="AC57704"/>
      <c r="AD57704" s="124"/>
      <c r="AE57704" s="81"/>
      <c r="AF57704"/>
      <c r="AG57704"/>
      <c r="AH57704"/>
      <c r="AI57704"/>
      <c r="AJ57704" s="77"/>
      <c r="AK57704"/>
      <c r="AL57704"/>
      <c r="AM57704"/>
      <c r="AN57704" s="111"/>
      <c r="AO57704"/>
      <c r="AP57704"/>
      <c r="AQ57704"/>
      <c r="AR57704"/>
      <c r="AS57704"/>
      <c r="AT57704"/>
      <c r="AU57704"/>
      <c r="AV57704"/>
      <c r="AW57704"/>
      <c r="AX57704"/>
      <c r="AY57704"/>
    </row>
    <row r="57705" spans="1:51" ht="10.15" customHeight="1" x14ac:dyDescent="0.2">
      <c r="A57705"/>
      <c r="B57705"/>
      <c r="C57705"/>
      <c r="D57705"/>
      <c r="E57705"/>
      <c r="F57705"/>
      <c r="G57705" s="67"/>
      <c r="H57705"/>
      <c r="I57705"/>
      <c r="J57705"/>
      <c r="K57705"/>
      <c r="L57705" s="124"/>
      <c r="M57705" s="74"/>
      <c r="N57705" s="77"/>
      <c r="O57705"/>
      <c r="P57705"/>
      <c r="Q57705"/>
      <c r="R57705"/>
      <c r="S57705" s="124"/>
      <c r="T57705" s="124"/>
      <c r="U57705" s="124"/>
      <c r="V57705" s="124"/>
      <c r="W57705" s="124"/>
      <c r="X57705" s="140"/>
      <c r="Y57705" s="96"/>
      <c r="Z57705" s="96"/>
      <c r="AA57705" s="96"/>
      <c r="AB57705" s="96"/>
      <c r="AC57705"/>
      <c r="AD57705" s="124"/>
      <c r="AE57705" s="81"/>
      <c r="AF57705"/>
      <c r="AG57705"/>
      <c r="AH57705"/>
      <c r="AI57705"/>
      <c r="AJ57705" s="77"/>
      <c r="AK57705"/>
      <c r="AL57705"/>
      <c r="AM57705"/>
      <c r="AN57705" s="111"/>
      <c r="AO57705"/>
      <c r="AP57705"/>
      <c r="AQ57705"/>
      <c r="AR57705"/>
      <c r="AS57705"/>
      <c r="AT57705"/>
      <c r="AU57705"/>
      <c r="AV57705"/>
      <c r="AW57705"/>
      <c r="AX57705"/>
      <c r="AY57705"/>
    </row>
    <row r="57706" spans="1:51" ht="10.15" customHeight="1" x14ac:dyDescent="0.2">
      <c r="A57706"/>
      <c r="B57706"/>
      <c r="C57706"/>
      <c r="D57706"/>
      <c r="E57706"/>
      <c r="F57706"/>
      <c r="G57706" s="67"/>
      <c r="H57706"/>
      <c r="I57706"/>
      <c r="J57706"/>
      <c r="K57706"/>
      <c r="L57706" s="124"/>
      <c r="M57706" s="74"/>
      <c r="N57706" s="77"/>
      <c r="O57706"/>
      <c r="P57706"/>
      <c r="Q57706"/>
      <c r="R57706"/>
      <c r="S57706" s="124"/>
      <c r="T57706" s="124"/>
      <c r="U57706" s="124"/>
      <c r="V57706" s="124"/>
      <c r="W57706" s="124"/>
      <c r="X57706" s="140"/>
      <c r="Y57706" s="96"/>
      <c r="Z57706" s="96"/>
      <c r="AA57706" s="96"/>
      <c r="AB57706" s="96"/>
      <c r="AC57706"/>
      <c r="AD57706" s="124"/>
      <c r="AE57706" s="81"/>
      <c r="AF57706"/>
      <c r="AG57706"/>
      <c r="AH57706"/>
      <c r="AI57706"/>
      <c r="AJ57706" s="77"/>
      <c r="AK57706"/>
      <c r="AL57706"/>
      <c r="AM57706"/>
      <c r="AN57706" s="111"/>
      <c r="AO57706"/>
      <c r="AP57706"/>
      <c r="AQ57706"/>
      <c r="AR57706"/>
      <c r="AS57706"/>
      <c r="AT57706"/>
      <c r="AU57706"/>
      <c r="AV57706"/>
      <c r="AW57706"/>
      <c r="AX57706"/>
      <c r="AY57706"/>
    </row>
    <row r="57707" spans="1:51" ht="10.15" customHeight="1" x14ac:dyDescent="0.2">
      <c r="A57707"/>
      <c r="B57707"/>
      <c r="C57707"/>
      <c r="D57707"/>
      <c r="E57707"/>
      <c r="F57707"/>
      <c r="G57707" s="67"/>
      <c r="H57707"/>
      <c r="I57707"/>
      <c r="J57707"/>
      <c r="K57707"/>
      <c r="L57707" s="124"/>
      <c r="M57707" s="74"/>
      <c r="N57707" s="77"/>
      <c r="O57707"/>
      <c r="P57707"/>
      <c r="Q57707"/>
      <c r="R57707"/>
      <c r="S57707" s="124"/>
      <c r="T57707" s="124"/>
      <c r="U57707" s="124"/>
      <c r="V57707" s="124"/>
      <c r="W57707" s="124"/>
      <c r="X57707" s="140"/>
      <c r="Y57707" s="96"/>
      <c r="Z57707" s="96"/>
      <c r="AA57707" s="96"/>
      <c r="AB57707" s="96"/>
      <c r="AC57707"/>
      <c r="AD57707" s="124"/>
      <c r="AE57707" s="81"/>
      <c r="AF57707"/>
      <c r="AG57707"/>
      <c r="AH57707"/>
      <c r="AI57707"/>
      <c r="AJ57707" s="77"/>
      <c r="AK57707"/>
      <c r="AL57707"/>
      <c r="AM57707"/>
      <c r="AN57707" s="111"/>
      <c r="AO57707"/>
      <c r="AP57707"/>
      <c r="AQ57707"/>
      <c r="AR57707"/>
      <c r="AS57707"/>
      <c r="AT57707"/>
      <c r="AU57707"/>
      <c r="AV57707"/>
      <c r="AW57707"/>
      <c r="AX57707"/>
      <c r="AY57707"/>
    </row>
    <row r="57708" spans="1:51" ht="10.15" customHeight="1" x14ac:dyDescent="0.2">
      <c r="A57708"/>
      <c r="B57708"/>
      <c r="C57708"/>
      <c r="D57708"/>
      <c r="E57708"/>
      <c r="F57708"/>
      <c r="G57708" s="67"/>
      <c r="H57708"/>
      <c r="I57708"/>
      <c r="J57708"/>
      <c r="K57708"/>
      <c r="L57708" s="124"/>
      <c r="M57708" s="74"/>
      <c r="N57708" s="77"/>
      <c r="O57708"/>
      <c r="P57708"/>
      <c r="Q57708"/>
      <c r="R57708"/>
      <c r="S57708" s="124"/>
      <c r="T57708" s="124"/>
      <c r="U57708" s="124"/>
      <c r="V57708" s="124"/>
      <c r="W57708" s="124"/>
      <c r="X57708" s="140"/>
      <c r="Y57708" s="96"/>
      <c r="Z57708" s="96"/>
      <c r="AA57708" s="96"/>
      <c r="AB57708" s="96"/>
      <c r="AC57708"/>
      <c r="AD57708" s="124"/>
      <c r="AE57708" s="81"/>
      <c r="AF57708"/>
      <c r="AG57708"/>
      <c r="AH57708"/>
      <c r="AI57708"/>
      <c r="AJ57708" s="77"/>
      <c r="AK57708"/>
      <c r="AL57708"/>
      <c r="AM57708"/>
      <c r="AN57708" s="111"/>
      <c r="AO57708"/>
      <c r="AP57708"/>
      <c r="AQ57708"/>
      <c r="AR57708"/>
      <c r="AS57708"/>
      <c r="AT57708"/>
      <c r="AU57708"/>
      <c r="AV57708"/>
      <c r="AW57708"/>
      <c r="AX57708"/>
      <c r="AY57708"/>
    </row>
    <row r="57709" spans="1:51" ht="10.15" customHeight="1" x14ac:dyDescent="0.2">
      <c r="A57709"/>
      <c r="B57709"/>
      <c r="C57709"/>
      <c r="D57709"/>
      <c r="E57709"/>
      <c r="F57709"/>
      <c r="G57709" s="67"/>
      <c r="H57709"/>
      <c r="I57709"/>
      <c r="J57709"/>
      <c r="K57709"/>
      <c r="L57709" s="124"/>
      <c r="M57709" s="74"/>
      <c r="N57709" s="77"/>
      <c r="O57709"/>
      <c r="P57709"/>
      <c r="Q57709"/>
      <c r="R57709"/>
      <c r="S57709" s="124"/>
      <c r="T57709" s="124"/>
      <c r="U57709" s="124"/>
      <c r="V57709" s="124"/>
      <c r="W57709" s="124"/>
      <c r="X57709" s="140"/>
      <c r="Y57709" s="96"/>
      <c r="Z57709" s="96"/>
      <c r="AA57709" s="96"/>
      <c r="AB57709" s="96"/>
      <c r="AC57709"/>
      <c r="AD57709" s="124"/>
      <c r="AE57709" s="81"/>
      <c r="AF57709"/>
      <c r="AG57709"/>
      <c r="AH57709"/>
      <c r="AI57709"/>
      <c r="AJ57709" s="77"/>
      <c r="AK57709"/>
      <c r="AL57709"/>
      <c r="AM57709"/>
      <c r="AN57709" s="111"/>
      <c r="AO57709"/>
      <c r="AP57709"/>
      <c r="AQ57709"/>
      <c r="AR57709"/>
      <c r="AS57709"/>
      <c r="AT57709"/>
      <c r="AU57709"/>
      <c r="AV57709"/>
      <c r="AW57709"/>
      <c r="AX57709"/>
      <c r="AY57709"/>
    </row>
    <row r="57710" spans="1:51" ht="10.15" customHeight="1" x14ac:dyDescent="0.2">
      <c r="A57710"/>
      <c r="B57710"/>
      <c r="C57710"/>
      <c r="D57710"/>
      <c r="E57710"/>
      <c r="F57710"/>
      <c r="G57710" s="67"/>
      <c r="H57710"/>
      <c r="I57710"/>
      <c r="J57710"/>
      <c r="K57710"/>
      <c r="L57710" s="124"/>
      <c r="M57710" s="74"/>
      <c r="N57710" s="77"/>
      <c r="O57710"/>
      <c r="P57710"/>
      <c r="Q57710"/>
      <c r="R57710"/>
      <c r="S57710" s="124"/>
      <c r="T57710" s="124"/>
      <c r="U57710" s="124"/>
      <c r="V57710" s="124"/>
      <c r="W57710" s="124"/>
      <c r="X57710" s="140"/>
      <c r="Y57710" s="96"/>
      <c r="Z57710" s="96"/>
      <c r="AA57710" s="96"/>
      <c r="AB57710" s="96"/>
      <c r="AC57710"/>
      <c r="AD57710" s="124"/>
      <c r="AE57710" s="81"/>
      <c r="AF57710"/>
      <c r="AG57710"/>
      <c r="AH57710"/>
      <c r="AI57710"/>
      <c r="AJ57710" s="77"/>
      <c r="AK57710"/>
      <c r="AL57710"/>
      <c r="AM57710"/>
      <c r="AN57710" s="111"/>
      <c r="AO57710"/>
      <c r="AP57710"/>
      <c r="AQ57710"/>
      <c r="AR57710"/>
      <c r="AS57710"/>
      <c r="AT57710"/>
      <c r="AU57710"/>
      <c r="AV57710"/>
      <c r="AW57710"/>
      <c r="AX57710"/>
      <c r="AY57710"/>
    </row>
    <row r="57711" spans="1:51" ht="10.15" customHeight="1" x14ac:dyDescent="0.2">
      <c r="A57711"/>
      <c r="B57711"/>
      <c r="C57711"/>
      <c r="D57711"/>
      <c r="E57711"/>
      <c r="F57711"/>
      <c r="G57711" s="67"/>
      <c r="H57711"/>
      <c r="I57711"/>
      <c r="J57711"/>
      <c r="K57711"/>
      <c r="L57711" s="124"/>
      <c r="M57711" s="74"/>
      <c r="N57711" s="77"/>
      <c r="O57711"/>
      <c r="P57711"/>
      <c r="Q57711"/>
      <c r="R57711"/>
      <c r="S57711" s="124"/>
      <c r="T57711" s="124"/>
      <c r="U57711" s="124"/>
      <c r="V57711" s="124"/>
      <c r="W57711" s="124"/>
      <c r="X57711" s="140"/>
      <c r="Y57711" s="96"/>
      <c r="Z57711" s="96"/>
      <c r="AA57711" s="96"/>
      <c r="AB57711" s="96"/>
      <c r="AC57711"/>
      <c r="AD57711" s="124"/>
      <c r="AE57711" s="81"/>
      <c r="AF57711"/>
      <c r="AG57711"/>
      <c r="AH57711"/>
      <c r="AI57711"/>
      <c r="AJ57711" s="77"/>
      <c r="AK57711"/>
      <c r="AL57711"/>
      <c r="AM57711"/>
      <c r="AN57711" s="111"/>
      <c r="AO57711"/>
      <c r="AP57711"/>
      <c r="AQ57711"/>
      <c r="AR57711"/>
      <c r="AS57711"/>
      <c r="AT57711"/>
      <c r="AU57711"/>
      <c r="AV57711"/>
      <c r="AW57711"/>
      <c r="AX57711"/>
      <c r="AY57711"/>
    </row>
    <row r="57712" spans="1:51" ht="10.15" customHeight="1" x14ac:dyDescent="0.2">
      <c r="A57712"/>
      <c r="B57712"/>
      <c r="C57712"/>
      <c r="D57712"/>
      <c r="E57712"/>
      <c r="F57712"/>
      <c r="G57712" s="67"/>
      <c r="H57712"/>
      <c r="I57712"/>
      <c r="J57712"/>
      <c r="K57712"/>
      <c r="L57712" s="124"/>
      <c r="M57712" s="74"/>
      <c r="N57712" s="77"/>
      <c r="O57712"/>
      <c r="P57712"/>
      <c r="Q57712"/>
      <c r="R57712"/>
      <c r="S57712" s="124"/>
      <c r="T57712" s="124"/>
      <c r="U57712" s="124"/>
      <c r="V57712" s="124"/>
      <c r="W57712" s="124"/>
      <c r="X57712" s="140"/>
      <c r="Y57712" s="96"/>
      <c r="Z57712" s="96"/>
      <c r="AA57712" s="96"/>
      <c r="AB57712" s="96"/>
      <c r="AC57712"/>
      <c r="AD57712" s="124"/>
      <c r="AE57712" s="81"/>
      <c r="AF57712"/>
      <c r="AG57712"/>
      <c r="AH57712"/>
      <c r="AI57712"/>
      <c r="AJ57712" s="77"/>
      <c r="AK57712"/>
      <c r="AL57712"/>
      <c r="AM57712"/>
      <c r="AN57712" s="111"/>
      <c r="AO57712"/>
      <c r="AP57712"/>
      <c r="AQ57712"/>
      <c r="AR57712"/>
      <c r="AS57712"/>
      <c r="AT57712"/>
      <c r="AU57712"/>
      <c r="AV57712"/>
      <c r="AW57712"/>
      <c r="AX57712"/>
      <c r="AY57712"/>
    </row>
    <row r="57713" spans="1:51" ht="10.15" customHeight="1" x14ac:dyDescent="0.2">
      <c r="A57713"/>
      <c r="B57713"/>
      <c r="C57713"/>
      <c r="D57713"/>
      <c r="E57713"/>
      <c r="F57713"/>
      <c r="G57713" s="67"/>
      <c r="H57713"/>
      <c r="I57713"/>
      <c r="J57713"/>
      <c r="K57713"/>
      <c r="L57713" s="124"/>
      <c r="M57713" s="74"/>
      <c r="N57713" s="77"/>
      <c r="O57713"/>
      <c r="P57713"/>
      <c r="Q57713"/>
      <c r="R57713"/>
      <c r="S57713" s="124"/>
      <c r="T57713" s="124"/>
      <c r="U57713" s="124"/>
      <c r="V57713" s="124"/>
      <c r="W57713" s="124"/>
      <c r="X57713" s="140"/>
      <c r="Y57713" s="96"/>
      <c r="Z57713" s="96"/>
      <c r="AA57713" s="96"/>
      <c r="AB57713" s="96"/>
      <c r="AC57713"/>
      <c r="AD57713" s="124"/>
      <c r="AE57713" s="81"/>
      <c r="AF57713"/>
      <c r="AG57713"/>
      <c r="AH57713"/>
      <c r="AI57713"/>
      <c r="AJ57713" s="77"/>
      <c r="AK57713"/>
      <c r="AL57713"/>
      <c r="AM57713"/>
      <c r="AN57713" s="111"/>
      <c r="AO57713"/>
      <c r="AP57713"/>
      <c r="AQ57713"/>
      <c r="AR57713"/>
      <c r="AS57713"/>
      <c r="AT57713"/>
      <c r="AU57713"/>
      <c r="AV57713"/>
      <c r="AW57713"/>
      <c r="AX57713"/>
      <c r="AY57713"/>
    </row>
    <row r="57714" spans="1:51" ht="10.15" customHeight="1" x14ac:dyDescent="0.2">
      <c r="A57714"/>
      <c r="B57714"/>
      <c r="C57714"/>
      <c r="D57714"/>
      <c r="E57714"/>
      <c r="F57714"/>
      <c r="G57714" s="67"/>
      <c r="H57714"/>
      <c r="I57714"/>
      <c r="J57714"/>
      <c r="K57714"/>
      <c r="L57714" s="124"/>
      <c r="M57714" s="74"/>
      <c r="N57714" s="77"/>
      <c r="O57714"/>
      <c r="P57714"/>
      <c r="Q57714"/>
      <c r="R57714"/>
      <c r="S57714" s="124"/>
      <c r="T57714" s="124"/>
      <c r="U57714" s="124"/>
      <c r="V57714" s="124"/>
      <c r="W57714" s="124"/>
      <c r="X57714" s="140"/>
      <c r="Y57714" s="96"/>
      <c r="Z57714" s="96"/>
      <c r="AA57714" s="96"/>
      <c r="AB57714" s="96"/>
      <c r="AC57714"/>
      <c r="AD57714" s="124"/>
      <c r="AE57714" s="81"/>
      <c r="AF57714"/>
      <c r="AG57714"/>
      <c r="AH57714"/>
      <c r="AI57714"/>
      <c r="AJ57714" s="77"/>
      <c r="AK57714"/>
      <c r="AL57714"/>
      <c r="AM57714"/>
      <c r="AN57714" s="111"/>
      <c r="AO57714"/>
      <c r="AP57714"/>
      <c r="AQ57714"/>
      <c r="AR57714"/>
      <c r="AS57714"/>
      <c r="AT57714"/>
      <c r="AU57714"/>
      <c r="AV57714"/>
      <c r="AW57714"/>
      <c r="AX57714"/>
      <c r="AY57714"/>
    </row>
    <row r="57715" spans="1:51" ht="10.15" customHeight="1" x14ac:dyDescent="0.2">
      <c r="A57715"/>
      <c r="B57715"/>
      <c r="C57715"/>
      <c r="D57715"/>
      <c r="E57715"/>
      <c r="F57715"/>
      <c r="G57715" s="67"/>
      <c r="H57715"/>
      <c r="I57715"/>
      <c r="J57715"/>
      <c r="K57715"/>
      <c r="L57715" s="124"/>
      <c r="M57715" s="74"/>
      <c r="N57715" s="77"/>
      <c r="O57715"/>
      <c r="P57715"/>
      <c r="Q57715"/>
      <c r="R57715"/>
      <c r="S57715" s="124"/>
      <c r="T57715" s="124"/>
      <c r="U57715" s="124"/>
      <c r="V57715" s="124"/>
      <c r="W57715" s="124"/>
      <c r="X57715" s="140"/>
      <c r="Y57715" s="96"/>
      <c r="Z57715" s="96"/>
      <c r="AA57715" s="96"/>
      <c r="AB57715" s="96"/>
      <c r="AC57715"/>
      <c r="AD57715" s="124"/>
      <c r="AE57715" s="81"/>
      <c r="AF57715"/>
      <c r="AG57715"/>
      <c r="AH57715"/>
      <c r="AI57715"/>
      <c r="AJ57715" s="77"/>
      <c r="AK57715"/>
      <c r="AL57715"/>
      <c r="AM57715"/>
      <c r="AN57715" s="111"/>
      <c r="AO57715"/>
      <c r="AP57715"/>
      <c r="AQ57715"/>
      <c r="AR57715"/>
      <c r="AS57715"/>
      <c r="AT57715"/>
      <c r="AU57715"/>
      <c r="AV57715"/>
      <c r="AW57715"/>
      <c r="AX57715"/>
      <c r="AY57715"/>
    </row>
    <row r="57716" spans="1:51" ht="10.15" customHeight="1" x14ac:dyDescent="0.2">
      <c r="A57716"/>
      <c r="B57716"/>
      <c r="C57716"/>
      <c r="D57716"/>
      <c r="E57716"/>
      <c r="F57716"/>
      <c r="G57716" s="67"/>
      <c r="H57716"/>
      <c r="I57716"/>
      <c r="J57716"/>
      <c r="K57716"/>
      <c r="L57716" s="124"/>
      <c r="M57716" s="74"/>
      <c r="N57716" s="77"/>
      <c r="O57716"/>
      <c r="P57716"/>
      <c r="Q57716"/>
      <c r="R57716"/>
      <c r="S57716" s="124"/>
      <c r="T57716" s="124"/>
      <c r="U57716" s="124"/>
      <c r="V57716" s="124"/>
      <c r="W57716" s="124"/>
      <c r="X57716" s="140"/>
      <c r="Y57716" s="96"/>
      <c r="Z57716" s="96"/>
      <c r="AA57716" s="96"/>
      <c r="AB57716" s="96"/>
      <c r="AC57716"/>
      <c r="AD57716" s="124"/>
      <c r="AE57716" s="81"/>
      <c r="AF57716"/>
      <c r="AG57716"/>
      <c r="AH57716"/>
      <c r="AI57716"/>
      <c r="AJ57716" s="77"/>
      <c r="AK57716"/>
      <c r="AL57716"/>
      <c r="AM57716"/>
      <c r="AN57716" s="111"/>
      <c r="AO57716"/>
      <c r="AP57716"/>
      <c r="AQ57716"/>
      <c r="AR57716"/>
      <c r="AS57716"/>
      <c r="AT57716"/>
      <c r="AU57716"/>
      <c r="AV57716"/>
      <c r="AW57716"/>
      <c r="AX57716"/>
      <c r="AY57716"/>
    </row>
    <row r="57717" spans="1:51" ht="10.15" customHeight="1" x14ac:dyDescent="0.2">
      <c r="A57717"/>
      <c r="B57717"/>
      <c r="C57717"/>
      <c r="D57717"/>
      <c r="E57717"/>
      <c r="F57717"/>
      <c r="G57717" s="67"/>
      <c r="H57717"/>
      <c r="I57717"/>
      <c r="J57717"/>
      <c r="K57717"/>
      <c r="L57717" s="124"/>
      <c r="M57717" s="74"/>
      <c r="N57717" s="77"/>
      <c r="O57717"/>
      <c r="P57717"/>
      <c r="Q57717"/>
      <c r="R57717"/>
      <c r="S57717" s="124"/>
      <c r="T57717" s="124"/>
      <c r="U57717" s="124"/>
      <c r="V57717" s="124"/>
      <c r="W57717" s="124"/>
      <c r="X57717" s="140"/>
      <c r="Y57717" s="96"/>
      <c r="Z57717" s="96"/>
      <c r="AA57717" s="96"/>
      <c r="AB57717" s="96"/>
      <c r="AC57717"/>
      <c r="AD57717" s="124"/>
      <c r="AE57717" s="81"/>
      <c r="AF57717"/>
      <c r="AG57717"/>
      <c r="AH57717"/>
      <c r="AI57717"/>
      <c r="AJ57717" s="77"/>
      <c r="AK57717"/>
      <c r="AL57717"/>
      <c r="AM57717"/>
      <c r="AN57717" s="111"/>
      <c r="AO57717"/>
      <c r="AP57717"/>
      <c r="AQ57717"/>
      <c r="AR57717"/>
      <c r="AS57717"/>
      <c r="AT57717"/>
      <c r="AU57717"/>
      <c r="AV57717"/>
      <c r="AW57717"/>
      <c r="AX57717"/>
      <c r="AY57717"/>
    </row>
    <row r="57718" spans="1:51" ht="10.15" customHeight="1" x14ac:dyDescent="0.2">
      <c r="A57718"/>
      <c r="B57718"/>
      <c r="C57718"/>
      <c r="D57718"/>
      <c r="E57718"/>
      <c r="F57718"/>
      <c r="G57718" s="67"/>
      <c r="H57718"/>
      <c r="I57718"/>
      <c r="J57718"/>
      <c r="K57718"/>
      <c r="L57718" s="124"/>
      <c r="M57718" s="74"/>
      <c r="N57718" s="77"/>
      <c r="O57718"/>
      <c r="P57718"/>
      <c r="Q57718"/>
      <c r="R57718"/>
      <c r="S57718" s="124"/>
      <c r="T57718" s="124"/>
      <c r="U57718" s="124"/>
      <c r="V57718" s="124"/>
      <c r="W57718" s="124"/>
      <c r="X57718" s="140"/>
      <c r="Y57718" s="96"/>
      <c r="Z57718" s="96"/>
      <c r="AA57718" s="96"/>
      <c r="AB57718" s="96"/>
      <c r="AC57718"/>
      <c r="AD57718" s="124"/>
      <c r="AE57718" s="81"/>
      <c r="AF57718"/>
      <c r="AG57718"/>
      <c r="AH57718"/>
      <c r="AI57718"/>
      <c r="AJ57718" s="77"/>
      <c r="AK57718"/>
      <c r="AL57718"/>
      <c r="AM57718"/>
      <c r="AN57718" s="111"/>
      <c r="AO57718"/>
      <c r="AP57718"/>
      <c r="AQ57718"/>
      <c r="AR57718"/>
      <c r="AS57718"/>
      <c r="AT57718"/>
      <c r="AU57718"/>
      <c r="AV57718"/>
      <c r="AW57718"/>
      <c r="AX57718"/>
      <c r="AY57718"/>
    </row>
    <row r="57719" spans="1:51" ht="10.15" customHeight="1" x14ac:dyDescent="0.2">
      <c r="A57719"/>
      <c r="B57719"/>
      <c r="C57719"/>
      <c r="D57719"/>
      <c r="E57719"/>
      <c r="F57719"/>
      <c r="G57719" s="67"/>
      <c r="H57719"/>
      <c r="I57719"/>
      <c r="J57719"/>
      <c r="K57719"/>
      <c r="L57719" s="124"/>
      <c r="M57719" s="74"/>
      <c r="N57719" s="77"/>
      <c r="O57719"/>
      <c r="P57719"/>
      <c r="Q57719"/>
      <c r="R57719"/>
      <c r="S57719" s="124"/>
      <c r="T57719" s="124"/>
      <c r="U57719" s="124"/>
      <c r="V57719" s="124"/>
      <c r="W57719" s="124"/>
      <c r="X57719" s="140"/>
      <c r="Y57719" s="96"/>
      <c r="Z57719" s="96"/>
      <c r="AA57719" s="96"/>
      <c r="AB57719" s="96"/>
      <c r="AC57719"/>
      <c r="AD57719" s="124"/>
      <c r="AE57719" s="81"/>
      <c r="AF57719"/>
      <c r="AG57719"/>
      <c r="AH57719"/>
      <c r="AI57719"/>
      <c r="AJ57719" s="77"/>
      <c r="AK57719"/>
      <c r="AL57719"/>
      <c r="AM57719"/>
      <c r="AN57719" s="111"/>
      <c r="AO57719"/>
      <c r="AP57719"/>
      <c r="AQ57719"/>
      <c r="AR57719"/>
      <c r="AS57719"/>
      <c r="AT57719"/>
      <c r="AU57719"/>
      <c r="AV57719"/>
      <c r="AW57719"/>
      <c r="AX57719"/>
      <c r="AY57719"/>
    </row>
    <row r="57720" spans="1:51" ht="10.15" customHeight="1" x14ac:dyDescent="0.2">
      <c r="A57720"/>
      <c r="B57720"/>
      <c r="C57720"/>
      <c r="D57720"/>
      <c r="E57720"/>
      <c r="F57720"/>
      <c r="G57720" s="67"/>
      <c r="H57720"/>
      <c r="I57720"/>
      <c r="J57720"/>
      <c r="K57720"/>
      <c r="L57720" s="124"/>
      <c r="M57720" s="74"/>
      <c r="N57720" s="77"/>
      <c r="O57720"/>
      <c r="P57720"/>
      <c r="Q57720"/>
      <c r="R57720"/>
      <c r="S57720" s="124"/>
      <c r="T57720" s="124"/>
      <c r="U57720" s="124"/>
      <c r="V57720" s="124"/>
      <c r="W57720" s="124"/>
      <c r="X57720" s="140"/>
      <c r="Y57720" s="96"/>
      <c r="Z57720" s="96"/>
      <c r="AA57720" s="96"/>
      <c r="AB57720" s="96"/>
      <c r="AC57720"/>
      <c r="AD57720" s="124"/>
      <c r="AE57720" s="81"/>
      <c r="AF57720"/>
      <c r="AG57720"/>
      <c r="AH57720"/>
      <c r="AI57720"/>
      <c r="AJ57720" s="77"/>
      <c r="AK57720"/>
      <c r="AL57720"/>
      <c r="AM57720"/>
      <c r="AN57720" s="111"/>
      <c r="AO57720"/>
      <c r="AP57720"/>
      <c r="AQ57720"/>
      <c r="AR57720"/>
      <c r="AS57720"/>
      <c r="AT57720"/>
      <c r="AU57720"/>
      <c r="AV57720"/>
      <c r="AW57720"/>
      <c r="AX57720"/>
      <c r="AY57720"/>
    </row>
    <row r="57721" spans="1:51" ht="10.15" customHeight="1" x14ac:dyDescent="0.2">
      <c r="A57721"/>
      <c r="B57721"/>
      <c r="C57721"/>
      <c r="D57721"/>
      <c r="E57721"/>
      <c r="F57721"/>
      <c r="G57721" s="67"/>
      <c r="H57721"/>
      <c r="I57721"/>
      <c r="J57721"/>
      <c r="K57721"/>
      <c r="L57721" s="124"/>
      <c r="M57721" s="74"/>
      <c r="N57721" s="77"/>
      <c r="O57721"/>
      <c r="P57721"/>
      <c r="Q57721"/>
      <c r="R57721"/>
      <c r="S57721" s="124"/>
      <c r="T57721" s="124"/>
      <c r="U57721" s="124"/>
      <c r="V57721" s="124"/>
      <c r="W57721" s="124"/>
      <c r="X57721" s="140"/>
      <c r="Y57721" s="96"/>
      <c r="Z57721" s="96"/>
      <c r="AA57721" s="96"/>
      <c r="AB57721" s="96"/>
      <c r="AC57721"/>
      <c r="AD57721" s="124"/>
      <c r="AE57721" s="81"/>
      <c r="AF57721"/>
      <c r="AG57721"/>
      <c r="AH57721"/>
      <c r="AI57721"/>
      <c r="AJ57721" s="77"/>
      <c r="AK57721"/>
      <c r="AL57721"/>
      <c r="AM57721"/>
      <c r="AN57721" s="111"/>
      <c r="AO57721"/>
      <c r="AP57721"/>
      <c r="AQ57721"/>
      <c r="AR57721"/>
      <c r="AS57721"/>
      <c r="AT57721"/>
      <c r="AU57721"/>
      <c r="AV57721"/>
      <c r="AW57721"/>
      <c r="AX57721"/>
      <c r="AY57721"/>
    </row>
    <row r="57722" spans="1:51" ht="10.15" customHeight="1" x14ac:dyDescent="0.2">
      <c r="A57722"/>
      <c r="B57722"/>
      <c r="C57722"/>
      <c r="D57722"/>
      <c r="E57722"/>
      <c r="F57722"/>
      <c r="G57722" s="67"/>
      <c r="H57722"/>
      <c r="I57722"/>
      <c r="J57722"/>
      <c r="K57722"/>
      <c r="L57722" s="124"/>
      <c r="M57722" s="74"/>
      <c r="N57722" s="77"/>
      <c r="O57722"/>
      <c r="P57722"/>
      <c r="Q57722"/>
      <c r="R57722"/>
      <c r="S57722" s="124"/>
      <c r="T57722" s="124"/>
      <c r="U57722" s="124"/>
      <c r="V57722" s="124"/>
      <c r="W57722" s="124"/>
      <c r="X57722" s="140"/>
      <c r="Y57722" s="96"/>
      <c r="Z57722" s="96"/>
      <c r="AA57722" s="96"/>
      <c r="AB57722" s="96"/>
      <c r="AC57722"/>
      <c r="AD57722" s="124"/>
      <c r="AE57722" s="81"/>
      <c r="AF57722"/>
      <c r="AG57722"/>
      <c r="AH57722"/>
      <c r="AI57722"/>
      <c r="AJ57722" s="77"/>
      <c r="AK57722"/>
      <c r="AL57722"/>
      <c r="AM57722"/>
      <c r="AN57722" s="111"/>
      <c r="AO57722"/>
      <c r="AP57722"/>
      <c r="AQ57722"/>
      <c r="AR57722"/>
      <c r="AS57722"/>
      <c r="AT57722"/>
      <c r="AU57722"/>
      <c r="AV57722"/>
      <c r="AW57722"/>
      <c r="AX57722"/>
      <c r="AY57722"/>
    </row>
    <row r="57723" spans="1:51" ht="10.15" customHeight="1" x14ac:dyDescent="0.2">
      <c r="A57723"/>
      <c r="B57723"/>
      <c r="C57723"/>
      <c r="D57723"/>
      <c r="E57723"/>
      <c r="F57723"/>
      <c r="G57723" s="67"/>
      <c r="H57723"/>
      <c r="I57723"/>
      <c r="J57723"/>
      <c r="K57723"/>
      <c r="L57723" s="124"/>
      <c r="M57723" s="74"/>
      <c r="N57723" s="77"/>
      <c r="O57723"/>
      <c r="P57723"/>
      <c r="Q57723"/>
      <c r="R57723"/>
      <c r="S57723" s="124"/>
      <c r="T57723" s="124"/>
      <c r="U57723" s="124"/>
      <c r="V57723" s="124"/>
      <c r="W57723" s="124"/>
      <c r="X57723" s="140"/>
      <c r="Y57723" s="96"/>
      <c r="Z57723" s="96"/>
      <c r="AA57723" s="96"/>
      <c r="AB57723" s="96"/>
      <c r="AC57723"/>
      <c r="AD57723" s="124"/>
      <c r="AE57723" s="81"/>
      <c r="AF57723"/>
      <c r="AG57723"/>
      <c r="AH57723"/>
      <c r="AI57723"/>
      <c r="AJ57723" s="77"/>
      <c r="AK57723"/>
      <c r="AL57723"/>
      <c r="AM57723"/>
      <c r="AN57723" s="111"/>
      <c r="AO57723"/>
      <c r="AP57723"/>
      <c r="AQ57723"/>
      <c r="AR57723"/>
      <c r="AS57723"/>
      <c r="AT57723"/>
      <c r="AU57723"/>
      <c r="AV57723"/>
      <c r="AW57723"/>
      <c r="AX57723"/>
      <c r="AY57723"/>
    </row>
    <row r="57724" spans="1:51" ht="10.15" customHeight="1" x14ac:dyDescent="0.2">
      <c r="A57724"/>
      <c r="B57724"/>
      <c r="C57724"/>
      <c r="D57724"/>
      <c r="E57724"/>
      <c r="F57724"/>
      <c r="G57724" s="67"/>
      <c r="H57724"/>
      <c r="I57724"/>
      <c r="J57724"/>
      <c r="K57724"/>
      <c r="L57724" s="124"/>
      <c r="M57724" s="74"/>
      <c r="N57724" s="77"/>
      <c r="O57724"/>
      <c r="P57724"/>
      <c r="Q57724"/>
      <c r="R57724"/>
      <c r="S57724" s="124"/>
      <c r="T57724" s="124"/>
      <c r="U57724" s="124"/>
      <c r="V57724" s="124"/>
      <c r="W57724" s="124"/>
      <c r="X57724" s="140"/>
      <c r="Y57724" s="96"/>
      <c r="Z57724" s="96"/>
      <c r="AA57724" s="96"/>
      <c r="AB57724" s="96"/>
      <c r="AC57724"/>
      <c r="AD57724" s="124"/>
      <c r="AE57724" s="81"/>
      <c r="AF57724"/>
      <c r="AG57724"/>
      <c r="AH57724"/>
      <c r="AI57724"/>
      <c r="AJ57724" s="77"/>
      <c r="AK57724"/>
      <c r="AL57724"/>
      <c r="AM57724"/>
      <c r="AN57724" s="111"/>
      <c r="AO57724"/>
      <c r="AP57724"/>
      <c r="AQ57724"/>
      <c r="AR57724"/>
      <c r="AS57724"/>
      <c r="AT57724"/>
      <c r="AU57724"/>
      <c r="AV57724"/>
      <c r="AW57724"/>
      <c r="AX57724"/>
      <c r="AY57724"/>
    </row>
    <row r="57725" spans="1:51" ht="10.15" customHeight="1" x14ac:dyDescent="0.2">
      <c r="A57725"/>
      <c r="B57725"/>
      <c r="C57725"/>
      <c r="D57725"/>
      <c r="E57725"/>
      <c r="F57725"/>
      <c r="G57725" s="67"/>
      <c r="H57725"/>
      <c r="I57725"/>
      <c r="J57725"/>
      <c r="K57725"/>
      <c r="L57725" s="124"/>
      <c r="M57725" s="74"/>
      <c r="N57725" s="77"/>
      <c r="O57725"/>
      <c r="P57725"/>
      <c r="Q57725"/>
      <c r="R57725"/>
      <c r="S57725" s="124"/>
      <c r="T57725" s="124"/>
      <c r="U57725" s="124"/>
      <c r="V57725" s="124"/>
      <c r="W57725" s="124"/>
      <c r="X57725" s="140"/>
      <c r="Y57725" s="96"/>
      <c r="Z57725" s="96"/>
      <c r="AA57725" s="96"/>
      <c r="AB57725" s="96"/>
      <c r="AC57725"/>
      <c r="AD57725" s="124"/>
      <c r="AE57725" s="81"/>
      <c r="AF57725"/>
      <c r="AG57725"/>
      <c r="AH57725"/>
      <c r="AI57725"/>
      <c r="AJ57725" s="77"/>
      <c r="AK57725"/>
      <c r="AL57725"/>
      <c r="AM57725"/>
      <c r="AN57725" s="111"/>
      <c r="AO57725"/>
      <c r="AP57725"/>
      <c r="AQ57725"/>
      <c r="AR57725"/>
      <c r="AS57725"/>
      <c r="AT57725"/>
      <c r="AU57725"/>
      <c r="AV57725"/>
      <c r="AW57725"/>
      <c r="AX57725"/>
      <c r="AY57725"/>
    </row>
    <row r="57726" spans="1:51" ht="10.15" customHeight="1" x14ac:dyDescent="0.2">
      <c r="A57726"/>
      <c r="B57726"/>
      <c r="C57726"/>
      <c r="D57726"/>
      <c r="E57726"/>
      <c r="F57726"/>
      <c r="G57726" s="67"/>
      <c r="H57726"/>
      <c r="I57726"/>
      <c r="J57726"/>
      <c r="K57726"/>
      <c r="L57726" s="124"/>
      <c r="M57726" s="74"/>
      <c r="N57726" s="77"/>
      <c r="O57726"/>
      <c r="P57726"/>
      <c r="Q57726"/>
      <c r="R57726"/>
      <c r="S57726" s="124"/>
      <c r="T57726" s="124"/>
      <c r="U57726" s="124"/>
      <c r="V57726" s="124"/>
      <c r="W57726" s="124"/>
      <c r="X57726" s="140"/>
      <c r="Y57726" s="96"/>
      <c r="Z57726" s="96"/>
      <c r="AA57726" s="96"/>
      <c r="AB57726" s="96"/>
      <c r="AC57726"/>
      <c r="AD57726" s="124"/>
      <c r="AE57726" s="81"/>
      <c r="AF57726"/>
      <c r="AG57726"/>
      <c r="AH57726"/>
      <c r="AI57726"/>
      <c r="AJ57726" s="77"/>
      <c r="AK57726"/>
      <c r="AL57726"/>
      <c r="AM57726"/>
      <c r="AN57726" s="111"/>
      <c r="AO57726"/>
      <c r="AP57726"/>
      <c r="AQ57726"/>
      <c r="AR57726"/>
      <c r="AS57726"/>
      <c r="AT57726"/>
      <c r="AU57726"/>
      <c r="AV57726"/>
      <c r="AW57726"/>
      <c r="AX57726"/>
      <c r="AY57726"/>
    </row>
    <row r="57727" spans="1:51" ht="10.15" customHeight="1" x14ac:dyDescent="0.2">
      <c r="A57727"/>
      <c r="B57727"/>
      <c r="C57727"/>
      <c r="D57727"/>
      <c r="E57727"/>
      <c r="F57727"/>
      <c r="G57727" s="67"/>
      <c r="H57727"/>
      <c r="I57727"/>
      <c r="J57727"/>
      <c r="K57727"/>
      <c r="L57727" s="124"/>
      <c r="M57727" s="74"/>
      <c r="N57727" s="77"/>
      <c r="O57727"/>
      <c r="P57727"/>
      <c r="Q57727"/>
      <c r="R57727"/>
      <c r="S57727" s="124"/>
      <c r="T57727" s="124"/>
      <c r="U57727" s="124"/>
      <c r="V57727" s="124"/>
      <c r="W57727" s="124"/>
      <c r="X57727" s="140"/>
      <c r="Y57727" s="96"/>
      <c r="Z57727" s="96"/>
      <c r="AA57727" s="96"/>
      <c r="AB57727" s="96"/>
      <c r="AC57727"/>
      <c r="AD57727" s="124"/>
      <c r="AE57727" s="81"/>
      <c r="AF57727"/>
      <c r="AG57727"/>
      <c r="AH57727"/>
      <c r="AI57727"/>
      <c r="AJ57727" s="77"/>
      <c r="AK57727"/>
      <c r="AL57727"/>
      <c r="AM57727"/>
      <c r="AN57727" s="111"/>
      <c r="AO57727"/>
      <c r="AP57727"/>
      <c r="AQ57727"/>
      <c r="AR57727"/>
      <c r="AS57727"/>
      <c r="AT57727"/>
      <c r="AU57727"/>
      <c r="AV57727"/>
      <c r="AW57727"/>
      <c r="AX57727"/>
      <c r="AY57727"/>
    </row>
    <row r="57728" spans="1:51" ht="10.15" customHeight="1" x14ac:dyDescent="0.2">
      <c r="A57728"/>
      <c r="B57728"/>
      <c r="C57728"/>
      <c r="D57728"/>
      <c r="E57728"/>
      <c r="F57728"/>
      <c r="G57728" s="67"/>
      <c r="H57728"/>
      <c r="I57728"/>
      <c r="J57728"/>
      <c r="K57728"/>
      <c r="L57728" s="124"/>
      <c r="M57728" s="74"/>
      <c r="N57728" s="77"/>
      <c r="O57728"/>
      <c r="P57728"/>
      <c r="Q57728"/>
      <c r="R57728"/>
      <c r="S57728" s="124"/>
      <c r="T57728" s="124"/>
      <c r="U57728" s="124"/>
      <c r="V57728" s="124"/>
      <c r="W57728" s="124"/>
      <c r="X57728" s="140"/>
      <c r="Y57728" s="96"/>
      <c r="Z57728" s="96"/>
      <c r="AA57728" s="96"/>
      <c r="AB57728" s="96"/>
      <c r="AC57728"/>
      <c r="AD57728" s="124"/>
      <c r="AE57728" s="81"/>
      <c r="AF57728"/>
      <c r="AG57728"/>
      <c r="AH57728"/>
      <c r="AI57728"/>
      <c r="AJ57728" s="77"/>
      <c r="AK57728"/>
      <c r="AL57728"/>
      <c r="AM57728"/>
      <c r="AN57728" s="111"/>
      <c r="AO57728"/>
      <c r="AP57728"/>
      <c r="AQ57728"/>
      <c r="AR57728"/>
      <c r="AS57728"/>
      <c r="AT57728"/>
      <c r="AU57728"/>
      <c r="AV57728"/>
      <c r="AW57728"/>
      <c r="AX57728"/>
      <c r="AY57728"/>
    </row>
    <row r="57729" spans="1:51" ht="10.15" customHeight="1" x14ac:dyDescent="0.2">
      <c r="A57729"/>
      <c r="B57729"/>
      <c r="C57729"/>
      <c r="D57729"/>
      <c r="E57729"/>
      <c r="F57729"/>
      <c r="G57729" s="67"/>
      <c r="H57729"/>
      <c r="I57729"/>
      <c r="J57729"/>
      <c r="K57729"/>
      <c r="L57729" s="124"/>
      <c r="M57729" s="74"/>
      <c r="N57729" s="77"/>
      <c r="O57729"/>
      <c r="P57729"/>
      <c r="Q57729"/>
      <c r="R57729"/>
      <c r="S57729" s="124"/>
      <c r="T57729" s="124"/>
      <c r="U57729" s="124"/>
      <c r="V57729" s="124"/>
      <c r="W57729" s="124"/>
      <c r="X57729" s="140"/>
      <c r="Y57729" s="96"/>
      <c r="Z57729" s="96"/>
      <c r="AA57729" s="96"/>
      <c r="AB57729" s="96"/>
      <c r="AC57729"/>
      <c r="AD57729" s="124"/>
      <c r="AE57729" s="81"/>
      <c r="AF57729"/>
      <c r="AG57729"/>
      <c r="AH57729"/>
      <c r="AI57729"/>
      <c r="AJ57729" s="77"/>
      <c r="AK57729"/>
      <c r="AL57729"/>
      <c r="AM57729"/>
      <c r="AN57729" s="111"/>
      <c r="AO57729"/>
      <c r="AP57729"/>
      <c r="AQ57729"/>
      <c r="AR57729"/>
      <c r="AS57729"/>
      <c r="AT57729"/>
      <c r="AU57729"/>
      <c r="AV57729"/>
      <c r="AW57729"/>
      <c r="AX57729"/>
      <c r="AY57729"/>
    </row>
    <row r="57730" spans="1:51" ht="10.15" customHeight="1" x14ac:dyDescent="0.2">
      <c r="A57730"/>
      <c r="B57730"/>
      <c r="C57730"/>
      <c r="D57730"/>
      <c r="E57730"/>
      <c r="F57730"/>
      <c r="G57730" s="67"/>
      <c r="H57730"/>
      <c r="I57730"/>
      <c r="J57730"/>
      <c r="K57730"/>
      <c r="L57730" s="124"/>
      <c r="M57730" s="74"/>
      <c r="N57730" s="77"/>
      <c r="O57730"/>
      <c r="P57730"/>
      <c r="Q57730"/>
      <c r="R57730"/>
      <c r="S57730" s="124"/>
      <c r="T57730" s="124"/>
      <c r="U57730" s="124"/>
      <c r="V57730" s="124"/>
      <c r="W57730" s="124"/>
      <c r="X57730" s="140"/>
      <c r="Y57730" s="96"/>
      <c r="Z57730" s="96"/>
      <c r="AA57730" s="96"/>
      <c r="AB57730" s="96"/>
      <c r="AC57730"/>
      <c r="AD57730" s="124"/>
      <c r="AE57730" s="81"/>
      <c r="AF57730"/>
      <c r="AG57730"/>
      <c r="AH57730"/>
      <c r="AI57730"/>
      <c r="AJ57730" s="77"/>
      <c r="AK57730"/>
      <c r="AL57730"/>
      <c r="AM57730"/>
      <c r="AN57730" s="111"/>
      <c r="AO57730"/>
      <c r="AP57730"/>
      <c r="AQ57730"/>
      <c r="AR57730"/>
      <c r="AS57730"/>
      <c r="AT57730"/>
      <c r="AU57730"/>
      <c r="AV57730"/>
      <c r="AW57730"/>
      <c r="AX57730"/>
      <c r="AY57730"/>
    </row>
    <row r="57731" spans="1:51" ht="10.15" customHeight="1" x14ac:dyDescent="0.2">
      <c r="A57731"/>
      <c r="B57731"/>
      <c r="C57731"/>
      <c r="D57731"/>
      <c r="E57731"/>
      <c r="F57731"/>
      <c r="G57731" s="67"/>
      <c r="H57731"/>
      <c r="I57731"/>
      <c r="J57731"/>
      <c r="K57731"/>
      <c r="L57731" s="124"/>
      <c r="M57731" s="74"/>
      <c r="N57731" s="77"/>
      <c r="O57731"/>
      <c r="P57731"/>
      <c r="Q57731"/>
      <c r="R57731"/>
      <c r="S57731" s="124"/>
      <c r="T57731" s="124"/>
      <c r="U57731" s="124"/>
      <c r="V57731" s="124"/>
      <c r="W57731" s="124"/>
      <c r="X57731" s="140"/>
      <c r="Y57731" s="96"/>
      <c r="Z57731" s="96"/>
      <c r="AA57731" s="96"/>
      <c r="AB57731" s="96"/>
      <c r="AC57731"/>
      <c r="AD57731" s="124"/>
      <c r="AE57731" s="81"/>
      <c r="AF57731"/>
      <c r="AG57731"/>
      <c r="AH57731"/>
      <c r="AI57731"/>
      <c r="AJ57731" s="77"/>
      <c r="AK57731"/>
      <c r="AL57731"/>
      <c r="AM57731"/>
      <c r="AN57731" s="111"/>
      <c r="AO57731"/>
      <c r="AP57731"/>
      <c r="AQ57731"/>
      <c r="AR57731"/>
      <c r="AS57731"/>
      <c r="AT57731"/>
      <c r="AU57731"/>
      <c r="AV57731"/>
      <c r="AW57731"/>
      <c r="AX57731"/>
      <c r="AY57731"/>
    </row>
    <row r="57732" spans="1:51" ht="10.15" customHeight="1" x14ac:dyDescent="0.2">
      <c r="A57732"/>
      <c r="B57732"/>
      <c r="C57732"/>
      <c r="D57732"/>
      <c r="E57732"/>
      <c r="F57732"/>
      <c r="G57732" s="67"/>
      <c r="H57732"/>
      <c r="I57732"/>
      <c r="J57732"/>
      <c r="K57732"/>
      <c r="L57732" s="124"/>
      <c r="M57732" s="74"/>
      <c r="N57732" s="77"/>
      <c r="O57732"/>
      <c r="P57732"/>
      <c r="Q57732"/>
      <c r="R57732"/>
      <c r="S57732" s="124"/>
      <c r="T57732" s="124"/>
      <c r="U57732" s="124"/>
      <c r="V57732" s="124"/>
      <c r="W57732" s="124"/>
      <c r="X57732" s="140"/>
      <c r="Y57732" s="96"/>
      <c r="Z57732" s="96"/>
      <c r="AA57732" s="96"/>
      <c r="AB57732" s="96"/>
      <c r="AC57732"/>
      <c r="AD57732" s="124"/>
      <c r="AE57732" s="81"/>
      <c r="AF57732"/>
      <c r="AG57732"/>
      <c r="AH57732"/>
      <c r="AI57732"/>
      <c r="AJ57732" s="77"/>
      <c r="AK57732"/>
      <c r="AL57732"/>
      <c r="AM57732"/>
      <c r="AN57732" s="111"/>
      <c r="AO57732"/>
      <c r="AP57732"/>
      <c r="AQ57732"/>
      <c r="AR57732"/>
      <c r="AS57732"/>
      <c r="AT57732"/>
      <c r="AU57732"/>
      <c r="AV57732"/>
      <c r="AW57732"/>
      <c r="AX57732"/>
      <c r="AY57732"/>
    </row>
    <row r="57733" spans="1:51" ht="10.15" customHeight="1" x14ac:dyDescent="0.2">
      <c r="A57733"/>
      <c r="B57733"/>
      <c r="C57733"/>
      <c r="D57733"/>
      <c r="E57733"/>
      <c r="F57733"/>
      <c r="G57733" s="67"/>
      <c r="H57733"/>
      <c r="I57733"/>
      <c r="J57733"/>
      <c r="K57733"/>
      <c r="L57733" s="124"/>
      <c r="M57733" s="74"/>
      <c r="N57733" s="77"/>
      <c r="O57733"/>
      <c r="P57733"/>
      <c r="Q57733"/>
      <c r="R57733"/>
      <c r="S57733" s="124"/>
      <c r="T57733" s="124"/>
      <c r="U57733" s="124"/>
      <c r="V57733" s="124"/>
      <c r="W57733" s="124"/>
      <c r="X57733" s="140"/>
      <c r="Y57733" s="96"/>
      <c r="Z57733" s="96"/>
      <c r="AA57733" s="96"/>
      <c r="AB57733" s="96"/>
      <c r="AC57733"/>
      <c r="AD57733" s="124"/>
      <c r="AE57733" s="81"/>
      <c r="AF57733"/>
      <c r="AG57733"/>
      <c r="AH57733"/>
      <c r="AI57733"/>
      <c r="AJ57733" s="77"/>
      <c r="AK57733"/>
      <c r="AL57733"/>
      <c r="AM57733"/>
      <c r="AN57733" s="111"/>
      <c r="AO57733"/>
      <c r="AP57733"/>
      <c r="AQ57733"/>
      <c r="AR57733"/>
      <c r="AS57733"/>
      <c r="AT57733"/>
      <c r="AU57733"/>
      <c r="AV57733"/>
      <c r="AW57733"/>
      <c r="AX57733"/>
      <c r="AY57733"/>
    </row>
    <row r="57734" spans="1:51" ht="10.15" customHeight="1" x14ac:dyDescent="0.2">
      <c r="A57734"/>
      <c r="B57734"/>
      <c r="C57734"/>
      <c r="D57734"/>
      <c r="E57734"/>
      <c r="F57734"/>
      <c r="G57734" s="67"/>
      <c r="H57734"/>
      <c r="I57734"/>
      <c r="J57734"/>
      <c r="K57734"/>
      <c r="L57734" s="124"/>
      <c r="M57734" s="74"/>
      <c r="N57734" s="77"/>
      <c r="O57734"/>
      <c r="P57734"/>
      <c r="Q57734"/>
      <c r="R57734"/>
      <c r="S57734" s="124"/>
      <c r="T57734" s="124"/>
      <c r="U57734" s="124"/>
      <c r="V57734" s="124"/>
      <c r="W57734" s="124"/>
      <c r="X57734" s="140"/>
      <c r="Y57734" s="96"/>
      <c r="Z57734" s="96"/>
      <c r="AA57734" s="96"/>
      <c r="AB57734" s="96"/>
      <c r="AC57734"/>
      <c r="AD57734" s="124"/>
      <c r="AE57734" s="81"/>
      <c r="AF57734"/>
      <c r="AG57734"/>
      <c r="AH57734"/>
      <c r="AI57734"/>
      <c r="AJ57734" s="77"/>
      <c r="AK57734"/>
      <c r="AL57734"/>
      <c r="AM57734"/>
      <c r="AN57734" s="111"/>
      <c r="AO57734"/>
      <c r="AP57734"/>
      <c r="AQ57734"/>
      <c r="AR57734"/>
      <c r="AS57734"/>
      <c r="AT57734"/>
      <c r="AU57734"/>
      <c r="AV57734"/>
      <c r="AW57734"/>
      <c r="AX57734"/>
      <c r="AY57734"/>
    </row>
    <row r="57735" spans="1:51" ht="10.15" customHeight="1" x14ac:dyDescent="0.2">
      <c r="A57735"/>
      <c r="B57735"/>
      <c r="C57735"/>
      <c r="D57735"/>
      <c r="E57735"/>
      <c r="F57735"/>
      <c r="G57735" s="67"/>
      <c r="H57735"/>
      <c r="I57735"/>
      <c r="J57735"/>
      <c r="K57735"/>
      <c r="L57735" s="124"/>
      <c r="M57735" s="74"/>
      <c r="N57735" s="77"/>
      <c r="O57735"/>
      <c r="P57735"/>
      <c r="Q57735"/>
      <c r="R57735"/>
      <c r="S57735" s="124"/>
      <c r="T57735" s="124"/>
      <c r="U57735" s="124"/>
      <c r="V57735" s="124"/>
      <c r="W57735" s="124"/>
      <c r="X57735" s="140"/>
      <c r="Y57735" s="96"/>
      <c r="Z57735" s="96"/>
      <c r="AA57735" s="96"/>
      <c r="AB57735" s="96"/>
      <c r="AC57735"/>
      <c r="AD57735" s="124"/>
      <c r="AE57735" s="81"/>
      <c r="AF57735"/>
      <c r="AG57735"/>
      <c r="AH57735"/>
      <c r="AI57735"/>
      <c r="AJ57735" s="77"/>
      <c r="AK57735"/>
      <c r="AL57735"/>
      <c r="AM57735"/>
      <c r="AN57735" s="111"/>
      <c r="AO57735"/>
      <c r="AP57735"/>
      <c r="AQ57735"/>
      <c r="AR57735"/>
      <c r="AS57735"/>
      <c r="AT57735"/>
      <c r="AU57735"/>
      <c r="AV57735"/>
      <c r="AW57735"/>
      <c r="AX57735"/>
      <c r="AY57735"/>
    </row>
    <row r="57736" spans="1:51" ht="10.15" customHeight="1" x14ac:dyDescent="0.2">
      <c r="A57736"/>
      <c r="B57736"/>
      <c r="C57736"/>
      <c r="D57736"/>
      <c r="E57736"/>
      <c r="F57736"/>
      <c r="G57736" s="67"/>
      <c r="H57736"/>
      <c r="I57736"/>
      <c r="J57736"/>
      <c r="K57736"/>
      <c r="L57736" s="124"/>
      <c r="M57736" s="74"/>
      <c r="N57736" s="77"/>
      <c r="O57736"/>
      <c r="P57736"/>
      <c r="Q57736"/>
      <c r="R57736"/>
      <c r="S57736" s="124"/>
      <c r="T57736" s="124"/>
      <c r="U57736" s="124"/>
      <c r="V57736" s="124"/>
      <c r="W57736" s="124"/>
      <c r="X57736" s="140"/>
      <c r="Y57736" s="96"/>
      <c r="Z57736" s="96"/>
      <c r="AA57736" s="96"/>
      <c r="AB57736" s="96"/>
      <c r="AC57736"/>
      <c r="AD57736" s="124"/>
      <c r="AE57736" s="81"/>
      <c r="AF57736"/>
      <c r="AG57736"/>
      <c r="AH57736"/>
      <c r="AI57736"/>
      <c r="AJ57736" s="77"/>
      <c r="AK57736"/>
      <c r="AL57736"/>
      <c r="AM57736"/>
      <c r="AN57736" s="111"/>
      <c r="AO57736"/>
      <c r="AP57736"/>
      <c r="AQ57736"/>
      <c r="AR57736"/>
      <c r="AS57736"/>
      <c r="AT57736"/>
      <c r="AU57736"/>
      <c r="AV57736"/>
      <c r="AW57736"/>
      <c r="AX57736"/>
      <c r="AY57736"/>
    </row>
    <row r="57737" spans="1:51" ht="10.15" customHeight="1" x14ac:dyDescent="0.2">
      <c r="A57737"/>
      <c r="B57737"/>
      <c r="C57737"/>
      <c r="D57737"/>
      <c r="E57737"/>
      <c r="F57737"/>
      <c r="G57737" s="67"/>
      <c r="H57737"/>
      <c r="I57737"/>
      <c r="J57737"/>
      <c r="K57737"/>
      <c r="L57737" s="124"/>
      <c r="M57737" s="74"/>
      <c r="N57737" s="77"/>
      <c r="O57737"/>
      <c r="P57737"/>
      <c r="Q57737"/>
      <c r="R57737"/>
      <c r="S57737" s="124"/>
      <c r="T57737" s="124"/>
      <c r="U57737" s="124"/>
      <c r="V57737" s="124"/>
      <c r="W57737" s="124"/>
      <c r="X57737" s="140"/>
      <c r="Y57737" s="96"/>
      <c r="Z57737" s="96"/>
      <c r="AA57737" s="96"/>
      <c r="AB57737" s="96"/>
      <c r="AC57737"/>
      <c r="AD57737" s="124"/>
      <c r="AE57737" s="81"/>
      <c r="AF57737"/>
      <c r="AG57737"/>
      <c r="AH57737"/>
      <c r="AI57737"/>
      <c r="AJ57737" s="77"/>
      <c r="AK57737"/>
      <c r="AL57737"/>
      <c r="AM57737"/>
      <c r="AN57737" s="111"/>
      <c r="AO57737"/>
      <c r="AP57737"/>
      <c r="AQ57737"/>
      <c r="AR57737"/>
      <c r="AS57737"/>
      <c r="AT57737"/>
      <c r="AU57737"/>
      <c r="AV57737"/>
      <c r="AW57737"/>
      <c r="AX57737"/>
      <c r="AY57737"/>
    </row>
    <row r="57738" spans="1:51" ht="10.15" customHeight="1" x14ac:dyDescent="0.2">
      <c r="A57738"/>
      <c r="B57738"/>
      <c r="C57738"/>
      <c r="D57738"/>
      <c r="E57738"/>
      <c r="F57738"/>
      <c r="G57738" s="67"/>
      <c r="H57738"/>
      <c r="I57738"/>
      <c r="J57738"/>
      <c r="K57738"/>
      <c r="L57738" s="124"/>
      <c r="M57738" s="74"/>
      <c r="N57738" s="77"/>
      <c r="O57738"/>
      <c r="P57738"/>
      <c r="Q57738"/>
      <c r="R57738"/>
      <c r="S57738" s="124"/>
      <c r="T57738" s="124"/>
      <c r="U57738" s="124"/>
      <c r="V57738" s="124"/>
      <c r="W57738" s="124"/>
      <c r="X57738" s="140"/>
      <c r="Y57738" s="96"/>
      <c r="Z57738" s="96"/>
      <c r="AA57738" s="96"/>
      <c r="AB57738" s="96"/>
      <c r="AC57738"/>
      <c r="AD57738" s="124"/>
      <c r="AE57738" s="81"/>
      <c r="AF57738"/>
      <c r="AG57738"/>
      <c r="AH57738"/>
      <c r="AI57738"/>
      <c r="AJ57738" s="77"/>
      <c r="AK57738"/>
      <c r="AL57738"/>
      <c r="AM57738"/>
      <c r="AN57738" s="111"/>
      <c r="AO57738"/>
      <c r="AP57738"/>
      <c r="AQ57738"/>
      <c r="AR57738"/>
      <c r="AS57738"/>
      <c r="AT57738"/>
      <c r="AU57738"/>
      <c r="AV57738"/>
      <c r="AW57738"/>
      <c r="AX57738"/>
      <c r="AY57738"/>
    </row>
    <row r="57739" spans="1:51" ht="10.15" customHeight="1" x14ac:dyDescent="0.2">
      <c r="A57739"/>
      <c r="B57739"/>
      <c r="C57739"/>
      <c r="D57739"/>
      <c r="E57739"/>
      <c r="F57739"/>
      <c r="G57739" s="67"/>
      <c r="H57739"/>
      <c r="I57739"/>
      <c r="J57739"/>
      <c r="K57739"/>
      <c r="L57739" s="124"/>
      <c r="M57739" s="74"/>
      <c r="N57739" s="77"/>
      <c r="O57739"/>
      <c r="P57739"/>
      <c r="Q57739"/>
      <c r="R57739"/>
      <c r="S57739" s="124"/>
      <c r="T57739" s="124"/>
      <c r="U57739" s="124"/>
      <c r="V57739" s="124"/>
      <c r="W57739" s="124"/>
      <c r="X57739" s="140"/>
      <c r="Y57739" s="96"/>
      <c r="Z57739" s="96"/>
      <c r="AA57739" s="96"/>
      <c r="AB57739" s="96"/>
      <c r="AC57739"/>
      <c r="AD57739" s="124"/>
      <c r="AE57739" s="81"/>
      <c r="AF57739"/>
      <c r="AG57739"/>
      <c r="AH57739"/>
      <c r="AI57739"/>
      <c r="AJ57739" s="77"/>
      <c r="AK57739"/>
      <c r="AL57739"/>
      <c r="AM57739"/>
      <c r="AN57739" s="111"/>
      <c r="AO57739"/>
      <c r="AP57739"/>
      <c r="AQ57739"/>
      <c r="AR57739"/>
      <c r="AS57739"/>
      <c r="AT57739"/>
      <c r="AU57739"/>
      <c r="AV57739"/>
      <c r="AW57739"/>
      <c r="AX57739"/>
      <c r="AY57739"/>
    </row>
    <row r="57740" spans="1:51" ht="10.15" customHeight="1" x14ac:dyDescent="0.2">
      <c r="A57740"/>
      <c r="B57740"/>
      <c r="C57740"/>
      <c r="D57740"/>
      <c r="E57740"/>
      <c r="F57740"/>
      <c r="G57740" s="67"/>
      <c r="H57740"/>
      <c r="I57740"/>
      <c r="J57740"/>
      <c r="K57740"/>
      <c r="L57740" s="124"/>
      <c r="M57740" s="74"/>
      <c r="N57740" s="77"/>
      <c r="O57740"/>
      <c r="P57740"/>
      <c r="Q57740"/>
      <c r="R57740"/>
      <c r="S57740" s="124"/>
      <c r="T57740" s="124"/>
      <c r="U57740" s="124"/>
      <c r="V57740" s="124"/>
      <c r="W57740" s="124"/>
      <c r="X57740" s="140"/>
      <c r="Y57740" s="96"/>
      <c r="Z57740" s="96"/>
      <c r="AA57740" s="96"/>
      <c r="AB57740" s="96"/>
      <c r="AC57740"/>
      <c r="AD57740" s="124"/>
      <c r="AE57740" s="81"/>
      <c r="AF57740"/>
      <c r="AG57740"/>
      <c r="AH57740"/>
      <c r="AI57740"/>
      <c r="AJ57740" s="77"/>
      <c r="AK57740"/>
      <c r="AL57740"/>
      <c r="AM57740"/>
      <c r="AN57740" s="111"/>
      <c r="AO57740"/>
      <c r="AP57740"/>
      <c r="AQ57740"/>
      <c r="AR57740"/>
      <c r="AS57740"/>
      <c r="AT57740"/>
      <c r="AU57740"/>
      <c r="AV57740"/>
      <c r="AW57740"/>
      <c r="AX57740"/>
      <c r="AY57740"/>
    </row>
    <row r="57741" spans="1:51" ht="10.15" customHeight="1" x14ac:dyDescent="0.2">
      <c r="A57741"/>
      <c r="B57741"/>
      <c r="C57741"/>
      <c r="D57741"/>
      <c r="E57741"/>
      <c r="F57741"/>
      <c r="G57741" s="67"/>
      <c r="H57741"/>
      <c r="I57741"/>
      <c r="J57741"/>
      <c r="K57741"/>
      <c r="L57741" s="124"/>
      <c r="M57741" s="74"/>
      <c r="N57741" s="77"/>
      <c r="O57741"/>
      <c r="P57741"/>
      <c r="Q57741"/>
      <c r="R57741"/>
      <c r="S57741" s="124"/>
      <c r="T57741" s="124"/>
      <c r="U57741" s="124"/>
      <c r="V57741" s="124"/>
      <c r="W57741" s="124"/>
      <c r="X57741" s="140"/>
      <c r="Y57741" s="96"/>
      <c r="Z57741" s="96"/>
      <c r="AA57741" s="96"/>
      <c r="AB57741" s="96"/>
      <c r="AC57741"/>
      <c r="AD57741" s="124"/>
      <c r="AE57741" s="81"/>
      <c r="AF57741"/>
      <c r="AG57741"/>
      <c r="AH57741"/>
      <c r="AI57741"/>
      <c r="AJ57741" s="77"/>
      <c r="AK57741"/>
      <c r="AL57741"/>
      <c r="AM57741"/>
      <c r="AN57741" s="111"/>
      <c r="AO57741"/>
      <c r="AP57741"/>
      <c r="AQ57741"/>
      <c r="AR57741"/>
      <c r="AS57741"/>
      <c r="AT57741"/>
      <c r="AU57741"/>
      <c r="AV57741"/>
      <c r="AW57741"/>
      <c r="AX57741"/>
      <c r="AY57741"/>
    </row>
    <row r="57742" spans="1:51" ht="10.15" customHeight="1" x14ac:dyDescent="0.2">
      <c r="A57742"/>
      <c r="B57742"/>
      <c r="C57742"/>
      <c r="D57742"/>
      <c r="E57742"/>
      <c r="F57742"/>
      <c r="G57742" s="67"/>
      <c r="H57742"/>
      <c r="I57742"/>
      <c r="J57742"/>
      <c r="K57742"/>
      <c r="L57742" s="124"/>
      <c r="M57742" s="74"/>
      <c r="N57742" s="77"/>
      <c r="O57742"/>
      <c r="P57742"/>
      <c r="Q57742"/>
      <c r="R57742"/>
      <c r="S57742" s="124"/>
      <c r="T57742" s="124"/>
      <c r="U57742" s="124"/>
      <c r="V57742" s="124"/>
      <c r="W57742" s="124"/>
      <c r="X57742" s="140"/>
      <c r="Y57742" s="96"/>
      <c r="Z57742" s="96"/>
      <c r="AA57742" s="96"/>
      <c r="AB57742" s="96"/>
      <c r="AC57742"/>
      <c r="AD57742" s="124"/>
      <c r="AE57742" s="81"/>
      <c r="AF57742"/>
      <c r="AG57742"/>
      <c r="AH57742"/>
      <c r="AI57742"/>
      <c r="AJ57742" s="77"/>
      <c r="AK57742"/>
      <c r="AL57742"/>
      <c r="AM57742"/>
      <c r="AN57742" s="111"/>
      <c r="AO57742"/>
      <c r="AP57742"/>
      <c r="AQ57742"/>
      <c r="AR57742"/>
      <c r="AS57742"/>
      <c r="AT57742"/>
      <c r="AU57742"/>
      <c r="AV57742"/>
      <c r="AW57742"/>
      <c r="AX57742"/>
      <c r="AY57742"/>
    </row>
    <row r="57743" spans="1:51" ht="10.15" customHeight="1" x14ac:dyDescent="0.2">
      <c r="A57743"/>
      <c r="B57743"/>
      <c r="C57743"/>
      <c r="D57743"/>
      <c r="E57743"/>
      <c r="F57743"/>
      <c r="G57743" s="67"/>
      <c r="H57743"/>
      <c r="I57743"/>
      <c r="J57743"/>
      <c r="K57743"/>
      <c r="L57743" s="124"/>
      <c r="M57743" s="74"/>
      <c r="N57743" s="77"/>
      <c r="O57743"/>
      <c r="P57743"/>
      <c r="Q57743"/>
      <c r="R57743"/>
      <c r="S57743" s="124"/>
      <c r="T57743" s="124"/>
      <c r="U57743" s="124"/>
      <c r="V57743" s="124"/>
      <c r="W57743" s="124"/>
      <c r="X57743" s="140"/>
      <c r="Y57743" s="96"/>
      <c r="Z57743" s="96"/>
      <c r="AA57743" s="96"/>
      <c r="AB57743" s="96"/>
      <c r="AC57743"/>
      <c r="AD57743" s="124"/>
      <c r="AE57743" s="81"/>
      <c r="AF57743"/>
      <c r="AG57743"/>
      <c r="AH57743"/>
      <c r="AI57743"/>
      <c r="AJ57743" s="77"/>
      <c r="AK57743"/>
      <c r="AL57743"/>
      <c r="AM57743"/>
      <c r="AN57743" s="111"/>
      <c r="AO57743"/>
      <c r="AP57743"/>
      <c r="AQ57743"/>
      <c r="AR57743"/>
      <c r="AS57743"/>
      <c r="AT57743"/>
      <c r="AU57743"/>
      <c r="AV57743"/>
      <c r="AW57743"/>
      <c r="AX57743"/>
      <c r="AY57743"/>
    </row>
    <row r="57744" spans="1:51" ht="10.15" customHeight="1" x14ac:dyDescent="0.2">
      <c r="A57744"/>
      <c r="B57744"/>
      <c r="C57744"/>
      <c r="D57744"/>
      <c r="E57744"/>
      <c r="F57744"/>
      <c r="G57744" s="67"/>
      <c r="H57744"/>
      <c r="I57744"/>
      <c r="J57744"/>
      <c r="K57744"/>
      <c r="L57744" s="124"/>
      <c r="M57744" s="74"/>
      <c r="N57744" s="77"/>
      <c r="O57744"/>
      <c r="P57744"/>
      <c r="Q57744"/>
      <c r="R57744"/>
      <c r="S57744" s="124"/>
      <c r="T57744" s="124"/>
      <c r="U57744" s="124"/>
      <c r="V57744" s="124"/>
      <c r="W57744" s="124"/>
      <c r="X57744" s="140"/>
      <c r="Y57744" s="96"/>
      <c r="Z57744" s="96"/>
      <c r="AA57744" s="96"/>
      <c r="AB57744" s="96"/>
      <c r="AC57744"/>
      <c r="AD57744" s="124"/>
      <c r="AE57744" s="81"/>
      <c r="AF57744"/>
      <c r="AG57744"/>
      <c r="AH57744"/>
      <c r="AI57744"/>
      <c r="AJ57744" s="77"/>
      <c r="AK57744"/>
      <c r="AL57744"/>
      <c r="AM57744"/>
      <c r="AN57744" s="111"/>
      <c r="AO57744"/>
      <c r="AP57744"/>
      <c r="AQ57744"/>
      <c r="AR57744"/>
      <c r="AS57744"/>
      <c r="AT57744"/>
      <c r="AU57744"/>
      <c r="AV57744"/>
      <c r="AW57744"/>
      <c r="AX57744"/>
      <c r="AY57744"/>
    </row>
    <row r="57745" spans="1:51" ht="10.15" customHeight="1" x14ac:dyDescent="0.2">
      <c r="A57745"/>
      <c r="B57745"/>
      <c r="C57745"/>
      <c r="D57745"/>
      <c r="E57745"/>
      <c r="F57745"/>
      <c r="G57745" s="67"/>
      <c r="H57745"/>
      <c r="I57745"/>
      <c r="J57745"/>
      <c r="K57745"/>
      <c r="L57745" s="124"/>
      <c r="M57745" s="74"/>
      <c r="N57745" s="77"/>
      <c r="O57745"/>
      <c r="P57745"/>
      <c r="Q57745"/>
      <c r="R57745"/>
      <c r="S57745" s="124"/>
      <c r="T57745" s="124"/>
      <c r="U57745" s="124"/>
      <c r="V57745" s="124"/>
      <c r="W57745" s="124"/>
      <c r="X57745" s="140"/>
      <c r="Y57745" s="96"/>
      <c r="Z57745" s="96"/>
      <c r="AA57745" s="96"/>
      <c r="AB57745" s="96"/>
      <c r="AC57745"/>
      <c r="AD57745" s="124"/>
      <c r="AE57745" s="81"/>
      <c r="AF57745"/>
      <c r="AG57745"/>
      <c r="AH57745"/>
      <c r="AI57745"/>
      <c r="AJ57745" s="77"/>
      <c r="AK57745"/>
      <c r="AL57745"/>
      <c r="AM57745"/>
      <c r="AN57745" s="111"/>
      <c r="AO57745"/>
      <c r="AP57745"/>
      <c r="AQ57745"/>
      <c r="AR57745"/>
      <c r="AS57745"/>
      <c r="AT57745"/>
      <c r="AU57745"/>
      <c r="AV57745"/>
      <c r="AW57745"/>
      <c r="AX57745"/>
      <c r="AY57745"/>
    </row>
    <row r="57746" spans="1:51" ht="10.15" customHeight="1" x14ac:dyDescent="0.2">
      <c r="A57746"/>
      <c r="B57746"/>
      <c r="C57746"/>
      <c r="D57746"/>
      <c r="E57746"/>
      <c r="F57746"/>
      <c r="G57746" s="67"/>
      <c r="H57746"/>
      <c r="I57746"/>
      <c r="J57746"/>
      <c r="K57746"/>
      <c r="L57746" s="124"/>
      <c r="M57746" s="74"/>
      <c r="N57746" s="77"/>
      <c r="O57746"/>
      <c r="P57746"/>
      <c r="Q57746"/>
      <c r="R57746"/>
      <c r="S57746" s="124"/>
      <c r="T57746" s="124"/>
      <c r="U57746" s="124"/>
      <c r="V57746" s="124"/>
      <c r="W57746" s="124"/>
      <c r="X57746" s="140"/>
      <c r="Y57746" s="96"/>
      <c r="Z57746" s="96"/>
      <c r="AA57746" s="96"/>
      <c r="AB57746" s="96"/>
      <c r="AC57746"/>
      <c r="AD57746" s="124"/>
      <c r="AE57746" s="81"/>
      <c r="AF57746"/>
      <c r="AG57746"/>
      <c r="AH57746"/>
      <c r="AI57746"/>
      <c r="AJ57746" s="77"/>
      <c r="AK57746"/>
      <c r="AL57746"/>
      <c r="AM57746"/>
      <c r="AN57746" s="111"/>
      <c r="AO57746"/>
      <c r="AP57746"/>
      <c r="AQ57746"/>
      <c r="AR57746"/>
      <c r="AS57746"/>
      <c r="AT57746"/>
      <c r="AU57746"/>
      <c r="AV57746"/>
      <c r="AW57746"/>
      <c r="AX57746"/>
      <c r="AY57746"/>
    </row>
    <row r="57747" spans="1:51" ht="10.15" customHeight="1" x14ac:dyDescent="0.2">
      <c r="A57747"/>
      <c r="B57747"/>
      <c r="C57747"/>
      <c r="D57747"/>
      <c r="E57747"/>
      <c r="F57747"/>
      <c r="G57747" s="67"/>
      <c r="H57747"/>
      <c r="I57747"/>
      <c r="J57747"/>
      <c r="K57747"/>
      <c r="L57747" s="124"/>
      <c r="M57747" s="74"/>
      <c r="N57747" s="77"/>
      <c r="O57747"/>
      <c r="P57747"/>
      <c r="Q57747"/>
      <c r="R57747"/>
      <c r="S57747" s="124"/>
      <c r="T57747" s="124"/>
      <c r="U57747" s="124"/>
      <c r="V57747" s="124"/>
      <c r="W57747" s="124"/>
      <c r="X57747" s="140"/>
      <c r="Y57747" s="96"/>
      <c r="Z57747" s="96"/>
      <c r="AA57747" s="96"/>
      <c r="AB57747" s="96"/>
      <c r="AC57747"/>
      <c r="AD57747" s="124"/>
      <c r="AE57747" s="81"/>
      <c r="AF57747"/>
      <c r="AG57747"/>
      <c r="AH57747"/>
      <c r="AI57747"/>
      <c r="AJ57747" s="77"/>
      <c r="AK57747"/>
      <c r="AL57747"/>
      <c r="AM57747"/>
      <c r="AN57747" s="111"/>
      <c r="AO57747"/>
      <c r="AP57747"/>
      <c r="AQ57747"/>
      <c r="AR57747"/>
      <c r="AS57747"/>
      <c r="AT57747"/>
      <c r="AU57747"/>
      <c r="AV57747"/>
      <c r="AW57747"/>
      <c r="AX57747"/>
      <c r="AY57747"/>
    </row>
    <row r="57748" spans="1:51" ht="10.15" customHeight="1" x14ac:dyDescent="0.2">
      <c r="A57748"/>
      <c r="B57748"/>
      <c r="C57748"/>
      <c r="D57748"/>
      <c r="E57748"/>
      <c r="F57748"/>
      <c r="G57748" s="67"/>
      <c r="H57748"/>
      <c r="I57748"/>
      <c r="J57748"/>
      <c r="K57748"/>
      <c r="L57748" s="124"/>
      <c r="M57748" s="74"/>
      <c r="N57748" s="77"/>
      <c r="O57748"/>
      <c r="P57748"/>
      <c r="Q57748"/>
      <c r="R57748"/>
      <c r="S57748" s="124"/>
      <c r="T57748" s="124"/>
      <c r="U57748" s="124"/>
      <c r="V57748" s="124"/>
      <c r="W57748" s="124"/>
      <c r="X57748" s="140"/>
      <c r="Y57748" s="96"/>
      <c r="Z57748" s="96"/>
      <c r="AA57748" s="96"/>
      <c r="AB57748" s="96"/>
      <c r="AC57748"/>
      <c r="AD57748" s="124"/>
      <c r="AE57748" s="81"/>
      <c r="AF57748"/>
      <c r="AG57748"/>
      <c r="AH57748"/>
      <c r="AI57748"/>
      <c r="AJ57748" s="77"/>
      <c r="AK57748"/>
      <c r="AL57748"/>
      <c r="AM57748"/>
      <c r="AN57748" s="111"/>
      <c r="AO57748"/>
      <c r="AP57748"/>
      <c r="AQ57748"/>
      <c r="AR57748"/>
      <c r="AS57748"/>
      <c r="AT57748"/>
      <c r="AU57748"/>
      <c r="AV57748"/>
      <c r="AW57748"/>
      <c r="AX57748"/>
      <c r="AY57748"/>
    </row>
    <row r="57749" spans="1:51" ht="10.15" customHeight="1" x14ac:dyDescent="0.2">
      <c r="A57749"/>
      <c r="B57749"/>
      <c r="C57749"/>
      <c r="D57749"/>
      <c r="E57749"/>
      <c r="F57749"/>
      <c r="G57749" s="67"/>
      <c r="H57749"/>
      <c r="I57749"/>
      <c r="J57749"/>
      <c r="K57749"/>
      <c r="L57749" s="124"/>
      <c r="M57749" s="74"/>
      <c r="N57749" s="77"/>
      <c r="O57749"/>
      <c r="P57749"/>
      <c r="Q57749"/>
      <c r="R57749"/>
      <c r="S57749" s="124"/>
      <c r="T57749" s="124"/>
      <c r="U57749" s="124"/>
      <c r="V57749" s="124"/>
      <c r="W57749" s="124"/>
      <c r="X57749" s="140"/>
      <c r="Y57749" s="96"/>
      <c r="Z57749" s="96"/>
      <c r="AA57749" s="96"/>
      <c r="AB57749" s="96"/>
      <c r="AC57749"/>
      <c r="AD57749" s="124"/>
      <c r="AE57749" s="81"/>
      <c r="AF57749"/>
      <c r="AG57749"/>
      <c r="AH57749"/>
      <c r="AI57749"/>
      <c r="AJ57749" s="77"/>
      <c r="AK57749"/>
      <c r="AL57749"/>
      <c r="AM57749"/>
      <c r="AN57749" s="111"/>
      <c r="AO57749"/>
      <c r="AP57749"/>
      <c r="AQ57749"/>
      <c r="AR57749"/>
      <c r="AS57749"/>
      <c r="AT57749"/>
      <c r="AU57749"/>
      <c r="AV57749"/>
      <c r="AW57749"/>
      <c r="AX57749"/>
      <c r="AY57749"/>
    </row>
    <row r="57750" spans="1:51" ht="10.15" customHeight="1" x14ac:dyDescent="0.2">
      <c r="A57750"/>
      <c r="B57750"/>
      <c r="C57750"/>
      <c r="D57750"/>
      <c r="E57750"/>
      <c r="F57750"/>
      <c r="G57750" s="67"/>
      <c r="H57750"/>
      <c r="I57750"/>
      <c r="J57750"/>
      <c r="K57750"/>
      <c r="L57750" s="124"/>
      <c r="M57750" s="74"/>
      <c r="N57750" s="77"/>
      <c r="O57750"/>
      <c r="P57750"/>
      <c r="Q57750"/>
      <c r="R57750"/>
      <c r="S57750" s="124"/>
      <c r="T57750" s="124"/>
      <c r="U57750" s="124"/>
      <c r="V57750" s="124"/>
      <c r="W57750" s="124"/>
      <c r="X57750" s="140"/>
      <c r="Y57750" s="96"/>
      <c r="Z57750" s="96"/>
      <c r="AA57750" s="96"/>
      <c r="AB57750" s="96"/>
      <c r="AC57750"/>
      <c r="AD57750" s="124"/>
      <c r="AE57750" s="81"/>
      <c r="AF57750"/>
      <c r="AG57750"/>
      <c r="AH57750"/>
      <c r="AI57750"/>
      <c r="AJ57750" s="77"/>
      <c r="AK57750"/>
      <c r="AL57750"/>
      <c r="AM57750"/>
      <c r="AN57750" s="111"/>
      <c r="AO57750"/>
      <c r="AP57750"/>
      <c r="AQ57750"/>
      <c r="AR57750"/>
      <c r="AS57750"/>
      <c r="AT57750"/>
      <c r="AU57750"/>
      <c r="AV57750"/>
      <c r="AW57750"/>
      <c r="AX57750"/>
      <c r="AY57750"/>
    </row>
    <row r="57751" spans="1:51" ht="10.15" customHeight="1" x14ac:dyDescent="0.2">
      <c r="A57751"/>
      <c r="B57751"/>
      <c r="C57751"/>
      <c r="D57751"/>
      <c r="E57751"/>
      <c r="F57751"/>
      <c r="G57751" s="67"/>
      <c r="H57751"/>
      <c r="I57751"/>
      <c r="J57751"/>
      <c r="K57751"/>
      <c r="L57751" s="124"/>
      <c r="M57751" s="74"/>
      <c r="N57751" s="77"/>
      <c r="O57751"/>
      <c r="P57751"/>
      <c r="Q57751"/>
      <c r="R57751"/>
      <c r="S57751" s="124"/>
      <c r="T57751" s="124"/>
      <c r="U57751" s="124"/>
      <c r="V57751" s="124"/>
      <c r="W57751" s="124"/>
      <c r="X57751" s="140"/>
      <c r="Y57751" s="96"/>
      <c r="Z57751" s="96"/>
      <c r="AA57751" s="96"/>
      <c r="AB57751" s="96"/>
      <c r="AC57751"/>
      <c r="AD57751" s="124"/>
      <c r="AE57751" s="81"/>
      <c r="AF57751"/>
      <c r="AG57751"/>
      <c r="AH57751"/>
      <c r="AI57751"/>
      <c r="AJ57751" s="77"/>
      <c r="AK57751"/>
      <c r="AL57751"/>
      <c r="AM57751"/>
      <c r="AN57751" s="111"/>
      <c r="AO57751"/>
      <c r="AP57751"/>
      <c r="AQ57751"/>
      <c r="AR57751"/>
      <c r="AS57751"/>
      <c r="AT57751"/>
      <c r="AU57751"/>
      <c r="AV57751"/>
      <c r="AW57751"/>
      <c r="AX57751"/>
      <c r="AY57751"/>
    </row>
    <row r="57752" spans="1:51" ht="10.15" customHeight="1" x14ac:dyDescent="0.2">
      <c r="A57752"/>
      <c r="B57752"/>
      <c r="C57752"/>
      <c r="D57752"/>
      <c r="E57752"/>
      <c r="F57752"/>
      <c r="G57752" s="67"/>
      <c r="H57752"/>
      <c r="I57752"/>
      <c r="J57752"/>
      <c r="K57752"/>
      <c r="L57752" s="124"/>
      <c r="M57752" s="74"/>
      <c r="N57752" s="77"/>
      <c r="O57752"/>
      <c r="P57752"/>
      <c r="Q57752"/>
      <c r="R57752"/>
      <c r="S57752" s="124"/>
      <c r="T57752" s="124"/>
      <c r="U57752" s="124"/>
      <c r="V57752" s="124"/>
      <c r="W57752" s="124"/>
      <c r="X57752" s="140"/>
      <c r="Y57752" s="96"/>
      <c r="Z57752" s="96"/>
      <c r="AA57752" s="96"/>
      <c r="AB57752" s="96"/>
      <c r="AC57752"/>
      <c r="AD57752" s="124"/>
      <c r="AE57752" s="81"/>
      <c r="AF57752"/>
      <c r="AG57752"/>
      <c r="AH57752"/>
      <c r="AI57752"/>
      <c r="AJ57752" s="77"/>
      <c r="AK57752"/>
      <c r="AL57752"/>
      <c r="AM57752"/>
      <c r="AN57752" s="111"/>
      <c r="AO57752"/>
      <c r="AP57752"/>
      <c r="AQ57752"/>
      <c r="AR57752"/>
      <c r="AS57752"/>
      <c r="AT57752"/>
      <c r="AU57752"/>
      <c r="AV57752"/>
      <c r="AW57752"/>
      <c r="AX57752"/>
      <c r="AY57752"/>
    </row>
    <row r="57753" spans="1:51" ht="10.15" customHeight="1" x14ac:dyDescent="0.2">
      <c r="A57753"/>
      <c r="B57753"/>
      <c r="C57753"/>
      <c r="D57753"/>
      <c r="E57753"/>
      <c r="F57753"/>
      <c r="G57753" s="67"/>
      <c r="H57753"/>
      <c r="I57753"/>
      <c r="J57753"/>
      <c r="K57753"/>
      <c r="L57753" s="124"/>
      <c r="M57753" s="74"/>
      <c r="N57753" s="77"/>
      <c r="O57753"/>
      <c r="P57753"/>
      <c r="Q57753"/>
      <c r="R57753"/>
      <c r="S57753" s="124"/>
      <c r="T57753" s="124"/>
      <c r="U57753" s="124"/>
      <c r="V57753" s="124"/>
      <c r="W57753" s="124"/>
      <c r="X57753" s="140"/>
      <c r="Y57753" s="96"/>
      <c r="Z57753" s="96"/>
      <c r="AA57753" s="96"/>
      <c r="AB57753" s="96"/>
      <c r="AC57753"/>
      <c r="AD57753" s="124"/>
      <c r="AE57753" s="81"/>
      <c r="AF57753"/>
      <c r="AG57753"/>
      <c r="AH57753"/>
      <c r="AI57753"/>
      <c r="AJ57753" s="77"/>
      <c r="AK57753"/>
      <c r="AL57753"/>
      <c r="AM57753"/>
      <c r="AN57753" s="111"/>
      <c r="AO57753"/>
      <c r="AP57753"/>
      <c r="AQ57753"/>
      <c r="AR57753"/>
      <c r="AS57753"/>
      <c r="AT57753"/>
      <c r="AU57753"/>
      <c r="AV57753"/>
      <c r="AW57753"/>
      <c r="AX57753"/>
      <c r="AY57753"/>
    </row>
    <row r="57754" spans="1:51" ht="10.15" customHeight="1" x14ac:dyDescent="0.2">
      <c r="A57754"/>
      <c r="B57754"/>
      <c r="C57754"/>
      <c r="D57754"/>
      <c r="E57754"/>
      <c r="F57754"/>
      <c r="G57754" s="67"/>
      <c r="H57754"/>
      <c r="I57754"/>
      <c r="J57754"/>
      <c r="K57754"/>
      <c r="L57754" s="124"/>
      <c r="M57754" s="74"/>
      <c r="N57754" s="77"/>
      <c r="O57754"/>
      <c r="P57754"/>
      <c r="Q57754"/>
      <c r="R57754"/>
      <c r="S57754" s="124"/>
      <c r="T57754" s="124"/>
      <c r="U57754" s="124"/>
      <c r="V57754" s="124"/>
      <c r="W57754" s="124"/>
      <c r="X57754" s="140"/>
      <c r="Y57754" s="96"/>
      <c r="Z57754" s="96"/>
      <c r="AA57754" s="96"/>
      <c r="AB57754" s="96"/>
      <c r="AC57754"/>
      <c r="AD57754" s="124"/>
      <c r="AE57754" s="81"/>
      <c r="AF57754"/>
      <c r="AG57754"/>
      <c r="AH57754"/>
      <c r="AI57754"/>
      <c r="AJ57754" s="77"/>
      <c r="AK57754"/>
      <c r="AL57754"/>
      <c r="AM57754"/>
      <c r="AN57754" s="111"/>
      <c r="AO57754"/>
      <c r="AP57754"/>
      <c r="AQ57754"/>
      <c r="AR57754"/>
      <c r="AS57754"/>
      <c r="AT57754"/>
      <c r="AU57754"/>
      <c r="AV57754"/>
      <c r="AW57754"/>
      <c r="AX57754"/>
      <c r="AY57754"/>
    </row>
    <row r="57755" spans="1:51" ht="10.15" customHeight="1" x14ac:dyDescent="0.2">
      <c r="A57755"/>
      <c r="B57755"/>
      <c r="C57755"/>
      <c r="D57755"/>
      <c r="E57755"/>
      <c r="F57755"/>
      <c r="G57755" s="67"/>
      <c r="H57755"/>
      <c r="I57755"/>
      <c r="J57755"/>
      <c r="K57755"/>
      <c r="L57755" s="124"/>
      <c r="M57755" s="74"/>
      <c r="N57755" s="77"/>
      <c r="O57755"/>
      <c r="P57755"/>
      <c r="Q57755"/>
      <c r="R57755"/>
      <c r="S57755" s="124"/>
      <c r="T57755" s="124"/>
      <c r="U57755" s="124"/>
      <c r="V57755" s="124"/>
      <c r="W57755" s="124"/>
      <c r="X57755" s="140"/>
      <c r="Y57755" s="96"/>
      <c r="Z57755" s="96"/>
      <c r="AA57755" s="96"/>
      <c r="AB57755" s="96"/>
      <c r="AC57755"/>
      <c r="AD57755" s="124"/>
      <c r="AE57755" s="81"/>
      <c r="AF57755"/>
      <c r="AG57755"/>
      <c r="AH57755"/>
      <c r="AI57755"/>
      <c r="AJ57755" s="77"/>
      <c r="AK57755"/>
      <c r="AL57755"/>
      <c r="AM57755"/>
      <c r="AN57755" s="111"/>
      <c r="AO57755"/>
      <c r="AP57755"/>
      <c r="AQ57755"/>
      <c r="AR57755"/>
      <c r="AS57755"/>
      <c r="AT57755"/>
      <c r="AU57755"/>
      <c r="AV57755"/>
      <c r="AW57755"/>
      <c r="AX57755"/>
      <c r="AY57755"/>
    </row>
    <row r="57756" spans="1:51" ht="10.15" customHeight="1" x14ac:dyDescent="0.2">
      <c r="A57756"/>
      <c r="B57756"/>
      <c r="C57756"/>
      <c r="D57756"/>
      <c r="E57756"/>
      <c r="F57756"/>
      <c r="G57756" s="67"/>
      <c r="H57756"/>
      <c r="I57756"/>
      <c r="J57756"/>
      <c r="K57756"/>
      <c r="L57756" s="124"/>
      <c r="M57756" s="74"/>
      <c r="N57756" s="77"/>
      <c r="O57756"/>
      <c r="P57756"/>
      <c r="Q57756"/>
      <c r="R57756"/>
      <c r="S57756" s="124"/>
      <c r="T57756" s="124"/>
      <c r="U57756" s="124"/>
      <c r="V57756" s="124"/>
      <c r="W57756" s="124"/>
      <c r="X57756" s="140"/>
      <c r="Y57756" s="96"/>
      <c r="Z57756" s="96"/>
      <c r="AA57756" s="96"/>
      <c r="AB57756" s="96"/>
      <c r="AC57756"/>
      <c r="AD57756" s="124"/>
      <c r="AE57756" s="81"/>
      <c r="AF57756"/>
      <c r="AG57756"/>
      <c r="AH57756"/>
      <c r="AI57756"/>
      <c r="AJ57756" s="77"/>
      <c r="AK57756"/>
      <c r="AL57756"/>
      <c r="AM57756"/>
      <c r="AN57756" s="111"/>
      <c r="AO57756"/>
      <c r="AP57756"/>
      <c r="AQ57756"/>
      <c r="AR57756"/>
      <c r="AS57756"/>
      <c r="AT57756"/>
      <c r="AU57756"/>
      <c r="AV57756"/>
      <c r="AW57756"/>
      <c r="AX57756"/>
      <c r="AY57756"/>
    </row>
    <row r="57757" spans="1:51" ht="10.15" customHeight="1" x14ac:dyDescent="0.2">
      <c r="A57757"/>
      <c r="B57757"/>
      <c r="C57757"/>
      <c r="D57757"/>
      <c r="E57757"/>
      <c r="F57757"/>
      <c r="G57757" s="67"/>
      <c r="H57757"/>
      <c r="I57757"/>
      <c r="J57757"/>
      <c r="K57757"/>
      <c r="L57757" s="124"/>
      <c r="M57757" s="74"/>
      <c r="N57757" s="77"/>
      <c r="O57757"/>
      <c r="P57757"/>
      <c r="Q57757"/>
      <c r="R57757"/>
      <c r="S57757" s="124"/>
      <c r="T57757" s="124"/>
      <c r="U57757" s="124"/>
      <c r="V57757" s="124"/>
      <c r="W57757" s="124"/>
      <c r="X57757" s="140"/>
      <c r="Y57757" s="96"/>
      <c r="Z57757" s="96"/>
      <c r="AA57757" s="96"/>
      <c r="AB57757" s="96"/>
      <c r="AC57757"/>
      <c r="AD57757" s="124"/>
      <c r="AE57757" s="81"/>
      <c r="AF57757"/>
      <c r="AG57757"/>
      <c r="AH57757"/>
      <c r="AI57757"/>
      <c r="AJ57757" s="77"/>
      <c r="AK57757"/>
      <c r="AL57757"/>
      <c r="AM57757"/>
      <c r="AN57757" s="111"/>
      <c r="AO57757"/>
      <c r="AP57757"/>
      <c r="AQ57757"/>
      <c r="AR57757"/>
      <c r="AS57757"/>
      <c r="AT57757"/>
      <c r="AU57757"/>
      <c r="AV57757"/>
      <c r="AW57757"/>
      <c r="AX57757"/>
      <c r="AY57757"/>
    </row>
    <row r="57758" spans="1:51" ht="10.15" customHeight="1" x14ac:dyDescent="0.2">
      <c r="A57758"/>
      <c r="B57758"/>
      <c r="C57758"/>
      <c r="D57758"/>
      <c r="E57758"/>
      <c r="F57758"/>
      <c r="G57758" s="67"/>
      <c r="H57758"/>
      <c r="I57758"/>
      <c r="J57758"/>
      <c r="K57758"/>
      <c r="L57758" s="124"/>
      <c r="M57758" s="74"/>
      <c r="N57758" s="77"/>
      <c r="O57758"/>
      <c r="P57758"/>
      <c r="Q57758"/>
      <c r="R57758"/>
      <c r="S57758" s="124"/>
      <c r="T57758" s="124"/>
      <c r="U57758" s="124"/>
      <c r="V57758" s="124"/>
      <c r="W57758" s="124"/>
      <c r="X57758" s="140"/>
      <c r="Y57758" s="96"/>
      <c r="Z57758" s="96"/>
      <c r="AA57758" s="96"/>
      <c r="AB57758" s="96"/>
      <c r="AC57758"/>
      <c r="AD57758" s="124"/>
      <c r="AE57758" s="81"/>
      <c r="AF57758"/>
      <c r="AG57758"/>
      <c r="AH57758"/>
      <c r="AI57758"/>
      <c r="AJ57758" s="77"/>
      <c r="AK57758"/>
      <c r="AL57758"/>
      <c r="AM57758"/>
      <c r="AN57758" s="111"/>
      <c r="AO57758"/>
      <c r="AP57758"/>
      <c r="AQ57758"/>
      <c r="AR57758"/>
      <c r="AS57758"/>
      <c r="AT57758"/>
      <c r="AU57758"/>
      <c r="AV57758"/>
      <c r="AW57758"/>
      <c r="AX57758"/>
      <c r="AY57758"/>
    </row>
    <row r="57759" spans="1:51" ht="10.15" customHeight="1" x14ac:dyDescent="0.2">
      <c r="A57759"/>
      <c r="B57759"/>
      <c r="C57759"/>
      <c r="D57759"/>
      <c r="E57759"/>
      <c r="F57759"/>
      <c r="G57759" s="67"/>
      <c r="H57759"/>
      <c r="I57759"/>
      <c r="J57759"/>
      <c r="K57759"/>
      <c r="L57759" s="124"/>
      <c r="M57759" s="74"/>
      <c r="N57759" s="77"/>
      <c r="O57759"/>
      <c r="P57759"/>
      <c r="Q57759"/>
      <c r="R57759"/>
      <c r="S57759" s="124"/>
      <c r="T57759" s="124"/>
      <c r="U57759" s="124"/>
      <c r="V57759" s="124"/>
      <c r="W57759" s="124"/>
      <c r="X57759" s="140"/>
      <c r="Y57759" s="96"/>
      <c r="Z57759" s="96"/>
      <c r="AA57759" s="96"/>
      <c r="AB57759" s="96"/>
      <c r="AC57759"/>
      <c r="AD57759" s="124"/>
      <c r="AE57759" s="81"/>
      <c r="AF57759"/>
      <c r="AG57759"/>
      <c r="AH57759"/>
      <c r="AI57759"/>
      <c r="AJ57759" s="77"/>
      <c r="AK57759"/>
      <c r="AL57759"/>
      <c r="AM57759"/>
      <c r="AN57759" s="111"/>
      <c r="AO57759"/>
      <c r="AP57759"/>
      <c r="AQ57759"/>
      <c r="AR57759"/>
      <c r="AS57759"/>
      <c r="AT57759"/>
      <c r="AU57759"/>
      <c r="AV57759"/>
      <c r="AW57759"/>
      <c r="AX57759"/>
      <c r="AY57759"/>
    </row>
    <row r="57760" spans="1:51" ht="10.15" customHeight="1" x14ac:dyDescent="0.2">
      <c r="A57760"/>
      <c r="B57760"/>
      <c r="C57760"/>
      <c r="D57760"/>
      <c r="E57760"/>
      <c r="F57760"/>
      <c r="G57760" s="67"/>
      <c r="H57760"/>
      <c r="I57760"/>
      <c r="J57760"/>
      <c r="K57760"/>
      <c r="L57760" s="124"/>
      <c r="M57760" s="74"/>
      <c r="N57760" s="77"/>
      <c r="O57760"/>
      <c r="P57760"/>
      <c r="Q57760"/>
      <c r="R57760"/>
      <c r="S57760" s="124"/>
      <c r="T57760" s="124"/>
      <c r="U57760" s="124"/>
      <c r="V57760" s="124"/>
      <c r="W57760" s="124"/>
      <c r="X57760" s="140"/>
      <c r="Y57760" s="96"/>
      <c r="Z57760" s="96"/>
      <c r="AA57760" s="96"/>
      <c r="AB57760" s="96"/>
      <c r="AC57760"/>
      <c r="AD57760" s="124"/>
      <c r="AE57760" s="81"/>
      <c r="AF57760"/>
      <c r="AG57760"/>
      <c r="AH57760"/>
      <c r="AI57760"/>
      <c r="AJ57760" s="77"/>
      <c r="AK57760"/>
      <c r="AL57760"/>
      <c r="AM57760"/>
      <c r="AN57760" s="111"/>
      <c r="AO57760"/>
      <c r="AP57760"/>
      <c r="AQ57760"/>
      <c r="AR57760"/>
      <c r="AS57760"/>
      <c r="AT57760"/>
      <c r="AU57760"/>
      <c r="AV57760"/>
      <c r="AW57760"/>
      <c r="AX57760"/>
      <c r="AY57760"/>
    </row>
    <row r="57761" spans="1:51" ht="10.15" customHeight="1" x14ac:dyDescent="0.2">
      <c r="A57761"/>
      <c r="B57761"/>
      <c r="C57761"/>
      <c r="D57761"/>
      <c r="E57761"/>
      <c r="F57761"/>
      <c r="G57761" s="67"/>
      <c r="H57761"/>
      <c r="I57761"/>
      <c r="J57761"/>
      <c r="K57761"/>
      <c r="L57761" s="124"/>
      <c r="M57761" s="74"/>
      <c r="N57761" s="77"/>
      <c r="O57761"/>
      <c r="P57761"/>
      <c r="Q57761"/>
      <c r="R57761"/>
      <c r="S57761" s="124"/>
      <c r="T57761" s="124"/>
      <c r="U57761" s="124"/>
      <c r="V57761" s="124"/>
      <c r="W57761" s="124"/>
      <c r="X57761" s="140"/>
      <c r="Y57761" s="96"/>
      <c r="Z57761" s="96"/>
      <c r="AA57761" s="96"/>
      <c r="AB57761" s="96"/>
      <c r="AC57761"/>
      <c r="AD57761" s="124"/>
      <c r="AE57761" s="81"/>
      <c r="AF57761"/>
      <c r="AG57761"/>
      <c r="AH57761"/>
      <c r="AI57761"/>
      <c r="AJ57761" s="77"/>
      <c r="AK57761"/>
      <c r="AL57761"/>
      <c r="AM57761"/>
      <c r="AN57761" s="111"/>
      <c r="AO57761"/>
      <c r="AP57761"/>
      <c r="AQ57761"/>
      <c r="AR57761"/>
      <c r="AS57761"/>
      <c r="AT57761"/>
      <c r="AU57761"/>
      <c r="AV57761"/>
      <c r="AW57761"/>
      <c r="AX57761"/>
      <c r="AY57761"/>
    </row>
    <row r="57762" spans="1:51" ht="10.15" customHeight="1" x14ac:dyDescent="0.2">
      <c r="A57762"/>
      <c r="B57762"/>
      <c r="C57762"/>
      <c r="D57762"/>
      <c r="E57762"/>
      <c r="F57762"/>
      <c r="G57762" s="67"/>
      <c r="H57762"/>
      <c r="I57762"/>
      <c r="J57762"/>
      <c r="K57762"/>
      <c r="L57762" s="124"/>
      <c r="M57762" s="74"/>
      <c r="N57762" s="77"/>
      <c r="O57762"/>
      <c r="P57762"/>
      <c r="Q57762"/>
      <c r="R57762"/>
      <c r="S57762" s="124"/>
      <c r="T57762" s="124"/>
      <c r="U57762" s="124"/>
      <c r="V57762" s="124"/>
      <c r="W57762" s="124"/>
      <c r="X57762" s="140"/>
      <c r="Y57762" s="96"/>
      <c r="Z57762" s="96"/>
      <c r="AA57762" s="96"/>
      <c r="AB57762" s="96"/>
      <c r="AC57762"/>
      <c r="AD57762" s="124"/>
      <c r="AE57762" s="81"/>
      <c r="AF57762"/>
      <c r="AG57762"/>
      <c r="AH57762"/>
      <c r="AI57762"/>
      <c r="AJ57762" s="77"/>
      <c r="AK57762"/>
      <c r="AL57762"/>
      <c r="AM57762"/>
      <c r="AN57762" s="111"/>
      <c r="AO57762"/>
      <c r="AP57762"/>
      <c r="AQ57762"/>
      <c r="AR57762"/>
      <c r="AS57762"/>
      <c r="AT57762"/>
      <c r="AU57762"/>
      <c r="AV57762"/>
      <c r="AW57762"/>
      <c r="AX57762"/>
      <c r="AY57762"/>
    </row>
    <row r="57763" spans="1:51" ht="10.15" customHeight="1" x14ac:dyDescent="0.2">
      <c r="A57763"/>
      <c r="B57763"/>
      <c r="C57763"/>
      <c r="D57763"/>
      <c r="E57763"/>
      <c r="F57763"/>
      <c r="G57763" s="67"/>
      <c r="H57763"/>
      <c r="I57763"/>
      <c r="J57763"/>
      <c r="K57763"/>
      <c r="L57763" s="124"/>
      <c r="M57763" s="74"/>
      <c r="N57763" s="77"/>
      <c r="O57763"/>
      <c r="P57763"/>
      <c r="Q57763"/>
      <c r="R57763"/>
      <c r="S57763" s="124"/>
      <c r="T57763" s="124"/>
      <c r="U57763" s="124"/>
      <c r="V57763" s="124"/>
      <c r="W57763" s="124"/>
      <c r="X57763" s="140"/>
      <c r="Y57763" s="96"/>
      <c r="Z57763" s="96"/>
      <c r="AA57763" s="96"/>
      <c r="AB57763" s="96"/>
      <c r="AC57763"/>
      <c r="AD57763" s="124"/>
      <c r="AE57763" s="81"/>
      <c r="AF57763"/>
      <c r="AG57763"/>
      <c r="AH57763"/>
      <c r="AI57763"/>
      <c r="AJ57763" s="77"/>
      <c r="AK57763"/>
      <c r="AL57763"/>
      <c r="AM57763"/>
      <c r="AN57763" s="111"/>
      <c r="AO57763"/>
      <c r="AP57763"/>
      <c r="AQ57763"/>
      <c r="AR57763"/>
      <c r="AS57763"/>
      <c r="AT57763"/>
      <c r="AU57763"/>
      <c r="AV57763"/>
      <c r="AW57763"/>
      <c r="AX57763"/>
      <c r="AY57763"/>
    </row>
    <row r="57764" spans="1:51" ht="10.15" customHeight="1" x14ac:dyDescent="0.2">
      <c r="A57764"/>
      <c r="B57764"/>
      <c r="C57764"/>
      <c r="D57764"/>
      <c r="E57764"/>
      <c r="F57764"/>
      <c r="G57764" s="67"/>
      <c r="H57764"/>
      <c r="I57764"/>
      <c r="J57764"/>
      <c r="K57764"/>
      <c r="L57764" s="124"/>
      <c r="M57764" s="74"/>
      <c r="N57764" s="77"/>
      <c r="O57764"/>
      <c r="P57764"/>
      <c r="Q57764"/>
      <c r="R57764"/>
      <c r="S57764" s="124"/>
      <c r="T57764" s="124"/>
      <c r="U57764" s="124"/>
      <c r="V57764" s="124"/>
      <c r="W57764" s="124"/>
      <c r="X57764" s="140"/>
      <c r="Y57764" s="96"/>
      <c r="Z57764" s="96"/>
      <c r="AA57764" s="96"/>
      <c r="AB57764" s="96"/>
      <c r="AC57764"/>
      <c r="AD57764" s="124"/>
      <c r="AE57764" s="81"/>
      <c r="AF57764"/>
      <c r="AG57764"/>
      <c r="AH57764"/>
      <c r="AI57764"/>
      <c r="AJ57764" s="77"/>
      <c r="AK57764"/>
      <c r="AL57764"/>
      <c r="AM57764"/>
      <c r="AN57764" s="111"/>
      <c r="AO57764"/>
      <c r="AP57764"/>
      <c r="AQ57764"/>
      <c r="AR57764"/>
      <c r="AS57764"/>
      <c r="AT57764"/>
      <c r="AU57764"/>
      <c r="AV57764"/>
      <c r="AW57764"/>
      <c r="AX57764"/>
      <c r="AY57764"/>
    </row>
    <row r="57765" spans="1:51" ht="10.15" customHeight="1" x14ac:dyDescent="0.2">
      <c r="A57765"/>
      <c r="B57765"/>
      <c r="C57765"/>
      <c r="D57765"/>
      <c r="E57765"/>
      <c r="F57765"/>
      <c r="G57765" s="67"/>
      <c r="H57765"/>
      <c r="I57765"/>
      <c r="J57765"/>
      <c r="K57765"/>
      <c r="L57765" s="124"/>
      <c r="M57765" s="74"/>
      <c r="N57765" s="77"/>
      <c r="O57765"/>
      <c r="P57765"/>
      <c r="Q57765"/>
      <c r="R57765"/>
      <c r="S57765" s="124"/>
      <c r="T57765" s="124"/>
      <c r="U57765" s="124"/>
      <c r="V57765" s="124"/>
      <c r="W57765" s="124"/>
      <c r="X57765" s="140"/>
      <c r="Y57765" s="96"/>
      <c r="Z57765" s="96"/>
      <c r="AA57765" s="96"/>
      <c r="AB57765" s="96"/>
      <c r="AC57765"/>
      <c r="AD57765" s="124"/>
      <c r="AE57765" s="81"/>
      <c r="AF57765"/>
      <c r="AG57765"/>
      <c r="AH57765"/>
      <c r="AI57765"/>
      <c r="AJ57765" s="77"/>
      <c r="AK57765"/>
      <c r="AL57765"/>
      <c r="AM57765"/>
      <c r="AN57765" s="111"/>
      <c r="AO57765"/>
      <c r="AP57765"/>
      <c r="AQ57765"/>
      <c r="AR57765"/>
      <c r="AS57765"/>
      <c r="AT57765"/>
      <c r="AU57765"/>
      <c r="AV57765"/>
      <c r="AW57765"/>
      <c r="AX57765"/>
      <c r="AY57765"/>
    </row>
    <row r="57766" spans="1:51" ht="10.15" customHeight="1" x14ac:dyDescent="0.2">
      <c r="A57766"/>
      <c r="B57766"/>
      <c r="C57766"/>
      <c r="D57766"/>
      <c r="E57766"/>
      <c r="F57766"/>
      <c r="G57766" s="67"/>
      <c r="H57766"/>
      <c r="I57766"/>
      <c r="J57766"/>
      <c r="K57766"/>
      <c r="L57766" s="124"/>
      <c r="M57766" s="74"/>
      <c r="N57766" s="77"/>
      <c r="O57766"/>
      <c r="P57766"/>
      <c r="Q57766"/>
      <c r="R57766"/>
      <c r="S57766" s="124"/>
      <c r="T57766" s="124"/>
      <c r="U57766" s="124"/>
      <c r="V57766" s="124"/>
      <c r="W57766" s="124"/>
      <c r="X57766" s="140"/>
      <c r="Y57766" s="96"/>
      <c r="Z57766" s="96"/>
      <c r="AA57766" s="96"/>
      <c r="AB57766" s="96"/>
      <c r="AC57766"/>
      <c r="AD57766" s="124"/>
      <c r="AE57766" s="81"/>
      <c r="AF57766"/>
      <c r="AG57766"/>
      <c r="AH57766"/>
      <c r="AI57766"/>
      <c r="AJ57766" s="77"/>
      <c r="AK57766"/>
      <c r="AL57766"/>
      <c r="AM57766"/>
      <c r="AN57766" s="111"/>
      <c r="AO57766"/>
      <c r="AP57766"/>
      <c r="AQ57766"/>
      <c r="AR57766"/>
      <c r="AS57766"/>
      <c r="AT57766"/>
      <c r="AU57766"/>
      <c r="AV57766"/>
      <c r="AW57766"/>
      <c r="AX57766"/>
      <c r="AY57766"/>
    </row>
    <row r="57767" spans="1:51" ht="10.15" customHeight="1" x14ac:dyDescent="0.2">
      <c r="A57767"/>
      <c r="B57767"/>
      <c r="C57767"/>
      <c r="D57767"/>
      <c r="E57767"/>
      <c r="F57767"/>
      <c r="G57767" s="67"/>
      <c r="H57767"/>
      <c r="I57767"/>
      <c r="J57767"/>
      <c r="K57767"/>
      <c r="L57767" s="124"/>
      <c r="M57767" s="74"/>
      <c r="N57767" s="77"/>
      <c r="O57767"/>
      <c r="P57767"/>
      <c r="Q57767"/>
      <c r="R57767"/>
      <c r="S57767" s="124"/>
      <c r="T57767" s="124"/>
      <c r="U57767" s="124"/>
      <c r="V57767" s="124"/>
      <c r="W57767" s="124"/>
      <c r="X57767" s="140"/>
      <c r="Y57767" s="96"/>
      <c r="Z57767" s="96"/>
      <c r="AA57767" s="96"/>
      <c r="AB57767" s="96"/>
      <c r="AC57767"/>
      <c r="AD57767" s="124"/>
      <c r="AE57767" s="81"/>
      <c r="AF57767"/>
      <c r="AG57767"/>
      <c r="AH57767"/>
      <c r="AI57767"/>
      <c r="AJ57767" s="77"/>
      <c r="AK57767"/>
      <c r="AL57767"/>
      <c r="AM57767"/>
      <c r="AN57767" s="111"/>
      <c r="AO57767"/>
      <c r="AP57767"/>
      <c r="AQ57767"/>
      <c r="AR57767"/>
      <c r="AS57767"/>
      <c r="AT57767"/>
      <c r="AU57767"/>
      <c r="AV57767"/>
      <c r="AW57767"/>
      <c r="AX57767"/>
      <c r="AY57767"/>
    </row>
    <row r="57768" spans="1:51" ht="10.15" customHeight="1" x14ac:dyDescent="0.2">
      <c r="A57768"/>
      <c r="B57768"/>
      <c r="C57768"/>
      <c r="D57768"/>
      <c r="E57768"/>
      <c r="F57768"/>
      <c r="G57768" s="67"/>
      <c r="H57768"/>
      <c r="I57768"/>
      <c r="J57768"/>
      <c r="K57768"/>
      <c r="L57768" s="124"/>
      <c r="M57768" s="74"/>
      <c r="N57768" s="77"/>
      <c r="O57768"/>
      <c r="P57768"/>
      <c r="Q57768"/>
      <c r="R57768"/>
      <c r="S57768" s="124"/>
      <c r="T57768" s="124"/>
      <c r="U57768" s="124"/>
      <c r="V57768" s="124"/>
      <c r="W57768" s="124"/>
      <c r="X57768" s="140"/>
      <c r="Y57768" s="96"/>
      <c r="Z57768" s="96"/>
      <c r="AA57768" s="96"/>
      <c r="AB57768" s="96"/>
      <c r="AC57768"/>
      <c r="AD57768" s="124"/>
      <c r="AE57768" s="81"/>
      <c r="AF57768"/>
      <c r="AG57768"/>
      <c r="AH57768"/>
      <c r="AI57768"/>
      <c r="AJ57768" s="77"/>
      <c r="AK57768"/>
      <c r="AL57768"/>
      <c r="AM57768"/>
      <c r="AN57768" s="111"/>
      <c r="AO57768"/>
      <c r="AP57768"/>
      <c r="AQ57768"/>
      <c r="AR57768"/>
      <c r="AS57768"/>
      <c r="AT57768"/>
      <c r="AU57768"/>
      <c r="AV57768"/>
      <c r="AW57768"/>
      <c r="AX57768"/>
      <c r="AY57768"/>
    </row>
    <row r="57769" spans="1:51" ht="10.15" customHeight="1" x14ac:dyDescent="0.2">
      <c r="A57769"/>
      <c r="B57769"/>
      <c r="C57769"/>
      <c r="D57769"/>
      <c r="E57769"/>
      <c r="F57769"/>
      <c r="G57769" s="67"/>
      <c r="H57769"/>
      <c r="I57769"/>
      <c r="J57769"/>
      <c r="K57769"/>
      <c r="L57769" s="124"/>
      <c r="M57769" s="74"/>
      <c r="N57769" s="77"/>
      <c r="O57769"/>
      <c r="P57769"/>
      <c r="Q57769"/>
      <c r="R57769"/>
      <c r="S57769" s="124"/>
      <c r="T57769" s="124"/>
      <c r="U57769" s="124"/>
      <c r="V57769" s="124"/>
      <c r="W57769" s="124"/>
      <c r="X57769" s="140"/>
      <c r="Y57769" s="96"/>
      <c r="Z57769" s="96"/>
      <c r="AA57769" s="96"/>
      <c r="AB57769" s="96"/>
      <c r="AC57769"/>
      <c r="AD57769" s="124"/>
      <c r="AE57769" s="81"/>
      <c r="AF57769"/>
      <c r="AG57769"/>
      <c r="AH57769"/>
      <c r="AI57769"/>
      <c r="AJ57769" s="77"/>
      <c r="AK57769"/>
      <c r="AL57769"/>
      <c r="AM57769"/>
      <c r="AN57769" s="111"/>
      <c r="AO57769"/>
      <c r="AP57769"/>
      <c r="AQ57769"/>
      <c r="AR57769"/>
      <c r="AS57769"/>
      <c r="AT57769"/>
      <c r="AU57769"/>
      <c r="AV57769"/>
      <c r="AW57769"/>
      <c r="AX57769"/>
      <c r="AY57769"/>
    </row>
    <row r="57770" spans="1:51" ht="10.15" customHeight="1" x14ac:dyDescent="0.2">
      <c r="A57770"/>
      <c r="B57770"/>
      <c r="C57770"/>
      <c r="D57770"/>
      <c r="E57770"/>
      <c r="F57770"/>
      <c r="G57770" s="67"/>
      <c r="H57770"/>
      <c r="I57770"/>
      <c r="J57770"/>
      <c r="K57770"/>
      <c r="L57770" s="124"/>
      <c r="M57770" s="74"/>
      <c r="N57770" s="77"/>
      <c r="O57770"/>
      <c r="P57770"/>
      <c r="Q57770"/>
      <c r="R57770"/>
      <c r="S57770" s="124"/>
      <c r="T57770" s="124"/>
      <c r="U57770" s="124"/>
      <c r="V57770" s="124"/>
      <c r="W57770" s="124"/>
      <c r="X57770" s="140"/>
      <c r="Y57770" s="96"/>
      <c r="Z57770" s="96"/>
      <c r="AA57770" s="96"/>
      <c r="AB57770" s="96"/>
      <c r="AC57770"/>
      <c r="AD57770" s="124"/>
      <c r="AE57770" s="81"/>
      <c r="AF57770"/>
      <c r="AG57770"/>
      <c r="AH57770"/>
      <c r="AI57770"/>
      <c r="AJ57770" s="77"/>
      <c r="AK57770"/>
      <c r="AL57770"/>
      <c r="AM57770"/>
      <c r="AN57770" s="111"/>
      <c r="AO57770"/>
      <c r="AP57770"/>
      <c r="AQ57770"/>
      <c r="AR57770"/>
      <c r="AS57770"/>
      <c r="AT57770"/>
      <c r="AU57770"/>
      <c r="AV57770"/>
      <c r="AW57770"/>
      <c r="AX57770"/>
      <c r="AY57770"/>
    </row>
    <row r="57771" spans="1:51" ht="10.15" customHeight="1" x14ac:dyDescent="0.2">
      <c r="A57771"/>
      <c r="B57771"/>
      <c r="C57771"/>
      <c r="D57771"/>
      <c r="E57771"/>
      <c r="F57771"/>
      <c r="G57771" s="67"/>
      <c r="H57771"/>
      <c r="I57771"/>
      <c r="J57771"/>
      <c r="K57771"/>
      <c r="L57771" s="124"/>
      <c r="M57771" s="74"/>
      <c r="N57771" s="77"/>
      <c r="O57771"/>
      <c r="P57771"/>
      <c r="Q57771"/>
      <c r="R57771"/>
      <c r="S57771" s="124"/>
      <c r="T57771" s="124"/>
      <c r="U57771" s="124"/>
      <c r="V57771" s="124"/>
      <c r="W57771" s="124"/>
      <c r="X57771" s="140"/>
      <c r="Y57771" s="96"/>
      <c r="Z57771" s="96"/>
      <c r="AA57771" s="96"/>
      <c r="AB57771" s="96"/>
      <c r="AC57771"/>
      <c r="AD57771" s="124"/>
      <c r="AE57771" s="81"/>
      <c r="AF57771"/>
      <c r="AG57771"/>
      <c r="AH57771"/>
      <c r="AI57771"/>
      <c r="AJ57771" s="77"/>
      <c r="AK57771"/>
      <c r="AL57771"/>
      <c r="AM57771"/>
      <c r="AN57771" s="111"/>
      <c r="AO57771"/>
      <c r="AP57771"/>
      <c r="AQ57771"/>
      <c r="AR57771"/>
      <c r="AS57771"/>
      <c r="AT57771"/>
      <c r="AU57771"/>
      <c r="AV57771"/>
      <c r="AW57771"/>
      <c r="AX57771"/>
      <c r="AY57771"/>
    </row>
    <row r="57772" spans="1:51" ht="10.15" customHeight="1" x14ac:dyDescent="0.2">
      <c r="A57772"/>
      <c r="B57772"/>
      <c r="C57772"/>
      <c r="D57772"/>
      <c r="E57772"/>
      <c r="F57772"/>
      <c r="G57772" s="67"/>
      <c r="H57772"/>
      <c r="I57772"/>
      <c r="J57772"/>
      <c r="K57772"/>
      <c r="L57772" s="124"/>
      <c r="M57772" s="74"/>
      <c r="N57772" s="77"/>
      <c r="O57772"/>
      <c r="P57772"/>
      <c r="Q57772"/>
      <c r="R57772"/>
      <c r="S57772" s="124"/>
      <c r="T57772" s="124"/>
      <c r="U57772" s="124"/>
      <c r="V57772" s="124"/>
      <c r="W57772" s="124"/>
      <c r="X57772" s="140"/>
      <c r="Y57772" s="96"/>
      <c r="Z57772" s="96"/>
      <c r="AA57772" s="96"/>
      <c r="AB57772" s="96"/>
      <c r="AC57772"/>
      <c r="AD57772" s="124"/>
      <c r="AE57772" s="81"/>
      <c r="AF57772"/>
      <c r="AG57772"/>
      <c r="AH57772"/>
      <c r="AI57772"/>
      <c r="AJ57772" s="77"/>
      <c r="AK57772"/>
      <c r="AL57772"/>
      <c r="AM57772"/>
      <c r="AN57772" s="111"/>
      <c r="AO57772"/>
      <c r="AP57772"/>
      <c r="AQ57772"/>
      <c r="AR57772"/>
      <c r="AS57772"/>
      <c r="AT57772"/>
      <c r="AU57772"/>
      <c r="AV57772"/>
      <c r="AW57772"/>
      <c r="AX57772"/>
      <c r="AY57772"/>
    </row>
    <row r="57773" spans="1:51" ht="10.15" customHeight="1" x14ac:dyDescent="0.2">
      <c r="A57773"/>
      <c r="B57773"/>
      <c r="C57773"/>
      <c r="D57773"/>
      <c r="E57773"/>
      <c r="F57773"/>
      <c r="G57773" s="67"/>
      <c r="H57773"/>
      <c r="I57773"/>
      <c r="J57773"/>
      <c r="K57773"/>
      <c r="L57773" s="124"/>
      <c r="M57773" s="74"/>
      <c r="N57773" s="77"/>
      <c r="O57773"/>
      <c r="P57773"/>
      <c r="Q57773"/>
      <c r="R57773"/>
      <c r="S57773" s="124"/>
      <c r="T57773" s="124"/>
      <c r="U57773" s="124"/>
      <c r="V57773" s="124"/>
      <c r="W57773" s="124"/>
      <c r="X57773" s="140"/>
      <c r="Y57773" s="96"/>
      <c r="Z57773" s="96"/>
      <c r="AA57773" s="96"/>
      <c r="AB57773" s="96"/>
      <c r="AC57773"/>
      <c r="AD57773" s="124"/>
      <c r="AE57773" s="81"/>
      <c r="AF57773"/>
      <c r="AG57773"/>
      <c r="AH57773"/>
      <c r="AI57773"/>
      <c r="AJ57773" s="77"/>
      <c r="AK57773"/>
      <c r="AL57773"/>
      <c r="AM57773"/>
      <c r="AN57773" s="111"/>
      <c r="AO57773"/>
      <c r="AP57773"/>
      <c r="AQ57773"/>
      <c r="AR57773"/>
      <c r="AS57773"/>
      <c r="AT57773"/>
      <c r="AU57773"/>
      <c r="AV57773"/>
      <c r="AW57773"/>
      <c r="AX57773"/>
      <c r="AY57773"/>
    </row>
    <row r="57774" spans="1:51" ht="10.15" customHeight="1" x14ac:dyDescent="0.2">
      <c r="A57774"/>
      <c r="B57774"/>
      <c r="C57774"/>
      <c r="D57774"/>
      <c r="E57774"/>
      <c r="F57774"/>
      <c r="G57774" s="67"/>
      <c r="H57774"/>
      <c r="I57774"/>
      <c r="J57774"/>
      <c r="K57774"/>
      <c r="L57774" s="124"/>
      <c r="M57774" s="74"/>
      <c r="N57774" s="77"/>
      <c r="O57774"/>
      <c r="P57774"/>
      <c r="Q57774"/>
      <c r="R57774"/>
      <c r="S57774" s="124"/>
      <c r="T57774" s="124"/>
      <c r="U57774" s="124"/>
      <c r="V57774" s="124"/>
      <c r="W57774" s="124"/>
      <c r="X57774" s="140"/>
      <c r="Y57774" s="96"/>
      <c r="Z57774" s="96"/>
      <c r="AA57774" s="96"/>
      <c r="AB57774" s="96"/>
      <c r="AC57774"/>
      <c r="AD57774" s="124"/>
      <c r="AE57774" s="81"/>
      <c r="AF57774"/>
      <c r="AG57774"/>
      <c r="AH57774"/>
      <c r="AI57774"/>
      <c r="AJ57774" s="77"/>
      <c r="AK57774"/>
      <c r="AL57774"/>
      <c r="AM57774"/>
      <c r="AN57774" s="111"/>
      <c r="AO57774"/>
      <c r="AP57774"/>
      <c r="AQ57774"/>
      <c r="AR57774"/>
      <c r="AS57774"/>
      <c r="AT57774"/>
      <c r="AU57774"/>
      <c r="AV57774"/>
      <c r="AW57774"/>
      <c r="AX57774"/>
      <c r="AY57774"/>
    </row>
    <row r="57775" spans="1:51" ht="10.15" customHeight="1" x14ac:dyDescent="0.2">
      <c r="A57775"/>
      <c r="B57775"/>
      <c r="C57775"/>
      <c r="D57775"/>
      <c r="E57775"/>
      <c r="F57775"/>
      <c r="G57775" s="67"/>
      <c r="H57775"/>
      <c r="I57775"/>
      <c r="J57775"/>
      <c r="K57775"/>
      <c r="L57775" s="124"/>
      <c r="M57775" s="74"/>
      <c r="N57775" s="77"/>
      <c r="O57775"/>
      <c r="P57775"/>
      <c r="Q57775"/>
      <c r="R57775"/>
      <c r="S57775" s="124"/>
      <c r="T57775" s="124"/>
      <c r="U57775" s="124"/>
      <c r="V57775" s="124"/>
      <c r="W57775" s="124"/>
      <c r="X57775" s="140"/>
      <c r="Y57775" s="96"/>
      <c r="Z57775" s="96"/>
      <c r="AA57775" s="96"/>
      <c r="AB57775" s="96"/>
      <c r="AC57775"/>
      <c r="AD57775" s="124"/>
      <c r="AE57775" s="81"/>
      <c r="AF57775"/>
      <c r="AG57775"/>
      <c r="AH57775"/>
      <c r="AI57775"/>
      <c r="AJ57775" s="77"/>
      <c r="AK57775"/>
      <c r="AL57775"/>
      <c r="AM57775"/>
      <c r="AN57775" s="111"/>
      <c r="AO57775"/>
      <c r="AP57775"/>
      <c r="AQ57775"/>
      <c r="AR57775"/>
      <c r="AS57775"/>
      <c r="AT57775"/>
      <c r="AU57775"/>
      <c r="AV57775"/>
      <c r="AW57775"/>
      <c r="AX57775"/>
      <c r="AY57775"/>
    </row>
    <row r="57776" spans="1:51" ht="10.15" customHeight="1" x14ac:dyDescent="0.2">
      <c r="A57776"/>
      <c r="B57776"/>
      <c r="C57776"/>
      <c r="D57776"/>
      <c r="E57776"/>
      <c r="F57776"/>
      <c r="G57776" s="67"/>
      <c r="H57776"/>
      <c r="I57776"/>
      <c r="J57776"/>
      <c r="K57776"/>
      <c r="L57776" s="124"/>
      <c r="M57776" s="74"/>
      <c r="N57776" s="77"/>
      <c r="O57776"/>
      <c r="P57776"/>
      <c r="Q57776"/>
      <c r="R57776"/>
      <c r="S57776" s="124"/>
      <c r="T57776" s="124"/>
      <c r="U57776" s="124"/>
      <c r="V57776" s="124"/>
      <c r="W57776" s="124"/>
      <c r="X57776" s="140"/>
      <c r="Y57776" s="96"/>
      <c r="Z57776" s="96"/>
      <c r="AA57776" s="96"/>
      <c r="AB57776" s="96"/>
      <c r="AC57776"/>
      <c r="AD57776" s="124"/>
      <c r="AE57776" s="81"/>
      <c r="AF57776"/>
      <c r="AG57776"/>
      <c r="AH57776"/>
      <c r="AI57776"/>
      <c r="AJ57776" s="77"/>
      <c r="AK57776"/>
      <c r="AL57776"/>
      <c r="AM57776"/>
      <c r="AN57776" s="111"/>
      <c r="AO57776"/>
      <c r="AP57776"/>
      <c r="AQ57776"/>
      <c r="AR57776"/>
      <c r="AS57776"/>
      <c r="AT57776"/>
      <c r="AU57776"/>
      <c r="AV57776"/>
      <c r="AW57776"/>
      <c r="AX57776"/>
      <c r="AY57776"/>
    </row>
    <row r="57777" spans="1:51" ht="10.15" customHeight="1" x14ac:dyDescent="0.2">
      <c r="A57777"/>
      <c r="B57777"/>
      <c r="C57777"/>
      <c r="D57777"/>
      <c r="E57777"/>
      <c r="F57777"/>
      <c r="G57777" s="67"/>
      <c r="H57777"/>
      <c r="I57777"/>
      <c r="J57777"/>
      <c r="K57777"/>
      <c r="L57777" s="124"/>
      <c r="M57777" s="74"/>
      <c r="N57777" s="77"/>
      <c r="O57777"/>
      <c r="P57777"/>
      <c r="Q57777"/>
      <c r="R57777"/>
      <c r="S57777" s="124"/>
      <c r="T57777" s="124"/>
      <c r="U57777" s="124"/>
      <c r="V57777" s="124"/>
      <c r="W57777" s="124"/>
      <c r="X57777" s="140"/>
      <c r="Y57777" s="96"/>
      <c r="Z57777" s="96"/>
      <c r="AA57777" s="96"/>
      <c r="AB57777" s="96"/>
      <c r="AC57777"/>
      <c r="AD57777" s="124"/>
      <c r="AE57777" s="81"/>
      <c r="AF57777"/>
      <c r="AG57777"/>
      <c r="AH57777"/>
      <c r="AI57777"/>
      <c r="AJ57777" s="77"/>
      <c r="AK57777"/>
      <c r="AL57777"/>
      <c r="AM57777"/>
      <c r="AN57777" s="111"/>
      <c r="AO57777"/>
      <c r="AP57777"/>
      <c r="AQ57777"/>
      <c r="AR57777"/>
      <c r="AS57777"/>
      <c r="AT57777"/>
      <c r="AU57777"/>
      <c r="AV57777"/>
      <c r="AW57777"/>
      <c r="AX57777"/>
      <c r="AY57777"/>
    </row>
    <row r="57778" spans="1:51" ht="10.15" customHeight="1" x14ac:dyDescent="0.2">
      <c r="A57778"/>
      <c r="B57778"/>
      <c r="C57778"/>
      <c r="D57778"/>
      <c r="E57778"/>
      <c r="F57778"/>
      <c r="G57778" s="67"/>
      <c r="H57778"/>
      <c r="I57778"/>
      <c r="J57778"/>
      <c r="K57778"/>
      <c r="L57778" s="124"/>
      <c r="M57778" s="74"/>
      <c r="N57778" s="77"/>
      <c r="O57778"/>
      <c r="P57778"/>
      <c r="Q57778"/>
      <c r="R57778"/>
      <c r="S57778" s="124"/>
      <c r="T57778" s="124"/>
      <c r="U57778" s="124"/>
      <c r="V57778" s="124"/>
      <c r="W57778" s="124"/>
      <c r="X57778" s="140"/>
      <c r="Y57778" s="96"/>
      <c r="Z57778" s="96"/>
      <c r="AA57778" s="96"/>
      <c r="AB57778" s="96"/>
      <c r="AC57778"/>
      <c r="AD57778" s="124"/>
      <c r="AE57778" s="81"/>
      <c r="AF57778"/>
      <c r="AG57778"/>
      <c r="AH57778"/>
      <c r="AI57778"/>
      <c r="AJ57778" s="77"/>
      <c r="AK57778"/>
      <c r="AL57778"/>
      <c r="AM57778"/>
      <c r="AN57778" s="111"/>
      <c r="AO57778"/>
      <c r="AP57778"/>
      <c r="AQ57778"/>
      <c r="AR57778"/>
      <c r="AS57778"/>
      <c r="AT57778"/>
      <c r="AU57778"/>
      <c r="AV57778"/>
      <c r="AW57778"/>
      <c r="AX57778"/>
      <c r="AY57778"/>
    </row>
    <row r="57779" spans="1:51" ht="10.15" customHeight="1" x14ac:dyDescent="0.2">
      <c r="A57779"/>
      <c r="B57779"/>
      <c r="C57779"/>
      <c r="D57779"/>
      <c r="E57779"/>
      <c r="F57779"/>
      <c r="G57779" s="67"/>
      <c r="H57779"/>
      <c r="I57779"/>
      <c r="J57779"/>
      <c r="K57779"/>
      <c r="L57779" s="124"/>
      <c r="M57779" s="74"/>
      <c r="N57779" s="77"/>
      <c r="O57779"/>
      <c r="P57779"/>
      <c r="Q57779"/>
      <c r="R57779"/>
      <c r="S57779" s="124"/>
      <c r="T57779" s="124"/>
      <c r="U57779" s="124"/>
      <c r="V57779" s="124"/>
      <c r="W57779" s="124"/>
      <c r="X57779" s="140"/>
      <c r="Y57779" s="96"/>
      <c r="Z57779" s="96"/>
      <c r="AA57779" s="96"/>
      <c r="AB57779" s="96"/>
      <c r="AC57779"/>
      <c r="AD57779" s="124"/>
      <c r="AE57779" s="81"/>
      <c r="AF57779"/>
      <c r="AG57779"/>
      <c r="AH57779"/>
      <c r="AI57779"/>
      <c r="AJ57779" s="77"/>
      <c r="AK57779"/>
      <c r="AL57779"/>
      <c r="AM57779"/>
      <c r="AN57779" s="111"/>
      <c r="AO57779"/>
      <c r="AP57779"/>
      <c r="AQ57779"/>
      <c r="AR57779"/>
      <c r="AS57779"/>
      <c r="AT57779"/>
      <c r="AU57779"/>
      <c r="AV57779"/>
      <c r="AW57779"/>
      <c r="AX57779"/>
      <c r="AY57779"/>
    </row>
    <row r="57780" spans="1:51" ht="10.15" customHeight="1" x14ac:dyDescent="0.2">
      <c r="A57780"/>
      <c r="B57780"/>
      <c r="C57780"/>
      <c r="D57780"/>
      <c r="E57780"/>
      <c r="F57780"/>
      <c r="G57780" s="67"/>
      <c r="H57780"/>
      <c r="I57780"/>
      <c r="J57780"/>
      <c r="K57780"/>
      <c r="L57780" s="124"/>
      <c r="M57780" s="74"/>
      <c r="N57780" s="77"/>
      <c r="O57780"/>
      <c r="P57780"/>
      <c r="Q57780"/>
      <c r="R57780"/>
      <c r="S57780" s="124"/>
      <c r="T57780" s="124"/>
      <c r="U57780" s="124"/>
      <c r="V57780" s="124"/>
      <c r="W57780" s="124"/>
      <c r="X57780" s="140"/>
      <c r="Y57780" s="96"/>
      <c r="Z57780" s="96"/>
      <c r="AA57780" s="96"/>
      <c r="AB57780" s="96"/>
      <c r="AC57780"/>
      <c r="AD57780" s="124"/>
      <c r="AE57780" s="81"/>
      <c r="AF57780"/>
      <c r="AG57780"/>
      <c r="AH57780"/>
      <c r="AI57780"/>
      <c r="AJ57780" s="77"/>
      <c r="AK57780"/>
      <c r="AL57780"/>
      <c r="AM57780"/>
      <c r="AN57780" s="111"/>
      <c r="AO57780"/>
      <c r="AP57780"/>
      <c r="AQ57780"/>
      <c r="AR57780"/>
      <c r="AS57780"/>
      <c r="AT57780"/>
      <c r="AU57780"/>
      <c r="AV57780"/>
      <c r="AW57780"/>
      <c r="AX57780"/>
      <c r="AY57780"/>
    </row>
    <row r="57781" spans="1:51" ht="10.15" customHeight="1" x14ac:dyDescent="0.2">
      <c r="A57781"/>
      <c r="B57781"/>
      <c r="C57781"/>
      <c r="D57781"/>
      <c r="E57781"/>
      <c r="F57781"/>
      <c r="G57781" s="67"/>
      <c r="H57781"/>
      <c r="I57781"/>
      <c r="J57781"/>
      <c r="K57781"/>
      <c r="L57781" s="124"/>
      <c r="M57781" s="74"/>
      <c r="N57781" s="77"/>
      <c r="O57781"/>
      <c r="P57781"/>
      <c r="Q57781"/>
      <c r="R57781"/>
      <c r="S57781" s="124"/>
      <c r="T57781" s="124"/>
      <c r="U57781" s="124"/>
      <c r="V57781" s="124"/>
      <c r="W57781" s="124"/>
      <c r="X57781" s="140"/>
      <c r="Y57781" s="96"/>
      <c r="Z57781" s="96"/>
      <c r="AA57781" s="96"/>
      <c r="AB57781" s="96"/>
      <c r="AC57781"/>
      <c r="AD57781" s="124"/>
      <c r="AE57781" s="81"/>
      <c r="AF57781"/>
      <c r="AG57781"/>
      <c r="AH57781"/>
      <c r="AI57781"/>
      <c r="AJ57781" s="77"/>
      <c r="AK57781"/>
      <c r="AL57781"/>
      <c r="AM57781"/>
      <c r="AN57781" s="111"/>
      <c r="AO57781"/>
      <c r="AP57781"/>
      <c r="AQ57781"/>
      <c r="AR57781"/>
      <c r="AS57781"/>
      <c r="AT57781"/>
      <c r="AU57781"/>
      <c r="AV57781"/>
      <c r="AW57781"/>
      <c r="AX57781"/>
      <c r="AY57781"/>
    </row>
    <row r="57782" spans="1:51" ht="10.15" customHeight="1" x14ac:dyDescent="0.2">
      <c r="A57782"/>
      <c r="B57782"/>
      <c r="C57782"/>
      <c r="D57782"/>
      <c r="E57782"/>
      <c r="F57782"/>
      <c r="G57782" s="67"/>
      <c r="H57782"/>
      <c r="I57782"/>
      <c r="J57782"/>
      <c r="K57782"/>
      <c r="L57782" s="124"/>
      <c r="M57782" s="74"/>
      <c r="N57782" s="77"/>
      <c r="O57782"/>
      <c r="P57782"/>
      <c r="Q57782"/>
      <c r="R57782"/>
      <c r="S57782" s="124"/>
      <c r="T57782" s="124"/>
      <c r="U57782" s="124"/>
      <c r="V57782" s="124"/>
      <c r="W57782" s="124"/>
      <c r="X57782" s="140"/>
      <c r="Y57782" s="96"/>
      <c r="Z57782" s="96"/>
      <c r="AA57782" s="96"/>
      <c r="AB57782" s="96"/>
      <c r="AC57782"/>
      <c r="AD57782" s="124"/>
      <c r="AE57782" s="81"/>
      <c r="AF57782"/>
      <c r="AG57782"/>
      <c r="AH57782"/>
      <c r="AI57782"/>
      <c r="AJ57782" s="77"/>
      <c r="AK57782"/>
      <c r="AL57782"/>
      <c r="AM57782"/>
      <c r="AN57782" s="111"/>
      <c r="AO57782"/>
      <c r="AP57782"/>
      <c r="AQ57782"/>
      <c r="AR57782"/>
      <c r="AS57782"/>
      <c r="AT57782"/>
      <c r="AU57782"/>
      <c r="AV57782"/>
      <c r="AW57782"/>
      <c r="AX57782"/>
      <c r="AY57782"/>
    </row>
    <row r="57783" spans="1:51" ht="10.15" customHeight="1" x14ac:dyDescent="0.2">
      <c r="A57783"/>
      <c r="B57783"/>
      <c r="C57783"/>
      <c r="D57783"/>
      <c r="E57783"/>
      <c r="F57783"/>
      <c r="G57783" s="67"/>
      <c r="H57783"/>
      <c r="I57783"/>
      <c r="J57783"/>
      <c r="K57783"/>
      <c r="L57783" s="124"/>
      <c r="M57783" s="74"/>
      <c r="N57783" s="77"/>
      <c r="O57783"/>
      <c r="P57783"/>
      <c r="Q57783"/>
      <c r="R57783"/>
      <c r="S57783" s="124"/>
      <c r="T57783" s="124"/>
      <c r="U57783" s="124"/>
      <c r="V57783" s="124"/>
      <c r="W57783" s="124"/>
      <c r="X57783" s="140"/>
      <c r="Y57783" s="96"/>
      <c r="Z57783" s="96"/>
      <c r="AA57783" s="96"/>
      <c r="AB57783" s="96"/>
      <c r="AC57783"/>
      <c r="AD57783" s="124"/>
      <c r="AE57783" s="81"/>
      <c r="AF57783"/>
      <c r="AG57783"/>
      <c r="AH57783"/>
      <c r="AI57783"/>
      <c r="AJ57783" s="77"/>
      <c r="AK57783"/>
      <c r="AL57783"/>
      <c r="AM57783"/>
      <c r="AN57783" s="111"/>
      <c r="AO57783"/>
      <c r="AP57783"/>
      <c r="AQ57783"/>
      <c r="AR57783"/>
      <c r="AS57783"/>
      <c r="AT57783"/>
      <c r="AU57783"/>
      <c r="AV57783"/>
      <c r="AW57783"/>
      <c r="AX57783"/>
      <c r="AY57783"/>
    </row>
    <row r="57784" spans="1:51" ht="10.15" customHeight="1" x14ac:dyDescent="0.2">
      <c r="A57784"/>
      <c r="B57784"/>
      <c r="C57784"/>
      <c r="D57784"/>
      <c r="E57784"/>
      <c r="F57784"/>
      <c r="G57784" s="67"/>
      <c r="H57784"/>
      <c r="I57784"/>
      <c r="J57784"/>
      <c r="K57784"/>
      <c r="L57784" s="124"/>
      <c r="M57784" s="74"/>
      <c r="N57784" s="77"/>
      <c r="O57784"/>
      <c r="P57784"/>
      <c r="Q57784"/>
      <c r="R57784"/>
      <c r="S57784" s="124"/>
      <c r="T57784" s="124"/>
      <c r="U57784" s="124"/>
      <c r="V57784" s="124"/>
      <c r="W57784" s="124"/>
      <c r="X57784" s="140"/>
      <c r="Y57784" s="96"/>
      <c r="Z57784" s="96"/>
      <c r="AA57784" s="96"/>
      <c r="AB57784" s="96"/>
      <c r="AC57784"/>
      <c r="AD57784" s="124"/>
      <c r="AE57784" s="81"/>
      <c r="AF57784"/>
      <c r="AG57784"/>
      <c r="AH57784"/>
      <c r="AI57784"/>
      <c r="AJ57784" s="77"/>
      <c r="AK57784"/>
      <c r="AL57784"/>
      <c r="AM57784"/>
      <c r="AN57784" s="111"/>
      <c r="AO57784"/>
      <c r="AP57784"/>
      <c r="AQ57784"/>
      <c r="AR57784"/>
      <c r="AS57784"/>
      <c r="AT57784"/>
      <c r="AU57784"/>
      <c r="AV57784"/>
      <c r="AW57784"/>
      <c r="AX57784"/>
      <c r="AY57784"/>
    </row>
    <row r="57785" spans="1:51" ht="10.15" customHeight="1" x14ac:dyDescent="0.2">
      <c r="A57785"/>
      <c r="B57785"/>
      <c r="C57785"/>
      <c r="D57785"/>
      <c r="E57785"/>
      <c r="F57785"/>
      <c r="G57785" s="67"/>
      <c r="H57785"/>
      <c r="I57785"/>
      <c r="J57785"/>
      <c r="K57785"/>
      <c r="L57785" s="124"/>
      <c r="M57785" s="74"/>
      <c r="N57785" s="77"/>
      <c r="O57785"/>
      <c r="P57785"/>
      <c r="Q57785"/>
      <c r="R57785"/>
      <c r="S57785" s="124"/>
      <c r="T57785" s="124"/>
      <c r="U57785" s="124"/>
      <c r="V57785" s="124"/>
      <c r="W57785" s="124"/>
      <c r="X57785" s="140"/>
      <c r="Y57785" s="96"/>
      <c r="Z57785" s="96"/>
      <c r="AA57785" s="96"/>
      <c r="AB57785" s="96"/>
      <c r="AC57785"/>
      <c r="AD57785" s="124"/>
      <c r="AE57785" s="81"/>
      <c r="AF57785"/>
      <c r="AG57785"/>
      <c r="AH57785"/>
      <c r="AI57785"/>
      <c r="AJ57785" s="77"/>
      <c r="AK57785"/>
      <c r="AL57785"/>
      <c r="AM57785"/>
      <c r="AN57785" s="111"/>
      <c r="AO57785"/>
      <c r="AP57785"/>
      <c r="AQ57785"/>
      <c r="AR57785"/>
      <c r="AS57785"/>
      <c r="AT57785"/>
      <c r="AU57785"/>
      <c r="AV57785"/>
      <c r="AW57785"/>
      <c r="AX57785"/>
      <c r="AY57785"/>
    </row>
    <row r="57786" spans="1:51" ht="10.15" customHeight="1" x14ac:dyDescent="0.2">
      <c r="A57786"/>
      <c r="B57786"/>
      <c r="C57786"/>
      <c r="D57786"/>
      <c r="E57786"/>
      <c r="F57786"/>
      <c r="G57786" s="67"/>
      <c r="H57786"/>
      <c r="I57786"/>
      <c r="J57786"/>
      <c r="K57786"/>
      <c r="L57786" s="124"/>
      <c r="M57786" s="74"/>
      <c r="N57786" s="77"/>
      <c r="O57786"/>
      <c r="P57786"/>
      <c r="Q57786"/>
      <c r="R57786"/>
      <c r="S57786" s="124"/>
      <c r="T57786" s="124"/>
      <c r="U57786" s="124"/>
      <c r="V57786" s="124"/>
      <c r="W57786" s="124"/>
      <c r="X57786" s="140"/>
      <c r="Y57786" s="96"/>
      <c r="Z57786" s="96"/>
      <c r="AA57786" s="96"/>
      <c r="AB57786" s="96"/>
      <c r="AC57786"/>
      <c r="AD57786" s="124"/>
      <c r="AE57786" s="81"/>
      <c r="AF57786"/>
      <c r="AG57786"/>
      <c r="AH57786"/>
      <c r="AI57786"/>
      <c r="AJ57786" s="77"/>
      <c r="AK57786"/>
      <c r="AL57786"/>
      <c r="AM57786"/>
      <c r="AN57786" s="111"/>
      <c r="AO57786"/>
      <c r="AP57786"/>
      <c r="AQ57786"/>
      <c r="AR57786"/>
      <c r="AS57786"/>
      <c r="AT57786"/>
      <c r="AU57786"/>
      <c r="AV57786"/>
      <c r="AW57786"/>
      <c r="AX57786"/>
      <c r="AY57786"/>
    </row>
    <row r="57787" spans="1:51" ht="10.15" customHeight="1" x14ac:dyDescent="0.2">
      <c r="A57787"/>
      <c r="B57787"/>
      <c r="C57787"/>
      <c r="D57787"/>
      <c r="E57787"/>
      <c r="F57787"/>
      <c r="G57787" s="67"/>
      <c r="H57787"/>
      <c r="I57787"/>
      <c r="J57787"/>
      <c r="K57787"/>
      <c r="L57787" s="124"/>
      <c r="M57787" s="74"/>
      <c r="N57787" s="77"/>
      <c r="O57787"/>
      <c r="P57787"/>
      <c r="Q57787"/>
      <c r="R57787"/>
      <c r="S57787" s="124"/>
      <c r="T57787" s="124"/>
      <c r="U57787" s="124"/>
      <c r="V57787" s="124"/>
      <c r="W57787" s="124"/>
      <c r="X57787" s="140"/>
      <c r="Y57787" s="96"/>
      <c r="Z57787" s="96"/>
      <c r="AA57787" s="96"/>
      <c r="AB57787" s="96"/>
      <c r="AC57787"/>
      <c r="AD57787" s="124"/>
      <c r="AE57787" s="81"/>
      <c r="AF57787"/>
      <c r="AG57787"/>
      <c r="AH57787"/>
      <c r="AI57787"/>
      <c r="AJ57787" s="77"/>
      <c r="AK57787"/>
      <c r="AL57787"/>
      <c r="AM57787"/>
      <c r="AN57787" s="111"/>
      <c r="AO57787"/>
      <c r="AP57787"/>
      <c r="AQ57787"/>
      <c r="AR57787"/>
      <c r="AS57787"/>
      <c r="AT57787"/>
      <c r="AU57787"/>
      <c r="AV57787"/>
      <c r="AW57787"/>
      <c r="AX57787"/>
      <c r="AY57787"/>
    </row>
    <row r="57788" spans="1:51" ht="10.15" customHeight="1" x14ac:dyDescent="0.2">
      <c r="A57788"/>
      <c r="B57788"/>
      <c r="C57788"/>
      <c r="D57788"/>
      <c r="E57788"/>
      <c r="F57788"/>
      <c r="G57788" s="67"/>
      <c r="H57788"/>
      <c r="I57788"/>
      <c r="J57788"/>
      <c r="K57788"/>
      <c r="L57788" s="124"/>
      <c r="M57788" s="74"/>
      <c r="N57788" s="77"/>
      <c r="O57788"/>
      <c r="P57788"/>
      <c r="Q57788"/>
      <c r="R57788"/>
      <c r="S57788" s="124"/>
      <c r="T57788" s="124"/>
      <c r="U57788" s="124"/>
      <c r="V57788" s="124"/>
      <c r="W57788" s="124"/>
      <c r="X57788" s="140"/>
      <c r="Y57788" s="96"/>
      <c r="Z57788" s="96"/>
      <c r="AA57788" s="96"/>
      <c r="AB57788" s="96"/>
      <c r="AC57788"/>
      <c r="AD57788" s="124"/>
      <c r="AE57788" s="81"/>
      <c r="AF57788"/>
      <c r="AG57788"/>
      <c r="AH57788"/>
      <c r="AI57788"/>
      <c r="AJ57788" s="77"/>
      <c r="AK57788"/>
      <c r="AL57788"/>
      <c r="AM57788"/>
      <c r="AN57788" s="111"/>
      <c r="AO57788"/>
      <c r="AP57788"/>
      <c r="AQ57788"/>
      <c r="AR57788"/>
      <c r="AS57788"/>
      <c r="AT57788"/>
      <c r="AU57788"/>
      <c r="AV57788"/>
      <c r="AW57788"/>
      <c r="AX57788"/>
      <c r="AY57788"/>
    </row>
    <row r="57789" spans="1:51" ht="10.15" customHeight="1" x14ac:dyDescent="0.2">
      <c r="A57789"/>
      <c r="B57789"/>
      <c r="C57789"/>
      <c r="D57789"/>
      <c r="E57789"/>
      <c r="F57789"/>
      <c r="G57789" s="67"/>
      <c r="H57789"/>
      <c r="I57789"/>
      <c r="J57789"/>
      <c r="K57789"/>
      <c r="L57789" s="124"/>
      <c r="M57789" s="74"/>
      <c r="N57789" s="77"/>
      <c r="O57789"/>
      <c r="P57789"/>
      <c r="Q57789"/>
      <c r="R57789"/>
      <c r="S57789" s="124"/>
      <c r="T57789" s="124"/>
      <c r="U57789" s="124"/>
      <c r="V57789" s="124"/>
      <c r="W57789" s="124"/>
      <c r="X57789" s="140"/>
      <c r="Y57789" s="96"/>
      <c r="Z57789" s="96"/>
      <c r="AA57789" s="96"/>
      <c r="AB57789" s="96"/>
      <c r="AC57789"/>
      <c r="AD57789" s="124"/>
      <c r="AE57789" s="81"/>
      <c r="AF57789"/>
      <c r="AG57789"/>
      <c r="AH57789"/>
      <c r="AI57789"/>
      <c r="AJ57789" s="77"/>
      <c r="AK57789"/>
      <c r="AL57789"/>
      <c r="AM57789"/>
      <c r="AN57789" s="111"/>
      <c r="AO57789"/>
      <c r="AP57789"/>
      <c r="AQ57789"/>
      <c r="AR57789"/>
      <c r="AS57789"/>
      <c r="AT57789"/>
      <c r="AU57789"/>
      <c r="AV57789"/>
      <c r="AW57789"/>
      <c r="AX57789"/>
      <c r="AY57789"/>
    </row>
    <row r="57790" spans="1:51" ht="10.15" customHeight="1" x14ac:dyDescent="0.2">
      <c r="A57790"/>
      <c r="B57790"/>
      <c r="C57790"/>
      <c r="D57790"/>
      <c r="E57790"/>
      <c r="F57790"/>
      <c r="G57790" s="67"/>
      <c r="H57790"/>
      <c r="I57790"/>
      <c r="J57790"/>
      <c r="K57790"/>
      <c r="L57790" s="124"/>
      <c r="M57790" s="74"/>
      <c r="N57790" s="77"/>
      <c r="O57790"/>
      <c r="P57790"/>
      <c r="Q57790"/>
      <c r="R57790"/>
      <c r="S57790" s="124"/>
      <c r="T57790" s="124"/>
      <c r="U57790" s="124"/>
      <c r="V57790" s="124"/>
      <c r="W57790" s="124"/>
      <c r="X57790" s="140"/>
      <c r="Y57790" s="96"/>
      <c r="Z57790" s="96"/>
      <c r="AA57790" s="96"/>
      <c r="AB57790" s="96"/>
      <c r="AC57790"/>
      <c r="AD57790" s="124"/>
      <c r="AE57790" s="81"/>
      <c r="AF57790"/>
      <c r="AG57790"/>
      <c r="AH57790"/>
      <c r="AI57790"/>
      <c r="AJ57790" s="77"/>
      <c r="AK57790"/>
      <c r="AL57790"/>
      <c r="AM57790"/>
      <c r="AN57790" s="111"/>
      <c r="AO57790"/>
      <c r="AP57790"/>
      <c r="AQ57790"/>
      <c r="AR57790"/>
      <c r="AS57790"/>
      <c r="AT57790"/>
      <c r="AU57790"/>
      <c r="AV57790"/>
      <c r="AW57790"/>
      <c r="AX57790"/>
      <c r="AY57790"/>
    </row>
    <row r="57791" spans="1:51" ht="10.15" customHeight="1" x14ac:dyDescent="0.2">
      <c r="A57791"/>
      <c r="B57791"/>
      <c r="C57791"/>
      <c r="D57791"/>
      <c r="E57791"/>
      <c r="F57791"/>
      <c r="G57791" s="67"/>
      <c r="H57791"/>
      <c r="I57791"/>
      <c r="J57791"/>
      <c r="K57791"/>
      <c r="L57791" s="124"/>
      <c r="M57791" s="74"/>
      <c r="N57791" s="77"/>
      <c r="O57791"/>
      <c r="P57791"/>
      <c r="Q57791"/>
      <c r="R57791"/>
      <c r="S57791" s="124"/>
      <c r="T57791" s="124"/>
      <c r="U57791" s="124"/>
      <c r="V57791" s="124"/>
      <c r="W57791" s="124"/>
      <c r="X57791" s="140"/>
      <c r="Y57791" s="96"/>
      <c r="Z57791" s="96"/>
      <c r="AA57791" s="96"/>
      <c r="AB57791" s="96"/>
      <c r="AC57791"/>
      <c r="AD57791" s="124"/>
      <c r="AE57791" s="81"/>
      <c r="AF57791"/>
      <c r="AG57791"/>
      <c r="AH57791"/>
      <c r="AI57791"/>
      <c r="AJ57791" s="77"/>
      <c r="AK57791"/>
      <c r="AL57791"/>
      <c r="AM57791"/>
      <c r="AN57791" s="111"/>
      <c r="AO57791"/>
      <c r="AP57791"/>
      <c r="AQ57791"/>
      <c r="AR57791"/>
      <c r="AS57791"/>
      <c r="AT57791"/>
      <c r="AU57791"/>
      <c r="AV57791"/>
      <c r="AW57791"/>
      <c r="AX57791"/>
      <c r="AY57791"/>
    </row>
    <row r="57792" spans="1:51" ht="10.15" customHeight="1" x14ac:dyDescent="0.2">
      <c r="A57792"/>
      <c r="B57792"/>
      <c r="C57792"/>
      <c r="D57792"/>
      <c r="E57792"/>
      <c r="F57792"/>
      <c r="G57792" s="67"/>
      <c r="H57792"/>
      <c r="I57792"/>
      <c r="J57792"/>
      <c r="K57792"/>
      <c r="L57792" s="124"/>
      <c r="M57792" s="74"/>
      <c r="N57792" s="77"/>
      <c r="O57792"/>
      <c r="P57792"/>
      <c r="Q57792"/>
      <c r="R57792"/>
      <c r="S57792" s="124"/>
      <c r="T57792" s="124"/>
      <c r="U57792" s="124"/>
      <c r="V57792" s="124"/>
      <c r="W57792" s="124"/>
      <c r="X57792" s="140"/>
      <c r="Y57792" s="96"/>
      <c r="Z57792" s="96"/>
      <c r="AA57792" s="96"/>
      <c r="AB57792" s="96"/>
      <c r="AC57792"/>
      <c r="AD57792" s="124"/>
      <c r="AE57792" s="81"/>
      <c r="AF57792"/>
      <c r="AG57792"/>
      <c r="AH57792"/>
      <c r="AI57792"/>
      <c r="AJ57792" s="77"/>
      <c r="AK57792"/>
      <c r="AL57792"/>
      <c r="AM57792"/>
      <c r="AN57792" s="111"/>
      <c r="AO57792"/>
      <c r="AP57792"/>
      <c r="AQ57792"/>
      <c r="AR57792"/>
      <c r="AS57792"/>
      <c r="AT57792"/>
      <c r="AU57792"/>
      <c r="AV57792"/>
      <c r="AW57792"/>
      <c r="AX57792"/>
      <c r="AY57792"/>
    </row>
    <row r="57793" spans="1:51" ht="10.15" customHeight="1" x14ac:dyDescent="0.2">
      <c r="A57793"/>
      <c r="B57793"/>
      <c r="C57793"/>
      <c r="D57793"/>
      <c r="E57793"/>
      <c r="F57793"/>
      <c r="G57793" s="67"/>
      <c r="H57793"/>
      <c r="I57793"/>
      <c r="J57793"/>
      <c r="K57793"/>
      <c r="L57793" s="124"/>
      <c r="M57793" s="74"/>
      <c r="N57793" s="77"/>
      <c r="O57793"/>
      <c r="P57793"/>
      <c r="Q57793"/>
      <c r="R57793"/>
      <c r="S57793" s="124"/>
      <c r="T57793" s="124"/>
      <c r="U57793" s="124"/>
      <c r="V57793" s="124"/>
      <c r="W57793" s="124"/>
      <c r="X57793" s="140"/>
      <c r="Y57793" s="96"/>
      <c r="Z57793" s="96"/>
      <c r="AA57793" s="96"/>
      <c r="AB57793" s="96"/>
      <c r="AC57793"/>
      <c r="AD57793" s="124"/>
      <c r="AE57793" s="81"/>
      <c r="AF57793"/>
      <c r="AG57793"/>
      <c r="AH57793"/>
      <c r="AI57793"/>
      <c r="AJ57793" s="77"/>
      <c r="AK57793"/>
      <c r="AL57793"/>
      <c r="AM57793"/>
      <c r="AN57793" s="111"/>
      <c r="AO57793"/>
      <c r="AP57793"/>
      <c r="AQ57793"/>
      <c r="AR57793"/>
      <c r="AS57793"/>
      <c r="AT57793"/>
      <c r="AU57793"/>
      <c r="AV57793"/>
      <c r="AW57793"/>
      <c r="AX57793"/>
      <c r="AY57793"/>
    </row>
    <row r="57794" spans="1:51" ht="10.15" customHeight="1" x14ac:dyDescent="0.2">
      <c r="A57794"/>
      <c r="B57794"/>
      <c r="C57794"/>
      <c r="D57794"/>
      <c r="E57794"/>
      <c r="F57794"/>
      <c r="G57794" s="67"/>
      <c r="H57794"/>
      <c r="I57794"/>
      <c r="J57794"/>
      <c r="K57794"/>
      <c r="L57794" s="124"/>
      <c r="M57794" s="74"/>
      <c r="N57794" s="77"/>
      <c r="O57794"/>
      <c r="P57794"/>
      <c r="Q57794"/>
      <c r="R57794"/>
      <c r="S57794" s="124"/>
      <c r="T57794" s="124"/>
      <c r="U57794" s="124"/>
      <c r="V57794" s="124"/>
      <c r="W57794" s="124"/>
      <c r="X57794" s="140"/>
      <c r="Y57794" s="96"/>
      <c r="Z57794" s="96"/>
      <c r="AA57794" s="96"/>
      <c r="AB57794" s="96"/>
      <c r="AC57794"/>
      <c r="AD57794" s="124"/>
      <c r="AE57794" s="81"/>
      <c r="AF57794"/>
      <c r="AG57794"/>
      <c r="AH57794"/>
      <c r="AI57794"/>
      <c r="AJ57794" s="77"/>
      <c r="AK57794"/>
      <c r="AL57794"/>
      <c r="AM57794"/>
      <c r="AN57794" s="111"/>
      <c r="AO57794"/>
      <c r="AP57794"/>
      <c r="AQ57794"/>
      <c r="AR57794"/>
      <c r="AS57794"/>
      <c r="AT57794"/>
      <c r="AU57794"/>
      <c r="AV57794"/>
      <c r="AW57794"/>
      <c r="AX57794"/>
      <c r="AY57794"/>
    </row>
    <row r="57795" spans="1:51" ht="10.15" customHeight="1" x14ac:dyDescent="0.2">
      <c r="A57795"/>
      <c r="B57795"/>
      <c r="C57795"/>
      <c r="D57795"/>
      <c r="E57795"/>
      <c r="F57795"/>
      <c r="G57795" s="67"/>
      <c r="H57795"/>
      <c r="I57795"/>
      <c r="J57795"/>
      <c r="K57795"/>
      <c r="L57795" s="124"/>
      <c r="M57795" s="74"/>
      <c r="N57795" s="77"/>
      <c r="O57795"/>
      <c r="P57795"/>
      <c r="Q57795"/>
      <c r="R57795"/>
      <c r="S57795" s="124"/>
      <c r="T57795" s="124"/>
      <c r="U57795" s="124"/>
      <c r="V57795" s="124"/>
      <c r="W57795" s="124"/>
      <c r="X57795" s="140"/>
      <c r="Y57795" s="96"/>
      <c r="Z57795" s="96"/>
      <c r="AA57795" s="96"/>
      <c r="AB57795" s="96"/>
      <c r="AC57795"/>
      <c r="AD57795" s="124"/>
      <c r="AE57795" s="81"/>
      <c r="AF57795"/>
      <c r="AG57795"/>
      <c r="AH57795"/>
      <c r="AI57795"/>
      <c r="AJ57795" s="77"/>
      <c r="AK57795"/>
      <c r="AL57795"/>
      <c r="AM57795"/>
      <c r="AN57795" s="111"/>
      <c r="AO57795"/>
      <c r="AP57795"/>
      <c r="AQ57795"/>
      <c r="AR57795"/>
      <c r="AS57795"/>
      <c r="AT57795"/>
      <c r="AU57795"/>
      <c r="AV57795"/>
      <c r="AW57795"/>
      <c r="AX57795"/>
      <c r="AY57795"/>
    </row>
    <row r="57796" spans="1:51" ht="10.15" customHeight="1" x14ac:dyDescent="0.2">
      <c r="A57796"/>
      <c r="B57796"/>
      <c r="C57796"/>
      <c r="D57796"/>
      <c r="E57796"/>
      <c r="F57796"/>
      <c r="G57796" s="67"/>
      <c r="H57796"/>
      <c r="I57796"/>
      <c r="J57796"/>
      <c r="K57796"/>
      <c r="L57796" s="124"/>
      <c r="M57796" s="74"/>
      <c r="N57796" s="77"/>
      <c r="O57796"/>
      <c r="P57796"/>
      <c r="Q57796"/>
      <c r="R57796"/>
      <c r="S57796" s="124"/>
      <c r="T57796" s="124"/>
      <c r="U57796" s="124"/>
      <c r="V57796" s="124"/>
      <c r="W57796" s="124"/>
      <c r="X57796" s="140"/>
      <c r="Y57796" s="96"/>
      <c r="Z57796" s="96"/>
      <c r="AA57796" s="96"/>
      <c r="AB57796" s="96"/>
      <c r="AC57796"/>
      <c r="AD57796" s="124"/>
      <c r="AE57796" s="81"/>
      <c r="AF57796"/>
      <c r="AG57796"/>
      <c r="AH57796"/>
      <c r="AI57796"/>
      <c r="AJ57796" s="77"/>
      <c r="AK57796"/>
      <c r="AL57796"/>
      <c r="AM57796"/>
      <c r="AN57796" s="111"/>
      <c r="AO57796"/>
      <c r="AP57796"/>
      <c r="AQ57796"/>
      <c r="AR57796"/>
      <c r="AS57796"/>
      <c r="AT57796"/>
      <c r="AU57796"/>
      <c r="AV57796"/>
      <c r="AW57796"/>
      <c r="AX57796"/>
      <c r="AY57796"/>
    </row>
    <row r="57797" spans="1:51" ht="10.15" customHeight="1" x14ac:dyDescent="0.2">
      <c r="A57797"/>
      <c r="B57797"/>
      <c r="C57797"/>
      <c r="D57797"/>
      <c r="E57797"/>
      <c r="F57797"/>
      <c r="G57797" s="67"/>
      <c r="H57797"/>
      <c r="I57797"/>
      <c r="J57797"/>
      <c r="K57797"/>
      <c r="L57797" s="124"/>
      <c r="M57797" s="74"/>
      <c r="N57797" s="77"/>
      <c r="O57797"/>
      <c r="P57797"/>
      <c r="Q57797"/>
      <c r="R57797"/>
      <c r="S57797" s="124"/>
      <c r="T57797" s="124"/>
      <c r="U57797" s="124"/>
      <c r="V57797" s="124"/>
      <c r="W57797" s="124"/>
      <c r="X57797" s="140"/>
      <c r="Y57797" s="96"/>
      <c r="Z57797" s="96"/>
      <c r="AA57797" s="96"/>
      <c r="AB57797" s="96"/>
      <c r="AC57797"/>
      <c r="AD57797" s="124"/>
      <c r="AE57797" s="81"/>
      <c r="AF57797"/>
      <c r="AG57797"/>
      <c r="AH57797"/>
      <c r="AI57797"/>
      <c r="AJ57797" s="77"/>
      <c r="AK57797"/>
      <c r="AL57797"/>
      <c r="AM57797"/>
      <c r="AN57797" s="111"/>
      <c r="AO57797"/>
      <c r="AP57797"/>
      <c r="AQ57797"/>
      <c r="AR57797"/>
      <c r="AS57797"/>
      <c r="AT57797"/>
      <c r="AU57797"/>
      <c r="AV57797"/>
      <c r="AW57797"/>
      <c r="AX57797"/>
      <c r="AY57797"/>
    </row>
    <row r="57798" spans="1:51" ht="10.15" customHeight="1" x14ac:dyDescent="0.2">
      <c r="A57798"/>
      <c r="B57798"/>
      <c r="C57798"/>
      <c r="D57798"/>
      <c r="E57798"/>
      <c r="F57798"/>
      <c r="G57798" s="67"/>
      <c r="H57798"/>
      <c r="I57798"/>
      <c r="J57798"/>
      <c r="K57798"/>
      <c r="L57798" s="124"/>
      <c r="M57798" s="74"/>
      <c r="N57798" s="77"/>
      <c r="O57798"/>
      <c r="P57798"/>
      <c r="Q57798"/>
      <c r="R57798"/>
      <c r="S57798" s="124"/>
      <c r="T57798" s="124"/>
      <c r="U57798" s="124"/>
      <c r="V57798" s="124"/>
      <c r="W57798" s="124"/>
      <c r="X57798" s="140"/>
      <c r="Y57798" s="96"/>
      <c r="Z57798" s="96"/>
      <c r="AA57798" s="96"/>
      <c r="AB57798" s="96"/>
      <c r="AC57798"/>
      <c r="AD57798" s="124"/>
      <c r="AE57798" s="81"/>
      <c r="AF57798"/>
      <c r="AG57798"/>
      <c r="AH57798"/>
      <c r="AI57798"/>
      <c r="AJ57798" s="77"/>
      <c r="AK57798"/>
      <c r="AL57798"/>
      <c r="AM57798"/>
      <c r="AN57798" s="111"/>
      <c r="AO57798"/>
      <c r="AP57798"/>
      <c r="AQ57798"/>
      <c r="AR57798"/>
      <c r="AS57798"/>
      <c r="AT57798"/>
      <c r="AU57798"/>
      <c r="AV57798"/>
      <c r="AW57798"/>
      <c r="AX57798"/>
      <c r="AY57798"/>
    </row>
    <row r="57799" spans="1:51" ht="10.15" customHeight="1" x14ac:dyDescent="0.2">
      <c r="A57799"/>
      <c r="B57799"/>
      <c r="C57799"/>
      <c r="D57799"/>
      <c r="E57799"/>
      <c r="F57799"/>
      <c r="G57799" s="67"/>
      <c r="H57799"/>
      <c r="I57799"/>
      <c r="J57799"/>
      <c r="K57799"/>
      <c r="L57799" s="124"/>
      <c r="M57799" s="74"/>
      <c r="N57799" s="77"/>
      <c r="O57799"/>
      <c r="P57799"/>
      <c r="Q57799"/>
      <c r="R57799"/>
      <c r="S57799" s="124"/>
      <c r="T57799" s="124"/>
      <c r="U57799" s="124"/>
      <c r="V57799" s="124"/>
      <c r="W57799" s="124"/>
      <c r="X57799" s="140"/>
      <c r="Y57799" s="96"/>
      <c r="Z57799" s="96"/>
      <c r="AA57799" s="96"/>
      <c r="AB57799" s="96"/>
      <c r="AC57799"/>
      <c r="AD57799" s="124"/>
      <c r="AE57799" s="81"/>
      <c r="AF57799"/>
      <c r="AG57799"/>
      <c r="AH57799"/>
      <c r="AI57799"/>
      <c r="AJ57799" s="77"/>
      <c r="AK57799"/>
      <c r="AL57799"/>
      <c r="AM57799"/>
      <c r="AN57799" s="111"/>
      <c r="AO57799"/>
      <c r="AP57799"/>
      <c r="AQ57799"/>
      <c r="AR57799"/>
      <c r="AS57799"/>
      <c r="AT57799"/>
      <c r="AU57799"/>
      <c r="AV57799"/>
      <c r="AW57799"/>
      <c r="AX57799"/>
      <c r="AY57799"/>
    </row>
    <row r="57800" spans="1:51" ht="10.15" customHeight="1" x14ac:dyDescent="0.2">
      <c r="A57800"/>
      <c r="B57800"/>
      <c r="C57800"/>
      <c r="D57800"/>
      <c r="E57800"/>
      <c r="F57800"/>
      <c r="G57800" s="67"/>
      <c r="H57800"/>
      <c r="I57800"/>
      <c r="J57800"/>
      <c r="K57800"/>
      <c r="L57800" s="124"/>
      <c r="M57800" s="74"/>
      <c r="N57800" s="77"/>
      <c r="O57800"/>
      <c r="P57800"/>
      <c r="Q57800"/>
      <c r="R57800"/>
      <c r="S57800" s="124"/>
      <c r="T57800" s="124"/>
      <c r="U57800" s="124"/>
      <c r="V57800" s="124"/>
      <c r="W57800" s="124"/>
      <c r="X57800" s="140"/>
      <c r="Y57800" s="96"/>
      <c r="Z57800" s="96"/>
      <c r="AA57800" s="96"/>
      <c r="AB57800" s="96"/>
      <c r="AC57800"/>
      <c r="AD57800" s="124"/>
      <c r="AE57800" s="81"/>
      <c r="AF57800"/>
      <c r="AG57800"/>
      <c r="AH57800"/>
      <c r="AI57800"/>
      <c r="AJ57800" s="77"/>
      <c r="AK57800"/>
      <c r="AL57800"/>
      <c r="AM57800"/>
      <c r="AN57800" s="111"/>
      <c r="AO57800"/>
      <c r="AP57800"/>
      <c r="AQ57800"/>
      <c r="AR57800"/>
      <c r="AS57800"/>
      <c r="AT57800"/>
      <c r="AU57800"/>
      <c r="AV57800"/>
      <c r="AW57800"/>
      <c r="AX57800"/>
      <c r="AY57800"/>
    </row>
    <row r="57801" spans="1:51" ht="10.15" customHeight="1" x14ac:dyDescent="0.2">
      <c r="A57801"/>
      <c r="B57801"/>
      <c r="C57801"/>
      <c r="D57801"/>
      <c r="E57801"/>
      <c r="F57801"/>
      <c r="G57801" s="67"/>
      <c r="H57801"/>
      <c r="I57801"/>
      <c r="J57801"/>
      <c r="K57801"/>
      <c r="L57801" s="124"/>
      <c r="M57801" s="74"/>
      <c r="N57801" s="77"/>
      <c r="O57801"/>
      <c r="P57801"/>
      <c r="Q57801"/>
      <c r="R57801"/>
      <c r="S57801" s="124"/>
      <c r="T57801" s="124"/>
      <c r="U57801" s="124"/>
      <c r="V57801" s="124"/>
      <c r="W57801" s="124"/>
      <c r="X57801" s="140"/>
      <c r="Y57801" s="96"/>
      <c r="Z57801" s="96"/>
      <c r="AA57801" s="96"/>
      <c r="AB57801" s="96"/>
      <c r="AC57801"/>
      <c r="AD57801" s="124"/>
      <c r="AE57801" s="81"/>
      <c r="AF57801"/>
      <c r="AG57801"/>
      <c r="AH57801"/>
      <c r="AI57801"/>
      <c r="AJ57801" s="77"/>
      <c r="AK57801"/>
      <c r="AL57801"/>
      <c r="AM57801"/>
      <c r="AN57801" s="111"/>
      <c r="AO57801"/>
      <c r="AP57801"/>
      <c r="AQ57801"/>
      <c r="AR57801"/>
      <c r="AS57801"/>
      <c r="AT57801"/>
      <c r="AU57801"/>
      <c r="AV57801"/>
      <c r="AW57801"/>
      <c r="AX57801"/>
      <c r="AY57801"/>
    </row>
    <row r="57802" spans="1:51" ht="10.15" customHeight="1" x14ac:dyDescent="0.2">
      <c r="A57802"/>
      <c r="B57802"/>
      <c r="C57802"/>
      <c r="D57802"/>
      <c r="E57802"/>
      <c r="F57802"/>
      <c r="G57802" s="67"/>
      <c r="H57802"/>
      <c r="I57802"/>
      <c r="J57802"/>
      <c r="K57802"/>
      <c r="L57802" s="124"/>
      <c r="M57802" s="74"/>
      <c r="N57802" s="77"/>
      <c r="O57802"/>
      <c r="P57802"/>
      <c r="Q57802"/>
      <c r="R57802"/>
      <c r="S57802" s="124"/>
      <c r="T57802" s="124"/>
      <c r="U57802" s="124"/>
      <c r="V57802" s="124"/>
      <c r="W57802" s="124"/>
      <c r="X57802" s="140"/>
      <c r="Y57802" s="96"/>
      <c r="Z57802" s="96"/>
      <c r="AA57802" s="96"/>
      <c r="AB57802" s="96"/>
      <c r="AC57802"/>
      <c r="AD57802" s="124"/>
      <c r="AE57802" s="81"/>
      <c r="AF57802"/>
      <c r="AG57802"/>
      <c r="AH57802"/>
      <c r="AI57802"/>
      <c r="AJ57802" s="77"/>
      <c r="AK57802"/>
      <c r="AL57802"/>
      <c r="AM57802"/>
      <c r="AN57802" s="111"/>
      <c r="AO57802"/>
      <c r="AP57802"/>
      <c r="AQ57802"/>
      <c r="AR57802"/>
      <c r="AS57802"/>
      <c r="AT57802"/>
      <c r="AU57802"/>
      <c r="AV57802"/>
      <c r="AW57802"/>
      <c r="AX57802"/>
      <c r="AY57802"/>
    </row>
    <row r="57803" spans="1:51" ht="10.15" customHeight="1" x14ac:dyDescent="0.2">
      <c r="A57803"/>
      <c r="B57803"/>
      <c r="C57803"/>
      <c r="D57803"/>
      <c r="E57803"/>
      <c r="F57803"/>
      <c r="G57803" s="67"/>
      <c r="H57803"/>
      <c r="I57803"/>
      <c r="J57803"/>
      <c r="K57803"/>
      <c r="L57803" s="124"/>
      <c r="M57803" s="74"/>
      <c r="N57803" s="77"/>
      <c r="O57803"/>
      <c r="P57803"/>
      <c r="Q57803"/>
      <c r="R57803"/>
      <c r="S57803" s="124"/>
      <c r="T57803" s="124"/>
      <c r="U57803" s="124"/>
      <c r="V57803" s="124"/>
      <c r="W57803" s="124"/>
      <c r="X57803" s="140"/>
      <c r="Y57803" s="96"/>
      <c r="Z57803" s="96"/>
      <c r="AA57803" s="96"/>
      <c r="AB57803" s="96"/>
      <c r="AC57803"/>
      <c r="AD57803" s="124"/>
      <c r="AE57803" s="81"/>
      <c r="AF57803"/>
      <c r="AG57803"/>
      <c r="AH57803"/>
      <c r="AI57803"/>
      <c r="AJ57803" s="77"/>
      <c r="AK57803"/>
      <c r="AL57803"/>
      <c r="AM57803"/>
      <c r="AN57803" s="111"/>
      <c r="AO57803"/>
      <c r="AP57803"/>
      <c r="AQ57803"/>
      <c r="AR57803"/>
      <c r="AS57803"/>
      <c r="AT57803"/>
      <c r="AU57803"/>
      <c r="AV57803"/>
      <c r="AW57803"/>
      <c r="AX57803"/>
      <c r="AY57803"/>
    </row>
    <row r="57804" spans="1:51" ht="10.15" customHeight="1" x14ac:dyDescent="0.2">
      <c r="A57804"/>
      <c r="B57804"/>
      <c r="C57804"/>
      <c r="D57804"/>
      <c r="E57804"/>
      <c r="F57804"/>
      <c r="G57804" s="67"/>
      <c r="H57804"/>
      <c r="I57804"/>
      <c r="J57804"/>
      <c r="K57804"/>
      <c r="L57804" s="124"/>
      <c r="M57804" s="74"/>
      <c r="N57804" s="77"/>
      <c r="O57804"/>
      <c r="P57804"/>
      <c r="Q57804"/>
      <c r="R57804"/>
      <c r="S57804" s="124"/>
      <c r="T57804" s="124"/>
      <c r="U57804" s="124"/>
      <c r="V57804" s="124"/>
      <c r="W57804" s="124"/>
      <c r="X57804" s="140"/>
      <c r="Y57804" s="96"/>
      <c r="Z57804" s="96"/>
      <c r="AA57804" s="96"/>
      <c r="AB57804" s="96"/>
      <c r="AC57804"/>
      <c r="AD57804" s="124"/>
      <c r="AE57804" s="81"/>
      <c r="AF57804"/>
      <c r="AG57804"/>
      <c r="AH57804"/>
      <c r="AI57804"/>
      <c r="AJ57804" s="77"/>
      <c r="AK57804"/>
      <c r="AL57804"/>
      <c r="AM57804"/>
      <c r="AN57804" s="111"/>
      <c r="AO57804"/>
      <c r="AP57804"/>
      <c r="AQ57804"/>
      <c r="AR57804"/>
      <c r="AS57804"/>
      <c r="AT57804"/>
      <c r="AU57804"/>
      <c r="AV57804"/>
      <c r="AW57804"/>
      <c r="AX57804"/>
      <c r="AY57804"/>
    </row>
    <row r="57805" spans="1:51" ht="10.15" customHeight="1" x14ac:dyDescent="0.2">
      <c r="A57805"/>
      <c r="B57805"/>
      <c r="C57805"/>
      <c r="D57805"/>
      <c r="E57805"/>
      <c r="F57805"/>
      <c r="G57805" s="67"/>
      <c r="H57805"/>
      <c r="I57805"/>
      <c r="J57805"/>
      <c r="K57805"/>
      <c r="L57805" s="124"/>
      <c r="M57805" s="74"/>
      <c r="N57805" s="77"/>
      <c r="O57805"/>
      <c r="P57805"/>
      <c r="Q57805"/>
      <c r="R57805"/>
      <c r="S57805" s="124"/>
      <c r="T57805" s="124"/>
      <c r="U57805" s="124"/>
      <c r="V57805" s="124"/>
      <c r="W57805" s="124"/>
      <c r="X57805" s="140"/>
      <c r="Y57805" s="96"/>
      <c r="Z57805" s="96"/>
      <c r="AA57805" s="96"/>
      <c r="AB57805" s="96"/>
      <c r="AC57805"/>
      <c r="AD57805" s="124"/>
      <c r="AE57805" s="81"/>
      <c r="AF57805"/>
      <c r="AG57805"/>
      <c r="AH57805"/>
      <c r="AI57805"/>
      <c r="AJ57805" s="77"/>
      <c r="AK57805"/>
      <c r="AL57805"/>
      <c r="AM57805"/>
      <c r="AN57805" s="111"/>
      <c r="AO57805"/>
      <c r="AP57805"/>
      <c r="AQ57805"/>
      <c r="AR57805"/>
      <c r="AS57805"/>
      <c r="AT57805"/>
      <c r="AU57805"/>
      <c r="AV57805"/>
      <c r="AW57805"/>
      <c r="AX57805"/>
      <c r="AY57805"/>
    </row>
    <row r="57806" spans="1:51" ht="10.15" customHeight="1" x14ac:dyDescent="0.2">
      <c r="A57806"/>
      <c r="B57806"/>
      <c r="C57806"/>
      <c r="D57806"/>
      <c r="E57806"/>
      <c r="F57806"/>
      <c r="G57806" s="67"/>
      <c r="H57806"/>
      <c r="I57806"/>
      <c r="J57806"/>
      <c r="K57806"/>
      <c r="L57806" s="124"/>
      <c r="M57806" s="74"/>
      <c r="N57806" s="77"/>
      <c r="O57806"/>
      <c r="P57806"/>
      <c r="Q57806"/>
      <c r="R57806"/>
      <c r="S57806" s="124"/>
      <c r="T57806" s="124"/>
      <c r="U57806" s="124"/>
      <c r="V57806" s="124"/>
      <c r="W57806" s="124"/>
      <c r="X57806" s="140"/>
      <c r="Y57806" s="96"/>
      <c r="Z57806" s="96"/>
      <c r="AA57806" s="96"/>
      <c r="AB57806" s="96"/>
      <c r="AC57806"/>
      <c r="AD57806" s="124"/>
      <c r="AE57806" s="81"/>
      <c r="AF57806"/>
      <c r="AG57806"/>
      <c r="AH57806"/>
      <c r="AI57806"/>
      <c r="AJ57806" s="77"/>
      <c r="AK57806"/>
      <c r="AL57806"/>
      <c r="AM57806"/>
      <c r="AN57806" s="111"/>
      <c r="AO57806"/>
      <c r="AP57806"/>
      <c r="AQ57806"/>
      <c r="AR57806"/>
      <c r="AS57806"/>
      <c r="AT57806"/>
      <c r="AU57806"/>
      <c r="AV57806"/>
      <c r="AW57806"/>
      <c r="AX57806"/>
      <c r="AY57806"/>
    </row>
    <row r="57807" spans="1:51" ht="10.15" customHeight="1" x14ac:dyDescent="0.2">
      <c r="A57807"/>
      <c r="B57807"/>
      <c r="C57807"/>
      <c r="D57807"/>
      <c r="E57807"/>
      <c r="F57807"/>
      <c r="G57807" s="67"/>
      <c r="H57807"/>
      <c r="I57807"/>
      <c r="J57807"/>
      <c r="K57807"/>
      <c r="L57807" s="124"/>
      <c r="M57807" s="74"/>
      <c r="N57807" s="77"/>
      <c r="O57807"/>
      <c r="P57807"/>
      <c r="Q57807"/>
      <c r="R57807"/>
      <c r="S57807" s="124"/>
      <c r="T57807" s="124"/>
      <c r="U57807" s="124"/>
      <c r="V57807" s="124"/>
      <c r="W57807" s="124"/>
      <c r="X57807" s="140"/>
      <c r="Y57807" s="96"/>
      <c r="Z57807" s="96"/>
      <c r="AA57807" s="96"/>
      <c r="AB57807" s="96"/>
      <c r="AC57807"/>
      <c r="AD57807" s="124"/>
      <c r="AE57807" s="81"/>
      <c r="AF57807"/>
      <c r="AG57807"/>
      <c r="AH57807"/>
      <c r="AI57807"/>
      <c r="AJ57807" s="77"/>
      <c r="AK57807"/>
      <c r="AL57807"/>
      <c r="AM57807"/>
      <c r="AN57807" s="111"/>
      <c r="AO57807"/>
      <c r="AP57807"/>
      <c r="AQ57807"/>
      <c r="AR57807"/>
      <c r="AS57807"/>
      <c r="AT57807"/>
      <c r="AU57807"/>
      <c r="AV57807"/>
      <c r="AW57807"/>
      <c r="AX57807"/>
      <c r="AY57807"/>
    </row>
    <row r="57808" spans="1:51" ht="10.15" customHeight="1" x14ac:dyDescent="0.2">
      <c r="A57808"/>
      <c r="B57808"/>
      <c r="C57808"/>
      <c r="D57808"/>
      <c r="E57808"/>
      <c r="F57808"/>
      <c r="G57808" s="67"/>
      <c r="H57808"/>
      <c r="I57808"/>
      <c r="J57808"/>
      <c r="K57808"/>
      <c r="L57808" s="124"/>
      <c r="M57808" s="74"/>
      <c r="N57808" s="77"/>
      <c r="O57808"/>
      <c r="P57808"/>
      <c r="Q57808"/>
      <c r="R57808"/>
      <c r="S57808" s="124"/>
      <c r="T57808" s="124"/>
      <c r="U57808" s="124"/>
      <c r="V57808" s="124"/>
      <c r="W57808" s="124"/>
      <c r="X57808" s="140"/>
      <c r="Y57808" s="96"/>
      <c r="Z57808" s="96"/>
      <c r="AA57808" s="96"/>
      <c r="AB57808" s="96"/>
      <c r="AC57808"/>
      <c r="AD57808" s="124"/>
      <c r="AE57808" s="81"/>
      <c r="AF57808"/>
      <c r="AG57808"/>
      <c r="AH57808"/>
      <c r="AI57808"/>
      <c r="AJ57808" s="77"/>
      <c r="AK57808"/>
      <c r="AL57808"/>
      <c r="AM57808"/>
      <c r="AN57808" s="111"/>
      <c r="AO57808"/>
      <c r="AP57808"/>
      <c r="AQ57808"/>
      <c r="AR57808"/>
      <c r="AS57808"/>
      <c r="AT57808"/>
      <c r="AU57808"/>
      <c r="AV57808"/>
      <c r="AW57808"/>
      <c r="AX57808"/>
      <c r="AY57808"/>
    </row>
    <row r="57809" spans="1:51" ht="10.15" customHeight="1" x14ac:dyDescent="0.2">
      <c r="A57809"/>
      <c r="B57809"/>
      <c r="C57809"/>
      <c r="D57809"/>
      <c r="E57809"/>
      <c r="F57809"/>
      <c r="G57809" s="67"/>
      <c r="H57809"/>
      <c r="I57809"/>
      <c r="J57809"/>
      <c r="K57809"/>
      <c r="L57809" s="124"/>
      <c r="M57809" s="74"/>
      <c r="N57809" s="77"/>
      <c r="O57809"/>
      <c r="P57809"/>
      <c r="Q57809"/>
      <c r="R57809"/>
      <c r="S57809" s="124"/>
      <c r="T57809" s="124"/>
      <c r="U57809" s="124"/>
      <c r="V57809" s="124"/>
      <c r="W57809" s="124"/>
      <c r="X57809" s="140"/>
      <c r="Y57809" s="96"/>
      <c r="Z57809" s="96"/>
      <c r="AA57809" s="96"/>
      <c r="AB57809" s="96"/>
      <c r="AC57809"/>
      <c r="AD57809" s="124"/>
      <c r="AE57809" s="81"/>
      <c r="AF57809"/>
      <c r="AG57809"/>
      <c r="AH57809"/>
      <c r="AI57809"/>
      <c r="AJ57809" s="77"/>
      <c r="AK57809"/>
      <c r="AL57809"/>
      <c r="AM57809"/>
      <c r="AN57809" s="111"/>
      <c r="AO57809"/>
      <c r="AP57809"/>
      <c r="AQ57809"/>
      <c r="AR57809"/>
      <c r="AS57809"/>
      <c r="AT57809"/>
      <c r="AU57809"/>
      <c r="AV57809"/>
      <c r="AW57809"/>
      <c r="AX57809"/>
      <c r="AY57809"/>
    </row>
    <row r="57810" spans="1:51" ht="10.15" customHeight="1" x14ac:dyDescent="0.2">
      <c r="A57810"/>
      <c r="B57810"/>
      <c r="C57810"/>
      <c r="D57810"/>
      <c r="E57810"/>
      <c r="F57810"/>
      <c r="G57810" s="67"/>
      <c r="H57810"/>
      <c r="I57810"/>
      <c r="J57810"/>
      <c r="K57810"/>
      <c r="L57810" s="124"/>
      <c r="M57810" s="74"/>
      <c r="N57810" s="77"/>
      <c r="O57810"/>
      <c r="P57810"/>
      <c r="Q57810"/>
      <c r="R57810"/>
      <c r="S57810" s="124"/>
      <c r="T57810" s="124"/>
      <c r="U57810" s="124"/>
      <c r="V57810" s="124"/>
      <c r="W57810" s="124"/>
      <c r="X57810" s="140"/>
      <c r="Y57810" s="96"/>
      <c r="Z57810" s="96"/>
      <c r="AA57810" s="96"/>
      <c r="AB57810" s="96"/>
      <c r="AC57810"/>
      <c r="AD57810" s="124"/>
      <c r="AE57810" s="81"/>
      <c r="AF57810"/>
      <c r="AG57810"/>
      <c r="AH57810"/>
      <c r="AI57810"/>
      <c r="AJ57810" s="77"/>
      <c r="AK57810"/>
      <c r="AL57810"/>
      <c r="AM57810"/>
      <c r="AN57810" s="111"/>
      <c r="AO57810"/>
      <c r="AP57810"/>
      <c r="AQ57810"/>
      <c r="AR57810"/>
      <c r="AS57810"/>
      <c r="AT57810"/>
      <c r="AU57810"/>
      <c r="AV57810"/>
      <c r="AW57810"/>
      <c r="AX57810"/>
      <c r="AY57810"/>
    </row>
    <row r="57811" spans="1:51" ht="10.15" customHeight="1" x14ac:dyDescent="0.2">
      <c r="A57811"/>
      <c r="B57811"/>
      <c r="C57811"/>
      <c r="D57811"/>
      <c r="E57811"/>
      <c r="F57811"/>
      <c r="G57811" s="67"/>
      <c r="H57811"/>
      <c r="I57811"/>
      <c r="J57811"/>
      <c r="K57811"/>
      <c r="L57811" s="124"/>
      <c r="M57811" s="74"/>
      <c r="N57811" s="77"/>
      <c r="O57811"/>
      <c r="P57811"/>
      <c r="Q57811"/>
      <c r="R57811"/>
      <c r="S57811" s="124"/>
      <c r="T57811" s="124"/>
      <c r="U57811" s="124"/>
      <c r="V57811" s="124"/>
      <c r="W57811" s="124"/>
      <c r="X57811" s="140"/>
      <c r="Y57811" s="96"/>
      <c r="Z57811" s="96"/>
      <c r="AA57811" s="96"/>
      <c r="AB57811" s="96"/>
      <c r="AC57811"/>
      <c r="AD57811" s="124"/>
      <c r="AE57811" s="81"/>
      <c r="AF57811"/>
      <c r="AG57811"/>
      <c r="AH57811"/>
      <c r="AI57811"/>
      <c r="AJ57811" s="77"/>
      <c r="AK57811"/>
      <c r="AL57811"/>
      <c r="AM57811"/>
      <c r="AN57811" s="111"/>
      <c r="AO57811"/>
      <c r="AP57811"/>
      <c r="AQ57811"/>
      <c r="AR57811"/>
      <c r="AS57811"/>
      <c r="AT57811"/>
      <c r="AU57811"/>
      <c r="AV57811"/>
      <c r="AW57811"/>
      <c r="AX57811"/>
      <c r="AY57811"/>
    </row>
    <row r="57812" spans="1:51" ht="10.15" customHeight="1" x14ac:dyDescent="0.2">
      <c r="A57812"/>
      <c r="B57812"/>
      <c r="C57812"/>
      <c r="D57812"/>
      <c r="E57812"/>
      <c r="F57812"/>
      <c r="G57812" s="67"/>
      <c r="H57812"/>
      <c r="I57812"/>
      <c r="J57812"/>
      <c r="K57812"/>
      <c r="L57812" s="124"/>
      <c r="M57812" s="74"/>
      <c r="N57812" s="77"/>
      <c r="O57812"/>
      <c r="P57812"/>
      <c r="Q57812"/>
      <c r="R57812"/>
      <c r="S57812" s="124"/>
      <c r="T57812" s="124"/>
      <c r="U57812" s="124"/>
      <c r="V57812" s="124"/>
      <c r="W57812" s="124"/>
      <c r="X57812" s="140"/>
      <c r="Y57812" s="96"/>
      <c r="Z57812" s="96"/>
      <c r="AA57812" s="96"/>
      <c r="AB57812" s="96"/>
      <c r="AC57812"/>
      <c r="AD57812" s="124"/>
      <c r="AE57812" s="81"/>
      <c r="AF57812"/>
      <c r="AG57812"/>
      <c r="AH57812"/>
      <c r="AI57812"/>
      <c r="AJ57812" s="77"/>
      <c r="AK57812"/>
      <c r="AL57812"/>
      <c r="AM57812"/>
      <c r="AN57812" s="111"/>
      <c r="AO57812"/>
      <c r="AP57812"/>
      <c r="AQ57812"/>
      <c r="AR57812"/>
      <c r="AS57812"/>
      <c r="AT57812"/>
      <c r="AU57812"/>
      <c r="AV57812"/>
      <c r="AW57812"/>
      <c r="AX57812"/>
      <c r="AY57812"/>
    </row>
    <row r="57813" spans="1:51" ht="10.15" customHeight="1" x14ac:dyDescent="0.2">
      <c r="A57813"/>
      <c r="B57813"/>
      <c r="C57813"/>
      <c r="D57813"/>
      <c r="E57813"/>
      <c r="F57813"/>
      <c r="G57813" s="67"/>
      <c r="H57813"/>
      <c r="I57813"/>
      <c r="J57813"/>
      <c r="K57813"/>
      <c r="L57813" s="124"/>
      <c r="M57813" s="74"/>
      <c r="N57813" s="77"/>
      <c r="O57813"/>
      <c r="P57813"/>
      <c r="Q57813"/>
      <c r="R57813"/>
      <c r="S57813" s="124"/>
      <c r="T57813" s="124"/>
      <c r="U57813" s="124"/>
      <c r="V57813" s="124"/>
      <c r="W57813" s="124"/>
      <c r="X57813" s="140"/>
      <c r="Y57813" s="96"/>
      <c r="Z57813" s="96"/>
      <c r="AA57813" s="96"/>
      <c r="AB57813" s="96"/>
      <c r="AC57813"/>
      <c r="AD57813" s="124"/>
      <c r="AE57813" s="81"/>
      <c r="AF57813"/>
      <c r="AG57813"/>
      <c r="AH57813"/>
      <c r="AI57813"/>
      <c r="AJ57813" s="77"/>
      <c r="AK57813"/>
      <c r="AL57813"/>
      <c r="AM57813"/>
      <c r="AN57813" s="111"/>
      <c r="AO57813"/>
      <c r="AP57813"/>
      <c r="AQ57813"/>
      <c r="AR57813"/>
      <c r="AS57813"/>
      <c r="AT57813"/>
      <c r="AU57813"/>
      <c r="AV57813"/>
      <c r="AW57813"/>
      <c r="AX57813"/>
      <c r="AY57813"/>
    </row>
    <row r="57814" spans="1:51" ht="10.15" customHeight="1" x14ac:dyDescent="0.2">
      <c r="A57814"/>
      <c r="B57814"/>
      <c r="C57814"/>
      <c r="D57814"/>
      <c r="E57814"/>
      <c r="F57814"/>
      <c r="G57814" s="67"/>
      <c r="H57814"/>
      <c r="I57814"/>
      <c r="J57814"/>
      <c r="K57814"/>
      <c r="L57814" s="124"/>
      <c r="M57814" s="74"/>
      <c r="N57814" s="77"/>
      <c r="O57814"/>
      <c r="P57814"/>
      <c r="Q57814"/>
      <c r="R57814"/>
      <c r="S57814" s="124"/>
      <c r="T57814" s="124"/>
      <c r="U57814" s="124"/>
      <c r="V57814" s="124"/>
      <c r="W57814" s="124"/>
      <c r="X57814" s="140"/>
      <c r="Y57814" s="96"/>
      <c r="Z57814" s="96"/>
      <c r="AA57814" s="96"/>
      <c r="AB57814" s="96"/>
      <c r="AC57814"/>
      <c r="AD57814" s="124"/>
      <c r="AE57814" s="81"/>
      <c r="AF57814"/>
      <c r="AG57814"/>
      <c r="AH57814"/>
      <c r="AI57814"/>
      <c r="AJ57814" s="77"/>
      <c r="AK57814"/>
      <c r="AL57814"/>
      <c r="AM57814"/>
      <c r="AN57814" s="111"/>
      <c r="AO57814"/>
      <c r="AP57814"/>
      <c r="AQ57814"/>
      <c r="AR57814"/>
      <c r="AS57814"/>
      <c r="AT57814"/>
      <c r="AU57814"/>
      <c r="AV57814"/>
      <c r="AW57814"/>
      <c r="AX57814"/>
      <c r="AY57814"/>
    </row>
    <row r="57815" spans="1:51" ht="10.15" customHeight="1" x14ac:dyDescent="0.2">
      <c r="A57815"/>
      <c r="B57815"/>
      <c r="C57815"/>
      <c r="D57815"/>
      <c r="E57815"/>
      <c r="F57815"/>
      <c r="G57815" s="67"/>
      <c r="H57815"/>
      <c r="I57815"/>
      <c r="J57815"/>
      <c r="K57815"/>
      <c r="L57815" s="124"/>
      <c r="M57815" s="74"/>
      <c r="N57815" s="77"/>
      <c r="O57815"/>
      <c r="P57815"/>
      <c r="Q57815"/>
      <c r="R57815"/>
      <c r="S57815" s="124"/>
      <c r="T57815" s="124"/>
      <c r="U57815" s="124"/>
      <c r="V57815" s="124"/>
      <c r="W57815" s="124"/>
      <c r="X57815" s="140"/>
      <c r="Y57815" s="96"/>
      <c r="Z57815" s="96"/>
      <c r="AA57815" s="96"/>
      <c r="AB57815" s="96"/>
      <c r="AC57815"/>
      <c r="AD57815" s="124"/>
      <c r="AE57815" s="81"/>
      <c r="AF57815"/>
      <c r="AG57815"/>
      <c r="AH57815"/>
      <c r="AI57815"/>
      <c r="AJ57815" s="77"/>
      <c r="AK57815"/>
      <c r="AL57815"/>
      <c r="AM57815"/>
      <c r="AN57815" s="111"/>
      <c r="AO57815"/>
      <c r="AP57815"/>
      <c r="AQ57815"/>
      <c r="AR57815"/>
      <c r="AS57815"/>
      <c r="AT57815"/>
      <c r="AU57815"/>
      <c r="AV57815"/>
      <c r="AW57815"/>
      <c r="AX57815"/>
      <c r="AY57815"/>
    </row>
    <row r="57816" spans="1:51" ht="10.15" customHeight="1" x14ac:dyDescent="0.2">
      <c r="A57816"/>
      <c r="B57816"/>
      <c r="C57816"/>
      <c r="D57816"/>
      <c r="E57816"/>
      <c r="F57816"/>
      <c r="G57816" s="67"/>
      <c r="H57816"/>
      <c r="I57816"/>
      <c r="J57816"/>
      <c r="K57816"/>
      <c r="L57816" s="124"/>
      <c r="M57816" s="74"/>
      <c r="N57816" s="77"/>
      <c r="O57816"/>
      <c r="P57816"/>
      <c r="Q57816"/>
      <c r="R57816"/>
      <c r="S57816" s="124"/>
      <c r="T57816" s="124"/>
      <c r="U57816" s="124"/>
      <c r="V57816" s="124"/>
      <c r="W57816" s="124"/>
      <c r="X57816" s="140"/>
      <c r="Y57816" s="96"/>
      <c r="Z57816" s="96"/>
      <c r="AA57816" s="96"/>
      <c r="AB57816" s="96"/>
      <c r="AC57816"/>
      <c r="AD57816" s="124"/>
      <c r="AE57816" s="81"/>
      <c r="AF57816"/>
      <c r="AG57816"/>
      <c r="AH57816"/>
      <c r="AI57816"/>
      <c r="AJ57816" s="77"/>
      <c r="AK57816"/>
      <c r="AL57816"/>
      <c r="AM57816"/>
      <c r="AN57816" s="111"/>
      <c r="AO57816"/>
      <c r="AP57816"/>
      <c r="AQ57816"/>
      <c r="AR57816"/>
      <c r="AS57816"/>
      <c r="AT57816"/>
      <c r="AU57816"/>
      <c r="AV57816"/>
      <c r="AW57816"/>
      <c r="AX57816"/>
      <c r="AY57816"/>
    </row>
    <row r="57817" spans="1:51" ht="10.15" customHeight="1" x14ac:dyDescent="0.2">
      <c r="A57817"/>
      <c r="B57817"/>
      <c r="C57817"/>
      <c r="D57817"/>
      <c r="E57817"/>
      <c r="F57817"/>
      <c r="G57817" s="67"/>
      <c r="H57817"/>
      <c r="I57817"/>
      <c r="J57817"/>
      <c r="K57817"/>
      <c r="L57817" s="124"/>
      <c r="M57817" s="74"/>
      <c r="N57817" s="77"/>
      <c r="O57817"/>
      <c r="P57817"/>
      <c r="Q57817"/>
      <c r="R57817"/>
      <c r="S57817" s="124"/>
      <c r="T57817" s="124"/>
      <c r="U57817" s="124"/>
      <c r="V57817" s="124"/>
      <c r="W57817" s="124"/>
      <c r="X57817" s="140"/>
      <c r="Y57817" s="96"/>
      <c r="Z57817" s="96"/>
      <c r="AA57817" s="96"/>
      <c r="AB57817" s="96"/>
      <c r="AC57817"/>
      <c r="AD57817" s="124"/>
      <c r="AE57817" s="81"/>
      <c r="AF57817"/>
      <c r="AG57817"/>
      <c r="AH57817"/>
      <c r="AI57817"/>
      <c r="AJ57817" s="77"/>
      <c r="AK57817"/>
      <c r="AL57817"/>
      <c r="AM57817"/>
      <c r="AN57817" s="111"/>
      <c r="AO57817"/>
      <c r="AP57817"/>
      <c r="AQ57817"/>
      <c r="AR57817"/>
      <c r="AS57817"/>
      <c r="AT57817"/>
      <c r="AU57817"/>
      <c r="AV57817"/>
      <c r="AW57817"/>
      <c r="AX57817"/>
      <c r="AY57817"/>
    </row>
    <row r="57818" spans="1:51" ht="10.15" customHeight="1" x14ac:dyDescent="0.2">
      <c r="A57818"/>
      <c r="B57818"/>
      <c r="C57818"/>
      <c r="D57818"/>
      <c r="E57818"/>
      <c r="F57818"/>
      <c r="G57818" s="67"/>
      <c r="H57818"/>
      <c r="I57818"/>
      <c r="J57818"/>
      <c r="K57818"/>
      <c r="L57818" s="124"/>
      <c r="M57818" s="74"/>
      <c r="N57818" s="77"/>
      <c r="O57818"/>
      <c r="P57818"/>
      <c r="Q57818"/>
      <c r="R57818"/>
      <c r="S57818" s="124"/>
      <c r="T57818" s="124"/>
      <c r="U57818" s="124"/>
      <c r="V57818" s="124"/>
      <c r="W57818" s="124"/>
      <c r="X57818" s="140"/>
      <c r="Y57818" s="96"/>
      <c r="Z57818" s="96"/>
      <c r="AA57818" s="96"/>
      <c r="AB57818" s="96"/>
      <c r="AC57818"/>
      <c r="AD57818" s="124"/>
      <c r="AE57818" s="81"/>
      <c r="AF57818"/>
      <c r="AG57818"/>
      <c r="AH57818"/>
      <c r="AI57818"/>
      <c r="AJ57818" s="77"/>
      <c r="AK57818"/>
      <c r="AL57818"/>
      <c r="AM57818"/>
      <c r="AN57818" s="111"/>
      <c r="AO57818"/>
      <c r="AP57818"/>
      <c r="AQ57818"/>
      <c r="AR57818"/>
      <c r="AS57818"/>
      <c r="AT57818"/>
      <c r="AU57818"/>
      <c r="AV57818"/>
      <c r="AW57818"/>
      <c r="AX57818"/>
      <c r="AY57818"/>
    </row>
    <row r="57819" spans="1:51" ht="10.15" customHeight="1" x14ac:dyDescent="0.2">
      <c r="A57819"/>
      <c r="B57819"/>
      <c r="C57819"/>
      <c r="D57819"/>
      <c r="E57819"/>
      <c r="F57819"/>
      <c r="G57819" s="67"/>
      <c r="H57819"/>
      <c r="I57819"/>
      <c r="J57819"/>
      <c r="K57819"/>
      <c r="L57819" s="124"/>
      <c r="M57819" s="74"/>
      <c r="N57819" s="77"/>
      <c r="O57819"/>
      <c r="P57819"/>
      <c r="Q57819"/>
      <c r="R57819"/>
      <c r="S57819" s="124"/>
      <c r="T57819" s="124"/>
      <c r="U57819" s="124"/>
      <c r="V57819" s="124"/>
      <c r="W57819" s="124"/>
      <c r="X57819" s="140"/>
      <c r="Y57819" s="96"/>
      <c r="Z57819" s="96"/>
      <c r="AA57819" s="96"/>
      <c r="AB57819" s="96"/>
      <c r="AC57819"/>
      <c r="AD57819" s="124"/>
      <c r="AE57819" s="81"/>
      <c r="AF57819"/>
      <c r="AG57819"/>
      <c r="AH57819"/>
      <c r="AI57819"/>
      <c r="AJ57819" s="77"/>
      <c r="AK57819"/>
      <c r="AL57819"/>
      <c r="AM57819"/>
      <c r="AN57819" s="111"/>
      <c r="AO57819"/>
      <c r="AP57819"/>
      <c r="AQ57819"/>
      <c r="AR57819"/>
      <c r="AS57819"/>
      <c r="AT57819"/>
      <c r="AU57819"/>
      <c r="AV57819"/>
      <c r="AW57819"/>
      <c r="AX57819"/>
      <c r="AY57819"/>
    </row>
    <row r="57820" spans="1:51" ht="10.15" customHeight="1" x14ac:dyDescent="0.2">
      <c r="A57820"/>
      <c r="B57820"/>
      <c r="C57820"/>
      <c r="D57820"/>
      <c r="E57820"/>
      <c r="F57820"/>
      <c r="G57820" s="67"/>
      <c r="H57820"/>
      <c r="I57820"/>
      <c r="J57820"/>
      <c r="K57820"/>
      <c r="L57820" s="124"/>
      <c r="M57820" s="74"/>
      <c r="N57820" s="77"/>
      <c r="O57820"/>
      <c r="P57820"/>
      <c r="Q57820"/>
      <c r="R57820"/>
      <c r="S57820" s="124"/>
      <c r="T57820" s="124"/>
      <c r="U57820" s="124"/>
      <c r="V57820" s="124"/>
      <c r="W57820" s="124"/>
      <c r="X57820" s="140"/>
      <c r="Y57820" s="96"/>
      <c r="Z57820" s="96"/>
      <c r="AA57820" s="96"/>
      <c r="AB57820" s="96"/>
      <c r="AC57820"/>
      <c r="AD57820" s="124"/>
      <c r="AE57820" s="81"/>
      <c r="AF57820"/>
      <c r="AG57820"/>
      <c r="AH57820"/>
      <c r="AI57820"/>
      <c r="AJ57820" s="77"/>
      <c r="AK57820"/>
      <c r="AL57820"/>
      <c r="AM57820"/>
      <c r="AN57820" s="111"/>
      <c r="AO57820"/>
      <c r="AP57820"/>
      <c r="AQ57820"/>
      <c r="AR57820"/>
      <c r="AS57820"/>
      <c r="AT57820"/>
      <c r="AU57820"/>
      <c r="AV57820"/>
      <c r="AW57820"/>
      <c r="AX57820"/>
      <c r="AY57820"/>
    </row>
    <row r="57821" spans="1:51" ht="10.15" customHeight="1" x14ac:dyDescent="0.2">
      <c r="A57821"/>
      <c r="B57821"/>
      <c r="C57821"/>
      <c r="D57821"/>
      <c r="E57821"/>
      <c r="F57821"/>
      <c r="G57821" s="67"/>
      <c r="H57821"/>
      <c r="I57821"/>
      <c r="J57821"/>
      <c r="K57821"/>
      <c r="L57821" s="124"/>
      <c r="M57821" s="74"/>
      <c r="N57821" s="77"/>
      <c r="O57821"/>
      <c r="P57821"/>
      <c r="Q57821"/>
      <c r="R57821"/>
      <c r="S57821" s="124"/>
      <c r="T57821" s="124"/>
      <c r="U57821" s="124"/>
      <c r="V57821" s="124"/>
      <c r="W57821" s="124"/>
      <c r="X57821" s="140"/>
      <c r="Y57821" s="96"/>
      <c r="Z57821" s="96"/>
      <c r="AA57821" s="96"/>
      <c r="AB57821" s="96"/>
      <c r="AC57821"/>
      <c r="AD57821" s="124"/>
      <c r="AE57821" s="81"/>
      <c r="AF57821"/>
      <c r="AG57821"/>
      <c r="AH57821"/>
      <c r="AI57821"/>
      <c r="AJ57821" s="77"/>
      <c r="AK57821"/>
      <c r="AL57821"/>
      <c r="AM57821"/>
      <c r="AN57821" s="111"/>
      <c r="AO57821"/>
      <c r="AP57821"/>
      <c r="AQ57821"/>
      <c r="AR57821"/>
      <c r="AS57821"/>
      <c r="AT57821"/>
      <c r="AU57821"/>
      <c r="AV57821"/>
      <c r="AW57821"/>
      <c r="AX57821"/>
      <c r="AY57821"/>
    </row>
    <row r="57822" spans="1:51" ht="10.15" customHeight="1" x14ac:dyDescent="0.2">
      <c r="A57822"/>
      <c r="B57822"/>
      <c r="C57822"/>
      <c r="D57822"/>
      <c r="E57822"/>
      <c r="F57822"/>
      <c r="G57822" s="67"/>
      <c r="H57822"/>
      <c r="I57822"/>
      <c r="J57822"/>
      <c r="K57822"/>
      <c r="L57822" s="124"/>
      <c r="M57822" s="74"/>
      <c r="N57822" s="77"/>
      <c r="O57822"/>
      <c r="P57822"/>
      <c r="Q57822"/>
      <c r="R57822"/>
      <c r="S57822" s="124"/>
      <c r="T57822" s="124"/>
      <c r="U57822" s="124"/>
      <c r="V57822" s="124"/>
      <c r="W57822" s="124"/>
      <c r="X57822" s="140"/>
      <c r="Y57822" s="96"/>
      <c r="Z57822" s="96"/>
      <c r="AA57822" s="96"/>
      <c r="AB57822" s="96"/>
      <c r="AC57822"/>
      <c r="AD57822" s="124"/>
      <c r="AE57822" s="81"/>
      <c r="AF57822"/>
      <c r="AG57822"/>
      <c r="AH57822"/>
      <c r="AI57822"/>
      <c r="AJ57822" s="77"/>
      <c r="AK57822"/>
      <c r="AL57822"/>
      <c r="AM57822"/>
      <c r="AN57822" s="111"/>
      <c r="AO57822"/>
      <c r="AP57822"/>
      <c r="AQ57822"/>
      <c r="AR57822"/>
      <c r="AS57822"/>
      <c r="AT57822"/>
      <c r="AU57822"/>
      <c r="AV57822"/>
      <c r="AW57822"/>
      <c r="AX57822"/>
      <c r="AY57822"/>
    </row>
    <row r="57823" spans="1:51" ht="10.15" customHeight="1" x14ac:dyDescent="0.2">
      <c r="A57823"/>
      <c r="B57823"/>
      <c r="C57823"/>
      <c r="D57823"/>
      <c r="E57823"/>
      <c r="F57823"/>
      <c r="G57823" s="67"/>
      <c r="H57823"/>
      <c r="I57823"/>
      <c r="J57823"/>
      <c r="K57823"/>
      <c r="L57823" s="124"/>
      <c r="M57823" s="74"/>
      <c r="N57823" s="77"/>
      <c r="O57823"/>
      <c r="P57823"/>
      <c r="Q57823"/>
      <c r="R57823"/>
      <c r="S57823" s="124"/>
      <c r="T57823" s="124"/>
      <c r="U57823" s="124"/>
      <c r="V57823" s="124"/>
      <c r="W57823" s="124"/>
      <c r="X57823" s="140"/>
      <c r="Y57823" s="96"/>
      <c r="Z57823" s="96"/>
      <c r="AA57823" s="96"/>
      <c r="AB57823" s="96"/>
      <c r="AC57823"/>
      <c r="AD57823" s="124"/>
      <c r="AE57823" s="81"/>
      <c r="AF57823"/>
      <c r="AG57823"/>
      <c r="AH57823"/>
      <c r="AI57823"/>
      <c r="AJ57823" s="77"/>
      <c r="AK57823"/>
      <c r="AL57823"/>
      <c r="AM57823"/>
      <c r="AN57823" s="111"/>
      <c r="AO57823"/>
      <c r="AP57823"/>
      <c r="AQ57823"/>
      <c r="AR57823"/>
      <c r="AS57823"/>
      <c r="AT57823"/>
      <c r="AU57823"/>
      <c r="AV57823"/>
      <c r="AW57823"/>
      <c r="AX57823"/>
      <c r="AY57823"/>
    </row>
    <row r="57824" spans="1:51" ht="10.15" customHeight="1" x14ac:dyDescent="0.2">
      <c r="A57824"/>
      <c r="B57824"/>
      <c r="C57824"/>
      <c r="D57824"/>
      <c r="E57824"/>
      <c r="F57824"/>
      <c r="G57824" s="67"/>
      <c r="H57824"/>
      <c r="I57824"/>
      <c r="J57824"/>
      <c r="K57824"/>
      <c r="L57824" s="124"/>
      <c r="M57824" s="74"/>
      <c r="N57824" s="77"/>
      <c r="O57824"/>
      <c r="P57824"/>
      <c r="Q57824"/>
      <c r="R57824"/>
      <c r="S57824" s="124"/>
      <c r="T57824" s="124"/>
      <c r="U57824" s="124"/>
      <c r="V57824" s="124"/>
      <c r="W57824" s="124"/>
      <c r="X57824" s="140"/>
      <c r="Y57824" s="96"/>
      <c r="Z57824" s="96"/>
      <c r="AA57824" s="96"/>
      <c r="AB57824" s="96"/>
      <c r="AC57824"/>
      <c r="AD57824" s="124"/>
      <c r="AE57824" s="81"/>
      <c r="AF57824"/>
      <c r="AG57824"/>
      <c r="AH57824"/>
      <c r="AI57824"/>
      <c r="AJ57824" s="77"/>
      <c r="AK57824"/>
      <c r="AL57824"/>
      <c r="AM57824"/>
      <c r="AN57824" s="111"/>
      <c r="AO57824"/>
      <c r="AP57824"/>
      <c r="AQ57824"/>
      <c r="AR57824"/>
      <c r="AS57824"/>
      <c r="AT57824"/>
      <c r="AU57824"/>
      <c r="AV57824"/>
      <c r="AW57824"/>
      <c r="AX57824"/>
      <c r="AY57824"/>
    </row>
    <row r="57825" spans="1:51" ht="10.15" customHeight="1" x14ac:dyDescent="0.2">
      <c r="A57825"/>
      <c r="B57825"/>
      <c r="C57825"/>
      <c r="D57825"/>
      <c r="E57825"/>
      <c r="F57825"/>
      <c r="G57825" s="67"/>
      <c r="H57825"/>
      <c r="I57825"/>
      <c r="J57825"/>
      <c r="K57825"/>
      <c r="L57825" s="124"/>
      <c r="M57825" s="74"/>
      <c r="N57825" s="77"/>
      <c r="O57825"/>
      <c r="P57825"/>
      <c r="Q57825"/>
      <c r="R57825"/>
      <c r="S57825" s="124"/>
      <c r="T57825" s="124"/>
      <c r="U57825" s="124"/>
      <c r="V57825" s="124"/>
      <c r="W57825" s="124"/>
      <c r="X57825" s="140"/>
      <c r="Y57825" s="96"/>
      <c r="Z57825" s="96"/>
      <c r="AA57825" s="96"/>
      <c r="AB57825" s="96"/>
      <c r="AC57825"/>
      <c r="AD57825" s="124"/>
      <c r="AE57825" s="81"/>
      <c r="AF57825"/>
      <c r="AG57825"/>
      <c r="AH57825"/>
      <c r="AI57825"/>
      <c r="AJ57825" s="77"/>
      <c r="AK57825"/>
      <c r="AL57825"/>
      <c r="AM57825"/>
      <c r="AN57825" s="111"/>
      <c r="AO57825"/>
      <c r="AP57825"/>
      <c r="AQ57825"/>
      <c r="AR57825"/>
      <c r="AS57825"/>
      <c r="AT57825"/>
      <c r="AU57825"/>
      <c r="AV57825"/>
      <c r="AW57825"/>
      <c r="AX57825"/>
      <c r="AY57825"/>
    </row>
    <row r="57826" spans="1:51" ht="10.15" customHeight="1" x14ac:dyDescent="0.2">
      <c r="A57826"/>
      <c r="B57826"/>
      <c r="C57826"/>
      <c r="D57826"/>
      <c r="E57826"/>
      <c r="F57826"/>
      <c r="G57826" s="67"/>
      <c r="H57826"/>
      <c r="I57826"/>
      <c r="J57826"/>
      <c r="K57826"/>
      <c r="L57826" s="124"/>
      <c r="M57826" s="74"/>
      <c r="N57826" s="77"/>
      <c r="O57826"/>
      <c r="P57826"/>
      <c r="Q57826"/>
      <c r="R57826"/>
      <c r="S57826" s="124"/>
      <c r="T57826" s="124"/>
      <c r="U57826" s="124"/>
      <c r="V57826" s="124"/>
      <c r="W57826" s="124"/>
      <c r="X57826" s="140"/>
      <c r="Y57826" s="96"/>
      <c r="Z57826" s="96"/>
      <c r="AA57826" s="96"/>
      <c r="AB57826" s="96"/>
      <c r="AC57826"/>
      <c r="AD57826" s="124"/>
      <c r="AE57826" s="81"/>
      <c r="AF57826"/>
      <c r="AG57826"/>
      <c r="AH57826"/>
      <c r="AI57826"/>
      <c r="AJ57826" s="77"/>
      <c r="AK57826"/>
      <c r="AL57826"/>
      <c r="AM57826"/>
      <c r="AN57826" s="111"/>
      <c r="AO57826"/>
      <c r="AP57826"/>
      <c r="AQ57826"/>
      <c r="AR57826"/>
      <c r="AS57826"/>
      <c r="AT57826"/>
      <c r="AU57826"/>
      <c r="AV57826"/>
      <c r="AW57826"/>
      <c r="AX57826"/>
      <c r="AY57826"/>
    </row>
    <row r="57827" spans="1:51" ht="10.15" customHeight="1" x14ac:dyDescent="0.2">
      <c r="A57827"/>
      <c r="B57827"/>
      <c r="C57827"/>
      <c r="D57827"/>
      <c r="E57827"/>
      <c r="F57827"/>
      <c r="G57827" s="67"/>
      <c r="H57827"/>
      <c r="I57827"/>
      <c r="J57827"/>
      <c r="K57827"/>
      <c r="L57827" s="124"/>
      <c r="M57827" s="74"/>
      <c r="N57827" s="77"/>
      <c r="O57827"/>
      <c r="P57827"/>
      <c r="Q57827"/>
      <c r="R57827"/>
      <c r="S57827" s="124"/>
      <c r="T57827" s="124"/>
      <c r="U57827" s="124"/>
      <c r="V57827" s="124"/>
      <c r="W57827" s="124"/>
      <c r="X57827" s="140"/>
      <c r="Y57827" s="96"/>
      <c r="Z57827" s="96"/>
      <c r="AA57827" s="96"/>
      <c r="AB57827" s="96"/>
      <c r="AC57827"/>
      <c r="AD57827" s="124"/>
      <c r="AE57827" s="81"/>
      <c r="AF57827"/>
      <c r="AG57827"/>
      <c r="AH57827"/>
      <c r="AI57827"/>
      <c r="AJ57827" s="77"/>
      <c r="AK57827"/>
      <c r="AL57827"/>
      <c r="AM57827"/>
      <c r="AN57827" s="111"/>
      <c r="AO57827"/>
      <c r="AP57827"/>
      <c r="AQ57827"/>
      <c r="AR57827"/>
      <c r="AS57827"/>
      <c r="AT57827"/>
      <c r="AU57827"/>
      <c r="AV57827"/>
      <c r="AW57827"/>
      <c r="AX57827"/>
      <c r="AY57827"/>
    </row>
    <row r="57828" spans="1:51" ht="10.15" customHeight="1" x14ac:dyDescent="0.2">
      <c r="A57828"/>
      <c r="B57828"/>
      <c r="C57828"/>
      <c r="D57828"/>
      <c r="E57828"/>
      <c r="F57828"/>
      <c r="G57828" s="67"/>
      <c r="H57828"/>
      <c r="I57828"/>
      <c r="J57828"/>
      <c r="K57828"/>
      <c r="L57828" s="124"/>
      <c r="M57828" s="74"/>
      <c r="N57828" s="77"/>
      <c r="O57828"/>
      <c r="P57828"/>
      <c r="Q57828"/>
      <c r="R57828"/>
      <c r="S57828" s="124"/>
      <c r="T57828" s="124"/>
      <c r="U57828" s="124"/>
      <c r="V57828" s="124"/>
      <c r="W57828" s="124"/>
      <c r="X57828" s="140"/>
      <c r="Y57828" s="96"/>
      <c r="Z57828" s="96"/>
      <c r="AA57828" s="96"/>
      <c r="AB57828" s="96"/>
      <c r="AC57828"/>
      <c r="AD57828" s="124"/>
      <c r="AE57828" s="81"/>
      <c r="AF57828"/>
      <c r="AG57828"/>
      <c r="AH57828"/>
      <c r="AI57828"/>
      <c r="AJ57828" s="77"/>
      <c r="AK57828"/>
      <c r="AL57828"/>
      <c r="AM57828"/>
      <c r="AN57828" s="111"/>
      <c r="AO57828"/>
      <c r="AP57828"/>
      <c r="AQ57828"/>
      <c r="AR57828"/>
      <c r="AS57828"/>
      <c r="AT57828"/>
      <c r="AU57828"/>
      <c r="AV57828"/>
      <c r="AW57828"/>
      <c r="AX57828"/>
      <c r="AY57828"/>
    </row>
    <row r="57829" spans="1:51" ht="10.15" customHeight="1" x14ac:dyDescent="0.2">
      <c r="A57829"/>
      <c r="B57829"/>
      <c r="C57829"/>
      <c r="D57829"/>
      <c r="E57829"/>
      <c r="F57829"/>
      <c r="G57829" s="67"/>
      <c r="H57829"/>
      <c r="I57829"/>
      <c r="J57829"/>
      <c r="K57829"/>
      <c r="L57829" s="124"/>
      <c r="M57829" s="74"/>
      <c r="N57829" s="77"/>
      <c r="O57829"/>
      <c r="P57829"/>
      <c r="Q57829"/>
      <c r="R57829"/>
      <c r="S57829" s="124"/>
      <c r="T57829" s="124"/>
      <c r="U57829" s="124"/>
      <c r="V57829" s="124"/>
      <c r="W57829" s="124"/>
      <c r="X57829" s="140"/>
      <c r="Y57829" s="96"/>
      <c r="Z57829" s="96"/>
      <c r="AA57829" s="96"/>
      <c r="AB57829" s="96"/>
      <c r="AC57829"/>
      <c r="AD57829" s="124"/>
      <c r="AE57829" s="81"/>
      <c r="AF57829"/>
      <c r="AG57829"/>
      <c r="AH57829"/>
      <c r="AI57829"/>
      <c r="AJ57829" s="77"/>
      <c r="AK57829"/>
      <c r="AL57829"/>
      <c r="AM57829"/>
      <c r="AN57829" s="111"/>
      <c r="AO57829"/>
      <c r="AP57829"/>
      <c r="AQ57829"/>
      <c r="AR57829"/>
      <c r="AS57829"/>
      <c r="AT57829"/>
      <c r="AU57829"/>
      <c r="AV57829"/>
      <c r="AW57829"/>
      <c r="AX57829"/>
      <c r="AY57829"/>
    </row>
    <row r="57830" spans="1:51" ht="10.15" customHeight="1" x14ac:dyDescent="0.2">
      <c r="A57830"/>
      <c r="B57830"/>
      <c r="C57830"/>
      <c r="D57830"/>
      <c r="E57830"/>
      <c r="F57830"/>
      <c r="G57830" s="67"/>
      <c r="H57830"/>
      <c r="I57830"/>
      <c r="J57830"/>
      <c r="K57830"/>
      <c r="L57830" s="124"/>
      <c r="M57830" s="74"/>
      <c r="N57830" s="77"/>
      <c r="O57830"/>
      <c r="P57830"/>
      <c r="Q57830"/>
      <c r="R57830"/>
      <c r="S57830" s="124"/>
      <c r="T57830" s="124"/>
      <c r="U57830" s="124"/>
      <c r="V57830" s="124"/>
      <c r="W57830" s="124"/>
      <c r="X57830" s="140"/>
      <c r="Y57830" s="96"/>
      <c r="Z57830" s="96"/>
      <c r="AA57830" s="96"/>
      <c r="AB57830" s="96"/>
      <c r="AC57830"/>
      <c r="AD57830" s="124"/>
      <c r="AE57830" s="81"/>
      <c r="AF57830"/>
      <c r="AG57830"/>
      <c r="AH57830"/>
      <c r="AI57830"/>
      <c r="AJ57830" s="77"/>
      <c r="AK57830"/>
      <c r="AL57830"/>
      <c r="AM57830"/>
      <c r="AN57830" s="111"/>
      <c r="AO57830"/>
      <c r="AP57830"/>
      <c r="AQ57830"/>
      <c r="AR57830"/>
      <c r="AS57830"/>
      <c r="AT57830"/>
      <c r="AU57830"/>
      <c r="AV57830"/>
      <c r="AW57830"/>
      <c r="AX57830"/>
      <c r="AY57830"/>
    </row>
    <row r="57831" spans="1:51" ht="10.15" customHeight="1" x14ac:dyDescent="0.2">
      <c r="A57831"/>
      <c r="B57831"/>
      <c r="C57831"/>
      <c r="D57831"/>
      <c r="E57831"/>
      <c r="F57831"/>
      <c r="G57831" s="67"/>
      <c r="H57831"/>
      <c r="I57831"/>
      <c r="J57831"/>
      <c r="K57831"/>
      <c r="L57831" s="124"/>
      <c r="M57831" s="74"/>
      <c r="N57831" s="77"/>
      <c r="O57831"/>
      <c r="P57831"/>
      <c r="Q57831"/>
      <c r="R57831"/>
      <c r="S57831" s="124"/>
      <c r="T57831" s="124"/>
      <c r="U57831" s="124"/>
      <c r="V57831" s="124"/>
      <c r="W57831" s="124"/>
      <c r="X57831" s="140"/>
      <c r="Y57831" s="96"/>
      <c r="Z57831" s="96"/>
      <c r="AA57831" s="96"/>
      <c r="AB57831" s="96"/>
      <c r="AC57831"/>
      <c r="AD57831" s="124"/>
      <c r="AE57831" s="81"/>
      <c r="AF57831"/>
      <c r="AG57831"/>
      <c r="AH57831"/>
      <c r="AI57831"/>
      <c r="AJ57831" s="77"/>
      <c r="AK57831"/>
      <c r="AL57831"/>
      <c r="AM57831"/>
      <c r="AN57831" s="111"/>
      <c r="AO57831"/>
      <c r="AP57831"/>
      <c r="AQ57831"/>
      <c r="AR57831"/>
      <c r="AS57831"/>
      <c r="AT57831"/>
      <c r="AU57831"/>
      <c r="AV57831"/>
      <c r="AW57831"/>
      <c r="AX57831"/>
      <c r="AY57831"/>
    </row>
    <row r="57832" spans="1:51" ht="10.15" customHeight="1" x14ac:dyDescent="0.2">
      <c r="A57832"/>
      <c r="B57832"/>
      <c r="C57832"/>
      <c r="D57832"/>
      <c r="E57832"/>
      <c r="F57832"/>
      <c r="G57832" s="67"/>
      <c r="H57832"/>
      <c r="I57832"/>
      <c r="J57832"/>
      <c r="K57832"/>
      <c r="L57832" s="124"/>
      <c r="M57832" s="74"/>
      <c r="N57832" s="77"/>
      <c r="O57832"/>
      <c r="P57832"/>
      <c r="Q57832"/>
      <c r="R57832"/>
      <c r="S57832" s="124"/>
      <c r="T57832" s="124"/>
      <c r="U57832" s="124"/>
      <c r="V57832" s="124"/>
      <c r="W57832" s="124"/>
      <c r="X57832" s="140"/>
      <c r="Y57832" s="96"/>
      <c r="Z57832" s="96"/>
      <c r="AA57832" s="96"/>
      <c r="AB57832" s="96"/>
      <c r="AC57832"/>
      <c r="AD57832" s="124"/>
      <c r="AE57832" s="81"/>
      <c r="AF57832"/>
      <c r="AG57832"/>
      <c r="AH57832"/>
      <c r="AI57832"/>
      <c r="AJ57832" s="77"/>
      <c r="AK57832"/>
      <c r="AL57832"/>
      <c r="AM57832"/>
      <c r="AN57832" s="111"/>
      <c r="AO57832"/>
      <c r="AP57832"/>
      <c r="AQ57832"/>
      <c r="AR57832"/>
      <c r="AS57832"/>
      <c r="AT57832"/>
      <c r="AU57832"/>
      <c r="AV57832"/>
      <c r="AW57832"/>
      <c r="AX57832"/>
      <c r="AY57832"/>
    </row>
    <row r="57833" spans="1:51" ht="10.15" customHeight="1" x14ac:dyDescent="0.2">
      <c r="A57833"/>
      <c r="B57833"/>
      <c r="C57833"/>
      <c r="D57833"/>
      <c r="E57833"/>
      <c r="F57833"/>
      <c r="G57833" s="67"/>
      <c r="H57833"/>
      <c r="I57833"/>
      <c r="J57833"/>
      <c r="K57833"/>
      <c r="L57833" s="124"/>
      <c r="M57833" s="74"/>
      <c r="N57833" s="77"/>
      <c r="O57833"/>
      <c r="P57833"/>
      <c r="Q57833"/>
      <c r="R57833"/>
      <c r="S57833" s="124"/>
      <c r="T57833" s="124"/>
      <c r="U57833" s="124"/>
      <c r="V57833" s="124"/>
      <c r="W57833" s="124"/>
      <c r="X57833" s="140"/>
      <c r="Y57833" s="96"/>
      <c r="Z57833" s="96"/>
      <c r="AA57833" s="96"/>
      <c r="AB57833" s="96"/>
      <c r="AC57833"/>
      <c r="AD57833" s="124"/>
      <c r="AE57833" s="81"/>
      <c r="AF57833"/>
      <c r="AG57833"/>
      <c r="AH57833"/>
      <c r="AI57833"/>
      <c r="AJ57833" s="77"/>
      <c r="AK57833"/>
      <c r="AL57833"/>
      <c r="AM57833"/>
      <c r="AN57833" s="111"/>
      <c r="AO57833"/>
      <c r="AP57833"/>
      <c r="AQ57833"/>
      <c r="AR57833"/>
      <c r="AS57833"/>
      <c r="AT57833"/>
      <c r="AU57833"/>
      <c r="AV57833"/>
      <c r="AW57833"/>
      <c r="AX57833"/>
      <c r="AY57833"/>
    </row>
    <row r="57834" spans="1:51" ht="10.15" customHeight="1" x14ac:dyDescent="0.2">
      <c r="A57834"/>
      <c r="B57834"/>
      <c r="C57834"/>
      <c r="D57834"/>
      <c r="E57834"/>
      <c r="F57834"/>
      <c r="G57834" s="67"/>
      <c r="H57834"/>
      <c r="I57834"/>
      <c r="J57834"/>
      <c r="K57834"/>
      <c r="L57834" s="124"/>
      <c r="M57834" s="74"/>
      <c r="N57834" s="77"/>
      <c r="O57834"/>
      <c r="P57834"/>
      <c r="Q57834"/>
      <c r="R57834"/>
      <c r="S57834" s="124"/>
      <c r="T57834" s="124"/>
      <c r="U57834" s="124"/>
      <c r="V57834" s="124"/>
      <c r="W57834" s="124"/>
      <c r="X57834" s="140"/>
      <c r="Y57834" s="96"/>
      <c r="Z57834" s="96"/>
      <c r="AA57834" s="96"/>
      <c r="AB57834" s="96"/>
      <c r="AC57834"/>
      <c r="AD57834" s="124"/>
      <c r="AE57834" s="81"/>
      <c r="AF57834"/>
      <c r="AG57834"/>
      <c r="AH57834"/>
      <c r="AI57834"/>
      <c r="AJ57834" s="77"/>
      <c r="AK57834"/>
      <c r="AL57834"/>
      <c r="AM57834"/>
      <c r="AN57834" s="111"/>
      <c r="AO57834"/>
      <c r="AP57834"/>
      <c r="AQ57834"/>
      <c r="AR57834"/>
      <c r="AS57834"/>
      <c r="AT57834"/>
      <c r="AU57834"/>
      <c r="AV57834"/>
      <c r="AW57834"/>
      <c r="AX57834"/>
      <c r="AY57834"/>
    </row>
    <row r="57835" spans="1:51" ht="10.15" customHeight="1" x14ac:dyDescent="0.2">
      <c r="A57835"/>
      <c r="B57835"/>
      <c r="C57835"/>
      <c r="D57835"/>
      <c r="E57835"/>
      <c r="F57835"/>
      <c r="G57835" s="67"/>
      <c r="H57835"/>
      <c r="I57835"/>
      <c r="J57835"/>
      <c r="K57835"/>
      <c r="L57835" s="124"/>
      <c r="M57835" s="74"/>
      <c r="N57835" s="77"/>
      <c r="O57835"/>
      <c r="P57835"/>
      <c r="Q57835"/>
      <c r="R57835"/>
      <c r="S57835" s="124"/>
      <c r="T57835" s="124"/>
      <c r="U57835" s="124"/>
      <c r="V57835" s="124"/>
      <c r="W57835" s="124"/>
      <c r="X57835" s="140"/>
      <c r="Y57835" s="96"/>
      <c r="Z57835" s="96"/>
      <c r="AA57835" s="96"/>
      <c r="AB57835" s="96"/>
      <c r="AC57835"/>
      <c r="AD57835" s="124"/>
      <c r="AE57835" s="81"/>
      <c r="AF57835"/>
      <c r="AG57835"/>
      <c r="AH57835"/>
      <c r="AI57835"/>
      <c r="AJ57835" s="77"/>
      <c r="AK57835"/>
      <c r="AL57835"/>
      <c r="AM57835"/>
      <c r="AN57835" s="111"/>
      <c r="AO57835"/>
      <c r="AP57835"/>
      <c r="AQ57835"/>
      <c r="AR57835"/>
      <c r="AS57835"/>
      <c r="AT57835"/>
      <c r="AU57835"/>
      <c r="AV57835"/>
      <c r="AW57835"/>
      <c r="AX57835"/>
      <c r="AY57835"/>
    </row>
    <row r="57836" spans="1:51" ht="10.15" customHeight="1" x14ac:dyDescent="0.2">
      <c r="A57836"/>
      <c r="B57836"/>
      <c r="C57836"/>
      <c r="D57836"/>
      <c r="E57836"/>
      <c r="F57836"/>
      <c r="G57836" s="67"/>
      <c r="H57836"/>
      <c r="I57836"/>
      <c r="J57836"/>
      <c r="K57836"/>
      <c r="L57836" s="124"/>
      <c r="M57836" s="74"/>
      <c r="N57836" s="77"/>
      <c r="O57836"/>
      <c r="P57836"/>
      <c r="Q57836"/>
      <c r="R57836"/>
      <c r="S57836" s="124"/>
      <c r="T57836" s="124"/>
      <c r="U57836" s="124"/>
      <c r="V57836" s="124"/>
      <c r="W57836" s="124"/>
      <c r="X57836" s="140"/>
      <c r="Y57836" s="96"/>
      <c r="Z57836" s="96"/>
      <c r="AA57836" s="96"/>
      <c r="AB57836" s="96"/>
      <c r="AC57836"/>
      <c r="AD57836" s="124"/>
      <c r="AE57836" s="81"/>
      <c r="AF57836"/>
      <c r="AG57836"/>
      <c r="AH57836"/>
      <c r="AI57836"/>
      <c r="AJ57836" s="77"/>
      <c r="AK57836"/>
      <c r="AL57836"/>
      <c r="AM57836"/>
      <c r="AN57836" s="111"/>
      <c r="AO57836"/>
      <c r="AP57836"/>
      <c r="AQ57836"/>
      <c r="AR57836"/>
      <c r="AS57836"/>
      <c r="AT57836"/>
      <c r="AU57836"/>
      <c r="AV57836"/>
      <c r="AW57836"/>
      <c r="AX57836"/>
      <c r="AY57836"/>
    </row>
    <row r="57837" spans="1:51" ht="10.15" customHeight="1" x14ac:dyDescent="0.2">
      <c r="A57837"/>
      <c r="B57837"/>
      <c r="C57837"/>
      <c r="D57837"/>
      <c r="E57837"/>
      <c r="F57837"/>
      <c r="G57837" s="67"/>
      <c r="H57837"/>
      <c r="I57837"/>
      <c r="J57837"/>
      <c r="K57837"/>
      <c r="L57837" s="124"/>
      <c r="M57837" s="74"/>
      <c r="N57837" s="77"/>
      <c r="O57837"/>
      <c r="P57837"/>
      <c r="Q57837"/>
      <c r="R57837"/>
      <c r="S57837" s="124"/>
      <c r="T57837" s="124"/>
      <c r="U57837" s="124"/>
      <c r="V57837" s="124"/>
      <c r="W57837" s="124"/>
      <c r="X57837" s="140"/>
      <c r="Y57837" s="96"/>
      <c r="Z57837" s="96"/>
      <c r="AA57837" s="96"/>
      <c r="AB57837" s="96"/>
      <c r="AC57837"/>
      <c r="AD57837" s="124"/>
      <c r="AE57837" s="81"/>
      <c r="AF57837"/>
      <c r="AG57837"/>
      <c r="AH57837"/>
      <c r="AI57837"/>
      <c r="AJ57837" s="77"/>
      <c r="AK57837"/>
      <c r="AL57837"/>
      <c r="AM57837"/>
      <c r="AN57837" s="111"/>
      <c r="AO57837"/>
      <c r="AP57837"/>
      <c r="AQ57837"/>
      <c r="AR57837"/>
      <c r="AS57837"/>
      <c r="AT57837"/>
      <c r="AU57837"/>
      <c r="AV57837"/>
      <c r="AW57837"/>
      <c r="AX57837"/>
      <c r="AY57837"/>
    </row>
    <row r="57838" spans="1:51" ht="10.15" customHeight="1" x14ac:dyDescent="0.2">
      <c r="A57838"/>
      <c r="B57838"/>
      <c r="C57838"/>
      <c r="D57838"/>
      <c r="E57838"/>
      <c r="F57838"/>
      <c r="G57838" s="67"/>
      <c r="H57838"/>
      <c r="I57838"/>
      <c r="J57838"/>
      <c r="K57838"/>
      <c r="L57838" s="124"/>
      <c r="M57838" s="74"/>
      <c r="N57838" s="77"/>
      <c r="O57838"/>
      <c r="P57838"/>
      <c r="Q57838"/>
      <c r="R57838"/>
      <c r="S57838" s="124"/>
      <c r="T57838" s="124"/>
      <c r="U57838" s="124"/>
      <c r="V57838" s="124"/>
      <c r="W57838" s="124"/>
      <c r="X57838" s="140"/>
      <c r="Y57838" s="96"/>
      <c r="Z57838" s="96"/>
      <c r="AA57838" s="96"/>
      <c r="AB57838" s="96"/>
      <c r="AC57838"/>
      <c r="AD57838" s="124"/>
      <c r="AE57838" s="81"/>
      <c r="AF57838"/>
      <c r="AG57838"/>
      <c r="AH57838"/>
      <c r="AI57838"/>
      <c r="AJ57838" s="77"/>
      <c r="AK57838"/>
      <c r="AL57838"/>
      <c r="AM57838"/>
      <c r="AN57838" s="111"/>
      <c r="AO57838"/>
      <c r="AP57838"/>
      <c r="AQ57838"/>
      <c r="AR57838"/>
      <c r="AS57838"/>
      <c r="AT57838"/>
      <c r="AU57838"/>
      <c r="AV57838"/>
      <c r="AW57838"/>
      <c r="AX57838"/>
      <c r="AY57838"/>
    </row>
    <row r="57839" spans="1:51" ht="10.15" customHeight="1" x14ac:dyDescent="0.2">
      <c r="A57839"/>
      <c r="B57839"/>
      <c r="C57839"/>
      <c r="D57839"/>
      <c r="E57839"/>
      <c r="F57839"/>
      <c r="G57839" s="67"/>
      <c r="H57839"/>
      <c r="I57839"/>
      <c r="J57839"/>
      <c r="K57839"/>
      <c r="L57839" s="124"/>
      <c r="M57839" s="74"/>
      <c r="N57839" s="77"/>
      <c r="O57839"/>
      <c r="P57839"/>
      <c r="Q57839"/>
      <c r="R57839"/>
      <c r="S57839" s="124"/>
      <c r="T57839" s="124"/>
      <c r="U57839" s="124"/>
      <c r="V57839" s="124"/>
      <c r="W57839" s="124"/>
      <c r="X57839" s="140"/>
      <c r="Y57839" s="96"/>
      <c r="Z57839" s="96"/>
      <c r="AA57839" s="96"/>
      <c r="AB57839" s="96"/>
      <c r="AC57839"/>
      <c r="AD57839" s="124"/>
      <c r="AE57839" s="81"/>
      <c r="AF57839"/>
      <c r="AG57839"/>
      <c r="AH57839"/>
      <c r="AI57839"/>
      <c r="AJ57839" s="77"/>
      <c r="AK57839"/>
      <c r="AL57839"/>
      <c r="AM57839"/>
      <c r="AN57839" s="111"/>
      <c r="AO57839"/>
      <c r="AP57839"/>
      <c r="AQ57839"/>
      <c r="AR57839"/>
      <c r="AS57839"/>
      <c r="AT57839"/>
      <c r="AU57839"/>
      <c r="AV57839"/>
      <c r="AW57839"/>
      <c r="AX57839"/>
      <c r="AY57839"/>
    </row>
    <row r="57840" spans="1:51" ht="10.15" customHeight="1" x14ac:dyDescent="0.2">
      <c r="A57840"/>
      <c r="B57840"/>
      <c r="C57840"/>
      <c r="D57840"/>
      <c r="E57840"/>
      <c r="F57840"/>
      <c r="G57840" s="67"/>
      <c r="H57840"/>
      <c r="I57840"/>
      <c r="J57840"/>
      <c r="K57840"/>
      <c r="L57840" s="124"/>
      <c r="M57840" s="74"/>
      <c r="N57840" s="77"/>
      <c r="O57840"/>
      <c r="P57840"/>
      <c r="Q57840"/>
      <c r="R57840"/>
      <c r="S57840" s="124"/>
      <c r="T57840" s="124"/>
      <c r="U57840" s="124"/>
      <c r="V57840" s="124"/>
      <c r="W57840" s="124"/>
      <c r="X57840" s="140"/>
      <c r="Y57840" s="96"/>
      <c r="Z57840" s="96"/>
      <c r="AA57840" s="96"/>
      <c r="AB57840" s="96"/>
      <c r="AC57840"/>
      <c r="AD57840" s="124"/>
      <c r="AE57840" s="81"/>
      <c r="AF57840"/>
      <c r="AG57840"/>
      <c r="AH57840"/>
      <c r="AI57840"/>
      <c r="AJ57840" s="77"/>
      <c r="AK57840"/>
      <c r="AL57840"/>
      <c r="AM57840"/>
      <c r="AN57840" s="111"/>
      <c r="AO57840"/>
      <c r="AP57840"/>
      <c r="AQ57840"/>
      <c r="AR57840"/>
      <c r="AS57840"/>
      <c r="AT57840"/>
      <c r="AU57840"/>
      <c r="AV57840"/>
      <c r="AW57840"/>
      <c r="AX57840"/>
      <c r="AY57840"/>
    </row>
    <row r="57841" spans="1:51" ht="10.15" customHeight="1" x14ac:dyDescent="0.2">
      <c r="A57841"/>
      <c r="B57841"/>
      <c r="C57841"/>
      <c r="D57841"/>
      <c r="E57841"/>
      <c r="F57841"/>
      <c r="G57841" s="67"/>
      <c r="H57841"/>
      <c r="I57841"/>
      <c r="J57841"/>
      <c r="K57841"/>
      <c r="L57841" s="124"/>
      <c r="M57841" s="74"/>
      <c r="N57841" s="77"/>
      <c r="O57841"/>
      <c r="P57841"/>
      <c r="Q57841"/>
      <c r="R57841"/>
      <c r="S57841" s="124"/>
      <c r="T57841" s="124"/>
      <c r="U57841" s="124"/>
      <c r="V57841" s="124"/>
      <c r="W57841" s="124"/>
      <c r="X57841" s="140"/>
      <c r="Y57841" s="96"/>
      <c r="Z57841" s="96"/>
      <c r="AA57841" s="96"/>
      <c r="AB57841" s="96"/>
      <c r="AC57841"/>
      <c r="AD57841" s="124"/>
      <c r="AE57841" s="81"/>
      <c r="AF57841"/>
      <c r="AG57841"/>
      <c r="AH57841"/>
      <c r="AI57841"/>
      <c r="AJ57841" s="77"/>
      <c r="AK57841"/>
      <c r="AL57841"/>
      <c r="AM57841"/>
      <c r="AN57841" s="111"/>
      <c r="AO57841"/>
      <c r="AP57841"/>
      <c r="AQ57841"/>
      <c r="AR57841"/>
      <c r="AS57841"/>
      <c r="AT57841"/>
      <c r="AU57841"/>
      <c r="AV57841"/>
      <c r="AW57841"/>
      <c r="AX57841"/>
      <c r="AY57841"/>
    </row>
    <row r="57842" spans="1:51" ht="10.15" customHeight="1" x14ac:dyDescent="0.2">
      <c r="A57842"/>
      <c r="B57842"/>
      <c r="C57842"/>
      <c r="D57842"/>
      <c r="E57842"/>
      <c r="F57842"/>
      <c r="G57842" s="67"/>
      <c r="H57842"/>
      <c r="I57842"/>
      <c r="J57842"/>
      <c r="K57842"/>
      <c r="L57842" s="124"/>
      <c r="M57842" s="74"/>
      <c r="N57842" s="77"/>
      <c r="O57842"/>
      <c r="P57842"/>
      <c r="Q57842"/>
      <c r="R57842"/>
      <c r="S57842" s="124"/>
      <c r="T57842" s="124"/>
      <c r="U57842" s="124"/>
      <c r="V57842" s="124"/>
      <c r="W57842" s="124"/>
      <c r="X57842" s="140"/>
      <c r="Y57842" s="96"/>
      <c r="Z57842" s="96"/>
      <c r="AA57842" s="96"/>
      <c r="AB57842" s="96"/>
      <c r="AC57842"/>
      <c r="AD57842" s="124"/>
      <c r="AE57842" s="81"/>
      <c r="AF57842"/>
      <c r="AG57842"/>
      <c r="AH57842"/>
      <c r="AI57842"/>
      <c r="AJ57842" s="77"/>
      <c r="AK57842"/>
      <c r="AL57842"/>
      <c r="AM57842"/>
      <c r="AN57842" s="111"/>
      <c r="AO57842"/>
      <c r="AP57842"/>
      <c r="AQ57842"/>
      <c r="AR57842"/>
      <c r="AS57842"/>
      <c r="AT57842"/>
      <c r="AU57842"/>
      <c r="AV57842"/>
      <c r="AW57842"/>
      <c r="AX57842"/>
      <c r="AY57842"/>
    </row>
    <row r="57843" spans="1:51" ht="10.15" customHeight="1" x14ac:dyDescent="0.2">
      <c r="A57843"/>
      <c r="B57843"/>
      <c r="C57843"/>
      <c r="D57843"/>
      <c r="E57843"/>
      <c r="F57843"/>
      <c r="G57843" s="67"/>
      <c r="H57843"/>
      <c r="I57843"/>
      <c r="J57843"/>
      <c r="K57843"/>
      <c r="L57843" s="124"/>
      <c r="M57843" s="74"/>
      <c r="N57843" s="77"/>
      <c r="O57843"/>
      <c r="P57843"/>
      <c r="Q57843"/>
      <c r="R57843"/>
      <c r="S57843" s="124"/>
      <c r="T57843" s="124"/>
      <c r="U57843" s="124"/>
      <c r="V57843" s="124"/>
      <c r="W57843" s="124"/>
      <c r="X57843" s="140"/>
      <c r="Y57843" s="96"/>
      <c r="Z57843" s="96"/>
      <c r="AA57843" s="96"/>
      <c r="AB57843" s="96"/>
      <c r="AC57843"/>
      <c r="AD57843" s="124"/>
      <c r="AE57843" s="81"/>
      <c r="AF57843"/>
      <c r="AG57843"/>
      <c r="AH57843"/>
      <c r="AI57843"/>
      <c r="AJ57843" s="77"/>
      <c r="AK57843"/>
      <c r="AL57843"/>
      <c r="AM57843"/>
      <c r="AN57843" s="111"/>
      <c r="AO57843"/>
      <c r="AP57843"/>
      <c r="AQ57843"/>
      <c r="AR57843"/>
      <c r="AS57843"/>
      <c r="AT57843"/>
      <c r="AU57843"/>
      <c r="AV57843"/>
      <c r="AW57843"/>
      <c r="AX57843"/>
      <c r="AY57843"/>
    </row>
    <row r="57844" spans="1:51" ht="10.15" customHeight="1" x14ac:dyDescent="0.2">
      <c r="A57844"/>
      <c r="B57844"/>
      <c r="C57844"/>
      <c r="D57844"/>
      <c r="E57844"/>
      <c r="F57844"/>
      <c r="G57844" s="67"/>
      <c r="H57844"/>
      <c r="I57844"/>
      <c r="J57844"/>
      <c r="K57844"/>
      <c r="L57844" s="124"/>
      <c r="M57844" s="74"/>
      <c r="N57844" s="77"/>
      <c r="O57844"/>
      <c r="P57844"/>
      <c r="Q57844"/>
      <c r="R57844"/>
      <c r="S57844" s="124"/>
      <c r="T57844" s="124"/>
      <c r="U57844" s="124"/>
      <c r="V57844" s="124"/>
      <c r="W57844" s="124"/>
      <c r="X57844" s="140"/>
      <c r="Y57844" s="96"/>
      <c r="Z57844" s="96"/>
      <c r="AA57844" s="96"/>
      <c r="AB57844" s="96"/>
      <c r="AC57844"/>
      <c r="AD57844" s="124"/>
      <c r="AE57844" s="81"/>
      <c r="AF57844"/>
      <c r="AG57844"/>
      <c r="AH57844"/>
      <c r="AI57844"/>
      <c r="AJ57844" s="77"/>
      <c r="AK57844"/>
      <c r="AL57844"/>
      <c r="AM57844"/>
      <c r="AN57844" s="111"/>
      <c r="AO57844"/>
      <c r="AP57844"/>
      <c r="AQ57844"/>
      <c r="AR57844"/>
      <c r="AS57844"/>
      <c r="AT57844"/>
      <c r="AU57844"/>
      <c r="AV57844"/>
      <c r="AW57844"/>
      <c r="AX57844"/>
      <c r="AY57844"/>
    </row>
    <row r="57845" spans="1:51" ht="10.15" customHeight="1" x14ac:dyDescent="0.2">
      <c r="A57845"/>
      <c r="B57845"/>
      <c r="C57845"/>
      <c r="D57845"/>
      <c r="E57845"/>
      <c r="F57845"/>
      <c r="G57845" s="67"/>
      <c r="H57845"/>
      <c r="I57845"/>
      <c r="J57845"/>
      <c r="K57845"/>
      <c r="L57845" s="124"/>
      <c r="M57845" s="74"/>
      <c r="N57845" s="77"/>
      <c r="O57845"/>
      <c r="P57845"/>
      <c r="Q57845"/>
      <c r="R57845"/>
      <c r="S57845" s="124"/>
      <c r="T57845" s="124"/>
      <c r="U57845" s="124"/>
      <c r="V57845" s="124"/>
      <c r="W57845" s="124"/>
      <c r="X57845" s="140"/>
      <c r="Y57845" s="96"/>
      <c r="Z57845" s="96"/>
      <c r="AA57845" s="96"/>
      <c r="AB57845" s="96"/>
      <c r="AC57845"/>
      <c r="AD57845" s="124"/>
      <c r="AE57845" s="81"/>
      <c r="AF57845"/>
      <c r="AG57845"/>
      <c r="AH57845"/>
      <c r="AI57845"/>
      <c r="AJ57845" s="77"/>
      <c r="AK57845"/>
      <c r="AL57845"/>
      <c r="AM57845"/>
      <c r="AN57845" s="111"/>
      <c r="AO57845"/>
      <c r="AP57845"/>
      <c r="AQ57845"/>
      <c r="AR57845"/>
      <c r="AS57845"/>
      <c r="AT57845"/>
      <c r="AU57845"/>
      <c r="AV57845"/>
      <c r="AW57845"/>
      <c r="AX57845"/>
      <c r="AY57845"/>
    </row>
    <row r="57846" spans="1:51" ht="10.15" customHeight="1" x14ac:dyDescent="0.2">
      <c r="A57846"/>
      <c r="B57846"/>
      <c r="C57846"/>
      <c r="D57846"/>
      <c r="E57846"/>
      <c r="F57846"/>
      <c r="G57846" s="67"/>
      <c r="H57846"/>
      <c r="I57846"/>
      <c r="J57846"/>
      <c r="K57846"/>
      <c r="L57846" s="124"/>
      <c r="M57846" s="74"/>
      <c r="N57846" s="77"/>
      <c r="O57846"/>
      <c r="P57846"/>
      <c r="Q57846"/>
      <c r="R57846"/>
      <c r="S57846" s="124"/>
      <c r="T57846" s="124"/>
      <c r="U57846" s="124"/>
      <c r="V57846" s="124"/>
      <c r="W57846" s="124"/>
      <c r="X57846" s="140"/>
      <c r="Y57846" s="96"/>
      <c r="Z57846" s="96"/>
      <c r="AA57846" s="96"/>
      <c r="AB57846" s="96"/>
      <c r="AC57846"/>
      <c r="AD57846" s="124"/>
      <c r="AE57846" s="81"/>
      <c r="AF57846"/>
      <c r="AG57846"/>
      <c r="AH57846"/>
      <c r="AI57846"/>
      <c r="AJ57846" s="77"/>
      <c r="AK57846"/>
      <c r="AL57846"/>
      <c r="AM57846"/>
      <c r="AN57846" s="111"/>
      <c r="AO57846"/>
      <c r="AP57846"/>
      <c r="AQ57846"/>
      <c r="AR57846"/>
      <c r="AS57846"/>
      <c r="AT57846"/>
      <c r="AU57846"/>
      <c r="AV57846"/>
      <c r="AW57846"/>
      <c r="AX57846"/>
      <c r="AY57846"/>
    </row>
    <row r="57847" spans="1:51" ht="10.15" customHeight="1" x14ac:dyDescent="0.2">
      <c r="A57847"/>
      <c r="B57847"/>
      <c r="C57847"/>
      <c r="D57847"/>
      <c r="E57847"/>
      <c r="F57847"/>
      <c r="G57847" s="67"/>
      <c r="H57847"/>
      <c r="I57847"/>
      <c r="J57847"/>
      <c r="K57847"/>
      <c r="L57847" s="124"/>
      <c r="M57847" s="74"/>
      <c r="N57847" s="77"/>
      <c r="O57847"/>
      <c r="P57847"/>
      <c r="Q57847"/>
      <c r="R57847"/>
      <c r="S57847" s="124"/>
      <c r="T57847" s="124"/>
      <c r="U57847" s="124"/>
      <c r="V57847" s="124"/>
      <c r="W57847" s="124"/>
      <c r="X57847" s="140"/>
      <c r="Y57847" s="96"/>
      <c r="Z57847" s="96"/>
      <c r="AA57847" s="96"/>
      <c r="AB57847" s="96"/>
      <c r="AC57847"/>
      <c r="AD57847" s="124"/>
      <c r="AE57847" s="81"/>
      <c r="AF57847"/>
      <c r="AG57847"/>
      <c r="AH57847"/>
      <c r="AI57847"/>
      <c r="AJ57847" s="77"/>
      <c r="AK57847"/>
      <c r="AL57847"/>
      <c r="AM57847"/>
      <c r="AN57847" s="111"/>
      <c r="AO57847"/>
      <c r="AP57847"/>
      <c r="AQ57847"/>
      <c r="AR57847"/>
      <c r="AS57847"/>
      <c r="AT57847"/>
      <c r="AU57847"/>
      <c r="AV57847"/>
      <c r="AW57847"/>
      <c r="AX57847"/>
      <c r="AY57847"/>
    </row>
    <row r="57848" spans="1:51" ht="10.15" customHeight="1" x14ac:dyDescent="0.2">
      <c r="A57848"/>
      <c r="B57848"/>
      <c r="C57848"/>
      <c r="D57848"/>
      <c r="E57848"/>
      <c r="F57848"/>
      <c r="G57848" s="67"/>
      <c r="H57848"/>
      <c r="I57848"/>
      <c r="J57848"/>
      <c r="K57848"/>
      <c r="L57848" s="124"/>
      <c r="M57848" s="74"/>
      <c r="N57848" s="77"/>
      <c r="O57848"/>
      <c r="P57848"/>
      <c r="Q57848"/>
      <c r="R57848"/>
      <c r="S57848" s="124"/>
      <c r="T57848" s="124"/>
      <c r="U57848" s="124"/>
      <c r="V57848" s="124"/>
      <c r="W57848" s="124"/>
      <c r="X57848" s="140"/>
      <c r="Y57848" s="96"/>
      <c r="Z57848" s="96"/>
      <c r="AA57848" s="96"/>
      <c r="AB57848" s="96"/>
      <c r="AC57848"/>
      <c r="AD57848" s="124"/>
      <c r="AE57848" s="81"/>
      <c r="AF57848"/>
      <c r="AG57848"/>
      <c r="AH57848"/>
      <c r="AI57848"/>
      <c r="AJ57848" s="77"/>
      <c r="AK57848"/>
      <c r="AL57848"/>
      <c r="AM57848"/>
      <c r="AN57848" s="111"/>
      <c r="AO57848"/>
      <c r="AP57848"/>
      <c r="AQ57848"/>
      <c r="AR57848"/>
      <c r="AS57848"/>
      <c r="AT57848"/>
      <c r="AU57848"/>
      <c r="AV57848"/>
      <c r="AW57848"/>
      <c r="AX57848"/>
      <c r="AY57848"/>
    </row>
    <row r="57849" spans="1:51" ht="10.15" customHeight="1" x14ac:dyDescent="0.2">
      <c r="A57849"/>
      <c r="B57849"/>
      <c r="C57849"/>
      <c r="D57849"/>
      <c r="E57849"/>
      <c r="F57849"/>
      <c r="G57849" s="67"/>
      <c r="H57849"/>
      <c r="I57849"/>
      <c r="J57849"/>
      <c r="K57849"/>
      <c r="L57849" s="124"/>
      <c r="M57849" s="74"/>
      <c r="N57849" s="77"/>
      <c r="O57849"/>
      <c r="P57849"/>
      <c r="Q57849"/>
      <c r="R57849"/>
      <c r="S57849" s="124"/>
      <c r="T57849" s="124"/>
      <c r="U57849" s="124"/>
      <c r="V57849" s="124"/>
      <c r="W57849" s="124"/>
      <c r="X57849" s="140"/>
      <c r="Y57849" s="96"/>
      <c r="Z57849" s="96"/>
      <c r="AA57849" s="96"/>
      <c r="AB57849" s="96"/>
      <c r="AC57849"/>
      <c r="AD57849" s="124"/>
      <c r="AE57849" s="81"/>
      <c r="AF57849"/>
      <c r="AG57849"/>
      <c r="AH57849"/>
      <c r="AI57849"/>
      <c r="AJ57849" s="77"/>
      <c r="AK57849"/>
      <c r="AL57849"/>
      <c r="AM57849"/>
      <c r="AN57849" s="111"/>
      <c r="AO57849"/>
      <c r="AP57849"/>
      <c r="AQ57849"/>
      <c r="AR57849"/>
      <c r="AS57849"/>
      <c r="AT57849"/>
      <c r="AU57849"/>
      <c r="AV57849"/>
      <c r="AW57849"/>
      <c r="AX57849"/>
      <c r="AY57849"/>
    </row>
    <row r="57850" spans="1:51" ht="10.15" customHeight="1" x14ac:dyDescent="0.2">
      <c r="A57850"/>
      <c r="B57850"/>
      <c r="C57850"/>
      <c r="D57850"/>
      <c r="E57850"/>
      <c r="F57850"/>
      <c r="G57850" s="67"/>
      <c r="H57850"/>
      <c r="I57850"/>
      <c r="J57850"/>
      <c r="K57850"/>
      <c r="L57850" s="124"/>
      <c r="M57850" s="74"/>
      <c r="N57850" s="77"/>
      <c r="O57850"/>
      <c r="P57850"/>
      <c r="Q57850"/>
      <c r="R57850"/>
      <c r="S57850" s="124"/>
      <c r="T57850" s="124"/>
      <c r="U57850" s="124"/>
      <c r="V57850" s="124"/>
      <c r="W57850" s="124"/>
      <c r="X57850" s="140"/>
      <c r="Y57850" s="96"/>
      <c r="Z57850" s="96"/>
      <c r="AA57850" s="96"/>
      <c r="AB57850" s="96"/>
      <c r="AC57850"/>
      <c r="AD57850" s="124"/>
      <c r="AE57850" s="81"/>
      <c r="AF57850"/>
      <c r="AG57850"/>
      <c r="AH57850"/>
      <c r="AI57850"/>
      <c r="AJ57850" s="77"/>
      <c r="AK57850"/>
      <c r="AL57850"/>
      <c r="AM57850"/>
      <c r="AN57850" s="111"/>
      <c r="AO57850"/>
      <c r="AP57850"/>
      <c r="AQ57850"/>
      <c r="AR57850"/>
      <c r="AS57850"/>
      <c r="AT57850"/>
      <c r="AU57850"/>
      <c r="AV57850"/>
      <c r="AW57850"/>
      <c r="AX57850"/>
      <c r="AY57850"/>
    </row>
    <row r="57851" spans="1:51" ht="10.15" customHeight="1" x14ac:dyDescent="0.2">
      <c r="A57851"/>
      <c r="B57851"/>
      <c r="C57851"/>
      <c r="D57851"/>
      <c r="E57851"/>
      <c r="F57851"/>
      <c r="G57851" s="67"/>
      <c r="H57851"/>
      <c r="I57851"/>
      <c r="J57851"/>
      <c r="K57851"/>
      <c r="L57851" s="124"/>
      <c r="M57851" s="74"/>
      <c r="N57851" s="77"/>
      <c r="O57851"/>
      <c r="P57851"/>
      <c r="Q57851"/>
      <c r="R57851"/>
      <c r="S57851" s="124"/>
      <c r="T57851" s="124"/>
      <c r="U57851" s="124"/>
      <c r="V57851" s="124"/>
      <c r="W57851" s="124"/>
      <c r="X57851" s="140"/>
      <c r="Y57851" s="96"/>
      <c r="Z57851" s="96"/>
      <c r="AA57851" s="96"/>
      <c r="AB57851" s="96"/>
      <c r="AC57851"/>
      <c r="AD57851" s="124"/>
      <c r="AE57851" s="81"/>
      <c r="AF57851"/>
      <c r="AG57851"/>
      <c r="AH57851"/>
      <c r="AI57851"/>
      <c r="AJ57851" s="77"/>
      <c r="AK57851"/>
      <c r="AL57851"/>
      <c r="AM57851"/>
      <c r="AN57851" s="111"/>
      <c r="AO57851"/>
      <c r="AP57851"/>
      <c r="AQ57851"/>
      <c r="AR57851"/>
      <c r="AS57851"/>
      <c r="AT57851"/>
      <c r="AU57851"/>
      <c r="AV57851"/>
      <c r="AW57851"/>
      <c r="AX57851"/>
      <c r="AY57851"/>
    </row>
    <row r="57852" spans="1:51" ht="10.15" customHeight="1" x14ac:dyDescent="0.2">
      <c r="A57852"/>
      <c r="B57852"/>
      <c r="C57852"/>
      <c r="D57852"/>
      <c r="E57852"/>
      <c r="F57852"/>
      <c r="G57852" s="67"/>
      <c r="H57852"/>
      <c r="I57852"/>
      <c r="J57852"/>
      <c r="K57852"/>
      <c r="L57852" s="124"/>
      <c r="M57852" s="74"/>
      <c r="N57852" s="77"/>
      <c r="O57852"/>
      <c r="P57852"/>
      <c r="Q57852"/>
      <c r="R57852"/>
      <c r="S57852" s="124"/>
      <c r="T57852" s="124"/>
      <c r="U57852" s="124"/>
      <c r="V57852" s="124"/>
      <c r="W57852" s="124"/>
      <c r="X57852" s="140"/>
      <c r="Y57852" s="96"/>
      <c r="Z57852" s="96"/>
      <c r="AA57852" s="96"/>
      <c r="AB57852" s="96"/>
      <c r="AC57852"/>
      <c r="AD57852" s="124"/>
      <c r="AE57852" s="81"/>
      <c r="AF57852"/>
      <c r="AG57852"/>
      <c r="AH57852"/>
      <c r="AI57852"/>
      <c r="AJ57852" s="77"/>
      <c r="AK57852"/>
      <c r="AL57852"/>
      <c r="AM57852"/>
      <c r="AN57852" s="111"/>
      <c r="AO57852"/>
      <c r="AP57852"/>
      <c r="AQ57852"/>
      <c r="AR57852"/>
      <c r="AS57852"/>
      <c r="AT57852"/>
      <c r="AU57852"/>
      <c r="AV57852"/>
      <c r="AW57852"/>
      <c r="AX57852"/>
      <c r="AY57852"/>
    </row>
    <row r="57853" spans="1:51" ht="10.15" customHeight="1" x14ac:dyDescent="0.2">
      <c r="A57853"/>
      <c r="B57853"/>
      <c r="C57853"/>
      <c r="D57853"/>
      <c r="E57853"/>
      <c r="F57853"/>
      <c r="G57853" s="67"/>
      <c r="H57853"/>
      <c r="I57853"/>
      <c r="J57853"/>
      <c r="K57853"/>
      <c r="L57853" s="124"/>
      <c r="M57853" s="74"/>
      <c r="N57853" s="77"/>
      <c r="O57853"/>
      <c r="P57853"/>
      <c r="Q57853"/>
      <c r="R57853"/>
      <c r="S57853" s="124"/>
      <c r="T57853" s="124"/>
      <c r="U57853" s="124"/>
      <c r="V57853" s="124"/>
      <c r="W57853" s="124"/>
      <c r="X57853" s="140"/>
      <c r="Y57853" s="96"/>
      <c r="Z57853" s="96"/>
      <c r="AA57853" s="96"/>
      <c r="AB57853" s="96"/>
      <c r="AC57853"/>
      <c r="AD57853" s="124"/>
      <c r="AE57853" s="81"/>
      <c r="AF57853"/>
      <c r="AG57853"/>
      <c r="AH57853"/>
      <c r="AI57853"/>
      <c r="AJ57853" s="77"/>
      <c r="AK57853"/>
      <c r="AL57853"/>
      <c r="AM57853"/>
      <c r="AN57853" s="111"/>
      <c r="AO57853"/>
      <c r="AP57853"/>
      <c r="AQ57853"/>
      <c r="AR57853"/>
      <c r="AS57853"/>
      <c r="AT57853"/>
      <c r="AU57853"/>
      <c r="AV57853"/>
      <c r="AW57853"/>
      <c r="AX57853"/>
      <c r="AY57853"/>
    </row>
    <row r="57854" spans="1:51" ht="10.15" customHeight="1" x14ac:dyDescent="0.2">
      <c r="A57854"/>
      <c r="B57854"/>
      <c r="C57854"/>
      <c r="D57854"/>
      <c r="E57854"/>
      <c r="F57854"/>
      <c r="G57854" s="67"/>
      <c r="H57854"/>
      <c r="I57854"/>
      <c r="J57854"/>
      <c r="K57854"/>
      <c r="L57854" s="124"/>
      <c r="M57854" s="74"/>
      <c r="N57854" s="77"/>
      <c r="O57854"/>
      <c r="P57854"/>
      <c r="Q57854"/>
      <c r="R57854"/>
      <c r="S57854" s="124"/>
      <c r="T57854" s="124"/>
      <c r="U57854" s="124"/>
      <c r="V57854" s="124"/>
      <c r="W57854" s="124"/>
      <c r="X57854" s="140"/>
      <c r="Y57854" s="96"/>
      <c r="Z57854" s="96"/>
      <c r="AA57854" s="96"/>
      <c r="AB57854" s="96"/>
      <c r="AC57854"/>
      <c r="AD57854" s="124"/>
      <c r="AE57854" s="81"/>
      <c r="AF57854"/>
      <c r="AG57854"/>
      <c r="AH57854"/>
      <c r="AI57854"/>
      <c r="AJ57854" s="77"/>
      <c r="AK57854"/>
      <c r="AL57854"/>
      <c r="AM57854"/>
      <c r="AN57854" s="111"/>
      <c r="AO57854"/>
      <c r="AP57854"/>
      <c r="AQ57854"/>
      <c r="AR57854"/>
      <c r="AS57854"/>
      <c r="AT57854"/>
      <c r="AU57854"/>
      <c r="AV57854"/>
      <c r="AW57854"/>
      <c r="AX57854"/>
      <c r="AY57854"/>
    </row>
    <row r="57855" spans="1:51" ht="10.15" customHeight="1" x14ac:dyDescent="0.2">
      <c r="A57855"/>
      <c r="B57855"/>
      <c r="C57855"/>
      <c r="D57855"/>
      <c r="E57855"/>
      <c r="F57855"/>
      <c r="G57855" s="67"/>
      <c r="H57855"/>
      <c r="I57855"/>
      <c r="J57855"/>
      <c r="K57855"/>
      <c r="L57855" s="124"/>
      <c r="M57855" s="74"/>
      <c r="N57855" s="77"/>
      <c r="O57855"/>
      <c r="P57855"/>
      <c r="Q57855"/>
      <c r="R57855"/>
      <c r="S57855" s="124"/>
      <c r="T57855" s="124"/>
      <c r="U57855" s="124"/>
      <c r="V57855" s="124"/>
      <c r="W57855" s="124"/>
      <c r="X57855" s="140"/>
      <c r="Y57855" s="96"/>
      <c r="Z57855" s="96"/>
      <c r="AA57855" s="96"/>
      <c r="AB57855" s="96"/>
      <c r="AC57855"/>
      <c r="AD57855" s="124"/>
      <c r="AE57855" s="81"/>
      <c r="AF57855"/>
      <c r="AG57855"/>
      <c r="AH57855"/>
      <c r="AI57855"/>
      <c r="AJ57855" s="77"/>
      <c r="AK57855"/>
      <c r="AL57855"/>
      <c r="AM57855"/>
      <c r="AN57855" s="111"/>
      <c r="AO57855"/>
      <c r="AP57855"/>
      <c r="AQ57855"/>
      <c r="AR57855"/>
      <c r="AS57855"/>
      <c r="AT57855"/>
      <c r="AU57855"/>
      <c r="AV57855"/>
      <c r="AW57855"/>
      <c r="AX57855"/>
      <c r="AY57855"/>
    </row>
    <row r="57856" spans="1:51" ht="10.15" customHeight="1" x14ac:dyDescent="0.2">
      <c r="A57856"/>
      <c r="B57856"/>
      <c r="C57856"/>
      <c r="D57856"/>
      <c r="E57856"/>
      <c r="F57856"/>
      <c r="G57856" s="67"/>
      <c r="H57856"/>
      <c r="I57856"/>
      <c r="J57856"/>
      <c r="K57856"/>
      <c r="L57856" s="124"/>
      <c r="M57856" s="74"/>
      <c r="N57856" s="77"/>
      <c r="O57856"/>
      <c r="P57856"/>
      <c r="Q57856"/>
      <c r="R57856"/>
      <c r="S57856" s="124"/>
      <c r="T57856" s="124"/>
      <c r="U57856" s="124"/>
      <c r="V57856" s="124"/>
      <c r="W57856" s="124"/>
      <c r="X57856" s="140"/>
      <c r="Y57856" s="96"/>
      <c r="Z57856" s="96"/>
      <c r="AA57856" s="96"/>
      <c r="AB57856" s="96"/>
      <c r="AC57856"/>
      <c r="AD57856" s="124"/>
      <c r="AE57856" s="81"/>
      <c r="AF57856"/>
      <c r="AG57856"/>
      <c r="AH57856"/>
      <c r="AI57856"/>
      <c r="AJ57856" s="77"/>
      <c r="AK57856"/>
      <c r="AL57856"/>
      <c r="AM57856"/>
      <c r="AN57856" s="111"/>
      <c r="AO57856"/>
      <c r="AP57856"/>
      <c r="AQ57856"/>
      <c r="AR57856"/>
      <c r="AS57856"/>
      <c r="AT57856"/>
      <c r="AU57856"/>
      <c r="AV57856"/>
      <c r="AW57856"/>
      <c r="AX57856"/>
      <c r="AY57856"/>
    </row>
    <row r="57857" spans="1:51" ht="10.15" customHeight="1" x14ac:dyDescent="0.2">
      <c r="A57857"/>
      <c r="B57857"/>
      <c r="C57857"/>
      <c r="D57857"/>
      <c r="E57857"/>
      <c r="F57857"/>
      <c r="G57857" s="67"/>
      <c r="H57857"/>
      <c r="I57857"/>
      <c r="J57857"/>
      <c r="K57857"/>
      <c r="L57857" s="124"/>
      <c r="M57857" s="74"/>
      <c r="N57857" s="77"/>
      <c r="O57857"/>
      <c r="P57857"/>
      <c r="Q57857"/>
      <c r="R57857"/>
      <c r="S57857" s="124"/>
      <c r="T57857" s="124"/>
      <c r="U57857" s="124"/>
      <c r="V57857" s="124"/>
      <c r="W57857" s="124"/>
      <c r="X57857" s="140"/>
      <c r="Y57857" s="96"/>
      <c r="Z57857" s="96"/>
      <c r="AA57857" s="96"/>
      <c r="AB57857" s="96"/>
      <c r="AC57857"/>
      <c r="AD57857" s="124"/>
      <c r="AE57857" s="81"/>
      <c r="AF57857"/>
      <c r="AG57857"/>
      <c r="AH57857"/>
      <c r="AI57857"/>
      <c r="AJ57857" s="77"/>
      <c r="AK57857"/>
      <c r="AL57857"/>
      <c r="AM57857"/>
      <c r="AN57857" s="111"/>
      <c r="AO57857"/>
      <c r="AP57857"/>
      <c r="AQ57857"/>
      <c r="AR57857"/>
      <c r="AS57857"/>
      <c r="AT57857"/>
      <c r="AU57857"/>
      <c r="AV57857"/>
      <c r="AW57857"/>
      <c r="AX57857"/>
      <c r="AY57857"/>
    </row>
    <row r="57858" spans="1:51" ht="10.15" customHeight="1" x14ac:dyDescent="0.2">
      <c r="A57858"/>
      <c r="B57858"/>
      <c r="C57858"/>
      <c r="D57858"/>
      <c r="E57858"/>
      <c r="F57858"/>
      <c r="G57858" s="67"/>
      <c r="H57858"/>
      <c r="I57858"/>
      <c r="J57858"/>
      <c r="K57858"/>
      <c r="L57858" s="124"/>
      <c r="M57858" s="74"/>
      <c r="N57858" s="77"/>
      <c r="O57858"/>
      <c r="P57858"/>
      <c r="Q57858"/>
      <c r="R57858"/>
      <c r="S57858" s="124"/>
      <c r="T57858" s="124"/>
      <c r="U57858" s="124"/>
      <c r="V57858" s="124"/>
      <c r="W57858" s="124"/>
      <c r="X57858" s="140"/>
      <c r="Y57858" s="96"/>
      <c r="Z57858" s="96"/>
      <c r="AA57858" s="96"/>
      <c r="AB57858" s="96"/>
      <c r="AC57858"/>
      <c r="AD57858" s="124"/>
      <c r="AE57858" s="81"/>
      <c r="AF57858"/>
      <c r="AG57858"/>
      <c r="AH57858"/>
      <c r="AI57858"/>
      <c r="AJ57858" s="77"/>
      <c r="AK57858"/>
      <c r="AL57858"/>
      <c r="AM57858"/>
      <c r="AN57858" s="111"/>
      <c r="AO57858"/>
      <c r="AP57858"/>
      <c r="AQ57858"/>
      <c r="AR57858"/>
      <c r="AS57858"/>
      <c r="AT57858"/>
      <c r="AU57858"/>
      <c r="AV57858"/>
      <c r="AW57858"/>
      <c r="AX57858"/>
      <c r="AY57858"/>
    </row>
    <row r="57859" spans="1:51" ht="10.15" customHeight="1" x14ac:dyDescent="0.2">
      <c r="A57859"/>
      <c r="B57859"/>
      <c r="C57859"/>
      <c r="D57859"/>
      <c r="E57859"/>
      <c r="F57859"/>
      <c r="G57859" s="67"/>
      <c r="H57859"/>
      <c r="I57859"/>
      <c r="J57859"/>
      <c r="K57859"/>
      <c r="L57859" s="124"/>
      <c r="M57859" s="74"/>
      <c r="N57859" s="77"/>
      <c r="O57859"/>
      <c r="P57859"/>
      <c r="Q57859"/>
      <c r="R57859"/>
      <c r="S57859" s="124"/>
      <c r="T57859" s="124"/>
      <c r="U57859" s="124"/>
      <c r="V57859" s="124"/>
      <c r="W57859" s="124"/>
      <c r="X57859" s="140"/>
      <c r="Y57859" s="96"/>
      <c r="Z57859" s="96"/>
      <c r="AA57859" s="96"/>
      <c r="AB57859" s="96"/>
      <c r="AC57859"/>
      <c r="AD57859" s="124"/>
      <c r="AE57859" s="81"/>
      <c r="AF57859"/>
      <c r="AG57859"/>
      <c r="AH57859"/>
      <c r="AI57859"/>
      <c r="AJ57859" s="77"/>
      <c r="AK57859"/>
      <c r="AL57859"/>
      <c r="AM57859"/>
      <c r="AN57859" s="111"/>
      <c r="AO57859"/>
      <c r="AP57859"/>
      <c r="AQ57859"/>
      <c r="AR57859"/>
      <c r="AS57859"/>
      <c r="AT57859"/>
      <c r="AU57859"/>
      <c r="AV57859"/>
      <c r="AW57859"/>
      <c r="AX57859"/>
      <c r="AY57859"/>
    </row>
    <row r="57860" spans="1:51" ht="10.15" customHeight="1" x14ac:dyDescent="0.2">
      <c r="A57860"/>
      <c r="B57860"/>
      <c r="C57860"/>
      <c r="D57860"/>
      <c r="E57860"/>
      <c r="F57860"/>
      <c r="G57860" s="67"/>
      <c r="H57860"/>
      <c r="I57860"/>
      <c r="J57860"/>
      <c r="K57860"/>
      <c r="L57860" s="124"/>
      <c r="M57860" s="74"/>
      <c r="N57860" s="77"/>
      <c r="O57860"/>
      <c r="P57860"/>
      <c r="Q57860"/>
      <c r="R57860"/>
      <c r="S57860" s="124"/>
      <c r="T57860" s="124"/>
      <c r="U57860" s="124"/>
      <c r="V57860" s="124"/>
      <c r="W57860" s="124"/>
      <c r="X57860" s="140"/>
      <c r="Y57860" s="96"/>
      <c r="Z57860" s="96"/>
      <c r="AA57860" s="96"/>
      <c r="AB57860" s="96"/>
      <c r="AC57860"/>
      <c r="AD57860" s="124"/>
      <c r="AE57860" s="81"/>
      <c r="AF57860"/>
      <c r="AG57860"/>
      <c r="AH57860"/>
      <c r="AI57860"/>
      <c r="AJ57860" s="77"/>
      <c r="AK57860"/>
      <c r="AL57860"/>
      <c r="AM57860"/>
      <c r="AN57860" s="111"/>
      <c r="AO57860"/>
      <c r="AP57860"/>
      <c r="AQ57860"/>
      <c r="AR57860"/>
      <c r="AS57860"/>
      <c r="AT57860"/>
      <c r="AU57860"/>
      <c r="AV57860"/>
      <c r="AW57860"/>
      <c r="AX57860"/>
      <c r="AY57860"/>
    </row>
    <row r="57861" spans="1:51" ht="10.15" customHeight="1" x14ac:dyDescent="0.2">
      <c r="A57861"/>
      <c r="B57861"/>
      <c r="C57861"/>
      <c r="D57861"/>
      <c r="E57861"/>
      <c r="F57861"/>
      <c r="G57861" s="67"/>
      <c r="H57861"/>
      <c r="I57861"/>
      <c r="J57861"/>
      <c r="K57861"/>
      <c r="L57861" s="124"/>
      <c r="M57861" s="74"/>
      <c r="N57861" s="77"/>
      <c r="O57861"/>
      <c r="P57861"/>
      <c r="Q57861"/>
      <c r="R57861"/>
      <c r="S57861" s="124"/>
      <c r="T57861" s="124"/>
      <c r="U57861" s="124"/>
      <c r="V57861" s="124"/>
      <c r="W57861" s="124"/>
      <c r="X57861" s="140"/>
      <c r="Y57861" s="96"/>
      <c r="Z57861" s="96"/>
      <c r="AA57861" s="96"/>
      <c r="AB57861" s="96"/>
      <c r="AC57861"/>
      <c r="AD57861" s="124"/>
      <c r="AE57861" s="81"/>
      <c r="AF57861"/>
      <c r="AG57861"/>
      <c r="AH57861"/>
      <c r="AI57861"/>
      <c r="AJ57861" s="77"/>
      <c r="AK57861"/>
      <c r="AL57861"/>
      <c r="AM57861"/>
      <c r="AN57861" s="111"/>
      <c r="AO57861"/>
      <c r="AP57861"/>
      <c r="AQ57861"/>
      <c r="AR57861"/>
      <c r="AS57861"/>
      <c r="AT57861"/>
      <c r="AU57861"/>
      <c r="AV57861"/>
      <c r="AW57861"/>
      <c r="AX57861"/>
      <c r="AY57861"/>
    </row>
    <row r="57862" spans="1:51" ht="10.15" customHeight="1" x14ac:dyDescent="0.2">
      <c r="A57862"/>
      <c r="B57862"/>
      <c r="C57862"/>
      <c r="D57862"/>
      <c r="E57862"/>
      <c r="F57862"/>
      <c r="G57862" s="67"/>
      <c r="H57862"/>
      <c r="I57862"/>
      <c r="J57862"/>
      <c r="K57862"/>
      <c r="L57862" s="124"/>
      <c r="M57862" s="74"/>
      <c r="N57862" s="77"/>
      <c r="O57862"/>
      <c r="P57862"/>
      <c r="Q57862"/>
      <c r="R57862"/>
      <c r="S57862" s="124"/>
      <c r="T57862" s="124"/>
      <c r="U57862" s="124"/>
      <c r="V57862" s="124"/>
      <c r="W57862" s="124"/>
      <c r="X57862" s="140"/>
      <c r="Y57862" s="96"/>
      <c r="Z57862" s="96"/>
      <c r="AA57862" s="96"/>
      <c r="AB57862" s="96"/>
      <c r="AC57862"/>
      <c r="AD57862" s="124"/>
      <c r="AE57862" s="81"/>
      <c r="AF57862"/>
      <c r="AG57862"/>
      <c r="AH57862"/>
      <c r="AI57862"/>
      <c r="AJ57862" s="77"/>
      <c r="AK57862"/>
      <c r="AL57862"/>
      <c r="AM57862"/>
      <c r="AN57862" s="111"/>
      <c r="AO57862"/>
      <c r="AP57862"/>
      <c r="AQ57862"/>
      <c r="AR57862"/>
      <c r="AS57862"/>
      <c r="AT57862"/>
      <c r="AU57862"/>
      <c r="AV57862"/>
      <c r="AW57862"/>
      <c r="AX57862"/>
      <c r="AY57862"/>
    </row>
    <row r="57863" spans="1:51" ht="10.15" customHeight="1" x14ac:dyDescent="0.2">
      <c r="A57863"/>
      <c r="B57863"/>
      <c r="C57863"/>
      <c r="D57863"/>
      <c r="E57863"/>
      <c r="F57863"/>
      <c r="G57863" s="67"/>
      <c r="H57863"/>
      <c r="I57863"/>
      <c r="J57863"/>
      <c r="K57863"/>
      <c r="L57863" s="124"/>
      <c r="M57863" s="74"/>
      <c r="N57863" s="77"/>
      <c r="O57863"/>
      <c r="P57863"/>
      <c r="Q57863"/>
      <c r="R57863"/>
      <c r="S57863" s="124"/>
      <c r="T57863" s="124"/>
      <c r="U57863" s="124"/>
      <c r="V57863" s="124"/>
      <c r="W57863" s="124"/>
      <c r="X57863" s="140"/>
      <c r="Y57863" s="96"/>
      <c r="Z57863" s="96"/>
      <c r="AA57863" s="96"/>
      <c r="AB57863" s="96"/>
      <c r="AC57863"/>
      <c r="AD57863" s="124"/>
      <c r="AE57863" s="81"/>
      <c r="AF57863"/>
      <c r="AG57863"/>
      <c r="AH57863"/>
      <c r="AI57863"/>
      <c r="AJ57863" s="77"/>
      <c r="AK57863"/>
      <c r="AL57863"/>
      <c r="AM57863"/>
      <c r="AN57863" s="111"/>
      <c r="AO57863"/>
      <c r="AP57863"/>
      <c r="AQ57863"/>
      <c r="AR57863"/>
      <c r="AS57863"/>
      <c r="AT57863"/>
      <c r="AU57863"/>
      <c r="AV57863"/>
      <c r="AW57863"/>
      <c r="AX57863"/>
      <c r="AY57863"/>
    </row>
    <row r="57864" spans="1:51" ht="10.15" customHeight="1" x14ac:dyDescent="0.2">
      <c r="A57864"/>
      <c r="B57864"/>
      <c r="C57864"/>
      <c r="D57864"/>
      <c r="E57864"/>
      <c r="F57864"/>
      <c r="G57864" s="67"/>
      <c r="H57864"/>
      <c r="I57864"/>
      <c r="J57864"/>
      <c r="K57864"/>
      <c r="L57864" s="124"/>
      <c r="M57864" s="74"/>
      <c r="N57864" s="77"/>
      <c r="O57864"/>
      <c r="P57864"/>
      <c r="Q57864"/>
      <c r="R57864"/>
      <c r="S57864" s="124"/>
      <c r="T57864" s="124"/>
      <c r="U57864" s="124"/>
      <c r="V57864" s="124"/>
      <c r="W57864" s="124"/>
      <c r="X57864" s="140"/>
      <c r="Y57864" s="96"/>
      <c r="Z57864" s="96"/>
      <c r="AA57864" s="96"/>
      <c r="AB57864" s="96"/>
      <c r="AC57864"/>
      <c r="AD57864" s="124"/>
      <c r="AE57864" s="81"/>
      <c r="AF57864"/>
      <c r="AG57864"/>
      <c r="AH57864"/>
      <c r="AI57864"/>
      <c r="AJ57864" s="77"/>
      <c r="AK57864"/>
      <c r="AL57864"/>
      <c r="AM57864"/>
      <c r="AN57864" s="111"/>
      <c r="AO57864"/>
      <c r="AP57864"/>
      <c r="AQ57864"/>
      <c r="AR57864"/>
      <c r="AS57864"/>
      <c r="AT57864"/>
      <c r="AU57864"/>
      <c r="AV57864"/>
      <c r="AW57864"/>
      <c r="AX57864"/>
      <c r="AY57864"/>
    </row>
    <row r="57865" spans="1:51" ht="10.15" customHeight="1" x14ac:dyDescent="0.2">
      <c r="A57865"/>
      <c r="B57865"/>
      <c r="C57865"/>
      <c r="D57865"/>
      <c r="E57865"/>
      <c r="F57865"/>
      <c r="G57865" s="67"/>
      <c r="H57865"/>
      <c r="I57865"/>
      <c r="J57865"/>
      <c r="K57865"/>
      <c r="L57865" s="124"/>
      <c r="M57865" s="74"/>
      <c r="N57865" s="77"/>
      <c r="O57865"/>
      <c r="P57865"/>
      <c r="Q57865"/>
      <c r="R57865"/>
      <c r="S57865" s="124"/>
      <c r="T57865" s="124"/>
      <c r="U57865" s="124"/>
      <c r="V57865" s="124"/>
      <c r="W57865" s="124"/>
      <c r="X57865" s="140"/>
      <c r="Y57865" s="96"/>
      <c r="Z57865" s="96"/>
      <c r="AA57865" s="96"/>
      <c r="AB57865" s="96"/>
      <c r="AC57865"/>
      <c r="AD57865" s="124"/>
      <c r="AE57865" s="81"/>
      <c r="AF57865"/>
      <c r="AG57865"/>
      <c r="AH57865"/>
      <c r="AI57865"/>
      <c r="AJ57865" s="77"/>
      <c r="AK57865"/>
      <c r="AL57865"/>
      <c r="AM57865"/>
      <c r="AN57865" s="111"/>
      <c r="AO57865"/>
      <c r="AP57865"/>
      <c r="AQ57865"/>
      <c r="AR57865"/>
      <c r="AS57865"/>
      <c r="AT57865"/>
      <c r="AU57865"/>
      <c r="AV57865"/>
      <c r="AW57865"/>
      <c r="AX57865"/>
      <c r="AY57865"/>
    </row>
    <row r="57866" spans="1:51" ht="10.15" customHeight="1" x14ac:dyDescent="0.2">
      <c r="A57866"/>
      <c r="B57866"/>
      <c r="C57866"/>
      <c r="D57866"/>
      <c r="E57866"/>
      <c r="F57866"/>
      <c r="G57866" s="67"/>
      <c r="H57866"/>
      <c r="I57866"/>
      <c r="J57866"/>
      <c r="K57866"/>
      <c r="L57866" s="124"/>
      <c r="M57866" s="74"/>
      <c r="N57866" s="77"/>
      <c r="O57866"/>
      <c r="P57866"/>
      <c r="Q57866"/>
      <c r="R57866"/>
      <c r="S57866" s="124"/>
      <c r="T57866" s="124"/>
      <c r="U57866" s="124"/>
      <c r="V57866" s="124"/>
      <c r="W57866" s="124"/>
      <c r="X57866" s="140"/>
      <c r="Y57866" s="96"/>
      <c r="Z57866" s="96"/>
      <c r="AA57866" s="96"/>
      <c r="AB57866" s="96"/>
      <c r="AC57866"/>
      <c r="AD57866" s="124"/>
      <c r="AE57866" s="81"/>
      <c r="AF57866"/>
      <c r="AG57866"/>
      <c r="AH57866"/>
      <c r="AI57866"/>
      <c r="AJ57866" s="77"/>
      <c r="AK57866"/>
      <c r="AL57866"/>
      <c r="AM57866"/>
      <c r="AN57866" s="111"/>
      <c r="AO57866"/>
      <c r="AP57866"/>
      <c r="AQ57866"/>
      <c r="AR57866"/>
      <c r="AS57866"/>
      <c r="AT57866"/>
      <c r="AU57866"/>
      <c r="AV57866"/>
      <c r="AW57866"/>
      <c r="AX57866"/>
      <c r="AY57866"/>
    </row>
    <row r="57867" spans="1:51" ht="10.15" customHeight="1" x14ac:dyDescent="0.2">
      <c r="A57867"/>
      <c r="B57867"/>
      <c r="C57867"/>
      <c r="D57867"/>
      <c r="E57867"/>
      <c r="F57867"/>
      <c r="G57867" s="67"/>
      <c r="H57867"/>
      <c r="I57867"/>
      <c r="J57867"/>
      <c r="K57867"/>
      <c r="L57867" s="124"/>
      <c r="M57867" s="74"/>
      <c r="N57867" s="77"/>
      <c r="O57867"/>
      <c r="P57867"/>
      <c r="Q57867"/>
      <c r="R57867"/>
      <c r="S57867" s="124"/>
      <c r="T57867" s="124"/>
      <c r="U57867" s="124"/>
      <c r="V57867" s="124"/>
      <c r="W57867" s="124"/>
      <c r="X57867" s="140"/>
      <c r="Y57867" s="96"/>
      <c r="Z57867" s="96"/>
      <c r="AA57867" s="96"/>
      <c r="AB57867" s="96"/>
      <c r="AC57867"/>
      <c r="AD57867" s="124"/>
      <c r="AE57867" s="81"/>
      <c r="AF57867"/>
      <c r="AG57867"/>
      <c r="AH57867"/>
      <c r="AI57867"/>
      <c r="AJ57867" s="77"/>
      <c r="AK57867"/>
      <c r="AL57867"/>
      <c r="AM57867"/>
      <c r="AN57867" s="111"/>
      <c r="AO57867"/>
      <c r="AP57867"/>
      <c r="AQ57867"/>
      <c r="AR57867"/>
      <c r="AS57867"/>
      <c r="AT57867"/>
      <c r="AU57867"/>
      <c r="AV57867"/>
      <c r="AW57867"/>
      <c r="AX57867"/>
      <c r="AY57867"/>
    </row>
    <row r="57868" spans="1:51" ht="10.15" customHeight="1" x14ac:dyDescent="0.2">
      <c r="A57868"/>
      <c r="B57868"/>
      <c r="C57868"/>
      <c r="D57868"/>
      <c r="E57868"/>
      <c r="F57868"/>
      <c r="G57868" s="67"/>
      <c r="H57868"/>
      <c r="I57868"/>
      <c r="J57868"/>
      <c r="K57868"/>
      <c r="L57868" s="124"/>
      <c r="M57868" s="74"/>
      <c r="N57868" s="77"/>
      <c r="O57868"/>
      <c r="P57868"/>
      <c r="Q57868"/>
      <c r="R57868"/>
      <c r="S57868" s="124"/>
      <c r="T57868" s="124"/>
      <c r="U57868" s="124"/>
      <c r="V57868" s="124"/>
      <c r="W57868" s="124"/>
      <c r="X57868" s="140"/>
      <c r="Y57868" s="96"/>
      <c r="Z57868" s="96"/>
      <c r="AA57868" s="96"/>
      <c r="AB57868" s="96"/>
      <c r="AC57868"/>
      <c r="AD57868" s="124"/>
      <c r="AE57868" s="81"/>
      <c r="AF57868"/>
      <c r="AG57868"/>
      <c r="AH57868"/>
      <c r="AI57868"/>
      <c r="AJ57868" s="77"/>
      <c r="AK57868"/>
      <c r="AL57868"/>
      <c r="AM57868"/>
      <c r="AN57868" s="111"/>
      <c r="AO57868"/>
      <c r="AP57868"/>
      <c r="AQ57868"/>
      <c r="AR57868"/>
      <c r="AS57868"/>
      <c r="AT57868"/>
      <c r="AU57868"/>
      <c r="AV57868"/>
      <c r="AW57868"/>
      <c r="AX57868"/>
      <c r="AY57868"/>
    </row>
    <row r="57869" spans="1:51" ht="10.15" customHeight="1" x14ac:dyDescent="0.2">
      <c r="A57869"/>
      <c r="B57869"/>
      <c r="C57869"/>
      <c r="D57869"/>
      <c r="E57869"/>
      <c r="F57869"/>
      <c r="G57869" s="67"/>
      <c r="H57869"/>
      <c r="I57869"/>
      <c r="J57869"/>
      <c r="K57869"/>
      <c r="L57869" s="124"/>
      <c r="M57869" s="74"/>
      <c r="N57869" s="77"/>
      <c r="O57869"/>
      <c r="P57869"/>
      <c r="Q57869"/>
      <c r="R57869"/>
      <c r="S57869" s="124"/>
      <c r="T57869" s="124"/>
      <c r="U57869" s="124"/>
      <c r="V57869" s="124"/>
      <c r="W57869" s="124"/>
      <c r="X57869" s="140"/>
      <c r="Y57869" s="96"/>
      <c r="Z57869" s="96"/>
      <c r="AA57869" s="96"/>
      <c r="AB57869" s="96"/>
      <c r="AC57869"/>
      <c r="AD57869" s="124"/>
      <c r="AE57869" s="81"/>
      <c r="AF57869"/>
      <c r="AG57869"/>
      <c r="AH57869"/>
      <c r="AI57869"/>
      <c r="AJ57869" s="77"/>
      <c r="AK57869"/>
      <c r="AL57869"/>
      <c r="AM57869"/>
      <c r="AN57869" s="111"/>
      <c r="AO57869"/>
      <c r="AP57869"/>
      <c r="AQ57869"/>
      <c r="AR57869"/>
      <c r="AS57869"/>
      <c r="AT57869"/>
      <c r="AU57869"/>
      <c r="AV57869"/>
      <c r="AW57869"/>
      <c r="AX57869"/>
      <c r="AY57869"/>
    </row>
    <row r="57870" spans="1:51" ht="10.15" customHeight="1" x14ac:dyDescent="0.2">
      <c r="A57870"/>
      <c r="B57870"/>
      <c r="C57870"/>
      <c r="D57870"/>
      <c r="E57870"/>
      <c r="F57870"/>
      <c r="G57870" s="67"/>
      <c r="H57870"/>
      <c r="I57870"/>
      <c r="J57870"/>
      <c r="K57870"/>
      <c r="L57870" s="124"/>
      <c r="M57870" s="74"/>
      <c r="N57870" s="77"/>
      <c r="O57870"/>
      <c r="P57870"/>
      <c r="Q57870"/>
      <c r="R57870"/>
      <c r="S57870" s="124"/>
      <c r="T57870" s="124"/>
      <c r="U57870" s="124"/>
      <c r="V57870" s="124"/>
      <c r="W57870" s="124"/>
      <c r="X57870" s="140"/>
      <c r="Y57870" s="96"/>
      <c r="Z57870" s="96"/>
      <c r="AA57870" s="96"/>
      <c r="AB57870" s="96"/>
      <c r="AC57870"/>
      <c r="AD57870" s="124"/>
      <c r="AE57870" s="81"/>
      <c r="AF57870"/>
      <c r="AG57870"/>
      <c r="AH57870"/>
      <c r="AI57870"/>
      <c r="AJ57870" s="77"/>
      <c r="AK57870"/>
      <c r="AL57870"/>
      <c r="AM57870"/>
      <c r="AN57870" s="111"/>
      <c r="AO57870"/>
      <c r="AP57870"/>
      <c r="AQ57870"/>
      <c r="AR57870"/>
      <c r="AS57870"/>
      <c r="AT57870"/>
      <c r="AU57870"/>
      <c r="AV57870"/>
      <c r="AW57870"/>
      <c r="AX57870"/>
      <c r="AY57870"/>
    </row>
    <row r="57871" spans="1:51" ht="10.15" customHeight="1" x14ac:dyDescent="0.2">
      <c r="A57871"/>
      <c r="B57871"/>
      <c r="C57871"/>
      <c r="D57871"/>
      <c r="E57871"/>
      <c r="F57871"/>
      <c r="G57871" s="67"/>
      <c r="H57871"/>
      <c r="I57871"/>
      <c r="J57871"/>
      <c r="K57871"/>
      <c r="L57871" s="124"/>
      <c r="M57871" s="74"/>
      <c r="N57871" s="77"/>
      <c r="O57871"/>
      <c r="P57871"/>
      <c r="Q57871"/>
      <c r="R57871"/>
      <c r="S57871" s="124"/>
      <c r="T57871" s="124"/>
      <c r="U57871" s="124"/>
      <c r="V57871" s="124"/>
      <c r="W57871" s="124"/>
      <c r="X57871" s="140"/>
      <c r="Y57871" s="96"/>
      <c r="Z57871" s="96"/>
      <c r="AA57871" s="96"/>
      <c r="AB57871" s="96"/>
      <c r="AC57871"/>
      <c r="AD57871" s="124"/>
      <c r="AE57871" s="81"/>
      <c r="AF57871"/>
      <c r="AG57871"/>
      <c r="AH57871"/>
      <c r="AI57871"/>
      <c r="AJ57871" s="77"/>
      <c r="AK57871"/>
      <c r="AL57871"/>
      <c r="AM57871"/>
      <c r="AN57871" s="111"/>
      <c r="AO57871"/>
      <c r="AP57871"/>
      <c r="AQ57871"/>
      <c r="AR57871"/>
      <c r="AS57871"/>
      <c r="AT57871"/>
      <c r="AU57871"/>
      <c r="AV57871"/>
      <c r="AW57871"/>
      <c r="AX57871"/>
      <c r="AY57871"/>
    </row>
    <row r="57872" spans="1:51" ht="10.15" customHeight="1" x14ac:dyDescent="0.2">
      <c r="A57872"/>
      <c r="B57872"/>
      <c r="C57872"/>
      <c r="D57872"/>
      <c r="E57872"/>
      <c r="F57872"/>
      <c r="G57872" s="67"/>
      <c r="H57872"/>
      <c r="I57872"/>
      <c r="J57872"/>
      <c r="K57872"/>
      <c r="L57872" s="124"/>
      <c r="M57872" s="74"/>
      <c r="N57872" s="77"/>
      <c r="O57872"/>
      <c r="P57872"/>
      <c r="Q57872"/>
      <c r="R57872"/>
      <c r="S57872" s="124"/>
      <c r="T57872" s="124"/>
      <c r="U57872" s="124"/>
      <c r="V57872" s="124"/>
      <c r="W57872" s="124"/>
      <c r="X57872" s="140"/>
      <c r="Y57872" s="96"/>
      <c r="Z57872" s="96"/>
      <c r="AA57872" s="96"/>
      <c r="AB57872" s="96"/>
      <c r="AC57872"/>
      <c r="AD57872" s="124"/>
      <c r="AE57872" s="81"/>
      <c r="AF57872"/>
      <c r="AG57872"/>
      <c r="AH57872"/>
      <c r="AI57872"/>
      <c r="AJ57872" s="77"/>
      <c r="AK57872"/>
      <c r="AL57872"/>
      <c r="AM57872"/>
      <c r="AN57872" s="111"/>
      <c r="AO57872"/>
      <c r="AP57872"/>
      <c r="AQ57872"/>
      <c r="AR57872"/>
      <c r="AS57872"/>
      <c r="AT57872"/>
      <c r="AU57872"/>
      <c r="AV57872"/>
      <c r="AW57872"/>
      <c r="AX57872"/>
      <c r="AY57872"/>
    </row>
    <row r="57873" spans="1:51" ht="10.15" customHeight="1" x14ac:dyDescent="0.2">
      <c r="A57873"/>
      <c r="B57873"/>
      <c r="C57873"/>
      <c r="D57873"/>
      <c r="E57873"/>
      <c r="F57873"/>
      <c r="G57873" s="67"/>
      <c r="H57873"/>
      <c r="I57873"/>
      <c r="J57873"/>
      <c r="K57873"/>
      <c r="L57873" s="124"/>
      <c r="M57873" s="74"/>
      <c r="N57873" s="77"/>
      <c r="O57873"/>
      <c r="P57873"/>
      <c r="Q57873"/>
      <c r="R57873"/>
      <c r="S57873" s="124"/>
      <c r="T57873" s="124"/>
      <c r="U57873" s="124"/>
      <c r="V57873" s="124"/>
      <c r="W57873" s="124"/>
      <c r="X57873" s="140"/>
      <c r="Y57873" s="96"/>
      <c r="Z57873" s="96"/>
      <c r="AA57873" s="96"/>
      <c r="AB57873" s="96"/>
      <c r="AC57873"/>
      <c r="AD57873" s="124"/>
      <c r="AE57873" s="81"/>
      <c r="AF57873"/>
      <c r="AG57873"/>
      <c r="AH57873"/>
      <c r="AI57873"/>
      <c r="AJ57873" s="77"/>
      <c r="AK57873"/>
      <c r="AL57873"/>
      <c r="AM57873"/>
      <c r="AN57873" s="111"/>
      <c r="AO57873"/>
      <c r="AP57873"/>
      <c r="AQ57873"/>
      <c r="AR57873"/>
      <c r="AS57873"/>
      <c r="AT57873"/>
      <c r="AU57873"/>
      <c r="AV57873"/>
      <c r="AW57873"/>
      <c r="AX57873"/>
      <c r="AY57873"/>
    </row>
    <row r="57874" spans="1:51" ht="10.15" customHeight="1" x14ac:dyDescent="0.2">
      <c r="A57874"/>
      <c r="B57874"/>
      <c r="C57874"/>
      <c r="D57874"/>
      <c r="E57874"/>
      <c r="F57874"/>
      <c r="G57874" s="67"/>
      <c r="H57874"/>
      <c r="I57874"/>
      <c r="J57874"/>
      <c r="K57874"/>
      <c r="L57874" s="124"/>
      <c r="M57874" s="74"/>
      <c r="N57874" s="77"/>
      <c r="O57874"/>
      <c r="P57874"/>
      <c r="Q57874"/>
      <c r="R57874"/>
      <c r="S57874" s="124"/>
      <c r="T57874" s="124"/>
      <c r="U57874" s="124"/>
      <c r="V57874" s="124"/>
      <c r="W57874" s="124"/>
      <c r="X57874" s="140"/>
      <c r="Y57874" s="96"/>
      <c r="Z57874" s="96"/>
      <c r="AA57874" s="96"/>
      <c r="AB57874" s="96"/>
      <c r="AC57874"/>
      <c r="AD57874" s="124"/>
      <c r="AE57874" s="81"/>
      <c r="AF57874"/>
      <c r="AG57874"/>
      <c r="AH57874"/>
      <c r="AI57874"/>
      <c r="AJ57874" s="77"/>
      <c r="AK57874"/>
      <c r="AL57874"/>
      <c r="AM57874"/>
      <c r="AN57874" s="111"/>
      <c r="AO57874"/>
      <c r="AP57874"/>
      <c r="AQ57874"/>
      <c r="AR57874"/>
      <c r="AS57874"/>
      <c r="AT57874"/>
      <c r="AU57874"/>
      <c r="AV57874"/>
      <c r="AW57874"/>
      <c r="AX57874"/>
      <c r="AY57874"/>
    </row>
    <row r="57875" spans="1:51" ht="10.15" customHeight="1" x14ac:dyDescent="0.2">
      <c r="A57875"/>
      <c r="B57875"/>
      <c r="C57875"/>
      <c r="D57875"/>
      <c r="E57875"/>
      <c r="F57875"/>
      <c r="G57875" s="67"/>
      <c r="H57875"/>
      <c r="I57875"/>
      <c r="J57875"/>
      <c r="K57875"/>
      <c r="L57875" s="124"/>
      <c r="M57875" s="74"/>
      <c r="N57875" s="77"/>
      <c r="O57875"/>
      <c r="P57875"/>
      <c r="Q57875"/>
      <c r="R57875"/>
      <c r="S57875" s="124"/>
      <c r="T57875" s="124"/>
      <c r="U57875" s="124"/>
      <c r="V57875" s="124"/>
      <c r="W57875" s="124"/>
      <c r="X57875" s="140"/>
      <c r="Y57875" s="96"/>
      <c r="Z57875" s="96"/>
      <c r="AA57875" s="96"/>
      <c r="AB57875" s="96"/>
      <c r="AC57875"/>
      <c r="AD57875" s="124"/>
      <c r="AE57875" s="81"/>
      <c r="AF57875"/>
      <c r="AG57875"/>
      <c r="AH57875"/>
      <c r="AI57875"/>
      <c r="AJ57875" s="77"/>
      <c r="AK57875"/>
      <c r="AL57875"/>
      <c r="AM57875"/>
      <c r="AN57875" s="111"/>
      <c r="AO57875"/>
      <c r="AP57875"/>
      <c r="AQ57875"/>
      <c r="AR57875"/>
      <c r="AS57875"/>
      <c r="AT57875"/>
      <c r="AU57875"/>
      <c r="AV57875"/>
      <c r="AW57875"/>
      <c r="AX57875"/>
      <c r="AY57875"/>
    </row>
    <row r="57876" spans="1:51" ht="10.15" customHeight="1" x14ac:dyDescent="0.2">
      <c r="A57876"/>
      <c r="B57876"/>
      <c r="C57876"/>
      <c r="D57876"/>
      <c r="E57876"/>
      <c r="F57876"/>
      <c r="G57876" s="67"/>
      <c r="H57876"/>
      <c r="I57876"/>
      <c r="J57876"/>
      <c r="K57876"/>
      <c r="L57876" s="124"/>
      <c r="M57876" s="74"/>
      <c r="N57876" s="77"/>
      <c r="O57876"/>
      <c r="P57876"/>
      <c r="Q57876"/>
      <c r="R57876"/>
      <c r="S57876" s="124"/>
      <c r="T57876" s="124"/>
      <c r="U57876" s="124"/>
      <c r="V57876" s="124"/>
      <c r="W57876" s="124"/>
      <c r="X57876" s="140"/>
      <c r="Y57876" s="96"/>
      <c r="Z57876" s="96"/>
      <c r="AA57876" s="96"/>
      <c r="AB57876" s="96"/>
      <c r="AC57876"/>
      <c r="AD57876" s="124"/>
      <c r="AE57876" s="81"/>
      <c r="AF57876"/>
      <c r="AG57876"/>
      <c r="AH57876"/>
      <c r="AI57876"/>
      <c r="AJ57876" s="77"/>
      <c r="AK57876"/>
      <c r="AL57876"/>
      <c r="AM57876"/>
      <c r="AN57876" s="111"/>
      <c r="AO57876"/>
      <c r="AP57876"/>
      <c r="AQ57876"/>
      <c r="AR57876"/>
      <c r="AS57876"/>
      <c r="AT57876"/>
      <c r="AU57876"/>
      <c r="AV57876"/>
      <c r="AW57876"/>
      <c r="AX57876"/>
      <c r="AY57876"/>
    </row>
    <row r="57877" spans="1:51" ht="10.15" customHeight="1" x14ac:dyDescent="0.2">
      <c r="A57877"/>
      <c r="B57877"/>
      <c r="C57877"/>
      <c r="D57877"/>
      <c r="E57877"/>
      <c r="F57877"/>
      <c r="G57877" s="67"/>
      <c r="H57877"/>
      <c r="I57877"/>
      <c r="J57877"/>
      <c r="K57877"/>
      <c r="L57877" s="124"/>
      <c r="M57877" s="74"/>
      <c r="N57877" s="77"/>
      <c r="O57877"/>
      <c r="P57877"/>
      <c r="Q57877"/>
      <c r="R57877"/>
      <c r="S57877" s="124"/>
      <c r="T57877" s="124"/>
      <c r="U57877" s="124"/>
      <c r="V57877" s="124"/>
      <c r="W57877" s="124"/>
      <c r="X57877" s="140"/>
      <c r="Y57877" s="96"/>
      <c r="Z57877" s="96"/>
      <c r="AA57877" s="96"/>
      <c r="AB57877" s="96"/>
      <c r="AC57877"/>
      <c r="AD57877" s="124"/>
      <c r="AE57877" s="81"/>
      <c r="AF57877"/>
      <c r="AG57877"/>
      <c r="AH57877"/>
      <c r="AI57877"/>
      <c r="AJ57877" s="77"/>
      <c r="AK57877"/>
      <c r="AL57877"/>
      <c r="AM57877"/>
      <c r="AN57877" s="111"/>
      <c r="AO57877"/>
      <c r="AP57877"/>
      <c r="AQ57877"/>
      <c r="AR57877"/>
      <c r="AS57877"/>
      <c r="AT57877"/>
      <c r="AU57877"/>
      <c r="AV57877"/>
      <c r="AW57877"/>
      <c r="AX57877"/>
      <c r="AY57877"/>
    </row>
    <row r="57878" spans="1:51" ht="10.15" customHeight="1" x14ac:dyDescent="0.2">
      <c r="A57878"/>
      <c r="B57878"/>
      <c r="C57878"/>
      <c r="D57878"/>
      <c r="E57878"/>
      <c r="F57878"/>
      <c r="G57878" s="67"/>
      <c r="H57878"/>
      <c r="I57878"/>
      <c r="J57878"/>
      <c r="K57878"/>
      <c r="L57878" s="124"/>
      <c r="M57878" s="74"/>
      <c r="N57878" s="77"/>
      <c r="O57878"/>
      <c r="P57878"/>
      <c r="Q57878"/>
      <c r="R57878"/>
      <c r="S57878" s="124"/>
      <c r="T57878" s="124"/>
      <c r="U57878" s="124"/>
      <c r="V57878" s="124"/>
      <c r="W57878" s="124"/>
      <c r="X57878" s="140"/>
      <c r="Y57878" s="96"/>
      <c r="Z57878" s="96"/>
      <c r="AA57878" s="96"/>
      <c r="AB57878" s="96"/>
      <c r="AC57878"/>
      <c r="AD57878" s="124"/>
      <c r="AE57878" s="81"/>
      <c r="AF57878"/>
      <c r="AG57878"/>
      <c r="AH57878"/>
      <c r="AI57878"/>
      <c r="AJ57878" s="77"/>
      <c r="AK57878"/>
      <c r="AL57878"/>
      <c r="AM57878"/>
      <c r="AN57878" s="111"/>
      <c r="AO57878"/>
      <c r="AP57878"/>
      <c r="AQ57878"/>
      <c r="AR57878"/>
      <c r="AS57878"/>
      <c r="AT57878"/>
      <c r="AU57878"/>
      <c r="AV57878"/>
      <c r="AW57878"/>
      <c r="AX57878"/>
      <c r="AY57878"/>
    </row>
    <row r="57879" spans="1:51" ht="10.15" customHeight="1" x14ac:dyDescent="0.2">
      <c r="A57879"/>
      <c r="B57879"/>
      <c r="C57879"/>
      <c r="D57879"/>
      <c r="E57879"/>
      <c r="F57879"/>
      <c r="G57879" s="67"/>
      <c r="H57879"/>
      <c r="I57879"/>
      <c r="J57879"/>
      <c r="K57879"/>
      <c r="L57879" s="124"/>
      <c r="M57879" s="74"/>
      <c r="N57879" s="77"/>
      <c r="O57879"/>
      <c r="P57879"/>
      <c r="Q57879"/>
      <c r="R57879"/>
      <c r="S57879" s="124"/>
      <c r="T57879" s="124"/>
      <c r="U57879" s="124"/>
      <c r="V57879" s="124"/>
      <c r="W57879" s="124"/>
      <c r="X57879" s="140"/>
      <c r="Y57879" s="96"/>
      <c r="Z57879" s="96"/>
      <c r="AA57879" s="96"/>
      <c r="AB57879" s="96"/>
      <c r="AC57879"/>
      <c r="AD57879" s="124"/>
      <c r="AE57879" s="81"/>
      <c r="AF57879"/>
      <c r="AG57879"/>
      <c r="AH57879"/>
      <c r="AI57879"/>
      <c r="AJ57879" s="77"/>
      <c r="AK57879"/>
      <c r="AL57879"/>
      <c r="AM57879"/>
      <c r="AN57879" s="111"/>
      <c r="AO57879"/>
      <c r="AP57879"/>
      <c r="AQ57879"/>
      <c r="AR57879"/>
      <c r="AS57879"/>
      <c r="AT57879"/>
      <c r="AU57879"/>
      <c r="AV57879"/>
      <c r="AW57879"/>
      <c r="AX57879"/>
      <c r="AY57879"/>
    </row>
    <row r="57880" spans="1:51" ht="10.15" customHeight="1" x14ac:dyDescent="0.2">
      <c r="A57880"/>
      <c r="B57880"/>
      <c r="C57880"/>
      <c r="D57880"/>
      <c r="E57880"/>
      <c r="F57880"/>
      <c r="G57880" s="67"/>
      <c r="H57880"/>
      <c r="I57880"/>
      <c r="J57880"/>
      <c r="K57880"/>
      <c r="L57880" s="124"/>
      <c r="M57880" s="74"/>
      <c r="N57880" s="77"/>
      <c r="O57880"/>
      <c r="P57880"/>
      <c r="Q57880"/>
      <c r="R57880"/>
      <c r="S57880" s="124"/>
      <c r="T57880" s="124"/>
      <c r="U57880" s="124"/>
      <c r="V57880" s="124"/>
      <c r="W57880" s="124"/>
      <c r="X57880" s="140"/>
      <c r="Y57880" s="96"/>
      <c r="Z57880" s="96"/>
      <c r="AA57880" s="96"/>
      <c r="AB57880" s="96"/>
      <c r="AC57880"/>
      <c r="AD57880" s="124"/>
      <c r="AE57880" s="81"/>
      <c r="AF57880"/>
      <c r="AG57880"/>
      <c r="AH57880"/>
      <c r="AI57880"/>
      <c r="AJ57880" s="77"/>
      <c r="AK57880"/>
      <c r="AL57880"/>
      <c r="AM57880"/>
      <c r="AN57880" s="111"/>
      <c r="AO57880"/>
      <c r="AP57880"/>
      <c r="AQ57880"/>
      <c r="AR57880"/>
      <c r="AS57880"/>
      <c r="AT57880"/>
      <c r="AU57880"/>
      <c r="AV57880"/>
      <c r="AW57880"/>
      <c r="AX57880"/>
      <c r="AY57880"/>
    </row>
    <row r="57881" spans="1:51" ht="10.15" customHeight="1" x14ac:dyDescent="0.2">
      <c r="A57881"/>
      <c r="B57881"/>
      <c r="C57881"/>
      <c r="D57881"/>
      <c r="E57881"/>
      <c r="F57881"/>
      <c r="G57881" s="67"/>
      <c r="H57881"/>
      <c r="I57881"/>
      <c r="J57881"/>
      <c r="K57881"/>
      <c r="L57881" s="124"/>
      <c r="M57881" s="74"/>
      <c r="N57881" s="77"/>
      <c r="O57881"/>
      <c r="P57881"/>
      <c r="Q57881"/>
      <c r="R57881"/>
      <c r="S57881" s="124"/>
      <c r="T57881" s="124"/>
      <c r="U57881" s="124"/>
      <c r="V57881" s="124"/>
      <c r="W57881" s="124"/>
      <c r="X57881" s="140"/>
      <c r="Y57881" s="96"/>
      <c r="Z57881" s="96"/>
      <c r="AA57881" s="96"/>
      <c r="AB57881" s="96"/>
      <c r="AC57881"/>
      <c r="AD57881" s="124"/>
      <c r="AE57881" s="81"/>
      <c r="AF57881"/>
      <c r="AG57881"/>
      <c r="AH57881"/>
      <c r="AI57881"/>
      <c r="AJ57881" s="77"/>
      <c r="AK57881"/>
      <c r="AL57881"/>
      <c r="AM57881"/>
      <c r="AN57881" s="111"/>
      <c r="AO57881"/>
      <c r="AP57881"/>
      <c r="AQ57881"/>
      <c r="AR57881"/>
      <c r="AS57881"/>
      <c r="AT57881"/>
      <c r="AU57881"/>
      <c r="AV57881"/>
      <c r="AW57881"/>
      <c r="AX57881"/>
      <c r="AY57881"/>
    </row>
    <row r="57882" spans="1:51" ht="10.15" customHeight="1" x14ac:dyDescent="0.2">
      <c r="A57882"/>
      <c r="B57882"/>
      <c r="C57882"/>
      <c r="D57882"/>
      <c r="E57882"/>
      <c r="F57882"/>
      <c r="G57882" s="67"/>
      <c r="H57882"/>
      <c r="I57882"/>
      <c r="J57882"/>
      <c r="K57882"/>
      <c r="L57882" s="124"/>
      <c r="M57882" s="74"/>
      <c r="N57882" s="77"/>
      <c r="O57882"/>
      <c r="P57882"/>
      <c r="Q57882"/>
      <c r="R57882"/>
      <c r="S57882" s="124"/>
      <c r="T57882" s="124"/>
      <c r="U57882" s="124"/>
      <c r="V57882" s="124"/>
      <c r="W57882" s="124"/>
      <c r="X57882" s="140"/>
      <c r="Y57882" s="96"/>
      <c r="Z57882" s="96"/>
      <c r="AA57882" s="96"/>
      <c r="AB57882" s="96"/>
      <c r="AC57882"/>
      <c r="AD57882" s="124"/>
      <c r="AE57882" s="81"/>
      <c r="AF57882"/>
      <c r="AG57882"/>
      <c r="AH57882"/>
      <c r="AI57882"/>
      <c r="AJ57882" s="77"/>
      <c r="AK57882"/>
      <c r="AL57882"/>
      <c r="AM57882"/>
      <c r="AN57882" s="111"/>
      <c r="AO57882"/>
      <c r="AP57882"/>
      <c r="AQ57882"/>
      <c r="AR57882"/>
      <c r="AS57882"/>
      <c r="AT57882"/>
      <c r="AU57882"/>
      <c r="AV57882"/>
      <c r="AW57882"/>
      <c r="AX57882"/>
      <c r="AY57882"/>
    </row>
    <row r="57883" spans="1:51" ht="10.15" customHeight="1" x14ac:dyDescent="0.2">
      <c r="A57883"/>
      <c r="B57883"/>
      <c r="C57883"/>
      <c r="D57883"/>
      <c r="E57883"/>
      <c r="F57883"/>
      <c r="G57883" s="67"/>
      <c r="H57883"/>
      <c r="I57883"/>
      <c r="J57883"/>
      <c r="K57883"/>
      <c r="L57883" s="124"/>
      <c r="M57883" s="74"/>
      <c r="N57883" s="77"/>
      <c r="O57883"/>
      <c r="P57883"/>
      <c r="Q57883"/>
      <c r="R57883"/>
      <c r="S57883" s="124"/>
      <c r="T57883" s="124"/>
      <c r="U57883" s="124"/>
      <c r="V57883" s="124"/>
      <c r="W57883" s="124"/>
      <c r="X57883" s="140"/>
      <c r="Y57883" s="96"/>
      <c r="Z57883" s="96"/>
      <c r="AA57883" s="96"/>
      <c r="AB57883" s="96"/>
      <c r="AC57883"/>
      <c r="AD57883" s="124"/>
      <c r="AE57883" s="81"/>
      <c r="AF57883"/>
      <c r="AG57883"/>
      <c r="AH57883"/>
      <c r="AI57883"/>
      <c r="AJ57883" s="77"/>
      <c r="AK57883"/>
      <c r="AL57883"/>
      <c r="AM57883"/>
      <c r="AN57883" s="111"/>
      <c r="AO57883"/>
      <c r="AP57883"/>
      <c r="AQ57883"/>
      <c r="AR57883"/>
      <c r="AS57883"/>
      <c r="AT57883"/>
      <c r="AU57883"/>
      <c r="AV57883"/>
      <c r="AW57883"/>
      <c r="AX57883"/>
      <c r="AY57883"/>
    </row>
    <row r="57884" spans="1:51" ht="10.15" customHeight="1" x14ac:dyDescent="0.2">
      <c r="A57884"/>
      <c r="B57884"/>
      <c r="C57884"/>
      <c r="D57884"/>
      <c r="E57884"/>
      <c r="F57884"/>
      <c r="G57884" s="67"/>
      <c r="H57884"/>
      <c r="I57884"/>
      <c r="J57884"/>
      <c r="K57884"/>
      <c r="L57884" s="124"/>
      <c r="M57884" s="74"/>
      <c r="N57884" s="77"/>
      <c r="O57884"/>
      <c r="P57884"/>
      <c r="Q57884"/>
      <c r="R57884"/>
      <c r="S57884" s="124"/>
      <c r="T57884" s="124"/>
      <c r="U57884" s="124"/>
      <c r="V57884" s="124"/>
      <c r="W57884" s="124"/>
      <c r="X57884" s="140"/>
      <c r="Y57884" s="96"/>
      <c r="Z57884" s="96"/>
      <c r="AA57884" s="96"/>
      <c r="AB57884" s="96"/>
      <c r="AC57884"/>
      <c r="AD57884" s="124"/>
      <c r="AE57884" s="81"/>
      <c r="AF57884"/>
      <c r="AG57884"/>
      <c r="AH57884"/>
      <c r="AI57884"/>
      <c r="AJ57884" s="77"/>
      <c r="AK57884"/>
      <c r="AL57884"/>
      <c r="AM57884"/>
      <c r="AN57884" s="111"/>
      <c r="AO57884"/>
      <c r="AP57884"/>
      <c r="AQ57884"/>
      <c r="AR57884"/>
      <c r="AS57884"/>
      <c r="AT57884"/>
      <c r="AU57884"/>
      <c r="AV57884"/>
      <c r="AW57884"/>
      <c r="AX57884"/>
      <c r="AY57884"/>
    </row>
    <row r="57885" spans="1:51" ht="10.15" customHeight="1" x14ac:dyDescent="0.2">
      <c r="A57885"/>
      <c r="B57885"/>
      <c r="C57885"/>
      <c r="D57885"/>
      <c r="E57885"/>
      <c r="F57885"/>
      <c r="G57885" s="67"/>
      <c r="H57885"/>
      <c r="I57885"/>
      <c r="J57885"/>
      <c r="K57885"/>
      <c r="L57885" s="124"/>
      <c r="M57885" s="74"/>
      <c r="N57885" s="77"/>
      <c r="O57885"/>
      <c r="P57885"/>
      <c r="Q57885"/>
      <c r="R57885"/>
      <c r="S57885" s="124"/>
      <c r="T57885" s="124"/>
      <c r="U57885" s="124"/>
      <c r="V57885" s="124"/>
      <c r="W57885" s="124"/>
      <c r="X57885" s="140"/>
      <c r="Y57885" s="96"/>
      <c r="Z57885" s="96"/>
      <c r="AA57885" s="96"/>
      <c r="AB57885" s="96"/>
      <c r="AC57885"/>
      <c r="AD57885" s="124"/>
      <c r="AE57885" s="81"/>
      <c r="AF57885"/>
      <c r="AG57885"/>
      <c r="AH57885"/>
      <c r="AI57885"/>
      <c r="AJ57885" s="77"/>
      <c r="AK57885"/>
      <c r="AL57885"/>
      <c r="AM57885"/>
      <c r="AN57885" s="111"/>
      <c r="AO57885"/>
      <c r="AP57885"/>
      <c r="AQ57885"/>
      <c r="AR57885"/>
      <c r="AS57885"/>
      <c r="AT57885"/>
      <c r="AU57885"/>
      <c r="AV57885"/>
      <c r="AW57885"/>
      <c r="AX57885"/>
      <c r="AY57885"/>
    </row>
    <row r="57886" spans="1:51" ht="10.15" customHeight="1" x14ac:dyDescent="0.2">
      <c r="A57886"/>
      <c r="B57886"/>
      <c r="C57886"/>
      <c r="D57886"/>
      <c r="E57886"/>
      <c r="F57886"/>
      <c r="G57886" s="67"/>
      <c r="H57886"/>
      <c r="I57886"/>
      <c r="J57886"/>
      <c r="K57886"/>
      <c r="L57886" s="124"/>
      <c r="M57886" s="74"/>
      <c r="N57886" s="77"/>
      <c r="O57886"/>
      <c r="P57886"/>
      <c r="Q57886"/>
      <c r="R57886"/>
      <c r="S57886" s="124"/>
      <c r="T57886" s="124"/>
      <c r="U57886" s="124"/>
      <c r="V57886" s="124"/>
      <c r="W57886" s="124"/>
      <c r="X57886" s="140"/>
      <c r="Y57886" s="96"/>
      <c r="Z57886" s="96"/>
      <c r="AA57886" s="96"/>
      <c r="AB57886" s="96"/>
      <c r="AC57886"/>
      <c r="AD57886" s="124"/>
      <c r="AE57886" s="81"/>
      <c r="AF57886"/>
      <c r="AG57886"/>
      <c r="AH57886"/>
      <c r="AI57886"/>
      <c r="AJ57886" s="77"/>
      <c r="AK57886"/>
      <c r="AL57886"/>
      <c r="AM57886"/>
      <c r="AN57886" s="111"/>
      <c r="AO57886"/>
      <c r="AP57886"/>
      <c r="AQ57886"/>
      <c r="AR57886"/>
      <c r="AS57886"/>
      <c r="AT57886"/>
      <c r="AU57886"/>
      <c r="AV57886"/>
      <c r="AW57886"/>
      <c r="AX57886"/>
      <c r="AY57886"/>
    </row>
    <row r="57887" spans="1:51" ht="10.15" customHeight="1" x14ac:dyDescent="0.2">
      <c r="A57887"/>
      <c r="B57887"/>
      <c r="C57887"/>
      <c r="D57887"/>
      <c r="E57887"/>
      <c r="F57887"/>
      <c r="G57887" s="67"/>
      <c r="H57887"/>
      <c r="I57887"/>
      <c r="J57887"/>
      <c r="K57887"/>
      <c r="L57887" s="124"/>
      <c r="M57887" s="74"/>
      <c r="N57887" s="77"/>
      <c r="O57887"/>
      <c r="P57887"/>
      <c r="Q57887"/>
      <c r="R57887"/>
      <c r="S57887" s="124"/>
      <c r="T57887" s="124"/>
      <c r="U57887" s="124"/>
      <c r="V57887" s="124"/>
      <c r="W57887" s="124"/>
      <c r="X57887" s="140"/>
      <c r="Y57887" s="96"/>
      <c r="Z57887" s="96"/>
      <c r="AA57887" s="96"/>
      <c r="AB57887" s="96"/>
      <c r="AC57887"/>
      <c r="AD57887" s="124"/>
      <c r="AE57887" s="81"/>
      <c r="AF57887"/>
      <c r="AG57887"/>
      <c r="AH57887"/>
      <c r="AI57887"/>
      <c r="AJ57887" s="77"/>
      <c r="AK57887"/>
      <c r="AL57887"/>
      <c r="AM57887"/>
      <c r="AN57887" s="111"/>
      <c r="AO57887"/>
      <c r="AP57887"/>
      <c r="AQ57887"/>
      <c r="AR57887"/>
      <c r="AS57887"/>
      <c r="AT57887"/>
      <c r="AU57887"/>
      <c r="AV57887"/>
      <c r="AW57887"/>
      <c r="AX57887"/>
      <c r="AY57887"/>
    </row>
    <row r="57888" spans="1:51" ht="10.15" customHeight="1" x14ac:dyDescent="0.2">
      <c r="A57888"/>
      <c r="B57888"/>
      <c r="C57888"/>
      <c r="D57888"/>
      <c r="E57888"/>
      <c r="F57888"/>
      <c r="G57888" s="67"/>
      <c r="H57888"/>
      <c r="I57888"/>
      <c r="J57888"/>
      <c r="K57888"/>
      <c r="L57888" s="124"/>
      <c r="M57888" s="74"/>
      <c r="N57888" s="77"/>
      <c r="O57888"/>
      <c r="P57888"/>
      <c r="Q57888"/>
      <c r="R57888"/>
      <c r="S57888" s="124"/>
      <c r="T57888" s="124"/>
      <c r="U57888" s="124"/>
      <c r="V57888" s="124"/>
      <c r="W57888" s="124"/>
      <c r="X57888" s="140"/>
      <c r="Y57888" s="96"/>
      <c r="Z57888" s="96"/>
      <c r="AA57888" s="96"/>
      <c r="AB57888" s="96"/>
      <c r="AC57888"/>
      <c r="AD57888" s="124"/>
      <c r="AE57888" s="81"/>
      <c r="AF57888"/>
      <c r="AG57888"/>
      <c r="AH57888"/>
      <c r="AI57888"/>
      <c r="AJ57888" s="77"/>
      <c r="AK57888"/>
      <c r="AL57888"/>
      <c r="AM57888"/>
      <c r="AN57888" s="111"/>
      <c r="AO57888"/>
      <c r="AP57888"/>
      <c r="AQ57888"/>
      <c r="AR57888"/>
      <c r="AS57888"/>
      <c r="AT57888"/>
      <c r="AU57888"/>
      <c r="AV57888"/>
      <c r="AW57888"/>
      <c r="AX57888"/>
      <c r="AY57888"/>
    </row>
    <row r="57889" spans="1:51" ht="10.15" customHeight="1" x14ac:dyDescent="0.2">
      <c r="A57889"/>
      <c r="B57889"/>
      <c r="C57889"/>
      <c r="D57889"/>
      <c r="E57889"/>
      <c r="F57889"/>
      <c r="G57889" s="67"/>
      <c r="H57889"/>
      <c r="I57889"/>
      <c r="J57889"/>
      <c r="K57889"/>
      <c r="L57889" s="124"/>
      <c r="M57889" s="74"/>
      <c r="N57889" s="77"/>
      <c r="O57889"/>
      <c r="P57889"/>
      <c r="Q57889"/>
      <c r="R57889"/>
      <c r="S57889" s="124"/>
      <c r="T57889" s="124"/>
      <c r="U57889" s="124"/>
      <c r="V57889" s="124"/>
      <c r="W57889" s="124"/>
      <c r="X57889" s="140"/>
      <c r="Y57889" s="96"/>
      <c r="Z57889" s="96"/>
      <c r="AA57889" s="96"/>
      <c r="AB57889" s="96"/>
      <c r="AC57889"/>
      <c r="AD57889" s="124"/>
      <c r="AE57889" s="81"/>
      <c r="AF57889"/>
      <c r="AG57889"/>
      <c r="AH57889"/>
      <c r="AI57889"/>
      <c r="AJ57889" s="77"/>
      <c r="AK57889"/>
      <c r="AL57889"/>
      <c r="AM57889"/>
      <c r="AN57889" s="111"/>
      <c r="AO57889"/>
      <c r="AP57889"/>
      <c r="AQ57889"/>
      <c r="AR57889"/>
      <c r="AS57889"/>
      <c r="AT57889"/>
      <c r="AU57889"/>
      <c r="AV57889"/>
      <c r="AW57889"/>
      <c r="AX57889"/>
      <c r="AY57889"/>
    </row>
    <row r="57890" spans="1:51" ht="10.15" customHeight="1" x14ac:dyDescent="0.2">
      <c r="A57890"/>
      <c r="B57890"/>
      <c r="C57890"/>
      <c r="D57890"/>
      <c r="E57890"/>
      <c r="F57890"/>
      <c r="G57890" s="67"/>
      <c r="H57890"/>
      <c r="I57890"/>
      <c r="J57890"/>
      <c r="K57890"/>
      <c r="L57890" s="124"/>
      <c r="M57890" s="74"/>
      <c r="N57890" s="77"/>
      <c r="O57890"/>
      <c r="P57890"/>
      <c r="Q57890"/>
      <c r="R57890"/>
      <c r="S57890" s="124"/>
      <c r="T57890" s="124"/>
      <c r="U57890" s="124"/>
      <c r="V57890" s="124"/>
      <c r="W57890" s="124"/>
      <c r="X57890" s="140"/>
      <c r="Y57890" s="96"/>
      <c r="Z57890" s="96"/>
      <c r="AA57890" s="96"/>
      <c r="AB57890" s="96"/>
      <c r="AC57890"/>
      <c r="AD57890" s="124"/>
      <c r="AE57890" s="81"/>
      <c r="AF57890"/>
      <c r="AG57890"/>
      <c r="AH57890"/>
      <c r="AI57890"/>
      <c r="AJ57890" s="77"/>
      <c r="AK57890"/>
      <c r="AL57890"/>
      <c r="AM57890"/>
      <c r="AN57890" s="111"/>
      <c r="AO57890"/>
      <c r="AP57890"/>
      <c r="AQ57890"/>
      <c r="AR57890"/>
      <c r="AS57890"/>
      <c r="AT57890"/>
      <c r="AU57890"/>
      <c r="AV57890"/>
      <c r="AW57890"/>
      <c r="AX57890"/>
      <c r="AY57890"/>
    </row>
    <row r="57891" spans="1:51" ht="10.15" customHeight="1" x14ac:dyDescent="0.2">
      <c r="A57891"/>
      <c r="B57891"/>
      <c r="C57891"/>
      <c r="D57891"/>
      <c r="E57891"/>
      <c r="F57891"/>
      <c r="G57891" s="67"/>
      <c r="H57891"/>
      <c r="I57891"/>
      <c r="J57891"/>
      <c r="K57891"/>
      <c r="L57891" s="124"/>
      <c r="M57891" s="74"/>
      <c r="N57891" s="77"/>
      <c r="O57891"/>
      <c r="P57891"/>
      <c r="Q57891"/>
      <c r="R57891"/>
      <c r="S57891" s="124"/>
      <c r="T57891" s="124"/>
      <c r="U57891" s="124"/>
      <c r="V57891" s="124"/>
      <c r="W57891" s="124"/>
      <c r="X57891" s="140"/>
      <c r="Y57891" s="96"/>
      <c r="Z57891" s="96"/>
      <c r="AA57891" s="96"/>
      <c r="AB57891" s="96"/>
      <c r="AC57891"/>
      <c r="AD57891" s="124"/>
      <c r="AE57891" s="81"/>
      <c r="AF57891"/>
      <c r="AG57891"/>
      <c r="AH57891"/>
      <c r="AI57891"/>
      <c r="AJ57891" s="77"/>
      <c r="AK57891"/>
      <c r="AL57891"/>
      <c r="AM57891"/>
      <c r="AN57891" s="111"/>
      <c r="AO57891"/>
      <c r="AP57891"/>
      <c r="AQ57891"/>
      <c r="AR57891"/>
      <c r="AS57891"/>
      <c r="AT57891"/>
      <c r="AU57891"/>
      <c r="AV57891"/>
      <c r="AW57891"/>
      <c r="AX57891"/>
      <c r="AY57891"/>
    </row>
    <row r="57892" spans="1:51" ht="10.15" customHeight="1" x14ac:dyDescent="0.2">
      <c r="A57892"/>
      <c r="B57892"/>
      <c r="C57892"/>
      <c r="D57892"/>
      <c r="E57892"/>
      <c r="F57892"/>
      <c r="G57892" s="67"/>
      <c r="H57892"/>
      <c r="I57892"/>
      <c r="J57892"/>
      <c r="K57892"/>
      <c r="L57892" s="124"/>
      <c r="M57892" s="74"/>
      <c r="N57892" s="77"/>
      <c r="O57892"/>
      <c r="P57892"/>
      <c r="Q57892"/>
      <c r="R57892"/>
      <c r="S57892" s="124"/>
      <c r="T57892" s="124"/>
      <c r="U57892" s="124"/>
      <c r="V57892" s="124"/>
      <c r="W57892" s="124"/>
      <c r="X57892" s="140"/>
      <c r="Y57892" s="96"/>
      <c r="Z57892" s="96"/>
      <c r="AA57892" s="96"/>
      <c r="AB57892" s="96"/>
      <c r="AC57892"/>
      <c r="AD57892" s="124"/>
      <c r="AE57892" s="81"/>
      <c r="AF57892"/>
      <c r="AG57892"/>
      <c r="AH57892"/>
      <c r="AI57892"/>
      <c r="AJ57892" s="77"/>
      <c r="AK57892"/>
      <c r="AL57892"/>
      <c r="AM57892"/>
      <c r="AN57892" s="111"/>
      <c r="AO57892"/>
      <c r="AP57892"/>
      <c r="AQ57892"/>
      <c r="AR57892"/>
      <c r="AS57892"/>
      <c r="AT57892"/>
      <c r="AU57892"/>
      <c r="AV57892"/>
      <c r="AW57892"/>
      <c r="AX57892"/>
      <c r="AY57892"/>
    </row>
    <row r="57893" spans="1:51" ht="10.15" customHeight="1" x14ac:dyDescent="0.2">
      <c r="A57893"/>
      <c r="B57893"/>
      <c r="C57893"/>
      <c r="D57893"/>
      <c r="E57893"/>
      <c r="F57893"/>
      <c r="G57893" s="67"/>
      <c r="H57893"/>
      <c r="I57893"/>
      <c r="J57893"/>
      <c r="K57893"/>
      <c r="L57893" s="124"/>
      <c r="M57893" s="74"/>
      <c r="N57893" s="77"/>
      <c r="O57893"/>
      <c r="P57893"/>
      <c r="Q57893"/>
      <c r="R57893"/>
      <c r="S57893" s="124"/>
      <c r="T57893" s="124"/>
      <c r="U57893" s="124"/>
      <c r="V57893" s="124"/>
      <c r="W57893" s="124"/>
      <c r="X57893" s="140"/>
      <c r="Y57893" s="96"/>
      <c r="Z57893" s="96"/>
      <c r="AA57893" s="96"/>
      <c r="AB57893" s="96"/>
      <c r="AC57893"/>
      <c r="AD57893" s="124"/>
      <c r="AE57893" s="81"/>
      <c r="AF57893"/>
      <c r="AG57893"/>
      <c r="AH57893"/>
      <c r="AI57893"/>
      <c r="AJ57893" s="77"/>
      <c r="AK57893"/>
      <c r="AL57893"/>
      <c r="AM57893"/>
      <c r="AN57893" s="111"/>
      <c r="AO57893"/>
      <c r="AP57893"/>
      <c r="AQ57893"/>
      <c r="AR57893"/>
      <c r="AS57893"/>
      <c r="AT57893"/>
      <c r="AU57893"/>
      <c r="AV57893"/>
      <c r="AW57893"/>
      <c r="AX57893"/>
      <c r="AY57893"/>
    </row>
    <row r="57894" spans="1:51" ht="10.15" customHeight="1" x14ac:dyDescent="0.2">
      <c r="A57894"/>
      <c r="B57894"/>
      <c r="C57894"/>
      <c r="D57894"/>
      <c r="E57894"/>
      <c r="F57894"/>
      <c r="G57894" s="67"/>
      <c r="H57894"/>
      <c r="I57894"/>
      <c r="J57894"/>
      <c r="K57894"/>
      <c r="L57894" s="124"/>
      <c r="M57894" s="74"/>
      <c r="N57894" s="77"/>
      <c r="O57894"/>
      <c r="P57894"/>
      <c r="Q57894"/>
      <c r="R57894"/>
      <c r="S57894" s="124"/>
      <c r="T57894" s="124"/>
      <c r="U57894" s="124"/>
      <c r="V57894" s="124"/>
      <c r="W57894" s="124"/>
      <c r="X57894" s="140"/>
      <c r="Y57894" s="96"/>
      <c r="Z57894" s="96"/>
      <c r="AA57894" s="96"/>
      <c r="AB57894" s="96"/>
      <c r="AC57894"/>
      <c r="AD57894" s="124"/>
      <c r="AE57894" s="81"/>
      <c r="AF57894"/>
      <c r="AG57894"/>
      <c r="AH57894"/>
      <c r="AI57894"/>
      <c r="AJ57894" s="77"/>
      <c r="AK57894"/>
      <c r="AL57894"/>
      <c r="AM57894"/>
      <c r="AN57894" s="111"/>
      <c r="AO57894"/>
      <c r="AP57894"/>
      <c r="AQ57894"/>
      <c r="AR57894"/>
      <c r="AS57894"/>
      <c r="AT57894"/>
      <c r="AU57894"/>
      <c r="AV57894"/>
      <c r="AW57894"/>
      <c r="AX57894"/>
      <c r="AY57894"/>
    </row>
    <row r="57895" spans="1:51" ht="10.15" customHeight="1" x14ac:dyDescent="0.2">
      <c r="A57895"/>
      <c r="B57895"/>
      <c r="C57895"/>
      <c r="D57895"/>
      <c r="E57895"/>
      <c r="F57895"/>
      <c r="G57895" s="67"/>
      <c r="H57895"/>
      <c r="I57895"/>
      <c r="J57895"/>
      <c r="K57895"/>
      <c r="L57895" s="124"/>
      <c r="M57895" s="74"/>
      <c r="N57895" s="77"/>
      <c r="O57895"/>
      <c r="P57895"/>
      <c r="Q57895"/>
      <c r="R57895"/>
      <c r="S57895" s="124"/>
      <c r="T57895" s="124"/>
      <c r="U57895" s="124"/>
      <c r="V57895" s="124"/>
      <c r="W57895" s="124"/>
      <c r="X57895" s="140"/>
      <c r="Y57895" s="96"/>
      <c r="Z57895" s="96"/>
      <c r="AA57895" s="96"/>
      <c r="AB57895" s="96"/>
      <c r="AC57895"/>
      <c r="AD57895" s="124"/>
      <c r="AE57895" s="81"/>
      <c r="AF57895"/>
      <c r="AG57895"/>
      <c r="AH57895"/>
      <c r="AI57895"/>
      <c r="AJ57895" s="77"/>
      <c r="AK57895"/>
      <c r="AL57895"/>
      <c r="AM57895"/>
      <c r="AN57895" s="111"/>
      <c r="AO57895"/>
      <c r="AP57895"/>
      <c r="AQ57895"/>
      <c r="AR57895"/>
      <c r="AS57895"/>
      <c r="AT57895"/>
      <c r="AU57895"/>
      <c r="AV57895"/>
      <c r="AW57895"/>
      <c r="AX57895"/>
      <c r="AY57895"/>
    </row>
    <row r="57896" spans="1:51" ht="10.15" customHeight="1" x14ac:dyDescent="0.2">
      <c r="A57896"/>
      <c r="B57896"/>
      <c r="C57896"/>
      <c r="D57896"/>
      <c r="E57896"/>
      <c r="F57896"/>
      <c r="G57896" s="67"/>
      <c r="H57896"/>
      <c r="I57896"/>
      <c r="J57896"/>
      <c r="K57896"/>
      <c r="L57896" s="124"/>
      <c r="M57896" s="74"/>
      <c r="N57896" s="77"/>
      <c r="O57896"/>
      <c r="P57896"/>
      <c r="Q57896"/>
      <c r="R57896"/>
      <c r="S57896" s="124"/>
      <c r="T57896" s="124"/>
      <c r="U57896" s="124"/>
      <c r="V57896" s="124"/>
      <c r="W57896" s="124"/>
      <c r="X57896" s="140"/>
      <c r="Y57896" s="96"/>
      <c r="Z57896" s="96"/>
      <c r="AA57896" s="96"/>
      <c r="AB57896" s="96"/>
      <c r="AC57896"/>
      <c r="AD57896" s="124"/>
      <c r="AE57896" s="81"/>
      <c r="AF57896"/>
      <c r="AG57896"/>
      <c r="AH57896"/>
      <c r="AI57896"/>
      <c r="AJ57896" s="77"/>
      <c r="AK57896"/>
      <c r="AL57896"/>
      <c r="AM57896"/>
      <c r="AN57896" s="111"/>
      <c r="AO57896"/>
      <c r="AP57896"/>
      <c r="AQ57896"/>
      <c r="AR57896"/>
      <c r="AS57896"/>
      <c r="AT57896"/>
      <c r="AU57896"/>
      <c r="AV57896"/>
      <c r="AW57896"/>
      <c r="AX57896"/>
      <c r="AY57896"/>
    </row>
    <row r="57897" spans="1:51" ht="10.15" customHeight="1" x14ac:dyDescent="0.2">
      <c r="A57897"/>
      <c r="B57897"/>
      <c r="C57897"/>
      <c r="D57897"/>
      <c r="E57897"/>
      <c r="F57897"/>
      <c r="G57897" s="67"/>
      <c r="H57897"/>
      <c r="I57897"/>
      <c r="J57897"/>
      <c r="K57897"/>
      <c r="L57897" s="124"/>
      <c r="M57897" s="74"/>
      <c r="N57897" s="77"/>
      <c r="O57897"/>
      <c r="P57897"/>
      <c r="Q57897"/>
      <c r="R57897"/>
      <c r="S57897" s="124"/>
      <c r="T57897" s="124"/>
      <c r="U57897" s="124"/>
      <c r="V57897" s="124"/>
      <c r="W57897" s="124"/>
      <c r="X57897" s="140"/>
      <c r="Y57897" s="96"/>
      <c r="Z57897" s="96"/>
      <c r="AA57897" s="96"/>
      <c r="AB57897" s="96"/>
      <c r="AC57897"/>
      <c r="AD57897" s="124"/>
      <c r="AE57897" s="81"/>
      <c r="AF57897"/>
      <c r="AG57897"/>
      <c r="AH57897"/>
      <c r="AI57897"/>
      <c r="AJ57897" s="77"/>
      <c r="AK57897"/>
      <c r="AL57897"/>
      <c r="AM57897"/>
      <c r="AN57897" s="111"/>
      <c r="AO57897"/>
      <c r="AP57897"/>
      <c r="AQ57897"/>
      <c r="AR57897"/>
      <c r="AS57897"/>
      <c r="AT57897"/>
      <c r="AU57897"/>
      <c r="AV57897"/>
      <c r="AW57897"/>
      <c r="AX57897"/>
      <c r="AY57897"/>
    </row>
    <row r="57898" spans="1:51" ht="10.15" customHeight="1" x14ac:dyDescent="0.2">
      <c r="A57898"/>
      <c r="B57898"/>
      <c r="C57898"/>
      <c r="D57898"/>
      <c r="E57898"/>
      <c r="F57898"/>
      <c r="G57898" s="67"/>
      <c r="H57898"/>
      <c r="I57898"/>
      <c r="J57898"/>
      <c r="K57898"/>
      <c r="L57898" s="124"/>
      <c r="M57898" s="74"/>
      <c r="N57898" s="77"/>
      <c r="O57898"/>
      <c r="P57898"/>
      <c r="Q57898"/>
      <c r="R57898"/>
      <c r="S57898" s="124"/>
      <c r="T57898" s="124"/>
      <c r="U57898" s="124"/>
      <c r="V57898" s="124"/>
      <c r="W57898" s="124"/>
      <c r="X57898" s="140"/>
      <c r="Y57898" s="96"/>
      <c r="Z57898" s="96"/>
      <c r="AA57898" s="96"/>
      <c r="AB57898" s="96"/>
      <c r="AC57898"/>
      <c r="AD57898" s="124"/>
      <c r="AE57898" s="81"/>
      <c r="AF57898"/>
      <c r="AG57898"/>
      <c r="AH57898"/>
      <c r="AI57898"/>
      <c r="AJ57898" s="77"/>
      <c r="AK57898"/>
      <c r="AL57898"/>
      <c r="AM57898"/>
      <c r="AN57898" s="111"/>
      <c r="AO57898"/>
      <c r="AP57898"/>
      <c r="AQ57898"/>
      <c r="AR57898"/>
      <c r="AS57898"/>
      <c r="AT57898"/>
      <c r="AU57898"/>
      <c r="AV57898"/>
      <c r="AW57898"/>
      <c r="AX57898"/>
      <c r="AY57898"/>
    </row>
    <row r="57899" spans="1:51" ht="10.15" customHeight="1" x14ac:dyDescent="0.2">
      <c r="A57899"/>
      <c r="B57899"/>
      <c r="C57899"/>
      <c r="D57899"/>
      <c r="E57899"/>
      <c r="F57899"/>
      <c r="G57899" s="67"/>
      <c r="H57899"/>
      <c r="I57899"/>
      <c r="J57899"/>
      <c r="K57899"/>
      <c r="L57899" s="124"/>
      <c r="M57899" s="74"/>
      <c r="N57899" s="77"/>
      <c r="O57899"/>
      <c r="P57899"/>
      <c r="Q57899"/>
      <c r="R57899"/>
      <c r="S57899" s="124"/>
      <c r="T57899" s="124"/>
      <c r="U57899" s="124"/>
      <c r="V57899" s="124"/>
      <c r="W57899" s="124"/>
      <c r="X57899" s="140"/>
      <c r="Y57899" s="96"/>
      <c r="Z57899" s="96"/>
      <c r="AA57899" s="96"/>
      <c r="AB57899" s="96"/>
      <c r="AC57899"/>
      <c r="AD57899" s="124"/>
      <c r="AE57899" s="81"/>
      <c r="AF57899"/>
      <c r="AG57899"/>
      <c r="AH57899"/>
      <c r="AI57899"/>
      <c r="AJ57899" s="77"/>
      <c r="AK57899"/>
      <c r="AL57899"/>
      <c r="AM57899"/>
      <c r="AN57899" s="111"/>
      <c r="AO57899"/>
      <c r="AP57899"/>
      <c r="AQ57899"/>
      <c r="AR57899"/>
      <c r="AS57899"/>
      <c r="AT57899"/>
      <c r="AU57899"/>
      <c r="AV57899"/>
      <c r="AW57899"/>
      <c r="AX57899"/>
      <c r="AY57899"/>
    </row>
    <row r="57900" spans="1:51" ht="10.15" customHeight="1" x14ac:dyDescent="0.2">
      <c r="A57900"/>
      <c r="B57900"/>
      <c r="C57900"/>
      <c r="D57900"/>
      <c r="E57900"/>
      <c r="F57900"/>
      <c r="G57900" s="67"/>
      <c r="H57900"/>
      <c r="I57900"/>
      <c r="J57900"/>
      <c r="K57900"/>
      <c r="L57900" s="124"/>
      <c r="M57900" s="74"/>
      <c r="N57900" s="77"/>
      <c r="O57900"/>
      <c r="P57900"/>
      <c r="Q57900"/>
      <c r="R57900"/>
      <c r="S57900" s="124"/>
      <c r="T57900" s="124"/>
      <c r="U57900" s="124"/>
      <c r="V57900" s="124"/>
      <c r="W57900" s="124"/>
      <c r="X57900" s="140"/>
      <c r="Y57900" s="96"/>
      <c r="Z57900" s="96"/>
      <c r="AA57900" s="96"/>
      <c r="AB57900" s="96"/>
      <c r="AC57900"/>
      <c r="AD57900" s="124"/>
      <c r="AE57900" s="81"/>
      <c r="AF57900"/>
      <c r="AG57900"/>
      <c r="AH57900"/>
      <c r="AI57900"/>
      <c r="AJ57900" s="77"/>
      <c r="AK57900"/>
      <c r="AL57900"/>
      <c r="AM57900"/>
      <c r="AN57900" s="111"/>
      <c r="AO57900"/>
      <c r="AP57900"/>
      <c r="AQ57900"/>
      <c r="AR57900"/>
      <c r="AS57900"/>
      <c r="AT57900"/>
      <c r="AU57900"/>
      <c r="AV57900"/>
      <c r="AW57900"/>
      <c r="AX57900"/>
      <c r="AY57900"/>
    </row>
    <row r="57901" spans="1:51" ht="10.15" customHeight="1" x14ac:dyDescent="0.2">
      <c r="A57901"/>
      <c r="B57901"/>
      <c r="C57901"/>
      <c r="D57901"/>
      <c r="E57901"/>
      <c r="F57901"/>
      <c r="G57901" s="67"/>
      <c r="H57901"/>
      <c r="I57901"/>
      <c r="J57901"/>
      <c r="K57901"/>
      <c r="L57901" s="124"/>
      <c r="M57901" s="74"/>
      <c r="N57901" s="77"/>
      <c r="O57901"/>
      <c r="P57901"/>
      <c r="Q57901"/>
      <c r="R57901"/>
      <c r="S57901" s="124"/>
      <c r="T57901" s="124"/>
      <c r="U57901" s="124"/>
      <c r="V57901" s="124"/>
      <c r="W57901" s="124"/>
      <c r="X57901" s="140"/>
      <c r="Y57901" s="96"/>
      <c r="Z57901" s="96"/>
      <c r="AA57901" s="96"/>
      <c r="AB57901" s="96"/>
      <c r="AC57901"/>
      <c r="AD57901" s="124"/>
      <c r="AE57901" s="81"/>
      <c r="AF57901"/>
      <c r="AG57901"/>
      <c r="AH57901"/>
      <c r="AI57901"/>
      <c r="AJ57901" s="77"/>
      <c r="AK57901"/>
      <c r="AL57901"/>
      <c r="AM57901"/>
      <c r="AN57901" s="111"/>
      <c r="AO57901"/>
      <c r="AP57901"/>
      <c r="AQ57901"/>
      <c r="AR57901"/>
      <c r="AS57901"/>
      <c r="AT57901"/>
      <c r="AU57901"/>
      <c r="AV57901"/>
      <c r="AW57901"/>
      <c r="AX57901"/>
      <c r="AY57901"/>
    </row>
    <row r="57902" spans="1:51" ht="10.15" customHeight="1" x14ac:dyDescent="0.2">
      <c r="A57902"/>
      <c r="B57902"/>
      <c r="C57902"/>
      <c r="D57902"/>
      <c r="E57902"/>
      <c r="F57902"/>
      <c r="G57902" s="67"/>
      <c r="H57902"/>
      <c r="I57902"/>
      <c r="J57902"/>
      <c r="K57902"/>
      <c r="L57902" s="124"/>
      <c r="M57902" s="74"/>
      <c r="N57902" s="77"/>
      <c r="O57902"/>
      <c r="P57902"/>
      <c r="Q57902"/>
      <c r="R57902"/>
      <c r="S57902" s="124"/>
      <c r="T57902" s="124"/>
      <c r="U57902" s="124"/>
      <c r="V57902" s="124"/>
      <c r="W57902" s="124"/>
      <c r="X57902" s="140"/>
      <c r="Y57902" s="96"/>
      <c r="Z57902" s="96"/>
      <c r="AA57902" s="96"/>
      <c r="AB57902" s="96"/>
      <c r="AC57902"/>
      <c r="AD57902" s="124"/>
      <c r="AE57902" s="81"/>
      <c r="AF57902"/>
      <c r="AG57902"/>
      <c r="AH57902"/>
      <c r="AI57902"/>
      <c r="AJ57902" s="77"/>
      <c r="AK57902"/>
      <c r="AL57902"/>
      <c r="AM57902"/>
      <c r="AN57902" s="111"/>
      <c r="AO57902"/>
      <c r="AP57902"/>
      <c r="AQ57902"/>
      <c r="AR57902"/>
      <c r="AS57902"/>
      <c r="AT57902"/>
      <c r="AU57902"/>
      <c r="AV57902"/>
      <c r="AW57902"/>
      <c r="AX57902"/>
      <c r="AY57902"/>
    </row>
    <row r="57903" spans="1:51" ht="10.15" customHeight="1" x14ac:dyDescent="0.2">
      <c r="A57903"/>
      <c r="B57903"/>
      <c r="C57903"/>
      <c r="D57903"/>
      <c r="E57903"/>
      <c r="F57903"/>
      <c r="G57903" s="67"/>
      <c r="H57903"/>
      <c r="I57903"/>
      <c r="J57903"/>
      <c r="K57903"/>
      <c r="L57903" s="124"/>
      <c r="M57903" s="74"/>
      <c r="N57903" s="77"/>
      <c r="O57903"/>
      <c r="P57903"/>
      <c r="Q57903"/>
      <c r="R57903"/>
      <c r="S57903" s="124"/>
      <c r="T57903" s="124"/>
      <c r="U57903" s="124"/>
      <c r="V57903" s="124"/>
      <c r="W57903" s="124"/>
      <c r="X57903" s="140"/>
      <c r="Y57903" s="96"/>
      <c r="Z57903" s="96"/>
      <c r="AA57903" s="96"/>
      <c r="AB57903" s="96"/>
      <c r="AC57903"/>
      <c r="AD57903" s="124"/>
      <c r="AE57903" s="81"/>
      <c r="AF57903"/>
      <c r="AG57903"/>
      <c r="AH57903"/>
      <c r="AI57903"/>
      <c r="AJ57903" s="77"/>
      <c r="AK57903"/>
      <c r="AL57903"/>
      <c r="AM57903"/>
      <c r="AN57903" s="111"/>
      <c r="AO57903"/>
      <c r="AP57903"/>
      <c r="AQ57903"/>
      <c r="AR57903"/>
      <c r="AS57903"/>
      <c r="AT57903"/>
      <c r="AU57903"/>
      <c r="AV57903"/>
      <c r="AW57903"/>
      <c r="AX57903"/>
      <c r="AY57903"/>
    </row>
    <row r="57904" spans="1:51" ht="10.15" customHeight="1" x14ac:dyDescent="0.2">
      <c r="A57904"/>
      <c r="B57904"/>
      <c r="C57904"/>
      <c r="D57904"/>
      <c r="E57904"/>
      <c r="F57904"/>
      <c r="G57904" s="67"/>
      <c r="H57904"/>
      <c r="I57904"/>
      <c r="J57904"/>
      <c r="K57904"/>
      <c r="L57904" s="124"/>
      <c r="M57904" s="74"/>
      <c r="N57904" s="77"/>
      <c r="O57904"/>
      <c r="P57904"/>
      <c r="Q57904"/>
      <c r="R57904"/>
      <c r="S57904" s="124"/>
      <c r="T57904" s="124"/>
      <c r="U57904" s="124"/>
      <c r="V57904" s="124"/>
      <c r="W57904" s="124"/>
      <c r="X57904" s="140"/>
      <c r="Y57904" s="96"/>
      <c r="Z57904" s="96"/>
      <c r="AA57904" s="96"/>
      <c r="AB57904" s="96"/>
      <c r="AC57904"/>
      <c r="AD57904" s="124"/>
      <c r="AE57904" s="81"/>
      <c r="AF57904"/>
      <c r="AG57904"/>
      <c r="AH57904"/>
      <c r="AI57904"/>
      <c r="AJ57904" s="77"/>
      <c r="AK57904"/>
      <c r="AL57904"/>
      <c r="AM57904"/>
      <c r="AN57904" s="111"/>
      <c r="AO57904"/>
      <c r="AP57904"/>
      <c r="AQ57904"/>
      <c r="AR57904"/>
      <c r="AS57904"/>
      <c r="AT57904"/>
      <c r="AU57904"/>
      <c r="AV57904"/>
      <c r="AW57904"/>
      <c r="AX57904"/>
      <c r="AY57904"/>
    </row>
    <row r="57905" spans="1:51" ht="10.15" customHeight="1" x14ac:dyDescent="0.2">
      <c r="A57905"/>
      <c r="B57905"/>
      <c r="C57905"/>
      <c r="D57905"/>
      <c r="E57905"/>
      <c r="F57905"/>
      <c r="G57905" s="67"/>
      <c r="H57905"/>
      <c r="I57905"/>
      <c r="J57905"/>
      <c r="K57905"/>
      <c r="L57905" s="124"/>
      <c r="M57905" s="74"/>
      <c r="N57905" s="77"/>
      <c r="O57905"/>
      <c r="P57905"/>
      <c r="Q57905"/>
      <c r="R57905"/>
      <c r="S57905" s="124"/>
      <c r="T57905" s="124"/>
      <c r="U57905" s="124"/>
      <c r="V57905" s="124"/>
      <c r="W57905" s="124"/>
      <c r="X57905" s="140"/>
      <c r="Y57905" s="96"/>
      <c r="Z57905" s="96"/>
      <c r="AA57905" s="96"/>
      <c r="AB57905" s="96"/>
      <c r="AC57905"/>
      <c r="AD57905" s="124"/>
      <c r="AE57905" s="81"/>
      <c r="AF57905"/>
      <c r="AG57905"/>
      <c r="AH57905"/>
      <c r="AI57905"/>
      <c r="AJ57905" s="77"/>
      <c r="AK57905"/>
      <c r="AL57905"/>
      <c r="AM57905"/>
      <c r="AN57905" s="111"/>
      <c r="AO57905"/>
      <c r="AP57905"/>
      <c r="AQ57905"/>
      <c r="AR57905"/>
      <c r="AS57905"/>
      <c r="AT57905"/>
      <c r="AU57905"/>
      <c r="AV57905"/>
      <c r="AW57905"/>
      <c r="AX57905"/>
      <c r="AY57905"/>
    </row>
    <row r="57906" spans="1:51" ht="10.15" customHeight="1" x14ac:dyDescent="0.2">
      <c r="A57906"/>
      <c r="B57906"/>
      <c r="C57906"/>
      <c r="D57906"/>
      <c r="E57906"/>
      <c r="F57906"/>
      <c r="G57906" s="67"/>
      <c r="H57906"/>
      <c r="I57906"/>
      <c r="J57906"/>
      <c r="K57906"/>
      <c r="L57906" s="124"/>
      <c r="M57906" s="74"/>
      <c r="N57906" s="77"/>
      <c r="O57906"/>
      <c r="P57906"/>
      <c r="Q57906"/>
      <c r="R57906"/>
      <c r="S57906" s="124"/>
      <c r="T57906" s="124"/>
      <c r="U57906" s="124"/>
      <c r="V57906" s="124"/>
      <c r="W57906" s="124"/>
      <c r="X57906" s="140"/>
      <c r="Y57906" s="96"/>
      <c r="Z57906" s="96"/>
      <c r="AA57906" s="96"/>
      <c r="AB57906" s="96"/>
      <c r="AC57906"/>
      <c r="AD57906" s="124"/>
      <c r="AE57906" s="81"/>
      <c r="AF57906"/>
      <c r="AG57906"/>
      <c r="AH57906"/>
      <c r="AI57906"/>
      <c r="AJ57906" s="77"/>
      <c r="AK57906"/>
      <c r="AL57906"/>
      <c r="AM57906"/>
      <c r="AN57906" s="111"/>
      <c r="AO57906"/>
      <c r="AP57906"/>
      <c r="AQ57906"/>
      <c r="AR57906"/>
      <c r="AS57906"/>
      <c r="AT57906"/>
      <c r="AU57906"/>
      <c r="AV57906"/>
      <c r="AW57906"/>
      <c r="AX57906"/>
      <c r="AY57906"/>
    </row>
    <row r="57907" spans="1:51" ht="10.15" customHeight="1" x14ac:dyDescent="0.2">
      <c r="A57907"/>
      <c r="B57907"/>
      <c r="C57907"/>
      <c r="D57907"/>
      <c r="E57907"/>
      <c r="F57907"/>
      <c r="G57907" s="67"/>
      <c r="H57907"/>
      <c r="I57907"/>
      <c r="J57907"/>
      <c r="K57907"/>
      <c r="L57907" s="124"/>
      <c r="M57907" s="74"/>
      <c r="N57907" s="77"/>
      <c r="O57907"/>
      <c r="P57907"/>
      <c r="Q57907"/>
      <c r="R57907"/>
      <c r="S57907" s="124"/>
      <c r="T57907" s="124"/>
      <c r="U57907" s="124"/>
      <c r="V57907" s="124"/>
      <c r="W57907" s="124"/>
      <c r="X57907" s="140"/>
      <c r="Y57907" s="96"/>
      <c r="Z57907" s="96"/>
      <c r="AA57907" s="96"/>
      <c r="AB57907" s="96"/>
      <c r="AC57907"/>
      <c r="AD57907" s="124"/>
      <c r="AE57907" s="81"/>
      <c r="AF57907"/>
      <c r="AG57907"/>
      <c r="AH57907"/>
      <c r="AI57907"/>
      <c r="AJ57907" s="77"/>
      <c r="AK57907"/>
      <c r="AL57907"/>
      <c r="AM57907"/>
      <c r="AN57907" s="111"/>
      <c r="AO57907"/>
      <c r="AP57907"/>
      <c r="AQ57907"/>
      <c r="AR57907"/>
      <c r="AS57907"/>
      <c r="AT57907"/>
      <c r="AU57907"/>
      <c r="AV57907"/>
      <c r="AW57907"/>
      <c r="AX57907"/>
      <c r="AY57907"/>
    </row>
    <row r="57908" spans="1:51" ht="10.15" customHeight="1" x14ac:dyDescent="0.2">
      <c r="A57908"/>
      <c r="B57908"/>
      <c r="C57908"/>
      <c r="D57908"/>
      <c r="E57908"/>
      <c r="F57908"/>
      <c r="G57908" s="67"/>
      <c r="H57908"/>
      <c r="I57908"/>
      <c r="J57908"/>
      <c r="K57908"/>
      <c r="L57908" s="124"/>
      <c r="M57908" s="74"/>
      <c r="N57908" s="77"/>
      <c r="O57908"/>
      <c r="P57908"/>
      <c r="Q57908"/>
      <c r="R57908"/>
      <c r="S57908" s="124"/>
      <c r="T57908" s="124"/>
      <c r="U57908" s="124"/>
      <c r="V57908" s="124"/>
      <c r="W57908" s="124"/>
      <c r="X57908" s="140"/>
      <c r="Y57908" s="96"/>
      <c r="Z57908" s="96"/>
      <c r="AA57908" s="96"/>
      <c r="AB57908" s="96"/>
      <c r="AC57908"/>
      <c r="AD57908" s="124"/>
      <c r="AE57908" s="81"/>
      <c r="AF57908"/>
      <c r="AG57908"/>
      <c r="AH57908"/>
      <c r="AI57908"/>
      <c r="AJ57908" s="77"/>
      <c r="AK57908"/>
      <c r="AL57908"/>
      <c r="AM57908"/>
      <c r="AN57908" s="111"/>
      <c r="AO57908"/>
      <c r="AP57908"/>
      <c r="AQ57908"/>
      <c r="AR57908"/>
      <c r="AS57908"/>
      <c r="AT57908"/>
      <c r="AU57908"/>
      <c r="AV57908"/>
      <c r="AW57908"/>
      <c r="AX57908"/>
      <c r="AY57908"/>
    </row>
    <row r="57909" spans="1:51" ht="10.15" customHeight="1" x14ac:dyDescent="0.2">
      <c r="A57909"/>
      <c r="B57909"/>
      <c r="C57909"/>
      <c r="D57909"/>
      <c r="E57909"/>
      <c r="F57909"/>
      <c r="G57909" s="67"/>
      <c r="H57909"/>
      <c r="I57909"/>
      <c r="J57909"/>
      <c r="K57909"/>
      <c r="L57909" s="124"/>
      <c r="M57909" s="74"/>
      <c r="N57909" s="77"/>
      <c r="O57909"/>
      <c r="P57909"/>
      <c r="Q57909"/>
      <c r="R57909"/>
      <c r="S57909" s="124"/>
      <c r="T57909" s="124"/>
      <c r="U57909" s="124"/>
      <c r="V57909" s="124"/>
      <c r="W57909" s="124"/>
      <c r="X57909" s="140"/>
      <c r="Y57909" s="96"/>
      <c r="Z57909" s="96"/>
      <c r="AA57909" s="96"/>
      <c r="AB57909" s="96"/>
      <c r="AC57909"/>
      <c r="AD57909" s="124"/>
      <c r="AE57909" s="81"/>
      <c r="AF57909"/>
      <c r="AG57909"/>
      <c r="AH57909"/>
      <c r="AI57909"/>
      <c r="AJ57909" s="77"/>
      <c r="AK57909"/>
      <c r="AL57909"/>
      <c r="AM57909"/>
      <c r="AN57909" s="111"/>
      <c r="AO57909"/>
      <c r="AP57909"/>
      <c r="AQ57909"/>
      <c r="AR57909"/>
      <c r="AS57909"/>
      <c r="AT57909"/>
      <c r="AU57909"/>
      <c r="AV57909"/>
      <c r="AW57909"/>
      <c r="AX57909"/>
      <c r="AY57909"/>
    </row>
    <row r="57910" spans="1:51" ht="10.15" customHeight="1" x14ac:dyDescent="0.2">
      <c r="A57910"/>
      <c r="B57910"/>
      <c r="C57910"/>
      <c r="D57910"/>
      <c r="E57910"/>
      <c r="F57910"/>
      <c r="G57910" s="67"/>
      <c r="H57910"/>
      <c r="I57910"/>
      <c r="J57910"/>
      <c r="K57910"/>
      <c r="L57910" s="124"/>
      <c r="M57910" s="74"/>
      <c r="N57910" s="77"/>
      <c r="O57910"/>
      <c r="P57910"/>
      <c r="Q57910"/>
      <c r="R57910"/>
      <c r="S57910" s="124"/>
      <c r="T57910" s="124"/>
      <c r="U57910" s="124"/>
      <c r="V57910" s="124"/>
      <c r="W57910" s="124"/>
      <c r="X57910" s="140"/>
      <c r="Y57910" s="96"/>
      <c r="Z57910" s="96"/>
      <c r="AA57910" s="96"/>
      <c r="AB57910" s="96"/>
      <c r="AC57910"/>
      <c r="AD57910" s="124"/>
      <c r="AE57910" s="81"/>
      <c r="AF57910"/>
      <c r="AG57910"/>
      <c r="AH57910"/>
      <c r="AI57910"/>
      <c r="AJ57910" s="77"/>
      <c r="AK57910"/>
      <c r="AL57910"/>
      <c r="AM57910"/>
      <c r="AN57910" s="111"/>
      <c r="AO57910"/>
      <c r="AP57910"/>
      <c r="AQ57910"/>
      <c r="AR57910"/>
      <c r="AS57910"/>
      <c r="AT57910"/>
      <c r="AU57910"/>
      <c r="AV57910"/>
      <c r="AW57910"/>
      <c r="AX57910"/>
      <c r="AY57910"/>
    </row>
    <row r="57911" spans="1:51" ht="10.15" customHeight="1" x14ac:dyDescent="0.2">
      <c r="A57911"/>
      <c r="B57911"/>
      <c r="C57911"/>
      <c r="D57911"/>
      <c r="E57911"/>
      <c r="F57911"/>
      <c r="G57911" s="67"/>
      <c r="H57911"/>
      <c r="I57911"/>
      <c r="J57911"/>
      <c r="K57911"/>
      <c r="L57911" s="124"/>
      <c r="M57911" s="74"/>
      <c r="N57911" s="77"/>
      <c r="O57911"/>
      <c r="P57911"/>
      <c r="Q57911"/>
      <c r="R57911"/>
      <c r="S57911" s="124"/>
      <c r="T57911" s="124"/>
      <c r="U57911" s="124"/>
      <c r="V57911" s="124"/>
      <c r="W57911" s="124"/>
      <c r="X57911" s="140"/>
      <c r="Y57911" s="96"/>
      <c r="Z57911" s="96"/>
      <c r="AA57911" s="96"/>
      <c r="AB57911" s="96"/>
      <c r="AC57911"/>
      <c r="AD57911" s="124"/>
      <c r="AE57911" s="81"/>
      <c r="AF57911"/>
      <c r="AG57911"/>
      <c r="AH57911"/>
      <c r="AI57911"/>
      <c r="AJ57911" s="77"/>
      <c r="AK57911"/>
      <c r="AL57911"/>
      <c r="AM57911"/>
      <c r="AN57911" s="111"/>
      <c r="AO57911"/>
      <c r="AP57911"/>
      <c r="AQ57911"/>
      <c r="AR57911"/>
      <c r="AS57911"/>
      <c r="AT57911"/>
      <c r="AU57911"/>
      <c r="AV57911"/>
      <c r="AW57911"/>
      <c r="AX57911"/>
      <c r="AY57911"/>
    </row>
    <row r="57912" spans="1:51" ht="10.15" customHeight="1" x14ac:dyDescent="0.2">
      <c r="A57912"/>
      <c r="B57912"/>
      <c r="C57912"/>
      <c r="D57912"/>
      <c r="E57912"/>
      <c r="F57912"/>
      <c r="G57912" s="67"/>
      <c r="H57912"/>
      <c r="I57912"/>
      <c r="J57912"/>
      <c r="K57912"/>
      <c r="L57912" s="124"/>
      <c r="M57912" s="74"/>
      <c r="N57912" s="77"/>
      <c r="O57912"/>
      <c r="P57912"/>
      <c r="Q57912"/>
      <c r="R57912"/>
      <c r="S57912" s="124"/>
      <c r="T57912" s="124"/>
      <c r="U57912" s="124"/>
      <c r="V57912" s="124"/>
      <c r="W57912" s="124"/>
      <c r="X57912" s="140"/>
      <c r="Y57912" s="96"/>
      <c r="Z57912" s="96"/>
      <c r="AA57912" s="96"/>
      <c r="AB57912" s="96"/>
      <c r="AC57912"/>
      <c r="AD57912" s="124"/>
      <c r="AE57912" s="81"/>
      <c r="AF57912"/>
      <c r="AG57912"/>
      <c r="AH57912"/>
      <c r="AI57912"/>
      <c r="AJ57912" s="77"/>
      <c r="AK57912"/>
      <c r="AL57912"/>
      <c r="AM57912"/>
      <c r="AN57912" s="111"/>
      <c r="AO57912"/>
      <c r="AP57912"/>
      <c r="AQ57912"/>
      <c r="AR57912"/>
      <c r="AS57912"/>
      <c r="AT57912"/>
      <c r="AU57912"/>
      <c r="AV57912"/>
      <c r="AW57912"/>
      <c r="AX57912"/>
      <c r="AY57912"/>
    </row>
    <row r="57913" spans="1:51" ht="10.15" customHeight="1" x14ac:dyDescent="0.2">
      <c r="A57913"/>
      <c r="B57913"/>
      <c r="C57913"/>
      <c r="D57913"/>
      <c r="E57913"/>
      <c r="F57913"/>
      <c r="G57913" s="67"/>
      <c r="H57913"/>
      <c r="I57913"/>
      <c r="J57913"/>
      <c r="K57913"/>
      <c r="L57913" s="124"/>
      <c r="M57913" s="74"/>
      <c r="N57913" s="77"/>
      <c r="O57913"/>
      <c r="P57913"/>
      <c r="Q57913"/>
      <c r="R57913"/>
      <c r="S57913" s="124"/>
      <c r="T57913" s="124"/>
      <c r="U57913" s="124"/>
      <c r="V57913" s="124"/>
      <c r="W57913" s="124"/>
      <c r="X57913" s="140"/>
      <c r="Y57913" s="96"/>
      <c r="Z57913" s="96"/>
      <c r="AA57913" s="96"/>
      <c r="AB57913" s="96"/>
      <c r="AC57913"/>
      <c r="AD57913" s="124"/>
      <c r="AE57913" s="81"/>
      <c r="AF57913"/>
      <c r="AG57913"/>
      <c r="AH57913"/>
      <c r="AI57913"/>
      <c r="AJ57913" s="77"/>
      <c r="AK57913"/>
      <c r="AL57913"/>
      <c r="AM57913"/>
      <c r="AN57913" s="111"/>
      <c r="AO57913"/>
      <c r="AP57913"/>
      <c r="AQ57913"/>
      <c r="AR57913"/>
      <c r="AS57913"/>
      <c r="AT57913"/>
      <c r="AU57913"/>
      <c r="AV57913"/>
      <c r="AW57913"/>
      <c r="AX57913"/>
      <c r="AY57913"/>
    </row>
    <row r="57914" spans="1:51" ht="10.15" customHeight="1" x14ac:dyDescent="0.2">
      <c r="A57914"/>
      <c r="B57914"/>
      <c r="C57914"/>
      <c r="D57914"/>
      <c r="E57914"/>
      <c r="F57914"/>
      <c r="G57914" s="67"/>
      <c r="H57914"/>
      <c r="I57914"/>
      <c r="J57914"/>
      <c r="K57914"/>
      <c r="L57914" s="124"/>
      <c r="M57914" s="74"/>
      <c r="N57914" s="77"/>
      <c r="O57914"/>
      <c r="P57914"/>
      <c r="Q57914"/>
      <c r="R57914"/>
      <c r="S57914" s="124"/>
      <c r="T57914" s="124"/>
      <c r="U57914" s="124"/>
      <c r="V57914" s="124"/>
      <c r="W57914" s="124"/>
      <c r="X57914" s="140"/>
      <c r="Y57914" s="96"/>
      <c r="Z57914" s="96"/>
      <c r="AA57914" s="96"/>
      <c r="AB57914" s="96"/>
      <c r="AC57914"/>
      <c r="AD57914" s="124"/>
      <c r="AE57914" s="81"/>
      <c r="AF57914"/>
      <c r="AG57914"/>
      <c r="AH57914"/>
      <c r="AI57914"/>
      <c r="AJ57914" s="77"/>
      <c r="AK57914"/>
      <c r="AL57914"/>
      <c r="AM57914"/>
      <c r="AN57914" s="111"/>
      <c r="AO57914"/>
      <c r="AP57914"/>
      <c r="AQ57914"/>
      <c r="AR57914"/>
      <c r="AS57914"/>
      <c r="AT57914"/>
      <c r="AU57914"/>
      <c r="AV57914"/>
      <c r="AW57914"/>
      <c r="AX57914"/>
      <c r="AY57914"/>
    </row>
    <row r="57915" spans="1:51" ht="10.15" customHeight="1" x14ac:dyDescent="0.2">
      <c r="A57915"/>
      <c r="B57915"/>
      <c r="C57915"/>
      <c r="D57915"/>
      <c r="E57915"/>
      <c r="F57915"/>
      <c r="G57915" s="67"/>
      <c r="H57915"/>
      <c r="I57915"/>
      <c r="J57915"/>
      <c r="K57915"/>
      <c r="L57915" s="124"/>
      <c r="M57915" s="74"/>
      <c r="N57915" s="77"/>
      <c r="O57915"/>
      <c r="P57915"/>
      <c r="Q57915"/>
      <c r="R57915"/>
      <c r="S57915" s="124"/>
      <c r="T57915" s="124"/>
      <c r="U57915" s="124"/>
      <c r="V57915" s="124"/>
      <c r="W57915" s="124"/>
      <c r="X57915" s="140"/>
      <c r="Y57915" s="96"/>
      <c r="Z57915" s="96"/>
      <c r="AA57915" s="96"/>
      <c r="AB57915" s="96"/>
      <c r="AC57915"/>
      <c r="AD57915" s="124"/>
      <c r="AE57915" s="81"/>
      <c r="AF57915"/>
      <c r="AG57915"/>
      <c r="AH57915"/>
      <c r="AI57915"/>
      <c r="AJ57915" s="77"/>
      <c r="AK57915"/>
      <c r="AL57915"/>
      <c r="AM57915"/>
      <c r="AN57915" s="111"/>
      <c r="AO57915"/>
      <c r="AP57915"/>
      <c r="AQ57915"/>
      <c r="AR57915"/>
      <c r="AS57915"/>
      <c r="AT57915"/>
      <c r="AU57915"/>
      <c r="AV57915"/>
      <c r="AW57915"/>
      <c r="AX57915"/>
      <c r="AY57915"/>
    </row>
    <row r="57916" spans="1:51" ht="10.15" customHeight="1" x14ac:dyDescent="0.2">
      <c r="A57916"/>
      <c r="B57916"/>
      <c r="C57916"/>
      <c r="D57916"/>
      <c r="E57916"/>
      <c r="F57916"/>
      <c r="G57916" s="67"/>
      <c r="H57916"/>
      <c r="I57916"/>
      <c r="J57916"/>
      <c r="K57916"/>
      <c r="L57916" s="124"/>
      <c r="M57916" s="74"/>
      <c r="N57916" s="77"/>
      <c r="O57916"/>
      <c r="P57916"/>
      <c r="Q57916"/>
      <c r="R57916"/>
      <c r="S57916" s="124"/>
      <c r="T57916" s="124"/>
      <c r="U57916" s="124"/>
      <c r="V57916" s="124"/>
      <c r="W57916" s="124"/>
      <c r="X57916" s="140"/>
      <c r="Y57916" s="96"/>
      <c r="Z57916" s="96"/>
      <c r="AA57916" s="96"/>
      <c r="AB57916" s="96"/>
      <c r="AC57916"/>
      <c r="AD57916" s="124"/>
      <c r="AE57916" s="81"/>
      <c r="AF57916"/>
      <c r="AG57916"/>
      <c r="AH57916"/>
      <c r="AI57916"/>
      <c r="AJ57916" s="77"/>
      <c r="AK57916"/>
      <c r="AL57916"/>
      <c r="AM57916"/>
      <c r="AN57916" s="111"/>
      <c r="AO57916"/>
      <c r="AP57916"/>
      <c r="AQ57916"/>
      <c r="AR57916"/>
      <c r="AS57916"/>
      <c r="AT57916"/>
      <c r="AU57916"/>
      <c r="AV57916"/>
      <c r="AW57916"/>
      <c r="AX57916"/>
      <c r="AY57916"/>
    </row>
    <row r="57917" spans="1:51" ht="10.15" customHeight="1" x14ac:dyDescent="0.2">
      <c r="A57917"/>
      <c r="B57917"/>
      <c r="C57917"/>
      <c r="D57917"/>
      <c r="E57917"/>
      <c r="F57917"/>
      <c r="G57917" s="67"/>
      <c r="H57917"/>
      <c r="I57917"/>
      <c r="J57917"/>
      <c r="K57917"/>
      <c r="L57917" s="124"/>
      <c r="M57917" s="74"/>
      <c r="N57917" s="77"/>
      <c r="O57917"/>
      <c r="P57917"/>
      <c r="Q57917"/>
      <c r="R57917"/>
      <c r="S57917" s="124"/>
      <c r="T57917" s="124"/>
      <c r="U57917" s="124"/>
      <c r="V57917" s="124"/>
      <c r="W57917" s="124"/>
      <c r="X57917" s="140"/>
      <c r="Y57917" s="96"/>
      <c r="Z57917" s="96"/>
      <c r="AA57917" s="96"/>
      <c r="AB57917" s="96"/>
      <c r="AC57917"/>
      <c r="AD57917" s="124"/>
      <c r="AE57917" s="81"/>
      <c r="AF57917"/>
      <c r="AG57917"/>
      <c r="AH57917"/>
      <c r="AI57917"/>
      <c r="AJ57917" s="77"/>
      <c r="AK57917"/>
      <c r="AL57917"/>
      <c r="AM57917"/>
      <c r="AN57917" s="111"/>
      <c r="AO57917"/>
      <c r="AP57917"/>
      <c r="AQ57917"/>
      <c r="AR57917"/>
      <c r="AS57917"/>
      <c r="AT57917"/>
      <c r="AU57917"/>
      <c r="AV57917"/>
      <c r="AW57917"/>
      <c r="AX57917"/>
      <c r="AY57917"/>
    </row>
    <row r="57918" spans="1:51" ht="10.15" customHeight="1" x14ac:dyDescent="0.2">
      <c r="A57918"/>
      <c r="B57918"/>
      <c r="C57918"/>
      <c r="D57918"/>
      <c r="E57918"/>
      <c r="F57918"/>
      <c r="G57918" s="67"/>
      <c r="H57918"/>
      <c r="I57918"/>
      <c r="J57918"/>
      <c r="K57918"/>
      <c r="L57918" s="124"/>
      <c r="M57918" s="74"/>
      <c r="N57918" s="77"/>
      <c r="O57918"/>
      <c r="P57918"/>
      <c r="Q57918"/>
      <c r="R57918"/>
      <c r="S57918" s="124"/>
      <c r="T57918" s="124"/>
      <c r="U57918" s="124"/>
      <c r="V57918" s="124"/>
      <c r="W57918" s="124"/>
      <c r="X57918" s="140"/>
      <c r="Y57918" s="96"/>
      <c r="Z57918" s="96"/>
      <c r="AA57918" s="96"/>
      <c r="AB57918" s="96"/>
      <c r="AC57918"/>
      <c r="AD57918" s="124"/>
      <c r="AE57918" s="81"/>
      <c r="AF57918"/>
      <c r="AG57918"/>
      <c r="AH57918"/>
      <c r="AI57918"/>
      <c r="AJ57918" s="77"/>
      <c r="AK57918"/>
      <c r="AL57918"/>
      <c r="AM57918"/>
      <c r="AN57918" s="111"/>
      <c r="AO57918"/>
      <c r="AP57918"/>
      <c r="AQ57918"/>
      <c r="AR57918"/>
      <c r="AS57918"/>
      <c r="AT57918"/>
      <c r="AU57918"/>
      <c r="AV57918"/>
      <c r="AW57918"/>
      <c r="AX57918"/>
      <c r="AY57918"/>
    </row>
    <row r="57919" spans="1:51" ht="10.15" customHeight="1" x14ac:dyDescent="0.2">
      <c r="A57919"/>
      <c r="B57919"/>
      <c r="C57919"/>
      <c r="D57919"/>
      <c r="E57919"/>
      <c r="F57919"/>
      <c r="G57919" s="67"/>
      <c r="H57919"/>
      <c r="I57919"/>
      <c r="J57919"/>
      <c r="K57919"/>
      <c r="L57919" s="124"/>
      <c r="M57919" s="74"/>
      <c r="N57919" s="77"/>
      <c r="O57919"/>
      <c r="P57919"/>
      <c r="Q57919"/>
      <c r="R57919"/>
      <c r="S57919" s="124"/>
      <c r="T57919" s="124"/>
      <c r="U57919" s="124"/>
      <c r="V57919" s="124"/>
      <c r="W57919" s="124"/>
      <c r="X57919" s="140"/>
      <c r="Y57919" s="96"/>
      <c r="Z57919" s="96"/>
      <c r="AA57919" s="96"/>
      <c r="AB57919" s="96"/>
      <c r="AC57919"/>
      <c r="AD57919" s="124"/>
      <c r="AE57919" s="81"/>
      <c r="AF57919"/>
      <c r="AG57919"/>
      <c r="AH57919"/>
      <c r="AI57919"/>
      <c r="AJ57919" s="77"/>
      <c r="AK57919"/>
      <c r="AL57919"/>
      <c r="AM57919"/>
      <c r="AN57919" s="111"/>
      <c r="AO57919"/>
      <c r="AP57919"/>
      <c r="AQ57919"/>
      <c r="AR57919"/>
      <c r="AS57919"/>
      <c r="AT57919"/>
      <c r="AU57919"/>
      <c r="AV57919"/>
      <c r="AW57919"/>
      <c r="AX57919"/>
      <c r="AY57919"/>
    </row>
    <row r="57920" spans="1:51" ht="10.15" customHeight="1" x14ac:dyDescent="0.2">
      <c r="A57920"/>
      <c r="B57920"/>
      <c r="C57920"/>
      <c r="D57920"/>
      <c r="E57920"/>
      <c r="F57920"/>
      <c r="G57920" s="67"/>
      <c r="H57920"/>
      <c r="I57920"/>
      <c r="J57920"/>
      <c r="K57920"/>
      <c r="L57920" s="124"/>
      <c r="M57920" s="74"/>
      <c r="N57920" s="77"/>
      <c r="O57920"/>
      <c r="P57920"/>
      <c r="Q57920"/>
      <c r="R57920"/>
      <c r="S57920" s="124"/>
      <c r="T57920" s="124"/>
      <c r="U57920" s="124"/>
      <c r="V57920" s="124"/>
      <c r="W57920" s="124"/>
      <c r="X57920" s="140"/>
      <c r="Y57920" s="96"/>
      <c r="Z57920" s="96"/>
      <c r="AA57920" s="96"/>
      <c r="AB57920" s="96"/>
      <c r="AC57920"/>
      <c r="AD57920" s="124"/>
      <c r="AE57920" s="81"/>
      <c r="AF57920"/>
      <c r="AG57920"/>
      <c r="AH57920"/>
      <c r="AI57920"/>
      <c r="AJ57920" s="77"/>
      <c r="AK57920"/>
      <c r="AL57920"/>
      <c r="AM57920"/>
      <c r="AN57920" s="111"/>
      <c r="AO57920"/>
      <c r="AP57920"/>
      <c r="AQ57920"/>
      <c r="AR57920"/>
      <c r="AS57920"/>
      <c r="AT57920"/>
      <c r="AU57920"/>
      <c r="AV57920"/>
      <c r="AW57920"/>
      <c r="AX57920"/>
      <c r="AY57920"/>
    </row>
    <row r="57921" spans="1:51" ht="10.15" customHeight="1" x14ac:dyDescent="0.2">
      <c r="A57921"/>
      <c r="B57921"/>
      <c r="C57921"/>
      <c r="D57921"/>
      <c r="E57921"/>
      <c r="F57921"/>
      <c r="G57921" s="67"/>
      <c r="H57921"/>
      <c r="I57921"/>
      <c r="J57921"/>
      <c r="K57921"/>
      <c r="L57921" s="124"/>
      <c r="M57921" s="74"/>
      <c r="N57921" s="77"/>
      <c r="O57921"/>
      <c r="P57921"/>
      <c r="Q57921"/>
      <c r="R57921"/>
      <c r="S57921" s="124"/>
      <c r="T57921" s="124"/>
      <c r="U57921" s="124"/>
      <c r="V57921" s="124"/>
      <c r="W57921" s="124"/>
      <c r="X57921" s="140"/>
      <c r="Y57921" s="96"/>
      <c r="Z57921" s="96"/>
      <c r="AA57921" s="96"/>
      <c r="AB57921" s="96"/>
      <c r="AC57921"/>
      <c r="AD57921" s="124"/>
      <c r="AE57921" s="81"/>
      <c r="AF57921"/>
      <c r="AG57921"/>
      <c r="AH57921"/>
      <c r="AI57921"/>
      <c r="AJ57921" s="77"/>
      <c r="AK57921"/>
      <c r="AL57921"/>
      <c r="AM57921"/>
      <c r="AN57921" s="111"/>
      <c r="AO57921"/>
      <c r="AP57921"/>
      <c r="AQ57921"/>
      <c r="AR57921"/>
      <c r="AS57921"/>
      <c r="AT57921"/>
      <c r="AU57921"/>
      <c r="AV57921"/>
      <c r="AW57921"/>
      <c r="AX57921"/>
      <c r="AY57921"/>
    </row>
    <row r="57922" spans="1:51" ht="10.15" customHeight="1" x14ac:dyDescent="0.2">
      <c r="A57922"/>
      <c r="B57922"/>
      <c r="C57922"/>
      <c r="D57922"/>
      <c r="E57922"/>
      <c r="F57922"/>
      <c r="G57922" s="67"/>
      <c r="H57922"/>
      <c r="I57922"/>
      <c r="J57922"/>
      <c r="K57922"/>
      <c r="L57922" s="124"/>
      <c r="M57922" s="74"/>
      <c r="N57922" s="77"/>
      <c r="O57922"/>
      <c r="P57922"/>
      <c r="Q57922"/>
      <c r="R57922"/>
      <c r="S57922" s="124"/>
      <c r="T57922" s="124"/>
      <c r="U57922" s="124"/>
      <c r="V57922" s="124"/>
      <c r="W57922" s="124"/>
      <c r="X57922" s="140"/>
      <c r="Y57922" s="96"/>
      <c r="Z57922" s="96"/>
      <c r="AA57922" s="96"/>
      <c r="AB57922" s="96"/>
      <c r="AC57922"/>
      <c r="AD57922" s="124"/>
      <c r="AE57922" s="81"/>
      <c r="AF57922"/>
      <c r="AG57922"/>
      <c r="AH57922"/>
      <c r="AI57922"/>
      <c r="AJ57922" s="77"/>
      <c r="AK57922"/>
      <c r="AL57922"/>
      <c r="AM57922"/>
      <c r="AN57922" s="111"/>
      <c r="AO57922"/>
      <c r="AP57922"/>
      <c r="AQ57922"/>
      <c r="AR57922"/>
      <c r="AS57922"/>
      <c r="AT57922"/>
      <c r="AU57922"/>
      <c r="AV57922"/>
      <c r="AW57922"/>
      <c r="AX57922"/>
      <c r="AY57922"/>
    </row>
    <row r="57923" spans="1:51" ht="10.15" customHeight="1" x14ac:dyDescent="0.2">
      <c r="A57923"/>
      <c r="B57923"/>
      <c r="C57923"/>
      <c r="D57923"/>
      <c r="E57923"/>
      <c r="F57923"/>
      <c r="G57923" s="67"/>
      <c r="H57923"/>
      <c r="I57923"/>
      <c r="J57923"/>
      <c r="K57923"/>
      <c r="L57923" s="124"/>
      <c r="M57923" s="74"/>
      <c r="N57923" s="77"/>
      <c r="O57923"/>
      <c r="P57923"/>
      <c r="Q57923"/>
      <c r="R57923"/>
      <c r="S57923" s="124"/>
      <c r="T57923" s="124"/>
      <c r="U57923" s="124"/>
      <c r="V57923" s="124"/>
      <c r="W57923" s="124"/>
      <c r="X57923" s="140"/>
      <c r="Y57923" s="96"/>
      <c r="Z57923" s="96"/>
      <c r="AA57923" s="96"/>
      <c r="AB57923" s="96"/>
      <c r="AC57923"/>
      <c r="AD57923" s="124"/>
      <c r="AE57923" s="81"/>
      <c r="AF57923"/>
      <c r="AG57923"/>
      <c r="AH57923"/>
      <c r="AI57923"/>
      <c r="AJ57923" s="77"/>
      <c r="AK57923"/>
      <c r="AL57923"/>
      <c r="AM57923"/>
      <c r="AN57923" s="111"/>
      <c r="AO57923"/>
      <c r="AP57923"/>
      <c r="AQ57923"/>
      <c r="AR57923"/>
      <c r="AS57923"/>
      <c r="AT57923"/>
      <c r="AU57923"/>
      <c r="AV57923"/>
      <c r="AW57923"/>
      <c r="AX57923"/>
      <c r="AY57923"/>
    </row>
    <row r="57924" spans="1:51" ht="10.15" customHeight="1" x14ac:dyDescent="0.2">
      <c r="A57924"/>
      <c r="B57924"/>
      <c r="C57924"/>
      <c r="D57924"/>
      <c r="E57924"/>
      <c r="F57924"/>
      <c r="G57924" s="67"/>
      <c r="H57924"/>
      <c r="I57924"/>
      <c r="J57924"/>
      <c r="K57924"/>
      <c r="L57924" s="124"/>
      <c r="M57924" s="74"/>
      <c r="N57924" s="77"/>
      <c r="O57924"/>
      <c r="P57924"/>
      <c r="Q57924"/>
      <c r="R57924"/>
      <c r="S57924" s="124"/>
      <c r="T57924" s="124"/>
      <c r="U57924" s="124"/>
      <c r="V57924" s="124"/>
      <c r="W57924" s="124"/>
      <c r="X57924" s="140"/>
      <c r="Y57924" s="96"/>
      <c r="Z57924" s="96"/>
      <c r="AA57924" s="96"/>
      <c r="AB57924" s="96"/>
      <c r="AC57924"/>
      <c r="AD57924" s="124"/>
      <c r="AE57924" s="81"/>
      <c r="AF57924"/>
      <c r="AG57924"/>
      <c r="AH57924"/>
      <c r="AI57924"/>
      <c r="AJ57924" s="77"/>
      <c r="AK57924"/>
      <c r="AL57924"/>
      <c r="AM57924"/>
      <c r="AN57924" s="111"/>
      <c r="AO57924"/>
      <c r="AP57924"/>
      <c r="AQ57924"/>
      <c r="AR57924"/>
      <c r="AS57924"/>
      <c r="AT57924"/>
      <c r="AU57924"/>
      <c r="AV57924"/>
      <c r="AW57924"/>
      <c r="AX57924"/>
      <c r="AY57924"/>
    </row>
    <row r="57925" spans="1:51" ht="10.15" customHeight="1" x14ac:dyDescent="0.2">
      <c r="A57925"/>
      <c r="B57925"/>
      <c r="C57925"/>
      <c r="D57925"/>
      <c r="E57925"/>
      <c r="F57925"/>
      <c r="G57925" s="67"/>
      <c r="H57925"/>
      <c r="I57925"/>
      <c r="J57925"/>
      <c r="K57925"/>
      <c r="L57925" s="124"/>
      <c r="M57925" s="74"/>
      <c r="N57925" s="77"/>
      <c r="O57925"/>
      <c r="P57925"/>
      <c r="Q57925"/>
      <c r="R57925"/>
      <c r="S57925" s="124"/>
      <c r="T57925" s="124"/>
      <c r="U57925" s="124"/>
      <c r="V57925" s="124"/>
      <c r="W57925" s="124"/>
      <c r="X57925" s="140"/>
      <c r="Y57925" s="96"/>
      <c r="Z57925" s="96"/>
      <c r="AA57925" s="96"/>
      <c r="AB57925" s="96"/>
      <c r="AC57925"/>
      <c r="AD57925" s="124"/>
      <c r="AE57925" s="81"/>
      <c r="AF57925"/>
      <c r="AG57925"/>
      <c r="AH57925"/>
      <c r="AI57925"/>
      <c r="AJ57925" s="77"/>
      <c r="AK57925"/>
      <c r="AL57925"/>
      <c r="AM57925"/>
      <c r="AN57925" s="111"/>
      <c r="AO57925"/>
      <c r="AP57925"/>
      <c r="AQ57925"/>
      <c r="AR57925"/>
      <c r="AS57925"/>
      <c r="AT57925"/>
      <c r="AU57925"/>
      <c r="AV57925"/>
      <c r="AW57925"/>
      <c r="AX57925"/>
      <c r="AY57925"/>
    </row>
    <row r="57926" spans="1:51" ht="10.15" customHeight="1" x14ac:dyDescent="0.2">
      <c r="A57926"/>
      <c r="B57926"/>
      <c r="C57926"/>
      <c r="D57926"/>
      <c r="E57926"/>
      <c r="F57926"/>
      <c r="G57926" s="67"/>
      <c r="H57926"/>
      <c r="I57926"/>
      <c r="J57926"/>
      <c r="K57926"/>
      <c r="L57926" s="124"/>
      <c r="M57926" s="74"/>
      <c r="N57926" s="77"/>
      <c r="O57926"/>
      <c r="P57926"/>
      <c r="Q57926"/>
      <c r="R57926"/>
      <c r="S57926" s="124"/>
      <c r="T57926" s="124"/>
      <c r="U57926" s="124"/>
      <c r="V57926" s="124"/>
      <c r="W57926" s="124"/>
      <c r="X57926" s="140"/>
      <c r="Y57926" s="96"/>
      <c r="Z57926" s="96"/>
      <c r="AA57926" s="96"/>
      <c r="AB57926" s="96"/>
      <c r="AC57926"/>
      <c r="AD57926" s="124"/>
      <c r="AE57926" s="81"/>
      <c r="AF57926"/>
      <c r="AG57926"/>
      <c r="AH57926"/>
      <c r="AI57926"/>
      <c r="AJ57926" s="77"/>
      <c r="AK57926"/>
      <c r="AL57926"/>
      <c r="AM57926"/>
      <c r="AN57926" s="111"/>
      <c r="AO57926"/>
      <c r="AP57926"/>
      <c r="AQ57926"/>
      <c r="AR57926"/>
      <c r="AS57926"/>
      <c r="AT57926"/>
      <c r="AU57926"/>
      <c r="AV57926"/>
      <c r="AW57926"/>
      <c r="AX57926"/>
      <c r="AY57926"/>
    </row>
    <row r="57927" spans="1:51" ht="10.15" customHeight="1" x14ac:dyDescent="0.2">
      <c r="A57927"/>
      <c r="B57927"/>
      <c r="C57927"/>
      <c r="D57927"/>
      <c r="E57927"/>
      <c r="F57927"/>
      <c r="G57927" s="67"/>
      <c r="H57927"/>
      <c r="I57927"/>
      <c r="J57927"/>
      <c r="K57927"/>
      <c r="L57927" s="124"/>
      <c r="M57927" s="74"/>
      <c r="N57927" s="77"/>
      <c r="O57927"/>
      <c r="P57927"/>
      <c r="Q57927"/>
      <c r="R57927"/>
      <c r="S57927" s="124"/>
      <c r="T57927" s="124"/>
      <c r="U57927" s="124"/>
      <c r="V57927" s="124"/>
      <c r="W57927" s="124"/>
      <c r="X57927" s="140"/>
      <c r="Y57927" s="96"/>
      <c r="Z57927" s="96"/>
      <c r="AA57927" s="96"/>
      <c r="AB57927" s="96"/>
      <c r="AC57927"/>
      <c r="AD57927" s="124"/>
      <c r="AE57927" s="81"/>
      <c r="AF57927"/>
      <c r="AG57927"/>
      <c r="AH57927"/>
      <c r="AI57927"/>
      <c r="AJ57927" s="77"/>
      <c r="AK57927"/>
      <c r="AL57927"/>
      <c r="AM57927"/>
      <c r="AN57927" s="111"/>
      <c r="AO57927"/>
      <c r="AP57927"/>
      <c r="AQ57927"/>
      <c r="AR57927"/>
      <c r="AS57927"/>
      <c r="AT57927"/>
      <c r="AU57927"/>
      <c r="AV57927"/>
      <c r="AW57927"/>
      <c r="AX57927"/>
      <c r="AY57927"/>
    </row>
    <row r="57928" spans="1:51" ht="10.15" customHeight="1" x14ac:dyDescent="0.2">
      <c r="A57928"/>
      <c r="B57928"/>
      <c r="C57928"/>
      <c r="D57928"/>
      <c r="E57928"/>
      <c r="F57928"/>
      <c r="G57928" s="67"/>
      <c r="H57928"/>
      <c r="I57928"/>
      <c r="J57928"/>
      <c r="K57928"/>
      <c r="L57928" s="124"/>
      <c r="M57928" s="74"/>
      <c r="N57928" s="77"/>
      <c r="O57928"/>
      <c r="P57928"/>
      <c r="Q57928"/>
      <c r="R57928"/>
      <c r="S57928" s="124"/>
      <c r="T57928" s="124"/>
      <c r="U57928" s="124"/>
      <c r="V57928" s="124"/>
      <c r="W57928" s="124"/>
      <c r="X57928" s="140"/>
      <c r="Y57928" s="96"/>
      <c r="Z57928" s="96"/>
      <c r="AA57928" s="96"/>
      <c r="AB57928" s="96"/>
      <c r="AC57928"/>
      <c r="AD57928" s="124"/>
      <c r="AE57928" s="81"/>
      <c r="AF57928"/>
      <c r="AG57928"/>
      <c r="AH57928"/>
      <c r="AI57928"/>
      <c r="AJ57928" s="77"/>
      <c r="AK57928"/>
      <c r="AL57928"/>
      <c r="AM57928"/>
      <c r="AN57928" s="111"/>
      <c r="AO57928"/>
      <c r="AP57928"/>
      <c r="AQ57928"/>
      <c r="AR57928"/>
      <c r="AS57928"/>
      <c r="AT57928"/>
      <c r="AU57928"/>
      <c r="AV57928"/>
      <c r="AW57928"/>
      <c r="AX57928"/>
      <c r="AY57928"/>
    </row>
    <row r="57929" spans="1:51" ht="10.15" customHeight="1" x14ac:dyDescent="0.2">
      <c r="A57929"/>
      <c r="B57929"/>
      <c r="C57929"/>
      <c r="D57929"/>
      <c r="E57929"/>
      <c r="F57929"/>
      <c r="G57929" s="67"/>
      <c r="H57929"/>
      <c r="I57929"/>
      <c r="J57929"/>
      <c r="K57929"/>
      <c r="L57929" s="124"/>
      <c r="M57929" s="74"/>
      <c r="N57929" s="77"/>
      <c r="O57929"/>
      <c r="P57929"/>
      <c r="Q57929"/>
      <c r="R57929"/>
      <c r="S57929" s="124"/>
      <c r="T57929" s="124"/>
      <c r="U57929" s="124"/>
      <c r="V57929" s="124"/>
      <c r="W57929" s="124"/>
      <c r="X57929" s="140"/>
      <c r="Y57929" s="96"/>
      <c r="Z57929" s="96"/>
      <c r="AA57929" s="96"/>
      <c r="AB57929" s="96"/>
      <c r="AC57929"/>
      <c r="AD57929" s="124"/>
      <c r="AE57929" s="81"/>
      <c r="AF57929"/>
      <c r="AG57929"/>
      <c r="AH57929"/>
      <c r="AI57929"/>
      <c r="AJ57929" s="77"/>
      <c r="AK57929"/>
      <c r="AL57929"/>
      <c r="AM57929"/>
      <c r="AN57929" s="111"/>
      <c r="AO57929"/>
      <c r="AP57929"/>
      <c r="AQ57929"/>
      <c r="AR57929"/>
      <c r="AS57929"/>
      <c r="AT57929"/>
      <c r="AU57929"/>
      <c r="AV57929"/>
      <c r="AW57929"/>
      <c r="AX57929"/>
      <c r="AY57929"/>
    </row>
    <row r="57930" spans="1:51" ht="10.15" customHeight="1" x14ac:dyDescent="0.2">
      <c r="A57930"/>
      <c r="B57930"/>
      <c r="C57930"/>
      <c r="D57930"/>
      <c r="E57930"/>
      <c r="F57930"/>
      <c r="G57930" s="67"/>
      <c r="H57930"/>
      <c r="I57930"/>
      <c r="J57930"/>
      <c r="K57930"/>
      <c r="L57930" s="124"/>
      <c r="M57930" s="74"/>
      <c r="N57930" s="77"/>
      <c r="O57930"/>
      <c r="P57930"/>
      <c r="Q57930"/>
      <c r="R57930"/>
      <c r="S57930" s="124"/>
      <c r="T57930" s="124"/>
      <c r="U57930" s="124"/>
      <c r="V57930" s="124"/>
      <c r="W57930" s="124"/>
      <c r="X57930" s="140"/>
      <c r="Y57930" s="96"/>
      <c r="Z57930" s="96"/>
      <c r="AA57930" s="96"/>
      <c r="AB57930" s="96"/>
      <c r="AC57930"/>
      <c r="AD57930" s="124"/>
      <c r="AE57930" s="81"/>
      <c r="AF57930"/>
      <c r="AG57930"/>
      <c r="AH57930"/>
      <c r="AI57930"/>
      <c r="AJ57930" s="77"/>
      <c r="AK57930"/>
      <c r="AL57930"/>
      <c r="AM57930"/>
      <c r="AN57930" s="111"/>
      <c r="AO57930"/>
      <c r="AP57930"/>
      <c r="AQ57930"/>
      <c r="AR57930"/>
      <c r="AS57930"/>
      <c r="AT57930"/>
      <c r="AU57930"/>
      <c r="AV57930"/>
      <c r="AW57930"/>
      <c r="AX57930"/>
      <c r="AY57930"/>
    </row>
    <row r="57931" spans="1:51" ht="10.15" customHeight="1" x14ac:dyDescent="0.2">
      <c r="A57931"/>
      <c r="B57931"/>
      <c r="C57931"/>
      <c r="D57931"/>
      <c r="E57931"/>
      <c r="F57931"/>
      <c r="G57931" s="67"/>
      <c r="H57931"/>
      <c r="I57931"/>
      <c r="J57931"/>
      <c r="K57931"/>
      <c r="L57931" s="124"/>
      <c r="M57931" s="74"/>
      <c r="N57931" s="77"/>
      <c r="O57931"/>
      <c r="P57931"/>
      <c r="Q57931"/>
      <c r="R57931"/>
      <c r="S57931" s="124"/>
      <c r="T57931" s="124"/>
      <c r="U57931" s="124"/>
      <c r="V57931" s="124"/>
      <c r="W57931" s="124"/>
      <c r="X57931" s="140"/>
      <c r="Y57931" s="96"/>
      <c r="Z57931" s="96"/>
      <c r="AA57931" s="96"/>
      <c r="AB57931" s="96"/>
      <c r="AC57931"/>
      <c r="AD57931" s="124"/>
      <c r="AE57931" s="81"/>
      <c r="AF57931"/>
      <c r="AG57931"/>
      <c r="AH57931"/>
      <c r="AI57931"/>
      <c r="AJ57931" s="77"/>
      <c r="AK57931"/>
      <c r="AL57931"/>
      <c r="AM57931"/>
      <c r="AN57931" s="111"/>
      <c r="AO57931"/>
      <c r="AP57931"/>
      <c r="AQ57931"/>
      <c r="AR57931"/>
      <c r="AS57931"/>
      <c r="AT57931"/>
      <c r="AU57931"/>
      <c r="AV57931"/>
      <c r="AW57931"/>
      <c r="AX57931"/>
      <c r="AY57931"/>
    </row>
    <row r="57932" spans="1:51" ht="10.15" customHeight="1" x14ac:dyDescent="0.2">
      <c r="A57932"/>
      <c r="B57932"/>
      <c r="C57932"/>
      <c r="D57932"/>
      <c r="E57932"/>
      <c r="F57932"/>
      <c r="G57932" s="67"/>
      <c r="H57932"/>
      <c r="I57932"/>
      <c r="J57932"/>
      <c r="K57932"/>
      <c r="L57932" s="124"/>
      <c r="M57932" s="74"/>
      <c r="N57932" s="77"/>
      <c r="O57932"/>
      <c r="P57932"/>
      <c r="Q57932"/>
      <c r="R57932"/>
      <c r="S57932" s="124"/>
      <c r="T57932" s="124"/>
      <c r="U57932" s="124"/>
      <c r="V57932" s="124"/>
      <c r="W57932" s="124"/>
      <c r="X57932" s="140"/>
      <c r="Y57932" s="96"/>
      <c r="Z57932" s="96"/>
      <c r="AA57932" s="96"/>
      <c r="AB57932" s="96"/>
      <c r="AC57932"/>
      <c r="AD57932" s="124"/>
      <c r="AE57932" s="81"/>
      <c r="AF57932"/>
      <c r="AG57932"/>
      <c r="AH57932"/>
      <c r="AI57932"/>
      <c r="AJ57932" s="77"/>
      <c r="AK57932"/>
      <c r="AL57932"/>
      <c r="AM57932"/>
      <c r="AN57932" s="111"/>
      <c r="AO57932"/>
      <c r="AP57932"/>
      <c r="AQ57932"/>
      <c r="AR57932"/>
      <c r="AS57932"/>
      <c r="AT57932"/>
      <c r="AU57932"/>
      <c r="AV57932"/>
      <c r="AW57932"/>
      <c r="AX57932"/>
      <c r="AY57932"/>
    </row>
    <row r="57933" spans="1:51" ht="10.15" customHeight="1" x14ac:dyDescent="0.2">
      <c r="A57933"/>
      <c r="B57933"/>
      <c r="C57933"/>
      <c r="D57933"/>
      <c r="E57933"/>
      <c r="F57933"/>
      <c r="G57933" s="67"/>
      <c r="H57933"/>
      <c r="I57933"/>
      <c r="J57933"/>
      <c r="K57933"/>
      <c r="L57933" s="124"/>
      <c r="M57933" s="74"/>
      <c r="N57933" s="77"/>
      <c r="O57933"/>
      <c r="P57933"/>
      <c r="Q57933"/>
      <c r="R57933"/>
      <c r="S57933" s="124"/>
      <c r="T57933" s="124"/>
      <c r="U57933" s="124"/>
      <c r="V57933" s="124"/>
      <c r="W57933" s="124"/>
      <c r="X57933" s="140"/>
      <c r="Y57933" s="96"/>
      <c r="Z57933" s="96"/>
      <c r="AA57933" s="96"/>
      <c r="AB57933" s="96"/>
      <c r="AC57933"/>
      <c r="AD57933" s="124"/>
      <c r="AE57933" s="81"/>
      <c r="AF57933"/>
      <c r="AG57933"/>
      <c r="AH57933"/>
      <c r="AI57933"/>
      <c r="AJ57933" s="77"/>
      <c r="AK57933"/>
      <c r="AL57933"/>
      <c r="AM57933"/>
      <c r="AN57933" s="111"/>
      <c r="AO57933"/>
      <c r="AP57933"/>
      <c r="AQ57933"/>
      <c r="AR57933"/>
      <c r="AS57933"/>
      <c r="AT57933"/>
      <c r="AU57933"/>
      <c r="AV57933"/>
      <c r="AW57933"/>
      <c r="AX57933"/>
      <c r="AY57933"/>
    </row>
    <row r="57934" spans="1:51" ht="10.15" customHeight="1" x14ac:dyDescent="0.2">
      <c r="A57934"/>
      <c r="B57934"/>
      <c r="C57934"/>
      <c r="D57934"/>
      <c r="E57934"/>
      <c r="F57934"/>
      <c r="G57934" s="67"/>
      <c r="H57934"/>
      <c r="I57934"/>
      <c r="J57934"/>
      <c r="K57934"/>
      <c r="L57934" s="124"/>
      <c r="M57934" s="74"/>
      <c r="N57934" s="77"/>
      <c r="O57934"/>
      <c r="P57934"/>
      <c r="Q57934"/>
      <c r="R57934"/>
      <c r="S57934" s="124"/>
      <c r="T57934" s="124"/>
      <c r="U57934" s="124"/>
      <c r="V57934" s="124"/>
      <c r="W57934" s="124"/>
      <c r="X57934" s="140"/>
      <c r="Y57934" s="96"/>
      <c r="Z57934" s="96"/>
      <c r="AA57934" s="96"/>
      <c r="AB57934" s="96"/>
      <c r="AC57934"/>
      <c r="AD57934" s="124"/>
      <c r="AE57934" s="81"/>
      <c r="AF57934"/>
      <c r="AG57934"/>
      <c r="AH57934"/>
      <c r="AI57934"/>
      <c r="AJ57934" s="77"/>
      <c r="AK57934"/>
      <c r="AL57934"/>
      <c r="AM57934"/>
      <c r="AN57934" s="111"/>
      <c r="AO57934"/>
      <c r="AP57934"/>
      <c r="AQ57934"/>
      <c r="AR57934"/>
      <c r="AS57934"/>
      <c r="AT57934"/>
      <c r="AU57934"/>
      <c r="AV57934"/>
      <c r="AW57934"/>
      <c r="AX57934"/>
      <c r="AY57934"/>
    </row>
    <row r="57935" spans="1:51" ht="10.15" customHeight="1" x14ac:dyDescent="0.2">
      <c r="A57935"/>
      <c r="B57935"/>
      <c r="C57935"/>
      <c r="D57935"/>
      <c r="E57935"/>
      <c r="F57935"/>
      <c r="G57935" s="67"/>
      <c r="H57935"/>
      <c r="I57935"/>
      <c r="J57935"/>
      <c r="K57935"/>
      <c r="L57935" s="124"/>
      <c r="M57935" s="74"/>
      <c r="N57935" s="77"/>
      <c r="O57935"/>
      <c r="P57935"/>
      <c r="Q57935"/>
      <c r="R57935"/>
      <c r="S57935" s="124"/>
      <c r="T57935" s="124"/>
      <c r="U57935" s="124"/>
      <c r="V57935" s="124"/>
      <c r="W57935" s="124"/>
      <c r="X57935" s="140"/>
      <c r="Y57935" s="96"/>
      <c r="Z57935" s="96"/>
      <c r="AA57935" s="96"/>
      <c r="AB57935" s="96"/>
      <c r="AC57935"/>
      <c r="AD57935" s="124"/>
      <c r="AE57935" s="81"/>
      <c r="AF57935"/>
      <c r="AG57935"/>
      <c r="AH57935"/>
      <c r="AI57935"/>
      <c r="AJ57935" s="77"/>
      <c r="AK57935"/>
      <c r="AL57935"/>
      <c r="AM57935"/>
      <c r="AN57935" s="111"/>
      <c r="AO57935"/>
      <c r="AP57935"/>
      <c r="AQ57935"/>
      <c r="AR57935"/>
      <c r="AS57935"/>
      <c r="AT57935"/>
      <c r="AU57935"/>
      <c r="AV57935"/>
      <c r="AW57935"/>
      <c r="AX57935"/>
      <c r="AY57935"/>
    </row>
    <row r="57936" spans="1:51" ht="10.15" customHeight="1" x14ac:dyDescent="0.2">
      <c r="A57936"/>
      <c r="B57936"/>
      <c r="C57936"/>
      <c r="D57936"/>
      <c r="E57936"/>
      <c r="F57936"/>
      <c r="G57936" s="67"/>
      <c r="H57936"/>
      <c r="I57936"/>
      <c r="J57936"/>
      <c r="K57936"/>
      <c r="L57936" s="124"/>
      <c r="M57936" s="74"/>
      <c r="N57936" s="77"/>
      <c r="O57936"/>
      <c r="P57936"/>
      <c r="Q57936"/>
      <c r="R57936"/>
      <c r="S57936" s="124"/>
      <c r="T57936" s="124"/>
      <c r="U57936" s="124"/>
      <c r="V57936" s="124"/>
      <c r="W57936" s="124"/>
      <c r="X57936" s="140"/>
      <c r="Y57936" s="96"/>
      <c r="Z57936" s="96"/>
      <c r="AA57936" s="96"/>
      <c r="AB57936" s="96"/>
      <c r="AC57936"/>
      <c r="AD57936" s="124"/>
      <c r="AE57936" s="81"/>
      <c r="AF57936"/>
      <c r="AG57936"/>
      <c r="AH57936"/>
      <c r="AI57936"/>
      <c r="AJ57936" s="77"/>
      <c r="AK57936"/>
      <c r="AL57936"/>
      <c r="AM57936"/>
      <c r="AN57936" s="111"/>
      <c r="AO57936"/>
      <c r="AP57936"/>
      <c r="AQ57936"/>
      <c r="AR57936"/>
      <c r="AS57936"/>
      <c r="AT57936"/>
      <c r="AU57936"/>
      <c r="AV57936"/>
      <c r="AW57936"/>
      <c r="AX57936"/>
      <c r="AY57936"/>
    </row>
    <row r="57937" spans="1:51" ht="10.15" customHeight="1" x14ac:dyDescent="0.2">
      <c r="A57937"/>
      <c r="B57937"/>
      <c r="C57937"/>
      <c r="D57937"/>
      <c r="E57937"/>
      <c r="F57937"/>
      <c r="G57937" s="67"/>
      <c r="H57937"/>
      <c r="I57937"/>
      <c r="J57937"/>
      <c r="K57937"/>
      <c r="L57937" s="124"/>
      <c r="M57937" s="74"/>
      <c r="N57937" s="77"/>
      <c r="O57937"/>
      <c r="P57937"/>
      <c r="Q57937"/>
      <c r="R57937"/>
      <c r="S57937" s="124"/>
      <c r="T57937" s="124"/>
      <c r="U57937" s="124"/>
      <c r="V57937" s="124"/>
      <c r="W57937" s="124"/>
      <c r="X57937" s="140"/>
      <c r="Y57937" s="96"/>
      <c r="Z57937" s="96"/>
      <c r="AA57937" s="96"/>
      <c r="AB57937" s="96"/>
      <c r="AC57937"/>
      <c r="AD57937" s="124"/>
      <c r="AE57937" s="81"/>
      <c r="AF57937"/>
      <c r="AG57937"/>
      <c r="AH57937"/>
      <c r="AI57937"/>
      <c r="AJ57937" s="77"/>
      <c r="AK57937"/>
      <c r="AL57937"/>
      <c r="AM57937"/>
      <c r="AN57937" s="111"/>
      <c r="AO57937"/>
      <c r="AP57937"/>
      <c r="AQ57937"/>
      <c r="AR57937"/>
      <c r="AS57937"/>
      <c r="AT57937"/>
      <c r="AU57937"/>
      <c r="AV57937"/>
      <c r="AW57937"/>
      <c r="AX57937"/>
      <c r="AY57937"/>
    </row>
    <row r="57938" spans="1:51" ht="10.15" customHeight="1" x14ac:dyDescent="0.2">
      <c r="A57938"/>
      <c r="B57938"/>
      <c r="C57938"/>
      <c r="D57938"/>
      <c r="E57938"/>
      <c r="F57938"/>
      <c r="G57938" s="67"/>
      <c r="H57938"/>
      <c r="I57938"/>
      <c r="J57938"/>
      <c r="K57938"/>
      <c r="L57938" s="124"/>
      <c r="M57938" s="74"/>
      <c r="N57938" s="77"/>
      <c r="O57938"/>
      <c r="P57938"/>
      <c r="Q57938"/>
      <c r="R57938"/>
      <c r="S57938" s="124"/>
      <c r="T57938" s="124"/>
      <c r="U57938" s="124"/>
      <c r="V57938" s="124"/>
      <c r="W57938" s="124"/>
      <c r="X57938" s="140"/>
      <c r="Y57938" s="96"/>
      <c r="Z57938" s="96"/>
      <c r="AA57938" s="96"/>
      <c r="AB57938" s="96"/>
      <c r="AC57938"/>
      <c r="AD57938" s="124"/>
      <c r="AE57938" s="81"/>
      <c r="AF57938"/>
      <c r="AG57938"/>
      <c r="AH57938"/>
      <c r="AI57938"/>
      <c r="AJ57938" s="77"/>
      <c r="AK57938"/>
      <c r="AL57938"/>
      <c r="AM57938"/>
      <c r="AN57938" s="111"/>
      <c r="AO57938"/>
      <c r="AP57938"/>
      <c r="AQ57938"/>
      <c r="AR57938"/>
      <c r="AS57938"/>
      <c r="AT57938"/>
      <c r="AU57938"/>
      <c r="AV57938"/>
      <c r="AW57938"/>
      <c r="AX57938"/>
      <c r="AY57938"/>
    </row>
    <row r="57939" spans="1:51" ht="10.15" customHeight="1" x14ac:dyDescent="0.2">
      <c r="A57939"/>
      <c r="B57939"/>
      <c r="C57939"/>
      <c r="D57939"/>
      <c r="E57939"/>
      <c r="F57939"/>
      <c r="G57939" s="67"/>
      <c r="H57939"/>
      <c r="I57939"/>
      <c r="J57939"/>
      <c r="K57939"/>
      <c r="L57939" s="124"/>
      <c r="M57939" s="74"/>
      <c r="N57939" s="77"/>
      <c r="O57939"/>
      <c r="P57939"/>
      <c r="Q57939"/>
      <c r="R57939"/>
      <c r="S57939" s="124"/>
      <c r="T57939" s="124"/>
      <c r="U57939" s="124"/>
      <c r="V57939" s="124"/>
      <c r="W57939" s="124"/>
      <c r="X57939" s="140"/>
      <c r="Y57939" s="96"/>
      <c r="Z57939" s="96"/>
      <c r="AA57939" s="96"/>
      <c r="AB57939" s="96"/>
      <c r="AC57939"/>
      <c r="AD57939" s="124"/>
      <c r="AE57939" s="81"/>
      <c r="AF57939"/>
      <c r="AG57939"/>
      <c r="AH57939"/>
      <c r="AI57939"/>
      <c r="AJ57939" s="77"/>
      <c r="AK57939"/>
      <c r="AL57939"/>
      <c r="AM57939"/>
      <c r="AN57939" s="111"/>
      <c r="AO57939"/>
      <c r="AP57939"/>
      <c r="AQ57939"/>
      <c r="AR57939"/>
      <c r="AS57939"/>
      <c r="AT57939"/>
      <c r="AU57939"/>
      <c r="AV57939"/>
      <c r="AW57939"/>
      <c r="AX57939"/>
      <c r="AY57939"/>
    </row>
    <row r="57940" spans="1:51" ht="10.15" customHeight="1" x14ac:dyDescent="0.2">
      <c r="A57940"/>
      <c r="B57940"/>
      <c r="C57940"/>
      <c r="D57940"/>
      <c r="E57940"/>
      <c r="F57940"/>
      <c r="G57940" s="67"/>
      <c r="H57940"/>
      <c r="I57940"/>
      <c r="J57940"/>
      <c r="K57940"/>
      <c r="L57940" s="124"/>
      <c r="M57940" s="74"/>
      <c r="N57940" s="77"/>
      <c r="O57940"/>
      <c r="P57940"/>
      <c r="Q57940"/>
      <c r="R57940"/>
      <c r="S57940" s="124"/>
      <c r="T57940" s="124"/>
      <c r="U57940" s="124"/>
      <c r="V57940" s="124"/>
      <c r="W57940" s="124"/>
      <c r="X57940" s="140"/>
      <c r="Y57940" s="96"/>
      <c r="Z57940" s="96"/>
      <c r="AA57940" s="96"/>
      <c r="AB57940" s="96"/>
      <c r="AC57940"/>
      <c r="AD57940" s="124"/>
      <c r="AE57940" s="81"/>
      <c r="AF57940"/>
      <c r="AG57940"/>
      <c r="AH57940"/>
      <c r="AI57940"/>
      <c r="AJ57940" s="77"/>
      <c r="AK57940"/>
      <c r="AL57940"/>
      <c r="AM57940"/>
      <c r="AN57940" s="111"/>
      <c r="AO57940"/>
      <c r="AP57940"/>
      <c r="AQ57940"/>
      <c r="AR57940"/>
      <c r="AS57940"/>
      <c r="AT57940"/>
      <c r="AU57940"/>
      <c r="AV57940"/>
      <c r="AW57940"/>
      <c r="AX57940"/>
      <c r="AY57940"/>
    </row>
    <row r="57941" spans="1:51" ht="10.15" customHeight="1" x14ac:dyDescent="0.2">
      <c r="A57941"/>
      <c r="B57941"/>
      <c r="C57941"/>
      <c r="D57941"/>
      <c r="E57941"/>
      <c r="F57941"/>
      <c r="G57941" s="67"/>
      <c r="H57941"/>
      <c r="I57941"/>
      <c r="J57941"/>
      <c r="K57941"/>
      <c r="L57941" s="124"/>
      <c r="M57941" s="74"/>
      <c r="N57941" s="77"/>
      <c r="O57941"/>
      <c r="P57941"/>
      <c r="Q57941"/>
      <c r="R57941"/>
      <c r="S57941" s="124"/>
      <c r="T57941" s="124"/>
      <c r="U57941" s="124"/>
      <c r="V57941" s="124"/>
      <c r="W57941" s="124"/>
      <c r="X57941" s="140"/>
      <c r="Y57941" s="96"/>
      <c r="Z57941" s="96"/>
      <c r="AA57941" s="96"/>
      <c r="AB57941" s="96"/>
      <c r="AC57941"/>
      <c r="AD57941" s="124"/>
      <c r="AE57941" s="81"/>
      <c r="AF57941"/>
      <c r="AG57941"/>
      <c r="AH57941"/>
      <c r="AI57941"/>
      <c r="AJ57941" s="77"/>
      <c r="AK57941"/>
      <c r="AL57941"/>
      <c r="AM57941"/>
      <c r="AN57941" s="111"/>
      <c r="AO57941"/>
      <c r="AP57941"/>
      <c r="AQ57941"/>
      <c r="AR57941"/>
      <c r="AS57941"/>
      <c r="AT57941"/>
      <c r="AU57941"/>
      <c r="AV57941"/>
      <c r="AW57941"/>
      <c r="AX57941"/>
      <c r="AY57941"/>
    </row>
    <row r="57942" spans="1:51" ht="10.15" customHeight="1" x14ac:dyDescent="0.2">
      <c r="A57942"/>
      <c r="B57942"/>
      <c r="C57942"/>
      <c r="D57942"/>
      <c r="E57942"/>
      <c r="F57942"/>
      <c r="G57942" s="67"/>
      <c r="H57942"/>
      <c r="I57942"/>
      <c r="J57942"/>
      <c r="K57942"/>
      <c r="L57942" s="124"/>
      <c r="M57942" s="74"/>
      <c r="N57942" s="77"/>
      <c r="O57942"/>
      <c r="P57942"/>
      <c r="Q57942"/>
      <c r="R57942"/>
      <c r="S57942" s="124"/>
      <c r="T57942" s="124"/>
      <c r="U57942" s="124"/>
      <c r="V57942" s="124"/>
      <c r="W57942" s="124"/>
      <c r="X57942" s="140"/>
      <c r="Y57942" s="96"/>
      <c r="Z57942" s="96"/>
      <c r="AA57942" s="96"/>
      <c r="AB57942" s="96"/>
      <c r="AC57942"/>
      <c r="AD57942" s="124"/>
      <c r="AE57942" s="81"/>
      <c r="AF57942"/>
      <c r="AG57942"/>
      <c r="AH57942"/>
      <c r="AI57942"/>
      <c r="AJ57942" s="77"/>
      <c r="AK57942"/>
      <c r="AL57942"/>
      <c r="AM57942"/>
      <c r="AN57942" s="111"/>
      <c r="AO57942"/>
      <c r="AP57942"/>
      <c r="AQ57942"/>
      <c r="AR57942"/>
      <c r="AS57942"/>
      <c r="AT57942"/>
      <c r="AU57942"/>
      <c r="AV57942"/>
      <c r="AW57942"/>
      <c r="AX57942"/>
      <c r="AY57942"/>
    </row>
    <row r="57943" spans="1:51" ht="10.15" customHeight="1" x14ac:dyDescent="0.2">
      <c r="A57943"/>
      <c r="B57943"/>
      <c r="C57943"/>
      <c r="D57943"/>
      <c r="E57943"/>
      <c r="F57943"/>
      <c r="G57943" s="67"/>
      <c r="H57943"/>
      <c r="I57943"/>
      <c r="J57943"/>
      <c r="K57943"/>
      <c r="L57943" s="124"/>
      <c r="M57943" s="74"/>
      <c r="N57943" s="77"/>
      <c r="O57943"/>
      <c r="P57943"/>
      <c r="Q57943"/>
      <c r="R57943"/>
      <c r="S57943" s="124"/>
      <c r="T57943" s="124"/>
      <c r="U57943" s="124"/>
      <c r="V57943" s="124"/>
      <c r="W57943" s="124"/>
      <c r="X57943" s="140"/>
      <c r="Y57943" s="96"/>
      <c r="Z57943" s="96"/>
      <c r="AA57943" s="96"/>
      <c r="AB57943" s="96"/>
      <c r="AC57943"/>
      <c r="AD57943" s="124"/>
      <c r="AE57943" s="81"/>
      <c r="AF57943"/>
      <c r="AG57943"/>
      <c r="AH57943"/>
      <c r="AI57943"/>
      <c r="AJ57943" s="77"/>
      <c r="AK57943"/>
      <c r="AL57943"/>
      <c r="AM57943"/>
      <c r="AN57943" s="111"/>
      <c r="AO57943"/>
      <c r="AP57943"/>
      <c r="AQ57943"/>
      <c r="AR57943"/>
      <c r="AS57943"/>
      <c r="AT57943"/>
      <c r="AU57943"/>
      <c r="AV57943"/>
      <c r="AW57943"/>
      <c r="AX57943"/>
      <c r="AY57943"/>
    </row>
    <row r="57944" spans="1:51" ht="10.15" customHeight="1" x14ac:dyDescent="0.2">
      <c r="A57944"/>
      <c r="B57944"/>
      <c r="C57944"/>
      <c r="D57944"/>
      <c r="E57944"/>
      <c r="F57944"/>
      <c r="G57944" s="67"/>
      <c r="H57944"/>
      <c r="I57944"/>
      <c r="J57944"/>
      <c r="K57944"/>
      <c r="L57944" s="124"/>
      <c r="M57944" s="74"/>
      <c r="N57944" s="77"/>
      <c r="O57944"/>
      <c r="P57944"/>
      <c r="Q57944"/>
      <c r="R57944"/>
      <c r="S57944" s="124"/>
      <c r="T57944" s="124"/>
      <c r="U57944" s="124"/>
      <c r="V57944" s="124"/>
      <c r="W57944" s="124"/>
      <c r="X57944" s="140"/>
      <c r="Y57944" s="96"/>
      <c r="Z57944" s="96"/>
      <c r="AA57944" s="96"/>
      <c r="AB57944" s="96"/>
      <c r="AC57944"/>
      <c r="AD57944" s="124"/>
      <c r="AE57944" s="81"/>
      <c r="AF57944"/>
      <c r="AG57944"/>
      <c r="AH57944"/>
      <c r="AI57944"/>
      <c r="AJ57944" s="77"/>
      <c r="AK57944"/>
      <c r="AL57944"/>
      <c r="AM57944"/>
      <c r="AN57944" s="111"/>
      <c r="AO57944"/>
      <c r="AP57944"/>
      <c r="AQ57944"/>
      <c r="AR57944"/>
      <c r="AS57944"/>
      <c r="AT57944"/>
      <c r="AU57944"/>
      <c r="AV57944"/>
      <c r="AW57944"/>
      <c r="AX57944"/>
      <c r="AY57944"/>
    </row>
    <row r="57945" spans="1:51" ht="10.15" customHeight="1" x14ac:dyDescent="0.2">
      <c r="A57945"/>
      <c r="B57945"/>
      <c r="C57945"/>
      <c r="D57945"/>
      <c r="E57945"/>
      <c r="F57945"/>
      <c r="G57945" s="67"/>
      <c r="H57945"/>
      <c r="I57945"/>
      <c r="J57945"/>
      <c r="K57945"/>
      <c r="L57945" s="124"/>
      <c r="M57945" s="74"/>
      <c r="N57945" s="77"/>
      <c r="O57945"/>
      <c r="P57945"/>
      <c r="Q57945"/>
      <c r="R57945"/>
      <c r="S57945" s="124"/>
      <c r="T57945" s="124"/>
      <c r="U57945" s="124"/>
      <c r="V57945" s="124"/>
      <c r="W57945" s="124"/>
      <c r="X57945" s="140"/>
      <c r="Y57945" s="96"/>
      <c r="Z57945" s="96"/>
      <c r="AA57945" s="96"/>
      <c r="AB57945" s="96"/>
      <c r="AC57945"/>
      <c r="AD57945" s="124"/>
      <c r="AE57945" s="81"/>
      <c r="AF57945"/>
      <c r="AG57945"/>
      <c r="AH57945"/>
      <c r="AI57945"/>
      <c r="AJ57945" s="77"/>
      <c r="AK57945"/>
      <c r="AL57945"/>
      <c r="AM57945"/>
      <c r="AN57945" s="111"/>
      <c r="AO57945"/>
      <c r="AP57945"/>
      <c r="AQ57945"/>
      <c r="AR57945"/>
      <c r="AS57945"/>
      <c r="AT57945"/>
      <c r="AU57945"/>
      <c r="AV57945"/>
      <c r="AW57945"/>
      <c r="AX57945"/>
      <c r="AY57945"/>
    </row>
    <row r="57946" spans="1:51" ht="10.15" customHeight="1" x14ac:dyDescent="0.2">
      <c r="A57946"/>
      <c r="B57946"/>
      <c r="C57946"/>
      <c r="D57946"/>
      <c r="E57946"/>
      <c r="F57946"/>
      <c r="G57946" s="67"/>
      <c r="H57946"/>
      <c r="I57946"/>
      <c r="J57946"/>
      <c r="K57946"/>
      <c r="L57946" s="124"/>
      <c r="M57946" s="74"/>
      <c r="N57946" s="77"/>
      <c r="O57946"/>
      <c r="P57946"/>
      <c r="Q57946"/>
      <c r="R57946"/>
      <c r="S57946" s="124"/>
      <c r="T57946" s="124"/>
      <c r="U57946" s="124"/>
      <c r="V57946" s="124"/>
      <c r="W57946" s="124"/>
      <c r="X57946" s="140"/>
      <c r="Y57946" s="96"/>
      <c r="Z57946" s="96"/>
      <c r="AA57946" s="96"/>
      <c r="AB57946" s="96"/>
      <c r="AC57946"/>
      <c r="AD57946" s="124"/>
      <c r="AE57946" s="81"/>
      <c r="AF57946"/>
      <c r="AG57946"/>
      <c r="AH57946"/>
      <c r="AI57946"/>
      <c r="AJ57946" s="77"/>
      <c r="AK57946"/>
      <c r="AL57946"/>
      <c r="AM57946"/>
      <c r="AN57946" s="111"/>
      <c r="AO57946"/>
      <c r="AP57946"/>
      <c r="AQ57946"/>
      <c r="AR57946"/>
      <c r="AS57946"/>
      <c r="AT57946"/>
      <c r="AU57946"/>
      <c r="AV57946"/>
      <c r="AW57946"/>
      <c r="AX57946"/>
      <c r="AY57946"/>
    </row>
    <row r="57947" spans="1:51" ht="10.15" customHeight="1" x14ac:dyDescent="0.2">
      <c r="A57947"/>
      <c r="B57947"/>
      <c r="C57947"/>
      <c r="D57947"/>
      <c r="E57947"/>
      <c r="F57947"/>
      <c r="G57947" s="67"/>
      <c r="H57947"/>
      <c r="I57947"/>
      <c r="J57947"/>
      <c r="K57947"/>
      <c r="L57947" s="124"/>
      <c r="M57947" s="74"/>
      <c r="N57947" s="77"/>
      <c r="O57947"/>
      <c r="P57947"/>
      <c r="Q57947"/>
      <c r="R57947"/>
      <c r="S57947" s="124"/>
      <c r="T57947" s="124"/>
      <c r="U57947" s="124"/>
      <c r="V57947" s="124"/>
      <c r="W57947" s="124"/>
      <c r="X57947" s="140"/>
      <c r="Y57947" s="96"/>
      <c r="Z57947" s="96"/>
      <c r="AA57947" s="96"/>
      <c r="AB57947" s="96"/>
      <c r="AC57947"/>
      <c r="AD57947" s="124"/>
      <c r="AE57947" s="81"/>
      <c r="AF57947"/>
      <c r="AG57947"/>
      <c r="AH57947"/>
      <c r="AI57947"/>
      <c r="AJ57947" s="77"/>
      <c r="AK57947"/>
      <c r="AL57947"/>
      <c r="AM57947"/>
      <c r="AN57947" s="111"/>
      <c r="AO57947"/>
      <c r="AP57947"/>
      <c r="AQ57947"/>
      <c r="AR57947"/>
      <c r="AS57947"/>
      <c r="AT57947"/>
      <c r="AU57947"/>
      <c r="AV57947"/>
      <c r="AW57947"/>
      <c r="AX57947"/>
      <c r="AY57947"/>
    </row>
    <row r="57948" spans="1:51" ht="10.15" customHeight="1" x14ac:dyDescent="0.2">
      <c r="A57948"/>
      <c r="B57948"/>
      <c r="C57948"/>
      <c r="D57948"/>
      <c r="E57948"/>
      <c r="F57948"/>
      <c r="G57948" s="67"/>
      <c r="H57948"/>
      <c r="I57948"/>
      <c r="J57948"/>
      <c r="K57948"/>
      <c r="L57948" s="124"/>
      <c r="M57948" s="74"/>
      <c r="N57948" s="77"/>
      <c r="O57948"/>
      <c r="P57948"/>
      <c r="Q57948"/>
      <c r="R57948"/>
      <c r="S57948" s="124"/>
      <c r="T57948" s="124"/>
      <c r="U57948" s="124"/>
      <c r="V57948" s="124"/>
      <c r="W57948" s="124"/>
      <c r="X57948" s="140"/>
      <c r="Y57948" s="96"/>
      <c r="Z57948" s="96"/>
      <c r="AA57948" s="96"/>
      <c r="AB57948" s="96"/>
      <c r="AC57948"/>
      <c r="AD57948" s="124"/>
      <c r="AE57948" s="81"/>
      <c r="AF57948"/>
      <c r="AG57948"/>
      <c r="AH57948"/>
      <c r="AI57948"/>
      <c r="AJ57948" s="77"/>
      <c r="AK57948"/>
      <c r="AL57948"/>
      <c r="AM57948"/>
      <c r="AN57948" s="111"/>
      <c r="AO57948"/>
      <c r="AP57948"/>
      <c r="AQ57948"/>
      <c r="AR57948"/>
      <c r="AS57948"/>
      <c r="AT57948"/>
      <c r="AU57948"/>
      <c r="AV57948"/>
      <c r="AW57948"/>
      <c r="AX57948"/>
      <c r="AY57948"/>
    </row>
    <row r="57949" spans="1:51" ht="10.15" customHeight="1" x14ac:dyDescent="0.2">
      <c r="A57949"/>
      <c r="B57949"/>
      <c r="C57949"/>
      <c r="D57949"/>
      <c r="E57949"/>
      <c r="F57949"/>
      <c r="G57949" s="67"/>
      <c r="H57949"/>
      <c r="I57949"/>
      <c r="J57949"/>
      <c r="K57949"/>
      <c r="L57949" s="124"/>
      <c r="M57949" s="74"/>
      <c r="N57949" s="77"/>
      <c r="O57949"/>
      <c r="P57949"/>
      <c r="Q57949"/>
      <c r="R57949"/>
      <c r="S57949" s="124"/>
      <c r="T57949" s="124"/>
      <c r="U57949" s="124"/>
      <c r="V57949" s="124"/>
      <c r="W57949" s="124"/>
      <c r="X57949" s="140"/>
      <c r="Y57949" s="96"/>
      <c r="Z57949" s="96"/>
      <c r="AA57949" s="96"/>
      <c r="AB57949" s="96"/>
      <c r="AC57949"/>
      <c r="AD57949" s="124"/>
      <c r="AE57949" s="81"/>
      <c r="AF57949"/>
      <c r="AG57949"/>
      <c r="AH57949"/>
      <c r="AI57949"/>
      <c r="AJ57949" s="77"/>
      <c r="AK57949"/>
      <c r="AL57949"/>
      <c r="AM57949"/>
      <c r="AN57949" s="111"/>
      <c r="AO57949"/>
      <c r="AP57949"/>
      <c r="AQ57949"/>
      <c r="AR57949"/>
      <c r="AS57949"/>
      <c r="AT57949"/>
      <c r="AU57949"/>
      <c r="AV57949"/>
      <c r="AW57949"/>
      <c r="AX57949"/>
      <c r="AY57949"/>
    </row>
    <row r="57950" spans="1:51" ht="10.15" customHeight="1" x14ac:dyDescent="0.2">
      <c r="A57950"/>
      <c r="B57950"/>
      <c r="C57950"/>
      <c r="D57950"/>
      <c r="E57950"/>
      <c r="F57950"/>
      <c r="G57950" s="67"/>
      <c r="H57950"/>
      <c r="I57950"/>
      <c r="J57950"/>
      <c r="K57950"/>
      <c r="L57950" s="124"/>
      <c r="M57950" s="74"/>
      <c r="N57950" s="77"/>
      <c r="O57950"/>
      <c r="P57950"/>
      <c r="Q57950"/>
      <c r="R57950"/>
      <c r="S57950" s="124"/>
      <c r="T57950" s="124"/>
      <c r="U57950" s="124"/>
      <c r="V57950" s="124"/>
      <c r="W57950" s="124"/>
      <c r="X57950" s="140"/>
      <c r="Y57950" s="96"/>
      <c r="Z57950" s="96"/>
      <c r="AA57950" s="96"/>
      <c r="AB57950" s="96"/>
      <c r="AC57950"/>
      <c r="AD57950" s="124"/>
      <c r="AE57950" s="81"/>
      <c r="AF57950"/>
      <c r="AG57950"/>
      <c r="AH57950"/>
      <c r="AI57950"/>
      <c r="AJ57950" s="77"/>
      <c r="AK57950"/>
      <c r="AL57950"/>
      <c r="AM57950"/>
      <c r="AN57950" s="111"/>
      <c r="AO57950"/>
      <c r="AP57950"/>
      <c r="AQ57950"/>
      <c r="AR57950"/>
      <c r="AS57950"/>
      <c r="AT57950"/>
      <c r="AU57950"/>
      <c r="AV57950"/>
      <c r="AW57950"/>
      <c r="AX57950"/>
      <c r="AY57950"/>
    </row>
    <row r="57951" spans="1:51" ht="10.15" customHeight="1" x14ac:dyDescent="0.2">
      <c r="A57951"/>
      <c r="B57951"/>
      <c r="C57951"/>
      <c r="D57951"/>
      <c r="E57951"/>
      <c r="F57951"/>
      <c r="G57951" s="67"/>
      <c r="H57951"/>
      <c r="I57951"/>
      <c r="J57951"/>
      <c r="K57951"/>
      <c r="L57951" s="124"/>
      <c r="M57951" s="74"/>
      <c r="N57951" s="77"/>
      <c r="O57951"/>
      <c r="P57951"/>
      <c r="Q57951"/>
      <c r="R57951"/>
      <c r="S57951" s="124"/>
      <c r="T57951" s="124"/>
      <c r="U57951" s="124"/>
      <c r="V57951" s="124"/>
      <c r="W57951" s="124"/>
      <c r="X57951" s="140"/>
      <c r="Y57951" s="96"/>
      <c r="Z57951" s="96"/>
      <c r="AA57951" s="96"/>
      <c r="AB57951" s="96"/>
      <c r="AC57951"/>
      <c r="AD57951" s="124"/>
      <c r="AE57951" s="81"/>
      <c r="AF57951"/>
      <c r="AG57951"/>
      <c r="AH57951"/>
      <c r="AI57951"/>
      <c r="AJ57951" s="77"/>
      <c r="AK57951"/>
      <c r="AL57951"/>
      <c r="AM57951"/>
      <c r="AN57951" s="111"/>
      <c r="AO57951"/>
      <c r="AP57951"/>
      <c r="AQ57951"/>
      <c r="AR57951"/>
      <c r="AS57951"/>
      <c r="AT57951"/>
      <c r="AU57951"/>
      <c r="AV57951"/>
      <c r="AW57951"/>
      <c r="AX57951"/>
      <c r="AY57951"/>
    </row>
    <row r="57952" spans="1:51" ht="10.15" customHeight="1" x14ac:dyDescent="0.2">
      <c r="A57952"/>
      <c r="B57952"/>
      <c r="C57952"/>
      <c r="D57952"/>
      <c r="E57952"/>
      <c r="F57952"/>
      <c r="G57952" s="67"/>
      <c r="H57952"/>
      <c r="I57952"/>
      <c r="J57952"/>
      <c r="K57952"/>
      <c r="L57952" s="124"/>
      <c r="M57952" s="74"/>
      <c r="N57952" s="77"/>
      <c r="O57952"/>
      <c r="P57952"/>
      <c r="Q57952"/>
      <c r="R57952"/>
      <c r="S57952" s="124"/>
      <c r="T57952" s="124"/>
      <c r="U57952" s="124"/>
      <c r="V57952" s="124"/>
      <c r="W57952" s="124"/>
      <c r="X57952" s="140"/>
      <c r="Y57952" s="96"/>
      <c r="Z57952" s="96"/>
      <c r="AA57952" s="96"/>
      <c r="AB57952" s="96"/>
      <c r="AC57952"/>
      <c r="AD57952" s="124"/>
      <c r="AE57952" s="81"/>
      <c r="AF57952"/>
      <c r="AG57952"/>
      <c r="AH57952"/>
      <c r="AI57952"/>
      <c r="AJ57952" s="77"/>
      <c r="AK57952"/>
      <c r="AL57952"/>
      <c r="AM57952"/>
      <c r="AN57952" s="111"/>
      <c r="AO57952"/>
      <c r="AP57952"/>
      <c r="AQ57952"/>
      <c r="AR57952"/>
      <c r="AS57952"/>
      <c r="AT57952"/>
      <c r="AU57952"/>
      <c r="AV57952"/>
      <c r="AW57952"/>
      <c r="AX57952"/>
      <c r="AY57952"/>
    </row>
    <row r="57953" spans="1:51" ht="10.15" customHeight="1" x14ac:dyDescent="0.2">
      <c r="A57953"/>
      <c r="B57953"/>
      <c r="C57953"/>
      <c r="D57953"/>
      <c r="E57953"/>
      <c r="F57953"/>
      <c r="G57953" s="67"/>
      <c r="H57953"/>
      <c r="I57953"/>
      <c r="J57953"/>
      <c r="K57953"/>
      <c r="L57953" s="124"/>
      <c r="M57953" s="74"/>
      <c r="N57953" s="77"/>
      <c r="O57953"/>
      <c r="P57953"/>
      <c r="Q57953"/>
      <c r="R57953"/>
      <c r="S57953" s="124"/>
      <c r="T57953" s="124"/>
      <c r="U57953" s="124"/>
      <c r="V57953" s="124"/>
      <c r="W57953" s="124"/>
      <c r="X57953" s="140"/>
      <c r="Y57953" s="96"/>
      <c r="Z57953" s="96"/>
      <c r="AA57953" s="96"/>
      <c r="AB57953" s="96"/>
      <c r="AC57953"/>
      <c r="AD57953" s="124"/>
      <c r="AE57953" s="81"/>
      <c r="AF57953"/>
      <c r="AG57953"/>
      <c r="AH57953"/>
      <c r="AI57953"/>
      <c r="AJ57953" s="77"/>
      <c r="AK57953"/>
      <c r="AL57953"/>
      <c r="AM57953"/>
      <c r="AN57953" s="111"/>
      <c r="AO57953"/>
      <c r="AP57953"/>
      <c r="AQ57953"/>
      <c r="AR57953"/>
      <c r="AS57953"/>
      <c r="AT57953"/>
      <c r="AU57953"/>
      <c r="AV57953"/>
      <c r="AW57953"/>
      <c r="AX57953"/>
      <c r="AY57953"/>
    </row>
    <row r="57954" spans="1:51" ht="10.15" customHeight="1" x14ac:dyDescent="0.2">
      <c r="A57954"/>
      <c r="B57954"/>
      <c r="C57954"/>
      <c r="D57954"/>
      <c r="E57954"/>
      <c r="F57954"/>
      <c r="G57954" s="67"/>
      <c r="H57954"/>
      <c r="I57954"/>
      <c r="J57954"/>
      <c r="K57954"/>
      <c r="L57954" s="124"/>
      <c r="M57954" s="74"/>
      <c r="N57954" s="77"/>
      <c r="O57954"/>
      <c r="P57954"/>
      <c r="Q57954"/>
      <c r="R57954"/>
      <c r="S57954" s="124"/>
      <c r="T57954" s="124"/>
      <c r="U57954" s="124"/>
      <c r="V57954" s="124"/>
      <c r="W57954" s="124"/>
      <c r="X57954" s="140"/>
      <c r="Y57954" s="96"/>
      <c r="Z57954" s="96"/>
      <c r="AA57954" s="96"/>
      <c r="AB57954" s="96"/>
      <c r="AC57954"/>
      <c r="AD57954" s="124"/>
      <c r="AE57954" s="81"/>
      <c r="AF57954"/>
      <c r="AG57954"/>
      <c r="AH57954"/>
      <c r="AI57954"/>
      <c r="AJ57954" s="77"/>
      <c r="AK57954"/>
      <c r="AL57954"/>
      <c r="AM57954"/>
      <c r="AN57954" s="111"/>
      <c r="AO57954"/>
      <c r="AP57954"/>
      <c r="AQ57954"/>
      <c r="AR57954"/>
      <c r="AS57954"/>
      <c r="AT57954"/>
      <c r="AU57954"/>
      <c r="AV57954"/>
      <c r="AW57954"/>
      <c r="AX57954"/>
      <c r="AY57954"/>
    </row>
    <row r="57955" spans="1:51" ht="10.15" customHeight="1" x14ac:dyDescent="0.2">
      <c r="A57955"/>
      <c r="B57955"/>
      <c r="C57955"/>
      <c r="D57955"/>
      <c r="E57955"/>
      <c r="F57955"/>
      <c r="G57955" s="67"/>
      <c r="H57955"/>
      <c r="I57955"/>
      <c r="J57955"/>
      <c r="K57955"/>
      <c r="L57955" s="124"/>
      <c r="M57955" s="74"/>
      <c r="N57955" s="77"/>
      <c r="O57955"/>
      <c r="P57955"/>
      <c r="Q57955"/>
      <c r="R57955"/>
      <c r="S57955" s="124"/>
      <c r="T57955" s="124"/>
      <c r="U57955" s="124"/>
      <c r="V57955" s="124"/>
      <c r="W57955" s="124"/>
      <c r="X57955" s="140"/>
      <c r="Y57955" s="96"/>
      <c r="Z57955" s="96"/>
      <c r="AA57955" s="96"/>
      <c r="AB57955" s="96"/>
      <c r="AC57955"/>
      <c r="AD57955" s="124"/>
      <c r="AE57955" s="81"/>
      <c r="AF57955"/>
      <c r="AG57955"/>
      <c r="AH57955"/>
      <c r="AI57955"/>
      <c r="AJ57955" s="77"/>
      <c r="AK57955"/>
      <c r="AL57955"/>
      <c r="AM57955"/>
      <c r="AN57955" s="111"/>
      <c r="AO57955"/>
      <c r="AP57955"/>
      <c r="AQ57955"/>
      <c r="AR57955"/>
      <c r="AS57955"/>
      <c r="AT57955"/>
      <c r="AU57955"/>
      <c r="AV57955"/>
      <c r="AW57955"/>
      <c r="AX57955"/>
      <c r="AY57955"/>
    </row>
    <row r="57956" spans="1:51" ht="10.15" customHeight="1" x14ac:dyDescent="0.2">
      <c r="A57956"/>
      <c r="B57956"/>
      <c r="C57956"/>
      <c r="D57956"/>
      <c r="E57956"/>
      <c r="F57956"/>
      <c r="G57956" s="67"/>
      <c r="H57956"/>
      <c r="I57956"/>
      <c r="J57956"/>
      <c r="K57956"/>
      <c r="L57956" s="124"/>
      <c r="M57956" s="74"/>
      <c r="N57956" s="77"/>
      <c r="O57956"/>
      <c r="P57956"/>
      <c r="Q57956"/>
      <c r="R57956"/>
      <c r="S57956" s="124"/>
      <c r="T57956" s="124"/>
      <c r="U57956" s="124"/>
      <c r="V57956" s="124"/>
      <c r="W57956" s="124"/>
      <c r="X57956" s="140"/>
      <c r="Y57956" s="96"/>
      <c r="Z57956" s="96"/>
      <c r="AA57956" s="96"/>
      <c r="AB57956" s="96"/>
      <c r="AC57956"/>
      <c r="AD57956" s="124"/>
      <c r="AE57956" s="81"/>
      <c r="AF57956"/>
      <c r="AG57956"/>
      <c r="AH57956"/>
      <c r="AI57956"/>
      <c r="AJ57956" s="77"/>
      <c r="AK57956"/>
      <c r="AL57956"/>
      <c r="AM57956"/>
      <c r="AN57956" s="111"/>
      <c r="AO57956"/>
      <c r="AP57956"/>
      <c r="AQ57956"/>
      <c r="AR57956"/>
      <c r="AS57956"/>
      <c r="AT57956"/>
      <c r="AU57956"/>
      <c r="AV57956"/>
      <c r="AW57956"/>
      <c r="AX57956"/>
      <c r="AY57956"/>
    </row>
    <row r="57957" spans="1:51" ht="10.15" customHeight="1" x14ac:dyDescent="0.2">
      <c r="A57957"/>
      <c r="B57957"/>
      <c r="C57957"/>
      <c r="D57957"/>
      <c r="E57957"/>
      <c r="F57957"/>
      <c r="G57957" s="67"/>
      <c r="H57957"/>
      <c r="I57957"/>
      <c r="J57957"/>
      <c r="K57957"/>
      <c r="L57957" s="124"/>
      <c r="M57957" s="74"/>
      <c r="N57957" s="77"/>
      <c r="O57957"/>
      <c r="P57957"/>
      <c r="Q57957"/>
      <c r="R57957"/>
      <c r="S57957" s="124"/>
      <c r="T57957" s="124"/>
      <c r="U57957" s="124"/>
      <c r="V57957" s="124"/>
      <c r="W57957" s="124"/>
      <c r="X57957" s="140"/>
      <c r="Y57957" s="96"/>
      <c r="Z57957" s="96"/>
      <c r="AA57957" s="96"/>
      <c r="AB57957" s="96"/>
      <c r="AC57957"/>
      <c r="AD57957" s="124"/>
      <c r="AE57957" s="81"/>
      <c r="AF57957"/>
      <c r="AG57957"/>
      <c r="AH57957"/>
      <c r="AI57957"/>
      <c r="AJ57957" s="77"/>
      <c r="AK57957"/>
      <c r="AL57957"/>
      <c r="AM57957"/>
      <c r="AN57957" s="111"/>
      <c r="AO57957"/>
      <c r="AP57957"/>
      <c r="AQ57957"/>
      <c r="AR57957"/>
      <c r="AS57957"/>
      <c r="AT57957"/>
      <c r="AU57957"/>
      <c r="AV57957"/>
      <c r="AW57957"/>
      <c r="AX57957"/>
      <c r="AY57957"/>
    </row>
    <row r="57958" spans="1:51" ht="10.15" customHeight="1" x14ac:dyDescent="0.2">
      <c r="A57958"/>
      <c r="B57958"/>
      <c r="C57958"/>
      <c r="D57958"/>
      <c r="E57958"/>
      <c r="F57958"/>
      <c r="G57958" s="67"/>
      <c r="H57958"/>
      <c r="I57958"/>
      <c r="J57958"/>
      <c r="K57958"/>
      <c r="L57958" s="124"/>
      <c r="M57958" s="74"/>
      <c r="N57958" s="77"/>
      <c r="O57958"/>
      <c r="P57958"/>
      <c r="Q57958"/>
      <c r="R57958"/>
      <c r="S57958" s="124"/>
      <c r="T57958" s="124"/>
      <c r="U57958" s="124"/>
      <c r="V57958" s="124"/>
      <c r="W57958" s="124"/>
      <c r="X57958" s="140"/>
      <c r="Y57958" s="96"/>
      <c r="Z57958" s="96"/>
      <c r="AA57958" s="96"/>
      <c r="AB57958" s="96"/>
      <c r="AC57958"/>
      <c r="AD57958" s="124"/>
      <c r="AE57958" s="81"/>
      <c r="AF57958"/>
      <c r="AG57958"/>
      <c r="AH57958"/>
      <c r="AI57958"/>
      <c r="AJ57958" s="77"/>
      <c r="AK57958"/>
      <c r="AL57958"/>
      <c r="AM57958"/>
      <c r="AN57958" s="111"/>
      <c r="AO57958"/>
      <c r="AP57958"/>
      <c r="AQ57958"/>
      <c r="AR57958"/>
      <c r="AS57958"/>
      <c r="AT57958"/>
      <c r="AU57958"/>
      <c r="AV57958"/>
      <c r="AW57958"/>
      <c r="AX57958"/>
      <c r="AY57958"/>
    </row>
    <row r="57959" spans="1:51" ht="10.15" customHeight="1" x14ac:dyDescent="0.2">
      <c r="A57959"/>
      <c r="B57959"/>
      <c r="C57959"/>
      <c r="D57959"/>
      <c r="E57959"/>
      <c r="F57959"/>
      <c r="G57959" s="67"/>
      <c r="H57959"/>
      <c r="I57959"/>
      <c r="J57959"/>
      <c r="K57959"/>
      <c r="L57959" s="124"/>
      <c r="M57959" s="74"/>
      <c r="N57959" s="77"/>
      <c r="O57959"/>
      <c r="P57959"/>
      <c r="Q57959"/>
      <c r="R57959"/>
      <c r="S57959" s="124"/>
      <c r="T57959" s="124"/>
      <c r="U57959" s="124"/>
      <c r="V57959" s="124"/>
      <c r="W57959" s="124"/>
      <c r="X57959" s="140"/>
      <c r="Y57959" s="96"/>
      <c r="Z57959" s="96"/>
      <c r="AA57959" s="96"/>
      <c r="AB57959" s="96"/>
      <c r="AC57959"/>
      <c r="AD57959" s="124"/>
      <c r="AE57959" s="81"/>
      <c r="AF57959"/>
      <c r="AG57959"/>
      <c r="AH57959"/>
      <c r="AI57959"/>
      <c r="AJ57959" s="77"/>
      <c r="AK57959"/>
      <c r="AL57959"/>
      <c r="AM57959"/>
      <c r="AN57959" s="111"/>
      <c r="AO57959"/>
      <c r="AP57959"/>
      <c r="AQ57959"/>
      <c r="AR57959"/>
      <c r="AS57959"/>
      <c r="AT57959"/>
      <c r="AU57959"/>
      <c r="AV57959"/>
      <c r="AW57959"/>
      <c r="AX57959"/>
      <c r="AY57959"/>
    </row>
    <row r="57960" spans="1:51" ht="10.15" customHeight="1" x14ac:dyDescent="0.2">
      <c r="A57960"/>
      <c r="B57960"/>
      <c r="C57960"/>
      <c r="D57960"/>
      <c r="E57960"/>
      <c r="F57960"/>
      <c r="G57960" s="67"/>
      <c r="H57960"/>
      <c r="I57960"/>
      <c r="J57960"/>
      <c r="K57960"/>
      <c r="L57960" s="124"/>
      <c r="M57960" s="74"/>
      <c r="N57960" s="77"/>
      <c r="O57960"/>
      <c r="P57960"/>
      <c r="Q57960"/>
      <c r="R57960"/>
      <c r="S57960" s="124"/>
      <c r="T57960" s="124"/>
      <c r="U57960" s="124"/>
      <c r="V57960" s="124"/>
      <c r="W57960" s="124"/>
      <c r="X57960" s="140"/>
      <c r="Y57960" s="96"/>
      <c r="Z57960" s="96"/>
      <c r="AA57960" s="96"/>
      <c r="AB57960" s="96"/>
      <c r="AC57960"/>
      <c r="AD57960" s="124"/>
      <c r="AE57960" s="81"/>
      <c r="AF57960"/>
      <c r="AG57960"/>
      <c r="AH57960"/>
      <c r="AI57960"/>
      <c r="AJ57960" s="77"/>
      <c r="AK57960"/>
      <c r="AL57960"/>
      <c r="AM57960"/>
      <c r="AN57960" s="111"/>
      <c r="AO57960"/>
      <c r="AP57960"/>
      <c r="AQ57960"/>
      <c r="AR57960"/>
      <c r="AS57960"/>
      <c r="AT57960"/>
      <c r="AU57960"/>
      <c r="AV57960"/>
      <c r="AW57960"/>
      <c r="AX57960"/>
      <c r="AY57960"/>
    </row>
    <row r="57961" spans="1:51" ht="10.15" customHeight="1" x14ac:dyDescent="0.2">
      <c r="A57961"/>
      <c r="B57961"/>
      <c r="C57961"/>
      <c r="D57961"/>
      <c r="E57961"/>
      <c r="F57961"/>
      <c r="G57961" s="67"/>
      <c r="H57961"/>
      <c r="I57961"/>
      <c r="J57961"/>
      <c r="K57961"/>
      <c r="L57961" s="124"/>
      <c r="M57961" s="74"/>
      <c r="N57961" s="77"/>
      <c r="O57961"/>
      <c r="P57961"/>
      <c r="Q57961"/>
      <c r="R57961"/>
      <c r="S57961" s="124"/>
      <c r="T57961" s="124"/>
      <c r="U57961" s="124"/>
      <c r="V57961" s="124"/>
      <c r="W57961" s="124"/>
      <c r="X57961" s="140"/>
      <c r="Y57961" s="96"/>
      <c r="Z57961" s="96"/>
      <c r="AA57961" s="96"/>
      <c r="AB57961" s="96"/>
      <c r="AC57961"/>
      <c r="AD57961" s="124"/>
      <c r="AE57961" s="81"/>
      <c r="AF57961"/>
      <c r="AG57961"/>
      <c r="AH57961"/>
      <c r="AI57961"/>
      <c r="AJ57961" s="77"/>
      <c r="AK57961"/>
      <c r="AL57961"/>
      <c r="AM57961"/>
      <c r="AN57961" s="111"/>
      <c r="AO57961"/>
      <c r="AP57961"/>
      <c r="AQ57961"/>
      <c r="AR57961"/>
      <c r="AS57961"/>
      <c r="AT57961"/>
      <c r="AU57961"/>
      <c r="AV57961"/>
      <c r="AW57961"/>
      <c r="AX57961"/>
      <c r="AY57961"/>
    </row>
    <row r="57962" spans="1:51" ht="10.15" customHeight="1" x14ac:dyDescent="0.2">
      <c r="A57962"/>
      <c r="B57962"/>
      <c r="C57962"/>
      <c r="D57962"/>
      <c r="E57962"/>
      <c r="F57962"/>
      <c r="G57962" s="67"/>
      <c r="H57962"/>
      <c r="I57962"/>
      <c r="J57962"/>
      <c r="K57962"/>
      <c r="L57962" s="124"/>
      <c r="M57962" s="74"/>
      <c r="N57962" s="77"/>
      <c r="O57962"/>
      <c r="P57962"/>
      <c r="Q57962"/>
      <c r="R57962"/>
      <c r="S57962" s="124"/>
      <c r="T57962" s="124"/>
      <c r="U57962" s="124"/>
      <c r="V57962" s="124"/>
      <c r="W57962" s="124"/>
      <c r="X57962" s="140"/>
      <c r="Y57962" s="96"/>
      <c r="Z57962" s="96"/>
      <c r="AA57962" s="96"/>
      <c r="AB57962" s="96"/>
      <c r="AC57962"/>
      <c r="AD57962" s="124"/>
      <c r="AE57962" s="81"/>
      <c r="AF57962"/>
      <c r="AG57962"/>
      <c r="AH57962"/>
      <c r="AI57962"/>
      <c r="AJ57962" s="77"/>
      <c r="AK57962"/>
      <c r="AL57962"/>
      <c r="AM57962"/>
      <c r="AN57962" s="111"/>
      <c r="AO57962"/>
      <c r="AP57962"/>
      <c r="AQ57962"/>
      <c r="AR57962"/>
      <c r="AS57962"/>
      <c r="AT57962"/>
      <c r="AU57962"/>
      <c r="AV57962"/>
      <c r="AW57962"/>
      <c r="AX57962"/>
      <c r="AY57962"/>
    </row>
    <row r="57963" spans="1:51" ht="10.15" customHeight="1" x14ac:dyDescent="0.2">
      <c r="A57963"/>
      <c r="B57963"/>
      <c r="C57963"/>
      <c r="D57963"/>
      <c r="E57963"/>
      <c r="F57963"/>
      <c r="G57963" s="67"/>
      <c r="H57963"/>
      <c r="I57963"/>
      <c r="J57963"/>
      <c r="K57963"/>
      <c r="L57963" s="124"/>
      <c r="M57963" s="74"/>
      <c r="N57963" s="77"/>
      <c r="O57963"/>
      <c r="P57963"/>
      <c r="Q57963"/>
      <c r="R57963"/>
      <c r="S57963" s="124"/>
      <c r="T57963" s="124"/>
      <c r="U57963" s="124"/>
      <c r="V57963" s="124"/>
      <c r="W57963" s="124"/>
      <c r="X57963" s="140"/>
      <c r="Y57963" s="96"/>
      <c r="Z57963" s="96"/>
      <c r="AA57963" s="96"/>
      <c r="AB57963" s="96"/>
      <c r="AC57963"/>
      <c r="AD57963" s="124"/>
      <c r="AE57963" s="81"/>
      <c r="AF57963"/>
      <c r="AG57963"/>
      <c r="AH57963"/>
      <c r="AI57963"/>
      <c r="AJ57963" s="77"/>
      <c r="AK57963"/>
      <c r="AL57963"/>
      <c r="AM57963"/>
      <c r="AN57963" s="111"/>
      <c r="AO57963"/>
      <c r="AP57963"/>
      <c r="AQ57963"/>
      <c r="AR57963"/>
      <c r="AS57963"/>
      <c r="AT57963"/>
      <c r="AU57963"/>
      <c r="AV57963"/>
      <c r="AW57963"/>
      <c r="AX57963"/>
      <c r="AY57963"/>
    </row>
    <row r="57964" spans="1:51" ht="10.15" customHeight="1" x14ac:dyDescent="0.2">
      <c r="A57964"/>
      <c r="B57964"/>
      <c r="C57964"/>
      <c r="D57964"/>
      <c r="E57964"/>
      <c r="F57964"/>
      <c r="G57964" s="67"/>
      <c r="H57964"/>
      <c r="I57964"/>
      <c r="J57964"/>
      <c r="K57964"/>
      <c r="L57964" s="124"/>
      <c r="M57964" s="74"/>
      <c r="N57964" s="77"/>
      <c r="O57964"/>
      <c r="P57964"/>
      <c r="Q57964"/>
      <c r="R57964"/>
      <c r="S57964" s="124"/>
      <c r="T57964" s="124"/>
      <c r="U57964" s="124"/>
      <c r="V57964" s="124"/>
      <c r="W57964" s="124"/>
      <c r="X57964" s="140"/>
      <c r="Y57964" s="96"/>
      <c r="Z57964" s="96"/>
      <c r="AA57964" s="96"/>
      <c r="AB57964" s="96"/>
      <c r="AC57964"/>
      <c r="AD57964" s="124"/>
      <c r="AE57964" s="81"/>
      <c r="AF57964"/>
      <c r="AG57964"/>
      <c r="AH57964"/>
      <c r="AI57964"/>
      <c r="AJ57964" s="77"/>
      <c r="AK57964"/>
      <c r="AL57964"/>
      <c r="AM57964"/>
      <c r="AN57964" s="111"/>
      <c r="AO57964"/>
      <c r="AP57964"/>
      <c r="AQ57964"/>
      <c r="AR57964"/>
      <c r="AS57964"/>
      <c r="AT57964"/>
      <c r="AU57964"/>
      <c r="AV57964"/>
      <c r="AW57964"/>
      <c r="AX57964"/>
      <c r="AY57964"/>
    </row>
    <row r="57965" spans="1:51" ht="10.15" customHeight="1" x14ac:dyDescent="0.2">
      <c r="A57965"/>
      <c r="B57965"/>
      <c r="C57965"/>
      <c r="D57965"/>
      <c r="E57965"/>
      <c r="F57965"/>
      <c r="G57965" s="67"/>
      <c r="H57965"/>
      <c r="I57965"/>
      <c r="J57965"/>
      <c r="K57965"/>
      <c r="L57965" s="124"/>
      <c r="M57965" s="74"/>
      <c r="N57965" s="77"/>
      <c r="O57965"/>
      <c r="P57965"/>
      <c r="Q57965"/>
      <c r="R57965"/>
      <c r="S57965" s="124"/>
      <c r="T57965" s="124"/>
      <c r="U57965" s="124"/>
      <c r="V57965" s="124"/>
      <c r="W57965" s="124"/>
      <c r="X57965" s="140"/>
      <c r="Y57965" s="96"/>
      <c r="Z57965" s="96"/>
      <c r="AA57965" s="96"/>
      <c r="AB57965" s="96"/>
      <c r="AC57965"/>
      <c r="AD57965" s="124"/>
      <c r="AE57965" s="81"/>
      <c r="AF57965"/>
      <c r="AG57965"/>
      <c r="AH57965"/>
      <c r="AI57965"/>
      <c r="AJ57965" s="77"/>
      <c r="AK57965"/>
      <c r="AL57965"/>
      <c r="AM57965"/>
      <c r="AN57965" s="111"/>
      <c r="AO57965"/>
      <c r="AP57965"/>
      <c r="AQ57965"/>
      <c r="AR57965"/>
      <c r="AS57965"/>
      <c r="AT57965"/>
      <c r="AU57965"/>
      <c r="AV57965"/>
      <c r="AW57965"/>
      <c r="AX57965"/>
      <c r="AY57965"/>
    </row>
    <row r="57966" spans="1:51" ht="10.15" customHeight="1" x14ac:dyDescent="0.2">
      <c r="A57966"/>
      <c r="B57966"/>
      <c r="C57966"/>
      <c r="D57966"/>
      <c r="E57966"/>
      <c r="F57966"/>
      <c r="G57966" s="67"/>
      <c r="H57966"/>
      <c r="I57966"/>
      <c r="J57966"/>
      <c r="K57966"/>
      <c r="L57966" s="124"/>
      <c r="M57966" s="74"/>
      <c r="N57966" s="77"/>
      <c r="O57966"/>
      <c r="P57966"/>
      <c r="Q57966"/>
      <c r="R57966"/>
      <c r="S57966" s="124"/>
      <c r="T57966" s="124"/>
      <c r="U57966" s="124"/>
      <c r="V57966" s="124"/>
      <c r="W57966" s="124"/>
      <c r="X57966" s="140"/>
      <c r="Y57966" s="96"/>
      <c r="Z57966" s="96"/>
      <c r="AA57966" s="96"/>
      <c r="AB57966" s="96"/>
      <c r="AC57966"/>
      <c r="AD57966" s="124"/>
      <c r="AE57966" s="81"/>
      <c r="AF57966"/>
      <c r="AG57966"/>
      <c r="AH57966"/>
      <c r="AI57966"/>
      <c r="AJ57966" s="77"/>
      <c r="AK57966"/>
      <c r="AL57966"/>
      <c r="AM57966"/>
      <c r="AN57966" s="111"/>
      <c r="AO57966"/>
      <c r="AP57966"/>
      <c r="AQ57966"/>
      <c r="AR57966"/>
      <c r="AS57966"/>
      <c r="AT57966"/>
      <c r="AU57966"/>
      <c r="AV57966"/>
      <c r="AW57966"/>
      <c r="AX57966"/>
      <c r="AY57966"/>
    </row>
    <row r="57967" spans="1:51" ht="10.15" customHeight="1" x14ac:dyDescent="0.2">
      <c r="A57967"/>
      <c r="B57967"/>
      <c r="C57967"/>
      <c r="D57967"/>
      <c r="E57967"/>
      <c r="F57967"/>
      <c r="G57967" s="67"/>
      <c r="H57967"/>
      <c r="I57967"/>
      <c r="J57967"/>
      <c r="K57967"/>
      <c r="L57967" s="124"/>
      <c r="M57967" s="74"/>
      <c r="N57967" s="77"/>
      <c r="O57967"/>
      <c r="P57967"/>
      <c r="Q57967"/>
      <c r="R57967"/>
      <c r="S57967" s="124"/>
      <c r="T57967" s="124"/>
      <c r="U57967" s="124"/>
      <c r="V57967" s="124"/>
      <c r="W57967" s="124"/>
      <c r="X57967" s="140"/>
      <c r="Y57967" s="96"/>
      <c r="Z57967" s="96"/>
      <c r="AA57967" s="96"/>
      <c r="AB57967" s="96"/>
      <c r="AC57967"/>
      <c r="AD57967" s="124"/>
      <c r="AE57967" s="81"/>
      <c r="AF57967"/>
      <c r="AG57967"/>
      <c r="AH57967"/>
      <c r="AI57967"/>
      <c r="AJ57967" s="77"/>
      <c r="AK57967"/>
      <c r="AL57967"/>
      <c r="AM57967"/>
      <c r="AN57967" s="111"/>
      <c r="AO57967"/>
      <c r="AP57967"/>
      <c r="AQ57967"/>
      <c r="AR57967"/>
      <c r="AS57967"/>
      <c r="AT57967"/>
      <c r="AU57967"/>
      <c r="AV57967"/>
      <c r="AW57967"/>
      <c r="AX57967"/>
      <c r="AY57967"/>
    </row>
    <row r="57968" spans="1:51" ht="10.15" customHeight="1" x14ac:dyDescent="0.2">
      <c r="A57968"/>
      <c r="B57968"/>
      <c r="C57968"/>
      <c r="D57968"/>
      <c r="E57968"/>
      <c r="F57968"/>
      <c r="G57968" s="67"/>
      <c r="H57968"/>
      <c r="I57968"/>
      <c r="J57968"/>
      <c r="K57968"/>
      <c r="L57968" s="124"/>
      <c r="M57968" s="74"/>
      <c r="N57968" s="77"/>
      <c r="O57968"/>
      <c r="P57968"/>
      <c r="Q57968"/>
      <c r="R57968"/>
      <c r="S57968" s="124"/>
      <c r="T57968" s="124"/>
      <c r="U57968" s="124"/>
      <c r="V57968" s="124"/>
      <c r="W57968" s="124"/>
      <c r="X57968" s="140"/>
      <c r="Y57968" s="96"/>
      <c r="Z57968" s="96"/>
      <c r="AA57968" s="96"/>
      <c r="AB57968" s="96"/>
      <c r="AC57968"/>
      <c r="AD57968" s="124"/>
      <c r="AE57968" s="81"/>
      <c r="AF57968"/>
      <c r="AG57968"/>
      <c r="AH57968"/>
      <c r="AI57968"/>
      <c r="AJ57968" s="77"/>
      <c r="AK57968"/>
      <c r="AL57968"/>
      <c r="AM57968"/>
      <c r="AN57968" s="111"/>
      <c r="AO57968"/>
      <c r="AP57968"/>
      <c r="AQ57968"/>
      <c r="AR57968"/>
      <c r="AS57968"/>
      <c r="AT57968"/>
      <c r="AU57968"/>
      <c r="AV57968"/>
      <c r="AW57968"/>
      <c r="AX57968"/>
      <c r="AY57968"/>
    </row>
    <row r="57969" spans="1:51" ht="10.15" customHeight="1" x14ac:dyDescent="0.2">
      <c r="A57969"/>
      <c r="B57969"/>
      <c r="C57969"/>
      <c r="D57969"/>
      <c r="E57969"/>
      <c r="F57969"/>
      <c r="G57969" s="67"/>
      <c r="H57969"/>
      <c r="I57969"/>
      <c r="J57969"/>
      <c r="K57969"/>
      <c r="L57969" s="124"/>
      <c r="M57969" s="74"/>
      <c r="N57969" s="77"/>
      <c r="O57969"/>
      <c r="P57969"/>
      <c r="Q57969"/>
      <c r="R57969"/>
      <c r="S57969" s="124"/>
      <c r="T57969" s="124"/>
      <c r="U57969" s="124"/>
      <c r="V57969" s="124"/>
      <c r="W57969" s="124"/>
      <c r="X57969" s="140"/>
      <c r="Y57969" s="96"/>
      <c r="Z57969" s="96"/>
      <c r="AA57969" s="96"/>
      <c r="AB57969" s="96"/>
      <c r="AC57969"/>
      <c r="AD57969" s="124"/>
      <c r="AE57969" s="81"/>
      <c r="AF57969"/>
      <c r="AG57969"/>
      <c r="AH57969"/>
      <c r="AI57969"/>
      <c r="AJ57969" s="77"/>
      <c r="AK57969"/>
      <c r="AL57969"/>
      <c r="AM57969"/>
      <c r="AN57969" s="111"/>
      <c r="AO57969"/>
      <c r="AP57969"/>
      <c r="AQ57969"/>
      <c r="AR57969"/>
      <c r="AS57969"/>
      <c r="AT57969"/>
      <c r="AU57969"/>
      <c r="AV57969"/>
      <c r="AW57969"/>
      <c r="AX57969"/>
      <c r="AY57969"/>
    </row>
    <row r="57970" spans="1:51" ht="10.15" customHeight="1" x14ac:dyDescent="0.2">
      <c r="A57970"/>
      <c r="B57970"/>
      <c r="C57970"/>
      <c r="D57970"/>
      <c r="E57970"/>
      <c r="F57970"/>
      <c r="G57970" s="67"/>
      <c r="H57970"/>
      <c r="I57970"/>
      <c r="J57970"/>
      <c r="K57970"/>
      <c r="L57970" s="124"/>
      <c r="M57970" s="74"/>
      <c r="N57970" s="77"/>
      <c r="O57970"/>
      <c r="P57970"/>
      <c r="Q57970"/>
      <c r="R57970"/>
      <c r="S57970" s="124"/>
      <c r="T57970" s="124"/>
      <c r="U57970" s="124"/>
      <c r="V57970" s="124"/>
      <c r="W57970" s="124"/>
      <c r="X57970" s="140"/>
      <c r="Y57970" s="96"/>
      <c r="Z57970" s="96"/>
      <c r="AA57970" s="96"/>
      <c r="AB57970" s="96"/>
      <c r="AC57970"/>
      <c r="AD57970" s="124"/>
      <c r="AE57970" s="81"/>
      <c r="AF57970"/>
      <c r="AG57970"/>
      <c r="AH57970"/>
      <c r="AI57970"/>
      <c r="AJ57970" s="77"/>
      <c r="AK57970"/>
      <c r="AL57970"/>
      <c r="AM57970"/>
      <c r="AN57970" s="111"/>
      <c r="AO57970"/>
      <c r="AP57970"/>
      <c r="AQ57970"/>
      <c r="AR57970"/>
      <c r="AS57970"/>
      <c r="AT57970"/>
      <c r="AU57970"/>
      <c r="AV57970"/>
      <c r="AW57970"/>
      <c r="AX57970"/>
      <c r="AY57970"/>
    </row>
    <row r="57971" spans="1:51" ht="10.15" customHeight="1" x14ac:dyDescent="0.2">
      <c r="A57971"/>
      <c r="B57971"/>
      <c r="C57971"/>
      <c r="D57971"/>
      <c r="E57971"/>
      <c r="F57971"/>
      <c r="G57971" s="67"/>
      <c r="H57971"/>
      <c r="I57971"/>
      <c r="J57971"/>
      <c r="K57971"/>
      <c r="L57971" s="124"/>
      <c r="M57971" s="74"/>
      <c r="N57971" s="77"/>
      <c r="O57971"/>
      <c r="P57971"/>
      <c r="Q57971"/>
      <c r="R57971"/>
      <c r="S57971" s="124"/>
      <c r="T57971" s="124"/>
      <c r="U57971" s="124"/>
      <c r="V57971" s="124"/>
      <c r="W57971" s="124"/>
      <c r="X57971" s="140"/>
      <c r="Y57971" s="96"/>
      <c r="Z57971" s="96"/>
      <c r="AA57971" s="96"/>
      <c r="AB57971" s="96"/>
      <c r="AC57971"/>
      <c r="AD57971" s="124"/>
      <c r="AE57971" s="81"/>
      <c r="AF57971"/>
      <c r="AG57971"/>
      <c r="AH57971"/>
      <c r="AI57971"/>
      <c r="AJ57971" s="77"/>
      <c r="AK57971"/>
      <c r="AL57971"/>
      <c r="AM57971"/>
      <c r="AN57971" s="111"/>
      <c r="AO57971"/>
      <c r="AP57971"/>
      <c r="AQ57971"/>
      <c r="AR57971"/>
      <c r="AS57971"/>
      <c r="AT57971"/>
      <c r="AU57971"/>
      <c r="AV57971"/>
      <c r="AW57971"/>
      <c r="AX57971"/>
      <c r="AY57971"/>
    </row>
    <row r="57972" spans="1:51" ht="10.15" customHeight="1" x14ac:dyDescent="0.2">
      <c r="A57972"/>
      <c r="B57972"/>
      <c r="C57972"/>
      <c r="D57972"/>
      <c r="E57972"/>
      <c r="F57972"/>
      <c r="G57972" s="67"/>
      <c r="H57972"/>
      <c r="I57972"/>
      <c r="J57972"/>
      <c r="K57972"/>
      <c r="L57972" s="124"/>
      <c r="M57972" s="74"/>
      <c r="N57972" s="77"/>
      <c r="O57972"/>
      <c r="P57972"/>
      <c r="Q57972"/>
      <c r="R57972"/>
      <c r="S57972" s="124"/>
      <c r="T57972" s="124"/>
      <c r="U57972" s="124"/>
      <c r="V57972" s="124"/>
      <c r="W57972" s="124"/>
      <c r="X57972" s="140"/>
      <c r="Y57972" s="96"/>
      <c r="Z57972" s="96"/>
      <c r="AA57972" s="96"/>
      <c r="AB57972" s="96"/>
      <c r="AC57972"/>
      <c r="AD57972" s="124"/>
      <c r="AE57972" s="81"/>
      <c r="AF57972"/>
      <c r="AG57972"/>
      <c r="AH57972"/>
      <c r="AI57972"/>
      <c r="AJ57972" s="77"/>
      <c r="AK57972"/>
      <c r="AL57972"/>
      <c r="AM57972"/>
      <c r="AN57972" s="111"/>
      <c r="AO57972"/>
      <c r="AP57972"/>
      <c r="AQ57972"/>
      <c r="AR57972"/>
      <c r="AS57972"/>
      <c r="AT57972"/>
      <c r="AU57972"/>
      <c r="AV57972"/>
      <c r="AW57972"/>
      <c r="AX57972"/>
      <c r="AY57972"/>
    </row>
    <row r="57973" spans="1:51" ht="10.15" customHeight="1" x14ac:dyDescent="0.2">
      <c r="A57973"/>
      <c r="B57973"/>
      <c r="C57973"/>
      <c r="D57973"/>
      <c r="E57973"/>
      <c r="F57973"/>
      <c r="G57973" s="67"/>
      <c r="H57973"/>
      <c r="I57973"/>
      <c r="J57973"/>
      <c r="K57973"/>
      <c r="L57973" s="124"/>
      <c r="M57973" s="74"/>
      <c r="N57973" s="77"/>
      <c r="O57973"/>
      <c r="P57973"/>
      <c r="Q57973"/>
      <c r="R57973"/>
      <c r="S57973" s="124"/>
      <c r="T57973" s="124"/>
      <c r="U57973" s="124"/>
      <c r="V57973" s="124"/>
      <c r="W57973" s="124"/>
      <c r="X57973" s="140"/>
      <c r="Y57973" s="96"/>
      <c r="Z57973" s="96"/>
      <c r="AA57973" s="96"/>
      <c r="AB57973" s="96"/>
      <c r="AC57973"/>
      <c r="AD57973" s="124"/>
      <c r="AE57973" s="81"/>
      <c r="AF57973"/>
      <c r="AG57973"/>
      <c r="AH57973"/>
      <c r="AI57973"/>
      <c r="AJ57973" s="77"/>
      <c r="AK57973"/>
      <c r="AL57973"/>
      <c r="AM57973"/>
      <c r="AN57973" s="111"/>
      <c r="AO57973"/>
      <c r="AP57973"/>
      <c r="AQ57973"/>
      <c r="AR57973"/>
      <c r="AS57973"/>
      <c r="AT57973"/>
      <c r="AU57973"/>
      <c r="AV57973"/>
      <c r="AW57973"/>
      <c r="AX57973"/>
      <c r="AY57973"/>
    </row>
    <row r="57974" spans="1:51" ht="10.15" customHeight="1" x14ac:dyDescent="0.2">
      <c r="A57974"/>
      <c r="B57974"/>
      <c r="C57974"/>
      <c r="D57974"/>
      <c r="E57974"/>
      <c r="F57974"/>
      <c r="G57974" s="67"/>
      <c r="H57974"/>
      <c r="I57974"/>
      <c r="J57974"/>
      <c r="K57974"/>
      <c r="L57974" s="124"/>
      <c r="M57974" s="74"/>
      <c r="N57974" s="77"/>
      <c r="O57974"/>
      <c r="P57974"/>
      <c r="Q57974"/>
      <c r="R57974"/>
      <c r="S57974" s="124"/>
      <c r="T57974" s="124"/>
      <c r="U57974" s="124"/>
      <c r="V57974" s="124"/>
      <c r="W57974" s="124"/>
      <c r="X57974" s="140"/>
      <c r="Y57974" s="96"/>
      <c r="Z57974" s="96"/>
      <c r="AA57974" s="96"/>
      <c r="AB57974" s="96"/>
      <c r="AC57974"/>
      <c r="AD57974" s="124"/>
      <c r="AE57974" s="81"/>
      <c r="AF57974"/>
      <c r="AG57974"/>
      <c r="AH57974"/>
      <c r="AI57974"/>
      <c r="AJ57974" s="77"/>
      <c r="AK57974"/>
      <c r="AL57974"/>
      <c r="AM57974"/>
      <c r="AN57974" s="111"/>
      <c r="AO57974"/>
      <c r="AP57974"/>
      <c r="AQ57974"/>
      <c r="AR57974"/>
      <c r="AS57974"/>
      <c r="AT57974"/>
      <c r="AU57974"/>
      <c r="AV57974"/>
      <c r="AW57974"/>
      <c r="AX57974"/>
      <c r="AY57974"/>
    </row>
    <row r="57975" spans="1:51" ht="10.15" customHeight="1" x14ac:dyDescent="0.2">
      <c r="A57975"/>
      <c r="B57975"/>
      <c r="C57975"/>
      <c r="D57975"/>
      <c r="E57975"/>
      <c r="F57975"/>
      <c r="G57975" s="67"/>
      <c r="H57975"/>
      <c r="I57975"/>
      <c r="J57975"/>
      <c r="K57975"/>
      <c r="L57975" s="124"/>
      <c r="M57975" s="74"/>
      <c r="N57975" s="77"/>
      <c r="O57975"/>
      <c r="P57975"/>
      <c r="Q57975"/>
      <c r="R57975"/>
      <c r="S57975" s="124"/>
      <c r="T57975" s="124"/>
      <c r="U57975" s="124"/>
      <c r="V57975" s="124"/>
      <c r="W57975" s="124"/>
      <c r="X57975" s="140"/>
      <c r="Y57975" s="96"/>
      <c r="Z57975" s="96"/>
      <c r="AA57975" s="96"/>
      <c r="AB57975" s="96"/>
      <c r="AC57975"/>
      <c r="AD57975" s="124"/>
      <c r="AE57975" s="81"/>
      <c r="AF57975"/>
      <c r="AG57975"/>
      <c r="AH57975"/>
      <c r="AI57975"/>
      <c r="AJ57975" s="77"/>
      <c r="AK57975"/>
      <c r="AL57975"/>
      <c r="AM57975"/>
      <c r="AN57975" s="111"/>
      <c r="AO57975"/>
      <c r="AP57975"/>
      <c r="AQ57975"/>
      <c r="AR57975"/>
      <c r="AS57975"/>
      <c r="AT57975"/>
      <c r="AU57975"/>
      <c r="AV57975"/>
      <c r="AW57975"/>
      <c r="AX57975"/>
      <c r="AY57975"/>
    </row>
    <row r="57976" spans="1:51" ht="10.15" customHeight="1" x14ac:dyDescent="0.2">
      <c r="A57976"/>
      <c r="B57976"/>
      <c r="C57976"/>
      <c r="D57976"/>
      <c r="E57976"/>
      <c r="F57976"/>
      <c r="G57976" s="67"/>
      <c r="H57976"/>
      <c r="I57976"/>
      <c r="J57976"/>
      <c r="K57976"/>
      <c r="L57976" s="124"/>
      <c r="M57976" s="74"/>
      <c r="N57976" s="77"/>
      <c r="O57976"/>
      <c r="P57976"/>
      <c r="Q57976"/>
      <c r="R57976"/>
      <c r="S57976" s="124"/>
      <c r="T57976" s="124"/>
      <c r="U57976" s="124"/>
      <c r="V57976" s="124"/>
      <c r="W57976" s="124"/>
      <c r="X57976" s="140"/>
      <c r="Y57976" s="96"/>
      <c r="Z57976" s="96"/>
      <c r="AA57976" s="96"/>
      <c r="AB57976" s="96"/>
      <c r="AC57976"/>
      <c r="AD57976" s="124"/>
      <c r="AE57976" s="81"/>
      <c r="AF57976"/>
      <c r="AG57976"/>
      <c r="AH57976"/>
      <c r="AI57976"/>
      <c r="AJ57976" s="77"/>
      <c r="AK57976"/>
      <c r="AL57976"/>
      <c r="AM57976"/>
      <c r="AN57976" s="111"/>
      <c r="AO57976"/>
      <c r="AP57976"/>
      <c r="AQ57976"/>
      <c r="AR57976"/>
      <c r="AS57976"/>
      <c r="AT57976"/>
      <c r="AU57976"/>
      <c r="AV57976"/>
      <c r="AW57976"/>
      <c r="AX57976"/>
      <c r="AY57976"/>
    </row>
    <row r="57977" spans="1:51" ht="10.15" customHeight="1" x14ac:dyDescent="0.2">
      <c r="A57977"/>
      <c r="B57977"/>
      <c r="C57977"/>
      <c r="D57977"/>
      <c r="E57977"/>
      <c r="F57977"/>
      <c r="G57977" s="67"/>
      <c r="H57977"/>
      <c r="I57977"/>
      <c r="J57977"/>
      <c r="K57977"/>
      <c r="L57977" s="124"/>
      <c r="M57977" s="74"/>
      <c r="N57977" s="77"/>
      <c r="O57977"/>
      <c r="P57977"/>
      <c r="Q57977"/>
      <c r="R57977"/>
      <c r="S57977" s="124"/>
      <c r="T57977" s="124"/>
      <c r="U57977" s="124"/>
      <c r="V57977" s="124"/>
      <c r="W57977" s="124"/>
      <c r="X57977" s="140"/>
      <c r="Y57977" s="96"/>
      <c r="Z57977" s="96"/>
      <c r="AA57977" s="96"/>
      <c r="AB57977" s="96"/>
      <c r="AC57977"/>
      <c r="AD57977" s="124"/>
      <c r="AE57977" s="81"/>
      <c r="AF57977"/>
      <c r="AG57977"/>
      <c r="AH57977"/>
      <c r="AI57977"/>
      <c r="AJ57977" s="77"/>
      <c r="AK57977"/>
      <c r="AL57977"/>
      <c r="AM57977"/>
      <c r="AN57977" s="111"/>
      <c r="AO57977"/>
      <c r="AP57977"/>
      <c r="AQ57977"/>
      <c r="AR57977"/>
      <c r="AS57977"/>
      <c r="AT57977"/>
      <c r="AU57977"/>
      <c r="AV57977"/>
      <c r="AW57977"/>
      <c r="AX57977"/>
      <c r="AY57977"/>
    </row>
    <row r="57978" spans="1:51" ht="10.15" customHeight="1" x14ac:dyDescent="0.2">
      <c r="A57978"/>
      <c r="B57978"/>
      <c r="C57978"/>
      <c r="D57978"/>
      <c r="E57978"/>
      <c r="F57978"/>
      <c r="G57978" s="67"/>
      <c r="H57978"/>
      <c r="I57978"/>
      <c r="J57978"/>
      <c r="K57978"/>
      <c r="L57978" s="124"/>
      <c r="M57978" s="74"/>
      <c r="N57978" s="77"/>
      <c r="O57978"/>
      <c r="P57978"/>
      <c r="Q57978"/>
      <c r="R57978"/>
      <c r="S57978" s="124"/>
      <c r="T57978" s="124"/>
      <c r="U57978" s="124"/>
      <c r="V57978" s="124"/>
      <c r="W57978" s="124"/>
      <c r="X57978" s="140"/>
      <c r="Y57978" s="96"/>
      <c r="Z57978" s="96"/>
      <c r="AA57978" s="96"/>
      <c r="AB57978" s="96"/>
      <c r="AC57978"/>
      <c r="AD57978" s="124"/>
      <c r="AE57978" s="81"/>
      <c r="AF57978"/>
      <c r="AG57978"/>
      <c r="AH57978"/>
      <c r="AI57978"/>
      <c r="AJ57978" s="77"/>
      <c r="AK57978"/>
      <c r="AL57978"/>
      <c r="AM57978"/>
      <c r="AN57978" s="111"/>
      <c r="AO57978"/>
      <c r="AP57978"/>
      <c r="AQ57978"/>
      <c r="AR57978"/>
      <c r="AS57978"/>
      <c r="AT57978"/>
      <c r="AU57978"/>
      <c r="AV57978"/>
      <c r="AW57978"/>
      <c r="AX57978"/>
      <c r="AY57978"/>
    </row>
    <row r="57979" spans="1:51" ht="10.15" customHeight="1" x14ac:dyDescent="0.2">
      <c r="A57979"/>
      <c r="B57979"/>
      <c r="C57979"/>
      <c r="D57979"/>
      <c r="E57979"/>
      <c r="F57979"/>
      <c r="G57979" s="67"/>
      <c r="H57979"/>
      <c r="I57979"/>
      <c r="J57979"/>
      <c r="K57979"/>
      <c r="L57979" s="124"/>
      <c r="M57979" s="74"/>
      <c r="N57979" s="77"/>
      <c r="O57979"/>
      <c r="P57979"/>
      <c r="Q57979"/>
      <c r="R57979"/>
      <c r="S57979" s="124"/>
      <c r="T57979" s="124"/>
      <c r="U57979" s="124"/>
      <c r="V57979" s="124"/>
      <c r="W57979" s="124"/>
      <c r="X57979" s="140"/>
      <c r="Y57979" s="96"/>
      <c r="Z57979" s="96"/>
      <c r="AA57979" s="96"/>
      <c r="AB57979" s="96"/>
      <c r="AC57979"/>
      <c r="AD57979" s="124"/>
      <c r="AE57979" s="81"/>
      <c r="AF57979"/>
      <c r="AG57979"/>
      <c r="AH57979"/>
      <c r="AI57979"/>
      <c r="AJ57979" s="77"/>
      <c r="AK57979"/>
      <c r="AL57979"/>
      <c r="AM57979"/>
      <c r="AN57979" s="111"/>
      <c r="AO57979"/>
      <c r="AP57979"/>
      <c r="AQ57979"/>
      <c r="AR57979"/>
      <c r="AS57979"/>
      <c r="AT57979"/>
      <c r="AU57979"/>
      <c r="AV57979"/>
      <c r="AW57979"/>
      <c r="AX57979"/>
      <c r="AY57979"/>
    </row>
    <row r="57980" spans="1:51" ht="10.15" customHeight="1" x14ac:dyDescent="0.2">
      <c r="A57980"/>
      <c r="B57980"/>
      <c r="C57980"/>
      <c r="D57980"/>
      <c r="E57980"/>
      <c r="F57980"/>
      <c r="G57980" s="67"/>
      <c r="H57980"/>
      <c r="I57980"/>
      <c r="J57980"/>
      <c r="K57980"/>
      <c r="L57980" s="124"/>
      <c r="M57980" s="74"/>
      <c r="N57980" s="77"/>
      <c r="O57980"/>
      <c r="P57980"/>
      <c r="Q57980"/>
      <c r="R57980"/>
      <c r="S57980" s="124"/>
      <c r="T57980" s="124"/>
      <c r="U57980" s="124"/>
      <c r="V57980" s="124"/>
      <c r="W57980" s="124"/>
      <c r="X57980" s="140"/>
      <c r="Y57980" s="96"/>
      <c r="Z57980" s="96"/>
      <c r="AA57980" s="96"/>
      <c r="AB57980" s="96"/>
      <c r="AC57980"/>
      <c r="AD57980" s="124"/>
      <c r="AE57980" s="81"/>
      <c r="AF57980"/>
      <c r="AG57980"/>
      <c r="AH57980"/>
      <c r="AI57980"/>
      <c r="AJ57980" s="77"/>
      <c r="AK57980"/>
      <c r="AL57980"/>
      <c r="AM57980"/>
      <c r="AN57980" s="111"/>
      <c r="AO57980"/>
      <c r="AP57980"/>
      <c r="AQ57980"/>
      <c r="AR57980"/>
      <c r="AS57980"/>
      <c r="AT57980"/>
      <c r="AU57980"/>
      <c r="AV57980"/>
      <c r="AW57980"/>
      <c r="AX57980"/>
      <c r="AY57980"/>
    </row>
    <row r="57981" spans="1:51" ht="10.15" customHeight="1" x14ac:dyDescent="0.2">
      <c r="A57981"/>
      <c r="B57981"/>
      <c r="C57981"/>
      <c r="D57981"/>
      <c r="E57981"/>
      <c r="F57981"/>
      <c r="G57981" s="67"/>
      <c r="H57981"/>
      <c r="I57981"/>
      <c r="J57981"/>
      <c r="K57981"/>
      <c r="L57981" s="124"/>
      <c r="M57981" s="74"/>
      <c r="N57981" s="77"/>
      <c r="O57981"/>
      <c r="P57981"/>
      <c r="Q57981"/>
      <c r="R57981"/>
      <c r="S57981" s="124"/>
      <c r="T57981" s="124"/>
      <c r="U57981" s="124"/>
      <c r="V57981" s="124"/>
      <c r="W57981" s="124"/>
      <c r="X57981" s="140"/>
      <c r="Y57981" s="96"/>
      <c r="Z57981" s="96"/>
      <c r="AA57981" s="96"/>
      <c r="AB57981" s="96"/>
      <c r="AC57981"/>
      <c r="AD57981" s="124"/>
      <c r="AE57981" s="81"/>
      <c r="AF57981"/>
      <c r="AG57981"/>
      <c r="AH57981"/>
      <c r="AI57981"/>
      <c r="AJ57981" s="77"/>
      <c r="AK57981"/>
      <c r="AL57981"/>
      <c r="AM57981"/>
      <c r="AN57981" s="111"/>
      <c r="AO57981"/>
      <c r="AP57981"/>
      <c r="AQ57981"/>
      <c r="AR57981"/>
      <c r="AS57981"/>
      <c r="AT57981"/>
      <c r="AU57981"/>
      <c r="AV57981"/>
      <c r="AW57981"/>
      <c r="AX57981"/>
      <c r="AY57981"/>
    </row>
    <row r="57982" spans="1:51" ht="10.15" customHeight="1" x14ac:dyDescent="0.2">
      <c r="A57982"/>
      <c r="B57982"/>
      <c r="C57982"/>
      <c r="D57982"/>
      <c r="E57982"/>
      <c r="F57982"/>
      <c r="G57982" s="67"/>
      <c r="H57982"/>
      <c r="I57982"/>
      <c r="J57982"/>
      <c r="K57982"/>
      <c r="L57982" s="124"/>
      <c r="M57982" s="74"/>
      <c r="N57982" s="77"/>
      <c r="O57982"/>
      <c r="P57982"/>
      <c r="Q57982"/>
      <c r="R57982"/>
      <c r="S57982" s="124"/>
      <c r="T57982" s="124"/>
      <c r="U57982" s="124"/>
      <c r="V57982" s="124"/>
      <c r="W57982" s="124"/>
      <c r="X57982" s="140"/>
      <c r="Y57982" s="96"/>
      <c r="Z57982" s="96"/>
      <c r="AA57982" s="96"/>
      <c r="AB57982" s="96"/>
      <c r="AC57982"/>
      <c r="AD57982" s="124"/>
      <c r="AE57982" s="81"/>
      <c r="AF57982"/>
      <c r="AG57982"/>
      <c r="AH57982"/>
      <c r="AI57982"/>
      <c r="AJ57982" s="77"/>
      <c r="AK57982"/>
      <c r="AL57982"/>
      <c r="AM57982"/>
      <c r="AN57982" s="111"/>
      <c r="AO57982"/>
      <c r="AP57982"/>
      <c r="AQ57982"/>
      <c r="AR57982"/>
      <c r="AS57982"/>
      <c r="AT57982"/>
      <c r="AU57982"/>
      <c r="AV57982"/>
      <c r="AW57982"/>
      <c r="AX57982"/>
      <c r="AY57982"/>
    </row>
    <row r="57983" spans="1:51" ht="10.15" customHeight="1" x14ac:dyDescent="0.2">
      <c r="A57983"/>
      <c r="B57983"/>
      <c r="C57983"/>
      <c r="D57983"/>
      <c r="E57983"/>
      <c r="F57983"/>
      <c r="G57983" s="67"/>
      <c r="H57983"/>
      <c r="I57983"/>
      <c r="J57983"/>
      <c r="K57983"/>
      <c r="L57983" s="124"/>
      <c r="M57983" s="74"/>
      <c r="N57983" s="77"/>
      <c r="O57983"/>
      <c r="P57983"/>
      <c r="Q57983"/>
      <c r="R57983"/>
      <c r="S57983" s="124"/>
      <c r="T57983" s="124"/>
      <c r="U57983" s="124"/>
      <c r="V57983" s="124"/>
      <c r="W57983" s="124"/>
      <c r="X57983" s="140"/>
      <c r="Y57983" s="96"/>
      <c r="Z57983" s="96"/>
      <c r="AA57983" s="96"/>
      <c r="AB57983" s="96"/>
      <c r="AC57983"/>
      <c r="AD57983" s="124"/>
      <c r="AE57983" s="81"/>
      <c r="AF57983"/>
      <c r="AG57983"/>
      <c r="AH57983"/>
      <c r="AI57983"/>
      <c r="AJ57983" s="77"/>
      <c r="AK57983"/>
      <c r="AL57983"/>
      <c r="AM57983"/>
      <c r="AN57983" s="111"/>
      <c r="AO57983"/>
      <c r="AP57983"/>
      <c r="AQ57983"/>
      <c r="AR57983"/>
      <c r="AS57983"/>
      <c r="AT57983"/>
      <c r="AU57983"/>
      <c r="AV57983"/>
      <c r="AW57983"/>
      <c r="AX57983"/>
      <c r="AY57983"/>
    </row>
    <row r="57984" spans="1:51" ht="10.15" customHeight="1" x14ac:dyDescent="0.2">
      <c r="A57984"/>
      <c r="B57984"/>
      <c r="C57984"/>
      <c r="D57984"/>
      <c r="E57984"/>
      <c r="F57984"/>
      <c r="G57984" s="67"/>
      <c r="H57984"/>
      <c r="I57984"/>
      <c r="J57984"/>
      <c r="K57984"/>
      <c r="L57984" s="124"/>
      <c r="M57984" s="74"/>
      <c r="N57984" s="77"/>
      <c r="O57984"/>
      <c r="P57984"/>
      <c r="Q57984"/>
      <c r="R57984"/>
      <c r="S57984" s="124"/>
      <c r="T57984" s="124"/>
      <c r="U57984" s="124"/>
      <c r="V57984" s="124"/>
      <c r="W57984" s="124"/>
      <c r="X57984" s="140"/>
      <c r="Y57984" s="96"/>
      <c r="Z57984" s="96"/>
      <c r="AA57984" s="96"/>
      <c r="AB57984" s="96"/>
      <c r="AC57984"/>
      <c r="AD57984" s="124"/>
      <c r="AE57984" s="81"/>
      <c r="AF57984"/>
      <c r="AG57984"/>
      <c r="AH57984"/>
      <c r="AI57984"/>
      <c r="AJ57984" s="77"/>
      <c r="AK57984"/>
      <c r="AL57984"/>
      <c r="AM57984"/>
      <c r="AN57984" s="111"/>
      <c r="AO57984"/>
      <c r="AP57984"/>
      <c r="AQ57984"/>
      <c r="AR57984"/>
      <c r="AS57984"/>
      <c r="AT57984"/>
      <c r="AU57984"/>
      <c r="AV57984"/>
      <c r="AW57984"/>
      <c r="AX57984"/>
      <c r="AY57984"/>
    </row>
    <row r="57985" spans="1:51" ht="10.15" customHeight="1" x14ac:dyDescent="0.2">
      <c r="A57985"/>
      <c r="B57985"/>
      <c r="C57985"/>
      <c r="D57985"/>
      <c r="E57985"/>
      <c r="F57985"/>
      <c r="G57985" s="67"/>
      <c r="H57985"/>
      <c r="I57985"/>
      <c r="J57985"/>
      <c r="K57985"/>
      <c r="L57985" s="124"/>
      <c r="M57985" s="74"/>
      <c r="N57985" s="77"/>
      <c r="O57985"/>
      <c r="P57985"/>
      <c r="Q57985"/>
      <c r="R57985"/>
      <c r="S57985" s="124"/>
      <c r="T57985" s="124"/>
      <c r="U57985" s="124"/>
      <c r="V57985" s="124"/>
      <c r="W57985" s="124"/>
      <c r="X57985" s="140"/>
      <c r="Y57985" s="96"/>
      <c r="Z57985" s="96"/>
      <c r="AA57985" s="96"/>
      <c r="AB57985" s="96"/>
      <c r="AC57985"/>
      <c r="AD57985" s="124"/>
      <c r="AE57985" s="81"/>
      <c r="AF57985"/>
      <c r="AG57985"/>
      <c r="AH57985"/>
      <c r="AI57985"/>
      <c r="AJ57985" s="77"/>
      <c r="AK57985"/>
      <c r="AL57985"/>
      <c r="AM57985"/>
      <c r="AN57985" s="111"/>
      <c r="AO57985"/>
      <c r="AP57985"/>
      <c r="AQ57985"/>
      <c r="AR57985"/>
      <c r="AS57985"/>
      <c r="AT57985"/>
      <c r="AU57985"/>
      <c r="AV57985"/>
      <c r="AW57985"/>
      <c r="AX57985"/>
      <c r="AY57985"/>
    </row>
    <row r="57986" spans="1:51" ht="10.15" customHeight="1" x14ac:dyDescent="0.2">
      <c r="A57986"/>
      <c r="B57986"/>
      <c r="C57986"/>
      <c r="D57986"/>
      <c r="E57986"/>
      <c r="F57986"/>
      <c r="G57986" s="67"/>
      <c r="H57986"/>
      <c r="I57986"/>
      <c r="J57986"/>
      <c r="K57986"/>
      <c r="L57986" s="124"/>
      <c r="M57986" s="74"/>
      <c r="N57986" s="77"/>
      <c r="O57986"/>
      <c r="P57986"/>
      <c r="Q57986"/>
      <c r="R57986"/>
      <c r="S57986" s="124"/>
      <c r="T57986" s="124"/>
      <c r="U57986" s="124"/>
      <c r="V57986" s="124"/>
      <c r="W57986" s="124"/>
      <c r="X57986" s="140"/>
      <c r="Y57986" s="96"/>
      <c r="Z57986" s="96"/>
      <c r="AA57986" s="96"/>
      <c r="AB57986" s="96"/>
      <c r="AC57986"/>
      <c r="AD57986" s="124"/>
      <c r="AE57986" s="81"/>
      <c r="AF57986"/>
      <c r="AG57986"/>
      <c r="AH57986"/>
      <c r="AI57986"/>
      <c r="AJ57986" s="77"/>
      <c r="AK57986"/>
      <c r="AL57986"/>
      <c r="AM57986"/>
      <c r="AN57986" s="111"/>
      <c r="AO57986"/>
      <c r="AP57986"/>
      <c r="AQ57986"/>
      <c r="AR57986"/>
      <c r="AS57986"/>
      <c r="AT57986"/>
      <c r="AU57986"/>
      <c r="AV57986"/>
      <c r="AW57986"/>
      <c r="AX57986"/>
      <c r="AY57986"/>
    </row>
    <row r="57987" spans="1:51" ht="10.15" customHeight="1" x14ac:dyDescent="0.2">
      <c r="A57987"/>
      <c r="B57987"/>
      <c r="C57987"/>
      <c r="D57987"/>
      <c r="E57987"/>
      <c r="F57987"/>
      <c r="G57987" s="67"/>
      <c r="H57987"/>
      <c r="I57987"/>
      <c r="J57987"/>
      <c r="K57987"/>
      <c r="L57987" s="124"/>
      <c r="M57987" s="74"/>
      <c r="N57987" s="77"/>
      <c r="O57987"/>
      <c r="P57987"/>
      <c r="Q57987"/>
      <c r="R57987"/>
      <c r="S57987" s="124"/>
      <c r="T57987" s="124"/>
      <c r="U57987" s="124"/>
      <c r="V57987" s="124"/>
      <c r="W57987" s="124"/>
      <c r="X57987" s="140"/>
      <c r="Y57987" s="96"/>
      <c r="Z57987" s="96"/>
      <c r="AA57987" s="96"/>
      <c r="AB57987" s="96"/>
      <c r="AC57987"/>
      <c r="AD57987" s="124"/>
      <c r="AE57987" s="81"/>
      <c r="AF57987"/>
      <c r="AG57987"/>
      <c r="AH57987"/>
      <c r="AI57987"/>
      <c r="AJ57987" s="77"/>
      <c r="AK57987"/>
      <c r="AL57987"/>
      <c r="AM57987"/>
      <c r="AN57987" s="111"/>
      <c r="AO57987"/>
      <c r="AP57987"/>
      <c r="AQ57987"/>
      <c r="AR57987"/>
      <c r="AS57987"/>
      <c r="AT57987"/>
      <c r="AU57987"/>
      <c r="AV57987"/>
      <c r="AW57987"/>
      <c r="AX57987"/>
      <c r="AY57987"/>
    </row>
    <row r="57988" spans="1:51" ht="10.15" customHeight="1" x14ac:dyDescent="0.2">
      <c r="A57988"/>
      <c r="B57988"/>
      <c r="C57988"/>
      <c r="D57988"/>
      <c r="E57988"/>
      <c r="F57988"/>
      <c r="G57988" s="67"/>
      <c r="H57988"/>
      <c r="I57988"/>
      <c r="J57988"/>
      <c r="K57988"/>
      <c r="L57988" s="124"/>
      <c r="M57988" s="74"/>
      <c r="N57988" s="77"/>
      <c r="O57988"/>
      <c r="P57988"/>
      <c r="Q57988"/>
      <c r="R57988"/>
      <c r="S57988" s="124"/>
      <c r="T57988" s="124"/>
      <c r="U57988" s="124"/>
      <c r="V57988" s="124"/>
      <c r="W57988" s="124"/>
      <c r="X57988" s="140"/>
      <c r="Y57988" s="96"/>
      <c r="Z57988" s="96"/>
      <c r="AA57988" s="96"/>
      <c r="AB57988" s="96"/>
      <c r="AC57988"/>
      <c r="AD57988" s="124"/>
      <c r="AE57988" s="81"/>
      <c r="AF57988"/>
      <c r="AG57988"/>
      <c r="AH57988"/>
      <c r="AI57988"/>
      <c r="AJ57988" s="77"/>
      <c r="AK57988"/>
      <c r="AL57988"/>
      <c r="AM57988"/>
      <c r="AN57988" s="111"/>
      <c r="AO57988"/>
      <c r="AP57988"/>
      <c r="AQ57988"/>
      <c r="AR57988"/>
      <c r="AS57988"/>
      <c r="AT57988"/>
      <c r="AU57988"/>
      <c r="AV57988"/>
      <c r="AW57988"/>
      <c r="AX57988"/>
      <c r="AY57988"/>
    </row>
    <row r="57989" spans="1:51" ht="10.15" customHeight="1" x14ac:dyDescent="0.2">
      <c r="A57989"/>
      <c r="B57989"/>
      <c r="C57989"/>
      <c r="D57989"/>
      <c r="E57989"/>
      <c r="F57989"/>
      <c r="G57989" s="67"/>
      <c r="H57989"/>
      <c r="I57989"/>
      <c r="J57989"/>
      <c r="K57989"/>
      <c r="L57989" s="124"/>
      <c r="M57989" s="74"/>
      <c r="N57989" s="77"/>
      <c r="O57989"/>
      <c r="P57989"/>
      <c r="Q57989"/>
      <c r="R57989"/>
      <c r="S57989" s="124"/>
      <c r="T57989" s="124"/>
      <c r="U57989" s="124"/>
      <c r="V57989" s="124"/>
      <c r="W57989" s="124"/>
      <c r="X57989" s="140"/>
      <c r="Y57989" s="96"/>
      <c r="Z57989" s="96"/>
      <c r="AA57989" s="96"/>
      <c r="AB57989" s="96"/>
      <c r="AC57989"/>
      <c r="AD57989" s="124"/>
      <c r="AE57989" s="81"/>
      <c r="AF57989"/>
      <c r="AG57989"/>
      <c r="AH57989"/>
      <c r="AI57989"/>
      <c r="AJ57989" s="77"/>
      <c r="AK57989"/>
      <c r="AL57989"/>
      <c r="AM57989"/>
      <c r="AN57989" s="111"/>
      <c r="AO57989"/>
      <c r="AP57989"/>
      <c r="AQ57989"/>
      <c r="AR57989"/>
      <c r="AS57989"/>
      <c r="AT57989"/>
      <c r="AU57989"/>
      <c r="AV57989"/>
      <c r="AW57989"/>
      <c r="AX57989"/>
      <c r="AY57989"/>
    </row>
    <row r="57990" spans="1:51" ht="10.15" customHeight="1" x14ac:dyDescent="0.2">
      <c r="A57990"/>
      <c r="B57990"/>
      <c r="C57990"/>
      <c r="D57990"/>
      <c r="E57990"/>
      <c r="F57990"/>
      <c r="G57990" s="67"/>
      <c r="H57990"/>
      <c r="I57990"/>
      <c r="J57990"/>
      <c r="K57990"/>
      <c r="L57990" s="124"/>
      <c r="M57990" s="74"/>
      <c r="N57990" s="77"/>
      <c r="O57990"/>
      <c r="P57990"/>
      <c r="Q57990"/>
      <c r="R57990"/>
      <c r="S57990" s="124"/>
      <c r="T57990" s="124"/>
      <c r="U57990" s="124"/>
      <c r="V57990" s="124"/>
      <c r="W57990" s="124"/>
      <c r="X57990" s="140"/>
      <c r="Y57990" s="96"/>
      <c r="Z57990" s="96"/>
      <c r="AA57990" s="96"/>
      <c r="AB57990" s="96"/>
      <c r="AC57990"/>
      <c r="AD57990" s="124"/>
      <c r="AE57990" s="81"/>
      <c r="AF57990"/>
      <c r="AG57990"/>
      <c r="AH57990"/>
      <c r="AI57990"/>
      <c r="AJ57990" s="77"/>
      <c r="AK57990"/>
      <c r="AL57990"/>
      <c r="AM57990"/>
      <c r="AN57990" s="111"/>
      <c r="AO57990"/>
      <c r="AP57990"/>
      <c r="AQ57990"/>
      <c r="AR57990"/>
      <c r="AS57990"/>
      <c r="AT57990"/>
      <c r="AU57990"/>
      <c r="AV57990"/>
      <c r="AW57990"/>
      <c r="AX57990"/>
      <c r="AY57990"/>
    </row>
    <row r="57991" spans="1:51" ht="10.15" customHeight="1" x14ac:dyDescent="0.2">
      <c r="A57991"/>
      <c r="B57991"/>
      <c r="C57991"/>
      <c r="D57991"/>
      <c r="E57991"/>
      <c r="F57991"/>
      <c r="G57991" s="67"/>
      <c r="H57991"/>
      <c r="I57991"/>
      <c r="J57991"/>
      <c r="K57991"/>
      <c r="L57991" s="124"/>
      <c r="M57991" s="74"/>
      <c r="N57991" s="77"/>
      <c r="O57991"/>
      <c r="P57991"/>
      <c r="Q57991"/>
      <c r="R57991"/>
      <c r="S57991" s="124"/>
      <c r="T57991" s="124"/>
      <c r="U57991" s="124"/>
      <c r="V57991" s="124"/>
      <c r="W57991" s="124"/>
      <c r="X57991" s="140"/>
      <c r="Y57991" s="96"/>
      <c r="Z57991" s="96"/>
      <c r="AA57991" s="96"/>
      <c r="AB57991" s="96"/>
      <c r="AC57991"/>
      <c r="AD57991" s="124"/>
      <c r="AE57991" s="81"/>
      <c r="AF57991"/>
      <c r="AG57991"/>
      <c r="AH57991"/>
      <c r="AI57991"/>
      <c r="AJ57991" s="77"/>
      <c r="AK57991"/>
      <c r="AL57991"/>
      <c r="AM57991"/>
      <c r="AN57991" s="111"/>
      <c r="AO57991"/>
      <c r="AP57991"/>
      <c r="AQ57991"/>
      <c r="AR57991"/>
      <c r="AS57991"/>
      <c r="AT57991"/>
      <c r="AU57991"/>
      <c r="AV57991"/>
      <c r="AW57991"/>
      <c r="AX57991"/>
      <c r="AY57991"/>
    </row>
    <row r="57992" spans="1:51" ht="10.15" customHeight="1" x14ac:dyDescent="0.2">
      <c r="A57992"/>
      <c r="B57992"/>
      <c r="C57992"/>
      <c r="D57992"/>
      <c r="E57992"/>
      <c r="F57992"/>
      <c r="G57992" s="67"/>
      <c r="H57992"/>
      <c r="I57992"/>
      <c r="J57992"/>
      <c r="K57992"/>
      <c r="L57992" s="124"/>
      <c r="M57992" s="74"/>
      <c r="N57992" s="77"/>
      <c r="O57992"/>
      <c r="P57992"/>
      <c r="Q57992"/>
      <c r="R57992"/>
      <c r="S57992" s="124"/>
      <c r="T57992" s="124"/>
      <c r="U57992" s="124"/>
      <c r="V57992" s="124"/>
      <c r="W57992" s="124"/>
      <c r="X57992" s="140"/>
      <c r="Y57992" s="96"/>
      <c r="Z57992" s="96"/>
      <c r="AA57992" s="96"/>
      <c r="AB57992" s="96"/>
      <c r="AC57992"/>
      <c r="AD57992" s="124"/>
      <c r="AE57992" s="81"/>
      <c r="AF57992"/>
      <c r="AG57992"/>
      <c r="AH57992"/>
      <c r="AI57992"/>
      <c r="AJ57992" s="77"/>
      <c r="AK57992"/>
      <c r="AL57992"/>
      <c r="AM57992"/>
      <c r="AN57992" s="111"/>
      <c r="AO57992"/>
      <c r="AP57992"/>
      <c r="AQ57992"/>
      <c r="AR57992"/>
      <c r="AS57992"/>
      <c r="AT57992"/>
      <c r="AU57992"/>
      <c r="AV57992"/>
      <c r="AW57992"/>
      <c r="AX57992"/>
      <c r="AY57992"/>
    </row>
    <row r="57993" spans="1:51" ht="10.15" customHeight="1" x14ac:dyDescent="0.2">
      <c r="A57993"/>
      <c r="B57993"/>
      <c r="C57993"/>
      <c r="D57993"/>
      <c r="E57993"/>
      <c r="F57993"/>
      <c r="G57993" s="67"/>
      <c r="H57993"/>
      <c r="I57993"/>
      <c r="J57993"/>
      <c r="K57993"/>
      <c r="L57993" s="124"/>
      <c r="M57993" s="74"/>
      <c r="N57993" s="77"/>
      <c r="O57993"/>
      <c r="P57993"/>
      <c r="Q57993"/>
      <c r="R57993"/>
      <c r="S57993" s="124"/>
      <c r="T57993" s="124"/>
      <c r="U57993" s="124"/>
      <c r="V57993" s="124"/>
      <c r="W57993" s="124"/>
      <c r="X57993" s="140"/>
      <c r="Y57993" s="96"/>
      <c r="Z57993" s="96"/>
      <c r="AA57993" s="96"/>
      <c r="AB57993" s="96"/>
      <c r="AC57993"/>
      <c r="AD57993" s="124"/>
      <c r="AE57993" s="81"/>
      <c r="AF57993"/>
      <c r="AG57993"/>
      <c r="AH57993"/>
      <c r="AI57993"/>
      <c r="AJ57993" s="77"/>
      <c r="AK57993"/>
      <c r="AL57993"/>
      <c r="AM57993"/>
      <c r="AN57993" s="111"/>
      <c r="AO57993"/>
      <c r="AP57993"/>
      <c r="AQ57993"/>
      <c r="AR57993"/>
      <c r="AS57993"/>
      <c r="AT57993"/>
      <c r="AU57993"/>
      <c r="AV57993"/>
      <c r="AW57993"/>
      <c r="AX57993"/>
      <c r="AY57993"/>
    </row>
    <row r="57994" spans="1:51" ht="10.15" customHeight="1" x14ac:dyDescent="0.2">
      <c r="A57994"/>
      <c r="B57994"/>
      <c r="C57994"/>
      <c r="D57994"/>
      <c r="E57994"/>
      <c r="F57994"/>
      <c r="G57994" s="67"/>
      <c r="H57994"/>
      <c r="I57994"/>
      <c r="J57994"/>
      <c r="K57994"/>
      <c r="L57994" s="124"/>
      <c r="M57994" s="74"/>
      <c r="N57994" s="77"/>
      <c r="O57994"/>
      <c r="P57994"/>
      <c r="Q57994"/>
      <c r="R57994"/>
      <c r="S57994" s="124"/>
      <c r="T57994" s="124"/>
      <c r="U57994" s="124"/>
      <c r="V57994" s="124"/>
      <c r="W57994" s="124"/>
      <c r="X57994" s="140"/>
      <c r="Y57994" s="96"/>
      <c r="Z57994" s="96"/>
      <c r="AA57994" s="96"/>
      <c r="AB57994" s="96"/>
      <c r="AC57994"/>
      <c r="AD57994" s="124"/>
      <c r="AE57994" s="81"/>
      <c r="AF57994"/>
      <c r="AG57994"/>
      <c r="AH57994"/>
      <c r="AI57994"/>
      <c r="AJ57994" s="77"/>
      <c r="AK57994"/>
      <c r="AL57994"/>
      <c r="AM57994"/>
      <c r="AN57994" s="111"/>
      <c r="AO57994"/>
      <c r="AP57994"/>
      <c r="AQ57994"/>
      <c r="AR57994"/>
      <c r="AS57994"/>
      <c r="AT57994"/>
      <c r="AU57994"/>
      <c r="AV57994"/>
      <c r="AW57994"/>
      <c r="AX57994"/>
      <c r="AY57994"/>
    </row>
    <row r="57995" spans="1:51" ht="10.15" customHeight="1" x14ac:dyDescent="0.2">
      <c r="A57995"/>
      <c r="B57995"/>
      <c r="C57995"/>
      <c r="D57995"/>
      <c r="E57995"/>
      <c r="F57995"/>
      <c r="G57995" s="67"/>
      <c r="H57995"/>
      <c r="I57995"/>
      <c r="J57995"/>
      <c r="K57995"/>
      <c r="L57995" s="124"/>
      <c r="M57995" s="74"/>
      <c r="N57995" s="77"/>
      <c r="O57995"/>
      <c r="P57995"/>
      <c r="Q57995"/>
      <c r="R57995"/>
      <c r="S57995" s="124"/>
      <c r="T57995" s="124"/>
      <c r="U57995" s="124"/>
      <c r="V57995" s="124"/>
      <c r="W57995" s="124"/>
      <c r="X57995" s="140"/>
      <c r="Y57995" s="96"/>
      <c r="Z57995" s="96"/>
      <c r="AA57995" s="96"/>
      <c r="AB57995" s="96"/>
      <c r="AC57995"/>
      <c r="AD57995" s="124"/>
      <c r="AE57995" s="81"/>
      <c r="AF57995"/>
      <c r="AG57995"/>
      <c r="AH57995"/>
      <c r="AI57995"/>
      <c r="AJ57995" s="77"/>
      <c r="AK57995"/>
      <c r="AL57995"/>
      <c r="AM57995"/>
      <c r="AN57995" s="111"/>
      <c r="AO57995"/>
      <c r="AP57995"/>
      <c r="AQ57995"/>
      <c r="AR57995"/>
      <c r="AS57995"/>
      <c r="AT57995"/>
      <c r="AU57995"/>
      <c r="AV57995"/>
      <c r="AW57995"/>
      <c r="AX57995"/>
      <c r="AY57995"/>
    </row>
    <row r="57996" spans="1:51" ht="10.15" customHeight="1" x14ac:dyDescent="0.2">
      <c r="A57996"/>
      <c r="B57996"/>
      <c r="C57996"/>
      <c r="D57996"/>
      <c r="E57996"/>
      <c r="F57996"/>
      <c r="G57996" s="67"/>
      <c r="H57996"/>
      <c r="I57996"/>
      <c r="J57996"/>
      <c r="K57996"/>
      <c r="L57996" s="124"/>
      <c r="M57996" s="74"/>
      <c r="N57996" s="77"/>
      <c r="O57996"/>
      <c r="P57996"/>
      <c r="Q57996"/>
      <c r="R57996"/>
      <c r="S57996" s="124"/>
      <c r="T57996" s="124"/>
      <c r="U57996" s="124"/>
      <c r="V57996" s="124"/>
      <c r="W57996" s="124"/>
      <c r="X57996" s="140"/>
      <c r="Y57996" s="96"/>
      <c r="Z57996" s="96"/>
      <c r="AA57996" s="96"/>
      <c r="AB57996" s="96"/>
      <c r="AC57996"/>
      <c r="AD57996" s="124"/>
      <c r="AE57996" s="81"/>
      <c r="AF57996"/>
      <c r="AG57996"/>
      <c r="AH57996"/>
      <c r="AI57996"/>
      <c r="AJ57996" s="77"/>
      <c r="AK57996"/>
      <c r="AL57996"/>
      <c r="AM57996"/>
      <c r="AN57996" s="111"/>
      <c r="AO57996"/>
      <c r="AP57996"/>
      <c r="AQ57996"/>
      <c r="AR57996"/>
      <c r="AS57996"/>
      <c r="AT57996"/>
      <c r="AU57996"/>
      <c r="AV57996"/>
      <c r="AW57996"/>
      <c r="AX57996"/>
      <c r="AY57996"/>
    </row>
    <row r="57997" spans="1:51" ht="10.15" customHeight="1" x14ac:dyDescent="0.2">
      <c r="A57997"/>
      <c r="B57997"/>
      <c r="C57997"/>
      <c r="D57997"/>
      <c r="E57997"/>
      <c r="F57997"/>
      <c r="G57997" s="67"/>
      <c r="H57997"/>
      <c r="I57997"/>
      <c r="J57997"/>
      <c r="K57997"/>
      <c r="L57997" s="124"/>
      <c r="M57997" s="74"/>
      <c r="N57997" s="77"/>
      <c r="O57997"/>
      <c r="P57997"/>
      <c r="Q57997"/>
      <c r="R57997"/>
      <c r="S57997" s="124"/>
      <c r="T57997" s="124"/>
      <c r="U57997" s="124"/>
      <c r="V57997" s="124"/>
      <c r="W57997" s="124"/>
      <c r="X57997" s="140"/>
      <c r="Y57997" s="96"/>
      <c r="Z57997" s="96"/>
      <c r="AA57997" s="96"/>
      <c r="AB57997" s="96"/>
      <c r="AC57997"/>
      <c r="AD57997" s="124"/>
      <c r="AE57997" s="81"/>
      <c r="AF57997"/>
      <c r="AG57997"/>
      <c r="AH57997"/>
      <c r="AI57997"/>
      <c r="AJ57997" s="77"/>
      <c r="AK57997"/>
      <c r="AL57997"/>
      <c r="AM57997"/>
      <c r="AN57997" s="111"/>
      <c r="AO57997"/>
      <c r="AP57997"/>
      <c r="AQ57997"/>
      <c r="AR57997"/>
      <c r="AS57997"/>
      <c r="AT57997"/>
      <c r="AU57997"/>
      <c r="AV57997"/>
      <c r="AW57997"/>
      <c r="AX57997"/>
      <c r="AY57997"/>
    </row>
    <row r="57998" spans="1:51" ht="10.15" customHeight="1" x14ac:dyDescent="0.2">
      <c r="A57998"/>
      <c r="B57998"/>
      <c r="C57998"/>
      <c r="D57998"/>
      <c r="E57998"/>
      <c r="F57998"/>
      <c r="G57998" s="67"/>
      <c r="H57998"/>
      <c r="I57998"/>
      <c r="J57998"/>
      <c r="K57998"/>
      <c r="L57998" s="124"/>
      <c r="M57998" s="74"/>
      <c r="N57998" s="77"/>
      <c r="O57998"/>
      <c r="P57998"/>
      <c r="Q57998"/>
      <c r="R57998"/>
      <c r="S57998" s="124"/>
      <c r="T57998" s="124"/>
      <c r="U57998" s="124"/>
      <c r="V57998" s="124"/>
      <c r="W57998" s="124"/>
      <c r="X57998" s="140"/>
      <c r="Y57998" s="96"/>
      <c r="Z57998" s="96"/>
      <c r="AA57998" s="96"/>
      <c r="AB57998" s="96"/>
      <c r="AC57998"/>
      <c r="AD57998" s="124"/>
      <c r="AE57998" s="81"/>
      <c r="AF57998"/>
      <c r="AG57998"/>
      <c r="AH57998"/>
      <c r="AI57998"/>
      <c r="AJ57998" s="77"/>
      <c r="AK57998"/>
      <c r="AL57998"/>
      <c r="AM57998"/>
      <c r="AN57998" s="111"/>
      <c r="AO57998"/>
      <c r="AP57998"/>
      <c r="AQ57998"/>
      <c r="AR57998"/>
      <c r="AS57998"/>
      <c r="AT57998"/>
      <c r="AU57998"/>
      <c r="AV57998"/>
      <c r="AW57998"/>
      <c r="AX57998"/>
      <c r="AY57998"/>
    </row>
    <row r="57999" spans="1:51" ht="10.15" customHeight="1" x14ac:dyDescent="0.2">
      <c r="A57999"/>
      <c r="B57999"/>
      <c r="C57999"/>
      <c r="D57999"/>
      <c r="E57999"/>
      <c r="F57999"/>
      <c r="G57999" s="67"/>
      <c r="H57999"/>
      <c r="I57999"/>
      <c r="J57999"/>
      <c r="K57999"/>
      <c r="L57999" s="124"/>
      <c r="M57999" s="74"/>
      <c r="N57999" s="77"/>
      <c r="O57999"/>
      <c r="P57999"/>
      <c r="Q57999"/>
      <c r="R57999"/>
      <c r="S57999" s="124"/>
      <c r="T57999" s="124"/>
      <c r="U57999" s="124"/>
      <c r="V57999" s="124"/>
      <c r="W57999" s="124"/>
      <c r="X57999" s="140"/>
      <c r="Y57999" s="96"/>
      <c r="Z57999" s="96"/>
      <c r="AA57999" s="96"/>
      <c r="AB57999" s="96"/>
      <c r="AC57999"/>
      <c r="AD57999" s="124"/>
      <c r="AE57999" s="81"/>
      <c r="AF57999"/>
      <c r="AG57999"/>
      <c r="AH57999"/>
      <c r="AI57999"/>
      <c r="AJ57999" s="77"/>
      <c r="AK57999"/>
      <c r="AL57999"/>
      <c r="AM57999"/>
      <c r="AN57999" s="111"/>
      <c r="AO57999"/>
      <c r="AP57999"/>
      <c r="AQ57999"/>
      <c r="AR57999"/>
      <c r="AS57999"/>
      <c r="AT57999"/>
      <c r="AU57999"/>
      <c r="AV57999"/>
      <c r="AW57999"/>
      <c r="AX57999"/>
      <c r="AY57999"/>
    </row>
    <row r="58000" spans="1:51" ht="10.15" customHeight="1" x14ac:dyDescent="0.2">
      <c r="A58000"/>
      <c r="B58000"/>
      <c r="C58000"/>
      <c r="D58000"/>
      <c r="E58000"/>
      <c r="F58000"/>
      <c r="G58000" s="67"/>
      <c r="H58000"/>
      <c r="I58000"/>
      <c r="J58000"/>
      <c r="K58000"/>
      <c r="L58000" s="124"/>
      <c r="M58000" s="74"/>
      <c r="N58000" s="77"/>
      <c r="O58000"/>
      <c r="P58000"/>
      <c r="Q58000"/>
      <c r="R58000"/>
      <c r="S58000" s="124"/>
      <c r="T58000" s="124"/>
      <c r="U58000" s="124"/>
      <c r="V58000" s="124"/>
      <c r="W58000" s="124"/>
      <c r="X58000" s="140"/>
      <c r="Y58000" s="96"/>
      <c r="Z58000" s="96"/>
      <c r="AA58000" s="96"/>
      <c r="AB58000" s="96"/>
      <c r="AC58000"/>
      <c r="AD58000" s="124"/>
      <c r="AE58000" s="81"/>
      <c r="AF58000"/>
      <c r="AG58000"/>
      <c r="AH58000"/>
      <c r="AI58000"/>
      <c r="AJ58000" s="77"/>
      <c r="AK58000"/>
      <c r="AL58000"/>
      <c r="AM58000"/>
      <c r="AN58000" s="111"/>
      <c r="AO58000"/>
      <c r="AP58000"/>
      <c r="AQ58000"/>
      <c r="AR58000"/>
      <c r="AS58000"/>
      <c r="AT58000"/>
      <c r="AU58000"/>
      <c r="AV58000"/>
      <c r="AW58000"/>
      <c r="AX58000"/>
      <c r="AY58000"/>
    </row>
    <row r="58001" spans="1:51" ht="10.15" customHeight="1" x14ac:dyDescent="0.2">
      <c r="A58001"/>
      <c r="B58001"/>
      <c r="C58001"/>
      <c r="D58001"/>
      <c r="E58001"/>
      <c r="F58001"/>
      <c r="G58001" s="67"/>
      <c r="H58001"/>
      <c r="I58001"/>
      <c r="J58001"/>
      <c r="K58001"/>
      <c r="L58001" s="124"/>
      <c r="M58001" s="74"/>
      <c r="N58001" s="77"/>
      <c r="O58001"/>
      <c r="P58001"/>
      <c r="Q58001"/>
      <c r="R58001"/>
      <c r="S58001" s="124"/>
      <c r="T58001" s="124"/>
      <c r="U58001" s="124"/>
      <c r="V58001" s="124"/>
      <c r="W58001" s="124"/>
      <c r="X58001" s="140"/>
      <c r="Y58001" s="96"/>
      <c r="Z58001" s="96"/>
      <c r="AA58001" s="96"/>
      <c r="AB58001" s="96"/>
      <c r="AC58001"/>
      <c r="AD58001" s="124"/>
      <c r="AE58001" s="81"/>
      <c r="AF58001"/>
      <c r="AG58001"/>
      <c r="AH58001"/>
      <c r="AI58001"/>
      <c r="AJ58001" s="77"/>
      <c r="AK58001"/>
      <c r="AL58001"/>
      <c r="AM58001"/>
      <c r="AN58001" s="111"/>
      <c r="AO58001"/>
      <c r="AP58001"/>
      <c r="AQ58001"/>
      <c r="AR58001"/>
      <c r="AS58001"/>
      <c r="AT58001"/>
      <c r="AU58001"/>
      <c r="AV58001"/>
      <c r="AW58001"/>
      <c r="AX58001"/>
      <c r="AY58001"/>
    </row>
    <row r="58002" spans="1:51" ht="10.15" customHeight="1" x14ac:dyDescent="0.2">
      <c r="A58002"/>
      <c r="B58002"/>
      <c r="C58002"/>
      <c r="D58002"/>
      <c r="E58002"/>
      <c r="F58002"/>
      <c r="G58002" s="67"/>
      <c r="H58002"/>
      <c r="I58002"/>
      <c r="J58002"/>
      <c r="K58002"/>
      <c r="L58002" s="124"/>
      <c r="M58002" s="74"/>
      <c r="N58002" s="77"/>
      <c r="O58002"/>
      <c r="P58002"/>
      <c r="Q58002"/>
      <c r="R58002"/>
      <c r="S58002" s="124"/>
      <c r="T58002" s="124"/>
      <c r="U58002" s="124"/>
      <c r="V58002" s="124"/>
      <c r="W58002" s="124"/>
      <c r="X58002" s="140"/>
      <c r="Y58002" s="96"/>
      <c r="Z58002" s="96"/>
      <c r="AA58002" s="96"/>
      <c r="AB58002" s="96"/>
      <c r="AC58002"/>
      <c r="AD58002" s="124"/>
      <c r="AE58002" s="81"/>
      <c r="AF58002"/>
      <c r="AG58002"/>
      <c r="AH58002"/>
      <c r="AI58002"/>
      <c r="AJ58002" s="77"/>
      <c r="AK58002"/>
      <c r="AL58002"/>
      <c r="AM58002"/>
      <c r="AN58002" s="111"/>
      <c r="AO58002"/>
      <c r="AP58002"/>
      <c r="AQ58002"/>
      <c r="AR58002"/>
      <c r="AS58002"/>
      <c r="AT58002"/>
      <c r="AU58002"/>
      <c r="AV58002"/>
      <c r="AW58002"/>
      <c r="AX58002"/>
      <c r="AY58002"/>
    </row>
    <row r="58003" spans="1:51" ht="10.15" customHeight="1" x14ac:dyDescent="0.2">
      <c r="A58003"/>
      <c r="B58003"/>
      <c r="C58003"/>
      <c r="D58003"/>
      <c r="E58003"/>
      <c r="F58003"/>
      <c r="G58003" s="67"/>
      <c r="H58003"/>
      <c r="I58003"/>
      <c r="J58003"/>
      <c r="K58003"/>
      <c r="L58003" s="124"/>
      <c r="M58003" s="74"/>
      <c r="N58003" s="77"/>
      <c r="O58003"/>
      <c r="P58003"/>
      <c r="Q58003"/>
      <c r="R58003"/>
      <c r="S58003" s="124"/>
      <c r="T58003" s="124"/>
      <c r="U58003" s="124"/>
      <c r="V58003" s="124"/>
      <c r="W58003" s="124"/>
      <c r="X58003" s="140"/>
      <c r="Y58003" s="96"/>
      <c r="Z58003" s="96"/>
      <c r="AA58003" s="96"/>
      <c r="AB58003" s="96"/>
      <c r="AC58003"/>
      <c r="AD58003" s="124"/>
      <c r="AE58003" s="81"/>
      <c r="AF58003"/>
      <c r="AG58003"/>
      <c r="AH58003"/>
      <c r="AI58003"/>
      <c r="AJ58003" s="77"/>
      <c r="AK58003"/>
      <c r="AL58003"/>
      <c r="AM58003"/>
      <c r="AN58003" s="111"/>
      <c r="AO58003"/>
      <c r="AP58003"/>
      <c r="AQ58003"/>
      <c r="AR58003"/>
      <c r="AS58003"/>
      <c r="AT58003"/>
      <c r="AU58003"/>
      <c r="AV58003"/>
      <c r="AW58003"/>
      <c r="AX58003"/>
      <c r="AY58003"/>
    </row>
    <row r="58004" spans="1:51" ht="10.15" customHeight="1" x14ac:dyDescent="0.2">
      <c r="A58004"/>
      <c r="B58004"/>
      <c r="C58004"/>
      <c r="D58004"/>
      <c r="E58004"/>
      <c r="F58004"/>
      <c r="G58004" s="67"/>
      <c r="H58004"/>
      <c r="I58004"/>
      <c r="J58004"/>
      <c r="K58004"/>
      <c r="L58004" s="124"/>
      <c r="M58004" s="74"/>
      <c r="N58004" s="77"/>
      <c r="O58004"/>
      <c r="P58004"/>
      <c r="Q58004"/>
      <c r="R58004"/>
      <c r="S58004" s="124"/>
      <c r="T58004" s="124"/>
      <c r="U58004" s="124"/>
      <c r="V58004" s="124"/>
      <c r="W58004" s="124"/>
      <c r="X58004" s="140"/>
      <c r="Y58004" s="96"/>
      <c r="Z58004" s="96"/>
      <c r="AA58004" s="96"/>
      <c r="AB58004" s="96"/>
      <c r="AC58004"/>
      <c r="AD58004" s="124"/>
      <c r="AE58004" s="81"/>
      <c r="AF58004"/>
      <c r="AG58004"/>
      <c r="AH58004"/>
      <c r="AI58004"/>
      <c r="AJ58004" s="77"/>
      <c r="AK58004"/>
      <c r="AL58004"/>
      <c r="AM58004"/>
      <c r="AN58004" s="111"/>
      <c r="AO58004"/>
      <c r="AP58004"/>
      <c r="AQ58004"/>
      <c r="AR58004"/>
      <c r="AS58004"/>
      <c r="AT58004"/>
      <c r="AU58004"/>
      <c r="AV58004"/>
      <c r="AW58004"/>
      <c r="AX58004"/>
      <c r="AY58004"/>
    </row>
    <row r="58005" spans="1:51" ht="10.15" customHeight="1" x14ac:dyDescent="0.2">
      <c r="A58005"/>
      <c r="B58005"/>
      <c r="C58005"/>
      <c r="D58005"/>
      <c r="E58005"/>
      <c r="F58005"/>
      <c r="G58005" s="67"/>
      <c r="H58005"/>
      <c r="I58005"/>
      <c r="J58005"/>
      <c r="K58005"/>
      <c r="L58005" s="124"/>
      <c r="M58005" s="74"/>
      <c r="N58005" s="77"/>
      <c r="O58005"/>
      <c r="P58005"/>
      <c r="Q58005"/>
      <c r="R58005"/>
      <c r="S58005" s="124"/>
      <c r="T58005" s="124"/>
      <c r="U58005" s="124"/>
      <c r="V58005" s="124"/>
      <c r="W58005" s="124"/>
      <c r="X58005" s="140"/>
      <c r="Y58005" s="96"/>
      <c r="Z58005" s="96"/>
      <c r="AA58005" s="96"/>
      <c r="AB58005" s="96"/>
      <c r="AC58005"/>
      <c r="AD58005" s="124"/>
      <c r="AE58005" s="81"/>
      <c r="AF58005"/>
      <c r="AG58005"/>
      <c r="AH58005"/>
      <c r="AI58005"/>
      <c r="AJ58005" s="77"/>
      <c r="AK58005"/>
      <c r="AL58005"/>
      <c r="AM58005"/>
      <c r="AN58005" s="111"/>
      <c r="AO58005"/>
      <c r="AP58005"/>
      <c r="AQ58005"/>
      <c r="AR58005"/>
      <c r="AS58005"/>
      <c r="AT58005"/>
      <c r="AU58005"/>
      <c r="AV58005"/>
      <c r="AW58005"/>
      <c r="AX58005"/>
      <c r="AY58005"/>
    </row>
    <row r="58006" spans="1:51" ht="10.15" customHeight="1" x14ac:dyDescent="0.2">
      <c r="A58006"/>
      <c r="B58006"/>
      <c r="C58006"/>
      <c r="D58006"/>
      <c r="E58006"/>
      <c r="F58006"/>
      <c r="G58006" s="67"/>
      <c r="H58006"/>
      <c r="I58006"/>
      <c r="J58006"/>
      <c r="K58006"/>
      <c r="L58006" s="124"/>
      <c r="M58006" s="74"/>
      <c r="N58006" s="77"/>
      <c r="O58006"/>
      <c r="P58006"/>
      <c r="Q58006"/>
      <c r="R58006"/>
      <c r="S58006" s="124"/>
      <c r="T58006" s="124"/>
      <c r="U58006" s="124"/>
      <c r="V58006" s="124"/>
      <c r="W58006" s="124"/>
      <c r="X58006" s="140"/>
      <c r="Y58006" s="96"/>
      <c r="Z58006" s="96"/>
      <c r="AA58006" s="96"/>
      <c r="AB58006" s="96"/>
      <c r="AC58006"/>
      <c r="AD58006" s="124"/>
      <c r="AE58006" s="81"/>
      <c r="AF58006"/>
      <c r="AG58006"/>
      <c r="AH58006"/>
      <c r="AI58006"/>
      <c r="AJ58006" s="77"/>
      <c r="AK58006"/>
      <c r="AL58006"/>
      <c r="AM58006"/>
      <c r="AN58006" s="111"/>
      <c r="AO58006"/>
      <c r="AP58006"/>
      <c r="AQ58006"/>
      <c r="AR58006"/>
      <c r="AS58006"/>
      <c r="AT58006"/>
      <c r="AU58006"/>
      <c r="AV58006"/>
      <c r="AW58006"/>
      <c r="AX58006"/>
      <c r="AY58006"/>
    </row>
    <row r="58007" spans="1:51" ht="10.15" customHeight="1" x14ac:dyDescent="0.2">
      <c r="A58007"/>
      <c r="B58007"/>
      <c r="C58007"/>
      <c r="D58007"/>
      <c r="E58007"/>
      <c r="F58007"/>
      <c r="G58007" s="67"/>
      <c r="H58007"/>
      <c r="I58007"/>
      <c r="J58007"/>
      <c r="K58007"/>
      <c r="L58007" s="124"/>
      <c r="M58007" s="74"/>
      <c r="N58007" s="77"/>
      <c r="O58007"/>
      <c r="P58007"/>
      <c r="Q58007"/>
      <c r="R58007"/>
      <c r="S58007" s="124"/>
      <c r="T58007" s="124"/>
      <c r="U58007" s="124"/>
      <c r="V58007" s="124"/>
      <c r="W58007" s="124"/>
      <c r="X58007" s="140"/>
      <c r="Y58007" s="96"/>
      <c r="Z58007" s="96"/>
      <c r="AA58007" s="96"/>
      <c r="AB58007" s="96"/>
      <c r="AC58007"/>
      <c r="AD58007" s="124"/>
      <c r="AE58007" s="81"/>
      <c r="AF58007"/>
      <c r="AG58007"/>
      <c r="AH58007"/>
      <c r="AI58007"/>
      <c r="AJ58007" s="77"/>
      <c r="AK58007"/>
      <c r="AL58007"/>
      <c r="AM58007"/>
      <c r="AN58007" s="111"/>
      <c r="AO58007"/>
      <c r="AP58007"/>
      <c r="AQ58007"/>
      <c r="AR58007"/>
      <c r="AS58007"/>
      <c r="AT58007"/>
      <c r="AU58007"/>
      <c r="AV58007"/>
      <c r="AW58007"/>
      <c r="AX58007"/>
      <c r="AY58007"/>
    </row>
    <row r="58008" spans="1:51" ht="10.15" customHeight="1" x14ac:dyDescent="0.2">
      <c r="A58008"/>
      <c r="B58008"/>
      <c r="C58008"/>
      <c r="D58008"/>
      <c r="E58008"/>
      <c r="F58008"/>
      <c r="G58008" s="67"/>
      <c r="H58008"/>
      <c r="I58008"/>
      <c r="J58008"/>
      <c r="K58008"/>
      <c r="L58008" s="124"/>
      <c r="M58008" s="74"/>
      <c r="N58008" s="77"/>
      <c r="O58008"/>
      <c r="P58008"/>
      <c r="Q58008"/>
      <c r="R58008"/>
      <c r="S58008" s="124"/>
      <c r="T58008" s="124"/>
      <c r="U58008" s="124"/>
      <c r="V58008" s="124"/>
      <c r="W58008" s="124"/>
      <c r="X58008" s="140"/>
      <c r="Y58008" s="96"/>
      <c r="Z58008" s="96"/>
      <c r="AA58008" s="96"/>
      <c r="AB58008" s="96"/>
      <c r="AC58008"/>
      <c r="AD58008" s="124"/>
      <c r="AE58008" s="81"/>
      <c r="AF58008"/>
      <c r="AG58008"/>
      <c r="AH58008"/>
      <c r="AI58008"/>
      <c r="AJ58008" s="77"/>
      <c r="AK58008"/>
      <c r="AL58008"/>
      <c r="AM58008"/>
      <c r="AN58008" s="111"/>
      <c r="AO58008"/>
      <c r="AP58008"/>
      <c r="AQ58008"/>
      <c r="AR58008"/>
      <c r="AS58008"/>
      <c r="AT58008"/>
      <c r="AU58008"/>
      <c r="AV58008"/>
      <c r="AW58008"/>
      <c r="AX58008"/>
      <c r="AY58008"/>
    </row>
    <row r="58009" spans="1:51" ht="10.15" customHeight="1" x14ac:dyDescent="0.2">
      <c r="A58009"/>
      <c r="B58009"/>
      <c r="C58009"/>
      <c r="D58009"/>
      <c r="E58009"/>
      <c r="F58009"/>
      <c r="G58009" s="67"/>
      <c r="H58009"/>
      <c r="I58009"/>
      <c r="J58009"/>
      <c r="K58009"/>
      <c r="L58009" s="124"/>
      <c r="M58009" s="74"/>
      <c r="N58009" s="77"/>
      <c r="O58009"/>
      <c r="P58009"/>
      <c r="Q58009"/>
      <c r="R58009"/>
      <c r="S58009" s="124"/>
      <c r="T58009" s="124"/>
      <c r="U58009" s="124"/>
      <c r="V58009" s="124"/>
      <c r="W58009" s="124"/>
      <c r="X58009" s="140"/>
      <c r="Y58009" s="96"/>
      <c r="Z58009" s="96"/>
      <c r="AA58009" s="96"/>
      <c r="AB58009" s="96"/>
      <c r="AC58009"/>
      <c r="AD58009" s="124"/>
      <c r="AE58009" s="81"/>
      <c r="AF58009"/>
      <c r="AG58009"/>
      <c r="AH58009"/>
      <c r="AI58009"/>
      <c r="AJ58009" s="77"/>
      <c r="AK58009"/>
      <c r="AL58009"/>
      <c r="AM58009"/>
      <c r="AN58009" s="111"/>
      <c r="AO58009"/>
      <c r="AP58009"/>
      <c r="AQ58009"/>
      <c r="AR58009"/>
      <c r="AS58009"/>
      <c r="AT58009"/>
      <c r="AU58009"/>
      <c r="AV58009"/>
      <c r="AW58009"/>
      <c r="AX58009"/>
      <c r="AY58009"/>
    </row>
    <row r="58010" spans="1:51" ht="10.15" customHeight="1" x14ac:dyDescent="0.2">
      <c r="A58010"/>
      <c r="B58010"/>
      <c r="C58010"/>
      <c r="D58010"/>
      <c r="E58010"/>
      <c r="F58010"/>
      <c r="G58010" s="67"/>
      <c r="H58010"/>
      <c r="I58010"/>
      <c r="J58010"/>
      <c r="K58010"/>
      <c r="L58010" s="124"/>
      <c r="M58010" s="74"/>
      <c r="N58010" s="77"/>
      <c r="O58010"/>
      <c r="P58010"/>
      <c r="Q58010"/>
      <c r="R58010"/>
      <c r="S58010" s="124"/>
      <c r="T58010" s="124"/>
      <c r="U58010" s="124"/>
      <c r="V58010" s="124"/>
      <c r="W58010" s="124"/>
      <c r="X58010" s="140"/>
      <c r="Y58010" s="96"/>
      <c r="Z58010" s="96"/>
      <c r="AA58010" s="96"/>
      <c r="AB58010" s="96"/>
      <c r="AC58010"/>
      <c r="AD58010" s="124"/>
      <c r="AE58010" s="81"/>
      <c r="AF58010"/>
      <c r="AG58010"/>
      <c r="AH58010"/>
      <c r="AI58010"/>
      <c r="AJ58010" s="77"/>
      <c r="AK58010"/>
      <c r="AL58010"/>
      <c r="AM58010"/>
      <c r="AN58010" s="111"/>
      <c r="AO58010"/>
      <c r="AP58010"/>
      <c r="AQ58010"/>
      <c r="AR58010"/>
      <c r="AS58010"/>
      <c r="AT58010"/>
      <c r="AU58010"/>
      <c r="AV58010"/>
      <c r="AW58010"/>
      <c r="AX58010"/>
      <c r="AY58010"/>
    </row>
    <row r="58011" spans="1:51" ht="10.15" customHeight="1" x14ac:dyDescent="0.2">
      <c r="A58011"/>
      <c r="B58011"/>
      <c r="C58011"/>
      <c r="D58011"/>
      <c r="E58011"/>
      <c r="F58011"/>
      <c r="G58011" s="67"/>
      <c r="H58011"/>
      <c r="I58011"/>
      <c r="J58011"/>
      <c r="K58011"/>
      <c r="L58011" s="124"/>
      <c r="M58011" s="74"/>
      <c r="N58011" s="77"/>
      <c r="O58011"/>
      <c r="P58011"/>
      <c r="Q58011"/>
      <c r="R58011"/>
      <c r="S58011" s="124"/>
      <c r="T58011" s="124"/>
      <c r="U58011" s="124"/>
      <c r="V58011" s="124"/>
      <c r="W58011" s="124"/>
      <c r="X58011" s="140"/>
      <c r="Y58011" s="96"/>
      <c r="Z58011" s="96"/>
      <c r="AA58011" s="96"/>
      <c r="AB58011" s="96"/>
      <c r="AC58011"/>
      <c r="AD58011" s="124"/>
      <c r="AE58011" s="81"/>
      <c r="AF58011"/>
      <c r="AG58011"/>
      <c r="AH58011"/>
      <c r="AI58011"/>
      <c r="AJ58011" s="77"/>
      <c r="AK58011"/>
      <c r="AL58011"/>
      <c r="AM58011"/>
      <c r="AN58011" s="111"/>
      <c r="AO58011"/>
      <c r="AP58011"/>
      <c r="AQ58011"/>
      <c r="AR58011"/>
      <c r="AS58011"/>
      <c r="AT58011"/>
      <c r="AU58011"/>
      <c r="AV58011"/>
      <c r="AW58011"/>
      <c r="AX58011"/>
      <c r="AY58011"/>
    </row>
    <row r="58012" spans="1:51" ht="10.15" customHeight="1" x14ac:dyDescent="0.2">
      <c r="A58012"/>
      <c r="B58012"/>
      <c r="C58012"/>
      <c r="D58012"/>
      <c r="E58012"/>
      <c r="F58012"/>
      <c r="G58012" s="67"/>
      <c r="H58012"/>
      <c r="I58012"/>
      <c r="J58012"/>
      <c r="K58012"/>
      <c r="L58012" s="124"/>
      <c r="M58012" s="74"/>
      <c r="N58012" s="77"/>
      <c r="O58012"/>
      <c r="P58012"/>
      <c r="Q58012"/>
      <c r="R58012"/>
      <c r="S58012" s="124"/>
      <c r="T58012" s="124"/>
      <c r="U58012" s="124"/>
      <c r="V58012" s="124"/>
      <c r="W58012" s="124"/>
      <c r="X58012" s="140"/>
      <c r="Y58012" s="96"/>
      <c r="Z58012" s="96"/>
      <c r="AA58012" s="96"/>
      <c r="AB58012" s="96"/>
      <c r="AC58012"/>
      <c r="AD58012" s="124"/>
      <c r="AE58012" s="81"/>
      <c r="AF58012"/>
      <c r="AG58012"/>
      <c r="AH58012"/>
      <c r="AI58012"/>
      <c r="AJ58012" s="77"/>
      <c r="AK58012"/>
      <c r="AL58012"/>
      <c r="AM58012"/>
      <c r="AN58012" s="111"/>
      <c r="AO58012"/>
      <c r="AP58012"/>
      <c r="AQ58012"/>
      <c r="AR58012"/>
      <c r="AS58012"/>
      <c r="AT58012"/>
      <c r="AU58012"/>
      <c r="AV58012"/>
      <c r="AW58012"/>
      <c r="AX58012"/>
      <c r="AY58012"/>
    </row>
    <row r="58013" spans="1:51" ht="10.15" customHeight="1" x14ac:dyDescent="0.2">
      <c r="A58013"/>
      <c r="B58013"/>
      <c r="C58013"/>
      <c r="D58013"/>
      <c r="E58013"/>
      <c r="F58013"/>
      <c r="G58013" s="67"/>
      <c r="H58013"/>
      <c r="I58013"/>
      <c r="J58013"/>
      <c r="K58013"/>
      <c r="L58013" s="124"/>
      <c r="M58013" s="74"/>
      <c r="N58013" s="77"/>
      <c r="O58013"/>
      <c r="P58013"/>
      <c r="Q58013"/>
      <c r="R58013"/>
      <c r="S58013" s="124"/>
      <c r="T58013" s="124"/>
      <c r="U58013" s="124"/>
      <c r="V58013" s="124"/>
      <c r="W58013" s="124"/>
      <c r="X58013" s="140"/>
      <c r="Y58013" s="96"/>
      <c r="Z58013" s="96"/>
      <c r="AA58013" s="96"/>
      <c r="AB58013" s="96"/>
      <c r="AC58013"/>
      <c r="AD58013" s="124"/>
      <c r="AE58013" s="81"/>
      <c r="AF58013"/>
      <c r="AG58013"/>
      <c r="AH58013"/>
      <c r="AI58013"/>
      <c r="AJ58013" s="77"/>
      <c r="AK58013"/>
      <c r="AL58013"/>
      <c r="AM58013"/>
      <c r="AN58013" s="111"/>
      <c r="AO58013"/>
      <c r="AP58013"/>
      <c r="AQ58013"/>
      <c r="AR58013"/>
      <c r="AS58013"/>
      <c r="AT58013"/>
      <c r="AU58013"/>
      <c r="AV58013"/>
      <c r="AW58013"/>
      <c r="AX58013"/>
      <c r="AY58013"/>
    </row>
    <row r="58014" spans="1:51" ht="10.15" customHeight="1" x14ac:dyDescent="0.2">
      <c r="A58014"/>
      <c r="B58014"/>
      <c r="C58014"/>
      <c r="D58014"/>
      <c r="E58014"/>
      <c r="F58014"/>
      <c r="G58014" s="67"/>
      <c r="H58014"/>
      <c r="I58014"/>
      <c r="J58014"/>
      <c r="K58014"/>
      <c r="L58014" s="124"/>
      <c r="M58014" s="74"/>
      <c r="N58014" s="77"/>
      <c r="O58014"/>
      <c r="P58014"/>
      <c r="Q58014"/>
      <c r="R58014"/>
      <c r="S58014" s="124"/>
      <c r="T58014" s="124"/>
      <c r="U58014" s="124"/>
      <c r="V58014" s="124"/>
      <c r="W58014" s="124"/>
      <c r="X58014" s="140"/>
      <c r="Y58014" s="96"/>
      <c r="Z58014" s="96"/>
      <c r="AA58014" s="96"/>
      <c r="AB58014" s="96"/>
      <c r="AC58014"/>
      <c r="AD58014" s="124"/>
      <c r="AE58014" s="81"/>
      <c r="AF58014"/>
      <c r="AG58014"/>
      <c r="AH58014"/>
      <c r="AI58014"/>
      <c r="AJ58014" s="77"/>
      <c r="AK58014"/>
      <c r="AL58014"/>
      <c r="AM58014"/>
      <c r="AN58014" s="111"/>
      <c r="AO58014"/>
      <c r="AP58014"/>
      <c r="AQ58014"/>
      <c r="AR58014"/>
      <c r="AS58014"/>
      <c r="AT58014"/>
      <c r="AU58014"/>
      <c r="AV58014"/>
      <c r="AW58014"/>
      <c r="AX58014"/>
      <c r="AY58014"/>
    </row>
    <row r="58015" spans="1:51" ht="10.15" customHeight="1" x14ac:dyDescent="0.2">
      <c r="A58015"/>
      <c r="B58015"/>
      <c r="C58015"/>
      <c r="D58015"/>
      <c r="E58015"/>
      <c r="F58015"/>
      <c r="G58015" s="67"/>
      <c r="H58015"/>
      <c r="I58015"/>
      <c r="J58015"/>
      <c r="K58015"/>
      <c r="L58015" s="124"/>
      <c r="M58015" s="74"/>
      <c r="N58015" s="77"/>
      <c r="O58015"/>
      <c r="P58015"/>
      <c r="Q58015"/>
      <c r="R58015"/>
      <c r="S58015" s="124"/>
      <c r="T58015" s="124"/>
      <c r="U58015" s="124"/>
      <c r="V58015" s="124"/>
      <c r="W58015" s="124"/>
      <c r="X58015" s="140"/>
      <c r="Y58015" s="96"/>
      <c r="Z58015" s="96"/>
      <c r="AA58015" s="96"/>
      <c r="AB58015" s="96"/>
      <c r="AC58015"/>
      <c r="AD58015" s="124"/>
      <c r="AE58015" s="81"/>
      <c r="AF58015"/>
      <c r="AG58015"/>
      <c r="AH58015"/>
      <c r="AI58015"/>
      <c r="AJ58015" s="77"/>
      <c r="AK58015"/>
      <c r="AL58015"/>
      <c r="AM58015"/>
      <c r="AN58015" s="111"/>
      <c r="AO58015"/>
      <c r="AP58015"/>
      <c r="AQ58015"/>
      <c r="AR58015"/>
      <c r="AS58015"/>
      <c r="AT58015"/>
      <c r="AU58015"/>
      <c r="AV58015"/>
      <c r="AW58015"/>
      <c r="AX58015"/>
      <c r="AY58015"/>
    </row>
    <row r="58016" spans="1:51" ht="10.15" customHeight="1" x14ac:dyDescent="0.2">
      <c r="A58016"/>
      <c r="B58016"/>
      <c r="C58016"/>
      <c r="D58016"/>
      <c r="E58016"/>
      <c r="F58016"/>
      <c r="G58016" s="67"/>
      <c r="H58016"/>
      <c r="I58016"/>
      <c r="J58016"/>
      <c r="K58016"/>
      <c r="L58016" s="124"/>
      <c r="M58016" s="74"/>
      <c r="N58016" s="77"/>
      <c r="O58016"/>
      <c r="P58016"/>
      <c r="Q58016"/>
      <c r="R58016"/>
      <c r="S58016" s="124"/>
      <c r="T58016" s="124"/>
      <c r="U58016" s="124"/>
      <c r="V58016" s="124"/>
      <c r="W58016" s="124"/>
      <c r="X58016" s="140"/>
      <c r="Y58016" s="96"/>
      <c r="Z58016" s="96"/>
      <c r="AA58016" s="96"/>
      <c r="AB58016" s="96"/>
      <c r="AC58016"/>
      <c r="AD58016" s="124"/>
      <c r="AE58016" s="81"/>
      <c r="AF58016"/>
      <c r="AG58016"/>
      <c r="AH58016"/>
      <c r="AI58016"/>
      <c r="AJ58016" s="77"/>
      <c r="AK58016"/>
      <c r="AL58016"/>
      <c r="AM58016"/>
      <c r="AN58016" s="111"/>
      <c r="AO58016"/>
      <c r="AP58016"/>
      <c r="AQ58016"/>
      <c r="AR58016"/>
      <c r="AS58016"/>
      <c r="AT58016"/>
      <c r="AU58016"/>
      <c r="AV58016"/>
      <c r="AW58016"/>
      <c r="AX58016"/>
      <c r="AY58016"/>
    </row>
    <row r="58017" spans="1:51" ht="10.15" customHeight="1" x14ac:dyDescent="0.2">
      <c r="A58017"/>
      <c r="B58017"/>
      <c r="C58017"/>
      <c r="D58017"/>
      <c r="E58017"/>
      <c r="F58017"/>
      <c r="G58017" s="67"/>
      <c r="H58017"/>
      <c r="I58017"/>
      <c r="J58017"/>
      <c r="K58017"/>
      <c r="L58017" s="124"/>
      <c r="M58017" s="74"/>
      <c r="N58017" s="77"/>
      <c r="O58017"/>
      <c r="P58017"/>
      <c r="Q58017"/>
      <c r="R58017"/>
      <c r="S58017" s="124"/>
      <c r="T58017" s="124"/>
      <c r="U58017" s="124"/>
      <c r="V58017" s="124"/>
      <c r="W58017" s="124"/>
      <c r="X58017" s="140"/>
      <c r="Y58017" s="96"/>
      <c r="Z58017" s="96"/>
      <c r="AA58017" s="96"/>
      <c r="AB58017" s="96"/>
      <c r="AC58017"/>
      <c r="AD58017" s="124"/>
      <c r="AE58017" s="81"/>
      <c r="AF58017"/>
      <c r="AG58017"/>
      <c r="AH58017"/>
      <c r="AI58017"/>
      <c r="AJ58017" s="77"/>
      <c r="AK58017"/>
      <c r="AL58017"/>
      <c r="AM58017"/>
      <c r="AN58017" s="111"/>
      <c r="AO58017"/>
      <c r="AP58017"/>
      <c r="AQ58017"/>
      <c r="AR58017"/>
      <c r="AS58017"/>
      <c r="AT58017"/>
      <c r="AU58017"/>
      <c r="AV58017"/>
      <c r="AW58017"/>
      <c r="AX58017"/>
      <c r="AY58017"/>
    </row>
    <row r="58018" spans="1:51" ht="10.15" customHeight="1" x14ac:dyDescent="0.2">
      <c r="A58018"/>
      <c r="B58018"/>
      <c r="C58018"/>
      <c r="D58018"/>
      <c r="E58018"/>
      <c r="F58018"/>
      <c r="G58018" s="67"/>
      <c r="H58018"/>
      <c r="I58018"/>
      <c r="J58018"/>
      <c r="K58018"/>
      <c r="L58018" s="124"/>
      <c r="M58018" s="74"/>
      <c r="N58018" s="77"/>
      <c r="O58018"/>
      <c r="P58018"/>
      <c r="Q58018"/>
      <c r="R58018"/>
      <c r="S58018" s="124"/>
      <c r="T58018" s="124"/>
      <c r="U58018" s="124"/>
      <c r="V58018" s="124"/>
      <c r="W58018" s="124"/>
      <c r="X58018" s="140"/>
      <c r="Y58018" s="96"/>
      <c r="Z58018" s="96"/>
      <c r="AA58018" s="96"/>
      <c r="AB58018" s="96"/>
      <c r="AC58018"/>
      <c r="AD58018" s="124"/>
      <c r="AE58018" s="81"/>
      <c r="AF58018"/>
      <c r="AG58018"/>
      <c r="AH58018"/>
      <c r="AI58018"/>
      <c r="AJ58018" s="77"/>
      <c r="AK58018"/>
      <c r="AL58018"/>
      <c r="AM58018"/>
      <c r="AN58018" s="111"/>
      <c r="AO58018"/>
      <c r="AP58018"/>
      <c r="AQ58018"/>
      <c r="AR58018"/>
      <c r="AS58018"/>
      <c r="AT58018"/>
      <c r="AU58018"/>
      <c r="AV58018"/>
      <c r="AW58018"/>
      <c r="AX58018"/>
      <c r="AY58018"/>
    </row>
    <row r="58019" spans="1:51" ht="10.15" customHeight="1" x14ac:dyDescent="0.2">
      <c r="A58019"/>
      <c r="B58019"/>
      <c r="C58019"/>
      <c r="D58019"/>
      <c r="E58019"/>
      <c r="F58019"/>
      <c r="G58019" s="67"/>
      <c r="H58019"/>
      <c r="I58019"/>
      <c r="J58019"/>
      <c r="K58019"/>
      <c r="L58019" s="124"/>
      <c r="M58019" s="74"/>
      <c r="N58019" s="77"/>
      <c r="O58019"/>
      <c r="P58019"/>
      <c r="Q58019"/>
      <c r="R58019"/>
      <c r="S58019" s="124"/>
      <c r="T58019" s="124"/>
      <c r="U58019" s="124"/>
      <c r="V58019" s="124"/>
      <c r="W58019" s="124"/>
      <c r="X58019" s="140"/>
      <c r="Y58019" s="96"/>
      <c r="Z58019" s="96"/>
      <c r="AA58019" s="96"/>
      <c r="AB58019" s="96"/>
      <c r="AC58019"/>
      <c r="AD58019" s="124"/>
      <c r="AE58019" s="81"/>
      <c r="AF58019"/>
      <c r="AG58019"/>
      <c r="AH58019"/>
      <c r="AI58019"/>
      <c r="AJ58019" s="77"/>
      <c r="AK58019"/>
      <c r="AL58019"/>
      <c r="AM58019"/>
      <c r="AN58019" s="111"/>
      <c r="AO58019"/>
      <c r="AP58019"/>
      <c r="AQ58019"/>
      <c r="AR58019"/>
      <c r="AS58019"/>
      <c r="AT58019"/>
      <c r="AU58019"/>
      <c r="AV58019"/>
      <c r="AW58019"/>
      <c r="AX58019"/>
      <c r="AY58019"/>
    </row>
    <row r="58020" spans="1:51" ht="10.15" customHeight="1" x14ac:dyDescent="0.2">
      <c r="A58020"/>
      <c r="B58020"/>
      <c r="C58020"/>
      <c r="D58020"/>
      <c r="E58020"/>
      <c r="F58020"/>
      <c r="G58020" s="67"/>
      <c r="H58020"/>
      <c r="I58020"/>
      <c r="J58020"/>
      <c r="K58020"/>
      <c r="L58020" s="124"/>
      <c r="M58020" s="74"/>
      <c r="N58020" s="77"/>
      <c r="O58020"/>
      <c r="P58020"/>
      <c r="Q58020"/>
      <c r="R58020"/>
      <c r="S58020" s="124"/>
      <c r="T58020" s="124"/>
      <c r="U58020" s="124"/>
      <c r="V58020" s="124"/>
      <c r="W58020" s="124"/>
      <c r="X58020" s="140"/>
      <c r="Y58020" s="96"/>
      <c r="Z58020" s="96"/>
      <c r="AA58020" s="96"/>
      <c r="AB58020" s="96"/>
      <c r="AC58020"/>
      <c r="AD58020" s="124"/>
      <c r="AE58020" s="81"/>
      <c r="AF58020"/>
      <c r="AG58020"/>
      <c r="AH58020"/>
      <c r="AI58020"/>
      <c r="AJ58020" s="77"/>
      <c r="AK58020"/>
      <c r="AL58020"/>
      <c r="AM58020"/>
      <c r="AN58020" s="111"/>
      <c r="AO58020"/>
      <c r="AP58020"/>
      <c r="AQ58020"/>
      <c r="AR58020"/>
      <c r="AS58020"/>
      <c r="AT58020"/>
      <c r="AU58020"/>
      <c r="AV58020"/>
      <c r="AW58020"/>
      <c r="AX58020"/>
      <c r="AY58020"/>
    </row>
    <row r="58021" spans="1:51" ht="10.15" customHeight="1" x14ac:dyDescent="0.2">
      <c r="A58021"/>
      <c r="B58021"/>
      <c r="C58021"/>
      <c r="D58021"/>
      <c r="E58021"/>
      <c r="F58021"/>
      <c r="G58021" s="67"/>
      <c r="H58021"/>
      <c r="I58021"/>
      <c r="J58021"/>
      <c r="K58021"/>
      <c r="L58021" s="124"/>
      <c r="M58021" s="74"/>
      <c r="N58021" s="77"/>
      <c r="O58021"/>
      <c r="P58021"/>
      <c r="Q58021"/>
      <c r="R58021"/>
      <c r="S58021" s="124"/>
      <c r="T58021" s="124"/>
      <c r="U58021" s="124"/>
      <c r="V58021" s="124"/>
      <c r="W58021" s="124"/>
      <c r="X58021" s="140"/>
      <c r="Y58021" s="96"/>
      <c r="Z58021" s="96"/>
      <c r="AA58021" s="96"/>
      <c r="AB58021" s="96"/>
      <c r="AC58021"/>
      <c r="AD58021" s="124"/>
      <c r="AE58021" s="81"/>
      <c r="AF58021"/>
      <c r="AG58021"/>
      <c r="AH58021"/>
      <c r="AI58021"/>
      <c r="AJ58021" s="77"/>
      <c r="AK58021"/>
      <c r="AL58021"/>
      <c r="AM58021"/>
      <c r="AN58021" s="111"/>
      <c r="AO58021"/>
      <c r="AP58021"/>
      <c r="AQ58021"/>
      <c r="AR58021"/>
      <c r="AS58021"/>
      <c r="AT58021"/>
      <c r="AU58021"/>
      <c r="AV58021"/>
      <c r="AW58021"/>
      <c r="AX58021"/>
      <c r="AY58021"/>
    </row>
    <row r="58022" spans="1:51" ht="10.15" customHeight="1" x14ac:dyDescent="0.2">
      <c r="A58022"/>
      <c r="B58022"/>
      <c r="C58022"/>
      <c r="D58022"/>
      <c r="E58022"/>
      <c r="F58022"/>
      <c r="G58022" s="67"/>
      <c r="H58022"/>
      <c r="I58022"/>
      <c r="J58022"/>
      <c r="K58022"/>
      <c r="L58022" s="124"/>
      <c r="M58022" s="74"/>
      <c r="N58022" s="77"/>
      <c r="O58022"/>
      <c r="P58022"/>
      <c r="Q58022"/>
      <c r="R58022"/>
      <c r="S58022" s="124"/>
      <c r="T58022" s="124"/>
      <c r="U58022" s="124"/>
      <c r="V58022" s="124"/>
      <c r="W58022" s="124"/>
      <c r="X58022" s="140"/>
      <c r="Y58022" s="96"/>
      <c r="Z58022" s="96"/>
      <c r="AA58022" s="96"/>
      <c r="AB58022" s="96"/>
      <c r="AC58022"/>
      <c r="AD58022" s="124"/>
      <c r="AE58022" s="81"/>
      <c r="AF58022"/>
      <c r="AG58022"/>
      <c r="AH58022"/>
      <c r="AI58022"/>
      <c r="AJ58022" s="77"/>
      <c r="AK58022"/>
      <c r="AL58022"/>
      <c r="AM58022"/>
      <c r="AN58022" s="111"/>
      <c r="AO58022"/>
      <c r="AP58022"/>
      <c r="AQ58022"/>
      <c r="AR58022"/>
      <c r="AS58022"/>
      <c r="AT58022"/>
      <c r="AU58022"/>
      <c r="AV58022"/>
      <c r="AW58022"/>
      <c r="AX58022"/>
      <c r="AY58022"/>
    </row>
    <row r="58023" spans="1:51" ht="10.15" customHeight="1" x14ac:dyDescent="0.2">
      <c r="A58023"/>
      <c r="B58023"/>
      <c r="C58023"/>
      <c r="D58023"/>
      <c r="E58023"/>
      <c r="F58023"/>
      <c r="G58023" s="67"/>
      <c r="H58023"/>
      <c r="I58023"/>
      <c r="J58023"/>
      <c r="K58023"/>
      <c r="L58023" s="124"/>
      <c r="M58023" s="74"/>
      <c r="N58023" s="77"/>
      <c r="O58023"/>
      <c r="P58023"/>
      <c r="Q58023"/>
      <c r="R58023"/>
      <c r="S58023" s="124"/>
      <c r="T58023" s="124"/>
      <c r="U58023" s="124"/>
      <c r="V58023" s="124"/>
      <c r="W58023" s="124"/>
      <c r="X58023" s="140"/>
      <c r="Y58023" s="96"/>
      <c r="Z58023" s="96"/>
      <c r="AA58023" s="96"/>
      <c r="AB58023" s="96"/>
      <c r="AC58023"/>
      <c r="AD58023" s="124"/>
      <c r="AE58023" s="81"/>
      <c r="AF58023"/>
      <c r="AG58023"/>
      <c r="AH58023"/>
      <c r="AI58023"/>
      <c r="AJ58023" s="77"/>
      <c r="AK58023"/>
      <c r="AL58023"/>
      <c r="AM58023"/>
      <c r="AN58023" s="111"/>
      <c r="AO58023"/>
      <c r="AP58023"/>
      <c r="AQ58023"/>
      <c r="AR58023"/>
      <c r="AS58023"/>
      <c r="AT58023"/>
      <c r="AU58023"/>
      <c r="AV58023"/>
      <c r="AW58023"/>
      <c r="AX58023"/>
      <c r="AY58023"/>
    </row>
    <row r="58024" spans="1:51" ht="10.15" customHeight="1" x14ac:dyDescent="0.2">
      <c r="A58024"/>
      <c r="B58024"/>
      <c r="C58024"/>
      <c r="D58024"/>
      <c r="E58024"/>
      <c r="F58024"/>
      <c r="G58024" s="67"/>
      <c r="H58024"/>
      <c r="I58024"/>
      <c r="J58024"/>
      <c r="K58024"/>
      <c r="L58024" s="124"/>
      <c r="M58024" s="74"/>
      <c r="N58024" s="77"/>
      <c r="O58024"/>
      <c r="P58024"/>
      <c r="Q58024"/>
      <c r="R58024"/>
      <c r="S58024" s="124"/>
      <c r="T58024" s="124"/>
      <c r="U58024" s="124"/>
      <c r="V58024" s="124"/>
      <c r="W58024" s="124"/>
      <c r="X58024" s="140"/>
      <c r="Y58024" s="96"/>
      <c r="Z58024" s="96"/>
      <c r="AA58024" s="96"/>
      <c r="AB58024" s="96"/>
      <c r="AC58024"/>
      <c r="AD58024" s="124"/>
      <c r="AE58024" s="81"/>
      <c r="AF58024"/>
      <c r="AG58024"/>
      <c r="AH58024"/>
      <c r="AI58024"/>
      <c r="AJ58024" s="77"/>
      <c r="AK58024"/>
      <c r="AL58024"/>
      <c r="AM58024"/>
      <c r="AN58024" s="111"/>
      <c r="AO58024"/>
      <c r="AP58024"/>
      <c r="AQ58024"/>
      <c r="AR58024"/>
      <c r="AS58024"/>
      <c r="AT58024"/>
      <c r="AU58024"/>
      <c r="AV58024"/>
      <c r="AW58024"/>
      <c r="AX58024"/>
      <c r="AY58024"/>
    </row>
    <row r="58025" spans="1:51" ht="10.15" customHeight="1" x14ac:dyDescent="0.2">
      <c r="A58025"/>
      <c r="B58025"/>
      <c r="C58025"/>
      <c r="D58025"/>
      <c r="E58025"/>
      <c r="F58025"/>
      <c r="G58025" s="67"/>
      <c r="H58025"/>
      <c r="I58025"/>
      <c r="J58025"/>
      <c r="K58025"/>
      <c r="L58025" s="124"/>
      <c r="M58025" s="74"/>
      <c r="N58025" s="77"/>
      <c r="O58025"/>
      <c r="P58025"/>
      <c r="Q58025"/>
      <c r="R58025"/>
      <c r="S58025" s="124"/>
      <c r="T58025" s="124"/>
      <c r="U58025" s="124"/>
      <c r="V58025" s="124"/>
      <c r="W58025" s="124"/>
      <c r="X58025" s="140"/>
      <c r="Y58025" s="96"/>
      <c r="Z58025" s="96"/>
      <c r="AA58025" s="96"/>
      <c r="AB58025" s="96"/>
      <c r="AC58025"/>
      <c r="AD58025" s="124"/>
      <c r="AE58025" s="81"/>
      <c r="AF58025"/>
      <c r="AG58025"/>
      <c r="AH58025"/>
      <c r="AI58025"/>
      <c r="AJ58025" s="77"/>
      <c r="AK58025"/>
      <c r="AL58025"/>
      <c r="AM58025"/>
      <c r="AN58025" s="111"/>
      <c r="AO58025"/>
      <c r="AP58025"/>
      <c r="AQ58025"/>
      <c r="AR58025"/>
      <c r="AS58025"/>
      <c r="AT58025"/>
      <c r="AU58025"/>
      <c r="AV58025"/>
      <c r="AW58025"/>
      <c r="AX58025"/>
      <c r="AY58025"/>
    </row>
    <row r="58026" spans="1:51" ht="10.15" customHeight="1" x14ac:dyDescent="0.2">
      <c r="A58026"/>
      <c r="B58026"/>
      <c r="C58026"/>
      <c r="D58026"/>
      <c r="E58026"/>
      <c r="F58026"/>
      <c r="G58026" s="67"/>
      <c r="H58026"/>
      <c r="I58026"/>
      <c r="J58026"/>
      <c r="K58026"/>
      <c r="L58026" s="124"/>
      <c r="M58026" s="74"/>
      <c r="N58026" s="77"/>
      <c r="O58026"/>
      <c r="P58026"/>
      <c r="Q58026"/>
      <c r="R58026"/>
      <c r="S58026" s="124"/>
      <c r="T58026" s="124"/>
      <c r="U58026" s="124"/>
      <c r="V58026" s="124"/>
      <c r="W58026" s="124"/>
      <c r="X58026" s="140"/>
      <c r="Y58026" s="96"/>
      <c r="Z58026" s="96"/>
      <c r="AA58026" s="96"/>
      <c r="AB58026" s="96"/>
      <c r="AC58026"/>
      <c r="AD58026" s="124"/>
      <c r="AE58026" s="81"/>
      <c r="AF58026"/>
      <c r="AG58026"/>
      <c r="AH58026"/>
      <c r="AI58026"/>
      <c r="AJ58026" s="77"/>
      <c r="AK58026"/>
      <c r="AL58026"/>
      <c r="AM58026"/>
      <c r="AN58026" s="111"/>
      <c r="AO58026"/>
      <c r="AP58026"/>
      <c r="AQ58026"/>
      <c r="AR58026"/>
      <c r="AS58026"/>
      <c r="AT58026"/>
      <c r="AU58026"/>
      <c r="AV58026"/>
      <c r="AW58026"/>
      <c r="AX58026"/>
      <c r="AY58026"/>
    </row>
    <row r="58027" spans="1:51" ht="10.15" customHeight="1" x14ac:dyDescent="0.2">
      <c r="A58027"/>
      <c r="B58027"/>
      <c r="C58027"/>
      <c r="D58027"/>
      <c r="E58027"/>
      <c r="F58027"/>
      <c r="G58027" s="67"/>
      <c r="H58027"/>
      <c r="I58027"/>
      <c r="J58027"/>
      <c r="K58027"/>
      <c r="L58027" s="124"/>
      <c r="M58027" s="74"/>
      <c r="N58027" s="77"/>
      <c r="O58027"/>
      <c r="P58027"/>
      <c r="Q58027"/>
      <c r="R58027"/>
      <c r="S58027" s="124"/>
      <c r="T58027" s="124"/>
      <c r="U58027" s="124"/>
      <c r="V58027" s="124"/>
      <c r="W58027" s="124"/>
      <c r="X58027" s="140"/>
      <c r="Y58027" s="96"/>
      <c r="Z58027" s="96"/>
      <c r="AA58027" s="96"/>
      <c r="AB58027" s="96"/>
      <c r="AC58027"/>
      <c r="AD58027" s="124"/>
      <c r="AE58027" s="81"/>
      <c r="AF58027"/>
      <c r="AG58027"/>
      <c r="AH58027"/>
      <c r="AI58027"/>
      <c r="AJ58027" s="77"/>
      <c r="AK58027"/>
      <c r="AL58027"/>
      <c r="AM58027"/>
      <c r="AN58027" s="111"/>
      <c r="AO58027"/>
      <c r="AP58027"/>
      <c r="AQ58027"/>
      <c r="AR58027"/>
      <c r="AS58027"/>
      <c r="AT58027"/>
      <c r="AU58027"/>
      <c r="AV58027"/>
      <c r="AW58027"/>
      <c r="AX58027"/>
      <c r="AY58027"/>
    </row>
    <row r="58028" spans="1:51" ht="10.15" customHeight="1" x14ac:dyDescent="0.2">
      <c r="A58028"/>
      <c r="B58028"/>
      <c r="C58028"/>
      <c r="D58028"/>
      <c r="E58028"/>
      <c r="F58028"/>
      <c r="G58028" s="67"/>
      <c r="H58028"/>
      <c r="I58028"/>
      <c r="J58028"/>
      <c r="K58028"/>
      <c r="L58028" s="124"/>
      <c r="M58028" s="74"/>
      <c r="N58028" s="77"/>
      <c r="O58028"/>
      <c r="P58028"/>
      <c r="Q58028"/>
      <c r="R58028"/>
      <c r="S58028" s="124"/>
      <c r="T58028" s="124"/>
      <c r="U58028" s="124"/>
      <c r="V58028" s="124"/>
      <c r="W58028" s="124"/>
      <c r="X58028" s="140"/>
      <c r="Y58028" s="96"/>
      <c r="Z58028" s="96"/>
      <c r="AA58028" s="96"/>
      <c r="AB58028" s="96"/>
      <c r="AC58028"/>
      <c r="AD58028" s="124"/>
      <c r="AE58028" s="81"/>
      <c r="AF58028"/>
      <c r="AG58028"/>
      <c r="AH58028"/>
      <c r="AI58028"/>
      <c r="AJ58028" s="77"/>
      <c r="AK58028"/>
      <c r="AL58028"/>
      <c r="AM58028"/>
      <c r="AN58028" s="111"/>
      <c r="AO58028"/>
      <c r="AP58028"/>
      <c r="AQ58028"/>
      <c r="AR58028"/>
      <c r="AS58028"/>
      <c r="AT58028"/>
      <c r="AU58028"/>
      <c r="AV58028"/>
      <c r="AW58028"/>
      <c r="AX58028"/>
      <c r="AY58028"/>
    </row>
    <row r="58029" spans="1:51" ht="10.15" customHeight="1" x14ac:dyDescent="0.2">
      <c r="A58029"/>
      <c r="B58029"/>
      <c r="C58029"/>
      <c r="D58029"/>
      <c r="E58029"/>
      <c r="F58029"/>
      <c r="G58029" s="67"/>
      <c r="H58029"/>
      <c r="I58029"/>
      <c r="J58029"/>
      <c r="K58029"/>
      <c r="L58029" s="124"/>
      <c r="M58029" s="74"/>
      <c r="N58029" s="77"/>
      <c r="O58029"/>
      <c r="P58029"/>
      <c r="Q58029"/>
      <c r="R58029"/>
      <c r="S58029" s="124"/>
      <c r="T58029" s="124"/>
      <c r="U58029" s="124"/>
      <c r="V58029" s="124"/>
      <c r="W58029" s="124"/>
      <c r="X58029" s="140"/>
      <c r="Y58029" s="96"/>
      <c r="Z58029" s="96"/>
      <c r="AA58029" s="96"/>
      <c r="AB58029" s="96"/>
      <c r="AC58029"/>
      <c r="AD58029" s="124"/>
      <c r="AE58029" s="81"/>
      <c r="AF58029"/>
      <c r="AG58029"/>
      <c r="AH58029"/>
      <c r="AI58029"/>
      <c r="AJ58029" s="77"/>
      <c r="AK58029"/>
      <c r="AL58029"/>
      <c r="AM58029"/>
      <c r="AN58029" s="111"/>
      <c r="AO58029"/>
      <c r="AP58029"/>
      <c r="AQ58029"/>
      <c r="AR58029"/>
      <c r="AS58029"/>
      <c r="AT58029"/>
      <c r="AU58029"/>
      <c r="AV58029"/>
      <c r="AW58029"/>
      <c r="AX58029"/>
      <c r="AY58029"/>
    </row>
    <row r="58030" spans="1:51" ht="10.15" customHeight="1" x14ac:dyDescent="0.2">
      <c r="A58030"/>
      <c r="B58030"/>
      <c r="C58030"/>
      <c r="D58030"/>
      <c r="E58030"/>
      <c r="F58030"/>
      <c r="G58030" s="67"/>
      <c r="H58030"/>
      <c r="I58030"/>
      <c r="J58030"/>
      <c r="K58030"/>
      <c r="L58030" s="124"/>
      <c r="M58030" s="74"/>
      <c r="N58030" s="77"/>
      <c r="O58030"/>
      <c r="P58030"/>
      <c r="Q58030"/>
      <c r="R58030"/>
      <c r="S58030" s="124"/>
      <c r="T58030" s="124"/>
      <c r="U58030" s="124"/>
      <c r="V58030" s="124"/>
      <c r="W58030" s="124"/>
      <c r="X58030" s="140"/>
      <c r="Y58030" s="96"/>
      <c r="Z58030" s="96"/>
      <c r="AA58030" s="96"/>
      <c r="AB58030" s="96"/>
      <c r="AC58030"/>
      <c r="AD58030" s="124"/>
      <c r="AE58030" s="81"/>
      <c r="AF58030"/>
      <c r="AG58030"/>
      <c r="AH58030"/>
      <c r="AI58030"/>
      <c r="AJ58030" s="77"/>
      <c r="AK58030"/>
      <c r="AL58030"/>
      <c r="AM58030"/>
      <c r="AN58030" s="111"/>
      <c r="AO58030"/>
      <c r="AP58030"/>
      <c r="AQ58030"/>
      <c r="AR58030"/>
      <c r="AS58030"/>
      <c r="AT58030"/>
      <c r="AU58030"/>
      <c r="AV58030"/>
      <c r="AW58030"/>
      <c r="AX58030"/>
      <c r="AY58030"/>
    </row>
    <row r="58031" spans="1:51" ht="10.15" customHeight="1" x14ac:dyDescent="0.2">
      <c r="A58031"/>
      <c r="B58031"/>
      <c r="C58031"/>
      <c r="D58031"/>
      <c r="E58031"/>
      <c r="F58031"/>
      <c r="G58031" s="67"/>
      <c r="H58031"/>
      <c r="I58031"/>
      <c r="J58031"/>
      <c r="K58031"/>
      <c r="L58031" s="124"/>
      <c r="M58031" s="74"/>
      <c r="N58031" s="77"/>
      <c r="O58031"/>
      <c r="P58031"/>
      <c r="Q58031"/>
      <c r="R58031"/>
      <c r="S58031" s="124"/>
      <c r="T58031" s="124"/>
      <c r="U58031" s="124"/>
      <c r="V58031" s="124"/>
      <c r="W58031" s="124"/>
      <c r="X58031" s="140"/>
      <c r="Y58031" s="96"/>
      <c r="Z58031" s="96"/>
      <c r="AA58031" s="96"/>
      <c r="AB58031" s="96"/>
      <c r="AC58031"/>
      <c r="AD58031" s="124"/>
      <c r="AE58031" s="81"/>
      <c r="AF58031"/>
      <c r="AG58031"/>
      <c r="AH58031"/>
      <c r="AI58031"/>
      <c r="AJ58031" s="77"/>
      <c r="AK58031"/>
      <c r="AL58031"/>
      <c r="AM58031"/>
      <c r="AN58031" s="111"/>
      <c r="AO58031"/>
      <c r="AP58031"/>
      <c r="AQ58031"/>
      <c r="AR58031"/>
      <c r="AS58031"/>
      <c r="AT58031"/>
      <c r="AU58031"/>
      <c r="AV58031"/>
      <c r="AW58031"/>
      <c r="AX58031"/>
      <c r="AY58031"/>
    </row>
    <row r="58032" spans="1:51" ht="10.15" customHeight="1" x14ac:dyDescent="0.2">
      <c r="A58032"/>
      <c r="B58032"/>
      <c r="C58032"/>
      <c r="D58032"/>
      <c r="E58032"/>
      <c r="F58032"/>
      <c r="G58032" s="67"/>
      <c r="H58032"/>
      <c r="I58032"/>
      <c r="J58032"/>
      <c r="K58032"/>
      <c r="L58032" s="124"/>
      <c r="M58032" s="74"/>
      <c r="N58032" s="77"/>
      <c r="O58032"/>
      <c r="P58032"/>
      <c r="Q58032"/>
      <c r="R58032"/>
      <c r="S58032" s="124"/>
      <c r="T58032" s="124"/>
      <c r="U58032" s="124"/>
      <c r="V58032" s="124"/>
      <c r="W58032" s="124"/>
      <c r="X58032" s="140"/>
      <c r="Y58032" s="96"/>
      <c r="Z58032" s="96"/>
      <c r="AA58032" s="96"/>
      <c r="AB58032" s="96"/>
      <c r="AC58032"/>
      <c r="AD58032" s="124"/>
      <c r="AE58032" s="81"/>
      <c r="AF58032"/>
      <c r="AG58032"/>
      <c r="AH58032"/>
      <c r="AI58032"/>
      <c r="AJ58032" s="77"/>
      <c r="AK58032"/>
      <c r="AL58032"/>
      <c r="AM58032"/>
      <c r="AN58032" s="111"/>
      <c r="AO58032"/>
      <c r="AP58032"/>
      <c r="AQ58032"/>
      <c r="AR58032"/>
      <c r="AS58032"/>
      <c r="AT58032"/>
      <c r="AU58032"/>
      <c r="AV58032"/>
      <c r="AW58032"/>
      <c r="AX58032"/>
      <c r="AY58032"/>
    </row>
    <row r="58033" spans="1:51" ht="10.15" customHeight="1" x14ac:dyDescent="0.2">
      <c r="A58033"/>
      <c r="B58033"/>
      <c r="C58033"/>
      <c r="D58033"/>
      <c r="E58033"/>
      <c r="F58033"/>
      <c r="G58033" s="67"/>
      <c r="H58033"/>
      <c r="I58033"/>
      <c r="J58033"/>
      <c r="K58033"/>
      <c r="L58033" s="124"/>
      <c r="M58033" s="74"/>
      <c r="N58033" s="77"/>
      <c r="O58033"/>
      <c r="P58033"/>
      <c r="Q58033"/>
      <c r="R58033"/>
      <c r="S58033" s="124"/>
      <c r="T58033" s="124"/>
      <c r="U58033" s="124"/>
      <c r="V58033" s="124"/>
      <c r="W58033" s="124"/>
      <c r="X58033" s="140"/>
      <c r="Y58033" s="96"/>
      <c r="Z58033" s="96"/>
      <c r="AA58033" s="96"/>
      <c r="AB58033" s="96"/>
      <c r="AC58033"/>
      <c r="AD58033" s="124"/>
      <c r="AE58033" s="81"/>
      <c r="AF58033"/>
      <c r="AG58033"/>
      <c r="AH58033"/>
      <c r="AI58033"/>
      <c r="AJ58033" s="77"/>
      <c r="AK58033"/>
      <c r="AL58033"/>
      <c r="AM58033"/>
      <c r="AN58033" s="111"/>
      <c r="AO58033"/>
      <c r="AP58033"/>
      <c r="AQ58033"/>
      <c r="AR58033"/>
      <c r="AS58033"/>
      <c r="AT58033"/>
      <c r="AU58033"/>
      <c r="AV58033"/>
      <c r="AW58033"/>
      <c r="AX58033"/>
      <c r="AY58033"/>
    </row>
    <row r="58034" spans="1:51" ht="10.15" customHeight="1" x14ac:dyDescent="0.2">
      <c r="A58034"/>
      <c r="B58034"/>
      <c r="C58034"/>
      <c r="D58034"/>
      <c r="E58034"/>
      <c r="F58034"/>
      <c r="G58034" s="67"/>
      <c r="H58034"/>
      <c r="I58034"/>
      <c r="J58034"/>
      <c r="K58034"/>
      <c r="L58034" s="124"/>
      <c r="M58034" s="74"/>
      <c r="N58034" s="77"/>
      <c r="O58034"/>
      <c r="P58034"/>
      <c r="Q58034"/>
      <c r="R58034"/>
      <c r="S58034" s="124"/>
      <c r="T58034" s="124"/>
      <c r="U58034" s="124"/>
      <c r="V58034" s="124"/>
      <c r="W58034" s="124"/>
      <c r="X58034" s="140"/>
      <c r="Y58034" s="96"/>
      <c r="Z58034" s="96"/>
      <c r="AA58034" s="96"/>
      <c r="AB58034" s="96"/>
      <c r="AC58034"/>
      <c r="AD58034" s="124"/>
      <c r="AE58034" s="81"/>
      <c r="AF58034"/>
      <c r="AG58034"/>
      <c r="AH58034"/>
      <c r="AI58034"/>
      <c r="AJ58034" s="77"/>
      <c r="AK58034"/>
      <c r="AL58034"/>
      <c r="AM58034"/>
      <c r="AN58034" s="111"/>
      <c r="AO58034"/>
      <c r="AP58034"/>
      <c r="AQ58034"/>
      <c r="AR58034"/>
      <c r="AS58034"/>
      <c r="AT58034"/>
      <c r="AU58034"/>
      <c r="AV58034"/>
      <c r="AW58034"/>
      <c r="AX58034"/>
      <c r="AY58034"/>
    </row>
    <row r="58035" spans="1:51" ht="10.15" customHeight="1" x14ac:dyDescent="0.2">
      <c r="A58035"/>
      <c r="B58035"/>
      <c r="C58035"/>
      <c r="D58035"/>
      <c r="E58035"/>
      <c r="F58035"/>
      <c r="G58035" s="67"/>
      <c r="H58035"/>
      <c r="I58035"/>
      <c r="J58035"/>
      <c r="K58035"/>
      <c r="L58035" s="124"/>
      <c r="M58035" s="74"/>
      <c r="N58035" s="77"/>
      <c r="O58035"/>
      <c r="P58035"/>
      <c r="Q58035"/>
      <c r="R58035"/>
      <c r="S58035" s="124"/>
      <c r="T58035" s="124"/>
      <c r="U58035" s="124"/>
      <c r="V58035" s="124"/>
      <c r="W58035" s="124"/>
      <c r="X58035" s="140"/>
      <c r="Y58035" s="96"/>
      <c r="Z58035" s="96"/>
      <c r="AA58035" s="96"/>
      <c r="AB58035" s="96"/>
      <c r="AC58035"/>
      <c r="AD58035" s="124"/>
      <c r="AE58035" s="81"/>
      <c r="AF58035"/>
      <c r="AG58035"/>
      <c r="AH58035"/>
      <c r="AI58035"/>
      <c r="AJ58035" s="77"/>
      <c r="AK58035"/>
      <c r="AL58035"/>
      <c r="AM58035"/>
      <c r="AN58035" s="111"/>
      <c r="AO58035"/>
      <c r="AP58035"/>
      <c r="AQ58035"/>
      <c r="AR58035"/>
      <c r="AS58035"/>
      <c r="AT58035"/>
      <c r="AU58035"/>
      <c r="AV58035"/>
      <c r="AW58035"/>
      <c r="AX58035"/>
      <c r="AY58035"/>
    </row>
    <row r="58036" spans="1:51" ht="10.15" customHeight="1" x14ac:dyDescent="0.2">
      <c r="A58036"/>
      <c r="B58036"/>
      <c r="C58036"/>
      <c r="D58036"/>
      <c r="E58036"/>
      <c r="F58036"/>
      <c r="G58036" s="67"/>
      <c r="H58036"/>
      <c r="I58036"/>
      <c r="J58036"/>
      <c r="K58036"/>
      <c r="L58036" s="124"/>
      <c r="M58036" s="74"/>
      <c r="N58036" s="77"/>
      <c r="O58036"/>
      <c r="P58036"/>
      <c r="Q58036"/>
      <c r="R58036"/>
      <c r="S58036" s="124"/>
      <c r="T58036" s="124"/>
      <c r="U58036" s="124"/>
      <c r="V58036" s="124"/>
      <c r="W58036" s="124"/>
      <c r="X58036" s="140"/>
      <c r="Y58036" s="96"/>
      <c r="Z58036" s="96"/>
      <c r="AA58036" s="96"/>
      <c r="AB58036" s="96"/>
      <c r="AC58036"/>
      <c r="AD58036" s="124"/>
      <c r="AE58036" s="81"/>
      <c r="AF58036"/>
      <c r="AG58036"/>
      <c r="AH58036"/>
      <c r="AI58036"/>
      <c r="AJ58036" s="77"/>
      <c r="AK58036"/>
      <c r="AL58036"/>
      <c r="AM58036"/>
      <c r="AN58036" s="111"/>
      <c r="AO58036"/>
      <c r="AP58036"/>
      <c r="AQ58036"/>
      <c r="AR58036"/>
      <c r="AS58036"/>
      <c r="AT58036"/>
      <c r="AU58036"/>
      <c r="AV58036"/>
      <c r="AW58036"/>
      <c r="AX58036"/>
      <c r="AY58036"/>
    </row>
    <row r="58037" spans="1:51" ht="10.15" customHeight="1" x14ac:dyDescent="0.2">
      <c r="A58037"/>
      <c r="B58037"/>
      <c r="C58037"/>
      <c r="D58037"/>
      <c r="E58037"/>
      <c r="F58037"/>
      <c r="G58037" s="67"/>
      <c r="H58037"/>
      <c r="I58037"/>
      <c r="J58037"/>
      <c r="K58037"/>
      <c r="L58037" s="124"/>
      <c r="M58037" s="74"/>
      <c r="N58037" s="77"/>
      <c r="O58037"/>
      <c r="P58037"/>
      <c r="Q58037"/>
      <c r="R58037"/>
      <c r="S58037" s="124"/>
      <c r="T58037" s="124"/>
      <c r="U58037" s="124"/>
      <c r="V58037" s="124"/>
      <c r="W58037" s="124"/>
      <c r="X58037" s="140"/>
      <c r="Y58037" s="96"/>
      <c r="Z58037" s="96"/>
      <c r="AA58037" s="96"/>
      <c r="AB58037" s="96"/>
      <c r="AC58037"/>
      <c r="AD58037" s="124"/>
      <c r="AE58037" s="81"/>
      <c r="AF58037"/>
      <c r="AG58037"/>
      <c r="AH58037"/>
      <c r="AI58037"/>
      <c r="AJ58037" s="77"/>
      <c r="AK58037"/>
      <c r="AL58037"/>
      <c r="AM58037"/>
      <c r="AN58037" s="111"/>
      <c r="AO58037"/>
      <c r="AP58037"/>
      <c r="AQ58037"/>
      <c r="AR58037"/>
      <c r="AS58037"/>
      <c r="AT58037"/>
      <c r="AU58037"/>
      <c r="AV58037"/>
      <c r="AW58037"/>
      <c r="AX58037"/>
      <c r="AY58037"/>
    </row>
    <row r="58038" spans="1:51" ht="10.15" customHeight="1" x14ac:dyDescent="0.2">
      <c r="A58038"/>
      <c r="B58038"/>
      <c r="C58038"/>
      <c r="D58038"/>
      <c r="E58038"/>
      <c r="F58038"/>
      <c r="G58038" s="67"/>
      <c r="H58038"/>
      <c r="I58038"/>
      <c r="J58038"/>
      <c r="K58038"/>
      <c r="L58038" s="124"/>
      <c r="M58038" s="74"/>
      <c r="N58038" s="77"/>
      <c r="O58038"/>
      <c r="P58038"/>
      <c r="Q58038"/>
      <c r="R58038"/>
      <c r="S58038" s="124"/>
      <c r="T58038" s="124"/>
      <c r="U58038" s="124"/>
      <c r="V58038" s="124"/>
      <c r="W58038" s="124"/>
      <c r="X58038" s="140"/>
      <c r="Y58038" s="96"/>
      <c r="Z58038" s="96"/>
      <c r="AA58038" s="96"/>
      <c r="AB58038" s="96"/>
      <c r="AC58038"/>
      <c r="AD58038" s="124"/>
      <c r="AE58038" s="81"/>
      <c r="AF58038"/>
      <c r="AG58038"/>
      <c r="AH58038"/>
      <c r="AI58038"/>
      <c r="AJ58038" s="77"/>
      <c r="AK58038"/>
      <c r="AL58038"/>
      <c r="AM58038"/>
      <c r="AN58038" s="111"/>
      <c r="AO58038"/>
      <c r="AP58038"/>
      <c r="AQ58038"/>
      <c r="AR58038"/>
      <c r="AS58038"/>
      <c r="AT58038"/>
      <c r="AU58038"/>
      <c r="AV58038"/>
      <c r="AW58038"/>
      <c r="AX58038"/>
      <c r="AY58038"/>
    </row>
    <row r="58039" spans="1:51" ht="10.15" customHeight="1" x14ac:dyDescent="0.2">
      <c r="A58039"/>
      <c r="B58039"/>
      <c r="C58039"/>
      <c r="D58039"/>
      <c r="E58039"/>
      <c r="F58039"/>
      <c r="G58039" s="67"/>
      <c r="H58039"/>
      <c r="I58039"/>
      <c r="J58039"/>
      <c r="K58039"/>
      <c r="L58039" s="124"/>
      <c r="M58039" s="74"/>
      <c r="N58039" s="77"/>
      <c r="O58039"/>
      <c r="P58039"/>
      <c r="Q58039"/>
      <c r="R58039"/>
      <c r="S58039" s="124"/>
      <c r="T58039" s="124"/>
      <c r="U58039" s="124"/>
      <c r="V58039" s="124"/>
      <c r="W58039" s="124"/>
      <c r="X58039" s="140"/>
      <c r="Y58039" s="96"/>
      <c r="Z58039" s="96"/>
      <c r="AA58039" s="96"/>
      <c r="AB58039" s="96"/>
      <c r="AC58039"/>
      <c r="AD58039" s="124"/>
      <c r="AE58039" s="81"/>
      <c r="AF58039"/>
      <c r="AG58039"/>
      <c r="AH58039"/>
      <c r="AI58039"/>
      <c r="AJ58039" s="77"/>
      <c r="AK58039"/>
      <c r="AL58039"/>
      <c r="AM58039"/>
      <c r="AN58039" s="111"/>
      <c r="AO58039"/>
      <c r="AP58039"/>
      <c r="AQ58039"/>
      <c r="AR58039"/>
      <c r="AS58039"/>
      <c r="AT58039"/>
      <c r="AU58039"/>
      <c r="AV58039"/>
      <c r="AW58039"/>
      <c r="AX58039"/>
      <c r="AY58039"/>
    </row>
    <row r="58040" spans="1:51" ht="10.15" customHeight="1" x14ac:dyDescent="0.2">
      <c r="A58040"/>
      <c r="B58040"/>
      <c r="C58040"/>
      <c r="D58040"/>
      <c r="E58040"/>
      <c r="F58040"/>
      <c r="G58040" s="67"/>
      <c r="H58040"/>
      <c r="I58040"/>
      <c r="J58040"/>
      <c r="K58040"/>
      <c r="L58040" s="124"/>
      <c r="M58040" s="74"/>
      <c r="N58040" s="77"/>
      <c r="O58040"/>
      <c r="P58040"/>
      <c r="Q58040"/>
      <c r="R58040"/>
      <c r="S58040" s="124"/>
      <c r="T58040" s="124"/>
      <c r="U58040" s="124"/>
      <c r="V58040" s="124"/>
      <c r="W58040" s="124"/>
      <c r="X58040" s="140"/>
      <c r="Y58040" s="96"/>
      <c r="Z58040" s="96"/>
      <c r="AA58040" s="96"/>
      <c r="AB58040" s="96"/>
      <c r="AC58040"/>
      <c r="AD58040" s="124"/>
      <c r="AE58040" s="81"/>
      <c r="AF58040"/>
      <c r="AG58040"/>
      <c r="AH58040"/>
      <c r="AI58040"/>
      <c r="AJ58040" s="77"/>
      <c r="AK58040"/>
      <c r="AL58040"/>
      <c r="AM58040"/>
      <c r="AN58040" s="111"/>
      <c r="AO58040"/>
      <c r="AP58040"/>
      <c r="AQ58040"/>
      <c r="AR58040"/>
      <c r="AS58040"/>
      <c r="AT58040"/>
      <c r="AU58040"/>
      <c r="AV58040"/>
      <c r="AW58040"/>
      <c r="AX58040"/>
      <c r="AY58040"/>
    </row>
    <row r="58041" spans="1:51" ht="10.15" customHeight="1" x14ac:dyDescent="0.2">
      <c r="A58041"/>
      <c r="B58041"/>
      <c r="C58041"/>
      <c r="D58041"/>
      <c r="E58041"/>
      <c r="F58041"/>
      <c r="G58041" s="67"/>
      <c r="H58041"/>
      <c r="I58041"/>
      <c r="J58041"/>
      <c r="K58041"/>
      <c r="L58041" s="124"/>
      <c r="M58041" s="74"/>
      <c r="N58041" s="77"/>
      <c r="O58041"/>
      <c r="P58041"/>
      <c r="Q58041"/>
      <c r="R58041"/>
      <c r="S58041" s="124"/>
      <c r="T58041" s="124"/>
      <c r="U58041" s="124"/>
      <c r="V58041" s="124"/>
      <c r="W58041" s="124"/>
      <c r="X58041" s="140"/>
      <c r="Y58041" s="96"/>
      <c r="Z58041" s="96"/>
      <c r="AA58041" s="96"/>
      <c r="AB58041" s="96"/>
      <c r="AC58041"/>
      <c r="AD58041" s="124"/>
      <c r="AE58041" s="81"/>
      <c r="AF58041"/>
      <c r="AG58041"/>
      <c r="AH58041"/>
      <c r="AI58041"/>
      <c r="AJ58041" s="77"/>
      <c r="AK58041"/>
      <c r="AL58041"/>
      <c r="AM58041"/>
      <c r="AN58041" s="111"/>
      <c r="AO58041"/>
      <c r="AP58041"/>
      <c r="AQ58041"/>
      <c r="AR58041"/>
      <c r="AS58041"/>
      <c r="AT58041"/>
      <c r="AU58041"/>
      <c r="AV58041"/>
      <c r="AW58041"/>
      <c r="AX58041"/>
      <c r="AY58041"/>
    </row>
    <row r="58042" spans="1:51" ht="10.15" customHeight="1" x14ac:dyDescent="0.2">
      <c r="A58042"/>
      <c r="B58042"/>
      <c r="C58042"/>
      <c r="D58042"/>
      <c r="E58042"/>
      <c r="F58042"/>
      <c r="G58042" s="67"/>
      <c r="H58042"/>
      <c r="I58042"/>
      <c r="J58042"/>
      <c r="K58042"/>
      <c r="L58042" s="124"/>
      <c r="M58042" s="74"/>
      <c r="N58042" s="77"/>
      <c r="O58042"/>
      <c r="P58042"/>
      <c r="Q58042"/>
      <c r="R58042"/>
      <c r="S58042" s="124"/>
      <c r="T58042" s="124"/>
      <c r="U58042" s="124"/>
      <c r="V58042" s="124"/>
      <c r="W58042" s="124"/>
      <c r="X58042" s="140"/>
      <c r="Y58042" s="96"/>
      <c r="Z58042" s="96"/>
      <c r="AA58042" s="96"/>
      <c r="AB58042" s="96"/>
      <c r="AC58042"/>
      <c r="AD58042" s="124"/>
      <c r="AE58042" s="81"/>
      <c r="AF58042"/>
      <c r="AG58042"/>
      <c r="AH58042"/>
      <c r="AI58042"/>
      <c r="AJ58042" s="77"/>
      <c r="AK58042"/>
      <c r="AL58042"/>
      <c r="AM58042"/>
      <c r="AN58042" s="111"/>
      <c r="AO58042"/>
      <c r="AP58042"/>
      <c r="AQ58042"/>
      <c r="AR58042"/>
      <c r="AS58042"/>
      <c r="AT58042"/>
      <c r="AU58042"/>
      <c r="AV58042"/>
      <c r="AW58042"/>
      <c r="AX58042"/>
      <c r="AY58042"/>
    </row>
    <row r="58043" spans="1:51" ht="10.15" customHeight="1" x14ac:dyDescent="0.2">
      <c r="A58043"/>
      <c r="B58043"/>
      <c r="C58043"/>
      <c r="D58043"/>
      <c r="E58043"/>
      <c r="F58043"/>
      <c r="G58043" s="67"/>
      <c r="H58043"/>
      <c r="I58043"/>
      <c r="J58043"/>
      <c r="K58043"/>
      <c r="L58043" s="124"/>
      <c r="M58043" s="74"/>
      <c r="N58043" s="77"/>
      <c r="O58043"/>
      <c r="P58043"/>
      <c r="Q58043"/>
      <c r="R58043"/>
      <c r="S58043" s="124"/>
      <c r="T58043" s="124"/>
      <c r="U58043" s="124"/>
      <c r="V58043" s="124"/>
      <c r="W58043" s="124"/>
      <c r="X58043" s="140"/>
      <c r="Y58043" s="96"/>
      <c r="Z58043" s="96"/>
      <c r="AA58043" s="96"/>
      <c r="AB58043" s="96"/>
      <c r="AC58043"/>
      <c r="AD58043" s="124"/>
      <c r="AE58043" s="81"/>
      <c r="AF58043"/>
      <c r="AG58043"/>
      <c r="AH58043"/>
      <c r="AI58043"/>
      <c r="AJ58043" s="77"/>
      <c r="AK58043"/>
      <c r="AL58043"/>
      <c r="AM58043"/>
      <c r="AN58043" s="111"/>
      <c r="AO58043"/>
      <c r="AP58043"/>
      <c r="AQ58043"/>
      <c r="AR58043"/>
      <c r="AS58043"/>
      <c r="AT58043"/>
      <c r="AU58043"/>
      <c r="AV58043"/>
      <c r="AW58043"/>
      <c r="AX58043"/>
      <c r="AY58043"/>
    </row>
    <row r="58044" spans="1:51" ht="10.15" customHeight="1" x14ac:dyDescent="0.2">
      <c r="A58044"/>
      <c r="B58044"/>
      <c r="C58044"/>
      <c r="D58044"/>
      <c r="E58044"/>
      <c r="F58044"/>
      <c r="G58044" s="67"/>
      <c r="H58044"/>
      <c r="I58044"/>
      <c r="J58044"/>
      <c r="K58044"/>
      <c r="L58044" s="124"/>
      <c r="M58044" s="74"/>
      <c r="N58044" s="77"/>
      <c r="O58044"/>
      <c r="P58044"/>
      <c r="Q58044"/>
      <c r="R58044"/>
      <c r="S58044" s="124"/>
      <c r="T58044" s="124"/>
      <c r="U58044" s="124"/>
      <c r="V58044" s="124"/>
      <c r="W58044" s="124"/>
      <c r="X58044" s="140"/>
      <c r="Y58044" s="96"/>
      <c r="Z58044" s="96"/>
      <c r="AA58044" s="96"/>
      <c r="AB58044" s="96"/>
      <c r="AC58044"/>
      <c r="AD58044" s="124"/>
      <c r="AE58044" s="81"/>
      <c r="AF58044"/>
      <c r="AG58044"/>
      <c r="AH58044"/>
      <c r="AI58044"/>
      <c r="AJ58044" s="77"/>
      <c r="AK58044"/>
      <c r="AL58044"/>
      <c r="AM58044"/>
      <c r="AN58044" s="111"/>
      <c r="AO58044"/>
      <c r="AP58044"/>
      <c r="AQ58044"/>
      <c r="AR58044"/>
      <c r="AS58044"/>
      <c r="AT58044"/>
      <c r="AU58044"/>
      <c r="AV58044"/>
      <c r="AW58044"/>
      <c r="AX58044"/>
      <c r="AY58044"/>
    </row>
    <row r="58045" spans="1:51" ht="10.15" customHeight="1" x14ac:dyDescent="0.2">
      <c r="A58045"/>
      <c r="B58045"/>
      <c r="C58045"/>
      <c r="D58045"/>
      <c r="E58045"/>
      <c r="F58045"/>
      <c r="G58045" s="67"/>
      <c r="H58045"/>
      <c r="I58045"/>
      <c r="J58045"/>
      <c r="K58045"/>
      <c r="L58045" s="124"/>
      <c r="M58045" s="74"/>
      <c r="N58045" s="77"/>
      <c r="O58045"/>
      <c r="P58045"/>
      <c r="Q58045"/>
      <c r="R58045"/>
      <c r="S58045" s="124"/>
      <c r="T58045" s="124"/>
      <c r="U58045" s="124"/>
      <c r="V58045" s="124"/>
      <c r="W58045" s="124"/>
      <c r="X58045" s="140"/>
      <c r="Y58045" s="96"/>
      <c r="Z58045" s="96"/>
      <c r="AA58045" s="96"/>
      <c r="AB58045" s="96"/>
      <c r="AC58045"/>
      <c r="AD58045" s="124"/>
      <c r="AE58045" s="81"/>
      <c r="AF58045"/>
      <c r="AG58045"/>
      <c r="AH58045"/>
      <c r="AI58045"/>
      <c r="AJ58045" s="77"/>
      <c r="AK58045"/>
      <c r="AL58045"/>
      <c r="AM58045"/>
      <c r="AN58045" s="111"/>
      <c r="AO58045"/>
      <c r="AP58045"/>
      <c r="AQ58045"/>
      <c r="AR58045"/>
      <c r="AS58045"/>
      <c r="AT58045"/>
      <c r="AU58045"/>
      <c r="AV58045"/>
      <c r="AW58045"/>
      <c r="AX58045"/>
      <c r="AY58045"/>
    </row>
    <row r="58046" spans="1:51" ht="10.15" customHeight="1" x14ac:dyDescent="0.2">
      <c r="A58046"/>
      <c r="B58046"/>
      <c r="C58046"/>
      <c r="D58046"/>
      <c r="E58046"/>
      <c r="F58046"/>
      <c r="G58046" s="67"/>
      <c r="H58046"/>
      <c r="I58046"/>
      <c r="J58046"/>
      <c r="K58046"/>
      <c r="L58046" s="124"/>
      <c r="M58046" s="74"/>
      <c r="N58046" s="77"/>
      <c r="O58046"/>
      <c r="P58046"/>
      <c r="Q58046"/>
      <c r="R58046"/>
      <c r="S58046" s="124"/>
      <c r="T58046" s="124"/>
      <c r="U58046" s="124"/>
      <c r="V58046" s="124"/>
      <c r="W58046" s="124"/>
      <c r="X58046" s="140"/>
      <c r="Y58046" s="96"/>
      <c r="Z58046" s="96"/>
      <c r="AA58046" s="96"/>
      <c r="AB58046" s="96"/>
      <c r="AC58046"/>
      <c r="AD58046" s="124"/>
      <c r="AE58046" s="81"/>
      <c r="AF58046"/>
      <c r="AG58046"/>
      <c r="AH58046"/>
      <c r="AI58046"/>
      <c r="AJ58046" s="77"/>
      <c r="AK58046"/>
      <c r="AL58046"/>
      <c r="AM58046"/>
      <c r="AN58046" s="111"/>
      <c r="AO58046"/>
      <c r="AP58046"/>
      <c r="AQ58046"/>
      <c r="AR58046"/>
      <c r="AS58046"/>
      <c r="AT58046"/>
      <c r="AU58046"/>
      <c r="AV58046"/>
      <c r="AW58046"/>
      <c r="AX58046"/>
      <c r="AY58046"/>
    </row>
    <row r="58047" spans="1:51" ht="10.15" customHeight="1" x14ac:dyDescent="0.2">
      <c r="A58047"/>
      <c r="B58047"/>
      <c r="C58047"/>
      <c r="D58047"/>
      <c r="E58047"/>
      <c r="F58047"/>
      <c r="G58047" s="67"/>
      <c r="H58047"/>
      <c r="I58047"/>
      <c r="J58047"/>
      <c r="K58047"/>
      <c r="L58047" s="124"/>
      <c r="M58047" s="74"/>
      <c r="N58047" s="77"/>
      <c r="O58047"/>
      <c r="P58047"/>
      <c r="Q58047"/>
      <c r="R58047"/>
      <c r="S58047" s="124"/>
      <c r="T58047" s="124"/>
      <c r="U58047" s="124"/>
      <c r="V58047" s="124"/>
      <c r="W58047" s="124"/>
      <c r="X58047" s="140"/>
      <c r="Y58047" s="96"/>
      <c r="Z58047" s="96"/>
      <c r="AA58047" s="96"/>
      <c r="AB58047" s="96"/>
      <c r="AC58047"/>
      <c r="AD58047" s="124"/>
      <c r="AE58047" s="81"/>
      <c r="AF58047"/>
      <c r="AG58047"/>
      <c r="AH58047"/>
      <c r="AI58047"/>
      <c r="AJ58047" s="77"/>
      <c r="AK58047"/>
      <c r="AL58047"/>
      <c r="AM58047"/>
      <c r="AN58047" s="111"/>
      <c r="AO58047"/>
      <c r="AP58047"/>
      <c r="AQ58047"/>
      <c r="AR58047"/>
      <c r="AS58047"/>
      <c r="AT58047"/>
      <c r="AU58047"/>
      <c r="AV58047"/>
      <c r="AW58047"/>
      <c r="AX58047"/>
      <c r="AY58047"/>
    </row>
    <row r="58048" spans="1:51" ht="10.15" customHeight="1" x14ac:dyDescent="0.2">
      <c r="A58048"/>
      <c r="B58048"/>
      <c r="C58048"/>
      <c r="D58048"/>
      <c r="E58048"/>
      <c r="F58048"/>
      <c r="G58048" s="67"/>
      <c r="H58048"/>
      <c r="I58048"/>
      <c r="J58048"/>
      <c r="K58048"/>
      <c r="L58048" s="124"/>
      <c r="M58048" s="74"/>
      <c r="N58048" s="77"/>
      <c r="O58048"/>
      <c r="P58048"/>
      <c r="Q58048"/>
      <c r="R58048"/>
      <c r="S58048" s="124"/>
      <c r="T58048" s="124"/>
      <c r="U58048" s="124"/>
      <c r="V58048" s="124"/>
      <c r="W58048" s="124"/>
      <c r="X58048" s="140"/>
      <c r="Y58048" s="96"/>
      <c r="Z58048" s="96"/>
      <c r="AA58048" s="96"/>
      <c r="AB58048" s="96"/>
      <c r="AC58048"/>
      <c r="AD58048" s="124"/>
      <c r="AE58048" s="81"/>
      <c r="AF58048"/>
      <c r="AG58048"/>
      <c r="AH58048"/>
      <c r="AI58048"/>
      <c r="AJ58048" s="77"/>
      <c r="AK58048"/>
      <c r="AL58048"/>
      <c r="AM58048"/>
      <c r="AN58048" s="111"/>
      <c r="AO58048"/>
      <c r="AP58048"/>
      <c r="AQ58048"/>
      <c r="AR58048"/>
      <c r="AS58048"/>
      <c r="AT58048"/>
      <c r="AU58048"/>
      <c r="AV58048"/>
      <c r="AW58048"/>
      <c r="AX58048"/>
      <c r="AY58048"/>
    </row>
    <row r="58049" spans="1:51" ht="10.15" customHeight="1" x14ac:dyDescent="0.2">
      <c r="A58049"/>
      <c r="B58049"/>
      <c r="C58049"/>
      <c r="D58049"/>
      <c r="E58049"/>
      <c r="F58049"/>
      <c r="G58049" s="67"/>
      <c r="H58049"/>
      <c r="I58049"/>
      <c r="J58049"/>
      <c r="K58049"/>
      <c r="L58049" s="124"/>
      <c r="M58049" s="74"/>
      <c r="N58049" s="77"/>
      <c r="O58049"/>
      <c r="P58049"/>
      <c r="Q58049"/>
      <c r="R58049"/>
      <c r="S58049" s="124"/>
      <c r="T58049" s="124"/>
      <c r="U58049" s="124"/>
      <c r="V58049" s="124"/>
      <c r="W58049" s="124"/>
      <c r="X58049" s="140"/>
      <c r="Y58049" s="96"/>
      <c r="Z58049" s="96"/>
      <c r="AA58049" s="96"/>
      <c r="AB58049" s="96"/>
      <c r="AC58049"/>
      <c r="AD58049" s="124"/>
      <c r="AE58049" s="81"/>
      <c r="AF58049"/>
      <c r="AG58049"/>
      <c r="AH58049"/>
      <c r="AI58049"/>
      <c r="AJ58049" s="77"/>
      <c r="AK58049"/>
      <c r="AL58049"/>
      <c r="AM58049"/>
      <c r="AN58049" s="111"/>
      <c r="AO58049"/>
      <c r="AP58049"/>
      <c r="AQ58049"/>
      <c r="AR58049"/>
      <c r="AS58049"/>
      <c r="AT58049"/>
      <c r="AU58049"/>
      <c r="AV58049"/>
      <c r="AW58049"/>
      <c r="AX58049"/>
      <c r="AY58049"/>
    </row>
    <row r="58050" spans="1:51" ht="10.15" customHeight="1" x14ac:dyDescent="0.2">
      <c r="A58050"/>
      <c r="B58050"/>
      <c r="C58050"/>
      <c r="D58050"/>
      <c r="E58050"/>
      <c r="F58050"/>
      <c r="G58050" s="67"/>
      <c r="H58050"/>
      <c r="I58050"/>
      <c r="J58050"/>
      <c r="K58050"/>
      <c r="L58050" s="124"/>
      <c r="M58050" s="74"/>
      <c r="N58050" s="77"/>
      <c r="O58050"/>
      <c r="P58050"/>
      <c r="Q58050"/>
      <c r="R58050"/>
      <c r="S58050" s="124"/>
      <c r="T58050" s="124"/>
      <c r="U58050" s="124"/>
      <c r="V58050" s="124"/>
      <c r="W58050" s="124"/>
      <c r="X58050" s="140"/>
      <c r="Y58050" s="96"/>
      <c r="Z58050" s="96"/>
      <c r="AA58050" s="96"/>
      <c r="AB58050" s="96"/>
      <c r="AC58050"/>
      <c r="AD58050" s="124"/>
      <c r="AE58050" s="81"/>
      <c r="AF58050"/>
      <c r="AG58050"/>
      <c r="AH58050"/>
      <c r="AI58050"/>
      <c r="AJ58050" s="77"/>
      <c r="AK58050"/>
      <c r="AL58050"/>
      <c r="AM58050"/>
      <c r="AN58050" s="111"/>
      <c r="AO58050"/>
      <c r="AP58050"/>
      <c r="AQ58050"/>
      <c r="AR58050"/>
      <c r="AS58050"/>
      <c r="AT58050"/>
      <c r="AU58050"/>
      <c r="AV58050"/>
      <c r="AW58050"/>
      <c r="AX58050"/>
      <c r="AY58050"/>
    </row>
    <row r="58051" spans="1:51" ht="10.15" customHeight="1" x14ac:dyDescent="0.2">
      <c r="A58051"/>
      <c r="B58051"/>
      <c r="C58051"/>
      <c r="D58051"/>
      <c r="E58051"/>
      <c r="F58051"/>
      <c r="G58051" s="67"/>
      <c r="H58051"/>
      <c r="I58051"/>
      <c r="J58051"/>
      <c r="K58051"/>
      <c r="L58051" s="124"/>
      <c r="M58051" s="74"/>
      <c r="N58051" s="77"/>
      <c r="O58051"/>
      <c r="P58051"/>
      <c r="Q58051"/>
      <c r="R58051"/>
      <c r="S58051" s="124"/>
      <c r="T58051" s="124"/>
      <c r="U58051" s="124"/>
      <c r="V58051" s="124"/>
      <c r="W58051" s="124"/>
      <c r="X58051" s="140"/>
      <c r="Y58051" s="96"/>
      <c r="Z58051" s="96"/>
      <c r="AA58051" s="96"/>
      <c r="AB58051" s="96"/>
      <c r="AC58051"/>
      <c r="AD58051" s="124"/>
      <c r="AE58051" s="81"/>
      <c r="AF58051"/>
      <c r="AG58051"/>
      <c r="AH58051"/>
      <c r="AI58051"/>
      <c r="AJ58051" s="77"/>
      <c r="AK58051"/>
      <c r="AL58051"/>
      <c r="AM58051"/>
      <c r="AN58051" s="111"/>
      <c r="AO58051"/>
      <c r="AP58051"/>
      <c r="AQ58051"/>
      <c r="AR58051"/>
      <c r="AS58051"/>
      <c r="AT58051"/>
      <c r="AU58051"/>
      <c r="AV58051"/>
      <c r="AW58051"/>
      <c r="AX58051"/>
      <c r="AY58051"/>
    </row>
    <row r="58052" spans="1:51" ht="10.15" customHeight="1" x14ac:dyDescent="0.2">
      <c r="A58052"/>
      <c r="B58052"/>
      <c r="C58052"/>
      <c r="D58052"/>
      <c r="E58052"/>
      <c r="F58052"/>
      <c r="G58052" s="67"/>
      <c r="H58052"/>
      <c r="I58052"/>
      <c r="J58052"/>
      <c r="K58052"/>
      <c r="L58052" s="124"/>
      <c r="M58052" s="74"/>
      <c r="N58052" s="77"/>
      <c r="O58052"/>
      <c r="P58052"/>
      <c r="Q58052"/>
      <c r="R58052"/>
      <c r="S58052" s="124"/>
      <c r="T58052" s="124"/>
      <c r="U58052" s="124"/>
      <c r="V58052" s="124"/>
      <c r="W58052" s="124"/>
      <c r="X58052" s="140"/>
      <c r="Y58052" s="96"/>
      <c r="Z58052" s="96"/>
      <c r="AA58052" s="96"/>
      <c r="AB58052" s="96"/>
      <c r="AC58052"/>
      <c r="AD58052" s="124"/>
      <c r="AE58052" s="81"/>
      <c r="AF58052"/>
      <c r="AG58052"/>
      <c r="AH58052"/>
      <c r="AI58052"/>
      <c r="AJ58052" s="77"/>
      <c r="AK58052"/>
      <c r="AL58052"/>
      <c r="AM58052"/>
      <c r="AN58052" s="111"/>
      <c r="AO58052"/>
      <c r="AP58052"/>
      <c r="AQ58052"/>
      <c r="AR58052"/>
      <c r="AS58052"/>
      <c r="AT58052"/>
      <c r="AU58052"/>
      <c r="AV58052"/>
      <c r="AW58052"/>
      <c r="AX58052"/>
      <c r="AY58052"/>
    </row>
    <row r="58053" spans="1:51" ht="10.15" customHeight="1" x14ac:dyDescent="0.2">
      <c r="A58053"/>
      <c r="B58053"/>
      <c r="C58053"/>
      <c r="D58053"/>
      <c r="E58053"/>
      <c r="F58053"/>
      <c r="G58053" s="67"/>
      <c r="H58053"/>
      <c r="I58053"/>
      <c r="J58053"/>
      <c r="K58053"/>
      <c r="L58053" s="124"/>
      <c r="M58053" s="74"/>
      <c r="N58053" s="77"/>
      <c r="O58053"/>
      <c r="P58053"/>
      <c r="Q58053"/>
      <c r="R58053"/>
      <c r="S58053" s="124"/>
      <c r="T58053" s="124"/>
      <c r="U58053" s="124"/>
      <c r="V58053" s="124"/>
      <c r="W58053" s="124"/>
      <c r="X58053" s="140"/>
      <c r="Y58053" s="96"/>
      <c r="Z58053" s="96"/>
      <c r="AA58053" s="96"/>
      <c r="AB58053" s="96"/>
      <c r="AC58053"/>
      <c r="AD58053" s="124"/>
      <c r="AE58053" s="81"/>
      <c r="AF58053"/>
      <c r="AG58053"/>
      <c r="AH58053"/>
      <c r="AI58053"/>
      <c r="AJ58053" s="77"/>
      <c r="AK58053"/>
      <c r="AL58053"/>
      <c r="AM58053"/>
      <c r="AN58053" s="111"/>
      <c r="AO58053"/>
      <c r="AP58053"/>
      <c r="AQ58053"/>
      <c r="AR58053"/>
      <c r="AS58053"/>
      <c r="AT58053"/>
      <c r="AU58053"/>
      <c r="AV58053"/>
      <c r="AW58053"/>
      <c r="AX58053"/>
      <c r="AY58053"/>
    </row>
    <row r="58054" spans="1:51" ht="10.15" customHeight="1" x14ac:dyDescent="0.2">
      <c r="A58054"/>
      <c r="B58054"/>
      <c r="C58054"/>
      <c r="D58054"/>
      <c r="E58054"/>
      <c r="F58054"/>
      <c r="G58054" s="67"/>
      <c r="H58054"/>
      <c r="I58054"/>
      <c r="J58054"/>
      <c r="K58054"/>
      <c r="L58054" s="124"/>
      <c r="M58054" s="74"/>
      <c r="N58054" s="77"/>
      <c r="O58054"/>
      <c r="P58054"/>
      <c r="Q58054"/>
      <c r="R58054"/>
      <c r="S58054" s="124"/>
      <c r="T58054" s="124"/>
      <c r="U58054" s="124"/>
      <c r="V58054" s="124"/>
      <c r="W58054" s="124"/>
      <c r="X58054" s="140"/>
      <c r="Y58054" s="96"/>
      <c r="Z58054" s="96"/>
      <c r="AA58054" s="96"/>
      <c r="AB58054" s="96"/>
      <c r="AC58054"/>
      <c r="AD58054" s="124"/>
      <c r="AE58054" s="81"/>
      <c r="AF58054"/>
      <c r="AG58054"/>
      <c r="AH58054"/>
      <c r="AI58054"/>
      <c r="AJ58054" s="77"/>
      <c r="AK58054"/>
      <c r="AL58054"/>
      <c r="AM58054"/>
      <c r="AN58054" s="111"/>
      <c r="AO58054"/>
      <c r="AP58054"/>
      <c r="AQ58054"/>
      <c r="AR58054"/>
      <c r="AS58054"/>
      <c r="AT58054"/>
      <c r="AU58054"/>
      <c r="AV58054"/>
      <c r="AW58054"/>
      <c r="AX58054"/>
      <c r="AY58054"/>
    </row>
    <row r="58055" spans="1:51" ht="10.15" customHeight="1" x14ac:dyDescent="0.2">
      <c r="A58055"/>
      <c r="B58055"/>
      <c r="C58055"/>
      <c r="D58055"/>
      <c r="E58055"/>
      <c r="F58055"/>
      <c r="G58055" s="67"/>
      <c r="H58055"/>
      <c r="I58055"/>
      <c r="J58055"/>
      <c r="K58055"/>
      <c r="L58055" s="124"/>
      <c r="M58055" s="74"/>
      <c r="N58055" s="77"/>
      <c r="O58055"/>
      <c r="P58055"/>
      <c r="Q58055"/>
      <c r="R58055"/>
      <c r="S58055" s="124"/>
      <c r="T58055" s="124"/>
      <c r="U58055" s="124"/>
      <c r="V58055" s="124"/>
      <c r="W58055" s="124"/>
      <c r="X58055" s="140"/>
      <c r="Y58055" s="96"/>
      <c r="Z58055" s="96"/>
      <c r="AA58055" s="96"/>
      <c r="AB58055" s="96"/>
      <c r="AC58055"/>
      <c r="AD58055" s="124"/>
      <c r="AE58055" s="81"/>
      <c r="AF58055"/>
      <c r="AG58055"/>
      <c r="AH58055"/>
      <c r="AI58055"/>
      <c r="AJ58055" s="77"/>
      <c r="AK58055"/>
      <c r="AL58055"/>
      <c r="AM58055"/>
      <c r="AN58055" s="111"/>
      <c r="AO58055"/>
      <c r="AP58055"/>
      <c r="AQ58055"/>
      <c r="AR58055"/>
      <c r="AS58055"/>
      <c r="AT58055"/>
      <c r="AU58055"/>
      <c r="AV58055"/>
      <c r="AW58055"/>
      <c r="AX58055"/>
      <c r="AY58055"/>
    </row>
    <row r="58056" spans="1:51" ht="10.15" customHeight="1" x14ac:dyDescent="0.2">
      <c r="A58056"/>
      <c r="B58056"/>
      <c r="C58056"/>
      <c r="D58056"/>
      <c r="E58056"/>
      <c r="F58056"/>
      <c r="G58056" s="67"/>
      <c r="H58056"/>
      <c r="I58056"/>
      <c r="J58056"/>
      <c r="K58056"/>
      <c r="L58056" s="124"/>
      <c r="M58056" s="74"/>
      <c r="N58056" s="77"/>
      <c r="O58056"/>
      <c r="P58056"/>
      <c r="Q58056"/>
      <c r="R58056"/>
      <c r="S58056" s="124"/>
      <c r="T58056" s="124"/>
      <c r="U58056" s="124"/>
      <c r="V58056" s="124"/>
      <c r="W58056" s="124"/>
      <c r="X58056" s="140"/>
      <c r="Y58056" s="96"/>
      <c r="Z58056" s="96"/>
      <c r="AA58056" s="96"/>
      <c r="AB58056" s="96"/>
      <c r="AC58056"/>
      <c r="AD58056" s="124"/>
      <c r="AE58056" s="81"/>
      <c r="AF58056"/>
      <c r="AG58056"/>
      <c r="AH58056"/>
      <c r="AI58056"/>
      <c r="AJ58056" s="77"/>
      <c r="AK58056"/>
      <c r="AL58056"/>
      <c r="AM58056"/>
      <c r="AN58056" s="111"/>
      <c r="AO58056"/>
      <c r="AP58056"/>
      <c r="AQ58056"/>
      <c r="AR58056"/>
      <c r="AS58056"/>
      <c r="AT58056"/>
      <c r="AU58056"/>
      <c r="AV58056"/>
      <c r="AW58056"/>
      <c r="AX58056"/>
      <c r="AY58056"/>
    </row>
    <row r="58057" spans="1:51" ht="10.15" customHeight="1" x14ac:dyDescent="0.2">
      <c r="A58057"/>
      <c r="B58057"/>
      <c r="C58057"/>
      <c r="D58057"/>
      <c r="E58057"/>
      <c r="F58057"/>
      <c r="G58057" s="67"/>
      <c r="H58057"/>
      <c r="I58057"/>
      <c r="J58057"/>
      <c r="K58057"/>
      <c r="L58057" s="124"/>
      <c r="M58057" s="74"/>
      <c r="N58057" s="77"/>
      <c r="O58057"/>
      <c r="P58057"/>
      <c r="Q58057"/>
      <c r="R58057"/>
      <c r="S58057" s="124"/>
      <c r="T58057" s="124"/>
      <c r="U58057" s="124"/>
      <c r="V58057" s="124"/>
      <c r="W58057" s="124"/>
      <c r="X58057" s="140"/>
      <c r="Y58057" s="96"/>
      <c r="Z58057" s="96"/>
      <c r="AA58057" s="96"/>
      <c r="AB58057" s="96"/>
      <c r="AC58057"/>
      <c r="AD58057" s="124"/>
      <c r="AE58057" s="81"/>
      <c r="AF58057"/>
      <c r="AG58057"/>
      <c r="AH58057"/>
      <c r="AI58057"/>
      <c r="AJ58057" s="77"/>
      <c r="AK58057"/>
      <c r="AL58057"/>
      <c r="AM58057"/>
      <c r="AN58057" s="111"/>
      <c r="AO58057"/>
      <c r="AP58057"/>
      <c r="AQ58057"/>
      <c r="AR58057"/>
      <c r="AS58057"/>
      <c r="AT58057"/>
      <c r="AU58057"/>
      <c r="AV58057"/>
      <c r="AW58057"/>
      <c r="AX58057"/>
      <c r="AY58057"/>
    </row>
    <row r="58058" spans="1:51" ht="10.15" customHeight="1" x14ac:dyDescent="0.2">
      <c r="A58058"/>
      <c r="B58058"/>
      <c r="C58058"/>
      <c r="D58058"/>
      <c r="E58058"/>
      <c r="F58058"/>
      <c r="G58058" s="67"/>
      <c r="H58058"/>
      <c r="I58058"/>
      <c r="J58058"/>
      <c r="K58058"/>
      <c r="L58058" s="124"/>
      <c r="M58058" s="74"/>
      <c r="N58058" s="77"/>
      <c r="O58058"/>
      <c r="P58058"/>
      <c r="Q58058"/>
      <c r="R58058"/>
      <c r="S58058" s="124"/>
      <c r="T58058" s="124"/>
      <c r="U58058" s="124"/>
      <c r="V58058" s="124"/>
      <c r="W58058" s="124"/>
      <c r="X58058" s="140"/>
      <c r="Y58058" s="96"/>
      <c r="Z58058" s="96"/>
      <c r="AA58058" s="96"/>
      <c r="AB58058" s="96"/>
      <c r="AC58058"/>
      <c r="AD58058" s="124"/>
      <c r="AE58058" s="81"/>
      <c r="AF58058"/>
      <c r="AG58058"/>
      <c r="AH58058"/>
      <c r="AI58058"/>
      <c r="AJ58058" s="77"/>
      <c r="AK58058"/>
      <c r="AL58058"/>
      <c r="AM58058"/>
      <c r="AN58058" s="111"/>
      <c r="AO58058"/>
      <c r="AP58058"/>
      <c r="AQ58058"/>
      <c r="AR58058"/>
      <c r="AS58058"/>
      <c r="AT58058"/>
      <c r="AU58058"/>
      <c r="AV58058"/>
      <c r="AW58058"/>
      <c r="AX58058"/>
      <c r="AY58058"/>
    </row>
    <row r="58059" spans="1:51" ht="10.15" customHeight="1" x14ac:dyDescent="0.2">
      <c r="A58059"/>
      <c r="B58059"/>
      <c r="C58059"/>
      <c r="D58059"/>
      <c r="E58059"/>
      <c r="F58059"/>
      <c r="G58059" s="67"/>
      <c r="H58059"/>
      <c r="I58059"/>
      <c r="J58059"/>
      <c r="K58059"/>
      <c r="L58059" s="124"/>
      <c r="M58059" s="74"/>
      <c r="N58059" s="77"/>
      <c r="O58059"/>
      <c r="P58059"/>
      <c r="Q58059"/>
      <c r="R58059"/>
      <c r="S58059" s="124"/>
      <c r="T58059" s="124"/>
      <c r="U58059" s="124"/>
      <c r="V58059" s="124"/>
      <c r="W58059" s="124"/>
      <c r="X58059" s="140"/>
      <c r="Y58059" s="96"/>
      <c r="Z58059" s="96"/>
      <c r="AA58059" s="96"/>
      <c r="AB58059" s="96"/>
      <c r="AC58059"/>
      <c r="AD58059" s="124"/>
      <c r="AE58059" s="81"/>
      <c r="AF58059"/>
      <c r="AG58059"/>
      <c r="AH58059"/>
      <c r="AI58059"/>
      <c r="AJ58059" s="77"/>
      <c r="AK58059"/>
      <c r="AL58059"/>
      <c r="AM58059"/>
      <c r="AN58059" s="111"/>
      <c r="AO58059"/>
      <c r="AP58059"/>
      <c r="AQ58059"/>
      <c r="AR58059"/>
      <c r="AS58059"/>
      <c r="AT58059"/>
      <c r="AU58059"/>
      <c r="AV58059"/>
      <c r="AW58059"/>
      <c r="AX58059"/>
      <c r="AY58059"/>
    </row>
    <row r="58060" spans="1:51" ht="10.15" customHeight="1" x14ac:dyDescent="0.2">
      <c r="A58060"/>
      <c r="B58060"/>
      <c r="C58060"/>
      <c r="D58060"/>
      <c r="E58060"/>
      <c r="F58060"/>
      <c r="G58060" s="67"/>
      <c r="H58060"/>
      <c r="I58060"/>
      <c r="J58060"/>
      <c r="K58060"/>
      <c r="L58060" s="124"/>
      <c r="M58060" s="74"/>
      <c r="N58060" s="77"/>
      <c r="O58060"/>
      <c r="P58060"/>
      <c r="Q58060"/>
      <c r="R58060"/>
      <c r="S58060" s="124"/>
      <c r="T58060" s="124"/>
      <c r="U58060" s="124"/>
      <c r="V58060" s="124"/>
      <c r="W58060" s="124"/>
      <c r="X58060" s="140"/>
      <c r="Y58060" s="96"/>
      <c r="Z58060" s="96"/>
      <c r="AA58060" s="96"/>
      <c r="AB58060" s="96"/>
      <c r="AC58060"/>
      <c r="AD58060" s="124"/>
      <c r="AE58060" s="81"/>
      <c r="AF58060"/>
      <c r="AG58060"/>
      <c r="AH58060"/>
      <c r="AI58060"/>
      <c r="AJ58060" s="77"/>
      <c r="AK58060"/>
      <c r="AL58060"/>
      <c r="AM58060"/>
      <c r="AN58060" s="111"/>
      <c r="AO58060"/>
      <c r="AP58060"/>
      <c r="AQ58060"/>
      <c r="AR58060"/>
      <c r="AS58060"/>
      <c r="AT58060"/>
      <c r="AU58060"/>
      <c r="AV58060"/>
      <c r="AW58060"/>
      <c r="AX58060"/>
      <c r="AY58060"/>
    </row>
    <row r="58061" spans="1:51" ht="10.15" customHeight="1" x14ac:dyDescent="0.2">
      <c r="A58061"/>
      <c r="B58061"/>
      <c r="C58061"/>
      <c r="D58061"/>
      <c r="E58061"/>
      <c r="F58061"/>
      <c r="G58061" s="67"/>
      <c r="H58061"/>
      <c r="I58061"/>
      <c r="J58061"/>
      <c r="K58061"/>
      <c r="L58061" s="124"/>
      <c r="M58061" s="74"/>
      <c r="N58061" s="77"/>
      <c r="O58061"/>
      <c r="P58061"/>
      <c r="Q58061"/>
      <c r="R58061"/>
      <c r="S58061" s="124"/>
      <c r="T58061" s="124"/>
      <c r="U58061" s="124"/>
      <c r="V58061" s="124"/>
      <c r="W58061" s="124"/>
      <c r="X58061" s="140"/>
      <c r="Y58061" s="96"/>
      <c r="Z58061" s="96"/>
      <c r="AA58061" s="96"/>
      <c r="AB58061" s="96"/>
      <c r="AC58061"/>
      <c r="AD58061" s="124"/>
      <c r="AE58061" s="81"/>
      <c r="AF58061"/>
      <c r="AG58061"/>
      <c r="AH58061"/>
      <c r="AI58061"/>
      <c r="AJ58061" s="77"/>
      <c r="AK58061"/>
      <c r="AL58061"/>
      <c r="AM58061"/>
      <c r="AN58061" s="111"/>
      <c r="AO58061"/>
      <c r="AP58061"/>
      <c r="AQ58061"/>
      <c r="AR58061"/>
      <c r="AS58061"/>
      <c r="AT58061"/>
      <c r="AU58061"/>
      <c r="AV58061"/>
      <c r="AW58061"/>
      <c r="AX58061"/>
      <c r="AY58061"/>
    </row>
    <row r="58062" spans="1:51" ht="10.15" customHeight="1" x14ac:dyDescent="0.2">
      <c r="A58062"/>
      <c r="B58062"/>
      <c r="C58062"/>
      <c r="D58062"/>
      <c r="E58062"/>
      <c r="F58062"/>
      <c r="G58062" s="67"/>
      <c r="H58062"/>
      <c r="I58062"/>
      <c r="J58062"/>
      <c r="K58062"/>
      <c r="L58062" s="124"/>
      <c r="M58062" s="74"/>
      <c r="N58062" s="77"/>
      <c r="O58062"/>
      <c r="P58062"/>
      <c r="Q58062"/>
      <c r="R58062"/>
      <c r="S58062" s="124"/>
      <c r="T58062" s="124"/>
      <c r="U58062" s="124"/>
      <c r="V58062" s="124"/>
      <c r="W58062" s="124"/>
      <c r="X58062" s="140"/>
      <c r="Y58062" s="96"/>
      <c r="Z58062" s="96"/>
      <c r="AA58062" s="96"/>
      <c r="AB58062" s="96"/>
      <c r="AC58062"/>
      <c r="AD58062" s="124"/>
      <c r="AE58062" s="81"/>
      <c r="AF58062"/>
      <c r="AG58062"/>
      <c r="AH58062"/>
      <c r="AI58062"/>
      <c r="AJ58062" s="77"/>
      <c r="AK58062"/>
      <c r="AL58062"/>
      <c r="AM58062"/>
      <c r="AN58062" s="111"/>
      <c r="AO58062"/>
      <c r="AP58062"/>
      <c r="AQ58062"/>
      <c r="AR58062"/>
      <c r="AS58062"/>
      <c r="AT58062"/>
      <c r="AU58062"/>
      <c r="AV58062"/>
      <c r="AW58062"/>
      <c r="AX58062"/>
      <c r="AY58062"/>
    </row>
    <row r="58063" spans="1:51" ht="10.15" customHeight="1" x14ac:dyDescent="0.2">
      <c r="A58063"/>
      <c r="B58063"/>
      <c r="C58063"/>
      <c r="D58063"/>
      <c r="E58063"/>
      <c r="F58063"/>
      <c r="G58063" s="67"/>
      <c r="H58063"/>
      <c r="I58063"/>
      <c r="J58063"/>
      <c r="K58063"/>
      <c r="L58063" s="124"/>
      <c r="M58063" s="74"/>
      <c r="N58063" s="77"/>
      <c r="O58063"/>
      <c r="P58063"/>
      <c r="Q58063"/>
      <c r="R58063"/>
      <c r="S58063" s="124"/>
      <c r="T58063" s="124"/>
      <c r="U58063" s="124"/>
      <c r="V58063" s="124"/>
      <c r="W58063" s="124"/>
      <c r="X58063" s="140"/>
      <c r="Y58063" s="96"/>
      <c r="Z58063" s="96"/>
      <c r="AA58063" s="96"/>
      <c r="AB58063" s="96"/>
      <c r="AC58063"/>
      <c r="AD58063" s="124"/>
      <c r="AE58063" s="81"/>
      <c r="AF58063"/>
      <c r="AG58063"/>
      <c r="AH58063"/>
      <c r="AI58063"/>
      <c r="AJ58063" s="77"/>
      <c r="AK58063"/>
      <c r="AL58063"/>
      <c r="AM58063"/>
      <c r="AN58063" s="111"/>
      <c r="AO58063"/>
      <c r="AP58063"/>
      <c r="AQ58063"/>
      <c r="AR58063"/>
      <c r="AS58063"/>
      <c r="AT58063"/>
      <c r="AU58063"/>
      <c r="AV58063"/>
      <c r="AW58063"/>
      <c r="AX58063"/>
      <c r="AY58063"/>
    </row>
    <row r="58064" spans="1:51" ht="10.15" customHeight="1" x14ac:dyDescent="0.2">
      <c r="A58064"/>
      <c r="B58064"/>
      <c r="C58064"/>
      <c r="D58064"/>
      <c r="E58064"/>
      <c r="F58064"/>
      <c r="G58064" s="67"/>
      <c r="H58064"/>
      <c r="I58064"/>
      <c r="J58064"/>
      <c r="K58064"/>
      <c r="L58064" s="124"/>
      <c r="M58064" s="74"/>
      <c r="N58064" s="77"/>
      <c r="O58064"/>
      <c r="P58064"/>
      <c r="Q58064"/>
      <c r="R58064"/>
      <c r="S58064" s="124"/>
      <c r="T58064" s="124"/>
      <c r="U58064" s="124"/>
      <c r="V58064" s="124"/>
      <c r="W58064" s="124"/>
      <c r="X58064" s="140"/>
      <c r="Y58064" s="96"/>
      <c r="Z58064" s="96"/>
      <c r="AA58064" s="96"/>
      <c r="AB58064" s="96"/>
      <c r="AC58064"/>
      <c r="AD58064" s="124"/>
      <c r="AE58064" s="81"/>
      <c r="AF58064"/>
      <c r="AG58064"/>
      <c r="AH58064"/>
      <c r="AI58064"/>
      <c r="AJ58064" s="77"/>
      <c r="AK58064"/>
      <c r="AL58064"/>
      <c r="AM58064"/>
      <c r="AN58064" s="111"/>
      <c r="AO58064"/>
      <c r="AP58064"/>
      <c r="AQ58064"/>
      <c r="AR58064"/>
      <c r="AS58064"/>
      <c r="AT58064"/>
      <c r="AU58064"/>
      <c r="AV58064"/>
      <c r="AW58064"/>
      <c r="AX58064"/>
      <c r="AY58064"/>
    </row>
    <row r="58065" spans="1:51" ht="10.15" customHeight="1" x14ac:dyDescent="0.2">
      <c r="A58065"/>
      <c r="B58065"/>
      <c r="C58065"/>
      <c r="D58065"/>
      <c r="E58065"/>
      <c r="F58065"/>
      <c r="G58065" s="67"/>
      <c r="H58065"/>
      <c r="I58065"/>
      <c r="J58065"/>
      <c r="K58065"/>
      <c r="L58065" s="124"/>
      <c r="M58065" s="74"/>
      <c r="N58065" s="77"/>
      <c r="O58065"/>
      <c r="P58065"/>
      <c r="Q58065"/>
      <c r="R58065"/>
      <c r="S58065" s="124"/>
      <c r="T58065" s="124"/>
      <c r="U58065" s="124"/>
      <c r="V58065" s="124"/>
      <c r="W58065" s="124"/>
      <c r="X58065" s="140"/>
      <c r="Y58065" s="96"/>
      <c r="Z58065" s="96"/>
      <c r="AA58065" s="96"/>
      <c r="AB58065" s="96"/>
      <c r="AC58065"/>
      <c r="AD58065" s="124"/>
      <c r="AE58065" s="81"/>
      <c r="AF58065"/>
      <c r="AG58065"/>
      <c r="AH58065"/>
      <c r="AI58065"/>
      <c r="AJ58065" s="77"/>
      <c r="AK58065"/>
      <c r="AL58065"/>
      <c r="AM58065"/>
      <c r="AN58065" s="111"/>
      <c r="AO58065"/>
      <c r="AP58065"/>
      <c r="AQ58065"/>
      <c r="AR58065"/>
      <c r="AS58065"/>
      <c r="AT58065"/>
      <c r="AU58065"/>
      <c r="AV58065"/>
      <c r="AW58065"/>
      <c r="AX58065"/>
      <c r="AY58065"/>
    </row>
    <row r="58066" spans="1:51" ht="10.15" customHeight="1" x14ac:dyDescent="0.2">
      <c r="A58066"/>
      <c r="B58066"/>
      <c r="C58066"/>
      <c r="D58066"/>
      <c r="E58066"/>
      <c r="F58066"/>
      <c r="G58066" s="67"/>
      <c r="H58066"/>
      <c r="I58066"/>
      <c r="J58066"/>
      <c r="K58066"/>
      <c r="L58066" s="124"/>
      <c r="M58066" s="74"/>
      <c r="N58066" s="77"/>
      <c r="O58066"/>
      <c r="P58066"/>
      <c r="Q58066"/>
      <c r="R58066"/>
      <c r="S58066" s="124"/>
      <c r="T58066" s="124"/>
      <c r="U58066" s="124"/>
      <c r="V58066" s="124"/>
      <c r="W58066" s="124"/>
      <c r="X58066" s="140"/>
      <c r="Y58066" s="96"/>
      <c r="Z58066" s="96"/>
      <c r="AA58066" s="96"/>
      <c r="AB58066" s="96"/>
      <c r="AC58066"/>
      <c r="AD58066" s="124"/>
      <c r="AE58066" s="81"/>
      <c r="AF58066"/>
      <c r="AG58066"/>
      <c r="AH58066"/>
      <c r="AI58066"/>
      <c r="AJ58066" s="77"/>
      <c r="AK58066"/>
      <c r="AL58066"/>
      <c r="AM58066"/>
      <c r="AN58066" s="111"/>
      <c r="AO58066"/>
      <c r="AP58066"/>
      <c r="AQ58066"/>
      <c r="AR58066"/>
      <c r="AS58066"/>
      <c r="AT58066"/>
      <c r="AU58066"/>
      <c r="AV58066"/>
      <c r="AW58066"/>
      <c r="AX58066"/>
      <c r="AY58066"/>
    </row>
    <row r="58067" spans="1:51" ht="10.15" customHeight="1" x14ac:dyDescent="0.2">
      <c r="A58067"/>
      <c r="B58067"/>
      <c r="C58067"/>
      <c r="D58067"/>
      <c r="E58067"/>
      <c r="F58067"/>
      <c r="G58067" s="67"/>
      <c r="H58067"/>
      <c r="I58067"/>
      <c r="J58067"/>
      <c r="K58067"/>
      <c r="L58067" s="124"/>
      <c r="M58067" s="74"/>
      <c r="N58067" s="77"/>
      <c r="O58067"/>
      <c r="P58067"/>
      <c r="Q58067"/>
      <c r="R58067"/>
      <c r="S58067" s="124"/>
      <c r="T58067" s="124"/>
      <c r="U58067" s="124"/>
      <c r="V58067" s="124"/>
      <c r="W58067" s="124"/>
      <c r="X58067" s="140"/>
      <c r="Y58067" s="96"/>
      <c r="Z58067" s="96"/>
      <c r="AA58067" s="96"/>
      <c r="AB58067" s="96"/>
      <c r="AC58067"/>
      <c r="AD58067" s="124"/>
      <c r="AE58067" s="81"/>
      <c r="AF58067"/>
      <c r="AG58067"/>
      <c r="AH58067"/>
      <c r="AI58067"/>
      <c r="AJ58067" s="77"/>
      <c r="AK58067"/>
      <c r="AL58067"/>
      <c r="AM58067"/>
      <c r="AN58067" s="111"/>
      <c r="AO58067"/>
      <c r="AP58067"/>
      <c r="AQ58067"/>
      <c r="AR58067"/>
      <c r="AS58067"/>
      <c r="AT58067"/>
      <c r="AU58067"/>
      <c r="AV58067"/>
      <c r="AW58067"/>
      <c r="AX58067"/>
      <c r="AY58067"/>
    </row>
    <row r="58068" spans="1:51" ht="10.15" customHeight="1" x14ac:dyDescent="0.2">
      <c r="A58068"/>
      <c r="B58068"/>
      <c r="C58068"/>
      <c r="D58068"/>
      <c r="E58068"/>
      <c r="F58068"/>
      <c r="G58068" s="67"/>
      <c r="H58068"/>
      <c r="I58068"/>
      <c r="J58068"/>
      <c r="K58068"/>
      <c r="L58068" s="124"/>
      <c r="M58068" s="74"/>
      <c r="N58068" s="77"/>
      <c r="O58068"/>
      <c r="P58068"/>
      <c r="Q58068"/>
      <c r="R58068"/>
      <c r="S58068" s="124"/>
      <c r="T58068" s="124"/>
      <c r="U58068" s="124"/>
      <c r="V58068" s="124"/>
      <c r="W58068" s="124"/>
      <c r="X58068" s="140"/>
      <c r="Y58068" s="96"/>
      <c r="Z58068" s="96"/>
      <c r="AA58068" s="96"/>
      <c r="AB58068" s="96"/>
      <c r="AC58068"/>
      <c r="AD58068" s="124"/>
      <c r="AE58068" s="81"/>
      <c r="AF58068"/>
      <c r="AG58068"/>
      <c r="AH58068"/>
      <c r="AI58068"/>
      <c r="AJ58068" s="77"/>
      <c r="AK58068"/>
      <c r="AL58068"/>
      <c r="AM58068"/>
      <c r="AN58068" s="111"/>
      <c r="AO58068"/>
      <c r="AP58068"/>
      <c r="AQ58068"/>
      <c r="AR58068"/>
      <c r="AS58068"/>
      <c r="AT58068"/>
      <c r="AU58068"/>
      <c r="AV58068"/>
      <c r="AW58068"/>
      <c r="AX58068"/>
      <c r="AY58068"/>
    </row>
    <row r="58069" spans="1:51" ht="10.15" customHeight="1" x14ac:dyDescent="0.2">
      <c r="A58069"/>
      <c r="B58069"/>
      <c r="C58069"/>
      <c r="D58069"/>
      <c r="E58069"/>
      <c r="F58069"/>
      <c r="G58069" s="67"/>
      <c r="H58069"/>
      <c r="I58069"/>
      <c r="J58069"/>
      <c r="K58069"/>
      <c r="L58069" s="124"/>
      <c r="M58069" s="74"/>
      <c r="N58069" s="77"/>
      <c r="O58069"/>
      <c r="P58069"/>
      <c r="Q58069"/>
      <c r="R58069"/>
      <c r="S58069" s="124"/>
      <c r="T58069" s="124"/>
      <c r="U58069" s="124"/>
      <c r="V58069" s="124"/>
      <c r="W58069" s="124"/>
      <c r="X58069" s="140"/>
      <c r="Y58069" s="96"/>
      <c r="Z58069" s="96"/>
      <c r="AA58069" s="96"/>
      <c r="AB58069" s="96"/>
      <c r="AC58069"/>
      <c r="AD58069" s="124"/>
      <c r="AE58069" s="81"/>
      <c r="AF58069"/>
      <c r="AG58069"/>
      <c r="AH58069"/>
      <c r="AI58069"/>
      <c r="AJ58069" s="77"/>
      <c r="AK58069"/>
      <c r="AL58069"/>
      <c r="AM58069"/>
      <c r="AN58069" s="111"/>
      <c r="AO58069"/>
      <c r="AP58069"/>
      <c r="AQ58069"/>
      <c r="AR58069"/>
      <c r="AS58069"/>
      <c r="AT58069"/>
      <c r="AU58069"/>
      <c r="AV58069"/>
      <c r="AW58069"/>
      <c r="AX58069"/>
      <c r="AY58069"/>
    </row>
    <row r="58070" spans="1:51" ht="10.15" customHeight="1" x14ac:dyDescent="0.2">
      <c r="A58070"/>
      <c r="B58070"/>
      <c r="C58070"/>
      <c r="D58070"/>
      <c r="E58070"/>
      <c r="F58070"/>
      <c r="G58070" s="67"/>
      <c r="H58070"/>
      <c r="I58070"/>
      <c r="J58070"/>
      <c r="K58070"/>
      <c r="L58070" s="124"/>
      <c r="M58070" s="74"/>
      <c r="N58070" s="77"/>
      <c r="O58070"/>
      <c r="P58070"/>
      <c r="Q58070"/>
      <c r="R58070"/>
      <c r="S58070" s="124"/>
      <c r="T58070" s="124"/>
      <c r="U58070" s="124"/>
      <c r="V58070" s="124"/>
      <c r="W58070" s="124"/>
      <c r="X58070" s="140"/>
      <c r="Y58070" s="96"/>
      <c r="Z58070" s="96"/>
      <c r="AA58070" s="96"/>
      <c r="AB58070" s="96"/>
      <c r="AC58070"/>
      <c r="AD58070" s="124"/>
      <c r="AE58070" s="81"/>
      <c r="AF58070"/>
      <c r="AG58070"/>
      <c r="AH58070"/>
      <c r="AI58070"/>
      <c r="AJ58070" s="77"/>
      <c r="AK58070"/>
      <c r="AL58070"/>
      <c r="AM58070"/>
      <c r="AN58070" s="111"/>
      <c r="AO58070"/>
      <c r="AP58070"/>
      <c r="AQ58070"/>
      <c r="AR58070"/>
      <c r="AS58070"/>
      <c r="AT58070"/>
      <c r="AU58070"/>
      <c r="AV58070"/>
      <c r="AW58070"/>
      <c r="AX58070"/>
      <c r="AY58070"/>
    </row>
    <row r="58071" spans="1:51" ht="10.15" customHeight="1" x14ac:dyDescent="0.2">
      <c r="A58071"/>
      <c r="B58071"/>
      <c r="C58071"/>
      <c r="D58071"/>
      <c r="E58071"/>
      <c r="F58071"/>
      <c r="G58071" s="67"/>
      <c r="H58071"/>
      <c r="I58071"/>
      <c r="J58071"/>
      <c r="K58071"/>
      <c r="L58071" s="124"/>
      <c r="M58071" s="74"/>
      <c r="N58071" s="77"/>
      <c r="O58071"/>
      <c r="P58071"/>
      <c r="Q58071"/>
      <c r="R58071"/>
      <c r="S58071" s="124"/>
      <c r="T58071" s="124"/>
      <c r="U58071" s="124"/>
      <c r="V58071" s="124"/>
      <c r="W58071" s="124"/>
      <c r="X58071" s="140"/>
      <c r="Y58071" s="96"/>
      <c r="Z58071" s="96"/>
      <c r="AA58071" s="96"/>
      <c r="AB58071" s="96"/>
      <c r="AC58071"/>
      <c r="AD58071" s="124"/>
      <c r="AE58071" s="81"/>
      <c r="AF58071"/>
      <c r="AG58071"/>
      <c r="AH58071"/>
      <c r="AI58071"/>
      <c r="AJ58071" s="77"/>
      <c r="AK58071"/>
      <c r="AL58071"/>
      <c r="AM58071"/>
      <c r="AN58071" s="111"/>
      <c r="AO58071"/>
      <c r="AP58071"/>
      <c r="AQ58071"/>
      <c r="AR58071"/>
      <c r="AS58071"/>
      <c r="AT58071"/>
      <c r="AU58071"/>
      <c r="AV58071"/>
      <c r="AW58071"/>
      <c r="AX58071"/>
      <c r="AY58071"/>
    </row>
    <row r="58072" spans="1:51" ht="10.15" customHeight="1" x14ac:dyDescent="0.2">
      <c r="A58072"/>
      <c r="B58072"/>
      <c r="C58072"/>
      <c r="D58072"/>
      <c r="E58072"/>
      <c r="F58072"/>
      <c r="G58072" s="67"/>
      <c r="H58072"/>
      <c r="I58072"/>
      <c r="J58072"/>
      <c r="K58072"/>
      <c r="L58072" s="124"/>
      <c r="M58072" s="74"/>
      <c r="N58072" s="77"/>
      <c r="O58072"/>
      <c r="P58072"/>
      <c r="Q58072"/>
      <c r="R58072"/>
      <c r="S58072" s="124"/>
      <c r="T58072" s="124"/>
      <c r="U58072" s="124"/>
      <c r="V58072" s="124"/>
      <c r="W58072" s="124"/>
      <c r="X58072" s="140"/>
      <c r="Y58072" s="96"/>
      <c r="Z58072" s="96"/>
      <c r="AA58072" s="96"/>
      <c r="AB58072" s="96"/>
      <c r="AC58072"/>
      <c r="AD58072" s="124"/>
      <c r="AE58072" s="81"/>
      <c r="AF58072"/>
      <c r="AG58072"/>
      <c r="AH58072"/>
      <c r="AI58072"/>
      <c r="AJ58072" s="77"/>
      <c r="AK58072"/>
      <c r="AL58072"/>
      <c r="AM58072"/>
      <c r="AN58072" s="111"/>
      <c r="AO58072"/>
      <c r="AP58072"/>
      <c r="AQ58072"/>
      <c r="AR58072"/>
      <c r="AS58072"/>
      <c r="AT58072"/>
      <c r="AU58072"/>
      <c r="AV58072"/>
      <c r="AW58072"/>
      <c r="AX58072"/>
      <c r="AY58072"/>
    </row>
    <row r="58073" spans="1:51" ht="10.15" customHeight="1" x14ac:dyDescent="0.2">
      <c r="A58073"/>
      <c r="B58073"/>
      <c r="C58073"/>
      <c r="D58073"/>
      <c r="E58073"/>
      <c r="F58073"/>
      <c r="G58073" s="67"/>
      <c r="H58073"/>
      <c r="I58073"/>
      <c r="J58073"/>
      <c r="K58073"/>
      <c r="L58073" s="124"/>
      <c r="M58073" s="74"/>
      <c r="N58073" s="77"/>
      <c r="O58073"/>
      <c r="P58073"/>
      <c r="Q58073"/>
      <c r="R58073"/>
      <c r="S58073" s="124"/>
      <c r="T58073" s="124"/>
      <c r="U58073" s="124"/>
      <c r="V58073" s="124"/>
      <c r="W58073" s="124"/>
      <c r="X58073" s="140"/>
      <c r="Y58073" s="96"/>
      <c r="Z58073" s="96"/>
      <c r="AA58073" s="96"/>
      <c r="AB58073" s="96"/>
      <c r="AC58073"/>
      <c r="AD58073" s="124"/>
      <c r="AE58073" s="81"/>
      <c r="AF58073"/>
      <c r="AG58073"/>
      <c r="AH58073"/>
      <c r="AI58073"/>
      <c r="AJ58073" s="77"/>
      <c r="AK58073"/>
      <c r="AL58073"/>
      <c r="AM58073"/>
      <c r="AN58073" s="111"/>
      <c r="AO58073"/>
      <c r="AP58073"/>
      <c r="AQ58073"/>
      <c r="AR58073"/>
      <c r="AS58073"/>
      <c r="AT58073"/>
      <c r="AU58073"/>
      <c r="AV58073"/>
      <c r="AW58073"/>
      <c r="AX58073"/>
      <c r="AY58073"/>
    </row>
    <row r="58074" spans="1:51" ht="10.15" customHeight="1" x14ac:dyDescent="0.2">
      <c r="A58074"/>
      <c r="B58074"/>
      <c r="C58074"/>
      <c r="D58074"/>
      <c r="E58074"/>
      <c r="F58074"/>
      <c r="G58074" s="67"/>
      <c r="H58074"/>
      <c r="I58074"/>
      <c r="J58074"/>
      <c r="K58074"/>
      <c r="L58074" s="124"/>
      <c r="M58074" s="74"/>
      <c r="N58074" s="77"/>
      <c r="O58074"/>
      <c r="P58074"/>
      <c r="Q58074"/>
      <c r="R58074"/>
      <c r="S58074" s="124"/>
      <c r="T58074" s="124"/>
      <c r="U58074" s="124"/>
      <c r="V58074" s="124"/>
      <c r="W58074" s="124"/>
      <c r="X58074" s="140"/>
      <c r="Y58074" s="96"/>
      <c r="Z58074" s="96"/>
      <c r="AA58074" s="96"/>
      <c r="AB58074" s="96"/>
      <c r="AC58074"/>
      <c r="AD58074" s="124"/>
      <c r="AE58074" s="81"/>
      <c r="AF58074"/>
      <c r="AG58074"/>
      <c r="AH58074"/>
      <c r="AI58074"/>
      <c r="AJ58074" s="77"/>
      <c r="AK58074"/>
      <c r="AL58074"/>
      <c r="AM58074"/>
      <c r="AN58074" s="111"/>
      <c r="AO58074"/>
      <c r="AP58074"/>
      <c r="AQ58074"/>
      <c r="AR58074"/>
      <c r="AS58074"/>
      <c r="AT58074"/>
      <c r="AU58074"/>
      <c r="AV58074"/>
      <c r="AW58074"/>
      <c r="AX58074"/>
      <c r="AY58074"/>
    </row>
    <row r="58075" spans="1:51" ht="10.15" customHeight="1" x14ac:dyDescent="0.2">
      <c r="A58075"/>
      <c r="B58075"/>
      <c r="C58075"/>
      <c r="D58075"/>
      <c r="E58075"/>
      <c r="F58075"/>
      <c r="G58075" s="67"/>
      <c r="H58075"/>
      <c r="I58075"/>
      <c r="J58075"/>
      <c r="K58075"/>
      <c r="L58075" s="124"/>
      <c r="M58075" s="74"/>
      <c r="N58075" s="77"/>
      <c r="O58075"/>
      <c r="P58075"/>
      <c r="Q58075"/>
      <c r="R58075"/>
      <c r="S58075" s="124"/>
      <c r="T58075" s="124"/>
      <c r="U58075" s="124"/>
      <c r="V58075" s="124"/>
      <c r="W58075" s="124"/>
      <c r="X58075" s="140"/>
      <c r="Y58075" s="96"/>
      <c r="Z58075" s="96"/>
      <c r="AA58075" s="96"/>
      <c r="AB58075" s="96"/>
      <c r="AC58075"/>
      <c r="AD58075" s="124"/>
      <c r="AE58075" s="81"/>
      <c r="AF58075"/>
      <c r="AG58075"/>
      <c r="AH58075"/>
      <c r="AI58075"/>
      <c r="AJ58075" s="77"/>
      <c r="AK58075"/>
      <c r="AL58075"/>
      <c r="AM58075"/>
      <c r="AN58075" s="111"/>
      <c r="AO58075"/>
      <c r="AP58075"/>
      <c r="AQ58075"/>
      <c r="AR58075"/>
      <c r="AS58075"/>
      <c r="AT58075"/>
      <c r="AU58075"/>
      <c r="AV58075"/>
      <c r="AW58075"/>
      <c r="AX58075"/>
      <c r="AY58075"/>
    </row>
    <row r="58076" spans="1:51" ht="10.15" customHeight="1" x14ac:dyDescent="0.2">
      <c r="A58076"/>
      <c r="B58076"/>
      <c r="C58076"/>
      <c r="D58076"/>
      <c r="E58076"/>
      <c r="F58076"/>
      <c r="G58076" s="67"/>
      <c r="H58076"/>
      <c r="I58076"/>
      <c r="J58076"/>
      <c r="K58076"/>
      <c r="L58076" s="124"/>
      <c r="M58076" s="74"/>
      <c r="N58076" s="77"/>
      <c r="O58076"/>
      <c r="P58076"/>
      <c r="Q58076"/>
      <c r="R58076"/>
      <c r="S58076" s="124"/>
      <c r="T58076" s="124"/>
      <c r="U58076" s="124"/>
      <c r="V58076" s="124"/>
      <c r="W58076" s="124"/>
      <c r="X58076" s="140"/>
      <c r="Y58076" s="96"/>
      <c r="Z58076" s="96"/>
      <c r="AA58076" s="96"/>
      <c r="AB58076" s="96"/>
      <c r="AC58076"/>
      <c r="AD58076" s="124"/>
      <c r="AE58076" s="81"/>
      <c r="AF58076"/>
      <c r="AG58076"/>
      <c r="AH58076"/>
      <c r="AI58076"/>
      <c r="AJ58076" s="77"/>
      <c r="AK58076"/>
      <c r="AL58076"/>
      <c r="AM58076"/>
      <c r="AN58076" s="111"/>
      <c r="AO58076"/>
      <c r="AP58076"/>
      <c r="AQ58076"/>
      <c r="AR58076"/>
      <c r="AS58076"/>
      <c r="AT58076"/>
      <c r="AU58076"/>
      <c r="AV58076"/>
      <c r="AW58076"/>
      <c r="AX58076"/>
      <c r="AY58076"/>
    </row>
    <row r="58077" spans="1:51" ht="10.15" customHeight="1" x14ac:dyDescent="0.2">
      <c r="A58077"/>
      <c r="B58077"/>
      <c r="C58077"/>
      <c r="D58077"/>
      <c r="E58077"/>
      <c r="F58077"/>
      <c r="G58077" s="67"/>
      <c r="H58077"/>
      <c r="I58077"/>
      <c r="J58077"/>
      <c r="K58077"/>
      <c r="L58077" s="124"/>
      <c r="M58077" s="74"/>
      <c r="N58077" s="77"/>
      <c r="O58077"/>
      <c r="P58077"/>
      <c r="Q58077"/>
      <c r="R58077"/>
      <c r="S58077" s="124"/>
      <c r="T58077" s="124"/>
      <c r="U58077" s="124"/>
      <c r="V58077" s="124"/>
      <c r="W58077" s="124"/>
      <c r="X58077" s="140"/>
      <c r="Y58077" s="96"/>
      <c r="Z58077" s="96"/>
      <c r="AA58077" s="96"/>
      <c r="AB58077" s="96"/>
      <c r="AC58077"/>
      <c r="AD58077" s="124"/>
      <c r="AE58077" s="81"/>
      <c r="AF58077"/>
      <c r="AG58077"/>
      <c r="AH58077"/>
      <c r="AI58077"/>
      <c r="AJ58077" s="77"/>
      <c r="AK58077"/>
      <c r="AL58077"/>
      <c r="AM58077"/>
      <c r="AN58077" s="111"/>
      <c r="AO58077"/>
      <c r="AP58077"/>
      <c r="AQ58077"/>
      <c r="AR58077"/>
      <c r="AS58077"/>
      <c r="AT58077"/>
      <c r="AU58077"/>
      <c r="AV58077"/>
      <c r="AW58077"/>
      <c r="AX58077"/>
      <c r="AY58077"/>
    </row>
    <row r="58078" spans="1:51" ht="10.15" customHeight="1" x14ac:dyDescent="0.2">
      <c r="A58078"/>
      <c r="B58078"/>
      <c r="C58078"/>
      <c r="D58078"/>
      <c r="E58078"/>
      <c r="F58078"/>
      <c r="G58078" s="67"/>
      <c r="H58078"/>
      <c r="I58078"/>
      <c r="J58078"/>
      <c r="K58078"/>
      <c r="L58078" s="124"/>
      <c r="M58078" s="74"/>
      <c r="N58078" s="77"/>
      <c r="O58078"/>
      <c r="P58078"/>
      <c r="Q58078"/>
      <c r="R58078"/>
      <c r="S58078" s="124"/>
      <c r="T58078" s="124"/>
      <c r="U58078" s="124"/>
      <c r="V58078" s="124"/>
      <c r="W58078" s="124"/>
      <c r="X58078" s="140"/>
      <c r="Y58078" s="96"/>
      <c r="Z58078" s="96"/>
      <c r="AA58078" s="96"/>
      <c r="AB58078" s="96"/>
      <c r="AC58078"/>
      <c r="AD58078" s="124"/>
      <c r="AE58078" s="81"/>
      <c r="AF58078"/>
      <c r="AG58078"/>
      <c r="AH58078"/>
      <c r="AI58078"/>
      <c r="AJ58078" s="77"/>
      <c r="AK58078"/>
      <c r="AL58078"/>
      <c r="AM58078"/>
      <c r="AN58078" s="111"/>
      <c r="AO58078"/>
      <c r="AP58078"/>
      <c r="AQ58078"/>
      <c r="AR58078"/>
      <c r="AS58078"/>
      <c r="AT58078"/>
      <c r="AU58078"/>
      <c r="AV58078"/>
      <c r="AW58078"/>
      <c r="AX58078"/>
      <c r="AY58078"/>
    </row>
    <row r="58079" spans="1:51" ht="10.15" customHeight="1" x14ac:dyDescent="0.2">
      <c r="A58079"/>
      <c r="B58079"/>
      <c r="C58079"/>
      <c r="D58079"/>
      <c r="E58079"/>
      <c r="F58079"/>
      <c r="G58079" s="67"/>
      <c r="H58079"/>
      <c r="I58079"/>
      <c r="J58079"/>
      <c r="K58079"/>
      <c r="L58079" s="124"/>
      <c r="M58079" s="74"/>
      <c r="N58079" s="77"/>
      <c r="O58079"/>
      <c r="P58079"/>
      <c r="Q58079"/>
      <c r="R58079"/>
      <c r="S58079" s="124"/>
      <c r="T58079" s="124"/>
      <c r="U58079" s="124"/>
      <c r="V58079" s="124"/>
      <c r="W58079" s="124"/>
      <c r="X58079" s="140"/>
      <c r="Y58079" s="96"/>
      <c r="Z58079" s="96"/>
      <c r="AA58079" s="96"/>
      <c r="AB58079" s="96"/>
      <c r="AC58079"/>
      <c r="AD58079" s="124"/>
      <c r="AE58079" s="81"/>
      <c r="AF58079"/>
      <c r="AG58079"/>
      <c r="AH58079"/>
      <c r="AI58079"/>
      <c r="AJ58079" s="77"/>
      <c r="AK58079"/>
      <c r="AL58079"/>
      <c r="AM58079"/>
      <c r="AN58079" s="111"/>
      <c r="AO58079"/>
      <c r="AP58079"/>
      <c r="AQ58079"/>
      <c r="AR58079"/>
      <c r="AS58079"/>
      <c r="AT58079"/>
      <c r="AU58079"/>
      <c r="AV58079"/>
      <c r="AW58079"/>
      <c r="AX58079"/>
      <c r="AY58079"/>
    </row>
    <row r="58080" spans="1:51" ht="10.15" customHeight="1" x14ac:dyDescent="0.2">
      <c r="A58080"/>
      <c r="B58080"/>
      <c r="C58080"/>
      <c r="D58080"/>
      <c r="E58080"/>
      <c r="F58080"/>
      <c r="G58080" s="67"/>
      <c r="H58080"/>
      <c r="I58080"/>
      <c r="J58080"/>
      <c r="K58080"/>
      <c r="L58080" s="124"/>
      <c r="M58080" s="74"/>
      <c r="N58080" s="77"/>
      <c r="O58080"/>
      <c r="P58080"/>
      <c r="Q58080"/>
      <c r="R58080"/>
      <c r="S58080" s="124"/>
      <c r="T58080" s="124"/>
      <c r="U58080" s="124"/>
      <c r="V58080" s="124"/>
      <c r="W58080" s="124"/>
      <c r="X58080" s="140"/>
      <c r="Y58080" s="96"/>
      <c r="Z58080" s="96"/>
      <c r="AA58080" s="96"/>
      <c r="AB58080" s="96"/>
      <c r="AC58080"/>
      <c r="AD58080" s="124"/>
      <c r="AE58080" s="81"/>
      <c r="AF58080"/>
      <c r="AG58080"/>
      <c r="AH58080"/>
      <c r="AI58080"/>
      <c r="AJ58080" s="77"/>
      <c r="AK58080"/>
      <c r="AL58080"/>
      <c r="AM58080"/>
      <c r="AN58080" s="111"/>
      <c r="AO58080"/>
      <c r="AP58080"/>
      <c r="AQ58080"/>
      <c r="AR58080"/>
      <c r="AS58080"/>
      <c r="AT58080"/>
      <c r="AU58080"/>
      <c r="AV58080"/>
      <c r="AW58080"/>
      <c r="AX58080"/>
      <c r="AY58080"/>
    </row>
    <row r="58081" spans="1:51" ht="10.15" customHeight="1" x14ac:dyDescent="0.2">
      <c r="A58081"/>
      <c r="B58081"/>
      <c r="C58081"/>
      <c r="D58081"/>
      <c r="E58081"/>
      <c r="F58081"/>
      <c r="G58081" s="67"/>
      <c r="H58081"/>
      <c r="I58081"/>
      <c r="J58081"/>
      <c r="K58081"/>
      <c r="L58081" s="124"/>
      <c r="M58081" s="74"/>
      <c r="N58081" s="77"/>
      <c r="O58081"/>
      <c r="P58081"/>
      <c r="Q58081"/>
      <c r="R58081"/>
      <c r="S58081" s="124"/>
      <c r="T58081" s="124"/>
      <c r="U58081" s="124"/>
      <c r="V58081" s="124"/>
      <c r="W58081" s="124"/>
      <c r="X58081" s="140"/>
      <c r="Y58081" s="96"/>
      <c r="Z58081" s="96"/>
      <c r="AA58081" s="96"/>
      <c r="AB58081" s="96"/>
      <c r="AC58081"/>
      <c r="AD58081" s="124"/>
      <c r="AE58081" s="81"/>
      <c r="AF58081"/>
      <c r="AG58081"/>
      <c r="AH58081"/>
      <c r="AI58081"/>
      <c r="AJ58081" s="77"/>
      <c r="AK58081"/>
      <c r="AL58081"/>
      <c r="AM58081"/>
      <c r="AN58081" s="111"/>
      <c r="AO58081"/>
      <c r="AP58081"/>
      <c r="AQ58081"/>
      <c r="AR58081"/>
      <c r="AS58081"/>
      <c r="AT58081"/>
      <c r="AU58081"/>
      <c r="AV58081"/>
      <c r="AW58081"/>
      <c r="AX58081"/>
      <c r="AY58081"/>
    </row>
    <row r="58082" spans="1:51" ht="10.15" customHeight="1" x14ac:dyDescent="0.2">
      <c r="A58082"/>
      <c r="B58082"/>
      <c r="C58082"/>
      <c r="D58082"/>
      <c r="E58082"/>
      <c r="F58082"/>
      <c r="G58082" s="67"/>
      <c r="H58082"/>
      <c r="I58082"/>
      <c r="J58082"/>
      <c r="K58082"/>
      <c r="L58082" s="124"/>
      <c r="M58082" s="74"/>
      <c r="N58082" s="77"/>
      <c r="O58082"/>
      <c r="P58082"/>
      <c r="Q58082"/>
      <c r="R58082"/>
      <c r="S58082" s="124"/>
      <c r="T58082" s="124"/>
      <c r="U58082" s="124"/>
      <c r="V58082" s="124"/>
      <c r="W58082" s="124"/>
      <c r="X58082" s="140"/>
      <c r="Y58082" s="96"/>
      <c r="Z58082" s="96"/>
      <c r="AA58082" s="96"/>
      <c r="AB58082" s="96"/>
      <c r="AC58082"/>
      <c r="AD58082" s="124"/>
      <c r="AE58082" s="81"/>
      <c r="AF58082"/>
      <c r="AG58082"/>
      <c r="AH58082"/>
      <c r="AI58082"/>
      <c r="AJ58082" s="77"/>
      <c r="AK58082"/>
      <c r="AL58082"/>
      <c r="AM58082"/>
      <c r="AN58082" s="111"/>
      <c r="AO58082"/>
      <c r="AP58082"/>
      <c r="AQ58082"/>
      <c r="AR58082"/>
      <c r="AS58082"/>
      <c r="AT58082"/>
      <c r="AU58082"/>
      <c r="AV58082"/>
      <c r="AW58082"/>
      <c r="AX58082"/>
      <c r="AY58082"/>
    </row>
    <row r="58083" spans="1:51" ht="10.15" customHeight="1" x14ac:dyDescent="0.2">
      <c r="A58083"/>
      <c r="B58083"/>
      <c r="C58083"/>
      <c r="D58083"/>
      <c r="E58083"/>
      <c r="F58083"/>
      <c r="G58083" s="67"/>
      <c r="H58083"/>
      <c r="I58083"/>
      <c r="J58083"/>
      <c r="K58083"/>
      <c r="L58083" s="124"/>
      <c r="M58083" s="74"/>
      <c r="N58083" s="77"/>
      <c r="O58083"/>
      <c r="P58083"/>
      <c r="Q58083"/>
      <c r="R58083"/>
      <c r="S58083" s="124"/>
      <c r="T58083" s="124"/>
      <c r="U58083" s="124"/>
      <c r="V58083" s="124"/>
      <c r="W58083" s="124"/>
      <c r="X58083" s="140"/>
      <c r="Y58083" s="96"/>
      <c r="Z58083" s="96"/>
      <c r="AA58083" s="96"/>
      <c r="AB58083" s="96"/>
      <c r="AC58083"/>
      <c r="AD58083" s="124"/>
      <c r="AE58083" s="81"/>
      <c r="AF58083"/>
      <c r="AG58083"/>
      <c r="AH58083"/>
      <c r="AI58083"/>
      <c r="AJ58083" s="77"/>
      <c r="AK58083"/>
      <c r="AL58083"/>
      <c r="AM58083"/>
      <c r="AN58083" s="111"/>
      <c r="AO58083"/>
      <c r="AP58083"/>
      <c r="AQ58083"/>
      <c r="AR58083"/>
      <c r="AS58083"/>
      <c r="AT58083"/>
      <c r="AU58083"/>
      <c r="AV58083"/>
      <c r="AW58083"/>
      <c r="AX58083"/>
      <c r="AY58083"/>
    </row>
    <row r="58084" spans="1:51" ht="10.15" customHeight="1" x14ac:dyDescent="0.2">
      <c r="A58084"/>
      <c r="B58084"/>
      <c r="C58084"/>
      <c r="D58084"/>
      <c r="E58084"/>
      <c r="F58084"/>
      <c r="G58084" s="67"/>
      <c r="H58084"/>
      <c r="I58084"/>
      <c r="J58084"/>
      <c r="K58084"/>
      <c r="L58084" s="124"/>
      <c r="M58084" s="74"/>
      <c r="N58084" s="77"/>
      <c r="O58084"/>
      <c r="P58084"/>
      <c r="Q58084"/>
      <c r="R58084"/>
      <c r="S58084" s="124"/>
      <c r="T58084" s="124"/>
      <c r="U58084" s="124"/>
      <c r="V58084" s="124"/>
      <c r="W58084" s="124"/>
      <c r="X58084" s="140"/>
      <c r="Y58084" s="96"/>
      <c r="Z58084" s="96"/>
      <c r="AA58084" s="96"/>
      <c r="AB58084" s="96"/>
      <c r="AC58084"/>
      <c r="AD58084" s="124"/>
      <c r="AE58084" s="81"/>
      <c r="AF58084"/>
      <c r="AG58084"/>
      <c r="AH58084"/>
      <c r="AI58084"/>
      <c r="AJ58084" s="77"/>
      <c r="AK58084"/>
      <c r="AL58084"/>
      <c r="AM58084"/>
      <c r="AN58084" s="111"/>
      <c r="AO58084"/>
      <c r="AP58084"/>
      <c r="AQ58084"/>
      <c r="AR58084"/>
      <c r="AS58084"/>
      <c r="AT58084"/>
      <c r="AU58084"/>
      <c r="AV58084"/>
      <c r="AW58084"/>
      <c r="AX58084"/>
      <c r="AY58084"/>
    </row>
    <row r="58085" spans="1:51" ht="10.15" customHeight="1" x14ac:dyDescent="0.2">
      <c r="A58085"/>
      <c r="B58085"/>
      <c r="C58085"/>
      <c r="D58085"/>
      <c r="E58085"/>
      <c r="F58085"/>
      <c r="G58085" s="67"/>
      <c r="H58085"/>
      <c r="I58085"/>
      <c r="J58085"/>
      <c r="K58085"/>
      <c r="L58085" s="124"/>
      <c r="M58085" s="74"/>
      <c r="N58085" s="77"/>
      <c r="O58085"/>
      <c r="P58085"/>
      <c r="Q58085"/>
      <c r="R58085"/>
      <c r="S58085" s="124"/>
      <c r="T58085" s="124"/>
      <c r="U58085" s="124"/>
      <c r="V58085" s="124"/>
      <c r="W58085" s="124"/>
      <c r="X58085" s="140"/>
      <c r="Y58085" s="96"/>
      <c r="Z58085" s="96"/>
      <c r="AA58085" s="96"/>
      <c r="AB58085" s="96"/>
      <c r="AC58085"/>
      <c r="AD58085" s="124"/>
      <c r="AE58085" s="81"/>
      <c r="AF58085"/>
      <c r="AG58085"/>
      <c r="AH58085"/>
      <c r="AI58085"/>
      <c r="AJ58085" s="77"/>
      <c r="AK58085"/>
      <c r="AL58085"/>
      <c r="AM58085"/>
      <c r="AN58085" s="111"/>
      <c r="AO58085"/>
      <c r="AP58085"/>
      <c r="AQ58085"/>
      <c r="AR58085"/>
      <c r="AS58085"/>
      <c r="AT58085"/>
      <c r="AU58085"/>
      <c r="AV58085"/>
      <c r="AW58085"/>
      <c r="AX58085"/>
      <c r="AY58085"/>
    </row>
    <row r="58086" spans="1:51" ht="10.15" customHeight="1" x14ac:dyDescent="0.2">
      <c r="A58086"/>
      <c r="B58086"/>
      <c r="C58086"/>
      <c r="D58086"/>
      <c r="E58086"/>
      <c r="F58086"/>
      <c r="G58086" s="67"/>
      <c r="H58086"/>
      <c r="I58086"/>
      <c r="J58086"/>
      <c r="K58086"/>
      <c r="L58086" s="124"/>
      <c r="M58086" s="74"/>
      <c r="N58086" s="77"/>
      <c r="O58086"/>
      <c r="P58086"/>
      <c r="Q58086"/>
      <c r="R58086"/>
      <c r="S58086" s="124"/>
      <c r="T58086" s="124"/>
      <c r="U58086" s="124"/>
      <c r="V58086" s="124"/>
      <c r="W58086" s="124"/>
      <c r="X58086" s="140"/>
      <c r="Y58086" s="96"/>
      <c r="Z58086" s="96"/>
      <c r="AA58086" s="96"/>
      <c r="AB58086" s="96"/>
      <c r="AC58086"/>
      <c r="AD58086" s="124"/>
      <c r="AE58086" s="81"/>
      <c r="AF58086"/>
      <c r="AG58086"/>
      <c r="AH58086"/>
      <c r="AI58086"/>
      <c r="AJ58086" s="77"/>
      <c r="AK58086"/>
      <c r="AL58086"/>
      <c r="AM58086"/>
      <c r="AN58086" s="111"/>
      <c r="AO58086"/>
      <c r="AP58086"/>
      <c r="AQ58086"/>
      <c r="AR58086"/>
      <c r="AS58086"/>
      <c r="AT58086"/>
      <c r="AU58086"/>
      <c r="AV58086"/>
      <c r="AW58086"/>
      <c r="AX58086"/>
      <c r="AY58086"/>
    </row>
    <row r="58087" spans="1:51" ht="10.15" customHeight="1" x14ac:dyDescent="0.2">
      <c r="A58087"/>
      <c r="B58087"/>
      <c r="C58087"/>
      <c r="D58087"/>
      <c r="E58087"/>
      <c r="F58087"/>
      <c r="G58087" s="67"/>
      <c r="H58087"/>
      <c r="I58087"/>
      <c r="J58087"/>
      <c r="K58087"/>
      <c r="L58087" s="124"/>
      <c r="M58087" s="74"/>
      <c r="N58087" s="77"/>
      <c r="O58087"/>
      <c r="P58087"/>
      <c r="Q58087"/>
      <c r="R58087"/>
      <c r="S58087" s="124"/>
      <c r="T58087" s="124"/>
      <c r="U58087" s="124"/>
      <c r="V58087" s="124"/>
      <c r="W58087" s="124"/>
      <c r="X58087" s="140"/>
      <c r="Y58087" s="96"/>
      <c r="Z58087" s="96"/>
      <c r="AA58087" s="96"/>
      <c r="AB58087" s="96"/>
      <c r="AC58087"/>
      <c r="AD58087" s="124"/>
      <c r="AE58087" s="81"/>
      <c r="AF58087"/>
      <c r="AG58087"/>
      <c r="AH58087"/>
      <c r="AI58087"/>
      <c r="AJ58087" s="77"/>
      <c r="AK58087"/>
      <c r="AL58087"/>
      <c r="AM58087"/>
      <c r="AN58087" s="111"/>
      <c r="AO58087"/>
      <c r="AP58087"/>
      <c r="AQ58087"/>
      <c r="AR58087"/>
      <c r="AS58087"/>
      <c r="AT58087"/>
      <c r="AU58087"/>
      <c r="AV58087"/>
      <c r="AW58087"/>
      <c r="AX58087"/>
      <c r="AY58087"/>
    </row>
    <row r="58088" spans="1:51" ht="10.15" customHeight="1" x14ac:dyDescent="0.2">
      <c r="A58088"/>
      <c r="B58088"/>
      <c r="C58088"/>
      <c r="D58088"/>
      <c r="E58088"/>
      <c r="F58088"/>
      <c r="G58088" s="67"/>
      <c r="H58088"/>
      <c r="I58088"/>
      <c r="J58088"/>
      <c r="K58088"/>
      <c r="L58088" s="124"/>
      <c r="M58088" s="74"/>
      <c r="N58088" s="77"/>
      <c r="O58088"/>
      <c r="P58088"/>
      <c r="Q58088"/>
      <c r="R58088"/>
      <c r="S58088" s="124"/>
      <c r="T58088" s="124"/>
      <c r="U58088" s="124"/>
      <c r="V58088" s="124"/>
      <c r="W58088" s="124"/>
      <c r="X58088" s="140"/>
      <c r="Y58088" s="96"/>
      <c r="Z58088" s="96"/>
      <c r="AA58088" s="96"/>
      <c r="AB58088" s="96"/>
      <c r="AC58088"/>
      <c r="AD58088" s="124"/>
      <c r="AE58088" s="81"/>
      <c r="AF58088"/>
      <c r="AG58088"/>
      <c r="AH58088"/>
      <c r="AI58088"/>
      <c r="AJ58088" s="77"/>
      <c r="AK58088"/>
      <c r="AL58088"/>
      <c r="AM58088"/>
      <c r="AN58088" s="111"/>
      <c r="AO58088"/>
      <c r="AP58088"/>
      <c r="AQ58088"/>
      <c r="AR58088"/>
      <c r="AS58088"/>
      <c r="AT58088"/>
      <c r="AU58088"/>
      <c r="AV58088"/>
      <c r="AW58088"/>
      <c r="AX58088"/>
      <c r="AY58088"/>
    </row>
    <row r="58089" spans="1:51" ht="10.15" customHeight="1" x14ac:dyDescent="0.2">
      <c r="A58089"/>
      <c r="B58089"/>
      <c r="C58089"/>
      <c r="D58089"/>
      <c r="E58089"/>
      <c r="F58089"/>
      <c r="G58089" s="67"/>
      <c r="H58089"/>
      <c r="I58089"/>
      <c r="J58089"/>
      <c r="K58089"/>
      <c r="L58089" s="124"/>
      <c r="M58089" s="74"/>
      <c r="N58089" s="77"/>
      <c r="O58089"/>
      <c r="P58089"/>
      <c r="Q58089"/>
      <c r="R58089"/>
      <c r="S58089" s="124"/>
      <c r="T58089" s="124"/>
      <c r="U58089" s="124"/>
      <c r="V58089" s="124"/>
      <c r="W58089" s="124"/>
      <c r="X58089" s="140"/>
      <c r="Y58089" s="96"/>
      <c r="Z58089" s="96"/>
      <c r="AA58089" s="96"/>
      <c r="AB58089" s="96"/>
      <c r="AC58089"/>
      <c r="AD58089" s="124"/>
      <c r="AE58089" s="81"/>
      <c r="AF58089"/>
      <c r="AG58089"/>
      <c r="AH58089"/>
      <c r="AI58089"/>
      <c r="AJ58089" s="77"/>
      <c r="AK58089"/>
      <c r="AL58089"/>
      <c r="AM58089"/>
      <c r="AN58089" s="111"/>
      <c r="AO58089"/>
      <c r="AP58089"/>
      <c r="AQ58089"/>
      <c r="AR58089"/>
      <c r="AS58089"/>
      <c r="AT58089"/>
      <c r="AU58089"/>
      <c r="AV58089"/>
      <c r="AW58089"/>
      <c r="AX58089"/>
      <c r="AY58089"/>
    </row>
    <row r="58090" spans="1:51" ht="10.15" customHeight="1" x14ac:dyDescent="0.2">
      <c r="A58090"/>
      <c r="B58090"/>
      <c r="C58090"/>
      <c r="D58090"/>
      <c r="E58090"/>
      <c r="F58090"/>
      <c r="G58090" s="67"/>
      <c r="H58090"/>
      <c r="I58090"/>
      <c r="J58090"/>
      <c r="K58090"/>
      <c r="L58090" s="124"/>
      <c r="M58090" s="74"/>
      <c r="N58090" s="77"/>
      <c r="O58090"/>
      <c r="P58090"/>
      <c r="Q58090"/>
      <c r="R58090"/>
      <c r="S58090" s="124"/>
      <c r="T58090" s="124"/>
      <c r="U58090" s="124"/>
      <c r="V58090" s="124"/>
      <c r="W58090" s="124"/>
      <c r="X58090" s="140"/>
      <c r="Y58090" s="96"/>
      <c r="Z58090" s="96"/>
      <c r="AA58090" s="96"/>
      <c r="AB58090" s="96"/>
      <c r="AC58090"/>
      <c r="AD58090" s="124"/>
      <c r="AE58090" s="81"/>
      <c r="AF58090"/>
      <c r="AG58090"/>
      <c r="AH58090"/>
      <c r="AI58090"/>
      <c r="AJ58090" s="77"/>
      <c r="AK58090"/>
      <c r="AL58090"/>
      <c r="AM58090"/>
      <c r="AN58090" s="111"/>
      <c r="AO58090"/>
      <c r="AP58090"/>
      <c r="AQ58090"/>
      <c r="AR58090"/>
      <c r="AS58090"/>
      <c r="AT58090"/>
      <c r="AU58090"/>
      <c r="AV58090"/>
      <c r="AW58090"/>
      <c r="AX58090"/>
      <c r="AY58090"/>
    </row>
    <row r="58091" spans="1:51" ht="10.15" customHeight="1" x14ac:dyDescent="0.2">
      <c r="A58091"/>
      <c r="B58091"/>
      <c r="C58091"/>
      <c r="D58091"/>
      <c r="E58091"/>
      <c r="F58091"/>
      <c r="G58091" s="67"/>
      <c r="H58091"/>
      <c r="I58091"/>
      <c r="J58091"/>
      <c r="K58091"/>
      <c r="L58091" s="124"/>
      <c r="M58091" s="74"/>
      <c r="N58091" s="77"/>
      <c r="O58091"/>
      <c r="P58091"/>
      <c r="Q58091"/>
      <c r="R58091"/>
      <c r="S58091" s="124"/>
      <c r="T58091" s="124"/>
      <c r="U58091" s="124"/>
      <c r="V58091" s="124"/>
      <c r="W58091" s="124"/>
      <c r="X58091" s="140"/>
      <c r="Y58091" s="96"/>
      <c r="Z58091" s="96"/>
      <c r="AA58091" s="96"/>
      <c r="AB58091" s="96"/>
      <c r="AC58091"/>
      <c r="AD58091" s="124"/>
      <c r="AE58091" s="81"/>
      <c r="AF58091"/>
      <c r="AG58091"/>
      <c r="AH58091"/>
      <c r="AI58091"/>
      <c r="AJ58091" s="77"/>
      <c r="AK58091"/>
      <c r="AL58091"/>
      <c r="AM58091"/>
      <c r="AN58091" s="111"/>
      <c r="AO58091"/>
      <c r="AP58091"/>
      <c r="AQ58091"/>
      <c r="AR58091"/>
      <c r="AS58091"/>
      <c r="AT58091"/>
      <c r="AU58091"/>
      <c r="AV58091"/>
      <c r="AW58091"/>
      <c r="AX58091"/>
      <c r="AY58091"/>
    </row>
    <row r="58092" spans="1:51" ht="10.15" customHeight="1" x14ac:dyDescent="0.2">
      <c r="A58092"/>
      <c r="B58092"/>
      <c r="C58092"/>
      <c r="D58092"/>
      <c r="E58092"/>
      <c r="F58092"/>
      <c r="G58092" s="67"/>
      <c r="H58092"/>
      <c r="I58092"/>
      <c r="J58092"/>
      <c r="K58092"/>
      <c r="L58092" s="124"/>
      <c r="M58092" s="74"/>
      <c r="N58092" s="77"/>
      <c r="O58092"/>
      <c r="P58092"/>
      <c r="Q58092"/>
      <c r="R58092"/>
      <c r="S58092" s="124"/>
      <c r="T58092" s="124"/>
      <c r="U58092" s="124"/>
      <c r="V58092" s="124"/>
      <c r="W58092" s="124"/>
      <c r="X58092" s="140"/>
      <c r="Y58092" s="96"/>
      <c r="Z58092" s="96"/>
      <c r="AA58092" s="96"/>
      <c r="AB58092" s="96"/>
      <c r="AC58092"/>
      <c r="AD58092" s="124"/>
      <c r="AE58092" s="81"/>
      <c r="AF58092"/>
      <c r="AG58092"/>
      <c r="AH58092"/>
      <c r="AI58092"/>
      <c r="AJ58092" s="77"/>
      <c r="AK58092"/>
      <c r="AL58092"/>
      <c r="AM58092"/>
      <c r="AN58092" s="111"/>
      <c r="AO58092"/>
      <c r="AP58092"/>
      <c r="AQ58092"/>
      <c r="AR58092"/>
      <c r="AS58092"/>
      <c r="AT58092"/>
      <c r="AU58092"/>
      <c r="AV58092"/>
      <c r="AW58092"/>
      <c r="AX58092"/>
      <c r="AY58092"/>
    </row>
    <row r="58093" spans="1:51" ht="10.15" customHeight="1" x14ac:dyDescent="0.2">
      <c r="A58093"/>
      <c r="B58093"/>
      <c r="C58093"/>
      <c r="D58093"/>
      <c r="E58093"/>
      <c r="F58093"/>
      <c r="G58093" s="67"/>
      <c r="H58093"/>
      <c r="I58093"/>
      <c r="J58093"/>
      <c r="K58093"/>
      <c r="L58093" s="124"/>
      <c r="M58093" s="74"/>
      <c r="N58093" s="77"/>
      <c r="O58093"/>
      <c r="P58093"/>
      <c r="Q58093"/>
      <c r="R58093"/>
      <c r="S58093" s="124"/>
      <c r="T58093" s="124"/>
      <c r="U58093" s="124"/>
      <c r="V58093" s="124"/>
      <c r="W58093" s="124"/>
      <c r="X58093" s="140"/>
      <c r="Y58093" s="96"/>
      <c r="Z58093" s="96"/>
      <c r="AA58093" s="96"/>
      <c r="AB58093" s="96"/>
      <c r="AC58093"/>
      <c r="AD58093" s="124"/>
      <c r="AE58093" s="81"/>
      <c r="AF58093"/>
      <c r="AG58093"/>
      <c r="AH58093"/>
      <c r="AI58093"/>
      <c r="AJ58093" s="77"/>
      <c r="AK58093"/>
      <c r="AL58093"/>
      <c r="AM58093"/>
      <c r="AN58093" s="111"/>
      <c r="AO58093"/>
      <c r="AP58093"/>
      <c r="AQ58093"/>
      <c r="AR58093"/>
      <c r="AS58093"/>
      <c r="AT58093"/>
      <c r="AU58093"/>
      <c r="AV58093"/>
      <c r="AW58093"/>
      <c r="AX58093"/>
      <c r="AY58093"/>
    </row>
    <row r="58094" spans="1:51" ht="10.15" customHeight="1" x14ac:dyDescent="0.2">
      <c r="A58094"/>
      <c r="B58094"/>
      <c r="C58094"/>
      <c r="D58094"/>
      <c r="E58094"/>
      <c r="F58094"/>
      <c r="G58094" s="67"/>
      <c r="H58094"/>
      <c r="I58094"/>
      <c r="J58094"/>
      <c r="K58094"/>
      <c r="L58094" s="124"/>
      <c r="M58094" s="74"/>
      <c r="N58094" s="77"/>
      <c r="O58094"/>
      <c r="P58094"/>
      <c r="Q58094"/>
      <c r="R58094"/>
      <c r="S58094" s="124"/>
      <c r="T58094" s="124"/>
      <c r="U58094" s="124"/>
      <c r="V58094" s="124"/>
      <c r="W58094" s="124"/>
      <c r="X58094" s="140"/>
      <c r="Y58094" s="96"/>
      <c r="Z58094" s="96"/>
      <c r="AA58094" s="96"/>
      <c r="AB58094" s="96"/>
      <c r="AC58094"/>
      <c r="AD58094" s="124"/>
      <c r="AE58094" s="81"/>
      <c r="AF58094"/>
      <c r="AG58094"/>
      <c r="AH58094"/>
      <c r="AI58094"/>
      <c r="AJ58094" s="77"/>
      <c r="AK58094"/>
      <c r="AL58094"/>
      <c r="AM58094"/>
      <c r="AN58094" s="111"/>
      <c r="AO58094"/>
      <c r="AP58094"/>
      <c r="AQ58094"/>
      <c r="AR58094"/>
      <c r="AS58094"/>
      <c r="AT58094"/>
      <c r="AU58094"/>
      <c r="AV58094"/>
      <c r="AW58094"/>
      <c r="AX58094"/>
      <c r="AY58094"/>
    </row>
    <row r="58095" spans="1:51" ht="10.15" customHeight="1" x14ac:dyDescent="0.2">
      <c r="A58095"/>
      <c r="B58095"/>
      <c r="C58095"/>
      <c r="D58095"/>
      <c r="E58095"/>
      <c r="F58095"/>
      <c r="G58095" s="67"/>
      <c r="H58095"/>
      <c r="I58095"/>
      <c r="J58095"/>
      <c r="K58095"/>
      <c r="L58095" s="124"/>
      <c r="M58095" s="74"/>
      <c r="N58095" s="77"/>
      <c r="O58095"/>
      <c r="P58095"/>
      <c r="Q58095"/>
      <c r="R58095"/>
      <c r="S58095" s="124"/>
      <c r="T58095" s="124"/>
      <c r="U58095" s="124"/>
      <c r="V58095" s="124"/>
      <c r="W58095" s="124"/>
      <c r="X58095" s="140"/>
      <c r="Y58095" s="96"/>
      <c r="Z58095" s="96"/>
      <c r="AA58095" s="96"/>
      <c r="AB58095" s="96"/>
      <c r="AC58095"/>
      <c r="AD58095" s="124"/>
      <c r="AE58095" s="81"/>
      <c r="AF58095"/>
      <c r="AG58095"/>
      <c r="AH58095"/>
      <c r="AI58095"/>
      <c r="AJ58095" s="77"/>
      <c r="AK58095"/>
      <c r="AL58095"/>
      <c r="AM58095"/>
      <c r="AN58095" s="111"/>
      <c r="AO58095"/>
      <c r="AP58095"/>
      <c r="AQ58095"/>
      <c r="AR58095"/>
      <c r="AS58095"/>
      <c r="AT58095"/>
      <c r="AU58095"/>
      <c r="AV58095"/>
      <c r="AW58095"/>
      <c r="AX58095"/>
      <c r="AY58095"/>
    </row>
    <row r="58096" spans="1:51" ht="10.15" customHeight="1" x14ac:dyDescent="0.2">
      <c r="A58096"/>
      <c r="B58096"/>
      <c r="C58096"/>
      <c r="D58096"/>
      <c r="E58096"/>
      <c r="F58096"/>
      <c r="G58096" s="67"/>
      <c r="H58096"/>
      <c r="I58096"/>
      <c r="J58096"/>
      <c r="K58096"/>
      <c r="L58096" s="124"/>
      <c r="M58096" s="74"/>
      <c r="N58096" s="77"/>
      <c r="O58096"/>
      <c r="P58096"/>
      <c r="Q58096"/>
      <c r="R58096"/>
      <c r="S58096" s="124"/>
      <c r="T58096" s="124"/>
      <c r="U58096" s="124"/>
      <c r="V58096" s="124"/>
      <c r="W58096" s="124"/>
      <c r="X58096" s="140"/>
      <c r="Y58096" s="96"/>
      <c r="Z58096" s="96"/>
      <c r="AA58096" s="96"/>
      <c r="AB58096" s="96"/>
      <c r="AC58096"/>
      <c r="AD58096" s="124"/>
      <c r="AE58096" s="81"/>
      <c r="AF58096"/>
      <c r="AG58096"/>
      <c r="AH58096"/>
      <c r="AI58096"/>
      <c r="AJ58096" s="77"/>
      <c r="AK58096"/>
      <c r="AL58096"/>
      <c r="AM58096"/>
      <c r="AN58096" s="111"/>
      <c r="AO58096"/>
      <c r="AP58096"/>
      <c r="AQ58096"/>
      <c r="AR58096"/>
      <c r="AS58096"/>
      <c r="AT58096"/>
      <c r="AU58096"/>
      <c r="AV58096"/>
      <c r="AW58096"/>
      <c r="AX58096"/>
      <c r="AY58096"/>
    </row>
    <row r="58097" spans="1:51" ht="10.15" customHeight="1" x14ac:dyDescent="0.2">
      <c r="A58097"/>
      <c r="B58097"/>
      <c r="C58097"/>
      <c r="D58097"/>
      <c r="E58097"/>
      <c r="F58097"/>
      <c r="G58097" s="67"/>
      <c r="H58097"/>
      <c r="I58097"/>
      <c r="J58097"/>
      <c r="K58097"/>
      <c r="L58097" s="124"/>
      <c r="M58097" s="74"/>
      <c r="N58097" s="77"/>
      <c r="O58097"/>
      <c r="P58097"/>
      <c r="Q58097"/>
      <c r="R58097"/>
      <c r="S58097" s="124"/>
      <c r="T58097" s="124"/>
      <c r="U58097" s="124"/>
      <c r="V58097" s="124"/>
      <c r="W58097" s="124"/>
      <c r="X58097" s="140"/>
      <c r="Y58097" s="96"/>
      <c r="Z58097" s="96"/>
      <c r="AA58097" s="96"/>
      <c r="AB58097" s="96"/>
      <c r="AC58097"/>
      <c r="AD58097" s="124"/>
      <c r="AE58097" s="81"/>
      <c r="AF58097"/>
      <c r="AG58097"/>
      <c r="AH58097"/>
      <c r="AI58097"/>
      <c r="AJ58097" s="77"/>
      <c r="AK58097"/>
      <c r="AL58097"/>
      <c r="AM58097"/>
      <c r="AN58097" s="111"/>
      <c r="AO58097"/>
      <c r="AP58097"/>
      <c r="AQ58097"/>
      <c r="AR58097"/>
      <c r="AS58097"/>
      <c r="AT58097"/>
      <c r="AU58097"/>
      <c r="AV58097"/>
      <c r="AW58097"/>
      <c r="AX58097"/>
      <c r="AY58097"/>
    </row>
    <row r="58098" spans="1:51" ht="10.15" customHeight="1" x14ac:dyDescent="0.2">
      <c r="A58098"/>
      <c r="B58098"/>
      <c r="C58098"/>
      <c r="D58098"/>
      <c r="E58098"/>
      <c r="F58098"/>
      <c r="G58098" s="67"/>
      <c r="H58098"/>
      <c r="I58098"/>
      <c r="J58098"/>
      <c r="K58098"/>
      <c r="L58098" s="124"/>
      <c r="M58098" s="74"/>
      <c r="N58098" s="77"/>
      <c r="O58098"/>
      <c r="P58098"/>
      <c r="Q58098"/>
      <c r="R58098"/>
      <c r="S58098" s="124"/>
      <c r="T58098" s="124"/>
      <c r="U58098" s="124"/>
      <c r="V58098" s="124"/>
      <c r="W58098" s="124"/>
      <c r="X58098" s="140"/>
      <c r="Y58098" s="96"/>
      <c r="Z58098" s="96"/>
      <c r="AA58098" s="96"/>
      <c r="AB58098" s="96"/>
      <c r="AC58098"/>
      <c r="AD58098" s="124"/>
      <c r="AE58098" s="81"/>
      <c r="AF58098"/>
      <c r="AG58098"/>
      <c r="AH58098"/>
      <c r="AI58098"/>
      <c r="AJ58098" s="77"/>
      <c r="AK58098"/>
      <c r="AL58098"/>
      <c r="AM58098"/>
      <c r="AN58098" s="111"/>
      <c r="AO58098"/>
      <c r="AP58098"/>
      <c r="AQ58098"/>
      <c r="AR58098"/>
      <c r="AS58098"/>
      <c r="AT58098"/>
      <c r="AU58098"/>
      <c r="AV58098"/>
      <c r="AW58098"/>
      <c r="AX58098"/>
      <c r="AY58098"/>
    </row>
    <row r="58099" spans="1:51" ht="10.15" customHeight="1" x14ac:dyDescent="0.2">
      <c r="A58099"/>
      <c r="B58099"/>
      <c r="C58099"/>
      <c r="D58099"/>
      <c r="E58099"/>
      <c r="F58099"/>
      <c r="G58099" s="67"/>
      <c r="H58099"/>
      <c r="I58099"/>
      <c r="J58099"/>
      <c r="K58099"/>
      <c r="L58099" s="124"/>
      <c r="M58099" s="74"/>
      <c r="N58099" s="77"/>
      <c r="O58099"/>
      <c r="P58099"/>
      <c r="Q58099"/>
      <c r="R58099"/>
      <c r="S58099" s="124"/>
      <c r="T58099" s="124"/>
      <c r="U58099" s="124"/>
      <c r="V58099" s="124"/>
      <c r="W58099" s="124"/>
      <c r="X58099" s="140"/>
      <c r="Y58099" s="96"/>
      <c r="Z58099" s="96"/>
      <c r="AA58099" s="96"/>
      <c r="AB58099" s="96"/>
      <c r="AC58099"/>
      <c r="AD58099" s="124"/>
      <c r="AE58099" s="81"/>
      <c r="AF58099"/>
      <c r="AG58099"/>
      <c r="AH58099"/>
      <c r="AI58099"/>
      <c r="AJ58099" s="77"/>
      <c r="AK58099"/>
      <c r="AL58099"/>
      <c r="AM58099"/>
      <c r="AN58099" s="111"/>
      <c r="AO58099"/>
      <c r="AP58099"/>
      <c r="AQ58099"/>
      <c r="AR58099"/>
      <c r="AS58099"/>
      <c r="AT58099"/>
      <c r="AU58099"/>
      <c r="AV58099"/>
      <c r="AW58099"/>
      <c r="AX58099"/>
      <c r="AY58099"/>
    </row>
    <row r="58100" spans="1:51" ht="10.15" customHeight="1" x14ac:dyDescent="0.2">
      <c r="A58100"/>
      <c r="B58100"/>
      <c r="C58100"/>
      <c r="D58100"/>
      <c r="E58100"/>
      <c r="F58100"/>
      <c r="G58100" s="67"/>
      <c r="H58100"/>
      <c r="I58100"/>
      <c r="J58100"/>
      <c r="K58100"/>
      <c r="L58100" s="124"/>
      <c r="M58100" s="74"/>
      <c r="N58100" s="77"/>
      <c r="O58100"/>
      <c r="P58100"/>
      <c r="Q58100"/>
      <c r="R58100"/>
      <c r="S58100" s="124"/>
      <c r="T58100" s="124"/>
      <c r="U58100" s="124"/>
      <c r="V58100" s="124"/>
      <c r="W58100" s="124"/>
      <c r="X58100" s="140"/>
      <c r="Y58100" s="96"/>
      <c r="Z58100" s="96"/>
      <c r="AA58100" s="96"/>
      <c r="AB58100" s="96"/>
      <c r="AC58100"/>
      <c r="AD58100" s="124"/>
      <c r="AE58100" s="81"/>
      <c r="AF58100"/>
      <c r="AG58100"/>
      <c r="AH58100"/>
      <c r="AI58100"/>
      <c r="AJ58100" s="77"/>
      <c r="AK58100"/>
      <c r="AL58100"/>
      <c r="AM58100"/>
      <c r="AN58100" s="111"/>
      <c r="AO58100"/>
      <c r="AP58100"/>
      <c r="AQ58100"/>
      <c r="AR58100"/>
      <c r="AS58100"/>
      <c r="AT58100"/>
      <c r="AU58100"/>
      <c r="AV58100"/>
      <c r="AW58100"/>
      <c r="AX58100"/>
      <c r="AY58100"/>
    </row>
    <row r="58101" spans="1:51" ht="10.15" customHeight="1" x14ac:dyDescent="0.2">
      <c r="A58101"/>
      <c r="B58101"/>
      <c r="C58101"/>
      <c r="D58101"/>
      <c r="E58101"/>
      <c r="F58101"/>
      <c r="G58101" s="67"/>
      <c r="H58101"/>
      <c r="I58101"/>
      <c r="J58101"/>
      <c r="K58101"/>
      <c r="L58101" s="124"/>
      <c r="M58101" s="74"/>
      <c r="N58101" s="77"/>
      <c r="O58101"/>
      <c r="P58101"/>
      <c r="Q58101"/>
      <c r="R58101"/>
      <c r="S58101" s="124"/>
      <c r="T58101" s="124"/>
      <c r="U58101" s="124"/>
      <c r="V58101" s="124"/>
      <c r="W58101" s="124"/>
      <c r="X58101" s="140"/>
      <c r="Y58101" s="96"/>
      <c r="Z58101" s="96"/>
      <c r="AA58101" s="96"/>
      <c r="AB58101" s="96"/>
      <c r="AC58101"/>
      <c r="AD58101" s="124"/>
      <c r="AE58101" s="81"/>
      <c r="AF58101"/>
      <c r="AG58101"/>
      <c r="AH58101"/>
      <c r="AI58101"/>
      <c r="AJ58101" s="77"/>
      <c r="AK58101"/>
      <c r="AL58101"/>
      <c r="AM58101"/>
      <c r="AN58101" s="111"/>
      <c r="AO58101"/>
      <c r="AP58101"/>
      <c r="AQ58101"/>
      <c r="AR58101"/>
      <c r="AS58101"/>
      <c r="AT58101"/>
      <c r="AU58101"/>
      <c r="AV58101"/>
      <c r="AW58101"/>
      <c r="AX58101"/>
      <c r="AY58101"/>
    </row>
    <row r="58102" spans="1:51" ht="10.15" customHeight="1" x14ac:dyDescent="0.2">
      <c r="A58102"/>
      <c r="B58102"/>
      <c r="C58102"/>
      <c r="D58102"/>
      <c r="E58102"/>
      <c r="F58102"/>
      <c r="G58102" s="67"/>
      <c r="H58102"/>
      <c r="I58102"/>
      <c r="J58102"/>
      <c r="K58102"/>
      <c r="L58102" s="124"/>
      <c r="M58102" s="74"/>
      <c r="N58102" s="77"/>
      <c r="O58102"/>
      <c r="P58102"/>
      <c r="Q58102"/>
      <c r="R58102"/>
      <c r="S58102" s="124"/>
      <c r="T58102" s="124"/>
      <c r="U58102" s="124"/>
      <c r="V58102" s="124"/>
      <c r="W58102" s="124"/>
      <c r="X58102" s="140"/>
      <c r="Y58102" s="96"/>
      <c r="Z58102" s="96"/>
      <c r="AA58102" s="96"/>
      <c r="AB58102" s="96"/>
      <c r="AC58102"/>
      <c r="AD58102" s="124"/>
      <c r="AE58102" s="81"/>
      <c r="AF58102"/>
      <c r="AG58102"/>
      <c r="AH58102"/>
      <c r="AI58102"/>
      <c r="AJ58102" s="77"/>
      <c r="AK58102"/>
      <c r="AL58102"/>
      <c r="AM58102"/>
      <c r="AN58102" s="111"/>
      <c r="AO58102"/>
      <c r="AP58102"/>
      <c r="AQ58102"/>
      <c r="AR58102"/>
      <c r="AS58102"/>
      <c r="AT58102"/>
      <c r="AU58102"/>
      <c r="AV58102"/>
      <c r="AW58102"/>
      <c r="AX58102"/>
      <c r="AY58102"/>
    </row>
    <row r="58103" spans="1:51" ht="10.15" customHeight="1" x14ac:dyDescent="0.2">
      <c r="A58103"/>
      <c r="B58103"/>
      <c r="C58103"/>
      <c r="D58103"/>
      <c r="E58103"/>
      <c r="F58103"/>
      <c r="G58103" s="67"/>
      <c r="H58103"/>
      <c r="I58103"/>
      <c r="J58103"/>
      <c r="K58103"/>
      <c r="L58103" s="124"/>
      <c r="M58103" s="74"/>
      <c r="N58103" s="77"/>
      <c r="O58103"/>
      <c r="P58103"/>
      <c r="Q58103"/>
      <c r="R58103"/>
      <c r="S58103" s="124"/>
      <c r="T58103" s="124"/>
      <c r="U58103" s="124"/>
      <c r="V58103" s="124"/>
      <c r="W58103" s="124"/>
      <c r="X58103" s="140"/>
      <c r="Y58103" s="96"/>
      <c r="Z58103" s="96"/>
      <c r="AA58103" s="96"/>
      <c r="AB58103" s="96"/>
      <c r="AC58103"/>
      <c r="AD58103" s="124"/>
      <c r="AE58103" s="81"/>
      <c r="AF58103"/>
      <c r="AG58103"/>
      <c r="AH58103"/>
      <c r="AI58103"/>
      <c r="AJ58103" s="77"/>
      <c r="AK58103"/>
      <c r="AL58103"/>
      <c r="AM58103"/>
      <c r="AN58103" s="111"/>
      <c r="AO58103"/>
      <c r="AP58103"/>
      <c r="AQ58103"/>
      <c r="AR58103"/>
      <c r="AS58103"/>
      <c r="AT58103"/>
      <c r="AU58103"/>
      <c r="AV58103"/>
      <c r="AW58103"/>
      <c r="AX58103"/>
      <c r="AY58103"/>
    </row>
    <row r="58104" spans="1:51" ht="10.15" customHeight="1" x14ac:dyDescent="0.2">
      <c r="A58104"/>
      <c r="B58104"/>
      <c r="C58104"/>
      <c r="D58104"/>
      <c r="E58104"/>
      <c r="F58104"/>
      <c r="G58104" s="67"/>
      <c r="H58104"/>
      <c r="I58104"/>
      <c r="J58104"/>
      <c r="K58104"/>
      <c r="L58104" s="124"/>
      <c r="M58104" s="74"/>
      <c r="N58104" s="77"/>
      <c r="O58104"/>
      <c r="P58104"/>
      <c r="Q58104"/>
      <c r="R58104"/>
      <c r="S58104" s="124"/>
      <c r="T58104" s="124"/>
      <c r="U58104" s="124"/>
      <c r="V58104" s="124"/>
      <c r="W58104" s="124"/>
      <c r="X58104" s="140"/>
      <c r="Y58104" s="96"/>
      <c r="Z58104" s="96"/>
      <c r="AA58104" s="96"/>
      <c r="AB58104" s="96"/>
      <c r="AC58104"/>
      <c r="AD58104" s="124"/>
      <c r="AE58104" s="81"/>
      <c r="AF58104"/>
      <c r="AG58104"/>
      <c r="AH58104"/>
      <c r="AI58104"/>
      <c r="AJ58104" s="77"/>
      <c r="AK58104"/>
      <c r="AL58104"/>
      <c r="AM58104"/>
      <c r="AN58104" s="111"/>
      <c r="AO58104"/>
      <c r="AP58104"/>
      <c r="AQ58104"/>
      <c r="AR58104"/>
      <c r="AS58104"/>
      <c r="AT58104"/>
      <c r="AU58104"/>
      <c r="AV58104"/>
      <c r="AW58104"/>
      <c r="AX58104"/>
      <c r="AY58104"/>
    </row>
    <row r="58105" spans="1:51" ht="10.15" customHeight="1" x14ac:dyDescent="0.2">
      <c r="A58105"/>
      <c r="B58105"/>
      <c r="C58105"/>
      <c r="D58105"/>
      <c r="E58105"/>
      <c r="F58105"/>
      <c r="G58105" s="67"/>
      <c r="H58105"/>
      <c r="I58105"/>
      <c r="J58105"/>
      <c r="K58105"/>
      <c r="L58105" s="124"/>
      <c r="M58105" s="74"/>
      <c r="N58105" s="77"/>
      <c r="O58105"/>
      <c r="P58105"/>
      <c r="Q58105"/>
      <c r="R58105"/>
      <c r="S58105" s="124"/>
      <c r="T58105" s="124"/>
      <c r="U58105" s="124"/>
      <c r="V58105" s="124"/>
      <c r="W58105" s="124"/>
      <c r="X58105" s="140"/>
      <c r="Y58105" s="96"/>
      <c r="Z58105" s="96"/>
      <c r="AA58105" s="96"/>
      <c r="AB58105" s="96"/>
      <c r="AC58105"/>
      <c r="AD58105" s="124"/>
      <c r="AE58105" s="81"/>
      <c r="AF58105"/>
      <c r="AG58105"/>
      <c r="AH58105"/>
      <c r="AI58105"/>
      <c r="AJ58105" s="77"/>
      <c r="AK58105"/>
      <c r="AL58105"/>
      <c r="AM58105"/>
      <c r="AN58105" s="111"/>
      <c r="AO58105"/>
      <c r="AP58105"/>
      <c r="AQ58105"/>
      <c r="AR58105"/>
      <c r="AS58105"/>
      <c r="AT58105"/>
      <c r="AU58105"/>
      <c r="AV58105"/>
      <c r="AW58105"/>
      <c r="AX58105"/>
      <c r="AY58105"/>
    </row>
    <row r="58106" spans="1:51" ht="10.15" customHeight="1" x14ac:dyDescent="0.2">
      <c r="A58106"/>
      <c r="B58106"/>
      <c r="C58106"/>
      <c r="D58106"/>
      <c r="E58106"/>
      <c r="F58106"/>
      <c r="G58106" s="67"/>
      <c r="H58106"/>
      <c r="I58106"/>
      <c r="J58106"/>
      <c r="K58106"/>
      <c r="L58106" s="124"/>
      <c r="M58106" s="74"/>
      <c r="N58106" s="77"/>
      <c r="O58106"/>
      <c r="P58106"/>
      <c r="Q58106"/>
      <c r="R58106"/>
      <c r="S58106" s="124"/>
      <c r="T58106" s="124"/>
      <c r="U58106" s="124"/>
      <c r="V58106" s="124"/>
      <c r="W58106" s="124"/>
      <c r="X58106" s="140"/>
      <c r="Y58106" s="96"/>
      <c r="Z58106" s="96"/>
      <c r="AA58106" s="96"/>
      <c r="AB58106" s="96"/>
      <c r="AC58106"/>
      <c r="AD58106" s="124"/>
      <c r="AE58106" s="81"/>
      <c r="AF58106"/>
      <c r="AG58106"/>
      <c r="AH58106"/>
      <c r="AI58106"/>
      <c r="AJ58106" s="77"/>
      <c r="AK58106"/>
      <c r="AL58106"/>
      <c r="AM58106"/>
      <c r="AN58106" s="111"/>
      <c r="AO58106"/>
      <c r="AP58106"/>
      <c r="AQ58106"/>
      <c r="AR58106"/>
      <c r="AS58106"/>
      <c r="AT58106"/>
      <c r="AU58106"/>
      <c r="AV58106"/>
      <c r="AW58106"/>
      <c r="AX58106"/>
      <c r="AY58106"/>
    </row>
    <row r="58107" spans="1:51" ht="10.15" customHeight="1" x14ac:dyDescent="0.2">
      <c r="A58107"/>
      <c r="B58107"/>
      <c r="C58107"/>
      <c r="D58107"/>
      <c r="E58107"/>
      <c r="F58107"/>
      <c r="G58107" s="67"/>
      <c r="H58107"/>
      <c r="I58107"/>
      <c r="J58107"/>
      <c r="K58107"/>
      <c r="L58107" s="124"/>
      <c r="M58107" s="74"/>
      <c r="N58107" s="77"/>
      <c r="O58107"/>
      <c r="P58107"/>
      <c r="Q58107"/>
      <c r="R58107"/>
      <c r="S58107" s="124"/>
      <c r="T58107" s="124"/>
      <c r="U58107" s="124"/>
      <c r="V58107" s="124"/>
      <c r="W58107" s="124"/>
      <c r="X58107" s="140"/>
      <c r="Y58107" s="96"/>
      <c r="Z58107" s="96"/>
      <c r="AA58107" s="96"/>
      <c r="AB58107" s="96"/>
      <c r="AC58107"/>
      <c r="AD58107" s="124"/>
      <c r="AE58107" s="81"/>
      <c r="AF58107"/>
      <c r="AG58107"/>
      <c r="AH58107"/>
      <c r="AI58107"/>
      <c r="AJ58107" s="77"/>
      <c r="AK58107"/>
      <c r="AL58107"/>
      <c r="AM58107"/>
      <c r="AN58107" s="111"/>
      <c r="AO58107"/>
      <c r="AP58107"/>
      <c r="AQ58107"/>
      <c r="AR58107"/>
      <c r="AS58107"/>
      <c r="AT58107"/>
      <c r="AU58107"/>
      <c r="AV58107"/>
      <c r="AW58107"/>
      <c r="AX58107"/>
      <c r="AY58107"/>
    </row>
    <row r="58108" spans="1:51" ht="10.15" customHeight="1" x14ac:dyDescent="0.2">
      <c r="A58108"/>
      <c r="B58108"/>
      <c r="C58108"/>
      <c r="D58108"/>
      <c r="E58108"/>
      <c r="F58108"/>
      <c r="G58108" s="67"/>
      <c r="H58108"/>
      <c r="I58108"/>
      <c r="J58108"/>
      <c r="K58108"/>
      <c r="L58108" s="124"/>
      <c r="M58108" s="74"/>
      <c r="N58108" s="77"/>
      <c r="O58108"/>
      <c r="P58108"/>
      <c r="Q58108"/>
      <c r="R58108"/>
      <c r="S58108" s="124"/>
      <c r="T58108" s="124"/>
      <c r="U58108" s="124"/>
      <c r="V58108" s="124"/>
      <c r="W58108" s="124"/>
      <c r="X58108" s="140"/>
      <c r="Y58108" s="96"/>
      <c r="Z58108" s="96"/>
      <c r="AA58108" s="96"/>
      <c r="AB58108" s="96"/>
      <c r="AC58108"/>
      <c r="AD58108" s="124"/>
      <c r="AE58108" s="81"/>
      <c r="AF58108"/>
      <c r="AG58108"/>
      <c r="AH58108"/>
      <c r="AI58108"/>
      <c r="AJ58108" s="77"/>
      <c r="AK58108"/>
      <c r="AL58108"/>
      <c r="AM58108"/>
      <c r="AN58108" s="111"/>
      <c r="AO58108"/>
      <c r="AP58108"/>
      <c r="AQ58108"/>
      <c r="AR58108"/>
      <c r="AS58108"/>
      <c r="AT58108"/>
      <c r="AU58108"/>
      <c r="AV58108"/>
      <c r="AW58108"/>
      <c r="AX58108"/>
      <c r="AY58108"/>
    </row>
    <row r="58109" spans="1:51" ht="10.15" customHeight="1" x14ac:dyDescent="0.2">
      <c r="A58109"/>
      <c r="B58109"/>
      <c r="C58109"/>
      <c r="D58109"/>
      <c r="E58109"/>
      <c r="F58109"/>
      <c r="G58109" s="67"/>
      <c r="H58109"/>
      <c r="I58109"/>
      <c r="J58109"/>
      <c r="K58109"/>
      <c r="L58109" s="124"/>
      <c r="M58109" s="74"/>
      <c r="N58109" s="77"/>
      <c r="O58109"/>
      <c r="P58109"/>
      <c r="Q58109"/>
      <c r="R58109"/>
      <c r="S58109" s="124"/>
      <c r="T58109" s="124"/>
      <c r="U58109" s="124"/>
      <c r="V58109" s="124"/>
      <c r="W58109" s="124"/>
      <c r="X58109" s="140"/>
      <c r="Y58109" s="96"/>
      <c r="Z58109" s="96"/>
      <c r="AA58109" s="96"/>
      <c r="AB58109" s="96"/>
      <c r="AC58109"/>
      <c r="AD58109" s="124"/>
      <c r="AE58109" s="81"/>
      <c r="AF58109"/>
      <c r="AG58109"/>
      <c r="AH58109"/>
      <c r="AI58109"/>
      <c r="AJ58109" s="77"/>
      <c r="AK58109"/>
      <c r="AL58109"/>
      <c r="AM58109"/>
      <c r="AN58109" s="111"/>
      <c r="AO58109"/>
      <c r="AP58109"/>
      <c r="AQ58109"/>
      <c r="AR58109"/>
      <c r="AS58109"/>
      <c r="AT58109"/>
      <c r="AU58109"/>
      <c r="AV58109"/>
      <c r="AW58109"/>
      <c r="AX58109"/>
      <c r="AY58109"/>
    </row>
    <row r="58110" spans="1:51" ht="10.15" customHeight="1" x14ac:dyDescent="0.2">
      <c r="A58110"/>
      <c r="B58110"/>
      <c r="C58110"/>
      <c r="D58110"/>
      <c r="E58110"/>
      <c r="F58110"/>
      <c r="G58110" s="67"/>
      <c r="H58110"/>
      <c r="I58110"/>
      <c r="J58110"/>
      <c r="K58110"/>
      <c r="L58110" s="124"/>
      <c r="M58110" s="74"/>
      <c r="N58110" s="77"/>
      <c r="O58110"/>
      <c r="P58110"/>
      <c r="Q58110"/>
      <c r="R58110"/>
      <c r="S58110" s="124"/>
      <c r="T58110" s="124"/>
      <c r="U58110" s="124"/>
      <c r="V58110" s="124"/>
      <c r="W58110" s="124"/>
      <c r="X58110" s="140"/>
      <c r="Y58110" s="96"/>
      <c r="Z58110" s="96"/>
      <c r="AA58110" s="96"/>
      <c r="AB58110" s="96"/>
      <c r="AC58110"/>
      <c r="AD58110" s="124"/>
      <c r="AE58110" s="81"/>
      <c r="AF58110"/>
      <c r="AG58110"/>
      <c r="AH58110"/>
      <c r="AI58110"/>
      <c r="AJ58110" s="77"/>
      <c r="AK58110"/>
      <c r="AL58110"/>
      <c r="AM58110"/>
      <c r="AN58110" s="111"/>
      <c r="AO58110"/>
      <c r="AP58110"/>
      <c r="AQ58110"/>
      <c r="AR58110"/>
      <c r="AS58110"/>
      <c r="AT58110"/>
      <c r="AU58110"/>
      <c r="AV58110"/>
      <c r="AW58110"/>
      <c r="AX58110"/>
      <c r="AY58110"/>
    </row>
    <row r="58111" spans="1:51" ht="10.15" customHeight="1" x14ac:dyDescent="0.2">
      <c r="A58111"/>
      <c r="B58111"/>
      <c r="C58111"/>
      <c r="D58111"/>
      <c r="E58111"/>
      <c r="F58111"/>
      <c r="G58111" s="67"/>
      <c r="H58111"/>
      <c r="I58111"/>
      <c r="J58111"/>
      <c r="K58111"/>
      <c r="L58111" s="124"/>
      <c r="M58111" s="74"/>
      <c r="N58111" s="77"/>
      <c r="O58111"/>
      <c r="P58111"/>
      <c r="Q58111"/>
      <c r="R58111"/>
      <c r="S58111" s="124"/>
      <c r="T58111" s="124"/>
      <c r="U58111" s="124"/>
      <c r="V58111" s="124"/>
      <c r="W58111" s="124"/>
      <c r="X58111" s="140"/>
      <c r="Y58111" s="96"/>
      <c r="Z58111" s="96"/>
      <c r="AA58111" s="96"/>
      <c r="AB58111" s="96"/>
      <c r="AC58111"/>
      <c r="AD58111" s="124"/>
      <c r="AE58111" s="81"/>
      <c r="AF58111"/>
      <c r="AG58111"/>
      <c r="AH58111"/>
      <c r="AI58111"/>
      <c r="AJ58111" s="77"/>
      <c r="AK58111"/>
      <c r="AL58111"/>
      <c r="AM58111"/>
      <c r="AN58111" s="111"/>
      <c r="AO58111"/>
      <c r="AP58111"/>
      <c r="AQ58111"/>
      <c r="AR58111"/>
      <c r="AS58111"/>
      <c r="AT58111"/>
      <c r="AU58111"/>
      <c r="AV58111"/>
      <c r="AW58111"/>
      <c r="AX58111"/>
      <c r="AY58111"/>
    </row>
    <row r="58112" spans="1:51" ht="10.15" customHeight="1" x14ac:dyDescent="0.2">
      <c r="A58112"/>
      <c r="B58112"/>
      <c r="C58112"/>
      <c r="D58112"/>
      <c r="E58112"/>
      <c r="F58112"/>
      <c r="G58112" s="67"/>
      <c r="H58112"/>
      <c r="I58112"/>
      <c r="J58112"/>
      <c r="K58112"/>
      <c r="L58112" s="124"/>
      <c r="M58112" s="74"/>
      <c r="N58112" s="77"/>
      <c r="O58112"/>
      <c r="P58112"/>
      <c r="Q58112"/>
      <c r="R58112"/>
      <c r="S58112" s="124"/>
      <c r="T58112" s="124"/>
      <c r="U58112" s="124"/>
      <c r="V58112" s="124"/>
      <c r="W58112" s="124"/>
      <c r="X58112" s="140"/>
      <c r="Y58112" s="96"/>
      <c r="Z58112" s="96"/>
      <c r="AA58112" s="96"/>
      <c r="AB58112" s="96"/>
      <c r="AC58112"/>
      <c r="AD58112" s="124"/>
      <c r="AE58112" s="81"/>
      <c r="AF58112"/>
      <c r="AG58112"/>
      <c r="AH58112"/>
      <c r="AI58112"/>
      <c r="AJ58112" s="77"/>
      <c r="AK58112"/>
      <c r="AL58112"/>
      <c r="AM58112"/>
      <c r="AN58112" s="111"/>
      <c r="AO58112"/>
      <c r="AP58112"/>
      <c r="AQ58112"/>
      <c r="AR58112"/>
      <c r="AS58112"/>
      <c r="AT58112"/>
      <c r="AU58112"/>
      <c r="AV58112"/>
      <c r="AW58112"/>
      <c r="AX58112"/>
      <c r="AY58112"/>
    </row>
    <row r="58113" spans="1:51" ht="10.15" customHeight="1" x14ac:dyDescent="0.2">
      <c r="A58113"/>
      <c r="B58113"/>
      <c r="C58113"/>
      <c r="D58113"/>
      <c r="E58113"/>
      <c r="F58113"/>
      <c r="G58113" s="67"/>
      <c r="H58113"/>
      <c r="I58113"/>
      <c r="J58113"/>
      <c r="K58113"/>
      <c r="L58113" s="124"/>
      <c r="M58113" s="74"/>
      <c r="N58113" s="77"/>
      <c r="O58113"/>
      <c r="P58113"/>
      <c r="Q58113"/>
      <c r="R58113"/>
      <c r="S58113" s="124"/>
      <c r="T58113" s="124"/>
      <c r="U58113" s="124"/>
      <c r="V58113" s="124"/>
      <c r="W58113" s="124"/>
      <c r="X58113" s="140"/>
      <c r="Y58113" s="96"/>
      <c r="Z58113" s="96"/>
      <c r="AA58113" s="96"/>
      <c r="AB58113" s="96"/>
      <c r="AC58113"/>
      <c r="AD58113" s="124"/>
      <c r="AE58113" s="81"/>
      <c r="AF58113"/>
      <c r="AG58113"/>
      <c r="AH58113"/>
      <c r="AI58113"/>
      <c r="AJ58113" s="77"/>
      <c r="AK58113"/>
      <c r="AL58113"/>
      <c r="AM58113"/>
      <c r="AN58113" s="111"/>
      <c r="AO58113"/>
      <c r="AP58113"/>
      <c r="AQ58113"/>
      <c r="AR58113"/>
      <c r="AS58113"/>
      <c r="AT58113"/>
      <c r="AU58113"/>
      <c r="AV58113"/>
      <c r="AW58113"/>
      <c r="AX58113"/>
      <c r="AY58113"/>
    </row>
    <row r="58114" spans="1:51" ht="10.15" customHeight="1" x14ac:dyDescent="0.2">
      <c r="A58114"/>
      <c r="B58114"/>
      <c r="C58114"/>
      <c r="D58114"/>
      <c r="E58114"/>
      <c r="F58114"/>
      <c r="G58114" s="67"/>
      <c r="H58114"/>
      <c r="I58114"/>
      <c r="J58114"/>
      <c r="K58114"/>
      <c r="L58114" s="124"/>
      <c r="M58114" s="74"/>
      <c r="N58114" s="77"/>
      <c r="O58114"/>
      <c r="P58114"/>
      <c r="Q58114"/>
      <c r="R58114"/>
      <c r="S58114" s="124"/>
      <c r="T58114" s="124"/>
      <c r="U58114" s="124"/>
      <c r="V58114" s="124"/>
      <c r="W58114" s="124"/>
      <c r="X58114" s="140"/>
      <c r="Y58114" s="96"/>
      <c r="Z58114" s="96"/>
      <c r="AA58114" s="96"/>
      <c r="AB58114" s="96"/>
      <c r="AC58114"/>
      <c r="AD58114" s="124"/>
      <c r="AE58114" s="81"/>
      <c r="AF58114"/>
      <c r="AG58114"/>
      <c r="AH58114"/>
      <c r="AI58114"/>
      <c r="AJ58114" s="77"/>
      <c r="AK58114"/>
      <c r="AL58114"/>
      <c r="AM58114"/>
      <c r="AN58114" s="111"/>
      <c r="AO58114"/>
      <c r="AP58114"/>
      <c r="AQ58114"/>
      <c r="AR58114"/>
      <c r="AS58114"/>
      <c r="AT58114"/>
      <c r="AU58114"/>
      <c r="AV58114"/>
      <c r="AW58114"/>
      <c r="AX58114"/>
      <c r="AY58114"/>
    </row>
    <row r="58115" spans="1:51" ht="10.15" customHeight="1" x14ac:dyDescent="0.2">
      <c r="A58115"/>
      <c r="B58115"/>
      <c r="C58115"/>
      <c r="D58115"/>
      <c r="E58115"/>
      <c r="F58115"/>
      <c r="G58115" s="67"/>
      <c r="H58115"/>
      <c r="I58115"/>
      <c r="J58115"/>
      <c r="K58115"/>
      <c r="L58115" s="124"/>
      <c r="M58115" s="74"/>
      <c r="N58115" s="77"/>
      <c r="O58115"/>
      <c r="P58115"/>
      <c r="Q58115"/>
      <c r="R58115"/>
      <c r="S58115" s="124"/>
      <c r="T58115" s="124"/>
      <c r="U58115" s="124"/>
      <c r="V58115" s="124"/>
      <c r="W58115" s="124"/>
      <c r="X58115" s="140"/>
      <c r="Y58115" s="96"/>
      <c r="Z58115" s="96"/>
      <c r="AA58115" s="96"/>
      <c r="AB58115" s="96"/>
      <c r="AC58115"/>
      <c r="AD58115" s="124"/>
      <c r="AE58115" s="81"/>
      <c r="AF58115"/>
      <c r="AG58115"/>
      <c r="AH58115"/>
      <c r="AI58115"/>
      <c r="AJ58115" s="77"/>
      <c r="AK58115"/>
      <c r="AL58115"/>
      <c r="AM58115"/>
      <c r="AN58115" s="111"/>
      <c r="AO58115"/>
      <c r="AP58115"/>
      <c r="AQ58115"/>
      <c r="AR58115"/>
      <c r="AS58115"/>
      <c r="AT58115"/>
      <c r="AU58115"/>
      <c r="AV58115"/>
      <c r="AW58115"/>
      <c r="AX58115"/>
      <c r="AY58115"/>
    </row>
    <row r="58116" spans="1:51" ht="10.15" customHeight="1" x14ac:dyDescent="0.2">
      <c r="A58116"/>
      <c r="B58116"/>
      <c r="C58116"/>
      <c r="D58116"/>
      <c r="E58116"/>
      <c r="F58116"/>
      <c r="G58116" s="67"/>
      <c r="H58116"/>
      <c r="I58116"/>
      <c r="J58116"/>
      <c r="K58116"/>
      <c r="L58116" s="124"/>
      <c r="M58116" s="74"/>
      <c r="N58116" s="77"/>
      <c r="O58116"/>
      <c r="P58116"/>
      <c r="Q58116"/>
      <c r="R58116"/>
      <c r="S58116" s="124"/>
      <c r="T58116" s="124"/>
      <c r="U58116" s="124"/>
      <c r="V58116" s="124"/>
      <c r="W58116" s="124"/>
      <c r="X58116" s="140"/>
      <c r="Y58116" s="96"/>
      <c r="Z58116" s="96"/>
      <c r="AA58116" s="96"/>
      <c r="AB58116" s="96"/>
      <c r="AC58116"/>
      <c r="AD58116" s="124"/>
      <c r="AE58116" s="81"/>
      <c r="AF58116"/>
      <c r="AG58116"/>
      <c r="AH58116"/>
      <c r="AI58116"/>
      <c r="AJ58116" s="77"/>
      <c r="AK58116"/>
      <c r="AL58116"/>
      <c r="AM58116"/>
      <c r="AN58116" s="111"/>
      <c r="AO58116"/>
      <c r="AP58116"/>
      <c r="AQ58116"/>
      <c r="AR58116"/>
      <c r="AS58116"/>
      <c r="AT58116"/>
      <c r="AU58116"/>
      <c r="AV58116"/>
      <c r="AW58116"/>
      <c r="AX58116"/>
      <c r="AY58116"/>
    </row>
    <row r="58117" spans="1:51" ht="10.15" customHeight="1" x14ac:dyDescent="0.2">
      <c r="A58117"/>
      <c r="B58117"/>
      <c r="C58117"/>
      <c r="D58117"/>
      <c r="E58117"/>
      <c r="F58117"/>
      <c r="G58117" s="67"/>
      <c r="H58117"/>
      <c r="I58117"/>
      <c r="J58117"/>
      <c r="K58117"/>
      <c r="L58117" s="124"/>
      <c r="M58117" s="74"/>
      <c r="N58117" s="77"/>
      <c r="O58117"/>
      <c r="P58117"/>
      <c r="Q58117"/>
      <c r="R58117"/>
      <c r="S58117" s="124"/>
      <c r="T58117" s="124"/>
      <c r="U58117" s="124"/>
      <c r="V58117" s="124"/>
      <c r="W58117" s="124"/>
      <c r="X58117" s="140"/>
      <c r="Y58117" s="96"/>
      <c r="Z58117" s="96"/>
      <c r="AA58117" s="96"/>
      <c r="AB58117" s="96"/>
      <c r="AC58117"/>
      <c r="AD58117" s="124"/>
      <c r="AE58117" s="81"/>
      <c r="AF58117"/>
      <c r="AG58117"/>
      <c r="AH58117"/>
      <c r="AI58117"/>
      <c r="AJ58117" s="77"/>
      <c r="AK58117"/>
      <c r="AL58117"/>
      <c r="AM58117"/>
      <c r="AN58117" s="111"/>
      <c r="AO58117"/>
      <c r="AP58117"/>
      <c r="AQ58117"/>
      <c r="AR58117"/>
      <c r="AS58117"/>
      <c r="AT58117"/>
      <c r="AU58117"/>
      <c r="AV58117"/>
      <c r="AW58117"/>
      <c r="AX58117"/>
      <c r="AY58117"/>
    </row>
    <row r="58118" spans="1:51" ht="10.15" customHeight="1" x14ac:dyDescent="0.2">
      <c r="A58118"/>
      <c r="B58118"/>
      <c r="C58118"/>
      <c r="D58118"/>
      <c r="E58118"/>
      <c r="F58118"/>
      <c r="G58118" s="67"/>
      <c r="H58118"/>
      <c r="I58118"/>
      <c r="J58118"/>
      <c r="K58118"/>
      <c r="L58118" s="124"/>
      <c r="M58118" s="74"/>
      <c r="N58118" s="77"/>
      <c r="O58118"/>
      <c r="P58118"/>
      <c r="Q58118"/>
      <c r="R58118"/>
      <c r="S58118" s="124"/>
      <c r="T58118" s="124"/>
      <c r="U58118" s="124"/>
      <c r="V58118" s="124"/>
      <c r="W58118" s="124"/>
      <c r="X58118" s="140"/>
      <c r="Y58118" s="96"/>
      <c r="Z58118" s="96"/>
      <c r="AA58118" s="96"/>
      <c r="AB58118" s="96"/>
      <c r="AC58118"/>
      <c r="AD58118" s="124"/>
      <c r="AE58118" s="81"/>
      <c r="AF58118"/>
      <c r="AG58118"/>
      <c r="AH58118"/>
      <c r="AI58118"/>
      <c r="AJ58118" s="77"/>
      <c r="AK58118"/>
      <c r="AL58118"/>
      <c r="AM58118"/>
      <c r="AN58118" s="111"/>
      <c r="AO58118"/>
      <c r="AP58118"/>
      <c r="AQ58118"/>
      <c r="AR58118"/>
      <c r="AS58118"/>
      <c r="AT58118"/>
      <c r="AU58118"/>
      <c r="AV58118"/>
      <c r="AW58118"/>
      <c r="AX58118"/>
      <c r="AY58118"/>
    </row>
    <row r="58119" spans="1:51" ht="10.15" customHeight="1" x14ac:dyDescent="0.2">
      <c r="A58119"/>
      <c r="B58119"/>
      <c r="C58119"/>
      <c r="D58119"/>
      <c r="E58119"/>
      <c r="F58119"/>
      <c r="G58119" s="67"/>
      <c r="H58119"/>
      <c r="I58119"/>
      <c r="J58119"/>
      <c r="K58119"/>
      <c r="L58119" s="124"/>
      <c r="M58119" s="74"/>
      <c r="N58119" s="77"/>
      <c r="O58119"/>
      <c r="P58119"/>
      <c r="Q58119"/>
      <c r="R58119"/>
      <c r="S58119" s="124"/>
      <c r="T58119" s="124"/>
      <c r="U58119" s="124"/>
      <c r="V58119" s="124"/>
      <c r="W58119" s="124"/>
      <c r="X58119" s="140"/>
      <c r="Y58119" s="96"/>
      <c r="Z58119" s="96"/>
      <c r="AA58119" s="96"/>
      <c r="AB58119" s="96"/>
      <c r="AC58119"/>
      <c r="AD58119" s="124"/>
      <c r="AE58119" s="81"/>
      <c r="AF58119"/>
      <c r="AG58119"/>
      <c r="AH58119"/>
      <c r="AI58119"/>
      <c r="AJ58119" s="77"/>
      <c r="AK58119"/>
      <c r="AL58119"/>
      <c r="AM58119"/>
      <c r="AN58119" s="111"/>
      <c r="AO58119"/>
      <c r="AP58119"/>
      <c r="AQ58119"/>
      <c r="AR58119"/>
      <c r="AS58119"/>
      <c r="AT58119"/>
      <c r="AU58119"/>
      <c r="AV58119"/>
      <c r="AW58119"/>
      <c r="AX58119"/>
      <c r="AY58119"/>
    </row>
    <row r="58120" spans="1:51" ht="10.15" customHeight="1" x14ac:dyDescent="0.2">
      <c r="A58120"/>
      <c r="B58120"/>
      <c r="C58120"/>
      <c r="D58120"/>
      <c r="E58120"/>
      <c r="F58120"/>
      <c r="G58120" s="67"/>
      <c r="H58120"/>
      <c r="I58120"/>
      <c r="J58120"/>
      <c r="K58120"/>
      <c r="L58120" s="124"/>
      <c r="M58120" s="74"/>
      <c r="N58120" s="77"/>
      <c r="O58120"/>
      <c r="P58120"/>
      <c r="Q58120"/>
      <c r="R58120"/>
      <c r="S58120" s="124"/>
      <c r="T58120" s="124"/>
      <c r="U58120" s="124"/>
      <c r="V58120" s="124"/>
      <c r="W58120" s="124"/>
      <c r="X58120" s="140"/>
      <c r="Y58120" s="96"/>
      <c r="Z58120" s="96"/>
      <c r="AA58120" s="96"/>
      <c r="AB58120" s="96"/>
      <c r="AC58120"/>
      <c r="AD58120" s="124"/>
      <c r="AE58120" s="81"/>
      <c r="AF58120"/>
      <c r="AG58120"/>
      <c r="AH58120"/>
      <c r="AI58120"/>
      <c r="AJ58120" s="77"/>
      <c r="AK58120"/>
      <c r="AL58120"/>
      <c r="AM58120"/>
      <c r="AN58120" s="111"/>
      <c r="AO58120"/>
      <c r="AP58120"/>
      <c r="AQ58120"/>
      <c r="AR58120"/>
      <c r="AS58120"/>
      <c r="AT58120"/>
      <c r="AU58120"/>
      <c r="AV58120"/>
      <c r="AW58120"/>
      <c r="AX58120"/>
      <c r="AY58120"/>
    </row>
    <row r="58121" spans="1:51" ht="10.15" customHeight="1" x14ac:dyDescent="0.2">
      <c r="A58121"/>
      <c r="B58121"/>
      <c r="C58121"/>
      <c r="D58121"/>
      <c r="E58121"/>
      <c r="F58121"/>
      <c r="G58121" s="67"/>
      <c r="H58121"/>
      <c r="I58121"/>
      <c r="J58121"/>
      <c r="K58121"/>
      <c r="L58121" s="124"/>
      <c r="M58121" s="74"/>
      <c r="N58121" s="77"/>
      <c r="O58121"/>
      <c r="P58121"/>
      <c r="Q58121"/>
      <c r="R58121"/>
      <c r="S58121" s="124"/>
      <c r="T58121" s="124"/>
      <c r="U58121" s="124"/>
      <c r="V58121" s="124"/>
      <c r="W58121" s="124"/>
      <c r="X58121" s="140"/>
      <c r="Y58121" s="96"/>
      <c r="Z58121" s="96"/>
      <c r="AA58121" s="96"/>
      <c r="AB58121" s="96"/>
      <c r="AC58121"/>
      <c r="AD58121" s="124"/>
      <c r="AE58121" s="81"/>
      <c r="AF58121"/>
      <c r="AG58121"/>
      <c r="AH58121"/>
      <c r="AI58121"/>
      <c r="AJ58121" s="77"/>
      <c r="AK58121"/>
      <c r="AL58121"/>
      <c r="AM58121"/>
      <c r="AN58121" s="111"/>
      <c r="AO58121"/>
      <c r="AP58121"/>
      <c r="AQ58121"/>
      <c r="AR58121"/>
      <c r="AS58121"/>
      <c r="AT58121"/>
      <c r="AU58121"/>
      <c r="AV58121"/>
      <c r="AW58121"/>
      <c r="AX58121"/>
      <c r="AY58121"/>
    </row>
    <row r="58122" spans="1:51" ht="10.15" customHeight="1" x14ac:dyDescent="0.2">
      <c r="A58122"/>
      <c r="B58122"/>
      <c r="C58122"/>
      <c r="D58122"/>
      <c r="E58122"/>
      <c r="F58122"/>
      <c r="G58122" s="67"/>
      <c r="H58122"/>
      <c r="I58122"/>
      <c r="J58122"/>
      <c r="K58122"/>
      <c r="L58122" s="124"/>
      <c r="M58122" s="74"/>
      <c r="N58122" s="77"/>
      <c r="O58122"/>
      <c r="P58122"/>
      <c r="Q58122"/>
      <c r="R58122"/>
      <c r="S58122" s="124"/>
      <c r="T58122" s="124"/>
      <c r="U58122" s="124"/>
      <c r="V58122" s="124"/>
      <c r="W58122" s="124"/>
      <c r="X58122" s="140"/>
      <c r="Y58122" s="96"/>
      <c r="Z58122" s="96"/>
      <c r="AA58122" s="96"/>
      <c r="AB58122" s="96"/>
      <c r="AC58122"/>
      <c r="AD58122" s="124"/>
      <c r="AE58122" s="81"/>
      <c r="AF58122"/>
      <c r="AG58122"/>
      <c r="AH58122"/>
      <c r="AI58122"/>
      <c r="AJ58122" s="77"/>
      <c r="AK58122"/>
      <c r="AL58122"/>
      <c r="AM58122"/>
      <c r="AN58122" s="111"/>
      <c r="AO58122"/>
      <c r="AP58122"/>
      <c r="AQ58122"/>
      <c r="AR58122"/>
      <c r="AS58122"/>
      <c r="AT58122"/>
      <c r="AU58122"/>
      <c r="AV58122"/>
      <c r="AW58122"/>
      <c r="AX58122"/>
      <c r="AY58122"/>
    </row>
    <row r="58123" spans="1:51" ht="10.15" customHeight="1" x14ac:dyDescent="0.2">
      <c r="A58123"/>
      <c r="B58123"/>
      <c r="C58123"/>
      <c r="D58123"/>
      <c r="E58123"/>
      <c r="F58123"/>
      <c r="G58123" s="67"/>
      <c r="H58123"/>
      <c r="I58123"/>
      <c r="J58123"/>
      <c r="K58123"/>
      <c r="L58123" s="124"/>
      <c r="M58123" s="74"/>
      <c r="N58123" s="77"/>
      <c r="O58123"/>
      <c r="P58123"/>
      <c r="Q58123"/>
      <c r="R58123"/>
      <c r="S58123" s="124"/>
      <c r="T58123" s="124"/>
      <c r="U58123" s="124"/>
      <c r="V58123" s="124"/>
      <c r="W58123" s="124"/>
      <c r="X58123" s="140"/>
      <c r="Y58123" s="96"/>
      <c r="Z58123" s="96"/>
      <c r="AA58123" s="96"/>
      <c r="AB58123" s="96"/>
      <c r="AC58123"/>
      <c r="AD58123" s="124"/>
      <c r="AE58123" s="81"/>
      <c r="AF58123"/>
      <c r="AG58123"/>
      <c r="AH58123"/>
      <c r="AI58123"/>
      <c r="AJ58123" s="77"/>
      <c r="AK58123"/>
      <c r="AL58123"/>
      <c r="AM58123"/>
      <c r="AN58123" s="111"/>
      <c r="AO58123"/>
      <c r="AP58123"/>
      <c r="AQ58123"/>
      <c r="AR58123"/>
      <c r="AS58123"/>
      <c r="AT58123"/>
      <c r="AU58123"/>
      <c r="AV58123"/>
      <c r="AW58123"/>
      <c r="AX58123"/>
      <c r="AY58123"/>
    </row>
    <row r="58124" spans="1:51" ht="10.15" customHeight="1" x14ac:dyDescent="0.2">
      <c r="A58124"/>
      <c r="B58124"/>
      <c r="C58124"/>
      <c r="D58124"/>
      <c r="E58124"/>
      <c r="F58124"/>
      <c r="G58124" s="67"/>
      <c r="H58124"/>
      <c r="I58124"/>
      <c r="J58124"/>
      <c r="K58124"/>
      <c r="L58124" s="124"/>
      <c r="M58124" s="74"/>
      <c r="N58124" s="77"/>
      <c r="O58124"/>
      <c r="P58124"/>
      <c r="Q58124"/>
      <c r="R58124"/>
      <c r="S58124" s="124"/>
      <c r="T58124" s="124"/>
      <c r="U58124" s="124"/>
      <c r="V58124" s="124"/>
      <c r="W58124" s="124"/>
      <c r="X58124" s="140"/>
      <c r="Y58124" s="96"/>
      <c r="Z58124" s="96"/>
      <c r="AA58124" s="96"/>
      <c r="AB58124" s="96"/>
      <c r="AC58124"/>
      <c r="AD58124" s="124"/>
      <c r="AE58124" s="81"/>
      <c r="AF58124"/>
      <c r="AG58124"/>
      <c r="AH58124"/>
      <c r="AI58124"/>
      <c r="AJ58124" s="77"/>
      <c r="AK58124"/>
      <c r="AL58124"/>
      <c r="AM58124"/>
      <c r="AN58124" s="111"/>
      <c r="AO58124"/>
      <c r="AP58124"/>
      <c r="AQ58124"/>
      <c r="AR58124"/>
      <c r="AS58124"/>
      <c r="AT58124"/>
      <c r="AU58124"/>
      <c r="AV58124"/>
      <c r="AW58124"/>
      <c r="AX58124"/>
      <c r="AY58124"/>
    </row>
    <row r="58125" spans="1:51" ht="10.15" customHeight="1" x14ac:dyDescent="0.2">
      <c r="A58125"/>
      <c r="B58125"/>
      <c r="C58125"/>
      <c r="D58125"/>
      <c r="E58125"/>
      <c r="F58125"/>
      <c r="G58125" s="67"/>
      <c r="H58125"/>
      <c r="I58125"/>
      <c r="J58125"/>
      <c r="K58125"/>
      <c r="L58125" s="124"/>
      <c r="M58125" s="74"/>
      <c r="N58125" s="77"/>
      <c r="O58125"/>
      <c r="P58125"/>
      <c r="Q58125"/>
      <c r="R58125"/>
      <c r="S58125" s="124"/>
      <c r="T58125" s="124"/>
      <c r="U58125" s="124"/>
      <c r="V58125" s="124"/>
      <c r="W58125" s="124"/>
      <c r="X58125" s="140"/>
      <c r="Y58125" s="96"/>
      <c r="Z58125" s="96"/>
      <c r="AA58125" s="96"/>
      <c r="AB58125" s="96"/>
      <c r="AC58125"/>
      <c r="AD58125" s="124"/>
      <c r="AE58125" s="81"/>
      <c r="AF58125"/>
      <c r="AG58125"/>
      <c r="AH58125"/>
      <c r="AI58125"/>
      <c r="AJ58125" s="77"/>
      <c r="AK58125"/>
      <c r="AL58125"/>
      <c r="AM58125"/>
      <c r="AN58125" s="111"/>
      <c r="AO58125"/>
      <c r="AP58125"/>
      <c r="AQ58125"/>
      <c r="AR58125"/>
      <c r="AS58125"/>
      <c r="AT58125"/>
      <c r="AU58125"/>
      <c r="AV58125"/>
      <c r="AW58125"/>
      <c r="AX58125"/>
      <c r="AY58125"/>
    </row>
    <row r="58126" spans="1:51" ht="10.15" customHeight="1" x14ac:dyDescent="0.2">
      <c r="A58126"/>
      <c r="B58126"/>
      <c r="C58126"/>
      <c r="D58126"/>
      <c r="E58126"/>
      <c r="F58126"/>
      <c r="G58126" s="67"/>
      <c r="H58126"/>
      <c r="I58126"/>
      <c r="J58126"/>
      <c r="K58126"/>
      <c r="L58126" s="124"/>
      <c r="M58126" s="74"/>
      <c r="N58126" s="77"/>
      <c r="O58126"/>
      <c r="P58126"/>
      <c r="Q58126"/>
      <c r="R58126"/>
      <c r="S58126" s="124"/>
      <c r="T58126" s="124"/>
      <c r="U58126" s="124"/>
      <c r="V58126" s="124"/>
      <c r="W58126" s="124"/>
      <c r="X58126" s="140"/>
      <c r="Y58126" s="96"/>
      <c r="Z58126" s="96"/>
      <c r="AA58126" s="96"/>
      <c r="AB58126" s="96"/>
      <c r="AC58126"/>
      <c r="AD58126" s="124"/>
      <c r="AE58126" s="81"/>
      <c r="AF58126"/>
      <c r="AG58126"/>
      <c r="AH58126"/>
      <c r="AI58126"/>
      <c r="AJ58126" s="77"/>
      <c r="AK58126"/>
      <c r="AL58126"/>
      <c r="AM58126"/>
      <c r="AN58126" s="111"/>
      <c r="AO58126"/>
      <c r="AP58126"/>
      <c r="AQ58126"/>
      <c r="AR58126"/>
      <c r="AS58126"/>
      <c r="AT58126"/>
      <c r="AU58126"/>
      <c r="AV58126"/>
      <c r="AW58126"/>
      <c r="AX58126"/>
      <c r="AY58126"/>
    </row>
    <row r="58127" spans="1:51" ht="10.15" customHeight="1" x14ac:dyDescent="0.2">
      <c r="A58127"/>
      <c r="B58127"/>
      <c r="C58127"/>
      <c r="D58127"/>
      <c r="E58127"/>
      <c r="F58127"/>
      <c r="G58127" s="67"/>
      <c r="H58127"/>
      <c r="I58127"/>
      <c r="J58127"/>
      <c r="K58127"/>
      <c r="L58127" s="124"/>
      <c r="M58127" s="74"/>
      <c r="N58127" s="77"/>
      <c r="O58127"/>
      <c r="P58127"/>
      <c r="Q58127"/>
      <c r="R58127"/>
      <c r="S58127" s="124"/>
      <c r="T58127" s="124"/>
      <c r="U58127" s="124"/>
      <c r="V58127" s="124"/>
      <c r="W58127" s="124"/>
      <c r="X58127" s="140"/>
      <c r="Y58127" s="96"/>
      <c r="Z58127" s="96"/>
      <c r="AA58127" s="96"/>
      <c r="AB58127" s="96"/>
      <c r="AC58127"/>
      <c r="AD58127" s="124"/>
      <c r="AE58127" s="81"/>
      <c r="AF58127"/>
      <c r="AG58127"/>
      <c r="AH58127"/>
      <c r="AI58127"/>
      <c r="AJ58127" s="77"/>
      <c r="AK58127"/>
      <c r="AL58127"/>
      <c r="AM58127"/>
      <c r="AN58127" s="111"/>
      <c r="AO58127"/>
      <c r="AP58127"/>
      <c r="AQ58127"/>
      <c r="AR58127"/>
      <c r="AS58127"/>
      <c r="AT58127"/>
      <c r="AU58127"/>
      <c r="AV58127"/>
      <c r="AW58127"/>
      <c r="AX58127"/>
      <c r="AY58127"/>
    </row>
    <row r="58128" spans="1:51" ht="10.15" customHeight="1" x14ac:dyDescent="0.2">
      <c r="A58128"/>
      <c r="B58128"/>
      <c r="C58128"/>
      <c r="D58128"/>
      <c r="E58128"/>
      <c r="F58128"/>
      <c r="G58128" s="67"/>
      <c r="H58128"/>
      <c r="I58128"/>
      <c r="J58128"/>
      <c r="K58128"/>
      <c r="L58128" s="124"/>
      <c r="M58128" s="74"/>
      <c r="N58128" s="77"/>
      <c r="O58128"/>
      <c r="P58128"/>
      <c r="Q58128"/>
      <c r="R58128"/>
      <c r="S58128" s="124"/>
      <c r="T58128" s="124"/>
      <c r="U58128" s="124"/>
      <c r="V58128" s="124"/>
      <c r="W58128" s="124"/>
      <c r="X58128" s="140"/>
      <c r="Y58128" s="96"/>
      <c r="Z58128" s="96"/>
      <c r="AA58128" s="96"/>
      <c r="AB58128" s="96"/>
      <c r="AC58128"/>
      <c r="AD58128" s="124"/>
      <c r="AE58128" s="81"/>
      <c r="AF58128"/>
      <c r="AG58128"/>
      <c r="AH58128"/>
      <c r="AI58128"/>
      <c r="AJ58128" s="77"/>
      <c r="AK58128"/>
      <c r="AL58128"/>
      <c r="AM58128"/>
      <c r="AN58128" s="111"/>
      <c r="AO58128"/>
      <c r="AP58128"/>
      <c r="AQ58128"/>
      <c r="AR58128"/>
      <c r="AS58128"/>
      <c r="AT58128"/>
      <c r="AU58128"/>
      <c r="AV58128"/>
      <c r="AW58128"/>
      <c r="AX58128"/>
      <c r="AY58128"/>
    </row>
    <row r="58129" spans="1:51" ht="10.15" customHeight="1" x14ac:dyDescent="0.2">
      <c r="A58129"/>
      <c r="B58129"/>
      <c r="C58129"/>
      <c r="D58129"/>
      <c r="E58129"/>
      <c r="F58129"/>
      <c r="G58129" s="67"/>
      <c r="H58129"/>
      <c r="I58129"/>
      <c r="J58129"/>
      <c r="K58129"/>
      <c r="L58129" s="124"/>
      <c r="M58129" s="74"/>
      <c r="N58129" s="77"/>
      <c r="O58129"/>
      <c r="P58129"/>
      <c r="Q58129"/>
      <c r="R58129"/>
      <c r="S58129" s="124"/>
      <c r="T58129" s="124"/>
      <c r="U58129" s="124"/>
      <c r="V58129" s="124"/>
      <c r="W58129" s="124"/>
      <c r="X58129" s="140"/>
      <c r="Y58129" s="96"/>
      <c r="Z58129" s="96"/>
      <c r="AA58129" s="96"/>
      <c r="AB58129" s="96"/>
      <c r="AC58129"/>
      <c r="AD58129" s="124"/>
      <c r="AE58129" s="81"/>
      <c r="AF58129"/>
      <c r="AG58129"/>
      <c r="AH58129"/>
      <c r="AI58129"/>
      <c r="AJ58129" s="77"/>
      <c r="AK58129"/>
      <c r="AL58129"/>
      <c r="AM58129"/>
      <c r="AN58129" s="111"/>
      <c r="AO58129"/>
      <c r="AP58129"/>
      <c r="AQ58129"/>
      <c r="AR58129"/>
      <c r="AS58129"/>
      <c r="AT58129"/>
      <c r="AU58129"/>
      <c r="AV58129"/>
      <c r="AW58129"/>
      <c r="AX58129"/>
      <c r="AY58129"/>
    </row>
    <row r="58130" spans="1:51" ht="10.15" customHeight="1" x14ac:dyDescent="0.2">
      <c r="A58130"/>
      <c r="B58130"/>
      <c r="C58130"/>
      <c r="D58130"/>
      <c r="E58130"/>
      <c r="F58130"/>
      <c r="G58130" s="67"/>
      <c r="H58130"/>
      <c r="I58130"/>
      <c r="J58130"/>
      <c r="K58130"/>
      <c r="L58130" s="124"/>
      <c r="M58130" s="74"/>
      <c r="N58130" s="77"/>
      <c r="O58130"/>
      <c r="P58130"/>
      <c r="Q58130"/>
      <c r="R58130"/>
      <c r="S58130" s="124"/>
      <c r="T58130" s="124"/>
      <c r="U58130" s="124"/>
      <c r="V58130" s="124"/>
      <c r="W58130" s="124"/>
      <c r="X58130" s="140"/>
      <c r="Y58130" s="96"/>
      <c r="Z58130" s="96"/>
      <c r="AA58130" s="96"/>
      <c r="AB58130" s="96"/>
      <c r="AC58130"/>
      <c r="AD58130" s="124"/>
      <c r="AE58130" s="81"/>
      <c r="AF58130"/>
      <c r="AG58130"/>
      <c r="AH58130"/>
      <c r="AI58130"/>
      <c r="AJ58130" s="77"/>
      <c r="AK58130"/>
      <c r="AL58130"/>
      <c r="AM58130"/>
      <c r="AN58130" s="111"/>
      <c r="AO58130"/>
      <c r="AP58130"/>
      <c r="AQ58130"/>
      <c r="AR58130"/>
      <c r="AS58130"/>
      <c r="AT58130"/>
      <c r="AU58130"/>
      <c r="AV58130"/>
      <c r="AW58130"/>
      <c r="AX58130"/>
      <c r="AY58130"/>
    </row>
    <row r="58131" spans="1:51" ht="10.15" customHeight="1" x14ac:dyDescent="0.2">
      <c r="A58131"/>
      <c r="B58131"/>
      <c r="C58131"/>
      <c r="D58131"/>
      <c r="E58131"/>
      <c r="F58131"/>
      <c r="G58131" s="67"/>
      <c r="H58131"/>
      <c r="I58131"/>
      <c r="J58131"/>
      <c r="K58131"/>
      <c r="L58131" s="124"/>
      <c r="M58131" s="74"/>
      <c r="N58131" s="77"/>
      <c r="O58131"/>
      <c r="P58131"/>
      <c r="Q58131"/>
      <c r="R58131"/>
      <c r="S58131" s="124"/>
      <c r="T58131" s="124"/>
      <c r="U58131" s="124"/>
      <c r="V58131" s="124"/>
      <c r="W58131" s="124"/>
      <c r="X58131" s="140"/>
      <c r="Y58131" s="96"/>
      <c r="Z58131" s="96"/>
      <c r="AA58131" s="96"/>
      <c r="AB58131" s="96"/>
      <c r="AC58131"/>
      <c r="AD58131" s="124"/>
      <c r="AE58131" s="81"/>
      <c r="AF58131"/>
      <c r="AG58131"/>
      <c r="AH58131"/>
      <c r="AI58131"/>
      <c r="AJ58131" s="77"/>
      <c r="AK58131"/>
      <c r="AL58131"/>
      <c r="AM58131"/>
      <c r="AN58131" s="111"/>
      <c r="AO58131"/>
      <c r="AP58131"/>
      <c r="AQ58131"/>
      <c r="AR58131"/>
      <c r="AS58131"/>
      <c r="AT58131"/>
      <c r="AU58131"/>
      <c r="AV58131"/>
      <c r="AW58131"/>
      <c r="AX58131"/>
      <c r="AY58131"/>
    </row>
    <row r="58132" spans="1:51" ht="10.15" customHeight="1" x14ac:dyDescent="0.2">
      <c r="A58132"/>
      <c r="B58132"/>
      <c r="C58132"/>
      <c r="D58132"/>
      <c r="E58132"/>
      <c r="F58132"/>
      <c r="G58132" s="67"/>
      <c r="H58132"/>
      <c r="I58132"/>
      <c r="J58132"/>
      <c r="K58132"/>
      <c r="L58132" s="124"/>
      <c r="M58132" s="74"/>
      <c r="N58132" s="77"/>
      <c r="O58132"/>
      <c r="P58132"/>
      <c r="Q58132"/>
      <c r="R58132"/>
      <c r="S58132" s="124"/>
      <c r="T58132" s="124"/>
      <c r="U58132" s="124"/>
      <c r="V58132" s="124"/>
      <c r="W58132" s="124"/>
      <c r="X58132" s="140"/>
      <c r="Y58132" s="96"/>
      <c r="Z58132" s="96"/>
      <c r="AA58132" s="96"/>
      <c r="AB58132" s="96"/>
      <c r="AC58132"/>
      <c r="AD58132" s="124"/>
      <c r="AE58132" s="81"/>
      <c r="AF58132"/>
      <c r="AG58132"/>
      <c r="AH58132"/>
      <c r="AI58132"/>
      <c r="AJ58132" s="77"/>
      <c r="AK58132"/>
      <c r="AL58132"/>
      <c r="AM58132"/>
      <c r="AN58132" s="111"/>
      <c r="AO58132"/>
      <c r="AP58132"/>
      <c r="AQ58132"/>
      <c r="AR58132"/>
      <c r="AS58132"/>
      <c r="AT58132"/>
      <c r="AU58132"/>
      <c r="AV58132"/>
      <c r="AW58132"/>
      <c r="AX58132"/>
      <c r="AY58132"/>
    </row>
    <row r="58133" spans="1:51" ht="10.15" customHeight="1" x14ac:dyDescent="0.2">
      <c r="A58133"/>
      <c r="B58133"/>
      <c r="C58133"/>
      <c r="D58133"/>
      <c r="E58133"/>
      <c r="F58133"/>
      <c r="G58133" s="67"/>
      <c r="H58133"/>
      <c r="I58133"/>
      <c r="J58133"/>
      <c r="K58133"/>
      <c r="L58133" s="124"/>
      <c r="M58133" s="74"/>
      <c r="N58133" s="77"/>
      <c r="O58133"/>
      <c r="P58133"/>
      <c r="Q58133"/>
      <c r="R58133"/>
      <c r="S58133" s="124"/>
      <c r="T58133" s="124"/>
      <c r="U58133" s="124"/>
      <c r="V58133" s="124"/>
      <c r="W58133" s="124"/>
      <c r="X58133" s="140"/>
      <c r="Y58133" s="96"/>
      <c r="Z58133" s="96"/>
      <c r="AA58133" s="96"/>
      <c r="AB58133" s="96"/>
      <c r="AC58133"/>
      <c r="AD58133" s="124"/>
      <c r="AE58133" s="81"/>
      <c r="AF58133"/>
      <c r="AG58133"/>
      <c r="AH58133"/>
      <c r="AI58133"/>
      <c r="AJ58133" s="77"/>
      <c r="AK58133"/>
      <c r="AL58133"/>
      <c r="AM58133"/>
      <c r="AN58133" s="111"/>
      <c r="AO58133"/>
      <c r="AP58133"/>
      <c r="AQ58133"/>
      <c r="AR58133"/>
      <c r="AS58133"/>
      <c r="AT58133"/>
      <c r="AU58133"/>
      <c r="AV58133"/>
      <c r="AW58133"/>
      <c r="AX58133"/>
      <c r="AY58133"/>
    </row>
    <row r="58134" spans="1:51" ht="10.15" customHeight="1" x14ac:dyDescent="0.2">
      <c r="A58134"/>
      <c r="B58134"/>
      <c r="C58134"/>
      <c r="D58134"/>
      <c r="E58134"/>
      <c r="F58134"/>
      <c r="G58134" s="67"/>
      <c r="H58134"/>
      <c r="I58134"/>
      <c r="J58134"/>
      <c r="K58134"/>
      <c r="L58134" s="124"/>
      <c r="M58134" s="74"/>
      <c r="N58134" s="77"/>
      <c r="O58134"/>
      <c r="P58134"/>
      <c r="Q58134"/>
      <c r="R58134"/>
      <c r="S58134" s="124"/>
      <c r="T58134" s="124"/>
      <c r="U58134" s="124"/>
      <c r="V58134" s="124"/>
      <c r="W58134" s="124"/>
      <c r="X58134" s="140"/>
      <c r="Y58134" s="96"/>
      <c r="Z58134" s="96"/>
      <c r="AA58134" s="96"/>
      <c r="AB58134" s="96"/>
      <c r="AC58134"/>
      <c r="AD58134" s="124"/>
      <c r="AE58134" s="81"/>
      <c r="AF58134"/>
      <c r="AG58134"/>
      <c r="AH58134"/>
      <c r="AI58134"/>
      <c r="AJ58134" s="77"/>
      <c r="AK58134"/>
      <c r="AL58134"/>
      <c r="AM58134"/>
      <c r="AN58134" s="111"/>
      <c r="AO58134"/>
      <c r="AP58134"/>
      <c r="AQ58134"/>
      <c r="AR58134"/>
      <c r="AS58134"/>
      <c r="AT58134"/>
      <c r="AU58134"/>
      <c r="AV58134"/>
      <c r="AW58134"/>
      <c r="AX58134"/>
      <c r="AY58134"/>
    </row>
    <row r="58135" spans="1:51" ht="10.15" customHeight="1" x14ac:dyDescent="0.2">
      <c r="A58135"/>
      <c r="B58135"/>
      <c r="C58135"/>
      <c r="D58135"/>
      <c r="E58135"/>
      <c r="F58135"/>
      <c r="G58135" s="67"/>
      <c r="H58135"/>
      <c r="I58135"/>
      <c r="J58135"/>
      <c r="K58135"/>
      <c r="L58135" s="124"/>
      <c r="M58135" s="74"/>
      <c r="N58135" s="77"/>
      <c r="O58135"/>
      <c r="P58135"/>
      <c r="Q58135"/>
      <c r="R58135"/>
      <c r="S58135" s="124"/>
      <c r="T58135" s="124"/>
      <c r="U58135" s="124"/>
      <c r="V58135" s="124"/>
      <c r="W58135" s="124"/>
      <c r="X58135" s="140"/>
      <c r="Y58135" s="96"/>
      <c r="Z58135" s="96"/>
      <c r="AA58135" s="96"/>
      <c r="AB58135" s="96"/>
      <c r="AC58135"/>
      <c r="AD58135" s="124"/>
      <c r="AE58135" s="81"/>
      <c r="AF58135"/>
      <c r="AG58135"/>
      <c r="AH58135"/>
      <c r="AI58135"/>
      <c r="AJ58135" s="77"/>
      <c r="AK58135"/>
      <c r="AL58135"/>
      <c r="AM58135"/>
      <c r="AN58135" s="111"/>
      <c r="AO58135"/>
      <c r="AP58135"/>
      <c r="AQ58135"/>
      <c r="AR58135"/>
      <c r="AS58135"/>
      <c r="AT58135"/>
      <c r="AU58135"/>
      <c r="AV58135"/>
      <c r="AW58135"/>
      <c r="AX58135"/>
      <c r="AY58135"/>
    </row>
    <row r="58136" spans="1:51" ht="10.15" customHeight="1" x14ac:dyDescent="0.2">
      <c r="A58136"/>
      <c r="B58136"/>
      <c r="C58136"/>
      <c r="D58136"/>
      <c r="E58136"/>
      <c r="F58136"/>
      <c r="G58136" s="67"/>
      <c r="H58136"/>
      <c r="I58136"/>
      <c r="J58136"/>
      <c r="K58136"/>
      <c r="L58136" s="124"/>
      <c r="M58136" s="74"/>
      <c r="N58136" s="77"/>
      <c r="O58136"/>
      <c r="P58136"/>
      <c r="Q58136"/>
      <c r="R58136"/>
      <c r="S58136" s="124"/>
      <c r="T58136" s="124"/>
      <c r="U58136" s="124"/>
      <c r="V58136" s="124"/>
      <c r="W58136" s="124"/>
      <c r="X58136" s="140"/>
      <c r="Y58136" s="96"/>
      <c r="Z58136" s="96"/>
      <c r="AA58136" s="96"/>
      <c r="AB58136" s="96"/>
      <c r="AC58136"/>
      <c r="AD58136" s="124"/>
      <c r="AE58136" s="81"/>
      <c r="AF58136"/>
      <c r="AG58136"/>
      <c r="AH58136"/>
      <c r="AI58136"/>
      <c r="AJ58136" s="77"/>
      <c r="AK58136"/>
      <c r="AL58136"/>
      <c r="AM58136"/>
      <c r="AN58136" s="111"/>
      <c r="AO58136"/>
      <c r="AP58136"/>
      <c r="AQ58136"/>
      <c r="AR58136"/>
      <c r="AS58136"/>
      <c r="AT58136"/>
      <c r="AU58136"/>
      <c r="AV58136"/>
      <c r="AW58136"/>
      <c r="AX58136"/>
      <c r="AY58136"/>
    </row>
    <row r="58137" spans="1:51" ht="10.15" customHeight="1" x14ac:dyDescent="0.2">
      <c r="A58137"/>
      <c r="B58137"/>
      <c r="C58137"/>
      <c r="D58137"/>
      <c r="E58137"/>
      <c r="F58137"/>
      <c r="G58137" s="67"/>
      <c r="H58137"/>
      <c r="I58137"/>
      <c r="J58137"/>
      <c r="K58137"/>
      <c r="L58137" s="124"/>
      <c r="M58137" s="74"/>
      <c r="N58137" s="77"/>
      <c r="O58137"/>
      <c r="P58137"/>
      <c r="Q58137"/>
      <c r="R58137"/>
      <c r="S58137" s="124"/>
      <c r="T58137" s="124"/>
      <c r="U58137" s="124"/>
      <c r="V58137" s="124"/>
      <c r="W58137" s="124"/>
      <c r="X58137" s="140"/>
      <c r="Y58137" s="96"/>
      <c r="Z58137" s="96"/>
      <c r="AA58137" s="96"/>
      <c r="AB58137" s="96"/>
      <c r="AC58137"/>
      <c r="AD58137" s="124"/>
      <c r="AE58137" s="81"/>
      <c r="AF58137"/>
      <c r="AG58137"/>
      <c r="AH58137"/>
      <c r="AI58137"/>
      <c r="AJ58137" s="77"/>
      <c r="AK58137"/>
      <c r="AL58137"/>
      <c r="AM58137"/>
      <c r="AN58137" s="111"/>
      <c r="AO58137"/>
      <c r="AP58137"/>
      <c r="AQ58137"/>
      <c r="AR58137"/>
      <c r="AS58137"/>
      <c r="AT58137"/>
      <c r="AU58137"/>
      <c r="AV58137"/>
      <c r="AW58137"/>
      <c r="AX58137"/>
      <c r="AY58137"/>
    </row>
    <row r="58138" spans="1:51" ht="10.15" customHeight="1" x14ac:dyDescent="0.2">
      <c r="A58138"/>
      <c r="B58138"/>
      <c r="C58138"/>
      <c r="D58138"/>
      <c r="E58138"/>
      <c r="F58138"/>
      <c r="G58138" s="67"/>
      <c r="H58138"/>
      <c r="I58138"/>
      <c r="J58138"/>
      <c r="K58138"/>
      <c r="L58138" s="124"/>
      <c r="M58138" s="74"/>
      <c r="N58138" s="77"/>
      <c r="O58138"/>
      <c r="P58138"/>
      <c r="Q58138"/>
      <c r="R58138"/>
      <c r="S58138" s="124"/>
      <c r="T58138" s="124"/>
      <c r="U58138" s="124"/>
      <c r="V58138" s="124"/>
      <c r="W58138" s="124"/>
      <c r="X58138" s="140"/>
      <c r="Y58138" s="96"/>
      <c r="Z58138" s="96"/>
      <c r="AA58138" s="96"/>
      <c r="AB58138" s="96"/>
      <c r="AC58138"/>
      <c r="AD58138" s="124"/>
      <c r="AE58138" s="81"/>
      <c r="AF58138"/>
      <c r="AG58138"/>
      <c r="AH58138"/>
      <c r="AI58138"/>
      <c r="AJ58138" s="77"/>
      <c r="AK58138"/>
      <c r="AL58138"/>
      <c r="AM58138"/>
      <c r="AN58138" s="111"/>
      <c r="AO58138"/>
      <c r="AP58138"/>
      <c r="AQ58138"/>
      <c r="AR58138"/>
      <c r="AS58138"/>
      <c r="AT58138"/>
      <c r="AU58138"/>
      <c r="AV58138"/>
      <c r="AW58138"/>
      <c r="AX58138"/>
      <c r="AY58138"/>
    </row>
    <row r="58139" spans="1:51" ht="10.15" customHeight="1" x14ac:dyDescent="0.2">
      <c r="A58139"/>
      <c r="B58139"/>
      <c r="C58139"/>
      <c r="D58139"/>
      <c r="E58139"/>
      <c r="F58139"/>
      <c r="G58139" s="67"/>
      <c r="H58139"/>
      <c r="I58139"/>
      <c r="J58139"/>
      <c r="K58139"/>
      <c r="L58139" s="124"/>
      <c r="M58139" s="74"/>
      <c r="N58139" s="77"/>
      <c r="O58139"/>
      <c r="P58139"/>
      <c r="Q58139"/>
      <c r="R58139"/>
      <c r="S58139" s="124"/>
      <c r="T58139" s="124"/>
      <c r="U58139" s="124"/>
      <c r="V58139" s="124"/>
      <c r="W58139" s="124"/>
      <c r="X58139" s="140"/>
      <c r="Y58139" s="96"/>
      <c r="Z58139" s="96"/>
      <c r="AA58139" s="96"/>
      <c r="AB58139" s="96"/>
      <c r="AC58139"/>
      <c r="AD58139" s="124"/>
      <c r="AE58139" s="81"/>
      <c r="AF58139"/>
      <c r="AG58139"/>
      <c r="AH58139"/>
      <c r="AI58139"/>
      <c r="AJ58139" s="77"/>
      <c r="AK58139"/>
      <c r="AL58139"/>
      <c r="AM58139"/>
      <c r="AN58139" s="111"/>
      <c r="AO58139"/>
      <c r="AP58139"/>
      <c r="AQ58139"/>
      <c r="AR58139"/>
      <c r="AS58139"/>
      <c r="AT58139"/>
      <c r="AU58139"/>
      <c r="AV58139"/>
      <c r="AW58139"/>
      <c r="AX58139"/>
      <c r="AY58139"/>
    </row>
    <row r="58140" spans="1:51" ht="10.15" customHeight="1" x14ac:dyDescent="0.2">
      <c r="A58140"/>
      <c r="B58140"/>
      <c r="C58140"/>
      <c r="D58140"/>
      <c r="E58140"/>
      <c r="F58140"/>
      <c r="G58140" s="67"/>
      <c r="H58140"/>
      <c r="I58140"/>
      <c r="J58140"/>
      <c r="K58140"/>
      <c r="L58140" s="124"/>
      <c r="M58140" s="74"/>
      <c r="N58140" s="77"/>
      <c r="O58140"/>
      <c r="P58140"/>
      <c r="Q58140"/>
      <c r="R58140"/>
      <c r="S58140" s="124"/>
      <c r="T58140" s="124"/>
      <c r="U58140" s="124"/>
      <c r="V58140" s="124"/>
      <c r="W58140" s="124"/>
      <c r="X58140" s="140"/>
      <c r="Y58140" s="96"/>
      <c r="Z58140" s="96"/>
      <c r="AA58140" s="96"/>
      <c r="AB58140" s="96"/>
      <c r="AC58140"/>
      <c r="AD58140" s="124"/>
      <c r="AE58140" s="81"/>
      <c r="AF58140"/>
      <c r="AG58140"/>
      <c r="AH58140"/>
      <c r="AI58140"/>
      <c r="AJ58140" s="77"/>
      <c r="AK58140"/>
      <c r="AL58140"/>
      <c r="AM58140"/>
      <c r="AN58140" s="111"/>
      <c r="AO58140"/>
      <c r="AP58140"/>
      <c r="AQ58140"/>
      <c r="AR58140"/>
      <c r="AS58140"/>
      <c r="AT58140"/>
      <c r="AU58140"/>
      <c r="AV58140"/>
      <c r="AW58140"/>
      <c r="AX58140"/>
      <c r="AY58140"/>
    </row>
    <row r="58141" spans="1:51" ht="10.15" customHeight="1" x14ac:dyDescent="0.2">
      <c r="A58141"/>
      <c r="B58141"/>
      <c r="C58141"/>
      <c r="D58141"/>
      <c r="E58141"/>
      <c r="F58141"/>
      <c r="G58141" s="67"/>
      <c r="H58141"/>
      <c r="I58141"/>
      <c r="J58141"/>
      <c r="K58141"/>
      <c r="L58141" s="124"/>
      <c r="M58141" s="74"/>
      <c r="N58141" s="77"/>
      <c r="O58141"/>
      <c r="P58141"/>
      <c r="Q58141"/>
      <c r="R58141"/>
      <c r="S58141" s="124"/>
      <c r="T58141" s="124"/>
      <c r="U58141" s="124"/>
      <c r="V58141" s="124"/>
      <c r="W58141" s="124"/>
      <c r="X58141" s="140"/>
      <c r="Y58141" s="96"/>
      <c r="Z58141" s="96"/>
      <c r="AA58141" s="96"/>
      <c r="AB58141" s="96"/>
      <c r="AC58141"/>
      <c r="AD58141" s="124"/>
      <c r="AE58141" s="81"/>
      <c r="AF58141"/>
      <c r="AG58141"/>
      <c r="AH58141"/>
      <c r="AI58141"/>
      <c r="AJ58141" s="77"/>
      <c r="AK58141"/>
      <c r="AL58141"/>
      <c r="AM58141"/>
      <c r="AN58141" s="111"/>
      <c r="AO58141"/>
      <c r="AP58141"/>
      <c r="AQ58141"/>
      <c r="AR58141"/>
      <c r="AS58141"/>
      <c r="AT58141"/>
      <c r="AU58141"/>
      <c r="AV58141"/>
      <c r="AW58141"/>
      <c r="AX58141"/>
      <c r="AY58141"/>
    </row>
    <row r="58142" spans="1:51" ht="10.15" customHeight="1" x14ac:dyDescent="0.2">
      <c r="A58142"/>
      <c r="B58142"/>
      <c r="C58142"/>
      <c r="D58142"/>
      <c r="E58142"/>
      <c r="F58142"/>
      <c r="G58142" s="67"/>
      <c r="H58142"/>
      <c r="I58142"/>
      <c r="J58142"/>
      <c r="K58142"/>
      <c r="L58142" s="124"/>
      <c r="M58142" s="74"/>
      <c r="N58142" s="77"/>
      <c r="O58142"/>
      <c r="P58142"/>
      <c r="Q58142"/>
      <c r="R58142"/>
      <c r="S58142" s="124"/>
      <c r="T58142" s="124"/>
      <c r="U58142" s="124"/>
      <c r="V58142" s="124"/>
      <c r="W58142" s="124"/>
      <c r="X58142" s="140"/>
      <c r="Y58142" s="96"/>
      <c r="Z58142" s="96"/>
      <c r="AA58142" s="96"/>
      <c r="AB58142" s="96"/>
      <c r="AC58142"/>
      <c r="AD58142" s="124"/>
      <c r="AE58142" s="81"/>
      <c r="AF58142"/>
      <c r="AG58142"/>
      <c r="AH58142"/>
      <c r="AI58142"/>
      <c r="AJ58142" s="77"/>
      <c r="AK58142"/>
      <c r="AL58142"/>
      <c r="AM58142"/>
      <c r="AN58142" s="111"/>
      <c r="AO58142"/>
      <c r="AP58142"/>
      <c r="AQ58142"/>
      <c r="AR58142"/>
      <c r="AS58142"/>
      <c r="AT58142"/>
      <c r="AU58142"/>
      <c r="AV58142"/>
      <c r="AW58142"/>
      <c r="AX58142"/>
      <c r="AY58142"/>
    </row>
    <row r="58143" spans="1:51" ht="10.15" customHeight="1" x14ac:dyDescent="0.2">
      <c r="A58143"/>
      <c r="B58143"/>
      <c r="C58143"/>
      <c r="D58143"/>
      <c r="E58143"/>
      <c r="F58143"/>
      <c r="G58143" s="67"/>
      <c r="H58143"/>
      <c r="I58143"/>
      <c r="J58143"/>
      <c r="K58143"/>
      <c r="L58143" s="124"/>
      <c r="M58143" s="74"/>
      <c r="N58143" s="77"/>
      <c r="O58143"/>
      <c r="P58143"/>
      <c r="Q58143"/>
      <c r="R58143"/>
      <c r="S58143" s="124"/>
      <c r="T58143" s="124"/>
      <c r="U58143" s="124"/>
      <c r="V58143" s="124"/>
      <c r="W58143" s="124"/>
      <c r="X58143" s="140"/>
      <c r="Y58143" s="96"/>
      <c r="Z58143" s="96"/>
      <c r="AA58143" s="96"/>
      <c r="AB58143" s="96"/>
      <c r="AC58143"/>
      <c r="AD58143" s="124"/>
      <c r="AE58143" s="81"/>
      <c r="AF58143"/>
      <c r="AG58143"/>
      <c r="AH58143"/>
      <c r="AI58143"/>
      <c r="AJ58143" s="77"/>
      <c r="AK58143"/>
      <c r="AL58143"/>
      <c r="AM58143"/>
      <c r="AN58143" s="111"/>
      <c r="AO58143"/>
      <c r="AP58143"/>
      <c r="AQ58143"/>
      <c r="AR58143"/>
      <c r="AS58143"/>
      <c r="AT58143"/>
      <c r="AU58143"/>
      <c r="AV58143"/>
      <c r="AW58143"/>
      <c r="AX58143"/>
      <c r="AY58143"/>
    </row>
    <row r="58144" spans="1:51" ht="10.15" customHeight="1" x14ac:dyDescent="0.2">
      <c r="A58144"/>
      <c r="B58144"/>
      <c r="C58144"/>
      <c r="D58144"/>
      <c r="E58144"/>
      <c r="F58144"/>
      <c r="G58144" s="67"/>
      <c r="H58144"/>
      <c r="I58144"/>
      <c r="J58144"/>
      <c r="K58144"/>
      <c r="L58144" s="124"/>
      <c r="M58144" s="74"/>
      <c r="N58144" s="77"/>
      <c r="O58144"/>
      <c r="P58144"/>
      <c r="Q58144"/>
      <c r="R58144"/>
      <c r="S58144" s="124"/>
      <c r="T58144" s="124"/>
      <c r="U58144" s="124"/>
      <c r="V58144" s="124"/>
      <c r="W58144" s="124"/>
      <c r="X58144" s="140"/>
      <c r="Y58144" s="96"/>
      <c r="Z58144" s="96"/>
      <c r="AA58144" s="96"/>
      <c r="AB58144" s="96"/>
      <c r="AC58144"/>
      <c r="AD58144" s="124"/>
      <c r="AE58144" s="81"/>
      <c r="AF58144"/>
      <c r="AG58144"/>
      <c r="AH58144"/>
      <c r="AI58144"/>
      <c r="AJ58144" s="77"/>
      <c r="AK58144"/>
      <c r="AL58144"/>
      <c r="AM58144"/>
      <c r="AN58144" s="111"/>
      <c r="AO58144"/>
      <c r="AP58144"/>
      <c r="AQ58144"/>
      <c r="AR58144"/>
      <c r="AS58144"/>
      <c r="AT58144"/>
      <c r="AU58144"/>
      <c r="AV58144"/>
      <c r="AW58144"/>
      <c r="AX58144"/>
      <c r="AY58144"/>
    </row>
    <row r="58145" spans="1:51" ht="10.15" customHeight="1" x14ac:dyDescent="0.2">
      <c r="A58145"/>
      <c r="B58145"/>
      <c r="C58145"/>
      <c r="D58145"/>
      <c r="E58145"/>
      <c r="F58145"/>
      <c r="G58145" s="67"/>
      <c r="H58145"/>
      <c r="I58145"/>
      <c r="J58145"/>
      <c r="K58145"/>
      <c r="L58145" s="124"/>
      <c r="M58145" s="74"/>
      <c r="N58145" s="77"/>
      <c r="O58145"/>
      <c r="P58145"/>
      <c r="Q58145"/>
      <c r="R58145"/>
      <c r="S58145" s="124"/>
      <c r="T58145" s="124"/>
      <c r="U58145" s="124"/>
      <c r="V58145" s="124"/>
      <c r="W58145" s="124"/>
      <c r="X58145" s="140"/>
      <c r="Y58145" s="96"/>
      <c r="Z58145" s="96"/>
      <c r="AA58145" s="96"/>
      <c r="AB58145" s="96"/>
      <c r="AC58145"/>
      <c r="AD58145" s="124"/>
      <c r="AE58145" s="81"/>
      <c r="AF58145"/>
      <c r="AG58145"/>
      <c r="AH58145"/>
      <c r="AI58145"/>
      <c r="AJ58145" s="77"/>
      <c r="AK58145"/>
      <c r="AL58145"/>
      <c r="AM58145"/>
      <c r="AN58145" s="111"/>
      <c r="AO58145"/>
      <c r="AP58145"/>
      <c r="AQ58145"/>
      <c r="AR58145"/>
      <c r="AS58145"/>
      <c r="AT58145"/>
      <c r="AU58145"/>
      <c r="AV58145"/>
      <c r="AW58145"/>
      <c r="AX58145"/>
      <c r="AY58145"/>
    </row>
    <row r="58146" spans="1:51" ht="10.15" customHeight="1" x14ac:dyDescent="0.2">
      <c r="A58146"/>
      <c r="B58146"/>
      <c r="C58146"/>
      <c r="D58146"/>
      <c r="E58146"/>
      <c r="F58146"/>
      <c r="G58146" s="67"/>
      <c r="H58146"/>
      <c r="I58146"/>
      <c r="J58146"/>
      <c r="K58146"/>
      <c r="L58146" s="124"/>
      <c r="M58146" s="74"/>
      <c r="N58146" s="77"/>
      <c r="O58146"/>
      <c r="P58146"/>
      <c r="Q58146"/>
      <c r="R58146"/>
      <c r="S58146" s="124"/>
      <c r="T58146" s="124"/>
      <c r="U58146" s="124"/>
      <c r="V58146" s="124"/>
      <c r="W58146" s="124"/>
      <c r="X58146" s="140"/>
      <c r="Y58146" s="96"/>
      <c r="Z58146" s="96"/>
      <c r="AA58146" s="96"/>
      <c r="AB58146" s="96"/>
      <c r="AC58146"/>
      <c r="AD58146" s="124"/>
      <c r="AE58146" s="81"/>
      <c r="AF58146"/>
      <c r="AG58146"/>
      <c r="AH58146"/>
      <c r="AI58146"/>
      <c r="AJ58146" s="77"/>
      <c r="AK58146"/>
      <c r="AL58146"/>
      <c r="AM58146"/>
      <c r="AN58146" s="111"/>
      <c r="AO58146"/>
      <c r="AP58146"/>
      <c r="AQ58146"/>
      <c r="AR58146"/>
      <c r="AS58146"/>
      <c r="AT58146"/>
      <c r="AU58146"/>
      <c r="AV58146"/>
      <c r="AW58146"/>
      <c r="AX58146"/>
      <c r="AY58146"/>
    </row>
    <row r="58147" spans="1:51" ht="10.15" customHeight="1" x14ac:dyDescent="0.2">
      <c r="A58147"/>
      <c r="B58147"/>
      <c r="C58147"/>
      <c r="D58147"/>
      <c r="E58147"/>
      <c r="F58147"/>
      <c r="G58147" s="67"/>
      <c r="H58147"/>
      <c r="I58147"/>
      <c r="J58147"/>
      <c r="K58147"/>
      <c r="L58147" s="124"/>
      <c r="M58147" s="74"/>
      <c r="N58147" s="77"/>
      <c r="O58147"/>
      <c r="P58147"/>
      <c r="Q58147"/>
      <c r="R58147"/>
      <c r="S58147" s="124"/>
      <c r="T58147" s="124"/>
      <c r="U58147" s="124"/>
      <c r="V58147" s="124"/>
      <c r="W58147" s="124"/>
      <c r="X58147" s="140"/>
      <c r="Y58147" s="96"/>
      <c r="Z58147" s="96"/>
      <c r="AA58147" s="96"/>
      <c r="AB58147" s="96"/>
      <c r="AC58147"/>
      <c r="AD58147" s="124"/>
      <c r="AE58147" s="81"/>
      <c r="AF58147"/>
      <c r="AG58147"/>
      <c r="AH58147"/>
      <c r="AI58147"/>
      <c r="AJ58147" s="77"/>
      <c r="AK58147"/>
      <c r="AL58147"/>
      <c r="AM58147"/>
      <c r="AN58147" s="111"/>
      <c r="AO58147"/>
      <c r="AP58147"/>
      <c r="AQ58147"/>
      <c r="AR58147"/>
      <c r="AS58147"/>
      <c r="AT58147"/>
      <c r="AU58147"/>
      <c r="AV58147"/>
      <c r="AW58147"/>
      <c r="AX58147"/>
      <c r="AY58147"/>
    </row>
    <row r="58148" spans="1:51" ht="10.15" customHeight="1" x14ac:dyDescent="0.2">
      <c r="A58148"/>
      <c r="B58148"/>
      <c r="C58148"/>
      <c r="D58148"/>
      <c r="E58148"/>
      <c r="F58148"/>
      <c r="G58148" s="67"/>
      <c r="H58148"/>
      <c r="I58148"/>
      <c r="J58148"/>
      <c r="K58148"/>
      <c r="L58148" s="124"/>
      <c r="M58148" s="74"/>
      <c r="N58148" s="77"/>
      <c r="O58148"/>
      <c r="P58148"/>
      <c r="Q58148"/>
      <c r="R58148"/>
      <c r="S58148" s="124"/>
      <c r="T58148" s="124"/>
      <c r="U58148" s="124"/>
      <c r="V58148" s="124"/>
      <c r="W58148" s="124"/>
      <c r="X58148" s="140"/>
      <c r="Y58148" s="96"/>
      <c r="Z58148" s="96"/>
      <c r="AA58148" s="96"/>
      <c r="AB58148" s="96"/>
      <c r="AC58148"/>
      <c r="AD58148" s="124"/>
      <c r="AE58148" s="81"/>
      <c r="AF58148"/>
      <c r="AG58148"/>
      <c r="AH58148"/>
      <c r="AI58148"/>
      <c r="AJ58148" s="77"/>
      <c r="AK58148"/>
      <c r="AL58148"/>
      <c r="AM58148"/>
      <c r="AN58148" s="111"/>
      <c r="AO58148"/>
      <c r="AP58148"/>
      <c r="AQ58148"/>
      <c r="AR58148"/>
      <c r="AS58148"/>
      <c r="AT58148"/>
      <c r="AU58148"/>
      <c r="AV58148"/>
      <c r="AW58148"/>
      <c r="AX58148"/>
      <c r="AY58148"/>
    </row>
    <row r="58149" spans="1:51" ht="10.15" customHeight="1" x14ac:dyDescent="0.2">
      <c r="A58149"/>
      <c r="B58149"/>
      <c r="C58149"/>
      <c r="D58149"/>
      <c r="E58149"/>
      <c r="F58149"/>
      <c r="G58149" s="67"/>
      <c r="H58149"/>
      <c r="I58149"/>
      <c r="J58149"/>
      <c r="K58149"/>
      <c r="L58149" s="124"/>
      <c r="M58149" s="74"/>
      <c r="N58149" s="77"/>
      <c r="O58149"/>
      <c r="P58149"/>
      <c r="Q58149"/>
      <c r="R58149"/>
      <c r="S58149" s="124"/>
      <c r="T58149" s="124"/>
      <c r="U58149" s="124"/>
      <c r="V58149" s="124"/>
      <c r="W58149" s="124"/>
      <c r="X58149" s="140"/>
      <c r="Y58149" s="96"/>
      <c r="Z58149" s="96"/>
      <c r="AA58149" s="96"/>
      <c r="AB58149" s="96"/>
      <c r="AC58149"/>
      <c r="AD58149" s="124"/>
      <c r="AE58149" s="81"/>
      <c r="AF58149"/>
      <c r="AG58149"/>
      <c r="AH58149"/>
      <c r="AI58149"/>
      <c r="AJ58149" s="77"/>
      <c r="AK58149"/>
      <c r="AL58149"/>
      <c r="AM58149"/>
      <c r="AN58149" s="111"/>
      <c r="AO58149"/>
      <c r="AP58149"/>
      <c r="AQ58149"/>
      <c r="AR58149"/>
      <c r="AS58149"/>
      <c r="AT58149"/>
      <c r="AU58149"/>
      <c r="AV58149"/>
      <c r="AW58149"/>
      <c r="AX58149"/>
      <c r="AY58149"/>
    </row>
    <row r="58150" spans="1:51" ht="10.15" customHeight="1" x14ac:dyDescent="0.2">
      <c r="A58150"/>
      <c r="B58150"/>
      <c r="C58150"/>
      <c r="D58150"/>
      <c r="E58150"/>
      <c r="F58150"/>
      <c r="G58150" s="67"/>
      <c r="H58150"/>
      <c r="I58150"/>
      <c r="J58150"/>
      <c r="K58150"/>
      <c r="L58150" s="124"/>
      <c r="M58150" s="74"/>
      <c r="N58150" s="77"/>
      <c r="O58150"/>
      <c r="P58150"/>
      <c r="Q58150"/>
      <c r="R58150"/>
      <c r="S58150" s="124"/>
      <c r="T58150" s="124"/>
      <c r="U58150" s="124"/>
      <c r="V58150" s="124"/>
      <c r="W58150" s="124"/>
      <c r="X58150" s="140"/>
      <c r="Y58150" s="96"/>
      <c r="Z58150" s="96"/>
      <c r="AA58150" s="96"/>
      <c r="AB58150" s="96"/>
      <c r="AC58150"/>
      <c r="AD58150" s="124"/>
      <c r="AE58150" s="81"/>
      <c r="AF58150"/>
      <c r="AG58150"/>
      <c r="AH58150"/>
      <c r="AI58150"/>
      <c r="AJ58150" s="77"/>
      <c r="AK58150"/>
      <c r="AL58150"/>
      <c r="AM58150"/>
      <c r="AN58150" s="111"/>
      <c r="AO58150"/>
      <c r="AP58150"/>
      <c r="AQ58150"/>
      <c r="AR58150"/>
      <c r="AS58150"/>
      <c r="AT58150"/>
      <c r="AU58150"/>
      <c r="AV58150"/>
      <c r="AW58150"/>
      <c r="AX58150"/>
      <c r="AY58150"/>
    </row>
    <row r="58151" spans="1:51" ht="10.15" customHeight="1" x14ac:dyDescent="0.2">
      <c r="A58151"/>
      <c r="B58151"/>
      <c r="C58151"/>
      <c r="D58151"/>
      <c r="E58151"/>
      <c r="F58151"/>
      <c r="G58151" s="67"/>
      <c r="H58151"/>
      <c r="I58151"/>
      <c r="J58151"/>
      <c r="K58151"/>
      <c r="L58151" s="124"/>
      <c r="M58151" s="74"/>
      <c r="N58151" s="77"/>
      <c r="O58151"/>
      <c r="P58151"/>
      <c r="Q58151"/>
      <c r="R58151"/>
      <c r="S58151" s="124"/>
      <c r="T58151" s="124"/>
      <c r="U58151" s="124"/>
      <c r="V58151" s="124"/>
      <c r="W58151" s="124"/>
      <c r="X58151" s="140"/>
      <c r="Y58151" s="96"/>
      <c r="Z58151" s="96"/>
      <c r="AA58151" s="96"/>
      <c r="AB58151" s="96"/>
      <c r="AC58151"/>
      <c r="AD58151" s="124"/>
      <c r="AE58151" s="81"/>
      <c r="AF58151"/>
      <c r="AG58151"/>
      <c r="AH58151"/>
      <c r="AI58151"/>
      <c r="AJ58151" s="77"/>
      <c r="AK58151"/>
      <c r="AL58151"/>
      <c r="AM58151"/>
      <c r="AN58151" s="111"/>
      <c r="AO58151"/>
      <c r="AP58151"/>
      <c r="AQ58151"/>
      <c r="AR58151"/>
      <c r="AS58151"/>
      <c r="AT58151"/>
      <c r="AU58151"/>
      <c r="AV58151"/>
      <c r="AW58151"/>
      <c r="AX58151"/>
      <c r="AY58151"/>
    </row>
    <row r="58152" spans="1:51" ht="10.15" customHeight="1" x14ac:dyDescent="0.2">
      <c r="A58152"/>
      <c r="B58152"/>
      <c r="C58152"/>
      <c r="D58152"/>
      <c r="E58152"/>
      <c r="F58152"/>
      <c r="G58152" s="67"/>
      <c r="H58152"/>
      <c r="I58152"/>
      <c r="J58152"/>
      <c r="K58152"/>
      <c r="L58152" s="124"/>
      <c r="M58152" s="74"/>
      <c r="N58152" s="77"/>
      <c r="O58152"/>
      <c r="P58152"/>
      <c r="Q58152"/>
      <c r="R58152"/>
      <c r="S58152" s="124"/>
      <c r="T58152" s="124"/>
      <c r="U58152" s="124"/>
      <c r="V58152" s="124"/>
      <c r="W58152" s="124"/>
      <c r="X58152" s="140"/>
      <c r="Y58152" s="96"/>
      <c r="Z58152" s="96"/>
      <c r="AA58152" s="96"/>
      <c r="AB58152" s="96"/>
      <c r="AC58152"/>
      <c r="AD58152" s="124"/>
      <c r="AE58152" s="81"/>
      <c r="AF58152"/>
      <c r="AG58152"/>
      <c r="AH58152"/>
      <c r="AI58152"/>
      <c r="AJ58152" s="77"/>
      <c r="AK58152"/>
      <c r="AL58152"/>
      <c r="AM58152"/>
      <c r="AN58152" s="111"/>
      <c r="AO58152"/>
      <c r="AP58152"/>
      <c r="AQ58152"/>
      <c r="AR58152"/>
      <c r="AS58152"/>
      <c r="AT58152"/>
      <c r="AU58152"/>
      <c r="AV58152"/>
      <c r="AW58152"/>
      <c r="AX58152"/>
      <c r="AY58152"/>
    </row>
    <row r="58153" spans="1:51" ht="10.15" customHeight="1" x14ac:dyDescent="0.2">
      <c r="A58153"/>
      <c r="B58153"/>
      <c r="C58153"/>
      <c r="D58153"/>
      <c r="E58153"/>
      <c r="F58153"/>
      <c r="G58153" s="67"/>
      <c r="H58153"/>
      <c r="I58153"/>
      <c r="J58153"/>
      <c r="K58153"/>
      <c r="L58153" s="124"/>
      <c r="M58153" s="74"/>
      <c r="N58153" s="77"/>
      <c r="O58153"/>
      <c r="P58153"/>
      <c r="Q58153"/>
      <c r="R58153"/>
      <c r="S58153" s="124"/>
      <c r="T58153" s="124"/>
      <c r="U58153" s="124"/>
      <c r="V58153" s="124"/>
      <c r="W58153" s="124"/>
      <c r="X58153" s="140"/>
      <c r="Y58153" s="96"/>
      <c r="Z58153" s="96"/>
      <c r="AA58153" s="96"/>
      <c r="AB58153" s="96"/>
      <c r="AC58153"/>
      <c r="AD58153" s="124"/>
      <c r="AE58153" s="81"/>
      <c r="AF58153"/>
      <c r="AG58153"/>
      <c r="AH58153"/>
      <c r="AI58153"/>
      <c r="AJ58153" s="77"/>
      <c r="AK58153"/>
      <c r="AL58153"/>
      <c r="AM58153"/>
      <c r="AN58153" s="111"/>
      <c r="AO58153"/>
      <c r="AP58153"/>
      <c r="AQ58153"/>
      <c r="AR58153"/>
      <c r="AS58153"/>
      <c r="AT58153"/>
      <c r="AU58153"/>
      <c r="AV58153"/>
      <c r="AW58153"/>
      <c r="AX58153"/>
      <c r="AY58153"/>
    </row>
    <row r="58154" spans="1:51" ht="10.15" customHeight="1" x14ac:dyDescent="0.2">
      <c r="A58154"/>
      <c r="B58154"/>
      <c r="C58154"/>
      <c r="D58154"/>
      <c r="E58154"/>
      <c r="F58154"/>
      <c r="G58154" s="67"/>
      <c r="H58154"/>
      <c r="I58154"/>
      <c r="J58154"/>
      <c r="K58154"/>
      <c r="L58154" s="124"/>
      <c r="M58154" s="74"/>
      <c r="N58154" s="77"/>
      <c r="O58154"/>
      <c r="P58154"/>
      <c r="Q58154"/>
      <c r="R58154"/>
      <c r="S58154" s="124"/>
      <c r="T58154" s="124"/>
      <c r="U58154" s="124"/>
      <c r="V58154" s="124"/>
      <c r="W58154" s="124"/>
      <c r="X58154" s="140"/>
      <c r="Y58154" s="96"/>
      <c r="Z58154" s="96"/>
      <c r="AA58154" s="96"/>
      <c r="AB58154" s="96"/>
      <c r="AC58154"/>
      <c r="AD58154" s="124"/>
      <c r="AE58154" s="81"/>
      <c r="AF58154"/>
      <c r="AG58154"/>
      <c r="AH58154"/>
      <c r="AI58154"/>
      <c r="AJ58154" s="77"/>
      <c r="AK58154"/>
      <c r="AL58154"/>
      <c r="AM58154"/>
      <c r="AN58154" s="111"/>
      <c r="AO58154"/>
      <c r="AP58154"/>
      <c r="AQ58154"/>
      <c r="AR58154"/>
      <c r="AS58154"/>
      <c r="AT58154"/>
      <c r="AU58154"/>
      <c r="AV58154"/>
      <c r="AW58154"/>
      <c r="AX58154"/>
      <c r="AY58154"/>
    </row>
    <row r="58155" spans="1:51" ht="10.15" customHeight="1" x14ac:dyDescent="0.2">
      <c r="A58155"/>
      <c r="B58155"/>
      <c r="C58155"/>
      <c r="D58155"/>
      <c r="E58155"/>
      <c r="F58155"/>
      <c r="G58155" s="67"/>
      <c r="H58155"/>
      <c r="I58155"/>
      <c r="J58155"/>
      <c r="K58155"/>
      <c r="L58155" s="124"/>
      <c r="M58155" s="74"/>
      <c r="N58155" s="77"/>
      <c r="O58155"/>
      <c r="P58155"/>
      <c r="Q58155"/>
      <c r="R58155"/>
      <c r="S58155" s="124"/>
      <c r="T58155" s="124"/>
      <c r="U58155" s="124"/>
      <c r="V58155" s="124"/>
      <c r="W58155" s="124"/>
      <c r="X58155" s="140"/>
      <c r="Y58155" s="96"/>
      <c r="Z58155" s="96"/>
      <c r="AA58155" s="96"/>
      <c r="AB58155" s="96"/>
      <c r="AC58155"/>
      <c r="AD58155" s="124"/>
      <c r="AE58155" s="81"/>
      <c r="AF58155"/>
      <c r="AG58155"/>
      <c r="AH58155"/>
      <c r="AI58155"/>
      <c r="AJ58155" s="77"/>
      <c r="AK58155"/>
      <c r="AL58155"/>
      <c r="AM58155"/>
      <c r="AN58155" s="111"/>
      <c r="AO58155"/>
      <c r="AP58155"/>
      <c r="AQ58155"/>
      <c r="AR58155"/>
      <c r="AS58155"/>
      <c r="AT58155"/>
      <c r="AU58155"/>
      <c r="AV58155"/>
      <c r="AW58155"/>
      <c r="AX58155"/>
      <c r="AY58155"/>
    </row>
    <row r="58156" spans="1:51" ht="10.15" customHeight="1" x14ac:dyDescent="0.2">
      <c r="A58156"/>
      <c r="B58156"/>
      <c r="C58156"/>
      <c r="D58156"/>
      <c r="E58156"/>
      <c r="F58156"/>
      <c r="G58156" s="67"/>
      <c r="H58156"/>
      <c r="I58156"/>
      <c r="J58156"/>
      <c r="K58156"/>
      <c r="L58156" s="124"/>
      <c r="M58156" s="74"/>
      <c r="N58156" s="77"/>
      <c r="O58156"/>
      <c r="P58156"/>
      <c r="Q58156"/>
      <c r="R58156"/>
      <c r="S58156" s="124"/>
      <c r="T58156" s="124"/>
      <c r="U58156" s="124"/>
      <c r="V58156" s="124"/>
      <c r="W58156" s="124"/>
      <c r="X58156" s="140"/>
      <c r="Y58156" s="96"/>
      <c r="Z58156" s="96"/>
      <c r="AA58156" s="96"/>
      <c r="AB58156" s="96"/>
      <c r="AC58156"/>
      <c r="AD58156" s="124"/>
      <c r="AE58156" s="81"/>
      <c r="AF58156"/>
      <c r="AG58156"/>
      <c r="AH58156"/>
      <c r="AI58156"/>
      <c r="AJ58156" s="77"/>
      <c r="AK58156"/>
      <c r="AL58156"/>
      <c r="AM58156"/>
      <c r="AN58156" s="111"/>
      <c r="AO58156"/>
      <c r="AP58156"/>
      <c r="AQ58156"/>
      <c r="AR58156"/>
      <c r="AS58156"/>
      <c r="AT58156"/>
      <c r="AU58156"/>
      <c r="AV58156"/>
      <c r="AW58156"/>
      <c r="AX58156"/>
      <c r="AY58156"/>
    </row>
    <row r="58157" spans="1:51" ht="10.15" customHeight="1" x14ac:dyDescent="0.2">
      <c r="A58157"/>
      <c r="B58157"/>
      <c r="C58157"/>
      <c r="D58157"/>
      <c r="E58157"/>
      <c r="F58157"/>
      <c r="G58157" s="67"/>
      <c r="H58157"/>
      <c r="I58157"/>
      <c r="J58157"/>
      <c r="K58157"/>
      <c r="L58157" s="124"/>
      <c r="M58157" s="74"/>
      <c r="N58157" s="77"/>
      <c r="O58157"/>
      <c r="P58157"/>
      <c r="Q58157"/>
      <c r="R58157"/>
      <c r="S58157" s="124"/>
      <c r="T58157" s="124"/>
      <c r="U58157" s="124"/>
      <c r="V58157" s="124"/>
      <c r="W58157" s="124"/>
      <c r="X58157" s="140"/>
      <c r="Y58157" s="96"/>
      <c r="Z58157" s="96"/>
      <c r="AA58157" s="96"/>
      <c r="AB58157" s="96"/>
      <c r="AC58157"/>
      <c r="AD58157" s="124"/>
      <c r="AE58157" s="81"/>
      <c r="AF58157"/>
      <c r="AG58157"/>
      <c r="AH58157"/>
      <c r="AI58157"/>
      <c r="AJ58157" s="77"/>
      <c r="AK58157"/>
      <c r="AL58157"/>
      <c r="AM58157"/>
      <c r="AN58157" s="111"/>
      <c r="AO58157"/>
      <c r="AP58157"/>
      <c r="AQ58157"/>
      <c r="AR58157"/>
      <c r="AS58157"/>
      <c r="AT58157"/>
      <c r="AU58157"/>
      <c r="AV58157"/>
      <c r="AW58157"/>
      <c r="AX58157"/>
      <c r="AY58157"/>
    </row>
    <row r="58158" spans="1:51" ht="10.15" customHeight="1" x14ac:dyDescent="0.2">
      <c r="A58158"/>
      <c r="B58158"/>
      <c r="C58158"/>
      <c r="D58158"/>
      <c r="E58158"/>
      <c r="F58158"/>
      <c r="G58158" s="67"/>
      <c r="H58158"/>
      <c r="I58158"/>
      <c r="J58158"/>
      <c r="K58158"/>
      <c r="L58158" s="124"/>
      <c r="M58158" s="74"/>
      <c r="N58158" s="77"/>
      <c r="O58158"/>
      <c r="P58158"/>
      <c r="Q58158"/>
      <c r="R58158"/>
      <c r="S58158" s="124"/>
      <c r="T58158" s="124"/>
      <c r="U58158" s="124"/>
      <c r="V58158" s="124"/>
      <c r="W58158" s="124"/>
      <c r="X58158" s="140"/>
      <c r="Y58158" s="96"/>
      <c r="Z58158" s="96"/>
      <c r="AA58158" s="96"/>
      <c r="AB58158" s="96"/>
      <c r="AC58158"/>
      <c r="AD58158" s="124"/>
      <c r="AE58158" s="81"/>
      <c r="AF58158"/>
      <c r="AG58158"/>
      <c r="AH58158"/>
      <c r="AI58158"/>
      <c r="AJ58158" s="77"/>
      <c r="AK58158"/>
      <c r="AL58158"/>
      <c r="AM58158"/>
      <c r="AN58158" s="111"/>
      <c r="AO58158"/>
      <c r="AP58158"/>
      <c r="AQ58158"/>
      <c r="AR58158"/>
      <c r="AS58158"/>
      <c r="AT58158"/>
      <c r="AU58158"/>
      <c r="AV58158"/>
      <c r="AW58158"/>
      <c r="AX58158"/>
      <c r="AY58158"/>
    </row>
    <row r="58159" spans="1:51" ht="10.15" customHeight="1" x14ac:dyDescent="0.2">
      <c r="A58159"/>
      <c r="B58159"/>
      <c r="C58159"/>
      <c r="D58159"/>
      <c r="E58159"/>
      <c r="F58159"/>
      <c r="G58159" s="67"/>
      <c r="H58159"/>
      <c r="I58159"/>
      <c r="J58159"/>
      <c r="K58159"/>
      <c r="L58159" s="124"/>
      <c r="M58159" s="74"/>
      <c r="N58159" s="77"/>
      <c r="O58159"/>
      <c r="P58159"/>
      <c r="Q58159"/>
      <c r="R58159"/>
      <c r="S58159" s="124"/>
      <c r="T58159" s="124"/>
      <c r="U58159" s="124"/>
      <c r="V58159" s="124"/>
      <c r="W58159" s="124"/>
      <c r="X58159" s="140"/>
      <c r="Y58159" s="96"/>
      <c r="Z58159" s="96"/>
      <c r="AA58159" s="96"/>
      <c r="AB58159" s="96"/>
      <c r="AC58159"/>
      <c r="AD58159" s="124"/>
      <c r="AE58159" s="81"/>
      <c r="AF58159"/>
      <c r="AG58159"/>
      <c r="AH58159"/>
      <c r="AI58159"/>
      <c r="AJ58159" s="77"/>
      <c r="AK58159"/>
      <c r="AL58159"/>
      <c r="AM58159"/>
      <c r="AN58159" s="111"/>
      <c r="AO58159"/>
      <c r="AP58159"/>
      <c r="AQ58159"/>
      <c r="AR58159"/>
      <c r="AS58159"/>
      <c r="AT58159"/>
      <c r="AU58159"/>
      <c r="AV58159"/>
      <c r="AW58159"/>
      <c r="AX58159"/>
      <c r="AY58159"/>
    </row>
    <row r="58160" spans="1:51" ht="10.15" customHeight="1" x14ac:dyDescent="0.2">
      <c r="A58160"/>
      <c r="B58160"/>
      <c r="C58160"/>
      <c r="D58160"/>
      <c r="E58160"/>
      <c r="F58160"/>
      <c r="G58160" s="67"/>
      <c r="H58160"/>
      <c r="I58160"/>
      <c r="J58160"/>
      <c r="K58160"/>
      <c r="L58160" s="124"/>
      <c r="M58160" s="74"/>
      <c r="N58160" s="77"/>
      <c r="O58160"/>
      <c r="P58160"/>
      <c r="Q58160"/>
      <c r="R58160"/>
      <c r="S58160" s="124"/>
      <c r="T58160" s="124"/>
      <c r="U58160" s="124"/>
      <c r="V58160" s="124"/>
      <c r="W58160" s="124"/>
      <c r="X58160" s="140"/>
      <c r="Y58160" s="96"/>
      <c r="Z58160" s="96"/>
      <c r="AA58160" s="96"/>
      <c r="AB58160" s="96"/>
      <c r="AC58160"/>
      <c r="AD58160" s="124"/>
      <c r="AE58160" s="81"/>
      <c r="AF58160"/>
      <c r="AG58160"/>
      <c r="AH58160"/>
      <c r="AI58160"/>
      <c r="AJ58160" s="77"/>
      <c r="AK58160"/>
      <c r="AL58160"/>
      <c r="AM58160"/>
      <c r="AN58160" s="111"/>
      <c r="AO58160"/>
      <c r="AP58160"/>
      <c r="AQ58160"/>
      <c r="AR58160"/>
      <c r="AS58160"/>
      <c r="AT58160"/>
      <c r="AU58160"/>
      <c r="AV58160"/>
      <c r="AW58160"/>
      <c r="AX58160"/>
      <c r="AY58160"/>
    </row>
    <row r="58161" spans="1:51" ht="10.15" customHeight="1" x14ac:dyDescent="0.2">
      <c r="A58161"/>
      <c r="B58161"/>
      <c r="C58161"/>
      <c r="D58161"/>
      <c r="E58161"/>
      <c r="F58161"/>
      <c r="G58161" s="67"/>
      <c r="H58161"/>
      <c r="I58161"/>
      <c r="J58161"/>
      <c r="K58161"/>
      <c r="L58161" s="124"/>
      <c r="M58161" s="74"/>
      <c r="N58161" s="77"/>
      <c r="O58161"/>
      <c r="P58161"/>
      <c r="Q58161"/>
      <c r="R58161"/>
      <c r="S58161" s="124"/>
      <c r="T58161" s="124"/>
      <c r="U58161" s="124"/>
      <c r="V58161" s="124"/>
      <c r="W58161" s="124"/>
      <c r="X58161" s="140"/>
      <c r="Y58161" s="96"/>
      <c r="Z58161" s="96"/>
      <c r="AA58161" s="96"/>
      <c r="AB58161" s="96"/>
      <c r="AC58161"/>
      <c r="AD58161" s="124"/>
      <c r="AE58161" s="81"/>
      <c r="AF58161"/>
      <c r="AG58161"/>
      <c r="AH58161"/>
      <c r="AI58161"/>
      <c r="AJ58161" s="77"/>
      <c r="AK58161"/>
      <c r="AL58161"/>
      <c r="AM58161"/>
      <c r="AN58161" s="111"/>
      <c r="AO58161"/>
      <c r="AP58161"/>
      <c r="AQ58161"/>
      <c r="AR58161"/>
      <c r="AS58161"/>
      <c r="AT58161"/>
      <c r="AU58161"/>
      <c r="AV58161"/>
      <c r="AW58161"/>
      <c r="AX58161"/>
      <c r="AY58161"/>
    </row>
    <row r="58162" spans="1:51" ht="10.15" customHeight="1" x14ac:dyDescent="0.2">
      <c r="A58162"/>
      <c r="B58162"/>
      <c r="C58162"/>
      <c r="D58162"/>
      <c r="E58162"/>
      <c r="F58162"/>
      <c r="G58162" s="67"/>
      <c r="H58162"/>
      <c r="I58162"/>
      <c r="J58162"/>
      <c r="K58162"/>
      <c r="L58162" s="124"/>
      <c r="M58162" s="74"/>
      <c r="N58162" s="77"/>
      <c r="O58162"/>
      <c r="P58162"/>
      <c r="Q58162"/>
      <c r="R58162"/>
      <c r="S58162" s="124"/>
      <c r="T58162" s="124"/>
      <c r="U58162" s="124"/>
      <c r="V58162" s="124"/>
      <c r="W58162" s="124"/>
      <c r="X58162" s="140"/>
      <c r="Y58162" s="96"/>
      <c r="Z58162" s="96"/>
      <c r="AA58162" s="96"/>
      <c r="AB58162" s="96"/>
      <c r="AC58162"/>
      <c r="AD58162" s="124"/>
      <c r="AE58162" s="81"/>
      <c r="AF58162"/>
      <c r="AG58162"/>
      <c r="AH58162"/>
      <c r="AI58162"/>
      <c r="AJ58162" s="77"/>
      <c r="AK58162"/>
      <c r="AL58162"/>
      <c r="AM58162"/>
      <c r="AN58162" s="111"/>
      <c r="AO58162"/>
      <c r="AP58162"/>
      <c r="AQ58162"/>
      <c r="AR58162"/>
      <c r="AS58162"/>
      <c r="AT58162"/>
      <c r="AU58162"/>
      <c r="AV58162"/>
      <c r="AW58162"/>
      <c r="AX58162"/>
      <c r="AY58162"/>
    </row>
    <row r="58163" spans="1:51" ht="10.15" customHeight="1" x14ac:dyDescent="0.2">
      <c r="A58163"/>
      <c r="B58163"/>
      <c r="C58163"/>
      <c r="D58163"/>
      <c r="E58163"/>
      <c r="F58163"/>
      <c r="G58163" s="67"/>
      <c r="H58163"/>
      <c r="I58163"/>
      <c r="J58163"/>
      <c r="K58163"/>
      <c r="L58163" s="124"/>
      <c r="M58163" s="74"/>
      <c r="N58163" s="77"/>
      <c r="O58163"/>
      <c r="P58163"/>
      <c r="Q58163"/>
      <c r="R58163"/>
      <c r="S58163" s="124"/>
      <c r="T58163" s="124"/>
      <c r="U58163" s="124"/>
      <c r="V58163" s="124"/>
      <c r="W58163" s="124"/>
      <c r="X58163" s="140"/>
      <c r="Y58163" s="96"/>
      <c r="Z58163" s="96"/>
      <c r="AA58163" s="96"/>
      <c r="AB58163" s="96"/>
      <c r="AC58163"/>
      <c r="AD58163" s="124"/>
      <c r="AE58163" s="81"/>
      <c r="AF58163"/>
      <c r="AG58163"/>
      <c r="AH58163"/>
      <c r="AI58163"/>
      <c r="AJ58163" s="77"/>
      <c r="AK58163"/>
      <c r="AL58163"/>
      <c r="AM58163"/>
      <c r="AN58163" s="111"/>
      <c r="AO58163"/>
      <c r="AP58163"/>
      <c r="AQ58163"/>
      <c r="AR58163"/>
      <c r="AS58163"/>
      <c r="AT58163"/>
      <c r="AU58163"/>
      <c r="AV58163"/>
      <c r="AW58163"/>
      <c r="AX58163"/>
      <c r="AY58163"/>
    </row>
    <row r="58164" spans="1:51" ht="10.15" customHeight="1" x14ac:dyDescent="0.2">
      <c r="A58164"/>
      <c r="B58164"/>
      <c r="C58164"/>
      <c r="D58164"/>
      <c r="E58164"/>
      <c r="F58164"/>
      <c r="G58164" s="67"/>
      <c r="H58164"/>
      <c r="I58164"/>
      <c r="J58164"/>
      <c r="K58164"/>
      <c r="L58164" s="124"/>
      <c r="M58164" s="74"/>
      <c r="N58164" s="77"/>
      <c r="O58164"/>
      <c r="P58164"/>
      <c r="Q58164"/>
      <c r="R58164"/>
      <c r="S58164" s="124"/>
      <c r="T58164" s="124"/>
      <c r="U58164" s="124"/>
      <c r="V58164" s="124"/>
      <c r="W58164" s="124"/>
      <c r="X58164" s="140"/>
      <c r="Y58164" s="96"/>
      <c r="Z58164" s="96"/>
      <c r="AA58164" s="96"/>
      <c r="AB58164" s="96"/>
      <c r="AC58164"/>
      <c r="AD58164" s="124"/>
      <c r="AE58164" s="81"/>
      <c r="AF58164"/>
      <c r="AG58164"/>
      <c r="AH58164"/>
      <c r="AI58164"/>
      <c r="AJ58164" s="77"/>
      <c r="AK58164"/>
      <c r="AL58164"/>
      <c r="AM58164"/>
      <c r="AN58164" s="111"/>
      <c r="AO58164"/>
      <c r="AP58164"/>
      <c r="AQ58164"/>
      <c r="AR58164"/>
      <c r="AS58164"/>
      <c r="AT58164"/>
      <c r="AU58164"/>
      <c r="AV58164"/>
      <c r="AW58164"/>
      <c r="AX58164"/>
      <c r="AY58164"/>
    </row>
    <row r="58165" spans="1:51" ht="10.15" customHeight="1" x14ac:dyDescent="0.2">
      <c r="A58165"/>
      <c r="B58165"/>
      <c r="C58165"/>
      <c r="D58165"/>
      <c r="E58165"/>
      <c r="F58165"/>
      <c r="G58165" s="67"/>
      <c r="H58165"/>
      <c r="I58165"/>
      <c r="J58165"/>
      <c r="K58165"/>
      <c r="L58165" s="124"/>
      <c r="M58165" s="74"/>
      <c r="N58165" s="77"/>
      <c r="O58165"/>
      <c r="P58165"/>
      <c r="Q58165"/>
      <c r="R58165"/>
      <c r="S58165" s="124"/>
      <c r="T58165" s="124"/>
      <c r="U58165" s="124"/>
      <c r="V58165" s="124"/>
      <c r="W58165" s="124"/>
      <c r="X58165" s="140"/>
      <c r="Y58165" s="96"/>
      <c r="Z58165" s="96"/>
      <c r="AA58165" s="96"/>
      <c r="AB58165" s="96"/>
      <c r="AC58165"/>
      <c r="AD58165" s="124"/>
      <c r="AE58165" s="81"/>
      <c r="AF58165"/>
      <c r="AG58165"/>
      <c r="AH58165"/>
      <c r="AI58165"/>
      <c r="AJ58165" s="77"/>
      <c r="AK58165"/>
      <c r="AL58165"/>
      <c r="AM58165"/>
      <c r="AN58165" s="111"/>
      <c r="AO58165"/>
      <c r="AP58165"/>
      <c r="AQ58165"/>
      <c r="AR58165"/>
      <c r="AS58165"/>
      <c r="AT58165"/>
      <c r="AU58165"/>
      <c r="AV58165"/>
      <c r="AW58165"/>
      <c r="AX58165"/>
      <c r="AY58165"/>
    </row>
    <row r="58166" spans="1:51" ht="10.15" customHeight="1" x14ac:dyDescent="0.2">
      <c r="A58166"/>
      <c r="B58166"/>
      <c r="C58166"/>
      <c r="D58166"/>
      <c r="E58166"/>
      <c r="F58166"/>
      <c r="G58166" s="67"/>
      <c r="H58166"/>
      <c r="I58166"/>
      <c r="J58166"/>
      <c r="K58166"/>
      <c r="L58166" s="124"/>
      <c r="M58166" s="74"/>
      <c r="N58166" s="77"/>
      <c r="O58166"/>
      <c r="P58166"/>
      <c r="Q58166"/>
      <c r="R58166"/>
      <c r="S58166" s="124"/>
      <c r="T58166" s="124"/>
      <c r="U58166" s="124"/>
      <c r="V58166" s="124"/>
      <c r="W58166" s="124"/>
      <c r="X58166" s="140"/>
      <c r="Y58166" s="96"/>
      <c r="Z58166" s="96"/>
      <c r="AA58166" s="96"/>
      <c r="AB58166" s="96"/>
      <c r="AC58166"/>
      <c r="AD58166" s="124"/>
      <c r="AE58166" s="81"/>
      <c r="AF58166"/>
      <c r="AG58166"/>
      <c r="AH58166"/>
      <c r="AI58166"/>
      <c r="AJ58166" s="77"/>
      <c r="AK58166"/>
      <c r="AL58166"/>
      <c r="AM58166"/>
      <c r="AN58166" s="111"/>
      <c r="AO58166"/>
      <c r="AP58166"/>
      <c r="AQ58166"/>
      <c r="AR58166"/>
      <c r="AS58166"/>
      <c r="AT58166"/>
      <c r="AU58166"/>
      <c r="AV58166"/>
      <c r="AW58166"/>
      <c r="AX58166"/>
      <c r="AY58166"/>
    </row>
    <row r="58167" spans="1:51" ht="10.15" customHeight="1" x14ac:dyDescent="0.2">
      <c r="A58167"/>
      <c r="B58167"/>
      <c r="C58167"/>
      <c r="D58167"/>
      <c r="E58167"/>
      <c r="F58167"/>
      <c r="G58167" s="67"/>
      <c r="H58167"/>
      <c r="I58167"/>
      <c r="J58167"/>
      <c r="K58167"/>
      <c r="L58167" s="124"/>
      <c r="M58167" s="74"/>
      <c r="N58167" s="77"/>
      <c r="O58167"/>
      <c r="P58167"/>
      <c r="Q58167"/>
      <c r="R58167"/>
      <c r="S58167" s="124"/>
      <c r="T58167" s="124"/>
      <c r="U58167" s="124"/>
      <c r="V58167" s="124"/>
      <c r="W58167" s="124"/>
      <c r="X58167" s="140"/>
      <c r="Y58167" s="96"/>
      <c r="Z58167" s="96"/>
      <c r="AA58167" s="96"/>
      <c r="AB58167" s="96"/>
      <c r="AC58167"/>
      <c r="AD58167" s="124"/>
      <c r="AE58167" s="81"/>
      <c r="AF58167"/>
      <c r="AG58167"/>
      <c r="AH58167"/>
      <c r="AI58167"/>
      <c r="AJ58167" s="77"/>
      <c r="AK58167"/>
      <c r="AL58167"/>
      <c r="AM58167"/>
      <c r="AN58167" s="111"/>
      <c r="AO58167"/>
      <c r="AP58167"/>
      <c r="AQ58167"/>
      <c r="AR58167"/>
      <c r="AS58167"/>
      <c r="AT58167"/>
      <c r="AU58167"/>
      <c r="AV58167"/>
      <c r="AW58167"/>
      <c r="AX58167"/>
      <c r="AY58167"/>
    </row>
    <row r="58168" spans="1:51" ht="10.15" customHeight="1" x14ac:dyDescent="0.2">
      <c r="A58168"/>
      <c r="B58168"/>
      <c r="C58168"/>
      <c r="D58168"/>
      <c r="E58168"/>
      <c r="F58168"/>
      <c r="G58168" s="67"/>
      <c r="H58168"/>
      <c r="I58168"/>
      <c r="J58168"/>
      <c r="K58168"/>
      <c r="L58168" s="124"/>
      <c r="M58168" s="74"/>
      <c r="N58168" s="77"/>
      <c r="O58168"/>
      <c r="P58168"/>
      <c r="Q58168"/>
      <c r="R58168"/>
      <c r="S58168" s="124"/>
      <c r="T58168" s="124"/>
      <c r="U58168" s="124"/>
      <c r="V58168" s="124"/>
      <c r="W58168" s="124"/>
      <c r="X58168" s="140"/>
      <c r="Y58168" s="96"/>
      <c r="Z58168" s="96"/>
      <c r="AA58168" s="96"/>
      <c r="AB58168" s="96"/>
      <c r="AC58168"/>
      <c r="AD58168" s="124"/>
      <c r="AE58168" s="81"/>
      <c r="AF58168"/>
      <c r="AG58168"/>
      <c r="AH58168"/>
      <c r="AI58168"/>
      <c r="AJ58168" s="77"/>
      <c r="AK58168"/>
      <c r="AL58168"/>
      <c r="AM58168"/>
      <c r="AN58168" s="111"/>
      <c r="AO58168"/>
      <c r="AP58168"/>
      <c r="AQ58168"/>
      <c r="AR58168"/>
      <c r="AS58168"/>
      <c r="AT58168"/>
      <c r="AU58168"/>
      <c r="AV58168"/>
      <c r="AW58168"/>
      <c r="AX58168"/>
      <c r="AY58168"/>
    </row>
    <row r="58169" spans="1:51" ht="10.15" customHeight="1" x14ac:dyDescent="0.2">
      <c r="A58169"/>
      <c r="B58169"/>
      <c r="C58169"/>
      <c r="D58169"/>
      <c r="E58169"/>
      <c r="F58169"/>
      <c r="G58169" s="67"/>
      <c r="H58169"/>
      <c r="I58169"/>
      <c r="J58169"/>
      <c r="K58169"/>
      <c r="L58169" s="124"/>
      <c r="M58169" s="74"/>
      <c r="N58169" s="77"/>
      <c r="O58169"/>
      <c r="P58169"/>
      <c r="Q58169"/>
      <c r="R58169"/>
      <c r="S58169" s="124"/>
      <c r="T58169" s="124"/>
      <c r="U58169" s="124"/>
      <c r="V58169" s="124"/>
      <c r="W58169" s="124"/>
      <c r="X58169" s="140"/>
      <c r="Y58169" s="96"/>
      <c r="Z58169" s="96"/>
      <c r="AA58169" s="96"/>
      <c r="AB58169" s="96"/>
      <c r="AC58169"/>
      <c r="AD58169" s="124"/>
      <c r="AE58169" s="81"/>
      <c r="AF58169"/>
      <c r="AG58169"/>
      <c r="AH58169"/>
      <c r="AI58169"/>
      <c r="AJ58169" s="77"/>
      <c r="AK58169"/>
      <c r="AL58169"/>
      <c r="AM58169"/>
      <c r="AN58169" s="111"/>
      <c r="AO58169"/>
      <c r="AP58169"/>
      <c r="AQ58169"/>
      <c r="AR58169"/>
      <c r="AS58169"/>
      <c r="AT58169"/>
      <c r="AU58169"/>
      <c r="AV58169"/>
      <c r="AW58169"/>
      <c r="AX58169"/>
      <c r="AY58169"/>
    </row>
    <row r="58170" spans="1:51" ht="10.15" customHeight="1" x14ac:dyDescent="0.2">
      <c r="A58170"/>
      <c r="B58170"/>
      <c r="C58170"/>
      <c r="D58170"/>
      <c r="E58170"/>
      <c r="F58170"/>
      <c r="G58170" s="67"/>
      <c r="H58170"/>
      <c r="I58170"/>
      <c r="J58170"/>
      <c r="K58170"/>
      <c r="L58170" s="124"/>
      <c r="M58170" s="74"/>
      <c r="N58170" s="77"/>
      <c r="O58170"/>
      <c r="P58170"/>
      <c r="Q58170"/>
      <c r="R58170"/>
      <c r="S58170" s="124"/>
      <c r="T58170" s="124"/>
      <c r="U58170" s="124"/>
      <c r="V58170" s="124"/>
      <c r="W58170" s="124"/>
      <c r="X58170" s="140"/>
      <c r="Y58170" s="96"/>
      <c r="Z58170" s="96"/>
      <c r="AA58170" s="96"/>
      <c r="AB58170" s="96"/>
      <c r="AC58170"/>
      <c r="AD58170" s="124"/>
      <c r="AE58170" s="81"/>
      <c r="AF58170"/>
      <c r="AG58170"/>
      <c r="AH58170"/>
      <c r="AI58170"/>
      <c r="AJ58170" s="77"/>
      <c r="AK58170"/>
      <c r="AL58170"/>
      <c r="AM58170"/>
      <c r="AN58170" s="111"/>
      <c r="AO58170"/>
      <c r="AP58170"/>
      <c r="AQ58170"/>
      <c r="AR58170"/>
      <c r="AS58170"/>
      <c r="AT58170"/>
      <c r="AU58170"/>
      <c r="AV58170"/>
      <c r="AW58170"/>
      <c r="AX58170"/>
      <c r="AY58170"/>
    </row>
    <row r="58171" spans="1:51" ht="10.15" customHeight="1" x14ac:dyDescent="0.2">
      <c r="A58171"/>
      <c r="B58171"/>
      <c r="C58171"/>
      <c r="D58171"/>
      <c r="E58171"/>
      <c r="F58171"/>
      <c r="G58171" s="67"/>
      <c r="H58171"/>
      <c r="I58171"/>
      <c r="J58171"/>
      <c r="K58171"/>
      <c r="L58171" s="124"/>
      <c r="M58171" s="74"/>
      <c r="N58171" s="77"/>
      <c r="O58171"/>
      <c r="P58171"/>
      <c r="Q58171"/>
      <c r="R58171"/>
      <c r="S58171" s="124"/>
      <c r="T58171" s="124"/>
      <c r="U58171" s="124"/>
      <c r="V58171" s="124"/>
      <c r="W58171" s="124"/>
      <c r="X58171" s="140"/>
      <c r="Y58171" s="96"/>
      <c r="Z58171" s="96"/>
      <c r="AA58171" s="96"/>
      <c r="AB58171" s="96"/>
      <c r="AC58171"/>
      <c r="AD58171" s="124"/>
      <c r="AE58171" s="81"/>
      <c r="AF58171"/>
      <c r="AG58171"/>
      <c r="AH58171"/>
      <c r="AI58171"/>
      <c r="AJ58171" s="77"/>
      <c r="AK58171"/>
      <c r="AL58171"/>
      <c r="AM58171"/>
      <c r="AN58171" s="111"/>
      <c r="AO58171"/>
      <c r="AP58171"/>
      <c r="AQ58171"/>
      <c r="AR58171"/>
      <c r="AS58171"/>
      <c r="AT58171"/>
      <c r="AU58171"/>
      <c r="AV58171"/>
      <c r="AW58171"/>
      <c r="AX58171"/>
      <c r="AY58171"/>
    </row>
    <row r="58172" spans="1:51" ht="10.15" customHeight="1" x14ac:dyDescent="0.2">
      <c r="A58172"/>
      <c r="B58172"/>
      <c r="C58172"/>
      <c r="D58172"/>
      <c r="E58172"/>
      <c r="F58172"/>
      <c r="G58172" s="67"/>
      <c r="H58172"/>
      <c r="I58172"/>
      <c r="J58172"/>
      <c r="K58172"/>
      <c r="L58172" s="124"/>
      <c r="M58172" s="74"/>
      <c r="N58172" s="77"/>
      <c r="O58172"/>
      <c r="P58172"/>
      <c r="Q58172"/>
      <c r="R58172"/>
      <c r="S58172" s="124"/>
      <c r="T58172" s="124"/>
      <c r="U58172" s="124"/>
      <c r="V58172" s="124"/>
      <c r="W58172" s="124"/>
      <c r="X58172" s="140"/>
      <c r="Y58172" s="96"/>
      <c r="Z58172" s="96"/>
      <c r="AA58172" s="96"/>
      <c r="AB58172" s="96"/>
      <c r="AC58172"/>
      <c r="AD58172" s="124"/>
      <c r="AE58172" s="81"/>
      <c r="AF58172"/>
      <c r="AG58172"/>
      <c r="AH58172"/>
      <c r="AI58172"/>
      <c r="AJ58172" s="77"/>
      <c r="AK58172"/>
      <c r="AL58172"/>
      <c r="AM58172"/>
      <c r="AN58172" s="111"/>
      <c r="AO58172"/>
      <c r="AP58172"/>
      <c r="AQ58172"/>
      <c r="AR58172"/>
      <c r="AS58172"/>
      <c r="AT58172"/>
      <c r="AU58172"/>
      <c r="AV58172"/>
      <c r="AW58172"/>
      <c r="AX58172"/>
      <c r="AY58172"/>
    </row>
    <row r="58173" spans="1:51" ht="10.15" customHeight="1" x14ac:dyDescent="0.2">
      <c r="A58173"/>
      <c r="B58173"/>
      <c r="C58173"/>
      <c r="D58173"/>
      <c r="E58173"/>
      <c r="F58173"/>
      <c r="G58173" s="67"/>
      <c r="H58173"/>
      <c r="I58173"/>
      <c r="J58173"/>
      <c r="K58173"/>
      <c r="L58173" s="124"/>
      <c r="M58173" s="74"/>
      <c r="N58173" s="77"/>
      <c r="O58173"/>
      <c r="P58173"/>
      <c r="Q58173"/>
      <c r="R58173"/>
      <c r="S58173" s="124"/>
      <c r="T58173" s="124"/>
      <c r="U58173" s="124"/>
      <c r="V58173" s="124"/>
      <c r="W58173" s="124"/>
      <c r="X58173" s="140"/>
      <c r="Y58173" s="96"/>
      <c r="Z58173" s="96"/>
      <c r="AA58173" s="96"/>
      <c r="AB58173" s="96"/>
      <c r="AC58173"/>
      <c r="AD58173" s="124"/>
      <c r="AE58173" s="81"/>
      <c r="AF58173"/>
      <c r="AG58173"/>
      <c r="AH58173"/>
      <c r="AI58173"/>
      <c r="AJ58173" s="77"/>
      <c r="AK58173"/>
      <c r="AL58173"/>
      <c r="AM58173"/>
      <c r="AN58173" s="111"/>
      <c r="AO58173"/>
      <c r="AP58173"/>
      <c r="AQ58173"/>
      <c r="AR58173"/>
      <c r="AS58173"/>
      <c r="AT58173"/>
      <c r="AU58173"/>
      <c r="AV58173"/>
      <c r="AW58173"/>
      <c r="AX58173"/>
      <c r="AY58173"/>
    </row>
    <row r="58174" spans="1:51" ht="10.15" customHeight="1" x14ac:dyDescent="0.2">
      <c r="A58174"/>
      <c r="B58174"/>
      <c r="C58174"/>
      <c r="D58174"/>
      <c r="E58174"/>
      <c r="F58174"/>
      <c r="G58174" s="67"/>
      <c r="H58174"/>
      <c r="I58174"/>
      <c r="J58174"/>
      <c r="K58174"/>
      <c r="L58174" s="124"/>
      <c r="M58174" s="74"/>
      <c r="N58174" s="77"/>
      <c r="O58174"/>
      <c r="P58174"/>
      <c r="Q58174"/>
      <c r="R58174"/>
      <c r="S58174" s="124"/>
      <c r="T58174" s="124"/>
      <c r="U58174" s="124"/>
      <c r="V58174" s="124"/>
      <c r="W58174" s="124"/>
      <c r="X58174" s="140"/>
      <c r="Y58174" s="96"/>
      <c r="Z58174" s="96"/>
      <c r="AA58174" s="96"/>
      <c r="AB58174" s="96"/>
      <c r="AC58174"/>
      <c r="AD58174" s="124"/>
      <c r="AE58174" s="81"/>
      <c r="AF58174"/>
      <c r="AG58174"/>
      <c r="AH58174"/>
      <c r="AI58174"/>
      <c r="AJ58174" s="77"/>
      <c r="AK58174"/>
      <c r="AL58174"/>
      <c r="AM58174"/>
      <c r="AN58174" s="111"/>
      <c r="AO58174"/>
      <c r="AP58174"/>
      <c r="AQ58174"/>
      <c r="AR58174"/>
      <c r="AS58174"/>
      <c r="AT58174"/>
      <c r="AU58174"/>
      <c r="AV58174"/>
      <c r="AW58174"/>
      <c r="AX58174"/>
      <c r="AY58174"/>
    </row>
    <row r="58175" spans="1:51" ht="10.15" customHeight="1" x14ac:dyDescent="0.2">
      <c r="A58175"/>
      <c r="B58175"/>
      <c r="C58175"/>
      <c r="D58175"/>
      <c r="E58175"/>
      <c r="F58175"/>
      <c r="G58175" s="67"/>
      <c r="H58175"/>
      <c r="I58175"/>
      <c r="J58175"/>
      <c r="K58175"/>
      <c r="L58175" s="124"/>
      <c r="M58175" s="74"/>
      <c r="N58175" s="77"/>
      <c r="O58175"/>
      <c r="P58175"/>
      <c r="Q58175"/>
      <c r="R58175"/>
      <c r="S58175" s="124"/>
      <c r="T58175" s="124"/>
      <c r="U58175" s="124"/>
      <c r="V58175" s="124"/>
      <c r="W58175" s="124"/>
      <c r="X58175" s="140"/>
      <c r="Y58175" s="96"/>
      <c r="Z58175" s="96"/>
      <c r="AA58175" s="96"/>
      <c r="AB58175" s="96"/>
      <c r="AC58175"/>
      <c r="AD58175" s="124"/>
      <c r="AE58175" s="81"/>
      <c r="AF58175"/>
      <c r="AG58175"/>
      <c r="AH58175"/>
      <c r="AI58175"/>
      <c r="AJ58175" s="77"/>
      <c r="AK58175"/>
      <c r="AL58175"/>
      <c r="AM58175"/>
      <c r="AN58175" s="111"/>
      <c r="AO58175"/>
      <c r="AP58175"/>
      <c r="AQ58175"/>
      <c r="AR58175"/>
      <c r="AS58175"/>
      <c r="AT58175"/>
      <c r="AU58175"/>
      <c r="AV58175"/>
      <c r="AW58175"/>
      <c r="AX58175"/>
      <c r="AY58175"/>
    </row>
    <row r="58176" spans="1:51" ht="10.15" customHeight="1" x14ac:dyDescent="0.2">
      <c r="A58176"/>
      <c r="B58176"/>
      <c r="C58176"/>
      <c r="D58176"/>
      <c r="E58176"/>
      <c r="F58176"/>
      <c r="G58176" s="67"/>
      <c r="H58176"/>
      <c r="I58176"/>
      <c r="J58176"/>
      <c r="K58176"/>
      <c r="L58176" s="124"/>
      <c r="M58176" s="74"/>
      <c r="N58176" s="77"/>
      <c r="O58176"/>
      <c r="P58176"/>
      <c r="Q58176"/>
      <c r="R58176"/>
      <c r="S58176" s="124"/>
      <c r="T58176" s="124"/>
      <c r="U58176" s="124"/>
      <c r="V58176" s="124"/>
      <c r="W58176" s="124"/>
      <c r="X58176" s="140"/>
      <c r="Y58176" s="96"/>
      <c r="Z58176" s="96"/>
      <c r="AA58176" s="96"/>
      <c r="AB58176" s="96"/>
      <c r="AC58176"/>
      <c r="AD58176" s="124"/>
      <c r="AE58176" s="81"/>
      <c r="AF58176"/>
      <c r="AG58176"/>
      <c r="AH58176"/>
      <c r="AI58176"/>
      <c r="AJ58176" s="77"/>
      <c r="AK58176"/>
      <c r="AL58176"/>
      <c r="AM58176"/>
      <c r="AN58176" s="111"/>
      <c r="AO58176"/>
      <c r="AP58176"/>
      <c r="AQ58176"/>
      <c r="AR58176"/>
      <c r="AS58176"/>
      <c r="AT58176"/>
      <c r="AU58176"/>
      <c r="AV58176"/>
      <c r="AW58176"/>
      <c r="AX58176"/>
      <c r="AY58176"/>
    </row>
    <row r="58177" spans="1:51" ht="10.15" customHeight="1" x14ac:dyDescent="0.2">
      <c r="A58177"/>
      <c r="B58177"/>
      <c r="C58177"/>
      <c r="D58177"/>
      <c r="E58177"/>
      <c r="F58177"/>
      <c r="G58177" s="67"/>
      <c r="H58177"/>
      <c r="I58177"/>
      <c r="J58177"/>
      <c r="K58177"/>
      <c r="L58177" s="124"/>
      <c r="M58177" s="74"/>
      <c r="N58177" s="77"/>
      <c r="O58177"/>
      <c r="P58177"/>
      <c r="Q58177"/>
      <c r="R58177"/>
      <c r="S58177" s="124"/>
      <c r="T58177" s="124"/>
      <c r="U58177" s="124"/>
      <c r="V58177" s="124"/>
      <c r="W58177" s="124"/>
      <c r="X58177" s="140"/>
      <c r="Y58177" s="96"/>
      <c r="Z58177" s="96"/>
      <c r="AA58177" s="96"/>
      <c r="AB58177" s="96"/>
      <c r="AC58177"/>
      <c r="AD58177" s="124"/>
      <c r="AE58177" s="81"/>
      <c r="AF58177"/>
      <c r="AG58177"/>
      <c r="AH58177"/>
      <c r="AI58177"/>
      <c r="AJ58177" s="77"/>
      <c r="AK58177"/>
      <c r="AL58177"/>
      <c r="AM58177"/>
      <c r="AN58177" s="111"/>
      <c r="AO58177"/>
      <c r="AP58177"/>
      <c r="AQ58177"/>
      <c r="AR58177"/>
      <c r="AS58177"/>
      <c r="AT58177"/>
      <c r="AU58177"/>
      <c r="AV58177"/>
      <c r="AW58177"/>
      <c r="AX58177"/>
      <c r="AY58177"/>
    </row>
    <row r="58178" spans="1:51" ht="10.15" customHeight="1" x14ac:dyDescent="0.2">
      <c r="A58178"/>
      <c r="B58178"/>
      <c r="C58178"/>
      <c r="D58178"/>
      <c r="E58178"/>
      <c r="F58178"/>
      <c r="G58178" s="67"/>
      <c r="H58178"/>
      <c r="I58178"/>
      <c r="J58178"/>
      <c r="K58178"/>
      <c r="L58178" s="124"/>
      <c r="M58178" s="74"/>
      <c r="N58178" s="77"/>
      <c r="O58178"/>
      <c r="P58178"/>
      <c r="Q58178"/>
      <c r="R58178"/>
      <c r="S58178" s="124"/>
      <c r="T58178" s="124"/>
      <c r="U58178" s="124"/>
      <c r="V58178" s="124"/>
      <c r="W58178" s="124"/>
      <c r="X58178" s="140"/>
      <c r="Y58178" s="96"/>
      <c r="Z58178" s="96"/>
      <c r="AA58178" s="96"/>
      <c r="AB58178" s="96"/>
      <c r="AC58178"/>
      <c r="AD58178" s="124"/>
      <c r="AE58178" s="81"/>
      <c r="AF58178"/>
      <c r="AG58178"/>
      <c r="AH58178"/>
      <c r="AI58178"/>
      <c r="AJ58178" s="77"/>
      <c r="AK58178"/>
      <c r="AL58178"/>
      <c r="AM58178"/>
      <c r="AN58178" s="111"/>
      <c r="AO58178"/>
      <c r="AP58178"/>
      <c r="AQ58178"/>
      <c r="AR58178"/>
      <c r="AS58178"/>
      <c r="AT58178"/>
      <c r="AU58178"/>
      <c r="AV58178"/>
      <c r="AW58178"/>
      <c r="AX58178"/>
      <c r="AY58178"/>
    </row>
    <row r="58179" spans="1:51" ht="10.15" customHeight="1" x14ac:dyDescent="0.2">
      <c r="A58179"/>
      <c r="B58179"/>
      <c r="C58179"/>
      <c r="D58179"/>
      <c r="E58179"/>
      <c r="F58179"/>
      <c r="G58179" s="67"/>
      <c r="H58179"/>
      <c r="I58179"/>
      <c r="J58179"/>
      <c r="K58179"/>
      <c r="L58179" s="124"/>
      <c r="M58179" s="74"/>
      <c r="N58179" s="77"/>
      <c r="O58179"/>
      <c r="P58179"/>
      <c r="Q58179"/>
      <c r="R58179"/>
      <c r="S58179" s="124"/>
      <c r="T58179" s="124"/>
      <c r="U58179" s="124"/>
      <c r="V58179" s="124"/>
      <c r="W58179" s="124"/>
      <c r="X58179" s="140"/>
      <c r="Y58179" s="96"/>
      <c r="Z58179" s="96"/>
      <c r="AA58179" s="96"/>
      <c r="AB58179" s="96"/>
      <c r="AC58179"/>
      <c r="AD58179" s="124"/>
      <c r="AE58179" s="81"/>
      <c r="AF58179"/>
      <c r="AG58179"/>
      <c r="AH58179"/>
      <c r="AI58179"/>
      <c r="AJ58179" s="77"/>
      <c r="AK58179"/>
      <c r="AL58179"/>
      <c r="AM58179"/>
      <c r="AN58179" s="111"/>
      <c r="AO58179"/>
      <c r="AP58179"/>
      <c r="AQ58179"/>
      <c r="AR58179"/>
      <c r="AS58179"/>
      <c r="AT58179"/>
      <c r="AU58179"/>
      <c r="AV58179"/>
      <c r="AW58179"/>
      <c r="AX58179"/>
      <c r="AY58179"/>
    </row>
    <row r="58180" spans="1:51" ht="10.15" customHeight="1" x14ac:dyDescent="0.2">
      <c r="A58180"/>
      <c r="B58180"/>
      <c r="C58180"/>
      <c r="D58180"/>
      <c r="E58180"/>
      <c r="F58180"/>
      <c r="G58180" s="67"/>
      <c r="H58180"/>
      <c r="I58180"/>
      <c r="J58180"/>
      <c r="K58180"/>
      <c r="L58180" s="124"/>
      <c r="M58180" s="74"/>
      <c r="N58180" s="77"/>
      <c r="O58180"/>
      <c r="P58180"/>
      <c r="Q58180"/>
      <c r="R58180"/>
      <c r="S58180" s="124"/>
      <c r="T58180" s="124"/>
      <c r="U58180" s="124"/>
      <c r="V58180" s="124"/>
      <c r="W58180" s="124"/>
      <c r="X58180" s="140"/>
      <c r="Y58180" s="96"/>
      <c r="Z58180" s="96"/>
      <c r="AA58180" s="96"/>
      <c r="AB58180" s="96"/>
      <c r="AC58180"/>
      <c r="AD58180" s="124"/>
      <c r="AE58180" s="81"/>
      <c r="AF58180"/>
      <c r="AG58180"/>
      <c r="AH58180"/>
      <c r="AI58180"/>
      <c r="AJ58180" s="77"/>
      <c r="AK58180"/>
      <c r="AL58180"/>
      <c r="AM58180"/>
      <c r="AN58180" s="111"/>
      <c r="AO58180"/>
      <c r="AP58180"/>
      <c r="AQ58180"/>
      <c r="AR58180"/>
      <c r="AS58180"/>
      <c r="AT58180"/>
      <c r="AU58180"/>
      <c r="AV58180"/>
      <c r="AW58180"/>
      <c r="AX58180"/>
      <c r="AY58180"/>
    </row>
    <row r="58181" spans="1:51" ht="10.15" customHeight="1" x14ac:dyDescent="0.2">
      <c r="A58181"/>
      <c r="B58181"/>
      <c r="C58181"/>
      <c r="D58181"/>
      <c r="E58181"/>
      <c r="F58181"/>
      <c r="G58181" s="67"/>
      <c r="H58181"/>
      <c r="I58181"/>
      <c r="J58181"/>
      <c r="K58181"/>
      <c r="L58181" s="124"/>
      <c r="M58181" s="74"/>
      <c r="N58181" s="77"/>
      <c r="O58181"/>
      <c r="P58181"/>
      <c r="Q58181"/>
      <c r="R58181"/>
      <c r="S58181" s="124"/>
      <c r="T58181" s="124"/>
      <c r="U58181" s="124"/>
      <c r="V58181" s="124"/>
      <c r="W58181" s="124"/>
      <c r="X58181" s="140"/>
      <c r="Y58181" s="96"/>
      <c r="Z58181" s="96"/>
      <c r="AA58181" s="96"/>
      <c r="AB58181" s="96"/>
      <c r="AC58181"/>
      <c r="AD58181" s="124"/>
      <c r="AE58181" s="81"/>
      <c r="AF58181"/>
      <c r="AG58181"/>
      <c r="AH58181"/>
      <c r="AI58181"/>
      <c r="AJ58181" s="77"/>
      <c r="AK58181"/>
      <c r="AL58181"/>
      <c r="AM58181"/>
      <c r="AN58181" s="111"/>
      <c r="AO58181"/>
      <c r="AP58181"/>
      <c r="AQ58181"/>
      <c r="AR58181"/>
      <c r="AS58181"/>
      <c r="AT58181"/>
      <c r="AU58181"/>
      <c r="AV58181"/>
      <c r="AW58181"/>
      <c r="AX58181"/>
      <c r="AY58181"/>
    </row>
    <row r="58182" spans="1:51" ht="10.15" customHeight="1" x14ac:dyDescent="0.2">
      <c r="A58182"/>
      <c r="B58182"/>
      <c r="C58182"/>
      <c r="D58182"/>
      <c r="E58182"/>
      <c r="F58182"/>
      <c r="G58182" s="67"/>
      <c r="H58182"/>
      <c r="I58182"/>
      <c r="J58182"/>
      <c r="K58182"/>
      <c r="L58182" s="124"/>
      <c r="M58182" s="74"/>
      <c r="N58182" s="77"/>
      <c r="O58182"/>
      <c r="P58182"/>
      <c r="Q58182"/>
      <c r="R58182"/>
      <c r="S58182" s="124"/>
      <c r="T58182" s="124"/>
      <c r="U58182" s="124"/>
      <c r="V58182" s="124"/>
      <c r="W58182" s="124"/>
      <c r="X58182" s="140"/>
      <c r="Y58182" s="96"/>
      <c r="Z58182" s="96"/>
      <c r="AA58182" s="96"/>
      <c r="AB58182" s="96"/>
      <c r="AC58182"/>
      <c r="AD58182" s="124"/>
      <c r="AE58182" s="81"/>
      <c r="AF58182"/>
      <c r="AG58182"/>
      <c r="AH58182"/>
      <c r="AI58182"/>
      <c r="AJ58182" s="77"/>
      <c r="AK58182"/>
      <c r="AL58182"/>
      <c r="AM58182"/>
      <c r="AN58182" s="111"/>
      <c r="AO58182"/>
      <c r="AP58182"/>
      <c r="AQ58182"/>
      <c r="AR58182"/>
      <c r="AS58182"/>
      <c r="AT58182"/>
      <c r="AU58182"/>
      <c r="AV58182"/>
      <c r="AW58182"/>
      <c r="AX58182"/>
      <c r="AY58182"/>
    </row>
    <row r="58183" spans="1:51" ht="10.15" customHeight="1" x14ac:dyDescent="0.2">
      <c r="A58183"/>
      <c r="B58183"/>
      <c r="C58183"/>
      <c r="D58183"/>
      <c r="E58183"/>
      <c r="F58183"/>
      <c r="G58183" s="67"/>
      <c r="H58183"/>
      <c r="I58183"/>
      <c r="J58183"/>
      <c r="K58183"/>
      <c r="L58183" s="124"/>
      <c r="M58183" s="74"/>
      <c r="N58183" s="77"/>
      <c r="O58183"/>
      <c r="P58183"/>
      <c r="Q58183"/>
      <c r="R58183"/>
      <c r="S58183" s="124"/>
      <c r="T58183" s="124"/>
      <c r="U58183" s="124"/>
      <c r="V58183" s="124"/>
      <c r="W58183" s="124"/>
      <c r="X58183" s="140"/>
      <c r="Y58183" s="96"/>
      <c r="Z58183" s="96"/>
      <c r="AA58183" s="96"/>
      <c r="AB58183" s="96"/>
      <c r="AC58183"/>
      <c r="AD58183" s="124"/>
      <c r="AE58183" s="81"/>
      <c r="AF58183"/>
      <c r="AG58183"/>
      <c r="AH58183"/>
      <c r="AI58183"/>
      <c r="AJ58183" s="77"/>
      <c r="AK58183"/>
      <c r="AL58183"/>
      <c r="AM58183"/>
      <c r="AN58183" s="111"/>
      <c r="AO58183"/>
      <c r="AP58183"/>
      <c r="AQ58183"/>
      <c r="AR58183"/>
      <c r="AS58183"/>
      <c r="AT58183"/>
      <c r="AU58183"/>
      <c r="AV58183"/>
      <c r="AW58183"/>
      <c r="AX58183"/>
      <c r="AY58183"/>
    </row>
    <row r="58184" spans="1:51" ht="10.15" customHeight="1" x14ac:dyDescent="0.2">
      <c r="A58184"/>
      <c r="B58184"/>
      <c r="C58184"/>
      <c r="D58184"/>
      <c r="E58184"/>
      <c r="F58184"/>
      <c r="G58184" s="67"/>
      <c r="H58184"/>
      <c r="I58184"/>
      <c r="J58184"/>
      <c r="K58184"/>
      <c r="L58184" s="124"/>
      <c r="M58184" s="74"/>
      <c r="N58184" s="77"/>
      <c r="O58184"/>
      <c r="P58184"/>
      <c r="Q58184"/>
      <c r="R58184"/>
      <c r="S58184" s="124"/>
      <c r="T58184" s="124"/>
      <c r="U58184" s="124"/>
      <c r="V58184" s="124"/>
      <c r="W58184" s="124"/>
      <c r="X58184" s="140"/>
      <c r="Y58184" s="96"/>
      <c r="Z58184" s="96"/>
      <c r="AA58184" s="96"/>
      <c r="AB58184" s="96"/>
      <c r="AC58184"/>
      <c r="AD58184" s="124"/>
      <c r="AE58184" s="81"/>
      <c r="AF58184"/>
      <c r="AG58184"/>
      <c r="AH58184"/>
      <c r="AI58184"/>
      <c r="AJ58184" s="77"/>
      <c r="AK58184"/>
      <c r="AL58184"/>
      <c r="AM58184"/>
      <c r="AN58184" s="111"/>
      <c r="AO58184"/>
      <c r="AP58184"/>
      <c r="AQ58184"/>
      <c r="AR58184"/>
      <c r="AS58184"/>
      <c r="AT58184"/>
      <c r="AU58184"/>
      <c r="AV58184"/>
      <c r="AW58184"/>
      <c r="AX58184"/>
      <c r="AY58184"/>
    </row>
    <row r="58185" spans="1:51" ht="10.15" customHeight="1" x14ac:dyDescent="0.2">
      <c r="A58185"/>
      <c r="B58185"/>
      <c r="C58185"/>
      <c r="D58185"/>
      <c r="E58185"/>
      <c r="F58185"/>
      <c r="G58185" s="67"/>
      <c r="H58185"/>
      <c r="I58185"/>
      <c r="J58185"/>
      <c r="K58185"/>
      <c r="L58185" s="124"/>
      <c r="M58185" s="74"/>
      <c r="N58185" s="77"/>
      <c r="O58185"/>
      <c r="P58185"/>
      <c r="Q58185"/>
      <c r="R58185"/>
      <c r="S58185" s="124"/>
      <c r="T58185" s="124"/>
      <c r="U58185" s="124"/>
      <c r="V58185" s="124"/>
      <c r="W58185" s="124"/>
      <c r="X58185" s="140"/>
      <c r="Y58185" s="96"/>
      <c r="Z58185" s="96"/>
      <c r="AA58185" s="96"/>
      <c r="AB58185" s="96"/>
      <c r="AC58185"/>
      <c r="AD58185" s="124"/>
      <c r="AE58185" s="81"/>
      <c r="AF58185"/>
      <c r="AG58185"/>
      <c r="AH58185"/>
      <c r="AI58185"/>
      <c r="AJ58185" s="77"/>
      <c r="AK58185"/>
      <c r="AL58185"/>
      <c r="AM58185"/>
      <c r="AN58185" s="111"/>
      <c r="AO58185"/>
      <c r="AP58185"/>
      <c r="AQ58185"/>
      <c r="AR58185"/>
      <c r="AS58185"/>
      <c r="AT58185"/>
      <c r="AU58185"/>
      <c r="AV58185"/>
      <c r="AW58185"/>
      <c r="AX58185"/>
      <c r="AY58185"/>
    </row>
    <row r="58186" spans="1:51" ht="10.15" customHeight="1" x14ac:dyDescent="0.2">
      <c r="A58186"/>
      <c r="B58186"/>
      <c r="C58186"/>
      <c r="D58186"/>
      <c r="E58186"/>
      <c r="F58186"/>
      <c r="G58186" s="67"/>
      <c r="H58186"/>
      <c r="I58186"/>
      <c r="J58186"/>
      <c r="K58186"/>
      <c r="L58186" s="124"/>
      <c r="M58186" s="74"/>
      <c r="N58186" s="77"/>
      <c r="O58186"/>
      <c r="P58186"/>
      <c r="Q58186"/>
      <c r="R58186"/>
      <c r="S58186" s="124"/>
      <c r="T58186" s="124"/>
      <c r="U58186" s="124"/>
      <c r="V58186" s="124"/>
      <c r="W58186" s="124"/>
      <c r="X58186" s="140"/>
      <c r="Y58186" s="96"/>
      <c r="Z58186" s="96"/>
      <c r="AA58186" s="96"/>
      <c r="AB58186" s="96"/>
      <c r="AC58186"/>
      <c r="AD58186" s="124"/>
      <c r="AE58186" s="81"/>
      <c r="AF58186"/>
      <c r="AG58186"/>
      <c r="AH58186"/>
      <c r="AI58186"/>
      <c r="AJ58186" s="77"/>
      <c r="AK58186"/>
      <c r="AL58186"/>
      <c r="AM58186"/>
      <c r="AN58186" s="111"/>
      <c r="AO58186"/>
      <c r="AP58186"/>
      <c r="AQ58186"/>
      <c r="AR58186"/>
      <c r="AS58186"/>
      <c r="AT58186"/>
      <c r="AU58186"/>
      <c r="AV58186"/>
      <c r="AW58186"/>
      <c r="AX58186"/>
      <c r="AY58186"/>
    </row>
    <row r="58187" spans="1:51" ht="10.15" customHeight="1" x14ac:dyDescent="0.2">
      <c r="A58187"/>
      <c r="B58187"/>
      <c r="C58187"/>
      <c r="D58187"/>
      <c r="E58187"/>
      <c r="F58187"/>
      <c r="G58187" s="67"/>
      <c r="H58187"/>
      <c r="I58187"/>
      <c r="J58187"/>
      <c r="K58187"/>
      <c r="L58187" s="124"/>
      <c r="M58187" s="74"/>
      <c r="N58187" s="77"/>
      <c r="O58187"/>
      <c r="P58187"/>
      <c r="Q58187"/>
      <c r="R58187"/>
      <c r="S58187" s="124"/>
      <c r="T58187" s="124"/>
      <c r="U58187" s="124"/>
      <c r="V58187" s="124"/>
      <c r="W58187" s="124"/>
      <c r="X58187" s="140"/>
      <c r="Y58187" s="96"/>
      <c r="Z58187" s="96"/>
      <c r="AA58187" s="96"/>
      <c r="AB58187" s="96"/>
      <c r="AC58187"/>
      <c r="AD58187" s="124"/>
      <c r="AE58187" s="81"/>
      <c r="AF58187"/>
      <c r="AG58187"/>
      <c r="AH58187"/>
      <c r="AI58187"/>
      <c r="AJ58187" s="77"/>
      <c r="AK58187"/>
      <c r="AL58187"/>
      <c r="AM58187"/>
      <c r="AN58187" s="111"/>
      <c r="AO58187"/>
      <c r="AP58187"/>
      <c r="AQ58187"/>
      <c r="AR58187"/>
      <c r="AS58187"/>
      <c r="AT58187"/>
      <c r="AU58187"/>
      <c r="AV58187"/>
      <c r="AW58187"/>
      <c r="AX58187"/>
      <c r="AY58187"/>
    </row>
    <row r="58188" spans="1:51" ht="10.15" customHeight="1" x14ac:dyDescent="0.2">
      <c r="A58188"/>
      <c r="B58188"/>
      <c r="C58188"/>
      <c r="D58188"/>
      <c r="E58188"/>
      <c r="F58188"/>
      <c r="G58188" s="67"/>
      <c r="H58188"/>
      <c r="I58188"/>
      <c r="J58188"/>
      <c r="K58188"/>
      <c r="L58188" s="124"/>
      <c r="M58188" s="74"/>
      <c r="N58188" s="77"/>
      <c r="O58188"/>
      <c r="P58188"/>
      <c r="Q58188"/>
      <c r="R58188"/>
      <c r="S58188" s="124"/>
      <c r="T58188" s="124"/>
      <c r="U58188" s="124"/>
      <c r="V58188" s="124"/>
      <c r="W58188" s="124"/>
      <c r="X58188" s="140"/>
      <c r="Y58188" s="96"/>
      <c r="Z58188" s="96"/>
      <c r="AA58188" s="96"/>
      <c r="AB58188" s="96"/>
      <c r="AC58188"/>
      <c r="AD58188" s="124"/>
      <c r="AE58188" s="81"/>
      <c r="AF58188"/>
      <c r="AG58188"/>
      <c r="AH58188"/>
      <c r="AI58188"/>
      <c r="AJ58188" s="77"/>
      <c r="AK58188"/>
      <c r="AL58188"/>
      <c r="AM58188"/>
      <c r="AN58188" s="111"/>
      <c r="AO58188"/>
      <c r="AP58188"/>
      <c r="AQ58188"/>
      <c r="AR58188"/>
      <c r="AS58188"/>
      <c r="AT58188"/>
      <c r="AU58188"/>
      <c r="AV58188"/>
      <c r="AW58188"/>
      <c r="AX58188"/>
      <c r="AY58188"/>
    </row>
    <row r="58189" spans="1:51" ht="10.15" customHeight="1" x14ac:dyDescent="0.2">
      <c r="A58189"/>
      <c r="B58189"/>
      <c r="C58189"/>
      <c r="D58189"/>
      <c r="E58189"/>
      <c r="F58189"/>
      <c r="G58189" s="67"/>
      <c r="H58189"/>
      <c r="I58189"/>
      <c r="J58189"/>
      <c r="K58189"/>
      <c r="L58189" s="124"/>
      <c r="M58189" s="74"/>
      <c r="N58189" s="77"/>
      <c r="O58189"/>
      <c r="P58189"/>
      <c r="Q58189"/>
      <c r="R58189"/>
      <c r="S58189" s="124"/>
      <c r="T58189" s="124"/>
      <c r="U58189" s="124"/>
      <c r="V58189" s="124"/>
      <c r="W58189" s="124"/>
      <c r="X58189" s="140"/>
      <c r="Y58189" s="96"/>
      <c r="Z58189" s="96"/>
      <c r="AA58189" s="96"/>
      <c r="AB58189" s="96"/>
      <c r="AC58189"/>
      <c r="AD58189" s="124"/>
      <c r="AE58189" s="81"/>
      <c r="AF58189"/>
      <c r="AG58189"/>
      <c r="AH58189"/>
      <c r="AI58189"/>
      <c r="AJ58189" s="77"/>
      <c r="AK58189"/>
      <c r="AL58189"/>
      <c r="AM58189"/>
      <c r="AN58189" s="111"/>
      <c r="AO58189"/>
      <c r="AP58189"/>
      <c r="AQ58189"/>
      <c r="AR58189"/>
      <c r="AS58189"/>
      <c r="AT58189"/>
      <c r="AU58189"/>
      <c r="AV58189"/>
      <c r="AW58189"/>
      <c r="AX58189"/>
      <c r="AY58189"/>
    </row>
    <row r="58190" spans="1:51" ht="10.15" customHeight="1" x14ac:dyDescent="0.2">
      <c r="A58190"/>
      <c r="B58190"/>
      <c r="C58190"/>
      <c r="D58190"/>
      <c r="E58190"/>
      <c r="F58190"/>
      <c r="G58190" s="67"/>
      <c r="H58190"/>
      <c r="I58190"/>
      <c r="J58190"/>
      <c r="K58190"/>
      <c r="L58190" s="124"/>
      <c r="M58190" s="74"/>
      <c r="N58190" s="77"/>
      <c r="O58190"/>
      <c r="P58190"/>
      <c r="Q58190"/>
      <c r="R58190"/>
      <c r="S58190" s="124"/>
      <c r="T58190" s="124"/>
      <c r="U58190" s="124"/>
      <c r="V58190" s="124"/>
      <c r="W58190" s="124"/>
      <c r="X58190" s="140"/>
      <c r="Y58190" s="96"/>
      <c r="Z58190" s="96"/>
      <c r="AA58190" s="96"/>
      <c r="AB58190" s="96"/>
      <c r="AC58190"/>
      <c r="AD58190" s="124"/>
      <c r="AE58190" s="81"/>
      <c r="AF58190"/>
      <c r="AG58190"/>
      <c r="AH58190"/>
      <c r="AI58190"/>
      <c r="AJ58190" s="77"/>
      <c r="AK58190"/>
      <c r="AL58190"/>
      <c r="AM58190"/>
      <c r="AN58190" s="111"/>
      <c r="AO58190"/>
      <c r="AP58190"/>
      <c r="AQ58190"/>
      <c r="AR58190"/>
      <c r="AS58190"/>
      <c r="AT58190"/>
      <c r="AU58190"/>
      <c r="AV58190"/>
      <c r="AW58190"/>
      <c r="AX58190"/>
      <c r="AY58190"/>
    </row>
    <row r="58191" spans="1:51" ht="10.15" customHeight="1" x14ac:dyDescent="0.2">
      <c r="A58191"/>
      <c r="B58191"/>
      <c r="C58191"/>
      <c r="D58191"/>
      <c r="E58191"/>
      <c r="F58191"/>
      <c r="G58191" s="67"/>
      <c r="H58191"/>
      <c r="I58191"/>
      <c r="J58191"/>
      <c r="K58191"/>
      <c r="L58191" s="124"/>
      <c r="M58191" s="74"/>
      <c r="N58191" s="77"/>
      <c r="O58191"/>
      <c r="P58191"/>
      <c r="Q58191"/>
      <c r="R58191"/>
      <c r="S58191" s="124"/>
      <c r="T58191" s="124"/>
      <c r="U58191" s="124"/>
      <c r="V58191" s="124"/>
      <c r="W58191" s="124"/>
      <c r="X58191" s="140"/>
      <c r="Y58191" s="96"/>
      <c r="Z58191" s="96"/>
      <c r="AA58191" s="96"/>
      <c r="AB58191" s="96"/>
      <c r="AC58191"/>
      <c r="AD58191" s="124"/>
      <c r="AE58191" s="81"/>
      <c r="AF58191"/>
      <c r="AG58191"/>
      <c r="AH58191"/>
      <c r="AI58191"/>
      <c r="AJ58191" s="77"/>
      <c r="AK58191"/>
      <c r="AL58191"/>
      <c r="AM58191"/>
      <c r="AN58191" s="111"/>
      <c r="AO58191"/>
      <c r="AP58191"/>
      <c r="AQ58191"/>
      <c r="AR58191"/>
      <c r="AS58191"/>
      <c r="AT58191"/>
      <c r="AU58191"/>
      <c r="AV58191"/>
      <c r="AW58191"/>
      <c r="AX58191"/>
      <c r="AY58191"/>
    </row>
    <row r="58192" spans="1:51" ht="10.15" customHeight="1" x14ac:dyDescent="0.2">
      <c r="A58192"/>
      <c r="B58192"/>
      <c r="C58192"/>
      <c r="D58192"/>
      <c r="E58192"/>
      <c r="F58192"/>
      <c r="G58192" s="67"/>
      <c r="H58192"/>
      <c r="I58192"/>
      <c r="J58192"/>
      <c r="K58192"/>
      <c r="L58192" s="124"/>
      <c r="M58192" s="74"/>
      <c r="N58192" s="77"/>
      <c r="O58192"/>
      <c r="P58192"/>
      <c r="Q58192"/>
      <c r="R58192"/>
      <c r="S58192" s="124"/>
      <c r="T58192" s="124"/>
      <c r="U58192" s="124"/>
      <c r="V58192" s="124"/>
      <c r="W58192" s="124"/>
      <c r="X58192" s="140"/>
      <c r="Y58192" s="96"/>
      <c r="Z58192" s="96"/>
      <c r="AA58192" s="96"/>
      <c r="AB58192" s="96"/>
      <c r="AC58192"/>
      <c r="AD58192" s="124"/>
      <c r="AE58192" s="81"/>
      <c r="AF58192"/>
      <c r="AG58192"/>
      <c r="AH58192"/>
      <c r="AI58192"/>
      <c r="AJ58192" s="77"/>
      <c r="AK58192"/>
      <c r="AL58192"/>
      <c r="AM58192"/>
      <c r="AN58192" s="111"/>
      <c r="AO58192"/>
      <c r="AP58192"/>
      <c r="AQ58192"/>
      <c r="AR58192"/>
      <c r="AS58192"/>
      <c r="AT58192"/>
      <c r="AU58192"/>
      <c r="AV58192"/>
      <c r="AW58192"/>
      <c r="AX58192"/>
      <c r="AY58192"/>
    </row>
    <row r="58193" spans="1:51" ht="10.15" customHeight="1" x14ac:dyDescent="0.2">
      <c r="A58193"/>
      <c r="B58193"/>
      <c r="C58193"/>
      <c r="D58193"/>
      <c r="E58193"/>
      <c r="F58193"/>
      <c r="G58193" s="67"/>
      <c r="H58193"/>
      <c r="I58193"/>
      <c r="J58193"/>
      <c r="K58193"/>
      <c r="L58193" s="124"/>
      <c r="M58193" s="74"/>
      <c r="N58193" s="77"/>
      <c r="O58193"/>
      <c r="P58193"/>
      <c r="Q58193"/>
      <c r="R58193"/>
      <c r="S58193" s="124"/>
      <c r="T58193" s="124"/>
      <c r="U58193" s="124"/>
      <c r="V58193" s="124"/>
      <c r="W58193" s="124"/>
      <c r="X58193" s="140"/>
      <c r="Y58193" s="96"/>
      <c r="Z58193" s="96"/>
      <c r="AA58193" s="96"/>
      <c r="AB58193" s="96"/>
      <c r="AC58193"/>
      <c r="AD58193" s="124"/>
      <c r="AE58193" s="81"/>
      <c r="AF58193"/>
      <c r="AG58193"/>
      <c r="AH58193"/>
      <c r="AI58193"/>
      <c r="AJ58193" s="77"/>
      <c r="AK58193"/>
      <c r="AL58193"/>
      <c r="AM58193"/>
      <c r="AN58193" s="111"/>
      <c r="AO58193"/>
      <c r="AP58193"/>
      <c r="AQ58193"/>
      <c r="AR58193"/>
      <c r="AS58193"/>
      <c r="AT58193"/>
      <c r="AU58193"/>
      <c r="AV58193"/>
      <c r="AW58193"/>
      <c r="AX58193"/>
      <c r="AY58193"/>
    </row>
    <row r="58194" spans="1:51" ht="10.15" customHeight="1" x14ac:dyDescent="0.2">
      <c r="A58194"/>
      <c r="B58194"/>
      <c r="C58194"/>
      <c r="D58194"/>
      <c r="E58194"/>
      <c r="F58194"/>
      <c r="G58194" s="67"/>
      <c r="H58194"/>
      <c r="I58194"/>
      <c r="J58194"/>
      <c r="K58194"/>
      <c r="L58194" s="124"/>
      <c r="M58194" s="74"/>
      <c r="N58194" s="77"/>
      <c r="O58194"/>
      <c r="P58194"/>
      <c r="Q58194"/>
      <c r="R58194"/>
      <c r="S58194" s="124"/>
      <c r="T58194" s="124"/>
      <c r="U58194" s="124"/>
      <c r="V58194" s="124"/>
      <c r="W58194" s="124"/>
      <c r="X58194" s="140"/>
      <c r="Y58194" s="96"/>
      <c r="Z58194" s="96"/>
      <c r="AA58194" s="96"/>
      <c r="AB58194" s="96"/>
      <c r="AC58194"/>
      <c r="AD58194" s="124"/>
      <c r="AE58194" s="81"/>
      <c r="AF58194"/>
      <c r="AG58194"/>
      <c r="AH58194"/>
      <c r="AI58194"/>
      <c r="AJ58194" s="77"/>
      <c r="AK58194"/>
      <c r="AL58194"/>
      <c r="AM58194"/>
      <c r="AN58194" s="111"/>
      <c r="AO58194"/>
      <c r="AP58194"/>
      <c r="AQ58194"/>
      <c r="AR58194"/>
      <c r="AS58194"/>
      <c r="AT58194"/>
      <c r="AU58194"/>
      <c r="AV58194"/>
      <c r="AW58194"/>
      <c r="AX58194"/>
      <c r="AY58194"/>
    </row>
    <row r="58195" spans="1:51" ht="10.15" customHeight="1" x14ac:dyDescent="0.2">
      <c r="A58195"/>
      <c r="B58195"/>
      <c r="C58195"/>
      <c r="D58195"/>
      <c r="E58195"/>
      <c r="F58195"/>
      <c r="G58195" s="67"/>
      <c r="H58195"/>
      <c r="I58195"/>
      <c r="J58195"/>
      <c r="K58195"/>
      <c r="L58195" s="124"/>
      <c r="M58195" s="74"/>
      <c r="N58195" s="77"/>
      <c r="O58195"/>
      <c r="P58195"/>
      <c r="Q58195"/>
      <c r="R58195"/>
      <c r="S58195" s="124"/>
      <c r="T58195" s="124"/>
      <c r="U58195" s="124"/>
      <c r="V58195" s="124"/>
      <c r="W58195" s="124"/>
      <c r="X58195" s="140"/>
      <c r="Y58195" s="96"/>
      <c r="Z58195" s="96"/>
      <c r="AA58195" s="96"/>
      <c r="AB58195" s="96"/>
      <c r="AC58195"/>
      <c r="AD58195" s="124"/>
      <c r="AE58195" s="81"/>
      <c r="AF58195"/>
      <c r="AG58195"/>
      <c r="AH58195"/>
      <c r="AI58195"/>
      <c r="AJ58195" s="77"/>
      <c r="AK58195"/>
      <c r="AL58195"/>
      <c r="AM58195"/>
      <c r="AN58195" s="111"/>
      <c r="AO58195"/>
      <c r="AP58195"/>
      <c r="AQ58195"/>
      <c r="AR58195"/>
      <c r="AS58195"/>
      <c r="AT58195"/>
      <c r="AU58195"/>
      <c r="AV58195"/>
      <c r="AW58195"/>
      <c r="AX58195"/>
      <c r="AY58195"/>
    </row>
    <row r="58196" spans="1:51" ht="10.15" customHeight="1" x14ac:dyDescent="0.2">
      <c r="A58196"/>
      <c r="B58196"/>
      <c r="C58196"/>
      <c r="D58196"/>
      <c r="E58196"/>
      <c r="F58196"/>
      <c r="G58196" s="67"/>
      <c r="H58196"/>
      <c r="I58196"/>
      <c r="J58196"/>
      <c r="K58196"/>
      <c r="L58196" s="124"/>
      <c r="M58196" s="74"/>
      <c r="N58196" s="77"/>
      <c r="O58196"/>
      <c r="P58196"/>
      <c r="Q58196"/>
      <c r="R58196"/>
      <c r="S58196" s="124"/>
      <c r="T58196" s="124"/>
      <c r="U58196" s="124"/>
      <c r="V58196" s="124"/>
      <c r="W58196" s="124"/>
      <c r="X58196" s="140"/>
      <c r="Y58196" s="96"/>
      <c r="Z58196" s="96"/>
      <c r="AA58196" s="96"/>
      <c r="AB58196" s="96"/>
      <c r="AC58196"/>
      <c r="AD58196" s="124"/>
      <c r="AE58196" s="81"/>
      <c r="AF58196"/>
      <c r="AG58196"/>
      <c r="AH58196"/>
      <c r="AI58196"/>
      <c r="AJ58196" s="77"/>
      <c r="AK58196"/>
      <c r="AL58196"/>
      <c r="AM58196"/>
      <c r="AN58196" s="111"/>
      <c r="AO58196"/>
      <c r="AP58196"/>
      <c r="AQ58196"/>
      <c r="AR58196"/>
      <c r="AS58196"/>
      <c r="AT58196"/>
      <c r="AU58196"/>
      <c r="AV58196"/>
      <c r="AW58196"/>
      <c r="AX58196"/>
      <c r="AY58196"/>
    </row>
    <row r="58197" spans="1:51" ht="10.15" customHeight="1" x14ac:dyDescent="0.2">
      <c r="A58197"/>
      <c r="B58197"/>
      <c r="C58197"/>
      <c r="D58197"/>
      <c r="E58197"/>
      <c r="F58197"/>
      <c r="G58197" s="67"/>
      <c r="H58197"/>
      <c r="I58197"/>
      <c r="J58197"/>
      <c r="K58197"/>
      <c r="L58197" s="124"/>
      <c r="M58197" s="74"/>
      <c r="N58197" s="77"/>
      <c r="O58197"/>
      <c r="P58197"/>
      <c r="Q58197"/>
      <c r="R58197"/>
      <c r="S58197" s="124"/>
      <c r="T58197" s="124"/>
      <c r="U58197" s="124"/>
      <c r="V58197" s="124"/>
      <c r="W58197" s="124"/>
      <c r="X58197" s="140"/>
      <c r="Y58197" s="96"/>
      <c r="Z58197" s="96"/>
      <c r="AA58197" s="96"/>
      <c r="AB58197" s="96"/>
      <c r="AC58197"/>
      <c r="AD58197" s="124"/>
      <c r="AE58197" s="81"/>
      <c r="AF58197"/>
      <c r="AG58197"/>
      <c r="AH58197"/>
      <c r="AI58197"/>
      <c r="AJ58197" s="77"/>
      <c r="AK58197"/>
      <c r="AL58197"/>
      <c r="AM58197"/>
      <c r="AN58197" s="111"/>
      <c r="AO58197"/>
      <c r="AP58197"/>
      <c r="AQ58197"/>
      <c r="AR58197"/>
      <c r="AS58197"/>
      <c r="AT58197"/>
      <c r="AU58197"/>
      <c r="AV58197"/>
      <c r="AW58197"/>
      <c r="AX58197"/>
      <c r="AY58197"/>
    </row>
    <row r="58198" spans="1:51" ht="10.15" customHeight="1" x14ac:dyDescent="0.2">
      <c r="A58198"/>
      <c r="B58198"/>
      <c r="C58198"/>
      <c r="D58198"/>
      <c r="E58198"/>
      <c r="F58198"/>
      <c r="G58198" s="67"/>
      <c r="H58198"/>
      <c r="I58198"/>
      <c r="J58198"/>
      <c r="K58198"/>
      <c r="L58198" s="124"/>
      <c r="M58198" s="74"/>
      <c r="N58198" s="77"/>
      <c r="O58198"/>
      <c r="P58198"/>
      <c r="Q58198"/>
      <c r="R58198"/>
      <c r="S58198" s="124"/>
      <c r="T58198" s="124"/>
      <c r="U58198" s="124"/>
      <c r="V58198" s="124"/>
      <c r="W58198" s="124"/>
      <c r="X58198" s="140"/>
      <c r="Y58198" s="96"/>
      <c r="Z58198" s="96"/>
      <c r="AA58198" s="96"/>
      <c r="AB58198" s="96"/>
      <c r="AC58198"/>
      <c r="AD58198" s="124"/>
      <c r="AE58198" s="81"/>
      <c r="AF58198"/>
      <c r="AG58198"/>
      <c r="AH58198"/>
      <c r="AI58198"/>
      <c r="AJ58198" s="77"/>
      <c r="AK58198"/>
      <c r="AL58198"/>
      <c r="AM58198"/>
      <c r="AN58198" s="111"/>
      <c r="AO58198"/>
      <c r="AP58198"/>
      <c r="AQ58198"/>
      <c r="AR58198"/>
      <c r="AS58198"/>
      <c r="AT58198"/>
      <c r="AU58198"/>
      <c r="AV58198"/>
      <c r="AW58198"/>
      <c r="AX58198"/>
      <c r="AY58198"/>
    </row>
    <row r="58199" spans="1:51" ht="10.15" customHeight="1" x14ac:dyDescent="0.2">
      <c r="A58199"/>
      <c r="B58199"/>
      <c r="C58199"/>
      <c r="D58199"/>
      <c r="E58199"/>
      <c r="F58199"/>
      <c r="G58199" s="67"/>
      <c r="H58199"/>
      <c r="I58199"/>
      <c r="J58199"/>
      <c r="K58199"/>
      <c r="L58199" s="124"/>
      <c r="M58199" s="74"/>
      <c r="N58199" s="77"/>
      <c r="O58199"/>
      <c r="P58199"/>
      <c r="Q58199"/>
      <c r="R58199"/>
      <c r="S58199" s="124"/>
      <c r="T58199" s="124"/>
      <c r="U58199" s="124"/>
      <c r="V58199" s="124"/>
      <c r="W58199" s="124"/>
      <c r="X58199" s="140"/>
      <c r="Y58199" s="96"/>
      <c r="Z58199" s="96"/>
      <c r="AA58199" s="96"/>
      <c r="AB58199" s="96"/>
      <c r="AC58199"/>
      <c r="AD58199" s="124"/>
      <c r="AE58199" s="81"/>
      <c r="AF58199"/>
      <c r="AG58199"/>
      <c r="AH58199"/>
      <c r="AI58199"/>
      <c r="AJ58199" s="77"/>
      <c r="AK58199"/>
      <c r="AL58199"/>
      <c r="AM58199"/>
      <c r="AN58199" s="111"/>
      <c r="AO58199"/>
      <c r="AP58199"/>
      <c r="AQ58199"/>
      <c r="AR58199"/>
      <c r="AS58199"/>
      <c r="AT58199"/>
      <c r="AU58199"/>
      <c r="AV58199"/>
      <c r="AW58199"/>
      <c r="AX58199"/>
      <c r="AY58199"/>
    </row>
    <row r="58200" spans="1:51" ht="10.15" customHeight="1" x14ac:dyDescent="0.2">
      <c r="A58200"/>
      <c r="B58200"/>
      <c r="C58200"/>
      <c r="D58200"/>
      <c r="E58200"/>
      <c r="F58200"/>
      <c r="G58200" s="67"/>
      <c r="H58200"/>
      <c r="I58200"/>
      <c r="J58200"/>
      <c r="K58200"/>
      <c r="L58200" s="124"/>
      <c r="M58200" s="74"/>
      <c r="N58200" s="77"/>
      <c r="O58200"/>
      <c r="P58200"/>
      <c r="Q58200"/>
      <c r="R58200"/>
      <c r="S58200" s="124"/>
      <c r="T58200" s="124"/>
      <c r="U58200" s="124"/>
      <c r="V58200" s="124"/>
      <c r="W58200" s="124"/>
      <c r="X58200" s="140"/>
      <c r="Y58200" s="96"/>
      <c r="Z58200" s="96"/>
      <c r="AA58200" s="96"/>
      <c r="AB58200" s="96"/>
      <c r="AC58200"/>
      <c r="AD58200" s="124"/>
      <c r="AE58200" s="81"/>
      <c r="AF58200"/>
      <c r="AG58200"/>
      <c r="AH58200"/>
      <c r="AI58200"/>
      <c r="AJ58200" s="77"/>
      <c r="AK58200"/>
      <c r="AL58200"/>
      <c r="AM58200"/>
      <c r="AN58200" s="111"/>
      <c r="AO58200"/>
      <c r="AP58200"/>
      <c r="AQ58200"/>
      <c r="AR58200"/>
      <c r="AS58200"/>
      <c r="AT58200"/>
      <c r="AU58200"/>
      <c r="AV58200"/>
      <c r="AW58200"/>
      <c r="AX58200"/>
      <c r="AY58200"/>
    </row>
    <row r="58201" spans="1:51" ht="10.15" customHeight="1" x14ac:dyDescent="0.2">
      <c r="A58201"/>
      <c r="B58201"/>
      <c r="C58201"/>
      <c r="D58201"/>
      <c r="E58201"/>
      <c r="F58201"/>
      <c r="G58201" s="67"/>
      <c r="H58201"/>
      <c r="I58201"/>
      <c r="J58201"/>
      <c r="K58201"/>
      <c r="L58201" s="124"/>
      <c r="M58201" s="74"/>
      <c r="N58201" s="77"/>
      <c r="O58201"/>
      <c r="P58201"/>
      <c r="Q58201"/>
      <c r="R58201"/>
      <c r="S58201" s="124"/>
      <c r="T58201" s="124"/>
      <c r="U58201" s="124"/>
      <c r="V58201" s="124"/>
      <c r="W58201" s="124"/>
      <c r="X58201" s="140"/>
      <c r="Y58201" s="96"/>
      <c r="Z58201" s="96"/>
      <c r="AA58201" s="96"/>
      <c r="AB58201" s="96"/>
      <c r="AC58201"/>
      <c r="AD58201" s="124"/>
      <c r="AE58201" s="81"/>
      <c r="AF58201"/>
      <c r="AG58201"/>
      <c r="AH58201"/>
      <c r="AI58201"/>
      <c r="AJ58201" s="77"/>
      <c r="AK58201"/>
      <c r="AL58201"/>
      <c r="AM58201"/>
      <c r="AN58201" s="111"/>
      <c r="AO58201"/>
      <c r="AP58201"/>
      <c r="AQ58201"/>
      <c r="AR58201"/>
      <c r="AS58201"/>
      <c r="AT58201"/>
      <c r="AU58201"/>
      <c r="AV58201"/>
      <c r="AW58201"/>
      <c r="AX58201"/>
      <c r="AY58201"/>
    </row>
    <row r="58202" spans="1:51" ht="10.15" customHeight="1" x14ac:dyDescent="0.2">
      <c r="A58202"/>
      <c r="B58202"/>
      <c r="C58202"/>
      <c r="D58202"/>
      <c r="E58202"/>
      <c r="F58202"/>
      <c r="G58202" s="67"/>
      <c r="H58202"/>
      <c r="I58202"/>
      <c r="J58202"/>
      <c r="K58202"/>
      <c r="L58202" s="124"/>
      <c r="M58202" s="74"/>
      <c r="N58202" s="77"/>
      <c r="O58202"/>
      <c r="P58202"/>
      <c r="Q58202"/>
      <c r="R58202"/>
      <c r="S58202" s="124"/>
      <c r="T58202" s="124"/>
      <c r="U58202" s="124"/>
      <c r="V58202" s="124"/>
      <c r="W58202" s="124"/>
      <c r="X58202" s="140"/>
      <c r="Y58202" s="96"/>
      <c r="Z58202" s="96"/>
      <c r="AA58202" s="96"/>
      <c r="AB58202" s="96"/>
      <c r="AC58202"/>
      <c r="AD58202" s="124"/>
      <c r="AE58202" s="81"/>
      <c r="AF58202"/>
      <c r="AG58202"/>
      <c r="AH58202"/>
      <c r="AI58202"/>
      <c r="AJ58202" s="77"/>
      <c r="AK58202"/>
      <c r="AL58202"/>
      <c r="AM58202"/>
      <c r="AN58202" s="111"/>
      <c r="AO58202"/>
      <c r="AP58202"/>
      <c r="AQ58202"/>
      <c r="AR58202"/>
      <c r="AS58202"/>
      <c r="AT58202"/>
      <c r="AU58202"/>
      <c r="AV58202"/>
      <c r="AW58202"/>
      <c r="AX58202"/>
      <c r="AY58202"/>
    </row>
    <row r="58203" spans="1:51" ht="10.15" customHeight="1" x14ac:dyDescent="0.2">
      <c r="A58203"/>
      <c r="B58203"/>
      <c r="C58203"/>
      <c r="D58203"/>
      <c r="E58203"/>
      <c r="F58203"/>
      <c r="G58203" s="67"/>
      <c r="H58203"/>
      <c r="I58203"/>
      <c r="J58203"/>
      <c r="K58203"/>
      <c r="L58203" s="124"/>
      <c r="M58203" s="74"/>
      <c r="N58203" s="77"/>
      <c r="O58203"/>
      <c r="P58203"/>
      <c r="Q58203"/>
      <c r="R58203"/>
      <c r="S58203" s="124"/>
      <c r="T58203" s="124"/>
      <c r="U58203" s="124"/>
      <c r="V58203" s="124"/>
      <c r="W58203" s="124"/>
      <c r="X58203" s="140"/>
      <c r="Y58203" s="96"/>
      <c r="Z58203" s="96"/>
      <c r="AA58203" s="96"/>
      <c r="AB58203" s="96"/>
      <c r="AC58203"/>
      <c r="AD58203" s="124"/>
      <c r="AE58203" s="81"/>
      <c r="AF58203"/>
      <c r="AG58203"/>
      <c r="AH58203"/>
      <c r="AI58203"/>
      <c r="AJ58203" s="77"/>
      <c r="AK58203"/>
      <c r="AL58203"/>
      <c r="AM58203"/>
      <c r="AN58203" s="111"/>
      <c r="AO58203"/>
      <c r="AP58203"/>
      <c r="AQ58203"/>
      <c r="AR58203"/>
      <c r="AS58203"/>
      <c r="AT58203"/>
      <c r="AU58203"/>
      <c r="AV58203"/>
      <c r="AW58203"/>
      <c r="AX58203"/>
      <c r="AY58203"/>
    </row>
    <row r="58204" spans="1:51" ht="10.15" customHeight="1" x14ac:dyDescent="0.2">
      <c r="A58204"/>
      <c r="B58204"/>
      <c r="C58204"/>
      <c r="D58204"/>
      <c r="E58204"/>
      <c r="F58204"/>
      <c r="G58204" s="67"/>
      <c r="H58204"/>
      <c r="I58204"/>
      <c r="J58204"/>
      <c r="K58204"/>
      <c r="L58204" s="124"/>
      <c r="M58204" s="74"/>
      <c r="N58204" s="77"/>
      <c r="O58204"/>
      <c r="P58204"/>
      <c r="Q58204"/>
      <c r="R58204"/>
      <c r="S58204" s="124"/>
      <c r="T58204" s="124"/>
      <c r="U58204" s="124"/>
      <c r="V58204" s="124"/>
      <c r="W58204" s="124"/>
      <c r="X58204" s="140"/>
      <c r="Y58204" s="96"/>
      <c r="Z58204" s="96"/>
      <c r="AA58204" s="96"/>
      <c r="AB58204" s="96"/>
      <c r="AC58204"/>
      <c r="AD58204" s="124"/>
      <c r="AE58204" s="81"/>
      <c r="AF58204"/>
      <c r="AG58204"/>
      <c r="AH58204"/>
      <c r="AI58204"/>
      <c r="AJ58204" s="77"/>
      <c r="AK58204"/>
      <c r="AL58204"/>
      <c r="AM58204"/>
      <c r="AN58204" s="111"/>
      <c r="AO58204"/>
      <c r="AP58204"/>
      <c r="AQ58204"/>
      <c r="AR58204"/>
      <c r="AS58204"/>
      <c r="AT58204"/>
      <c r="AU58204"/>
      <c r="AV58204"/>
      <c r="AW58204"/>
      <c r="AX58204"/>
      <c r="AY58204"/>
    </row>
    <row r="58205" spans="1:51" ht="10.15" customHeight="1" x14ac:dyDescent="0.2">
      <c r="A58205"/>
      <c r="B58205"/>
      <c r="C58205"/>
      <c r="D58205"/>
      <c r="E58205"/>
      <c r="F58205"/>
      <c r="G58205" s="67"/>
      <c r="H58205"/>
      <c r="I58205"/>
      <c r="J58205"/>
      <c r="K58205"/>
      <c r="L58205" s="124"/>
      <c r="M58205" s="74"/>
      <c r="N58205" s="77"/>
      <c r="O58205"/>
      <c r="P58205"/>
      <c r="Q58205"/>
      <c r="R58205"/>
      <c r="S58205" s="124"/>
      <c r="T58205" s="124"/>
      <c r="U58205" s="124"/>
      <c r="V58205" s="124"/>
      <c r="W58205" s="124"/>
      <c r="X58205" s="140"/>
      <c r="Y58205" s="96"/>
      <c r="Z58205" s="96"/>
      <c r="AA58205" s="96"/>
      <c r="AB58205" s="96"/>
      <c r="AC58205"/>
      <c r="AD58205" s="124"/>
      <c r="AE58205" s="81"/>
      <c r="AF58205"/>
      <c r="AG58205"/>
      <c r="AH58205"/>
      <c r="AI58205"/>
      <c r="AJ58205" s="77"/>
      <c r="AK58205"/>
      <c r="AL58205"/>
      <c r="AM58205"/>
      <c r="AN58205" s="111"/>
      <c r="AO58205"/>
      <c r="AP58205"/>
      <c r="AQ58205"/>
      <c r="AR58205"/>
      <c r="AS58205"/>
      <c r="AT58205"/>
      <c r="AU58205"/>
      <c r="AV58205"/>
      <c r="AW58205"/>
      <c r="AX58205"/>
      <c r="AY58205"/>
    </row>
    <row r="58206" spans="1:51" ht="10.15" customHeight="1" x14ac:dyDescent="0.2">
      <c r="A58206"/>
      <c r="B58206"/>
      <c r="C58206"/>
      <c r="D58206"/>
      <c r="E58206"/>
      <c r="F58206"/>
      <c r="G58206" s="67"/>
      <c r="H58206"/>
      <c r="I58206"/>
      <c r="J58206"/>
      <c r="K58206"/>
      <c r="L58206" s="124"/>
      <c r="M58206" s="74"/>
      <c r="N58206" s="77"/>
      <c r="O58206"/>
      <c r="P58206"/>
      <c r="Q58206"/>
      <c r="R58206"/>
      <c r="S58206" s="124"/>
      <c r="T58206" s="124"/>
      <c r="U58206" s="124"/>
      <c r="V58206" s="124"/>
      <c r="W58206" s="124"/>
      <c r="X58206" s="140"/>
      <c r="Y58206" s="96"/>
      <c r="Z58206" s="96"/>
      <c r="AA58206" s="96"/>
      <c r="AB58206" s="96"/>
      <c r="AC58206"/>
      <c r="AD58206" s="124"/>
      <c r="AE58206" s="81"/>
      <c r="AF58206"/>
      <c r="AG58206"/>
      <c r="AH58206"/>
      <c r="AI58206"/>
      <c r="AJ58206" s="77"/>
      <c r="AK58206"/>
      <c r="AL58206"/>
      <c r="AM58206"/>
      <c r="AN58206" s="111"/>
      <c r="AO58206"/>
      <c r="AP58206"/>
      <c r="AQ58206"/>
      <c r="AR58206"/>
      <c r="AS58206"/>
      <c r="AT58206"/>
      <c r="AU58206"/>
      <c r="AV58206"/>
      <c r="AW58206"/>
      <c r="AX58206"/>
      <c r="AY58206"/>
    </row>
    <row r="58207" spans="1:51" ht="10.15" customHeight="1" x14ac:dyDescent="0.2">
      <c r="A58207"/>
      <c r="B58207"/>
      <c r="C58207"/>
      <c r="D58207"/>
      <c r="E58207"/>
      <c r="F58207"/>
      <c r="G58207" s="67"/>
      <c r="H58207"/>
      <c r="I58207"/>
      <c r="J58207"/>
      <c r="K58207"/>
      <c r="L58207" s="124"/>
      <c r="M58207" s="74"/>
      <c r="N58207" s="77"/>
      <c r="O58207"/>
      <c r="P58207"/>
      <c r="Q58207"/>
      <c r="R58207"/>
      <c r="S58207" s="124"/>
      <c r="T58207" s="124"/>
      <c r="U58207" s="124"/>
      <c r="V58207" s="124"/>
      <c r="W58207" s="124"/>
      <c r="X58207" s="140"/>
      <c r="Y58207" s="96"/>
      <c r="Z58207" s="96"/>
      <c r="AA58207" s="96"/>
      <c r="AB58207" s="96"/>
      <c r="AC58207"/>
      <c r="AD58207" s="124"/>
      <c r="AE58207" s="81"/>
      <c r="AF58207"/>
      <c r="AG58207"/>
      <c r="AH58207"/>
      <c r="AI58207"/>
      <c r="AJ58207" s="77"/>
      <c r="AK58207"/>
      <c r="AL58207"/>
      <c r="AM58207"/>
      <c r="AN58207" s="111"/>
      <c r="AO58207"/>
      <c r="AP58207"/>
      <c r="AQ58207"/>
      <c r="AR58207"/>
      <c r="AS58207"/>
      <c r="AT58207"/>
      <c r="AU58207"/>
      <c r="AV58207"/>
      <c r="AW58207"/>
      <c r="AX58207"/>
      <c r="AY58207"/>
    </row>
    <row r="58208" spans="1:51" ht="10.15" customHeight="1" x14ac:dyDescent="0.2">
      <c r="A58208"/>
      <c r="B58208"/>
      <c r="C58208"/>
      <c r="D58208"/>
      <c r="E58208"/>
      <c r="F58208"/>
      <c r="G58208" s="67"/>
      <c r="H58208"/>
      <c r="I58208"/>
      <c r="J58208"/>
      <c r="K58208"/>
      <c r="L58208" s="124"/>
      <c r="M58208" s="74"/>
      <c r="N58208" s="77"/>
      <c r="O58208"/>
      <c r="P58208"/>
      <c r="Q58208"/>
      <c r="R58208"/>
      <c r="S58208" s="124"/>
      <c r="T58208" s="124"/>
      <c r="U58208" s="124"/>
      <c r="V58208" s="124"/>
      <c r="W58208" s="124"/>
      <c r="X58208" s="140"/>
      <c r="Y58208" s="96"/>
      <c r="Z58208" s="96"/>
      <c r="AA58208" s="96"/>
      <c r="AB58208" s="96"/>
      <c r="AC58208"/>
      <c r="AD58208" s="124"/>
      <c r="AE58208" s="81"/>
      <c r="AF58208"/>
      <c r="AG58208"/>
      <c r="AH58208"/>
      <c r="AI58208"/>
      <c r="AJ58208" s="77"/>
      <c r="AK58208"/>
      <c r="AL58208"/>
      <c r="AM58208"/>
      <c r="AN58208" s="111"/>
      <c r="AO58208"/>
      <c r="AP58208"/>
      <c r="AQ58208"/>
      <c r="AR58208"/>
      <c r="AS58208"/>
      <c r="AT58208"/>
      <c r="AU58208"/>
      <c r="AV58208"/>
      <c r="AW58208"/>
      <c r="AX58208"/>
      <c r="AY58208"/>
    </row>
    <row r="58209" spans="1:51" ht="10.15" customHeight="1" x14ac:dyDescent="0.2">
      <c r="A58209"/>
      <c r="B58209"/>
      <c r="C58209"/>
      <c r="D58209"/>
      <c r="E58209"/>
      <c r="F58209"/>
      <c r="G58209" s="67"/>
      <c r="H58209"/>
      <c r="I58209"/>
      <c r="J58209"/>
      <c r="K58209"/>
      <c r="L58209" s="124"/>
      <c r="M58209" s="74"/>
      <c r="N58209" s="77"/>
      <c r="O58209"/>
      <c r="P58209"/>
      <c r="Q58209"/>
      <c r="R58209"/>
      <c r="S58209" s="124"/>
      <c r="T58209" s="124"/>
      <c r="U58209" s="124"/>
      <c r="V58209" s="124"/>
      <c r="W58209" s="124"/>
      <c r="X58209" s="140"/>
      <c r="Y58209" s="96"/>
      <c r="Z58209" s="96"/>
      <c r="AA58209" s="96"/>
      <c r="AB58209" s="96"/>
      <c r="AC58209"/>
      <c r="AD58209" s="124"/>
      <c r="AE58209" s="81"/>
      <c r="AF58209"/>
      <c r="AG58209"/>
      <c r="AH58209"/>
      <c r="AI58209"/>
      <c r="AJ58209" s="77"/>
      <c r="AK58209"/>
      <c r="AL58209"/>
      <c r="AM58209"/>
      <c r="AN58209" s="111"/>
      <c r="AO58209"/>
      <c r="AP58209"/>
      <c r="AQ58209"/>
      <c r="AR58209"/>
      <c r="AS58209"/>
      <c r="AT58209"/>
      <c r="AU58209"/>
      <c r="AV58209"/>
      <c r="AW58209"/>
      <c r="AX58209"/>
      <c r="AY58209"/>
    </row>
    <row r="58210" spans="1:51" ht="10.15" customHeight="1" x14ac:dyDescent="0.2">
      <c r="A58210"/>
      <c r="B58210"/>
      <c r="C58210"/>
      <c r="D58210"/>
      <c r="E58210"/>
      <c r="F58210"/>
      <c r="G58210" s="67"/>
      <c r="H58210"/>
      <c r="I58210"/>
      <c r="J58210"/>
      <c r="K58210"/>
      <c r="L58210" s="124"/>
      <c r="M58210" s="74"/>
      <c r="N58210" s="77"/>
      <c r="O58210"/>
      <c r="P58210"/>
      <c r="Q58210"/>
      <c r="R58210"/>
      <c r="S58210" s="124"/>
      <c r="T58210" s="124"/>
      <c r="U58210" s="124"/>
      <c r="V58210" s="124"/>
      <c r="W58210" s="124"/>
      <c r="X58210" s="140"/>
      <c r="Y58210" s="96"/>
      <c r="Z58210" s="96"/>
      <c r="AA58210" s="96"/>
      <c r="AB58210" s="96"/>
      <c r="AC58210"/>
      <c r="AD58210" s="124"/>
      <c r="AE58210" s="81"/>
      <c r="AF58210"/>
      <c r="AG58210"/>
      <c r="AH58210"/>
      <c r="AI58210"/>
      <c r="AJ58210" s="77"/>
      <c r="AK58210"/>
      <c r="AL58210"/>
      <c r="AM58210"/>
      <c r="AN58210" s="111"/>
      <c r="AO58210"/>
      <c r="AP58210"/>
      <c r="AQ58210"/>
      <c r="AR58210"/>
      <c r="AS58210"/>
      <c r="AT58210"/>
      <c r="AU58210"/>
      <c r="AV58210"/>
      <c r="AW58210"/>
      <c r="AX58210"/>
      <c r="AY58210"/>
    </row>
    <row r="58211" spans="1:51" ht="10.15" customHeight="1" x14ac:dyDescent="0.2">
      <c r="A58211"/>
      <c r="B58211"/>
      <c r="C58211"/>
      <c r="D58211"/>
      <c r="E58211"/>
      <c r="F58211"/>
      <c r="G58211" s="67"/>
      <c r="H58211"/>
      <c r="I58211"/>
      <c r="J58211"/>
      <c r="K58211"/>
      <c r="L58211" s="124"/>
      <c r="M58211" s="74"/>
      <c r="N58211" s="77"/>
      <c r="O58211"/>
      <c r="P58211"/>
      <c r="Q58211"/>
      <c r="R58211"/>
      <c r="S58211" s="124"/>
      <c r="T58211" s="124"/>
      <c r="U58211" s="124"/>
      <c r="V58211" s="124"/>
      <c r="W58211" s="124"/>
      <c r="X58211" s="140"/>
      <c r="Y58211" s="96"/>
      <c r="Z58211" s="96"/>
      <c r="AA58211" s="96"/>
      <c r="AB58211" s="96"/>
      <c r="AC58211"/>
      <c r="AD58211" s="124"/>
      <c r="AE58211" s="81"/>
      <c r="AF58211"/>
      <c r="AG58211"/>
      <c r="AH58211"/>
      <c r="AI58211"/>
      <c r="AJ58211" s="77"/>
      <c r="AK58211"/>
      <c r="AL58211"/>
      <c r="AM58211"/>
      <c r="AN58211" s="111"/>
      <c r="AO58211"/>
      <c r="AP58211"/>
      <c r="AQ58211"/>
      <c r="AR58211"/>
      <c r="AS58211"/>
      <c r="AT58211"/>
      <c r="AU58211"/>
      <c r="AV58211"/>
      <c r="AW58211"/>
      <c r="AX58211"/>
      <c r="AY58211"/>
    </row>
    <row r="58212" spans="1:51" ht="10.15" customHeight="1" x14ac:dyDescent="0.2">
      <c r="A58212"/>
      <c r="B58212"/>
      <c r="C58212"/>
      <c r="D58212"/>
      <c r="E58212"/>
      <c r="F58212"/>
      <c r="G58212" s="67"/>
      <c r="H58212"/>
      <c r="I58212"/>
      <c r="J58212"/>
      <c r="K58212"/>
      <c r="L58212" s="124"/>
      <c r="M58212" s="74"/>
      <c r="N58212" s="77"/>
      <c r="O58212"/>
      <c r="P58212"/>
      <c r="Q58212"/>
      <c r="R58212"/>
      <c r="S58212" s="124"/>
      <c r="T58212" s="124"/>
      <c r="U58212" s="124"/>
      <c r="V58212" s="124"/>
      <c r="W58212" s="124"/>
      <c r="X58212" s="140"/>
      <c r="Y58212" s="96"/>
      <c r="Z58212" s="96"/>
      <c r="AA58212" s="96"/>
      <c r="AB58212" s="96"/>
      <c r="AC58212"/>
      <c r="AD58212" s="124"/>
      <c r="AE58212" s="81"/>
      <c r="AF58212"/>
      <c r="AG58212"/>
      <c r="AH58212"/>
      <c r="AI58212"/>
      <c r="AJ58212" s="77"/>
      <c r="AK58212"/>
      <c r="AL58212"/>
      <c r="AM58212"/>
      <c r="AN58212" s="111"/>
      <c r="AO58212"/>
      <c r="AP58212"/>
      <c r="AQ58212"/>
      <c r="AR58212"/>
      <c r="AS58212"/>
      <c r="AT58212"/>
      <c r="AU58212"/>
      <c r="AV58212"/>
      <c r="AW58212"/>
      <c r="AX58212"/>
      <c r="AY58212"/>
    </row>
    <row r="58213" spans="1:51" ht="10.15" customHeight="1" x14ac:dyDescent="0.2">
      <c r="A58213"/>
      <c r="B58213"/>
      <c r="C58213"/>
      <c r="D58213"/>
      <c r="E58213"/>
      <c r="F58213"/>
      <c r="G58213" s="67"/>
      <c r="H58213"/>
      <c r="I58213"/>
      <c r="J58213"/>
      <c r="K58213"/>
      <c r="L58213" s="124"/>
      <c r="M58213" s="74"/>
      <c r="N58213" s="77"/>
      <c r="O58213"/>
      <c r="P58213"/>
      <c r="Q58213"/>
      <c r="R58213"/>
      <c r="S58213" s="124"/>
      <c r="T58213" s="124"/>
      <c r="U58213" s="124"/>
      <c r="V58213" s="124"/>
      <c r="W58213" s="124"/>
      <c r="X58213" s="140"/>
      <c r="Y58213" s="96"/>
      <c r="Z58213" s="96"/>
      <c r="AA58213" s="96"/>
      <c r="AB58213" s="96"/>
      <c r="AC58213"/>
      <c r="AD58213" s="124"/>
      <c r="AE58213" s="81"/>
      <c r="AF58213"/>
      <c r="AG58213"/>
      <c r="AH58213"/>
      <c r="AI58213"/>
      <c r="AJ58213" s="77"/>
      <c r="AK58213"/>
      <c r="AL58213"/>
      <c r="AM58213"/>
      <c r="AN58213" s="111"/>
      <c r="AO58213"/>
      <c r="AP58213"/>
      <c r="AQ58213"/>
      <c r="AR58213"/>
      <c r="AS58213"/>
      <c r="AT58213"/>
      <c r="AU58213"/>
      <c r="AV58213"/>
      <c r="AW58213"/>
      <c r="AX58213"/>
      <c r="AY58213"/>
    </row>
    <row r="58214" spans="1:51" ht="10.15" customHeight="1" x14ac:dyDescent="0.2">
      <c r="A58214"/>
      <c r="B58214"/>
      <c r="C58214"/>
      <c r="D58214"/>
      <c r="E58214"/>
      <c r="F58214"/>
      <c r="G58214" s="67"/>
      <c r="H58214"/>
      <c r="I58214"/>
      <c r="J58214"/>
      <c r="K58214"/>
      <c r="L58214" s="124"/>
      <c r="M58214" s="74"/>
      <c r="N58214" s="77"/>
      <c r="O58214"/>
      <c r="P58214"/>
      <c r="Q58214"/>
      <c r="R58214"/>
      <c r="S58214" s="124"/>
      <c r="T58214" s="124"/>
      <c r="U58214" s="124"/>
      <c r="V58214" s="124"/>
      <c r="W58214" s="124"/>
      <c r="X58214" s="140"/>
      <c r="Y58214" s="96"/>
      <c r="Z58214" s="96"/>
      <c r="AA58214" s="96"/>
      <c r="AB58214" s="96"/>
      <c r="AC58214"/>
      <c r="AD58214" s="124"/>
      <c r="AE58214" s="81"/>
      <c r="AF58214"/>
      <c r="AG58214"/>
      <c r="AH58214"/>
      <c r="AI58214"/>
      <c r="AJ58214" s="77"/>
      <c r="AK58214"/>
      <c r="AL58214"/>
      <c r="AM58214"/>
      <c r="AN58214" s="111"/>
      <c r="AO58214"/>
      <c r="AP58214"/>
      <c r="AQ58214"/>
      <c r="AR58214"/>
      <c r="AS58214"/>
      <c r="AT58214"/>
      <c r="AU58214"/>
      <c r="AV58214"/>
      <c r="AW58214"/>
      <c r="AX58214"/>
      <c r="AY58214"/>
    </row>
    <row r="58215" spans="1:51" ht="10.15" customHeight="1" x14ac:dyDescent="0.2">
      <c r="A58215"/>
      <c r="B58215"/>
      <c r="C58215"/>
      <c r="D58215"/>
      <c r="E58215"/>
      <c r="F58215"/>
      <c r="G58215" s="67"/>
      <c r="H58215"/>
      <c r="I58215"/>
      <c r="J58215"/>
      <c r="K58215"/>
      <c r="L58215" s="124"/>
      <c r="M58215" s="74"/>
      <c r="N58215" s="77"/>
      <c r="O58215"/>
      <c r="P58215"/>
      <c r="Q58215"/>
      <c r="R58215"/>
      <c r="S58215" s="124"/>
      <c r="T58215" s="124"/>
      <c r="U58215" s="124"/>
      <c r="V58215" s="124"/>
      <c r="W58215" s="124"/>
      <c r="X58215" s="140"/>
      <c r="Y58215" s="96"/>
      <c r="Z58215" s="96"/>
      <c r="AA58215" s="96"/>
      <c r="AB58215" s="96"/>
      <c r="AC58215"/>
      <c r="AD58215" s="124"/>
      <c r="AE58215" s="81"/>
      <c r="AF58215"/>
      <c r="AG58215"/>
      <c r="AH58215"/>
      <c r="AI58215"/>
      <c r="AJ58215" s="77"/>
      <c r="AK58215"/>
      <c r="AL58215"/>
      <c r="AM58215"/>
      <c r="AN58215" s="111"/>
      <c r="AO58215"/>
      <c r="AP58215"/>
      <c r="AQ58215"/>
      <c r="AR58215"/>
      <c r="AS58215"/>
      <c r="AT58215"/>
      <c r="AU58215"/>
      <c r="AV58215"/>
      <c r="AW58215"/>
      <c r="AX58215"/>
      <c r="AY58215"/>
    </row>
    <row r="58216" spans="1:51" ht="10.15" customHeight="1" x14ac:dyDescent="0.2">
      <c r="A58216"/>
      <c r="B58216"/>
      <c r="C58216"/>
      <c r="D58216"/>
      <c r="E58216"/>
      <c r="F58216"/>
      <c r="G58216" s="67"/>
      <c r="H58216"/>
      <c r="I58216"/>
      <c r="J58216"/>
      <c r="K58216"/>
      <c r="L58216" s="124"/>
      <c r="M58216" s="74"/>
      <c r="N58216" s="77"/>
      <c r="O58216"/>
      <c r="P58216"/>
      <c r="Q58216"/>
      <c r="R58216"/>
      <c r="S58216" s="124"/>
      <c r="T58216" s="124"/>
      <c r="U58216" s="124"/>
      <c r="V58216" s="124"/>
      <c r="W58216" s="124"/>
      <c r="X58216" s="140"/>
      <c r="Y58216" s="96"/>
      <c r="Z58216" s="96"/>
      <c r="AA58216" s="96"/>
      <c r="AB58216" s="96"/>
      <c r="AC58216"/>
      <c r="AD58216" s="124"/>
      <c r="AE58216" s="81"/>
      <c r="AF58216"/>
      <c r="AG58216"/>
      <c r="AH58216"/>
      <c r="AI58216"/>
      <c r="AJ58216" s="77"/>
      <c r="AK58216"/>
      <c r="AL58216"/>
      <c r="AM58216"/>
      <c r="AN58216" s="111"/>
      <c r="AO58216"/>
      <c r="AP58216"/>
      <c r="AQ58216"/>
      <c r="AR58216"/>
      <c r="AS58216"/>
      <c r="AT58216"/>
      <c r="AU58216"/>
      <c r="AV58216"/>
      <c r="AW58216"/>
      <c r="AX58216"/>
      <c r="AY58216"/>
    </row>
    <row r="58217" spans="1:51" ht="10.15" customHeight="1" x14ac:dyDescent="0.2">
      <c r="A58217"/>
      <c r="B58217"/>
      <c r="C58217"/>
      <c r="D58217"/>
      <c r="E58217"/>
      <c r="F58217"/>
      <c r="G58217" s="67"/>
      <c r="H58217"/>
      <c r="I58217"/>
      <c r="J58217"/>
      <c r="K58217"/>
      <c r="L58217" s="124"/>
      <c r="M58217" s="74"/>
      <c r="N58217" s="77"/>
      <c r="O58217"/>
      <c r="P58217"/>
      <c r="Q58217"/>
      <c r="R58217"/>
      <c r="S58217" s="124"/>
      <c r="T58217" s="124"/>
      <c r="U58217" s="124"/>
      <c r="V58217" s="124"/>
      <c r="W58217" s="124"/>
      <c r="X58217" s="140"/>
      <c r="Y58217" s="96"/>
      <c r="Z58217" s="96"/>
      <c r="AA58217" s="96"/>
      <c r="AB58217" s="96"/>
      <c r="AC58217"/>
      <c r="AD58217" s="124"/>
      <c r="AE58217" s="81"/>
      <c r="AF58217"/>
      <c r="AG58217"/>
      <c r="AH58217"/>
      <c r="AI58217"/>
      <c r="AJ58217" s="77"/>
      <c r="AK58217"/>
      <c r="AL58217"/>
      <c r="AM58217"/>
      <c r="AN58217" s="111"/>
      <c r="AO58217"/>
      <c r="AP58217"/>
      <c r="AQ58217"/>
      <c r="AR58217"/>
      <c r="AS58217"/>
      <c r="AT58217"/>
      <c r="AU58217"/>
      <c r="AV58217"/>
      <c r="AW58217"/>
      <c r="AX58217"/>
      <c r="AY58217"/>
    </row>
    <row r="58218" spans="1:51" ht="10.15" customHeight="1" x14ac:dyDescent="0.2">
      <c r="A58218"/>
      <c r="B58218"/>
      <c r="C58218"/>
      <c r="D58218"/>
      <c r="E58218"/>
      <c r="F58218"/>
      <c r="G58218" s="67"/>
      <c r="H58218"/>
      <c r="I58218"/>
      <c r="J58218"/>
      <c r="K58218"/>
      <c r="L58218" s="124"/>
      <c r="M58218" s="74"/>
      <c r="N58218" s="77"/>
      <c r="O58218"/>
      <c r="P58218"/>
      <c r="Q58218"/>
      <c r="R58218"/>
      <c r="S58218" s="124"/>
      <c r="T58218" s="124"/>
      <c r="U58218" s="124"/>
      <c r="V58218" s="124"/>
      <c r="W58218" s="124"/>
      <c r="X58218" s="140"/>
      <c r="Y58218" s="96"/>
      <c r="Z58218" s="96"/>
      <c r="AA58218" s="96"/>
      <c r="AB58218" s="96"/>
      <c r="AC58218"/>
      <c r="AD58218" s="124"/>
      <c r="AE58218" s="81"/>
      <c r="AF58218"/>
      <c r="AG58218"/>
      <c r="AH58218"/>
      <c r="AI58218"/>
      <c r="AJ58218" s="77"/>
      <c r="AK58218"/>
      <c r="AL58218"/>
      <c r="AM58218"/>
      <c r="AN58218" s="111"/>
      <c r="AO58218"/>
      <c r="AP58218"/>
      <c r="AQ58218"/>
      <c r="AR58218"/>
      <c r="AS58218"/>
      <c r="AT58218"/>
      <c r="AU58218"/>
      <c r="AV58218"/>
      <c r="AW58218"/>
      <c r="AX58218"/>
      <c r="AY58218"/>
    </row>
    <row r="58219" spans="1:51" ht="10.15" customHeight="1" x14ac:dyDescent="0.2">
      <c r="A58219"/>
      <c r="B58219"/>
      <c r="C58219"/>
      <c r="D58219"/>
      <c r="E58219"/>
      <c r="F58219"/>
      <c r="G58219" s="67"/>
      <c r="H58219"/>
      <c r="I58219"/>
      <c r="J58219"/>
      <c r="K58219"/>
      <c r="L58219" s="124"/>
      <c r="M58219" s="74"/>
      <c r="N58219" s="77"/>
      <c r="O58219"/>
      <c r="P58219"/>
      <c r="Q58219"/>
      <c r="R58219"/>
      <c r="S58219" s="124"/>
      <c r="T58219" s="124"/>
      <c r="U58219" s="124"/>
      <c r="V58219" s="124"/>
      <c r="W58219" s="124"/>
      <c r="X58219" s="140"/>
      <c r="Y58219" s="96"/>
      <c r="Z58219" s="96"/>
      <c r="AA58219" s="96"/>
      <c r="AB58219" s="96"/>
      <c r="AC58219"/>
      <c r="AD58219" s="124"/>
      <c r="AE58219" s="81"/>
      <c r="AF58219"/>
      <c r="AG58219"/>
      <c r="AH58219"/>
      <c r="AI58219"/>
      <c r="AJ58219" s="77"/>
      <c r="AK58219"/>
      <c r="AL58219"/>
      <c r="AM58219"/>
      <c r="AN58219" s="111"/>
      <c r="AO58219"/>
      <c r="AP58219"/>
      <c r="AQ58219"/>
      <c r="AR58219"/>
      <c r="AS58219"/>
      <c r="AT58219"/>
      <c r="AU58219"/>
      <c r="AV58219"/>
      <c r="AW58219"/>
      <c r="AX58219"/>
      <c r="AY58219"/>
    </row>
    <row r="58220" spans="1:51" ht="10.15" customHeight="1" x14ac:dyDescent="0.2">
      <c r="A58220"/>
      <c r="B58220"/>
      <c r="C58220"/>
      <c r="D58220"/>
      <c r="E58220"/>
      <c r="F58220"/>
      <c r="G58220" s="67"/>
      <c r="H58220"/>
      <c r="I58220"/>
      <c r="J58220"/>
      <c r="K58220"/>
      <c r="L58220" s="124"/>
      <c r="M58220" s="74"/>
      <c r="N58220" s="77"/>
      <c r="O58220"/>
      <c r="P58220"/>
      <c r="Q58220"/>
      <c r="R58220"/>
      <c r="S58220" s="124"/>
      <c r="T58220" s="124"/>
      <c r="U58220" s="124"/>
      <c r="V58220" s="124"/>
      <c r="W58220" s="124"/>
      <c r="X58220" s="140"/>
      <c r="Y58220" s="96"/>
      <c r="Z58220" s="96"/>
      <c r="AA58220" s="96"/>
      <c r="AB58220" s="96"/>
      <c r="AC58220"/>
      <c r="AD58220" s="124"/>
      <c r="AE58220" s="81"/>
      <c r="AF58220"/>
      <c r="AG58220"/>
      <c r="AH58220"/>
      <c r="AI58220"/>
      <c r="AJ58220" s="77"/>
      <c r="AK58220"/>
      <c r="AL58220"/>
      <c r="AM58220"/>
      <c r="AN58220" s="111"/>
      <c r="AO58220"/>
      <c r="AP58220"/>
      <c r="AQ58220"/>
      <c r="AR58220"/>
      <c r="AS58220"/>
      <c r="AT58220"/>
      <c r="AU58220"/>
      <c r="AV58220"/>
      <c r="AW58220"/>
      <c r="AX58220"/>
      <c r="AY58220"/>
    </row>
    <row r="58221" spans="1:51" ht="10.15" customHeight="1" x14ac:dyDescent="0.2">
      <c r="A58221"/>
      <c r="B58221"/>
      <c r="C58221"/>
      <c r="D58221"/>
      <c r="E58221"/>
      <c r="F58221"/>
      <c r="G58221" s="67"/>
      <c r="H58221"/>
      <c r="I58221"/>
      <c r="J58221"/>
      <c r="K58221"/>
      <c r="L58221" s="124"/>
      <c r="M58221" s="74"/>
      <c r="N58221" s="77"/>
      <c r="O58221"/>
      <c r="P58221"/>
      <c r="Q58221"/>
      <c r="R58221"/>
      <c r="S58221" s="124"/>
      <c r="T58221" s="124"/>
      <c r="U58221" s="124"/>
      <c r="V58221" s="124"/>
      <c r="W58221" s="124"/>
      <c r="X58221" s="140"/>
      <c r="Y58221" s="96"/>
      <c r="Z58221" s="96"/>
      <c r="AA58221" s="96"/>
      <c r="AB58221" s="96"/>
      <c r="AC58221"/>
      <c r="AD58221" s="124"/>
      <c r="AE58221" s="81"/>
      <c r="AF58221"/>
      <c r="AG58221"/>
      <c r="AH58221"/>
      <c r="AI58221"/>
      <c r="AJ58221" s="77"/>
      <c r="AK58221"/>
      <c r="AL58221"/>
      <c r="AM58221"/>
      <c r="AN58221" s="111"/>
      <c r="AO58221"/>
      <c r="AP58221"/>
      <c r="AQ58221"/>
      <c r="AR58221"/>
      <c r="AS58221"/>
      <c r="AT58221"/>
      <c r="AU58221"/>
      <c r="AV58221"/>
      <c r="AW58221"/>
      <c r="AX58221"/>
      <c r="AY58221"/>
    </row>
    <row r="58222" spans="1:51" ht="10.15" customHeight="1" x14ac:dyDescent="0.2">
      <c r="A58222"/>
      <c r="B58222"/>
      <c r="C58222"/>
      <c r="D58222"/>
      <c r="E58222"/>
      <c r="F58222"/>
      <c r="G58222" s="67"/>
      <c r="H58222"/>
      <c r="I58222"/>
      <c r="J58222"/>
      <c r="K58222"/>
      <c r="L58222" s="124"/>
      <c r="M58222" s="74"/>
      <c r="N58222" s="77"/>
      <c r="O58222"/>
      <c r="P58222"/>
      <c r="Q58222"/>
      <c r="R58222"/>
      <c r="S58222" s="124"/>
      <c r="T58222" s="124"/>
      <c r="U58222" s="124"/>
      <c r="V58222" s="124"/>
      <c r="W58222" s="124"/>
      <c r="X58222" s="140"/>
      <c r="Y58222" s="96"/>
      <c r="Z58222" s="96"/>
      <c r="AA58222" s="96"/>
      <c r="AB58222" s="96"/>
      <c r="AC58222"/>
      <c r="AD58222" s="124"/>
      <c r="AE58222" s="81"/>
      <c r="AF58222"/>
      <c r="AG58222"/>
      <c r="AH58222"/>
      <c r="AI58222"/>
      <c r="AJ58222" s="77"/>
      <c r="AK58222"/>
      <c r="AL58222"/>
      <c r="AM58222"/>
      <c r="AN58222" s="111"/>
      <c r="AO58222"/>
      <c r="AP58222"/>
      <c r="AQ58222"/>
      <c r="AR58222"/>
      <c r="AS58222"/>
      <c r="AT58222"/>
      <c r="AU58222"/>
      <c r="AV58222"/>
      <c r="AW58222"/>
      <c r="AX58222"/>
      <c r="AY58222"/>
    </row>
    <row r="58223" spans="1:51" ht="10.15" customHeight="1" x14ac:dyDescent="0.2">
      <c r="A58223"/>
      <c r="B58223"/>
      <c r="C58223"/>
      <c r="D58223"/>
      <c r="E58223"/>
      <c r="F58223"/>
      <c r="G58223" s="67"/>
      <c r="H58223"/>
      <c r="I58223"/>
      <c r="J58223"/>
      <c r="K58223"/>
      <c r="L58223" s="124"/>
      <c r="M58223" s="74"/>
      <c r="N58223" s="77"/>
      <c r="O58223"/>
      <c r="P58223"/>
      <c r="Q58223"/>
      <c r="R58223"/>
      <c r="S58223" s="124"/>
      <c r="T58223" s="124"/>
      <c r="U58223" s="124"/>
      <c r="V58223" s="124"/>
      <c r="W58223" s="124"/>
      <c r="X58223" s="140"/>
      <c r="Y58223" s="96"/>
      <c r="Z58223" s="96"/>
      <c r="AA58223" s="96"/>
      <c r="AB58223" s="96"/>
      <c r="AC58223"/>
      <c r="AD58223" s="124"/>
      <c r="AE58223" s="81"/>
      <c r="AF58223"/>
      <c r="AG58223"/>
      <c r="AH58223"/>
      <c r="AI58223"/>
      <c r="AJ58223" s="77"/>
      <c r="AK58223"/>
      <c r="AL58223"/>
      <c r="AM58223"/>
      <c r="AN58223" s="111"/>
      <c r="AO58223"/>
      <c r="AP58223"/>
      <c r="AQ58223"/>
      <c r="AR58223"/>
      <c r="AS58223"/>
      <c r="AT58223"/>
      <c r="AU58223"/>
      <c r="AV58223"/>
      <c r="AW58223"/>
      <c r="AX58223"/>
      <c r="AY58223"/>
    </row>
    <row r="58224" spans="1:51" ht="10.15" customHeight="1" x14ac:dyDescent="0.2">
      <c r="A58224"/>
      <c r="B58224"/>
      <c r="C58224"/>
      <c r="D58224"/>
      <c r="E58224"/>
      <c r="F58224"/>
      <c r="G58224" s="67"/>
      <c r="H58224"/>
      <c r="I58224"/>
      <c r="J58224"/>
      <c r="K58224"/>
      <c r="L58224" s="124"/>
      <c r="M58224" s="74"/>
      <c r="N58224" s="77"/>
      <c r="O58224"/>
      <c r="P58224"/>
      <c r="Q58224"/>
      <c r="R58224"/>
      <c r="S58224" s="124"/>
      <c r="T58224" s="124"/>
      <c r="U58224" s="124"/>
      <c r="V58224" s="124"/>
      <c r="W58224" s="124"/>
      <c r="X58224" s="140"/>
      <c r="Y58224" s="96"/>
      <c r="Z58224" s="96"/>
      <c r="AA58224" s="96"/>
      <c r="AB58224" s="96"/>
      <c r="AC58224"/>
      <c r="AD58224" s="124"/>
      <c r="AE58224" s="81"/>
      <c r="AF58224"/>
      <c r="AG58224"/>
      <c r="AH58224"/>
      <c r="AI58224"/>
      <c r="AJ58224" s="77"/>
      <c r="AK58224"/>
      <c r="AL58224"/>
      <c r="AM58224"/>
      <c r="AN58224" s="111"/>
      <c r="AO58224"/>
      <c r="AP58224"/>
      <c r="AQ58224"/>
      <c r="AR58224"/>
      <c r="AS58224"/>
      <c r="AT58224"/>
      <c r="AU58224"/>
      <c r="AV58224"/>
      <c r="AW58224"/>
      <c r="AX58224"/>
      <c r="AY58224"/>
    </row>
    <row r="58225" spans="1:51" ht="10.15" customHeight="1" x14ac:dyDescent="0.2">
      <c r="A58225"/>
      <c r="B58225"/>
      <c r="C58225"/>
      <c r="D58225"/>
      <c r="E58225"/>
      <c r="F58225"/>
      <c r="G58225" s="67"/>
      <c r="H58225"/>
      <c r="I58225"/>
      <c r="J58225"/>
      <c r="K58225"/>
      <c r="L58225" s="124"/>
      <c r="M58225" s="74"/>
      <c r="N58225" s="77"/>
      <c r="O58225"/>
      <c r="P58225"/>
      <c r="Q58225"/>
      <c r="R58225"/>
      <c r="S58225" s="124"/>
      <c r="T58225" s="124"/>
      <c r="U58225" s="124"/>
      <c r="V58225" s="124"/>
      <c r="W58225" s="124"/>
      <c r="X58225" s="140"/>
      <c r="Y58225" s="96"/>
      <c r="Z58225" s="96"/>
      <c r="AA58225" s="96"/>
      <c r="AB58225" s="96"/>
      <c r="AC58225"/>
      <c r="AD58225" s="124"/>
      <c r="AE58225" s="81"/>
      <c r="AF58225"/>
      <c r="AG58225"/>
      <c r="AH58225"/>
      <c r="AI58225"/>
      <c r="AJ58225" s="77"/>
      <c r="AK58225"/>
      <c r="AL58225"/>
      <c r="AM58225"/>
      <c r="AN58225" s="111"/>
      <c r="AO58225"/>
      <c r="AP58225"/>
      <c r="AQ58225"/>
      <c r="AR58225"/>
      <c r="AS58225"/>
      <c r="AT58225"/>
      <c r="AU58225"/>
      <c r="AV58225"/>
      <c r="AW58225"/>
      <c r="AX58225"/>
      <c r="AY58225"/>
    </row>
    <row r="58226" spans="1:51" ht="10.15" customHeight="1" x14ac:dyDescent="0.2">
      <c r="A58226"/>
      <c r="B58226"/>
      <c r="C58226"/>
      <c r="D58226"/>
      <c r="E58226"/>
      <c r="F58226"/>
      <c r="G58226" s="67"/>
      <c r="H58226"/>
      <c r="I58226"/>
      <c r="J58226"/>
      <c r="K58226"/>
      <c r="L58226" s="124"/>
      <c r="M58226" s="74"/>
      <c r="N58226" s="77"/>
      <c r="O58226"/>
      <c r="P58226"/>
      <c r="Q58226"/>
      <c r="R58226"/>
      <c r="S58226" s="124"/>
      <c r="T58226" s="124"/>
      <c r="U58226" s="124"/>
      <c r="V58226" s="124"/>
      <c r="W58226" s="124"/>
      <c r="X58226" s="140"/>
      <c r="Y58226" s="96"/>
      <c r="Z58226" s="96"/>
      <c r="AA58226" s="96"/>
      <c r="AB58226" s="96"/>
      <c r="AC58226"/>
      <c r="AD58226" s="124"/>
      <c r="AE58226" s="81"/>
      <c r="AF58226"/>
      <c r="AG58226"/>
      <c r="AH58226"/>
      <c r="AI58226"/>
      <c r="AJ58226" s="77"/>
      <c r="AK58226"/>
      <c r="AL58226"/>
      <c r="AM58226"/>
      <c r="AN58226" s="111"/>
      <c r="AO58226"/>
      <c r="AP58226"/>
      <c r="AQ58226"/>
      <c r="AR58226"/>
      <c r="AS58226"/>
      <c r="AT58226"/>
      <c r="AU58226"/>
      <c r="AV58226"/>
      <c r="AW58226"/>
      <c r="AX58226"/>
      <c r="AY58226"/>
    </row>
    <row r="58227" spans="1:51" ht="10.15" customHeight="1" x14ac:dyDescent="0.2">
      <c r="A58227"/>
      <c r="B58227"/>
      <c r="C58227"/>
      <c r="D58227"/>
      <c r="E58227"/>
      <c r="F58227"/>
      <c r="G58227" s="67"/>
      <c r="H58227"/>
      <c r="I58227"/>
      <c r="J58227"/>
      <c r="K58227"/>
      <c r="L58227" s="124"/>
      <c r="M58227" s="74"/>
      <c r="N58227" s="77"/>
      <c r="O58227"/>
      <c r="P58227"/>
      <c r="Q58227"/>
      <c r="R58227"/>
      <c r="S58227" s="124"/>
      <c r="T58227" s="124"/>
      <c r="U58227" s="124"/>
      <c r="V58227" s="124"/>
      <c r="W58227" s="124"/>
      <c r="X58227" s="140"/>
      <c r="Y58227" s="96"/>
      <c r="Z58227" s="96"/>
      <c r="AA58227" s="96"/>
      <c r="AB58227" s="96"/>
      <c r="AC58227"/>
      <c r="AD58227" s="124"/>
      <c r="AE58227" s="81"/>
      <c r="AF58227"/>
      <c r="AG58227"/>
      <c r="AH58227"/>
      <c r="AI58227"/>
      <c r="AJ58227" s="77"/>
      <c r="AK58227"/>
      <c r="AL58227"/>
      <c r="AM58227"/>
      <c r="AN58227" s="111"/>
      <c r="AO58227"/>
      <c r="AP58227"/>
      <c r="AQ58227"/>
      <c r="AR58227"/>
      <c r="AS58227"/>
      <c r="AT58227"/>
      <c r="AU58227"/>
      <c r="AV58227"/>
      <c r="AW58227"/>
      <c r="AX58227"/>
      <c r="AY58227"/>
    </row>
    <row r="58228" spans="1:51" ht="10.15" customHeight="1" x14ac:dyDescent="0.2">
      <c r="A58228"/>
      <c r="B58228"/>
      <c r="C58228"/>
      <c r="D58228"/>
      <c r="E58228"/>
      <c r="F58228"/>
      <c r="G58228" s="67"/>
      <c r="H58228"/>
      <c r="I58228"/>
      <c r="J58228"/>
      <c r="K58228"/>
      <c r="L58228" s="124"/>
      <c r="M58228" s="74"/>
      <c r="N58228" s="77"/>
      <c r="O58228"/>
      <c r="P58228"/>
      <c r="Q58228"/>
      <c r="R58228"/>
      <c r="S58228" s="124"/>
      <c r="T58228" s="124"/>
      <c r="U58228" s="124"/>
      <c r="V58228" s="124"/>
      <c r="W58228" s="124"/>
      <c r="X58228" s="140"/>
      <c r="Y58228" s="96"/>
      <c r="Z58228" s="96"/>
      <c r="AA58228" s="96"/>
      <c r="AB58228" s="96"/>
      <c r="AC58228"/>
      <c r="AD58228" s="124"/>
      <c r="AE58228" s="81"/>
      <c r="AF58228"/>
      <c r="AG58228"/>
      <c r="AH58228"/>
      <c r="AI58228"/>
      <c r="AJ58228" s="77"/>
      <c r="AK58228"/>
      <c r="AL58228"/>
      <c r="AM58228"/>
      <c r="AN58228" s="111"/>
      <c r="AO58228"/>
      <c r="AP58228"/>
      <c r="AQ58228"/>
      <c r="AR58228"/>
      <c r="AS58228"/>
      <c r="AT58228"/>
      <c r="AU58228"/>
      <c r="AV58228"/>
      <c r="AW58228"/>
      <c r="AX58228"/>
      <c r="AY58228"/>
    </row>
    <row r="58229" spans="1:51" ht="10.15" customHeight="1" x14ac:dyDescent="0.2">
      <c r="A58229"/>
      <c r="B58229"/>
      <c r="C58229"/>
      <c r="D58229"/>
      <c r="E58229"/>
      <c r="F58229"/>
      <c r="G58229" s="67"/>
      <c r="H58229"/>
      <c r="I58229"/>
      <c r="J58229"/>
      <c r="K58229"/>
      <c r="L58229" s="124"/>
      <c r="M58229" s="74"/>
      <c r="N58229" s="77"/>
      <c r="O58229"/>
      <c r="P58229"/>
      <c r="Q58229"/>
      <c r="R58229"/>
      <c r="S58229" s="124"/>
      <c r="T58229" s="124"/>
      <c r="U58229" s="124"/>
      <c r="V58229" s="124"/>
      <c r="W58229" s="124"/>
      <c r="X58229" s="140"/>
      <c r="Y58229" s="96"/>
      <c r="Z58229" s="96"/>
      <c r="AA58229" s="96"/>
      <c r="AB58229" s="96"/>
      <c r="AC58229"/>
      <c r="AD58229" s="124"/>
      <c r="AE58229" s="81"/>
      <c r="AF58229"/>
      <c r="AG58229"/>
      <c r="AH58229"/>
      <c r="AI58229"/>
      <c r="AJ58229" s="77"/>
      <c r="AK58229"/>
      <c r="AL58229"/>
      <c r="AM58229"/>
      <c r="AN58229" s="111"/>
      <c r="AO58229"/>
      <c r="AP58229"/>
      <c r="AQ58229"/>
      <c r="AR58229"/>
      <c r="AS58229"/>
      <c r="AT58229"/>
      <c r="AU58229"/>
      <c r="AV58229"/>
      <c r="AW58229"/>
      <c r="AX58229"/>
      <c r="AY58229"/>
    </row>
    <row r="58230" spans="1:51" ht="10.15" customHeight="1" x14ac:dyDescent="0.2">
      <c r="A58230"/>
      <c r="B58230"/>
      <c r="C58230"/>
      <c r="D58230"/>
      <c r="E58230"/>
      <c r="F58230"/>
      <c r="G58230" s="67"/>
      <c r="H58230"/>
      <c r="I58230"/>
      <c r="J58230"/>
      <c r="K58230"/>
      <c r="L58230" s="124"/>
      <c r="M58230" s="74"/>
      <c r="N58230" s="77"/>
      <c r="O58230"/>
      <c r="P58230"/>
      <c r="Q58230"/>
      <c r="R58230"/>
      <c r="S58230" s="124"/>
      <c r="T58230" s="124"/>
      <c r="U58230" s="124"/>
      <c r="V58230" s="124"/>
      <c r="W58230" s="124"/>
      <c r="X58230" s="140"/>
      <c r="Y58230" s="96"/>
      <c r="Z58230" s="96"/>
      <c r="AA58230" s="96"/>
      <c r="AB58230" s="96"/>
      <c r="AC58230"/>
      <c r="AD58230" s="124"/>
      <c r="AE58230" s="81"/>
      <c r="AF58230"/>
      <c r="AG58230"/>
      <c r="AH58230"/>
      <c r="AI58230"/>
      <c r="AJ58230" s="77"/>
      <c r="AK58230"/>
      <c r="AL58230"/>
      <c r="AM58230"/>
      <c r="AN58230" s="111"/>
      <c r="AO58230"/>
      <c r="AP58230"/>
      <c r="AQ58230"/>
      <c r="AR58230"/>
      <c r="AS58230"/>
      <c r="AT58230"/>
      <c r="AU58230"/>
      <c r="AV58230"/>
      <c r="AW58230"/>
      <c r="AX58230"/>
      <c r="AY58230"/>
    </row>
    <row r="58231" spans="1:51" ht="10.15" customHeight="1" x14ac:dyDescent="0.2">
      <c r="A58231"/>
      <c r="B58231"/>
      <c r="C58231"/>
      <c r="D58231"/>
      <c r="E58231"/>
      <c r="F58231"/>
      <c r="G58231" s="67"/>
      <c r="H58231"/>
      <c r="I58231"/>
      <c r="J58231"/>
      <c r="K58231"/>
      <c r="L58231" s="124"/>
      <c r="M58231" s="74"/>
      <c r="N58231" s="77"/>
      <c r="O58231"/>
      <c r="P58231"/>
      <c r="Q58231"/>
      <c r="R58231"/>
      <c r="S58231" s="124"/>
      <c r="T58231" s="124"/>
      <c r="U58231" s="124"/>
      <c r="V58231" s="124"/>
      <c r="W58231" s="124"/>
      <c r="X58231" s="140"/>
      <c r="Y58231" s="96"/>
      <c r="Z58231" s="96"/>
      <c r="AA58231" s="96"/>
      <c r="AB58231" s="96"/>
      <c r="AC58231"/>
      <c r="AD58231" s="124"/>
      <c r="AE58231" s="81"/>
      <c r="AF58231"/>
      <c r="AG58231"/>
      <c r="AH58231"/>
      <c r="AI58231"/>
      <c r="AJ58231" s="77"/>
      <c r="AK58231"/>
      <c r="AL58231"/>
      <c r="AM58231"/>
      <c r="AN58231" s="111"/>
      <c r="AO58231"/>
      <c r="AP58231"/>
      <c r="AQ58231"/>
      <c r="AR58231"/>
      <c r="AS58231"/>
      <c r="AT58231"/>
      <c r="AU58231"/>
      <c r="AV58231"/>
      <c r="AW58231"/>
      <c r="AX58231"/>
      <c r="AY58231"/>
    </row>
    <row r="58232" spans="1:51" ht="10.15" customHeight="1" x14ac:dyDescent="0.2">
      <c r="A58232"/>
      <c r="B58232"/>
      <c r="C58232"/>
      <c r="D58232"/>
      <c r="E58232"/>
      <c r="F58232"/>
      <c r="G58232" s="67"/>
      <c r="H58232"/>
      <c r="I58232"/>
      <c r="J58232"/>
      <c r="K58232"/>
      <c r="L58232" s="124"/>
      <c r="M58232" s="74"/>
      <c r="N58232" s="77"/>
      <c r="O58232"/>
      <c r="P58232"/>
      <c r="Q58232"/>
      <c r="R58232"/>
      <c r="S58232" s="124"/>
      <c r="T58232" s="124"/>
      <c r="U58232" s="124"/>
      <c r="V58232" s="124"/>
      <c r="W58232" s="124"/>
      <c r="X58232" s="140"/>
      <c r="Y58232" s="96"/>
      <c r="Z58232" s="96"/>
      <c r="AA58232" s="96"/>
      <c r="AB58232" s="96"/>
      <c r="AC58232"/>
      <c r="AD58232" s="124"/>
      <c r="AE58232" s="81"/>
      <c r="AF58232"/>
      <c r="AG58232"/>
      <c r="AH58232"/>
      <c r="AI58232"/>
      <c r="AJ58232" s="77"/>
      <c r="AK58232"/>
      <c r="AL58232"/>
      <c r="AM58232"/>
      <c r="AN58232" s="111"/>
      <c r="AO58232"/>
      <c r="AP58232"/>
      <c r="AQ58232"/>
      <c r="AR58232"/>
      <c r="AS58232"/>
      <c r="AT58232"/>
      <c r="AU58232"/>
      <c r="AV58232"/>
      <c r="AW58232"/>
      <c r="AX58232"/>
      <c r="AY58232"/>
    </row>
    <row r="58233" spans="1:51" ht="10.15" customHeight="1" x14ac:dyDescent="0.2">
      <c r="A58233"/>
      <c r="B58233"/>
      <c r="C58233"/>
      <c r="D58233"/>
      <c r="E58233"/>
      <c r="F58233"/>
      <c r="G58233" s="67"/>
      <c r="H58233"/>
      <c r="I58233"/>
      <c r="J58233"/>
      <c r="K58233"/>
      <c r="L58233" s="124"/>
      <c r="M58233" s="74"/>
      <c r="N58233" s="77"/>
      <c r="O58233"/>
      <c r="P58233"/>
      <c r="Q58233"/>
      <c r="R58233"/>
      <c r="S58233" s="124"/>
      <c r="T58233" s="124"/>
      <c r="U58233" s="124"/>
      <c r="V58233" s="124"/>
      <c r="W58233" s="124"/>
      <c r="X58233" s="140"/>
      <c r="Y58233" s="96"/>
      <c r="Z58233" s="96"/>
      <c r="AA58233" s="96"/>
      <c r="AB58233" s="96"/>
      <c r="AC58233"/>
      <c r="AD58233" s="124"/>
      <c r="AE58233" s="81"/>
      <c r="AF58233"/>
      <c r="AG58233"/>
      <c r="AH58233"/>
      <c r="AI58233"/>
      <c r="AJ58233" s="77"/>
      <c r="AK58233"/>
      <c r="AL58233"/>
      <c r="AM58233"/>
      <c r="AN58233" s="111"/>
      <c r="AO58233"/>
      <c r="AP58233"/>
      <c r="AQ58233"/>
      <c r="AR58233"/>
      <c r="AS58233"/>
      <c r="AT58233"/>
      <c r="AU58233"/>
      <c r="AV58233"/>
      <c r="AW58233"/>
      <c r="AX58233"/>
      <c r="AY58233"/>
    </row>
    <row r="58234" spans="1:51" ht="10.15" customHeight="1" x14ac:dyDescent="0.2">
      <c r="A58234"/>
      <c r="B58234"/>
      <c r="C58234"/>
      <c r="D58234"/>
      <c r="E58234"/>
      <c r="F58234"/>
      <c r="G58234" s="67"/>
      <c r="H58234"/>
      <c r="I58234"/>
      <c r="J58234"/>
      <c r="K58234"/>
      <c r="L58234" s="124"/>
      <c r="M58234" s="74"/>
      <c r="N58234" s="77"/>
      <c r="O58234"/>
      <c r="P58234"/>
      <c r="Q58234"/>
      <c r="R58234"/>
      <c r="S58234" s="124"/>
      <c r="T58234" s="124"/>
      <c r="U58234" s="124"/>
      <c r="V58234" s="124"/>
      <c r="W58234" s="124"/>
      <c r="X58234" s="140"/>
      <c r="Y58234" s="96"/>
      <c r="Z58234" s="96"/>
      <c r="AA58234" s="96"/>
      <c r="AB58234" s="96"/>
      <c r="AC58234"/>
      <c r="AD58234" s="124"/>
      <c r="AE58234" s="81"/>
      <c r="AF58234"/>
      <c r="AG58234"/>
      <c r="AH58234"/>
      <c r="AI58234"/>
      <c r="AJ58234" s="77"/>
      <c r="AK58234"/>
      <c r="AL58234"/>
      <c r="AM58234"/>
      <c r="AN58234" s="111"/>
      <c r="AO58234"/>
      <c r="AP58234"/>
      <c r="AQ58234"/>
      <c r="AR58234"/>
      <c r="AS58234"/>
      <c r="AT58234"/>
      <c r="AU58234"/>
      <c r="AV58234"/>
      <c r="AW58234"/>
      <c r="AX58234"/>
      <c r="AY58234"/>
    </row>
    <row r="58235" spans="1:51" ht="10.15" customHeight="1" x14ac:dyDescent="0.2">
      <c r="A58235"/>
      <c r="B58235"/>
      <c r="C58235"/>
      <c r="D58235"/>
      <c r="E58235"/>
      <c r="F58235"/>
      <c r="G58235" s="67"/>
      <c r="H58235"/>
      <c r="I58235"/>
      <c r="J58235"/>
      <c r="K58235"/>
      <c r="L58235" s="124"/>
      <c r="M58235" s="74"/>
      <c r="N58235" s="77"/>
      <c r="O58235"/>
      <c r="P58235"/>
      <c r="Q58235"/>
      <c r="R58235"/>
      <c r="S58235" s="124"/>
      <c r="T58235" s="124"/>
      <c r="U58235" s="124"/>
      <c r="V58235" s="124"/>
      <c r="W58235" s="124"/>
      <c r="X58235" s="140"/>
      <c r="Y58235" s="96"/>
      <c r="Z58235" s="96"/>
      <c r="AA58235" s="96"/>
      <c r="AB58235" s="96"/>
      <c r="AC58235"/>
      <c r="AD58235" s="124"/>
      <c r="AE58235" s="81"/>
      <c r="AF58235"/>
      <c r="AG58235"/>
      <c r="AH58235"/>
      <c r="AI58235"/>
      <c r="AJ58235" s="77"/>
      <c r="AK58235"/>
      <c r="AL58235"/>
      <c r="AM58235"/>
      <c r="AN58235" s="111"/>
      <c r="AO58235"/>
      <c r="AP58235"/>
      <c r="AQ58235"/>
      <c r="AR58235"/>
      <c r="AS58235"/>
      <c r="AT58235"/>
      <c r="AU58235"/>
      <c r="AV58235"/>
      <c r="AW58235"/>
      <c r="AX58235"/>
      <c r="AY58235"/>
    </row>
    <row r="58236" spans="1:51" ht="10.15" customHeight="1" x14ac:dyDescent="0.2">
      <c r="A58236"/>
      <c r="B58236"/>
      <c r="C58236"/>
      <c r="D58236"/>
      <c r="E58236"/>
      <c r="F58236"/>
      <c r="G58236" s="67"/>
      <c r="H58236"/>
      <c r="I58236"/>
      <c r="J58236"/>
      <c r="K58236"/>
      <c r="L58236" s="124"/>
      <c r="M58236" s="74"/>
      <c r="N58236" s="77"/>
      <c r="O58236"/>
      <c r="P58236"/>
      <c r="Q58236"/>
      <c r="R58236"/>
      <c r="S58236" s="124"/>
      <c r="T58236" s="124"/>
      <c r="U58236" s="124"/>
      <c r="V58236" s="124"/>
      <c r="W58236" s="124"/>
      <c r="X58236" s="140"/>
      <c r="Y58236" s="96"/>
      <c r="Z58236" s="96"/>
      <c r="AA58236" s="96"/>
      <c r="AB58236" s="96"/>
      <c r="AC58236"/>
      <c r="AD58236" s="124"/>
      <c r="AE58236" s="81"/>
      <c r="AF58236"/>
      <c r="AG58236"/>
      <c r="AH58236"/>
      <c r="AI58236"/>
      <c r="AJ58236" s="77"/>
      <c r="AK58236"/>
      <c r="AL58236"/>
      <c r="AM58236"/>
      <c r="AN58236" s="111"/>
      <c r="AO58236"/>
      <c r="AP58236"/>
      <c r="AQ58236"/>
      <c r="AR58236"/>
      <c r="AS58236"/>
      <c r="AT58236"/>
      <c r="AU58236"/>
      <c r="AV58236"/>
      <c r="AW58236"/>
      <c r="AX58236"/>
      <c r="AY58236"/>
    </row>
    <row r="58237" spans="1:51" ht="10.15" customHeight="1" x14ac:dyDescent="0.2">
      <c r="A58237"/>
      <c r="B58237"/>
      <c r="C58237"/>
      <c r="D58237"/>
      <c r="E58237"/>
      <c r="F58237"/>
      <c r="G58237" s="67"/>
      <c r="H58237"/>
      <c r="I58237"/>
      <c r="J58237"/>
      <c r="K58237"/>
      <c r="L58237" s="124"/>
      <c r="M58237" s="74"/>
      <c r="N58237" s="77"/>
      <c r="O58237"/>
      <c r="P58237"/>
      <c r="Q58237"/>
      <c r="R58237"/>
      <c r="S58237" s="124"/>
      <c r="T58237" s="124"/>
      <c r="U58237" s="124"/>
      <c r="V58237" s="124"/>
      <c r="W58237" s="124"/>
      <c r="X58237" s="140"/>
      <c r="Y58237" s="96"/>
      <c r="Z58237" s="96"/>
      <c r="AA58237" s="96"/>
      <c r="AB58237" s="96"/>
      <c r="AC58237"/>
      <c r="AD58237" s="124"/>
      <c r="AE58237" s="81"/>
      <c r="AF58237"/>
      <c r="AG58237"/>
      <c r="AH58237"/>
      <c r="AI58237"/>
      <c r="AJ58237" s="77"/>
      <c r="AK58237"/>
      <c r="AL58237"/>
      <c r="AM58237"/>
      <c r="AN58237" s="111"/>
      <c r="AO58237"/>
      <c r="AP58237"/>
      <c r="AQ58237"/>
      <c r="AR58237"/>
      <c r="AS58237"/>
      <c r="AT58237"/>
      <c r="AU58237"/>
      <c r="AV58237"/>
      <c r="AW58237"/>
      <c r="AX58237"/>
      <c r="AY58237"/>
    </row>
    <row r="58238" spans="1:51" ht="10.15" customHeight="1" x14ac:dyDescent="0.2">
      <c r="A58238"/>
      <c r="B58238"/>
      <c r="C58238"/>
      <c r="D58238"/>
      <c r="E58238"/>
      <c r="F58238"/>
      <c r="G58238" s="67"/>
      <c r="H58238"/>
      <c r="I58238"/>
      <c r="J58238"/>
      <c r="K58238"/>
      <c r="L58238" s="124"/>
      <c r="M58238" s="74"/>
      <c r="N58238" s="77"/>
      <c r="O58238"/>
      <c r="P58238"/>
      <c r="Q58238"/>
      <c r="R58238"/>
      <c r="S58238" s="124"/>
      <c r="T58238" s="124"/>
      <c r="U58238" s="124"/>
      <c r="V58238" s="124"/>
      <c r="W58238" s="124"/>
      <c r="X58238" s="140"/>
      <c r="Y58238" s="96"/>
      <c r="Z58238" s="96"/>
      <c r="AA58238" s="96"/>
      <c r="AB58238" s="96"/>
      <c r="AC58238"/>
      <c r="AD58238" s="124"/>
      <c r="AE58238" s="81"/>
      <c r="AF58238"/>
      <c r="AG58238"/>
      <c r="AH58238"/>
      <c r="AI58238"/>
      <c r="AJ58238" s="77"/>
      <c r="AK58238"/>
      <c r="AL58238"/>
      <c r="AM58238"/>
      <c r="AN58238" s="111"/>
      <c r="AO58238"/>
      <c r="AP58238"/>
      <c r="AQ58238"/>
      <c r="AR58238"/>
      <c r="AS58238"/>
      <c r="AT58238"/>
      <c r="AU58238"/>
      <c r="AV58238"/>
      <c r="AW58238"/>
      <c r="AX58238"/>
      <c r="AY58238"/>
    </row>
    <row r="58239" spans="1:51" ht="10.15" customHeight="1" x14ac:dyDescent="0.2">
      <c r="A58239"/>
      <c r="B58239"/>
      <c r="C58239"/>
      <c r="D58239"/>
      <c r="E58239"/>
      <c r="F58239"/>
      <c r="G58239" s="67"/>
      <c r="H58239"/>
      <c r="I58239"/>
      <c r="J58239"/>
      <c r="K58239"/>
      <c r="L58239" s="124"/>
      <c r="M58239" s="74"/>
      <c r="N58239" s="77"/>
      <c r="O58239"/>
      <c r="P58239"/>
      <c r="Q58239"/>
      <c r="R58239"/>
      <c r="S58239" s="124"/>
      <c r="T58239" s="124"/>
      <c r="U58239" s="124"/>
      <c r="V58239" s="124"/>
      <c r="W58239" s="124"/>
      <c r="X58239" s="140"/>
      <c r="Y58239" s="96"/>
      <c r="Z58239" s="96"/>
      <c r="AA58239" s="96"/>
      <c r="AB58239" s="96"/>
      <c r="AC58239"/>
      <c r="AD58239" s="124"/>
      <c r="AE58239" s="81"/>
      <c r="AF58239"/>
      <c r="AG58239"/>
      <c r="AH58239"/>
      <c r="AI58239"/>
      <c r="AJ58239" s="77"/>
      <c r="AK58239"/>
      <c r="AL58239"/>
      <c r="AM58239"/>
      <c r="AN58239" s="111"/>
      <c r="AO58239"/>
      <c r="AP58239"/>
      <c r="AQ58239"/>
      <c r="AR58239"/>
      <c r="AS58239"/>
      <c r="AT58239"/>
      <c r="AU58239"/>
      <c r="AV58239"/>
      <c r="AW58239"/>
      <c r="AX58239"/>
      <c r="AY58239"/>
    </row>
    <row r="58240" spans="1:51" ht="10.15" customHeight="1" x14ac:dyDescent="0.2">
      <c r="A58240"/>
      <c r="B58240"/>
      <c r="C58240"/>
      <c r="D58240"/>
      <c r="E58240"/>
      <c r="F58240"/>
      <c r="G58240" s="67"/>
      <c r="H58240"/>
      <c r="I58240"/>
      <c r="J58240"/>
      <c r="K58240"/>
      <c r="L58240" s="124"/>
      <c r="M58240" s="74"/>
      <c r="N58240" s="77"/>
      <c r="O58240"/>
      <c r="P58240"/>
      <c r="Q58240"/>
      <c r="R58240"/>
      <c r="S58240" s="124"/>
      <c r="T58240" s="124"/>
      <c r="U58240" s="124"/>
      <c r="V58240" s="124"/>
      <c r="W58240" s="124"/>
      <c r="X58240" s="140"/>
      <c r="Y58240" s="96"/>
      <c r="Z58240" s="96"/>
      <c r="AA58240" s="96"/>
      <c r="AB58240" s="96"/>
      <c r="AC58240"/>
      <c r="AD58240" s="124"/>
      <c r="AE58240" s="81"/>
      <c r="AF58240"/>
      <c r="AG58240"/>
      <c r="AH58240"/>
      <c r="AI58240"/>
      <c r="AJ58240" s="77"/>
      <c r="AK58240"/>
      <c r="AL58240"/>
      <c r="AM58240"/>
      <c r="AN58240" s="111"/>
      <c r="AO58240"/>
      <c r="AP58240"/>
      <c r="AQ58240"/>
      <c r="AR58240"/>
      <c r="AS58240"/>
      <c r="AT58240"/>
      <c r="AU58240"/>
      <c r="AV58240"/>
      <c r="AW58240"/>
      <c r="AX58240"/>
      <c r="AY58240"/>
    </row>
    <row r="58241" spans="1:51" ht="10.15" customHeight="1" x14ac:dyDescent="0.2">
      <c r="A58241"/>
      <c r="B58241"/>
      <c r="C58241"/>
      <c r="D58241"/>
      <c r="E58241"/>
      <c r="F58241"/>
      <c r="G58241" s="67"/>
      <c r="H58241"/>
      <c r="I58241"/>
      <c r="J58241"/>
      <c r="K58241"/>
      <c r="L58241" s="124"/>
      <c r="M58241" s="74"/>
      <c r="N58241" s="77"/>
      <c r="O58241"/>
      <c r="P58241"/>
      <c r="Q58241"/>
      <c r="R58241"/>
      <c r="S58241" s="124"/>
      <c r="T58241" s="124"/>
      <c r="U58241" s="124"/>
      <c r="V58241" s="124"/>
      <c r="W58241" s="124"/>
      <c r="X58241" s="140"/>
      <c r="Y58241" s="96"/>
      <c r="Z58241" s="96"/>
      <c r="AA58241" s="96"/>
      <c r="AB58241" s="96"/>
      <c r="AC58241"/>
      <c r="AD58241" s="124"/>
      <c r="AE58241" s="81"/>
      <c r="AF58241"/>
      <c r="AG58241"/>
      <c r="AH58241"/>
      <c r="AI58241"/>
      <c r="AJ58241" s="77"/>
      <c r="AK58241"/>
      <c r="AL58241"/>
      <c r="AM58241"/>
      <c r="AN58241" s="111"/>
      <c r="AO58241"/>
      <c r="AP58241"/>
      <c r="AQ58241"/>
      <c r="AR58241"/>
      <c r="AS58241"/>
      <c r="AT58241"/>
      <c r="AU58241"/>
      <c r="AV58241"/>
      <c r="AW58241"/>
      <c r="AX58241"/>
      <c r="AY58241"/>
    </row>
    <row r="58242" spans="1:51" ht="10.15" customHeight="1" x14ac:dyDescent="0.2">
      <c r="A58242"/>
      <c r="B58242"/>
      <c r="C58242"/>
      <c r="D58242"/>
      <c r="E58242"/>
      <c r="F58242"/>
      <c r="G58242" s="67"/>
      <c r="H58242"/>
      <c r="I58242"/>
      <c r="J58242"/>
      <c r="K58242"/>
      <c r="L58242" s="124"/>
      <c r="M58242" s="74"/>
      <c r="N58242" s="77"/>
      <c r="O58242"/>
      <c r="P58242"/>
      <c r="Q58242"/>
      <c r="R58242"/>
      <c r="S58242" s="124"/>
      <c r="T58242" s="124"/>
      <c r="U58242" s="124"/>
      <c r="V58242" s="124"/>
      <c r="W58242" s="124"/>
      <c r="X58242" s="140"/>
      <c r="Y58242" s="96"/>
      <c r="Z58242" s="96"/>
      <c r="AA58242" s="96"/>
      <c r="AB58242" s="96"/>
      <c r="AC58242"/>
      <c r="AD58242" s="124"/>
      <c r="AE58242" s="81"/>
      <c r="AF58242"/>
      <c r="AG58242"/>
      <c r="AH58242"/>
      <c r="AI58242"/>
      <c r="AJ58242" s="77"/>
      <c r="AK58242"/>
      <c r="AL58242"/>
      <c r="AM58242"/>
      <c r="AN58242" s="111"/>
      <c r="AO58242"/>
      <c r="AP58242"/>
      <c r="AQ58242"/>
      <c r="AR58242"/>
      <c r="AS58242"/>
      <c r="AT58242"/>
      <c r="AU58242"/>
      <c r="AV58242"/>
      <c r="AW58242"/>
      <c r="AX58242"/>
      <c r="AY58242"/>
    </row>
    <row r="58243" spans="1:51" ht="10.15" customHeight="1" x14ac:dyDescent="0.2">
      <c r="A58243"/>
      <c r="B58243"/>
      <c r="C58243"/>
      <c r="D58243"/>
      <c r="E58243"/>
      <c r="F58243"/>
      <c r="G58243" s="67"/>
      <c r="H58243"/>
      <c r="I58243"/>
      <c r="J58243"/>
      <c r="K58243"/>
      <c r="L58243" s="124"/>
      <c r="M58243" s="74"/>
      <c r="N58243" s="77"/>
      <c r="O58243"/>
      <c r="P58243"/>
      <c r="Q58243"/>
      <c r="R58243"/>
      <c r="S58243" s="124"/>
      <c r="T58243" s="124"/>
      <c r="U58243" s="124"/>
      <c r="V58243" s="124"/>
      <c r="W58243" s="124"/>
      <c r="X58243" s="140"/>
      <c r="Y58243" s="96"/>
      <c r="Z58243" s="96"/>
      <c r="AA58243" s="96"/>
      <c r="AB58243" s="96"/>
      <c r="AC58243"/>
      <c r="AD58243" s="124"/>
      <c r="AE58243" s="81"/>
      <c r="AF58243"/>
      <c r="AG58243"/>
      <c r="AH58243"/>
      <c r="AI58243"/>
      <c r="AJ58243" s="77"/>
      <c r="AK58243"/>
      <c r="AL58243"/>
      <c r="AM58243"/>
      <c r="AN58243" s="111"/>
      <c r="AO58243"/>
      <c r="AP58243"/>
      <c r="AQ58243"/>
      <c r="AR58243"/>
      <c r="AS58243"/>
      <c r="AT58243"/>
      <c r="AU58243"/>
      <c r="AV58243"/>
      <c r="AW58243"/>
      <c r="AX58243"/>
      <c r="AY58243"/>
    </row>
    <row r="58244" spans="1:51" ht="10.15" customHeight="1" x14ac:dyDescent="0.2">
      <c r="A58244"/>
      <c r="B58244"/>
      <c r="C58244"/>
      <c r="D58244"/>
      <c r="E58244"/>
      <c r="F58244"/>
      <c r="G58244" s="67"/>
      <c r="H58244"/>
      <c r="I58244"/>
      <c r="J58244"/>
      <c r="K58244"/>
      <c r="L58244" s="124"/>
      <c r="M58244" s="74"/>
      <c r="N58244" s="77"/>
      <c r="O58244"/>
      <c r="P58244"/>
      <c r="Q58244"/>
      <c r="R58244"/>
      <c r="S58244" s="124"/>
      <c r="T58244" s="124"/>
      <c r="U58244" s="124"/>
      <c r="V58244" s="124"/>
      <c r="W58244" s="124"/>
      <c r="X58244" s="140"/>
      <c r="Y58244" s="96"/>
      <c r="Z58244" s="96"/>
      <c r="AA58244" s="96"/>
      <c r="AB58244" s="96"/>
      <c r="AC58244"/>
      <c r="AD58244" s="124"/>
      <c r="AE58244" s="81"/>
      <c r="AF58244"/>
      <c r="AG58244"/>
      <c r="AH58244"/>
      <c r="AI58244"/>
      <c r="AJ58244" s="77"/>
      <c r="AK58244"/>
      <c r="AL58244"/>
      <c r="AM58244"/>
      <c r="AN58244" s="111"/>
      <c r="AO58244"/>
      <c r="AP58244"/>
      <c r="AQ58244"/>
      <c r="AR58244"/>
      <c r="AS58244"/>
      <c r="AT58244"/>
      <c r="AU58244"/>
      <c r="AV58244"/>
      <c r="AW58244"/>
      <c r="AX58244"/>
      <c r="AY58244"/>
    </row>
    <row r="58245" spans="1:51" ht="10.15" customHeight="1" x14ac:dyDescent="0.2">
      <c r="A58245"/>
      <c r="B58245"/>
      <c r="C58245"/>
      <c r="D58245"/>
      <c r="E58245"/>
      <c r="F58245"/>
      <c r="G58245" s="67"/>
      <c r="H58245"/>
      <c r="I58245"/>
      <c r="J58245"/>
      <c r="K58245"/>
      <c r="L58245" s="124"/>
      <c r="M58245" s="74"/>
      <c r="N58245" s="77"/>
      <c r="O58245"/>
      <c r="P58245"/>
      <c r="Q58245"/>
      <c r="R58245"/>
      <c r="S58245" s="124"/>
      <c r="T58245" s="124"/>
      <c r="U58245" s="124"/>
      <c r="V58245" s="124"/>
      <c r="W58245" s="124"/>
      <c r="X58245" s="140"/>
      <c r="Y58245" s="96"/>
      <c r="Z58245" s="96"/>
      <c r="AA58245" s="96"/>
      <c r="AB58245" s="96"/>
      <c r="AC58245"/>
      <c r="AD58245" s="124"/>
      <c r="AE58245" s="81"/>
      <c r="AF58245"/>
      <c r="AG58245"/>
      <c r="AH58245"/>
      <c r="AI58245"/>
      <c r="AJ58245" s="77"/>
      <c r="AK58245"/>
      <c r="AL58245"/>
      <c r="AM58245"/>
      <c r="AN58245" s="111"/>
      <c r="AO58245"/>
      <c r="AP58245"/>
      <c r="AQ58245"/>
      <c r="AR58245"/>
      <c r="AS58245"/>
      <c r="AT58245"/>
      <c r="AU58245"/>
      <c r="AV58245"/>
      <c r="AW58245"/>
      <c r="AX58245"/>
      <c r="AY58245"/>
    </row>
    <row r="58246" spans="1:51" ht="10.15" customHeight="1" x14ac:dyDescent="0.2">
      <c r="A58246"/>
      <c r="B58246"/>
      <c r="C58246"/>
      <c r="D58246"/>
      <c r="E58246"/>
      <c r="F58246"/>
      <c r="G58246" s="67"/>
      <c r="H58246"/>
      <c r="I58246"/>
      <c r="J58246"/>
      <c r="K58246"/>
      <c r="L58246" s="124"/>
      <c r="M58246" s="74"/>
      <c r="N58246" s="77"/>
      <c r="O58246"/>
      <c r="P58246"/>
      <c r="Q58246"/>
      <c r="R58246"/>
      <c r="S58246" s="124"/>
      <c r="T58246" s="124"/>
      <c r="U58246" s="124"/>
      <c r="V58246" s="124"/>
      <c r="W58246" s="124"/>
      <c r="X58246" s="140"/>
      <c r="Y58246" s="96"/>
      <c r="Z58246" s="96"/>
      <c r="AA58246" s="96"/>
      <c r="AB58246" s="96"/>
      <c r="AC58246"/>
      <c r="AD58246" s="124"/>
      <c r="AE58246" s="81"/>
      <c r="AF58246"/>
      <c r="AG58246"/>
      <c r="AH58246"/>
      <c r="AI58246"/>
      <c r="AJ58246" s="77"/>
      <c r="AK58246"/>
      <c r="AL58246"/>
      <c r="AM58246"/>
      <c r="AN58246" s="111"/>
      <c r="AO58246"/>
      <c r="AP58246"/>
      <c r="AQ58246"/>
      <c r="AR58246"/>
      <c r="AS58246"/>
      <c r="AT58246"/>
      <c r="AU58246"/>
      <c r="AV58246"/>
      <c r="AW58246"/>
      <c r="AX58246"/>
      <c r="AY58246"/>
    </row>
    <row r="58247" spans="1:51" ht="10.15" customHeight="1" x14ac:dyDescent="0.2">
      <c r="A58247"/>
      <c r="B58247"/>
      <c r="C58247"/>
      <c r="D58247"/>
      <c r="E58247"/>
      <c r="F58247"/>
      <c r="G58247" s="67"/>
      <c r="H58247"/>
      <c r="I58247"/>
      <c r="J58247"/>
      <c r="K58247"/>
      <c r="L58247" s="124"/>
      <c r="M58247" s="74"/>
      <c r="N58247" s="77"/>
      <c r="O58247"/>
      <c r="P58247"/>
      <c r="Q58247"/>
      <c r="R58247"/>
      <c r="S58247" s="124"/>
      <c r="T58247" s="124"/>
      <c r="U58247" s="124"/>
      <c r="V58247" s="124"/>
      <c r="W58247" s="124"/>
      <c r="X58247" s="140"/>
      <c r="Y58247" s="96"/>
      <c r="Z58247" s="96"/>
      <c r="AA58247" s="96"/>
      <c r="AB58247" s="96"/>
      <c r="AC58247"/>
      <c r="AD58247" s="124"/>
      <c r="AE58247" s="81"/>
      <c r="AF58247"/>
      <c r="AG58247"/>
      <c r="AH58247"/>
      <c r="AI58247"/>
      <c r="AJ58247" s="77"/>
      <c r="AK58247"/>
      <c r="AL58247"/>
      <c r="AM58247"/>
      <c r="AN58247" s="111"/>
      <c r="AO58247"/>
      <c r="AP58247"/>
      <c r="AQ58247"/>
      <c r="AR58247"/>
      <c r="AS58247"/>
      <c r="AT58247"/>
      <c r="AU58247"/>
      <c r="AV58247"/>
      <c r="AW58247"/>
      <c r="AX58247"/>
      <c r="AY58247"/>
    </row>
    <row r="58248" spans="1:51" ht="10.15" customHeight="1" x14ac:dyDescent="0.2">
      <c r="A58248"/>
      <c r="B58248"/>
      <c r="C58248"/>
      <c r="D58248"/>
      <c r="E58248"/>
      <c r="F58248"/>
      <c r="G58248" s="67"/>
      <c r="H58248"/>
      <c r="I58248"/>
      <c r="J58248"/>
      <c r="K58248"/>
      <c r="L58248" s="124"/>
      <c r="M58248" s="74"/>
      <c r="N58248" s="77"/>
      <c r="O58248"/>
      <c r="P58248"/>
      <c r="Q58248"/>
      <c r="R58248"/>
      <c r="S58248" s="124"/>
      <c r="T58248" s="124"/>
      <c r="U58248" s="124"/>
      <c r="V58248" s="124"/>
      <c r="W58248" s="124"/>
      <c r="X58248" s="140"/>
      <c r="Y58248" s="96"/>
      <c r="Z58248" s="96"/>
      <c r="AA58248" s="96"/>
      <c r="AB58248" s="96"/>
      <c r="AC58248"/>
      <c r="AD58248" s="124"/>
      <c r="AE58248" s="81"/>
      <c r="AF58248"/>
      <c r="AG58248"/>
      <c r="AH58248"/>
      <c r="AI58248"/>
      <c r="AJ58248" s="77"/>
      <c r="AK58248"/>
      <c r="AL58248"/>
      <c r="AM58248"/>
      <c r="AN58248" s="111"/>
      <c r="AO58248"/>
      <c r="AP58248"/>
      <c r="AQ58248"/>
      <c r="AR58248"/>
      <c r="AS58248"/>
      <c r="AT58248"/>
      <c r="AU58248"/>
      <c r="AV58248"/>
      <c r="AW58248"/>
      <c r="AX58248"/>
      <c r="AY58248"/>
    </row>
    <row r="58249" spans="1:51" ht="10.15" customHeight="1" x14ac:dyDescent="0.2">
      <c r="A58249"/>
      <c r="B58249"/>
      <c r="C58249"/>
      <c r="D58249"/>
      <c r="E58249"/>
      <c r="F58249"/>
      <c r="G58249" s="67"/>
      <c r="H58249"/>
      <c r="I58249"/>
      <c r="J58249"/>
      <c r="K58249"/>
      <c r="L58249" s="124"/>
      <c r="M58249" s="74"/>
      <c r="N58249" s="77"/>
      <c r="O58249"/>
      <c r="P58249"/>
      <c r="Q58249"/>
      <c r="R58249"/>
      <c r="S58249" s="124"/>
      <c r="T58249" s="124"/>
      <c r="U58249" s="124"/>
      <c r="V58249" s="124"/>
      <c r="W58249" s="124"/>
      <c r="X58249" s="140"/>
      <c r="Y58249" s="96"/>
      <c r="Z58249" s="96"/>
      <c r="AA58249" s="96"/>
      <c r="AB58249" s="96"/>
      <c r="AC58249"/>
      <c r="AD58249" s="124"/>
      <c r="AE58249" s="81"/>
      <c r="AF58249"/>
      <c r="AG58249"/>
      <c r="AH58249"/>
      <c r="AI58249"/>
      <c r="AJ58249" s="77"/>
      <c r="AK58249"/>
      <c r="AL58249"/>
      <c r="AM58249"/>
      <c r="AN58249" s="111"/>
      <c r="AO58249"/>
      <c r="AP58249"/>
      <c r="AQ58249"/>
      <c r="AR58249"/>
      <c r="AS58249"/>
      <c r="AT58249"/>
      <c r="AU58249"/>
      <c r="AV58249"/>
      <c r="AW58249"/>
      <c r="AX58249"/>
      <c r="AY58249"/>
    </row>
    <row r="58250" spans="1:51" ht="10.15" customHeight="1" x14ac:dyDescent="0.2">
      <c r="A58250"/>
      <c r="B58250"/>
      <c r="C58250"/>
      <c r="D58250"/>
      <c r="E58250"/>
      <c r="F58250"/>
      <c r="G58250" s="67"/>
      <c r="H58250"/>
      <c r="I58250"/>
      <c r="J58250"/>
      <c r="K58250"/>
      <c r="L58250" s="124"/>
      <c r="M58250" s="74"/>
      <c r="N58250" s="77"/>
      <c r="O58250"/>
      <c r="P58250"/>
      <c r="Q58250"/>
      <c r="R58250"/>
      <c r="S58250" s="124"/>
      <c r="T58250" s="124"/>
      <c r="U58250" s="124"/>
      <c r="V58250" s="124"/>
      <c r="W58250" s="124"/>
      <c r="X58250" s="140"/>
      <c r="Y58250" s="96"/>
      <c r="Z58250" s="96"/>
      <c r="AA58250" s="96"/>
      <c r="AB58250" s="96"/>
      <c r="AC58250"/>
      <c r="AD58250" s="124"/>
      <c r="AE58250" s="81"/>
      <c r="AF58250"/>
      <c r="AG58250"/>
      <c r="AH58250"/>
      <c r="AI58250"/>
      <c r="AJ58250" s="77"/>
      <c r="AK58250"/>
      <c r="AL58250"/>
      <c r="AM58250"/>
      <c r="AN58250" s="111"/>
      <c r="AO58250"/>
      <c r="AP58250"/>
      <c r="AQ58250"/>
      <c r="AR58250"/>
      <c r="AS58250"/>
      <c r="AT58250"/>
      <c r="AU58250"/>
      <c r="AV58250"/>
      <c r="AW58250"/>
      <c r="AX58250"/>
      <c r="AY58250"/>
    </row>
    <row r="58251" spans="1:51" ht="10.15" customHeight="1" x14ac:dyDescent="0.2">
      <c r="A58251"/>
      <c r="B58251"/>
      <c r="C58251"/>
      <c r="D58251"/>
      <c r="E58251"/>
      <c r="F58251"/>
      <c r="G58251" s="67"/>
      <c r="H58251"/>
      <c r="I58251"/>
      <c r="J58251"/>
      <c r="K58251"/>
      <c r="L58251" s="124"/>
      <c r="M58251" s="74"/>
      <c r="N58251" s="77"/>
      <c r="O58251"/>
      <c r="P58251"/>
      <c r="Q58251"/>
      <c r="R58251"/>
      <c r="S58251" s="124"/>
      <c r="T58251" s="124"/>
      <c r="U58251" s="124"/>
      <c r="V58251" s="124"/>
      <c r="W58251" s="124"/>
      <c r="X58251" s="140"/>
      <c r="Y58251" s="96"/>
      <c r="Z58251" s="96"/>
      <c r="AA58251" s="96"/>
      <c r="AB58251" s="96"/>
      <c r="AC58251"/>
      <c r="AD58251" s="124"/>
      <c r="AE58251" s="81"/>
      <c r="AF58251"/>
      <c r="AG58251"/>
      <c r="AH58251"/>
      <c r="AI58251"/>
      <c r="AJ58251" s="77"/>
      <c r="AK58251"/>
      <c r="AL58251"/>
      <c r="AM58251"/>
      <c r="AN58251" s="111"/>
      <c r="AO58251"/>
      <c r="AP58251"/>
      <c r="AQ58251"/>
      <c r="AR58251"/>
      <c r="AS58251"/>
      <c r="AT58251"/>
      <c r="AU58251"/>
      <c r="AV58251"/>
      <c r="AW58251"/>
      <c r="AX58251"/>
      <c r="AY58251"/>
    </row>
    <row r="58252" spans="1:51" ht="10.15" customHeight="1" x14ac:dyDescent="0.2">
      <c r="A58252"/>
      <c r="B58252"/>
      <c r="C58252"/>
      <c r="D58252"/>
      <c r="E58252"/>
      <c r="F58252"/>
      <c r="G58252" s="67"/>
      <c r="H58252"/>
      <c r="I58252"/>
      <c r="J58252"/>
      <c r="K58252"/>
      <c r="L58252" s="124"/>
      <c r="M58252" s="74"/>
      <c r="N58252" s="77"/>
      <c r="O58252"/>
      <c r="P58252"/>
      <c r="Q58252"/>
      <c r="R58252"/>
      <c r="S58252" s="124"/>
      <c r="T58252" s="124"/>
      <c r="U58252" s="124"/>
      <c r="V58252" s="124"/>
      <c r="W58252" s="124"/>
      <c r="X58252" s="140"/>
      <c r="Y58252" s="96"/>
      <c r="Z58252" s="96"/>
      <c r="AA58252" s="96"/>
      <c r="AB58252" s="96"/>
      <c r="AC58252"/>
      <c r="AD58252" s="124"/>
      <c r="AE58252" s="81"/>
      <c r="AF58252"/>
      <c r="AG58252"/>
      <c r="AH58252"/>
      <c r="AI58252"/>
      <c r="AJ58252" s="77"/>
      <c r="AK58252"/>
      <c r="AL58252"/>
      <c r="AM58252"/>
      <c r="AN58252" s="111"/>
      <c r="AO58252"/>
      <c r="AP58252"/>
      <c r="AQ58252"/>
      <c r="AR58252"/>
      <c r="AS58252"/>
      <c r="AT58252"/>
      <c r="AU58252"/>
      <c r="AV58252"/>
      <c r="AW58252"/>
      <c r="AX58252"/>
      <c r="AY58252"/>
    </row>
    <row r="58253" spans="1:51" ht="10.15" customHeight="1" x14ac:dyDescent="0.2">
      <c r="A58253"/>
      <c r="B58253"/>
      <c r="C58253"/>
      <c r="D58253"/>
      <c r="E58253"/>
      <c r="F58253"/>
      <c r="G58253" s="67"/>
      <c r="H58253"/>
      <c r="I58253"/>
      <c r="J58253"/>
      <c r="K58253"/>
      <c r="L58253" s="124"/>
      <c r="M58253" s="74"/>
      <c r="N58253" s="77"/>
      <c r="O58253"/>
      <c r="P58253"/>
      <c r="Q58253"/>
      <c r="R58253"/>
      <c r="S58253" s="124"/>
      <c r="T58253" s="124"/>
      <c r="U58253" s="124"/>
      <c r="V58253" s="124"/>
      <c r="W58253" s="124"/>
      <c r="X58253" s="140"/>
      <c r="Y58253" s="96"/>
      <c r="Z58253" s="96"/>
      <c r="AA58253" s="96"/>
      <c r="AB58253" s="96"/>
      <c r="AC58253"/>
      <c r="AD58253" s="124"/>
      <c r="AE58253" s="81"/>
      <c r="AF58253"/>
      <c r="AG58253"/>
      <c r="AH58253"/>
      <c r="AI58253"/>
      <c r="AJ58253" s="77"/>
      <c r="AK58253"/>
      <c r="AL58253"/>
      <c r="AM58253"/>
      <c r="AN58253" s="111"/>
      <c r="AO58253"/>
      <c r="AP58253"/>
      <c r="AQ58253"/>
      <c r="AR58253"/>
      <c r="AS58253"/>
      <c r="AT58253"/>
      <c r="AU58253"/>
      <c r="AV58253"/>
      <c r="AW58253"/>
      <c r="AX58253"/>
      <c r="AY58253"/>
    </row>
    <row r="58254" spans="1:51" ht="10.15" customHeight="1" x14ac:dyDescent="0.2">
      <c r="A58254"/>
      <c r="B58254"/>
      <c r="C58254"/>
      <c r="D58254"/>
      <c r="E58254"/>
      <c r="F58254"/>
      <c r="G58254" s="67"/>
      <c r="H58254"/>
      <c r="I58254"/>
      <c r="J58254"/>
      <c r="K58254"/>
      <c r="L58254" s="124"/>
      <c r="M58254" s="74"/>
      <c r="N58254" s="77"/>
      <c r="O58254"/>
      <c r="P58254"/>
      <c r="Q58254"/>
      <c r="R58254"/>
      <c r="S58254" s="124"/>
      <c r="T58254" s="124"/>
      <c r="U58254" s="124"/>
      <c r="V58254" s="124"/>
      <c r="W58254" s="124"/>
      <c r="X58254" s="140"/>
      <c r="Y58254" s="96"/>
      <c r="Z58254" s="96"/>
      <c r="AA58254" s="96"/>
      <c r="AB58254" s="96"/>
      <c r="AC58254"/>
      <c r="AD58254" s="124"/>
      <c r="AE58254" s="81"/>
      <c r="AF58254"/>
      <c r="AG58254"/>
      <c r="AH58254"/>
      <c r="AI58254"/>
      <c r="AJ58254" s="77"/>
      <c r="AK58254"/>
      <c r="AL58254"/>
      <c r="AM58254"/>
      <c r="AN58254" s="111"/>
      <c r="AO58254"/>
      <c r="AP58254"/>
      <c r="AQ58254"/>
      <c r="AR58254"/>
      <c r="AS58254"/>
      <c r="AT58254"/>
      <c r="AU58254"/>
      <c r="AV58254"/>
      <c r="AW58254"/>
      <c r="AX58254"/>
      <c r="AY58254"/>
    </row>
    <row r="58255" spans="1:51" ht="10.15" customHeight="1" x14ac:dyDescent="0.2">
      <c r="A58255"/>
      <c r="B58255"/>
      <c r="C58255"/>
      <c r="D58255"/>
      <c r="E58255"/>
      <c r="F58255"/>
      <c r="G58255" s="67"/>
      <c r="H58255"/>
      <c r="I58255"/>
      <c r="J58255"/>
      <c r="K58255"/>
      <c r="L58255" s="124"/>
      <c r="M58255" s="74"/>
      <c r="N58255" s="77"/>
      <c r="O58255"/>
      <c r="P58255"/>
      <c r="Q58255"/>
      <c r="R58255"/>
      <c r="S58255" s="124"/>
      <c r="T58255" s="124"/>
      <c r="U58255" s="124"/>
      <c r="V58255" s="124"/>
      <c r="W58255" s="124"/>
      <c r="X58255" s="140"/>
      <c r="Y58255" s="96"/>
      <c r="Z58255" s="96"/>
      <c r="AA58255" s="96"/>
      <c r="AB58255" s="96"/>
      <c r="AC58255"/>
      <c r="AD58255" s="124"/>
      <c r="AE58255" s="81"/>
      <c r="AF58255"/>
      <c r="AG58255"/>
      <c r="AH58255"/>
      <c r="AI58255"/>
      <c r="AJ58255" s="77"/>
      <c r="AK58255"/>
      <c r="AL58255"/>
      <c r="AM58255"/>
      <c r="AN58255" s="111"/>
      <c r="AO58255"/>
      <c r="AP58255"/>
      <c r="AQ58255"/>
      <c r="AR58255"/>
      <c r="AS58255"/>
      <c r="AT58255"/>
      <c r="AU58255"/>
      <c r="AV58255"/>
      <c r="AW58255"/>
      <c r="AX58255"/>
      <c r="AY58255"/>
    </row>
    <row r="58256" spans="1:51" ht="10.15" customHeight="1" x14ac:dyDescent="0.2">
      <c r="A58256"/>
      <c r="B58256"/>
      <c r="C58256"/>
      <c r="D58256"/>
      <c r="E58256"/>
      <c r="F58256"/>
      <c r="G58256" s="67"/>
      <c r="H58256"/>
      <c r="I58256"/>
      <c r="J58256"/>
      <c r="K58256"/>
      <c r="L58256" s="124"/>
      <c r="M58256" s="74"/>
      <c r="N58256" s="77"/>
      <c r="O58256"/>
      <c r="P58256"/>
      <c r="Q58256"/>
      <c r="R58256"/>
      <c r="S58256" s="124"/>
      <c r="T58256" s="124"/>
      <c r="U58256" s="124"/>
      <c r="V58256" s="124"/>
      <c r="W58256" s="124"/>
      <c r="X58256" s="140"/>
      <c r="Y58256" s="96"/>
      <c r="Z58256" s="96"/>
      <c r="AA58256" s="96"/>
      <c r="AB58256" s="96"/>
      <c r="AC58256"/>
      <c r="AD58256" s="124"/>
      <c r="AE58256" s="81"/>
      <c r="AF58256"/>
      <c r="AG58256"/>
      <c r="AH58256"/>
      <c r="AI58256"/>
      <c r="AJ58256" s="77"/>
      <c r="AK58256"/>
      <c r="AL58256"/>
      <c r="AM58256"/>
      <c r="AN58256" s="111"/>
      <c r="AO58256"/>
      <c r="AP58256"/>
      <c r="AQ58256"/>
      <c r="AR58256"/>
      <c r="AS58256"/>
      <c r="AT58256"/>
      <c r="AU58256"/>
      <c r="AV58256"/>
      <c r="AW58256"/>
      <c r="AX58256"/>
      <c r="AY58256"/>
    </row>
    <row r="58257" spans="1:51" ht="10.15" customHeight="1" x14ac:dyDescent="0.2">
      <c r="A58257"/>
      <c r="B58257"/>
      <c r="C58257"/>
      <c r="D58257"/>
      <c r="E58257"/>
      <c r="F58257"/>
      <c r="G58257" s="67"/>
      <c r="H58257"/>
      <c r="I58257"/>
      <c r="J58257"/>
      <c r="K58257"/>
      <c r="L58257" s="124"/>
      <c r="M58257" s="74"/>
      <c r="N58257" s="77"/>
      <c r="O58257"/>
      <c r="P58257"/>
      <c r="Q58257"/>
      <c r="R58257"/>
      <c r="S58257" s="124"/>
      <c r="T58257" s="124"/>
      <c r="U58257" s="124"/>
      <c r="V58257" s="124"/>
      <c r="W58257" s="124"/>
      <c r="X58257" s="140"/>
      <c r="Y58257" s="96"/>
      <c r="Z58257" s="96"/>
      <c r="AA58257" s="96"/>
      <c r="AB58257" s="96"/>
      <c r="AC58257"/>
      <c r="AD58257" s="124"/>
      <c r="AE58257" s="81"/>
      <c r="AF58257"/>
      <c r="AG58257"/>
      <c r="AH58257"/>
      <c r="AI58257"/>
      <c r="AJ58257" s="77"/>
      <c r="AK58257"/>
      <c r="AL58257"/>
      <c r="AM58257"/>
      <c r="AN58257" s="111"/>
      <c r="AO58257"/>
      <c r="AP58257"/>
      <c r="AQ58257"/>
      <c r="AR58257"/>
      <c r="AS58257"/>
      <c r="AT58257"/>
      <c r="AU58257"/>
      <c r="AV58257"/>
      <c r="AW58257"/>
      <c r="AX58257"/>
      <c r="AY58257"/>
    </row>
    <row r="58258" spans="1:51" ht="10.15" customHeight="1" x14ac:dyDescent="0.2">
      <c r="A58258"/>
      <c r="B58258"/>
      <c r="C58258"/>
      <c r="D58258"/>
      <c r="E58258"/>
      <c r="F58258"/>
      <c r="G58258" s="67"/>
      <c r="H58258"/>
      <c r="I58258"/>
      <c r="J58258"/>
      <c r="K58258"/>
      <c r="L58258" s="124"/>
      <c r="M58258" s="74"/>
      <c r="N58258" s="77"/>
      <c r="O58258"/>
      <c r="P58258"/>
      <c r="Q58258"/>
      <c r="R58258"/>
      <c r="S58258" s="124"/>
      <c r="T58258" s="124"/>
      <c r="U58258" s="124"/>
      <c r="V58258" s="124"/>
      <c r="W58258" s="124"/>
      <c r="X58258" s="140"/>
      <c r="Y58258" s="96"/>
      <c r="Z58258" s="96"/>
      <c r="AA58258" s="96"/>
      <c r="AB58258" s="96"/>
      <c r="AC58258"/>
      <c r="AD58258" s="124"/>
      <c r="AE58258" s="81"/>
      <c r="AF58258"/>
      <c r="AG58258"/>
      <c r="AH58258"/>
      <c r="AI58258"/>
      <c r="AJ58258" s="77"/>
      <c r="AK58258"/>
      <c r="AL58258"/>
      <c r="AM58258"/>
      <c r="AN58258" s="111"/>
      <c r="AO58258"/>
      <c r="AP58258"/>
      <c r="AQ58258"/>
      <c r="AR58258"/>
      <c r="AS58258"/>
      <c r="AT58258"/>
      <c r="AU58258"/>
      <c r="AV58258"/>
      <c r="AW58258"/>
      <c r="AX58258"/>
      <c r="AY58258"/>
    </row>
    <row r="58259" spans="1:51" ht="10.15" customHeight="1" x14ac:dyDescent="0.2">
      <c r="A58259"/>
      <c r="B58259"/>
      <c r="C58259"/>
      <c r="D58259"/>
      <c r="E58259"/>
      <c r="F58259"/>
      <c r="G58259" s="67"/>
      <c r="H58259"/>
      <c r="I58259"/>
      <c r="J58259"/>
      <c r="K58259"/>
      <c r="L58259" s="124"/>
      <c r="M58259" s="74"/>
      <c r="N58259" s="77"/>
      <c r="O58259"/>
      <c r="P58259"/>
      <c r="Q58259"/>
      <c r="R58259"/>
      <c r="S58259" s="124"/>
      <c r="T58259" s="124"/>
      <c r="U58259" s="124"/>
      <c r="V58259" s="124"/>
      <c r="W58259" s="124"/>
      <c r="X58259" s="140"/>
      <c r="Y58259" s="96"/>
      <c r="Z58259" s="96"/>
      <c r="AA58259" s="96"/>
      <c r="AB58259" s="96"/>
      <c r="AC58259"/>
      <c r="AD58259" s="124"/>
      <c r="AE58259" s="81"/>
      <c r="AF58259"/>
      <c r="AG58259"/>
      <c r="AH58259"/>
      <c r="AI58259"/>
      <c r="AJ58259" s="77"/>
      <c r="AK58259"/>
      <c r="AL58259"/>
      <c r="AM58259"/>
      <c r="AN58259" s="111"/>
      <c r="AO58259"/>
      <c r="AP58259"/>
      <c r="AQ58259"/>
      <c r="AR58259"/>
      <c r="AS58259"/>
      <c r="AT58259"/>
      <c r="AU58259"/>
      <c r="AV58259"/>
      <c r="AW58259"/>
      <c r="AX58259"/>
      <c r="AY58259"/>
    </row>
    <row r="58260" spans="1:51" ht="10.15" customHeight="1" x14ac:dyDescent="0.2">
      <c r="A58260"/>
      <c r="B58260"/>
      <c r="C58260"/>
      <c r="D58260"/>
      <c r="E58260"/>
      <c r="F58260"/>
      <c r="G58260" s="67"/>
      <c r="H58260"/>
      <c r="I58260"/>
      <c r="J58260"/>
      <c r="K58260"/>
      <c r="L58260" s="124"/>
      <c r="M58260" s="74"/>
      <c r="N58260" s="77"/>
      <c r="O58260"/>
      <c r="P58260"/>
      <c r="Q58260"/>
      <c r="R58260"/>
      <c r="S58260" s="124"/>
      <c r="T58260" s="124"/>
      <c r="U58260" s="124"/>
      <c r="V58260" s="124"/>
      <c r="W58260" s="124"/>
      <c r="X58260" s="140"/>
      <c r="Y58260" s="96"/>
      <c r="Z58260" s="96"/>
      <c r="AA58260" s="96"/>
      <c r="AB58260" s="96"/>
      <c r="AC58260"/>
      <c r="AD58260" s="124"/>
      <c r="AE58260" s="81"/>
      <c r="AF58260"/>
      <c r="AG58260"/>
      <c r="AH58260"/>
      <c r="AI58260"/>
      <c r="AJ58260" s="77"/>
      <c r="AK58260"/>
      <c r="AL58260"/>
      <c r="AM58260"/>
      <c r="AN58260" s="111"/>
      <c r="AO58260"/>
      <c r="AP58260"/>
      <c r="AQ58260"/>
      <c r="AR58260"/>
      <c r="AS58260"/>
      <c r="AT58260"/>
      <c r="AU58260"/>
      <c r="AV58260"/>
      <c r="AW58260"/>
      <c r="AX58260"/>
      <c r="AY58260"/>
    </row>
    <row r="58261" spans="1:51" ht="10.15" customHeight="1" x14ac:dyDescent="0.2">
      <c r="A58261"/>
      <c r="B58261"/>
      <c r="C58261"/>
      <c r="D58261"/>
      <c r="E58261"/>
      <c r="F58261"/>
      <c r="G58261" s="67"/>
      <c r="H58261"/>
      <c r="I58261"/>
      <c r="J58261"/>
      <c r="K58261"/>
      <c r="L58261" s="124"/>
      <c r="M58261" s="74"/>
      <c r="N58261" s="77"/>
      <c r="O58261"/>
      <c r="P58261"/>
      <c r="Q58261"/>
      <c r="R58261"/>
      <c r="S58261" s="124"/>
      <c r="T58261" s="124"/>
      <c r="U58261" s="124"/>
      <c r="V58261" s="124"/>
      <c r="W58261" s="124"/>
      <c r="X58261" s="140"/>
      <c r="Y58261" s="96"/>
      <c r="Z58261" s="96"/>
      <c r="AA58261" s="96"/>
      <c r="AB58261" s="96"/>
      <c r="AC58261"/>
      <c r="AD58261" s="124"/>
      <c r="AE58261" s="81"/>
      <c r="AF58261"/>
      <c r="AG58261"/>
      <c r="AH58261"/>
      <c r="AI58261"/>
      <c r="AJ58261" s="77"/>
      <c r="AK58261"/>
      <c r="AL58261"/>
      <c r="AM58261"/>
      <c r="AN58261" s="111"/>
      <c r="AO58261"/>
      <c r="AP58261"/>
      <c r="AQ58261"/>
      <c r="AR58261"/>
      <c r="AS58261"/>
      <c r="AT58261"/>
      <c r="AU58261"/>
      <c r="AV58261"/>
      <c r="AW58261"/>
      <c r="AX58261"/>
      <c r="AY58261"/>
    </row>
    <row r="58262" spans="1:51" ht="10.15" customHeight="1" x14ac:dyDescent="0.2">
      <c r="A58262"/>
      <c r="B58262"/>
      <c r="C58262"/>
      <c r="D58262"/>
      <c r="E58262"/>
      <c r="F58262"/>
      <c r="G58262" s="67"/>
      <c r="H58262"/>
      <c r="I58262"/>
      <c r="J58262"/>
      <c r="K58262"/>
      <c r="L58262" s="124"/>
      <c r="M58262" s="74"/>
      <c r="N58262" s="77"/>
      <c r="O58262"/>
      <c r="P58262"/>
      <c r="Q58262"/>
      <c r="R58262"/>
      <c r="S58262" s="124"/>
      <c r="T58262" s="124"/>
      <c r="U58262" s="124"/>
      <c r="V58262" s="124"/>
      <c r="W58262" s="124"/>
      <c r="X58262" s="140"/>
      <c r="Y58262" s="96"/>
      <c r="Z58262" s="96"/>
      <c r="AA58262" s="96"/>
      <c r="AB58262" s="96"/>
      <c r="AC58262"/>
      <c r="AD58262" s="124"/>
      <c r="AE58262" s="81"/>
      <c r="AF58262"/>
      <c r="AG58262"/>
      <c r="AH58262"/>
      <c r="AI58262"/>
      <c r="AJ58262" s="77"/>
      <c r="AK58262"/>
      <c r="AL58262"/>
      <c r="AM58262"/>
      <c r="AN58262" s="111"/>
      <c r="AO58262"/>
      <c r="AP58262"/>
      <c r="AQ58262"/>
      <c r="AR58262"/>
      <c r="AS58262"/>
      <c r="AT58262"/>
      <c r="AU58262"/>
      <c r="AV58262"/>
      <c r="AW58262"/>
      <c r="AX58262"/>
      <c r="AY58262"/>
    </row>
    <row r="58263" spans="1:51" ht="10.15" customHeight="1" x14ac:dyDescent="0.2">
      <c r="A58263"/>
      <c r="B58263"/>
      <c r="C58263"/>
      <c r="D58263"/>
      <c r="E58263"/>
      <c r="F58263"/>
      <c r="G58263" s="67"/>
      <c r="H58263"/>
      <c r="I58263"/>
      <c r="J58263"/>
      <c r="K58263"/>
      <c r="L58263" s="124"/>
      <c r="M58263" s="74"/>
      <c r="N58263" s="77"/>
      <c r="O58263"/>
      <c r="P58263"/>
      <c r="Q58263"/>
      <c r="R58263"/>
      <c r="S58263" s="124"/>
      <c r="T58263" s="124"/>
      <c r="U58263" s="124"/>
      <c r="V58263" s="124"/>
      <c r="W58263" s="124"/>
      <c r="X58263" s="140"/>
      <c r="Y58263" s="96"/>
      <c r="Z58263" s="96"/>
      <c r="AA58263" s="96"/>
      <c r="AB58263" s="96"/>
      <c r="AC58263"/>
      <c r="AD58263" s="124"/>
      <c r="AE58263" s="81"/>
      <c r="AF58263"/>
      <c r="AG58263"/>
      <c r="AH58263"/>
      <c r="AI58263"/>
      <c r="AJ58263" s="77"/>
      <c r="AK58263"/>
      <c r="AL58263"/>
      <c r="AM58263"/>
      <c r="AN58263" s="111"/>
      <c r="AO58263"/>
      <c r="AP58263"/>
      <c r="AQ58263"/>
      <c r="AR58263"/>
      <c r="AS58263"/>
      <c r="AT58263"/>
      <c r="AU58263"/>
      <c r="AV58263"/>
      <c r="AW58263"/>
      <c r="AX58263"/>
      <c r="AY58263"/>
    </row>
    <row r="58264" spans="1:51" ht="10.15" customHeight="1" x14ac:dyDescent="0.2">
      <c r="A58264"/>
      <c r="B58264"/>
      <c r="C58264"/>
      <c r="D58264"/>
      <c r="E58264"/>
      <c r="F58264"/>
      <c r="G58264" s="67"/>
      <c r="H58264"/>
      <c r="I58264"/>
      <c r="J58264"/>
      <c r="K58264"/>
      <c r="L58264" s="124"/>
      <c r="M58264" s="74"/>
      <c r="N58264" s="77"/>
      <c r="O58264"/>
      <c r="P58264"/>
      <c r="Q58264"/>
      <c r="R58264"/>
      <c r="S58264" s="124"/>
      <c r="T58264" s="124"/>
      <c r="U58264" s="124"/>
      <c r="V58264" s="124"/>
      <c r="W58264" s="124"/>
      <c r="X58264" s="140"/>
      <c r="Y58264" s="96"/>
      <c r="Z58264" s="96"/>
      <c r="AA58264" s="96"/>
      <c r="AB58264" s="96"/>
      <c r="AC58264"/>
      <c r="AD58264" s="124"/>
      <c r="AE58264" s="81"/>
      <c r="AF58264"/>
      <c r="AG58264"/>
      <c r="AH58264"/>
      <c r="AI58264"/>
      <c r="AJ58264" s="77"/>
      <c r="AK58264"/>
      <c r="AL58264"/>
      <c r="AM58264"/>
      <c r="AN58264" s="111"/>
      <c r="AO58264"/>
      <c r="AP58264"/>
      <c r="AQ58264"/>
      <c r="AR58264"/>
      <c r="AS58264"/>
      <c r="AT58264"/>
      <c r="AU58264"/>
      <c r="AV58264"/>
      <c r="AW58264"/>
      <c r="AX58264"/>
      <c r="AY58264"/>
    </row>
    <row r="58265" spans="1:51" ht="10.15" customHeight="1" x14ac:dyDescent="0.2">
      <c r="A58265"/>
      <c r="B58265"/>
      <c r="C58265"/>
      <c r="D58265"/>
      <c r="E58265"/>
      <c r="F58265"/>
      <c r="G58265" s="67"/>
      <c r="H58265"/>
      <c r="I58265"/>
      <c r="J58265"/>
      <c r="K58265"/>
      <c r="L58265" s="124"/>
      <c r="M58265" s="74"/>
      <c r="N58265" s="77"/>
      <c r="O58265"/>
      <c r="P58265"/>
      <c r="Q58265"/>
      <c r="R58265"/>
      <c r="S58265" s="124"/>
      <c r="T58265" s="124"/>
      <c r="U58265" s="124"/>
      <c r="V58265" s="124"/>
      <c r="W58265" s="124"/>
      <c r="X58265" s="140"/>
      <c r="Y58265" s="96"/>
      <c r="Z58265" s="96"/>
      <c r="AA58265" s="96"/>
      <c r="AB58265" s="96"/>
      <c r="AC58265"/>
      <c r="AD58265" s="124"/>
      <c r="AE58265" s="81"/>
      <c r="AF58265"/>
      <c r="AG58265"/>
      <c r="AH58265"/>
      <c r="AI58265"/>
      <c r="AJ58265" s="77"/>
      <c r="AK58265"/>
      <c r="AL58265"/>
      <c r="AM58265"/>
      <c r="AN58265" s="111"/>
      <c r="AO58265"/>
      <c r="AP58265"/>
      <c r="AQ58265"/>
      <c r="AR58265"/>
      <c r="AS58265"/>
      <c r="AT58265"/>
      <c r="AU58265"/>
      <c r="AV58265"/>
      <c r="AW58265"/>
      <c r="AX58265"/>
      <c r="AY58265"/>
    </row>
    <row r="58266" spans="1:51" ht="10.15" customHeight="1" x14ac:dyDescent="0.2">
      <c r="A58266"/>
      <c r="B58266"/>
      <c r="C58266"/>
      <c r="D58266"/>
      <c r="E58266"/>
      <c r="F58266"/>
      <c r="G58266" s="67"/>
      <c r="H58266"/>
      <c r="I58266"/>
      <c r="J58266"/>
      <c r="K58266"/>
      <c r="L58266" s="124"/>
      <c r="M58266" s="74"/>
      <c r="N58266" s="77"/>
      <c r="O58266"/>
      <c r="P58266"/>
      <c r="Q58266"/>
      <c r="R58266"/>
      <c r="S58266" s="124"/>
      <c r="T58266" s="124"/>
      <c r="U58266" s="124"/>
      <c r="V58266" s="124"/>
      <c r="W58266" s="124"/>
      <c r="X58266" s="140"/>
      <c r="Y58266" s="96"/>
      <c r="Z58266" s="96"/>
      <c r="AA58266" s="96"/>
      <c r="AB58266" s="96"/>
      <c r="AC58266"/>
      <c r="AD58266" s="124"/>
      <c r="AE58266" s="81"/>
      <c r="AF58266"/>
      <c r="AG58266"/>
      <c r="AH58266"/>
      <c r="AI58266"/>
      <c r="AJ58266" s="77"/>
      <c r="AK58266"/>
      <c r="AL58266"/>
      <c r="AM58266"/>
      <c r="AN58266" s="111"/>
      <c r="AO58266"/>
      <c r="AP58266"/>
      <c r="AQ58266"/>
      <c r="AR58266"/>
      <c r="AS58266"/>
      <c r="AT58266"/>
      <c r="AU58266"/>
      <c r="AV58266"/>
      <c r="AW58266"/>
      <c r="AX58266"/>
      <c r="AY58266"/>
    </row>
    <row r="58267" spans="1:51" ht="10.15" customHeight="1" x14ac:dyDescent="0.2">
      <c r="A58267"/>
      <c r="B58267"/>
      <c r="C58267"/>
      <c r="D58267"/>
      <c r="E58267"/>
      <c r="F58267"/>
      <c r="G58267" s="67"/>
      <c r="H58267"/>
      <c r="I58267"/>
      <c r="J58267"/>
      <c r="K58267"/>
      <c r="L58267" s="124"/>
      <c r="M58267" s="74"/>
      <c r="N58267" s="77"/>
      <c r="O58267"/>
      <c r="P58267"/>
      <c r="Q58267"/>
      <c r="R58267"/>
      <c r="S58267" s="124"/>
      <c r="T58267" s="124"/>
      <c r="U58267" s="124"/>
      <c r="V58267" s="124"/>
      <c r="W58267" s="124"/>
      <c r="X58267" s="140"/>
      <c r="Y58267" s="96"/>
      <c r="Z58267" s="96"/>
      <c r="AA58267" s="96"/>
      <c r="AB58267" s="96"/>
      <c r="AC58267"/>
      <c r="AD58267" s="124"/>
      <c r="AE58267" s="81"/>
      <c r="AF58267"/>
      <c r="AG58267"/>
      <c r="AH58267"/>
      <c r="AI58267"/>
      <c r="AJ58267" s="77"/>
      <c r="AK58267"/>
      <c r="AL58267"/>
      <c r="AM58267"/>
      <c r="AN58267" s="111"/>
      <c r="AO58267"/>
      <c r="AP58267"/>
      <c r="AQ58267"/>
      <c r="AR58267"/>
      <c r="AS58267"/>
      <c r="AT58267"/>
      <c r="AU58267"/>
      <c r="AV58267"/>
      <c r="AW58267"/>
      <c r="AX58267"/>
      <c r="AY58267"/>
    </row>
    <row r="58268" spans="1:51" ht="10.15" customHeight="1" x14ac:dyDescent="0.2">
      <c r="A58268"/>
      <c r="B58268"/>
      <c r="C58268"/>
      <c r="D58268"/>
      <c r="E58268"/>
      <c r="F58268"/>
      <c r="G58268" s="67"/>
      <c r="H58268"/>
      <c r="I58268"/>
      <c r="J58268"/>
      <c r="K58268"/>
      <c r="L58268" s="124"/>
      <c r="M58268" s="74"/>
      <c r="N58268" s="77"/>
      <c r="O58268"/>
      <c r="P58268"/>
      <c r="Q58268"/>
      <c r="R58268"/>
      <c r="S58268" s="124"/>
      <c r="T58268" s="124"/>
      <c r="U58268" s="124"/>
      <c r="V58268" s="124"/>
      <c r="W58268" s="124"/>
      <c r="X58268" s="140"/>
      <c r="Y58268" s="96"/>
      <c r="Z58268" s="96"/>
      <c r="AA58268" s="96"/>
      <c r="AB58268" s="96"/>
      <c r="AC58268"/>
      <c r="AD58268" s="124"/>
      <c r="AE58268" s="81"/>
      <c r="AF58268"/>
      <c r="AG58268"/>
      <c r="AH58268"/>
      <c r="AI58268"/>
      <c r="AJ58268" s="77"/>
      <c r="AK58268"/>
      <c r="AL58268"/>
      <c r="AM58268"/>
      <c r="AN58268" s="111"/>
      <c r="AO58268"/>
      <c r="AP58268"/>
      <c r="AQ58268"/>
      <c r="AR58268"/>
      <c r="AS58268"/>
      <c r="AT58268"/>
      <c r="AU58268"/>
      <c r="AV58268"/>
      <c r="AW58268"/>
      <c r="AX58268"/>
      <c r="AY58268"/>
    </row>
    <row r="58269" spans="1:51" ht="10.15" customHeight="1" x14ac:dyDescent="0.2">
      <c r="A58269"/>
      <c r="B58269"/>
      <c r="C58269"/>
      <c r="D58269"/>
      <c r="E58269"/>
      <c r="F58269"/>
      <c r="G58269" s="67"/>
      <c r="H58269"/>
      <c r="I58269"/>
      <c r="J58269"/>
      <c r="K58269"/>
      <c r="L58269" s="124"/>
      <c r="M58269" s="74"/>
      <c r="N58269" s="77"/>
      <c r="O58269"/>
      <c r="P58269"/>
      <c r="Q58269"/>
      <c r="R58269"/>
      <c r="S58269" s="124"/>
      <c r="T58269" s="124"/>
      <c r="U58269" s="124"/>
      <c r="V58269" s="124"/>
      <c r="W58269" s="124"/>
      <c r="X58269" s="140"/>
      <c r="Y58269" s="96"/>
      <c r="Z58269" s="96"/>
      <c r="AA58269" s="96"/>
      <c r="AB58269" s="96"/>
      <c r="AC58269"/>
      <c r="AD58269" s="124"/>
      <c r="AE58269" s="81"/>
      <c r="AF58269"/>
      <c r="AG58269"/>
      <c r="AH58269"/>
      <c r="AI58269"/>
      <c r="AJ58269" s="77"/>
      <c r="AK58269"/>
      <c r="AL58269"/>
      <c r="AM58269"/>
      <c r="AN58269" s="111"/>
      <c r="AO58269"/>
      <c r="AP58269"/>
      <c r="AQ58269"/>
      <c r="AR58269"/>
      <c r="AS58269"/>
      <c r="AT58269"/>
      <c r="AU58269"/>
      <c r="AV58269"/>
      <c r="AW58269"/>
      <c r="AX58269"/>
      <c r="AY58269"/>
    </row>
    <row r="58270" spans="1:51" ht="10.15" customHeight="1" x14ac:dyDescent="0.2">
      <c r="A58270"/>
      <c r="B58270"/>
      <c r="C58270"/>
      <c r="D58270"/>
      <c r="E58270"/>
      <c r="F58270"/>
      <c r="G58270" s="67"/>
      <c r="H58270"/>
      <c r="I58270"/>
      <c r="J58270"/>
      <c r="K58270"/>
      <c r="L58270" s="124"/>
      <c r="M58270" s="74"/>
      <c r="N58270" s="77"/>
      <c r="O58270"/>
      <c r="P58270"/>
      <c r="Q58270"/>
      <c r="R58270"/>
      <c r="S58270" s="124"/>
      <c r="T58270" s="124"/>
      <c r="U58270" s="124"/>
      <c r="V58270" s="124"/>
      <c r="W58270" s="124"/>
      <c r="X58270" s="140"/>
      <c r="Y58270" s="96"/>
      <c r="Z58270" s="96"/>
      <c r="AA58270" s="96"/>
      <c r="AB58270" s="96"/>
      <c r="AC58270"/>
      <c r="AD58270" s="124"/>
      <c r="AE58270" s="81"/>
      <c r="AF58270"/>
      <c r="AG58270"/>
      <c r="AH58270"/>
      <c r="AI58270"/>
      <c r="AJ58270" s="77"/>
      <c r="AK58270"/>
      <c r="AL58270"/>
      <c r="AM58270"/>
      <c r="AN58270" s="111"/>
      <c r="AO58270"/>
      <c r="AP58270"/>
      <c r="AQ58270"/>
      <c r="AR58270"/>
      <c r="AS58270"/>
      <c r="AT58270"/>
      <c r="AU58270"/>
      <c r="AV58270"/>
      <c r="AW58270"/>
      <c r="AX58270"/>
      <c r="AY58270"/>
    </row>
    <row r="58271" spans="1:51" ht="10.15" customHeight="1" x14ac:dyDescent="0.2">
      <c r="A58271"/>
      <c r="B58271"/>
      <c r="C58271"/>
      <c r="D58271"/>
      <c r="E58271"/>
      <c r="F58271"/>
      <c r="G58271" s="67"/>
      <c r="H58271"/>
      <c r="I58271"/>
      <c r="J58271"/>
      <c r="K58271"/>
      <c r="L58271" s="124"/>
      <c r="M58271" s="74"/>
      <c r="N58271" s="77"/>
      <c r="O58271"/>
      <c r="P58271"/>
      <c r="Q58271"/>
      <c r="R58271"/>
      <c r="S58271" s="124"/>
      <c r="T58271" s="124"/>
      <c r="U58271" s="124"/>
      <c r="V58271" s="124"/>
      <c r="W58271" s="124"/>
      <c r="X58271" s="140"/>
      <c r="Y58271" s="96"/>
      <c r="Z58271" s="96"/>
      <c r="AA58271" s="96"/>
      <c r="AB58271" s="96"/>
      <c r="AC58271"/>
      <c r="AD58271" s="124"/>
      <c r="AE58271" s="81"/>
      <c r="AF58271"/>
      <c r="AG58271"/>
      <c r="AH58271"/>
      <c r="AI58271"/>
      <c r="AJ58271" s="77"/>
      <c r="AK58271"/>
      <c r="AL58271"/>
      <c r="AM58271"/>
      <c r="AN58271" s="111"/>
      <c r="AO58271"/>
      <c r="AP58271"/>
      <c r="AQ58271"/>
      <c r="AR58271"/>
      <c r="AS58271"/>
      <c r="AT58271"/>
      <c r="AU58271"/>
      <c r="AV58271"/>
      <c r="AW58271"/>
      <c r="AX58271"/>
      <c r="AY58271"/>
    </row>
    <row r="58272" spans="1:51" ht="10.15" customHeight="1" x14ac:dyDescent="0.2">
      <c r="A58272"/>
      <c r="B58272"/>
      <c r="C58272"/>
      <c r="D58272"/>
      <c r="E58272"/>
      <c r="F58272"/>
      <c r="G58272" s="67"/>
      <c r="H58272"/>
      <c r="I58272"/>
      <c r="J58272"/>
      <c r="K58272"/>
      <c r="L58272" s="124"/>
      <c r="M58272" s="74"/>
      <c r="N58272" s="77"/>
      <c r="O58272"/>
      <c r="P58272"/>
      <c r="Q58272"/>
      <c r="R58272"/>
      <c r="S58272" s="124"/>
      <c r="T58272" s="124"/>
      <c r="U58272" s="124"/>
      <c r="V58272" s="124"/>
      <c r="W58272" s="124"/>
      <c r="X58272" s="140"/>
      <c r="Y58272" s="96"/>
      <c r="Z58272" s="96"/>
      <c r="AA58272" s="96"/>
      <c r="AB58272" s="96"/>
      <c r="AC58272"/>
      <c r="AD58272" s="124"/>
      <c r="AE58272" s="81"/>
      <c r="AF58272"/>
      <c r="AG58272"/>
      <c r="AH58272"/>
      <c r="AI58272"/>
      <c r="AJ58272" s="77"/>
      <c r="AK58272"/>
      <c r="AL58272"/>
      <c r="AM58272"/>
      <c r="AN58272" s="111"/>
      <c r="AO58272"/>
      <c r="AP58272"/>
      <c r="AQ58272"/>
      <c r="AR58272"/>
      <c r="AS58272"/>
      <c r="AT58272"/>
      <c r="AU58272"/>
      <c r="AV58272"/>
      <c r="AW58272"/>
      <c r="AX58272"/>
      <c r="AY58272"/>
    </row>
    <row r="58273" spans="1:51" ht="10.15" customHeight="1" x14ac:dyDescent="0.2">
      <c r="A58273"/>
      <c r="B58273"/>
      <c r="C58273"/>
      <c r="D58273"/>
      <c r="E58273"/>
      <c r="F58273"/>
      <c r="G58273" s="67"/>
      <c r="H58273"/>
      <c r="I58273"/>
      <c r="J58273"/>
      <c r="K58273"/>
      <c r="L58273" s="124"/>
      <c r="M58273" s="74"/>
      <c r="N58273" s="77"/>
      <c r="O58273"/>
      <c r="P58273"/>
      <c r="Q58273"/>
      <c r="R58273"/>
      <c r="S58273" s="124"/>
      <c r="T58273" s="124"/>
      <c r="U58273" s="124"/>
      <c r="V58273" s="124"/>
      <c r="W58273" s="124"/>
      <c r="X58273" s="140"/>
      <c r="Y58273" s="96"/>
      <c r="Z58273" s="96"/>
      <c r="AA58273" s="96"/>
      <c r="AB58273" s="96"/>
      <c r="AC58273"/>
      <c r="AD58273" s="124"/>
      <c r="AE58273" s="81"/>
      <c r="AF58273"/>
      <c r="AG58273"/>
      <c r="AH58273"/>
      <c r="AI58273"/>
      <c r="AJ58273" s="77"/>
      <c r="AK58273"/>
      <c r="AL58273"/>
      <c r="AM58273"/>
      <c r="AN58273" s="111"/>
      <c r="AO58273"/>
      <c r="AP58273"/>
      <c r="AQ58273"/>
      <c r="AR58273"/>
      <c r="AS58273"/>
      <c r="AT58273"/>
      <c r="AU58273"/>
      <c r="AV58273"/>
      <c r="AW58273"/>
      <c r="AX58273"/>
      <c r="AY58273"/>
    </row>
    <row r="58274" spans="1:51" ht="10.15" customHeight="1" x14ac:dyDescent="0.2">
      <c r="A58274"/>
      <c r="B58274"/>
      <c r="C58274"/>
      <c r="D58274"/>
      <c r="E58274"/>
      <c r="F58274"/>
      <c r="G58274" s="67"/>
      <c r="H58274"/>
      <c r="I58274"/>
      <c r="J58274"/>
      <c r="K58274"/>
      <c r="L58274" s="124"/>
      <c r="M58274" s="74"/>
      <c r="N58274" s="77"/>
      <c r="O58274"/>
      <c r="P58274"/>
      <c r="Q58274"/>
      <c r="R58274"/>
      <c r="S58274" s="124"/>
      <c r="T58274" s="124"/>
      <c r="U58274" s="124"/>
      <c r="V58274" s="124"/>
      <c r="W58274" s="124"/>
      <c r="X58274" s="140"/>
      <c r="Y58274" s="96"/>
      <c r="Z58274" s="96"/>
      <c r="AA58274" s="96"/>
      <c r="AB58274" s="96"/>
      <c r="AC58274"/>
      <c r="AD58274" s="124"/>
      <c r="AE58274" s="81"/>
      <c r="AF58274"/>
      <c r="AG58274"/>
      <c r="AH58274"/>
      <c r="AI58274"/>
      <c r="AJ58274" s="77"/>
      <c r="AK58274"/>
      <c r="AL58274"/>
      <c r="AM58274"/>
      <c r="AN58274" s="111"/>
      <c r="AO58274"/>
      <c r="AP58274"/>
      <c r="AQ58274"/>
      <c r="AR58274"/>
      <c r="AS58274"/>
      <c r="AT58274"/>
      <c r="AU58274"/>
      <c r="AV58274"/>
      <c r="AW58274"/>
      <c r="AX58274"/>
      <c r="AY58274"/>
    </row>
    <row r="58275" spans="1:51" ht="10.15" customHeight="1" x14ac:dyDescent="0.2">
      <c r="A58275"/>
      <c r="B58275"/>
      <c r="C58275"/>
      <c r="D58275"/>
      <c r="E58275"/>
      <c r="F58275"/>
      <c r="G58275" s="67"/>
      <c r="H58275"/>
      <c r="I58275"/>
      <c r="J58275"/>
      <c r="K58275"/>
      <c r="L58275" s="124"/>
      <c r="M58275" s="74"/>
      <c r="N58275" s="77"/>
      <c r="O58275"/>
      <c r="P58275"/>
      <c r="Q58275"/>
      <c r="R58275"/>
      <c r="S58275" s="124"/>
      <c r="T58275" s="124"/>
      <c r="U58275" s="124"/>
      <c r="V58275" s="124"/>
      <c r="W58275" s="124"/>
      <c r="X58275" s="140"/>
      <c r="Y58275" s="96"/>
      <c r="Z58275" s="96"/>
      <c r="AA58275" s="96"/>
      <c r="AB58275" s="96"/>
      <c r="AC58275"/>
      <c r="AD58275" s="124"/>
      <c r="AE58275" s="81"/>
      <c r="AF58275"/>
      <c r="AG58275"/>
      <c r="AH58275"/>
      <c r="AI58275"/>
      <c r="AJ58275" s="77"/>
      <c r="AK58275"/>
      <c r="AL58275"/>
      <c r="AM58275"/>
      <c r="AN58275" s="111"/>
      <c r="AO58275"/>
      <c r="AP58275"/>
      <c r="AQ58275"/>
      <c r="AR58275"/>
      <c r="AS58275"/>
      <c r="AT58275"/>
      <c r="AU58275"/>
      <c r="AV58275"/>
      <c r="AW58275"/>
      <c r="AX58275"/>
      <c r="AY58275"/>
    </row>
    <row r="58276" spans="1:51" ht="10.15" customHeight="1" x14ac:dyDescent="0.2">
      <c r="A58276"/>
      <c r="B58276"/>
      <c r="C58276"/>
      <c r="D58276"/>
      <c r="E58276"/>
      <c r="F58276"/>
      <c r="G58276" s="67"/>
      <c r="H58276"/>
      <c r="I58276"/>
      <c r="J58276"/>
      <c r="K58276"/>
      <c r="L58276" s="124"/>
      <c r="M58276" s="74"/>
      <c r="N58276" s="77"/>
      <c r="O58276"/>
      <c r="P58276"/>
      <c r="Q58276"/>
      <c r="R58276"/>
      <c r="S58276" s="124"/>
      <c r="T58276" s="124"/>
      <c r="U58276" s="124"/>
      <c r="V58276" s="124"/>
      <c r="W58276" s="124"/>
      <c r="X58276" s="140"/>
      <c r="Y58276" s="96"/>
      <c r="Z58276" s="96"/>
      <c r="AA58276" s="96"/>
      <c r="AB58276" s="96"/>
      <c r="AC58276"/>
      <c r="AD58276" s="124"/>
      <c r="AE58276" s="81"/>
      <c r="AF58276"/>
      <c r="AG58276"/>
      <c r="AH58276"/>
      <c r="AI58276"/>
      <c r="AJ58276" s="77"/>
      <c r="AK58276"/>
      <c r="AL58276"/>
      <c r="AM58276"/>
      <c r="AN58276" s="111"/>
      <c r="AO58276"/>
      <c r="AP58276"/>
      <c r="AQ58276"/>
      <c r="AR58276"/>
      <c r="AS58276"/>
      <c r="AT58276"/>
      <c r="AU58276"/>
      <c r="AV58276"/>
      <c r="AW58276"/>
      <c r="AX58276"/>
      <c r="AY58276"/>
    </row>
    <row r="58277" spans="1:51" ht="10.15" customHeight="1" x14ac:dyDescent="0.2">
      <c r="A58277"/>
      <c r="B58277"/>
      <c r="C58277"/>
      <c r="D58277"/>
      <c r="E58277"/>
      <c r="F58277"/>
      <c r="G58277" s="67"/>
      <c r="H58277"/>
      <c r="I58277"/>
      <c r="J58277"/>
      <c r="K58277"/>
      <c r="L58277" s="124"/>
      <c r="M58277" s="74"/>
      <c r="N58277" s="77"/>
      <c r="O58277"/>
      <c r="P58277"/>
      <c r="Q58277"/>
      <c r="R58277"/>
      <c r="S58277" s="124"/>
      <c r="T58277" s="124"/>
      <c r="U58277" s="124"/>
      <c r="V58277" s="124"/>
      <c r="W58277" s="124"/>
      <c r="X58277" s="140"/>
      <c r="Y58277" s="96"/>
      <c r="Z58277" s="96"/>
      <c r="AA58277" s="96"/>
      <c r="AB58277" s="96"/>
      <c r="AC58277"/>
      <c r="AD58277" s="124"/>
      <c r="AE58277" s="81"/>
      <c r="AF58277"/>
      <c r="AG58277"/>
      <c r="AH58277"/>
      <c r="AI58277"/>
      <c r="AJ58277" s="77"/>
      <c r="AK58277"/>
      <c r="AL58277"/>
      <c r="AM58277"/>
      <c r="AN58277" s="111"/>
      <c r="AO58277"/>
      <c r="AP58277"/>
      <c r="AQ58277"/>
      <c r="AR58277"/>
      <c r="AS58277"/>
      <c r="AT58277"/>
      <c r="AU58277"/>
      <c r="AV58277"/>
      <c r="AW58277"/>
      <c r="AX58277"/>
      <c r="AY58277"/>
    </row>
    <row r="58278" spans="1:51" ht="10.15" customHeight="1" x14ac:dyDescent="0.2">
      <c r="A58278"/>
      <c r="B58278"/>
      <c r="C58278"/>
      <c r="D58278"/>
      <c r="E58278"/>
      <c r="F58278"/>
      <c r="G58278" s="67"/>
      <c r="H58278"/>
      <c r="I58278"/>
      <c r="J58278"/>
      <c r="K58278"/>
      <c r="L58278" s="124"/>
      <c r="M58278" s="74"/>
      <c r="N58278" s="77"/>
      <c r="O58278"/>
      <c r="P58278"/>
      <c r="Q58278"/>
      <c r="R58278"/>
      <c r="S58278" s="124"/>
      <c r="T58278" s="124"/>
      <c r="U58278" s="124"/>
      <c r="V58278" s="124"/>
      <c r="W58278" s="124"/>
      <c r="X58278" s="140"/>
      <c r="Y58278" s="96"/>
      <c r="Z58278" s="96"/>
      <c r="AA58278" s="96"/>
      <c r="AB58278" s="96"/>
      <c r="AC58278"/>
      <c r="AD58278" s="124"/>
      <c r="AE58278" s="81"/>
      <c r="AF58278"/>
      <c r="AG58278"/>
      <c r="AH58278"/>
      <c r="AI58278"/>
      <c r="AJ58278" s="77"/>
      <c r="AK58278"/>
      <c r="AL58278"/>
      <c r="AM58278"/>
      <c r="AN58278" s="111"/>
      <c r="AO58278"/>
      <c r="AP58278"/>
      <c r="AQ58278"/>
      <c r="AR58278"/>
      <c r="AS58278"/>
      <c r="AT58278"/>
      <c r="AU58278"/>
      <c r="AV58278"/>
      <c r="AW58278"/>
      <c r="AX58278"/>
      <c r="AY58278"/>
    </row>
    <row r="58279" spans="1:51" ht="10.15" customHeight="1" x14ac:dyDescent="0.2">
      <c r="A58279"/>
      <c r="B58279"/>
      <c r="C58279"/>
      <c r="D58279"/>
      <c r="E58279"/>
      <c r="F58279"/>
      <c r="G58279" s="67"/>
      <c r="H58279"/>
      <c r="I58279"/>
      <c r="J58279"/>
      <c r="K58279"/>
      <c r="L58279" s="124"/>
      <c r="M58279" s="74"/>
      <c r="N58279" s="77"/>
      <c r="O58279"/>
      <c r="P58279"/>
      <c r="Q58279"/>
      <c r="R58279"/>
      <c r="S58279" s="124"/>
      <c r="T58279" s="124"/>
      <c r="U58279" s="124"/>
      <c r="V58279" s="124"/>
      <c r="W58279" s="124"/>
      <c r="X58279" s="140"/>
      <c r="Y58279" s="96"/>
      <c r="Z58279" s="96"/>
      <c r="AA58279" s="96"/>
      <c r="AB58279" s="96"/>
      <c r="AC58279"/>
      <c r="AD58279" s="124"/>
      <c r="AE58279" s="81"/>
      <c r="AF58279"/>
      <c r="AG58279"/>
      <c r="AH58279"/>
      <c r="AI58279"/>
      <c r="AJ58279" s="77"/>
      <c r="AK58279"/>
      <c r="AL58279"/>
      <c r="AM58279"/>
      <c r="AN58279" s="111"/>
      <c r="AO58279"/>
      <c r="AP58279"/>
      <c r="AQ58279"/>
      <c r="AR58279"/>
      <c r="AS58279"/>
      <c r="AT58279"/>
      <c r="AU58279"/>
      <c r="AV58279"/>
      <c r="AW58279"/>
      <c r="AX58279"/>
      <c r="AY58279"/>
    </row>
    <row r="58280" spans="1:51" ht="10.15" customHeight="1" x14ac:dyDescent="0.2">
      <c r="A58280"/>
      <c r="B58280"/>
      <c r="C58280"/>
      <c r="D58280"/>
      <c r="E58280"/>
      <c r="F58280"/>
      <c r="G58280" s="67"/>
      <c r="H58280"/>
      <c r="I58280"/>
      <c r="J58280"/>
      <c r="K58280"/>
      <c r="L58280" s="124"/>
      <c r="M58280" s="74"/>
      <c r="N58280" s="77"/>
      <c r="O58280"/>
      <c r="P58280"/>
      <c r="Q58280"/>
      <c r="R58280"/>
      <c r="S58280" s="124"/>
      <c r="T58280" s="124"/>
      <c r="U58280" s="124"/>
      <c r="V58280" s="124"/>
      <c r="W58280" s="124"/>
      <c r="X58280" s="140"/>
      <c r="Y58280" s="96"/>
      <c r="Z58280" s="96"/>
      <c r="AA58280" s="96"/>
      <c r="AB58280" s="96"/>
      <c r="AC58280"/>
      <c r="AD58280" s="124"/>
      <c r="AE58280" s="81"/>
      <c r="AF58280"/>
      <c r="AG58280"/>
      <c r="AH58280"/>
      <c r="AI58280"/>
      <c r="AJ58280" s="77"/>
      <c r="AK58280"/>
      <c r="AL58280"/>
      <c r="AM58280"/>
      <c r="AN58280" s="111"/>
      <c r="AO58280"/>
      <c r="AP58280"/>
      <c r="AQ58280"/>
      <c r="AR58280"/>
      <c r="AS58280"/>
      <c r="AT58280"/>
      <c r="AU58280"/>
      <c r="AV58280"/>
      <c r="AW58280"/>
      <c r="AX58280"/>
      <c r="AY58280"/>
    </row>
    <row r="58281" spans="1:51" ht="10.15" customHeight="1" x14ac:dyDescent="0.2">
      <c r="A58281"/>
      <c r="B58281"/>
      <c r="C58281"/>
      <c r="D58281"/>
      <c r="E58281"/>
      <c r="F58281"/>
      <c r="G58281" s="67"/>
      <c r="H58281"/>
      <c r="I58281"/>
      <c r="J58281"/>
      <c r="K58281"/>
      <c r="L58281" s="124"/>
      <c r="M58281" s="74"/>
      <c r="N58281" s="77"/>
      <c r="O58281"/>
      <c r="P58281"/>
      <c r="Q58281"/>
      <c r="R58281"/>
      <c r="S58281" s="124"/>
      <c r="T58281" s="124"/>
      <c r="U58281" s="124"/>
      <c r="V58281" s="124"/>
      <c r="W58281" s="124"/>
      <c r="X58281" s="140"/>
      <c r="Y58281" s="96"/>
      <c r="Z58281" s="96"/>
      <c r="AA58281" s="96"/>
      <c r="AB58281" s="96"/>
      <c r="AC58281"/>
      <c r="AD58281" s="124"/>
      <c r="AE58281" s="81"/>
      <c r="AF58281"/>
      <c r="AG58281"/>
      <c r="AH58281"/>
      <c r="AI58281"/>
      <c r="AJ58281" s="77"/>
      <c r="AK58281"/>
      <c r="AL58281"/>
      <c r="AM58281"/>
      <c r="AN58281" s="111"/>
      <c r="AO58281"/>
      <c r="AP58281"/>
      <c r="AQ58281"/>
      <c r="AR58281"/>
      <c r="AS58281"/>
      <c r="AT58281"/>
      <c r="AU58281"/>
      <c r="AV58281"/>
      <c r="AW58281"/>
      <c r="AX58281"/>
      <c r="AY58281"/>
    </row>
    <row r="58282" spans="1:51" ht="10.15" customHeight="1" x14ac:dyDescent="0.2">
      <c r="A58282"/>
      <c r="B58282"/>
      <c r="C58282"/>
      <c r="D58282"/>
      <c r="E58282"/>
      <c r="F58282"/>
      <c r="G58282" s="67"/>
      <c r="H58282"/>
      <c r="I58282"/>
      <c r="J58282"/>
      <c r="K58282"/>
      <c r="L58282" s="124"/>
      <c r="M58282" s="74"/>
      <c r="N58282" s="77"/>
      <c r="O58282"/>
      <c r="P58282"/>
      <c r="Q58282"/>
      <c r="R58282"/>
      <c r="S58282" s="124"/>
      <c r="T58282" s="124"/>
      <c r="U58282" s="124"/>
      <c r="V58282" s="124"/>
      <c r="W58282" s="124"/>
      <c r="X58282" s="140"/>
      <c r="Y58282" s="96"/>
      <c r="Z58282" s="96"/>
      <c r="AA58282" s="96"/>
      <c r="AB58282" s="96"/>
      <c r="AC58282"/>
      <c r="AD58282" s="124"/>
      <c r="AE58282" s="81"/>
      <c r="AF58282"/>
      <c r="AG58282"/>
      <c r="AH58282"/>
      <c r="AI58282"/>
      <c r="AJ58282" s="77"/>
      <c r="AK58282"/>
      <c r="AL58282"/>
      <c r="AM58282"/>
      <c r="AN58282" s="111"/>
      <c r="AO58282"/>
      <c r="AP58282"/>
      <c r="AQ58282"/>
      <c r="AR58282"/>
      <c r="AS58282"/>
      <c r="AT58282"/>
      <c r="AU58282"/>
      <c r="AV58282"/>
      <c r="AW58282"/>
      <c r="AX58282"/>
      <c r="AY58282"/>
    </row>
    <row r="58283" spans="1:51" ht="10.15" customHeight="1" x14ac:dyDescent="0.2">
      <c r="A58283"/>
      <c r="B58283"/>
      <c r="C58283"/>
      <c r="D58283"/>
      <c r="E58283"/>
      <c r="F58283"/>
      <c r="G58283" s="67"/>
      <c r="H58283"/>
      <c r="I58283"/>
      <c r="J58283"/>
      <c r="K58283"/>
      <c r="L58283" s="124"/>
      <c r="M58283" s="74"/>
      <c r="N58283" s="77"/>
      <c r="O58283"/>
      <c r="P58283"/>
      <c r="Q58283"/>
      <c r="R58283"/>
      <c r="S58283" s="124"/>
      <c r="T58283" s="124"/>
      <c r="U58283" s="124"/>
      <c r="V58283" s="124"/>
      <c r="W58283" s="124"/>
      <c r="X58283" s="140"/>
      <c r="Y58283" s="96"/>
      <c r="Z58283" s="96"/>
      <c r="AA58283" s="96"/>
      <c r="AB58283" s="96"/>
      <c r="AC58283"/>
      <c r="AD58283" s="124"/>
      <c r="AE58283" s="81"/>
      <c r="AF58283"/>
      <c r="AG58283"/>
      <c r="AH58283"/>
      <c r="AI58283"/>
      <c r="AJ58283" s="77"/>
      <c r="AK58283"/>
      <c r="AL58283"/>
      <c r="AM58283"/>
      <c r="AN58283" s="111"/>
      <c r="AO58283"/>
      <c r="AP58283"/>
      <c r="AQ58283"/>
      <c r="AR58283"/>
      <c r="AS58283"/>
      <c r="AT58283"/>
      <c r="AU58283"/>
      <c r="AV58283"/>
      <c r="AW58283"/>
      <c r="AX58283"/>
      <c r="AY58283"/>
    </row>
    <row r="58284" spans="1:51" ht="10.15" customHeight="1" x14ac:dyDescent="0.2">
      <c r="A58284"/>
      <c r="B58284"/>
      <c r="C58284"/>
      <c r="D58284"/>
      <c r="E58284"/>
      <c r="F58284"/>
      <c r="G58284" s="67"/>
      <c r="H58284"/>
      <c r="I58284"/>
      <c r="J58284"/>
      <c r="K58284"/>
      <c r="L58284" s="124"/>
      <c r="M58284" s="74"/>
      <c r="N58284" s="77"/>
      <c r="O58284"/>
      <c r="P58284"/>
      <c r="Q58284"/>
      <c r="R58284"/>
      <c r="S58284" s="124"/>
      <c r="T58284" s="124"/>
      <c r="U58284" s="124"/>
      <c r="V58284" s="124"/>
      <c r="W58284" s="124"/>
      <c r="X58284" s="140"/>
      <c r="Y58284" s="96"/>
      <c r="Z58284" s="96"/>
      <c r="AA58284" s="96"/>
      <c r="AB58284" s="96"/>
      <c r="AC58284"/>
      <c r="AD58284" s="124"/>
      <c r="AE58284" s="81"/>
      <c r="AF58284"/>
      <c r="AG58284"/>
      <c r="AH58284"/>
      <c r="AI58284"/>
      <c r="AJ58284" s="77"/>
      <c r="AK58284"/>
      <c r="AL58284"/>
      <c r="AM58284"/>
      <c r="AN58284" s="111"/>
      <c r="AO58284"/>
      <c r="AP58284"/>
      <c r="AQ58284"/>
      <c r="AR58284"/>
      <c r="AS58284"/>
      <c r="AT58284"/>
      <c r="AU58284"/>
      <c r="AV58284"/>
      <c r="AW58284"/>
      <c r="AX58284"/>
      <c r="AY58284"/>
    </row>
    <row r="58285" spans="1:51" ht="10.15" customHeight="1" x14ac:dyDescent="0.2">
      <c r="A58285"/>
      <c r="B58285"/>
      <c r="C58285"/>
      <c r="D58285"/>
      <c r="E58285"/>
      <c r="F58285"/>
      <c r="G58285" s="67"/>
      <c r="H58285"/>
      <c r="I58285"/>
      <c r="J58285"/>
      <c r="K58285"/>
      <c r="L58285" s="124"/>
      <c r="M58285" s="74"/>
      <c r="N58285" s="77"/>
      <c r="O58285"/>
      <c r="P58285"/>
      <c r="Q58285"/>
      <c r="R58285"/>
      <c r="S58285" s="124"/>
      <c r="T58285" s="124"/>
      <c r="U58285" s="124"/>
      <c r="V58285" s="124"/>
      <c r="W58285" s="124"/>
      <c r="X58285" s="140"/>
      <c r="Y58285" s="96"/>
      <c r="Z58285" s="96"/>
      <c r="AA58285" s="96"/>
      <c r="AB58285" s="96"/>
      <c r="AC58285"/>
      <c r="AD58285" s="124"/>
      <c r="AE58285" s="81"/>
      <c r="AF58285"/>
      <c r="AG58285"/>
      <c r="AH58285"/>
      <c r="AI58285"/>
      <c r="AJ58285" s="77"/>
      <c r="AK58285"/>
      <c r="AL58285"/>
      <c r="AM58285"/>
      <c r="AN58285" s="111"/>
      <c r="AO58285"/>
      <c r="AP58285"/>
      <c r="AQ58285"/>
      <c r="AR58285"/>
      <c r="AS58285"/>
      <c r="AT58285"/>
      <c r="AU58285"/>
      <c r="AV58285"/>
      <c r="AW58285"/>
      <c r="AX58285"/>
      <c r="AY58285"/>
    </row>
    <row r="58286" spans="1:51" ht="10.15" customHeight="1" x14ac:dyDescent="0.2">
      <c r="A58286"/>
      <c r="B58286"/>
      <c r="C58286"/>
      <c r="D58286"/>
      <c r="E58286"/>
      <c r="F58286"/>
      <c r="G58286" s="67"/>
      <c r="H58286"/>
      <c r="I58286"/>
      <c r="J58286"/>
      <c r="K58286"/>
      <c r="L58286" s="124"/>
      <c r="M58286" s="74"/>
      <c r="N58286" s="77"/>
      <c r="O58286"/>
      <c r="P58286"/>
      <c r="Q58286"/>
      <c r="R58286"/>
      <c r="S58286" s="124"/>
      <c r="T58286" s="124"/>
      <c r="U58286" s="124"/>
      <c r="V58286" s="124"/>
      <c r="W58286" s="124"/>
      <c r="X58286" s="140"/>
      <c r="Y58286" s="96"/>
      <c r="Z58286" s="96"/>
      <c r="AA58286" s="96"/>
      <c r="AB58286" s="96"/>
      <c r="AC58286"/>
      <c r="AD58286" s="124"/>
      <c r="AE58286" s="81"/>
      <c r="AF58286"/>
      <c r="AG58286"/>
      <c r="AH58286"/>
      <c r="AI58286"/>
      <c r="AJ58286" s="77"/>
      <c r="AK58286"/>
      <c r="AL58286"/>
      <c r="AM58286"/>
      <c r="AN58286" s="111"/>
      <c r="AO58286"/>
      <c r="AP58286"/>
      <c r="AQ58286"/>
      <c r="AR58286"/>
      <c r="AS58286"/>
      <c r="AT58286"/>
      <c r="AU58286"/>
      <c r="AV58286"/>
      <c r="AW58286"/>
      <c r="AX58286"/>
      <c r="AY58286"/>
    </row>
    <row r="58287" spans="1:51" ht="10.15" customHeight="1" x14ac:dyDescent="0.2">
      <c r="A58287"/>
      <c r="B58287"/>
      <c r="C58287"/>
      <c r="D58287"/>
      <c r="E58287"/>
      <c r="F58287"/>
      <c r="G58287" s="67"/>
      <c r="H58287"/>
      <c r="I58287"/>
      <c r="J58287"/>
      <c r="K58287"/>
      <c r="L58287" s="124"/>
      <c r="M58287" s="74"/>
      <c r="N58287" s="77"/>
      <c r="O58287"/>
      <c r="P58287"/>
      <c r="Q58287"/>
      <c r="R58287"/>
      <c r="S58287" s="124"/>
      <c r="T58287" s="124"/>
      <c r="U58287" s="124"/>
      <c r="V58287" s="124"/>
      <c r="W58287" s="124"/>
      <c r="X58287" s="140"/>
      <c r="Y58287" s="96"/>
      <c r="Z58287" s="96"/>
      <c r="AA58287" s="96"/>
      <c r="AB58287" s="96"/>
      <c r="AC58287"/>
      <c r="AD58287" s="124"/>
      <c r="AE58287" s="81"/>
      <c r="AF58287"/>
      <c r="AG58287"/>
      <c r="AH58287"/>
      <c r="AI58287"/>
      <c r="AJ58287" s="77"/>
      <c r="AK58287"/>
      <c r="AL58287"/>
      <c r="AM58287"/>
      <c r="AN58287" s="111"/>
      <c r="AO58287"/>
      <c r="AP58287"/>
      <c r="AQ58287"/>
      <c r="AR58287"/>
      <c r="AS58287"/>
      <c r="AT58287"/>
      <c r="AU58287"/>
      <c r="AV58287"/>
      <c r="AW58287"/>
      <c r="AX58287"/>
      <c r="AY58287"/>
    </row>
    <row r="58288" spans="1:51" ht="10.15" customHeight="1" x14ac:dyDescent="0.2">
      <c r="A58288"/>
      <c r="B58288"/>
      <c r="C58288"/>
      <c r="D58288"/>
      <c r="E58288"/>
      <c r="F58288"/>
      <c r="G58288" s="67"/>
      <c r="H58288"/>
      <c r="I58288"/>
      <c r="J58288"/>
      <c r="K58288"/>
      <c r="L58288" s="124"/>
      <c r="M58288" s="74"/>
      <c r="N58288" s="77"/>
      <c r="O58288"/>
      <c r="P58288"/>
      <c r="Q58288"/>
      <c r="R58288"/>
      <c r="S58288" s="124"/>
      <c r="T58288" s="124"/>
      <c r="U58288" s="124"/>
      <c r="V58288" s="124"/>
      <c r="W58288" s="124"/>
      <c r="X58288" s="140"/>
      <c r="Y58288" s="96"/>
      <c r="Z58288" s="96"/>
      <c r="AA58288" s="96"/>
      <c r="AB58288" s="96"/>
      <c r="AC58288"/>
      <c r="AD58288" s="124"/>
      <c r="AE58288" s="81"/>
      <c r="AF58288"/>
      <c r="AG58288"/>
      <c r="AH58288"/>
      <c r="AI58288"/>
      <c r="AJ58288" s="77"/>
      <c r="AK58288"/>
      <c r="AL58288"/>
      <c r="AM58288"/>
      <c r="AN58288" s="111"/>
      <c r="AO58288"/>
      <c r="AP58288"/>
      <c r="AQ58288"/>
      <c r="AR58288"/>
      <c r="AS58288"/>
      <c r="AT58288"/>
      <c r="AU58288"/>
      <c r="AV58288"/>
      <c r="AW58288"/>
      <c r="AX58288"/>
      <c r="AY58288"/>
    </row>
    <row r="58289" spans="1:51" ht="10.15" customHeight="1" x14ac:dyDescent="0.2">
      <c r="A58289"/>
      <c r="B58289"/>
      <c r="C58289"/>
      <c r="D58289"/>
      <c r="E58289"/>
      <c r="F58289"/>
      <c r="G58289" s="67"/>
      <c r="H58289"/>
      <c r="I58289"/>
      <c r="J58289"/>
      <c r="K58289"/>
      <c r="L58289" s="124"/>
      <c r="M58289" s="74"/>
      <c r="N58289" s="77"/>
      <c r="O58289"/>
      <c r="P58289"/>
      <c r="Q58289"/>
      <c r="R58289"/>
      <c r="S58289" s="124"/>
      <c r="T58289" s="124"/>
      <c r="U58289" s="124"/>
      <c r="V58289" s="124"/>
      <c r="W58289" s="124"/>
      <c r="X58289" s="140"/>
      <c r="Y58289" s="96"/>
      <c r="Z58289" s="96"/>
      <c r="AA58289" s="96"/>
      <c r="AB58289" s="96"/>
      <c r="AC58289"/>
      <c r="AD58289" s="124"/>
      <c r="AE58289" s="81"/>
      <c r="AF58289"/>
      <c r="AG58289"/>
      <c r="AH58289"/>
      <c r="AI58289"/>
      <c r="AJ58289" s="77"/>
      <c r="AK58289"/>
      <c r="AL58289"/>
      <c r="AM58289"/>
      <c r="AN58289" s="111"/>
      <c r="AO58289"/>
      <c r="AP58289"/>
      <c r="AQ58289"/>
      <c r="AR58289"/>
      <c r="AS58289"/>
      <c r="AT58289"/>
      <c r="AU58289"/>
      <c r="AV58289"/>
      <c r="AW58289"/>
      <c r="AX58289"/>
      <c r="AY58289"/>
    </row>
    <row r="58290" spans="1:51" ht="10.15" customHeight="1" x14ac:dyDescent="0.2">
      <c r="A58290"/>
      <c r="B58290"/>
      <c r="C58290"/>
      <c r="D58290"/>
      <c r="E58290"/>
      <c r="F58290"/>
      <c r="G58290" s="67"/>
      <c r="H58290"/>
      <c r="I58290"/>
      <c r="J58290"/>
      <c r="K58290"/>
      <c r="L58290" s="124"/>
      <c r="M58290" s="74"/>
      <c r="N58290" s="77"/>
      <c r="O58290"/>
      <c r="P58290"/>
      <c r="Q58290"/>
      <c r="R58290"/>
      <c r="S58290" s="124"/>
      <c r="T58290" s="124"/>
      <c r="U58290" s="124"/>
      <c r="V58290" s="124"/>
      <c r="W58290" s="124"/>
      <c r="X58290" s="140"/>
      <c r="Y58290" s="96"/>
      <c r="Z58290" s="96"/>
      <c r="AA58290" s="96"/>
      <c r="AB58290" s="96"/>
      <c r="AC58290"/>
      <c r="AD58290" s="124"/>
      <c r="AE58290" s="81"/>
      <c r="AF58290"/>
      <c r="AG58290"/>
      <c r="AH58290"/>
      <c r="AI58290"/>
      <c r="AJ58290" s="77"/>
      <c r="AK58290"/>
      <c r="AL58290"/>
      <c r="AM58290"/>
      <c r="AN58290" s="111"/>
      <c r="AO58290"/>
      <c r="AP58290"/>
      <c r="AQ58290"/>
      <c r="AR58290"/>
      <c r="AS58290"/>
      <c r="AT58290"/>
      <c r="AU58290"/>
      <c r="AV58290"/>
      <c r="AW58290"/>
      <c r="AX58290"/>
      <c r="AY58290"/>
    </row>
    <row r="58291" spans="1:51" ht="10.15" customHeight="1" x14ac:dyDescent="0.2">
      <c r="A58291"/>
      <c r="B58291"/>
      <c r="C58291"/>
      <c r="D58291"/>
      <c r="E58291"/>
      <c r="F58291"/>
      <c r="G58291" s="67"/>
      <c r="H58291"/>
      <c r="I58291"/>
      <c r="J58291"/>
      <c r="K58291"/>
      <c r="L58291" s="124"/>
      <c r="M58291" s="74"/>
      <c r="N58291" s="77"/>
      <c r="O58291"/>
      <c r="P58291"/>
      <c r="Q58291"/>
      <c r="R58291"/>
      <c r="S58291" s="124"/>
      <c r="T58291" s="124"/>
      <c r="U58291" s="124"/>
      <c r="V58291" s="124"/>
      <c r="W58291" s="124"/>
      <c r="X58291" s="140"/>
      <c r="Y58291" s="96"/>
      <c r="Z58291" s="96"/>
      <c r="AA58291" s="96"/>
      <c r="AB58291" s="96"/>
      <c r="AC58291"/>
      <c r="AD58291" s="124"/>
      <c r="AE58291" s="81"/>
      <c r="AF58291"/>
      <c r="AG58291"/>
      <c r="AH58291"/>
      <c r="AI58291"/>
      <c r="AJ58291" s="77"/>
      <c r="AK58291"/>
      <c r="AL58291"/>
      <c r="AM58291"/>
      <c r="AN58291" s="111"/>
      <c r="AO58291"/>
      <c r="AP58291"/>
      <c r="AQ58291"/>
      <c r="AR58291"/>
      <c r="AS58291"/>
      <c r="AT58291"/>
      <c r="AU58291"/>
      <c r="AV58291"/>
      <c r="AW58291"/>
      <c r="AX58291"/>
      <c r="AY58291"/>
    </row>
    <row r="58292" spans="1:51" ht="10.15" customHeight="1" x14ac:dyDescent="0.2">
      <c r="A58292"/>
      <c r="B58292"/>
      <c r="C58292"/>
      <c r="D58292"/>
      <c r="E58292"/>
      <c r="F58292"/>
      <c r="G58292" s="67"/>
      <c r="H58292"/>
      <c r="I58292"/>
      <c r="J58292"/>
      <c r="K58292"/>
      <c r="L58292" s="124"/>
      <c r="M58292" s="74"/>
      <c r="N58292" s="77"/>
      <c r="O58292"/>
      <c r="P58292"/>
      <c r="Q58292"/>
      <c r="R58292"/>
      <c r="S58292" s="124"/>
      <c r="T58292" s="124"/>
      <c r="U58292" s="124"/>
      <c r="V58292" s="124"/>
      <c r="W58292" s="124"/>
      <c r="X58292" s="140"/>
      <c r="Y58292" s="96"/>
      <c r="Z58292" s="96"/>
      <c r="AA58292" s="96"/>
      <c r="AB58292" s="96"/>
      <c r="AC58292"/>
      <c r="AD58292" s="124"/>
      <c r="AE58292" s="81"/>
      <c r="AF58292"/>
      <c r="AG58292"/>
      <c r="AH58292"/>
      <c r="AI58292"/>
      <c r="AJ58292" s="77"/>
      <c r="AK58292"/>
      <c r="AL58292"/>
      <c r="AM58292"/>
      <c r="AN58292" s="111"/>
      <c r="AO58292"/>
      <c r="AP58292"/>
      <c r="AQ58292"/>
      <c r="AR58292"/>
      <c r="AS58292"/>
      <c r="AT58292"/>
      <c r="AU58292"/>
      <c r="AV58292"/>
      <c r="AW58292"/>
      <c r="AX58292"/>
      <c r="AY58292"/>
    </row>
    <row r="58293" spans="1:51" ht="10.15" customHeight="1" x14ac:dyDescent="0.2">
      <c r="A58293"/>
      <c r="B58293"/>
      <c r="C58293"/>
      <c r="D58293"/>
      <c r="E58293"/>
      <c r="F58293"/>
      <c r="G58293" s="67"/>
      <c r="H58293"/>
      <c r="I58293"/>
      <c r="J58293"/>
      <c r="K58293"/>
      <c r="L58293" s="124"/>
      <c r="M58293" s="74"/>
      <c r="N58293" s="77"/>
      <c r="O58293"/>
      <c r="P58293"/>
      <c r="Q58293"/>
      <c r="R58293"/>
      <c r="S58293" s="124"/>
      <c r="T58293" s="124"/>
      <c r="U58293" s="124"/>
      <c r="V58293" s="124"/>
      <c r="W58293" s="124"/>
      <c r="X58293" s="140"/>
      <c r="Y58293" s="96"/>
      <c r="Z58293" s="96"/>
      <c r="AA58293" s="96"/>
      <c r="AB58293" s="96"/>
      <c r="AC58293"/>
      <c r="AD58293" s="124"/>
      <c r="AE58293" s="81"/>
      <c r="AF58293"/>
      <c r="AG58293"/>
      <c r="AH58293"/>
      <c r="AI58293"/>
      <c r="AJ58293" s="77"/>
      <c r="AK58293"/>
      <c r="AL58293"/>
      <c r="AM58293"/>
      <c r="AN58293" s="111"/>
      <c r="AO58293"/>
      <c r="AP58293"/>
      <c r="AQ58293"/>
      <c r="AR58293"/>
      <c r="AS58293"/>
      <c r="AT58293"/>
      <c r="AU58293"/>
      <c r="AV58293"/>
      <c r="AW58293"/>
      <c r="AX58293"/>
      <c r="AY58293"/>
    </row>
    <row r="58294" spans="1:51" ht="10.15" customHeight="1" x14ac:dyDescent="0.2">
      <c r="A58294"/>
      <c r="B58294"/>
      <c r="C58294"/>
      <c r="D58294"/>
      <c r="E58294"/>
      <c r="F58294"/>
      <c r="G58294" s="67"/>
      <c r="H58294"/>
      <c r="I58294"/>
      <c r="J58294"/>
      <c r="K58294"/>
      <c r="L58294" s="124"/>
      <c r="M58294" s="74"/>
      <c r="N58294" s="77"/>
      <c r="O58294"/>
      <c r="P58294"/>
      <c r="Q58294"/>
      <c r="R58294"/>
      <c r="S58294" s="124"/>
      <c r="T58294" s="124"/>
      <c r="U58294" s="124"/>
      <c r="V58294" s="124"/>
      <c r="W58294" s="124"/>
      <c r="X58294" s="140"/>
      <c r="Y58294" s="96"/>
      <c r="Z58294" s="96"/>
      <c r="AA58294" s="96"/>
      <c r="AB58294" s="96"/>
      <c r="AC58294"/>
      <c r="AD58294" s="124"/>
      <c r="AE58294" s="81"/>
      <c r="AF58294"/>
      <c r="AG58294"/>
      <c r="AH58294"/>
      <c r="AI58294"/>
      <c r="AJ58294" s="77"/>
      <c r="AK58294"/>
      <c r="AL58294"/>
      <c r="AM58294"/>
      <c r="AN58294" s="111"/>
      <c r="AO58294"/>
      <c r="AP58294"/>
      <c r="AQ58294"/>
      <c r="AR58294"/>
      <c r="AS58294"/>
      <c r="AT58294"/>
      <c r="AU58294"/>
      <c r="AV58294"/>
      <c r="AW58294"/>
      <c r="AX58294"/>
      <c r="AY58294"/>
    </row>
    <row r="58295" spans="1:51" ht="10.15" customHeight="1" x14ac:dyDescent="0.2">
      <c r="A58295"/>
      <c r="B58295"/>
      <c r="C58295"/>
      <c r="D58295"/>
      <c r="E58295"/>
      <c r="F58295"/>
      <c r="G58295" s="67"/>
      <c r="H58295"/>
      <c r="I58295"/>
      <c r="J58295"/>
      <c r="K58295"/>
      <c r="L58295" s="124"/>
      <c r="M58295" s="74"/>
      <c r="N58295" s="77"/>
      <c r="O58295"/>
      <c r="P58295"/>
      <c r="Q58295"/>
      <c r="R58295"/>
      <c r="S58295" s="124"/>
      <c r="T58295" s="124"/>
      <c r="U58295" s="124"/>
      <c r="V58295" s="124"/>
      <c r="W58295" s="124"/>
      <c r="X58295" s="140"/>
      <c r="Y58295" s="96"/>
      <c r="Z58295" s="96"/>
      <c r="AA58295" s="96"/>
      <c r="AB58295" s="96"/>
      <c r="AC58295"/>
      <c r="AD58295" s="124"/>
      <c r="AE58295" s="81"/>
      <c r="AF58295"/>
      <c r="AG58295"/>
      <c r="AH58295"/>
      <c r="AI58295"/>
      <c r="AJ58295" s="77"/>
      <c r="AK58295"/>
      <c r="AL58295"/>
      <c r="AM58295"/>
      <c r="AN58295" s="111"/>
      <c r="AO58295"/>
      <c r="AP58295"/>
      <c r="AQ58295"/>
      <c r="AR58295"/>
      <c r="AS58295"/>
      <c r="AT58295"/>
      <c r="AU58295"/>
      <c r="AV58295"/>
      <c r="AW58295"/>
      <c r="AX58295"/>
      <c r="AY58295"/>
    </row>
    <row r="58296" spans="1:51" ht="10.15" customHeight="1" x14ac:dyDescent="0.2">
      <c r="A58296"/>
      <c r="B58296"/>
      <c r="C58296"/>
      <c r="D58296"/>
      <c r="E58296"/>
      <c r="F58296"/>
      <c r="G58296" s="67"/>
      <c r="H58296"/>
      <c r="I58296"/>
      <c r="J58296"/>
      <c r="K58296"/>
      <c r="L58296" s="124"/>
      <c r="M58296" s="74"/>
      <c r="N58296" s="77"/>
      <c r="O58296"/>
      <c r="P58296"/>
      <c r="Q58296"/>
      <c r="R58296"/>
      <c r="S58296" s="124"/>
      <c r="T58296" s="124"/>
      <c r="U58296" s="124"/>
      <c r="V58296" s="124"/>
      <c r="W58296" s="124"/>
      <c r="X58296" s="140"/>
      <c r="Y58296" s="96"/>
      <c r="Z58296" s="96"/>
      <c r="AA58296" s="96"/>
      <c r="AB58296" s="96"/>
      <c r="AC58296"/>
      <c r="AD58296" s="124"/>
      <c r="AE58296" s="81"/>
      <c r="AF58296"/>
      <c r="AG58296"/>
      <c r="AH58296"/>
      <c r="AI58296"/>
      <c r="AJ58296" s="77"/>
      <c r="AK58296"/>
      <c r="AL58296"/>
      <c r="AM58296"/>
      <c r="AN58296" s="111"/>
      <c r="AO58296"/>
      <c r="AP58296"/>
      <c r="AQ58296"/>
      <c r="AR58296"/>
      <c r="AS58296"/>
      <c r="AT58296"/>
      <c r="AU58296"/>
      <c r="AV58296"/>
      <c r="AW58296"/>
      <c r="AX58296"/>
      <c r="AY58296"/>
    </row>
    <row r="58297" spans="1:51" ht="10.15" customHeight="1" x14ac:dyDescent="0.2">
      <c r="A58297"/>
      <c r="B58297"/>
      <c r="C58297"/>
      <c r="D58297"/>
      <c r="E58297"/>
      <c r="F58297"/>
      <c r="G58297" s="67"/>
      <c r="H58297"/>
      <c r="I58297"/>
      <c r="J58297"/>
      <c r="K58297"/>
      <c r="L58297" s="124"/>
      <c r="M58297" s="74"/>
      <c r="N58297" s="77"/>
      <c r="O58297"/>
      <c r="P58297"/>
      <c r="Q58297"/>
      <c r="R58297"/>
      <c r="S58297" s="124"/>
      <c r="T58297" s="124"/>
      <c r="U58297" s="124"/>
      <c r="V58297" s="124"/>
      <c r="W58297" s="124"/>
      <c r="X58297" s="140"/>
      <c r="Y58297" s="96"/>
      <c r="Z58297" s="96"/>
      <c r="AA58297" s="96"/>
      <c r="AB58297" s="96"/>
      <c r="AC58297"/>
      <c r="AD58297" s="124"/>
      <c r="AE58297" s="81"/>
      <c r="AF58297"/>
      <c r="AG58297"/>
      <c r="AH58297"/>
      <c r="AI58297"/>
      <c r="AJ58297" s="77"/>
      <c r="AK58297"/>
      <c r="AL58297"/>
      <c r="AM58297"/>
      <c r="AN58297" s="111"/>
      <c r="AO58297"/>
      <c r="AP58297"/>
      <c r="AQ58297"/>
      <c r="AR58297"/>
      <c r="AS58297"/>
      <c r="AT58297"/>
      <c r="AU58297"/>
      <c r="AV58297"/>
      <c r="AW58297"/>
      <c r="AX58297"/>
      <c r="AY58297"/>
    </row>
    <row r="58298" spans="1:51" ht="10.15" customHeight="1" x14ac:dyDescent="0.2">
      <c r="A58298"/>
      <c r="B58298"/>
      <c r="C58298"/>
      <c r="D58298"/>
      <c r="E58298"/>
      <c r="F58298"/>
      <c r="G58298" s="67"/>
      <c r="H58298"/>
      <c r="I58298"/>
      <c r="J58298"/>
      <c r="K58298"/>
      <c r="L58298" s="124"/>
      <c r="M58298" s="74"/>
      <c r="N58298" s="77"/>
      <c r="O58298"/>
      <c r="P58298"/>
      <c r="Q58298"/>
      <c r="R58298"/>
      <c r="S58298" s="124"/>
      <c r="T58298" s="124"/>
      <c r="U58298" s="124"/>
      <c r="V58298" s="124"/>
      <c r="W58298" s="124"/>
      <c r="X58298" s="140"/>
      <c r="Y58298" s="96"/>
      <c r="Z58298" s="96"/>
      <c r="AA58298" s="96"/>
      <c r="AB58298" s="96"/>
      <c r="AC58298"/>
      <c r="AD58298" s="124"/>
      <c r="AE58298" s="81"/>
      <c r="AF58298"/>
      <c r="AG58298"/>
      <c r="AH58298"/>
      <c r="AI58298"/>
      <c r="AJ58298" s="77"/>
      <c r="AK58298"/>
      <c r="AL58298"/>
      <c r="AM58298"/>
      <c r="AN58298" s="111"/>
      <c r="AO58298"/>
      <c r="AP58298"/>
      <c r="AQ58298"/>
      <c r="AR58298"/>
      <c r="AS58298"/>
      <c r="AT58298"/>
      <c r="AU58298"/>
      <c r="AV58298"/>
      <c r="AW58298"/>
      <c r="AX58298"/>
      <c r="AY58298"/>
    </row>
    <row r="58299" spans="1:51" ht="10.15" customHeight="1" x14ac:dyDescent="0.2">
      <c r="A58299"/>
      <c r="B58299"/>
      <c r="C58299"/>
      <c r="D58299"/>
      <c r="E58299"/>
      <c r="F58299"/>
      <c r="G58299" s="67"/>
      <c r="H58299"/>
      <c r="I58299"/>
      <c r="J58299"/>
      <c r="K58299"/>
      <c r="L58299" s="124"/>
      <c r="M58299" s="74"/>
      <c r="N58299" s="77"/>
      <c r="O58299"/>
      <c r="P58299"/>
      <c r="Q58299"/>
      <c r="R58299"/>
      <c r="S58299" s="124"/>
      <c r="T58299" s="124"/>
      <c r="U58299" s="124"/>
      <c r="V58299" s="124"/>
      <c r="W58299" s="124"/>
      <c r="X58299" s="140"/>
      <c r="Y58299" s="96"/>
      <c r="Z58299" s="96"/>
      <c r="AA58299" s="96"/>
      <c r="AB58299" s="96"/>
      <c r="AC58299"/>
      <c r="AD58299" s="124"/>
      <c r="AE58299" s="81"/>
      <c r="AF58299"/>
      <c r="AG58299"/>
      <c r="AH58299"/>
      <c r="AI58299"/>
      <c r="AJ58299" s="77"/>
      <c r="AK58299"/>
      <c r="AL58299"/>
      <c r="AM58299"/>
      <c r="AN58299" s="111"/>
      <c r="AO58299"/>
      <c r="AP58299"/>
      <c r="AQ58299"/>
      <c r="AR58299"/>
      <c r="AS58299"/>
      <c r="AT58299"/>
      <c r="AU58299"/>
      <c r="AV58299"/>
      <c r="AW58299"/>
      <c r="AX58299"/>
      <c r="AY58299"/>
    </row>
    <row r="58300" spans="1:51" ht="10.15" customHeight="1" x14ac:dyDescent="0.2">
      <c r="A58300"/>
      <c r="B58300"/>
      <c r="C58300"/>
      <c r="D58300"/>
      <c r="E58300"/>
      <c r="F58300"/>
      <c r="G58300" s="67"/>
      <c r="H58300"/>
      <c r="I58300"/>
      <c r="J58300"/>
      <c r="K58300"/>
      <c r="L58300" s="124"/>
      <c r="M58300" s="74"/>
      <c r="N58300" s="77"/>
      <c r="O58300"/>
      <c r="P58300"/>
      <c r="Q58300"/>
      <c r="R58300"/>
      <c r="S58300" s="124"/>
      <c r="T58300" s="124"/>
      <c r="U58300" s="124"/>
      <c r="V58300" s="124"/>
      <c r="W58300" s="124"/>
      <c r="X58300" s="140"/>
      <c r="Y58300" s="96"/>
      <c r="Z58300" s="96"/>
      <c r="AA58300" s="96"/>
      <c r="AB58300" s="96"/>
      <c r="AC58300"/>
      <c r="AD58300" s="124"/>
      <c r="AE58300" s="81"/>
      <c r="AF58300"/>
      <c r="AG58300"/>
      <c r="AH58300"/>
      <c r="AI58300"/>
      <c r="AJ58300" s="77"/>
      <c r="AK58300"/>
      <c r="AL58300"/>
      <c r="AM58300"/>
      <c r="AN58300" s="111"/>
      <c r="AO58300"/>
      <c r="AP58300"/>
      <c r="AQ58300"/>
      <c r="AR58300"/>
      <c r="AS58300"/>
      <c r="AT58300"/>
      <c r="AU58300"/>
      <c r="AV58300"/>
      <c r="AW58300"/>
      <c r="AX58300"/>
      <c r="AY58300"/>
    </row>
    <row r="58301" spans="1:51" ht="10.15" customHeight="1" x14ac:dyDescent="0.2">
      <c r="A58301"/>
      <c r="B58301"/>
      <c r="C58301"/>
      <c r="D58301"/>
      <c r="E58301"/>
      <c r="F58301"/>
      <c r="G58301" s="67"/>
      <c r="H58301"/>
      <c r="I58301"/>
      <c r="J58301"/>
      <c r="K58301"/>
      <c r="L58301" s="124"/>
      <c r="M58301" s="74"/>
      <c r="N58301" s="77"/>
      <c r="O58301"/>
      <c r="P58301"/>
      <c r="Q58301"/>
      <c r="R58301"/>
      <c r="S58301" s="124"/>
      <c r="T58301" s="124"/>
      <c r="U58301" s="124"/>
      <c r="V58301" s="124"/>
      <c r="W58301" s="124"/>
      <c r="X58301" s="140"/>
      <c r="Y58301" s="96"/>
      <c r="Z58301" s="96"/>
      <c r="AA58301" s="96"/>
      <c r="AB58301" s="96"/>
      <c r="AC58301"/>
      <c r="AD58301" s="124"/>
      <c r="AE58301" s="81"/>
      <c r="AF58301"/>
      <c r="AG58301"/>
      <c r="AH58301"/>
      <c r="AI58301"/>
      <c r="AJ58301" s="77"/>
      <c r="AK58301"/>
      <c r="AL58301"/>
      <c r="AM58301"/>
      <c r="AN58301" s="111"/>
      <c r="AO58301"/>
      <c r="AP58301"/>
      <c r="AQ58301"/>
      <c r="AR58301"/>
      <c r="AS58301"/>
      <c r="AT58301"/>
      <c r="AU58301"/>
      <c r="AV58301"/>
      <c r="AW58301"/>
      <c r="AX58301"/>
      <c r="AY58301"/>
    </row>
    <row r="58302" spans="1:51" ht="10.15" customHeight="1" x14ac:dyDescent="0.2">
      <c r="A58302"/>
      <c r="B58302"/>
      <c r="C58302"/>
      <c r="D58302"/>
      <c r="E58302"/>
      <c r="F58302"/>
      <c r="G58302" s="67"/>
      <c r="H58302"/>
      <c r="I58302"/>
      <c r="J58302"/>
      <c r="K58302"/>
      <c r="L58302" s="124"/>
      <c r="M58302" s="74"/>
      <c r="N58302" s="77"/>
      <c r="O58302"/>
      <c r="P58302"/>
      <c r="Q58302"/>
      <c r="R58302"/>
      <c r="S58302" s="124"/>
      <c r="T58302" s="124"/>
      <c r="U58302" s="124"/>
      <c r="V58302" s="124"/>
      <c r="W58302" s="124"/>
      <c r="X58302" s="140"/>
      <c r="Y58302" s="96"/>
      <c r="Z58302" s="96"/>
      <c r="AA58302" s="96"/>
      <c r="AB58302" s="96"/>
      <c r="AC58302"/>
      <c r="AD58302" s="124"/>
      <c r="AE58302" s="81"/>
      <c r="AF58302"/>
      <c r="AG58302"/>
      <c r="AH58302"/>
      <c r="AI58302"/>
      <c r="AJ58302" s="77"/>
      <c r="AK58302"/>
      <c r="AL58302"/>
      <c r="AM58302"/>
      <c r="AN58302" s="111"/>
      <c r="AO58302"/>
      <c r="AP58302"/>
      <c r="AQ58302"/>
      <c r="AR58302"/>
      <c r="AS58302"/>
      <c r="AT58302"/>
      <c r="AU58302"/>
      <c r="AV58302"/>
      <c r="AW58302"/>
      <c r="AX58302"/>
      <c r="AY58302"/>
    </row>
    <row r="58303" spans="1:51" ht="10.15" customHeight="1" x14ac:dyDescent="0.2">
      <c r="A58303"/>
      <c r="B58303"/>
      <c r="C58303"/>
      <c r="D58303"/>
      <c r="E58303"/>
      <c r="F58303"/>
      <c r="G58303" s="67"/>
      <c r="H58303"/>
      <c r="I58303"/>
      <c r="J58303"/>
      <c r="K58303"/>
      <c r="L58303" s="124"/>
      <c r="M58303" s="74"/>
      <c r="N58303" s="77"/>
      <c r="O58303"/>
      <c r="P58303"/>
      <c r="Q58303"/>
      <c r="R58303"/>
      <c r="S58303" s="124"/>
      <c r="T58303" s="124"/>
      <c r="U58303" s="124"/>
      <c r="V58303" s="124"/>
      <c r="W58303" s="124"/>
      <c r="X58303" s="140"/>
      <c r="Y58303" s="96"/>
      <c r="Z58303" s="96"/>
      <c r="AA58303" s="96"/>
      <c r="AB58303" s="96"/>
      <c r="AC58303"/>
      <c r="AD58303" s="124"/>
      <c r="AE58303" s="81"/>
      <c r="AF58303"/>
      <c r="AG58303"/>
      <c r="AH58303"/>
      <c r="AI58303"/>
      <c r="AJ58303" s="77"/>
      <c r="AK58303"/>
      <c r="AL58303"/>
      <c r="AM58303"/>
      <c r="AN58303" s="111"/>
      <c r="AO58303"/>
      <c r="AP58303"/>
      <c r="AQ58303"/>
      <c r="AR58303"/>
      <c r="AS58303"/>
      <c r="AT58303"/>
      <c r="AU58303"/>
      <c r="AV58303"/>
      <c r="AW58303"/>
      <c r="AX58303"/>
      <c r="AY58303"/>
    </row>
    <row r="58304" spans="1:51" ht="10.15" customHeight="1" x14ac:dyDescent="0.2">
      <c r="A58304"/>
      <c r="B58304"/>
      <c r="C58304"/>
      <c r="D58304"/>
      <c r="E58304"/>
      <c r="F58304"/>
      <c r="G58304" s="67"/>
      <c r="H58304"/>
      <c r="I58304"/>
      <c r="J58304"/>
      <c r="K58304"/>
      <c r="L58304" s="124"/>
      <c r="M58304" s="74"/>
      <c r="N58304" s="77"/>
      <c r="O58304"/>
      <c r="P58304"/>
      <c r="Q58304"/>
      <c r="R58304"/>
      <c r="S58304" s="124"/>
      <c r="T58304" s="124"/>
      <c r="U58304" s="124"/>
      <c r="V58304" s="124"/>
      <c r="W58304" s="124"/>
      <c r="X58304" s="140"/>
      <c r="Y58304" s="96"/>
      <c r="Z58304" s="96"/>
      <c r="AA58304" s="96"/>
      <c r="AB58304" s="96"/>
      <c r="AC58304"/>
      <c r="AD58304" s="124"/>
      <c r="AE58304" s="81"/>
      <c r="AF58304"/>
      <c r="AG58304"/>
      <c r="AH58304"/>
      <c r="AI58304"/>
      <c r="AJ58304" s="77"/>
      <c r="AK58304"/>
      <c r="AL58304"/>
      <c r="AM58304"/>
      <c r="AN58304" s="111"/>
      <c r="AO58304"/>
      <c r="AP58304"/>
      <c r="AQ58304"/>
      <c r="AR58304"/>
      <c r="AS58304"/>
      <c r="AT58304"/>
      <c r="AU58304"/>
      <c r="AV58304"/>
      <c r="AW58304"/>
      <c r="AX58304"/>
      <c r="AY58304"/>
    </row>
    <row r="58305" spans="1:51" ht="10.15" customHeight="1" x14ac:dyDescent="0.2">
      <c r="A58305"/>
      <c r="B58305"/>
      <c r="C58305"/>
      <c r="D58305"/>
      <c r="E58305"/>
      <c r="F58305"/>
      <c r="G58305" s="67"/>
      <c r="H58305"/>
      <c r="I58305"/>
      <c r="J58305"/>
      <c r="K58305"/>
      <c r="L58305" s="124"/>
      <c r="M58305" s="74"/>
      <c r="N58305" s="77"/>
      <c r="O58305"/>
      <c r="P58305"/>
      <c r="Q58305"/>
      <c r="R58305"/>
      <c r="S58305" s="124"/>
      <c r="T58305" s="124"/>
      <c r="U58305" s="124"/>
      <c r="V58305" s="124"/>
      <c r="W58305" s="124"/>
      <c r="X58305" s="140"/>
      <c r="Y58305" s="96"/>
      <c r="Z58305" s="96"/>
      <c r="AA58305" s="96"/>
      <c r="AB58305" s="96"/>
      <c r="AC58305"/>
      <c r="AD58305" s="124"/>
      <c r="AE58305" s="81"/>
      <c r="AF58305"/>
      <c r="AG58305"/>
      <c r="AH58305"/>
      <c r="AI58305"/>
      <c r="AJ58305" s="77"/>
      <c r="AK58305"/>
      <c r="AL58305"/>
      <c r="AM58305"/>
      <c r="AN58305" s="111"/>
      <c r="AO58305"/>
      <c r="AP58305"/>
      <c r="AQ58305"/>
      <c r="AR58305"/>
      <c r="AS58305"/>
      <c r="AT58305"/>
      <c r="AU58305"/>
      <c r="AV58305"/>
      <c r="AW58305"/>
      <c r="AX58305"/>
      <c r="AY58305"/>
    </row>
    <row r="58306" spans="1:51" ht="10.15" customHeight="1" x14ac:dyDescent="0.2">
      <c r="A58306"/>
      <c r="B58306"/>
      <c r="C58306"/>
      <c r="D58306"/>
      <c r="E58306"/>
      <c r="F58306"/>
      <c r="G58306" s="67"/>
      <c r="H58306"/>
      <c r="I58306"/>
      <c r="J58306"/>
      <c r="K58306"/>
      <c r="L58306" s="124"/>
      <c r="M58306" s="74"/>
      <c r="N58306" s="77"/>
      <c r="O58306"/>
      <c r="P58306"/>
      <c r="Q58306"/>
      <c r="R58306"/>
      <c r="S58306" s="124"/>
      <c r="T58306" s="124"/>
      <c r="U58306" s="124"/>
      <c r="V58306" s="124"/>
      <c r="W58306" s="124"/>
      <c r="X58306" s="140"/>
      <c r="Y58306" s="96"/>
      <c r="Z58306" s="96"/>
      <c r="AA58306" s="96"/>
      <c r="AB58306" s="96"/>
      <c r="AC58306"/>
      <c r="AD58306" s="124"/>
      <c r="AE58306" s="81"/>
      <c r="AF58306"/>
      <c r="AG58306"/>
      <c r="AH58306"/>
      <c r="AI58306"/>
      <c r="AJ58306" s="77"/>
      <c r="AK58306"/>
      <c r="AL58306"/>
      <c r="AM58306"/>
      <c r="AN58306" s="111"/>
      <c r="AO58306"/>
      <c r="AP58306"/>
      <c r="AQ58306"/>
      <c r="AR58306"/>
      <c r="AS58306"/>
      <c r="AT58306"/>
      <c r="AU58306"/>
      <c r="AV58306"/>
      <c r="AW58306"/>
      <c r="AX58306"/>
      <c r="AY58306"/>
    </row>
    <row r="58307" spans="1:51" ht="10.15" customHeight="1" x14ac:dyDescent="0.2">
      <c r="A58307"/>
      <c r="B58307"/>
      <c r="C58307"/>
      <c r="D58307"/>
      <c r="E58307"/>
      <c r="F58307"/>
      <c r="G58307" s="67"/>
      <c r="H58307"/>
      <c r="I58307"/>
      <c r="J58307"/>
      <c r="K58307"/>
      <c r="L58307" s="124"/>
      <c r="M58307" s="74"/>
      <c r="N58307" s="77"/>
      <c r="O58307"/>
      <c r="P58307"/>
      <c r="Q58307"/>
      <c r="R58307"/>
      <c r="S58307" s="124"/>
      <c r="T58307" s="124"/>
      <c r="U58307" s="124"/>
      <c r="V58307" s="124"/>
      <c r="W58307" s="124"/>
      <c r="X58307" s="140"/>
      <c r="Y58307" s="96"/>
      <c r="Z58307" s="96"/>
      <c r="AA58307" s="96"/>
      <c r="AB58307" s="96"/>
      <c r="AC58307"/>
      <c r="AD58307" s="124"/>
      <c r="AE58307" s="81"/>
      <c r="AF58307"/>
      <c r="AG58307"/>
      <c r="AH58307"/>
      <c r="AI58307"/>
      <c r="AJ58307" s="77"/>
      <c r="AK58307"/>
      <c r="AL58307"/>
      <c r="AM58307"/>
      <c r="AN58307" s="111"/>
      <c r="AO58307"/>
      <c r="AP58307"/>
      <c r="AQ58307"/>
      <c r="AR58307"/>
      <c r="AS58307"/>
      <c r="AT58307"/>
      <c r="AU58307"/>
      <c r="AV58307"/>
      <c r="AW58307"/>
      <c r="AX58307"/>
      <c r="AY58307"/>
    </row>
    <row r="58308" spans="1:51" ht="10.15" customHeight="1" x14ac:dyDescent="0.2">
      <c r="A58308"/>
      <c r="B58308"/>
      <c r="C58308"/>
      <c r="D58308"/>
      <c r="E58308"/>
      <c r="F58308"/>
      <c r="G58308" s="67"/>
      <c r="H58308"/>
      <c r="I58308"/>
      <c r="J58308"/>
      <c r="K58308"/>
      <c r="L58308" s="124"/>
      <c r="M58308" s="74"/>
      <c r="N58308" s="77"/>
      <c r="O58308"/>
      <c r="P58308"/>
      <c r="Q58308"/>
      <c r="R58308"/>
      <c r="S58308" s="124"/>
      <c r="T58308" s="124"/>
      <c r="U58308" s="124"/>
      <c r="V58308" s="124"/>
      <c r="W58308" s="124"/>
      <c r="X58308" s="140"/>
      <c r="Y58308" s="96"/>
      <c r="Z58308" s="96"/>
      <c r="AA58308" s="96"/>
      <c r="AB58308" s="96"/>
      <c r="AC58308"/>
      <c r="AD58308" s="124"/>
      <c r="AE58308" s="81"/>
      <c r="AF58308"/>
      <c r="AG58308"/>
      <c r="AH58308"/>
      <c r="AI58308"/>
      <c r="AJ58308" s="77"/>
      <c r="AK58308"/>
      <c r="AL58308"/>
      <c r="AM58308"/>
      <c r="AN58308" s="111"/>
      <c r="AO58308"/>
      <c r="AP58308"/>
      <c r="AQ58308"/>
      <c r="AR58308"/>
      <c r="AS58308"/>
      <c r="AT58308"/>
      <c r="AU58308"/>
      <c r="AV58308"/>
      <c r="AW58308"/>
      <c r="AX58308"/>
      <c r="AY58308"/>
    </row>
    <row r="58309" spans="1:51" ht="10.15" customHeight="1" x14ac:dyDescent="0.2">
      <c r="A58309"/>
      <c r="B58309"/>
      <c r="C58309"/>
      <c r="D58309"/>
      <c r="E58309"/>
      <c r="F58309"/>
      <c r="G58309" s="67"/>
      <c r="H58309"/>
      <c r="I58309"/>
      <c r="J58309"/>
      <c r="K58309"/>
      <c r="L58309" s="124"/>
      <c r="M58309" s="74"/>
      <c r="N58309" s="77"/>
      <c r="O58309"/>
      <c r="P58309"/>
      <c r="Q58309"/>
      <c r="R58309"/>
      <c r="S58309" s="124"/>
      <c r="T58309" s="124"/>
      <c r="U58309" s="124"/>
      <c r="V58309" s="124"/>
      <c r="W58309" s="124"/>
      <c r="X58309" s="140"/>
      <c r="Y58309" s="96"/>
      <c r="Z58309" s="96"/>
      <c r="AA58309" s="96"/>
      <c r="AB58309" s="96"/>
      <c r="AC58309"/>
      <c r="AD58309" s="124"/>
      <c r="AE58309" s="81"/>
      <c r="AF58309"/>
      <c r="AG58309"/>
      <c r="AH58309"/>
      <c r="AI58309"/>
      <c r="AJ58309" s="77"/>
      <c r="AK58309"/>
      <c r="AL58309"/>
      <c r="AM58309"/>
      <c r="AN58309" s="111"/>
      <c r="AO58309"/>
      <c r="AP58309"/>
      <c r="AQ58309"/>
      <c r="AR58309"/>
      <c r="AS58309"/>
      <c r="AT58309"/>
      <c r="AU58309"/>
      <c r="AV58309"/>
      <c r="AW58309"/>
      <c r="AX58309"/>
      <c r="AY58309"/>
    </row>
    <row r="58310" spans="1:51" ht="10.15" customHeight="1" x14ac:dyDescent="0.2">
      <c r="A58310"/>
      <c r="B58310"/>
      <c r="C58310"/>
      <c r="D58310"/>
      <c r="E58310"/>
      <c r="F58310"/>
      <c r="G58310" s="67"/>
      <c r="H58310"/>
      <c r="I58310"/>
      <c r="J58310"/>
      <c r="K58310"/>
      <c r="L58310" s="124"/>
      <c r="M58310" s="74"/>
      <c r="N58310" s="77"/>
      <c r="O58310"/>
      <c r="P58310"/>
      <c r="Q58310"/>
      <c r="R58310"/>
      <c r="S58310" s="124"/>
      <c r="T58310" s="124"/>
      <c r="U58310" s="124"/>
      <c r="V58310" s="124"/>
      <c r="W58310" s="124"/>
      <c r="X58310" s="140"/>
      <c r="Y58310" s="96"/>
      <c r="Z58310" s="96"/>
      <c r="AA58310" s="96"/>
      <c r="AB58310" s="96"/>
      <c r="AC58310"/>
      <c r="AD58310" s="124"/>
      <c r="AE58310" s="81"/>
      <c r="AF58310"/>
      <c r="AG58310"/>
      <c r="AH58310"/>
      <c r="AI58310"/>
      <c r="AJ58310" s="77"/>
      <c r="AK58310"/>
      <c r="AL58310"/>
      <c r="AM58310"/>
      <c r="AN58310" s="111"/>
      <c r="AO58310"/>
      <c r="AP58310"/>
      <c r="AQ58310"/>
      <c r="AR58310"/>
      <c r="AS58310"/>
      <c r="AT58310"/>
      <c r="AU58310"/>
      <c r="AV58310"/>
      <c r="AW58310"/>
      <c r="AX58310"/>
      <c r="AY58310"/>
    </row>
    <row r="58311" spans="1:51" ht="10.15" customHeight="1" x14ac:dyDescent="0.2">
      <c r="A58311"/>
      <c r="B58311"/>
      <c r="C58311"/>
      <c r="D58311"/>
      <c r="E58311"/>
      <c r="F58311"/>
      <c r="G58311" s="67"/>
      <c r="H58311"/>
      <c r="I58311"/>
      <c r="J58311"/>
      <c r="K58311"/>
      <c r="L58311" s="124"/>
      <c r="M58311" s="74"/>
      <c r="N58311" s="77"/>
      <c r="O58311"/>
      <c r="P58311"/>
      <c r="Q58311"/>
      <c r="R58311"/>
      <c r="S58311" s="124"/>
      <c r="T58311" s="124"/>
      <c r="U58311" s="124"/>
      <c r="V58311" s="124"/>
      <c r="W58311" s="124"/>
      <c r="X58311" s="140"/>
      <c r="Y58311" s="96"/>
      <c r="Z58311" s="96"/>
      <c r="AA58311" s="96"/>
      <c r="AB58311" s="96"/>
      <c r="AC58311"/>
      <c r="AD58311" s="124"/>
      <c r="AE58311" s="81"/>
      <c r="AF58311"/>
      <c r="AG58311"/>
      <c r="AH58311"/>
      <c r="AI58311"/>
      <c r="AJ58311" s="77"/>
      <c r="AK58311"/>
      <c r="AL58311"/>
      <c r="AM58311"/>
      <c r="AN58311" s="111"/>
      <c r="AO58311"/>
      <c r="AP58311"/>
      <c r="AQ58311"/>
      <c r="AR58311"/>
      <c r="AS58311"/>
      <c r="AT58311"/>
      <c r="AU58311"/>
      <c r="AV58311"/>
      <c r="AW58311"/>
      <c r="AX58311"/>
      <c r="AY58311"/>
    </row>
    <row r="58312" spans="1:51" ht="10.15" customHeight="1" x14ac:dyDescent="0.2">
      <c r="A58312"/>
      <c r="B58312"/>
      <c r="C58312"/>
      <c r="D58312"/>
      <c r="E58312"/>
      <c r="F58312"/>
      <c r="G58312" s="67"/>
      <c r="H58312"/>
      <c r="I58312"/>
      <c r="J58312"/>
      <c r="K58312"/>
      <c r="L58312" s="124"/>
      <c r="M58312" s="74"/>
      <c r="N58312" s="77"/>
      <c r="O58312"/>
      <c r="P58312"/>
      <c r="Q58312"/>
      <c r="R58312"/>
      <c r="S58312" s="124"/>
      <c r="T58312" s="124"/>
      <c r="U58312" s="124"/>
      <c r="V58312" s="124"/>
      <c r="W58312" s="124"/>
      <c r="X58312" s="140"/>
      <c r="Y58312" s="96"/>
      <c r="Z58312" s="96"/>
      <c r="AA58312" s="96"/>
      <c r="AB58312" s="96"/>
      <c r="AC58312"/>
      <c r="AD58312" s="124"/>
      <c r="AE58312" s="81"/>
      <c r="AF58312"/>
      <c r="AG58312"/>
      <c r="AH58312"/>
      <c r="AI58312"/>
      <c r="AJ58312" s="77"/>
      <c r="AK58312"/>
      <c r="AL58312"/>
      <c r="AM58312"/>
      <c r="AN58312" s="111"/>
      <c r="AO58312"/>
      <c r="AP58312"/>
      <c r="AQ58312"/>
      <c r="AR58312"/>
      <c r="AS58312"/>
      <c r="AT58312"/>
      <c r="AU58312"/>
      <c r="AV58312"/>
      <c r="AW58312"/>
      <c r="AX58312"/>
      <c r="AY58312"/>
    </row>
    <row r="58313" spans="1:51" ht="10.15" customHeight="1" x14ac:dyDescent="0.2">
      <c r="A58313"/>
      <c r="B58313"/>
      <c r="C58313"/>
      <c r="D58313"/>
      <c r="E58313"/>
      <c r="F58313"/>
      <c r="G58313" s="67"/>
      <c r="H58313"/>
      <c r="I58313"/>
      <c r="J58313"/>
      <c r="K58313"/>
      <c r="L58313" s="124"/>
      <c r="M58313" s="74"/>
      <c r="N58313" s="77"/>
      <c r="O58313"/>
      <c r="P58313"/>
      <c r="Q58313"/>
      <c r="R58313"/>
      <c r="S58313" s="124"/>
      <c r="T58313" s="124"/>
      <c r="U58313" s="124"/>
      <c r="V58313" s="124"/>
      <c r="W58313" s="124"/>
      <c r="X58313" s="140"/>
      <c r="Y58313" s="96"/>
      <c r="Z58313" s="96"/>
      <c r="AA58313" s="96"/>
      <c r="AB58313" s="96"/>
      <c r="AC58313"/>
      <c r="AD58313" s="124"/>
      <c r="AE58313" s="81"/>
      <c r="AF58313"/>
      <c r="AG58313"/>
      <c r="AH58313"/>
      <c r="AI58313"/>
      <c r="AJ58313" s="77"/>
      <c r="AK58313"/>
      <c r="AL58313"/>
      <c r="AM58313"/>
      <c r="AN58313" s="111"/>
      <c r="AO58313"/>
      <c r="AP58313"/>
      <c r="AQ58313"/>
      <c r="AR58313"/>
      <c r="AS58313"/>
      <c r="AT58313"/>
      <c r="AU58313"/>
      <c r="AV58313"/>
      <c r="AW58313"/>
      <c r="AX58313"/>
      <c r="AY58313"/>
    </row>
    <row r="58314" spans="1:51" ht="10.15" customHeight="1" x14ac:dyDescent="0.2">
      <c r="A58314"/>
      <c r="B58314"/>
      <c r="C58314"/>
      <c r="D58314"/>
      <c r="E58314"/>
      <c r="F58314"/>
      <c r="G58314" s="67"/>
      <c r="H58314"/>
      <c r="I58314"/>
      <c r="J58314"/>
      <c r="K58314"/>
      <c r="L58314" s="124"/>
      <c r="M58314" s="74"/>
      <c r="N58314" s="77"/>
      <c r="O58314"/>
      <c r="P58314"/>
      <c r="Q58314"/>
      <c r="R58314"/>
      <c r="S58314" s="124"/>
      <c r="T58314" s="124"/>
      <c r="U58314" s="124"/>
      <c r="V58314" s="124"/>
      <c r="W58314" s="124"/>
      <c r="X58314" s="140"/>
      <c r="Y58314" s="96"/>
      <c r="Z58314" s="96"/>
      <c r="AA58314" s="96"/>
      <c r="AB58314" s="96"/>
      <c r="AC58314"/>
      <c r="AD58314" s="124"/>
      <c r="AE58314" s="81"/>
      <c r="AF58314"/>
      <c r="AG58314"/>
      <c r="AH58314"/>
      <c r="AI58314"/>
      <c r="AJ58314" s="77"/>
      <c r="AK58314"/>
      <c r="AL58314"/>
      <c r="AM58314"/>
      <c r="AN58314" s="111"/>
      <c r="AO58314"/>
      <c r="AP58314"/>
      <c r="AQ58314"/>
      <c r="AR58314"/>
      <c r="AS58314"/>
      <c r="AT58314"/>
      <c r="AU58314"/>
      <c r="AV58314"/>
      <c r="AW58314"/>
      <c r="AX58314"/>
      <c r="AY58314"/>
    </row>
    <row r="58315" spans="1:51" ht="10.15" customHeight="1" x14ac:dyDescent="0.2">
      <c r="A58315"/>
      <c r="B58315"/>
      <c r="C58315"/>
      <c r="D58315"/>
      <c r="E58315"/>
      <c r="F58315"/>
      <c r="G58315" s="67"/>
      <c r="H58315"/>
      <c r="I58315"/>
      <c r="J58315"/>
      <c r="K58315"/>
      <c r="L58315" s="124"/>
      <c r="M58315" s="74"/>
      <c r="N58315" s="77"/>
      <c r="O58315"/>
      <c r="P58315"/>
      <c r="Q58315"/>
      <c r="R58315"/>
      <c r="S58315" s="124"/>
      <c r="T58315" s="124"/>
      <c r="U58315" s="124"/>
      <c r="V58315" s="124"/>
      <c r="W58315" s="124"/>
      <c r="X58315" s="140"/>
      <c r="Y58315" s="96"/>
      <c r="Z58315" s="96"/>
      <c r="AA58315" s="96"/>
      <c r="AB58315" s="96"/>
      <c r="AC58315"/>
      <c r="AD58315" s="124"/>
      <c r="AE58315" s="81"/>
      <c r="AF58315"/>
      <c r="AG58315"/>
      <c r="AH58315"/>
      <c r="AI58315"/>
      <c r="AJ58315" s="77"/>
      <c r="AK58315"/>
      <c r="AL58315"/>
      <c r="AM58315"/>
      <c r="AN58315" s="111"/>
      <c r="AO58315"/>
      <c r="AP58315"/>
      <c r="AQ58315"/>
      <c r="AR58315"/>
      <c r="AS58315"/>
      <c r="AT58315"/>
      <c r="AU58315"/>
      <c r="AV58315"/>
      <c r="AW58315"/>
      <c r="AX58315"/>
      <c r="AY58315"/>
    </row>
    <row r="58316" spans="1:51" ht="10.15" customHeight="1" x14ac:dyDescent="0.2">
      <c r="A58316"/>
      <c r="B58316"/>
      <c r="C58316"/>
      <c r="D58316"/>
      <c r="E58316"/>
      <c r="F58316"/>
      <c r="G58316" s="67"/>
      <c r="H58316"/>
      <c r="I58316"/>
      <c r="J58316"/>
      <c r="K58316"/>
      <c r="L58316" s="124"/>
      <c r="M58316" s="74"/>
      <c r="N58316" s="77"/>
      <c r="O58316"/>
      <c r="P58316"/>
      <c r="Q58316"/>
      <c r="R58316"/>
      <c r="S58316" s="124"/>
      <c r="T58316" s="124"/>
      <c r="U58316" s="124"/>
      <c r="V58316" s="124"/>
      <c r="W58316" s="124"/>
      <c r="X58316" s="140"/>
      <c r="Y58316" s="96"/>
      <c r="Z58316" s="96"/>
      <c r="AA58316" s="96"/>
      <c r="AB58316" s="96"/>
      <c r="AC58316"/>
      <c r="AD58316" s="124"/>
      <c r="AE58316" s="81"/>
      <c r="AF58316"/>
      <c r="AG58316"/>
      <c r="AH58316"/>
      <c r="AI58316"/>
      <c r="AJ58316" s="77"/>
      <c r="AK58316"/>
      <c r="AL58316"/>
      <c r="AM58316"/>
      <c r="AN58316" s="111"/>
      <c r="AO58316"/>
      <c r="AP58316"/>
      <c r="AQ58316"/>
      <c r="AR58316"/>
      <c r="AS58316"/>
      <c r="AT58316"/>
      <c r="AU58316"/>
      <c r="AV58316"/>
      <c r="AW58316"/>
      <c r="AX58316"/>
      <c r="AY58316"/>
    </row>
    <row r="58317" spans="1:51" ht="10.15" customHeight="1" x14ac:dyDescent="0.2">
      <c r="A58317"/>
      <c r="B58317"/>
      <c r="C58317"/>
      <c r="D58317"/>
      <c r="E58317"/>
      <c r="F58317"/>
      <c r="G58317" s="67"/>
      <c r="H58317"/>
      <c r="I58317"/>
      <c r="J58317"/>
      <c r="K58317"/>
      <c r="L58317" s="124"/>
      <c r="M58317" s="74"/>
      <c r="N58317" s="77"/>
      <c r="O58317"/>
      <c r="P58317"/>
      <c r="Q58317"/>
      <c r="R58317"/>
      <c r="S58317" s="124"/>
      <c r="T58317" s="124"/>
      <c r="U58317" s="124"/>
      <c r="V58317" s="124"/>
      <c r="W58317" s="124"/>
      <c r="X58317" s="140"/>
      <c r="Y58317" s="96"/>
      <c r="Z58317" s="96"/>
      <c r="AA58317" s="96"/>
      <c r="AB58317" s="96"/>
      <c r="AC58317"/>
      <c r="AD58317" s="124"/>
      <c r="AE58317" s="81"/>
      <c r="AF58317"/>
      <c r="AG58317"/>
      <c r="AH58317"/>
      <c r="AI58317"/>
      <c r="AJ58317" s="77"/>
      <c r="AK58317"/>
      <c r="AL58317"/>
      <c r="AM58317"/>
      <c r="AN58317" s="111"/>
      <c r="AO58317"/>
      <c r="AP58317"/>
      <c r="AQ58317"/>
      <c r="AR58317"/>
      <c r="AS58317"/>
      <c r="AT58317"/>
      <c r="AU58317"/>
      <c r="AV58317"/>
      <c r="AW58317"/>
      <c r="AX58317"/>
      <c r="AY58317"/>
    </row>
    <row r="58318" spans="1:51" ht="10.15" customHeight="1" x14ac:dyDescent="0.2">
      <c r="A58318"/>
      <c r="B58318"/>
      <c r="C58318"/>
      <c r="D58318"/>
      <c r="E58318"/>
      <c r="F58318"/>
      <c r="G58318" s="67"/>
      <c r="H58318"/>
      <c r="I58318"/>
      <c r="J58318"/>
      <c r="K58318"/>
      <c r="L58318" s="124"/>
      <c r="M58318" s="74"/>
      <c r="N58318" s="77"/>
      <c r="O58318"/>
      <c r="P58318"/>
      <c r="Q58318"/>
      <c r="R58318"/>
      <c r="S58318" s="124"/>
      <c r="T58318" s="124"/>
      <c r="U58318" s="124"/>
      <c r="V58318" s="124"/>
      <c r="W58318" s="124"/>
      <c r="X58318" s="140"/>
      <c r="Y58318" s="96"/>
      <c r="Z58318" s="96"/>
      <c r="AA58318" s="96"/>
      <c r="AB58318" s="96"/>
      <c r="AC58318"/>
      <c r="AD58318" s="124"/>
      <c r="AE58318" s="81"/>
      <c r="AF58318"/>
      <c r="AG58318"/>
      <c r="AH58318"/>
      <c r="AI58318"/>
      <c r="AJ58318" s="77"/>
      <c r="AK58318"/>
      <c r="AL58318"/>
      <c r="AM58318"/>
      <c r="AN58318" s="111"/>
      <c r="AO58318"/>
      <c r="AP58318"/>
      <c r="AQ58318"/>
      <c r="AR58318"/>
      <c r="AS58318"/>
      <c r="AT58318"/>
      <c r="AU58318"/>
      <c r="AV58318"/>
      <c r="AW58318"/>
      <c r="AX58318"/>
      <c r="AY58318"/>
    </row>
    <row r="58319" spans="1:51" ht="10.15" customHeight="1" x14ac:dyDescent="0.2">
      <c r="A58319"/>
      <c r="B58319"/>
      <c r="C58319"/>
      <c r="D58319"/>
      <c r="E58319"/>
      <c r="F58319"/>
      <c r="G58319" s="67"/>
      <c r="H58319"/>
      <c r="I58319"/>
      <c r="J58319"/>
      <c r="K58319"/>
      <c r="L58319" s="124"/>
      <c r="M58319" s="74"/>
      <c r="N58319" s="77"/>
      <c r="O58319"/>
      <c r="P58319"/>
      <c r="Q58319"/>
      <c r="R58319"/>
      <c r="S58319" s="124"/>
      <c r="T58319" s="124"/>
      <c r="U58319" s="124"/>
      <c r="V58319" s="124"/>
      <c r="W58319" s="124"/>
      <c r="X58319" s="140"/>
      <c r="Y58319" s="96"/>
      <c r="Z58319" s="96"/>
      <c r="AA58319" s="96"/>
      <c r="AB58319" s="96"/>
      <c r="AC58319"/>
      <c r="AD58319" s="124"/>
      <c r="AE58319" s="81"/>
      <c r="AF58319"/>
      <c r="AG58319"/>
      <c r="AH58319"/>
      <c r="AI58319"/>
      <c r="AJ58319" s="77"/>
      <c r="AK58319"/>
      <c r="AL58319"/>
      <c r="AM58319"/>
      <c r="AN58319" s="111"/>
      <c r="AO58319"/>
      <c r="AP58319"/>
      <c r="AQ58319"/>
      <c r="AR58319"/>
      <c r="AS58319"/>
      <c r="AT58319"/>
      <c r="AU58319"/>
      <c r="AV58319"/>
      <c r="AW58319"/>
      <c r="AX58319"/>
      <c r="AY58319"/>
    </row>
    <row r="58320" spans="1:51" ht="10.15" customHeight="1" x14ac:dyDescent="0.2">
      <c r="A58320"/>
      <c r="B58320"/>
      <c r="C58320"/>
      <c r="D58320"/>
      <c r="E58320"/>
      <c r="F58320"/>
      <c r="G58320" s="67"/>
      <c r="H58320"/>
      <c r="I58320"/>
      <c r="J58320"/>
      <c r="K58320"/>
      <c r="L58320" s="124"/>
      <c r="M58320" s="74"/>
      <c r="N58320" s="77"/>
      <c r="O58320"/>
      <c r="P58320"/>
      <c r="Q58320"/>
      <c r="R58320"/>
      <c r="S58320" s="124"/>
      <c r="T58320" s="124"/>
      <c r="U58320" s="124"/>
      <c r="V58320" s="124"/>
      <c r="W58320" s="124"/>
      <c r="X58320" s="140"/>
      <c r="Y58320" s="96"/>
      <c r="Z58320" s="96"/>
      <c r="AA58320" s="96"/>
      <c r="AB58320" s="96"/>
      <c r="AC58320"/>
      <c r="AD58320" s="124"/>
      <c r="AE58320" s="81"/>
      <c r="AF58320"/>
      <c r="AG58320"/>
      <c r="AH58320"/>
      <c r="AI58320"/>
      <c r="AJ58320" s="77"/>
      <c r="AK58320"/>
      <c r="AL58320"/>
      <c r="AM58320"/>
      <c r="AN58320" s="111"/>
      <c r="AO58320"/>
      <c r="AP58320"/>
      <c r="AQ58320"/>
      <c r="AR58320"/>
      <c r="AS58320"/>
      <c r="AT58320"/>
      <c r="AU58320"/>
      <c r="AV58320"/>
      <c r="AW58320"/>
      <c r="AX58320"/>
      <c r="AY58320"/>
    </row>
    <row r="58321" spans="1:51" ht="10.15" customHeight="1" x14ac:dyDescent="0.2">
      <c r="A58321"/>
      <c r="B58321"/>
      <c r="C58321"/>
      <c r="D58321"/>
      <c r="E58321"/>
      <c r="F58321"/>
      <c r="G58321" s="67"/>
      <c r="H58321"/>
      <c r="I58321"/>
      <c r="J58321"/>
      <c r="K58321"/>
      <c r="L58321" s="124"/>
      <c r="M58321" s="74"/>
      <c r="N58321" s="77"/>
      <c r="O58321"/>
      <c r="P58321"/>
      <c r="Q58321"/>
      <c r="R58321"/>
      <c r="S58321" s="124"/>
      <c r="T58321" s="124"/>
      <c r="U58321" s="124"/>
      <c r="V58321" s="124"/>
      <c r="W58321" s="124"/>
      <c r="X58321" s="140"/>
      <c r="Y58321" s="96"/>
      <c r="Z58321" s="96"/>
      <c r="AA58321" s="96"/>
      <c r="AB58321" s="96"/>
      <c r="AC58321"/>
      <c r="AD58321" s="124"/>
      <c r="AE58321" s="81"/>
      <c r="AF58321"/>
      <c r="AG58321"/>
      <c r="AH58321"/>
      <c r="AI58321"/>
      <c r="AJ58321" s="77"/>
      <c r="AK58321"/>
      <c r="AL58321"/>
      <c r="AM58321"/>
      <c r="AN58321" s="111"/>
      <c r="AO58321"/>
      <c r="AP58321"/>
      <c r="AQ58321"/>
      <c r="AR58321"/>
      <c r="AS58321"/>
      <c r="AT58321"/>
      <c r="AU58321"/>
      <c r="AV58321"/>
      <c r="AW58321"/>
      <c r="AX58321"/>
      <c r="AY58321"/>
    </row>
    <row r="58322" spans="1:51" ht="10.15" customHeight="1" x14ac:dyDescent="0.2">
      <c r="A58322"/>
      <c r="B58322"/>
      <c r="C58322"/>
      <c r="D58322"/>
      <c r="E58322"/>
      <c r="F58322"/>
      <c r="G58322" s="67"/>
      <c r="H58322"/>
      <c r="I58322"/>
      <c r="J58322"/>
      <c r="K58322"/>
      <c r="L58322" s="124"/>
      <c r="M58322" s="74"/>
      <c r="N58322" s="77"/>
      <c r="O58322"/>
      <c r="P58322"/>
      <c r="Q58322"/>
      <c r="R58322"/>
      <c r="S58322" s="124"/>
      <c r="T58322" s="124"/>
      <c r="U58322" s="124"/>
      <c r="V58322" s="124"/>
      <c r="W58322" s="124"/>
      <c r="X58322" s="140"/>
      <c r="Y58322" s="96"/>
      <c r="Z58322" s="96"/>
      <c r="AA58322" s="96"/>
      <c r="AB58322" s="96"/>
      <c r="AC58322"/>
      <c r="AD58322" s="124"/>
      <c r="AE58322" s="81"/>
      <c r="AF58322"/>
      <c r="AG58322"/>
      <c r="AH58322"/>
      <c r="AI58322"/>
      <c r="AJ58322" s="77"/>
      <c r="AK58322"/>
      <c r="AL58322"/>
      <c r="AM58322"/>
      <c r="AN58322" s="111"/>
      <c r="AO58322"/>
      <c r="AP58322"/>
      <c r="AQ58322"/>
      <c r="AR58322"/>
      <c r="AS58322"/>
      <c r="AT58322"/>
      <c r="AU58322"/>
      <c r="AV58322"/>
      <c r="AW58322"/>
      <c r="AX58322"/>
      <c r="AY58322"/>
    </row>
    <row r="58323" spans="1:51" ht="10.15" customHeight="1" x14ac:dyDescent="0.2">
      <c r="A58323"/>
      <c r="B58323"/>
      <c r="C58323"/>
      <c r="D58323"/>
      <c r="E58323"/>
      <c r="F58323"/>
      <c r="G58323" s="67"/>
      <c r="H58323"/>
      <c r="I58323"/>
      <c r="J58323"/>
      <c r="K58323"/>
      <c r="L58323" s="124"/>
      <c r="M58323" s="74"/>
      <c r="N58323" s="77"/>
      <c r="O58323"/>
      <c r="P58323"/>
      <c r="Q58323"/>
      <c r="R58323"/>
      <c r="S58323" s="124"/>
      <c r="T58323" s="124"/>
      <c r="U58323" s="124"/>
      <c r="V58323" s="124"/>
      <c r="W58323" s="124"/>
      <c r="X58323" s="140"/>
      <c r="Y58323" s="96"/>
      <c r="Z58323" s="96"/>
      <c r="AA58323" s="96"/>
      <c r="AB58323" s="96"/>
      <c r="AC58323"/>
      <c r="AD58323" s="124"/>
      <c r="AE58323" s="81"/>
      <c r="AF58323"/>
      <c r="AG58323"/>
      <c r="AH58323"/>
      <c r="AI58323"/>
      <c r="AJ58323" s="77"/>
      <c r="AK58323"/>
      <c r="AL58323"/>
      <c r="AM58323"/>
      <c r="AN58323" s="111"/>
      <c r="AO58323"/>
      <c r="AP58323"/>
      <c r="AQ58323"/>
      <c r="AR58323"/>
      <c r="AS58323"/>
      <c r="AT58323"/>
      <c r="AU58323"/>
      <c r="AV58323"/>
      <c r="AW58323"/>
      <c r="AX58323"/>
      <c r="AY58323"/>
    </row>
    <row r="58324" spans="1:51" ht="10.15" customHeight="1" x14ac:dyDescent="0.2">
      <c r="A58324"/>
      <c r="B58324"/>
      <c r="C58324"/>
      <c r="D58324"/>
      <c r="E58324"/>
      <c r="F58324"/>
      <c r="G58324" s="67"/>
      <c r="H58324"/>
      <c r="I58324"/>
      <c r="J58324"/>
      <c r="K58324"/>
      <c r="L58324" s="124"/>
      <c r="M58324" s="74"/>
      <c r="N58324" s="77"/>
      <c r="O58324"/>
      <c r="P58324"/>
      <c r="Q58324"/>
      <c r="R58324"/>
      <c r="S58324" s="124"/>
      <c r="T58324" s="124"/>
      <c r="U58324" s="124"/>
      <c r="V58324" s="124"/>
      <c r="W58324" s="124"/>
      <c r="X58324" s="140"/>
      <c r="Y58324" s="96"/>
      <c r="Z58324" s="96"/>
      <c r="AA58324" s="96"/>
      <c r="AB58324" s="96"/>
      <c r="AC58324"/>
      <c r="AD58324" s="124"/>
      <c r="AE58324" s="81"/>
      <c r="AF58324"/>
      <c r="AG58324"/>
      <c r="AH58324"/>
      <c r="AI58324"/>
      <c r="AJ58324" s="77"/>
      <c r="AK58324"/>
      <c r="AL58324"/>
      <c r="AM58324"/>
      <c r="AN58324" s="111"/>
      <c r="AO58324"/>
      <c r="AP58324"/>
      <c r="AQ58324"/>
      <c r="AR58324"/>
      <c r="AS58324"/>
      <c r="AT58324"/>
      <c r="AU58324"/>
      <c r="AV58324"/>
      <c r="AW58324"/>
      <c r="AX58324"/>
      <c r="AY58324"/>
    </row>
    <row r="58325" spans="1:51" ht="10.15" customHeight="1" x14ac:dyDescent="0.2">
      <c r="A58325"/>
      <c r="B58325"/>
      <c r="C58325"/>
      <c r="D58325"/>
      <c r="E58325"/>
      <c r="F58325"/>
      <c r="G58325" s="67"/>
      <c r="H58325"/>
      <c r="I58325"/>
      <c r="J58325"/>
      <c r="K58325"/>
      <c r="L58325" s="124"/>
      <c r="M58325" s="74"/>
      <c r="N58325" s="77"/>
      <c r="O58325"/>
      <c r="P58325"/>
      <c r="Q58325"/>
      <c r="R58325"/>
      <c r="S58325" s="124"/>
      <c r="T58325" s="124"/>
      <c r="U58325" s="124"/>
      <c r="V58325" s="124"/>
      <c r="W58325" s="124"/>
      <c r="X58325" s="140"/>
      <c r="Y58325" s="96"/>
      <c r="Z58325" s="96"/>
      <c r="AA58325" s="96"/>
      <c r="AB58325" s="96"/>
      <c r="AC58325"/>
      <c r="AD58325" s="124"/>
      <c r="AE58325" s="81"/>
      <c r="AF58325"/>
      <c r="AG58325"/>
      <c r="AH58325"/>
      <c r="AI58325"/>
      <c r="AJ58325" s="77"/>
      <c r="AK58325"/>
      <c r="AL58325"/>
      <c r="AM58325"/>
      <c r="AN58325" s="111"/>
      <c r="AO58325"/>
      <c r="AP58325"/>
      <c r="AQ58325"/>
      <c r="AR58325"/>
      <c r="AS58325"/>
      <c r="AT58325"/>
      <c r="AU58325"/>
      <c r="AV58325"/>
      <c r="AW58325"/>
      <c r="AX58325"/>
      <c r="AY58325"/>
    </row>
    <row r="58326" spans="1:51" ht="10.15" customHeight="1" x14ac:dyDescent="0.2">
      <c r="A58326"/>
      <c r="B58326"/>
      <c r="C58326"/>
      <c r="D58326"/>
      <c r="E58326"/>
      <c r="F58326"/>
      <c r="G58326" s="67"/>
      <c r="H58326"/>
      <c r="I58326"/>
      <c r="J58326"/>
      <c r="K58326"/>
      <c r="L58326" s="124"/>
      <c r="M58326" s="74"/>
      <c r="N58326" s="77"/>
      <c r="O58326"/>
      <c r="P58326"/>
      <c r="Q58326"/>
      <c r="R58326"/>
      <c r="S58326" s="124"/>
      <c r="T58326" s="124"/>
      <c r="U58326" s="124"/>
      <c r="V58326" s="124"/>
      <c r="W58326" s="124"/>
      <c r="X58326" s="140"/>
      <c r="Y58326" s="96"/>
      <c r="Z58326" s="96"/>
      <c r="AA58326" s="96"/>
      <c r="AB58326" s="96"/>
      <c r="AC58326"/>
      <c r="AD58326" s="124"/>
      <c r="AE58326" s="81"/>
      <c r="AF58326"/>
      <c r="AG58326"/>
      <c r="AH58326"/>
      <c r="AI58326"/>
      <c r="AJ58326" s="77"/>
      <c r="AK58326"/>
      <c r="AL58326"/>
      <c r="AM58326"/>
      <c r="AN58326" s="111"/>
      <c r="AO58326"/>
      <c r="AP58326"/>
      <c r="AQ58326"/>
      <c r="AR58326"/>
      <c r="AS58326"/>
      <c r="AT58326"/>
      <c r="AU58326"/>
      <c r="AV58326"/>
      <c r="AW58326"/>
      <c r="AX58326"/>
      <c r="AY58326"/>
    </row>
    <row r="58327" spans="1:51" ht="10.15" customHeight="1" x14ac:dyDescent="0.2">
      <c r="A58327"/>
      <c r="B58327"/>
      <c r="C58327"/>
      <c r="D58327"/>
      <c r="E58327"/>
      <c r="F58327"/>
      <c r="G58327" s="67"/>
      <c r="H58327"/>
      <c r="I58327"/>
      <c r="J58327"/>
      <c r="K58327"/>
      <c r="L58327" s="124"/>
      <c r="M58327" s="74"/>
      <c r="N58327" s="77"/>
      <c r="O58327"/>
      <c r="P58327"/>
      <c r="Q58327"/>
      <c r="R58327"/>
      <c r="S58327" s="124"/>
      <c r="T58327" s="124"/>
      <c r="U58327" s="124"/>
      <c r="V58327" s="124"/>
      <c r="W58327" s="124"/>
      <c r="X58327" s="140"/>
      <c r="Y58327" s="96"/>
      <c r="Z58327" s="96"/>
      <c r="AA58327" s="96"/>
      <c r="AB58327" s="96"/>
      <c r="AC58327"/>
      <c r="AD58327" s="124"/>
      <c r="AE58327" s="81"/>
      <c r="AF58327"/>
      <c r="AG58327"/>
      <c r="AH58327"/>
      <c r="AI58327"/>
      <c r="AJ58327" s="77"/>
      <c r="AK58327"/>
      <c r="AL58327"/>
      <c r="AM58327"/>
      <c r="AN58327" s="111"/>
      <c r="AO58327"/>
      <c r="AP58327"/>
      <c r="AQ58327"/>
      <c r="AR58327"/>
      <c r="AS58327"/>
      <c r="AT58327"/>
      <c r="AU58327"/>
      <c r="AV58327"/>
      <c r="AW58327"/>
      <c r="AX58327"/>
      <c r="AY58327"/>
    </row>
    <row r="58328" spans="1:51" ht="10.15" customHeight="1" x14ac:dyDescent="0.2">
      <c r="A58328"/>
      <c r="B58328"/>
      <c r="C58328"/>
      <c r="D58328"/>
      <c r="E58328"/>
      <c r="F58328"/>
      <c r="G58328" s="67"/>
      <c r="H58328"/>
      <c r="I58328"/>
      <c r="J58328"/>
      <c r="K58328"/>
      <c r="L58328" s="124"/>
      <c r="M58328" s="74"/>
      <c r="N58328" s="77"/>
      <c r="O58328"/>
      <c r="P58328"/>
      <c r="Q58328"/>
      <c r="R58328"/>
      <c r="S58328" s="124"/>
      <c r="T58328" s="124"/>
      <c r="U58328" s="124"/>
      <c r="V58328" s="124"/>
      <c r="W58328" s="124"/>
      <c r="X58328" s="140"/>
      <c r="Y58328" s="96"/>
      <c r="Z58328" s="96"/>
      <c r="AA58328" s="96"/>
      <c r="AB58328" s="96"/>
      <c r="AC58328"/>
      <c r="AD58328" s="124"/>
      <c r="AE58328" s="81"/>
      <c r="AF58328"/>
      <c r="AG58328"/>
      <c r="AH58328"/>
      <c r="AI58328"/>
      <c r="AJ58328" s="77"/>
      <c r="AK58328"/>
      <c r="AL58328"/>
      <c r="AM58328"/>
      <c r="AN58328" s="111"/>
      <c r="AO58328"/>
      <c r="AP58328"/>
      <c r="AQ58328"/>
      <c r="AR58328"/>
      <c r="AS58328"/>
      <c r="AT58328"/>
      <c r="AU58328"/>
      <c r="AV58328"/>
      <c r="AW58328"/>
      <c r="AX58328"/>
      <c r="AY58328"/>
    </row>
    <row r="58329" spans="1:51" ht="10.15" customHeight="1" x14ac:dyDescent="0.2">
      <c r="A58329"/>
      <c r="B58329"/>
      <c r="C58329"/>
      <c r="D58329"/>
      <c r="E58329"/>
      <c r="F58329"/>
      <c r="G58329" s="67"/>
      <c r="H58329"/>
      <c r="I58329"/>
      <c r="J58329"/>
      <c r="K58329"/>
      <c r="L58329" s="124"/>
      <c r="M58329" s="74"/>
      <c r="N58329" s="77"/>
      <c r="O58329"/>
      <c r="P58329"/>
      <c r="Q58329"/>
      <c r="R58329"/>
      <c r="S58329" s="124"/>
      <c r="T58329" s="124"/>
      <c r="U58329" s="124"/>
      <c r="V58329" s="124"/>
      <c r="W58329" s="124"/>
      <c r="X58329" s="140"/>
      <c r="Y58329" s="96"/>
      <c r="Z58329" s="96"/>
      <c r="AA58329" s="96"/>
      <c r="AB58329" s="96"/>
      <c r="AC58329"/>
      <c r="AD58329" s="124"/>
      <c r="AE58329" s="81"/>
      <c r="AF58329"/>
      <c r="AG58329"/>
      <c r="AH58329"/>
      <c r="AI58329"/>
      <c r="AJ58329" s="77"/>
      <c r="AK58329"/>
      <c r="AL58329"/>
      <c r="AM58329"/>
      <c r="AN58329" s="111"/>
      <c r="AO58329"/>
      <c r="AP58329"/>
      <c r="AQ58329"/>
      <c r="AR58329"/>
      <c r="AS58329"/>
      <c r="AT58329"/>
      <c r="AU58329"/>
      <c r="AV58329"/>
      <c r="AW58329"/>
      <c r="AX58329"/>
      <c r="AY58329"/>
    </row>
    <row r="58330" spans="1:51" ht="10.15" customHeight="1" x14ac:dyDescent="0.2">
      <c r="A58330"/>
      <c r="B58330"/>
      <c r="C58330"/>
      <c r="D58330"/>
      <c r="E58330"/>
      <c r="F58330"/>
      <c r="G58330" s="67"/>
      <c r="H58330"/>
      <c r="I58330"/>
      <c r="J58330"/>
      <c r="K58330"/>
      <c r="L58330" s="124"/>
      <c r="M58330" s="74"/>
      <c r="N58330" s="77"/>
      <c r="O58330"/>
      <c r="P58330"/>
      <c r="Q58330"/>
      <c r="R58330"/>
      <c r="S58330" s="124"/>
      <c r="T58330" s="124"/>
      <c r="U58330" s="124"/>
      <c r="V58330" s="124"/>
      <c r="W58330" s="124"/>
      <c r="X58330" s="140"/>
      <c r="Y58330" s="96"/>
      <c r="Z58330" s="96"/>
      <c r="AA58330" s="96"/>
      <c r="AB58330" s="96"/>
      <c r="AC58330"/>
      <c r="AD58330" s="124"/>
      <c r="AE58330" s="81"/>
      <c r="AF58330"/>
      <c r="AG58330"/>
      <c r="AH58330"/>
      <c r="AI58330"/>
      <c r="AJ58330" s="77"/>
      <c r="AK58330"/>
      <c r="AL58330"/>
      <c r="AM58330"/>
      <c r="AN58330" s="111"/>
      <c r="AO58330"/>
      <c r="AP58330"/>
      <c r="AQ58330"/>
      <c r="AR58330"/>
      <c r="AS58330"/>
      <c r="AT58330"/>
      <c r="AU58330"/>
      <c r="AV58330"/>
      <c r="AW58330"/>
      <c r="AX58330"/>
      <c r="AY58330"/>
    </row>
    <row r="58331" spans="1:51" ht="10.15" customHeight="1" x14ac:dyDescent="0.2">
      <c r="A58331"/>
      <c r="B58331"/>
      <c r="C58331"/>
      <c r="D58331"/>
      <c r="E58331"/>
      <c r="F58331"/>
      <c r="G58331" s="67"/>
      <c r="H58331"/>
      <c r="I58331"/>
      <c r="J58331"/>
      <c r="K58331"/>
      <c r="L58331" s="124"/>
      <c r="M58331" s="74"/>
      <c r="N58331" s="77"/>
      <c r="O58331"/>
      <c r="P58331"/>
      <c r="Q58331"/>
      <c r="R58331"/>
      <c r="S58331" s="124"/>
      <c r="T58331" s="124"/>
      <c r="U58331" s="124"/>
      <c r="V58331" s="124"/>
      <c r="W58331" s="124"/>
      <c r="X58331" s="140"/>
      <c r="Y58331" s="96"/>
      <c r="Z58331" s="96"/>
      <c r="AA58331" s="96"/>
      <c r="AB58331" s="96"/>
      <c r="AC58331"/>
      <c r="AD58331" s="124"/>
      <c r="AE58331" s="81"/>
      <c r="AF58331"/>
      <c r="AG58331"/>
      <c r="AH58331"/>
      <c r="AI58331"/>
      <c r="AJ58331" s="77"/>
      <c r="AK58331"/>
      <c r="AL58331"/>
      <c r="AM58331"/>
      <c r="AN58331" s="111"/>
      <c r="AO58331"/>
      <c r="AP58331"/>
      <c r="AQ58331"/>
      <c r="AR58331"/>
      <c r="AS58331"/>
      <c r="AT58331"/>
      <c r="AU58331"/>
      <c r="AV58331"/>
      <c r="AW58331"/>
      <c r="AX58331"/>
      <c r="AY58331"/>
    </row>
    <row r="58332" spans="1:51" ht="10.15" customHeight="1" x14ac:dyDescent="0.2">
      <c r="A58332"/>
      <c r="B58332"/>
      <c r="C58332"/>
      <c r="D58332"/>
      <c r="E58332"/>
      <c r="F58332"/>
      <c r="G58332" s="67"/>
      <c r="H58332"/>
      <c r="I58332"/>
      <c r="J58332"/>
      <c r="K58332"/>
      <c r="L58332" s="124"/>
      <c r="M58332" s="74"/>
      <c r="N58332" s="77"/>
      <c r="O58332"/>
      <c r="P58332"/>
      <c r="Q58332"/>
      <c r="R58332"/>
      <c r="S58332" s="124"/>
      <c r="T58332" s="124"/>
      <c r="U58332" s="124"/>
      <c r="V58332" s="124"/>
      <c r="W58332" s="124"/>
      <c r="X58332" s="140"/>
      <c r="Y58332" s="96"/>
      <c r="Z58332" s="96"/>
      <c r="AA58332" s="96"/>
      <c r="AB58332" s="96"/>
      <c r="AC58332"/>
      <c r="AD58332" s="124"/>
      <c r="AE58332" s="81"/>
      <c r="AF58332"/>
      <c r="AG58332"/>
      <c r="AH58332"/>
      <c r="AI58332"/>
      <c r="AJ58332" s="77"/>
      <c r="AK58332"/>
      <c r="AL58332"/>
      <c r="AM58332"/>
      <c r="AN58332" s="111"/>
      <c r="AO58332"/>
      <c r="AP58332"/>
      <c r="AQ58332"/>
      <c r="AR58332"/>
      <c r="AS58332"/>
      <c r="AT58332"/>
      <c r="AU58332"/>
      <c r="AV58332"/>
      <c r="AW58332"/>
      <c r="AX58332"/>
      <c r="AY58332"/>
    </row>
    <row r="58333" spans="1:51" ht="10.15" customHeight="1" x14ac:dyDescent="0.2">
      <c r="A58333"/>
      <c r="B58333"/>
      <c r="C58333"/>
      <c r="D58333"/>
      <c r="E58333"/>
      <c r="F58333"/>
      <c r="G58333" s="67"/>
      <c r="H58333"/>
      <c r="I58333"/>
      <c r="J58333"/>
      <c r="K58333"/>
      <c r="L58333" s="124"/>
      <c r="M58333" s="74"/>
      <c r="N58333" s="77"/>
      <c r="O58333"/>
      <c r="P58333"/>
      <c r="Q58333"/>
      <c r="R58333"/>
      <c r="S58333" s="124"/>
      <c r="T58333" s="124"/>
      <c r="U58333" s="124"/>
      <c r="V58333" s="124"/>
      <c r="W58333" s="124"/>
      <c r="X58333" s="140"/>
      <c r="Y58333" s="96"/>
      <c r="Z58333" s="96"/>
      <c r="AA58333" s="96"/>
      <c r="AB58333" s="96"/>
      <c r="AC58333"/>
      <c r="AD58333" s="124"/>
      <c r="AE58333" s="81"/>
      <c r="AF58333"/>
      <c r="AG58333"/>
      <c r="AH58333"/>
      <c r="AI58333"/>
      <c r="AJ58333" s="77"/>
      <c r="AK58333"/>
      <c r="AL58333"/>
      <c r="AM58333"/>
      <c r="AN58333" s="111"/>
      <c r="AO58333"/>
      <c r="AP58333"/>
      <c r="AQ58333"/>
      <c r="AR58333"/>
      <c r="AS58333"/>
      <c r="AT58333"/>
      <c r="AU58333"/>
      <c r="AV58333"/>
      <c r="AW58333"/>
      <c r="AX58333"/>
      <c r="AY58333"/>
    </row>
    <row r="58334" spans="1:51" ht="10.15" customHeight="1" x14ac:dyDescent="0.2">
      <c r="A58334"/>
      <c r="B58334"/>
      <c r="C58334"/>
      <c r="D58334"/>
      <c r="E58334"/>
      <c r="F58334"/>
      <c r="G58334" s="67"/>
      <c r="H58334"/>
      <c r="I58334"/>
      <c r="J58334"/>
      <c r="K58334"/>
      <c r="L58334" s="124"/>
      <c r="M58334" s="74"/>
      <c r="N58334" s="77"/>
      <c r="O58334"/>
      <c r="P58334"/>
      <c r="Q58334"/>
      <c r="R58334"/>
      <c r="S58334" s="124"/>
      <c r="T58334" s="124"/>
      <c r="U58334" s="124"/>
      <c r="V58334" s="124"/>
      <c r="W58334" s="124"/>
      <c r="X58334" s="140"/>
      <c r="Y58334" s="96"/>
      <c r="Z58334" s="96"/>
      <c r="AA58334" s="96"/>
      <c r="AB58334" s="96"/>
      <c r="AC58334"/>
      <c r="AD58334" s="124"/>
      <c r="AE58334" s="81"/>
      <c r="AF58334"/>
      <c r="AG58334"/>
      <c r="AH58334"/>
      <c r="AI58334"/>
      <c r="AJ58334" s="77"/>
      <c r="AK58334"/>
      <c r="AL58334"/>
      <c r="AM58334"/>
      <c r="AN58334" s="111"/>
      <c r="AO58334"/>
      <c r="AP58334"/>
      <c r="AQ58334"/>
      <c r="AR58334"/>
      <c r="AS58334"/>
      <c r="AT58334"/>
      <c r="AU58334"/>
      <c r="AV58334"/>
      <c r="AW58334"/>
      <c r="AX58334"/>
      <c r="AY58334"/>
    </row>
    <row r="58335" spans="1:51" ht="10.15" customHeight="1" x14ac:dyDescent="0.2">
      <c r="A58335"/>
      <c r="B58335"/>
      <c r="C58335"/>
      <c r="D58335"/>
      <c r="E58335"/>
      <c r="F58335"/>
      <c r="G58335" s="67"/>
      <c r="H58335"/>
      <c r="I58335"/>
      <c r="J58335"/>
      <c r="K58335"/>
      <c r="L58335" s="124"/>
      <c r="M58335" s="74"/>
      <c r="N58335" s="77"/>
      <c r="O58335"/>
      <c r="P58335"/>
      <c r="Q58335"/>
      <c r="R58335"/>
      <c r="S58335" s="124"/>
      <c r="T58335" s="124"/>
      <c r="U58335" s="124"/>
      <c r="V58335" s="124"/>
      <c r="W58335" s="124"/>
      <c r="X58335" s="140"/>
      <c r="Y58335" s="96"/>
      <c r="Z58335" s="96"/>
      <c r="AA58335" s="96"/>
      <c r="AB58335" s="96"/>
      <c r="AC58335"/>
      <c r="AD58335" s="124"/>
      <c r="AE58335" s="81"/>
      <c r="AF58335"/>
      <c r="AG58335"/>
      <c r="AH58335"/>
      <c r="AI58335"/>
      <c r="AJ58335" s="77"/>
      <c r="AK58335"/>
      <c r="AL58335"/>
      <c r="AM58335"/>
      <c r="AN58335" s="111"/>
      <c r="AO58335"/>
      <c r="AP58335"/>
      <c r="AQ58335"/>
      <c r="AR58335"/>
      <c r="AS58335"/>
      <c r="AT58335"/>
      <c r="AU58335"/>
      <c r="AV58335"/>
      <c r="AW58335"/>
      <c r="AX58335"/>
      <c r="AY58335"/>
    </row>
    <row r="58336" spans="1:51" ht="10.15" customHeight="1" x14ac:dyDescent="0.2">
      <c r="A58336"/>
      <c r="B58336"/>
      <c r="C58336"/>
      <c r="D58336"/>
      <c r="E58336"/>
      <c r="F58336"/>
      <c r="G58336" s="67"/>
      <c r="H58336"/>
      <c r="I58336"/>
      <c r="J58336"/>
      <c r="K58336"/>
      <c r="L58336" s="124"/>
      <c r="M58336" s="74"/>
      <c r="N58336" s="77"/>
      <c r="O58336"/>
      <c r="P58336"/>
      <c r="Q58336"/>
      <c r="R58336"/>
      <c r="S58336" s="124"/>
      <c r="T58336" s="124"/>
      <c r="U58336" s="124"/>
      <c r="V58336" s="124"/>
      <c r="W58336" s="124"/>
      <c r="X58336" s="140"/>
      <c r="Y58336" s="96"/>
      <c r="Z58336" s="96"/>
      <c r="AA58336" s="96"/>
      <c r="AB58336" s="96"/>
      <c r="AC58336"/>
      <c r="AD58336" s="124"/>
      <c r="AE58336" s="81"/>
      <c r="AF58336"/>
      <c r="AG58336"/>
      <c r="AH58336"/>
      <c r="AI58336"/>
      <c r="AJ58336" s="77"/>
      <c r="AK58336"/>
      <c r="AL58336"/>
      <c r="AM58336"/>
      <c r="AN58336" s="111"/>
      <c r="AO58336"/>
      <c r="AP58336"/>
      <c r="AQ58336"/>
      <c r="AR58336"/>
      <c r="AS58336"/>
      <c r="AT58336"/>
      <c r="AU58336"/>
      <c r="AV58336"/>
      <c r="AW58336"/>
      <c r="AX58336"/>
      <c r="AY58336"/>
    </row>
    <row r="58337" spans="1:51" ht="10.15" customHeight="1" x14ac:dyDescent="0.2">
      <c r="A58337"/>
      <c r="B58337"/>
      <c r="C58337"/>
      <c r="D58337"/>
      <c r="E58337"/>
      <c r="F58337"/>
      <c r="G58337" s="67"/>
      <c r="H58337"/>
      <c r="I58337"/>
      <c r="J58337"/>
      <c r="K58337"/>
      <c r="L58337" s="124"/>
      <c r="M58337" s="74"/>
      <c r="N58337" s="77"/>
      <c r="O58337"/>
      <c r="P58337"/>
      <c r="Q58337"/>
      <c r="R58337"/>
      <c r="S58337" s="124"/>
      <c r="T58337" s="124"/>
      <c r="U58337" s="124"/>
      <c r="V58337" s="124"/>
      <c r="W58337" s="124"/>
      <c r="X58337" s="140"/>
      <c r="Y58337" s="96"/>
      <c r="Z58337" s="96"/>
      <c r="AA58337" s="96"/>
      <c r="AB58337" s="96"/>
      <c r="AC58337"/>
      <c r="AD58337" s="124"/>
      <c r="AE58337" s="81"/>
      <c r="AF58337"/>
      <c r="AG58337"/>
      <c r="AH58337"/>
      <c r="AI58337"/>
      <c r="AJ58337" s="77"/>
      <c r="AK58337"/>
      <c r="AL58337"/>
      <c r="AM58337"/>
      <c r="AN58337" s="111"/>
      <c r="AO58337"/>
      <c r="AP58337"/>
      <c r="AQ58337"/>
      <c r="AR58337"/>
      <c r="AS58337"/>
      <c r="AT58337"/>
      <c r="AU58337"/>
      <c r="AV58337"/>
      <c r="AW58337"/>
      <c r="AX58337"/>
      <c r="AY58337"/>
    </row>
    <row r="58338" spans="1:51" ht="10.15" customHeight="1" x14ac:dyDescent="0.2">
      <c r="A58338"/>
      <c r="B58338"/>
      <c r="C58338"/>
      <c r="D58338"/>
      <c r="E58338"/>
      <c r="F58338"/>
      <c r="G58338" s="67"/>
      <c r="H58338"/>
      <c r="I58338"/>
      <c r="J58338"/>
      <c r="K58338"/>
      <c r="L58338" s="124"/>
      <c r="M58338" s="74"/>
      <c r="N58338" s="77"/>
      <c r="O58338"/>
      <c r="P58338"/>
      <c r="Q58338"/>
      <c r="R58338"/>
      <c r="S58338" s="124"/>
      <c r="T58338" s="124"/>
      <c r="U58338" s="124"/>
      <c r="V58338" s="124"/>
      <c r="W58338" s="124"/>
      <c r="X58338" s="140"/>
      <c r="Y58338" s="96"/>
      <c r="Z58338" s="96"/>
      <c r="AA58338" s="96"/>
      <c r="AB58338" s="96"/>
      <c r="AC58338"/>
      <c r="AD58338" s="124"/>
      <c r="AE58338" s="81"/>
      <c r="AF58338"/>
      <c r="AG58338"/>
      <c r="AH58338"/>
      <c r="AI58338"/>
      <c r="AJ58338" s="77"/>
      <c r="AK58338"/>
      <c r="AL58338"/>
      <c r="AM58338"/>
      <c r="AN58338" s="111"/>
      <c r="AO58338"/>
      <c r="AP58338"/>
      <c r="AQ58338"/>
      <c r="AR58338"/>
      <c r="AS58338"/>
      <c r="AT58338"/>
      <c r="AU58338"/>
      <c r="AV58338"/>
      <c r="AW58338"/>
      <c r="AX58338"/>
      <c r="AY58338"/>
    </row>
    <row r="58339" spans="1:51" ht="10.15" customHeight="1" x14ac:dyDescent="0.2">
      <c r="A58339"/>
      <c r="B58339"/>
      <c r="C58339"/>
      <c r="D58339"/>
      <c r="E58339"/>
      <c r="F58339"/>
      <c r="G58339" s="67"/>
      <c r="H58339"/>
      <c r="I58339"/>
      <c r="J58339"/>
      <c r="K58339"/>
      <c r="L58339" s="124"/>
      <c r="M58339" s="74"/>
      <c r="N58339" s="77"/>
      <c r="O58339"/>
      <c r="P58339"/>
      <c r="Q58339"/>
      <c r="R58339"/>
      <c r="S58339" s="124"/>
      <c r="T58339" s="124"/>
      <c r="U58339" s="124"/>
      <c r="V58339" s="124"/>
      <c r="W58339" s="124"/>
      <c r="X58339" s="140"/>
      <c r="Y58339" s="96"/>
      <c r="Z58339" s="96"/>
      <c r="AA58339" s="96"/>
      <c r="AB58339" s="96"/>
      <c r="AC58339"/>
      <c r="AD58339" s="124"/>
      <c r="AE58339" s="81"/>
      <c r="AF58339"/>
      <c r="AG58339"/>
      <c r="AH58339"/>
      <c r="AI58339"/>
      <c r="AJ58339" s="77"/>
      <c r="AK58339"/>
      <c r="AL58339"/>
      <c r="AM58339"/>
      <c r="AN58339" s="111"/>
      <c r="AO58339"/>
      <c r="AP58339"/>
      <c r="AQ58339"/>
      <c r="AR58339"/>
      <c r="AS58339"/>
      <c r="AT58339"/>
      <c r="AU58339"/>
      <c r="AV58339"/>
      <c r="AW58339"/>
      <c r="AX58339"/>
      <c r="AY58339"/>
    </row>
    <row r="58340" spans="1:51" ht="10.15" customHeight="1" x14ac:dyDescent="0.2">
      <c r="A58340"/>
      <c r="B58340"/>
      <c r="C58340"/>
      <c r="D58340"/>
      <c r="E58340"/>
      <c r="F58340"/>
      <c r="G58340" s="67"/>
      <c r="H58340"/>
      <c r="I58340"/>
      <c r="J58340"/>
      <c r="K58340"/>
      <c r="L58340" s="124"/>
      <c r="M58340" s="74"/>
      <c r="N58340" s="77"/>
      <c r="O58340"/>
      <c r="P58340"/>
      <c r="Q58340"/>
      <c r="R58340"/>
      <c r="S58340" s="124"/>
      <c r="T58340" s="124"/>
      <c r="U58340" s="124"/>
      <c r="V58340" s="124"/>
      <c r="W58340" s="124"/>
      <c r="X58340" s="140"/>
      <c r="Y58340" s="96"/>
      <c r="Z58340" s="96"/>
      <c r="AA58340" s="96"/>
      <c r="AB58340" s="96"/>
      <c r="AC58340"/>
      <c r="AD58340" s="124"/>
      <c r="AE58340" s="81"/>
      <c r="AF58340"/>
      <c r="AG58340"/>
      <c r="AH58340"/>
      <c r="AI58340"/>
      <c r="AJ58340" s="77"/>
      <c r="AK58340"/>
      <c r="AL58340"/>
      <c r="AM58340"/>
      <c r="AN58340" s="111"/>
      <c r="AO58340"/>
      <c r="AP58340"/>
      <c r="AQ58340"/>
      <c r="AR58340"/>
      <c r="AS58340"/>
      <c r="AT58340"/>
      <c r="AU58340"/>
      <c r="AV58340"/>
      <c r="AW58340"/>
      <c r="AX58340"/>
      <c r="AY58340"/>
    </row>
    <row r="58341" spans="1:51" ht="10.15" customHeight="1" x14ac:dyDescent="0.2">
      <c r="A58341"/>
      <c r="B58341"/>
      <c r="C58341"/>
      <c r="D58341"/>
      <c r="E58341"/>
      <c r="F58341"/>
      <c r="G58341" s="67"/>
      <c r="H58341"/>
      <c r="I58341"/>
      <c r="J58341"/>
      <c r="K58341"/>
      <c r="L58341" s="124"/>
      <c r="M58341" s="74"/>
      <c r="N58341" s="77"/>
      <c r="O58341"/>
      <c r="P58341"/>
      <c r="Q58341"/>
      <c r="R58341"/>
      <c r="S58341" s="124"/>
      <c r="T58341" s="124"/>
      <c r="U58341" s="124"/>
      <c r="V58341" s="124"/>
      <c r="W58341" s="124"/>
      <c r="X58341" s="140"/>
      <c r="Y58341" s="96"/>
      <c r="Z58341" s="96"/>
      <c r="AA58341" s="96"/>
      <c r="AB58341" s="96"/>
      <c r="AC58341"/>
      <c r="AD58341" s="124"/>
      <c r="AE58341" s="81"/>
      <c r="AF58341"/>
      <c r="AG58341"/>
      <c r="AH58341"/>
      <c r="AI58341"/>
      <c r="AJ58341" s="77"/>
      <c r="AK58341"/>
      <c r="AL58341"/>
      <c r="AM58341"/>
      <c r="AN58341" s="111"/>
      <c r="AO58341"/>
      <c r="AP58341"/>
      <c r="AQ58341"/>
      <c r="AR58341"/>
      <c r="AS58341"/>
      <c r="AT58341"/>
      <c r="AU58341"/>
      <c r="AV58341"/>
      <c r="AW58341"/>
      <c r="AX58341"/>
      <c r="AY58341"/>
    </row>
    <row r="58342" spans="1:51" ht="10.15" customHeight="1" x14ac:dyDescent="0.2">
      <c r="A58342"/>
      <c r="B58342"/>
      <c r="C58342"/>
      <c r="D58342"/>
      <c r="E58342"/>
      <c r="F58342"/>
      <c r="G58342" s="67"/>
      <c r="H58342"/>
      <c r="I58342"/>
      <c r="J58342"/>
      <c r="K58342"/>
      <c r="L58342" s="124"/>
      <c r="M58342" s="74"/>
      <c r="N58342" s="77"/>
      <c r="O58342"/>
      <c r="P58342"/>
      <c r="Q58342"/>
      <c r="R58342"/>
      <c r="S58342" s="124"/>
      <c r="T58342" s="124"/>
      <c r="U58342" s="124"/>
      <c r="V58342" s="124"/>
      <c r="W58342" s="124"/>
      <c r="X58342" s="140"/>
      <c r="Y58342" s="96"/>
      <c r="Z58342" s="96"/>
      <c r="AA58342" s="96"/>
      <c r="AB58342" s="96"/>
      <c r="AC58342"/>
      <c r="AD58342" s="124"/>
      <c r="AE58342" s="81"/>
      <c r="AF58342"/>
      <c r="AG58342"/>
      <c r="AH58342"/>
      <c r="AI58342"/>
      <c r="AJ58342" s="77"/>
      <c r="AK58342"/>
      <c r="AL58342"/>
      <c r="AM58342"/>
      <c r="AN58342" s="111"/>
      <c r="AO58342"/>
      <c r="AP58342"/>
      <c r="AQ58342"/>
      <c r="AR58342"/>
      <c r="AS58342"/>
      <c r="AT58342"/>
      <c r="AU58342"/>
      <c r="AV58342"/>
      <c r="AW58342"/>
      <c r="AX58342"/>
      <c r="AY58342"/>
    </row>
    <row r="58343" spans="1:51" ht="10.15" customHeight="1" x14ac:dyDescent="0.2">
      <c r="A58343"/>
      <c r="B58343"/>
      <c r="C58343"/>
      <c r="D58343"/>
      <c r="E58343"/>
      <c r="F58343"/>
      <c r="G58343" s="67"/>
      <c r="H58343"/>
      <c r="I58343"/>
      <c r="J58343"/>
      <c r="K58343"/>
      <c r="L58343" s="124"/>
      <c r="M58343" s="74"/>
      <c r="N58343" s="77"/>
      <c r="O58343"/>
      <c r="P58343"/>
      <c r="Q58343"/>
      <c r="R58343"/>
      <c r="S58343" s="124"/>
      <c r="T58343" s="124"/>
      <c r="U58343" s="124"/>
      <c r="V58343" s="124"/>
      <c r="W58343" s="124"/>
      <c r="X58343" s="140"/>
      <c r="Y58343" s="96"/>
      <c r="Z58343" s="96"/>
      <c r="AA58343" s="96"/>
      <c r="AB58343" s="96"/>
      <c r="AC58343"/>
      <c r="AD58343" s="124"/>
      <c r="AE58343" s="81"/>
      <c r="AF58343"/>
      <c r="AG58343"/>
      <c r="AH58343"/>
      <c r="AI58343"/>
      <c r="AJ58343" s="77"/>
      <c r="AK58343"/>
      <c r="AL58343"/>
      <c r="AM58343"/>
      <c r="AN58343" s="111"/>
      <c r="AO58343"/>
      <c r="AP58343"/>
      <c r="AQ58343"/>
      <c r="AR58343"/>
      <c r="AS58343"/>
      <c r="AT58343"/>
      <c r="AU58343"/>
      <c r="AV58343"/>
      <c r="AW58343"/>
      <c r="AX58343"/>
      <c r="AY58343"/>
    </row>
    <row r="58344" spans="1:51" ht="10.15" customHeight="1" x14ac:dyDescent="0.2">
      <c r="A58344"/>
      <c r="B58344"/>
      <c r="C58344"/>
      <c r="D58344"/>
      <c r="E58344"/>
      <c r="F58344"/>
      <c r="G58344" s="67"/>
      <c r="H58344"/>
      <c r="I58344"/>
      <c r="J58344"/>
      <c r="K58344"/>
      <c r="L58344" s="124"/>
      <c r="M58344" s="74"/>
      <c r="N58344" s="77"/>
      <c r="O58344"/>
      <c r="P58344"/>
      <c r="Q58344"/>
      <c r="R58344"/>
      <c r="S58344" s="124"/>
      <c r="T58344" s="124"/>
      <c r="U58344" s="124"/>
      <c r="V58344" s="124"/>
      <c r="W58344" s="124"/>
      <c r="X58344" s="140"/>
      <c r="Y58344" s="96"/>
      <c r="Z58344" s="96"/>
      <c r="AA58344" s="96"/>
      <c r="AB58344" s="96"/>
      <c r="AC58344"/>
      <c r="AD58344" s="124"/>
      <c r="AE58344" s="81"/>
      <c r="AF58344"/>
      <c r="AG58344"/>
      <c r="AH58344"/>
      <c r="AI58344"/>
      <c r="AJ58344" s="77"/>
      <c r="AK58344"/>
      <c r="AL58344"/>
      <c r="AM58344"/>
      <c r="AN58344" s="111"/>
      <c r="AO58344"/>
      <c r="AP58344"/>
      <c r="AQ58344"/>
      <c r="AR58344"/>
      <c r="AS58344"/>
      <c r="AT58344"/>
      <c r="AU58344"/>
      <c r="AV58344"/>
      <c r="AW58344"/>
      <c r="AX58344"/>
      <c r="AY58344"/>
    </row>
    <row r="58345" spans="1:51" ht="10.15" customHeight="1" x14ac:dyDescent="0.2">
      <c r="A58345"/>
      <c r="B58345"/>
      <c r="C58345"/>
      <c r="D58345"/>
      <c r="E58345"/>
      <c r="F58345"/>
      <c r="G58345" s="67"/>
      <c r="H58345"/>
      <c r="I58345"/>
      <c r="J58345"/>
      <c r="K58345"/>
      <c r="L58345" s="124"/>
      <c r="M58345" s="74"/>
      <c r="N58345" s="77"/>
      <c r="O58345"/>
      <c r="P58345"/>
      <c r="Q58345"/>
      <c r="R58345"/>
      <c r="S58345" s="124"/>
      <c r="T58345" s="124"/>
      <c r="U58345" s="124"/>
      <c r="V58345" s="124"/>
      <c r="W58345" s="124"/>
      <c r="X58345" s="140"/>
      <c r="Y58345" s="96"/>
      <c r="Z58345" s="96"/>
      <c r="AA58345" s="96"/>
      <c r="AB58345" s="96"/>
      <c r="AC58345"/>
      <c r="AD58345" s="124"/>
      <c r="AE58345" s="81"/>
      <c r="AF58345"/>
      <c r="AG58345"/>
      <c r="AH58345"/>
      <c r="AI58345"/>
      <c r="AJ58345" s="77"/>
      <c r="AK58345"/>
      <c r="AL58345"/>
      <c r="AM58345"/>
      <c r="AN58345" s="111"/>
      <c r="AO58345"/>
      <c r="AP58345"/>
      <c r="AQ58345"/>
      <c r="AR58345"/>
      <c r="AS58345"/>
      <c r="AT58345"/>
      <c r="AU58345"/>
      <c r="AV58345"/>
      <c r="AW58345"/>
      <c r="AX58345"/>
      <c r="AY58345"/>
    </row>
    <row r="58346" spans="1:51" ht="10.15" customHeight="1" x14ac:dyDescent="0.2">
      <c r="A58346"/>
      <c r="B58346"/>
      <c r="C58346"/>
      <c r="D58346"/>
      <c r="E58346"/>
      <c r="F58346"/>
      <c r="G58346" s="67"/>
      <c r="H58346"/>
      <c r="I58346"/>
      <c r="J58346"/>
      <c r="K58346"/>
      <c r="L58346" s="124"/>
      <c r="M58346" s="74"/>
      <c r="N58346" s="77"/>
      <c r="O58346"/>
      <c r="P58346"/>
      <c r="Q58346"/>
      <c r="R58346"/>
      <c r="S58346" s="124"/>
      <c r="T58346" s="124"/>
      <c r="U58346" s="124"/>
      <c r="V58346" s="124"/>
      <c r="W58346" s="124"/>
      <c r="X58346" s="140"/>
      <c r="Y58346" s="96"/>
      <c r="Z58346" s="96"/>
      <c r="AA58346" s="96"/>
      <c r="AB58346" s="96"/>
      <c r="AC58346"/>
      <c r="AD58346" s="124"/>
      <c r="AE58346" s="81"/>
      <c r="AF58346"/>
      <c r="AG58346"/>
      <c r="AH58346"/>
      <c r="AI58346"/>
      <c r="AJ58346" s="77"/>
      <c r="AK58346"/>
      <c r="AL58346"/>
      <c r="AM58346"/>
      <c r="AN58346" s="111"/>
      <c r="AO58346"/>
      <c r="AP58346"/>
      <c r="AQ58346"/>
      <c r="AR58346"/>
      <c r="AS58346"/>
      <c r="AT58346"/>
      <c r="AU58346"/>
      <c r="AV58346"/>
      <c r="AW58346"/>
      <c r="AX58346"/>
      <c r="AY58346"/>
    </row>
    <row r="58347" spans="1:51" ht="10.15" customHeight="1" x14ac:dyDescent="0.2">
      <c r="A58347"/>
      <c r="B58347"/>
      <c r="C58347"/>
      <c r="D58347"/>
      <c r="E58347"/>
      <c r="F58347"/>
      <c r="G58347" s="67"/>
      <c r="H58347"/>
      <c r="I58347"/>
      <c r="J58347"/>
      <c r="K58347"/>
      <c r="L58347" s="124"/>
      <c r="M58347" s="74"/>
      <c r="N58347" s="77"/>
      <c r="O58347"/>
      <c r="P58347"/>
      <c r="Q58347"/>
      <c r="R58347"/>
      <c r="S58347" s="124"/>
      <c r="T58347" s="124"/>
      <c r="U58347" s="124"/>
      <c r="V58347" s="124"/>
      <c r="W58347" s="124"/>
      <c r="X58347" s="140"/>
      <c r="Y58347" s="96"/>
      <c r="Z58347" s="96"/>
      <c r="AA58347" s="96"/>
      <c r="AB58347" s="96"/>
      <c r="AC58347"/>
      <c r="AD58347" s="124"/>
      <c r="AE58347" s="81"/>
      <c r="AF58347"/>
      <c r="AG58347"/>
      <c r="AH58347"/>
      <c r="AI58347"/>
      <c r="AJ58347" s="77"/>
      <c r="AK58347"/>
      <c r="AL58347"/>
      <c r="AM58347"/>
      <c r="AN58347" s="111"/>
      <c r="AO58347"/>
      <c r="AP58347"/>
      <c r="AQ58347"/>
      <c r="AR58347"/>
      <c r="AS58347"/>
      <c r="AT58347"/>
      <c r="AU58347"/>
      <c r="AV58347"/>
      <c r="AW58347"/>
      <c r="AX58347"/>
      <c r="AY58347"/>
    </row>
    <row r="58348" spans="1:51" ht="10.15" customHeight="1" x14ac:dyDescent="0.2">
      <c r="A58348"/>
      <c r="B58348"/>
      <c r="C58348"/>
      <c r="D58348"/>
      <c r="E58348"/>
      <c r="F58348"/>
      <c r="G58348" s="67"/>
      <c r="H58348"/>
      <c r="I58348"/>
      <c r="J58348"/>
      <c r="K58348"/>
      <c r="L58348" s="124"/>
      <c r="M58348" s="74"/>
      <c r="N58348" s="77"/>
      <c r="O58348"/>
      <c r="P58348"/>
      <c r="Q58348"/>
      <c r="R58348"/>
      <c r="S58348" s="124"/>
      <c r="T58348" s="124"/>
      <c r="U58348" s="124"/>
      <c r="V58348" s="124"/>
      <c r="W58348" s="124"/>
      <c r="X58348" s="140"/>
      <c r="Y58348" s="96"/>
      <c r="Z58348" s="96"/>
      <c r="AA58348" s="96"/>
      <c r="AB58348" s="96"/>
      <c r="AC58348"/>
      <c r="AD58348" s="124"/>
      <c r="AE58348" s="81"/>
      <c r="AF58348"/>
      <c r="AG58348"/>
      <c r="AH58348"/>
      <c r="AI58348"/>
      <c r="AJ58348" s="77"/>
      <c r="AK58348"/>
      <c r="AL58348"/>
      <c r="AM58348"/>
      <c r="AN58348" s="111"/>
      <c r="AO58348"/>
      <c r="AP58348"/>
      <c r="AQ58348"/>
      <c r="AR58348"/>
      <c r="AS58348"/>
      <c r="AT58348"/>
      <c r="AU58348"/>
      <c r="AV58348"/>
      <c r="AW58348"/>
      <c r="AX58348"/>
      <c r="AY58348"/>
    </row>
    <row r="58349" spans="1:51" ht="10.15" customHeight="1" x14ac:dyDescent="0.2">
      <c r="A58349"/>
      <c r="B58349"/>
      <c r="C58349"/>
      <c r="D58349"/>
      <c r="E58349"/>
      <c r="F58349"/>
      <c r="G58349" s="67"/>
      <c r="H58349"/>
      <c r="I58349"/>
      <c r="J58349"/>
      <c r="K58349"/>
      <c r="L58349" s="124"/>
      <c r="M58349" s="74"/>
      <c r="N58349" s="77"/>
      <c r="O58349"/>
      <c r="P58349"/>
      <c r="Q58349"/>
      <c r="R58349"/>
      <c r="S58349" s="124"/>
      <c r="T58349" s="124"/>
      <c r="U58349" s="124"/>
      <c r="V58349" s="124"/>
      <c r="W58349" s="124"/>
      <c r="X58349" s="140"/>
      <c r="Y58349" s="96"/>
      <c r="Z58349" s="96"/>
      <c r="AA58349" s="96"/>
      <c r="AB58349" s="96"/>
      <c r="AC58349"/>
      <c r="AD58349" s="124"/>
      <c r="AE58349" s="81"/>
      <c r="AF58349"/>
      <c r="AG58349"/>
      <c r="AH58349"/>
      <c r="AI58349"/>
      <c r="AJ58349" s="77"/>
      <c r="AK58349"/>
      <c r="AL58349"/>
      <c r="AM58349"/>
      <c r="AN58349" s="111"/>
      <c r="AO58349"/>
      <c r="AP58349"/>
      <c r="AQ58349"/>
      <c r="AR58349"/>
      <c r="AS58349"/>
      <c r="AT58349"/>
      <c r="AU58349"/>
      <c r="AV58349"/>
      <c r="AW58349"/>
      <c r="AX58349"/>
      <c r="AY58349"/>
    </row>
    <row r="58350" spans="1:51" ht="10.15" customHeight="1" x14ac:dyDescent="0.2">
      <c r="A58350"/>
      <c r="B58350"/>
      <c r="C58350"/>
      <c r="D58350"/>
      <c r="E58350"/>
      <c r="F58350"/>
      <c r="G58350" s="67"/>
      <c r="H58350"/>
      <c r="I58350"/>
      <c r="J58350"/>
      <c r="K58350"/>
      <c r="L58350" s="124"/>
      <c r="M58350" s="74"/>
      <c r="N58350" s="77"/>
      <c r="O58350"/>
      <c r="P58350"/>
      <c r="Q58350"/>
      <c r="R58350"/>
      <c r="S58350" s="124"/>
      <c r="T58350" s="124"/>
      <c r="U58350" s="124"/>
      <c r="V58350" s="124"/>
      <c r="W58350" s="124"/>
      <c r="X58350" s="140"/>
      <c r="Y58350" s="96"/>
      <c r="Z58350" s="96"/>
      <c r="AA58350" s="96"/>
      <c r="AB58350" s="96"/>
      <c r="AC58350"/>
      <c r="AD58350" s="124"/>
      <c r="AE58350" s="81"/>
      <c r="AF58350"/>
      <c r="AG58350"/>
      <c r="AH58350"/>
      <c r="AI58350"/>
      <c r="AJ58350" s="77"/>
      <c r="AK58350"/>
      <c r="AL58350"/>
      <c r="AM58350"/>
      <c r="AN58350" s="111"/>
      <c r="AO58350"/>
      <c r="AP58350"/>
      <c r="AQ58350"/>
      <c r="AR58350"/>
      <c r="AS58350"/>
      <c r="AT58350"/>
      <c r="AU58350"/>
      <c r="AV58350"/>
      <c r="AW58350"/>
      <c r="AX58350"/>
      <c r="AY58350"/>
    </row>
    <row r="58351" spans="1:51" ht="10.15" customHeight="1" x14ac:dyDescent="0.2">
      <c r="A58351"/>
      <c r="B58351"/>
      <c r="C58351"/>
      <c r="D58351"/>
      <c r="E58351"/>
      <c r="F58351"/>
      <c r="G58351" s="67"/>
      <c r="H58351"/>
      <c r="I58351"/>
      <c r="J58351"/>
      <c r="K58351"/>
      <c r="L58351" s="124"/>
      <c r="M58351" s="74"/>
      <c r="N58351" s="77"/>
      <c r="O58351"/>
      <c r="P58351"/>
      <c r="Q58351"/>
      <c r="R58351"/>
      <c r="S58351" s="124"/>
      <c r="T58351" s="124"/>
      <c r="U58351" s="124"/>
      <c r="V58351" s="124"/>
      <c r="W58351" s="124"/>
      <c r="X58351" s="140"/>
      <c r="Y58351" s="96"/>
      <c r="Z58351" s="96"/>
      <c r="AA58351" s="96"/>
      <c r="AB58351" s="96"/>
      <c r="AC58351"/>
      <c r="AD58351" s="124"/>
      <c r="AE58351" s="81"/>
      <c r="AF58351"/>
      <c r="AG58351"/>
      <c r="AH58351"/>
      <c r="AI58351"/>
      <c r="AJ58351" s="77"/>
      <c r="AK58351"/>
      <c r="AL58351"/>
      <c r="AM58351"/>
      <c r="AN58351" s="111"/>
      <c r="AO58351"/>
      <c r="AP58351"/>
      <c r="AQ58351"/>
      <c r="AR58351"/>
      <c r="AS58351"/>
      <c r="AT58351"/>
      <c r="AU58351"/>
      <c r="AV58351"/>
      <c r="AW58351"/>
      <c r="AX58351"/>
      <c r="AY58351"/>
    </row>
    <row r="58352" spans="1:51" ht="10.15" customHeight="1" x14ac:dyDescent="0.2">
      <c r="A58352"/>
      <c r="B58352"/>
      <c r="C58352"/>
      <c r="D58352"/>
      <c r="E58352"/>
      <c r="F58352"/>
      <c r="G58352" s="67"/>
      <c r="H58352"/>
      <c r="I58352"/>
      <c r="J58352"/>
      <c r="K58352"/>
      <c r="L58352" s="124"/>
      <c r="M58352" s="74"/>
      <c r="N58352" s="77"/>
      <c r="O58352"/>
      <c r="P58352"/>
      <c r="Q58352"/>
      <c r="R58352"/>
      <c r="S58352" s="124"/>
      <c r="T58352" s="124"/>
      <c r="U58352" s="124"/>
      <c r="V58352" s="124"/>
      <c r="W58352" s="124"/>
      <c r="X58352" s="140"/>
      <c r="Y58352" s="96"/>
      <c r="Z58352" s="96"/>
      <c r="AA58352" s="96"/>
      <c r="AB58352" s="96"/>
      <c r="AC58352"/>
      <c r="AD58352" s="124"/>
      <c r="AE58352" s="81"/>
      <c r="AF58352"/>
      <c r="AG58352"/>
      <c r="AH58352"/>
      <c r="AI58352"/>
      <c r="AJ58352" s="77"/>
      <c r="AK58352"/>
      <c r="AL58352"/>
      <c r="AM58352"/>
      <c r="AN58352" s="111"/>
      <c r="AO58352"/>
      <c r="AP58352"/>
      <c r="AQ58352"/>
      <c r="AR58352"/>
      <c r="AS58352"/>
      <c r="AT58352"/>
      <c r="AU58352"/>
      <c r="AV58352"/>
      <c r="AW58352"/>
      <c r="AX58352"/>
      <c r="AY58352"/>
    </row>
    <row r="58353" spans="1:51" ht="10.15" customHeight="1" x14ac:dyDescent="0.2">
      <c r="A58353"/>
      <c r="B58353"/>
      <c r="C58353"/>
      <c r="D58353"/>
      <c r="E58353"/>
      <c r="F58353"/>
      <c r="G58353" s="67"/>
      <c r="H58353"/>
      <c r="I58353"/>
      <c r="J58353"/>
      <c r="K58353"/>
      <c r="L58353" s="124"/>
      <c r="M58353" s="74"/>
      <c r="N58353" s="77"/>
      <c r="O58353"/>
      <c r="P58353"/>
      <c r="Q58353"/>
      <c r="R58353"/>
      <c r="S58353" s="124"/>
      <c r="T58353" s="124"/>
      <c r="U58353" s="124"/>
      <c r="V58353" s="124"/>
      <c r="W58353" s="124"/>
      <c r="X58353" s="140"/>
      <c r="Y58353" s="96"/>
      <c r="Z58353" s="96"/>
      <c r="AA58353" s="96"/>
      <c r="AB58353" s="96"/>
      <c r="AC58353"/>
      <c r="AD58353" s="124"/>
      <c r="AE58353" s="81"/>
      <c r="AF58353"/>
      <c r="AG58353"/>
      <c r="AH58353"/>
      <c r="AI58353"/>
      <c r="AJ58353" s="77"/>
      <c r="AK58353"/>
      <c r="AL58353"/>
      <c r="AM58353"/>
      <c r="AN58353" s="111"/>
      <c r="AO58353"/>
      <c r="AP58353"/>
      <c r="AQ58353"/>
      <c r="AR58353"/>
      <c r="AS58353"/>
      <c r="AT58353"/>
      <c r="AU58353"/>
      <c r="AV58353"/>
      <c r="AW58353"/>
      <c r="AX58353"/>
      <c r="AY58353"/>
    </row>
    <row r="58354" spans="1:51" ht="10.15" customHeight="1" x14ac:dyDescent="0.2">
      <c r="A58354"/>
      <c r="B58354"/>
      <c r="C58354"/>
      <c r="D58354"/>
      <c r="E58354"/>
      <c r="F58354"/>
      <c r="G58354" s="67"/>
      <c r="H58354"/>
      <c r="I58354"/>
      <c r="J58354"/>
      <c r="K58354"/>
      <c r="L58354" s="124"/>
      <c r="M58354" s="74"/>
      <c r="N58354" s="77"/>
      <c r="O58354"/>
      <c r="P58354"/>
      <c r="Q58354"/>
      <c r="R58354"/>
      <c r="S58354" s="124"/>
      <c r="T58354" s="124"/>
      <c r="U58354" s="124"/>
      <c r="V58354" s="124"/>
      <c r="W58354" s="124"/>
      <c r="X58354" s="140"/>
      <c r="Y58354" s="96"/>
      <c r="Z58354" s="96"/>
      <c r="AA58354" s="96"/>
      <c r="AB58354" s="96"/>
      <c r="AC58354"/>
      <c r="AD58354" s="124"/>
      <c r="AE58354" s="81"/>
      <c r="AF58354"/>
      <c r="AG58354"/>
      <c r="AH58354"/>
      <c r="AI58354"/>
      <c r="AJ58354" s="77"/>
      <c r="AK58354"/>
      <c r="AL58354"/>
      <c r="AM58354"/>
      <c r="AN58354" s="111"/>
      <c r="AO58354"/>
      <c r="AP58354"/>
      <c r="AQ58354"/>
      <c r="AR58354"/>
      <c r="AS58354"/>
      <c r="AT58354"/>
      <c r="AU58354"/>
      <c r="AV58354"/>
      <c r="AW58354"/>
      <c r="AX58354"/>
      <c r="AY58354"/>
    </row>
    <row r="58355" spans="1:51" ht="10.15" customHeight="1" x14ac:dyDescent="0.2">
      <c r="A58355"/>
      <c r="B58355"/>
      <c r="C58355"/>
      <c r="D58355"/>
      <c r="E58355"/>
      <c r="F58355"/>
      <c r="G58355" s="67"/>
      <c r="H58355"/>
      <c r="I58355"/>
      <c r="J58355"/>
      <c r="K58355"/>
      <c r="L58355" s="124"/>
      <c r="M58355" s="74"/>
      <c r="N58355" s="77"/>
      <c r="O58355"/>
      <c r="P58355"/>
      <c r="Q58355"/>
      <c r="R58355"/>
      <c r="S58355" s="124"/>
      <c r="T58355" s="124"/>
      <c r="U58355" s="124"/>
      <c r="V58355" s="124"/>
      <c r="W58355" s="124"/>
      <c r="X58355" s="140"/>
      <c r="Y58355" s="96"/>
      <c r="Z58355" s="96"/>
      <c r="AA58355" s="96"/>
      <c r="AB58355" s="96"/>
      <c r="AC58355"/>
      <c r="AD58355" s="124"/>
      <c r="AE58355" s="81"/>
      <c r="AF58355"/>
      <c r="AG58355"/>
      <c r="AH58355"/>
      <c r="AI58355"/>
      <c r="AJ58355" s="77"/>
      <c r="AK58355"/>
      <c r="AL58355"/>
      <c r="AM58355"/>
      <c r="AN58355" s="111"/>
      <c r="AO58355"/>
      <c r="AP58355"/>
      <c r="AQ58355"/>
      <c r="AR58355"/>
      <c r="AS58355"/>
      <c r="AT58355"/>
      <c r="AU58355"/>
      <c r="AV58355"/>
      <c r="AW58355"/>
      <c r="AX58355"/>
      <c r="AY58355"/>
    </row>
    <row r="58356" spans="1:51" ht="10.15" customHeight="1" x14ac:dyDescent="0.2">
      <c r="A58356"/>
      <c r="B58356"/>
      <c r="C58356"/>
      <c r="D58356"/>
      <c r="E58356"/>
      <c r="F58356"/>
      <c r="G58356" s="67"/>
      <c r="H58356"/>
      <c r="I58356"/>
      <c r="J58356"/>
      <c r="K58356"/>
      <c r="L58356" s="124"/>
      <c r="M58356" s="74"/>
      <c r="N58356" s="77"/>
      <c r="O58356"/>
      <c r="P58356"/>
      <c r="Q58356"/>
      <c r="R58356"/>
      <c r="S58356" s="124"/>
      <c r="T58356" s="124"/>
      <c r="U58356" s="124"/>
      <c r="V58356" s="124"/>
      <c r="W58356" s="124"/>
      <c r="X58356" s="140"/>
      <c r="Y58356" s="96"/>
      <c r="Z58356" s="96"/>
      <c r="AA58356" s="96"/>
      <c r="AB58356" s="96"/>
      <c r="AC58356"/>
      <c r="AD58356" s="124"/>
      <c r="AE58356" s="81"/>
      <c r="AF58356"/>
      <c r="AG58356"/>
      <c r="AH58356"/>
      <c r="AI58356"/>
      <c r="AJ58356" s="77"/>
      <c r="AK58356"/>
      <c r="AL58356"/>
      <c r="AM58356"/>
      <c r="AN58356" s="111"/>
      <c r="AO58356"/>
      <c r="AP58356"/>
      <c r="AQ58356"/>
      <c r="AR58356"/>
      <c r="AS58356"/>
      <c r="AT58356"/>
      <c r="AU58356"/>
      <c r="AV58356"/>
      <c r="AW58356"/>
      <c r="AX58356"/>
      <c r="AY58356"/>
    </row>
    <row r="58357" spans="1:51" ht="10.15" customHeight="1" x14ac:dyDescent="0.2">
      <c r="A58357"/>
      <c r="B58357"/>
      <c r="C58357"/>
      <c r="D58357"/>
      <c r="E58357"/>
      <c r="F58357"/>
      <c r="G58357" s="67"/>
      <c r="H58357"/>
      <c r="I58357"/>
      <c r="J58357"/>
      <c r="K58357"/>
      <c r="L58357" s="124"/>
      <c r="M58357" s="74"/>
      <c r="N58357" s="77"/>
      <c r="O58357"/>
      <c r="P58357"/>
      <c r="Q58357"/>
      <c r="R58357"/>
      <c r="S58357" s="124"/>
      <c r="T58357" s="124"/>
      <c r="U58357" s="124"/>
      <c r="V58357" s="124"/>
      <c r="W58357" s="124"/>
      <c r="X58357" s="140"/>
      <c r="Y58357" s="96"/>
      <c r="Z58357" s="96"/>
      <c r="AA58357" s="96"/>
      <c r="AB58357" s="96"/>
      <c r="AC58357"/>
      <c r="AD58357" s="124"/>
      <c r="AE58357" s="81"/>
      <c r="AF58357"/>
      <c r="AG58357"/>
      <c r="AH58357"/>
      <c r="AI58357"/>
      <c r="AJ58357" s="77"/>
      <c r="AK58357"/>
      <c r="AL58357"/>
      <c r="AM58357"/>
      <c r="AN58357" s="111"/>
      <c r="AO58357"/>
      <c r="AP58357"/>
      <c r="AQ58357"/>
      <c r="AR58357"/>
      <c r="AS58357"/>
      <c r="AT58357"/>
      <c r="AU58357"/>
      <c r="AV58357"/>
      <c r="AW58357"/>
      <c r="AX58357"/>
      <c r="AY58357"/>
    </row>
    <row r="58358" spans="1:51" ht="10.15" customHeight="1" x14ac:dyDescent="0.2">
      <c r="A58358"/>
      <c r="B58358"/>
      <c r="C58358"/>
      <c r="D58358"/>
      <c r="E58358"/>
      <c r="F58358"/>
      <c r="G58358" s="67"/>
      <c r="H58358"/>
      <c r="I58358"/>
      <c r="J58358"/>
      <c r="K58358"/>
      <c r="L58358" s="124"/>
      <c r="M58358" s="74"/>
      <c r="N58358" s="77"/>
      <c r="O58358"/>
      <c r="P58358"/>
      <c r="Q58358"/>
      <c r="R58358"/>
      <c r="S58358" s="124"/>
      <c r="T58358" s="124"/>
      <c r="U58358" s="124"/>
      <c r="V58358" s="124"/>
      <c r="W58358" s="124"/>
      <c r="X58358" s="140"/>
      <c r="Y58358" s="96"/>
      <c r="Z58358" s="96"/>
      <c r="AA58358" s="96"/>
      <c r="AB58358" s="96"/>
      <c r="AC58358"/>
      <c r="AD58358" s="124"/>
      <c r="AE58358" s="81"/>
      <c r="AF58358"/>
      <c r="AG58358"/>
      <c r="AH58358"/>
      <c r="AI58358"/>
      <c r="AJ58358" s="77"/>
      <c r="AK58358"/>
      <c r="AL58358"/>
      <c r="AM58358"/>
      <c r="AN58358" s="111"/>
      <c r="AO58358"/>
      <c r="AP58358"/>
      <c r="AQ58358"/>
      <c r="AR58358"/>
      <c r="AS58358"/>
      <c r="AT58358"/>
      <c r="AU58358"/>
      <c r="AV58358"/>
      <c r="AW58358"/>
      <c r="AX58358"/>
      <c r="AY58358"/>
    </row>
    <row r="58359" spans="1:51" ht="10.15" customHeight="1" x14ac:dyDescent="0.2">
      <c r="A58359"/>
      <c r="B58359"/>
      <c r="C58359"/>
      <c r="D58359"/>
      <c r="E58359"/>
      <c r="F58359"/>
      <c r="G58359" s="67"/>
      <c r="H58359"/>
      <c r="I58359"/>
      <c r="J58359"/>
      <c r="K58359"/>
      <c r="L58359" s="124"/>
      <c r="M58359" s="74"/>
      <c r="N58359" s="77"/>
      <c r="O58359"/>
      <c r="P58359"/>
      <c r="Q58359"/>
      <c r="R58359"/>
      <c r="S58359" s="124"/>
      <c r="T58359" s="124"/>
      <c r="U58359" s="124"/>
      <c r="V58359" s="124"/>
      <c r="W58359" s="124"/>
      <c r="X58359" s="140"/>
      <c r="Y58359" s="96"/>
      <c r="Z58359" s="96"/>
      <c r="AA58359" s="96"/>
      <c r="AB58359" s="96"/>
      <c r="AC58359"/>
      <c r="AD58359" s="124"/>
      <c r="AE58359" s="81"/>
      <c r="AF58359"/>
      <c r="AG58359"/>
      <c r="AH58359"/>
      <c r="AI58359"/>
      <c r="AJ58359" s="77"/>
      <c r="AK58359"/>
      <c r="AL58359"/>
      <c r="AM58359"/>
      <c r="AN58359" s="111"/>
      <c r="AO58359"/>
      <c r="AP58359"/>
      <c r="AQ58359"/>
      <c r="AR58359"/>
      <c r="AS58359"/>
      <c r="AT58359"/>
      <c r="AU58359"/>
      <c r="AV58359"/>
      <c r="AW58359"/>
      <c r="AX58359"/>
      <c r="AY58359"/>
    </row>
    <row r="58360" spans="1:51" ht="10.15" customHeight="1" x14ac:dyDescent="0.2">
      <c r="A58360"/>
      <c r="B58360"/>
      <c r="C58360"/>
      <c r="D58360"/>
      <c r="E58360"/>
      <c r="F58360"/>
      <c r="G58360" s="67"/>
      <c r="H58360"/>
      <c r="I58360"/>
      <c r="J58360"/>
      <c r="K58360"/>
      <c r="L58360" s="124"/>
      <c r="M58360" s="74"/>
      <c r="N58360" s="77"/>
      <c r="O58360"/>
      <c r="P58360"/>
      <c r="Q58360"/>
      <c r="R58360"/>
      <c r="S58360" s="124"/>
      <c r="T58360" s="124"/>
      <c r="U58360" s="124"/>
      <c r="V58360" s="124"/>
      <c r="W58360" s="124"/>
      <c r="X58360" s="140"/>
      <c r="Y58360" s="96"/>
      <c r="Z58360" s="96"/>
      <c r="AA58360" s="96"/>
      <c r="AB58360" s="96"/>
      <c r="AC58360"/>
      <c r="AD58360" s="124"/>
      <c r="AE58360" s="81"/>
      <c r="AF58360"/>
      <c r="AG58360"/>
      <c r="AH58360"/>
      <c r="AI58360"/>
      <c r="AJ58360" s="77"/>
      <c r="AK58360"/>
      <c r="AL58360"/>
      <c r="AM58360"/>
      <c r="AN58360" s="111"/>
      <c r="AO58360"/>
      <c r="AP58360"/>
      <c r="AQ58360"/>
      <c r="AR58360"/>
      <c r="AS58360"/>
      <c r="AT58360"/>
      <c r="AU58360"/>
      <c r="AV58360"/>
      <c r="AW58360"/>
      <c r="AX58360"/>
      <c r="AY58360"/>
    </row>
    <row r="58361" spans="1:51" ht="10.15" customHeight="1" x14ac:dyDescent="0.2">
      <c r="A58361"/>
      <c r="B58361"/>
      <c r="C58361"/>
      <c r="D58361"/>
      <c r="E58361"/>
      <c r="F58361"/>
      <c r="G58361" s="67"/>
      <c r="H58361"/>
      <c r="I58361"/>
      <c r="J58361"/>
      <c r="K58361"/>
      <c r="L58361" s="124"/>
      <c r="M58361" s="74"/>
      <c r="N58361" s="77"/>
      <c r="O58361"/>
      <c r="P58361"/>
      <c r="Q58361"/>
      <c r="R58361"/>
      <c r="S58361" s="124"/>
      <c r="T58361" s="124"/>
      <c r="U58361" s="124"/>
      <c r="V58361" s="124"/>
      <c r="W58361" s="124"/>
      <c r="X58361" s="140"/>
      <c r="Y58361" s="96"/>
      <c r="Z58361" s="96"/>
      <c r="AA58361" s="96"/>
      <c r="AB58361" s="96"/>
      <c r="AC58361"/>
      <c r="AD58361" s="124"/>
      <c r="AE58361" s="81"/>
      <c r="AF58361"/>
      <c r="AG58361"/>
      <c r="AH58361"/>
      <c r="AI58361"/>
      <c r="AJ58361" s="77"/>
      <c r="AK58361"/>
      <c r="AL58361"/>
      <c r="AM58361"/>
      <c r="AN58361" s="111"/>
      <c r="AO58361"/>
      <c r="AP58361"/>
      <c r="AQ58361"/>
      <c r="AR58361"/>
      <c r="AS58361"/>
      <c r="AT58361"/>
      <c r="AU58361"/>
      <c r="AV58361"/>
      <c r="AW58361"/>
      <c r="AX58361"/>
      <c r="AY58361"/>
    </row>
    <row r="58362" spans="1:51" ht="10.15" customHeight="1" x14ac:dyDescent="0.2">
      <c r="A58362"/>
      <c r="B58362"/>
      <c r="C58362"/>
      <c r="D58362"/>
      <c r="E58362"/>
      <c r="F58362"/>
      <c r="G58362" s="67"/>
      <c r="H58362"/>
      <c r="I58362"/>
      <c r="J58362"/>
      <c r="K58362"/>
      <c r="L58362" s="124"/>
      <c r="M58362" s="74"/>
      <c r="N58362" s="77"/>
      <c r="O58362"/>
      <c r="P58362"/>
      <c r="Q58362"/>
      <c r="R58362"/>
      <c r="S58362" s="124"/>
      <c r="T58362" s="124"/>
      <c r="U58362" s="124"/>
      <c r="V58362" s="124"/>
      <c r="W58362" s="124"/>
      <c r="X58362" s="140"/>
      <c r="Y58362" s="96"/>
      <c r="Z58362" s="96"/>
      <c r="AA58362" s="96"/>
      <c r="AB58362" s="96"/>
      <c r="AC58362"/>
      <c r="AD58362" s="124"/>
      <c r="AE58362" s="81"/>
      <c r="AF58362"/>
      <c r="AG58362"/>
      <c r="AH58362"/>
      <c r="AI58362"/>
      <c r="AJ58362" s="77"/>
      <c r="AK58362"/>
      <c r="AL58362"/>
      <c r="AM58362"/>
      <c r="AN58362" s="111"/>
      <c r="AO58362"/>
      <c r="AP58362"/>
      <c r="AQ58362"/>
      <c r="AR58362"/>
      <c r="AS58362"/>
      <c r="AT58362"/>
      <c r="AU58362"/>
      <c r="AV58362"/>
      <c r="AW58362"/>
      <c r="AX58362"/>
      <c r="AY58362"/>
    </row>
    <row r="58363" spans="1:51" ht="10.15" customHeight="1" x14ac:dyDescent="0.2">
      <c r="A58363"/>
      <c r="B58363"/>
      <c r="C58363"/>
      <c r="D58363"/>
      <c r="E58363"/>
      <c r="F58363"/>
      <c r="G58363" s="67"/>
      <c r="H58363"/>
      <c r="I58363"/>
      <c r="J58363"/>
      <c r="K58363"/>
      <c r="L58363" s="124"/>
      <c r="M58363" s="74"/>
      <c r="N58363" s="77"/>
      <c r="O58363"/>
      <c r="P58363"/>
      <c r="Q58363"/>
      <c r="R58363"/>
      <c r="S58363" s="124"/>
      <c r="T58363" s="124"/>
      <c r="U58363" s="124"/>
      <c r="V58363" s="124"/>
      <c r="W58363" s="124"/>
      <c r="X58363" s="140"/>
      <c r="Y58363" s="96"/>
      <c r="Z58363" s="96"/>
      <c r="AA58363" s="96"/>
      <c r="AB58363" s="96"/>
      <c r="AC58363"/>
      <c r="AD58363" s="124"/>
      <c r="AE58363" s="81"/>
      <c r="AF58363"/>
      <c r="AG58363"/>
      <c r="AH58363"/>
      <c r="AI58363"/>
      <c r="AJ58363" s="77"/>
      <c r="AK58363"/>
      <c r="AL58363"/>
      <c r="AM58363"/>
      <c r="AN58363" s="111"/>
      <c r="AO58363"/>
      <c r="AP58363"/>
      <c r="AQ58363"/>
      <c r="AR58363"/>
      <c r="AS58363"/>
      <c r="AT58363"/>
      <c r="AU58363"/>
      <c r="AV58363"/>
      <c r="AW58363"/>
      <c r="AX58363"/>
      <c r="AY58363"/>
    </row>
    <row r="58364" spans="1:51" ht="10.15" customHeight="1" x14ac:dyDescent="0.2">
      <c r="A58364"/>
      <c r="B58364"/>
      <c r="C58364"/>
      <c r="D58364"/>
      <c r="E58364"/>
      <c r="F58364"/>
      <c r="G58364" s="67"/>
      <c r="H58364"/>
      <c r="I58364"/>
      <c r="J58364"/>
      <c r="K58364"/>
      <c r="L58364" s="124"/>
      <c r="M58364" s="74"/>
      <c r="N58364" s="77"/>
      <c r="O58364"/>
      <c r="P58364"/>
      <c r="Q58364"/>
      <c r="R58364"/>
      <c r="S58364" s="124"/>
      <c r="T58364" s="124"/>
      <c r="U58364" s="124"/>
      <c r="V58364" s="124"/>
      <c r="W58364" s="124"/>
      <c r="X58364" s="140"/>
      <c r="Y58364" s="96"/>
      <c r="Z58364" s="96"/>
      <c r="AA58364" s="96"/>
      <c r="AB58364" s="96"/>
      <c r="AC58364"/>
      <c r="AD58364" s="124"/>
      <c r="AE58364" s="81"/>
      <c r="AF58364"/>
      <c r="AG58364"/>
      <c r="AH58364"/>
      <c r="AI58364"/>
      <c r="AJ58364" s="77"/>
      <c r="AK58364"/>
      <c r="AL58364"/>
      <c r="AM58364"/>
      <c r="AN58364" s="111"/>
      <c r="AO58364"/>
      <c r="AP58364"/>
      <c r="AQ58364"/>
      <c r="AR58364"/>
      <c r="AS58364"/>
      <c r="AT58364"/>
      <c r="AU58364"/>
      <c r="AV58364"/>
      <c r="AW58364"/>
      <c r="AX58364"/>
      <c r="AY58364"/>
    </row>
    <row r="58365" spans="1:51" ht="10.15" customHeight="1" x14ac:dyDescent="0.2">
      <c r="A58365"/>
      <c r="B58365"/>
      <c r="C58365"/>
      <c r="D58365"/>
      <c r="E58365"/>
      <c r="F58365"/>
      <c r="G58365" s="67"/>
      <c r="H58365"/>
      <c r="I58365"/>
      <c r="J58365"/>
      <c r="K58365"/>
      <c r="L58365" s="124"/>
      <c r="M58365" s="74"/>
      <c r="N58365" s="77"/>
      <c r="O58365"/>
      <c r="P58365"/>
      <c r="Q58365"/>
      <c r="R58365"/>
      <c r="S58365" s="124"/>
      <c r="T58365" s="124"/>
      <c r="U58365" s="124"/>
      <c r="V58365" s="124"/>
      <c r="W58365" s="124"/>
      <c r="X58365" s="140"/>
      <c r="Y58365" s="96"/>
      <c r="Z58365" s="96"/>
      <c r="AA58365" s="96"/>
      <c r="AB58365" s="96"/>
      <c r="AC58365"/>
      <c r="AD58365" s="124"/>
      <c r="AE58365" s="81"/>
      <c r="AF58365"/>
      <c r="AG58365"/>
      <c r="AH58365"/>
      <c r="AI58365"/>
      <c r="AJ58365" s="77"/>
      <c r="AK58365"/>
      <c r="AL58365"/>
      <c r="AM58365"/>
      <c r="AN58365" s="111"/>
      <c r="AO58365"/>
      <c r="AP58365"/>
      <c r="AQ58365"/>
      <c r="AR58365"/>
      <c r="AS58365"/>
      <c r="AT58365"/>
      <c r="AU58365"/>
      <c r="AV58365"/>
      <c r="AW58365"/>
      <c r="AX58365"/>
      <c r="AY58365"/>
    </row>
    <row r="58366" spans="1:51" ht="10.15" customHeight="1" x14ac:dyDescent="0.2">
      <c r="A58366"/>
      <c r="B58366"/>
      <c r="C58366"/>
      <c r="D58366"/>
      <c r="E58366"/>
      <c r="F58366"/>
      <c r="G58366" s="67"/>
      <c r="H58366"/>
      <c r="I58366"/>
      <c r="J58366"/>
      <c r="K58366"/>
      <c r="L58366" s="124"/>
      <c r="M58366" s="74"/>
      <c r="N58366" s="77"/>
      <c r="O58366"/>
      <c r="P58366"/>
      <c r="Q58366"/>
      <c r="R58366"/>
      <c r="S58366" s="124"/>
      <c r="T58366" s="124"/>
      <c r="U58366" s="124"/>
      <c r="V58366" s="124"/>
      <c r="W58366" s="124"/>
      <c r="X58366" s="140"/>
      <c r="Y58366" s="96"/>
      <c r="Z58366" s="96"/>
      <c r="AA58366" s="96"/>
      <c r="AB58366" s="96"/>
      <c r="AC58366"/>
      <c r="AD58366" s="124"/>
      <c r="AE58366" s="81"/>
      <c r="AF58366"/>
      <c r="AG58366"/>
      <c r="AH58366"/>
      <c r="AI58366"/>
      <c r="AJ58366" s="77"/>
      <c r="AK58366"/>
      <c r="AL58366"/>
      <c r="AM58366"/>
      <c r="AN58366" s="111"/>
      <c r="AO58366"/>
      <c r="AP58366"/>
      <c r="AQ58366"/>
      <c r="AR58366"/>
      <c r="AS58366"/>
      <c r="AT58366"/>
      <c r="AU58366"/>
      <c r="AV58366"/>
      <c r="AW58366"/>
      <c r="AX58366"/>
      <c r="AY58366"/>
    </row>
    <row r="58367" spans="1:51" ht="10.15" customHeight="1" x14ac:dyDescent="0.2">
      <c r="A58367"/>
      <c r="B58367"/>
      <c r="C58367"/>
      <c r="D58367"/>
      <c r="E58367"/>
      <c r="F58367"/>
      <c r="G58367" s="67"/>
      <c r="H58367"/>
      <c r="I58367"/>
      <c r="J58367"/>
      <c r="K58367"/>
      <c r="L58367" s="124"/>
      <c r="M58367" s="74"/>
      <c r="N58367" s="77"/>
      <c r="O58367"/>
      <c r="P58367"/>
      <c r="Q58367"/>
      <c r="R58367"/>
      <c r="S58367" s="124"/>
      <c r="T58367" s="124"/>
      <c r="U58367" s="124"/>
      <c r="V58367" s="124"/>
      <c r="W58367" s="124"/>
      <c r="X58367" s="140"/>
      <c r="Y58367" s="96"/>
      <c r="Z58367" s="96"/>
      <c r="AA58367" s="96"/>
      <c r="AB58367" s="96"/>
      <c r="AC58367"/>
      <c r="AD58367" s="124"/>
      <c r="AE58367" s="81"/>
      <c r="AF58367"/>
      <c r="AG58367"/>
      <c r="AH58367"/>
      <c r="AI58367"/>
      <c r="AJ58367" s="77"/>
      <c r="AK58367"/>
      <c r="AL58367"/>
      <c r="AM58367"/>
      <c r="AN58367" s="111"/>
      <c r="AO58367"/>
      <c r="AP58367"/>
      <c r="AQ58367"/>
      <c r="AR58367"/>
      <c r="AS58367"/>
      <c r="AT58367"/>
      <c r="AU58367"/>
      <c r="AV58367"/>
      <c r="AW58367"/>
      <c r="AX58367"/>
      <c r="AY58367"/>
    </row>
    <row r="58368" spans="1:51" ht="10.15" customHeight="1" x14ac:dyDescent="0.2">
      <c r="A58368"/>
      <c r="B58368"/>
      <c r="C58368"/>
      <c r="D58368"/>
      <c r="E58368"/>
      <c r="F58368"/>
      <c r="G58368" s="67"/>
      <c r="H58368"/>
      <c r="I58368"/>
      <c r="J58368"/>
      <c r="K58368"/>
      <c r="L58368" s="124"/>
      <c r="M58368" s="74"/>
      <c r="N58368" s="77"/>
      <c r="O58368"/>
      <c r="P58368"/>
      <c r="Q58368"/>
      <c r="R58368"/>
      <c r="S58368" s="124"/>
      <c r="T58368" s="124"/>
      <c r="U58368" s="124"/>
      <c r="V58368" s="124"/>
      <c r="W58368" s="124"/>
      <c r="X58368" s="140"/>
      <c r="Y58368" s="96"/>
      <c r="Z58368" s="96"/>
      <c r="AA58368" s="96"/>
      <c r="AB58368" s="96"/>
      <c r="AC58368"/>
      <c r="AD58368" s="124"/>
      <c r="AE58368" s="81"/>
      <c r="AF58368"/>
      <c r="AG58368"/>
      <c r="AH58368"/>
      <c r="AI58368"/>
      <c r="AJ58368" s="77"/>
      <c r="AK58368"/>
      <c r="AL58368"/>
      <c r="AM58368"/>
      <c r="AN58368" s="111"/>
      <c r="AO58368"/>
      <c r="AP58368"/>
      <c r="AQ58368"/>
      <c r="AR58368"/>
      <c r="AS58368"/>
      <c r="AT58368"/>
      <c r="AU58368"/>
      <c r="AV58368"/>
      <c r="AW58368"/>
      <c r="AX58368"/>
      <c r="AY58368"/>
    </row>
    <row r="58369" spans="1:51" ht="10.15" customHeight="1" x14ac:dyDescent="0.2">
      <c r="A58369"/>
      <c r="B58369"/>
      <c r="C58369"/>
      <c r="D58369"/>
      <c r="E58369"/>
      <c r="F58369"/>
      <c r="G58369" s="67"/>
      <c r="H58369"/>
      <c r="I58369"/>
      <c r="J58369"/>
      <c r="K58369"/>
      <c r="L58369" s="124"/>
      <c r="M58369" s="74"/>
      <c r="N58369" s="77"/>
      <c r="O58369"/>
      <c r="P58369"/>
      <c r="Q58369"/>
      <c r="R58369"/>
      <c r="S58369" s="124"/>
      <c r="T58369" s="124"/>
      <c r="U58369" s="124"/>
      <c r="V58369" s="124"/>
      <c r="W58369" s="124"/>
      <c r="X58369" s="140"/>
      <c r="Y58369" s="96"/>
      <c r="Z58369" s="96"/>
      <c r="AA58369" s="96"/>
      <c r="AB58369" s="96"/>
      <c r="AC58369"/>
      <c r="AD58369" s="124"/>
      <c r="AE58369" s="81"/>
      <c r="AF58369"/>
      <c r="AG58369"/>
      <c r="AH58369"/>
      <c r="AI58369"/>
      <c r="AJ58369" s="77"/>
      <c r="AK58369"/>
      <c r="AL58369"/>
      <c r="AM58369"/>
      <c r="AN58369" s="111"/>
      <c r="AO58369"/>
      <c r="AP58369"/>
      <c r="AQ58369"/>
      <c r="AR58369"/>
      <c r="AS58369"/>
      <c r="AT58369"/>
      <c r="AU58369"/>
      <c r="AV58369"/>
      <c r="AW58369"/>
      <c r="AX58369"/>
      <c r="AY58369"/>
    </row>
    <row r="58370" spans="1:51" ht="10.15" customHeight="1" x14ac:dyDescent="0.2">
      <c r="A58370"/>
      <c r="B58370"/>
      <c r="C58370"/>
      <c r="D58370"/>
      <c r="E58370"/>
      <c r="F58370"/>
      <c r="G58370" s="67"/>
      <c r="H58370"/>
      <c r="I58370"/>
      <c r="J58370"/>
      <c r="K58370"/>
      <c r="L58370" s="124"/>
      <c r="M58370" s="74"/>
      <c r="N58370" s="77"/>
      <c r="O58370"/>
      <c r="P58370"/>
      <c r="Q58370"/>
      <c r="R58370"/>
      <c r="S58370" s="124"/>
      <c r="T58370" s="124"/>
      <c r="U58370" s="124"/>
      <c r="V58370" s="124"/>
      <c r="W58370" s="124"/>
      <c r="X58370" s="140"/>
      <c r="Y58370" s="96"/>
      <c r="Z58370" s="96"/>
      <c r="AA58370" s="96"/>
      <c r="AB58370" s="96"/>
      <c r="AC58370"/>
      <c r="AD58370" s="124"/>
      <c r="AE58370" s="81"/>
      <c r="AF58370"/>
      <c r="AG58370"/>
      <c r="AH58370"/>
      <c r="AI58370"/>
      <c r="AJ58370" s="77"/>
      <c r="AK58370"/>
      <c r="AL58370"/>
      <c r="AM58370"/>
      <c r="AN58370" s="111"/>
      <c r="AO58370"/>
      <c r="AP58370"/>
      <c r="AQ58370"/>
      <c r="AR58370"/>
      <c r="AS58370"/>
      <c r="AT58370"/>
      <c r="AU58370"/>
      <c r="AV58370"/>
      <c r="AW58370"/>
      <c r="AX58370"/>
      <c r="AY58370"/>
    </row>
    <row r="58371" spans="1:51" ht="10.15" customHeight="1" x14ac:dyDescent="0.2">
      <c r="A58371"/>
      <c r="B58371"/>
      <c r="C58371"/>
      <c r="D58371"/>
      <c r="E58371"/>
      <c r="F58371"/>
      <c r="G58371" s="67"/>
      <c r="H58371"/>
      <c r="I58371"/>
      <c r="J58371"/>
      <c r="K58371"/>
      <c r="L58371" s="124"/>
      <c r="M58371" s="74"/>
      <c r="N58371" s="77"/>
      <c r="O58371"/>
      <c r="P58371"/>
      <c r="Q58371"/>
      <c r="R58371"/>
      <c r="S58371" s="124"/>
      <c r="T58371" s="124"/>
      <c r="U58371" s="124"/>
      <c r="V58371" s="124"/>
      <c r="W58371" s="124"/>
      <c r="X58371" s="140"/>
      <c r="Y58371" s="96"/>
      <c r="Z58371" s="96"/>
      <c r="AA58371" s="96"/>
      <c r="AB58371" s="96"/>
      <c r="AC58371"/>
      <c r="AD58371" s="124"/>
      <c r="AE58371" s="81"/>
      <c r="AF58371"/>
      <c r="AG58371"/>
      <c r="AH58371"/>
      <c r="AI58371"/>
      <c r="AJ58371" s="77"/>
      <c r="AK58371"/>
      <c r="AL58371"/>
      <c r="AM58371"/>
      <c r="AN58371" s="111"/>
      <c r="AO58371"/>
      <c r="AP58371"/>
      <c r="AQ58371"/>
      <c r="AR58371"/>
      <c r="AS58371"/>
      <c r="AT58371"/>
      <c r="AU58371"/>
      <c r="AV58371"/>
      <c r="AW58371"/>
      <c r="AX58371"/>
      <c r="AY58371"/>
    </row>
    <row r="58372" spans="1:51" ht="10.15" customHeight="1" x14ac:dyDescent="0.2">
      <c r="A58372"/>
      <c r="B58372"/>
      <c r="C58372"/>
      <c r="D58372"/>
      <c r="E58372"/>
      <c r="F58372"/>
      <c r="G58372" s="67"/>
      <c r="H58372"/>
      <c r="I58372"/>
      <c r="J58372"/>
      <c r="K58372"/>
      <c r="L58372" s="124"/>
      <c r="M58372" s="74"/>
      <c r="N58372" s="77"/>
      <c r="O58372"/>
      <c r="P58372"/>
      <c r="Q58372"/>
      <c r="R58372"/>
      <c r="S58372" s="124"/>
      <c r="T58372" s="124"/>
      <c r="U58372" s="124"/>
      <c r="V58372" s="124"/>
      <c r="W58372" s="124"/>
      <c r="X58372" s="140"/>
      <c r="Y58372" s="96"/>
      <c r="Z58372" s="96"/>
      <c r="AA58372" s="96"/>
      <c r="AB58372" s="96"/>
      <c r="AC58372"/>
      <c r="AD58372" s="124"/>
      <c r="AE58372" s="81"/>
      <c r="AF58372"/>
      <c r="AG58372"/>
      <c r="AH58372"/>
      <c r="AI58372"/>
      <c r="AJ58372" s="77"/>
      <c r="AK58372"/>
      <c r="AL58372"/>
      <c r="AM58372"/>
      <c r="AN58372" s="111"/>
      <c r="AO58372"/>
      <c r="AP58372"/>
      <c r="AQ58372"/>
      <c r="AR58372"/>
      <c r="AS58372"/>
      <c r="AT58372"/>
      <c r="AU58372"/>
      <c r="AV58372"/>
      <c r="AW58372"/>
      <c r="AX58372"/>
      <c r="AY58372"/>
    </row>
    <row r="58373" spans="1:51" ht="10.15" customHeight="1" x14ac:dyDescent="0.2">
      <c r="A58373"/>
      <c r="B58373"/>
      <c r="C58373"/>
      <c r="D58373"/>
      <c r="E58373"/>
      <c r="F58373"/>
      <c r="G58373" s="67"/>
      <c r="H58373"/>
      <c r="I58373"/>
      <c r="J58373"/>
      <c r="K58373"/>
      <c r="L58373" s="124"/>
      <c r="M58373" s="74"/>
      <c r="N58373" s="77"/>
      <c r="O58373"/>
      <c r="P58373"/>
      <c r="Q58373"/>
      <c r="R58373"/>
      <c r="S58373" s="124"/>
      <c r="T58373" s="124"/>
      <c r="U58373" s="124"/>
      <c r="V58373" s="124"/>
      <c r="W58373" s="124"/>
      <c r="X58373" s="140"/>
      <c r="Y58373" s="96"/>
      <c r="Z58373" s="96"/>
      <c r="AA58373" s="96"/>
      <c r="AB58373" s="96"/>
      <c r="AC58373"/>
      <c r="AD58373" s="124"/>
      <c r="AE58373" s="81"/>
      <c r="AF58373"/>
      <c r="AG58373"/>
      <c r="AH58373"/>
      <c r="AI58373"/>
      <c r="AJ58373" s="77"/>
      <c r="AK58373"/>
      <c r="AL58373"/>
      <c r="AM58373"/>
      <c r="AN58373" s="111"/>
      <c r="AO58373"/>
      <c r="AP58373"/>
      <c r="AQ58373"/>
      <c r="AR58373"/>
      <c r="AS58373"/>
      <c r="AT58373"/>
      <c r="AU58373"/>
      <c r="AV58373"/>
      <c r="AW58373"/>
      <c r="AX58373"/>
      <c r="AY58373"/>
    </row>
    <row r="58374" spans="1:51" ht="10.15" customHeight="1" x14ac:dyDescent="0.2">
      <c r="A58374"/>
      <c r="B58374"/>
      <c r="C58374"/>
      <c r="D58374"/>
      <c r="E58374"/>
      <c r="F58374"/>
      <c r="G58374" s="67"/>
      <c r="H58374"/>
      <c r="I58374"/>
      <c r="J58374"/>
      <c r="K58374"/>
      <c r="L58374" s="124"/>
      <c r="M58374" s="74"/>
      <c r="N58374" s="77"/>
      <c r="O58374"/>
      <c r="P58374"/>
      <c r="Q58374"/>
      <c r="R58374"/>
      <c r="S58374" s="124"/>
      <c r="T58374" s="124"/>
      <c r="U58374" s="124"/>
      <c r="V58374" s="124"/>
      <c r="W58374" s="124"/>
      <c r="X58374" s="140"/>
      <c r="Y58374" s="96"/>
      <c r="Z58374" s="96"/>
      <c r="AA58374" s="96"/>
      <c r="AB58374" s="96"/>
      <c r="AC58374"/>
      <c r="AD58374" s="124"/>
      <c r="AE58374" s="81"/>
      <c r="AF58374"/>
      <c r="AG58374"/>
      <c r="AH58374"/>
      <c r="AI58374"/>
      <c r="AJ58374" s="77"/>
      <c r="AK58374"/>
      <c r="AL58374"/>
      <c r="AM58374"/>
      <c r="AN58374" s="111"/>
      <c r="AO58374"/>
      <c r="AP58374"/>
      <c r="AQ58374"/>
      <c r="AR58374"/>
      <c r="AS58374"/>
      <c r="AT58374"/>
      <c r="AU58374"/>
      <c r="AV58374"/>
      <c r="AW58374"/>
      <c r="AX58374"/>
      <c r="AY58374"/>
    </row>
    <row r="58375" spans="1:51" ht="10.15" customHeight="1" x14ac:dyDescent="0.2">
      <c r="A58375"/>
      <c r="B58375"/>
      <c r="C58375"/>
      <c r="D58375"/>
      <c r="E58375"/>
      <c r="F58375"/>
      <c r="G58375" s="67"/>
      <c r="H58375"/>
      <c r="I58375"/>
      <c r="J58375"/>
      <c r="K58375"/>
      <c r="L58375" s="124"/>
      <c r="M58375" s="74"/>
      <c r="N58375" s="77"/>
      <c r="O58375"/>
      <c r="P58375"/>
      <c r="Q58375"/>
      <c r="R58375"/>
      <c r="S58375" s="124"/>
      <c r="T58375" s="124"/>
      <c r="U58375" s="124"/>
      <c r="V58375" s="124"/>
      <c r="W58375" s="124"/>
      <c r="X58375" s="140"/>
      <c r="Y58375" s="96"/>
      <c r="Z58375" s="96"/>
      <c r="AA58375" s="96"/>
      <c r="AB58375" s="96"/>
      <c r="AC58375"/>
      <c r="AD58375" s="124"/>
      <c r="AE58375" s="81"/>
      <c r="AF58375"/>
      <c r="AG58375"/>
      <c r="AH58375"/>
      <c r="AI58375"/>
      <c r="AJ58375" s="77"/>
      <c r="AK58375"/>
      <c r="AL58375"/>
      <c r="AM58375"/>
      <c r="AN58375" s="111"/>
      <c r="AO58375"/>
      <c r="AP58375"/>
      <c r="AQ58375"/>
      <c r="AR58375"/>
      <c r="AS58375"/>
      <c r="AT58375"/>
      <c r="AU58375"/>
      <c r="AV58375"/>
      <c r="AW58375"/>
      <c r="AX58375"/>
      <c r="AY58375"/>
    </row>
    <row r="58376" spans="1:51" ht="10.15" customHeight="1" x14ac:dyDescent="0.2">
      <c r="A58376"/>
      <c r="B58376"/>
      <c r="C58376"/>
      <c r="D58376"/>
      <c r="E58376"/>
      <c r="F58376"/>
      <c r="G58376" s="67"/>
      <c r="H58376"/>
      <c r="I58376"/>
      <c r="J58376"/>
      <c r="K58376"/>
      <c r="L58376" s="124"/>
      <c r="M58376" s="74"/>
      <c r="N58376" s="77"/>
      <c r="O58376"/>
      <c r="P58376"/>
      <c r="Q58376"/>
      <c r="R58376"/>
      <c r="S58376" s="124"/>
      <c r="T58376" s="124"/>
      <c r="U58376" s="124"/>
      <c r="V58376" s="124"/>
      <c r="W58376" s="124"/>
      <c r="X58376" s="140"/>
      <c r="Y58376" s="96"/>
      <c r="Z58376" s="96"/>
      <c r="AA58376" s="96"/>
      <c r="AB58376" s="96"/>
      <c r="AC58376"/>
      <c r="AD58376" s="124"/>
      <c r="AE58376" s="81"/>
      <c r="AF58376"/>
      <c r="AG58376"/>
      <c r="AH58376"/>
      <c r="AI58376"/>
      <c r="AJ58376" s="77"/>
      <c r="AK58376"/>
      <c r="AL58376"/>
      <c r="AM58376"/>
      <c r="AN58376" s="111"/>
      <c r="AO58376"/>
      <c r="AP58376"/>
      <c r="AQ58376"/>
      <c r="AR58376"/>
      <c r="AS58376"/>
      <c r="AT58376"/>
      <c r="AU58376"/>
      <c r="AV58376"/>
      <c r="AW58376"/>
      <c r="AX58376"/>
      <c r="AY58376"/>
    </row>
    <row r="58377" spans="1:51" ht="10.15" customHeight="1" x14ac:dyDescent="0.2">
      <c r="A58377"/>
      <c r="B58377"/>
      <c r="C58377"/>
      <c r="D58377"/>
      <c r="E58377"/>
      <c r="F58377"/>
      <c r="G58377" s="67"/>
      <c r="H58377"/>
      <c r="I58377"/>
      <c r="J58377"/>
      <c r="K58377"/>
      <c r="L58377" s="124"/>
      <c r="M58377" s="74"/>
      <c r="N58377" s="77"/>
      <c r="O58377"/>
      <c r="P58377"/>
      <c r="Q58377"/>
      <c r="R58377"/>
      <c r="S58377" s="124"/>
      <c r="T58377" s="124"/>
      <c r="U58377" s="124"/>
      <c r="V58377" s="124"/>
      <c r="W58377" s="124"/>
      <c r="X58377" s="140"/>
      <c r="Y58377" s="96"/>
      <c r="Z58377" s="96"/>
      <c r="AA58377" s="96"/>
      <c r="AB58377" s="96"/>
      <c r="AC58377"/>
      <c r="AD58377" s="124"/>
      <c r="AE58377" s="81"/>
      <c r="AF58377"/>
      <c r="AG58377"/>
      <c r="AH58377"/>
      <c r="AI58377"/>
      <c r="AJ58377" s="77"/>
      <c r="AK58377"/>
      <c r="AL58377"/>
      <c r="AM58377"/>
      <c r="AN58377" s="111"/>
      <c r="AO58377"/>
      <c r="AP58377"/>
      <c r="AQ58377"/>
      <c r="AR58377"/>
      <c r="AS58377"/>
      <c r="AT58377"/>
      <c r="AU58377"/>
      <c r="AV58377"/>
      <c r="AW58377"/>
      <c r="AX58377"/>
      <c r="AY58377"/>
    </row>
    <row r="58378" spans="1:51" ht="10.15" customHeight="1" x14ac:dyDescent="0.2">
      <c r="A58378"/>
      <c r="B58378"/>
      <c r="C58378"/>
      <c r="D58378"/>
      <c r="E58378"/>
      <c r="F58378"/>
      <c r="G58378" s="67"/>
      <c r="H58378"/>
      <c r="I58378"/>
      <c r="J58378"/>
      <c r="K58378"/>
      <c r="L58378" s="124"/>
      <c r="M58378" s="74"/>
      <c r="N58378" s="77"/>
      <c r="O58378"/>
      <c r="P58378"/>
      <c r="Q58378"/>
      <c r="R58378"/>
      <c r="S58378" s="124"/>
      <c r="T58378" s="124"/>
      <c r="U58378" s="124"/>
      <c r="V58378" s="124"/>
      <c r="W58378" s="124"/>
      <c r="X58378" s="140"/>
      <c r="Y58378" s="96"/>
      <c r="Z58378" s="96"/>
      <c r="AA58378" s="96"/>
      <c r="AB58378" s="96"/>
      <c r="AC58378"/>
      <c r="AD58378" s="124"/>
      <c r="AE58378" s="81"/>
      <c r="AF58378"/>
      <c r="AG58378"/>
      <c r="AH58378"/>
      <c r="AI58378"/>
      <c r="AJ58378" s="77"/>
      <c r="AK58378"/>
      <c r="AL58378"/>
      <c r="AM58378"/>
      <c r="AN58378" s="111"/>
      <c r="AO58378"/>
      <c r="AP58378"/>
      <c r="AQ58378"/>
      <c r="AR58378"/>
      <c r="AS58378"/>
      <c r="AT58378"/>
      <c r="AU58378"/>
      <c r="AV58378"/>
      <c r="AW58378"/>
      <c r="AX58378"/>
      <c r="AY58378"/>
    </row>
    <row r="58379" spans="1:51" ht="10.15" customHeight="1" x14ac:dyDescent="0.2">
      <c r="A58379"/>
      <c r="B58379"/>
      <c r="C58379"/>
      <c r="D58379"/>
      <c r="E58379"/>
      <c r="F58379"/>
      <c r="G58379" s="67"/>
      <c r="H58379"/>
      <c r="I58379"/>
      <c r="J58379"/>
      <c r="K58379"/>
      <c r="L58379" s="124"/>
      <c r="M58379" s="74"/>
      <c r="N58379" s="77"/>
      <c r="O58379"/>
      <c r="P58379"/>
      <c r="Q58379"/>
      <c r="R58379"/>
      <c r="S58379" s="124"/>
      <c r="T58379" s="124"/>
      <c r="U58379" s="124"/>
      <c r="V58379" s="124"/>
      <c r="W58379" s="124"/>
      <c r="X58379" s="140"/>
      <c r="Y58379" s="96"/>
      <c r="Z58379" s="96"/>
      <c r="AA58379" s="96"/>
      <c r="AB58379" s="96"/>
      <c r="AC58379"/>
      <c r="AD58379" s="124"/>
      <c r="AE58379" s="81"/>
      <c r="AF58379"/>
      <c r="AG58379"/>
      <c r="AH58379"/>
      <c r="AI58379"/>
      <c r="AJ58379" s="77"/>
      <c r="AK58379"/>
      <c r="AL58379"/>
      <c r="AM58379"/>
      <c r="AN58379" s="111"/>
      <c r="AO58379"/>
      <c r="AP58379"/>
      <c r="AQ58379"/>
      <c r="AR58379"/>
      <c r="AS58379"/>
      <c r="AT58379"/>
      <c r="AU58379"/>
      <c r="AV58379"/>
      <c r="AW58379"/>
      <c r="AX58379"/>
      <c r="AY58379"/>
    </row>
    <row r="58380" spans="1:51" ht="10.15" customHeight="1" x14ac:dyDescent="0.2">
      <c r="A58380"/>
      <c r="B58380"/>
      <c r="C58380"/>
      <c r="D58380"/>
      <c r="E58380"/>
      <c r="F58380"/>
      <c r="G58380" s="67"/>
      <c r="H58380"/>
      <c r="I58380"/>
      <c r="J58380"/>
      <c r="K58380"/>
      <c r="L58380" s="124"/>
      <c r="M58380" s="74"/>
      <c r="N58380" s="77"/>
      <c r="O58380"/>
      <c r="P58380"/>
      <c r="Q58380"/>
      <c r="R58380"/>
      <c r="S58380" s="124"/>
      <c r="T58380" s="124"/>
      <c r="U58380" s="124"/>
      <c r="V58380" s="124"/>
      <c r="W58380" s="124"/>
      <c r="X58380" s="140"/>
      <c r="Y58380" s="96"/>
      <c r="Z58380" s="96"/>
      <c r="AA58380" s="96"/>
      <c r="AB58380" s="96"/>
      <c r="AC58380"/>
      <c r="AD58380" s="124"/>
      <c r="AE58380" s="81"/>
      <c r="AF58380"/>
      <c r="AG58380"/>
      <c r="AH58380"/>
      <c r="AI58380"/>
      <c r="AJ58380" s="77"/>
      <c r="AK58380"/>
      <c r="AL58380"/>
      <c r="AM58380"/>
      <c r="AN58380" s="111"/>
      <c r="AO58380"/>
      <c r="AP58380"/>
      <c r="AQ58380"/>
      <c r="AR58380"/>
      <c r="AS58380"/>
      <c r="AT58380"/>
      <c r="AU58380"/>
      <c r="AV58380"/>
      <c r="AW58380"/>
      <c r="AX58380"/>
      <c r="AY58380"/>
    </row>
    <row r="58381" spans="1:51" ht="10.15" customHeight="1" x14ac:dyDescent="0.2">
      <c r="A58381"/>
      <c r="B58381"/>
      <c r="C58381"/>
      <c r="D58381"/>
      <c r="E58381"/>
      <c r="F58381"/>
      <c r="G58381" s="67"/>
      <c r="H58381"/>
      <c r="I58381"/>
      <c r="J58381"/>
      <c r="K58381"/>
      <c r="L58381" s="124"/>
      <c r="M58381" s="74"/>
      <c r="N58381" s="77"/>
      <c r="O58381"/>
      <c r="P58381"/>
      <c r="Q58381"/>
      <c r="R58381"/>
      <c r="S58381" s="124"/>
      <c r="T58381" s="124"/>
      <c r="U58381" s="124"/>
      <c r="V58381" s="124"/>
      <c r="W58381" s="124"/>
      <c r="X58381" s="140"/>
      <c r="Y58381" s="96"/>
      <c r="Z58381" s="96"/>
      <c r="AA58381" s="96"/>
      <c r="AB58381" s="96"/>
      <c r="AC58381"/>
      <c r="AD58381" s="124"/>
      <c r="AE58381" s="81"/>
      <c r="AF58381"/>
      <c r="AG58381"/>
      <c r="AH58381"/>
      <c r="AI58381"/>
      <c r="AJ58381" s="77"/>
      <c r="AK58381"/>
      <c r="AL58381"/>
      <c r="AM58381"/>
      <c r="AN58381" s="111"/>
      <c r="AO58381"/>
      <c r="AP58381"/>
      <c r="AQ58381"/>
      <c r="AR58381"/>
      <c r="AS58381"/>
      <c r="AT58381"/>
      <c r="AU58381"/>
      <c r="AV58381"/>
      <c r="AW58381"/>
      <c r="AX58381"/>
      <c r="AY58381"/>
    </row>
    <row r="58382" spans="1:51" ht="10.15" customHeight="1" x14ac:dyDescent="0.2">
      <c r="A58382"/>
      <c r="B58382"/>
      <c r="C58382"/>
      <c r="D58382"/>
      <c r="E58382"/>
      <c r="F58382"/>
      <c r="G58382" s="67"/>
      <c r="H58382"/>
      <c r="I58382"/>
      <c r="J58382"/>
      <c r="K58382"/>
      <c r="L58382" s="124"/>
      <c r="M58382" s="74"/>
      <c r="N58382" s="77"/>
      <c r="O58382"/>
      <c r="P58382"/>
      <c r="Q58382"/>
      <c r="R58382"/>
      <c r="S58382" s="124"/>
      <c r="T58382" s="124"/>
      <c r="U58382" s="124"/>
      <c r="V58382" s="124"/>
      <c r="W58382" s="124"/>
      <c r="X58382" s="140"/>
      <c r="Y58382" s="96"/>
      <c r="Z58382" s="96"/>
      <c r="AA58382" s="96"/>
      <c r="AB58382" s="96"/>
      <c r="AC58382"/>
      <c r="AD58382" s="124"/>
      <c r="AE58382" s="81"/>
      <c r="AF58382"/>
      <c r="AG58382"/>
      <c r="AH58382"/>
      <c r="AI58382"/>
      <c r="AJ58382" s="77"/>
      <c r="AK58382"/>
      <c r="AL58382"/>
      <c r="AM58382"/>
      <c r="AN58382" s="111"/>
      <c r="AO58382"/>
      <c r="AP58382"/>
      <c r="AQ58382"/>
      <c r="AR58382"/>
      <c r="AS58382"/>
      <c r="AT58382"/>
      <c r="AU58382"/>
      <c r="AV58382"/>
      <c r="AW58382"/>
      <c r="AX58382"/>
      <c r="AY58382"/>
    </row>
    <row r="58383" spans="1:51" ht="10.15" customHeight="1" x14ac:dyDescent="0.2">
      <c r="A58383"/>
      <c r="B58383"/>
      <c r="C58383"/>
      <c r="D58383"/>
      <c r="E58383"/>
      <c r="F58383"/>
      <c r="G58383" s="67"/>
      <c r="H58383"/>
      <c r="I58383"/>
      <c r="J58383"/>
      <c r="K58383"/>
      <c r="L58383" s="124"/>
      <c r="M58383" s="74"/>
      <c r="N58383" s="77"/>
      <c r="O58383"/>
      <c r="P58383"/>
      <c r="Q58383"/>
      <c r="R58383"/>
      <c r="S58383" s="124"/>
      <c r="T58383" s="124"/>
      <c r="U58383" s="124"/>
      <c r="V58383" s="124"/>
      <c r="W58383" s="124"/>
      <c r="X58383" s="140"/>
      <c r="Y58383" s="96"/>
      <c r="Z58383" s="96"/>
      <c r="AA58383" s="96"/>
      <c r="AB58383" s="96"/>
      <c r="AC58383"/>
      <c r="AD58383" s="124"/>
      <c r="AE58383" s="81"/>
      <c r="AF58383"/>
      <c r="AG58383"/>
      <c r="AH58383"/>
      <c r="AI58383"/>
      <c r="AJ58383" s="77"/>
      <c r="AK58383"/>
      <c r="AL58383"/>
      <c r="AM58383"/>
      <c r="AN58383" s="111"/>
      <c r="AO58383"/>
      <c r="AP58383"/>
      <c r="AQ58383"/>
      <c r="AR58383"/>
      <c r="AS58383"/>
      <c r="AT58383"/>
      <c r="AU58383"/>
      <c r="AV58383"/>
      <c r="AW58383"/>
      <c r="AX58383"/>
      <c r="AY58383"/>
    </row>
    <row r="58384" spans="1:51" ht="10.15" customHeight="1" x14ac:dyDescent="0.2">
      <c r="A58384"/>
      <c r="B58384"/>
      <c r="C58384"/>
      <c r="D58384"/>
      <c r="E58384"/>
      <c r="F58384"/>
      <c r="G58384" s="67"/>
      <c r="H58384"/>
      <c r="I58384"/>
      <c r="J58384"/>
      <c r="K58384"/>
      <c r="L58384" s="124"/>
      <c r="M58384" s="74"/>
      <c r="N58384" s="77"/>
      <c r="O58384"/>
      <c r="P58384"/>
      <c r="Q58384"/>
      <c r="R58384"/>
      <c r="S58384" s="124"/>
      <c r="T58384" s="124"/>
      <c r="U58384" s="124"/>
      <c r="V58384" s="124"/>
      <c r="W58384" s="124"/>
      <c r="X58384" s="140"/>
      <c r="Y58384" s="96"/>
      <c r="Z58384" s="96"/>
      <c r="AA58384" s="96"/>
      <c r="AB58384" s="96"/>
      <c r="AC58384"/>
      <c r="AD58384" s="124"/>
      <c r="AE58384" s="81"/>
      <c r="AF58384"/>
      <c r="AG58384"/>
      <c r="AH58384"/>
      <c r="AI58384"/>
      <c r="AJ58384" s="77"/>
      <c r="AK58384"/>
      <c r="AL58384"/>
      <c r="AM58384"/>
      <c r="AN58384" s="111"/>
      <c r="AO58384"/>
      <c r="AP58384"/>
      <c r="AQ58384"/>
      <c r="AR58384"/>
      <c r="AS58384"/>
      <c r="AT58384"/>
      <c r="AU58384"/>
      <c r="AV58384"/>
      <c r="AW58384"/>
      <c r="AX58384"/>
      <c r="AY58384"/>
    </row>
    <row r="58385" spans="1:51" ht="10.15" customHeight="1" x14ac:dyDescent="0.2">
      <c r="A58385"/>
      <c r="B58385"/>
      <c r="C58385"/>
      <c r="D58385"/>
      <c r="E58385"/>
      <c r="F58385"/>
      <c r="G58385" s="67"/>
      <c r="H58385"/>
      <c r="I58385"/>
      <c r="J58385"/>
      <c r="K58385"/>
      <c r="L58385" s="124"/>
      <c r="M58385" s="74"/>
      <c r="N58385" s="77"/>
      <c r="O58385"/>
      <c r="P58385"/>
      <c r="Q58385"/>
      <c r="R58385"/>
      <c r="S58385" s="124"/>
      <c r="T58385" s="124"/>
      <c r="U58385" s="124"/>
      <c r="V58385" s="124"/>
      <c r="W58385" s="124"/>
      <c r="X58385" s="140"/>
      <c r="Y58385" s="96"/>
      <c r="Z58385" s="96"/>
      <c r="AA58385" s="96"/>
      <c r="AB58385" s="96"/>
      <c r="AC58385"/>
      <c r="AD58385" s="124"/>
      <c r="AE58385" s="81"/>
      <c r="AF58385"/>
      <c r="AG58385"/>
      <c r="AH58385"/>
      <c r="AI58385"/>
      <c r="AJ58385" s="77"/>
      <c r="AK58385"/>
      <c r="AL58385"/>
      <c r="AM58385"/>
      <c r="AN58385" s="111"/>
      <c r="AO58385"/>
      <c r="AP58385"/>
      <c r="AQ58385"/>
      <c r="AR58385"/>
      <c r="AS58385"/>
      <c r="AT58385"/>
      <c r="AU58385"/>
      <c r="AV58385"/>
      <c r="AW58385"/>
      <c r="AX58385"/>
      <c r="AY58385"/>
    </row>
    <row r="58386" spans="1:51" ht="10.15" customHeight="1" x14ac:dyDescent="0.2">
      <c r="A58386"/>
      <c r="B58386"/>
      <c r="C58386"/>
      <c r="D58386"/>
      <c r="E58386"/>
      <c r="F58386"/>
      <c r="G58386" s="67"/>
      <c r="H58386"/>
      <c r="I58386"/>
      <c r="J58386"/>
      <c r="K58386"/>
      <c r="L58386" s="124"/>
      <c r="M58386" s="74"/>
      <c r="N58386" s="77"/>
      <c r="O58386"/>
      <c r="P58386"/>
      <c r="Q58386"/>
      <c r="R58386"/>
      <c r="S58386" s="124"/>
      <c r="T58386" s="124"/>
      <c r="U58386" s="124"/>
      <c r="V58386" s="124"/>
      <c r="W58386" s="124"/>
      <c r="X58386" s="140"/>
      <c r="Y58386" s="96"/>
      <c r="Z58386" s="96"/>
      <c r="AA58386" s="96"/>
      <c r="AB58386" s="96"/>
      <c r="AC58386"/>
      <c r="AD58386" s="124"/>
      <c r="AE58386" s="81"/>
      <c r="AF58386"/>
      <c r="AG58386"/>
      <c r="AH58386"/>
      <c r="AI58386"/>
      <c r="AJ58386" s="77"/>
      <c r="AK58386"/>
      <c r="AL58386"/>
      <c r="AM58386"/>
      <c r="AN58386" s="111"/>
      <c r="AO58386"/>
      <c r="AP58386"/>
      <c r="AQ58386"/>
      <c r="AR58386"/>
      <c r="AS58386"/>
      <c r="AT58386"/>
      <c r="AU58386"/>
      <c r="AV58386"/>
      <c r="AW58386"/>
      <c r="AX58386"/>
      <c r="AY58386"/>
    </row>
    <row r="58387" spans="1:51" ht="10.15" customHeight="1" x14ac:dyDescent="0.2">
      <c r="A58387"/>
      <c r="B58387"/>
      <c r="C58387"/>
      <c r="D58387"/>
      <c r="E58387"/>
      <c r="F58387"/>
      <c r="G58387" s="67"/>
      <c r="H58387"/>
      <c r="I58387"/>
      <c r="J58387"/>
      <c r="K58387"/>
      <c r="L58387" s="124"/>
      <c r="M58387" s="74"/>
      <c r="N58387" s="77"/>
      <c r="O58387"/>
      <c r="P58387"/>
      <c r="Q58387"/>
      <c r="R58387"/>
      <c r="S58387" s="124"/>
      <c r="T58387" s="124"/>
      <c r="U58387" s="124"/>
      <c r="V58387" s="124"/>
      <c r="W58387" s="124"/>
      <c r="X58387" s="140"/>
      <c r="Y58387" s="96"/>
      <c r="Z58387" s="96"/>
      <c r="AA58387" s="96"/>
      <c r="AB58387" s="96"/>
      <c r="AC58387"/>
      <c r="AD58387" s="124"/>
      <c r="AE58387" s="81"/>
      <c r="AF58387"/>
      <c r="AG58387"/>
      <c r="AH58387"/>
      <c r="AI58387"/>
      <c r="AJ58387" s="77"/>
      <c r="AK58387"/>
      <c r="AL58387"/>
      <c r="AM58387"/>
      <c r="AN58387" s="111"/>
      <c r="AO58387"/>
      <c r="AP58387"/>
      <c r="AQ58387"/>
      <c r="AR58387"/>
      <c r="AS58387"/>
      <c r="AT58387"/>
      <c r="AU58387"/>
      <c r="AV58387"/>
      <c r="AW58387"/>
      <c r="AX58387"/>
      <c r="AY58387"/>
    </row>
    <row r="58388" spans="1:51" ht="10.15" customHeight="1" x14ac:dyDescent="0.2">
      <c r="A58388"/>
      <c r="B58388"/>
      <c r="C58388"/>
      <c r="D58388"/>
      <c r="E58388"/>
      <c r="F58388"/>
      <c r="G58388" s="67"/>
      <c r="H58388"/>
      <c r="I58388"/>
      <c r="J58388"/>
      <c r="K58388"/>
      <c r="L58388" s="124"/>
      <c r="M58388" s="74"/>
      <c r="N58388" s="77"/>
      <c r="O58388"/>
      <c r="P58388"/>
      <c r="Q58388"/>
      <c r="R58388"/>
      <c r="S58388" s="124"/>
      <c r="T58388" s="124"/>
      <c r="U58388" s="124"/>
      <c r="V58388" s="124"/>
      <c r="W58388" s="124"/>
      <c r="X58388" s="140"/>
      <c r="Y58388" s="96"/>
      <c r="Z58388" s="96"/>
      <c r="AA58388" s="96"/>
      <c r="AB58388" s="96"/>
      <c r="AC58388"/>
      <c r="AD58388" s="124"/>
      <c r="AE58388" s="81"/>
      <c r="AF58388"/>
      <c r="AG58388"/>
      <c r="AH58388"/>
      <c r="AI58388"/>
      <c r="AJ58388" s="77"/>
      <c r="AK58388"/>
      <c r="AL58388"/>
      <c r="AM58388"/>
      <c r="AN58388" s="111"/>
      <c r="AO58388"/>
      <c r="AP58388"/>
      <c r="AQ58388"/>
      <c r="AR58388"/>
      <c r="AS58388"/>
      <c r="AT58388"/>
      <c r="AU58388"/>
      <c r="AV58388"/>
      <c r="AW58388"/>
      <c r="AX58388"/>
      <c r="AY58388"/>
    </row>
    <row r="58389" spans="1:51" ht="10.15" customHeight="1" x14ac:dyDescent="0.2">
      <c r="A58389"/>
      <c r="B58389"/>
      <c r="C58389"/>
      <c r="D58389"/>
      <c r="E58389"/>
      <c r="F58389"/>
      <c r="G58389" s="67"/>
      <c r="H58389"/>
      <c r="I58389"/>
      <c r="J58389"/>
      <c r="K58389"/>
      <c r="L58389" s="124"/>
      <c r="M58389" s="74"/>
      <c r="N58389" s="77"/>
      <c r="O58389"/>
      <c r="P58389"/>
      <c r="Q58389"/>
      <c r="R58389"/>
      <c r="S58389" s="124"/>
      <c r="T58389" s="124"/>
      <c r="U58389" s="124"/>
      <c r="V58389" s="124"/>
      <c r="W58389" s="124"/>
      <c r="X58389" s="140"/>
      <c r="Y58389" s="96"/>
      <c r="Z58389" s="96"/>
      <c r="AA58389" s="96"/>
      <c r="AB58389" s="96"/>
      <c r="AC58389"/>
      <c r="AD58389" s="124"/>
      <c r="AE58389" s="81"/>
      <c r="AF58389"/>
      <c r="AG58389"/>
      <c r="AH58389"/>
      <c r="AI58389"/>
      <c r="AJ58389" s="77"/>
      <c r="AK58389"/>
      <c r="AL58389"/>
      <c r="AM58389"/>
      <c r="AN58389" s="111"/>
      <c r="AO58389"/>
      <c r="AP58389"/>
      <c r="AQ58389"/>
      <c r="AR58389"/>
      <c r="AS58389"/>
      <c r="AT58389"/>
      <c r="AU58389"/>
      <c r="AV58389"/>
      <c r="AW58389"/>
      <c r="AX58389"/>
      <c r="AY58389"/>
    </row>
    <row r="58390" spans="1:51" ht="10.15" customHeight="1" x14ac:dyDescent="0.2">
      <c r="A58390"/>
      <c r="B58390"/>
      <c r="C58390"/>
      <c r="D58390"/>
      <c r="E58390"/>
      <c r="F58390"/>
      <c r="G58390" s="67"/>
      <c r="H58390"/>
      <c r="I58390"/>
      <c r="J58390"/>
      <c r="K58390"/>
      <c r="L58390" s="124"/>
      <c r="M58390" s="74"/>
      <c r="N58390" s="77"/>
      <c r="O58390"/>
      <c r="P58390"/>
      <c r="Q58390"/>
      <c r="R58390"/>
      <c r="S58390" s="124"/>
      <c r="T58390" s="124"/>
      <c r="U58390" s="124"/>
      <c r="V58390" s="124"/>
      <c r="W58390" s="124"/>
      <c r="X58390" s="140"/>
      <c r="Y58390" s="96"/>
      <c r="Z58390" s="96"/>
      <c r="AA58390" s="96"/>
      <c r="AB58390" s="96"/>
      <c r="AC58390"/>
      <c r="AD58390" s="124"/>
      <c r="AE58390" s="81"/>
      <c r="AF58390"/>
      <c r="AG58390"/>
      <c r="AH58390"/>
      <c r="AI58390"/>
      <c r="AJ58390" s="77"/>
      <c r="AK58390"/>
      <c r="AL58390"/>
      <c r="AM58390"/>
      <c r="AN58390" s="111"/>
      <c r="AO58390"/>
      <c r="AP58390"/>
      <c r="AQ58390"/>
      <c r="AR58390"/>
      <c r="AS58390"/>
      <c r="AT58390"/>
      <c r="AU58390"/>
      <c r="AV58390"/>
      <c r="AW58390"/>
      <c r="AX58390"/>
      <c r="AY58390"/>
    </row>
    <row r="58391" spans="1:51" ht="10.15" customHeight="1" x14ac:dyDescent="0.2">
      <c r="A58391"/>
      <c r="B58391"/>
      <c r="C58391"/>
      <c r="D58391"/>
      <c r="E58391"/>
      <c r="F58391"/>
      <c r="G58391" s="67"/>
      <c r="H58391"/>
      <c r="I58391"/>
      <c r="J58391"/>
      <c r="K58391"/>
      <c r="L58391" s="124"/>
      <c r="M58391" s="74"/>
      <c r="N58391" s="77"/>
      <c r="O58391"/>
      <c r="P58391"/>
      <c r="Q58391"/>
      <c r="R58391"/>
      <c r="S58391" s="124"/>
      <c r="T58391" s="124"/>
      <c r="U58391" s="124"/>
      <c r="V58391" s="124"/>
      <c r="W58391" s="124"/>
      <c r="X58391" s="140"/>
      <c r="Y58391" s="96"/>
      <c r="Z58391" s="96"/>
      <c r="AA58391" s="96"/>
      <c r="AB58391" s="96"/>
      <c r="AC58391"/>
      <c r="AD58391" s="124"/>
      <c r="AE58391" s="81"/>
      <c r="AF58391"/>
      <c r="AG58391"/>
      <c r="AH58391"/>
      <c r="AI58391"/>
      <c r="AJ58391" s="77"/>
      <c r="AK58391"/>
      <c r="AL58391"/>
      <c r="AM58391"/>
      <c r="AN58391" s="111"/>
      <c r="AO58391"/>
      <c r="AP58391"/>
      <c r="AQ58391"/>
      <c r="AR58391"/>
      <c r="AS58391"/>
      <c r="AT58391"/>
      <c r="AU58391"/>
      <c r="AV58391"/>
      <c r="AW58391"/>
      <c r="AX58391"/>
      <c r="AY58391"/>
    </row>
    <row r="58392" spans="1:51" ht="10.15" customHeight="1" x14ac:dyDescent="0.2">
      <c r="A58392"/>
      <c r="B58392"/>
      <c r="C58392"/>
      <c r="D58392"/>
      <c r="E58392"/>
      <c r="F58392"/>
      <c r="G58392" s="67"/>
      <c r="H58392"/>
      <c r="I58392"/>
      <c r="J58392"/>
      <c r="K58392"/>
      <c r="L58392" s="124"/>
      <c r="M58392" s="74"/>
      <c r="N58392" s="77"/>
      <c r="O58392"/>
      <c r="P58392"/>
      <c r="Q58392"/>
      <c r="R58392"/>
      <c r="S58392" s="124"/>
      <c r="T58392" s="124"/>
      <c r="U58392" s="124"/>
      <c r="V58392" s="124"/>
      <c r="W58392" s="124"/>
      <c r="X58392" s="140"/>
      <c r="Y58392" s="96"/>
      <c r="Z58392" s="96"/>
      <c r="AA58392" s="96"/>
      <c r="AB58392" s="96"/>
      <c r="AC58392"/>
      <c r="AD58392" s="124"/>
      <c r="AE58392" s="81"/>
      <c r="AF58392"/>
      <c r="AG58392"/>
      <c r="AH58392"/>
      <c r="AI58392"/>
      <c r="AJ58392" s="77"/>
      <c r="AK58392"/>
      <c r="AL58392"/>
      <c r="AM58392"/>
      <c r="AN58392" s="111"/>
      <c r="AO58392"/>
      <c r="AP58392"/>
      <c r="AQ58392"/>
      <c r="AR58392"/>
      <c r="AS58392"/>
      <c r="AT58392"/>
      <c r="AU58392"/>
      <c r="AV58392"/>
      <c r="AW58392"/>
      <c r="AX58392"/>
      <c r="AY58392"/>
    </row>
    <row r="58393" spans="1:51" ht="10.15" customHeight="1" x14ac:dyDescent="0.2">
      <c r="A58393"/>
      <c r="B58393"/>
      <c r="C58393"/>
      <c r="D58393"/>
      <c r="E58393"/>
      <c r="F58393"/>
      <c r="G58393" s="67"/>
      <c r="H58393"/>
      <c r="I58393"/>
      <c r="J58393"/>
      <c r="K58393"/>
      <c r="L58393" s="124"/>
      <c r="M58393" s="74"/>
      <c r="N58393" s="77"/>
      <c r="O58393"/>
      <c r="P58393"/>
      <c r="Q58393"/>
      <c r="R58393"/>
      <c r="S58393" s="124"/>
      <c r="T58393" s="124"/>
      <c r="U58393" s="124"/>
      <c r="V58393" s="124"/>
      <c r="W58393" s="124"/>
      <c r="X58393" s="140"/>
      <c r="Y58393" s="96"/>
      <c r="Z58393" s="96"/>
      <c r="AA58393" s="96"/>
      <c r="AB58393" s="96"/>
      <c r="AC58393"/>
      <c r="AD58393" s="124"/>
      <c r="AE58393" s="81"/>
      <c r="AF58393"/>
      <c r="AG58393"/>
      <c r="AH58393"/>
      <c r="AI58393"/>
      <c r="AJ58393" s="77"/>
      <c r="AK58393"/>
      <c r="AL58393"/>
      <c r="AM58393"/>
      <c r="AN58393" s="111"/>
      <c r="AO58393"/>
      <c r="AP58393"/>
      <c r="AQ58393"/>
      <c r="AR58393"/>
      <c r="AS58393"/>
      <c r="AT58393"/>
      <c r="AU58393"/>
      <c r="AV58393"/>
      <c r="AW58393"/>
      <c r="AX58393"/>
      <c r="AY58393"/>
    </row>
    <row r="58394" spans="1:51" ht="10.15" customHeight="1" x14ac:dyDescent="0.2">
      <c r="A58394"/>
      <c r="B58394"/>
      <c r="C58394"/>
      <c r="D58394"/>
      <c r="E58394"/>
      <c r="F58394"/>
      <c r="G58394" s="67"/>
      <c r="H58394"/>
      <c r="I58394"/>
      <c r="J58394"/>
      <c r="K58394"/>
      <c r="L58394" s="124"/>
      <c r="M58394" s="74"/>
      <c r="N58394" s="77"/>
      <c r="O58394"/>
      <c r="P58394"/>
      <c r="Q58394"/>
      <c r="R58394"/>
      <c r="S58394" s="124"/>
      <c r="T58394" s="124"/>
      <c r="U58394" s="124"/>
      <c r="V58394" s="124"/>
      <c r="W58394" s="124"/>
      <c r="X58394" s="140"/>
      <c r="Y58394" s="96"/>
      <c r="Z58394" s="96"/>
      <c r="AA58394" s="96"/>
      <c r="AB58394" s="96"/>
      <c r="AC58394"/>
      <c r="AD58394" s="124"/>
      <c r="AE58394" s="81"/>
      <c r="AF58394"/>
      <c r="AG58394"/>
      <c r="AH58394"/>
      <c r="AI58394"/>
      <c r="AJ58394" s="77"/>
      <c r="AK58394"/>
      <c r="AL58394"/>
      <c r="AM58394"/>
      <c r="AN58394" s="111"/>
      <c r="AO58394"/>
      <c r="AP58394"/>
      <c r="AQ58394"/>
      <c r="AR58394"/>
      <c r="AS58394"/>
      <c r="AT58394"/>
      <c r="AU58394"/>
      <c r="AV58394"/>
      <c r="AW58394"/>
      <c r="AX58394"/>
      <c r="AY58394"/>
    </row>
    <row r="58395" spans="1:51" ht="10.15" customHeight="1" x14ac:dyDescent="0.2">
      <c r="A58395"/>
      <c r="B58395"/>
      <c r="C58395"/>
      <c r="D58395"/>
      <c r="E58395"/>
      <c r="F58395"/>
      <c r="G58395" s="67"/>
      <c r="H58395"/>
      <c r="I58395"/>
      <c r="J58395"/>
      <c r="K58395"/>
      <c r="L58395" s="124"/>
      <c r="M58395" s="74"/>
      <c r="N58395" s="77"/>
      <c r="O58395"/>
      <c r="P58395"/>
      <c r="Q58395"/>
      <c r="R58395"/>
      <c r="S58395" s="124"/>
      <c r="T58395" s="124"/>
      <c r="U58395" s="124"/>
      <c r="V58395" s="124"/>
      <c r="W58395" s="124"/>
      <c r="X58395" s="140"/>
      <c r="Y58395" s="96"/>
      <c r="Z58395" s="96"/>
      <c r="AA58395" s="96"/>
      <c r="AB58395" s="96"/>
      <c r="AC58395"/>
      <c r="AD58395" s="124"/>
      <c r="AE58395" s="81"/>
      <c r="AF58395"/>
      <c r="AG58395"/>
      <c r="AH58395"/>
      <c r="AI58395"/>
      <c r="AJ58395" s="77"/>
      <c r="AK58395"/>
      <c r="AL58395"/>
      <c r="AM58395"/>
      <c r="AN58395" s="111"/>
      <c r="AO58395"/>
      <c r="AP58395"/>
      <c r="AQ58395"/>
      <c r="AR58395"/>
      <c r="AS58395"/>
      <c r="AT58395"/>
      <c r="AU58395"/>
      <c r="AV58395"/>
      <c r="AW58395"/>
      <c r="AX58395"/>
      <c r="AY58395"/>
    </row>
    <row r="58396" spans="1:51" ht="10.15" customHeight="1" x14ac:dyDescent="0.2">
      <c r="A58396"/>
      <c r="B58396"/>
      <c r="C58396"/>
      <c r="D58396"/>
      <c r="E58396"/>
      <c r="F58396"/>
      <c r="G58396" s="67"/>
      <c r="H58396"/>
      <c r="I58396"/>
      <c r="J58396"/>
      <c r="K58396"/>
      <c r="L58396" s="124"/>
      <c r="M58396" s="74"/>
      <c r="N58396" s="77"/>
      <c r="O58396"/>
      <c r="P58396"/>
      <c r="Q58396"/>
      <c r="R58396"/>
      <c r="S58396" s="124"/>
      <c r="T58396" s="124"/>
      <c r="U58396" s="124"/>
      <c r="V58396" s="124"/>
      <c r="W58396" s="124"/>
      <c r="X58396" s="140"/>
      <c r="Y58396" s="96"/>
      <c r="Z58396" s="96"/>
      <c r="AA58396" s="96"/>
      <c r="AB58396" s="96"/>
      <c r="AC58396"/>
      <c r="AD58396" s="124"/>
      <c r="AE58396" s="81"/>
      <c r="AF58396"/>
      <c r="AG58396"/>
      <c r="AH58396"/>
      <c r="AI58396"/>
      <c r="AJ58396" s="77"/>
      <c r="AK58396"/>
      <c r="AL58396"/>
      <c r="AM58396"/>
      <c r="AN58396" s="111"/>
      <c r="AO58396"/>
      <c r="AP58396"/>
      <c r="AQ58396"/>
      <c r="AR58396"/>
      <c r="AS58396"/>
      <c r="AT58396"/>
      <c r="AU58396"/>
      <c r="AV58396"/>
      <c r="AW58396"/>
      <c r="AX58396"/>
      <c r="AY58396"/>
    </row>
    <row r="58397" spans="1:51" ht="10.15" customHeight="1" x14ac:dyDescent="0.2">
      <c r="A58397"/>
      <c r="B58397"/>
      <c r="C58397"/>
      <c r="D58397"/>
      <c r="E58397"/>
      <c r="F58397"/>
      <c r="G58397" s="67"/>
      <c r="H58397"/>
      <c r="I58397"/>
      <c r="J58397"/>
      <c r="K58397"/>
      <c r="L58397" s="124"/>
      <c r="M58397" s="74"/>
      <c r="N58397" s="77"/>
      <c r="O58397"/>
      <c r="P58397"/>
      <c r="Q58397"/>
      <c r="R58397"/>
      <c r="S58397" s="124"/>
      <c r="T58397" s="124"/>
      <c r="U58397" s="124"/>
      <c r="V58397" s="124"/>
      <c r="W58397" s="124"/>
      <c r="X58397" s="140"/>
      <c r="Y58397" s="96"/>
      <c r="Z58397" s="96"/>
      <c r="AA58397" s="96"/>
      <c r="AB58397" s="96"/>
      <c r="AC58397"/>
      <c r="AD58397" s="124"/>
      <c r="AE58397" s="81"/>
      <c r="AF58397"/>
      <c r="AG58397"/>
      <c r="AH58397"/>
      <c r="AI58397"/>
      <c r="AJ58397" s="77"/>
      <c r="AK58397"/>
      <c r="AL58397"/>
      <c r="AM58397"/>
      <c r="AN58397" s="111"/>
      <c r="AO58397"/>
      <c r="AP58397"/>
      <c r="AQ58397"/>
      <c r="AR58397"/>
      <c r="AS58397"/>
      <c r="AT58397"/>
      <c r="AU58397"/>
      <c r="AV58397"/>
      <c r="AW58397"/>
      <c r="AX58397"/>
      <c r="AY58397"/>
    </row>
    <row r="58398" spans="1:51" ht="10.15" customHeight="1" x14ac:dyDescent="0.2">
      <c r="A58398"/>
      <c r="B58398"/>
      <c r="C58398"/>
      <c r="D58398"/>
      <c r="E58398"/>
      <c r="F58398"/>
      <c r="G58398" s="67"/>
      <c r="H58398"/>
      <c r="I58398"/>
      <c r="J58398"/>
      <c r="K58398"/>
      <c r="L58398" s="124"/>
      <c r="M58398" s="74"/>
      <c r="N58398" s="77"/>
      <c r="O58398"/>
      <c r="P58398"/>
      <c r="Q58398"/>
      <c r="R58398"/>
      <c r="S58398" s="124"/>
      <c r="T58398" s="124"/>
      <c r="U58398" s="124"/>
      <c r="V58398" s="124"/>
      <c r="W58398" s="124"/>
      <c r="X58398" s="140"/>
      <c r="Y58398" s="96"/>
      <c r="Z58398" s="96"/>
      <c r="AA58398" s="96"/>
      <c r="AB58398" s="96"/>
      <c r="AC58398"/>
      <c r="AD58398" s="124"/>
      <c r="AE58398" s="81"/>
      <c r="AF58398"/>
      <c r="AG58398"/>
      <c r="AH58398"/>
      <c r="AI58398"/>
      <c r="AJ58398" s="77"/>
      <c r="AK58398"/>
      <c r="AL58398"/>
      <c r="AM58398"/>
      <c r="AN58398" s="111"/>
      <c r="AO58398"/>
      <c r="AP58398"/>
      <c r="AQ58398"/>
      <c r="AR58398"/>
      <c r="AS58398"/>
      <c r="AT58398"/>
      <c r="AU58398"/>
      <c r="AV58398"/>
      <c r="AW58398"/>
      <c r="AX58398"/>
      <c r="AY58398"/>
    </row>
    <row r="58399" spans="1:51" ht="10.15" customHeight="1" x14ac:dyDescent="0.2">
      <c r="A58399"/>
      <c r="B58399"/>
      <c r="C58399"/>
      <c r="D58399"/>
      <c r="E58399"/>
      <c r="F58399"/>
      <c r="G58399" s="67"/>
      <c r="H58399"/>
      <c r="I58399"/>
      <c r="J58399"/>
      <c r="K58399"/>
      <c r="L58399" s="124"/>
      <c r="M58399" s="74"/>
      <c r="N58399" s="77"/>
      <c r="O58399"/>
      <c r="P58399"/>
      <c r="Q58399"/>
      <c r="R58399"/>
      <c r="S58399" s="124"/>
      <c r="T58399" s="124"/>
      <c r="U58399" s="124"/>
      <c r="V58399" s="124"/>
      <c r="W58399" s="124"/>
      <c r="X58399" s="140"/>
      <c r="Y58399" s="96"/>
      <c r="Z58399" s="96"/>
      <c r="AA58399" s="96"/>
      <c r="AB58399" s="96"/>
      <c r="AC58399"/>
      <c r="AD58399" s="124"/>
      <c r="AE58399" s="81"/>
      <c r="AF58399"/>
      <c r="AG58399"/>
      <c r="AH58399"/>
      <c r="AI58399"/>
      <c r="AJ58399" s="77"/>
      <c r="AK58399"/>
      <c r="AL58399"/>
      <c r="AM58399"/>
      <c r="AN58399" s="111"/>
      <c r="AO58399"/>
      <c r="AP58399"/>
      <c r="AQ58399"/>
      <c r="AR58399"/>
      <c r="AS58399"/>
      <c r="AT58399"/>
      <c r="AU58399"/>
      <c r="AV58399"/>
      <c r="AW58399"/>
      <c r="AX58399"/>
      <c r="AY58399"/>
    </row>
    <row r="58400" spans="1:51" ht="10.15" customHeight="1" x14ac:dyDescent="0.2">
      <c r="A58400"/>
      <c r="B58400"/>
      <c r="C58400"/>
      <c r="D58400"/>
      <c r="E58400"/>
      <c r="F58400"/>
      <c r="G58400" s="67"/>
      <c r="H58400"/>
      <c r="I58400"/>
      <c r="J58400"/>
      <c r="K58400"/>
      <c r="L58400" s="124"/>
      <c r="M58400" s="74"/>
      <c r="N58400" s="77"/>
      <c r="O58400"/>
      <c r="P58400"/>
      <c r="Q58400"/>
      <c r="R58400"/>
      <c r="S58400" s="124"/>
      <c r="T58400" s="124"/>
      <c r="U58400" s="124"/>
      <c r="V58400" s="124"/>
      <c r="W58400" s="124"/>
      <c r="X58400" s="140"/>
      <c r="Y58400" s="96"/>
      <c r="Z58400" s="96"/>
      <c r="AA58400" s="96"/>
      <c r="AB58400" s="96"/>
      <c r="AC58400"/>
      <c r="AD58400" s="124"/>
      <c r="AE58400" s="81"/>
      <c r="AF58400"/>
      <c r="AG58400"/>
      <c r="AH58400"/>
      <c r="AI58400"/>
      <c r="AJ58400" s="77"/>
      <c r="AK58400"/>
      <c r="AL58400"/>
      <c r="AM58400"/>
      <c r="AN58400" s="111"/>
      <c r="AO58400"/>
      <c r="AP58400"/>
      <c r="AQ58400"/>
      <c r="AR58400"/>
      <c r="AS58400"/>
      <c r="AT58400"/>
      <c r="AU58400"/>
      <c r="AV58400"/>
      <c r="AW58400"/>
      <c r="AX58400"/>
      <c r="AY58400"/>
    </row>
    <row r="58401" spans="1:51" ht="10.15" customHeight="1" x14ac:dyDescent="0.2">
      <c r="A58401"/>
      <c r="B58401"/>
      <c r="C58401"/>
      <c r="D58401"/>
      <c r="E58401"/>
      <c r="F58401"/>
      <c r="G58401" s="67"/>
      <c r="H58401"/>
      <c r="I58401"/>
      <c r="J58401"/>
      <c r="K58401"/>
      <c r="L58401" s="124"/>
      <c r="M58401" s="74"/>
      <c r="N58401" s="77"/>
      <c r="O58401"/>
      <c r="P58401"/>
      <c r="Q58401"/>
      <c r="R58401"/>
      <c r="S58401" s="124"/>
      <c r="T58401" s="124"/>
      <c r="U58401" s="124"/>
      <c r="V58401" s="124"/>
      <c r="W58401" s="124"/>
      <c r="X58401" s="140"/>
      <c r="Y58401" s="96"/>
      <c r="Z58401" s="96"/>
      <c r="AA58401" s="96"/>
      <c r="AB58401" s="96"/>
      <c r="AC58401"/>
      <c r="AD58401" s="124"/>
      <c r="AE58401" s="81"/>
      <c r="AF58401"/>
      <c r="AG58401"/>
      <c r="AH58401"/>
      <c r="AI58401"/>
      <c r="AJ58401" s="77"/>
      <c r="AK58401"/>
      <c r="AL58401"/>
      <c r="AM58401"/>
      <c r="AN58401" s="111"/>
      <c r="AO58401"/>
      <c r="AP58401"/>
      <c r="AQ58401"/>
      <c r="AR58401"/>
      <c r="AS58401"/>
      <c r="AT58401"/>
      <c r="AU58401"/>
      <c r="AV58401"/>
      <c r="AW58401"/>
      <c r="AX58401"/>
      <c r="AY58401"/>
    </row>
    <row r="58402" spans="1:51" ht="10.15" customHeight="1" x14ac:dyDescent="0.2">
      <c r="A58402"/>
      <c r="B58402"/>
      <c r="C58402"/>
      <c r="D58402"/>
      <c r="E58402"/>
      <c r="F58402"/>
      <c r="G58402" s="67"/>
      <c r="H58402"/>
      <c r="I58402"/>
      <c r="J58402"/>
      <c r="K58402"/>
      <c r="L58402" s="124"/>
      <c r="M58402" s="74"/>
      <c r="N58402" s="77"/>
      <c r="O58402"/>
      <c r="P58402"/>
      <c r="Q58402"/>
      <c r="R58402"/>
      <c r="S58402" s="124"/>
      <c r="T58402" s="124"/>
      <c r="U58402" s="124"/>
      <c r="V58402" s="124"/>
      <c r="W58402" s="124"/>
      <c r="X58402" s="140"/>
      <c r="Y58402" s="96"/>
      <c r="Z58402" s="96"/>
      <c r="AA58402" s="96"/>
      <c r="AB58402" s="96"/>
      <c r="AC58402"/>
      <c r="AD58402" s="124"/>
      <c r="AE58402" s="81"/>
      <c r="AF58402"/>
      <c r="AG58402"/>
      <c r="AH58402"/>
      <c r="AI58402"/>
      <c r="AJ58402" s="77"/>
      <c r="AK58402"/>
      <c r="AL58402"/>
      <c r="AM58402"/>
      <c r="AN58402" s="111"/>
      <c r="AO58402"/>
      <c r="AP58402"/>
      <c r="AQ58402"/>
      <c r="AR58402"/>
      <c r="AS58402"/>
      <c r="AT58402"/>
      <c r="AU58402"/>
      <c r="AV58402"/>
      <c r="AW58402"/>
      <c r="AX58402"/>
      <c r="AY58402"/>
    </row>
    <row r="58403" spans="1:51" ht="10.15" customHeight="1" x14ac:dyDescent="0.2">
      <c r="A58403"/>
      <c r="B58403"/>
      <c r="C58403"/>
      <c r="D58403"/>
      <c r="E58403"/>
      <c r="F58403"/>
      <c r="G58403" s="67"/>
      <c r="H58403"/>
      <c r="I58403"/>
      <c r="J58403"/>
      <c r="K58403"/>
      <c r="L58403" s="124"/>
      <c r="M58403" s="74"/>
      <c r="N58403" s="77"/>
      <c r="O58403"/>
      <c r="P58403"/>
      <c r="Q58403"/>
      <c r="R58403"/>
      <c r="S58403" s="124"/>
      <c r="T58403" s="124"/>
      <c r="U58403" s="124"/>
      <c r="V58403" s="124"/>
      <c r="W58403" s="124"/>
      <c r="X58403" s="140"/>
      <c r="Y58403" s="96"/>
      <c r="Z58403" s="96"/>
      <c r="AA58403" s="96"/>
      <c r="AB58403" s="96"/>
      <c r="AC58403"/>
      <c r="AD58403" s="124"/>
      <c r="AE58403" s="81"/>
      <c r="AF58403"/>
      <c r="AG58403"/>
      <c r="AH58403"/>
      <c r="AI58403"/>
      <c r="AJ58403" s="77"/>
      <c r="AK58403"/>
      <c r="AL58403"/>
      <c r="AM58403"/>
      <c r="AN58403" s="111"/>
      <c r="AO58403"/>
      <c r="AP58403"/>
      <c r="AQ58403"/>
      <c r="AR58403"/>
      <c r="AS58403"/>
      <c r="AT58403"/>
      <c r="AU58403"/>
      <c r="AV58403"/>
      <c r="AW58403"/>
      <c r="AX58403"/>
      <c r="AY58403"/>
    </row>
    <row r="58404" spans="1:51" ht="10.15" customHeight="1" x14ac:dyDescent="0.2">
      <c r="A58404"/>
      <c r="B58404"/>
      <c r="C58404"/>
      <c r="D58404"/>
      <c r="E58404"/>
      <c r="F58404"/>
      <c r="G58404" s="67"/>
      <c r="H58404"/>
      <c r="I58404"/>
      <c r="J58404"/>
      <c r="K58404"/>
      <c r="L58404" s="124"/>
      <c r="M58404" s="74"/>
      <c r="N58404" s="77"/>
      <c r="O58404"/>
      <c r="P58404"/>
      <c r="Q58404"/>
      <c r="R58404"/>
      <c r="S58404" s="124"/>
      <c r="T58404" s="124"/>
      <c r="U58404" s="124"/>
      <c r="V58404" s="124"/>
      <c r="W58404" s="124"/>
      <c r="X58404" s="140"/>
      <c r="Y58404" s="96"/>
      <c r="Z58404" s="96"/>
      <c r="AA58404" s="96"/>
      <c r="AB58404" s="96"/>
      <c r="AC58404"/>
      <c r="AD58404" s="124"/>
      <c r="AE58404" s="81"/>
      <c r="AF58404"/>
      <c r="AG58404"/>
      <c r="AH58404"/>
      <c r="AI58404"/>
      <c r="AJ58404" s="77"/>
      <c r="AK58404"/>
      <c r="AL58404"/>
      <c r="AM58404"/>
      <c r="AN58404" s="111"/>
      <c r="AO58404"/>
      <c r="AP58404"/>
      <c r="AQ58404"/>
      <c r="AR58404"/>
      <c r="AS58404"/>
      <c r="AT58404"/>
      <c r="AU58404"/>
      <c r="AV58404"/>
      <c r="AW58404"/>
      <c r="AX58404"/>
      <c r="AY58404"/>
    </row>
    <row r="58405" spans="1:51" ht="10.15" customHeight="1" x14ac:dyDescent="0.2">
      <c r="A58405"/>
      <c r="B58405"/>
      <c r="C58405"/>
      <c r="D58405"/>
      <c r="E58405"/>
      <c r="F58405"/>
      <c r="G58405" s="67"/>
      <c r="H58405"/>
      <c r="I58405"/>
      <c r="J58405"/>
      <c r="K58405"/>
      <c r="L58405" s="124"/>
      <c r="M58405" s="74"/>
      <c r="N58405" s="77"/>
      <c r="O58405"/>
      <c r="P58405"/>
      <c r="Q58405"/>
      <c r="R58405"/>
      <c r="S58405" s="124"/>
      <c r="T58405" s="124"/>
      <c r="U58405" s="124"/>
      <c r="V58405" s="124"/>
      <c r="W58405" s="124"/>
      <c r="X58405" s="140"/>
      <c r="Y58405" s="96"/>
      <c r="Z58405" s="96"/>
      <c r="AA58405" s="96"/>
      <c r="AB58405" s="96"/>
      <c r="AC58405"/>
      <c r="AD58405" s="124"/>
      <c r="AE58405" s="81"/>
      <c r="AF58405"/>
      <c r="AG58405"/>
      <c r="AH58405"/>
      <c r="AI58405"/>
      <c r="AJ58405" s="77"/>
      <c r="AK58405"/>
      <c r="AL58405"/>
      <c r="AM58405"/>
      <c r="AN58405" s="111"/>
      <c r="AO58405"/>
      <c r="AP58405"/>
      <c r="AQ58405"/>
      <c r="AR58405"/>
      <c r="AS58405"/>
      <c r="AT58405"/>
      <c r="AU58405"/>
      <c r="AV58405"/>
      <c r="AW58405"/>
      <c r="AX58405"/>
      <c r="AY58405"/>
    </row>
    <row r="58406" spans="1:51" ht="10.15" customHeight="1" x14ac:dyDescent="0.2">
      <c r="A58406"/>
      <c r="B58406"/>
      <c r="C58406"/>
      <c r="D58406"/>
      <c r="E58406"/>
      <c r="F58406"/>
      <c r="G58406" s="67"/>
      <c r="H58406"/>
      <c r="I58406"/>
      <c r="J58406"/>
      <c r="K58406"/>
      <c r="L58406" s="124"/>
      <c r="M58406" s="74"/>
      <c r="N58406" s="77"/>
      <c r="O58406"/>
      <c r="P58406"/>
      <c r="Q58406"/>
      <c r="R58406"/>
      <c r="S58406" s="124"/>
      <c r="T58406" s="124"/>
      <c r="U58406" s="124"/>
      <c r="V58406" s="124"/>
      <c r="W58406" s="124"/>
      <c r="X58406" s="140"/>
      <c r="Y58406" s="96"/>
      <c r="Z58406" s="96"/>
      <c r="AA58406" s="96"/>
      <c r="AB58406" s="96"/>
      <c r="AC58406"/>
      <c r="AD58406" s="124"/>
      <c r="AE58406" s="81"/>
      <c r="AF58406"/>
      <c r="AG58406"/>
      <c r="AH58406"/>
      <c r="AI58406"/>
      <c r="AJ58406" s="77"/>
      <c r="AK58406"/>
      <c r="AL58406"/>
      <c r="AM58406"/>
      <c r="AN58406" s="111"/>
      <c r="AO58406"/>
      <c r="AP58406"/>
      <c r="AQ58406"/>
      <c r="AR58406"/>
      <c r="AS58406"/>
      <c r="AT58406"/>
      <c r="AU58406"/>
      <c r="AV58406"/>
      <c r="AW58406"/>
      <c r="AX58406"/>
      <c r="AY58406"/>
    </row>
    <row r="58407" spans="1:51" ht="10.15" customHeight="1" x14ac:dyDescent="0.2">
      <c r="A58407"/>
      <c r="B58407"/>
      <c r="C58407"/>
      <c r="D58407"/>
      <c r="E58407"/>
      <c r="F58407"/>
      <c r="G58407" s="67"/>
      <c r="H58407"/>
      <c r="I58407"/>
      <c r="J58407"/>
      <c r="K58407"/>
      <c r="L58407" s="124"/>
      <c r="M58407" s="74"/>
      <c r="N58407" s="77"/>
      <c r="O58407"/>
      <c r="P58407"/>
      <c r="Q58407"/>
      <c r="R58407"/>
      <c r="S58407" s="124"/>
      <c r="T58407" s="124"/>
      <c r="U58407" s="124"/>
      <c r="V58407" s="124"/>
      <c r="W58407" s="124"/>
      <c r="X58407" s="140"/>
      <c r="Y58407" s="96"/>
      <c r="Z58407" s="96"/>
      <c r="AA58407" s="96"/>
      <c r="AB58407" s="96"/>
      <c r="AC58407"/>
      <c r="AD58407" s="124"/>
      <c r="AE58407" s="81"/>
      <c r="AF58407"/>
      <c r="AG58407"/>
      <c r="AH58407"/>
      <c r="AI58407"/>
      <c r="AJ58407" s="77"/>
      <c r="AK58407"/>
      <c r="AL58407"/>
      <c r="AM58407"/>
      <c r="AN58407" s="111"/>
      <c r="AO58407"/>
      <c r="AP58407"/>
      <c r="AQ58407"/>
      <c r="AR58407"/>
      <c r="AS58407"/>
      <c r="AT58407"/>
      <c r="AU58407"/>
      <c r="AV58407"/>
      <c r="AW58407"/>
      <c r="AX58407"/>
      <c r="AY58407"/>
    </row>
    <row r="58408" spans="1:51" ht="10.15" customHeight="1" x14ac:dyDescent="0.2">
      <c r="A58408"/>
      <c r="B58408"/>
      <c r="C58408"/>
      <c r="D58408"/>
      <c r="E58408"/>
      <c r="F58408"/>
      <c r="G58408" s="67"/>
      <c r="H58408"/>
      <c r="I58408"/>
      <c r="J58408"/>
      <c r="K58408"/>
      <c r="L58408" s="124"/>
      <c r="M58408" s="74"/>
      <c r="N58408" s="77"/>
      <c r="O58408"/>
      <c r="P58408"/>
      <c r="Q58408"/>
      <c r="R58408"/>
      <c r="S58408" s="124"/>
      <c r="T58408" s="124"/>
      <c r="U58408" s="124"/>
      <c r="V58408" s="124"/>
      <c r="W58408" s="124"/>
      <c r="X58408" s="140"/>
      <c r="Y58408" s="96"/>
      <c r="Z58408" s="96"/>
      <c r="AA58408" s="96"/>
      <c r="AB58408" s="96"/>
      <c r="AC58408"/>
      <c r="AD58408" s="124"/>
      <c r="AE58408" s="81"/>
      <c r="AF58408"/>
      <c r="AG58408"/>
      <c r="AH58408"/>
      <c r="AI58408"/>
      <c r="AJ58408" s="77"/>
      <c r="AK58408"/>
      <c r="AL58408"/>
      <c r="AM58408"/>
      <c r="AN58408" s="111"/>
      <c r="AO58408"/>
      <c r="AP58408"/>
      <c r="AQ58408"/>
      <c r="AR58408"/>
      <c r="AS58408"/>
      <c r="AT58408"/>
      <c r="AU58408"/>
      <c r="AV58408"/>
      <c r="AW58408"/>
      <c r="AX58408"/>
      <c r="AY58408"/>
    </row>
    <row r="58409" spans="1:51" ht="10.15" customHeight="1" x14ac:dyDescent="0.2">
      <c r="A58409"/>
      <c r="B58409"/>
      <c r="C58409"/>
      <c r="D58409"/>
      <c r="E58409"/>
      <c r="F58409"/>
      <c r="G58409" s="67"/>
      <c r="H58409"/>
      <c r="I58409"/>
      <c r="J58409"/>
      <c r="K58409"/>
      <c r="L58409" s="124"/>
      <c r="M58409" s="74"/>
      <c r="N58409" s="77"/>
      <c r="O58409"/>
      <c r="P58409"/>
      <c r="Q58409"/>
      <c r="R58409"/>
      <c r="S58409" s="124"/>
      <c r="T58409" s="124"/>
      <c r="U58409" s="124"/>
      <c r="V58409" s="124"/>
      <c r="W58409" s="124"/>
      <c r="X58409" s="140"/>
      <c r="Y58409" s="96"/>
      <c r="Z58409" s="96"/>
      <c r="AA58409" s="96"/>
      <c r="AB58409" s="96"/>
      <c r="AC58409"/>
      <c r="AD58409" s="124"/>
      <c r="AE58409" s="81"/>
      <c r="AF58409"/>
      <c r="AG58409"/>
      <c r="AH58409"/>
      <c r="AI58409"/>
      <c r="AJ58409" s="77"/>
      <c r="AK58409"/>
      <c r="AL58409"/>
      <c r="AM58409"/>
      <c r="AN58409" s="111"/>
      <c r="AO58409"/>
      <c r="AP58409"/>
      <c r="AQ58409"/>
      <c r="AR58409"/>
      <c r="AS58409"/>
      <c r="AT58409"/>
      <c r="AU58409"/>
      <c r="AV58409"/>
      <c r="AW58409"/>
      <c r="AX58409"/>
      <c r="AY58409"/>
    </row>
    <row r="58410" spans="1:51" ht="10.15" customHeight="1" x14ac:dyDescent="0.2">
      <c r="A58410"/>
      <c r="B58410"/>
      <c r="C58410"/>
      <c r="D58410"/>
      <c r="E58410"/>
      <c r="F58410"/>
      <c r="G58410" s="67"/>
      <c r="H58410"/>
      <c r="I58410"/>
      <c r="J58410"/>
      <c r="K58410"/>
      <c r="L58410" s="124"/>
      <c r="M58410" s="74"/>
      <c r="N58410" s="77"/>
      <c r="O58410"/>
      <c r="P58410"/>
      <c r="Q58410"/>
      <c r="R58410"/>
      <c r="S58410" s="124"/>
      <c r="T58410" s="124"/>
      <c r="U58410" s="124"/>
      <c r="V58410" s="124"/>
      <c r="W58410" s="124"/>
      <c r="X58410" s="140"/>
      <c r="Y58410" s="96"/>
      <c r="Z58410" s="96"/>
      <c r="AA58410" s="96"/>
      <c r="AB58410" s="96"/>
      <c r="AC58410"/>
      <c r="AD58410" s="124"/>
      <c r="AE58410" s="81"/>
      <c r="AF58410"/>
      <c r="AG58410"/>
      <c r="AH58410"/>
      <c r="AI58410"/>
      <c r="AJ58410" s="77"/>
      <c r="AK58410"/>
      <c r="AL58410"/>
      <c r="AM58410"/>
      <c r="AN58410" s="111"/>
      <c r="AO58410"/>
      <c r="AP58410"/>
      <c r="AQ58410"/>
      <c r="AR58410"/>
      <c r="AS58410"/>
      <c r="AT58410"/>
      <c r="AU58410"/>
      <c r="AV58410"/>
      <c r="AW58410"/>
      <c r="AX58410"/>
      <c r="AY58410"/>
    </row>
    <row r="58411" spans="1:51" ht="10.15" customHeight="1" x14ac:dyDescent="0.2">
      <c r="A58411"/>
      <c r="B58411"/>
      <c r="C58411"/>
      <c r="D58411"/>
      <c r="E58411"/>
      <c r="F58411"/>
      <c r="G58411" s="67"/>
      <c r="H58411"/>
      <c r="I58411"/>
      <c r="J58411"/>
      <c r="K58411"/>
      <c r="L58411" s="124"/>
      <c r="M58411" s="74"/>
      <c r="N58411" s="77"/>
      <c r="O58411"/>
      <c r="P58411"/>
      <c r="Q58411"/>
      <c r="R58411"/>
      <c r="S58411" s="124"/>
      <c r="T58411" s="124"/>
      <c r="U58411" s="124"/>
      <c r="V58411" s="124"/>
      <c r="W58411" s="124"/>
      <c r="X58411" s="140"/>
      <c r="Y58411" s="96"/>
      <c r="Z58411" s="96"/>
      <c r="AA58411" s="96"/>
      <c r="AB58411" s="96"/>
      <c r="AC58411"/>
      <c r="AD58411" s="124"/>
      <c r="AE58411" s="81"/>
      <c r="AF58411"/>
      <c r="AG58411"/>
      <c r="AH58411"/>
      <c r="AI58411"/>
      <c r="AJ58411" s="77"/>
      <c r="AK58411"/>
      <c r="AL58411"/>
      <c r="AM58411"/>
      <c r="AN58411" s="111"/>
      <c r="AO58411"/>
      <c r="AP58411"/>
      <c r="AQ58411"/>
      <c r="AR58411"/>
      <c r="AS58411"/>
      <c r="AT58411"/>
      <c r="AU58411"/>
      <c r="AV58411"/>
      <c r="AW58411"/>
      <c r="AX58411"/>
      <c r="AY58411"/>
    </row>
    <row r="58412" spans="1:51" ht="10.15" customHeight="1" x14ac:dyDescent="0.2">
      <c r="A58412"/>
      <c r="B58412"/>
      <c r="C58412"/>
      <c r="D58412"/>
      <c r="E58412"/>
      <c r="F58412"/>
      <c r="G58412" s="67"/>
      <c r="H58412"/>
      <c r="I58412"/>
      <c r="J58412"/>
      <c r="K58412"/>
      <c r="L58412" s="124"/>
      <c r="M58412" s="74"/>
      <c r="N58412" s="77"/>
      <c r="O58412"/>
      <c r="P58412"/>
      <c r="Q58412"/>
      <c r="R58412"/>
      <c r="S58412" s="124"/>
      <c r="T58412" s="124"/>
      <c r="U58412" s="124"/>
      <c r="V58412" s="124"/>
      <c r="W58412" s="124"/>
      <c r="X58412" s="140"/>
      <c r="Y58412" s="96"/>
      <c r="Z58412" s="96"/>
      <c r="AA58412" s="96"/>
      <c r="AB58412" s="96"/>
      <c r="AC58412"/>
      <c r="AD58412" s="124"/>
      <c r="AE58412" s="81"/>
      <c r="AF58412"/>
      <c r="AG58412"/>
      <c r="AH58412"/>
      <c r="AI58412"/>
      <c r="AJ58412" s="77"/>
      <c r="AK58412"/>
      <c r="AL58412"/>
      <c r="AM58412"/>
      <c r="AN58412" s="111"/>
      <c r="AO58412"/>
      <c r="AP58412"/>
      <c r="AQ58412"/>
      <c r="AR58412"/>
      <c r="AS58412"/>
      <c r="AT58412"/>
      <c r="AU58412"/>
      <c r="AV58412"/>
      <c r="AW58412"/>
      <c r="AX58412"/>
      <c r="AY58412"/>
    </row>
    <row r="58413" spans="1:51" ht="10.15" customHeight="1" x14ac:dyDescent="0.2">
      <c r="A58413"/>
      <c r="B58413"/>
      <c r="C58413"/>
      <c r="D58413"/>
      <c r="E58413"/>
      <c r="F58413"/>
      <c r="G58413" s="67"/>
      <c r="H58413"/>
      <c r="I58413"/>
      <c r="J58413"/>
      <c r="K58413"/>
      <c r="L58413" s="124"/>
      <c r="M58413" s="74"/>
      <c r="N58413" s="77"/>
      <c r="O58413"/>
      <c r="P58413"/>
      <c r="Q58413"/>
      <c r="R58413"/>
      <c r="S58413" s="124"/>
      <c r="T58413" s="124"/>
      <c r="U58413" s="124"/>
      <c r="V58413" s="124"/>
      <c r="W58413" s="124"/>
      <c r="X58413" s="140"/>
      <c r="Y58413" s="96"/>
      <c r="Z58413" s="96"/>
      <c r="AA58413" s="96"/>
      <c r="AB58413" s="96"/>
      <c r="AC58413"/>
      <c r="AD58413" s="124"/>
      <c r="AE58413" s="81"/>
      <c r="AF58413"/>
      <c r="AG58413"/>
      <c r="AH58413"/>
      <c r="AI58413"/>
      <c r="AJ58413" s="77"/>
      <c r="AK58413"/>
      <c r="AL58413"/>
      <c r="AM58413"/>
      <c r="AN58413" s="111"/>
      <c r="AO58413"/>
      <c r="AP58413"/>
      <c r="AQ58413"/>
      <c r="AR58413"/>
      <c r="AS58413"/>
      <c r="AT58413"/>
      <c r="AU58413"/>
      <c r="AV58413"/>
      <c r="AW58413"/>
      <c r="AX58413"/>
      <c r="AY58413"/>
    </row>
    <row r="58414" spans="1:51" ht="10.15" customHeight="1" x14ac:dyDescent="0.2">
      <c r="A58414"/>
      <c r="B58414"/>
      <c r="C58414"/>
      <c r="D58414"/>
      <c r="E58414"/>
      <c r="F58414"/>
      <c r="G58414" s="67"/>
      <c r="H58414"/>
      <c r="I58414"/>
      <c r="J58414"/>
      <c r="K58414"/>
      <c r="L58414" s="124"/>
      <c r="M58414" s="74"/>
      <c r="N58414" s="77"/>
      <c r="O58414"/>
      <c r="P58414"/>
      <c r="Q58414"/>
      <c r="R58414"/>
      <c r="S58414" s="124"/>
      <c r="T58414" s="124"/>
      <c r="U58414" s="124"/>
      <c r="V58414" s="124"/>
      <c r="W58414" s="124"/>
      <c r="X58414" s="140"/>
      <c r="Y58414" s="96"/>
      <c r="Z58414" s="96"/>
      <c r="AA58414" s="96"/>
      <c r="AB58414" s="96"/>
      <c r="AC58414"/>
      <c r="AD58414" s="124"/>
      <c r="AE58414" s="81"/>
      <c r="AF58414"/>
      <c r="AG58414"/>
      <c r="AH58414"/>
      <c r="AI58414"/>
      <c r="AJ58414" s="77"/>
      <c r="AK58414"/>
      <c r="AL58414"/>
      <c r="AM58414"/>
      <c r="AN58414" s="111"/>
      <c r="AO58414"/>
      <c r="AP58414"/>
      <c r="AQ58414"/>
      <c r="AR58414"/>
      <c r="AS58414"/>
      <c r="AT58414"/>
      <c r="AU58414"/>
      <c r="AV58414"/>
      <c r="AW58414"/>
      <c r="AX58414"/>
      <c r="AY58414"/>
    </row>
    <row r="58415" spans="1:51" ht="10.15" customHeight="1" x14ac:dyDescent="0.2">
      <c r="A58415"/>
      <c r="B58415"/>
      <c r="C58415"/>
      <c r="D58415"/>
      <c r="E58415"/>
      <c r="F58415"/>
      <c r="G58415" s="67"/>
      <c r="H58415"/>
      <c r="I58415"/>
      <c r="J58415"/>
      <c r="K58415"/>
      <c r="L58415" s="124"/>
      <c r="M58415" s="74"/>
      <c r="N58415" s="77"/>
      <c r="O58415"/>
      <c r="P58415"/>
      <c r="Q58415"/>
      <c r="R58415"/>
      <c r="S58415" s="124"/>
      <c r="T58415" s="124"/>
      <c r="U58415" s="124"/>
      <c r="V58415" s="124"/>
      <c r="W58415" s="124"/>
      <c r="X58415" s="140"/>
      <c r="Y58415" s="96"/>
      <c r="Z58415" s="96"/>
      <c r="AA58415" s="96"/>
      <c r="AB58415" s="96"/>
      <c r="AC58415"/>
      <c r="AD58415" s="124"/>
      <c r="AE58415" s="81"/>
      <c r="AF58415"/>
      <c r="AG58415"/>
      <c r="AH58415"/>
      <c r="AI58415"/>
      <c r="AJ58415" s="77"/>
      <c r="AK58415"/>
      <c r="AL58415"/>
      <c r="AM58415"/>
      <c r="AN58415" s="111"/>
      <c r="AO58415"/>
      <c r="AP58415"/>
      <c r="AQ58415"/>
      <c r="AR58415"/>
      <c r="AS58415"/>
      <c r="AT58415"/>
      <c r="AU58415"/>
      <c r="AV58415"/>
      <c r="AW58415"/>
      <c r="AX58415"/>
      <c r="AY58415"/>
    </row>
    <row r="58416" spans="1:51" ht="10.15" customHeight="1" x14ac:dyDescent="0.2">
      <c r="A58416"/>
      <c r="B58416"/>
      <c r="C58416"/>
      <c r="D58416"/>
      <c r="E58416"/>
      <c r="F58416"/>
      <c r="G58416" s="67"/>
      <c r="H58416"/>
      <c r="I58416"/>
      <c r="J58416"/>
      <c r="K58416"/>
      <c r="L58416" s="124"/>
      <c r="M58416" s="74"/>
      <c r="N58416" s="77"/>
      <c r="O58416"/>
      <c r="P58416"/>
      <c r="Q58416"/>
      <c r="R58416"/>
      <c r="S58416" s="124"/>
      <c r="T58416" s="124"/>
      <c r="U58416" s="124"/>
      <c r="V58416" s="124"/>
      <c r="W58416" s="124"/>
      <c r="X58416" s="140"/>
      <c r="Y58416" s="96"/>
      <c r="Z58416" s="96"/>
      <c r="AA58416" s="96"/>
      <c r="AB58416" s="96"/>
      <c r="AC58416"/>
      <c r="AD58416" s="124"/>
      <c r="AE58416" s="81"/>
      <c r="AF58416"/>
      <c r="AG58416"/>
      <c r="AH58416"/>
      <c r="AI58416"/>
      <c r="AJ58416" s="77"/>
      <c r="AK58416"/>
      <c r="AL58416"/>
      <c r="AM58416"/>
      <c r="AN58416" s="111"/>
      <c r="AO58416"/>
      <c r="AP58416"/>
      <c r="AQ58416"/>
      <c r="AR58416"/>
      <c r="AS58416"/>
      <c r="AT58416"/>
      <c r="AU58416"/>
      <c r="AV58416"/>
      <c r="AW58416"/>
      <c r="AX58416"/>
      <c r="AY58416"/>
    </row>
    <row r="58417" spans="1:51" ht="10.15" customHeight="1" x14ac:dyDescent="0.2">
      <c r="A58417"/>
      <c r="B58417"/>
      <c r="C58417"/>
      <c r="D58417"/>
      <c r="E58417"/>
      <c r="F58417"/>
      <c r="G58417" s="67"/>
      <c r="H58417"/>
      <c r="I58417"/>
      <c r="J58417"/>
      <c r="K58417"/>
      <c r="L58417" s="124"/>
      <c r="M58417" s="74"/>
      <c r="N58417" s="77"/>
      <c r="O58417"/>
      <c r="P58417"/>
      <c r="Q58417"/>
      <c r="R58417"/>
      <c r="S58417" s="124"/>
      <c r="T58417" s="124"/>
      <c r="U58417" s="124"/>
      <c r="V58417" s="124"/>
      <c r="W58417" s="124"/>
      <c r="X58417" s="140"/>
      <c r="Y58417" s="96"/>
      <c r="Z58417" s="96"/>
      <c r="AA58417" s="96"/>
      <c r="AB58417" s="96"/>
      <c r="AC58417"/>
      <c r="AD58417" s="124"/>
      <c r="AE58417" s="81"/>
      <c r="AF58417"/>
      <c r="AG58417"/>
      <c r="AH58417"/>
      <c r="AI58417"/>
      <c r="AJ58417" s="77"/>
      <c r="AK58417"/>
      <c r="AL58417"/>
      <c r="AM58417"/>
      <c r="AN58417" s="111"/>
      <c r="AO58417"/>
      <c r="AP58417"/>
      <c r="AQ58417"/>
      <c r="AR58417"/>
      <c r="AS58417"/>
      <c r="AT58417"/>
      <c r="AU58417"/>
      <c r="AV58417"/>
      <c r="AW58417"/>
      <c r="AX58417"/>
      <c r="AY58417"/>
    </row>
    <row r="58418" spans="1:51" ht="10.15" customHeight="1" x14ac:dyDescent="0.2">
      <c r="A58418"/>
      <c r="B58418"/>
      <c r="C58418"/>
      <c r="D58418"/>
      <c r="E58418"/>
      <c r="F58418"/>
      <c r="G58418" s="67"/>
      <c r="H58418"/>
      <c r="I58418"/>
      <c r="J58418"/>
      <c r="K58418"/>
      <c r="L58418" s="124"/>
      <c r="M58418" s="74"/>
      <c r="N58418" s="77"/>
      <c r="O58418"/>
      <c r="P58418"/>
      <c r="Q58418"/>
      <c r="R58418"/>
      <c r="S58418" s="124"/>
      <c r="T58418" s="124"/>
      <c r="U58418" s="124"/>
      <c r="V58418" s="124"/>
      <c r="W58418" s="124"/>
      <c r="X58418" s="140"/>
      <c r="Y58418" s="96"/>
      <c r="Z58418" s="96"/>
      <c r="AA58418" s="96"/>
      <c r="AB58418" s="96"/>
      <c r="AC58418"/>
      <c r="AD58418" s="124"/>
      <c r="AE58418" s="81"/>
      <c r="AF58418"/>
      <c r="AG58418"/>
      <c r="AH58418"/>
      <c r="AI58418"/>
      <c r="AJ58418" s="77"/>
      <c r="AK58418"/>
      <c r="AL58418"/>
      <c r="AM58418"/>
      <c r="AN58418" s="111"/>
      <c r="AO58418"/>
      <c r="AP58418"/>
      <c r="AQ58418"/>
      <c r="AR58418"/>
      <c r="AS58418"/>
      <c r="AT58418"/>
      <c r="AU58418"/>
      <c r="AV58418"/>
      <c r="AW58418"/>
      <c r="AX58418"/>
      <c r="AY58418"/>
    </row>
    <row r="58419" spans="1:51" ht="10.15" customHeight="1" x14ac:dyDescent="0.2">
      <c r="A58419"/>
      <c r="B58419"/>
      <c r="C58419"/>
      <c r="D58419"/>
      <c r="E58419"/>
      <c r="F58419"/>
      <c r="G58419" s="67"/>
      <c r="H58419"/>
      <c r="I58419"/>
      <c r="J58419"/>
      <c r="K58419"/>
      <c r="L58419" s="124"/>
      <c r="M58419" s="74"/>
      <c r="N58419" s="77"/>
      <c r="O58419"/>
      <c r="P58419"/>
      <c r="Q58419"/>
      <c r="R58419"/>
      <c r="S58419" s="124"/>
      <c r="T58419" s="124"/>
      <c r="U58419" s="124"/>
      <c r="V58419" s="124"/>
      <c r="W58419" s="124"/>
      <c r="X58419" s="140"/>
      <c r="Y58419" s="96"/>
      <c r="Z58419" s="96"/>
      <c r="AA58419" s="96"/>
      <c r="AB58419" s="96"/>
      <c r="AC58419"/>
      <c r="AD58419" s="124"/>
      <c r="AE58419" s="81"/>
      <c r="AF58419"/>
      <c r="AG58419"/>
      <c r="AH58419"/>
      <c r="AI58419"/>
      <c r="AJ58419" s="77"/>
      <c r="AK58419"/>
      <c r="AL58419"/>
      <c r="AM58419"/>
      <c r="AN58419" s="111"/>
      <c r="AO58419"/>
      <c r="AP58419"/>
      <c r="AQ58419"/>
      <c r="AR58419"/>
      <c r="AS58419"/>
      <c r="AT58419"/>
      <c r="AU58419"/>
      <c r="AV58419"/>
      <c r="AW58419"/>
      <c r="AX58419"/>
      <c r="AY58419"/>
    </row>
    <row r="58420" spans="1:51" ht="10.15" customHeight="1" x14ac:dyDescent="0.2">
      <c r="A58420"/>
      <c r="B58420"/>
      <c r="C58420"/>
      <c r="D58420"/>
      <c r="E58420"/>
      <c r="F58420"/>
      <c r="G58420" s="67"/>
      <c r="H58420"/>
      <c r="I58420"/>
      <c r="J58420"/>
      <c r="K58420"/>
      <c r="L58420" s="124"/>
      <c r="M58420" s="74"/>
      <c r="N58420" s="77"/>
      <c r="O58420"/>
      <c r="P58420"/>
      <c r="Q58420"/>
      <c r="R58420"/>
      <c r="S58420" s="124"/>
      <c r="T58420" s="124"/>
      <c r="U58420" s="124"/>
      <c r="V58420" s="124"/>
      <c r="W58420" s="124"/>
      <c r="X58420" s="140"/>
      <c r="Y58420" s="96"/>
      <c r="Z58420" s="96"/>
      <c r="AA58420" s="96"/>
      <c r="AB58420" s="96"/>
      <c r="AC58420"/>
      <c r="AD58420" s="124"/>
      <c r="AE58420" s="81"/>
      <c r="AF58420"/>
      <c r="AG58420"/>
      <c r="AH58420"/>
      <c r="AI58420"/>
      <c r="AJ58420" s="77"/>
      <c r="AK58420"/>
      <c r="AL58420"/>
      <c r="AM58420"/>
      <c r="AN58420" s="111"/>
      <c r="AO58420"/>
      <c r="AP58420"/>
      <c r="AQ58420"/>
      <c r="AR58420"/>
      <c r="AS58420"/>
      <c r="AT58420"/>
      <c r="AU58420"/>
      <c r="AV58420"/>
      <c r="AW58420"/>
      <c r="AX58420"/>
      <c r="AY58420"/>
    </row>
    <row r="58421" spans="1:51" ht="10.15" customHeight="1" x14ac:dyDescent="0.2">
      <c r="A58421"/>
      <c r="B58421"/>
      <c r="C58421"/>
      <c r="D58421"/>
      <c r="E58421"/>
      <c r="F58421"/>
      <c r="G58421" s="67"/>
      <c r="H58421"/>
      <c r="I58421"/>
      <c r="J58421"/>
      <c r="K58421"/>
      <c r="L58421" s="124"/>
      <c r="M58421" s="74"/>
      <c r="N58421" s="77"/>
      <c r="O58421"/>
      <c r="P58421"/>
      <c r="Q58421"/>
      <c r="R58421"/>
      <c r="S58421" s="124"/>
      <c r="T58421" s="124"/>
      <c r="U58421" s="124"/>
      <c r="V58421" s="124"/>
      <c r="W58421" s="124"/>
      <c r="X58421" s="140"/>
      <c r="Y58421" s="96"/>
      <c r="Z58421" s="96"/>
      <c r="AA58421" s="96"/>
      <c r="AB58421" s="96"/>
      <c r="AC58421"/>
      <c r="AD58421" s="124"/>
      <c r="AE58421" s="81"/>
      <c r="AF58421"/>
      <c r="AG58421"/>
      <c r="AH58421"/>
      <c r="AI58421"/>
      <c r="AJ58421" s="77"/>
      <c r="AK58421"/>
      <c r="AL58421"/>
      <c r="AM58421"/>
      <c r="AN58421" s="111"/>
      <c r="AO58421"/>
      <c r="AP58421"/>
      <c r="AQ58421"/>
      <c r="AR58421"/>
      <c r="AS58421"/>
      <c r="AT58421"/>
      <c r="AU58421"/>
      <c r="AV58421"/>
      <c r="AW58421"/>
      <c r="AX58421"/>
      <c r="AY58421"/>
    </row>
    <row r="58422" spans="1:51" ht="10.15" customHeight="1" x14ac:dyDescent="0.2">
      <c r="A58422"/>
      <c r="B58422"/>
      <c r="C58422"/>
      <c r="D58422"/>
      <c r="E58422"/>
      <c r="F58422"/>
      <c r="G58422" s="67"/>
      <c r="H58422"/>
      <c r="I58422"/>
      <c r="J58422"/>
      <c r="K58422"/>
      <c r="L58422" s="124"/>
      <c r="M58422" s="74"/>
      <c r="N58422" s="77"/>
      <c r="O58422"/>
      <c r="P58422"/>
      <c r="Q58422"/>
      <c r="R58422"/>
      <c r="S58422" s="124"/>
      <c r="T58422" s="124"/>
      <c r="U58422" s="124"/>
      <c r="V58422" s="124"/>
      <c r="W58422" s="124"/>
      <c r="X58422" s="140"/>
      <c r="Y58422" s="96"/>
      <c r="Z58422" s="96"/>
      <c r="AA58422" s="96"/>
      <c r="AB58422" s="96"/>
      <c r="AC58422"/>
      <c r="AD58422" s="124"/>
      <c r="AE58422" s="81"/>
      <c r="AF58422"/>
      <c r="AG58422"/>
      <c r="AH58422"/>
      <c r="AI58422"/>
      <c r="AJ58422" s="77"/>
      <c r="AK58422"/>
      <c r="AL58422"/>
      <c r="AM58422"/>
      <c r="AN58422" s="111"/>
      <c r="AO58422"/>
      <c r="AP58422"/>
      <c r="AQ58422"/>
      <c r="AR58422"/>
      <c r="AS58422"/>
      <c r="AT58422"/>
      <c r="AU58422"/>
      <c r="AV58422"/>
      <c r="AW58422"/>
      <c r="AX58422"/>
      <c r="AY58422"/>
    </row>
    <row r="58423" spans="1:51" ht="10.15" customHeight="1" x14ac:dyDescent="0.2">
      <c r="A58423"/>
      <c r="B58423"/>
      <c r="C58423"/>
      <c r="D58423"/>
      <c r="E58423"/>
      <c r="F58423"/>
      <c r="G58423" s="67"/>
      <c r="H58423"/>
      <c r="I58423"/>
      <c r="J58423"/>
      <c r="K58423"/>
      <c r="L58423" s="124"/>
      <c r="M58423" s="74"/>
      <c r="N58423" s="77"/>
      <c r="O58423"/>
      <c r="P58423"/>
      <c r="Q58423"/>
      <c r="R58423"/>
      <c r="S58423" s="124"/>
      <c r="T58423" s="124"/>
      <c r="U58423" s="124"/>
      <c r="V58423" s="124"/>
      <c r="W58423" s="124"/>
      <c r="X58423" s="140"/>
      <c r="Y58423" s="96"/>
      <c r="Z58423" s="96"/>
      <c r="AA58423" s="96"/>
      <c r="AB58423" s="96"/>
      <c r="AC58423"/>
      <c r="AD58423" s="124"/>
      <c r="AE58423" s="81"/>
      <c r="AF58423"/>
      <c r="AG58423"/>
      <c r="AH58423"/>
      <c r="AI58423"/>
      <c r="AJ58423" s="77"/>
      <c r="AK58423"/>
      <c r="AL58423"/>
      <c r="AM58423"/>
      <c r="AN58423" s="111"/>
      <c r="AO58423"/>
      <c r="AP58423"/>
      <c r="AQ58423"/>
      <c r="AR58423"/>
      <c r="AS58423"/>
      <c r="AT58423"/>
      <c r="AU58423"/>
      <c r="AV58423"/>
      <c r="AW58423"/>
      <c r="AX58423"/>
      <c r="AY58423"/>
    </row>
    <row r="58424" spans="1:51" ht="10.15" customHeight="1" x14ac:dyDescent="0.2">
      <c r="A58424"/>
      <c r="B58424"/>
      <c r="C58424"/>
      <c r="D58424"/>
      <c r="E58424"/>
      <c r="F58424"/>
      <c r="G58424" s="67"/>
      <c r="H58424"/>
      <c r="I58424"/>
      <c r="J58424"/>
      <c r="K58424"/>
      <c r="L58424" s="124"/>
      <c r="M58424" s="74"/>
      <c r="N58424" s="77"/>
      <c r="O58424"/>
      <c r="P58424"/>
      <c r="Q58424"/>
      <c r="R58424"/>
      <c r="S58424" s="124"/>
      <c r="T58424" s="124"/>
      <c r="U58424" s="124"/>
      <c r="V58424" s="124"/>
      <c r="W58424" s="124"/>
      <c r="X58424" s="140"/>
      <c r="Y58424" s="96"/>
      <c r="Z58424" s="96"/>
      <c r="AA58424" s="96"/>
      <c r="AB58424" s="96"/>
      <c r="AC58424"/>
      <c r="AD58424" s="124"/>
      <c r="AE58424" s="81"/>
      <c r="AF58424"/>
      <c r="AG58424"/>
      <c r="AH58424"/>
      <c r="AI58424"/>
      <c r="AJ58424" s="77"/>
      <c r="AK58424"/>
      <c r="AL58424"/>
      <c r="AM58424"/>
      <c r="AN58424" s="111"/>
      <c r="AO58424"/>
      <c r="AP58424"/>
      <c r="AQ58424"/>
      <c r="AR58424"/>
      <c r="AS58424"/>
      <c r="AT58424"/>
      <c r="AU58424"/>
      <c r="AV58424"/>
      <c r="AW58424"/>
      <c r="AX58424"/>
      <c r="AY58424"/>
    </row>
    <row r="58425" spans="1:51" ht="10.15" customHeight="1" x14ac:dyDescent="0.2">
      <c r="A58425"/>
      <c r="B58425"/>
      <c r="C58425"/>
      <c r="D58425"/>
      <c r="E58425"/>
      <c r="F58425"/>
      <c r="G58425" s="67"/>
      <c r="H58425"/>
      <c r="I58425"/>
      <c r="J58425"/>
      <c r="K58425"/>
      <c r="L58425" s="124"/>
      <c r="M58425" s="74"/>
      <c r="N58425" s="77"/>
      <c r="O58425"/>
      <c r="P58425"/>
      <c r="Q58425"/>
      <c r="R58425"/>
      <c r="S58425" s="124"/>
      <c r="T58425" s="124"/>
      <c r="U58425" s="124"/>
      <c r="V58425" s="124"/>
      <c r="W58425" s="124"/>
      <c r="X58425" s="140"/>
      <c r="Y58425" s="96"/>
      <c r="Z58425" s="96"/>
      <c r="AA58425" s="96"/>
      <c r="AB58425" s="96"/>
      <c r="AC58425"/>
      <c r="AD58425" s="124"/>
      <c r="AE58425" s="81"/>
      <c r="AF58425"/>
      <c r="AG58425"/>
      <c r="AH58425"/>
      <c r="AI58425"/>
      <c r="AJ58425" s="77"/>
      <c r="AK58425"/>
      <c r="AL58425"/>
      <c r="AM58425"/>
      <c r="AN58425" s="111"/>
      <c r="AO58425"/>
      <c r="AP58425"/>
      <c r="AQ58425"/>
      <c r="AR58425"/>
      <c r="AS58425"/>
      <c r="AT58425"/>
      <c r="AU58425"/>
      <c r="AV58425"/>
      <c r="AW58425"/>
      <c r="AX58425"/>
      <c r="AY58425"/>
    </row>
    <row r="58426" spans="1:51" ht="10.15" customHeight="1" x14ac:dyDescent="0.2">
      <c r="A58426"/>
      <c r="B58426"/>
      <c r="C58426"/>
      <c r="D58426"/>
      <c r="E58426"/>
      <c r="F58426"/>
      <c r="G58426" s="67"/>
      <c r="H58426"/>
      <c r="I58426"/>
      <c r="J58426"/>
      <c r="K58426"/>
      <c r="L58426" s="124"/>
      <c r="M58426" s="74"/>
      <c r="N58426" s="77"/>
      <c r="O58426"/>
      <c r="P58426"/>
      <c r="Q58426"/>
      <c r="R58426"/>
      <c r="S58426" s="124"/>
      <c r="T58426" s="124"/>
      <c r="U58426" s="124"/>
      <c r="V58426" s="124"/>
      <c r="W58426" s="124"/>
      <c r="X58426" s="140"/>
      <c r="Y58426" s="96"/>
      <c r="Z58426" s="96"/>
      <c r="AA58426" s="96"/>
      <c r="AB58426" s="96"/>
      <c r="AC58426"/>
      <c r="AD58426" s="124"/>
      <c r="AE58426" s="81"/>
      <c r="AF58426"/>
      <c r="AG58426"/>
      <c r="AH58426"/>
      <c r="AI58426"/>
      <c r="AJ58426" s="77"/>
      <c r="AK58426"/>
      <c r="AL58426"/>
      <c r="AM58426"/>
      <c r="AN58426" s="111"/>
      <c r="AO58426"/>
      <c r="AP58426"/>
      <c r="AQ58426"/>
      <c r="AR58426"/>
      <c r="AS58426"/>
      <c r="AT58426"/>
      <c r="AU58426"/>
      <c r="AV58426"/>
      <c r="AW58426"/>
      <c r="AX58426"/>
      <c r="AY58426"/>
    </row>
    <row r="58427" spans="1:51" ht="10.15" customHeight="1" x14ac:dyDescent="0.2">
      <c r="A58427"/>
      <c r="B58427"/>
      <c r="C58427"/>
      <c r="D58427"/>
      <c r="E58427"/>
      <c r="F58427"/>
      <c r="G58427" s="67"/>
      <c r="H58427"/>
      <c r="I58427"/>
      <c r="J58427"/>
      <c r="K58427"/>
      <c r="L58427" s="124"/>
      <c r="M58427" s="74"/>
      <c r="N58427" s="77"/>
      <c r="O58427"/>
      <c r="P58427"/>
      <c r="Q58427"/>
      <c r="R58427"/>
      <c r="S58427" s="124"/>
      <c r="T58427" s="124"/>
      <c r="U58427" s="124"/>
      <c r="V58427" s="124"/>
      <c r="W58427" s="124"/>
      <c r="X58427" s="140"/>
      <c r="Y58427" s="96"/>
      <c r="Z58427" s="96"/>
      <c r="AA58427" s="96"/>
      <c r="AB58427" s="96"/>
      <c r="AC58427"/>
      <c r="AD58427" s="124"/>
      <c r="AE58427" s="81"/>
      <c r="AF58427"/>
      <c r="AG58427"/>
      <c r="AH58427"/>
      <c r="AI58427"/>
      <c r="AJ58427" s="77"/>
      <c r="AK58427"/>
      <c r="AL58427"/>
      <c r="AM58427"/>
      <c r="AN58427" s="111"/>
      <c r="AO58427"/>
      <c r="AP58427"/>
      <c r="AQ58427"/>
      <c r="AR58427"/>
      <c r="AS58427"/>
      <c r="AT58427"/>
      <c r="AU58427"/>
      <c r="AV58427"/>
      <c r="AW58427"/>
      <c r="AX58427"/>
      <c r="AY58427"/>
    </row>
    <row r="58428" spans="1:51" ht="10.15" customHeight="1" x14ac:dyDescent="0.2">
      <c r="A58428"/>
      <c r="B58428"/>
      <c r="C58428"/>
      <c r="D58428"/>
      <c r="E58428"/>
      <c r="F58428"/>
      <c r="G58428" s="67"/>
      <c r="H58428"/>
      <c r="I58428"/>
      <c r="J58428"/>
      <c r="K58428"/>
      <c r="L58428" s="124"/>
      <c r="M58428" s="74"/>
      <c r="N58428" s="77"/>
      <c r="O58428"/>
      <c r="P58428"/>
      <c r="Q58428"/>
      <c r="R58428"/>
      <c r="S58428" s="124"/>
      <c r="T58428" s="124"/>
      <c r="U58428" s="124"/>
      <c r="V58428" s="124"/>
      <c r="W58428" s="124"/>
      <c r="X58428" s="140"/>
      <c r="Y58428" s="96"/>
      <c r="Z58428" s="96"/>
      <c r="AA58428" s="96"/>
      <c r="AB58428" s="96"/>
      <c r="AC58428"/>
      <c r="AD58428" s="124"/>
      <c r="AE58428" s="81"/>
      <c r="AF58428"/>
      <c r="AG58428"/>
      <c r="AH58428"/>
      <c r="AI58428"/>
      <c r="AJ58428" s="77"/>
      <c r="AK58428"/>
      <c r="AL58428"/>
      <c r="AM58428"/>
      <c r="AN58428" s="111"/>
      <c r="AO58428"/>
      <c r="AP58428"/>
      <c r="AQ58428"/>
      <c r="AR58428"/>
      <c r="AS58428"/>
      <c r="AT58428"/>
      <c r="AU58428"/>
      <c r="AV58428"/>
      <c r="AW58428"/>
      <c r="AX58428"/>
      <c r="AY58428"/>
    </row>
    <row r="58429" spans="1:51" ht="10.15" customHeight="1" x14ac:dyDescent="0.2">
      <c r="A58429"/>
      <c r="B58429"/>
      <c r="C58429"/>
      <c r="D58429"/>
      <c r="E58429"/>
      <c r="F58429"/>
      <c r="G58429" s="67"/>
      <c r="H58429"/>
      <c r="I58429"/>
      <c r="J58429"/>
      <c r="K58429"/>
      <c r="L58429" s="124"/>
      <c r="M58429" s="74"/>
      <c r="N58429" s="77"/>
      <c r="O58429"/>
      <c r="P58429"/>
      <c r="Q58429"/>
      <c r="R58429"/>
      <c r="S58429" s="124"/>
      <c r="T58429" s="124"/>
      <c r="U58429" s="124"/>
      <c r="V58429" s="124"/>
      <c r="W58429" s="124"/>
      <c r="X58429" s="140"/>
      <c r="Y58429" s="96"/>
      <c r="Z58429" s="96"/>
      <c r="AA58429" s="96"/>
      <c r="AB58429" s="96"/>
      <c r="AC58429"/>
      <c r="AD58429" s="124"/>
      <c r="AE58429" s="81"/>
      <c r="AF58429"/>
      <c r="AG58429"/>
      <c r="AH58429"/>
      <c r="AI58429"/>
      <c r="AJ58429" s="77"/>
      <c r="AK58429"/>
      <c r="AL58429"/>
      <c r="AM58429"/>
      <c r="AN58429" s="111"/>
      <c r="AO58429"/>
      <c r="AP58429"/>
      <c r="AQ58429"/>
      <c r="AR58429"/>
      <c r="AS58429"/>
      <c r="AT58429"/>
      <c r="AU58429"/>
      <c r="AV58429"/>
      <c r="AW58429"/>
      <c r="AX58429"/>
      <c r="AY58429"/>
    </row>
    <row r="58430" spans="1:51" ht="10.15" customHeight="1" x14ac:dyDescent="0.2">
      <c r="A58430"/>
      <c r="B58430"/>
      <c r="C58430"/>
      <c r="D58430"/>
      <c r="E58430"/>
      <c r="F58430"/>
      <c r="G58430" s="67"/>
      <c r="H58430"/>
      <c r="I58430"/>
      <c r="J58430"/>
      <c r="K58430"/>
      <c r="L58430" s="124"/>
      <c r="M58430" s="74"/>
      <c r="N58430" s="77"/>
      <c r="O58430"/>
      <c r="P58430"/>
      <c r="Q58430"/>
      <c r="R58430"/>
      <c r="S58430" s="124"/>
      <c r="T58430" s="124"/>
      <c r="U58430" s="124"/>
      <c r="V58430" s="124"/>
      <c r="W58430" s="124"/>
      <c r="X58430" s="140"/>
      <c r="Y58430" s="96"/>
      <c r="Z58430" s="96"/>
      <c r="AA58430" s="96"/>
      <c r="AB58430" s="96"/>
      <c r="AC58430"/>
      <c r="AD58430" s="124"/>
      <c r="AE58430" s="81"/>
      <c r="AF58430"/>
      <c r="AG58430"/>
      <c r="AH58430"/>
      <c r="AI58430"/>
      <c r="AJ58430" s="77"/>
      <c r="AK58430"/>
      <c r="AL58430"/>
      <c r="AM58430"/>
      <c r="AN58430" s="111"/>
      <c r="AO58430"/>
      <c r="AP58430"/>
      <c r="AQ58430"/>
      <c r="AR58430"/>
      <c r="AS58430"/>
      <c r="AT58430"/>
      <c r="AU58430"/>
      <c r="AV58430"/>
      <c r="AW58430"/>
      <c r="AX58430"/>
      <c r="AY58430"/>
    </row>
    <row r="58431" spans="1:51" ht="10.15" customHeight="1" x14ac:dyDescent="0.2">
      <c r="A58431"/>
      <c r="B58431"/>
      <c r="C58431"/>
      <c r="D58431"/>
      <c r="E58431"/>
      <c r="F58431"/>
      <c r="G58431" s="67"/>
      <c r="H58431"/>
      <c r="I58431"/>
      <c r="J58431"/>
      <c r="K58431"/>
      <c r="L58431" s="124"/>
      <c r="M58431" s="74"/>
      <c r="N58431" s="77"/>
      <c r="O58431"/>
      <c r="P58431"/>
      <c r="Q58431"/>
      <c r="R58431"/>
      <c r="S58431" s="124"/>
      <c r="T58431" s="124"/>
      <c r="U58431" s="124"/>
      <c r="V58431" s="124"/>
      <c r="W58431" s="124"/>
      <c r="X58431" s="140"/>
      <c r="Y58431" s="96"/>
      <c r="Z58431" s="96"/>
      <c r="AA58431" s="96"/>
      <c r="AB58431" s="96"/>
      <c r="AC58431"/>
      <c r="AD58431" s="124"/>
      <c r="AE58431" s="81"/>
      <c r="AF58431"/>
      <c r="AG58431"/>
      <c r="AH58431"/>
      <c r="AI58431"/>
      <c r="AJ58431" s="77"/>
      <c r="AK58431"/>
      <c r="AL58431"/>
      <c r="AM58431"/>
      <c r="AN58431" s="111"/>
      <c r="AO58431"/>
      <c r="AP58431"/>
      <c r="AQ58431"/>
      <c r="AR58431"/>
      <c r="AS58431"/>
      <c r="AT58431"/>
      <c r="AU58431"/>
      <c r="AV58431"/>
      <c r="AW58431"/>
      <c r="AX58431"/>
      <c r="AY58431"/>
    </row>
    <row r="58432" spans="1:51" ht="10.15" customHeight="1" x14ac:dyDescent="0.2">
      <c r="A58432"/>
      <c r="B58432"/>
      <c r="C58432"/>
      <c r="D58432"/>
      <c r="E58432"/>
      <c r="F58432"/>
      <c r="G58432" s="67"/>
      <c r="H58432"/>
      <c r="I58432"/>
      <c r="J58432"/>
      <c r="K58432"/>
      <c r="L58432" s="124"/>
      <c r="M58432" s="74"/>
      <c r="N58432" s="77"/>
      <c r="O58432"/>
      <c r="P58432"/>
      <c r="Q58432"/>
      <c r="R58432"/>
      <c r="S58432" s="124"/>
      <c r="T58432" s="124"/>
      <c r="U58432" s="124"/>
      <c r="V58432" s="124"/>
      <c r="W58432" s="124"/>
      <c r="X58432" s="140"/>
      <c r="Y58432" s="96"/>
      <c r="Z58432" s="96"/>
      <c r="AA58432" s="96"/>
      <c r="AB58432" s="96"/>
      <c r="AC58432"/>
      <c r="AD58432" s="124"/>
      <c r="AE58432" s="81"/>
      <c r="AF58432"/>
      <c r="AG58432"/>
      <c r="AH58432"/>
      <c r="AI58432"/>
      <c r="AJ58432" s="77"/>
      <c r="AK58432"/>
      <c r="AL58432"/>
      <c r="AM58432"/>
      <c r="AN58432" s="111"/>
      <c r="AO58432"/>
      <c r="AP58432"/>
      <c r="AQ58432"/>
      <c r="AR58432"/>
      <c r="AS58432"/>
      <c r="AT58432"/>
      <c r="AU58432"/>
      <c r="AV58432"/>
      <c r="AW58432"/>
      <c r="AX58432"/>
      <c r="AY58432"/>
    </row>
    <row r="58433" spans="1:51" ht="10.15" customHeight="1" x14ac:dyDescent="0.2">
      <c r="A58433"/>
      <c r="B58433"/>
      <c r="C58433"/>
      <c r="D58433"/>
      <c r="E58433"/>
      <c r="F58433"/>
      <c r="G58433" s="67"/>
      <c r="H58433"/>
      <c r="I58433"/>
      <c r="J58433"/>
      <c r="K58433"/>
      <c r="L58433" s="124"/>
      <c r="M58433" s="74"/>
      <c r="N58433" s="77"/>
      <c r="O58433"/>
      <c r="P58433"/>
      <c r="Q58433"/>
      <c r="R58433"/>
      <c r="S58433" s="124"/>
      <c r="T58433" s="124"/>
      <c r="U58433" s="124"/>
      <c r="V58433" s="124"/>
      <c r="W58433" s="124"/>
      <c r="X58433" s="140"/>
      <c r="Y58433" s="96"/>
      <c r="Z58433" s="96"/>
      <c r="AA58433" s="96"/>
      <c r="AB58433" s="96"/>
      <c r="AC58433"/>
      <c r="AD58433" s="124"/>
      <c r="AE58433" s="81"/>
      <c r="AF58433"/>
      <c r="AG58433"/>
      <c r="AH58433"/>
      <c r="AI58433"/>
      <c r="AJ58433" s="77"/>
      <c r="AK58433"/>
      <c r="AL58433"/>
      <c r="AM58433"/>
      <c r="AN58433" s="111"/>
      <c r="AO58433"/>
      <c r="AP58433"/>
      <c r="AQ58433"/>
      <c r="AR58433"/>
      <c r="AS58433"/>
      <c r="AT58433"/>
      <c r="AU58433"/>
      <c r="AV58433"/>
      <c r="AW58433"/>
      <c r="AX58433"/>
      <c r="AY58433"/>
    </row>
    <row r="58434" spans="1:51" ht="10.15" customHeight="1" x14ac:dyDescent="0.2">
      <c r="A58434"/>
      <c r="B58434"/>
      <c r="C58434"/>
      <c r="D58434"/>
      <c r="E58434"/>
      <c r="F58434"/>
      <c r="G58434" s="67"/>
      <c r="H58434"/>
      <c r="I58434"/>
      <c r="J58434"/>
      <c r="K58434"/>
      <c r="L58434" s="124"/>
      <c r="M58434" s="74"/>
      <c r="N58434" s="77"/>
      <c r="O58434"/>
      <c r="P58434"/>
      <c r="Q58434"/>
      <c r="R58434"/>
      <c r="S58434" s="124"/>
      <c r="T58434" s="124"/>
      <c r="U58434" s="124"/>
      <c r="V58434" s="124"/>
      <c r="W58434" s="124"/>
      <c r="X58434" s="140"/>
      <c r="Y58434" s="96"/>
      <c r="Z58434" s="96"/>
      <c r="AA58434" s="96"/>
      <c r="AB58434" s="96"/>
      <c r="AC58434"/>
      <c r="AD58434" s="124"/>
      <c r="AE58434" s="81"/>
      <c r="AF58434"/>
      <c r="AG58434"/>
      <c r="AH58434"/>
      <c r="AI58434"/>
      <c r="AJ58434" s="77"/>
      <c r="AK58434"/>
      <c r="AL58434"/>
      <c r="AM58434"/>
      <c r="AN58434" s="111"/>
      <c r="AO58434"/>
      <c r="AP58434"/>
      <c r="AQ58434"/>
      <c r="AR58434"/>
      <c r="AS58434"/>
      <c r="AT58434"/>
      <c r="AU58434"/>
      <c r="AV58434"/>
      <c r="AW58434"/>
      <c r="AX58434"/>
      <c r="AY58434"/>
    </row>
    <row r="58435" spans="1:51" ht="10.15" customHeight="1" x14ac:dyDescent="0.2">
      <c r="A58435"/>
      <c r="B58435"/>
      <c r="C58435"/>
      <c r="D58435"/>
      <c r="E58435"/>
      <c r="F58435"/>
      <c r="G58435" s="67"/>
      <c r="H58435"/>
      <c r="I58435"/>
      <c r="J58435"/>
      <c r="K58435"/>
      <c r="L58435" s="124"/>
      <c r="M58435" s="74"/>
      <c r="N58435" s="77"/>
      <c r="O58435"/>
      <c r="P58435"/>
      <c r="Q58435"/>
      <c r="R58435"/>
      <c r="S58435" s="124"/>
      <c r="T58435" s="124"/>
      <c r="U58435" s="124"/>
      <c r="V58435" s="124"/>
      <c r="W58435" s="124"/>
      <c r="X58435" s="140"/>
      <c r="Y58435" s="96"/>
      <c r="Z58435" s="96"/>
      <c r="AA58435" s="96"/>
      <c r="AB58435" s="96"/>
      <c r="AC58435"/>
      <c r="AD58435" s="124"/>
      <c r="AE58435" s="81"/>
      <c r="AF58435"/>
      <c r="AG58435"/>
      <c r="AH58435"/>
      <c r="AI58435"/>
      <c r="AJ58435" s="77"/>
      <c r="AK58435"/>
      <c r="AL58435"/>
      <c r="AM58435"/>
      <c r="AN58435" s="111"/>
      <c r="AO58435"/>
      <c r="AP58435"/>
      <c r="AQ58435"/>
      <c r="AR58435"/>
      <c r="AS58435"/>
      <c r="AT58435"/>
      <c r="AU58435"/>
      <c r="AV58435"/>
      <c r="AW58435"/>
      <c r="AX58435"/>
      <c r="AY58435"/>
    </row>
    <row r="58436" spans="1:51" ht="10.15" customHeight="1" x14ac:dyDescent="0.2">
      <c r="A58436"/>
      <c r="B58436"/>
      <c r="C58436"/>
      <c r="D58436"/>
      <c r="E58436"/>
      <c r="F58436"/>
      <c r="G58436" s="67"/>
      <c r="H58436"/>
      <c r="I58436"/>
      <c r="J58436"/>
      <c r="K58436"/>
      <c r="L58436" s="124"/>
      <c r="M58436" s="74"/>
      <c r="N58436" s="77"/>
      <c r="O58436"/>
      <c r="P58436"/>
      <c r="Q58436"/>
      <c r="R58436"/>
      <c r="S58436" s="124"/>
      <c r="T58436" s="124"/>
      <c r="U58436" s="124"/>
      <c r="V58436" s="124"/>
      <c r="W58436" s="124"/>
      <c r="X58436" s="140"/>
      <c r="Y58436" s="96"/>
      <c r="Z58436" s="96"/>
      <c r="AA58436" s="96"/>
      <c r="AB58436" s="96"/>
      <c r="AC58436"/>
      <c r="AD58436" s="124"/>
      <c r="AE58436" s="81"/>
      <c r="AF58436"/>
      <c r="AG58436"/>
      <c r="AH58436"/>
      <c r="AI58436"/>
      <c r="AJ58436" s="77"/>
      <c r="AK58436"/>
      <c r="AL58436"/>
      <c r="AM58436"/>
      <c r="AN58436" s="111"/>
      <c r="AO58436"/>
      <c r="AP58436"/>
      <c r="AQ58436"/>
      <c r="AR58436"/>
      <c r="AS58436"/>
      <c r="AT58436"/>
      <c r="AU58436"/>
      <c r="AV58436"/>
      <c r="AW58436"/>
      <c r="AX58436"/>
      <c r="AY58436"/>
    </row>
    <row r="58437" spans="1:51" ht="10.15" customHeight="1" x14ac:dyDescent="0.2">
      <c r="A58437"/>
      <c r="B58437"/>
      <c r="C58437"/>
      <c r="D58437"/>
      <c r="E58437"/>
      <c r="F58437"/>
      <c r="G58437" s="67"/>
      <c r="H58437"/>
      <c r="I58437"/>
      <c r="J58437"/>
      <c r="K58437"/>
      <c r="L58437" s="124"/>
      <c r="M58437" s="74"/>
      <c r="N58437" s="77"/>
      <c r="O58437"/>
      <c r="P58437"/>
      <c r="Q58437"/>
      <c r="R58437"/>
      <c r="S58437" s="124"/>
      <c r="T58437" s="124"/>
      <c r="U58437" s="124"/>
      <c r="V58437" s="124"/>
      <c r="W58437" s="124"/>
      <c r="X58437" s="140"/>
      <c r="Y58437" s="96"/>
      <c r="Z58437" s="96"/>
      <c r="AA58437" s="96"/>
      <c r="AB58437" s="96"/>
      <c r="AC58437"/>
      <c r="AD58437" s="124"/>
      <c r="AE58437" s="81"/>
      <c r="AF58437"/>
      <c r="AG58437"/>
      <c r="AH58437"/>
      <c r="AI58437"/>
      <c r="AJ58437" s="77"/>
      <c r="AK58437"/>
      <c r="AL58437"/>
      <c r="AM58437"/>
      <c r="AN58437" s="111"/>
      <c r="AO58437"/>
      <c r="AP58437"/>
      <c r="AQ58437"/>
      <c r="AR58437"/>
      <c r="AS58437"/>
      <c r="AT58437"/>
      <c r="AU58437"/>
      <c r="AV58437"/>
      <c r="AW58437"/>
      <c r="AX58437"/>
      <c r="AY58437"/>
    </row>
    <row r="58438" spans="1:51" ht="10.15" customHeight="1" x14ac:dyDescent="0.2">
      <c r="A58438"/>
      <c r="B58438"/>
      <c r="C58438"/>
      <c r="D58438"/>
      <c r="E58438"/>
      <c r="F58438"/>
      <c r="G58438" s="67"/>
      <c r="H58438"/>
      <c r="I58438"/>
      <c r="J58438"/>
      <c r="K58438"/>
      <c r="L58438" s="124"/>
      <c r="M58438" s="74"/>
      <c r="N58438" s="77"/>
      <c r="O58438"/>
      <c r="P58438"/>
      <c r="Q58438"/>
      <c r="R58438"/>
      <c r="S58438" s="124"/>
      <c r="T58438" s="124"/>
      <c r="U58438" s="124"/>
      <c r="V58438" s="124"/>
      <c r="W58438" s="124"/>
      <c r="X58438" s="140"/>
      <c r="Y58438" s="96"/>
      <c r="Z58438" s="96"/>
      <c r="AA58438" s="96"/>
      <c r="AB58438" s="96"/>
      <c r="AC58438"/>
      <c r="AD58438" s="124"/>
      <c r="AE58438" s="81"/>
      <c r="AF58438"/>
      <c r="AG58438"/>
      <c r="AH58438"/>
      <c r="AI58438"/>
      <c r="AJ58438" s="77"/>
      <c r="AK58438"/>
      <c r="AL58438"/>
      <c r="AM58438"/>
      <c r="AN58438" s="111"/>
      <c r="AO58438"/>
      <c r="AP58438"/>
      <c r="AQ58438"/>
      <c r="AR58438"/>
      <c r="AS58438"/>
      <c r="AT58438"/>
      <c r="AU58438"/>
      <c r="AV58438"/>
      <c r="AW58438"/>
      <c r="AX58438"/>
      <c r="AY58438"/>
    </row>
    <row r="58439" spans="1:51" ht="10.15" customHeight="1" x14ac:dyDescent="0.2">
      <c r="A58439"/>
      <c r="B58439"/>
      <c r="C58439"/>
      <c r="D58439"/>
      <c r="E58439"/>
      <c r="F58439"/>
      <c r="G58439" s="67"/>
      <c r="H58439"/>
      <c r="I58439"/>
      <c r="J58439"/>
      <c r="K58439"/>
      <c r="L58439" s="124"/>
      <c r="M58439" s="74"/>
      <c r="N58439" s="77"/>
      <c r="O58439"/>
      <c r="P58439"/>
      <c r="Q58439"/>
      <c r="R58439"/>
      <c r="S58439" s="124"/>
      <c r="T58439" s="124"/>
      <c r="U58439" s="124"/>
      <c r="V58439" s="124"/>
      <c r="W58439" s="124"/>
      <c r="X58439" s="140"/>
      <c r="Y58439" s="96"/>
      <c r="Z58439" s="96"/>
      <c r="AA58439" s="96"/>
      <c r="AB58439" s="96"/>
      <c r="AC58439"/>
      <c r="AD58439" s="124"/>
      <c r="AE58439" s="81"/>
      <c r="AF58439"/>
      <c r="AG58439"/>
      <c r="AH58439"/>
      <c r="AI58439"/>
      <c r="AJ58439" s="77"/>
      <c r="AK58439"/>
      <c r="AL58439"/>
      <c r="AM58439"/>
      <c r="AN58439" s="111"/>
      <c r="AO58439"/>
      <c r="AP58439"/>
      <c r="AQ58439"/>
      <c r="AR58439"/>
      <c r="AS58439"/>
      <c r="AT58439"/>
      <c r="AU58439"/>
      <c r="AV58439"/>
      <c r="AW58439"/>
      <c r="AX58439"/>
      <c r="AY58439"/>
    </row>
    <row r="58440" spans="1:51" ht="10.15" customHeight="1" x14ac:dyDescent="0.2">
      <c r="A58440"/>
      <c r="B58440"/>
      <c r="C58440"/>
      <c r="D58440"/>
      <c r="E58440"/>
      <c r="F58440"/>
      <c r="G58440" s="67"/>
      <c r="H58440"/>
      <c r="I58440"/>
      <c r="J58440"/>
      <c r="K58440"/>
      <c r="L58440" s="124"/>
      <c r="M58440" s="74"/>
      <c r="N58440" s="77"/>
      <c r="O58440"/>
      <c r="P58440"/>
      <c r="Q58440"/>
      <c r="R58440"/>
      <c r="S58440" s="124"/>
      <c r="T58440" s="124"/>
      <c r="U58440" s="124"/>
      <c r="V58440" s="124"/>
      <c r="W58440" s="124"/>
      <c r="X58440" s="140"/>
      <c r="Y58440" s="96"/>
      <c r="Z58440" s="96"/>
      <c r="AA58440" s="96"/>
      <c r="AB58440" s="96"/>
      <c r="AC58440"/>
      <c r="AD58440" s="124"/>
      <c r="AE58440" s="81"/>
      <c r="AF58440"/>
      <c r="AG58440"/>
      <c r="AH58440"/>
      <c r="AI58440"/>
      <c r="AJ58440" s="77"/>
      <c r="AK58440"/>
      <c r="AL58440"/>
      <c r="AM58440"/>
      <c r="AN58440" s="111"/>
      <c r="AO58440"/>
      <c r="AP58440"/>
      <c r="AQ58440"/>
      <c r="AR58440"/>
      <c r="AS58440"/>
      <c r="AT58440"/>
      <c r="AU58440"/>
      <c r="AV58440"/>
      <c r="AW58440"/>
      <c r="AX58440"/>
      <c r="AY58440"/>
    </row>
    <row r="58441" spans="1:51" ht="10.15" customHeight="1" x14ac:dyDescent="0.2">
      <c r="A58441"/>
      <c r="B58441"/>
      <c r="C58441"/>
      <c r="D58441"/>
      <c r="E58441"/>
      <c r="F58441"/>
      <c r="G58441" s="67"/>
      <c r="H58441"/>
      <c r="I58441"/>
      <c r="J58441"/>
      <c r="K58441"/>
      <c r="L58441" s="124"/>
      <c r="M58441" s="74"/>
      <c r="N58441" s="77"/>
      <c r="O58441"/>
      <c r="P58441"/>
      <c r="Q58441"/>
      <c r="R58441"/>
      <c r="S58441" s="124"/>
      <c r="T58441" s="124"/>
      <c r="U58441" s="124"/>
      <c r="V58441" s="124"/>
      <c r="W58441" s="124"/>
      <c r="X58441" s="140"/>
      <c r="Y58441" s="96"/>
      <c r="Z58441" s="96"/>
      <c r="AA58441" s="96"/>
      <c r="AB58441" s="96"/>
      <c r="AC58441"/>
      <c r="AD58441" s="124"/>
      <c r="AE58441" s="81"/>
      <c r="AF58441"/>
      <c r="AG58441"/>
      <c r="AH58441"/>
      <c r="AI58441"/>
      <c r="AJ58441" s="77"/>
      <c r="AK58441"/>
      <c r="AL58441"/>
      <c r="AM58441"/>
      <c r="AN58441" s="111"/>
      <c r="AO58441"/>
      <c r="AP58441"/>
      <c r="AQ58441"/>
      <c r="AR58441"/>
      <c r="AS58441"/>
      <c r="AT58441"/>
      <c r="AU58441"/>
      <c r="AV58441"/>
      <c r="AW58441"/>
      <c r="AX58441"/>
      <c r="AY58441"/>
    </row>
    <row r="58442" spans="1:51" ht="10.15" customHeight="1" x14ac:dyDescent="0.2">
      <c r="A58442"/>
      <c r="B58442"/>
      <c r="C58442"/>
      <c r="D58442"/>
      <c r="E58442"/>
      <c r="F58442"/>
      <c r="G58442" s="67"/>
      <c r="H58442"/>
      <c r="I58442"/>
      <c r="J58442"/>
      <c r="K58442"/>
      <c r="L58442" s="124"/>
      <c r="M58442" s="74"/>
      <c r="N58442" s="77"/>
      <c r="O58442"/>
      <c r="P58442"/>
      <c r="Q58442"/>
      <c r="R58442"/>
      <c r="S58442" s="124"/>
      <c r="T58442" s="124"/>
      <c r="U58442" s="124"/>
      <c r="V58442" s="124"/>
      <c r="W58442" s="124"/>
      <c r="X58442" s="140"/>
      <c r="Y58442" s="96"/>
      <c r="Z58442" s="96"/>
      <c r="AA58442" s="96"/>
      <c r="AB58442" s="96"/>
      <c r="AC58442"/>
      <c r="AD58442" s="124"/>
      <c r="AE58442" s="81"/>
      <c r="AF58442"/>
      <c r="AG58442"/>
      <c r="AH58442"/>
      <c r="AI58442"/>
      <c r="AJ58442" s="77"/>
      <c r="AK58442"/>
      <c r="AL58442"/>
      <c r="AM58442"/>
      <c r="AN58442" s="111"/>
      <c r="AO58442"/>
      <c r="AP58442"/>
      <c r="AQ58442"/>
      <c r="AR58442"/>
      <c r="AS58442"/>
      <c r="AT58442"/>
      <c r="AU58442"/>
      <c r="AV58442"/>
      <c r="AW58442"/>
      <c r="AX58442"/>
      <c r="AY58442"/>
    </row>
    <row r="58443" spans="1:51" ht="10.15" customHeight="1" x14ac:dyDescent="0.2">
      <c r="A58443"/>
      <c r="B58443"/>
      <c r="C58443"/>
      <c r="D58443"/>
      <c r="E58443"/>
      <c r="F58443"/>
      <c r="G58443" s="67"/>
      <c r="H58443"/>
      <c r="I58443"/>
      <c r="J58443"/>
      <c r="K58443"/>
      <c r="L58443" s="124"/>
      <c r="M58443" s="74"/>
      <c r="N58443" s="77"/>
      <c r="O58443"/>
      <c r="P58443"/>
      <c r="Q58443"/>
      <c r="R58443"/>
      <c r="S58443" s="124"/>
      <c r="T58443" s="124"/>
      <c r="U58443" s="124"/>
      <c r="V58443" s="124"/>
      <c r="W58443" s="124"/>
      <c r="X58443" s="140"/>
      <c r="Y58443" s="96"/>
      <c r="Z58443" s="96"/>
      <c r="AA58443" s="96"/>
      <c r="AB58443" s="96"/>
      <c r="AC58443"/>
      <c r="AD58443" s="124"/>
      <c r="AE58443" s="81"/>
      <c r="AF58443"/>
      <c r="AG58443"/>
      <c r="AH58443"/>
      <c r="AI58443"/>
      <c r="AJ58443" s="77"/>
      <c r="AK58443"/>
      <c r="AL58443"/>
      <c r="AM58443"/>
      <c r="AN58443" s="111"/>
      <c r="AO58443"/>
      <c r="AP58443"/>
      <c r="AQ58443"/>
      <c r="AR58443"/>
      <c r="AS58443"/>
      <c r="AT58443"/>
      <c r="AU58443"/>
      <c r="AV58443"/>
      <c r="AW58443"/>
      <c r="AX58443"/>
      <c r="AY58443"/>
    </row>
    <row r="58444" spans="1:51" ht="10.15" customHeight="1" x14ac:dyDescent="0.2">
      <c r="A58444"/>
      <c r="B58444"/>
      <c r="C58444"/>
      <c r="D58444"/>
      <c r="E58444"/>
      <c r="F58444"/>
      <c r="G58444" s="67"/>
      <c r="H58444"/>
      <c r="I58444"/>
      <c r="J58444"/>
      <c r="K58444"/>
      <c r="L58444" s="124"/>
      <c r="M58444" s="74"/>
      <c r="N58444" s="77"/>
      <c r="O58444"/>
      <c r="P58444"/>
      <c r="Q58444"/>
      <c r="R58444"/>
      <c r="S58444" s="124"/>
      <c r="T58444" s="124"/>
      <c r="U58444" s="124"/>
      <c r="V58444" s="124"/>
      <c r="W58444" s="124"/>
      <c r="X58444" s="140"/>
      <c r="Y58444" s="96"/>
      <c r="Z58444" s="96"/>
      <c r="AA58444" s="96"/>
      <c r="AB58444" s="96"/>
      <c r="AC58444"/>
      <c r="AD58444" s="124"/>
      <c r="AE58444" s="81"/>
      <c r="AF58444"/>
      <c r="AG58444"/>
      <c r="AH58444"/>
      <c r="AI58444"/>
      <c r="AJ58444" s="77"/>
      <c r="AK58444"/>
      <c r="AL58444"/>
      <c r="AM58444"/>
      <c r="AN58444" s="111"/>
      <c r="AO58444"/>
      <c r="AP58444"/>
      <c r="AQ58444"/>
      <c r="AR58444"/>
      <c r="AS58444"/>
      <c r="AT58444"/>
      <c r="AU58444"/>
      <c r="AV58444"/>
      <c r="AW58444"/>
      <c r="AX58444"/>
      <c r="AY58444"/>
    </row>
    <row r="58445" spans="1:51" ht="10.15" customHeight="1" x14ac:dyDescent="0.2">
      <c r="A58445"/>
      <c r="B58445"/>
      <c r="C58445"/>
      <c r="D58445"/>
      <c r="E58445"/>
      <c r="F58445"/>
      <c r="G58445" s="67"/>
      <c r="H58445"/>
      <c r="I58445"/>
      <c r="J58445"/>
      <c r="K58445"/>
      <c r="L58445" s="124"/>
      <c r="M58445" s="74"/>
      <c r="N58445" s="77"/>
      <c r="O58445"/>
      <c r="P58445"/>
      <c r="Q58445"/>
      <c r="R58445"/>
      <c r="S58445" s="124"/>
      <c r="T58445" s="124"/>
      <c r="U58445" s="124"/>
      <c r="V58445" s="124"/>
      <c r="W58445" s="124"/>
      <c r="X58445" s="140"/>
      <c r="Y58445" s="96"/>
      <c r="Z58445" s="96"/>
      <c r="AA58445" s="96"/>
      <c r="AB58445" s="96"/>
      <c r="AC58445"/>
      <c r="AD58445" s="124"/>
      <c r="AE58445" s="81"/>
      <c r="AF58445"/>
      <c r="AG58445"/>
      <c r="AH58445"/>
      <c r="AI58445"/>
      <c r="AJ58445" s="77"/>
      <c r="AK58445"/>
      <c r="AL58445"/>
      <c r="AM58445"/>
      <c r="AN58445" s="111"/>
      <c r="AO58445"/>
      <c r="AP58445"/>
      <c r="AQ58445"/>
      <c r="AR58445"/>
      <c r="AS58445"/>
      <c r="AT58445"/>
      <c r="AU58445"/>
      <c r="AV58445"/>
      <c r="AW58445"/>
      <c r="AX58445"/>
      <c r="AY58445"/>
    </row>
    <row r="58446" spans="1:51" ht="10.15" customHeight="1" x14ac:dyDescent="0.2">
      <c r="A58446"/>
      <c r="B58446"/>
      <c r="C58446"/>
      <c r="D58446"/>
      <c r="E58446"/>
      <c r="F58446"/>
      <c r="G58446" s="67"/>
      <c r="H58446"/>
      <c r="I58446"/>
      <c r="J58446"/>
      <c r="K58446"/>
      <c r="L58446" s="124"/>
      <c r="M58446" s="74"/>
      <c r="N58446" s="77"/>
      <c r="O58446"/>
      <c r="P58446"/>
      <c r="Q58446"/>
      <c r="R58446"/>
      <c r="S58446" s="124"/>
      <c r="T58446" s="124"/>
      <c r="U58446" s="124"/>
      <c r="V58446" s="124"/>
      <c r="W58446" s="124"/>
      <c r="X58446" s="140"/>
      <c r="Y58446" s="96"/>
      <c r="Z58446" s="96"/>
      <c r="AA58446" s="96"/>
      <c r="AB58446" s="96"/>
      <c r="AC58446"/>
      <c r="AD58446" s="124"/>
      <c r="AE58446" s="81"/>
      <c r="AF58446"/>
      <c r="AG58446"/>
      <c r="AH58446"/>
      <c r="AI58446"/>
      <c r="AJ58446" s="77"/>
      <c r="AK58446"/>
      <c r="AL58446"/>
      <c r="AM58446"/>
      <c r="AN58446" s="111"/>
      <c r="AO58446"/>
      <c r="AP58446"/>
      <c r="AQ58446"/>
      <c r="AR58446"/>
      <c r="AS58446"/>
      <c r="AT58446"/>
      <c r="AU58446"/>
      <c r="AV58446"/>
      <c r="AW58446"/>
      <c r="AX58446"/>
      <c r="AY58446"/>
    </row>
    <row r="58447" spans="1:51" ht="10.15" customHeight="1" x14ac:dyDescent="0.2">
      <c r="A58447"/>
      <c r="B58447"/>
      <c r="C58447"/>
      <c r="D58447"/>
      <c r="E58447"/>
      <c r="F58447"/>
      <c r="G58447" s="67"/>
      <c r="H58447"/>
      <c r="I58447"/>
      <c r="J58447"/>
      <c r="K58447"/>
      <c r="L58447" s="124"/>
      <c r="M58447" s="74"/>
      <c r="N58447" s="77"/>
      <c r="O58447"/>
      <c r="P58447"/>
      <c r="Q58447"/>
      <c r="R58447"/>
      <c r="S58447" s="124"/>
      <c r="T58447" s="124"/>
      <c r="U58447" s="124"/>
      <c r="V58447" s="124"/>
      <c r="W58447" s="124"/>
      <c r="X58447" s="140"/>
      <c r="Y58447" s="96"/>
      <c r="Z58447" s="96"/>
      <c r="AA58447" s="96"/>
      <c r="AB58447" s="96"/>
      <c r="AC58447"/>
      <c r="AD58447" s="124"/>
      <c r="AE58447" s="81"/>
      <c r="AF58447"/>
      <c r="AG58447"/>
      <c r="AH58447"/>
      <c r="AI58447"/>
      <c r="AJ58447" s="77"/>
      <c r="AK58447"/>
      <c r="AL58447"/>
      <c r="AM58447"/>
      <c r="AN58447" s="111"/>
      <c r="AO58447"/>
      <c r="AP58447"/>
      <c r="AQ58447"/>
      <c r="AR58447"/>
      <c r="AS58447"/>
      <c r="AT58447"/>
      <c r="AU58447"/>
      <c r="AV58447"/>
      <c r="AW58447"/>
      <c r="AX58447"/>
      <c r="AY58447"/>
    </row>
    <row r="58448" spans="1:51" ht="10.15" customHeight="1" x14ac:dyDescent="0.2">
      <c r="A58448"/>
      <c r="B58448"/>
      <c r="C58448"/>
      <c r="D58448"/>
      <c r="E58448"/>
      <c r="F58448"/>
      <c r="G58448" s="67"/>
      <c r="H58448"/>
      <c r="I58448"/>
      <c r="J58448"/>
      <c r="K58448"/>
      <c r="L58448" s="124"/>
      <c r="M58448" s="74"/>
      <c r="N58448" s="77"/>
      <c r="O58448"/>
      <c r="P58448"/>
      <c r="Q58448"/>
      <c r="R58448"/>
      <c r="S58448" s="124"/>
      <c r="T58448" s="124"/>
      <c r="U58448" s="124"/>
      <c r="V58448" s="124"/>
      <c r="W58448" s="124"/>
      <c r="X58448" s="140"/>
      <c r="Y58448" s="96"/>
      <c r="Z58448" s="96"/>
      <c r="AA58448" s="96"/>
      <c r="AB58448" s="96"/>
      <c r="AC58448"/>
      <c r="AD58448" s="124"/>
      <c r="AE58448" s="81"/>
      <c r="AF58448"/>
      <c r="AG58448"/>
      <c r="AH58448"/>
      <c r="AI58448"/>
      <c r="AJ58448" s="77"/>
      <c r="AK58448"/>
      <c r="AL58448"/>
      <c r="AM58448"/>
      <c r="AN58448" s="111"/>
      <c r="AO58448"/>
      <c r="AP58448"/>
      <c r="AQ58448"/>
      <c r="AR58448"/>
      <c r="AS58448"/>
      <c r="AT58448"/>
      <c r="AU58448"/>
      <c r="AV58448"/>
      <c r="AW58448"/>
      <c r="AX58448"/>
      <c r="AY58448"/>
    </row>
    <row r="58449" spans="1:51" ht="10.15" customHeight="1" x14ac:dyDescent="0.2">
      <c r="A58449"/>
      <c r="B58449"/>
      <c r="C58449"/>
      <c r="D58449"/>
      <c r="E58449"/>
      <c r="F58449"/>
      <c r="G58449" s="67"/>
      <c r="H58449"/>
      <c r="I58449"/>
      <c r="J58449"/>
      <c r="K58449"/>
      <c r="L58449" s="124"/>
      <c r="M58449" s="74"/>
      <c r="N58449" s="77"/>
      <c r="O58449"/>
      <c r="P58449"/>
      <c r="Q58449"/>
      <c r="R58449"/>
      <c r="S58449" s="124"/>
      <c r="T58449" s="124"/>
      <c r="U58449" s="124"/>
      <c r="V58449" s="124"/>
      <c r="W58449" s="124"/>
      <c r="X58449" s="140"/>
      <c r="Y58449" s="96"/>
      <c r="Z58449" s="96"/>
      <c r="AA58449" s="96"/>
      <c r="AB58449" s="96"/>
      <c r="AC58449"/>
      <c r="AD58449" s="124"/>
      <c r="AE58449" s="81"/>
      <c r="AF58449"/>
      <c r="AG58449"/>
      <c r="AH58449"/>
      <c r="AI58449"/>
      <c r="AJ58449" s="77"/>
      <c r="AK58449"/>
      <c r="AL58449"/>
      <c r="AM58449"/>
      <c r="AN58449" s="111"/>
      <c r="AO58449"/>
      <c r="AP58449"/>
      <c r="AQ58449"/>
      <c r="AR58449"/>
      <c r="AS58449"/>
      <c r="AT58449"/>
      <c r="AU58449"/>
      <c r="AV58449"/>
      <c r="AW58449"/>
      <c r="AX58449"/>
      <c r="AY58449"/>
    </row>
    <row r="58450" spans="1:51" ht="10.15" customHeight="1" x14ac:dyDescent="0.2">
      <c r="A58450"/>
      <c r="B58450"/>
      <c r="C58450"/>
      <c r="D58450"/>
      <c r="E58450"/>
      <c r="F58450"/>
      <c r="G58450" s="67"/>
      <c r="H58450"/>
      <c r="I58450"/>
      <c r="J58450"/>
      <c r="K58450"/>
      <c r="L58450" s="124"/>
      <c r="M58450" s="74"/>
      <c r="N58450" s="77"/>
      <c r="O58450"/>
      <c r="P58450"/>
      <c r="Q58450"/>
      <c r="R58450"/>
      <c r="S58450" s="124"/>
      <c r="T58450" s="124"/>
      <c r="U58450" s="124"/>
      <c r="V58450" s="124"/>
      <c r="W58450" s="124"/>
      <c r="X58450" s="140"/>
      <c r="Y58450" s="96"/>
      <c r="Z58450" s="96"/>
      <c r="AA58450" s="96"/>
      <c r="AB58450" s="96"/>
      <c r="AC58450"/>
      <c r="AD58450" s="124"/>
      <c r="AE58450" s="81"/>
      <c r="AF58450"/>
      <c r="AG58450"/>
      <c r="AH58450"/>
      <c r="AI58450"/>
      <c r="AJ58450" s="77"/>
      <c r="AK58450"/>
      <c r="AL58450"/>
      <c r="AM58450"/>
      <c r="AN58450" s="111"/>
      <c r="AO58450"/>
      <c r="AP58450"/>
      <c r="AQ58450"/>
      <c r="AR58450"/>
      <c r="AS58450"/>
      <c r="AT58450"/>
      <c r="AU58450"/>
      <c r="AV58450"/>
      <c r="AW58450"/>
      <c r="AX58450"/>
      <c r="AY58450"/>
    </row>
    <row r="58451" spans="1:51" ht="10.15" customHeight="1" x14ac:dyDescent="0.2">
      <c r="A58451"/>
      <c r="B58451"/>
      <c r="C58451"/>
      <c r="D58451"/>
      <c r="E58451"/>
      <c r="F58451"/>
      <c r="G58451" s="67"/>
      <c r="H58451"/>
      <c r="I58451"/>
      <c r="J58451"/>
      <c r="K58451"/>
      <c r="L58451" s="124"/>
      <c r="M58451" s="74"/>
      <c r="N58451" s="77"/>
      <c r="O58451"/>
      <c r="P58451"/>
      <c r="Q58451"/>
      <c r="R58451"/>
      <c r="S58451" s="124"/>
      <c r="T58451" s="124"/>
      <c r="U58451" s="124"/>
      <c r="V58451" s="124"/>
      <c r="W58451" s="124"/>
      <c r="X58451" s="140"/>
      <c r="Y58451" s="96"/>
      <c r="Z58451" s="96"/>
      <c r="AA58451" s="96"/>
      <c r="AB58451" s="96"/>
      <c r="AC58451"/>
      <c r="AD58451" s="124"/>
      <c r="AE58451" s="81"/>
      <c r="AF58451"/>
      <c r="AG58451"/>
      <c r="AH58451"/>
      <c r="AI58451"/>
      <c r="AJ58451" s="77"/>
      <c r="AK58451"/>
      <c r="AL58451"/>
      <c r="AM58451"/>
      <c r="AN58451" s="111"/>
      <c r="AO58451"/>
      <c r="AP58451"/>
      <c r="AQ58451"/>
      <c r="AR58451"/>
      <c r="AS58451"/>
      <c r="AT58451"/>
      <c r="AU58451"/>
      <c r="AV58451"/>
      <c r="AW58451"/>
      <c r="AX58451"/>
      <c r="AY58451"/>
    </row>
    <row r="58452" spans="1:51" ht="10.15" customHeight="1" x14ac:dyDescent="0.2">
      <c r="A58452"/>
      <c r="B58452"/>
      <c r="C58452"/>
      <c r="D58452"/>
      <c r="E58452"/>
      <c r="F58452"/>
      <c r="G58452" s="67"/>
      <c r="H58452"/>
      <c r="I58452"/>
      <c r="J58452"/>
      <c r="K58452"/>
      <c r="L58452" s="124"/>
      <c r="M58452" s="74"/>
      <c r="N58452" s="77"/>
      <c r="O58452"/>
      <c r="P58452"/>
      <c r="Q58452"/>
      <c r="R58452"/>
      <c r="S58452" s="124"/>
      <c r="T58452" s="124"/>
      <c r="U58452" s="124"/>
      <c r="V58452" s="124"/>
      <c r="W58452" s="124"/>
      <c r="X58452" s="140"/>
      <c r="Y58452" s="96"/>
      <c r="Z58452" s="96"/>
      <c r="AA58452" s="96"/>
      <c r="AB58452" s="96"/>
      <c r="AC58452"/>
      <c r="AD58452" s="124"/>
      <c r="AE58452" s="81"/>
      <c r="AF58452"/>
      <c r="AG58452"/>
      <c r="AH58452"/>
      <c r="AI58452"/>
      <c r="AJ58452" s="77"/>
      <c r="AK58452"/>
      <c r="AL58452"/>
      <c r="AM58452"/>
      <c r="AN58452" s="111"/>
      <c r="AO58452"/>
      <c r="AP58452"/>
      <c r="AQ58452"/>
      <c r="AR58452"/>
      <c r="AS58452"/>
      <c r="AT58452"/>
      <c r="AU58452"/>
      <c r="AV58452"/>
      <c r="AW58452"/>
      <c r="AX58452"/>
      <c r="AY58452"/>
    </row>
    <row r="58453" spans="1:51" ht="10.15" customHeight="1" x14ac:dyDescent="0.2">
      <c r="A58453"/>
      <c r="B58453"/>
      <c r="C58453"/>
      <c r="D58453"/>
      <c r="E58453"/>
      <c r="F58453"/>
      <c r="G58453" s="67"/>
      <c r="H58453"/>
      <c r="I58453"/>
      <c r="J58453"/>
      <c r="K58453"/>
      <c r="L58453" s="124"/>
      <c r="M58453" s="74"/>
      <c r="N58453" s="77"/>
      <c r="O58453"/>
      <c r="P58453"/>
      <c r="Q58453"/>
      <c r="R58453"/>
      <c r="S58453" s="124"/>
      <c r="T58453" s="124"/>
      <c r="U58453" s="124"/>
      <c r="V58453" s="124"/>
      <c r="W58453" s="124"/>
      <c r="X58453" s="140"/>
      <c r="Y58453" s="96"/>
      <c r="Z58453" s="96"/>
      <c r="AA58453" s="96"/>
      <c r="AB58453" s="96"/>
      <c r="AC58453"/>
      <c r="AD58453" s="124"/>
      <c r="AE58453" s="81"/>
      <c r="AF58453"/>
      <c r="AG58453"/>
      <c r="AH58453"/>
      <c r="AI58453"/>
      <c r="AJ58453" s="77"/>
      <c r="AK58453"/>
      <c r="AL58453"/>
      <c r="AM58453"/>
      <c r="AN58453" s="111"/>
      <c r="AO58453"/>
      <c r="AP58453"/>
      <c r="AQ58453"/>
      <c r="AR58453"/>
      <c r="AS58453"/>
      <c r="AT58453"/>
      <c r="AU58453"/>
      <c r="AV58453"/>
      <c r="AW58453"/>
      <c r="AX58453"/>
      <c r="AY58453"/>
    </row>
    <row r="58454" spans="1:51" ht="10.15" customHeight="1" x14ac:dyDescent="0.2">
      <c r="A58454"/>
      <c r="B58454"/>
      <c r="C58454"/>
      <c r="D58454"/>
      <c r="E58454"/>
      <c r="F58454"/>
      <c r="G58454" s="67"/>
      <c r="H58454"/>
      <c r="I58454"/>
      <c r="J58454"/>
      <c r="K58454"/>
      <c r="L58454" s="124"/>
      <c r="M58454" s="74"/>
      <c r="N58454" s="77"/>
      <c r="O58454"/>
      <c r="P58454"/>
      <c r="Q58454"/>
      <c r="R58454"/>
      <c r="S58454" s="124"/>
      <c r="T58454" s="124"/>
      <c r="U58454" s="124"/>
      <c r="V58454" s="124"/>
      <c r="W58454" s="124"/>
      <c r="X58454" s="140"/>
      <c r="Y58454" s="96"/>
      <c r="Z58454" s="96"/>
      <c r="AA58454" s="96"/>
      <c r="AB58454" s="96"/>
      <c r="AC58454"/>
      <c r="AD58454" s="124"/>
      <c r="AE58454" s="81"/>
      <c r="AF58454"/>
      <c r="AG58454"/>
      <c r="AH58454"/>
      <c r="AI58454"/>
      <c r="AJ58454" s="77"/>
      <c r="AK58454"/>
      <c r="AL58454"/>
      <c r="AM58454"/>
      <c r="AN58454" s="111"/>
      <c r="AO58454"/>
      <c r="AP58454"/>
      <c r="AQ58454"/>
      <c r="AR58454"/>
      <c r="AS58454"/>
      <c r="AT58454"/>
      <c r="AU58454"/>
      <c r="AV58454"/>
      <c r="AW58454"/>
      <c r="AX58454"/>
      <c r="AY58454"/>
    </row>
    <row r="58455" spans="1:51" ht="10.15" customHeight="1" x14ac:dyDescent="0.2">
      <c r="A58455"/>
      <c r="B58455"/>
      <c r="C58455"/>
      <c r="D58455"/>
      <c r="E58455"/>
      <c r="F58455"/>
      <c r="G58455" s="67"/>
      <c r="H58455"/>
      <c r="I58455"/>
      <c r="J58455"/>
      <c r="K58455"/>
      <c r="L58455" s="124"/>
      <c r="M58455" s="74"/>
      <c r="N58455" s="77"/>
      <c r="O58455"/>
      <c r="P58455"/>
      <c r="Q58455"/>
      <c r="R58455"/>
      <c r="S58455" s="124"/>
      <c r="T58455" s="124"/>
      <c r="U58455" s="124"/>
      <c r="V58455" s="124"/>
      <c r="W58455" s="124"/>
      <c r="X58455" s="140"/>
      <c r="Y58455" s="96"/>
      <c r="Z58455" s="96"/>
      <c r="AA58455" s="96"/>
      <c r="AB58455" s="96"/>
      <c r="AC58455"/>
      <c r="AD58455" s="124"/>
      <c r="AE58455" s="81"/>
      <c r="AF58455"/>
      <c r="AG58455"/>
      <c r="AH58455"/>
      <c r="AI58455"/>
      <c r="AJ58455" s="77"/>
      <c r="AK58455"/>
      <c r="AL58455"/>
      <c r="AM58455"/>
      <c r="AN58455" s="111"/>
      <c r="AO58455"/>
      <c r="AP58455"/>
      <c r="AQ58455"/>
      <c r="AR58455"/>
      <c r="AS58455"/>
      <c r="AT58455"/>
      <c r="AU58455"/>
      <c r="AV58455"/>
      <c r="AW58455"/>
      <c r="AX58455"/>
      <c r="AY58455"/>
    </row>
    <row r="58456" spans="1:51" ht="10.15" customHeight="1" x14ac:dyDescent="0.2">
      <c r="A58456"/>
      <c r="B58456"/>
      <c r="C58456"/>
      <c r="D58456"/>
      <c r="E58456"/>
      <c r="F58456"/>
      <c r="G58456" s="67"/>
      <c r="H58456"/>
      <c r="I58456"/>
      <c r="J58456"/>
      <c r="K58456"/>
      <c r="L58456" s="124"/>
      <c r="M58456" s="74"/>
      <c r="N58456" s="77"/>
      <c r="O58456"/>
      <c r="P58456"/>
      <c r="Q58456"/>
      <c r="R58456"/>
      <c r="S58456" s="124"/>
      <c r="T58456" s="124"/>
      <c r="U58456" s="124"/>
      <c r="V58456" s="124"/>
      <c r="W58456" s="124"/>
      <c r="X58456" s="140"/>
      <c r="Y58456" s="96"/>
      <c r="Z58456" s="96"/>
      <c r="AA58456" s="96"/>
      <c r="AB58456" s="96"/>
      <c r="AC58456"/>
      <c r="AD58456" s="124"/>
      <c r="AE58456" s="81"/>
      <c r="AF58456"/>
      <c r="AG58456"/>
      <c r="AH58456"/>
      <c r="AI58456"/>
      <c r="AJ58456" s="77"/>
      <c r="AK58456"/>
      <c r="AL58456"/>
      <c r="AM58456"/>
      <c r="AN58456" s="111"/>
      <c r="AO58456"/>
      <c r="AP58456"/>
      <c r="AQ58456"/>
      <c r="AR58456"/>
      <c r="AS58456"/>
      <c r="AT58456"/>
      <c r="AU58456"/>
      <c r="AV58456"/>
      <c r="AW58456"/>
      <c r="AX58456"/>
      <c r="AY58456"/>
    </row>
    <row r="58457" spans="1:51" ht="10.15" customHeight="1" x14ac:dyDescent="0.2">
      <c r="A58457"/>
      <c r="B58457"/>
      <c r="C58457"/>
      <c r="D58457"/>
      <c r="E58457"/>
      <c r="F58457"/>
      <c r="G58457" s="67"/>
      <c r="H58457"/>
      <c r="I58457"/>
      <c r="J58457"/>
      <c r="K58457"/>
      <c r="L58457" s="124"/>
      <c r="M58457" s="74"/>
      <c r="N58457" s="77"/>
      <c r="O58457"/>
      <c r="P58457"/>
      <c r="Q58457"/>
      <c r="R58457"/>
      <c r="S58457" s="124"/>
      <c r="T58457" s="124"/>
      <c r="U58457" s="124"/>
      <c r="V58457" s="124"/>
      <c r="W58457" s="124"/>
      <c r="X58457" s="140"/>
      <c r="Y58457" s="96"/>
      <c r="Z58457" s="96"/>
      <c r="AA58457" s="96"/>
      <c r="AB58457" s="96"/>
      <c r="AC58457"/>
      <c r="AD58457" s="124"/>
      <c r="AE58457" s="81"/>
      <c r="AF58457"/>
      <c r="AG58457"/>
      <c r="AH58457"/>
      <c r="AI58457"/>
      <c r="AJ58457" s="77"/>
      <c r="AK58457"/>
      <c r="AL58457"/>
      <c r="AM58457"/>
      <c r="AN58457" s="111"/>
      <c r="AO58457"/>
      <c r="AP58457"/>
      <c r="AQ58457"/>
      <c r="AR58457"/>
      <c r="AS58457"/>
      <c r="AT58457"/>
      <c r="AU58457"/>
      <c r="AV58457"/>
      <c r="AW58457"/>
      <c r="AX58457"/>
      <c r="AY58457"/>
    </row>
    <row r="58458" spans="1:51" ht="10.15" customHeight="1" x14ac:dyDescent="0.2">
      <c r="A58458"/>
      <c r="B58458"/>
      <c r="C58458"/>
      <c r="D58458"/>
      <c r="E58458"/>
      <c r="F58458"/>
      <c r="G58458" s="67"/>
      <c r="H58458"/>
      <c r="I58458"/>
      <c r="J58458"/>
      <c r="K58458"/>
      <c r="L58458" s="124"/>
      <c r="M58458" s="74"/>
      <c r="N58458" s="77"/>
      <c r="O58458"/>
      <c r="P58458"/>
      <c r="Q58458"/>
      <c r="R58458"/>
      <c r="S58458" s="124"/>
      <c r="T58458" s="124"/>
      <c r="U58458" s="124"/>
      <c r="V58458" s="124"/>
      <c r="W58458" s="124"/>
      <c r="X58458" s="140"/>
      <c r="Y58458" s="96"/>
      <c r="Z58458" s="96"/>
      <c r="AA58458" s="96"/>
      <c r="AB58458" s="96"/>
      <c r="AC58458"/>
      <c r="AD58458" s="124"/>
      <c r="AE58458" s="81"/>
      <c r="AF58458"/>
      <c r="AG58458"/>
      <c r="AH58458"/>
      <c r="AI58458"/>
      <c r="AJ58458" s="77"/>
      <c r="AK58458"/>
      <c r="AL58458"/>
      <c r="AM58458"/>
      <c r="AN58458" s="111"/>
      <c r="AO58458"/>
      <c r="AP58458"/>
      <c r="AQ58458"/>
      <c r="AR58458"/>
      <c r="AS58458"/>
      <c r="AT58458"/>
      <c r="AU58458"/>
      <c r="AV58458"/>
      <c r="AW58458"/>
      <c r="AX58458"/>
      <c r="AY58458"/>
    </row>
    <row r="58459" spans="1:51" ht="10.15" customHeight="1" x14ac:dyDescent="0.2">
      <c r="A58459"/>
      <c r="B58459"/>
      <c r="C58459"/>
      <c r="D58459"/>
      <c r="E58459"/>
      <c r="F58459"/>
      <c r="G58459" s="67"/>
      <c r="H58459"/>
      <c r="I58459"/>
      <c r="J58459"/>
      <c r="K58459"/>
      <c r="L58459" s="124"/>
      <c r="M58459" s="74"/>
      <c r="N58459" s="77"/>
      <c r="O58459"/>
      <c r="P58459"/>
      <c r="Q58459"/>
      <c r="R58459"/>
      <c r="S58459" s="124"/>
      <c r="T58459" s="124"/>
      <c r="U58459" s="124"/>
      <c r="V58459" s="124"/>
      <c r="W58459" s="124"/>
      <c r="X58459" s="140"/>
      <c r="Y58459" s="96"/>
      <c r="Z58459" s="96"/>
      <c r="AA58459" s="96"/>
      <c r="AB58459" s="96"/>
      <c r="AC58459"/>
      <c r="AD58459" s="124"/>
      <c r="AE58459" s="81"/>
      <c r="AF58459"/>
      <c r="AG58459"/>
      <c r="AH58459"/>
      <c r="AI58459"/>
      <c r="AJ58459" s="77"/>
      <c r="AK58459"/>
      <c r="AL58459"/>
      <c r="AM58459"/>
      <c r="AN58459" s="111"/>
      <c r="AO58459"/>
      <c r="AP58459"/>
      <c r="AQ58459"/>
      <c r="AR58459"/>
      <c r="AS58459"/>
      <c r="AT58459"/>
      <c r="AU58459"/>
      <c r="AV58459"/>
      <c r="AW58459"/>
      <c r="AX58459"/>
      <c r="AY58459"/>
    </row>
    <row r="58460" spans="1:51" ht="10.15" customHeight="1" x14ac:dyDescent="0.2">
      <c r="A58460"/>
      <c r="B58460"/>
      <c r="C58460"/>
      <c r="D58460"/>
      <c r="E58460"/>
      <c r="F58460"/>
      <c r="G58460" s="67"/>
      <c r="H58460"/>
      <c r="I58460"/>
      <c r="J58460"/>
      <c r="K58460"/>
      <c r="L58460" s="124"/>
      <c r="M58460" s="74"/>
      <c r="N58460" s="77"/>
      <c r="O58460"/>
      <c r="P58460"/>
      <c r="Q58460"/>
      <c r="R58460"/>
      <c r="S58460" s="124"/>
      <c r="T58460" s="124"/>
      <c r="U58460" s="124"/>
      <c r="V58460" s="124"/>
      <c r="W58460" s="124"/>
      <c r="X58460" s="140"/>
      <c r="Y58460" s="96"/>
      <c r="Z58460" s="96"/>
      <c r="AA58460" s="96"/>
      <c r="AB58460" s="96"/>
      <c r="AC58460"/>
      <c r="AD58460" s="124"/>
      <c r="AE58460" s="81"/>
      <c r="AF58460"/>
      <c r="AG58460"/>
      <c r="AH58460"/>
      <c r="AI58460"/>
      <c r="AJ58460" s="77"/>
      <c r="AK58460"/>
      <c r="AL58460"/>
      <c r="AM58460"/>
      <c r="AN58460" s="111"/>
      <c r="AO58460"/>
      <c r="AP58460"/>
      <c r="AQ58460"/>
      <c r="AR58460"/>
      <c r="AS58460"/>
      <c r="AT58460"/>
      <c r="AU58460"/>
      <c r="AV58460"/>
      <c r="AW58460"/>
      <c r="AX58460"/>
      <c r="AY58460"/>
    </row>
    <row r="58461" spans="1:51" ht="10.15" customHeight="1" x14ac:dyDescent="0.2">
      <c r="A58461"/>
      <c r="B58461"/>
      <c r="C58461"/>
      <c r="D58461"/>
      <c r="E58461"/>
      <c r="F58461"/>
      <c r="G58461" s="67"/>
      <c r="H58461"/>
      <c r="I58461"/>
      <c r="J58461"/>
      <c r="K58461"/>
      <c r="L58461" s="124"/>
      <c r="M58461" s="74"/>
      <c r="N58461" s="77"/>
      <c r="O58461"/>
      <c r="P58461"/>
      <c r="Q58461"/>
      <c r="R58461"/>
      <c r="S58461" s="124"/>
      <c r="T58461" s="124"/>
      <c r="U58461" s="124"/>
      <c r="V58461" s="124"/>
      <c r="W58461" s="124"/>
      <c r="X58461" s="140"/>
      <c r="Y58461" s="96"/>
      <c r="Z58461" s="96"/>
      <c r="AA58461" s="96"/>
      <c r="AB58461" s="96"/>
      <c r="AC58461"/>
      <c r="AD58461" s="124"/>
      <c r="AE58461" s="81"/>
      <c r="AF58461"/>
      <c r="AG58461"/>
      <c r="AH58461"/>
      <c r="AI58461"/>
      <c r="AJ58461" s="77"/>
      <c r="AK58461"/>
      <c r="AL58461"/>
      <c r="AM58461"/>
      <c r="AN58461" s="111"/>
      <c r="AO58461"/>
      <c r="AP58461"/>
      <c r="AQ58461"/>
      <c r="AR58461"/>
      <c r="AS58461"/>
      <c r="AT58461"/>
      <c r="AU58461"/>
      <c r="AV58461"/>
      <c r="AW58461"/>
      <c r="AX58461"/>
      <c r="AY58461"/>
    </row>
    <row r="58462" spans="1:51" ht="10.15" customHeight="1" x14ac:dyDescent="0.2">
      <c r="A58462"/>
      <c r="B58462"/>
      <c r="C58462"/>
      <c r="D58462"/>
      <c r="E58462"/>
      <c r="F58462"/>
      <c r="G58462" s="67"/>
      <c r="H58462"/>
      <c r="I58462"/>
      <c r="J58462"/>
      <c r="K58462"/>
      <c r="L58462" s="124"/>
      <c r="M58462" s="74"/>
      <c r="N58462" s="77"/>
      <c r="O58462"/>
      <c r="P58462"/>
      <c r="Q58462"/>
      <c r="R58462"/>
      <c r="S58462" s="124"/>
      <c r="T58462" s="124"/>
      <c r="U58462" s="124"/>
      <c r="V58462" s="124"/>
      <c r="W58462" s="124"/>
      <c r="X58462" s="140"/>
      <c r="Y58462" s="96"/>
      <c r="Z58462" s="96"/>
      <c r="AA58462" s="96"/>
      <c r="AB58462" s="96"/>
      <c r="AC58462"/>
      <c r="AD58462" s="124"/>
      <c r="AE58462" s="81"/>
      <c r="AF58462"/>
      <c r="AG58462"/>
      <c r="AH58462"/>
      <c r="AI58462"/>
      <c r="AJ58462" s="77"/>
      <c r="AK58462"/>
      <c r="AL58462"/>
      <c r="AM58462"/>
      <c r="AN58462" s="111"/>
      <c r="AO58462"/>
      <c r="AP58462"/>
      <c r="AQ58462"/>
      <c r="AR58462"/>
      <c r="AS58462"/>
      <c r="AT58462"/>
      <c r="AU58462"/>
      <c r="AV58462"/>
      <c r="AW58462"/>
      <c r="AX58462"/>
      <c r="AY58462"/>
    </row>
    <row r="58463" spans="1:51" ht="10.15" customHeight="1" x14ac:dyDescent="0.2">
      <c r="A58463"/>
      <c r="B58463"/>
      <c r="C58463"/>
      <c r="D58463"/>
      <c r="E58463"/>
      <c r="F58463"/>
      <c r="G58463" s="67"/>
      <c r="H58463"/>
      <c r="I58463"/>
      <c r="J58463"/>
      <c r="K58463"/>
      <c r="L58463" s="124"/>
      <c r="M58463" s="74"/>
      <c r="N58463" s="77"/>
      <c r="O58463"/>
      <c r="P58463"/>
      <c r="Q58463"/>
      <c r="R58463"/>
      <c r="S58463" s="124"/>
      <c r="T58463" s="124"/>
      <c r="U58463" s="124"/>
      <c r="V58463" s="124"/>
      <c r="W58463" s="124"/>
      <c r="X58463" s="140"/>
      <c r="Y58463" s="96"/>
      <c r="Z58463" s="96"/>
      <c r="AA58463" s="96"/>
      <c r="AB58463" s="96"/>
      <c r="AC58463"/>
      <c r="AD58463" s="124"/>
      <c r="AE58463" s="81"/>
      <c r="AF58463"/>
      <c r="AG58463"/>
      <c r="AH58463"/>
      <c r="AI58463"/>
      <c r="AJ58463" s="77"/>
      <c r="AK58463"/>
      <c r="AL58463"/>
      <c r="AM58463"/>
      <c r="AN58463" s="111"/>
      <c r="AO58463"/>
      <c r="AP58463"/>
      <c r="AQ58463"/>
      <c r="AR58463"/>
      <c r="AS58463"/>
      <c r="AT58463"/>
      <c r="AU58463"/>
      <c r="AV58463"/>
      <c r="AW58463"/>
      <c r="AX58463"/>
      <c r="AY58463"/>
    </row>
    <row r="58464" spans="1:51" ht="10.15" customHeight="1" x14ac:dyDescent="0.2">
      <c r="A58464"/>
      <c r="B58464"/>
      <c r="C58464"/>
      <c r="D58464"/>
      <c r="E58464"/>
      <c r="F58464"/>
      <c r="G58464" s="67"/>
      <c r="H58464"/>
      <c r="I58464"/>
      <c r="J58464"/>
      <c r="K58464"/>
      <c r="L58464" s="124"/>
      <c r="M58464" s="74"/>
      <c r="N58464" s="77"/>
      <c r="O58464"/>
      <c r="P58464"/>
      <c r="Q58464"/>
      <c r="R58464"/>
      <c r="S58464" s="124"/>
      <c r="T58464" s="124"/>
      <c r="U58464" s="124"/>
      <c r="V58464" s="124"/>
      <c r="W58464" s="124"/>
      <c r="X58464" s="140"/>
      <c r="Y58464" s="96"/>
      <c r="Z58464" s="96"/>
      <c r="AA58464" s="96"/>
      <c r="AB58464" s="96"/>
      <c r="AC58464"/>
      <c r="AD58464" s="124"/>
      <c r="AE58464" s="81"/>
      <c r="AF58464"/>
      <c r="AG58464"/>
      <c r="AH58464"/>
      <c r="AI58464"/>
      <c r="AJ58464" s="77"/>
      <c r="AK58464"/>
      <c r="AL58464"/>
      <c r="AM58464"/>
      <c r="AN58464" s="111"/>
      <c r="AO58464"/>
      <c r="AP58464"/>
      <c r="AQ58464"/>
      <c r="AR58464"/>
      <c r="AS58464"/>
      <c r="AT58464"/>
      <c r="AU58464"/>
      <c r="AV58464"/>
      <c r="AW58464"/>
      <c r="AX58464"/>
      <c r="AY58464"/>
    </row>
    <row r="58465" spans="1:51" ht="10.15" customHeight="1" x14ac:dyDescent="0.2">
      <c r="A58465"/>
      <c r="B58465"/>
      <c r="C58465"/>
      <c r="D58465"/>
      <c r="E58465"/>
      <c r="F58465"/>
      <c r="G58465" s="67"/>
      <c r="H58465"/>
      <c r="I58465"/>
      <c r="J58465"/>
      <c r="K58465"/>
      <c r="L58465" s="124"/>
      <c r="M58465" s="74"/>
      <c r="N58465" s="77"/>
      <c r="O58465"/>
      <c r="P58465"/>
      <c r="Q58465"/>
      <c r="R58465"/>
      <c r="S58465" s="124"/>
      <c r="T58465" s="124"/>
      <c r="U58465" s="124"/>
      <c r="V58465" s="124"/>
      <c r="W58465" s="124"/>
      <c r="X58465" s="140"/>
      <c r="Y58465" s="96"/>
      <c r="Z58465" s="96"/>
      <c r="AA58465" s="96"/>
      <c r="AB58465" s="96"/>
      <c r="AC58465"/>
      <c r="AD58465" s="124"/>
      <c r="AE58465" s="81"/>
      <c r="AF58465"/>
      <c r="AG58465"/>
      <c r="AH58465"/>
      <c r="AI58465"/>
      <c r="AJ58465" s="77"/>
      <c r="AK58465"/>
      <c r="AL58465"/>
      <c r="AM58465"/>
      <c r="AN58465" s="111"/>
      <c r="AO58465"/>
      <c r="AP58465"/>
      <c r="AQ58465"/>
      <c r="AR58465"/>
      <c r="AS58465"/>
      <c r="AT58465"/>
      <c r="AU58465"/>
      <c r="AV58465"/>
      <c r="AW58465"/>
      <c r="AX58465"/>
      <c r="AY58465"/>
    </row>
    <row r="58466" spans="1:51" ht="10.15" customHeight="1" x14ac:dyDescent="0.2">
      <c r="A58466"/>
      <c r="B58466"/>
      <c r="C58466"/>
      <c r="D58466"/>
      <c r="E58466"/>
      <c r="F58466"/>
      <c r="G58466" s="67"/>
      <c r="H58466"/>
      <c r="I58466"/>
      <c r="J58466"/>
      <c r="K58466"/>
      <c r="L58466" s="124"/>
      <c r="M58466" s="74"/>
      <c r="N58466" s="77"/>
      <c r="O58466"/>
      <c r="P58466"/>
      <c r="Q58466"/>
      <c r="R58466"/>
      <c r="S58466" s="124"/>
      <c r="T58466" s="124"/>
      <c r="U58466" s="124"/>
      <c r="V58466" s="124"/>
      <c r="W58466" s="124"/>
      <c r="X58466" s="140"/>
      <c r="Y58466" s="96"/>
      <c r="Z58466" s="96"/>
      <c r="AA58466" s="96"/>
      <c r="AB58466" s="96"/>
      <c r="AC58466"/>
      <c r="AD58466" s="124"/>
      <c r="AE58466" s="81"/>
      <c r="AF58466"/>
      <c r="AG58466"/>
      <c r="AH58466"/>
      <c r="AI58466"/>
      <c r="AJ58466" s="77"/>
      <c r="AK58466"/>
      <c r="AL58466"/>
      <c r="AM58466"/>
      <c r="AN58466" s="111"/>
      <c r="AO58466"/>
      <c r="AP58466"/>
      <c r="AQ58466"/>
      <c r="AR58466"/>
      <c r="AS58466"/>
      <c r="AT58466"/>
      <c r="AU58466"/>
      <c r="AV58466"/>
      <c r="AW58466"/>
      <c r="AX58466"/>
      <c r="AY58466"/>
    </row>
    <row r="58467" spans="1:51" ht="10.15" customHeight="1" x14ac:dyDescent="0.2">
      <c r="A58467"/>
      <c r="B58467"/>
      <c r="C58467"/>
      <c r="D58467"/>
      <c r="E58467"/>
      <c r="F58467"/>
      <c r="G58467" s="67"/>
      <c r="H58467"/>
      <c r="I58467"/>
      <c r="J58467"/>
      <c r="K58467"/>
      <c r="L58467" s="124"/>
      <c r="M58467" s="74"/>
      <c r="N58467" s="77"/>
      <c r="O58467"/>
      <c r="P58467"/>
      <c r="Q58467"/>
      <c r="R58467"/>
      <c r="S58467" s="124"/>
      <c r="T58467" s="124"/>
      <c r="U58467" s="124"/>
      <c r="V58467" s="124"/>
      <c r="W58467" s="124"/>
      <c r="X58467" s="140"/>
      <c r="Y58467" s="96"/>
      <c r="Z58467" s="96"/>
      <c r="AA58467" s="96"/>
      <c r="AB58467" s="96"/>
      <c r="AC58467"/>
      <c r="AD58467" s="124"/>
      <c r="AE58467" s="81"/>
      <c r="AF58467"/>
      <c r="AG58467"/>
      <c r="AH58467"/>
      <c r="AI58467"/>
      <c r="AJ58467" s="77"/>
      <c r="AK58467"/>
      <c r="AL58467"/>
      <c r="AM58467"/>
      <c r="AN58467" s="111"/>
      <c r="AO58467"/>
      <c r="AP58467"/>
      <c r="AQ58467"/>
      <c r="AR58467"/>
      <c r="AS58467"/>
      <c r="AT58467"/>
      <c r="AU58467"/>
      <c r="AV58467"/>
      <c r="AW58467"/>
      <c r="AX58467"/>
      <c r="AY58467"/>
    </row>
    <row r="58468" spans="1:51" ht="10.15" customHeight="1" x14ac:dyDescent="0.2">
      <c r="A58468"/>
      <c r="B58468"/>
      <c r="C58468"/>
      <c r="D58468"/>
      <c r="E58468"/>
      <c r="F58468"/>
      <c r="G58468" s="67"/>
      <c r="H58468"/>
      <c r="I58468"/>
      <c r="J58468"/>
      <c r="K58468"/>
      <c r="L58468" s="124"/>
      <c r="M58468" s="74"/>
      <c r="N58468" s="77"/>
      <c r="O58468"/>
      <c r="P58468"/>
      <c r="Q58468"/>
      <c r="R58468"/>
      <c r="S58468" s="124"/>
      <c r="T58468" s="124"/>
      <c r="U58468" s="124"/>
      <c r="V58468" s="124"/>
      <c r="W58468" s="124"/>
      <c r="X58468" s="140"/>
      <c r="Y58468" s="96"/>
      <c r="Z58468" s="96"/>
      <c r="AA58468" s="96"/>
      <c r="AB58468" s="96"/>
      <c r="AC58468"/>
      <c r="AD58468" s="124"/>
      <c r="AE58468" s="81"/>
      <c r="AF58468"/>
      <c r="AG58468"/>
      <c r="AH58468"/>
      <c r="AI58468"/>
      <c r="AJ58468" s="77"/>
      <c r="AK58468"/>
      <c r="AL58468"/>
      <c r="AM58468"/>
      <c r="AN58468" s="111"/>
      <c r="AO58468"/>
      <c r="AP58468"/>
      <c r="AQ58468"/>
      <c r="AR58468"/>
      <c r="AS58468"/>
      <c r="AT58468"/>
      <c r="AU58468"/>
      <c r="AV58468"/>
      <c r="AW58468"/>
      <c r="AX58468"/>
      <c r="AY58468"/>
    </row>
    <row r="58469" spans="1:51" ht="10.15" customHeight="1" x14ac:dyDescent="0.2">
      <c r="A58469"/>
      <c r="B58469"/>
      <c r="C58469"/>
      <c r="D58469"/>
      <c r="E58469"/>
      <c r="F58469"/>
      <c r="G58469" s="67"/>
      <c r="H58469"/>
      <c r="I58469"/>
      <c r="J58469"/>
      <c r="K58469"/>
      <c r="L58469" s="124"/>
      <c r="M58469" s="74"/>
      <c r="N58469" s="77"/>
      <c r="O58469"/>
      <c r="P58469"/>
      <c r="Q58469"/>
      <c r="R58469"/>
      <c r="S58469" s="124"/>
      <c r="T58469" s="124"/>
      <c r="U58469" s="124"/>
      <c r="V58469" s="124"/>
      <c r="W58469" s="124"/>
      <c r="X58469" s="140"/>
      <c r="Y58469" s="96"/>
      <c r="Z58469" s="96"/>
      <c r="AA58469" s="96"/>
      <c r="AB58469" s="96"/>
      <c r="AC58469"/>
      <c r="AD58469" s="124"/>
      <c r="AE58469" s="81"/>
      <c r="AF58469"/>
      <c r="AG58469"/>
      <c r="AH58469"/>
      <c r="AI58469"/>
      <c r="AJ58469" s="77"/>
      <c r="AK58469"/>
      <c r="AL58469"/>
      <c r="AM58469"/>
      <c r="AN58469" s="111"/>
      <c r="AO58469"/>
      <c r="AP58469"/>
      <c r="AQ58469"/>
      <c r="AR58469"/>
      <c r="AS58469"/>
      <c r="AT58469"/>
      <c r="AU58469"/>
      <c r="AV58469"/>
      <c r="AW58469"/>
      <c r="AX58469"/>
      <c r="AY58469"/>
    </row>
    <row r="58470" spans="1:51" ht="10.15" customHeight="1" x14ac:dyDescent="0.2">
      <c r="A58470"/>
      <c r="B58470"/>
      <c r="C58470"/>
      <c r="D58470"/>
      <c r="E58470"/>
      <c r="F58470"/>
      <c r="G58470" s="67"/>
      <c r="H58470"/>
      <c r="I58470"/>
      <c r="J58470"/>
      <c r="K58470"/>
      <c r="L58470" s="124"/>
      <c r="M58470" s="74"/>
      <c r="N58470" s="77"/>
      <c r="O58470"/>
      <c r="P58470"/>
      <c r="Q58470"/>
      <c r="R58470"/>
      <c r="S58470" s="124"/>
      <c r="T58470" s="124"/>
      <c r="U58470" s="124"/>
      <c r="V58470" s="124"/>
      <c r="W58470" s="124"/>
      <c r="X58470" s="140"/>
      <c r="Y58470" s="96"/>
      <c r="Z58470" s="96"/>
      <c r="AA58470" s="96"/>
      <c r="AB58470" s="96"/>
      <c r="AC58470"/>
      <c r="AD58470" s="124"/>
      <c r="AE58470" s="81"/>
      <c r="AF58470"/>
      <c r="AG58470"/>
      <c r="AH58470"/>
      <c r="AI58470"/>
      <c r="AJ58470" s="77"/>
      <c r="AK58470"/>
      <c r="AL58470"/>
      <c r="AM58470"/>
      <c r="AN58470" s="111"/>
      <c r="AO58470"/>
      <c r="AP58470"/>
      <c r="AQ58470"/>
      <c r="AR58470"/>
      <c r="AS58470"/>
      <c r="AT58470"/>
      <c r="AU58470"/>
      <c r="AV58470"/>
      <c r="AW58470"/>
      <c r="AX58470"/>
      <c r="AY58470"/>
    </row>
    <row r="58471" spans="1:51" ht="10.15" customHeight="1" x14ac:dyDescent="0.2">
      <c r="A58471"/>
      <c r="B58471"/>
      <c r="C58471"/>
      <c r="D58471"/>
      <c r="E58471"/>
      <c r="F58471"/>
      <c r="G58471" s="67"/>
      <c r="H58471"/>
      <c r="I58471"/>
      <c r="J58471"/>
      <c r="K58471"/>
      <c r="L58471" s="124"/>
      <c r="M58471" s="74"/>
      <c r="N58471" s="77"/>
      <c r="O58471"/>
      <c r="P58471"/>
      <c r="Q58471"/>
      <c r="R58471"/>
      <c r="S58471" s="124"/>
      <c r="T58471" s="124"/>
      <c r="U58471" s="124"/>
      <c r="V58471" s="124"/>
      <c r="W58471" s="124"/>
      <c r="X58471" s="140"/>
      <c r="Y58471" s="96"/>
      <c r="Z58471" s="96"/>
      <c r="AA58471" s="96"/>
      <c r="AB58471" s="96"/>
      <c r="AC58471"/>
      <c r="AD58471" s="124"/>
      <c r="AE58471" s="81"/>
      <c r="AF58471"/>
      <c r="AG58471"/>
      <c r="AH58471"/>
      <c r="AI58471"/>
      <c r="AJ58471" s="77"/>
      <c r="AK58471"/>
      <c r="AL58471"/>
      <c r="AM58471"/>
      <c r="AN58471" s="111"/>
      <c r="AO58471"/>
      <c r="AP58471"/>
      <c r="AQ58471"/>
      <c r="AR58471"/>
      <c r="AS58471"/>
      <c r="AT58471"/>
      <c r="AU58471"/>
      <c r="AV58471"/>
      <c r="AW58471"/>
      <c r="AX58471"/>
      <c r="AY58471"/>
    </row>
    <row r="58472" spans="1:51" ht="10.15" customHeight="1" x14ac:dyDescent="0.2">
      <c r="A58472"/>
      <c r="B58472"/>
      <c r="C58472"/>
      <c r="D58472"/>
      <c r="E58472"/>
      <c r="F58472"/>
      <c r="G58472" s="67"/>
      <c r="H58472"/>
      <c r="I58472"/>
      <c r="J58472"/>
      <c r="K58472"/>
      <c r="L58472" s="124"/>
      <c r="M58472" s="74"/>
      <c r="N58472" s="77"/>
      <c r="O58472"/>
      <c r="P58472"/>
      <c r="Q58472"/>
      <c r="R58472"/>
      <c r="S58472" s="124"/>
      <c r="T58472" s="124"/>
      <c r="U58472" s="124"/>
      <c r="V58472" s="124"/>
      <c r="W58472" s="124"/>
      <c r="X58472" s="140"/>
      <c r="Y58472" s="96"/>
      <c r="Z58472" s="96"/>
      <c r="AA58472" s="96"/>
      <c r="AB58472" s="96"/>
      <c r="AC58472"/>
      <c r="AD58472" s="124"/>
      <c r="AE58472" s="81"/>
      <c r="AF58472"/>
      <c r="AG58472"/>
      <c r="AH58472"/>
      <c r="AI58472"/>
      <c r="AJ58472" s="77"/>
      <c r="AK58472"/>
      <c r="AL58472"/>
      <c r="AM58472"/>
      <c r="AN58472" s="111"/>
      <c r="AO58472"/>
      <c r="AP58472"/>
      <c r="AQ58472"/>
      <c r="AR58472"/>
      <c r="AS58472"/>
      <c r="AT58472"/>
      <c r="AU58472"/>
      <c r="AV58472"/>
      <c r="AW58472"/>
      <c r="AX58472"/>
      <c r="AY58472"/>
    </row>
    <row r="58473" spans="1:51" ht="10.15" customHeight="1" x14ac:dyDescent="0.2">
      <c r="A58473"/>
      <c r="B58473"/>
      <c r="C58473"/>
      <c r="D58473"/>
      <c r="E58473"/>
      <c r="F58473"/>
      <c r="G58473" s="67"/>
      <c r="H58473"/>
      <c r="I58473"/>
      <c r="J58473"/>
      <c r="K58473"/>
      <c r="L58473" s="124"/>
      <c r="M58473" s="74"/>
      <c r="N58473" s="77"/>
      <c r="O58473"/>
      <c r="P58473"/>
      <c r="Q58473"/>
      <c r="R58473"/>
      <c r="S58473" s="124"/>
      <c r="T58473" s="124"/>
      <c r="U58473" s="124"/>
      <c r="V58473" s="124"/>
      <c r="W58473" s="124"/>
      <c r="X58473" s="140"/>
      <c r="Y58473" s="96"/>
      <c r="Z58473" s="96"/>
      <c r="AA58473" s="96"/>
      <c r="AB58473" s="96"/>
      <c r="AC58473"/>
      <c r="AD58473" s="124"/>
      <c r="AE58473" s="81"/>
      <c r="AF58473"/>
      <c r="AG58473"/>
      <c r="AH58473"/>
      <c r="AI58473"/>
      <c r="AJ58473" s="77"/>
      <c r="AK58473"/>
      <c r="AL58473"/>
      <c r="AM58473"/>
      <c r="AN58473" s="111"/>
      <c r="AO58473"/>
      <c r="AP58473"/>
      <c r="AQ58473"/>
      <c r="AR58473"/>
      <c r="AS58473"/>
      <c r="AT58473"/>
      <c r="AU58473"/>
      <c r="AV58473"/>
      <c r="AW58473"/>
      <c r="AX58473"/>
      <c r="AY58473"/>
    </row>
    <row r="58474" spans="1:51" ht="10.15" customHeight="1" x14ac:dyDescent="0.2">
      <c r="A58474"/>
      <c r="B58474"/>
      <c r="C58474"/>
      <c r="D58474"/>
      <c r="E58474"/>
      <c r="F58474"/>
      <c r="G58474" s="67"/>
      <c r="H58474"/>
      <c r="I58474"/>
      <c r="J58474"/>
      <c r="K58474"/>
      <c r="L58474" s="124"/>
      <c r="M58474" s="74"/>
      <c r="N58474" s="77"/>
      <c r="O58474"/>
      <c r="P58474"/>
      <c r="Q58474"/>
      <c r="R58474"/>
      <c r="S58474" s="124"/>
      <c r="T58474" s="124"/>
      <c r="U58474" s="124"/>
      <c r="V58474" s="124"/>
      <c r="W58474" s="124"/>
      <c r="X58474" s="140"/>
      <c r="Y58474" s="96"/>
      <c r="Z58474" s="96"/>
      <c r="AA58474" s="96"/>
      <c r="AB58474" s="96"/>
      <c r="AC58474"/>
      <c r="AD58474" s="124"/>
      <c r="AE58474" s="81"/>
      <c r="AF58474"/>
      <c r="AG58474"/>
      <c r="AH58474"/>
      <c r="AI58474"/>
      <c r="AJ58474" s="77"/>
      <c r="AK58474"/>
      <c r="AL58474"/>
      <c r="AM58474"/>
      <c r="AN58474" s="111"/>
      <c r="AO58474"/>
      <c r="AP58474"/>
      <c r="AQ58474"/>
      <c r="AR58474"/>
      <c r="AS58474"/>
      <c r="AT58474"/>
      <c r="AU58474"/>
      <c r="AV58474"/>
      <c r="AW58474"/>
      <c r="AX58474"/>
      <c r="AY58474"/>
    </row>
    <row r="58475" spans="1:51" ht="10.15" customHeight="1" x14ac:dyDescent="0.2">
      <c r="A58475"/>
      <c r="B58475"/>
      <c r="C58475"/>
      <c r="D58475"/>
      <c r="E58475"/>
      <c r="F58475"/>
      <c r="G58475" s="67"/>
      <c r="H58475"/>
      <c r="I58475"/>
      <c r="J58475"/>
      <c r="K58475"/>
      <c r="L58475" s="124"/>
      <c r="M58475" s="74"/>
      <c r="N58475" s="77"/>
      <c r="O58475"/>
      <c r="P58475"/>
      <c r="Q58475"/>
      <c r="R58475"/>
      <c r="S58475" s="124"/>
      <c r="T58475" s="124"/>
      <c r="U58475" s="124"/>
      <c r="V58475" s="124"/>
      <c r="W58475" s="124"/>
      <c r="X58475" s="140"/>
      <c r="Y58475" s="96"/>
      <c r="Z58475" s="96"/>
      <c r="AA58475" s="96"/>
      <c r="AB58475" s="96"/>
      <c r="AC58475"/>
      <c r="AD58475" s="124"/>
      <c r="AE58475" s="81"/>
      <c r="AF58475"/>
      <c r="AG58475"/>
      <c r="AH58475"/>
      <c r="AI58475"/>
      <c r="AJ58475" s="77"/>
      <c r="AK58475"/>
      <c r="AL58475"/>
      <c r="AM58475"/>
      <c r="AN58475" s="111"/>
      <c r="AO58475"/>
      <c r="AP58475"/>
      <c r="AQ58475"/>
      <c r="AR58475"/>
      <c r="AS58475"/>
      <c r="AT58475"/>
      <c r="AU58475"/>
      <c r="AV58475"/>
      <c r="AW58475"/>
      <c r="AX58475"/>
      <c r="AY58475"/>
    </row>
    <row r="58476" spans="1:51" ht="10.15" customHeight="1" x14ac:dyDescent="0.2">
      <c r="A58476"/>
      <c r="B58476"/>
      <c r="C58476"/>
      <c r="D58476"/>
      <c r="E58476"/>
      <c r="F58476"/>
      <c r="G58476" s="67"/>
      <c r="H58476"/>
      <c r="I58476"/>
      <c r="J58476"/>
      <c r="K58476"/>
      <c r="L58476" s="124"/>
      <c r="M58476" s="74"/>
      <c r="N58476" s="77"/>
      <c r="O58476"/>
      <c r="P58476"/>
      <c r="Q58476"/>
      <c r="R58476"/>
      <c r="S58476" s="124"/>
      <c r="T58476" s="124"/>
      <c r="U58476" s="124"/>
      <c r="V58476" s="124"/>
      <c r="W58476" s="124"/>
      <c r="X58476" s="140"/>
      <c r="Y58476" s="96"/>
      <c r="Z58476" s="96"/>
      <c r="AA58476" s="96"/>
      <c r="AB58476" s="96"/>
      <c r="AC58476"/>
      <c r="AD58476" s="124"/>
      <c r="AE58476" s="81"/>
      <c r="AF58476"/>
      <c r="AG58476"/>
      <c r="AH58476"/>
      <c r="AI58476"/>
      <c r="AJ58476" s="77"/>
      <c r="AK58476"/>
      <c r="AL58476"/>
      <c r="AM58476"/>
      <c r="AN58476" s="111"/>
      <c r="AO58476"/>
      <c r="AP58476"/>
      <c r="AQ58476"/>
      <c r="AR58476"/>
      <c r="AS58476"/>
      <c r="AT58476"/>
      <c r="AU58476"/>
      <c r="AV58476"/>
      <c r="AW58476"/>
      <c r="AX58476"/>
      <c r="AY58476"/>
    </row>
    <row r="58477" spans="1:51" ht="10.15" customHeight="1" x14ac:dyDescent="0.2">
      <c r="A58477"/>
      <c r="B58477"/>
      <c r="C58477"/>
      <c r="D58477"/>
      <c r="E58477"/>
      <c r="F58477"/>
      <c r="G58477" s="67"/>
      <c r="H58477"/>
      <c r="I58477"/>
      <c r="J58477"/>
      <c r="K58477"/>
      <c r="L58477" s="124"/>
      <c r="M58477" s="74"/>
      <c r="N58477" s="77"/>
      <c r="O58477"/>
      <c r="P58477"/>
      <c r="Q58477"/>
      <c r="R58477"/>
      <c r="S58477" s="124"/>
      <c r="T58477" s="124"/>
      <c r="U58477" s="124"/>
      <c r="V58477" s="124"/>
      <c r="W58477" s="124"/>
      <c r="X58477" s="140"/>
      <c r="Y58477" s="96"/>
      <c r="Z58477" s="96"/>
      <c r="AA58477" s="96"/>
      <c r="AB58477" s="96"/>
      <c r="AC58477"/>
      <c r="AD58477" s="124"/>
      <c r="AE58477" s="81"/>
      <c r="AF58477"/>
      <c r="AG58477"/>
      <c r="AH58477"/>
      <c r="AI58477"/>
      <c r="AJ58477" s="77"/>
      <c r="AK58477"/>
      <c r="AL58477"/>
      <c r="AM58477"/>
      <c r="AN58477" s="111"/>
      <c r="AO58477"/>
      <c r="AP58477"/>
      <c r="AQ58477"/>
      <c r="AR58477"/>
      <c r="AS58477"/>
      <c r="AT58477"/>
      <c r="AU58477"/>
      <c r="AV58477"/>
      <c r="AW58477"/>
      <c r="AX58477"/>
      <c r="AY58477"/>
    </row>
    <row r="58478" spans="1:51" ht="10.15" customHeight="1" x14ac:dyDescent="0.2">
      <c r="A58478"/>
      <c r="B58478"/>
      <c r="C58478"/>
      <c r="D58478"/>
      <c r="E58478"/>
      <c r="F58478"/>
      <c r="G58478" s="67"/>
      <c r="H58478"/>
      <c r="I58478"/>
      <c r="J58478"/>
      <c r="K58478"/>
      <c r="L58478" s="124"/>
      <c r="M58478" s="74"/>
      <c r="N58478" s="77"/>
      <c r="O58478"/>
      <c r="P58478"/>
      <c r="Q58478"/>
      <c r="R58478"/>
      <c r="S58478" s="124"/>
      <c r="T58478" s="124"/>
      <c r="U58478" s="124"/>
      <c r="V58478" s="124"/>
      <c r="W58478" s="124"/>
      <c r="X58478" s="140"/>
      <c r="Y58478" s="96"/>
      <c r="Z58478" s="96"/>
      <c r="AA58478" s="96"/>
      <c r="AB58478" s="96"/>
      <c r="AC58478"/>
      <c r="AD58478" s="124"/>
      <c r="AE58478" s="81"/>
      <c r="AF58478"/>
      <c r="AG58478"/>
      <c r="AH58478"/>
      <c r="AI58478"/>
      <c r="AJ58478" s="77"/>
      <c r="AK58478"/>
      <c r="AL58478"/>
      <c r="AM58478"/>
      <c r="AN58478" s="111"/>
      <c r="AO58478"/>
      <c r="AP58478"/>
      <c r="AQ58478"/>
      <c r="AR58478"/>
      <c r="AS58478"/>
      <c r="AT58478"/>
      <c r="AU58478"/>
      <c r="AV58478"/>
      <c r="AW58478"/>
      <c r="AX58478"/>
      <c r="AY58478"/>
    </row>
    <row r="58479" spans="1:51" ht="10.15" customHeight="1" x14ac:dyDescent="0.2">
      <c r="A58479"/>
      <c r="B58479"/>
      <c r="C58479"/>
      <c r="D58479"/>
      <c r="E58479"/>
      <c r="F58479"/>
      <c r="G58479" s="67"/>
      <c r="H58479"/>
      <c r="I58479"/>
      <c r="J58479"/>
      <c r="K58479"/>
      <c r="L58479" s="124"/>
      <c r="M58479" s="74"/>
      <c r="N58479" s="77"/>
      <c r="O58479"/>
      <c r="P58479"/>
      <c r="Q58479"/>
      <c r="R58479"/>
      <c r="S58479" s="124"/>
      <c r="T58479" s="124"/>
      <c r="U58479" s="124"/>
      <c r="V58479" s="124"/>
      <c r="W58479" s="124"/>
      <c r="X58479" s="140"/>
      <c r="Y58479" s="96"/>
      <c r="Z58479" s="96"/>
      <c r="AA58479" s="96"/>
      <c r="AB58479" s="96"/>
      <c r="AC58479"/>
      <c r="AD58479" s="124"/>
      <c r="AE58479" s="81"/>
      <c r="AF58479"/>
      <c r="AG58479"/>
      <c r="AH58479"/>
      <c r="AI58479"/>
      <c r="AJ58479" s="77"/>
      <c r="AK58479"/>
      <c r="AL58479"/>
      <c r="AM58479"/>
      <c r="AN58479" s="111"/>
      <c r="AO58479"/>
      <c r="AP58479"/>
      <c r="AQ58479"/>
      <c r="AR58479"/>
      <c r="AS58479"/>
      <c r="AT58479"/>
      <c r="AU58479"/>
      <c r="AV58479"/>
      <c r="AW58479"/>
      <c r="AX58479"/>
      <c r="AY58479"/>
    </row>
    <row r="58480" spans="1:51" ht="10.15" customHeight="1" x14ac:dyDescent="0.2">
      <c r="A58480"/>
      <c r="B58480"/>
      <c r="C58480"/>
      <c r="D58480"/>
      <c r="E58480"/>
      <c r="F58480"/>
      <c r="G58480" s="67"/>
      <c r="H58480"/>
      <c r="I58480"/>
      <c r="J58480"/>
      <c r="K58480"/>
      <c r="L58480" s="124"/>
      <c r="M58480" s="74"/>
      <c r="N58480" s="77"/>
      <c r="O58480"/>
      <c r="P58480"/>
      <c r="Q58480"/>
      <c r="R58480"/>
      <c r="S58480" s="124"/>
      <c r="T58480" s="124"/>
      <c r="U58480" s="124"/>
      <c r="V58480" s="124"/>
      <c r="W58480" s="124"/>
      <c r="X58480" s="140"/>
      <c r="Y58480" s="96"/>
      <c r="Z58480" s="96"/>
      <c r="AA58480" s="96"/>
      <c r="AB58480" s="96"/>
      <c r="AC58480"/>
      <c r="AD58480" s="124"/>
      <c r="AE58480" s="81"/>
      <c r="AF58480"/>
      <c r="AG58480"/>
      <c r="AH58480"/>
      <c r="AI58480"/>
      <c r="AJ58480" s="77"/>
      <c r="AK58480"/>
      <c r="AL58480"/>
      <c r="AM58480"/>
      <c r="AN58480" s="111"/>
      <c r="AO58480"/>
      <c r="AP58480"/>
      <c r="AQ58480"/>
      <c r="AR58480"/>
      <c r="AS58480"/>
      <c r="AT58480"/>
      <c r="AU58480"/>
      <c r="AV58480"/>
      <c r="AW58480"/>
      <c r="AX58480"/>
      <c r="AY58480"/>
    </row>
    <row r="58481" spans="1:51" ht="10.15" customHeight="1" x14ac:dyDescent="0.2">
      <c r="A58481"/>
      <c r="B58481"/>
      <c r="C58481"/>
      <c r="D58481"/>
      <c r="E58481"/>
      <c r="F58481"/>
      <c r="G58481" s="67"/>
      <c r="H58481"/>
      <c r="I58481"/>
      <c r="J58481"/>
      <c r="K58481"/>
      <c r="L58481" s="124"/>
      <c r="M58481" s="74"/>
      <c r="N58481" s="77"/>
      <c r="O58481"/>
      <c r="P58481"/>
      <c r="Q58481"/>
      <c r="R58481"/>
      <c r="S58481" s="124"/>
      <c r="T58481" s="124"/>
      <c r="U58481" s="124"/>
      <c r="V58481" s="124"/>
      <c r="W58481" s="124"/>
      <c r="X58481" s="140"/>
      <c r="Y58481" s="96"/>
      <c r="Z58481" s="96"/>
      <c r="AA58481" s="96"/>
      <c r="AB58481" s="96"/>
      <c r="AC58481"/>
      <c r="AD58481" s="124"/>
      <c r="AE58481" s="81"/>
      <c r="AF58481"/>
      <c r="AG58481"/>
      <c r="AH58481"/>
      <c r="AI58481"/>
      <c r="AJ58481" s="77"/>
      <c r="AK58481"/>
      <c r="AL58481"/>
      <c r="AM58481"/>
      <c r="AN58481" s="111"/>
      <c r="AO58481"/>
      <c r="AP58481"/>
      <c r="AQ58481"/>
      <c r="AR58481"/>
      <c r="AS58481"/>
      <c r="AT58481"/>
      <c r="AU58481"/>
      <c r="AV58481"/>
      <c r="AW58481"/>
      <c r="AX58481"/>
      <c r="AY58481"/>
    </row>
    <row r="58482" spans="1:51" ht="10.15" customHeight="1" x14ac:dyDescent="0.2">
      <c r="A58482"/>
      <c r="B58482"/>
      <c r="C58482"/>
      <c r="D58482"/>
      <c r="E58482"/>
      <c r="F58482"/>
      <c r="G58482" s="67"/>
      <c r="H58482"/>
      <c r="I58482"/>
      <c r="J58482"/>
      <c r="K58482"/>
      <c r="L58482" s="124"/>
      <c r="M58482" s="74"/>
      <c r="N58482" s="77"/>
      <c r="O58482"/>
      <c r="P58482"/>
      <c r="Q58482"/>
      <c r="R58482"/>
      <c r="S58482" s="124"/>
      <c r="T58482" s="124"/>
      <c r="U58482" s="124"/>
      <c r="V58482" s="124"/>
      <c r="W58482" s="124"/>
      <c r="X58482" s="140"/>
      <c r="Y58482" s="96"/>
      <c r="Z58482" s="96"/>
      <c r="AA58482" s="96"/>
      <c r="AB58482" s="96"/>
      <c r="AC58482"/>
      <c r="AD58482" s="124"/>
      <c r="AE58482" s="81"/>
      <c r="AF58482"/>
      <c r="AG58482"/>
      <c r="AH58482"/>
      <c r="AI58482"/>
      <c r="AJ58482" s="77"/>
      <c r="AK58482"/>
      <c r="AL58482"/>
      <c r="AM58482"/>
      <c r="AN58482" s="111"/>
      <c r="AO58482"/>
      <c r="AP58482"/>
      <c r="AQ58482"/>
      <c r="AR58482"/>
      <c r="AS58482"/>
      <c r="AT58482"/>
      <c r="AU58482"/>
      <c r="AV58482"/>
      <c r="AW58482"/>
      <c r="AX58482"/>
      <c r="AY58482"/>
    </row>
    <row r="58483" spans="1:51" ht="10.15" customHeight="1" x14ac:dyDescent="0.2">
      <c r="A58483"/>
      <c r="B58483"/>
      <c r="C58483"/>
      <c r="D58483"/>
      <c r="E58483"/>
      <c r="F58483"/>
      <c r="G58483" s="67"/>
      <c r="H58483"/>
      <c r="I58483"/>
      <c r="J58483"/>
      <c r="K58483"/>
      <c r="L58483" s="124"/>
      <c r="M58483" s="74"/>
      <c r="N58483" s="77"/>
      <c r="O58483"/>
      <c r="P58483"/>
      <c r="Q58483"/>
      <c r="R58483"/>
      <c r="S58483" s="124"/>
      <c r="T58483" s="124"/>
      <c r="U58483" s="124"/>
      <c r="V58483" s="124"/>
      <c r="W58483" s="124"/>
      <c r="X58483" s="140"/>
      <c r="Y58483" s="96"/>
      <c r="Z58483" s="96"/>
      <c r="AA58483" s="96"/>
      <c r="AB58483" s="96"/>
      <c r="AC58483"/>
      <c r="AD58483" s="124"/>
      <c r="AE58483" s="81"/>
      <c r="AF58483"/>
      <c r="AG58483"/>
      <c r="AH58483"/>
      <c r="AI58483"/>
      <c r="AJ58483" s="77"/>
      <c r="AK58483"/>
      <c r="AL58483"/>
      <c r="AM58483"/>
      <c r="AN58483" s="111"/>
      <c r="AO58483"/>
      <c r="AP58483"/>
      <c r="AQ58483"/>
      <c r="AR58483"/>
      <c r="AS58483"/>
      <c r="AT58483"/>
      <c r="AU58483"/>
      <c r="AV58483"/>
      <c r="AW58483"/>
      <c r="AX58483"/>
      <c r="AY58483"/>
    </row>
    <row r="58484" spans="1:51" ht="10.15" customHeight="1" x14ac:dyDescent="0.2">
      <c r="A58484"/>
      <c r="B58484"/>
      <c r="C58484"/>
      <c r="D58484"/>
      <c r="E58484"/>
      <c r="F58484"/>
      <c r="G58484" s="67"/>
      <c r="H58484"/>
      <c r="I58484"/>
      <c r="J58484"/>
      <c r="K58484"/>
      <c r="L58484" s="124"/>
      <c r="M58484" s="74"/>
      <c r="N58484" s="77"/>
      <c r="O58484"/>
      <c r="P58484"/>
      <c r="Q58484"/>
      <c r="R58484"/>
      <c r="S58484" s="124"/>
      <c r="T58484" s="124"/>
      <c r="U58484" s="124"/>
      <c r="V58484" s="124"/>
      <c r="W58484" s="124"/>
      <c r="X58484" s="140"/>
      <c r="Y58484" s="96"/>
      <c r="Z58484" s="96"/>
      <c r="AA58484" s="96"/>
      <c r="AB58484" s="96"/>
      <c r="AC58484"/>
      <c r="AD58484" s="124"/>
      <c r="AE58484" s="81"/>
      <c r="AF58484"/>
      <c r="AG58484"/>
      <c r="AH58484"/>
      <c r="AI58484"/>
      <c r="AJ58484" s="77"/>
      <c r="AK58484"/>
      <c r="AL58484"/>
      <c r="AM58484"/>
      <c r="AN58484" s="111"/>
      <c r="AO58484"/>
      <c r="AP58484"/>
      <c r="AQ58484"/>
      <c r="AR58484"/>
      <c r="AS58484"/>
      <c r="AT58484"/>
      <c r="AU58484"/>
      <c r="AV58484"/>
      <c r="AW58484"/>
      <c r="AX58484"/>
      <c r="AY58484"/>
    </row>
    <row r="58485" spans="1:51" ht="10.15" customHeight="1" x14ac:dyDescent="0.2">
      <c r="A58485"/>
      <c r="B58485"/>
      <c r="C58485"/>
      <c r="D58485"/>
      <c r="E58485"/>
      <c r="F58485"/>
      <c r="G58485" s="67"/>
      <c r="H58485"/>
      <c r="I58485"/>
      <c r="J58485"/>
      <c r="K58485"/>
      <c r="L58485" s="124"/>
      <c r="M58485" s="74"/>
      <c r="N58485" s="77"/>
      <c r="O58485"/>
      <c r="P58485"/>
      <c r="Q58485"/>
      <c r="R58485"/>
      <c r="S58485" s="124"/>
      <c r="T58485" s="124"/>
      <c r="U58485" s="124"/>
      <c r="V58485" s="124"/>
      <c r="W58485" s="124"/>
      <c r="X58485" s="140"/>
      <c r="Y58485" s="96"/>
      <c r="Z58485" s="96"/>
      <c r="AA58485" s="96"/>
      <c r="AB58485" s="96"/>
      <c r="AC58485"/>
      <c r="AD58485" s="124"/>
      <c r="AE58485" s="81"/>
      <c r="AF58485"/>
      <c r="AG58485"/>
      <c r="AH58485"/>
      <c r="AI58485"/>
      <c r="AJ58485" s="77"/>
      <c r="AK58485"/>
      <c r="AL58485"/>
      <c r="AM58485"/>
      <c r="AN58485" s="111"/>
      <c r="AO58485"/>
      <c r="AP58485"/>
      <c r="AQ58485"/>
      <c r="AR58485"/>
      <c r="AS58485"/>
      <c r="AT58485"/>
      <c r="AU58485"/>
      <c r="AV58485"/>
      <c r="AW58485"/>
      <c r="AX58485"/>
      <c r="AY58485"/>
    </row>
    <row r="58486" spans="1:51" ht="10.15" customHeight="1" x14ac:dyDescent="0.2">
      <c r="A58486"/>
      <c r="B58486"/>
      <c r="C58486"/>
      <c r="D58486"/>
      <c r="E58486"/>
      <c r="F58486"/>
      <c r="G58486" s="67"/>
      <c r="H58486"/>
      <c r="I58486"/>
      <c r="J58486"/>
      <c r="K58486"/>
      <c r="L58486" s="124"/>
      <c r="M58486" s="74"/>
      <c r="N58486" s="77"/>
      <c r="O58486"/>
      <c r="P58486"/>
      <c r="Q58486"/>
      <c r="R58486"/>
      <c r="S58486" s="124"/>
      <c r="T58486" s="124"/>
      <c r="U58486" s="124"/>
      <c r="V58486" s="124"/>
      <c r="W58486" s="124"/>
      <c r="X58486" s="140"/>
      <c r="Y58486" s="96"/>
      <c r="Z58486" s="96"/>
      <c r="AA58486" s="96"/>
      <c r="AB58486" s="96"/>
      <c r="AC58486"/>
      <c r="AD58486" s="124"/>
      <c r="AE58486" s="81"/>
      <c r="AF58486"/>
      <c r="AG58486"/>
      <c r="AH58486"/>
      <c r="AI58486"/>
      <c r="AJ58486" s="77"/>
      <c r="AK58486"/>
      <c r="AL58486"/>
      <c r="AM58486"/>
      <c r="AN58486" s="111"/>
      <c r="AO58486"/>
      <c r="AP58486"/>
      <c r="AQ58486"/>
      <c r="AR58486"/>
      <c r="AS58486"/>
      <c r="AT58486"/>
      <c r="AU58486"/>
      <c r="AV58486"/>
      <c r="AW58486"/>
      <c r="AX58486"/>
      <c r="AY58486"/>
    </row>
    <row r="58487" spans="1:51" ht="10.15" customHeight="1" x14ac:dyDescent="0.2">
      <c r="A58487"/>
      <c r="B58487"/>
      <c r="C58487"/>
      <c r="D58487"/>
      <c r="E58487"/>
      <c r="F58487"/>
      <c r="G58487" s="67"/>
      <c r="H58487"/>
      <c r="I58487"/>
      <c r="J58487"/>
      <c r="K58487"/>
      <c r="L58487" s="124"/>
      <c r="M58487" s="74"/>
      <c r="N58487" s="77"/>
      <c r="O58487"/>
      <c r="P58487"/>
      <c r="Q58487"/>
      <c r="R58487"/>
      <c r="S58487" s="124"/>
      <c r="T58487" s="124"/>
      <c r="U58487" s="124"/>
      <c r="V58487" s="124"/>
      <c r="W58487" s="124"/>
      <c r="X58487" s="140"/>
      <c r="Y58487" s="96"/>
      <c r="Z58487" s="96"/>
      <c r="AA58487" s="96"/>
      <c r="AB58487" s="96"/>
      <c r="AC58487"/>
      <c r="AD58487" s="124"/>
      <c r="AE58487" s="81"/>
      <c r="AF58487"/>
      <c r="AG58487"/>
      <c r="AH58487"/>
      <c r="AI58487"/>
      <c r="AJ58487" s="77"/>
      <c r="AK58487"/>
      <c r="AL58487"/>
      <c r="AM58487"/>
      <c r="AN58487" s="111"/>
      <c r="AO58487"/>
      <c r="AP58487"/>
      <c r="AQ58487"/>
      <c r="AR58487"/>
      <c r="AS58487"/>
      <c r="AT58487"/>
      <c r="AU58487"/>
      <c r="AV58487"/>
      <c r="AW58487"/>
      <c r="AX58487"/>
      <c r="AY58487"/>
    </row>
    <row r="58488" spans="1:51" ht="10.15" customHeight="1" x14ac:dyDescent="0.2">
      <c r="A58488"/>
      <c r="B58488"/>
      <c r="C58488"/>
      <c r="D58488"/>
      <c r="E58488"/>
      <c r="F58488"/>
      <c r="G58488" s="67"/>
      <c r="H58488"/>
      <c r="I58488"/>
      <c r="J58488"/>
      <c r="K58488"/>
      <c r="L58488" s="124"/>
      <c r="M58488" s="74"/>
      <c r="N58488" s="77"/>
      <c r="O58488"/>
      <c r="P58488"/>
      <c r="Q58488"/>
      <c r="R58488"/>
      <c r="S58488" s="124"/>
      <c r="T58488" s="124"/>
      <c r="U58488" s="124"/>
      <c r="V58488" s="124"/>
      <c r="W58488" s="124"/>
      <c r="X58488" s="140"/>
      <c r="Y58488" s="96"/>
      <c r="Z58488" s="96"/>
      <c r="AA58488" s="96"/>
      <c r="AB58488" s="96"/>
      <c r="AC58488"/>
      <c r="AD58488" s="124"/>
      <c r="AE58488" s="81"/>
      <c r="AF58488"/>
      <c r="AG58488"/>
      <c r="AH58488"/>
      <c r="AI58488"/>
      <c r="AJ58488" s="77"/>
      <c r="AK58488"/>
      <c r="AL58488"/>
      <c r="AM58488"/>
      <c r="AN58488" s="111"/>
      <c r="AO58488"/>
      <c r="AP58488"/>
      <c r="AQ58488"/>
      <c r="AR58488"/>
      <c r="AS58488"/>
      <c r="AT58488"/>
      <c r="AU58488"/>
      <c r="AV58488"/>
      <c r="AW58488"/>
      <c r="AX58488"/>
      <c r="AY58488"/>
    </row>
    <row r="58489" spans="1:51" ht="10.15" customHeight="1" x14ac:dyDescent="0.2">
      <c r="A58489"/>
      <c r="B58489"/>
      <c r="C58489"/>
      <c r="D58489"/>
      <c r="E58489"/>
      <c r="F58489"/>
      <c r="G58489" s="67"/>
      <c r="H58489"/>
      <c r="I58489"/>
      <c r="J58489"/>
      <c r="K58489"/>
      <c r="L58489" s="124"/>
      <c r="M58489" s="74"/>
      <c r="N58489" s="77"/>
      <c r="O58489"/>
      <c r="P58489"/>
      <c r="Q58489"/>
      <c r="R58489"/>
      <c r="S58489" s="124"/>
      <c r="T58489" s="124"/>
      <c r="U58489" s="124"/>
      <c r="V58489" s="124"/>
      <c r="W58489" s="124"/>
      <c r="X58489" s="140"/>
      <c r="Y58489" s="96"/>
      <c r="Z58489" s="96"/>
      <c r="AA58489" s="96"/>
      <c r="AB58489" s="96"/>
      <c r="AC58489"/>
      <c r="AD58489" s="124"/>
      <c r="AE58489" s="81"/>
      <c r="AF58489"/>
      <c r="AG58489"/>
      <c r="AH58489"/>
      <c r="AI58489"/>
      <c r="AJ58489" s="77"/>
      <c r="AK58489"/>
      <c r="AL58489"/>
      <c r="AM58489"/>
      <c r="AN58489" s="111"/>
      <c r="AO58489"/>
      <c r="AP58489"/>
      <c r="AQ58489"/>
      <c r="AR58489"/>
      <c r="AS58489"/>
      <c r="AT58489"/>
      <c r="AU58489"/>
      <c r="AV58489"/>
      <c r="AW58489"/>
      <c r="AX58489"/>
      <c r="AY58489"/>
    </row>
    <row r="58490" spans="1:51" ht="10.15" customHeight="1" x14ac:dyDescent="0.2">
      <c r="A58490"/>
      <c r="B58490"/>
      <c r="C58490"/>
      <c r="D58490"/>
      <c r="E58490"/>
      <c r="F58490"/>
      <c r="G58490" s="67"/>
      <c r="H58490"/>
      <c r="I58490"/>
      <c r="J58490"/>
      <c r="K58490"/>
      <c r="L58490" s="124"/>
      <c r="M58490" s="74"/>
      <c r="N58490" s="77"/>
      <c r="O58490"/>
      <c r="P58490"/>
      <c r="Q58490"/>
      <c r="R58490"/>
      <c r="S58490" s="124"/>
      <c r="T58490" s="124"/>
      <c r="U58490" s="124"/>
      <c r="V58490" s="124"/>
      <c r="W58490" s="124"/>
      <c r="X58490" s="140"/>
      <c r="Y58490" s="96"/>
      <c r="Z58490" s="96"/>
      <c r="AA58490" s="96"/>
      <c r="AB58490" s="96"/>
      <c r="AC58490"/>
      <c r="AD58490" s="124"/>
      <c r="AE58490" s="81"/>
      <c r="AF58490"/>
      <c r="AG58490"/>
      <c r="AH58490"/>
      <c r="AI58490"/>
      <c r="AJ58490" s="77"/>
      <c r="AK58490"/>
      <c r="AL58490"/>
      <c r="AM58490"/>
      <c r="AN58490" s="111"/>
      <c r="AO58490"/>
      <c r="AP58490"/>
      <c r="AQ58490"/>
      <c r="AR58490"/>
      <c r="AS58490"/>
      <c r="AT58490"/>
      <c r="AU58490"/>
      <c r="AV58490"/>
      <c r="AW58490"/>
      <c r="AX58490"/>
      <c r="AY58490"/>
    </row>
    <row r="58491" spans="1:51" ht="10.15" customHeight="1" x14ac:dyDescent="0.2">
      <c r="A58491"/>
      <c r="B58491"/>
      <c r="C58491"/>
      <c r="D58491"/>
      <c r="E58491"/>
      <c r="F58491"/>
      <c r="G58491" s="67"/>
      <c r="H58491"/>
      <c r="I58491"/>
      <c r="J58491"/>
      <c r="K58491"/>
      <c r="L58491" s="124"/>
      <c r="M58491" s="74"/>
      <c r="N58491" s="77"/>
      <c r="O58491"/>
      <c r="P58491"/>
      <c r="Q58491"/>
      <c r="R58491"/>
      <c r="S58491" s="124"/>
      <c r="T58491" s="124"/>
      <c r="U58491" s="124"/>
      <c r="V58491" s="124"/>
      <c r="W58491" s="124"/>
      <c r="X58491" s="140"/>
      <c r="Y58491" s="96"/>
      <c r="Z58491" s="96"/>
      <c r="AA58491" s="96"/>
      <c r="AB58491" s="96"/>
      <c r="AC58491"/>
      <c r="AD58491" s="124"/>
      <c r="AE58491" s="81"/>
      <c r="AF58491"/>
      <c r="AG58491"/>
      <c r="AH58491"/>
      <c r="AI58491"/>
      <c r="AJ58491" s="77"/>
      <c r="AK58491"/>
      <c r="AL58491"/>
      <c r="AM58491"/>
      <c r="AN58491" s="111"/>
      <c r="AO58491"/>
      <c r="AP58491"/>
      <c r="AQ58491"/>
      <c r="AR58491"/>
      <c r="AS58491"/>
      <c r="AT58491"/>
      <c r="AU58491"/>
      <c r="AV58491"/>
      <c r="AW58491"/>
      <c r="AX58491"/>
      <c r="AY58491"/>
    </row>
    <row r="58492" spans="1:51" ht="10.15" customHeight="1" x14ac:dyDescent="0.2">
      <c r="A58492"/>
      <c r="B58492"/>
      <c r="C58492"/>
      <c r="D58492"/>
      <c r="E58492"/>
      <c r="F58492"/>
      <c r="G58492" s="67"/>
      <c r="H58492"/>
      <c r="I58492"/>
      <c r="J58492"/>
      <c r="K58492"/>
      <c r="L58492" s="124"/>
      <c r="M58492" s="74"/>
      <c r="N58492" s="77"/>
      <c r="O58492"/>
      <c r="P58492"/>
      <c r="Q58492"/>
      <c r="R58492"/>
      <c r="S58492" s="124"/>
      <c r="T58492" s="124"/>
      <c r="U58492" s="124"/>
      <c r="V58492" s="124"/>
      <c r="W58492" s="124"/>
      <c r="X58492" s="140"/>
      <c r="Y58492" s="96"/>
      <c r="Z58492" s="96"/>
      <c r="AA58492" s="96"/>
      <c r="AB58492" s="96"/>
      <c r="AC58492"/>
      <c r="AD58492" s="124"/>
      <c r="AE58492" s="81"/>
      <c r="AF58492"/>
      <c r="AG58492"/>
      <c r="AH58492"/>
      <c r="AI58492"/>
      <c r="AJ58492" s="77"/>
      <c r="AK58492"/>
      <c r="AL58492"/>
      <c r="AM58492"/>
      <c r="AN58492" s="111"/>
      <c r="AO58492"/>
      <c r="AP58492"/>
      <c r="AQ58492"/>
      <c r="AR58492"/>
      <c r="AS58492"/>
      <c r="AT58492"/>
      <c r="AU58492"/>
      <c r="AV58492"/>
      <c r="AW58492"/>
      <c r="AX58492"/>
      <c r="AY58492"/>
    </row>
    <row r="58493" spans="1:51" ht="10.15" customHeight="1" x14ac:dyDescent="0.2">
      <c r="A58493"/>
      <c r="B58493"/>
      <c r="C58493"/>
      <c r="D58493"/>
      <c r="E58493"/>
      <c r="F58493"/>
      <c r="G58493" s="67"/>
      <c r="H58493"/>
      <c r="I58493"/>
      <c r="J58493"/>
      <c r="K58493"/>
      <c r="L58493" s="124"/>
      <c r="M58493" s="74"/>
      <c r="N58493" s="77"/>
      <c r="O58493"/>
      <c r="P58493"/>
      <c r="Q58493"/>
      <c r="R58493"/>
      <c r="S58493" s="124"/>
      <c r="T58493" s="124"/>
      <c r="U58493" s="124"/>
      <c r="V58493" s="124"/>
      <c r="W58493" s="124"/>
      <c r="X58493" s="140"/>
      <c r="Y58493" s="96"/>
      <c r="Z58493" s="96"/>
      <c r="AA58493" s="96"/>
      <c r="AB58493" s="96"/>
      <c r="AC58493"/>
      <c r="AD58493" s="124"/>
      <c r="AE58493" s="81"/>
      <c r="AF58493"/>
      <c r="AG58493"/>
      <c r="AH58493"/>
      <c r="AI58493"/>
      <c r="AJ58493" s="77"/>
      <c r="AK58493"/>
      <c r="AL58493"/>
      <c r="AM58493"/>
      <c r="AN58493" s="111"/>
      <c r="AO58493"/>
      <c r="AP58493"/>
      <c r="AQ58493"/>
      <c r="AR58493"/>
      <c r="AS58493"/>
      <c r="AT58493"/>
      <c r="AU58493"/>
      <c r="AV58493"/>
      <c r="AW58493"/>
      <c r="AX58493"/>
      <c r="AY58493"/>
    </row>
    <row r="58494" spans="1:51" ht="10.15" customHeight="1" x14ac:dyDescent="0.2">
      <c r="A58494"/>
      <c r="B58494"/>
      <c r="C58494"/>
      <c r="D58494"/>
      <c r="E58494"/>
      <c r="F58494"/>
      <c r="G58494" s="67"/>
      <c r="H58494"/>
      <c r="I58494"/>
      <c r="J58494"/>
      <c r="K58494"/>
      <c r="L58494" s="124"/>
      <c r="M58494" s="74"/>
      <c r="N58494" s="77"/>
      <c r="O58494"/>
      <c r="P58494"/>
      <c r="Q58494"/>
      <c r="R58494"/>
      <c r="S58494" s="124"/>
      <c r="T58494" s="124"/>
      <c r="U58494" s="124"/>
      <c r="V58494" s="124"/>
      <c r="W58494" s="124"/>
      <c r="X58494" s="140"/>
      <c r="Y58494" s="96"/>
      <c r="Z58494" s="96"/>
      <c r="AA58494" s="96"/>
      <c r="AB58494" s="96"/>
      <c r="AC58494"/>
      <c r="AD58494" s="124"/>
      <c r="AE58494" s="81"/>
      <c r="AF58494"/>
      <c r="AG58494"/>
      <c r="AH58494"/>
      <c r="AI58494"/>
      <c r="AJ58494" s="77"/>
      <c r="AK58494"/>
      <c r="AL58494"/>
      <c r="AM58494"/>
      <c r="AN58494" s="111"/>
      <c r="AO58494"/>
      <c r="AP58494"/>
      <c r="AQ58494"/>
      <c r="AR58494"/>
      <c r="AS58494"/>
      <c r="AT58494"/>
      <c r="AU58494"/>
      <c r="AV58494"/>
      <c r="AW58494"/>
      <c r="AX58494"/>
      <c r="AY58494"/>
    </row>
    <row r="58495" spans="1:51" ht="10.15" customHeight="1" x14ac:dyDescent="0.2">
      <c r="A58495"/>
      <c r="B58495"/>
      <c r="C58495"/>
      <c r="D58495"/>
      <c r="E58495"/>
      <c r="F58495"/>
      <c r="G58495" s="67"/>
      <c r="H58495"/>
      <c r="I58495"/>
      <c r="J58495"/>
      <c r="K58495"/>
      <c r="L58495" s="124"/>
      <c r="M58495" s="74"/>
      <c r="N58495" s="77"/>
      <c r="O58495"/>
      <c r="P58495"/>
      <c r="Q58495"/>
      <c r="R58495"/>
      <c r="S58495" s="124"/>
      <c r="T58495" s="124"/>
      <c r="U58495" s="124"/>
      <c r="V58495" s="124"/>
      <c r="W58495" s="124"/>
      <c r="X58495" s="140"/>
      <c r="Y58495" s="96"/>
      <c r="Z58495" s="96"/>
      <c r="AA58495" s="96"/>
      <c r="AB58495" s="96"/>
      <c r="AC58495"/>
      <c r="AD58495" s="124"/>
      <c r="AE58495" s="81"/>
      <c r="AF58495"/>
      <c r="AG58495"/>
      <c r="AH58495"/>
      <c r="AI58495"/>
      <c r="AJ58495" s="77"/>
      <c r="AK58495"/>
      <c r="AL58495"/>
      <c r="AM58495"/>
      <c r="AN58495" s="111"/>
      <c r="AO58495"/>
      <c r="AP58495"/>
      <c r="AQ58495"/>
      <c r="AR58495"/>
      <c r="AS58495"/>
      <c r="AT58495"/>
      <c r="AU58495"/>
      <c r="AV58495"/>
      <c r="AW58495"/>
      <c r="AX58495"/>
      <c r="AY58495"/>
    </row>
    <row r="58496" spans="1:51" ht="10.15" customHeight="1" x14ac:dyDescent="0.2">
      <c r="A58496"/>
      <c r="B58496"/>
      <c r="C58496"/>
      <c r="D58496"/>
      <c r="E58496"/>
      <c r="F58496"/>
      <c r="G58496" s="67"/>
      <c r="H58496"/>
      <c r="I58496"/>
      <c r="J58496"/>
      <c r="K58496"/>
      <c r="L58496" s="124"/>
      <c r="M58496" s="74"/>
      <c r="N58496" s="77"/>
      <c r="O58496"/>
      <c r="P58496"/>
      <c r="Q58496"/>
      <c r="R58496"/>
      <c r="S58496" s="124"/>
      <c r="T58496" s="124"/>
      <c r="U58496" s="124"/>
      <c r="V58496" s="124"/>
      <c r="W58496" s="124"/>
      <c r="X58496" s="140"/>
      <c r="Y58496" s="96"/>
      <c r="Z58496" s="96"/>
      <c r="AA58496" s="96"/>
      <c r="AB58496" s="96"/>
      <c r="AC58496"/>
      <c r="AD58496" s="124"/>
      <c r="AE58496" s="81"/>
      <c r="AF58496"/>
      <c r="AG58496"/>
      <c r="AH58496"/>
      <c r="AI58496"/>
      <c r="AJ58496" s="77"/>
      <c r="AK58496"/>
      <c r="AL58496"/>
      <c r="AM58496"/>
      <c r="AN58496" s="111"/>
      <c r="AO58496"/>
      <c r="AP58496"/>
      <c r="AQ58496"/>
      <c r="AR58496"/>
      <c r="AS58496"/>
      <c r="AT58496"/>
      <c r="AU58496"/>
      <c r="AV58496"/>
      <c r="AW58496"/>
      <c r="AX58496"/>
      <c r="AY58496"/>
    </row>
    <row r="58497" spans="1:51" ht="10.15" customHeight="1" x14ac:dyDescent="0.2">
      <c r="A58497"/>
      <c r="B58497"/>
      <c r="C58497"/>
      <c r="D58497"/>
      <c r="E58497"/>
      <c r="F58497"/>
      <c r="G58497" s="67"/>
      <c r="H58497"/>
      <c r="I58497"/>
      <c r="J58497"/>
      <c r="K58497"/>
      <c r="L58497" s="124"/>
      <c r="M58497" s="74"/>
      <c r="N58497" s="77"/>
      <c r="O58497"/>
      <c r="P58497"/>
      <c r="Q58497"/>
      <c r="R58497"/>
      <c r="S58497" s="124"/>
      <c r="T58497" s="124"/>
      <c r="U58497" s="124"/>
      <c r="V58497" s="124"/>
      <c r="W58497" s="124"/>
      <c r="X58497" s="140"/>
      <c r="Y58497" s="96"/>
      <c r="Z58497" s="96"/>
      <c r="AA58497" s="96"/>
      <c r="AB58497" s="96"/>
      <c r="AC58497"/>
      <c r="AD58497" s="124"/>
      <c r="AE58497" s="81"/>
      <c r="AF58497"/>
      <c r="AG58497"/>
      <c r="AH58497"/>
      <c r="AI58497"/>
      <c r="AJ58497" s="77"/>
      <c r="AK58497"/>
      <c r="AL58497"/>
      <c r="AM58497"/>
      <c r="AN58497" s="111"/>
      <c r="AO58497"/>
      <c r="AP58497"/>
      <c r="AQ58497"/>
      <c r="AR58497"/>
      <c r="AS58497"/>
      <c r="AT58497"/>
      <c r="AU58497"/>
      <c r="AV58497"/>
      <c r="AW58497"/>
      <c r="AX58497"/>
      <c r="AY58497"/>
    </row>
    <row r="58498" spans="1:51" ht="10.15" customHeight="1" x14ac:dyDescent="0.2">
      <c r="A58498"/>
      <c r="B58498"/>
      <c r="C58498"/>
      <c r="D58498"/>
      <c r="E58498"/>
      <c r="F58498"/>
      <c r="G58498" s="67"/>
      <c r="H58498"/>
      <c r="I58498"/>
      <c r="J58498"/>
      <c r="K58498"/>
      <c r="L58498" s="124"/>
      <c r="M58498" s="74"/>
      <c r="N58498" s="77"/>
      <c r="O58498"/>
      <c r="P58498"/>
      <c r="Q58498"/>
      <c r="R58498"/>
      <c r="S58498" s="124"/>
      <c r="T58498" s="124"/>
      <c r="U58498" s="124"/>
      <c r="V58498" s="124"/>
      <c r="W58498" s="124"/>
      <c r="X58498" s="140"/>
      <c r="Y58498" s="96"/>
      <c r="Z58498" s="96"/>
      <c r="AA58498" s="96"/>
      <c r="AB58498" s="96"/>
      <c r="AC58498"/>
      <c r="AD58498" s="124"/>
      <c r="AE58498" s="81"/>
      <c r="AF58498"/>
      <c r="AG58498"/>
      <c r="AH58498"/>
      <c r="AI58498"/>
      <c r="AJ58498" s="77"/>
      <c r="AK58498"/>
      <c r="AL58498"/>
      <c r="AM58498"/>
      <c r="AN58498" s="111"/>
      <c r="AO58498"/>
      <c r="AP58498"/>
      <c r="AQ58498"/>
      <c r="AR58498"/>
      <c r="AS58498"/>
      <c r="AT58498"/>
      <c r="AU58498"/>
      <c r="AV58498"/>
      <c r="AW58498"/>
      <c r="AX58498"/>
      <c r="AY58498"/>
    </row>
    <row r="58499" spans="1:51" ht="10.15" customHeight="1" x14ac:dyDescent="0.2">
      <c r="A58499"/>
      <c r="B58499"/>
      <c r="C58499"/>
      <c r="D58499"/>
      <c r="E58499"/>
      <c r="F58499"/>
      <c r="G58499" s="67"/>
      <c r="H58499"/>
      <c r="I58499"/>
      <c r="J58499"/>
      <c r="K58499"/>
      <c r="L58499" s="124"/>
      <c r="M58499" s="74"/>
      <c r="N58499" s="77"/>
      <c r="O58499"/>
      <c r="P58499"/>
      <c r="Q58499"/>
      <c r="R58499"/>
      <c r="S58499" s="124"/>
      <c r="T58499" s="124"/>
      <c r="U58499" s="124"/>
      <c r="V58499" s="124"/>
      <c r="W58499" s="124"/>
      <c r="X58499" s="140"/>
      <c r="Y58499" s="96"/>
      <c r="Z58499" s="96"/>
      <c r="AA58499" s="96"/>
      <c r="AB58499" s="96"/>
      <c r="AC58499"/>
      <c r="AD58499" s="124"/>
      <c r="AE58499" s="81"/>
      <c r="AF58499"/>
      <c r="AG58499"/>
      <c r="AH58499"/>
      <c r="AI58499"/>
      <c r="AJ58499" s="77"/>
      <c r="AK58499"/>
      <c r="AL58499"/>
      <c r="AM58499"/>
      <c r="AN58499" s="111"/>
      <c r="AO58499"/>
      <c r="AP58499"/>
      <c r="AQ58499"/>
      <c r="AR58499"/>
      <c r="AS58499"/>
      <c r="AT58499"/>
      <c r="AU58499"/>
      <c r="AV58499"/>
      <c r="AW58499"/>
      <c r="AX58499"/>
      <c r="AY58499"/>
    </row>
    <row r="58500" spans="1:51" ht="10.15" customHeight="1" x14ac:dyDescent="0.2">
      <c r="A58500"/>
      <c r="B58500"/>
      <c r="C58500"/>
      <c r="D58500"/>
      <c r="E58500"/>
      <c r="F58500"/>
      <c r="G58500" s="67"/>
      <c r="H58500"/>
      <c r="I58500"/>
      <c r="J58500"/>
      <c r="K58500"/>
      <c r="L58500" s="124"/>
      <c r="M58500" s="74"/>
      <c r="N58500" s="77"/>
      <c r="O58500"/>
      <c r="P58500"/>
      <c r="Q58500"/>
      <c r="R58500"/>
      <c r="S58500" s="124"/>
      <c r="T58500" s="124"/>
      <c r="U58500" s="124"/>
      <c r="V58500" s="124"/>
      <c r="W58500" s="124"/>
      <c r="X58500" s="140"/>
      <c r="Y58500" s="96"/>
      <c r="Z58500" s="96"/>
      <c r="AA58500" s="96"/>
      <c r="AB58500" s="96"/>
      <c r="AC58500"/>
      <c r="AD58500" s="124"/>
      <c r="AE58500" s="81"/>
      <c r="AF58500"/>
      <c r="AG58500"/>
      <c r="AH58500"/>
      <c r="AI58500"/>
      <c r="AJ58500" s="77"/>
      <c r="AK58500"/>
      <c r="AL58500"/>
      <c r="AM58500"/>
      <c r="AN58500" s="111"/>
      <c r="AO58500"/>
      <c r="AP58500"/>
      <c r="AQ58500"/>
      <c r="AR58500"/>
      <c r="AS58500"/>
      <c r="AT58500"/>
      <c r="AU58500"/>
      <c r="AV58500"/>
      <c r="AW58500"/>
      <c r="AX58500"/>
      <c r="AY58500"/>
    </row>
    <row r="58501" spans="1:51" ht="10.15" customHeight="1" x14ac:dyDescent="0.2">
      <c r="A58501"/>
      <c r="B58501"/>
      <c r="C58501"/>
      <c r="D58501"/>
      <c r="E58501"/>
      <c r="F58501"/>
      <c r="G58501" s="67"/>
      <c r="H58501"/>
      <c r="I58501"/>
      <c r="J58501"/>
      <c r="K58501"/>
      <c r="L58501" s="124"/>
      <c r="M58501" s="74"/>
      <c r="N58501" s="77"/>
      <c r="O58501"/>
      <c r="P58501"/>
      <c r="Q58501"/>
      <c r="R58501"/>
      <c r="S58501" s="124"/>
      <c r="T58501" s="124"/>
      <c r="U58501" s="124"/>
      <c r="V58501" s="124"/>
      <c r="W58501" s="124"/>
      <c r="X58501" s="140"/>
      <c r="Y58501" s="96"/>
      <c r="Z58501" s="96"/>
      <c r="AA58501" s="96"/>
      <c r="AB58501" s="96"/>
      <c r="AC58501"/>
      <c r="AD58501" s="124"/>
      <c r="AE58501" s="81"/>
      <c r="AF58501"/>
      <c r="AG58501"/>
      <c r="AH58501"/>
      <c r="AI58501"/>
      <c r="AJ58501" s="77"/>
      <c r="AK58501"/>
      <c r="AL58501"/>
      <c r="AM58501"/>
      <c r="AN58501" s="111"/>
      <c r="AO58501"/>
      <c r="AP58501"/>
      <c r="AQ58501"/>
      <c r="AR58501"/>
      <c r="AS58501"/>
      <c r="AT58501"/>
      <c r="AU58501"/>
      <c r="AV58501"/>
      <c r="AW58501"/>
      <c r="AX58501"/>
      <c r="AY58501"/>
    </row>
    <row r="58502" spans="1:51" ht="10.15" customHeight="1" x14ac:dyDescent="0.2">
      <c r="A58502"/>
      <c r="B58502"/>
      <c r="C58502"/>
      <c r="D58502"/>
      <c r="E58502"/>
      <c r="F58502"/>
      <c r="G58502" s="67"/>
      <c r="H58502"/>
      <c r="I58502"/>
      <c r="J58502"/>
      <c r="K58502"/>
      <c r="L58502" s="124"/>
      <c r="M58502" s="74"/>
      <c r="N58502" s="77"/>
      <c r="O58502"/>
      <c r="P58502"/>
      <c r="Q58502"/>
      <c r="R58502"/>
      <c r="S58502" s="124"/>
      <c r="T58502" s="124"/>
      <c r="U58502" s="124"/>
      <c r="V58502" s="124"/>
      <c r="W58502" s="124"/>
      <c r="X58502" s="140"/>
      <c r="Y58502" s="96"/>
      <c r="Z58502" s="96"/>
      <c r="AA58502" s="96"/>
      <c r="AB58502" s="96"/>
      <c r="AC58502"/>
      <c r="AD58502" s="124"/>
      <c r="AE58502" s="81"/>
      <c r="AF58502"/>
      <c r="AG58502"/>
      <c r="AH58502"/>
      <c r="AI58502"/>
      <c r="AJ58502" s="77"/>
      <c r="AK58502"/>
      <c r="AL58502"/>
      <c r="AM58502"/>
      <c r="AN58502" s="111"/>
      <c r="AO58502"/>
      <c r="AP58502"/>
      <c r="AQ58502"/>
      <c r="AR58502"/>
      <c r="AS58502"/>
      <c r="AT58502"/>
      <c r="AU58502"/>
      <c r="AV58502"/>
      <c r="AW58502"/>
      <c r="AX58502"/>
      <c r="AY58502"/>
    </row>
    <row r="58503" spans="1:51" ht="10.15" customHeight="1" x14ac:dyDescent="0.2">
      <c r="A58503"/>
      <c r="B58503"/>
      <c r="C58503"/>
      <c r="D58503"/>
      <c r="E58503"/>
      <c r="F58503"/>
      <c r="G58503" s="67"/>
      <c r="H58503"/>
      <c r="I58503"/>
      <c r="J58503"/>
      <c r="K58503"/>
      <c r="L58503" s="124"/>
      <c r="M58503" s="74"/>
      <c r="N58503" s="77"/>
      <c r="O58503"/>
      <c r="P58503"/>
      <c r="Q58503"/>
      <c r="R58503"/>
      <c r="S58503" s="124"/>
      <c r="T58503" s="124"/>
      <c r="U58503" s="124"/>
      <c r="V58503" s="124"/>
      <c r="W58503" s="124"/>
      <c r="X58503" s="140"/>
      <c r="Y58503" s="96"/>
      <c r="Z58503" s="96"/>
      <c r="AA58503" s="96"/>
      <c r="AB58503" s="96"/>
      <c r="AC58503"/>
      <c r="AD58503" s="124"/>
      <c r="AE58503" s="81"/>
      <c r="AF58503"/>
      <c r="AG58503"/>
      <c r="AH58503"/>
      <c r="AI58503"/>
      <c r="AJ58503" s="77"/>
      <c r="AK58503"/>
      <c r="AL58503"/>
      <c r="AM58503"/>
      <c r="AN58503" s="111"/>
      <c r="AO58503"/>
      <c r="AP58503"/>
      <c r="AQ58503"/>
      <c r="AR58503"/>
      <c r="AS58503"/>
      <c r="AT58503"/>
      <c r="AU58503"/>
      <c r="AV58503"/>
      <c r="AW58503"/>
      <c r="AX58503"/>
      <c r="AY58503"/>
    </row>
    <row r="58504" spans="1:51" ht="10.15" customHeight="1" x14ac:dyDescent="0.2">
      <c r="A58504"/>
      <c r="B58504"/>
      <c r="C58504"/>
      <c r="D58504"/>
      <c r="E58504"/>
      <c r="F58504"/>
      <c r="G58504" s="67"/>
      <c r="H58504"/>
      <c r="I58504"/>
      <c r="J58504"/>
      <c r="K58504"/>
      <c r="L58504" s="124"/>
      <c r="M58504" s="74"/>
      <c r="N58504" s="77"/>
      <c r="O58504"/>
      <c r="P58504"/>
      <c r="Q58504"/>
      <c r="R58504"/>
      <c r="S58504" s="124"/>
      <c r="T58504" s="124"/>
      <c r="U58504" s="124"/>
      <c r="V58504" s="124"/>
      <c r="W58504" s="124"/>
      <c r="X58504" s="140"/>
      <c r="Y58504" s="96"/>
      <c r="Z58504" s="96"/>
      <c r="AA58504" s="96"/>
      <c r="AB58504" s="96"/>
      <c r="AC58504"/>
      <c r="AD58504" s="124"/>
      <c r="AE58504" s="81"/>
      <c r="AF58504"/>
      <c r="AG58504"/>
      <c r="AH58504"/>
      <c r="AI58504"/>
      <c r="AJ58504" s="77"/>
      <c r="AK58504"/>
      <c r="AL58504"/>
      <c r="AM58504"/>
      <c r="AN58504" s="111"/>
      <c r="AO58504"/>
      <c r="AP58504"/>
      <c r="AQ58504"/>
      <c r="AR58504"/>
      <c r="AS58504"/>
      <c r="AT58504"/>
      <c r="AU58504"/>
      <c r="AV58504"/>
      <c r="AW58504"/>
      <c r="AX58504"/>
      <c r="AY58504"/>
    </row>
    <row r="58505" spans="1:51" ht="10.15" customHeight="1" x14ac:dyDescent="0.2">
      <c r="A58505"/>
      <c r="B58505"/>
      <c r="C58505"/>
      <c r="D58505"/>
      <c r="E58505"/>
      <c r="F58505"/>
      <c r="G58505" s="67"/>
      <c r="H58505"/>
      <c r="I58505"/>
      <c r="J58505"/>
      <c r="K58505"/>
      <c r="L58505" s="124"/>
      <c r="M58505" s="74"/>
      <c r="N58505" s="77"/>
      <c r="O58505"/>
      <c r="P58505"/>
      <c r="Q58505"/>
      <c r="R58505"/>
      <c r="S58505" s="124"/>
      <c r="T58505" s="124"/>
      <c r="U58505" s="124"/>
      <c r="V58505" s="124"/>
      <c r="W58505" s="124"/>
      <c r="X58505" s="140"/>
      <c r="Y58505" s="96"/>
      <c r="Z58505" s="96"/>
      <c r="AA58505" s="96"/>
      <c r="AB58505" s="96"/>
      <c r="AC58505"/>
      <c r="AD58505" s="124"/>
      <c r="AE58505" s="81"/>
      <c r="AF58505"/>
      <c r="AG58505"/>
      <c r="AH58505"/>
      <c r="AI58505"/>
      <c r="AJ58505" s="77"/>
      <c r="AK58505"/>
      <c r="AL58505"/>
      <c r="AM58505"/>
      <c r="AN58505" s="111"/>
      <c r="AO58505"/>
      <c r="AP58505"/>
      <c r="AQ58505"/>
      <c r="AR58505"/>
      <c r="AS58505"/>
      <c r="AT58505"/>
      <c r="AU58505"/>
      <c r="AV58505"/>
      <c r="AW58505"/>
      <c r="AX58505"/>
      <c r="AY58505"/>
    </row>
    <row r="58506" spans="1:51" ht="10.15" customHeight="1" x14ac:dyDescent="0.2">
      <c r="A58506"/>
      <c r="B58506"/>
      <c r="C58506"/>
      <c r="D58506"/>
      <c r="E58506"/>
      <c r="F58506"/>
      <c r="G58506" s="67"/>
      <c r="H58506"/>
      <c r="I58506"/>
      <c r="J58506"/>
      <c r="K58506"/>
      <c r="L58506" s="124"/>
      <c r="M58506" s="74"/>
      <c r="N58506" s="77"/>
      <c r="O58506"/>
      <c r="P58506"/>
      <c r="Q58506"/>
      <c r="R58506"/>
      <c r="S58506" s="124"/>
      <c r="T58506" s="124"/>
      <c r="U58506" s="124"/>
      <c r="V58506" s="124"/>
      <c r="W58506" s="124"/>
      <c r="X58506" s="140"/>
      <c r="Y58506" s="96"/>
      <c r="Z58506" s="96"/>
      <c r="AA58506" s="96"/>
      <c r="AB58506" s="96"/>
      <c r="AC58506"/>
      <c r="AD58506" s="124"/>
      <c r="AE58506" s="81"/>
      <c r="AF58506"/>
      <c r="AG58506"/>
      <c r="AH58506"/>
      <c r="AI58506"/>
      <c r="AJ58506" s="77"/>
      <c r="AK58506"/>
      <c r="AL58506"/>
      <c r="AM58506"/>
      <c r="AN58506" s="111"/>
      <c r="AO58506"/>
      <c r="AP58506"/>
      <c r="AQ58506"/>
      <c r="AR58506"/>
      <c r="AS58506"/>
      <c r="AT58506"/>
      <c r="AU58506"/>
      <c r="AV58506"/>
      <c r="AW58506"/>
      <c r="AX58506"/>
      <c r="AY58506"/>
    </row>
    <row r="58507" spans="1:51" ht="10.15" customHeight="1" x14ac:dyDescent="0.2">
      <c r="A58507"/>
      <c r="B58507"/>
      <c r="C58507"/>
      <c r="D58507"/>
      <c r="E58507"/>
      <c r="F58507"/>
      <c r="G58507" s="67"/>
      <c r="H58507"/>
      <c r="I58507"/>
      <c r="J58507"/>
      <c r="K58507"/>
      <c r="L58507" s="124"/>
      <c r="M58507" s="74"/>
      <c r="N58507" s="77"/>
      <c r="O58507"/>
      <c r="P58507"/>
      <c r="Q58507"/>
      <c r="R58507"/>
      <c r="S58507" s="124"/>
      <c r="T58507" s="124"/>
      <c r="U58507" s="124"/>
      <c r="V58507" s="124"/>
      <c r="W58507" s="124"/>
      <c r="X58507" s="140"/>
      <c r="Y58507" s="96"/>
      <c r="Z58507" s="96"/>
      <c r="AA58507" s="96"/>
      <c r="AB58507" s="96"/>
      <c r="AC58507"/>
      <c r="AD58507" s="124"/>
      <c r="AE58507" s="81"/>
      <c r="AF58507"/>
      <c r="AG58507"/>
      <c r="AH58507"/>
      <c r="AI58507"/>
      <c r="AJ58507" s="77"/>
      <c r="AK58507"/>
      <c r="AL58507"/>
      <c r="AM58507"/>
      <c r="AN58507" s="111"/>
      <c r="AO58507"/>
      <c r="AP58507"/>
      <c r="AQ58507"/>
      <c r="AR58507"/>
      <c r="AS58507"/>
      <c r="AT58507"/>
      <c r="AU58507"/>
      <c r="AV58507"/>
      <c r="AW58507"/>
      <c r="AX58507"/>
      <c r="AY58507"/>
    </row>
    <row r="58508" spans="1:51" ht="10.15" customHeight="1" x14ac:dyDescent="0.2">
      <c r="A58508"/>
      <c r="B58508"/>
      <c r="C58508"/>
      <c r="D58508"/>
      <c r="E58508"/>
      <c r="F58508"/>
      <c r="G58508" s="67"/>
      <c r="H58508"/>
      <c r="I58508"/>
      <c r="J58508"/>
      <c r="K58508"/>
      <c r="L58508" s="124"/>
      <c r="M58508" s="74"/>
      <c r="N58508" s="77"/>
      <c r="O58508"/>
      <c r="P58508"/>
      <c r="Q58508"/>
      <c r="R58508"/>
      <c r="S58508" s="124"/>
      <c r="T58508" s="124"/>
      <c r="U58508" s="124"/>
      <c r="V58508" s="124"/>
      <c r="W58508" s="124"/>
      <c r="X58508" s="140"/>
      <c r="Y58508" s="96"/>
      <c r="Z58508" s="96"/>
      <c r="AA58508" s="96"/>
      <c r="AB58508" s="96"/>
      <c r="AC58508"/>
      <c r="AD58508" s="124"/>
      <c r="AE58508" s="81"/>
      <c r="AF58508"/>
      <c r="AG58508"/>
      <c r="AH58508"/>
      <c r="AI58508"/>
      <c r="AJ58508" s="77"/>
      <c r="AK58508"/>
      <c r="AL58508"/>
      <c r="AM58508"/>
      <c r="AN58508" s="111"/>
      <c r="AO58508"/>
      <c r="AP58508"/>
      <c r="AQ58508"/>
      <c r="AR58508"/>
      <c r="AS58508"/>
      <c r="AT58508"/>
      <c r="AU58508"/>
      <c r="AV58508"/>
      <c r="AW58508"/>
      <c r="AX58508"/>
      <c r="AY58508"/>
    </row>
    <row r="58509" spans="1:51" ht="10.15" customHeight="1" x14ac:dyDescent="0.2">
      <c r="A58509"/>
      <c r="B58509"/>
      <c r="C58509"/>
      <c r="D58509"/>
      <c r="E58509"/>
      <c r="F58509"/>
      <c r="G58509" s="67"/>
      <c r="H58509"/>
      <c r="I58509"/>
      <c r="J58509"/>
      <c r="K58509"/>
      <c r="L58509" s="124"/>
      <c r="M58509" s="74"/>
      <c r="N58509" s="77"/>
      <c r="O58509"/>
      <c r="P58509"/>
      <c r="Q58509"/>
      <c r="R58509"/>
      <c r="S58509" s="124"/>
      <c r="T58509" s="124"/>
      <c r="U58509" s="124"/>
      <c r="V58509" s="124"/>
      <c r="W58509" s="124"/>
      <c r="X58509" s="140"/>
      <c r="Y58509" s="96"/>
      <c r="Z58509" s="96"/>
      <c r="AA58509" s="96"/>
      <c r="AB58509" s="96"/>
      <c r="AC58509"/>
      <c r="AD58509" s="124"/>
      <c r="AE58509" s="81"/>
      <c r="AF58509"/>
      <c r="AG58509"/>
      <c r="AH58509"/>
      <c r="AI58509"/>
      <c r="AJ58509" s="77"/>
      <c r="AK58509"/>
      <c r="AL58509"/>
      <c r="AM58509"/>
      <c r="AN58509" s="111"/>
      <c r="AO58509"/>
      <c r="AP58509"/>
      <c r="AQ58509"/>
      <c r="AR58509"/>
      <c r="AS58509"/>
      <c r="AT58509"/>
      <c r="AU58509"/>
      <c r="AV58509"/>
      <c r="AW58509"/>
      <c r="AX58509"/>
      <c r="AY58509"/>
    </row>
    <row r="58510" spans="1:51" ht="10.15" customHeight="1" x14ac:dyDescent="0.2">
      <c r="A58510"/>
      <c r="B58510"/>
      <c r="C58510"/>
      <c r="D58510"/>
      <c r="E58510"/>
      <c r="F58510"/>
      <c r="G58510" s="67"/>
      <c r="H58510"/>
      <c r="I58510"/>
      <c r="J58510"/>
      <c r="K58510"/>
      <c r="L58510" s="124"/>
      <c r="M58510" s="74"/>
      <c r="N58510" s="77"/>
      <c r="O58510"/>
      <c r="P58510"/>
      <c r="Q58510"/>
      <c r="R58510"/>
      <c r="S58510" s="124"/>
      <c r="T58510" s="124"/>
      <c r="U58510" s="124"/>
      <c r="V58510" s="124"/>
      <c r="W58510" s="124"/>
      <c r="X58510" s="140"/>
      <c r="Y58510" s="96"/>
      <c r="Z58510" s="96"/>
      <c r="AA58510" s="96"/>
      <c r="AB58510" s="96"/>
      <c r="AC58510"/>
      <c r="AD58510" s="124"/>
      <c r="AE58510" s="81"/>
      <c r="AF58510"/>
      <c r="AG58510"/>
      <c r="AH58510"/>
      <c r="AI58510"/>
      <c r="AJ58510" s="77"/>
      <c r="AK58510"/>
      <c r="AL58510"/>
      <c r="AM58510"/>
      <c r="AN58510" s="111"/>
      <c r="AO58510"/>
      <c r="AP58510"/>
      <c r="AQ58510"/>
      <c r="AR58510"/>
      <c r="AS58510"/>
      <c r="AT58510"/>
      <c r="AU58510"/>
      <c r="AV58510"/>
      <c r="AW58510"/>
      <c r="AX58510"/>
      <c r="AY58510"/>
    </row>
    <row r="58511" spans="1:51" ht="10.15" customHeight="1" x14ac:dyDescent="0.2">
      <c r="A58511"/>
      <c r="B58511"/>
      <c r="C58511"/>
      <c r="D58511"/>
      <c r="E58511"/>
      <c r="F58511"/>
      <c r="G58511" s="67"/>
      <c r="H58511"/>
      <c r="I58511"/>
      <c r="J58511"/>
      <c r="K58511"/>
      <c r="L58511" s="124"/>
      <c r="M58511" s="74"/>
      <c r="N58511" s="77"/>
      <c r="O58511"/>
      <c r="P58511"/>
      <c r="Q58511"/>
      <c r="R58511"/>
      <c r="S58511" s="124"/>
      <c r="T58511" s="124"/>
      <c r="U58511" s="124"/>
      <c r="V58511" s="124"/>
      <c r="W58511" s="124"/>
      <c r="X58511" s="140"/>
      <c r="Y58511" s="96"/>
      <c r="Z58511" s="96"/>
      <c r="AA58511" s="96"/>
      <c r="AB58511" s="96"/>
      <c r="AC58511"/>
      <c r="AD58511" s="124"/>
      <c r="AE58511" s="81"/>
      <c r="AF58511"/>
      <c r="AG58511"/>
      <c r="AH58511"/>
      <c r="AI58511"/>
      <c r="AJ58511" s="77"/>
      <c r="AK58511"/>
      <c r="AL58511"/>
      <c r="AM58511"/>
      <c r="AN58511" s="111"/>
      <c r="AO58511"/>
      <c r="AP58511"/>
      <c r="AQ58511"/>
      <c r="AR58511"/>
      <c r="AS58511"/>
      <c r="AT58511"/>
      <c r="AU58511"/>
      <c r="AV58511"/>
      <c r="AW58511"/>
      <c r="AX58511"/>
      <c r="AY58511"/>
    </row>
    <row r="58512" spans="1:51" ht="10.15" customHeight="1" x14ac:dyDescent="0.2">
      <c r="A58512"/>
      <c r="B58512"/>
      <c r="C58512"/>
      <c r="D58512"/>
      <c r="E58512"/>
      <c r="F58512"/>
      <c r="G58512" s="67"/>
      <c r="H58512"/>
      <c r="I58512"/>
      <c r="J58512"/>
      <c r="K58512"/>
      <c r="L58512" s="124"/>
      <c r="M58512" s="74"/>
      <c r="N58512" s="77"/>
      <c r="O58512"/>
      <c r="P58512"/>
      <c r="Q58512"/>
      <c r="R58512"/>
      <c r="S58512" s="124"/>
      <c r="T58512" s="124"/>
      <c r="U58512" s="124"/>
      <c r="V58512" s="124"/>
      <c r="W58512" s="124"/>
      <c r="X58512" s="140"/>
      <c r="Y58512" s="96"/>
      <c r="Z58512" s="96"/>
      <c r="AA58512" s="96"/>
      <c r="AB58512" s="96"/>
      <c r="AC58512"/>
      <c r="AD58512" s="124"/>
      <c r="AE58512" s="81"/>
      <c r="AF58512"/>
      <c r="AG58512"/>
      <c r="AH58512"/>
      <c r="AI58512"/>
      <c r="AJ58512" s="77"/>
      <c r="AK58512"/>
      <c r="AL58512"/>
      <c r="AM58512"/>
      <c r="AN58512" s="111"/>
      <c r="AO58512"/>
      <c r="AP58512"/>
      <c r="AQ58512"/>
      <c r="AR58512"/>
      <c r="AS58512"/>
      <c r="AT58512"/>
      <c r="AU58512"/>
      <c r="AV58512"/>
      <c r="AW58512"/>
      <c r="AX58512"/>
      <c r="AY58512"/>
    </row>
    <row r="58513" spans="1:51" ht="10.15" customHeight="1" x14ac:dyDescent="0.2">
      <c r="A58513"/>
      <c r="B58513"/>
      <c r="C58513"/>
      <c r="D58513"/>
      <c r="E58513"/>
      <c r="F58513"/>
      <c r="G58513" s="67"/>
      <c r="H58513"/>
      <c r="I58513"/>
      <c r="J58513"/>
      <c r="K58513"/>
      <c r="L58513" s="124"/>
      <c r="M58513" s="74"/>
      <c r="N58513" s="77"/>
      <c r="O58513"/>
      <c r="P58513"/>
      <c r="Q58513"/>
      <c r="R58513"/>
      <c r="S58513" s="124"/>
      <c r="T58513" s="124"/>
      <c r="U58513" s="124"/>
      <c r="V58513" s="124"/>
      <c r="W58513" s="124"/>
      <c r="X58513" s="140"/>
      <c r="Y58513" s="96"/>
      <c r="Z58513" s="96"/>
      <c r="AA58513" s="96"/>
      <c r="AB58513" s="96"/>
      <c r="AC58513"/>
      <c r="AD58513" s="124"/>
      <c r="AE58513" s="81"/>
      <c r="AF58513"/>
      <c r="AG58513"/>
      <c r="AH58513"/>
      <c r="AI58513"/>
      <c r="AJ58513" s="77"/>
      <c r="AK58513"/>
      <c r="AL58513"/>
      <c r="AM58513"/>
      <c r="AN58513" s="111"/>
      <c r="AO58513"/>
      <c r="AP58513"/>
      <c r="AQ58513"/>
      <c r="AR58513"/>
      <c r="AS58513"/>
      <c r="AT58513"/>
      <c r="AU58513"/>
      <c r="AV58513"/>
      <c r="AW58513"/>
      <c r="AX58513"/>
      <c r="AY58513"/>
    </row>
    <row r="58514" spans="1:51" ht="10.15" customHeight="1" x14ac:dyDescent="0.2">
      <c r="A58514"/>
      <c r="B58514"/>
      <c r="C58514"/>
      <c r="D58514"/>
      <c r="E58514"/>
      <c r="F58514"/>
      <c r="G58514" s="67"/>
      <c r="H58514"/>
      <c r="I58514"/>
      <c r="J58514"/>
      <c r="K58514"/>
      <c r="L58514" s="124"/>
      <c r="M58514" s="74"/>
      <c r="N58514" s="77"/>
      <c r="O58514"/>
      <c r="P58514"/>
      <c r="Q58514"/>
      <c r="R58514"/>
      <c r="S58514" s="124"/>
      <c r="T58514" s="124"/>
      <c r="U58514" s="124"/>
      <c r="V58514" s="124"/>
      <c r="W58514" s="124"/>
      <c r="X58514" s="140"/>
      <c r="Y58514" s="96"/>
      <c r="Z58514" s="96"/>
      <c r="AA58514" s="96"/>
      <c r="AB58514" s="96"/>
      <c r="AC58514"/>
      <c r="AD58514" s="124"/>
      <c r="AE58514" s="81"/>
      <c r="AF58514"/>
      <c r="AG58514"/>
      <c r="AH58514"/>
      <c r="AI58514"/>
      <c r="AJ58514" s="77"/>
      <c r="AK58514"/>
      <c r="AL58514"/>
      <c r="AM58514"/>
      <c r="AN58514" s="111"/>
      <c r="AO58514"/>
      <c r="AP58514"/>
      <c r="AQ58514"/>
      <c r="AR58514"/>
      <c r="AS58514"/>
      <c r="AT58514"/>
      <c r="AU58514"/>
      <c r="AV58514"/>
      <c r="AW58514"/>
      <c r="AX58514"/>
      <c r="AY58514"/>
    </row>
    <row r="58515" spans="1:51" ht="10.15" customHeight="1" x14ac:dyDescent="0.2">
      <c r="A58515"/>
      <c r="B58515"/>
      <c r="C58515"/>
      <c r="D58515"/>
      <c r="E58515"/>
      <c r="F58515"/>
      <c r="G58515" s="67"/>
      <c r="H58515"/>
      <c r="I58515"/>
      <c r="J58515"/>
      <c r="K58515"/>
      <c r="L58515" s="124"/>
      <c r="M58515" s="74"/>
      <c r="N58515" s="77"/>
      <c r="O58515"/>
      <c r="P58515"/>
      <c r="Q58515"/>
      <c r="R58515"/>
      <c r="S58515" s="124"/>
      <c r="T58515" s="124"/>
      <c r="U58515" s="124"/>
      <c r="V58515" s="124"/>
      <c r="W58515" s="124"/>
      <c r="X58515" s="140"/>
      <c r="Y58515" s="96"/>
      <c r="Z58515" s="96"/>
      <c r="AA58515" s="96"/>
      <c r="AB58515" s="96"/>
      <c r="AC58515"/>
      <c r="AD58515" s="124"/>
      <c r="AE58515" s="81"/>
      <c r="AF58515"/>
      <c r="AG58515"/>
      <c r="AH58515"/>
      <c r="AI58515"/>
      <c r="AJ58515" s="77"/>
      <c r="AK58515"/>
      <c r="AL58515"/>
      <c r="AM58515"/>
      <c r="AN58515" s="111"/>
      <c r="AO58515"/>
      <c r="AP58515"/>
      <c r="AQ58515"/>
      <c r="AR58515"/>
      <c r="AS58515"/>
      <c r="AT58515"/>
      <c r="AU58515"/>
      <c r="AV58515"/>
      <c r="AW58515"/>
      <c r="AX58515"/>
      <c r="AY58515"/>
    </row>
    <row r="58516" spans="1:51" ht="10.15" customHeight="1" x14ac:dyDescent="0.2">
      <c r="A58516"/>
      <c r="B58516"/>
      <c r="C58516"/>
      <c r="D58516"/>
      <c r="E58516"/>
      <c r="F58516"/>
      <c r="G58516" s="67"/>
      <c r="H58516"/>
      <c r="I58516"/>
      <c r="J58516"/>
      <c r="K58516"/>
      <c r="L58516" s="124"/>
      <c r="M58516" s="74"/>
      <c r="N58516" s="77"/>
      <c r="O58516"/>
      <c r="P58516"/>
      <c r="Q58516"/>
      <c r="R58516"/>
      <c r="S58516" s="124"/>
      <c r="T58516" s="124"/>
      <c r="U58516" s="124"/>
      <c r="V58516" s="124"/>
      <c r="W58516" s="124"/>
      <c r="X58516" s="140"/>
      <c r="Y58516" s="96"/>
      <c r="Z58516" s="96"/>
      <c r="AA58516" s="96"/>
      <c r="AB58516" s="96"/>
      <c r="AC58516"/>
      <c r="AD58516" s="124"/>
      <c r="AE58516" s="81"/>
      <c r="AF58516"/>
      <c r="AG58516"/>
      <c r="AH58516"/>
      <c r="AI58516"/>
      <c r="AJ58516" s="77"/>
      <c r="AK58516"/>
      <c r="AL58516"/>
      <c r="AM58516"/>
      <c r="AN58516" s="111"/>
      <c r="AO58516"/>
      <c r="AP58516"/>
      <c r="AQ58516"/>
      <c r="AR58516"/>
      <c r="AS58516"/>
      <c r="AT58516"/>
      <c r="AU58516"/>
      <c r="AV58516"/>
      <c r="AW58516"/>
      <c r="AX58516"/>
      <c r="AY58516"/>
    </row>
    <row r="58517" spans="1:51" ht="10.15" customHeight="1" x14ac:dyDescent="0.2">
      <c r="A58517"/>
      <c r="B58517"/>
      <c r="C58517"/>
      <c r="D58517"/>
      <c r="E58517"/>
      <c r="F58517"/>
      <c r="G58517" s="67"/>
      <c r="H58517"/>
      <c r="I58517"/>
      <c r="J58517"/>
      <c r="K58517"/>
      <c r="L58517" s="124"/>
      <c r="M58517" s="74"/>
      <c r="N58517" s="77"/>
      <c r="O58517"/>
      <c r="P58517"/>
      <c r="Q58517"/>
      <c r="R58517"/>
      <c r="S58517" s="124"/>
      <c r="T58517" s="124"/>
      <c r="U58517" s="124"/>
      <c r="V58517" s="124"/>
      <c r="W58517" s="124"/>
      <c r="X58517" s="140"/>
      <c r="Y58517" s="96"/>
      <c r="Z58517" s="96"/>
      <c r="AA58517" s="96"/>
      <c r="AB58517" s="96"/>
      <c r="AC58517"/>
      <c r="AD58517" s="124"/>
      <c r="AE58517" s="81"/>
      <c r="AF58517"/>
      <c r="AG58517"/>
      <c r="AH58517"/>
      <c r="AI58517"/>
      <c r="AJ58517" s="77"/>
      <c r="AK58517"/>
      <c r="AL58517"/>
      <c r="AM58517"/>
      <c r="AN58517" s="111"/>
      <c r="AO58517"/>
      <c r="AP58517"/>
      <c r="AQ58517"/>
      <c r="AR58517"/>
      <c r="AS58517"/>
      <c r="AT58517"/>
      <c r="AU58517"/>
      <c r="AV58517"/>
      <c r="AW58517"/>
      <c r="AX58517"/>
      <c r="AY58517"/>
    </row>
    <row r="58518" spans="1:51" ht="10.15" customHeight="1" x14ac:dyDescent="0.2">
      <c r="A58518"/>
      <c r="B58518"/>
      <c r="C58518"/>
      <c r="D58518"/>
      <c r="E58518"/>
      <c r="F58518"/>
      <c r="G58518" s="67"/>
      <c r="H58518"/>
      <c r="I58518"/>
      <c r="J58518"/>
      <c r="K58518"/>
      <c r="L58518" s="124"/>
      <c r="M58518" s="74"/>
      <c r="N58518" s="77"/>
      <c r="O58518"/>
      <c r="P58518"/>
      <c r="Q58518"/>
      <c r="R58518"/>
      <c r="S58518" s="124"/>
      <c r="T58518" s="124"/>
      <c r="U58518" s="124"/>
      <c r="V58518" s="124"/>
      <c r="W58518" s="124"/>
      <c r="X58518" s="140"/>
      <c r="Y58518" s="96"/>
      <c r="Z58518" s="96"/>
      <c r="AA58518" s="96"/>
      <c r="AB58518" s="96"/>
      <c r="AC58518"/>
      <c r="AD58518" s="124"/>
      <c r="AE58518" s="81"/>
      <c r="AF58518"/>
      <c r="AG58518"/>
      <c r="AH58518"/>
      <c r="AI58518"/>
      <c r="AJ58518" s="77"/>
      <c r="AK58518"/>
      <c r="AL58518"/>
      <c r="AM58518"/>
      <c r="AN58518" s="111"/>
      <c r="AO58518"/>
      <c r="AP58518"/>
      <c r="AQ58518"/>
      <c r="AR58518"/>
      <c r="AS58518"/>
      <c r="AT58518"/>
      <c r="AU58518"/>
      <c r="AV58518"/>
      <c r="AW58518"/>
      <c r="AX58518"/>
      <c r="AY58518"/>
    </row>
    <row r="58519" spans="1:51" ht="10.15" customHeight="1" x14ac:dyDescent="0.2">
      <c r="A58519"/>
      <c r="B58519"/>
      <c r="C58519"/>
      <c r="D58519"/>
      <c r="E58519"/>
      <c r="F58519"/>
      <c r="G58519" s="67"/>
      <c r="H58519"/>
      <c r="I58519"/>
      <c r="J58519"/>
      <c r="K58519"/>
      <c r="L58519" s="124"/>
      <c r="M58519" s="74"/>
      <c r="N58519" s="77"/>
      <c r="O58519"/>
      <c r="P58519"/>
      <c r="Q58519"/>
      <c r="R58519"/>
      <c r="S58519" s="124"/>
      <c r="T58519" s="124"/>
      <c r="U58519" s="124"/>
      <c r="V58519" s="124"/>
      <c r="W58519" s="124"/>
      <c r="X58519" s="140"/>
      <c r="Y58519" s="96"/>
      <c r="Z58519" s="96"/>
      <c r="AA58519" s="96"/>
      <c r="AB58519" s="96"/>
      <c r="AC58519"/>
      <c r="AD58519" s="124"/>
      <c r="AE58519" s="81"/>
      <c r="AF58519"/>
      <c r="AG58519"/>
      <c r="AH58519"/>
      <c r="AI58519"/>
      <c r="AJ58519" s="77"/>
      <c r="AK58519"/>
      <c r="AL58519"/>
      <c r="AM58519"/>
      <c r="AN58519" s="111"/>
      <c r="AO58519"/>
      <c r="AP58519"/>
      <c r="AQ58519"/>
      <c r="AR58519"/>
      <c r="AS58519"/>
      <c r="AT58519"/>
      <c r="AU58519"/>
      <c r="AV58519"/>
      <c r="AW58519"/>
      <c r="AX58519"/>
      <c r="AY58519"/>
    </row>
    <row r="58520" spans="1:51" ht="10.15" customHeight="1" x14ac:dyDescent="0.2">
      <c r="A58520"/>
      <c r="B58520"/>
      <c r="C58520"/>
      <c r="D58520"/>
      <c r="E58520"/>
      <c r="F58520"/>
      <c r="G58520" s="67"/>
      <c r="H58520"/>
      <c r="I58520"/>
      <c r="J58520"/>
      <c r="K58520"/>
      <c r="L58520" s="124"/>
      <c r="M58520" s="74"/>
      <c r="N58520" s="77"/>
      <c r="O58520"/>
      <c r="P58520"/>
      <c r="Q58520"/>
      <c r="R58520"/>
      <c r="S58520" s="124"/>
      <c r="T58520" s="124"/>
      <c r="U58520" s="124"/>
      <c r="V58520" s="124"/>
      <c r="W58520" s="124"/>
      <c r="X58520" s="140"/>
      <c r="Y58520" s="96"/>
      <c r="Z58520" s="96"/>
      <c r="AA58520" s="96"/>
      <c r="AB58520" s="96"/>
      <c r="AC58520"/>
      <c r="AD58520" s="124"/>
      <c r="AE58520" s="81"/>
      <c r="AF58520"/>
      <c r="AG58520"/>
      <c r="AH58520"/>
      <c r="AI58520"/>
      <c r="AJ58520" s="77"/>
      <c r="AK58520"/>
      <c r="AL58520"/>
      <c r="AM58520"/>
      <c r="AN58520" s="111"/>
      <c r="AO58520"/>
      <c r="AP58520"/>
      <c r="AQ58520"/>
      <c r="AR58520"/>
      <c r="AS58520"/>
      <c r="AT58520"/>
      <c r="AU58520"/>
      <c r="AV58520"/>
      <c r="AW58520"/>
      <c r="AX58520"/>
      <c r="AY58520"/>
    </row>
    <row r="58521" spans="1:51" ht="10.15" customHeight="1" x14ac:dyDescent="0.2">
      <c r="A58521"/>
      <c r="B58521"/>
      <c r="C58521"/>
      <c r="D58521"/>
      <c r="E58521"/>
      <c r="F58521"/>
      <c r="G58521" s="67"/>
      <c r="H58521"/>
      <c r="I58521"/>
      <c r="J58521"/>
      <c r="K58521"/>
      <c r="L58521" s="124"/>
      <c r="M58521" s="74"/>
      <c r="N58521" s="77"/>
      <c r="O58521"/>
      <c r="P58521"/>
      <c r="Q58521"/>
      <c r="R58521"/>
      <c r="S58521" s="124"/>
      <c r="T58521" s="124"/>
      <c r="U58521" s="124"/>
      <c r="V58521" s="124"/>
      <c r="W58521" s="124"/>
      <c r="X58521" s="140"/>
      <c r="Y58521" s="96"/>
      <c r="Z58521" s="96"/>
      <c r="AA58521" s="96"/>
      <c r="AB58521" s="96"/>
      <c r="AC58521"/>
      <c r="AD58521" s="124"/>
      <c r="AE58521" s="81"/>
      <c r="AF58521"/>
      <c r="AG58521"/>
      <c r="AH58521"/>
      <c r="AI58521"/>
      <c r="AJ58521" s="77"/>
      <c r="AK58521"/>
      <c r="AL58521"/>
      <c r="AM58521"/>
      <c r="AN58521" s="111"/>
      <c r="AO58521"/>
      <c r="AP58521"/>
      <c r="AQ58521"/>
      <c r="AR58521"/>
      <c r="AS58521"/>
      <c r="AT58521"/>
      <c r="AU58521"/>
      <c r="AV58521"/>
      <c r="AW58521"/>
      <c r="AX58521"/>
      <c r="AY58521"/>
    </row>
    <row r="58522" spans="1:51" ht="10.15" customHeight="1" x14ac:dyDescent="0.2">
      <c r="A58522"/>
      <c r="B58522"/>
      <c r="C58522"/>
      <c r="D58522"/>
      <c r="E58522"/>
      <c r="F58522"/>
      <c r="G58522" s="67"/>
      <c r="H58522"/>
      <c r="I58522"/>
      <c r="J58522"/>
      <c r="K58522"/>
      <c r="L58522" s="124"/>
      <c r="M58522" s="74"/>
      <c r="N58522" s="77"/>
      <c r="O58522"/>
      <c r="P58522"/>
      <c r="Q58522"/>
      <c r="R58522"/>
      <c r="S58522" s="124"/>
      <c r="T58522" s="124"/>
      <c r="U58522" s="124"/>
      <c r="V58522" s="124"/>
      <c r="W58522" s="124"/>
      <c r="X58522" s="140"/>
      <c r="Y58522" s="96"/>
      <c r="Z58522" s="96"/>
      <c r="AA58522" s="96"/>
      <c r="AB58522" s="96"/>
      <c r="AC58522"/>
      <c r="AD58522" s="124"/>
      <c r="AE58522" s="81"/>
      <c r="AF58522"/>
      <c r="AG58522"/>
      <c r="AH58522"/>
      <c r="AI58522"/>
      <c r="AJ58522" s="77"/>
      <c r="AK58522"/>
      <c r="AL58522"/>
      <c r="AM58522"/>
      <c r="AN58522" s="111"/>
      <c r="AO58522"/>
      <c r="AP58522"/>
      <c r="AQ58522"/>
      <c r="AR58522"/>
      <c r="AS58522"/>
      <c r="AT58522"/>
      <c r="AU58522"/>
      <c r="AV58522"/>
      <c r="AW58522"/>
      <c r="AX58522"/>
      <c r="AY58522"/>
    </row>
    <row r="58523" spans="1:51" ht="10.15" customHeight="1" x14ac:dyDescent="0.2">
      <c r="A58523"/>
      <c r="B58523"/>
      <c r="C58523"/>
      <c r="D58523"/>
      <c r="E58523"/>
      <c r="F58523"/>
      <c r="G58523" s="67"/>
      <c r="H58523"/>
      <c r="I58523"/>
      <c r="J58523"/>
      <c r="K58523"/>
      <c r="L58523" s="124"/>
      <c r="M58523" s="74"/>
      <c r="N58523" s="77"/>
      <c r="O58523"/>
      <c r="P58523"/>
      <c r="Q58523"/>
      <c r="R58523"/>
      <c r="S58523" s="124"/>
      <c r="T58523" s="124"/>
      <c r="U58523" s="124"/>
      <c r="V58523" s="124"/>
      <c r="W58523" s="124"/>
      <c r="X58523" s="140"/>
      <c r="Y58523" s="96"/>
      <c r="Z58523" s="96"/>
      <c r="AA58523" s="96"/>
      <c r="AB58523" s="96"/>
      <c r="AC58523"/>
      <c r="AD58523" s="124"/>
      <c r="AE58523" s="81"/>
      <c r="AF58523"/>
      <c r="AG58523"/>
      <c r="AH58523"/>
      <c r="AI58523"/>
      <c r="AJ58523" s="77"/>
      <c r="AK58523"/>
      <c r="AL58523"/>
      <c r="AM58523"/>
      <c r="AN58523" s="111"/>
      <c r="AO58523"/>
      <c r="AP58523"/>
      <c r="AQ58523"/>
      <c r="AR58523"/>
      <c r="AS58523"/>
      <c r="AT58523"/>
      <c r="AU58523"/>
      <c r="AV58523"/>
      <c r="AW58523"/>
      <c r="AX58523"/>
      <c r="AY58523"/>
    </row>
    <row r="58524" spans="1:51" ht="10.15" customHeight="1" x14ac:dyDescent="0.2">
      <c r="A58524"/>
      <c r="B58524"/>
      <c r="C58524"/>
      <c r="D58524"/>
      <c r="E58524"/>
      <c r="F58524"/>
      <c r="G58524" s="67"/>
      <c r="H58524"/>
      <c r="I58524"/>
      <c r="J58524"/>
      <c r="K58524"/>
      <c r="L58524" s="124"/>
      <c r="M58524" s="74"/>
      <c r="N58524" s="77"/>
      <c r="O58524"/>
      <c r="P58524"/>
      <c r="Q58524"/>
      <c r="R58524"/>
      <c r="S58524" s="124"/>
      <c r="T58524" s="124"/>
      <c r="U58524" s="124"/>
      <c r="V58524" s="124"/>
      <c r="W58524" s="124"/>
      <c r="X58524" s="140"/>
      <c r="Y58524" s="96"/>
      <c r="Z58524" s="96"/>
      <c r="AA58524" s="96"/>
      <c r="AB58524" s="96"/>
      <c r="AC58524"/>
      <c r="AD58524" s="124"/>
      <c r="AE58524" s="81"/>
      <c r="AF58524"/>
      <c r="AG58524"/>
      <c r="AH58524"/>
      <c r="AI58524"/>
      <c r="AJ58524" s="77"/>
      <c r="AK58524"/>
      <c r="AL58524"/>
      <c r="AM58524"/>
      <c r="AN58524" s="111"/>
      <c r="AO58524"/>
      <c r="AP58524"/>
      <c r="AQ58524"/>
      <c r="AR58524"/>
      <c r="AS58524"/>
      <c r="AT58524"/>
      <c r="AU58524"/>
      <c r="AV58524"/>
      <c r="AW58524"/>
      <c r="AX58524"/>
      <c r="AY58524"/>
    </row>
    <row r="58525" spans="1:51" ht="10.15" customHeight="1" x14ac:dyDescent="0.2">
      <c r="A58525"/>
      <c r="B58525"/>
      <c r="C58525"/>
      <c r="D58525"/>
      <c r="E58525"/>
      <c r="F58525"/>
      <c r="G58525" s="67"/>
      <c r="H58525"/>
      <c r="I58525"/>
      <c r="J58525"/>
      <c r="K58525"/>
      <c r="L58525" s="124"/>
      <c r="M58525" s="74"/>
      <c r="N58525" s="77"/>
      <c r="O58525"/>
      <c r="P58525"/>
      <c r="Q58525"/>
      <c r="R58525"/>
      <c r="S58525" s="124"/>
      <c r="T58525" s="124"/>
      <c r="U58525" s="124"/>
      <c r="V58525" s="124"/>
      <c r="W58525" s="124"/>
      <c r="X58525" s="140"/>
      <c r="Y58525" s="96"/>
      <c r="Z58525" s="96"/>
      <c r="AA58525" s="96"/>
      <c r="AB58525" s="96"/>
      <c r="AC58525"/>
      <c r="AD58525" s="124"/>
      <c r="AE58525" s="81"/>
      <c r="AF58525"/>
      <c r="AG58525"/>
      <c r="AH58525"/>
      <c r="AI58525"/>
      <c r="AJ58525" s="77"/>
      <c r="AK58525"/>
      <c r="AL58525"/>
      <c r="AM58525"/>
      <c r="AN58525" s="111"/>
      <c r="AO58525"/>
      <c r="AP58525"/>
      <c r="AQ58525"/>
      <c r="AR58525"/>
      <c r="AS58525"/>
      <c r="AT58525"/>
      <c r="AU58525"/>
      <c r="AV58525"/>
      <c r="AW58525"/>
      <c r="AX58525"/>
      <c r="AY58525"/>
    </row>
    <row r="58526" spans="1:51" ht="10.15" customHeight="1" x14ac:dyDescent="0.2">
      <c r="A58526"/>
      <c r="B58526"/>
      <c r="C58526"/>
      <c r="D58526"/>
      <c r="E58526"/>
      <c r="F58526"/>
      <c r="G58526" s="67"/>
      <c r="H58526"/>
      <c r="I58526"/>
      <c r="J58526"/>
      <c r="K58526"/>
      <c r="L58526" s="124"/>
      <c r="M58526" s="74"/>
      <c r="N58526" s="77"/>
      <c r="O58526"/>
      <c r="P58526"/>
      <c r="Q58526"/>
      <c r="R58526"/>
      <c r="S58526" s="124"/>
      <c r="T58526" s="124"/>
      <c r="U58526" s="124"/>
      <c r="V58526" s="124"/>
      <c r="W58526" s="124"/>
      <c r="X58526" s="140"/>
      <c r="Y58526" s="96"/>
      <c r="Z58526" s="96"/>
      <c r="AA58526" s="96"/>
      <c r="AB58526" s="96"/>
      <c r="AC58526"/>
      <c r="AD58526" s="124"/>
      <c r="AE58526" s="81"/>
      <c r="AF58526"/>
      <c r="AG58526"/>
      <c r="AH58526"/>
      <c r="AI58526"/>
      <c r="AJ58526" s="77"/>
      <c r="AK58526"/>
      <c r="AL58526"/>
      <c r="AM58526"/>
      <c r="AN58526" s="111"/>
      <c r="AO58526"/>
      <c r="AP58526"/>
      <c r="AQ58526"/>
      <c r="AR58526"/>
      <c r="AS58526"/>
      <c r="AT58526"/>
      <c r="AU58526"/>
      <c r="AV58526"/>
      <c r="AW58526"/>
      <c r="AX58526"/>
      <c r="AY58526"/>
    </row>
    <row r="58527" spans="1:51" ht="10.15" customHeight="1" x14ac:dyDescent="0.2">
      <c r="A58527"/>
      <c r="B58527"/>
      <c r="C58527"/>
      <c r="D58527"/>
      <c r="E58527"/>
      <c r="F58527"/>
      <c r="G58527" s="67"/>
      <c r="H58527"/>
      <c r="I58527"/>
      <c r="J58527"/>
      <c r="K58527"/>
      <c r="L58527" s="124"/>
      <c r="M58527" s="74"/>
      <c r="N58527" s="77"/>
      <c r="O58527"/>
      <c r="P58527"/>
      <c r="Q58527"/>
      <c r="R58527"/>
      <c r="S58527" s="124"/>
      <c r="T58527" s="124"/>
      <c r="U58527" s="124"/>
      <c r="V58527" s="124"/>
      <c r="W58527" s="124"/>
      <c r="X58527" s="140"/>
      <c r="Y58527" s="96"/>
      <c r="Z58527" s="96"/>
      <c r="AA58527" s="96"/>
      <c r="AB58527" s="96"/>
      <c r="AC58527"/>
      <c r="AD58527" s="124"/>
      <c r="AE58527" s="81"/>
      <c r="AF58527"/>
      <c r="AG58527"/>
      <c r="AH58527"/>
      <c r="AI58527"/>
      <c r="AJ58527" s="77"/>
      <c r="AK58527"/>
      <c r="AL58527"/>
      <c r="AM58527"/>
      <c r="AN58527" s="111"/>
      <c r="AO58527"/>
      <c r="AP58527"/>
      <c r="AQ58527"/>
      <c r="AR58527"/>
      <c r="AS58527"/>
      <c r="AT58527"/>
      <c r="AU58527"/>
      <c r="AV58527"/>
      <c r="AW58527"/>
      <c r="AX58527"/>
      <c r="AY58527"/>
    </row>
    <row r="58528" spans="1:51" ht="10.15" customHeight="1" x14ac:dyDescent="0.2">
      <c r="A58528"/>
      <c r="B58528"/>
      <c r="C58528"/>
      <c r="D58528"/>
      <c r="E58528"/>
      <c r="F58528"/>
      <c r="G58528" s="67"/>
      <c r="H58528"/>
      <c r="I58528"/>
      <c r="J58528"/>
      <c r="K58528"/>
      <c r="L58528" s="124"/>
      <c r="M58528" s="74"/>
      <c r="N58528" s="77"/>
      <c r="O58528"/>
      <c r="P58528"/>
      <c r="Q58528"/>
      <c r="R58528"/>
      <c r="S58528" s="124"/>
      <c r="T58528" s="124"/>
      <c r="U58528" s="124"/>
      <c r="V58528" s="124"/>
      <c r="W58528" s="124"/>
      <c r="X58528" s="140"/>
      <c r="Y58528" s="96"/>
      <c r="Z58528" s="96"/>
      <c r="AA58528" s="96"/>
      <c r="AB58528" s="96"/>
      <c r="AC58528"/>
      <c r="AD58528" s="124"/>
      <c r="AE58528" s="81"/>
      <c r="AF58528"/>
      <c r="AG58528"/>
      <c r="AH58528"/>
      <c r="AI58528"/>
      <c r="AJ58528" s="77"/>
      <c r="AK58528"/>
      <c r="AL58528"/>
      <c r="AM58528"/>
      <c r="AN58528" s="111"/>
      <c r="AO58528"/>
      <c r="AP58528"/>
      <c r="AQ58528"/>
      <c r="AR58528"/>
      <c r="AS58528"/>
      <c r="AT58528"/>
      <c r="AU58528"/>
      <c r="AV58528"/>
      <c r="AW58528"/>
      <c r="AX58528"/>
      <c r="AY58528"/>
    </row>
    <row r="58529" spans="1:51" ht="10.15" customHeight="1" x14ac:dyDescent="0.2">
      <c r="A58529"/>
      <c r="B58529"/>
      <c r="C58529"/>
      <c r="D58529"/>
      <c r="E58529"/>
      <c r="F58529"/>
      <c r="G58529" s="67"/>
      <c r="H58529"/>
      <c r="I58529"/>
      <c r="J58529"/>
      <c r="K58529"/>
      <c r="L58529" s="124"/>
      <c r="M58529" s="74"/>
      <c r="N58529" s="77"/>
      <c r="O58529"/>
      <c r="P58529"/>
      <c r="Q58529"/>
      <c r="R58529"/>
      <c r="S58529" s="124"/>
      <c r="T58529" s="124"/>
      <c r="U58529" s="124"/>
      <c r="V58529" s="124"/>
      <c r="W58529" s="124"/>
      <c r="X58529" s="140"/>
      <c r="Y58529" s="96"/>
      <c r="Z58529" s="96"/>
      <c r="AA58529" s="96"/>
      <c r="AB58529" s="96"/>
      <c r="AC58529"/>
      <c r="AD58529" s="124"/>
      <c r="AE58529" s="81"/>
      <c r="AF58529"/>
      <c r="AG58529"/>
      <c r="AH58529"/>
      <c r="AI58529"/>
      <c r="AJ58529" s="77"/>
      <c r="AK58529"/>
      <c r="AL58529"/>
      <c r="AM58529"/>
      <c r="AN58529" s="111"/>
      <c r="AO58529"/>
      <c r="AP58529"/>
      <c r="AQ58529"/>
      <c r="AR58529"/>
      <c r="AS58529"/>
      <c r="AT58529"/>
      <c r="AU58529"/>
      <c r="AV58529"/>
      <c r="AW58529"/>
      <c r="AX58529"/>
      <c r="AY58529"/>
    </row>
    <row r="58530" spans="1:51" ht="10.15" customHeight="1" x14ac:dyDescent="0.2">
      <c r="A58530"/>
      <c r="B58530"/>
      <c r="C58530"/>
      <c r="D58530"/>
      <c r="E58530"/>
      <c r="F58530"/>
      <c r="G58530" s="67"/>
      <c r="H58530"/>
      <c r="I58530"/>
      <c r="J58530"/>
      <c r="K58530"/>
      <c r="L58530" s="124"/>
      <c r="M58530" s="74"/>
      <c r="N58530" s="77"/>
      <c r="O58530"/>
      <c r="P58530"/>
      <c r="Q58530"/>
      <c r="R58530"/>
      <c r="S58530" s="124"/>
      <c r="T58530" s="124"/>
      <c r="U58530" s="124"/>
      <c r="V58530" s="124"/>
      <c r="W58530" s="124"/>
      <c r="X58530" s="140"/>
      <c r="Y58530" s="96"/>
      <c r="Z58530" s="96"/>
      <c r="AA58530" s="96"/>
      <c r="AB58530" s="96"/>
      <c r="AC58530"/>
      <c r="AD58530" s="124"/>
      <c r="AE58530" s="81"/>
      <c r="AF58530"/>
      <c r="AG58530"/>
      <c r="AH58530"/>
      <c r="AI58530"/>
      <c r="AJ58530" s="77"/>
      <c r="AK58530"/>
      <c r="AL58530"/>
      <c r="AM58530"/>
      <c r="AN58530" s="111"/>
      <c r="AO58530"/>
      <c r="AP58530"/>
      <c r="AQ58530"/>
      <c r="AR58530"/>
      <c r="AS58530"/>
      <c r="AT58530"/>
      <c r="AU58530"/>
      <c r="AV58530"/>
      <c r="AW58530"/>
      <c r="AX58530"/>
      <c r="AY58530"/>
    </row>
    <row r="58531" spans="1:51" ht="10.15" customHeight="1" x14ac:dyDescent="0.2">
      <c r="A58531"/>
      <c r="B58531"/>
      <c r="C58531"/>
      <c r="D58531"/>
      <c r="E58531"/>
      <c r="F58531"/>
      <c r="G58531" s="67"/>
      <c r="H58531"/>
      <c r="I58531"/>
      <c r="J58531"/>
      <c r="K58531"/>
      <c r="L58531" s="124"/>
      <c r="M58531" s="74"/>
      <c r="N58531" s="77"/>
      <c r="O58531"/>
      <c r="P58531"/>
      <c r="Q58531"/>
      <c r="R58531"/>
      <c r="S58531" s="124"/>
      <c r="T58531" s="124"/>
      <c r="U58531" s="124"/>
      <c r="V58531" s="124"/>
      <c r="W58531" s="124"/>
      <c r="X58531" s="140"/>
      <c r="Y58531" s="96"/>
      <c r="Z58531" s="96"/>
      <c r="AA58531" s="96"/>
      <c r="AB58531" s="96"/>
      <c r="AC58531"/>
      <c r="AD58531" s="124"/>
      <c r="AE58531" s="81"/>
      <c r="AF58531"/>
      <c r="AG58531"/>
      <c r="AH58531"/>
      <c r="AI58531"/>
      <c r="AJ58531" s="77"/>
      <c r="AK58531"/>
      <c r="AL58531"/>
      <c r="AM58531"/>
      <c r="AN58531" s="111"/>
      <c r="AO58531"/>
      <c r="AP58531"/>
      <c r="AQ58531"/>
      <c r="AR58531"/>
      <c r="AS58531"/>
      <c r="AT58531"/>
      <c r="AU58531"/>
      <c r="AV58531"/>
      <c r="AW58531"/>
      <c r="AX58531"/>
      <c r="AY58531"/>
    </row>
    <row r="58532" spans="1:51" ht="10.15" customHeight="1" x14ac:dyDescent="0.2">
      <c r="A58532"/>
      <c r="B58532"/>
      <c r="C58532"/>
      <c r="D58532"/>
      <c r="E58532"/>
      <c r="F58532"/>
      <c r="G58532" s="67"/>
      <c r="H58532"/>
      <c r="I58532"/>
      <c r="J58532"/>
      <c r="K58532"/>
      <c r="L58532" s="124"/>
      <c r="M58532" s="74"/>
      <c r="N58532" s="77"/>
      <c r="O58532"/>
      <c r="P58532"/>
      <c r="Q58532"/>
      <c r="R58532"/>
      <c r="S58532" s="124"/>
      <c r="T58532" s="124"/>
      <c r="U58532" s="124"/>
      <c r="V58532" s="124"/>
      <c r="W58532" s="124"/>
      <c r="X58532" s="140"/>
      <c r="Y58532" s="96"/>
      <c r="Z58532" s="96"/>
      <c r="AA58532" s="96"/>
      <c r="AB58532" s="96"/>
      <c r="AC58532"/>
      <c r="AD58532" s="124"/>
      <c r="AE58532" s="81"/>
      <c r="AF58532"/>
      <c r="AG58532"/>
      <c r="AH58532"/>
      <c r="AI58532"/>
      <c r="AJ58532" s="77"/>
      <c r="AK58532"/>
      <c r="AL58532"/>
      <c r="AM58532"/>
      <c r="AN58532" s="111"/>
      <c r="AO58532"/>
      <c r="AP58532"/>
      <c r="AQ58532"/>
      <c r="AR58532"/>
      <c r="AS58532"/>
      <c r="AT58532"/>
      <c r="AU58532"/>
      <c r="AV58532"/>
      <c r="AW58532"/>
      <c r="AX58532"/>
      <c r="AY58532"/>
    </row>
    <row r="58533" spans="1:51" ht="10.15" customHeight="1" x14ac:dyDescent="0.2">
      <c r="A58533"/>
      <c r="B58533"/>
      <c r="C58533"/>
      <c r="D58533"/>
      <c r="E58533"/>
      <c r="F58533"/>
      <c r="G58533" s="67"/>
      <c r="H58533"/>
      <c r="I58533"/>
      <c r="J58533"/>
      <c r="K58533"/>
      <c r="L58533" s="124"/>
      <c r="M58533" s="74"/>
      <c r="N58533" s="77"/>
      <c r="O58533"/>
      <c r="P58533"/>
      <c r="Q58533"/>
      <c r="R58533"/>
      <c r="S58533" s="124"/>
      <c r="T58533" s="124"/>
      <c r="U58533" s="124"/>
      <c r="V58533" s="124"/>
      <c r="W58533" s="124"/>
      <c r="X58533" s="140"/>
      <c r="Y58533" s="96"/>
      <c r="Z58533" s="96"/>
      <c r="AA58533" s="96"/>
      <c r="AB58533" s="96"/>
      <c r="AC58533"/>
      <c r="AD58533" s="124"/>
      <c r="AE58533" s="81"/>
      <c r="AF58533"/>
      <c r="AG58533"/>
      <c r="AH58533"/>
      <c r="AI58533"/>
      <c r="AJ58533" s="77"/>
      <c r="AK58533"/>
      <c r="AL58533"/>
      <c r="AM58533"/>
      <c r="AN58533" s="111"/>
      <c r="AO58533"/>
      <c r="AP58533"/>
      <c r="AQ58533"/>
      <c r="AR58533"/>
      <c r="AS58533"/>
      <c r="AT58533"/>
      <c r="AU58533"/>
      <c r="AV58533"/>
      <c r="AW58533"/>
      <c r="AX58533"/>
      <c r="AY58533"/>
    </row>
    <row r="58534" spans="1:51" ht="10.15" customHeight="1" x14ac:dyDescent="0.2">
      <c r="A58534"/>
      <c r="B58534"/>
      <c r="C58534"/>
      <c r="D58534"/>
      <c r="E58534"/>
      <c r="F58534"/>
      <c r="G58534" s="67"/>
      <c r="H58534"/>
      <c r="I58534"/>
      <c r="J58534"/>
      <c r="K58534"/>
      <c r="L58534" s="124"/>
      <c r="M58534" s="74"/>
      <c r="N58534" s="77"/>
      <c r="O58534"/>
      <c r="P58534"/>
      <c r="Q58534"/>
      <c r="R58534"/>
      <c r="S58534" s="124"/>
      <c r="T58534" s="124"/>
      <c r="U58534" s="124"/>
      <c r="V58534" s="124"/>
      <c r="W58534" s="124"/>
      <c r="X58534" s="140"/>
      <c r="Y58534" s="96"/>
      <c r="Z58534" s="96"/>
      <c r="AA58534" s="96"/>
      <c r="AB58534" s="96"/>
      <c r="AC58534"/>
      <c r="AD58534" s="124"/>
      <c r="AE58534" s="81"/>
      <c r="AF58534"/>
      <c r="AG58534"/>
      <c r="AH58534"/>
      <c r="AI58534"/>
      <c r="AJ58534" s="77"/>
      <c r="AK58534"/>
      <c r="AL58534"/>
      <c r="AM58534"/>
      <c r="AN58534" s="111"/>
      <c r="AO58534"/>
      <c r="AP58534"/>
      <c r="AQ58534"/>
      <c r="AR58534"/>
      <c r="AS58534"/>
      <c r="AT58534"/>
      <c r="AU58534"/>
      <c r="AV58534"/>
      <c r="AW58534"/>
      <c r="AX58534"/>
      <c r="AY58534"/>
    </row>
    <row r="58535" spans="1:51" ht="10.15" customHeight="1" x14ac:dyDescent="0.2">
      <c r="A58535"/>
      <c r="B58535"/>
      <c r="C58535"/>
      <c r="D58535"/>
      <c r="E58535"/>
      <c r="F58535"/>
      <c r="G58535" s="67"/>
      <c r="H58535"/>
      <c r="I58535"/>
      <c r="J58535"/>
      <c r="K58535"/>
      <c r="L58535" s="124"/>
      <c r="M58535" s="74"/>
      <c r="N58535" s="77"/>
      <c r="O58535"/>
      <c r="P58535"/>
      <c r="Q58535"/>
      <c r="R58535"/>
      <c r="S58535" s="124"/>
      <c r="T58535" s="124"/>
      <c r="U58535" s="124"/>
      <c r="V58535" s="124"/>
      <c r="W58535" s="124"/>
      <c r="X58535" s="140"/>
      <c r="Y58535" s="96"/>
      <c r="Z58535" s="96"/>
      <c r="AA58535" s="96"/>
      <c r="AB58535" s="96"/>
      <c r="AC58535"/>
      <c r="AD58535" s="124"/>
      <c r="AE58535" s="81"/>
      <c r="AF58535"/>
      <c r="AG58535"/>
      <c r="AH58535"/>
      <c r="AI58535"/>
      <c r="AJ58535" s="77"/>
      <c r="AK58535"/>
      <c r="AL58535"/>
      <c r="AM58535"/>
      <c r="AN58535" s="111"/>
      <c r="AO58535"/>
      <c r="AP58535"/>
      <c r="AQ58535"/>
      <c r="AR58535"/>
      <c r="AS58535"/>
      <c r="AT58535"/>
      <c r="AU58535"/>
      <c r="AV58535"/>
      <c r="AW58535"/>
      <c r="AX58535"/>
      <c r="AY58535"/>
    </row>
    <row r="58536" spans="1:51" ht="10.15" customHeight="1" x14ac:dyDescent="0.2">
      <c r="A58536"/>
      <c r="B58536"/>
      <c r="C58536"/>
      <c r="D58536"/>
      <c r="E58536"/>
      <c r="F58536"/>
      <c r="G58536" s="67"/>
      <c r="H58536"/>
      <c r="I58536"/>
      <c r="J58536"/>
      <c r="K58536"/>
      <c r="L58536" s="124"/>
      <c r="M58536" s="74"/>
      <c r="N58536" s="77"/>
      <c r="O58536"/>
      <c r="P58536"/>
      <c r="Q58536"/>
      <c r="R58536"/>
      <c r="S58536" s="124"/>
      <c r="T58536" s="124"/>
      <c r="U58536" s="124"/>
      <c r="V58536" s="124"/>
      <c r="W58536" s="124"/>
      <c r="X58536" s="140"/>
      <c r="Y58536" s="96"/>
      <c r="Z58536" s="96"/>
      <c r="AA58536" s="96"/>
      <c r="AB58536" s="96"/>
      <c r="AC58536"/>
      <c r="AD58536" s="124"/>
      <c r="AE58536" s="81"/>
      <c r="AF58536"/>
      <c r="AG58536"/>
      <c r="AH58536"/>
      <c r="AI58536"/>
      <c r="AJ58536" s="77"/>
      <c r="AK58536"/>
      <c r="AL58536"/>
      <c r="AM58536"/>
      <c r="AN58536" s="111"/>
      <c r="AO58536"/>
      <c r="AP58536"/>
      <c r="AQ58536"/>
      <c r="AR58536"/>
      <c r="AS58536"/>
      <c r="AT58536"/>
      <c r="AU58536"/>
      <c r="AV58536"/>
      <c r="AW58536"/>
      <c r="AX58536"/>
      <c r="AY58536"/>
    </row>
    <row r="58537" spans="1:51" ht="10.15" customHeight="1" x14ac:dyDescent="0.2">
      <c r="A58537"/>
      <c r="B58537"/>
      <c r="C58537"/>
      <c r="D58537"/>
      <c r="E58537"/>
      <c r="F58537"/>
      <c r="G58537" s="67"/>
      <c r="H58537"/>
      <c r="I58537"/>
      <c r="J58537"/>
      <c r="K58537"/>
      <c r="L58537" s="124"/>
      <c r="M58537" s="74"/>
      <c r="N58537" s="77"/>
      <c r="O58537"/>
      <c r="P58537"/>
      <c r="Q58537"/>
      <c r="R58537"/>
      <c r="S58537" s="124"/>
      <c r="T58537" s="124"/>
      <c r="U58537" s="124"/>
      <c r="V58537" s="124"/>
      <c r="W58537" s="124"/>
      <c r="X58537" s="140"/>
      <c r="Y58537" s="96"/>
      <c r="Z58537" s="96"/>
      <c r="AA58537" s="96"/>
      <c r="AB58537" s="96"/>
      <c r="AC58537"/>
      <c r="AD58537" s="124"/>
      <c r="AE58537" s="81"/>
      <c r="AF58537"/>
      <c r="AG58537"/>
      <c r="AH58537"/>
      <c r="AI58537"/>
      <c r="AJ58537" s="77"/>
      <c r="AK58537"/>
      <c r="AL58537"/>
      <c r="AM58537"/>
      <c r="AN58537" s="111"/>
      <c r="AO58537"/>
      <c r="AP58537"/>
      <c r="AQ58537"/>
      <c r="AR58537"/>
      <c r="AS58537"/>
      <c r="AT58537"/>
      <c r="AU58537"/>
      <c r="AV58537"/>
      <c r="AW58537"/>
      <c r="AX58537"/>
      <c r="AY58537"/>
    </row>
    <row r="58538" spans="1:51" ht="10.15" customHeight="1" x14ac:dyDescent="0.2">
      <c r="A58538"/>
      <c r="B58538"/>
      <c r="C58538"/>
      <c r="D58538"/>
      <c r="E58538"/>
      <c r="F58538"/>
      <c r="G58538" s="67"/>
      <c r="H58538"/>
      <c r="I58538"/>
      <c r="J58538"/>
      <c r="K58538"/>
      <c r="L58538" s="124"/>
      <c r="M58538" s="74"/>
      <c r="N58538" s="77"/>
      <c r="O58538"/>
      <c r="P58538"/>
      <c r="Q58538"/>
      <c r="R58538"/>
      <c r="S58538" s="124"/>
      <c r="T58538" s="124"/>
      <c r="U58538" s="124"/>
      <c r="V58538" s="124"/>
      <c r="W58538" s="124"/>
      <c r="X58538" s="140"/>
      <c r="Y58538" s="96"/>
      <c r="Z58538" s="96"/>
      <c r="AA58538" s="96"/>
      <c r="AB58538" s="96"/>
      <c r="AC58538"/>
      <c r="AD58538" s="124"/>
      <c r="AE58538" s="81"/>
      <c r="AF58538"/>
      <c r="AG58538"/>
      <c r="AH58538"/>
      <c r="AI58538"/>
      <c r="AJ58538" s="77"/>
      <c r="AK58538"/>
      <c r="AL58538"/>
      <c r="AM58538"/>
      <c r="AN58538" s="111"/>
      <c r="AO58538"/>
      <c r="AP58538"/>
      <c r="AQ58538"/>
      <c r="AR58538"/>
      <c r="AS58538"/>
      <c r="AT58538"/>
      <c r="AU58538"/>
      <c r="AV58538"/>
      <c r="AW58538"/>
      <c r="AX58538"/>
      <c r="AY58538"/>
    </row>
    <row r="58539" spans="1:51" ht="10.15" customHeight="1" x14ac:dyDescent="0.2">
      <c r="A58539"/>
      <c r="B58539"/>
      <c r="C58539"/>
      <c r="D58539"/>
      <c r="E58539"/>
      <c r="F58539"/>
      <c r="G58539" s="67"/>
      <c r="H58539"/>
      <c r="I58539"/>
      <c r="J58539"/>
      <c r="K58539"/>
      <c r="L58539" s="124"/>
      <c r="M58539" s="74"/>
      <c r="N58539" s="77"/>
      <c r="O58539"/>
      <c r="P58539"/>
      <c r="Q58539"/>
      <c r="R58539"/>
      <c r="S58539" s="124"/>
      <c r="T58539" s="124"/>
      <c r="U58539" s="124"/>
      <c r="V58539" s="124"/>
      <c r="W58539" s="124"/>
      <c r="X58539" s="140"/>
      <c r="Y58539" s="96"/>
      <c r="Z58539" s="96"/>
      <c r="AA58539" s="96"/>
      <c r="AB58539" s="96"/>
      <c r="AC58539"/>
      <c r="AD58539" s="124"/>
      <c r="AE58539" s="81"/>
      <c r="AF58539"/>
      <c r="AG58539"/>
      <c r="AH58539"/>
      <c r="AI58539"/>
      <c r="AJ58539" s="77"/>
      <c r="AK58539"/>
      <c r="AL58539"/>
      <c r="AM58539"/>
      <c r="AN58539" s="111"/>
      <c r="AO58539"/>
      <c r="AP58539"/>
      <c r="AQ58539"/>
      <c r="AR58539"/>
      <c r="AS58539"/>
      <c r="AT58539"/>
      <c r="AU58539"/>
      <c r="AV58539"/>
      <c r="AW58539"/>
      <c r="AX58539"/>
      <c r="AY58539"/>
    </row>
    <row r="58540" spans="1:51" ht="10.15" customHeight="1" x14ac:dyDescent="0.2">
      <c r="A58540"/>
      <c r="B58540"/>
      <c r="C58540"/>
      <c r="D58540"/>
      <c r="E58540"/>
      <c r="F58540"/>
      <c r="G58540" s="67"/>
      <c r="H58540"/>
      <c r="I58540"/>
      <c r="J58540"/>
      <c r="K58540"/>
      <c r="L58540" s="124"/>
      <c r="M58540" s="74"/>
      <c r="N58540" s="77"/>
      <c r="O58540"/>
      <c r="P58540"/>
      <c r="Q58540"/>
      <c r="R58540"/>
      <c r="S58540" s="124"/>
      <c r="T58540" s="124"/>
      <c r="U58540" s="124"/>
      <c r="V58540" s="124"/>
      <c r="W58540" s="124"/>
      <c r="X58540" s="140"/>
      <c r="Y58540" s="96"/>
      <c r="Z58540" s="96"/>
      <c r="AA58540" s="96"/>
      <c r="AB58540" s="96"/>
      <c r="AC58540"/>
      <c r="AD58540" s="124"/>
      <c r="AE58540" s="81"/>
      <c r="AF58540"/>
      <c r="AG58540"/>
      <c r="AH58540"/>
      <c r="AI58540"/>
      <c r="AJ58540" s="77"/>
      <c r="AK58540"/>
      <c r="AL58540"/>
      <c r="AM58540"/>
      <c r="AN58540" s="111"/>
      <c r="AO58540"/>
      <c r="AP58540"/>
      <c r="AQ58540"/>
      <c r="AR58540"/>
      <c r="AS58540"/>
      <c r="AT58540"/>
      <c r="AU58540"/>
      <c r="AV58540"/>
      <c r="AW58540"/>
      <c r="AX58540"/>
      <c r="AY58540"/>
    </row>
    <row r="58541" spans="1:51" ht="10.15" customHeight="1" x14ac:dyDescent="0.2">
      <c r="A58541"/>
      <c r="B58541"/>
      <c r="C58541"/>
      <c r="D58541"/>
      <c r="E58541"/>
      <c r="F58541"/>
      <c r="G58541" s="67"/>
      <c r="H58541"/>
      <c r="I58541"/>
      <c r="J58541"/>
      <c r="K58541"/>
      <c r="L58541" s="124"/>
      <c r="M58541" s="74"/>
      <c r="N58541" s="77"/>
      <c r="O58541"/>
      <c r="P58541"/>
      <c r="Q58541"/>
      <c r="R58541"/>
      <c r="S58541" s="124"/>
      <c r="T58541" s="124"/>
      <c r="U58541" s="124"/>
      <c r="V58541" s="124"/>
      <c r="W58541" s="124"/>
      <c r="X58541" s="140"/>
      <c r="Y58541" s="96"/>
      <c r="Z58541" s="96"/>
      <c r="AA58541" s="96"/>
      <c r="AB58541" s="96"/>
      <c r="AC58541"/>
      <c r="AD58541" s="124"/>
      <c r="AE58541" s="81"/>
      <c r="AF58541"/>
      <c r="AG58541"/>
      <c r="AH58541"/>
      <c r="AI58541"/>
      <c r="AJ58541" s="77"/>
      <c r="AK58541"/>
      <c r="AL58541"/>
      <c r="AM58541"/>
      <c r="AN58541" s="111"/>
      <c r="AO58541"/>
      <c r="AP58541"/>
      <c r="AQ58541"/>
      <c r="AR58541"/>
      <c r="AS58541"/>
      <c r="AT58541"/>
      <c r="AU58541"/>
      <c r="AV58541"/>
      <c r="AW58541"/>
      <c r="AX58541"/>
      <c r="AY58541"/>
    </row>
    <row r="58542" spans="1:51" ht="10.15" customHeight="1" x14ac:dyDescent="0.2">
      <c r="A58542"/>
      <c r="B58542"/>
      <c r="C58542"/>
      <c r="D58542"/>
      <c r="E58542"/>
      <c r="F58542"/>
      <c r="G58542" s="67"/>
      <c r="H58542"/>
      <c r="I58542"/>
      <c r="J58542"/>
      <c r="K58542"/>
      <c r="L58542" s="124"/>
      <c r="M58542" s="74"/>
      <c r="N58542" s="77"/>
      <c r="O58542"/>
      <c r="P58542"/>
      <c r="Q58542"/>
      <c r="R58542"/>
      <c r="S58542" s="124"/>
      <c r="T58542" s="124"/>
      <c r="U58542" s="124"/>
      <c r="V58542" s="124"/>
      <c r="W58542" s="124"/>
      <c r="X58542" s="140"/>
      <c r="Y58542" s="96"/>
      <c r="Z58542" s="96"/>
      <c r="AA58542" s="96"/>
      <c r="AB58542" s="96"/>
      <c r="AC58542"/>
      <c r="AD58542" s="124"/>
      <c r="AE58542" s="81"/>
      <c r="AF58542"/>
      <c r="AG58542"/>
      <c r="AH58542"/>
      <c r="AI58542"/>
      <c r="AJ58542" s="77"/>
      <c r="AK58542"/>
      <c r="AL58542"/>
      <c r="AM58542"/>
      <c r="AN58542" s="111"/>
      <c r="AO58542"/>
      <c r="AP58542"/>
      <c r="AQ58542"/>
      <c r="AR58542"/>
      <c r="AS58542"/>
      <c r="AT58542"/>
      <c r="AU58542"/>
      <c r="AV58542"/>
      <c r="AW58542"/>
      <c r="AX58542"/>
      <c r="AY58542"/>
    </row>
    <row r="58543" spans="1:51" ht="10.15" customHeight="1" x14ac:dyDescent="0.2">
      <c r="A58543"/>
      <c r="B58543"/>
      <c r="C58543"/>
      <c r="D58543"/>
      <c r="E58543"/>
      <c r="F58543"/>
      <c r="G58543" s="67"/>
      <c r="H58543"/>
      <c r="I58543"/>
      <c r="J58543"/>
      <c r="K58543"/>
      <c r="L58543" s="124"/>
      <c r="M58543" s="74"/>
      <c r="N58543" s="77"/>
      <c r="O58543"/>
      <c r="P58543"/>
      <c r="Q58543"/>
      <c r="R58543"/>
      <c r="S58543" s="124"/>
      <c r="T58543" s="124"/>
      <c r="U58543" s="124"/>
      <c r="V58543" s="124"/>
      <c r="W58543" s="124"/>
      <c r="X58543" s="140"/>
      <c r="Y58543" s="96"/>
      <c r="Z58543" s="96"/>
      <c r="AA58543" s="96"/>
      <c r="AB58543" s="96"/>
      <c r="AC58543"/>
      <c r="AD58543" s="124"/>
      <c r="AE58543" s="81"/>
      <c r="AF58543"/>
      <c r="AG58543"/>
      <c r="AH58543"/>
      <c r="AI58543"/>
      <c r="AJ58543" s="77"/>
      <c r="AK58543"/>
      <c r="AL58543"/>
      <c r="AM58543"/>
      <c r="AN58543" s="111"/>
      <c r="AO58543"/>
      <c r="AP58543"/>
      <c r="AQ58543"/>
      <c r="AR58543"/>
      <c r="AS58543"/>
      <c r="AT58543"/>
      <c r="AU58543"/>
      <c r="AV58543"/>
      <c r="AW58543"/>
      <c r="AX58543"/>
      <c r="AY58543"/>
    </row>
    <row r="58544" spans="1:51" ht="10.15" customHeight="1" x14ac:dyDescent="0.2">
      <c r="A58544"/>
      <c r="B58544"/>
      <c r="C58544"/>
      <c r="D58544"/>
      <c r="E58544"/>
      <c r="F58544"/>
      <c r="G58544" s="67"/>
      <c r="H58544"/>
      <c r="I58544"/>
      <c r="J58544"/>
      <c r="K58544"/>
      <c r="L58544" s="124"/>
      <c r="M58544" s="74"/>
      <c r="N58544" s="77"/>
      <c r="O58544"/>
      <c r="P58544"/>
      <c r="Q58544"/>
      <c r="R58544"/>
      <c r="S58544" s="124"/>
      <c r="T58544" s="124"/>
      <c r="U58544" s="124"/>
      <c r="V58544" s="124"/>
      <c r="W58544" s="124"/>
      <c r="X58544" s="140"/>
      <c r="Y58544" s="96"/>
      <c r="Z58544" s="96"/>
      <c r="AA58544" s="96"/>
      <c r="AB58544" s="96"/>
      <c r="AC58544"/>
      <c r="AD58544" s="124"/>
      <c r="AE58544" s="81"/>
      <c r="AF58544"/>
      <c r="AG58544"/>
      <c r="AH58544"/>
      <c r="AI58544"/>
      <c r="AJ58544" s="77"/>
      <c r="AK58544"/>
      <c r="AL58544"/>
      <c r="AM58544"/>
      <c r="AN58544" s="111"/>
      <c r="AO58544"/>
      <c r="AP58544"/>
      <c r="AQ58544"/>
      <c r="AR58544"/>
      <c r="AS58544"/>
      <c r="AT58544"/>
      <c r="AU58544"/>
      <c r="AV58544"/>
      <c r="AW58544"/>
      <c r="AX58544"/>
      <c r="AY58544"/>
    </row>
    <row r="58545" spans="1:51" ht="10.15" customHeight="1" x14ac:dyDescent="0.2">
      <c r="A58545"/>
      <c r="B58545"/>
      <c r="C58545"/>
      <c r="D58545"/>
      <c r="E58545"/>
      <c r="F58545"/>
      <c r="G58545" s="67"/>
      <c r="H58545"/>
      <c r="I58545"/>
      <c r="J58545"/>
      <c r="K58545"/>
      <c r="L58545" s="124"/>
      <c r="M58545" s="74"/>
      <c r="N58545" s="77"/>
      <c r="O58545"/>
      <c r="P58545"/>
      <c r="Q58545"/>
      <c r="R58545"/>
      <c r="S58545" s="124"/>
      <c r="T58545" s="124"/>
      <c r="U58545" s="124"/>
      <c r="V58545" s="124"/>
      <c r="W58545" s="124"/>
      <c r="X58545" s="140"/>
      <c r="Y58545" s="96"/>
      <c r="Z58545" s="96"/>
      <c r="AA58545" s="96"/>
      <c r="AB58545" s="96"/>
      <c r="AC58545"/>
      <c r="AD58545" s="124"/>
      <c r="AE58545" s="81"/>
      <c r="AF58545"/>
      <c r="AG58545"/>
      <c r="AH58545"/>
      <c r="AI58545"/>
      <c r="AJ58545" s="77"/>
      <c r="AK58545"/>
      <c r="AL58545"/>
      <c r="AM58545"/>
      <c r="AN58545" s="111"/>
      <c r="AO58545"/>
      <c r="AP58545"/>
      <c r="AQ58545"/>
      <c r="AR58545"/>
      <c r="AS58545"/>
      <c r="AT58545"/>
      <c r="AU58545"/>
      <c r="AV58545"/>
      <c r="AW58545"/>
      <c r="AX58545"/>
      <c r="AY58545"/>
    </row>
    <row r="58546" spans="1:51" ht="10.15" customHeight="1" x14ac:dyDescent="0.2">
      <c r="A58546"/>
      <c r="B58546"/>
      <c r="C58546"/>
      <c r="D58546"/>
      <c r="E58546"/>
      <c r="F58546"/>
      <c r="G58546" s="67"/>
      <c r="H58546"/>
      <c r="I58546"/>
      <c r="J58546"/>
      <c r="K58546"/>
      <c r="L58546" s="124"/>
      <c r="M58546" s="74"/>
      <c r="N58546" s="77"/>
      <c r="O58546"/>
      <c r="P58546"/>
      <c r="Q58546"/>
      <c r="R58546"/>
      <c r="S58546" s="124"/>
      <c r="T58546" s="124"/>
      <c r="U58546" s="124"/>
      <c r="V58546" s="124"/>
      <c r="W58546" s="124"/>
      <c r="X58546" s="140"/>
      <c r="Y58546" s="96"/>
      <c r="Z58546" s="96"/>
      <c r="AA58546" s="96"/>
      <c r="AB58546" s="96"/>
      <c r="AC58546"/>
      <c r="AD58546" s="124"/>
      <c r="AE58546" s="81"/>
      <c r="AF58546"/>
      <c r="AG58546"/>
      <c r="AH58546"/>
      <c r="AI58546"/>
      <c r="AJ58546" s="77"/>
      <c r="AK58546"/>
      <c r="AL58546"/>
      <c r="AM58546"/>
      <c r="AN58546" s="111"/>
      <c r="AO58546"/>
      <c r="AP58546"/>
      <c r="AQ58546"/>
      <c r="AR58546"/>
      <c r="AS58546"/>
      <c r="AT58546"/>
      <c r="AU58546"/>
      <c r="AV58546"/>
      <c r="AW58546"/>
      <c r="AX58546"/>
      <c r="AY58546"/>
    </row>
    <row r="58547" spans="1:51" ht="10.15" customHeight="1" x14ac:dyDescent="0.2">
      <c r="A58547"/>
      <c r="B58547"/>
      <c r="C58547"/>
      <c r="D58547"/>
      <c r="E58547"/>
      <c r="F58547"/>
      <c r="G58547" s="67"/>
      <c r="H58547"/>
      <c r="I58547"/>
      <c r="J58547"/>
      <c r="K58547"/>
      <c r="L58547" s="124"/>
      <c r="M58547" s="74"/>
      <c r="N58547" s="77"/>
      <c r="O58547"/>
      <c r="P58547"/>
      <c r="Q58547"/>
      <c r="R58547"/>
      <c r="S58547" s="124"/>
      <c r="T58547" s="124"/>
      <c r="U58547" s="124"/>
      <c r="V58547" s="124"/>
      <c r="W58547" s="124"/>
      <c r="X58547" s="140"/>
      <c r="Y58547" s="96"/>
      <c r="Z58547" s="96"/>
      <c r="AA58547" s="96"/>
      <c r="AB58547" s="96"/>
      <c r="AC58547"/>
      <c r="AD58547" s="124"/>
      <c r="AE58547" s="81"/>
      <c r="AF58547"/>
      <c r="AG58547"/>
      <c r="AH58547"/>
      <c r="AI58547"/>
      <c r="AJ58547" s="77"/>
      <c r="AK58547"/>
      <c r="AL58547"/>
      <c r="AM58547"/>
      <c r="AN58547" s="111"/>
      <c r="AO58547"/>
      <c r="AP58547"/>
      <c r="AQ58547"/>
      <c r="AR58547"/>
      <c r="AS58547"/>
      <c r="AT58547"/>
      <c r="AU58547"/>
      <c r="AV58547"/>
      <c r="AW58547"/>
      <c r="AX58547"/>
      <c r="AY58547"/>
    </row>
    <row r="58548" spans="1:51" ht="10.15" customHeight="1" x14ac:dyDescent="0.2">
      <c r="A58548"/>
      <c r="B58548"/>
      <c r="C58548"/>
      <c r="D58548"/>
      <c r="E58548"/>
      <c r="F58548"/>
      <c r="G58548" s="67"/>
      <c r="H58548"/>
      <c r="I58548"/>
      <c r="J58548"/>
      <c r="K58548"/>
      <c r="L58548" s="124"/>
      <c r="M58548" s="74"/>
      <c r="N58548" s="77"/>
      <c r="O58548"/>
      <c r="P58548"/>
      <c r="Q58548"/>
      <c r="R58548"/>
      <c r="S58548" s="124"/>
      <c r="T58548" s="124"/>
      <c r="U58548" s="124"/>
      <c r="V58548" s="124"/>
      <c r="W58548" s="124"/>
      <c r="X58548" s="140"/>
      <c r="Y58548" s="96"/>
      <c r="Z58548" s="96"/>
      <c r="AA58548" s="96"/>
      <c r="AB58548" s="96"/>
      <c r="AC58548"/>
      <c r="AD58548" s="124"/>
      <c r="AE58548" s="81"/>
      <c r="AF58548"/>
      <c r="AG58548"/>
      <c r="AH58548"/>
      <c r="AI58548"/>
      <c r="AJ58548" s="77"/>
      <c r="AK58548"/>
      <c r="AL58548"/>
      <c r="AM58548"/>
      <c r="AN58548" s="111"/>
      <c r="AO58548"/>
      <c r="AP58548"/>
      <c r="AQ58548"/>
      <c r="AR58548"/>
      <c r="AS58548"/>
      <c r="AT58548"/>
      <c r="AU58548"/>
      <c r="AV58548"/>
      <c r="AW58548"/>
      <c r="AX58548"/>
      <c r="AY58548"/>
    </row>
    <row r="58549" spans="1:51" ht="10.15" customHeight="1" x14ac:dyDescent="0.2">
      <c r="A58549"/>
      <c r="B58549"/>
      <c r="C58549"/>
      <c r="D58549"/>
      <c r="E58549"/>
      <c r="F58549"/>
      <c r="G58549" s="67"/>
      <c r="H58549"/>
      <c r="I58549"/>
      <c r="J58549"/>
      <c r="K58549"/>
      <c r="L58549" s="124"/>
      <c r="M58549" s="74"/>
      <c r="N58549" s="77"/>
      <c r="O58549"/>
      <c r="P58549"/>
      <c r="Q58549"/>
      <c r="R58549"/>
      <c r="S58549" s="124"/>
      <c r="T58549" s="124"/>
      <c r="U58549" s="124"/>
      <c r="V58549" s="124"/>
      <c r="W58549" s="124"/>
      <c r="X58549" s="140"/>
      <c r="Y58549" s="96"/>
      <c r="Z58549" s="96"/>
      <c r="AA58549" s="96"/>
      <c r="AB58549" s="96"/>
      <c r="AC58549"/>
      <c r="AD58549" s="124"/>
      <c r="AE58549" s="81"/>
      <c r="AF58549"/>
      <c r="AG58549"/>
      <c r="AH58549"/>
      <c r="AI58549"/>
      <c r="AJ58549" s="77"/>
      <c r="AK58549"/>
      <c r="AL58549"/>
      <c r="AM58549"/>
      <c r="AN58549" s="111"/>
      <c r="AO58549"/>
      <c r="AP58549"/>
      <c r="AQ58549"/>
      <c r="AR58549"/>
      <c r="AS58549"/>
      <c r="AT58549"/>
      <c r="AU58549"/>
      <c r="AV58549"/>
      <c r="AW58549"/>
      <c r="AX58549"/>
      <c r="AY58549"/>
    </row>
    <row r="58550" spans="1:51" ht="10.15" customHeight="1" x14ac:dyDescent="0.2">
      <c r="A58550"/>
      <c r="B58550"/>
      <c r="C58550"/>
      <c r="D58550"/>
      <c r="E58550"/>
      <c r="F58550"/>
      <c r="G58550" s="67"/>
      <c r="H58550"/>
      <c r="I58550"/>
      <c r="J58550"/>
      <c r="K58550"/>
      <c r="L58550" s="124"/>
      <c r="M58550" s="74"/>
      <c r="N58550" s="77"/>
      <c r="O58550"/>
      <c r="P58550"/>
      <c r="Q58550"/>
      <c r="R58550"/>
      <c r="S58550" s="124"/>
      <c r="T58550" s="124"/>
      <c r="U58550" s="124"/>
      <c r="V58550" s="124"/>
      <c r="W58550" s="124"/>
      <c r="X58550" s="140"/>
      <c r="Y58550" s="96"/>
      <c r="Z58550" s="96"/>
      <c r="AA58550" s="96"/>
      <c r="AB58550" s="96"/>
      <c r="AC58550"/>
      <c r="AD58550" s="124"/>
      <c r="AE58550" s="81"/>
      <c r="AF58550"/>
      <c r="AG58550"/>
      <c r="AH58550"/>
      <c r="AI58550"/>
      <c r="AJ58550" s="77"/>
      <c r="AK58550"/>
      <c r="AL58550"/>
      <c r="AM58550"/>
      <c r="AN58550" s="111"/>
      <c r="AO58550"/>
      <c r="AP58550"/>
      <c r="AQ58550"/>
      <c r="AR58550"/>
      <c r="AS58550"/>
      <c r="AT58550"/>
      <c r="AU58550"/>
      <c r="AV58550"/>
      <c r="AW58550"/>
      <c r="AX58550"/>
      <c r="AY58550"/>
    </row>
    <row r="58551" spans="1:51" ht="10.15" customHeight="1" x14ac:dyDescent="0.2">
      <c r="A58551"/>
      <c r="B58551"/>
      <c r="C58551"/>
      <c r="D58551"/>
      <c r="E58551"/>
      <c r="F58551"/>
      <c r="G58551" s="67"/>
      <c r="H58551"/>
      <c r="I58551"/>
      <c r="J58551"/>
      <c r="K58551"/>
      <c r="L58551" s="124"/>
      <c r="M58551" s="74"/>
      <c r="N58551" s="77"/>
      <c r="O58551"/>
      <c r="P58551"/>
      <c r="Q58551"/>
      <c r="R58551"/>
      <c r="S58551" s="124"/>
      <c r="T58551" s="124"/>
      <c r="U58551" s="124"/>
      <c r="V58551" s="124"/>
      <c r="W58551" s="124"/>
      <c r="X58551" s="140"/>
      <c r="Y58551" s="96"/>
      <c r="Z58551" s="96"/>
      <c r="AA58551" s="96"/>
      <c r="AB58551" s="96"/>
      <c r="AC58551"/>
      <c r="AD58551" s="124"/>
      <c r="AE58551" s="81"/>
      <c r="AF58551"/>
      <c r="AG58551"/>
      <c r="AH58551"/>
      <c r="AI58551"/>
      <c r="AJ58551" s="77"/>
      <c r="AK58551"/>
      <c r="AL58551"/>
      <c r="AM58551"/>
      <c r="AN58551" s="111"/>
      <c r="AO58551"/>
      <c r="AP58551"/>
      <c r="AQ58551"/>
      <c r="AR58551"/>
      <c r="AS58551"/>
      <c r="AT58551"/>
      <c r="AU58551"/>
      <c r="AV58551"/>
      <c r="AW58551"/>
      <c r="AX58551"/>
      <c r="AY58551"/>
    </row>
    <row r="58552" spans="1:51" ht="10.15" customHeight="1" x14ac:dyDescent="0.2">
      <c r="A58552"/>
      <c r="B58552"/>
      <c r="C58552"/>
      <c r="D58552"/>
      <c r="E58552"/>
      <c r="F58552"/>
      <c r="G58552" s="67"/>
      <c r="H58552"/>
      <c r="I58552"/>
      <c r="J58552"/>
      <c r="K58552"/>
      <c r="L58552" s="124"/>
      <c r="M58552" s="74"/>
      <c r="N58552" s="77"/>
      <c r="O58552"/>
      <c r="P58552"/>
      <c r="Q58552"/>
      <c r="R58552"/>
      <c r="S58552" s="124"/>
      <c r="T58552" s="124"/>
      <c r="U58552" s="124"/>
      <c r="V58552" s="124"/>
      <c r="W58552" s="124"/>
      <c r="X58552" s="140"/>
      <c r="Y58552" s="96"/>
      <c r="Z58552" s="96"/>
      <c r="AA58552" s="96"/>
      <c r="AB58552" s="96"/>
      <c r="AC58552"/>
      <c r="AD58552" s="124"/>
      <c r="AE58552" s="81"/>
      <c r="AF58552"/>
      <c r="AG58552"/>
      <c r="AH58552"/>
      <c r="AI58552"/>
      <c r="AJ58552" s="77"/>
      <c r="AK58552"/>
      <c r="AL58552"/>
      <c r="AM58552"/>
      <c r="AN58552" s="111"/>
      <c r="AO58552"/>
      <c r="AP58552"/>
      <c r="AQ58552"/>
      <c r="AR58552"/>
      <c r="AS58552"/>
      <c r="AT58552"/>
      <c r="AU58552"/>
      <c r="AV58552"/>
      <c r="AW58552"/>
      <c r="AX58552"/>
      <c r="AY58552"/>
    </row>
    <row r="58553" spans="1:51" ht="10.15" customHeight="1" x14ac:dyDescent="0.2">
      <c r="A58553"/>
      <c r="B58553"/>
      <c r="C58553"/>
      <c r="D58553"/>
      <c r="E58553"/>
      <c r="F58553"/>
      <c r="G58553" s="67"/>
      <c r="H58553"/>
      <c r="I58553"/>
      <c r="J58553"/>
      <c r="K58553"/>
      <c r="L58553" s="124"/>
      <c r="M58553" s="74"/>
      <c r="N58553" s="77"/>
      <c r="O58553"/>
      <c r="P58553"/>
      <c r="Q58553"/>
      <c r="R58553"/>
      <c r="S58553" s="124"/>
      <c r="T58553" s="124"/>
      <c r="U58553" s="124"/>
      <c r="V58553" s="124"/>
      <c r="W58553" s="124"/>
      <c r="X58553" s="140"/>
      <c r="Y58553" s="96"/>
      <c r="Z58553" s="96"/>
      <c r="AA58553" s="96"/>
      <c r="AB58553" s="96"/>
      <c r="AC58553"/>
      <c r="AD58553" s="124"/>
      <c r="AE58553" s="81"/>
      <c r="AF58553"/>
      <c r="AG58553"/>
      <c r="AH58553"/>
      <c r="AI58553"/>
      <c r="AJ58553" s="77"/>
      <c r="AK58553"/>
      <c r="AL58553"/>
      <c r="AM58553"/>
      <c r="AN58553" s="111"/>
      <c r="AO58553"/>
      <c r="AP58553"/>
      <c r="AQ58553"/>
      <c r="AR58553"/>
      <c r="AS58553"/>
      <c r="AT58553"/>
      <c r="AU58553"/>
      <c r="AV58553"/>
      <c r="AW58553"/>
      <c r="AX58553"/>
      <c r="AY58553"/>
    </row>
    <row r="58554" spans="1:51" ht="10.15" customHeight="1" x14ac:dyDescent="0.2">
      <c r="A58554"/>
      <c r="B58554"/>
      <c r="C58554"/>
      <c r="D58554"/>
      <c r="E58554"/>
      <c r="F58554"/>
      <c r="G58554" s="67"/>
      <c r="H58554"/>
      <c r="I58554"/>
      <c r="J58554"/>
      <c r="K58554"/>
      <c r="L58554" s="124"/>
      <c r="M58554" s="74"/>
      <c r="N58554" s="77"/>
      <c r="O58554"/>
      <c r="P58554"/>
      <c r="Q58554"/>
      <c r="R58554"/>
      <c r="S58554" s="124"/>
      <c r="T58554" s="124"/>
      <c r="U58554" s="124"/>
      <c r="V58554" s="124"/>
      <c r="W58554" s="124"/>
      <c r="X58554" s="140"/>
      <c r="Y58554" s="96"/>
      <c r="Z58554" s="96"/>
      <c r="AA58554" s="96"/>
      <c r="AB58554" s="96"/>
      <c r="AC58554"/>
      <c r="AD58554" s="124"/>
      <c r="AE58554" s="81"/>
      <c r="AF58554"/>
      <c r="AG58554"/>
      <c r="AH58554"/>
      <c r="AI58554"/>
      <c r="AJ58554" s="77"/>
      <c r="AK58554"/>
      <c r="AL58554"/>
      <c r="AM58554"/>
      <c r="AN58554" s="111"/>
      <c r="AO58554"/>
      <c r="AP58554"/>
      <c r="AQ58554"/>
      <c r="AR58554"/>
      <c r="AS58554"/>
      <c r="AT58554"/>
      <c r="AU58554"/>
      <c r="AV58554"/>
      <c r="AW58554"/>
      <c r="AX58554"/>
      <c r="AY58554"/>
    </row>
    <row r="58555" spans="1:51" ht="10.15" customHeight="1" x14ac:dyDescent="0.2">
      <c r="A58555"/>
      <c r="B58555"/>
      <c r="C58555"/>
      <c r="D58555"/>
      <c r="E58555"/>
      <c r="F58555"/>
      <c r="G58555" s="67"/>
      <c r="H58555"/>
      <c r="I58555"/>
      <c r="J58555"/>
      <c r="K58555"/>
      <c r="L58555" s="124"/>
      <c r="M58555" s="74"/>
      <c r="N58555" s="77"/>
      <c r="O58555"/>
      <c r="P58555"/>
      <c r="Q58555"/>
      <c r="R58555"/>
      <c r="S58555" s="124"/>
      <c r="T58555" s="124"/>
      <c r="U58555" s="124"/>
      <c r="V58555" s="124"/>
      <c r="W58555" s="124"/>
      <c r="X58555" s="140"/>
      <c r="Y58555" s="96"/>
      <c r="Z58555" s="96"/>
      <c r="AA58555" s="96"/>
      <c r="AB58555" s="96"/>
      <c r="AC58555"/>
      <c r="AD58555" s="124"/>
      <c r="AE58555" s="81"/>
      <c r="AF58555"/>
      <c r="AG58555"/>
      <c r="AH58555"/>
      <c r="AI58555"/>
      <c r="AJ58555" s="77"/>
      <c r="AK58555"/>
      <c r="AL58555"/>
      <c r="AM58555"/>
      <c r="AN58555" s="111"/>
      <c r="AO58555"/>
      <c r="AP58555"/>
      <c r="AQ58555"/>
      <c r="AR58555"/>
      <c r="AS58555"/>
      <c r="AT58555"/>
      <c r="AU58555"/>
      <c r="AV58555"/>
      <c r="AW58555"/>
      <c r="AX58555"/>
      <c r="AY58555"/>
    </row>
    <row r="58556" spans="1:51" ht="10.15" customHeight="1" x14ac:dyDescent="0.2">
      <c r="A58556"/>
      <c r="B58556"/>
      <c r="C58556"/>
      <c r="D58556"/>
      <c r="E58556"/>
      <c r="F58556"/>
      <c r="G58556" s="67"/>
      <c r="H58556"/>
      <c r="I58556"/>
      <c r="J58556"/>
      <c r="K58556"/>
      <c r="L58556" s="124"/>
      <c r="M58556" s="74"/>
      <c r="N58556" s="77"/>
      <c r="O58556"/>
      <c r="P58556"/>
      <c r="Q58556"/>
      <c r="R58556"/>
      <c r="S58556" s="124"/>
      <c r="T58556" s="124"/>
      <c r="U58556" s="124"/>
      <c r="V58556" s="124"/>
      <c r="W58556" s="124"/>
      <c r="X58556" s="140"/>
      <c r="Y58556" s="96"/>
      <c r="Z58556" s="96"/>
      <c r="AA58556" s="96"/>
      <c r="AB58556" s="96"/>
      <c r="AC58556"/>
      <c r="AD58556" s="124"/>
      <c r="AE58556" s="81"/>
      <c r="AF58556"/>
      <c r="AG58556"/>
      <c r="AH58556"/>
      <c r="AI58556"/>
      <c r="AJ58556" s="77"/>
      <c r="AK58556"/>
      <c r="AL58556"/>
      <c r="AM58556"/>
      <c r="AN58556" s="111"/>
      <c r="AO58556"/>
      <c r="AP58556"/>
      <c r="AQ58556"/>
      <c r="AR58556"/>
      <c r="AS58556"/>
      <c r="AT58556"/>
      <c r="AU58556"/>
      <c r="AV58556"/>
      <c r="AW58556"/>
      <c r="AX58556"/>
      <c r="AY58556"/>
    </row>
    <row r="58557" spans="1:51" ht="10.15" customHeight="1" x14ac:dyDescent="0.2">
      <c r="A58557"/>
      <c r="B58557"/>
      <c r="C58557"/>
      <c r="D58557"/>
      <c r="E58557"/>
      <c r="F58557"/>
      <c r="G58557" s="67"/>
      <c r="H58557"/>
      <c r="I58557"/>
      <c r="J58557"/>
      <c r="K58557"/>
      <c r="L58557" s="124"/>
      <c r="M58557" s="74"/>
      <c r="N58557" s="77"/>
      <c r="O58557"/>
      <c r="P58557"/>
      <c r="Q58557"/>
      <c r="R58557"/>
      <c r="S58557" s="124"/>
      <c r="T58557" s="124"/>
      <c r="U58557" s="124"/>
      <c r="V58557" s="124"/>
      <c r="W58557" s="124"/>
      <c r="X58557" s="140"/>
      <c r="Y58557" s="96"/>
      <c r="Z58557" s="96"/>
      <c r="AA58557" s="96"/>
      <c r="AB58557" s="96"/>
      <c r="AC58557"/>
      <c r="AD58557" s="124"/>
      <c r="AE58557" s="81"/>
      <c r="AF58557"/>
      <c r="AG58557"/>
      <c r="AH58557"/>
      <c r="AI58557"/>
      <c r="AJ58557" s="77"/>
      <c r="AK58557"/>
      <c r="AL58557"/>
      <c r="AM58557"/>
      <c r="AN58557" s="111"/>
      <c r="AO58557"/>
      <c r="AP58557"/>
      <c r="AQ58557"/>
      <c r="AR58557"/>
      <c r="AS58557"/>
      <c r="AT58557"/>
      <c r="AU58557"/>
      <c r="AV58557"/>
      <c r="AW58557"/>
      <c r="AX58557"/>
      <c r="AY58557"/>
    </row>
    <row r="58558" spans="1:51" ht="10.15" customHeight="1" x14ac:dyDescent="0.2">
      <c r="A58558"/>
      <c r="B58558"/>
      <c r="C58558"/>
      <c r="D58558"/>
      <c r="E58558"/>
      <c r="F58558"/>
      <c r="G58558" s="67"/>
      <c r="H58558"/>
      <c r="I58558"/>
      <c r="J58558"/>
      <c r="K58558"/>
      <c r="L58558" s="124"/>
      <c r="M58558" s="74"/>
      <c r="N58558" s="77"/>
      <c r="O58558"/>
      <c r="P58558"/>
      <c r="Q58558"/>
      <c r="R58558"/>
      <c r="S58558" s="124"/>
      <c r="T58558" s="124"/>
      <c r="U58558" s="124"/>
      <c r="V58558" s="124"/>
      <c r="W58558" s="124"/>
      <c r="X58558" s="140"/>
      <c r="Y58558" s="96"/>
      <c r="Z58558" s="96"/>
      <c r="AA58558" s="96"/>
      <c r="AB58558" s="96"/>
      <c r="AC58558"/>
      <c r="AD58558" s="124"/>
      <c r="AE58558" s="81"/>
      <c r="AF58558"/>
      <c r="AG58558"/>
      <c r="AH58558"/>
      <c r="AI58558"/>
      <c r="AJ58558" s="77"/>
      <c r="AK58558"/>
      <c r="AL58558"/>
      <c r="AM58558"/>
      <c r="AN58558" s="111"/>
      <c r="AO58558"/>
      <c r="AP58558"/>
      <c r="AQ58558"/>
      <c r="AR58558"/>
      <c r="AS58558"/>
      <c r="AT58558"/>
      <c r="AU58558"/>
      <c r="AV58558"/>
      <c r="AW58558"/>
      <c r="AX58558"/>
      <c r="AY58558"/>
    </row>
    <row r="58559" spans="1:51" ht="10.15" customHeight="1" x14ac:dyDescent="0.2">
      <c r="A58559"/>
      <c r="B58559"/>
      <c r="C58559"/>
      <c r="D58559"/>
      <c r="E58559"/>
      <c r="F58559"/>
      <c r="G58559" s="67"/>
      <c r="H58559"/>
      <c r="I58559"/>
      <c r="J58559"/>
      <c r="K58559"/>
      <c r="L58559" s="124"/>
      <c r="M58559" s="74"/>
      <c r="N58559" s="77"/>
      <c r="O58559"/>
      <c r="P58559"/>
      <c r="Q58559"/>
      <c r="R58559"/>
      <c r="S58559" s="124"/>
      <c r="T58559" s="124"/>
      <c r="U58559" s="124"/>
      <c r="V58559" s="124"/>
      <c r="W58559" s="124"/>
      <c r="X58559" s="140"/>
      <c r="Y58559" s="96"/>
      <c r="Z58559" s="96"/>
      <c r="AA58559" s="96"/>
      <c r="AB58559" s="96"/>
      <c r="AC58559"/>
      <c r="AD58559" s="124"/>
      <c r="AE58559" s="81"/>
      <c r="AF58559"/>
      <c r="AG58559"/>
      <c r="AH58559"/>
      <c r="AI58559"/>
      <c r="AJ58559" s="77"/>
      <c r="AK58559"/>
      <c r="AL58559"/>
      <c r="AM58559"/>
      <c r="AN58559" s="111"/>
      <c r="AO58559"/>
      <c r="AP58559"/>
      <c r="AQ58559"/>
      <c r="AR58559"/>
      <c r="AS58559"/>
      <c r="AT58559"/>
      <c r="AU58559"/>
      <c r="AV58559"/>
      <c r="AW58559"/>
      <c r="AX58559"/>
      <c r="AY58559"/>
    </row>
    <row r="58560" spans="1:51" ht="10.15" customHeight="1" x14ac:dyDescent="0.2">
      <c r="A58560"/>
      <c r="B58560"/>
      <c r="C58560"/>
      <c r="D58560"/>
      <c r="E58560"/>
      <c r="F58560"/>
      <c r="G58560" s="67"/>
      <c r="H58560"/>
      <c r="I58560"/>
      <c r="J58560"/>
      <c r="K58560"/>
      <c r="L58560" s="124"/>
      <c r="M58560" s="74"/>
      <c r="N58560" s="77"/>
      <c r="O58560"/>
      <c r="P58560"/>
      <c r="Q58560"/>
      <c r="R58560"/>
      <c r="S58560" s="124"/>
      <c r="T58560" s="124"/>
      <c r="U58560" s="124"/>
      <c r="V58560" s="124"/>
      <c r="W58560" s="124"/>
      <c r="X58560" s="140"/>
      <c r="Y58560" s="96"/>
      <c r="Z58560" s="96"/>
      <c r="AA58560" s="96"/>
      <c r="AB58560" s="96"/>
      <c r="AC58560"/>
      <c r="AD58560" s="124"/>
      <c r="AE58560" s="81"/>
      <c r="AF58560"/>
      <c r="AG58560"/>
      <c r="AH58560"/>
      <c r="AI58560"/>
      <c r="AJ58560" s="77"/>
      <c r="AK58560"/>
      <c r="AL58560"/>
      <c r="AM58560"/>
      <c r="AN58560" s="111"/>
      <c r="AO58560"/>
      <c r="AP58560"/>
      <c r="AQ58560"/>
      <c r="AR58560"/>
      <c r="AS58560"/>
      <c r="AT58560"/>
      <c r="AU58560"/>
      <c r="AV58560"/>
      <c r="AW58560"/>
      <c r="AX58560"/>
      <c r="AY58560"/>
    </row>
    <row r="58561" spans="1:51" ht="10.15" customHeight="1" x14ac:dyDescent="0.2">
      <c r="A58561"/>
      <c r="B58561"/>
      <c r="C58561"/>
      <c r="D58561"/>
      <c r="E58561"/>
      <c r="F58561"/>
      <c r="G58561" s="67"/>
      <c r="H58561"/>
      <c r="I58561"/>
      <c r="J58561"/>
      <c r="K58561"/>
      <c r="L58561" s="124"/>
      <c r="M58561" s="74"/>
      <c r="N58561" s="77"/>
      <c r="O58561"/>
      <c r="P58561"/>
      <c r="Q58561"/>
      <c r="R58561"/>
      <c r="S58561" s="124"/>
      <c r="T58561" s="124"/>
      <c r="U58561" s="124"/>
      <c r="V58561" s="124"/>
      <c r="W58561" s="124"/>
      <c r="X58561" s="140"/>
      <c r="Y58561" s="96"/>
      <c r="Z58561" s="96"/>
      <c r="AA58561" s="96"/>
      <c r="AB58561" s="96"/>
      <c r="AC58561"/>
      <c r="AD58561" s="124"/>
      <c r="AE58561" s="81"/>
      <c r="AF58561"/>
      <c r="AG58561"/>
      <c r="AH58561"/>
      <c r="AI58561"/>
      <c r="AJ58561" s="77"/>
      <c r="AK58561"/>
      <c r="AL58561"/>
      <c r="AM58561"/>
      <c r="AN58561" s="111"/>
      <c r="AO58561"/>
      <c r="AP58561"/>
      <c r="AQ58561"/>
      <c r="AR58561"/>
      <c r="AS58561"/>
      <c r="AT58561"/>
      <c r="AU58561"/>
      <c r="AV58561"/>
      <c r="AW58561"/>
      <c r="AX58561"/>
      <c r="AY58561"/>
    </row>
    <row r="58562" spans="1:51" ht="10.15" customHeight="1" x14ac:dyDescent="0.2">
      <c r="A58562"/>
      <c r="B58562"/>
      <c r="C58562"/>
      <c r="D58562"/>
      <c r="E58562"/>
      <c r="F58562"/>
      <c r="G58562" s="67"/>
      <c r="H58562"/>
      <c r="I58562"/>
      <c r="J58562"/>
      <c r="K58562"/>
      <c r="L58562" s="124"/>
      <c r="M58562" s="74"/>
      <c r="N58562" s="77"/>
      <c r="O58562"/>
      <c r="P58562"/>
      <c r="Q58562"/>
      <c r="R58562"/>
      <c r="S58562" s="124"/>
      <c r="T58562" s="124"/>
      <c r="U58562" s="124"/>
      <c r="V58562" s="124"/>
      <c r="W58562" s="124"/>
      <c r="X58562" s="140"/>
      <c r="Y58562" s="96"/>
      <c r="Z58562" s="96"/>
      <c r="AA58562" s="96"/>
      <c r="AB58562" s="96"/>
      <c r="AC58562"/>
      <c r="AD58562" s="124"/>
      <c r="AE58562" s="81"/>
      <c r="AF58562"/>
      <c r="AG58562"/>
      <c r="AH58562"/>
      <c r="AI58562"/>
      <c r="AJ58562" s="77"/>
      <c r="AK58562"/>
      <c r="AL58562"/>
      <c r="AM58562"/>
      <c r="AN58562" s="111"/>
      <c r="AO58562"/>
      <c r="AP58562"/>
      <c r="AQ58562"/>
      <c r="AR58562"/>
      <c r="AS58562"/>
      <c r="AT58562"/>
      <c r="AU58562"/>
      <c r="AV58562"/>
      <c r="AW58562"/>
      <c r="AX58562"/>
      <c r="AY58562"/>
    </row>
    <row r="58563" spans="1:51" ht="10.15" customHeight="1" x14ac:dyDescent="0.2">
      <c r="A58563"/>
      <c r="B58563"/>
      <c r="C58563"/>
      <c r="D58563"/>
      <c r="E58563"/>
      <c r="F58563"/>
      <c r="G58563" s="67"/>
      <c r="H58563"/>
      <c r="I58563"/>
      <c r="J58563"/>
      <c r="K58563"/>
      <c r="L58563" s="124"/>
      <c r="M58563" s="74"/>
      <c r="N58563" s="77"/>
      <c r="O58563"/>
      <c r="P58563"/>
      <c r="Q58563"/>
      <c r="R58563"/>
      <c r="S58563" s="124"/>
      <c r="T58563" s="124"/>
      <c r="U58563" s="124"/>
      <c r="V58563" s="124"/>
      <c r="W58563" s="124"/>
      <c r="X58563" s="140"/>
      <c r="Y58563" s="96"/>
      <c r="Z58563" s="96"/>
      <c r="AA58563" s="96"/>
      <c r="AB58563" s="96"/>
      <c r="AC58563"/>
      <c r="AD58563" s="124"/>
      <c r="AE58563" s="81"/>
      <c r="AF58563"/>
      <c r="AG58563"/>
      <c r="AH58563"/>
      <c r="AI58563"/>
      <c r="AJ58563" s="77"/>
      <c r="AK58563"/>
      <c r="AL58563"/>
      <c r="AM58563"/>
      <c r="AN58563" s="111"/>
      <c r="AO58563"/>
      <c r="AP58563"/>
      <c r="AQ58563"/>
      <c r="AR58563"/>
      <c r="AS58563"/>
      <c r="AT58563"/>
      <c r="AU58563"/>
      <c r="AV58563"/>
      <c r="AW58563"/>
      <c r="AX58563"/>
      <c r="AY58563"/>
    </row>
    <row r="58564" spans="1:51" ht="10.15" customHeight="1" x14ac:dyDescent="0.2">
      <c r="A58564"/>
      <c r="B58564"/>
      <c r="C58564"/>
      <c r="D58564"/>
      <c r="E58564"/>
      <c r="F58564"/>
      <c r="G58564" s="67"/>
      <c r="H58564"/>
      <c r="I58564"/>
      <c r="J58564"/>
      <c r="K58564"/>
      <c r="L58564" s="124"/>
      <c r="M58564" s="74"/>
      <c r="N58564" s="77"/>
      <c r="O58564"/>
      <c r="P58564"/>
      <c r="Q58564"/>
      <c r="R58564"/>
      <c r="S58564" s="124"/>
      <c r="T58564" s="124"/>
      <c r="U58564" s="124"/>
      <c r="V58564" s="124"/>
      <c r="W58564" s="124"/>
      <c r="X58564" s="140"/>
      <c r="Y58564" s="96"/>
      <c r="Z58564" s="96"/>
      <c r="AA58564" s="96"/>
      <c r="AB58564" s="96"/>
      <c r="AC58564"/>
      <c r="AD58564" s="124"/>
      <c r="AE58564" s="81"/>
      <c r="AF58564"/>
      <c r="AG58564"/>
      <c r="AH58564"/>
      <c r="AI58564"/>
      <c r="AJ58564" s="77"/>
      <c r="AK58564"/>
      <c r="AL58564"/>
      <c r="AM58564"/>
      <c r="AN58564" s="111"/>
      <c r="AO58564"/>
      <c r="AP58564"/>
      <c r="AQ58564"/>
      <c r="AR58564"/>
      <c r="AS58564"/>
      <c r="AT58564"/>
      <c r="AU58564"/>
      <c r="AV58564"/>
      <c r="AW58564"/>
      <c r="AX58564"/>
      <c r="AY58564"/>
    </row>
    <row r="58565" spans="1:51" ht="10.15" customHeight="1" x14ac:dyDescent="0.2">
      <c r="A58565"/>
      <c r="B58565"/>
      <c r="C58565"/>
      <c r="D58565"/>
      <c r="E58565"/>
      <c r="F58565"/>
      <c r="G58565" s="67"/>
      <c r="H58565"/>
      <c r="I58565"/>
      <c r="J58565"/>
      <c r="K58565"/>
      <c r="L58565" s="124"/>
      <c r="M58565" s="74"/>
      <c r="N58565" s="77"/>
      <c r="O58565"/>
      <c r="P58565"/>
      <c r="Q58565"/>
      <c r="R58565"/>
      <c r="S58565" s="124"/>
      <c r="T58565" s="124"/>
      <c r="U58565" s="124"/>
      <c r="V58565" s="124"/>
      <c r="W58565" s="124"/>
      <c r="X58565" s="140"/>
      <c r="Y58565" s="96"/>
      <c r="Z58565" s="96"/>
      <c r="AA58565" s="96"/>
      <c r="AB58565" s="96"/>
      <c r="AC58565"/>
      <c r="AD58565" s="124"/>
      <c r="AE58565" s="81"/>
      <c r="AF58565"/>
      <c r="AG58565"/>
      <c r="AH58565"/>
      <c r="AI58565"/>
      <c r="AJ58565" s="77"/>
      <c r="AK58565"/>
      <c r="AL58565"/>
      <c r="AM58565"/>
      <c r="AN58565" s="111"/>
      <c r="AO58565"/>
      <c r="AP58565"/>
      <c r="AQ58565"/>
      <c r="AR58565"/>
      <c r="AS58565"/>
      <c r="AT58565"/>
      <c r="AU58565"/>
      <c r="AV58565"/>
      <c r="AW58565"/>
      <c r="AX58565"/>
      <c r="AY58565"/>
    </row>
    <row r="58566" spans="1:51" ht="10.15" customHeight="1" x14ac:dyDescent="0.2">
      <c r="A58566"/>
      <c r="B58566"/>
      <c r="C58566"/>
      <c r="D58566"/>
      <c r="E58566"/>
      <c r="F58566"/>
      <c r="G58566" s="67"/>
      <c r="H58566"/>
      <c r="I58566"/>
      <c r="J58566"/>
      <c r="K58566"/>
      <c r="L58566" s="124"/>
      <c r="M58566" s="74"/>
      <c r="N58566" s="77"/>
      <c r="O58566"/>
      <c r="P58566"/>
      <c r="Q58566"/>
      <c r="R58566"/>
      <c r="S58566" s="124"/>
      <c r="T58566" s="124"/>
      <c r="U58566" s="124"/>
      <c r="V58566" s="124"/>
      <c r="W58566" s="124"/>
      <c r="X58566" s="140"/>
      <c r="Y58566" s="96"/>
      <c r="Z58566" s="96"/>
      <c r="AA58566" s="96"/>
      <c r="AB58566" s="96"/>
      <c r="AC58566"/>
      <c r="AD58566" s="124"/>
      <c r="AE58566" s="81"/>
      <c r="AF58566"/>
      <c r="AG58566"/>
      <c r="AH58566"/>
      <c r="AI58566"/>
      <c r="AJ58566" s="77"/>
      <c r="AK58566"/>
      <c r="AL58566"/>
      <c r="AM58566"/>
      <c r="AN58566" s="111"/>
      <c r="AO58566"/>
      <c r="AP58566"/>
      <c r="AQ58566"/>
      <c r="AR58566"/>
      <c r="AS58566"/>
      <c r="AT58566"/>
      <c r="AU58566"/>
      <c r="AV58566"/>
      <c r="AW58566"/>
      <c r="AX58566"/>
      <c r="AY58566"/>
    </row>
    <row r="58567" spans="1:51" ht="10.15" customHeight="1" x14ac:dyDescent="0.2">
      <c r="A58567"/>
      <c r="B58567"/>
      <c r="C58567"/>
      <c r="D58567"/>
      <c r="E58567"/>
      <c r="F58567"/>
      <c r="G58567" s="67"/>
      <c r="H58567"/>
      <c r="I58567"/>
      <c r="J58567"/>
      <c r="K58567"/>
      <c r="L58567" s="124"/>
      <c r="M58567" s="74"/>
      <c r="N58567" s="77"/>
      <c r="O58567"/>
      <c r="P58567"/>
      <c r="Q58567"/>
      <c r="R58567"/>
      <c r="S58567" s="124"/>
      <c r="T58567" s="124"/>
      <c r="U58567" s="124"/>
      <c r="V58567" s="124"/>
      <c r="W58567" s="124"/>
      <c r="X58567" s="140"/>
      <c r="Y58567" s="96"/>
      <c r="Z58567" s="96"/>
      <c r="AA58567" s="96"/>
      <c r="AB58567" s="96"/>
      <c r="AC58567"/>
      <c r="AD58567" s="124"/>
      <c r="AE58567" s="81"/>
      <c r="AF58567"/>
      <c r="AG58567"/>
      <c r="AH58567"/>
      <c r="AI58567"/>
      <c r="AJ58567" s="77"/>
      <c r="AK58567"/>
      <c r="AL58567"/>
      <c r="AM58567"/>
      <c r="AN58567" s="111"/>
      <c r="AO58567"/>
      <c r="AP58567"/>
      <c r="AQ58567"/>
      <c r="AR58567"/>
      <c r="AS58567"/>
      <c r="AT58567"/>
      <c r="AU58567"/>
      <c r="AV58567"/>
      <c r="AW58567"/>
      <c r="AX58567"/>
      <c r="AY58567"/>
    </row>
    <row r="58568" spans="1:51" ht="10.15" customHeight="1" x14ac:dyDescent="0.2">
      <c r="A58568"/>
      <c r="B58568"/>
      <c r="C58568"/>
      <c r="D58568"/>
      <c r="E58568"/>
      <c r="F58568"/>
      <c r="G58568" s="67"/>
      <c r="H58568"/>
      <c r="I58568"/>
      <c r="J58568"/>
      <c r="K58568"/>
      <c r="L58568" s="124"/>
      <c r="M58568" s="74"/>
      <c r="N58568" s="77"/>
      <c r="O58568"/>
      <c r="P58568"/>
      <c r="Q58568"/>
      <c r="R58568"/>
      <c r="S58568" s="124"/>
      <c r="T58568" s="124"/>
      <c r="U58568" s="124"/>
      <c r="V58568" s="124"/>
      <c r="W58568" s="124"/>
      <c r="X58568" s="140"/>
      <c r="Y58568" s="96"/>
      <c r="Z58568" s="96"/>
      <c r="AA58568" s="96"/>
      <c r="AB58568" s="96"/>
      <c r="AC58568"/>
      <c r="AD58568" s="124"/>
      <c r="AE58568" s="81"/>
      <c r="AF58568"/>
      <c r="AG58568"/>
      <c r="AH58568"/>
      <c r="AI58568"/>
      <c r="AJ58568" s="77"/>
      <c r="AK58568"/>
      <c r="AL58568"/>
      <c r="AM58568"/>
      <c r="AN58568" s="111"/>
      <c r="AO58568"/>
      <c r="AP58568"/>
      <c r="AQ58568"/>
      <c r="AR58568"/>
      <c r="AS58568"/>
      <c r="AT58568"/>
      <c r="AU58568"/>
      <c r="AV58568"/>
      <c r="AW58568"/>
      <c r="AX58568"/>
      <c r="AY58568"/>
    </row>
    <row r="58569" spans="1:51" ht="10.15" customHeight="1" x14ac:dyDescent="0.2">
      <c r="A58569"/>
      <c r="B58569"/>
      <c r="C58569"/>
      <c r="D58569"/>
      <c r="E58569"/>
      <c r="F58569"/>
      <c r="G58569" s="67"/>
      <c r="H58569"/>
      <c r="I58569"/>
      <c r="J58569"/>
      <c r="K58569"/>
      <c r="L58569" s="124"/>
      <c r="M58569" s="74"/>
      <c r="N58569" s="77"/>
      <c r="O58569"/>
      <c r="P58569"/>
      <c r="Q58569"/>
      <c r="R58569"/>
      <c r="S58569" s="124"/>
      <c r="T58569" s="124"/>
      <c r="U58569" s="124"/>
      <c r="V58569" s="124"/>
      <c r="W58569" s="124"/>
      <c r="X58569" s="140"/>
      <c r="Y58569" s="96"/>
      <c r="Z58569" s="96"/>
      <c r="AA58569" s="96"/>
      <c r="AB58569" s="96"/>
      <c r="AC58569"/>
      <c r="AD58569" s="124"/>
      <c r="AE58569" s="81"/>
      <c r="AF58569"/>
      <c r="AG58569"/>
      <c r="AH58569"/>
      <c r="AI58569"/>
      <c r="AJ58569" s="77"/>
      <c r="AK58569"/>
      <c r="AL58569"/>
      <c r="AM58569"/>
      <c r="AN58569" s="111"/>
      <c r="AO58569"/>
      <c r="AP58569"/>
      <c r="AQ58569"/>
      <c r="AR58569"/>
      <c r="AS58569"/>
      <c r="AT58569"/>
      <c r="AU58569"/>
      <c r="AV58569"/>
      <c r="AW58569"/>
      <c r="AX58569"/>
      <c r="AY58569"/>
    </row>
    <row r="58570" spans="1:51" ht="10.15" customHeight="1" x14ac:dyDescent="0.2">
      <c r="A58570"/>
      <c r="B58570"/>
      <c r="C58570"/>
      <c r="D58570"/>
      <c r="E58570"/>
      <c r="F58570"/>
      <c r="G58570" s="67"/>
      <c r="H58570"/>
      <c r="I58570"/>
      <c r="J58570"/>
      <c r="K58570"/>
      <c r="L58570" s="124"/>
      <c r="M58570" s="74"/>
      <c r="N58570" s="77"/>
      <c r="O58570"/>
      <c r="P58570"/>
      <c r="Q58570"/>
      <c r="R58570"/>
      <c r="S58570" s="124"/>
      <c r="T58570" s="124"/>
      <c r="U58570" s="124"/>
      <c r="V58570" s="124"/>
      <c r="W58570" s="124"/>
      <c r="X58570" s="140"/>
      <c r="Y58570" s="96"/>
      <c r="Z58570" s="96"/>
      <c r="AA58570" s="96"/>
      <c r="AB58570" s="96"/>
      <c r="AC58570"/>
      <c r="AD58570" s="124"/>
      <c r="AE58570" s="81"/>
      <c r="AF58570"/>
      <c r="AG58570"/>
      <c r="AH58570"/>
      <c r="AI58570"/>
      <c r="AJ58570" s="77"/>
      <c r="AK58570"/>
      <c r="AL58570"/>
      <c r="AM58570"/>
      <c r="AN58570" s="111"/>
      <c r="AO58570"/>
      <c r="AP58570"/>
      <c r="AQ58570"/>
      <c r="AR58570"/>
      <c r="AS58570"/>
      <c r="AT58570"/>
      <c r="AU58570"/>
      <c r="AV58570"/>
      <c r="AW58570"/>
      <c r="AX58570"/>
      <c r="AY58570"/>
    </row>
    <row r="58571" spans="1:51" ht="10.15" customHeight="1" x14ac:dyDescent="0.2">
      <c r="A58571"/>
      <c r="B58571"/>
      <c r="C58571"/>
      <c r="D58571"/>
      <c r="E58571"/>
      <c r="F58571"/>
      <c r="G58571" s="67"/>
      <c r="H58571"/>
      <c r="I58571"/>
      <c r="J58571"/>
      <c r="K58571"/>
      <c r="L58571" s="124"/>
      <c r="M58571" s="74"/>
      <c r="N58571" s="77"/>
      <c r="O58571"/>
      <c r="P58571"/>
      <c r="Q58571"/>
      <c r="R58571"/>
      <c r="S58571" s="124"/>
      <c r="T58571" s="124"/>
      <c r="U58571" s="124"/>
      <c r="V58571" s="124"/>
      <c r="W58571" s="124"/>
      <c r="X58571" s="140"/>
      <c r="Y58571" s="96"/>
      <c r="Z58571" s="96"/>
      <c r="AA58571" s="96"/>
      <c r="AB58571" s="96"/>
      <c r="AC58571"/>
      <c r="AD58571" s="124"/>
      <c r="AE58571" s="81"/>
      <c r="AF58571"/>
      <c r="AG58571"/>
      <c r="AH58571"/>
      <c r="AI58571"/>
      <c r="AJ58571" s="77"/>
      <c r="AK58571"/>
      <c r="AL58571"/>
      <c r="AM58571"/>
      <c r="AN58571" s="111"/>
      <c r="AO58571"/>
      <c r="AP58571"/>
      <c r="AQ58571"/>
      <c r="AR58571"/>
      <c r="AS58571"/>
      <c r="AT58571"/>
      <c r="AU58571"/>
      <c r="AV58571"/>
      <c r="AW58571"/>
      <c r="AX58571"/>
      <c r="AY58571"/>
    </row>
    <row r="58572" spans="1:51" ht="10.15" customHeight="1" x14ac:dyDescent="0.2">
      <c r="A58572"/>
      <c r="B58572"/>
      <c r="C58572"/>
      <c r="D58572"/>
      <c r="E58572"/>
      <c r="F58572"/>
      <c r="G58572" s="67"/>
      <c r="H58572"/>
      <c r="I58572"/>
      <c r="J58572"/>
      <c r="K58572"/>
      <c r="L58572" s="124"/>
      <c r="M58572" s="74"/>
      <c r="N58572" s="77"/>
      <c r="O58572"/>
      <c r="P58572"/>
      <c r="Q58572"/>
      <c r="R58572"/>
      <c r="S58572" s="124"/>
      <c r="T58572" s="124"/>
      <c r="U58572" s="124"/>
      <c r="V58572" s="124"/>
      <c r="W58572" s="124"/>
      <c r="X58572" s="140"/>
      <c r="Y58572" s="96"/>
      <c r="Z58572" s="96"/>
      <c r="AA58572" s="96"/>
      <c r="AB58572" s="96"/>
      <c r="AC58572"/>
      <c r="AD58572" s="124"/>
      <c r="AE58572" s="81"/>
      <c r="AF58572"/>
      <c r="AG58572"/>
      <c r="AH58572"/>
      <c r="AI58572"/>
      <c r="AJ58572" s="77"/>
      <c r="AK58572"/>
      <c r="AL58572"/>
      <c r="AM58572"/>
      <c r="AN58572" s="111"/>
      <c r="AO58572"/>
      <c r="AP58572"/>
      <c r="AQ58572"/>
      <c r="AR58572"/>
      <c r="AS58572"/>
      <c r="AT58572"/>
      <c r="AU58572"/>
      <c r="AV58572"/>
      <c r="AW58572"/>
      <c r="AX58572"/>
      <c r="AY58572"/>
    </row>
    <row r="58573" spans="1:51" ht="10.15" customHeight="1" x14ac:dyDescent="0.2">
      <c r="A58573"/>
      <c r="B58573"/>
      <c r="C58573"/>
      <c r="D58573"/>
      <c r="E58573"/>
      <c r="F58573"/>
      <c r="G58573" s="67"/>
      <c r="H58573"/>
      <c r="I58573"/>
      <c r="J58573"/>
      <c r="K58573"/>
      <c r="L58573" s="124"/>
      <c r="M58573" s="74"/>
      <c r="N58573" s="77"/>
      <c r="O58573"/>
      <c r="P58573"/>
      <c r="Q58573"/>
      <c r="R58573"/>
      <c r="S58573" s="124"/>
      <c r="T58573" s="124"/>
      <c r="U58573" s="124"/>
      <c r="V58573" s="124"/>
      <c r="W58573" s="124"/>
      <c r="X58573" s="140"/>
      <c r="Y58573" s="96"/>
      <c r="Z58573" s="96"/>
      <c r="AA58573" s="96"/>
      <c r="AB58573" s="96"/>
      <c r="AC58573"/>
      <c r="AD58573" s="124"/>
      <c r="AE58573" s="81"/>
      <c r="AF58573"/>
      <c r="AG58573"/>
      <c r="AH58573"/>
      <c r="AI58573"/>
      <c r="AJ58573" s="77"/>
      <c r="AK58573"/>
      <c r="AL58573"/>
      <c r="AM58573"/>
      <c r="AN58573" s="111"/>
      <c r="AO58573"/>
      <c r="AP58573"/>
      <c r="AQ58573"/>
      <c r="AR58573"/>
      <c r="AS58573"/>
      <c r="AT58573"/>
      <c r="AU58573"/>
      <c r="AV58573"/>
      <c r="AW58573"/>
      <c r="AX58573"/>
      <c r="AY58573"/>
    </row>
    <row r="58574" spans="1:51" ht="10.15" customHeight="1" x14ac:dyDescent="0.2">
      <c r="A58574"/>
      <c r="B58574"/>
      <c r="C58574"/>
      <c r="D58574"/>
      <c r="E58574"/>
      <c r="F58574"/>
      <c r="G58574" s="67"/>
      <c r="H58574"/>
      <c r="I58574"/>
      <c r="J58574"/>
      <c r="K58574"/>
      <c r="L58574" s="124"/>
      <c r="M58574" s="74"/>
      <c r="N58574" s="77"/>
      <c r="O58574"/>
      <c r="P58574"/>
      <c r="Q58574"/>
      <c r="R58574"/>
      <c r="S58574" s="124"/>
      <c r="T58574" s="124"/>
      <c r="U58574" s="124"/>
      <c r="V58574" s="124"/>
      <c r="W58574" s="124"/>
      <c r="X58574" s="140"/>
      <c r="Y58574" s="96"/>
      <c r="Z58574" s="96"/>
      <c r="AA58574" s="96"/>
      <c r="AB58574" s="96"/>
      <c r="AC58574"/>
      <c r="AD58574" s="124"/>
      <c r="AE58574" s="81"/>
      <c r="AF58574"/>
      <c r="AG58574"/>
      <c r="AH58574"/>
      <c r="AI58574"/>
      <c r="AJ58574" s="77"/>
      <c r="AK58574"/>
      <c r="AL58574"/>
      <c r="AM58574"/>
      <c r="AN58574" s="111"/>
      <c r="AO58574"/>
      <c r="AP58574"/>
      <c r="AQ58574"/>
      <c r="AR58574"/>
      <c r="AS58574"/>
      <c r="AT58574"/>
      <c r="AU58574"/>
      <c r="AV58574"/>
      <c r="AW58574"/>
      <c r="AX58574"/>
      <c r="AY58574"/>
    </row>
    <row r="58575" spans="1:51" ht="10.15" customHeight="1" x14ac:dyDescent="0.2">
      <c r="A58575"/>
      <c r="B58575"/>
      <c r="C58575"/>
      <c r="D58575"/>
      <c r="E58575"/>
      <c r="F58575"/>
      <c r="G58575" s="67"/>
      <c r="H58575"/>
      <c r="I58575"/>
      <c r="J58575"/>
      <c r="K58575"/>
      <c r="L58575" s="124"/>
      <c r="M58575" s="74"/>
      <c r="N58575" s="77"/>
      <c r="O58575"/>
      <c r="P58575"/>
      <c r="Q58575"/>
      <c r="R58575"/>
      <c r="S58575" s="124"/>
      <c r="T58575" s="124"/>
      <c r="U58575" s="124"/>
      <c r="V58575" s="124"/>
      <c r="W58575" s="124"/>
      <c r="X58575" s="140"/>
      <c r="Y58575" s="96"/>
      <c r="Z58575" s="96"/>
      <c r="AA58575" s="96"/>
      <c r="AB58575" s="96"/>
      <c r="AC58575"/>
      <c r="AD58575" s="124"/>
      <c r="AE58575" s="81"/>
      <c r="AF58575"/>
      <c r="AG58575"/>
      <c r="AH58575"/>
      <c r="AI58575"/>
      <c r="AJ58575" s="77"/>
      <c r="AK58575"/>
      <c r="AL58575"/>
      <c r="AM58575"/>
      <c r="AN58575" s="111"/>
      <c r="AO58575"/>
      <c r="AP58575"/>
      <c r="AQ58575"/>
      <c r="AR58575"/>
      <c r="AS58575"/>
      <c r="AT58575"/>
      <c r="AU58575"/>
      <c r="AV58575"/>
      <c r="AW58575"/>
      <c r="AX58575"/>
      <c r="AY58575"/>
    </row>
    <row r="58576" spans="1:51" ht="10.15" customHeight="1" x14ac:dyDescent="0.2">
      <c r="A58576"/>
      <c r="B58576"/>
      <c r="C58576"/>
      <c r="D58576"/>
      <c r="E58576"/>
      <c r="F58576"/>
      <c r="G58576" s="67"/>
      <c r="H58576"/>
      <c r="I58576"/>
      <c r="J58576"/>
      <c r="K58576"/>
      <c r="L58576" s="124"/>
      <c r="M58576" s="74"/>
      <c r="N58576" s="77"/>
      <c r="O58576"/>
      <c r="P58576"/>
      <c r="Q58576"/>
      <c r="R58576"/>
      <c r="S58576" s="124"/>
      <c r="T58576" s="124"/>
      <c r="U58576" s="124"/>
      <c r="V58576" s="124"/>
      <c r="W58576" s="124"/>
      <c r="X58576" s="140"/>
      <c r="Y58576" s="96"/>
      <c r="Z58576" s="96"/>
      <c r="AA58576" s="96"/>
      <c r="AB58576" s="96"/>
      <c r="AC58576"/>
      <c r="AD58576" s="124"/>
      <c r="AE58576" s="81"/>
      <c r="AF58576"/>
      <c r="AG58576"/>
      <c r="AH58576"/>
      <c r="AI58576"/>
      <c r="AJ58576" s="77"/>
      <c r="AK58576"/>
      <c r="AL58576"/>
      <c r="AM58576"/>
      <c r="AN58576" s="111"/>
      <c r="AO58576"/>
      <c r="AP58576"/>
      <c r="AQ58576"/>
      <c r="AR58576"/>
      <c r="AS58576"/>
      <c r="AT58576"/>
      <c r="AU58576"/>
      <c r="AV58576"/>
      <c r="AW58576"/>
      <c r="AX58576"/>
      <c r="AY58576"/>
    </row>
    <row r="58577" spans="1:51" ht="10.15" customHeight="1" x14ac:dyDescent="0.2">
      <c r="A58577"/>
      <c r="B58577"/>
      <c r="C58577"/>
      <c r="D58577"/>
      <c r="E58577"/>
      <c r="F58577"/>
      <c r="G58577" s="67"/>
      <c r="H58577"/>
      <c r="I58577"/>
      <c r="J58577"/>
      <c r="K58577"/>
      <c r="L58577" s="124"/>
      <c r="M58577" s="74"/>
      <c r="N58577" s="77"/>
      <c r="O58577"/>
      <c r="P58577"/>
      <c r="Q58577"/>
      <c r="R58577"/>
      <c r="S58577" s="124"/>
      <c r="T58577" s="124"/>
      <c r="U58577" s="124"/>
      <c r="V58577" s="124"/>
      <c r="W58577" s="124"/>
      <c r="X58577" s="140"/>
      <c r="Y58577" s="96"/>
      <c r="Z58577" s="96"/>
      <c r="AA58577" s="96"/>
      <c r="AB58577" s="96"/>
      <c r="AC58577"/>
      <c r="AD58577" s="124"/>
      <c r="AE58577" s="81"/>
      <c r="AF58577"/>
      <c r="AG58577"/>
      <c r="AH58577"/>
      <c r="AI58577"/>
      <c r="AJ58577" s="77"/>
      <c r="AK58577"/>
      <c r="AL58577"/>
      <c r="AM58577"/>
      <c r="AN58577" s="111"/>
      <c r="AO58577"/>
      <c r="AP58577"/>
      <c r="AQ58577"/>
      <c r="AR58577"/>
      <c r="AS58577"/>
      <c r="AT58577"/>
      <c r="AU58577"/>
      <c r="AV58577"/>
      <c r="AW58577"/>
      <c r="AX58577"/>
      <c r="AY58577"/>
    </row>
    <row r="58578" spans="1:51" ht="10.15" customHeight="1" x14ac:dyDescent="0.2">
      <c r="A58578"/>
      <c r="B58578"/>
      <c r="C58578"/>
      <c r="D58578"/>
      <c r="E58578"/>
      <c r="F58578"/>
      <c r="G58578" s="67"/>
      <c r="H58578"/>
      <c r="I58578"/>
      <c r="J58578"/>
      <c r="K58578"/>
      <c r="L58578" s="124"/>
      <c r="M58578" s="74"/>
      <c r="N58578" s="77"/>
      <c r="O58578"/>
      <c r="P58578"/>
      <c r="Q58578"/>
      <c r="R58578"/>
      <c r="S58578" s="124"/>
      <c r="T58578" s="124"/>
      <c r="U58578" s="124"/>
      <c r="V58578" s="124"/>
      <c r="W58578" s="124"/>
      <c r="X58578" s="140"/>
      <c r="Y58578" s="96"/>
      <c r="Z58578" s="96"/>
      <c r="AA58578" s="96"/>
      <c r="AB58578" s="96"/>
      <c r="AC58578"/>
      <c r="AD58578" s="124"/>
      <c r="AE58578" s="81"/>
      <c r="AF58578"/>
      <c r="AG58578"/>
      <c r="AH58578"/>
      <c r="AI58578"/>
      <c r="AJ58578" s="77"/>
      <c r="AK58578"/>
      <c r="AL58578"/>
      <c r="AM58578"/>
      <c r="AN58578" s="111"/>
      <c r="AO58578"/>
      <c r="AP58578"/>
      <c r="AQ58578"/>
      <c r="AR58578"/>
      <c r="AS58578"/>
      <c r="AT58578"/>
      <c r="AU58578"/>
      <c r="AV58578"/>
      <c r="AW58578"/>
      <c r="AX58578"/>
      <c r="AY58578"/>
    </row>
    <row r="58579" spans="1:51" ht="10.15" customHeight="1" x14ac:dyDescent="0.2">
      <c r="A58579"/>
      <c r="B58579"/>
      <c r="C58579"/>
      <c r="D58579"/>
      <c r="E58579"/>
      <c r="F58579"/>
      <c r="G58579" s="67"/>
      <c r="H58579"/>
      <c r="I58579"/>
      <c r="J58579"/>
      <c r="K58579"/>
      <c r="L58579" s="124"/>
      <c r="M58579" s="74"/>
      <c r="N58579" s="77"/>
      <c r="O58579"/>
      <c r="P58579"/>
      <c r="Q58579"/>
      <c r="R58579"/>
      <c r="S58579" s="124"/>
      <c r="T58579" s="124"/>
      <c r="U58579" s="124"/>
      <c r="V58579" s="124"/>
      <c r="W58579" s="124"/>
      <c r="X58579" s="140"/>
      <c r="Y58579" s="96"/>
      <c r="Z58579" s="96"/>
      <c r="AA58579" s="96"/>
      <c r="AB58579" s="96"/>
      <c r="AC58579"/>
      <c r="AD58579" s="124"/>
      <c r="AE58579" s="81"/>
      <c r="AF58579"/>
      <c r="AG58579"/>
      <c r="AH58579"/>
      <c r="AI58579"/>
      <c r="AJ58579" s="77"/>
      <c r="AK58579"/>
      <c r="AL58579"/>
      <c r="AM58579"/>
      <c r="AN58579" s="111"/>
      <c r="AO58579"/>
      <c r="AP58579"/>
      <c r="AQ58579"/>
      <c r="AR58579"/>
      <c r="AS58579"/>
      <c r="AT58579"/>
      <c r="AU58579"/>
      <c r="AV58579"/>
      <c r="AW58579"/>
      <c r="AX58579"/>
      <c r="AY58579"/>
    </row>
    <row r="58580" spans="1:51" ht="10.15" customHeight="1" x14ac:dyDescent="0.2">
      <c r="A58580"/>
      <c r="B58580"/>
      <c r="C58580"/>
      <c r="D58580"/>
      <c r="E58580"/>
      <c r="F58580"/>
      <c r="G58580" s="67"/>
      <c r="H58580"/>
      <c r="I58580"/>
      <c r="J58580"/>
      <c r="K58580"/>
      <c r="L58580" s="124"/>
      <c r="M58580" s="74"/>
      <c r="N58580" s="77"/>
      <c r="O58580"/>
      <c r="P58580"/>
      <c r="Q58580"/>
      <c r="R58580"/>
      <c r="S58580" s="124"/>
      <c r="T58580" s="124"/>
      <c r="U58580" s="124"/>
      <c r="V58580" s="124"/>
      <c r="W58580" s="124"/>
      <c r="X58580" s="140"/>
      <c r="Y58580" s="96"/>
      <c r="Z58580" s="96"/>
      <c r="AA58580" s="96"/>
      <c r="AB58580" s="96"/>
      <c r="AC58580"/>
      <c r="AD58580" s="124"/>
      <c r="AE58580" s="81"/>
      <c r="AF58580"/>
      <c r="AG58580"/>
      <c r="AH58580"/>
      <c r="AI58580"/>
      <c r="AJ58580" s="77"/>
      <c r="AK58580"/>
      <c r="AL58580"/>
      <c r="AM58580"/>
      <c r="AN58580" s="111"/>
      <c r="AO58580"/>
      <c r="AP58580"/>
      <c r="AQ58580"/>
      <c r="AR58580"/>
      <c r="AS58580"/>
      <c r="AT58580"/>
      <c r="AU58580"/>
      <c r="AV58580"/>
      <c r="AW58580"/>
      <c r="AX58580"/>
      <c r="AY58580"/>
    </row>
    <row r="58581" spans="1:51" ht="10.15" customHeight="1" x14ac:dyDescent="0.2">
      <c r="A58581"/>
      <c r="B58581"/>
      <c r="C58581"/>
      <c r="D58581"/>
      <c r="E58581"/>
      <c r="F58581"/>
      <c r="G58581" s="67"/>
      <c r="H58581"/>
      <c r="I58581"/>
      <c r="J58581"/>
      <c r="K58581"/>
      <c r="L58581" s="124"/>
      <c r="M58581" s="74"/>
      <c r="N58581" s="77"/>
      <c r="O58581"/>
      <c r="P58581"/>
      <c r="Q58581"/>
      <c r="R58581"/>
      <c r="S58581" s="124"/>
      <c r="T58581" s="124"/>
      <c r="U58581" s="124"/>
      <c r="V58581" s="124"/>
      <c r="W58581" s="124"/>
      <c r="X58581" s="140"/>
      <c r="Y58581" s="96"/>
      <c r="Z58581" s="96"/>
      <c r="AA58581" s="96"/>
      <c r="AB58581" s="96"/>
      <c r="AC58581"/>
      <c r="AD58581" s="124"/>
      <c r="AE58581" s="81"/>
      <c r="AF58581"/>
      <c r="AG58581"/>
      <c r="AH58581"/>
      <c r="AI58581"/>
      <c r="AJ58581" s="77"/>
      <c r="AK58581"/>
      <c r="AL58581"/>
      <c r="AM58581"/>
      <c r="AN58581" s="111"/>
      <c r="AO58581"/>
      <c r="AP58581"/>
      <c r="AQ58581"/>
      <c r="AR58581"/>
      <c r="AS58581"/>
      <c r="AT58581"/>
      <c r="AU58581"/>
      <c r="AV58581"/>
      <c r="AW58581"/>
      <c r="AX58581"/>
      <c r="AY58581"/>
    </row>
    <row r="58582" spans="1:51" ht="10.15" customHeight="1" x14ac:dyDescent="0.2">
      <c r="A58582"/>
      <c r="B58582"/>
      <c r="C58582"/>
      <c r="D58582"/>
      <c r="E58582"/>
      <c r="F58582"/>
      <c r="G58582" s="67"/>
      <c r="H58582"/>
      <c r="I58582"/>
      <c r="J58582"/>
      <c r="K58582"/>
      <c r="L58582" s="124"/>
      <c r="M58582" s="74"/>
      <c r="N58582" s="77"/>
      <c r="O58582"/>
      <c r="P58582"/>
      <c r="Q58582"/>
      <c r="R58582"/>
      <c r="S58582" s="124"/>
      <c r="T58582" s="124"/>
      <c r="U58582" s="124"/>
      <c r="V58582" s="124"/>
      <c r="W58582" s="124"/>
      <c r="X58582" s="140"/>
      <c r="Y58582" s="96"/>
      <c r="Z58582" s="96"/>
      <c r="AA58582" s="96"/>
      <c r="AB58582" s="96"/>
      <c r="AC58582"/>
      <c r="AD58582" s="124"/>
      <c r="AE58582" s="81"/>
      <c r="AF58582"/>
      <c r="AG58582"/>
      <c r="AH58582"/>
      <c r="AI58582"/>
      <c r="AJ58582" s="77"/>
      <c r="AK58582"/>
      <c r="AL58582"/>
      <c r="AM58582"/>
      <c r="AN58582" s="111"/>
      <c r="AO58582"/>
      <c r="AP58582"/>
      <c r="AQ58582"/>
      <c r="AR58582"/>
      <c r="AS58582"/>
      <c r="AT58582"/>
      <c r="AU58582"/>
      <c r="AV58582"/>
      <c r="AW58582"/>
      <c r="AX58582"/>
      <c r="AY58582"/>
    </row>
    <row r="58583" spans="1:51" ht="10.15" customHeight="1" x14ac:dyDescent="0.2">
      <c r="A58583"/>
      <c r="B58583"/>
      <c r="C58583"/>
      <c r="D58583"/>
      <c r="E58583"/>
      <c r="F58583"/>
      <c r="G58583" s="67"/>
      <c r="H58583"/>
      <c r="I58583"/>
      <c r="J58583"/>
      <c r="K58583"/>
      <c r="L58583" s="124"/>
      <c r="M58583" s="74"/>
      <c r="N58583" s="77"/>
      <c r="O58583"/>
      <c r="P58583"/>
      <c r="Q58583"/>
      <c r="R58583"/>
      <c r="S58583" s="124"/>
      <c r="T58583" s="124"/>
      <c r="U58583" s="124"/>
      <c r="V58583" s="124"/>
      <c r="W58583" s="124"/>
      <c r="X58583" s="140"/>
      <c r="Y58583" s="96"/>
      <c r="Z58583" s="96"/>
      <c r="AA58583" s="96"/>
      <c r="AB58583" s="96"/>
      <c r="AC58583"/>
      <c r="AD58583" s="124"/>
      <c r="AE58583" s="81"/>
      <c r="AF58583"/>
      <c r="AG58583"/>
      <c r="AH58583"/>
      <c r="AI58583"/>
      <c r="AJ58583" s="77"/>
      <c r="AK58583"/>
      <c r="AL58583"/>
      <c r="AM58583"/>
      <c r="AN58583" s="111"/>
      <c r="AO58583"/>
      <c r="AP58583"/>
      <c r="AQ58583"/>
      <c r="AR58583"/>
      <c r="AS58583"/>
      <c r="AT58583"/>
      <c r="AU58583"/>
      <c r="AV58583"/>
      <c r="AW58583"/>
      <c r="AX58583"/>
      <c r="AY58583"/>
    </row>
    <row r="58584" spans="1:51" ht="10.15" customHeight="1" x14ac:dyDescent="0.2">
      <c r="A58584"/>
      <c r="B58584"/>
      <c r="C58584"/>
      <c r="D58584"/>
      <c r="E58584"/>
      <c r="F58584"/>
      <c r="G58584" s="67"/>
      <c r="H58584"/>
      <c r="I58584"/>
      <c r="J58584"/>
      <c r="K58584"/>
      <c r="L58584" s="124"/>
      <c r="M58584" s="74"/>
      <c r="N58584" s="77"/>
      <c r="O58584"/>
      <c r="P58584"/>
      <c r="Q58584"/>
      <c r="R58584"/>
      <c r="S58584" s="124"/>
      <c r="T58584" s="124"/>
      <c r="U58584" s="124"/>
      <c r="V58584" s="124"/>
      <c r="W58584" s="124"/>
      <c r="X58584" s="140"/>
      <c r="Y58584" s="96"/>
      <c r="Z58584" s="96"/>
      <c r="AA58584" s="96"/>
      <c r="AB58584" s="96"/>
      <c r="AC58584"/>
      <c r="AD58584" s="124"/>
      <c r="AE58584" s="81"/>
      <c r="AF58584"/>
      <c r="AG58584"/>
      <c r="AH58584"/>
      <c r="AI58584"/>
      <c r="AJ58584" s="77"/>
      <c r="AK58584"/>
      <c r="AL58584"/>
      <c r="AM58584"/>
      <c r="AN58584" s="111"/>
      <c r="AO58584"/>
      <c r="AP58584"/>
      <c r="AQ58584"/>
      <c r="AR58584"/>
      <c r="AS58584"/>
      <c r="AT58584"/>
      <c r="AU58584"/>
      <c r="AV58584"/>
      <c r="AW58584"/>
      <c r="AX58584"/>
      <c r="AY58584"/>
    </row>
    <row r="58585" spans="1:51" ht="10.15" customHeight="1" x14ac:dyDescent="0.2">
      <c r="A58585"/>
      <c r="B58585"/>
      <c r="C58585"/>
      <c r="D58585"/>
      <c r="E58585"/>
      <c r="F58585"/>
      <c r="G58585" s="67"/>
      <c r="H58585"/>
      <c r="I58585"/>
      <c r="J58585"/>
      <c r="K58585"/>
      <c r="L58585" s="124"/>
      <c r="M58585" s="74"/>
      <c r="N58585" s="77"/>
      <c r="O58585"/>
      <c r="P58585"/>
      <c r="Q58585"/>
      <c r="R58585"/>
      <c r="S58585" s="124"/>
      <c r="T58585" s="124"/>
      <c r="U58585" s="124"/>
      <c r="V58585" s="124"/>
      <c r="W58585" s="124"/>
      <c r="X58585" s="140"/>
      <c r="Y58585" s="96"/>
      <c r="Z58585" s="96"/>
      <c r="AA58585" s="96"/>
      <c r="AB58585" s="96"/>
      <c r="AC58585"/>
      <c r="AD58585" s="124"/>
      <c r="AE58585" s="81"/>
      <c r="AF58585"/>
      <c r="AG58585"/>
      <c r="AH58585"/>
      <c r="AI58585"/>
      <c r="AJ58585" s="77"/>
      <c r="AK58585"/>
      <c r="AL58585"/>
      <c r="AM58585"/>
      <c r="AN58585" s="111"/>
      <c r="AO58585"/>
      <c r="AP58585"/>
      <c r="AQ58585"/>
      <c r="AR58585"/>
      <c r="AS58585"/>
      <c r="AT58585"/>
      <c r="AU58585"/>
      <c r="AV58585"/>
      <c r="AW58585"/>
      <c r="AX58585"/>
      <c r="AY58585"/>
    </row>
    <row r="58586" spans="1:51" ht="10.15" customHeight="1" x14ac:dyDescent="0.2">
      <c r="A58586"/>
      <c r="B58586"/>
      <c r="C58586"/>
      <c r="D58586"/>
      <c r="E58586"/>
      <c r="F58586"/>
      <c r="G58586" s="67"/>
      <c r="H58586"/>
      <c r="I58586"/>
      <c r="J58586"/>
      <c r="K58586"/>
      <c r="L58586" s="124"/>
      <c r="M58586" s="74"/>
      <c r="N58586" s="77"/>
      <c r="O58586"/>
      <c r="P58586"/>
      <c r="Q58586"/>
      <c r="R58586"/>
      <c r="S58586" s="124"/>
      <c r="T58586" s="124"/>
      <c r="U58586" s="124"/>
      <c r="V58586" s="124"/>
      <c r="W58586" s="124"/>
      <c r="X58586" s="140"/>
      <c r="Y58586" s="96"/>
      <c r="Z58586" s="96"/>
      <c r="AA58586" s="96"/>
      <c r="AB58586" s="96"/>
      <c r="AC58586"/>
      <c r="AD58586" s="124"/>
      <c r="AE58586" s="81"/>
      <c r="AF58586"/>
      <c r="AG58586"/>
      <c r="AH58586"/>
      <c r="AI58586"/>
      <c r="AJ58586" s="77"/>
      <c r="AK58586"/>
      <c r="AL58586"/>
      <c r="AM58586"/>
      <c r="AN58586" s="111"/>
      <c r="AO58586"/>
      <c r="AP58586"/>
      <c r="AQ58586"/>
      <c r="AR58586"/>
      <c r="AS58586"/>
      <c r="AT58586"/>
      <c r="AU58586"/>
      <c r="AV58586"/>
      <c r="AW58586"/>
      <c r="AX58586"/>
      <c r="AY58586"/>
    </row>
    <row r="58587" spans="1:51" ht="10.15" customHeight="1" x14ac:dyDescent="0.2">
      <c r="A58587"/>
      <c r="B58587"/>
      <c r="C58587"/>
      <c r="D58587"/>
      <c r="E58587"/>
      <c r="F58587"/>
      <c r="G58587" s="67"/>
      <c r="H58587"/>
      <c r="I58587"/>
      <c r="J58587"/>
      <c r="K58587"/>
      <c r="L58587" s="124"/>
      <c r="M58587" s="74"/>
      <c r="N58587" s="77"/>
      <c r="O58587"/>
      <c r="P58587"/>
      <c r="Q58587"/>
      <c r="R58587"/>
      <c r="S58587" s="124"/>
      <c r="T58587" s="124"/>
      <c r="U58587" s="124"/>
      <c r="V58587" s="124"/>
      <c r="W58587" s="124"/>
      <c r="X58587" s="140"/>
      <c r="Y58587" s="96"/>
      <c r="Z58587" s="96"/>
      <c r="AA58587" s="96"/>
      <c r="AB58587" s="96"/>
      <c r="AC58587"/>
      <c r="AD58587" s="124"/>
      <c r="AE58587" s="81"/>
      <c r="AF58587"/>
      <c r="AG58587"/>
      <c r="AH58587"/>
      <c r="AI58587"/>
      <c r="AJ58587" s="77"/>
      <c r="AK58587"/>
      <c r="AL58587"/>
      <c r="AM58587"/>
      <c r="AN58587" s="111"/>
      <c r="AO58587"/>
      <c r="AP58587"/>
      <c r="AQ58587"/>
      <c r="AR58587"/>
      <c r="AS58587"/>
      <c r="AT58587"/>
      <c r="AU58587"/>
      <c r="AV58587"/>
      <c r="AW58587"/>
      <c r="AX58587"/>
      <c r="AY58587"/>
    </row>
    <row r="58588" spans="1:51" ht="10.15" customHeight="1" x14ac:dyDescent="0.2">
      <c r="A58588"/>
      <c r="B58588"/>
      <c r="C58588"/>
      <c r="D58588"/>
      <c r="E58588"/>
      <c r="F58588"/>
      <c r="G58588" s="67"/>
      <c r="H58588"/>
      <c r="I58588"/>
      <c r="J58588"/>
      <c r="K58588"/>
      <c r="L58588" s="124"/>
      <c r="M58588" s="74"/>
      <c r="N58588" s="77"/>
      <c r="O58588"/>
      <c r="P58588"/>
      <c r="Q58588"/>
      <c r="R58588"/>
      <c r="S58588" s="124"/>
      <c r="T58588" s="124"/>
      <c r="U58588" s="124"/>
      <c r="V58588" s="124"/>
      <c r="W58588" s="124"/>
      <c r="X58588" s="140"/>
      <c r="Y58588" s="96"/>
      <c r="Z58588" s="96"/>
      <c r="AA58588" s="96"/>
      <c r="AB58588" s="96"/>
      <c r="AC58588"/>
      <c r="AD58588" s="124"/>
      <c r="AE58588" s="81"/>
      <c r="AF58588"/>
      <c r="AG58588"/>
      <c r="AH58588"/>
      <c r="AI58588"/>
      <c r="AJ58588" s="77"/>
      <c r="AK58588"/>
      <c r="AL58588"/>
      <c r="AM58588"/>
      <c r="AN58588" s="111"/>
      <c r="AO58588"/>
      <c r="AP58588"/>
      <c r="AQ58588"/>
      <c r="AR58588"/>
      <c r="AS58588"/>
      <c r="AT58588"/>
      <c r="AU58588"/>
      <c r="AV58588"/>
      <c r="AW58588"/>
      <c r="AX58588"/>
      <c r="AY58588"/>
    </row>
    <row r="58589" spans="1:51" ht="10.15" customHeight="1" x14ac:dyDescent="0.2">
      <c r="A58589"/>
      <c r="B58589"/>
      <c r="C58589"/>
      <c r="D58589"/>
      <c r="E58589"/>
      <c r="F58589"/>
      <c r="G58589" s="67"/>
      <c r="H58589"/>
      <c r="I58589"/>
      <c r="J58589"/>
      <c r="K58589"/>
      <c r="L58589" s="124"/>
      <c r="M58589" s="74"/>
      <c r="N58589" s="77"/>
      <c r="O58589"/>
      <c r="P58589"/>
      <c r="Q58589"/>
      <c r="R58589"/>
      <c r="S58589" s="124"/>
      <c r="T58589" s="124"/>
      <c r="U58589" s="124"/>
      <c r="V58589" s="124"/>
      <c r="W58589" s="124"/>
      <c r="X58589" s="140"/>
      <c r="Y58589" s="96"/>
      <c r="Z58589" s="96"/>
      <c r="AA58589" s="96"/>
      <c r="AB58589" s="96"/>
      <c r="AC58589"/>
      <c r="AD58589" s="124"/>
      <c r="AE58589" s="81"/>
      <c r="AF58589"/>
      <c r="AG58589"/>
      <c r="AH58589"/>
      <c r="AI58589"/>
      <c r="AJ58589" s="77"/>
      <c r="AK58589"/>
      <c r="AL58589"/>
      <c r="AM58589"/>
      <c r="AN58589" s="111"/>
      <c r="AO58589"/>
      <c r="AP58589"/>
      <c r="AQ58589"/>
      <c r="AR58589"/>
      <c r="AS58589"/>
      <c r="AT58589"/>
      <c r="AU58589"/>
      <c r="AV58589"/>
      <c r="AW58589"/>
      <c r="AX58589"/>
      <c r="AY58589"/>
    </row>
    <row r="58590" spans="1:51" ht="10.15" customHeight="1" x14ac:dyDescent="0.2">
      <c r="A58590"/>
      <c r="B58590"/>
      <c r="C58590"/>
      <c r="D58590"/>
      <c r="E58590"/>
      <c r="F58590"/>
      <c r="G58590" s="67"/>
      <c r="H58590"/>
      <c r="I58590"/>
      <c r="J58590"/>
      <c r="K58590"/>
      <c r="L58590" s="124"/>
      <c r="M58590" s="74"/>
      <c r="N58590" s="77"/>
      <c r="O58590"/>
      <c r="P58590"/>
      <c r="Q58590"/>
      <c r="R58590"/>
      <c r="S58590" s="124"/>
      <c r="T58590" s="124"/>
      <c r="U58590" s="124"/>
      <c r="V58590" s="124"/>
      <c r="W58590" s="124"/>
      <c r="X58590" s="140"/>
      <c r="Y58590" s="96"/>
      <c r="Z58590" s="96"/>
      <c r="AA58590" s="96"/>
      <c r="AB58590" s="96"/>
      <c r="AC58590"/>
      <c r="AD58590" s="124"/>
      <c r="AE58590" s="81"/>
      <c r="AF58590"/>
      <c r="AG58590"/>
      <c r="AH58590"/>
      <c r="AI58590"/>
      <c r="AJ58590" s="77"/>
      <c r="AK58590"/>
      <c r="AL58590"/>
      <c r="AM58590"/>
      <c r="AN58590" s="111"/>
      <c r="AO58590"/>
      <c r="AP58590"/>
      <c r="AQ58590"/>
      <c r="AR58590"/>
      <c r="AS58590"/>
      <c r="AT58590"/>
      <c r="AU58590"/>
      <c r="AV58590"/>
      <c r="AW58590"/>
      <c r="AX58590"/>
      <c r="AY58590"/>
    </row>
    <row r="58591" spans="1:51" ht="10.15" customHeight="1" x14ac:dyDescent="0.2">
      <c r="A58591"/>
      <c r="B58591"/>
      <c r="C58591"/>
      <c r="D58591"/>
      <c r="E58591"/>
      <c r="F58591"/>
      <c r="G58591" s="67"/>
      <c r="H58591"/>
      <c r="I58591"/>
      <c r="J58591"/>
      <c r="K58591"/>
      <c r="L58591" s="124"/>
      <c r="M58591" s="74"/>
      <c r="N58591" s="77"/>
      <c r="O58591"/>
      <c r="P58591"/>
      <c r="Q58591"/>
      <c r="R58591"/>
      <c r="S58591" s="124"/>
      <c r="T58591" s="124"/>
      <c r="U58591" s="124"/>
      <c r="V58591" s="124"/>
      <c r="W58591" s="124"/>
      <c r="X58591" s="140"/>
      <c r="Y58591" s="96"/>
      <c r="Z58591" s="96"/>
      <c r="AA58591" s="96"/>
      <c r="AB58591" s="96"/>
      <c r="AC58591"/>
      <c r="AD58591" s="124"/>
      <c r="AE58591" s="81"/>
      <c r="AF58591"/>
      <c r="AG58591"/>
      <c r="AH58591"/>
      <c r="AI58591"/>
      <c r="AJ58591" s="77"/>
      <c r="AK58591"/>
      <c r="AL58591"/>
      <c r="AM58591"/>
      <c r="AN58591" s="111"/>
      <c r="AO58591"/>
      <c r="AP58591"/>
      <c r="AQ58591"/>
      <c r="AR58591"/>
      <c r="AS58591"/>
      <c r="AT58591"/>
      <c r="AU58591"/>
      <c r="AV58591"/>
      <c r="AW58591"/>
      <c r="AX58591"/>
      <c r="AY58591"/>
    </row>
    <row r="58592" spans="1:51" ht="10.15" customHeight="1" x14ac:dyDescent="0.2">
      <c r="A58592"/>
      <c r="B58592"/>
      <c r="C58592"/>
      <c r="D58592"/>
      <c r="E58592"/>
      <c r="F58592"/>
      <c r="G58592" s="67"/>
      <c r="H58592"/>
      <c r="I58592"/>
      <c r="J58592"/>
      <c r="K58592"/>
      <c r="L58592" s="124"/>
      <c r="M58592" s="74"/>
      <c r="N58592" s="77"/>
      <c r="O58592"/>
      <c r="P58592"/>
      <c r="Q58592"/>
      <c r="R58592"/>
      <c r="S58592" s="124"/>
      <c r="T58592" s="124"/>
      <c r="U58592" s="124"/>
      <c r="V58592" s="124"/>
      <c r="W58592" s="124"/>
      <c r="X58592" s="140"/>
      <c r="Y58592" s="96"/>
      <c r="Z58592" s="96"/>
      <c r="AA58592" s="96"/>
      <c r="AB58592" s="96"/>
      <c r="AC58592"/>
      <c r="AD58592" s="124"/>
      <c r="AE58592" s="81"/>
      <c r="AF58592"/>
      <c r="AG58592"/>
      <c r="AH58592"/>
      <c r="AI58592"/>
      <c r="AJ58592" s="77"/>
      <c r="AK58592"/>
      <c r="AL58592"/>
      <c r="AM58592"/>
      <c r="AN58592" s="111"/>
      <c r="AO58592"/>
      <c r="AP58592"/>
      <c r="AQ58592"/>
      <c r="AR58592"/>
      <c r="AS58592"/>
      <c r="AT58592"/>
      <c r="AU58592"/>
      <c r="AV58592"/>
      <c r="AW58592"/>
      <c r="AX58592"/>
      <c r="AY58592"/>
    </row>
    <row r="58593" spans="1:51" ht="10.15" customHeight="1" x14ac:dyDescent="0.2">
      <c r="A58593"/>
      <c r="B58593"/>
      <c r="C58593"/>
      <c r="D58593"/>
      <c r="E58593"/>
      <c r="F58593"/>
      <c r="G58593" s="67"/>
      <c r="H58593"/>
      <c r="I58593"/>
      <c r="J58593"/>
      <c r="K58593"/>
      <c r="L58593" s="124"/>
      <c r="M58593" s="74"/>
      <c r="N58593" s="77"/>
      <c r="O58593"/>
      <c r="P58593"/>
      <c r="Q58593"/>
      <c r="R58593"/>
      <c r="S58593" s="124"/>
      <c r="T58593" s="124"/>
      <c r="U58593" s="124"/>
      <c r="V58593" s="124"/>
      <c r="W58593" s="124"/>
      <c r="X58593" s="140"/>
      <c r="Y58593" s="96"/>
      <c r="Z58593" s="96"/>
      <c r="AA58593" s="96"/>
      <c r="AB58593" s="96"/>
      <c r="AC58593"/>
      <c r="AD58593" s="124"/>
      <c r="AE58593" s="81"/>
      <c r="AF58593"/>
      <c r="AG58593"/>
      <c r="AH58593"/>
      <c r="AI58593"/>
      <c r="AJ58593" s="77"/>
      <c r="AK58593"/>
      <c r="AL58593"/>
      <c r="AM58593"/>
      <c r="AN58593" s="111"/>
      <c r="AO58593"/>
      <c r="AP58593"/>
      <c r="AQ58593"/>
      <c r="AR58593"/>
      <c r="AS58593"/>
      <c r="AT58593"/>
      <c r="AU58593"/>
      <c r="AV58593"/>
      <c r="AW58593"/>
      <c r="AX58593"/>
      <c r="AY58593"/>
    </row>
    <row r="58594" spans="1:51" ht="10.15" customHeight="1" x14ac:dyDescent="0.2">
      <c r="A58594"/>
      <c r="B58594"/>
      <c r="C58594"/>
      <c r="D58594"/>
      <c r="E58594"/>
      <c r="F58594"/>
      <c r="G58594" s="67"/>
      <c r="H58594"/>
      <c r="I58594"/>
      <c r="J58594"/>
      <c r="K58594"/>
      <c r="L58594" s="124"/>
      <c r="M58594" s="74"/>
      <c r="N58594" s="77"/>
      <c r="O58594"/>
      <c r="P58594"/>
      <c r="Q58594"/>
      <c r="R58594"/>
      <c r="S58594" s="124"/>
      <c r="T58594" s="124"/>
      <c r="U58594" s="124"/>
      <c r="V58594" s="124"/>
      <c r="W58594" s="124"/>
      <c r="X58594" s="140"/>
      <c r="Y58594" s="96"/>
      <c r="Z58594" s="96"/>
      <c r="AA58594" s="96"/>
      <c r="AB58594" s="96"/>
      <c r="AC58594"/>
      <c r="AD58594" s="124"/>
      <c r="AE58594" s="81"/>
      <c r="AF58594"/>
      <c r="AG58594"/>
      <c r="AH58594"/>
      <c r="AI58594"/>
      <c r="AJ58594" s="77"/>
      <c r="AK58594"/>
      <c r="AL58594"/>
      <c r="AM58594"/>
      <c r="AN58594" s="111"/>
      <c r="AO58594"/>
      <c r="AP58594"/>
      <c r="AQ58594"/>
      <c r="AR58594"/>
      <c r="AS58594"/>
      <c r="AT58594"/>
      <c r="AU58594"/>
      <c r="AV58594"/>
      <c r="AW58594"/>
      <c r="AX58594"/>
      <c r="AY58594"/>
    </row>
    <row r="58595" spans="1:51" ht="10.15" customHeight="1" x14ac:dyDescent="0.2">
      <c r="A58595"/>
      <c r="B58595"/>
      <c r="C58595"/>
      <c r="D58595"/>
      <c r="E58595"/>
      <c r="F58595"/>
      <c r="G58595" s="67"/>
      <c r="H58595"/>
      <c r="I58595"/>
      <c r="J58595"/>
      <c r="K58595"/>
      <c r="L58595" s="124"/>
      <c r="M58595" s="74"/>
      <c r="N58595" s="77"/>
      <c r="O58595"/>
      <c r="P58595"/>
      <c r="Q58595"/>
      <c r="R58595"/>
      <c r="S58595" s="124"/>
      <c r="T58595" s="124"/>
      <c r="U58595" s="124"/>
      <c r="V58595" s="124"/>
      <c r="W58595" s="124"/>
      <c r="X58595" s="140"/>
      <c r="Y58595" s="96"/>
      <c r="Z58595" s="96"/>
      <c r="AA58595" s="96"/>
      <c r="AB58595" s="96"/>
      <c r="AC58595"/>
      <c r="AD58595" s="124"/>
      <c r="AE58595" s="81"/>
      <c r="AF58595"/>
      <c r="AG58595"/>
      <c r="AH58595"/>
      <c r="AI58595"/>
      <c r="AJ58595" s="77"/>
      <c r="AK58595"/>
      <c r="AL58595"/>
      <c r="AM58595"/>
      <c r="AN58595" s="111"/>
      <c r="AO58595"/>
      <c r="AP58595"/>
      <c r="AQ58595"/>
      <c r="AR58595"/>
      <c r="AS58595"/>
      <c r="AT58595"/>
      <c r="AU58595"/>
      <c r="AV58595"/>
      <c r="AW58595"/>
      <c r="AX58595"/>
      <c r="AY58595"/>
    </row>
    <row r="58596" spans="1:51" ht="10.15" customHeight="1" x14ac:dyDescent="0.2">
      <c r="A58596"/>
      <c r="B58596"/>
      <c r="C58596"/>
      <c r="D58596"/>
      <c r="E58596"/>
      <c r="F58596"/>
      <c r="G58596" s="67"/>
      <c r="H58596"/>
      <c r="I58596"/>
      <c r="J58596"/>
      <c r="K58596"/>
      <c r="L58596" s="124"/>
      <c r="M58596" s="74"/>
      <c r="N58596" s="77"/>
      <c r="O58596"/>
      <c r="P58596"/>
      <c r="Q58596"/>
      <c r="R58596"/>
      <c r="S58596" s="124"/>
      <c r="T58596" s="124"/>
      <c r="U58596" s="124"/>
      <c r="V58596" s="124"/>
      <c r="W58596" s="124"/>
      <c r="X58596" s="140"/>
      <c r="Y58596" s="96"/>
      <c r="Z58596" s="96"/>
      <c r="AA58596" s="96"/>
      <c r="AB58596" s="96"/>
      <c r="AC58596"/>
      <c r="AD58596" s="124"/>
      <c r="AE58596" s="81"/>
      <c r="AF58596"/>
      <c r="AG58596"/>
      <c r="AH58596"/>
      <c r="AI58596"/>
      <c r="AJ58596" s="77"/>
      <c r="AK58596"/>
      <c r="AL58596"/>
      <c r="AM58596"/>
      <c r="AN58596" s="111"/>
      <c r="AO58596"/>
      <c r="AP58596"/>
      <c r="AQ58596"/>
      <c r="AR58596"/>
      <c r="AS58596"/>
      <c r="AT58596"/>
      <c r="AU58596"/>
      <c r="AV58596"/>
      <c r="AW58596"/>
      <c r="AX58596"/>
      <c r="AY58596"/>
    </row>
    <row r="58597" spans="1:51" ht="10.15" customHeight="1" x14ac:dyDescent="0.2">
      <c r="A58597"/>
      <c r="B58597"/>
      <c r="C58597"/>
      <c r="D58597"/>
      <c r="E58597"/>
      <c r="F58597"/>
      <c r="G58597" s="67"/>
      <c r="H58597"/>
      <c r="I58597"/>
      <c r="J58597"/>
      <c r="K58597"/>
      <c r="L58597" s="124"/>
      <c r="M58597" s="74"/>
      <c r="N58597" s="77"/>
      <c r="O58597"/>
      <c r="P58597"/>
      <c r="Q58597"/>
      <c r="R58597"/>
      <c r="S58597" s="124"/>
      <c r="T58597" s="124"/>
      <c r="U58597" s="124"/>
      <c r="V58597" s="124"/>
      <c r="W58597" s="124"/>
      <c r="X58597" s="140"/>
      <c r="Y58597" s="96"/>
      <c r="Z58597" s="96"/>
      <c r="AA58597" s="96"/>
      <c r="AB58597" s="96"/>
      <c r="AC58597"/>
      <c r="AD58597" s="124"/>
      <c r="AE58597" s="81"/>
      <c r="AF58597"/>
      <c r="AG58597"/>
      <c r="AH58597"/>
      <c r="AI58597"/>
      <c r="AJ58597" s="77"/>
      <c r="AK58597"/>
      <c r="AL58597"/>
      <c r="AM58597"/>
      <c r="AN58597" s="111"/>
      <c r="AO58597"/>
      <c r="AP58597"/>
      <c r="AQ58597"/>
      <c r="AR58597"/>
      <c r="AS58597"/>
      <c r="AT58597"/>
      <c r="AU58597"/>
      <c r="AV58597"/>
      <c r="AW58597"/>
      <c r="AX58597"/>
      <c r="AY58597"/>
    </row>
    <row r="58598" spans="1:51" ht="10.15" customHeight="1" x14ac:dyDescent="0.2">
      <c r="A58598"/>
      <c r="B58598"/>
      <c r="C58598"/>
      <c r="D58598"/>
      <c r="E58598"/>
      <c r="F58598"/>
      <c r="G58598" s="67"/>
      <c r="H58598"/>
      <c r="I58598"/>
      <c r="J58598"/>
      <c r="K58598"/>
      <c r="L58598" s="124"/>
      <c r="M58598" s="74"/>
      <c r="N58598" s="77"/>
      <c r="O58598"/>
      <c r="P58598"/>
      <c r="Q58598"/>
      <c r="R58598"/>
      <c r="S58598" s="124"/>
      <c r="T58598" s="124"/>
      <c r="U58598" s="124"/>
      <c r="V58598" s="124"/>
      <c r="W58598" s="124"/>
      <c r="X58598" s="140"/>
      <c r="Y58598" s="96"/>
      <c r="Z58598" s="96"/>
      <c r="AA58598" s="96"/>
      <c r="AB58598" s="96"/>
      <c r="AC58598"/>
      <c r="AD58598" s="124"/>
      <c r="AE58598" s="81"/>
      <c r="AF58598"/>
      <c r="AG58598"/>
      <c r="AH58598"/>
      <c r="AI58598"/>
      <c r="AJ58598" s="77"/>
      <c r="AK58598"/>
      <c r="AL58598"/>
      <c r="AM58598"/>
      <c r="AN58598" s="111"/>
      <c r="AO58598"/>
      <c r="AP58598"/>
      <c r="AQ58598"/>
      <c r="AR58598"/>
      <c r="AS58598"/>
      <c r="AT58598"/>
      <c r="AU58598"/>
      <c r="AV58598"/>
      <c r="AW58598"/>
      <c r="AX58598"/>
      <c r="AY58598"/>
    </row>
    <row r="58599" spans="1:51" ht="10.15" customHeight="1" x14ac:dyDescent="0.2">
      <c r="A58599"/>
      <c r="B58599"/>
      <c r="C58599"/>
      <c r="D58599"/>
      <c r="E58599"/>
      <c r="F58599"/>
      <c r="G58599" s="67"/>
      <c r="H58599"/>
      <c r="I58599"/>
      <c r="J58599"/>
      <c r="K58599"/>
      <c r="L58599" s="124"/>
      <c r="M58599" s="74"/>
      <c r="N58599" s="77"/>
      <c r="O58599"/>
      <c r="P58599"/>
      <c r="Q58599"/>
      <c r="R58599"/>
      <c r="S58599" s="124"/>
      <c r="T58599" s="124"/>
      <c r="U58599" s="124"/>
      <c r="V58599" s="124"/>
      <c r="W58599" s="124"/>
      <c r="X58599" s="140"/>
      <c r="Y58599" s="96"/>
      <c r="Z58599" s="96"/>
      <c r="AA58599" s="96"/>
      <c r="AB58599" s="96"/>
      <c r="AC58599"/>
      <c r="AD58599" s="124"/>
      <c r="AE58599" s="81"/>
      <c r="AF58599"/>
      <c r="AG58599"/>
      <c r="AH58599"/>
      <c r="AI58599"/>
      <c r="AJ58599" s="77"/>
      <c r="AK58599"/>
      <c r="AL58599"/>
      <c r="AM58599"/>
      <c r="AN58599" s="111"/>
      <c r="AO58599"/>
      <c r="AP58599"/>
      <c r="AQ58599"/>
      <c r="AR58599"/>
      <c r="AS58599"/>
      <c r="AT58599"/>
      <c r="AU58599"/>
      <c r="AV58599"/>
      <c r="AW58599"/>
      <c r="AX58599"/>
      <c r="AY58599"/>
    </row>
    <row r="58600" spans="1:51" ht="10.15" customHeight="1" x14ac:dyDescent="0.2">
      <c r="A58600"/>
      <c r="B58600"/>
      <c r="C58600"/>
      <c r="D58600"/>
      <c r="E58600"/>
      <c r="F58600"/>
      <c r="G58600" s="67"/>
      <c r="H58600"/>
      <c r="I58600"/>
      <c r="J58600"/>
      <c r="K58600"/>
      <c r="L58600" s="124"/>
      <c r="M58600" s="74"/>
      <c r="N58600" s="77"/>
      <c r="O58600"/>
      <c r="P58600"/>
      <c r="Q58600"/>
      <c r="R58600"/>
      <c r="S58600" s="124"/>
      <c r="T58600" s="124"/>
      <c r="U58600" s="124"/>
      <c r="V58600" s="124"/>
      <c r="W58600" s="124"/>
      <c r="X58600" s="140"/>
      <c r="Y58600" s="96"/>
      <c r="Z58600" s="96"/>
      <c r="AA58600" s="96"/>
      <c r="AB58600" s="96"/>
      <c r="AC58600"/>
      <c r="AD58600" s="124"/>
      <c r="AE58600" s="81"/>
      <c r="AF58600"/>
      <c r="AG58600"/>
      <c r="AH58600"/>
      <c r="AI58600"/>
      <c r="AJ58600" s="77"/>
      <c r="AK58600"/>
      <c r="AL58600"/>
      <c r="AM58600"/>
      <c r="AN58600" s="111"/>
      <c r="AO58600"/>
      <c r="AP58600"/>
      <c r="AQ58600"/>
      <c r="AR58600"/>
      <c r="AS58600"/>
      <c r="AT58600"/>
      <c r="AU58600"/>
      <c r="AV58600"/>
      <c r="AW58600"/>
      <c r="AX58600"/>
      <c r="AY58600"/>
    </row>
    <row r="58601" spans="1:51" ht="10.15" customHeight="1" x14ac:dyDescent="0.2">
      <c r="A58601"/>
      <c r="B58601"/>
      <c r="C58601"/>
      <c r="D58601"/>
      <c r="E58601"/>
      <c r="F58601"/>
      <c r="G58601" s="67"/>
      <c r="H58601"/>
      <c r="I58601"/>
      <c r="J58601"/>
      <c r="K58601"/>
      <c r="L58601" s="124"/>
      <c r="M58601" s="74"/>
      <c r="N58601" s="77"/>
      <c r="O58601"/>
      <c r="P58601"/>
      <c r="Q58601"/>
      <c r="R58601"/>
      <c r="S58601" s="124"/>
      <c r="T58601" s="124"/>
      <c r="U58601" s="124"/>
      <c r="V58601" s="124"/>
      <c r="W58601" s="124"/>
      <c r="X58601" s="140"/>
      <c r="Y58601" s="96"/>
      <c r="Z58601" s="96"/>
      <c r="AA58601" s="96"/>
      <c r="AB58601" s="96"/>
      <c r="AC58601"/>
      <c r="AD58601" s="124"/>
      <c r="AE58601" s="81"/>
      <c r="AF58601"/>
      <c r="AG58601"/>
      <c r="AH58601"/>
      <c r="AI58601"/>
      <c r="AJ58601" s="77"/>
      <c r="AK58601"/>
      <c r="AL58601"/>
      <c r="AM58601"/>
      <c r="AN58601" s="111"/>
      <c r="AO58601"/>
      <c r="AP58601"/>
      <c r="AQ58601"/>
      <c r="AR58601"/>
      <c r="AS58601"/>
      <c r="AT58601"/>
      <c r="AU58601"/>
      <c r="AV58601"/>
      <c r="AW58601"/>
      <c r="AX58601"/>
      <c r="AY58601"/>
    </row>
    <row r="58602" spans="1:51" ht="10.15" customHeight="1" x14ac:dyDescent="0.2">
      <c r="A58602"/>
      <c r="B58602"/>
      <c r="C58602"/>
      <c r="D58602"/>
      <c r="E58602"/>
      <c r="F58602"/>
      <c r="G58602" s="67"/>
      <c r="H58602"/>
      <c r="I58602"/>
      <c r="J58602"/>
      <c r="K58602"/>
      <c r="L58602" s="124"/>
      <c r="M58602" s="74"/>
      <c r="N58602" s="77"/>
      <c r="O58602"/>
      <c r="P58602"/>
      <c r="Q58602"/>
      <c r="R58602"/>
      <c r="S58602" s="124"/>
      <c r="T58602" s="124"/>
      <c r="U58602" s="124"/>
      <c r="V58602" s="124"/>
      <c r="W58602" s="124"/>
      <c r="X58602" s="140"/>
      <c r="Y58602" s="96"/>
      <c r="Z58602" s="96"/>
      <c r="AA58602" s="96"/>
      <c r="AB58602" s="96"/>
      <c r="AC58602"/>
      <c r="AD58602" s="124"/>
      <c r="AE58602" s="81"/>
      <c r="AF58602"/>
      <c r="AG58602"/>
      <c r="AH58602"/>
      <c r="AI58602"/>
      <c r="AJ58602" s="77"/>
      <c r="AK58602"/>
      <c r="AL58602"/>
      <c r="AM58602"/>
      <c r="AN58602" s="111"/>
      <c r="AO58602"/>
      <c r="AP58602"/>
      <c r="AQ58602"/>
      <c r="AR58602"/>
      <c r="AS58602"/>
      <c r="AT58602"/>
      <c r="AU58602"/>
      <c r="AV58602"/>
      <c r="AW58602"/>
      <c r="AX58602"/>
      <c r="AY58602"/>
    </row>
    <row r="58603" spans="1:51" ht="10.15" customHeight="1" x14ac:dyDescent="0.2">
      <c r="A58603"/>
      <c r="B58603"/>
      <c r="C58603"/>
      <c r="D58603"/>
      <c r="E58603"/>
      <c r="F58603"/>
      <c r="G58603" s="67"/>
      <c r="H58603"/>
      <c r="I58603"/>
      <c r="J58603"/>
      <c r="K58603"/>
      <c r="L58603" s="124"/>
      <c r="M58603" s="74"/>
      <c r="N58603" s="77"/>
      <c r="O58603"/>
      <c r="P58603"/>
      <c r="Q58603"/>
      <c r="R58603"/>
      <c r="S58603" s="124"/>
      <c r="T58603" s="124"/>
      <c r="U58603" s="124"/>
      <c r="V58603" s="124"/>
      <c r="W58603" s="124"/>
      <c r="X58603" s="140"/>
      <c r="Y58603" s="96"/>
      <c r="Z58603" s="96"/>
      <c r="AA58603" s="96"/>
      <c r="AB58603" s="96"/>
      <c r="AC58603"/>
      <c r="AD58603" s="124"/>
      <c r="AE58603" s="81"/>
      <c r="AF58603"/>
      <c r="AG58603"/>
      <c r="AH58603"/>
      <c r="AI58603"/>
      <c r="AJ58603" s="77"/>
      <c r="AK58603"/>
      <c r="AL58603"/>
      <c r="AM58603"/>
      <c r="AN58603" s="111"/>
      <c r="AO58603"/>
      <c r="AP58603"/>
      <c r="AQ58603"/>
      <c r="AR58603"/>
      <c r="AS58603"/>
      <c r="AT58603"/>
      <c r="AU58603"/>
      <c r="AV58603"/>
      <c r="AW58603"/>
      <c r="AX58603"/>
      <c r="AY58603"/>
    </row>
    <row r="58604" spans="1:51" ht="10.15" customHeight="1" x14ac:dyDescent="0.2">
      <c r="A58604"/>
      <c r="B58604"/>
      <c r="C58604"/>
      <c r="D58604"/>
      <c r="E58604"/>
      <c r="F58604"/>
      <c r="G58604" s="67"/>
      <c r="H58604"/>
      <c r="I58604"/>
      <c r="J58604"/>
      <c r="K58604"/>
      <c r="L58604" s="124"/>
      <c r="M58604" s="74"/>
      <c r="N58604" s="77"/>
      <c r="O58604"/>
      <c r="P58604"/>
      <c r="Q58604"/>
      <c r="R58604"/>
      <c r="S58604" s="124"/>
      <c r="T58604" s="124"/>
      <c r="U58604" s="124"/>
      <c r="V58604" s="124"/>
      <c r="W58604" s="124"/>
      <c r="X58604" s="140"/>
      <c r="Y58604" s="96"/>
      <c r="Z58604" s="96"/>
      <c r="AA58604" s="96"/>
      <c r="AB58604" s="96"/>
      <c r="AC58604"/>
      <c r="AD58604" s="124"/>
      <c r="AE58604" s="81"/>
      <c r="AF58604"/>
      <c r="AG58604"/>
      <c r="AH58604"/>
      <c r="AI58604"/>
      <c r="AJ58604" s="77"/>
      <c r="AK58604"/>
      <c r="AL58604"/>
      <c r="AM58604"/>
      <c r="AN58604" s="111"/>
      <c r="AO58604"/>
      <c r="AP58604"/>
      <c r="AQ58604"/>
      <c r="AR58604"/>
      <c r="AS58604"/>
      <c r="AT58604"/>
      <c r="AU58604"/>
      <c r="AV58604"/>
      <c r="AW58604"/>
      <c r="AX58604"/>
      <c r="AY58604"/>
    </row>
    <row r="58605" spans="1:51" ht="10.15" customHeight="1" x14ac:dyDescent="0.2">
      <c r="A58605"/>
      <c r="B58605"/>
      <c r="C58605"/>
      <c r="D58605"/>
      <c r="E58605"/>
      <c r="F58605"/>
      <c r="G58605" s="67"/>
      <c r="H58605"/>
      <c r="I58605"/>
      <c r="J58605"/>
      <c r="K58605"/>
      <c r="L58605" s="124"/>
      <c r="M58605" s="74"/>
      <c r="N58605" s="77"/>
      <c r="O58605"/>
      <c r="P58605"/>
      <c r="Q58605"/>
      <c r="R58605"/>
      <c r="S58605" s="124"/>
      <c r="T58605" s="124"/>
      <c r="U58605" s="124"/>
      <c r="V58605" s="124"/>
      <c r="W58605" s="124"/>
      <c r="X58605" s="140"/>
      <c r="Y58605" s="96"/>
      <c r="Z58605" s="96"/>
      <c r="AA58605" s="96"/>
      <c r="AB58605" s="96"/>
      <c r="AC58605"/>
      <c r="AD58605" s="124"/>
      <c r="AE58605" s="81"/>
      <c r="AF58605"/>
      <c r="AG58605"/>
      <c r="AH58605"/>
      <c r="AI58605"/>
      <c r="AJ58605" s="77"/>
      <c r="AK58605"/>
      <c r="AL58605"/>
      <c r="AM58605"/>
      <c r="AN58605" s="111"/>
      <c r="AO58605"/>
      <c r="AP58605"/>
      <c r="AQ58605"/>
      <c r="AR58605"/>
      <c r="AS58605"/>
      <c r="AT58605"/>
      <c r="AU58605"/>
      <c r="AV58605"/>
      <c r="AW58605"/>
      <c r="AX58605"/>
      <c r="AY58605"/>
    </row>
    <row r="58606" spans="1:51" ht="10.15" customHeight="1" x14ac:dyDescent="0.2">
      <c r="A58606"/>
      <c r="B58606"/>
      <c r="C58606"/>
      <c r="D58606"/>
      <c r="E58606"/>
      <c r="F58606"/>
      <c r="G58606" s="67"/>
      <c r="H58606"/>
      <c r="I58606"/>
      <c r="J58606"/>
      <c r="K58606"/>
      <c r="L58606" s="124"/>
      <c r="M58606" s="74"/>
      <c r="N58606" s="77"/>
      <c r="O58606"/>
      <c r="P58606"/>
      <c r="Q58606"/>
      <c r="R58606"/>
      <c r="S58606" s="124"/>
      <c r="T58606" s="124"/>
      <c r="U58606" s="124"/>
      <c r="V58606" s="124"/>
      <c r="W58606" s="124"/>
      <c r="X58606" s="140"/>
      <c r="Y58606" s="96"/>
      <c r="Z58606" s="96"/>
      <c r="AA58606" s="96"/>
      <c r="AB58606" s="96"/>
      <c r="AC58606"/>
      <c r="AD58606" s="124"/>
      <c r="AE58606" s="81"/>
      <c r="AF58606"/>
      <c r="AG58606"/>
      <c r="AH58606"/>
      <c r="AI58606"/>
      <c r="AJ58606" s="77"/>
      <c r="AK58606"/>
      <c r="AL58606"/>
      <c r="AM58606"/>
      <c r="AN58606" s="111"/>
      <c r="AO58606"/>
      <c r="AP58606"/>
      <c r="AQ58606"/>
      <c r="AR58606"/>
      <c r="AS58606"/>
      <c r="AT58606"/>
      <c r="AU58606"/>
      <c r="AV58606"/>
      <c r="AW58606"/>
      <c r="AX58606"/>
      <c r="AY58606"/>
    </row>
    <row r="58607" spans="1:51" ht="10.15" customHeight="1" x14ac:dyDescent="0.2">
      <c r="A58607"/>
      <c r="B58607"/>
      <c r="C58607"/>
      <c r="D58607"/>
      <c r="E58607"/>
      <c r="F58607"/>
      <c r="G58607" s="67"/>
      <c r="H58607"/>
      <c r="I58607"/>
      <c r="J58607"/>
      <c r="K58607"/>
      <c r="L58607" s="124"/>
      <c r="M58607" s="74"/>
      <c r="N58607" s="77"/>
      <c r="O58607"/>
      <c r="P58607"/>
      <c r="Q58607"/>
      <c r="R58607"/>
      <c r="S58607" s="124"/>
      <c r="T58607" s="124"/>
      <c r="U58607" s="124"/>
      <c r="V58607" s="124"/>
      <c r="W58607" s="124"/>
      <c r="X58607" s="140"/>
      <c r="Y58607" s="96"/>
      <c r="Z58607" s="96"/>
      <c r="AA58607" s="96"/>
      <c r="AB58607" s="96"/>
      <c r="AC58607"/>
      <c r="AD58607" s="124"/>
      <c r="AE58607" s="81"/>
      <c r="AF58607"/>
      <c r="AG58607"/>
      <c r="AH58607"/>
      <c r="AI58607"/>
      <c r="AJ58607" s="77"/>
      <c r="AK58607"/>
      <c r="AL58607"/>
      <c r="AM58607"/>
      <c r="AN58607" s="111"/>
      <c r="AO58607"/>
      <c r="AP58607"/>
      <c r="AQ58607"/>
      <c r="AR58607"/>
      <c r="AS58607"/>
      <c r="AT58607"/>
      <c r="AU58607"/>
      <c r="AV58607"/>
      <c r="AW58607"/>
      <c r="AX58607"/>
      <c r="AY58607"/>
    </row>
    <row r="58608" spans="1:51" ht="10.15" customHeight="1" x14ac:dyDescent="0.2">
      <c r="A58608"/>
      <c r="B58608"/>
      <c r="C58608"/>
      <c r="D58608"/>
      <c r="E58608"/>
      <c r="F58608"/>
      <c r="G58608" s="67"/>
      <c r="H58608"/>
      <c r="I58608"/>
      <c r="J58608"/>
      <c r="K58608"/>
      <c r="L58608" s="124"/>
      <c r="M58608" s="74"/>
      <c r="N58608" s="77"/>
      <c r="O58608"/>
      <c r="P58608"/>
      <c r="Q58608"/>
      <c r="R58608"/>
      <c r="S58608" s="124"/>
      <c r="T58608" s="124"/>
      <c r="U58608" s="124"/>
      <c r="V58608" s="124"/>
      <c r="W58608" s="124"/>
      <c r="X58608" s="140"/>
      <c r="Y58608" s="96"/>
      <c r="Z58608" s="96"/>
      <c r="AA58608" s="96"/>
      <c r="AB58608" s="96"/>
      <c r="AC58608"/>
      <c r="AD58608" s="124"/>
      <c r="AE58608" s="81"/>
      <c r="AF58608"/>
      <c r="AG58608"/>
      <c r="AH58608"/>
      <c r="AI58608"/>
      <c r="AJ58608" s="77"/>
      <c r="AK58608"/>
      <c r="AL58608"/>
      <c r="AM58608"/>
      <c r="AN58608" s="111"/>
      <c r="AO58608"/>
      <c r="AP58608"/>
      <c r="AQ58608"/>
      <c r="AR58608"/>
      <c r="AS58608"/>
      <c r="AT58608"/>
      <c r="AU58608"/>
      <c r="AV58608"/>
      <c r="AW58608"/>
      <c r="AX58608"/>
      <c r="AY58608"/>
    </row>
    <row r="58609" spans="1:51" ht="10.15" customHeight="1" x14ac:dyDescent="0.2">
      <c r="A58609"/>
      <c r="B58609"/>
      <c r="C58609"/>
      <c r="D58609"/>
      <c r="E58609"/>
      <c r="F58609"/>
      <c r="G58609" s="67"/>
      <c r="H58609"/>
      <c r="I58609"/>
      <c r="J58609"/>
      <c r="K58609"/>
      <c r="L58609" s="124"/>
      <c r="M58609" s="74"/>
      <c r="N58609" s="77"/>
      <c r="O58609"/>
      <c r="P58609"/>
      <c r="Q58609"/>
      <c r="R58609"/>
      <c r="S58609" s="124"/>
      <c r="T58609" s="124"/>
      <c r="U58609" s="124"/>
      <c r="V58609" s="124"/>
      <c r="W58609" s="124"/>
      <c r="X58609" s="140"/>
      <c r="Y58609" s="96"/>
      <c r="Z58609" s="96"/>
      <c r="AA58609" s="96"/>
      <c r="AB58609" s="96"/>
      <c r="AC58609"/>
      <c r="AD58609" s="124"/>
      <c r="AE58609" s="81"/>
      <c r="AF58609"/>
      <c r="AG58609"/>
      <c r="AH58609"/>
      <c r="AI58609"/>
      <c r="AJ58609" s="77"/>
      <c r="AK58609"/>
      <c r="AL58609"/>
      <c r="AM58609"/>
      <c r="AN58609" s="111"/>
      <c r="AO58609"/>
      <c r="AP58609"/>
      <c r="AQ58609"/>
      <c r="AR58609"/>
      <c r="AS58609"/>
      <c r="AT58609"/>
      <c r="AU58609"/>
      <c r="AV58609"/>
      <c r="AW58609"/>
      <c r="AX58609"/>
      <c r="AY58609"/>
    </row>
    <row r="58610" spans="1:51" ht="10.15" customHeight="1" x14ac:dyDescent="0.2">
      <c r="A58610"/>
      <c r="B58610"/>
      <c r="C58610"/>
      <c r="D58610"/>
      <c r="E58610"/>
      <c r="F58610"/>
      <c r="G58610" s="67"/>
      <c r="H58610"/>
      <c r="I58610"/>
      <c r="J58610"/>
      <c r="K58610"/>
      <c r="L58610" s="124"/>
      <c r="M58610" s="74"/>
      <c r="N58610" s="77"/>
      <c r="O58610"/>
      <c r="P58610"/>
      <c r="Q58610"/>
      <c r="R58610"/>
      <c r="S58610" s="124"/>
      <c r="T58610" s="124"/>
      <c r="U58610" s="124"/>
      <c r="V58610" s="124"/>
      <c r="W58610" s="124"/>
      <c r="X58610" s="140"/>
      <c r="Y58610" s="96"/>
      <c r="Z58610" s="96"/>
      <c r="AA58610" s="96"/>
      <c r="AB58610" s="96"/>
      <c r="AC58610"/>
      <c r="AD58610" s="124"/>
      <c r="AE58610" s="81"/>
      <c r="AF58610"/>
      <c r="AG58610"/>
      <c r="AH58610"/>
      <c r="AI58610"/>
      <c r="AJ58610" s="77"/>
      <c r="AK58610"/>
      <c r="AL58610"/>
      <c r="AM58610"/>
      <c r="AN58610" s="111"/>
      <c r="AO58610"/>
      <c r="AP58610"/>
      <c r="AQ58610"/>
      <c r="AR58610"/>
      <c r="AS58610"/>
      <c r="AT58610"/>
      <c r="AU58610"/>
      <c r="AV58610"/>
      <c r="AW58610"/>
      <c r="AX58610"/>
      <c r="AY58610"/>
    </row>
    <row r="58611" spans="1:51" ht="10.15" customHeight="1" x14ac:dyDescent="0.2">
      <c r="A58611"/>
      <c r="B58611"/>
      <c r="C58611"/>
      <c r="D58611"/>
      <c r="E58611"/>
      <c r="F58611"/>
      <c r="G58611" s="67"/>
      <c r="H58611"/>
      <c r="I58611"/>
      <c r="J58611"/>
      <c r="K58611"/>
      <c r="L58611" s="124"/>
      <c r="M58611" s="74"/>
      <c r="N58611" s="77"/>
      <c r="O58611"/>
      <c r="P58611"/>
      <c r="Q58611"/>
      <c r="R58611"/>
      <c r="S58611" s="124"/>
      <c r="T58611" s="124"/>
      <c r="U58611" s="124"/>
      <c r="V58611" s="124"/>
      <c r="W58611" s="124"/>
      <c r="X58611" s="140"/>
      <c r="Y58611" s="96"/>
      <c r="Z58611" s="96"/>
      <c r="AA58611" s="96"/>
      <c r="AB58611" s="96"/>
      <c r="AC58611"/>
      <c r="AD58611" s="124"/>
      <c r="AE58611" s="81"/>
      <c r="AF58611"/>
      <c r="AG58611"/>
      <c r="AH58611"/>
      <c r="AI58611"/>
      <c r="AJ58611" s="77"/>
      <c r="AK58611"/>
      <c r="AL58611"/>
      <c r="AM58611"/>
      <c r="AN58611" s="111"/>
      <c r="AO58611"/>
      <c r="AP58611"/>
      <c r="AQ58611"/>
      <c r="AR58611"/>
      <c r="AS58611"/>
      <c r="AT58611"/>
      <c r="AU58611"/>
      <c r="AV58611"/>
      <c r="AW58611"/>
      <c r="AX58611"/>
      <c r="AY58611"/>
    </row>
    <row r="58612" spans="1:51" ht="10.15" customHeight="1" x14ac:dyDescent="0.2">
      <c r="A58612"/>
      <c r="B58612"/>
      <c r="C58612"/>
      <c r="D58612"/>
      <c r="E58612"/>
      <c r="F58612"/>
      <c r="G58612" s="67"/>
      <c r="H58612"/>
      <c r="I58612"/>
      <c r="J58612"/>
      <c r="K58612"/>
      <c r="L58612" s="124"/>
      <c r="M58612" s="74"/>
      <c r="N58612" s="77"/>
      <c r="O58612"/>
      <c r="P58612"/>
      <c r="Q58612"/>
      <c r="R58612"/>
      <c r="S58612" s="124"/>
      <c r="T58612" s="124"/>
      <c r="U58612" s="124"/>
      <c r="V58612" s="124"/>
      <c r="W58612" s="124"/>
      <c r="X58612" s="140"/>
      <c r="Y58612" s="96"/>
      <c r="Z58612" s="96"/>
      <c r="AA58612" s="96"/>
      <c r="AB58612" s="96"/>
      <c r="AC58612"/>
      <c r="AD58612" s="124"/>
      <c r="AE58612" s="81"/>
      <c r="AF58612"/>
      <c r="AG58612"/>
      <c r="AH58612"/>
      <c r="AI58612"/>
      <c r="AJ58612" s="77"/>
      <c r="AK58612"/>
      <c r="AL58612"/>
      <c r="AM58612"/>
      <c r="AN58612" s="111"/>
      <c r="AO58612"/>
      <c r="AP58612"/>
      <c r="AQ58612"/>
      <c r="AR58612"/>
      <c r="AS58612"/>
      <c r="AT58612"/>
      <c r="AU58612"/>
      <c r="AV58612"/>
      <c r="AW58612"/>
      <c r="AX58612"/>
      <c r="AY58612"/>
    </row>
    <row r="58613" spans="1:51" ht="10.15" customHeight="1" x14ac:dyDescent="0.2">
      <c r="A58613"/>
      <c r="B58613"/>
      <c r="C58613"/>
      <c r="D58613"/>
      <c r="E58613"/>
      <c r="F58613"/>
      <c r="G58613" s="67"/>
      <c r="H58613"/>
      <c r="I58613"/>
      <c r="J58613"/>
      <c r="K58613"/>
      <c r="L58613" s="124"/>
      <c r="M58613" s="74"/>
      <c r="N58613" s="77"/>
      <c r="O58613"/>
      <c r="P58613"/>
      <c r="Q58613"/>
      <c r="R58613"/>
      <c r="S58613" s="124"/>
      <c r="T58613" s="124"/>
      <c r="U58613" s="124"/>
      <c r="V58613" s="124"/>
      <c r="W58613" s="124"/>
      <c r="X58613" s="140"/>
      <c r="Y58613" s="96"/>
      <c r="Z58613" s="96"/>
      <c r="AA58613" s="96"/>
      <c r="AB58613" s="96"/>
      <c r="AC58613"/>
      <c r="AD58613" s="124"/>
      <c r="AE58613" s="81"/>
      <c r="AF58613"/>
      <c r="AG58613"/>
      <c r="AH58613"/>
      <c r="AI58613"/>
      <c r="AJ58613" s="77"/>
      <c r="AK58613"/>
      <c r="AL58613"/>
      <c r="AM58613"/>
      <c r="AN58613" s="111"/>
      <c r="AO58613"/>
      <c r="AP58613"/>
      <c r="AQ58613"/>
      <c r="AR58613"/>
      <c r="AS58613"/>
      <c r="AT58613"/>
      <c r="AU58613"/>
      <c r="AV58613"/>
      <c r="AW58613"/>
      <c r="AX58613"/>
      <c r="AY58613"/>
    </row>
    <row r="58614" spans="1:51" ht="10.15" customHeight="1" x14ac:dyDescent="0.2">
      <c r="A58614"/>
      <c r="B58614"/>
      <c r="C58614"/>
      <c r="D58614"/>
      <c r="E58614"/>
      <c r="F58614"/>
      <c r="G58614" s="67"/>
      <c r="H58614"/>
      <c r="I58614"/>
      <c r="J58614"/>
      <c r="K58614"/>
      <c r="L58614" s="124"/>
      <c r="M58614" s="74"/>
      <c r="N58614" s="77"/>
      <c r="O58614"/>
      <c r="P58614"/>
      <c r="Q58614"/>
      <c r="R58614"/>
      <c r="S58614" s="124"/>
      <c r="T58614" s="124"/>
      <c r="U58614" s="124"/>
      <c r="V58614" s="124"/>
      <c r="W58614" s="124"/>
      <c r="X58614" s="140"/>
      <c r="Y58614" s="96"/>
      <c r="Z58614" s="96"/>
      <c r="AA58614" s="96"/>
      <c r="AB58614" s="96"/>
      <c r="AC58614"/>
      <c r="AD58614" s="124"/>
      <c r="AE58614" s="81"/>
      <c r="AF58614"/>
      <c r="AG58614"/>
      <c r="AH58614"/>
      <c r="AI58614"/>
      <c r="AJ58614" s="77"/>
      <c r="AK58614"/>
      <c r="AL58614"/>
      <c r="AM58614"/>
      <c r="AN58614" s="111"/>
      <c r="AO58614"/>
      <c r="AP58614"/>
      <c r="AQ58614"/>
      <c r="AR58614"/>
      <c r="AS58614"/>
      <c r="AT58614"/>
      <c r="AU58614"/>
      <c r="AV58614"/>
      <c r="AW58614"/>
      <c r="AX58614"/>
      <c r="AY58614"/>
    </row>
    <row r="58615" spans="1:51" ht="10.15" customHeight="1" x14ac:dyDescent="0.2">
      <c r="A58615"/>
      <c r="B58615"/>
      <c r="C58615"/>
      <c r="D58615"/>
      <c r="E58615"/>
      <c r="F58615"/>
      <c r="G58615" s="67"/>
      <c r="H58615"/>
      <c r="I58615"/>
      <c r="J58615"/>
      <c r="K58615"/>
      <c r="L58615" s="124"/>
      <c r="M58615" s="74"/>
      <c r="N58615" s="77"/>
      <c r="O58615"/>
      <c r="P58615"/>
      <c r="Q58615"/>
      <c r="R58615"/>
      <c r="S58615" s="124"/>
      <c r="T58615" s="124"/>
      <c r="U58615" s="124"/>
      <c r="V58615" s="124"/>
      <c r="W58615" s="124"/>
      <c r="X58615" s="140"/>
      <c r="Y58615" s="96"/>
      <c r="Z58615" s="96"/>
      <c r="AA58615" s="96"/>
      <c r="AB58615" s="96"/>
      <c r="AC58615"/>
      <c r="AD58615" s="124"/>
      <c r="AE58615" s="81"/>
      <c r="AF58615"/>
      <c r="AG58615"/>
      <c r="AH58615"/>
      <c r="AI58615"/>
      <c r="AJ58615" s="77"/>
      <c r="AK58615"/>
      <c r="AL58615"/>
      <c r="AM58615"/>
      <c r="AN58615" s="111"/>
      <c r="AO58615"/>
      <c r="AP58615"/>
      <c r="AQ58615"/>
      <c r="AR58615"/>
      <c r="AS58615"/>
      <c r="AT58615"/>
      <c r="AU58615"/>
      <c r="AV58615"/>
      <c r="AW58615"/>
      <c r="AX58615"/>
      <c r="AY58615"/>
    </row>
    <row r="58616" spans="1:51" ht="10.15" customHeight="1" x14ac:dyDescent="0.2">
      <c r="A58616"/>
      <c r="B58616"/>
      <c r="C58616"/>
      <c r="D58616"/>
      <c r="E58616"/>
      <c r="F58616"/>
      <c r="G58616" s="67"/>
      <c r="H58616"/>
      <c r="I58616"/>
      <c r="J58616"/>
      <c r="K58616"/>
      <c r="L58616" s="124"/>
      <c r="M58616" s="74"/>
      <c r="N58616" s="77"/>
      <c r="O58616"/>
      <c r="P58616"/>
      <c r="Q58616"/>
      <c r="R58616"/>
      <c r="S58616" s="124"/>
      <c r="T58616" s="124"/>
      <c r="U58616" s="124"/>
      <c r="V58616" s="124"/>
      <c r="W58616" s="124"/>
      <c r="X58616" s="140"/>
      <c r="Y58616" s="96"/>
      <c r="Z58616" s="96"/>
      <c r="AA58616" s="96"/>
      <c r="AB58616" s="96"/>
      <c r="AC58616"/>
      <c r="AD58616" s="124"/>
      <c r="AE58616" s="81"/>
      <c r="AF58616"/>
      <c r="AG58616"/>
      <c r="AH58616"/>
      <c r="AI58616"/>
      <c r="AJ58616" s="77"/>
      <c r="AK58616"/>
      <c r="AL58616"/>
      <c r="AM58616"/>
      <c r="AN58616" s="111"/>
      <c r="AO58616"/>
      <c r="AP58616"/>
      <c r="AQ58616"/>
      <c r="AR58616"/>
      <c r="AS58616"/>
      <c r="AT58616"/>
      <c r="AU58616"/>
      <c r="AV58616"/>
      <c r="AW58616"/>
      <c r="AX58616"/>
      <c r="AY58616"/>
    </row>
    <row r="58617" spans="1:51" ht="10.15" customHeight="1" x14ac:dyDescent="0.2">
      <c r="A58617"/>
      <c r="B58617"/>
      <c r="C58617"/>
      <c r="D58617"/>
      <c r="E58617"/>
      <c r="F58617"/>
      <c r="G58617" s="67"/>
      <c r="H58617"/>
      <c r="I58617"/>
      <c r="J58617"/>
      <c r="K58617"/>
      <c r="L58617" s="124"/>
      <c r="M58617" s="74"/>
      <c r="N58617" s="77"/>
      <c r="O58617"/>
      <c r="P58617"/>
      <c r="Q58617"/>
      <c r="R58617"/>
      <c r="S58617" s="124"/>
      <c r="T58617" s="124"/>
      <c r="U58617" s="124"/>
      <c r="V58617" s="124"/>
      <c r="W58617" s="124"/>
      <c r="X58617" s="140"/>
      <c r="Y58617" s="96"/>
      <c r="Z58617" s="96"/>
      <c r="AA58617" s="96"/>
      <c r="AB58617" s="96"/>
      <c r="AC58617"/>
      <c r="AD58617" s="124"/>
      <c r="AE58617" s="81"/>
      <c r="AF58617"/>
      <c r="AG58617"/>
      <c r="AH58617"/>
      <c r="AI58617"/>
      <c r="AJ58617" s="77"/>
      <c r="AK58617"/>
      <c r="AL58617"/>
      <c r="AM58617"/>
      <c r="AN58617" s="111"/>
      <c r="AO58617"/>
      <c r="AP58617"/>
      <c r="AQ58617"/>
      <c r="AR58617"/>
      <c r="AS58617"/>
      <c r="AT58617"/>
      <c r="AU58617"/>
      <c r="AV58617"/>
      <c r="AW58617"/>
      <c r="AX58617"/>
      <c r="AY58617"/>
    </row>
    <row r="58618" spans="1:51" ht="10.15" customHeight="1" x14ac:dyDescent="0.2">
      <c r="A58618"/>
      <c r="B58618"/>
      <c r="C58618"/>
      <c r="D58618"/>
      <c r="E58618"/>
      <c r="F58618"/>
      <c r="G58618" s="67"/>
      <c r="H58618"/>
      <c r="I58618"/>
      <c r="J58618"/>
      <c r="K58618"/>
      <c r="L58618" s="124"/>
      <c r="M58618" s="74"/>
      <c r="N58618" s="77"/>
      <c r="O58618"/>
      <c r="P58618"/>
      <c r="Q58618"/>
      <c r="R58618"/>
      <c r="S58618" s="124"/>
      <c r="T58618" s="124"/>
      <c r="U58618" s="124"/>
      <c r="V58618" s="124"/>
      <c r="W58618" s="124"/>
      <c r="X58618" s="140"/>
      <c r="Y58618" s="96"/>
      <c r="Z58618" s="96"/>
      <c r="AA58618" s="96"/>
      <c r="AB58618" s="96"/>
      <c r="AC58618"/>
      <c r="AD58618" s="124"/>
      <c r="AE58618" s="81"/>
      <c r="AF58618"/>
      <c r="AG58618"/>
      <c r="AH58618"/>
      <c r="AI58618"/>
      <c r="AJ58618" s="77"/>
      <c r="AK58618"/>
      <c r="AL58618"/>
      <c r="AM58618"/>
      <c r="AN58618" s="111"/>
      <c r="AO58618"/>
      <c r="AP58618"/>
      <c r="AQ58618"/>
      <c r="AR58618"/>
      <c r="AS58618"/>
      <c r="AT58618"/>
      <c r="AU58618"/>
      <c r="AV58618"/>
      <c r="AW58618"/>
      <c r="AX58618"/>
      <c r="AY58618"/>
    </row>
    <row r="58619" spans="1:51" ht="10.15" customHeight="1" x14ac:dyDescent="0.2">
      <c r="A58619"/>
      <c r="B58619"/>
      <c r="C58619"/>
      <c r="D58619"/>
      <c r="E58619"/>
      <c r="F58619"/>
      <c r="G58619" s="67"/>
      <c r="H58619"/>
      <c r="I58619"/>
      <c r="J58619"/>
      <c r="K58619"/>
      <c r="L58619" s="124"/>
      <c r="M58619" s="74"/>
      <c r="N58619" s="77"/>
      <c r="O58619"/>
      <c r="P58619"/>
      <c r="Q58619"/>
      <c r="R58619"/>
      <c r="S58619" s="124"/>
      <c r="T58619" s="124"/>
      <c r="U58619" s="124"/>
      <c r="V58619" s="124"/>
      <c r="W58619" s="124"/>
      <c r="X58619" s="140"/>
      <c r="Y58619" s="96"/>
      <c r="Z58619" s="96"/>
      <c r="AA58619" s="96"/>
      <c r="AB58619" s="96"/>
      <c r="AC58619"/>
      <c r="AD58619" s="124"/>
      <c r="AE58619" s="81"/>
      <c r="AF58619"/>
      <c r="AG58619"/>
      <c r="AH58619"/>
      <c r="AI58619"/>
      <c r="AJ58619" s="77"/>
      <c r="AK58619"/>
      <c r="AL58619"/>
      <c r="AM58619"/>
      <c r="AN58619" s="111"/>
      <c r="AO58619"/>
      <c r="AP58619"/>
      <c r="AQ58619"/>
      <c r="AR58619"/>
      <c r="AS58619"/>
      <c r="AT58619"/>
      <c r="AU58619"/>
      <c r="AV58619"/>
      <c r="AW58619"/>
      <c r="AX58619"/>
      <c r="AY58619"/>
    </row>
    <row r="58620" spans="1:51" ht="10.15" customHeight="1" x14ac:dyDescent="0.2">
      <c r="A58620"/>
      <c r="B58620"/>
      <c r="C58620"/>
      <c r="D58620"/>
      <c r="E58620"/>
      <c r="F58620"/>
      <c r="G58620" s="67"/>
      <c r="H58620"/>
      <c r="I58620"/>
      <c r="J58620"/>
      <c r="K58620"/>
      <c r="L58620" s="124"/>
      <c r="M58620" s="74"/>
      <c r="N58620" s="77"/>
      <c r="O58620"/>
      <c r="P58620"/>
      <c r="Q58620"/>
      <c r="R58620"/>
      <c r="S58620" s="124"/>
      <c r="T58620" s="124"/>
      <c r="U58620" s="124"/>
      <c r="V58620" s="124"/>
      <c r="W58620" s="124"/>
      <c r="X58620" s="140"/>
      <c r="Y58620" s="96"/>
      <c r="Z58620" s="96"/>
      <c r="AA58620" s="96"/>
      <c r="AB58620" s="96"/>
      <c r="AC58620"/>
      <c r="AD58620" s="124"/>
      <c r="AE58620" s="81"/>
      <c r="AF58620"/>
      <c r="AG58620"/>
      <c r="AH58620"/>
      <c r="AI58620"/>
      <c r="AJ58620" s="77"/>
      <c r="AK58620"/>
      <c r="AL58620"/>
      <c r="AM58620"/>
      <c r="AN58620" s="111"/>
      <c r="AO58620"/>
      <c r="AP58620"/>
      <c r="AQ58620"/>
      <c r="AR58620"/>
      <c r="AS58620"/>
      <c r="AT58620"/>
      <c r="AU58620"/>
      <c r="AV58620"/>
      <c r="AW58620"/>
      <c r="AX58620"/>
      <c r="AY58620"/>
    </row>
    <row r="58621" spans="1:51" ht="10.15" customHeight="1" x14ac:dyDescent="0.2">
      <c r="A58621"/>
      <c r="B58621"/>
      <c r="C58621"/>
      <c r="D58621"/>
      <c r="E58621"/>
      <c r="F58621"/>
      <c r="G58621" s="67"/>
      <c r="H58621"/>
      <c r="I58621"/>
      <c r="J58621"/>
      <c r="K58621"/>
      <c r="L58621" s="124"/>
      <c r="M58621" s="74"/>
      <c r="N58621" s="77"/>
      <c r="O58621"/>
      <c r="P58621"/>
      <c r="Q58621"/>
      <c r="R58621"/>
      <c r="S58621" s="124"/>
      <c r="T58621" s="124"/>
      <c r="U58621" s="124"/>
      <c r="V58621" s="124"/>
      <c r="W58621" s="124"/>
      <c r="X58621" s="140"/>
      <c r="Y58621" s="96"/>
      <c r="Z58621" s="96"/>
      <c r="AA58621" s="96"/>
      <c r="AB58621" s="96"/>
      <c r="AC58621"/>
      <c r="AD58621" s="124"/>
      <c r="AE58621" s="81"/>
      <c r="AF58621"/>
      <c r="AG58621"/>
      <c r="AH58621"/>
      <c r="AI58621"/>
      <c r="AJ58621" s="77"/>
      <c r="AK58621"/>
      <c r="AL58621"/>
      <c r="AM58621"/>
      <c r="AN58621" s="111"/>
      <c r="AO58621"/>
      <c r="AP58621"/>
      <c r="AQ58621"/>
      <c r="AR58621"/>
      <c r="AS58621"/>
      <c r="AT58621"/>
      <c r="AU58621"/>
      <c r="AV58621"/>
      <c r="AW58621"/>
      <c r="AX58621"/>
      <c r="AY58621"/>
    </row>
    <row r="58622" spans="1:51" ht="10.15" customHeight="1" x14ac:dyDescent="0.2">
      <c r="A58622"/>
      <c r="B58622"/>
      <c r="C58622"/>
      <c r="D58622"/>
      <c r="E58622"/>
      <c r="F58622"/>
      <c r="G58622" s="67"/>
      <c r="H58622"/>
      <c r="I58622"/>
      <c r="J58622"/>
      <c r="K58622"/>
      <c r="L58622" s="124"/>
      <c r="M58622" s="74"/>
      <c r="N58622" s="77"/>
      <c r="O58622"/>
      <c r="P58622"/>
      <c r="Q58622"/>
      <c r="R58622"/>
      <c r="S58622" s="124"/>
      <c r="T58622" s="124"/>
      <c r="U58622" s="124"/>
      <c r="V58622" s="124"/>
      <c r="W58622" s="124"/>
      <c r="X58622" s="140"/>
      <c r="Y58622" s="96"/>
      <c r="Z58622" s="96"/>
      <c r="AA58622" s="96"/>
      <c r="AB58622" s="96"/>
      <c r="AC58622"/>
      <c r="AD58622" s="124"/>
      <c r="AE58622" s="81"/>
      <c r="AF58622"/>
      <c r="AG58622"/>
      <c r="AH58622"/>
      <c r="AI58622"/>
      <c r="AJ58622" s="77"/>
      <c r="AK58622"/>
      <c r="AL58622"/>
      <c r="AM58622"/>
      <c r="AN58622" s="111"/>
      <c r="AO58622"/>
      <c r="AP58622"/>
      <c r="AQ58622"/>
      <c r="AR58622"/>
      <c r="AS58622"/>
      <c r="AT58622"/>
      <c r="AU58622"/>
      <c r="AV58622"/>
      <c r="AW58622"/>
      <c r="AX58622"/>
      <c r="AY58622"/>
    </row>
    <row r="58623" spans="1:51" ht="10.15" customHeight="1" x14ac:dyDescent="0.2">
      <c r="A58623"/>
      <c r="B58623"/>
      <c r="C58623"/>
      <c r="D58623"/>
      <c r="E58623"/>
      <c r="F58623"/>
      <c r="G58623" s="67"/>
      <c r="H58623"/>
      <c r="I58623"/>
      <c r="J58623"/>
      <c r="K58623"/>
      <c r="L58623" s="124"/>
      <c r="M58623" s="74"/>
      <c r="N58623" s="77"/>
      <c r="O58623"/>
      <c r="P58623"/>
      <c r="Q58623"/>
      <c r="R58623"/>
      <c r="S58623" s="124"/>
      <c r="T58623" s="124"/>
      <c r="U58623" s="124"/>
      <c r="V58623" s="124"/>
      <c r="W58623" s="124"/>
      <c r="X58623" s="140"/>
      <c r="Y58623" s="96"/>
      <c r="Z58623" s="96"/>
      <c r="AA58623" s="96"/>
      <c r="AB58623" s="96"/>
      <c r="AC58623"/>
      <c r="AD58623" s="124"/>
      <c r="AE58623" s="81"/>
      <c r="AF58623"/>
      <c r="AG58623"/>
      <c r="AH58623"/>
      <c r="AI58623"/>
      <c r="AJ58623" s="77"/>
      <c r="AK58623"/>
      <c r="AL58623"/>
      <c r="AM58623"/>
      <c r="AN58623" s="111"/>
      <c r="AO58623"/>
      <c r="AP58623"/>
      <c r="AQ58623"/>
      <c r="AR58623"/>
      <c r="AS58623"/>
      <c r="AT58623"/>
      <c r="AU58623"/>
      <c r="AV58623"/>
      <c r="AW58623"/>
      <c r="AX58623"/>
      <c r="AY58623"/>
    </row>
    <row r="58624" spans="1:51" ht="10.15" customHeight="1" x14ac:dyDescent="0.2">
      <c r="A58624"/>
      <c r="B58624"/>
      <c r="C58624"/>
      <c r="D58624"/>
      <c r="E58624"/>
      <c r="F58624"/>
      <c r="G58624" s="67"/>
      <c r="H58624"/>
      <c r="I58624"/>
      <c r="J58624"/>
      <c r="K58624"/>
      <c r="L58624" s="124"/>
      <c r="M58624" s="74"/>
      <c r="N58624" s="77"/>
      <c r="O58624"/>
      <c r="P58624"/>
      <c r="Q58624"/>
      <c r="R58624"/>
      <c r="S58624" s="124"/>
      <c r="T58624" s="124"/>
      <c r="U58624" s="124"/>
      <c r="V58624" s="124"/>
      <c r="W58624" s="124"/>
      <c r="X58624" s="140"/>
      <c r="Y58624" s="96"/>
      <c r="Z58624" s="96"/>
      <c r="AA58624" s="96"/>
      <c r="AB58624" s="96"/>
      <c r="AC58624"/>
      <c r="AD58624" s="124"/>
      <c r="AE58624" s="81"/>
      <c r="AF58624"/>
      <c r="AG58624"/>
      <c r="AH58624"/>
      <c r="AI58624"/>
      <c r="AJ58624" s="77"/>
      <c r="AK58624"/>
      <c r="AL58624"/>
      <c r="AM58624"/>
      <c r="AN58624" s="111"/>
      <c r="AO58624"/>
      <c r="AP58624"/>
      <c r="AQ58624"/>
      <c r="AR58624"/>
      <c r="AS58624"/>
      <c r="AT58624"/>
      <c r="AU58624"/>
      <c r="AV58624"/>
      <c r="AW58624"/>
      <c r="AX58624"/>
      <c r="AY58624"/>
    </row>
    <row r="58625" spans="1:51" ht="10.15" customHeight="1" x14ac:dyDescent="0.2">
      <c r="A58625"/>
      <c r="B58625"/>
      <c r="C58625"/>
      <c r="D58625"/>
      <c r="E58625"/>
      <c r="F58625"/>
      <c r="G58625" s="67"/>
      <c r="H58625"/>
      <c r="I58625"/>
      <c r="J58625"/>
      <c r="K58625"/>
      <c r="L58625" s="124"/>
      <c r="M58625" s="74"/>
      <c r="N58625" s="77"/>
      <c r="O58625"/>
      <c r="P58625"/>
      <c r="Q58625"/>
      <c r="R58625"/>
      <c r="S58625" s="124"/>
      <c r="T58625" s="124"/>
      <c r="U58625" s="124"/>
      <c r="V58625" s="124"/>
      <c r="W58625" s="124"/>
      <c r="X58625" s="140"/>
      <c r="Y58625" s="96"/>
      <c r="Z58625" s="96"/>
      <c r="AA58625" s="96"/>
      <c r="AB58625" s="96"/>
      <c r="AC58625"/>
      <c r="AD58625" s="124"/>
      <c r="AE58625" s="81"/>
      <c r="AF58625"/>
      <c r="AG58625"/>
      <c r="AH58625"/>
      <c r="AI58625"/>
      <c r="AJ58625" s="77"/>
      <c r="AK58625"/>
      <c r="AL58625"/>
      <c r="AM58625"/>
      <c r="AN58625" s="111"/>
      <c r="AO58625"/>
      <c r="AP58625"/>
      <c r="AQ58625"/>
      <c r="AR58625"/>
      <c r="AS58625"/>
      <c r="AT58625"/>
      <c r="AU58625"/>
      <c r="AV58625"/>
      <c r="AW58625"/>
      <c r="AX58625"/>
      <c r="AY58625"/>
    </row>
    <row r="58626" spans="1:51" ht="10.15" customHeight="1" x14ac:dyDescent="0.2">
      <c r="A58626"/>
      <c r="B58626"/>
      <c r="C58626"/>
      <c r="D58626"/>
      <c r="E58626"/>
      <c r="F58626"/>
      <c r="G58626" s="67"/>
      <c r="H58626"/>
      <c r="I58626"/>
      <c r="J58626"/>
      <c r="K58626"/>
      <c r="L58626" s="124"/>
      <c r="M58626" s="74"/>
      <c r="N58626" s="77"/>
      <c r="O58626"/>
      <c r="P58626"/>
      <c r="Q58626"/>
      <c r="R58626"/>
      <c r="S58626" s="124"/>
      <c r="T58626" s="124"/>
      <c r="U58626" s="124"/>
      <c r="V58626" s="124"/>
      <c r="W58626" s="124"/>
      <c r="X58626" s="140"/>
      <c r="Y58626" s="96"/>
      <c r="Z58626" s="96"/>
      <c r="AA58626" s="96"/>
      <c r="AB58626" s="96"/>
      <c r="AC58626"/>
      <c r="AD58626" s="124"/>
      <c r="AE58626" s="81"/>
      <c r="AF58626"/>
      <c r="AG58626"/>
      <c r="AH58626"/>
      <c r="AI58626"/>
      <c r="AJ58626" s="77"/>
      <c r="AK58626"/>
      <c r="AL58626"/>
      <c r="AM58626"/>
      <c r="AN58626" s="111"/>
      <c r="AO58626"/>
      <c r="AP58626"/>
      <c r="AQ58626"/>
      <c r="AR58626"/>
      <c r="AS58626"/>
      <c r="AT58626"/>
      <c r="AU58626"/>
      <c r="AV58626"/>
      <c r="AW58626"/>
      <c r="AX58626"/>
      <c r="AY58626"/>
    </row>
    <row r="58627" spans="1:51" ht="10.15" customHeight="1" x14ac:dyDescent="0.2">
      <c r="A58627"/>
      <c r="B58627"/>
      <c r="C58627"/>
      <c r="D58627"/>
      <c r="E58627"/>
      <c r="F58627"/>
      <c r="G58627" s="67"/>
      <c r="H58627"/>
      <c r="I58627"/>
      <c r="J58627"/>
      <c r="K58627"/>
      <c r="L58627" s="124"/>
      <c r="M58627" s="74"/>
      <c r="N58627" s="77"/>
      <c r="O58627"/>
      <c r="P58627"/>
      <c r="Q58627"/>
      <c r="R58627"/>
      <c r="S58627" s="124"/>
      <c r="T58627" s="124"/>
      <c r="U58627" s="124"/>
      <c r="V58627" s="124"/>
      <c r="W58627" s="124"/>
      <c r="X58627" s="140"/>
      <c r="Y58627" s="96"/>
      <c r="Z58627" s="96"/>
      <c r="AA58627" s="96"/>
      <c r="AB58627" s="96"/>
      <c r="AC58627"/>
      <c r="AD58627" s="124"/>
      <c r="AE58627" s="81"/>
      <c r="AF58627"/>
      <c r="AG58627"/>
      <c r="AH58627"/>
      <c r="AI58627"/>
      <c r="AJ58627" s="77"/>
      <c r="AK58627"/>
      <c r="AL58627"/>
      <c r="AM58627"/>
      <c r="AN58627" s="111"/>
      <c r="AO58627"/>
      <c r="AP58627"/>
      <c r="AQ58627"/>
      <c r="AR58627"/>
      <c r="AS58627"/>
      <c r="AT58627"/>
      <c r="AU58627"/>
      <c r="AV58627"/>
      <c r="AW58627"/>
      <c r="AX58627"/>
      <c r="AY58627"/>
    </row>
    <row r="58628" spans="1:51" ht="10.15" customHeight="1" x14ac:dyDescent="0.2">
      <c r="A58628"/>
      <c r="B58628"/>
      <c r="C58628"/>
      <c r="D58628"/>
      <c r="E58628"/>
      <c r="F58628"/>
      <c r="G58628" s="67"/>
      <c r="H58628"/>
      <c r="I58628"/>
      <c r="J58628"/>
      <c r="K58628"/>
      <c r="L58628" s="124"/>
      <c r="M58628" s="74"/>
      <c r="N58628" s="77"/>
      <c r="O58628"/>
      <c r="P58628"/>
      <c r="Q58628"/>
      <c r="R58628"/>
      <c r="S58628" s="124"/>
      <c r="T58628" s="124"/>
      <c r="U58628" s="124"/>
      <c r="V58628" s="124"/>
      <c r="W58628" s="124"/>
      <c r="X58628" s="140"/>
      <c r="Y58628" s="96"/>
      <c r="Z58628" s="96"/>
      <c r="AA58628" s="96"/>
      <c r="AB58628" s="96"/>
      <c r="AC58628"/>
      <c r="AD58628" s="124"/>
      <c r="AE58628" s="81"/>
      <c r="AF58628"/>
      <c r="AG58628"/>
      <c r="AH58628"/>
      <c r="AI58628"/>
      <c r="AJ58628" s="77"/>
      <c r="AK58628"/>
      <c r="AL58628"/>
      <c r="AM58628"/>
      <c r="AN58628" s="111"/>
      <c r="AO58628"/>
      <c r="AP58628"/>
      <c r="AQ58628"/>
      <c r="AR58628"/>
      <c r="AS58628"/>
      <c r="AT58628"/>
      <c r="AU58628"/>
      <c r="AV58628"/>
      <c r="AW58628"/>
      <c r="AX58628"/>
      <c r="AY58628"/>
    </row>
    <row r="58629" spans="1:51" ht="10.15" customHeight="1" x14ac:dyDescent="0.2">
      <c r="A58629"/>
      <c r="B58629"/>
      <c r="C58629"/>
      <c r="D58629"/>
      <c r="E58629"/>
      <c r="F58629"/>
      <c r="G58629" s="67"/>
      <c r="H58629"/>
      <c r="I58629"/>
      <c r="J58629"/>
      <c r="K58629"/>
      <c r="L58629" s="124"/>
      <c r="M58629" s="74"/>
      <c r="N58629" s="77"/>
      <c r="O58629"/>
      <c r="P58629"/>
      <c r="Q58629"/>
      <c r="R58629"/>
      <c r="S58629" s="124"/>
      <c r="T58629" s="124"/>
      <c r="U58629" s="124"/>
      <c r="V58629" s="124"/>
      <c r="W58629" s="124"/>
      <c r="X58629" s="140"/>
      <c r="Y58629" s="96"/>
      <c r="Z58629" s="96"/>
      <c r="AA58629" s="96"/>
      <c r="AB58629" s="96"/>
      <c r="AC58629"/>
      <c r="AD58629" s="124"/>
      <c r="AE58629" s="81"/>
      <c r="AF58629"/>
      <c r="AG58629"/>
      <c r="AH58629"/>
      <c r="AI58629"/>
      <c r="AJ58629" s="77"/>
      <c r="AK58629"/>
      <c r="AL58629"/>
      <c r="AM58629"/>
      <c r="AN58629" s="111"/>
      <c r="AO58629"/>
      <c r="AP58629"/>
      <c r="AQ58629"/>
      <c r="AR58629"/>
      <c r="AS58629"/>
      <c r="AT58629"/>
      <c r="AU58629"/>
      <c r="AV58629"/>
      <c r="AW58629"/>
      <c r="AX58629"/>
      <c r="AY58629"/>
    </row>
    <row r="58630" spans="1:51" ht="10.15" customHeight="1" x14ac:dyDescent="0.2">
      <c r="A58630"/>
      <c r="B58630"/>
      <c r="C58630"/>
      <c r="D58630"/>
      <c r="E58630"/>
      <c r="F58630"/>
      <c r="G58630" s="67"/>
      <c r="H58630"/>
      <c r="I58630"/>
      <c r="J58630"/>
      <c r="K58630"/>
      <c r="L58630" s="124"/>
      <c r="M58630" s="74"/>
      <c r="N58630" s="77"/>
      <c r="O58630"/>
      <c r="P58630"/>
      <c r="Q58630"/>
      <c r="R58630"/>
      <c r="S58630" s="124"/>
      <c r="T58630" s="124"/>
      <c r="U58630" s="124"/>
      <c r="V58630" s="124"/>
      <c r="W58630" s="124"/>
      <c r="X58630" s="140"/>
      <c r="Y58630" s="96"/>
      <c r="Z58630" s="96"/>
      <c r="AA58630" s="96"/>
      <c r="AB58630" s="96"/>
      <c r="AC58630"/>
      <c r="AD58630" s="124"/>
      <c r="AE58630" s="81"/>
      <c r="AF58630"/>
      <c r="AG58630"/>
      <c r="AH58630"/>
      <c r="AI58630"/>
      <c r="AJ58630" s="77"/>
      <c r="AK58630"/>
      <c r="AL58630"/>
      <c r="AM58630"/>
      <c r="AN58630" s="111"/>
      <c r="AO58630"/>
      <c r="AP58630"/>
      <c r="AQ58630"/>
      <c r="AR58630"/>
      <c r="AS58630"/>
      <c r="AT58630"/>
      <c r="AU58630"/>
      <c r="AV58630"/>
      <c r="AW58630"/>
      <c r="AX58630"/>
      <c r="AY58630"/>
    </row>
    <row r="58631" spans="1:51" ht="10.15" customHeight="1" x14ac:dyDescent="0.2">
      <c r="A58631"/>
      <c r="B58631"/>
      <c r="C58631"/>
      <c r="D58631"/>
      <c r="E58631"/>
      <c r="F58631"/>
      <c r="G58631" s="67"/>
      <c r="H58631"/>
      <c r="I58631"/>
      <c r="J58631"/>
      <c r="K58631"/>
      <c r="L58631" s="124"/>
      <c r="M58631" s="74"/>
      <c r="N58631" s="77"/>
      <c r="O58631"/>
      <c r="P58631"/>
      <c r="Q58631"/>
      <c r="R58631"/>
      <c r="S58631" s="124"/>
      <c r="T58631" s="124"/>
      <c r="U58631" s="124"/>
      <c r="V58631" s="124"/>
      <c r="W58631" s="124"/>
      <c r="X58631" s="140"/>
      <c r="Y58631" s="96"/>
      <c r="Z58631" s="96"/>
      <c r="AA58631" s="96"/>
      <c r="AB58631" s="96"/>
      <c r="AC58631"/>
      <c r="AD58631" s="124"/>
      <c r="AE58631" s="81"/>
      <c r="AF58631"/>
      <c r="AG58631"/>
      <c r="AH58631"/>
      <c r="AI58631"/>
      <c r="AJ58631" s="77"/>
      <c r="AK58631"/>
      <c r="AL58631"/>
      <c r="AM58631"/>
      <c r="AN58631" s="111"/>
      <c r="AO58631"/>
      <c r="AP58631"/>
      <c r="AQ58631"/>
      <c r="AR58631"/>
      <c r="AS58631"/>
      <c r="AT58631"/>
      <c r="AU58631"/>
      <c r="AV58631"/>
      <c r="AW58631"/>
      <c r="AX58631"/>
      <c r="AY58631"/>
    </row>
    <row r="58632" spans="1:51" ht="10.15" customHeight="1" x14ac:dyDescent="0.2">
      <c r="A58632"/>
      <c r="B58632"/>
      <c r="C58632"/>
      <c r="D58632"/>
      <c r="E58632"/>
      <c r="F58632"/>
      <c r="G58632" s="67"/>
      <c r="H58632"/>
      <c r="I58632"/>
      <c r="J58632"/>
      <c r="K58632"/>
      <c r="L58632" s="124"/>
      <c r="M58632" s="74"/>
      <c r="N58632" s="77"/>
      <c r="O58632"/>
      <c r="P58632"/>
      <c r="Q58632"/>
      <c r="R58632"/>
      <c r="S58632" s="124"/>
      <c r="T58632" s="124"/>
      <c r="U58632" s="124"/>
      <c r="V58632" s="124"/>
      <c r="W58632" s="124"/>
      <c r="X58632" s="140"/>
      <c r="Y58632" s="96"/>
      <c r="Z58632" s="96"/>
      <c r="AA58632" s="96"/>
      <c r="AB58632" s="96"/>
      <c r="AC58632"/>
      <c r="AD58632" s="124"/>
      <c r="AE58632" s="81"/>
      <c r="AF58632"/>
      <c r="AG58632"/>
      <c r="AH58632"/>
      <c r="AI58632"/>
      <c r="AJ58632" s="77"/>
      <c r="AK58632"/>
      <c r="AL58632"/>
      <c r="AM58632"/>
      <c r="AN58632" s="111"/>
      <c r="AO58632"/>
      <c r="AP58632"/>
      <c r="AQ58632"/>
      <c r="AR58632"/>
      <c r="AS58632"/>
      <c r="AT58632"/>
      <c r="AU58632"/>
      <c r="AV58632"/>
      <c r="AW58632"/>
      <c r="AX58632"/>
      <c r="AY58632"/>
    </row>
    <row r="58633" spans="1:51" ht="10.15" customHeight="1" x14ac:dyDescent="0.2">
      <c r="A58633"/>
      <c r="B58633"/>
      <c r="C58633"/>
      <c r="D58633"/>
      <c r="E58633"/>
      <c r="F58633"/>
      <c r="G58633" s="67"/>
      <c r="H58633"/>
      <c r="I58633"/>
      <c r="J58633"/>
      <c r="K58633"/>
      <c r="L58633" s="124"/>
      <c r="M58633" s="74"/>
      <c r="N58633" s="77"/>
      <c r="O58633"/>
      <c r="P58633"/>
      <c r="Q58633"/>
      <c r="R58633"/>
      <c r="S58633" s="124"/>
      <c r="T58633" s="124"/>
      <c r="U58633" s="124"/>
      <c r="V58633" s="124"/>
      <c r="W58633" s="124"/>
      <c r="X58633" s="140"/>
      <c r="Y58633" s="96"/>
      <c r="Z58633" s="96"/>
      <c r="AA58633" s="96"/>
      <c r="AB58633" s="96"/>
      <c r="AC58633"/>
      <c r="AD58633" s="124"/>
      <c r="AE58633" s="81"/>
      <c r="AF58633"/>
      <c r="AG58633"/>
      <c r="AH58633"/>
      <c r="AI58633"/>
      <c r="AJ58633" s="77"/>
      <c r="AK58633"/>
      <c r="AL58633"/>
      <c r="AM58633"/>
      <c r="AN58633" s="111"/>
      <c r="AO58633"/>
      <c r="AP58633"/>
      <c r="AQ58633"/>
      <c r="AR58633"/>
      <c r="AS58633"/>
      <c r="AT58633"/>
      <c r="AU58633"/>
      <c r="AV58633"/>
      <c r="AW58633"/>
      <c r="AX58633"/>
      <c r="AY58633"/>
    </row>
    <row r="58634" spans="1:51" ht="10.15" customHeight="1" x14ac:dyDescent="0.2">
      <c r="A58634"/>
      <c r="B58634"/>
      <c r="C58634"/>
      <c r="D58634"/>
      <c r="E58634"/>
      <c r="F58634"/>
      <c r="G58634" s="67"/>
      <c r="H58634"/>
      <c r="I58634"/>
      <c r="J58634"/>
      <c r="K58634"/>
      <c r="L58634" s="124"/>
      <c r="M58634" s="74"/>
      <c r="N58634" s="77"/>
      <c r="O58634"/>
      <c r="P58634"/>
      <c r="Q58634"/>
      <c r="R58634"/>
      <c r="S58634" s="124"/>
      <c r="T58634" s="124"/>
      <c r="U58634" s="124"/>
      <c r="V58634" s="124"/>
      <c r="W58634" s="124"/>
      <c r="X58634" s="140"/>
      <c r="Y58634" s="96"/>
      <c r="Z58634" s="96"/>
      <c r="AA58634" s="96"/>
      <c r="AB58634" s="96"/>
      <c r="AC58634"/>
      <c r="AD58634" s="124"/>
      <c r="AE58634" s="81"/>
      <c r="AF58634"/>
      <c r="AG58634"/>
      <c r="AH58634"/>
      <c r="AI58634"/>
      <c r="AJ58634" s="77"/>
      <c r="AK58634"/>
      <c r="AL58634"/>
      <c r="AM58634"/>
      <c r="AN58634" s="111"/>
      <c r="AO58634"/>
      <c r="AP58634"/>
      <c r="AQ58634"/>
      <c r="AR58634"/>
      <c r="AS58634"/>
      <c r="AT58634"/>
      <c r="AU58634"/>
      <c r="AV58634"/>
      <c r="AW58634"/>
      <c r="AX58634"/>
      <c r="AY58634"/>
    </row>
    <row r="58635" spans="1:51" ht="10.15" customHeight="1" x14ac:dyDescent="0.2">
      <c r="A58635"/>
      <c r="B58635"/>
      <c r="C58635"/>
      <c r="D58635"/>
      <c r="E58635"/>
      <c r="F58635"/>
      <c r="G58635" s="67"/>
      <c r="H58635"/>
      <c r="I58635"/>
      <c r="J58635"/>
      <c r="K58635"/>
      <c r="L58635" s="124"/>
      <c r="M58635" s="74"/>
      <c r="N58635" s="77"/>
      <c r="O58635"/>
      <c r="P58635"/>
      <c r="Q58635"/>
      <c r="R58635"/>
      <c r="S58635" s="124"/>
      <c r="T58635" s="124"/>
      <c r="U58635" s="124"/>
      <c r="V58635" s="124"/>
      <c r="W58635" s="124"/>
      <c r="X58635" s="140"/>
      <c r="Y58635" s="96"/>
      <c r="Z58635" s="96"/>
      <c r="AA58635" s="96"/>
      <c r="AB58635" s="96"/>
      <c r="AC58635"/>
      <c r="AD58635" s="124"/>
      <c r="AE58635" s="81"/>
      <c r="AF58635"/>
      <c r="AG58635"/>
      <c r="AH58635"/>
      <c r="AI58635"/>
      <c r="AJ58635" s="77"/>
      <c r="AK58635"/>
      <c r="AL58635"/>
      <c r="AM58635"/>
      <c r="AN58635" s="111"/>
      <c r="AO58635"/>
      <c r="AP58635"/>
      <c r="AQ58635"/>
      <c r="AR58635"/>
      <c r="AS58635"/>
      <c r="AT58635"/>
      <c r="AU58635"/>
      <c r="AV58635"/>
      <c r="AW58635"/>
      <c r="AX58635"/>
      <c r="AY58635"/>
    </row>
    <row r="58636" spans="1:51" ht="10.15" customHeight="1" x14ac:dyDescent="0.2">
      <c r="A58636"/>
      <c r="B58636"/>
      <c r="C58636"/>
      <c r="D58636"/>
      <c r="E58636"/>
      <c r="F58636"/>
      <c r="G58636" s="67"/>
      <c r="H58636"/>
      <c r="I58636"/>
      <c r="J58636"/>
      <c r="K58636"/>
      <c r="L58636" s="124"/>
      <c r="M58636" s="74"/>
      <c r="N58636" s="77"/>
      <c r="O58636"/>
      <c r="P58636"/>
      <c r="Q58636"/>
      <c r="R58636"/>
      <c r="S58636" s="124"/>
      <c r="T58636" s="124"/>
      <c r="U58636" s="124"/>
      <c r="V58636" s="124"/>
      <c r="W58636" s="124"/>
      <c r="X58636" s="140"/>
      <c r="Y58636" s="96"/>
      <c r="Z58636" s="96"/>
      <c r="AA58636" s="96"/>
      <c r="AB58636" s="96"/>
      <c r="AC58636"/>
      <c r="AD58636" s="124"/>
      <c r="AE58636" s="81"/>
      <c r="AF58636"/>
      <c r="AG58636"/>
      <c r="AH58636"/>
      <c r="AI58636"/>
      <c r="AJ58636" s="77"/>
      <c r="AK58636"/>
      <c r="AL58636"/>
      <c r="AM58636"/>
      <c r="AN58636" s="111"/>
      <c r="AO58636"/>
      <c r="AP58636"/>
      <c r="AQ58636"/>
      <c r="AR58636"/>
      <c r="AS58636"/>
      <c r="AT58636"/>
      <c r="AU58636"/>
      <c r="AV58636"/>
      <c r="AW58636"/>
      <c r="AX58636"/>
      <c r="AY58636"/>
    </row>
    <row r="58637" spans="1:51" ht="10.15" customHeight="1" x14ac:dyDescent="0.2">
      <c r="A58637"/>
      <c r="B58637"/>
      <c r="C58637"/>
      <c r="D58637"/>
      <c r="E58637"/>
      <c r="F58637"/>
      <c r="G58637" s="67"/>
      <c r="H58637"/>
      <c r="I58637"/>
      <c r="J58637"/>
      <c r="K58637"/>
      <c r="L58637" s="124"/>
      <c r="M58637" s="74"/>
      <c r="N58637" s="77"/>
      <c r="O58637"/>
      <c r="P58637"/>
      <c r="Q58637"/>
      <c r="R58637"/>
      <c r="S58637" s="124"/>
      <c r="T58637" s="124"/>
      <c r="U58637" s="124"/>
      <c r="V58637" s="124"/>
      <c r="W58637" s="124"/>
      <c r="X58637" s="140"/>
      <c r="Y58637" s="96"/>
      <c r="Z58637" s="96"/>
      <c r="AA58637" s="96"/>
      <c r="AB58637" s="96"/>
      <c r="AC58637"/>
      <c r="AD58637" s="124"/>
      <c r="AE58637" s="81"/>
      <c r="AF58637"/>
      <c r="AG58637"/>
      <c r="AH58637"/>
      <c r="AI58637"/>
      <c r="AJ58637" s="77"/>
      <c r="AK58637"/>
      <c r="AL58637"/>
      <c r="AM58637"/>
      <c r="AN58637" s="111"/>
      <c r="AO58637"/>
      <c r="AP58637"/>
      <c r="AQ58637"/>
      <c r="AR58637"/>
      <c r="AS58637"/>
      <c r="AT58637"/>
      <c r="AU58637"/>
      <c r="AV58637"/>
      <c r="AW58637"/>
      <c r="AX58637"/>
      <c r="AY58637"/>
    </row>
    <row r="58638" spans="1:51" ht="10.15" customHeight="1" x14ac:dyDescent="0.2">
      <c r="A58638"/>
      <c r="B58638"/>
      <c r="C58638"/>
      <c r="D58638"/>
      <c r="E58638"/>
      <c r="F58638"/>
      <c r="G58638" s="67"/>
      <c r="H58638"/>
      <c r="I58638"/>
      <c r="J58638"/>
      <c r="K58638"/>
      <c r="L58638" s="124"/>
      <c r="M58638" s="74"/>
      <c r="N58638" s="77"/>
      <c r="O58638"/>
      <c r="P58638"/>
      <c r="Q58638"/>
      <c r="R58638"/>
      <c r="S58638" s="124"/>
      <c r="T58638" s="124"/>
      <c r="U58638" s="124"/>
      <c r="V58638" s="124"/>
      <c r="W58638" s="124"/>
      <c r="X58638" s="140"/>
      <c r="Y58638" s="96"/>
      <c r="Z58638" s="96"/>
      <c r="AA58638" s="96"/>
      <c r="AB58638" s="96"/>
      <c r="AC58638"/>
      <c r="AD58638" s="124"/>
      <c r="AE58638" s="81"/>
      <c r="AF58638"/>
      <c r="AG58638"/>
      <c r="AH58638"/>
      <c r="AI58638"/>
      <c r="AJ58638" s="77"/>
      <c r="AK58638"/>
      <c r="AL58638"/>
      <c r="AM58638"/>
      <c r="AN58638" s="111"/>
      <c r="AO58638"/>
      <c r="AP58638"/>
      <c r="AQ58638"/>
      <c r="AR58638"/>
      <c r="AS58638"/>
      <c r="AT58638"/>
      <c r="AU58638"/>
      <c r="AV58638"/>
      <c r="AW58638"/>
      <c r="AX58638"/>
      <c r="AY58638"/>
    </row>
    <row r="58639" spans="1:51" ht="10.15" customHeight="1" x14ac:dyDescent="0.2">
      <c r="A58639"/>
      <c r="B58639"/>
      <c r="C58639"/>
      <c r="D58639"/>
      <c r="E58639"/>
      <c r="F58639"/>
      <c r="G58639" s="67"/>
      <c r="H58639"/>
      <c r="I58639"/>
      <c r="J58639"/>
      <c r="K58639"/>
      <c r="L58639" s="124"/>
      <c r="M58639" s="74"/>
      <c r="N58639" s="77"/>
      <c r="O58639"/>
      <c r="P58639"/>
      <c r="Q58639"/>
      <c r="R58639"/>
      <c r="S58639" s="124"/>
      <c r="T58639" s="124"/>
      <c r="U58639" s="124"/>
      <c r="V58639" s="124"/>
      <c r="W58639" s="124"/>
      <c r="X58639" s="140"/>
      <c r="Y58639" s="96"/>
      <c r="Z58639" s="96"/>
      <c r="AA58639" s="96"/>
      <c r="AB58639" s="96"/>
      <c r="AC58639"/>
      <c r="AD58639" s="124"/>
      <c r="AE58639" s="81"/>
      <c r="AF58639"/>
      <c r="AG58639"/>
      <c r="AH58639"/>
      <c r="AI58639"/>
      <c r="AJ58639" s="77"/>
      <c r="AK58639"/>
      <c r="AL58639"/>
      <c r="AM58639"/>
      <c r="AN58639" s="111"/>
      <c r="AO58639"/>
      <c r="AP58639"/>
      <c r="AQ58639"/>
      <c r="AR58639"/>
      <c r="AS58639"/>
      <c r="AT58639"/>
      <c r="AU58639"/>
      <c r="AV58639"/>
      <c r="AW58639"/>
      <c r="AX58639"/>
      <c r="AY58639"/>
    </row>
    <row r="58640" spans="1:51" ht="10.15" customHeight="1" x14ac:dyDescent="0.2">
      <c r="A58640"/>
      <c r="B58640"/>
      <c r="C58640"/>
      <c r="D58640"/>
      <c r="E58640"/>
      <c r="F58640"/>
      <c r="G58640" s="67"/>
      <c r="H58640"/>
      <c r="I58640"/>
      <c r="J58640"/>
      <c r="K58640"/>
      <c r="L58640" s="124"/>
      <c r="M58640" s="74"/>
      <c r="N58640" s="77"/>
      <c r="O58640"/>
      <c r="P58640"/>
      <c r="Q58640"/>
      <c r="R58640"/>
      <c r="S58640" s="124"/>
      <c r="T58640" s="124"/>
      <c r="U58640" s="124"/>
      <c r="V58640" s="124"/>
      <c r="W58640" s="124"/>
      <c r="X58640" s="140"/>
      <c r="Y58640" s="96"/>
      <c r="Z58640" s="96"/>
      <c r="AA58640" s="96"/>
      <c r="AB58640" s="96"/>
      <c r="AC58640"/>
      <c r="AD58640" s="124"/>
      <c r="AE58640" s="81"/>
      <c r="AF58640"/>
      <c r="AG58640"/>
      <c r="AH58640"/>
      <c r="AI58640"/>
      <c r="AJ58640" s="77"/>
      <c r="AK58640"/>
      <c r="AL58640"/>
      <c r="AM58640"/>
      <c r="AN58640" s="111"/>
      <c r="AO58640"/>
      <c r="AP58640"/>
      <c r="AQ58640"/>
      <c r="AR58640"/>
      <c r="AS58640"/>
      <c r="AT58640"/>
      <c r="AU58640"/>
      <c r="AV58640"/>
      <c r="AW58640"/>
      <c r="AX58640"/>
      <c r="AY58640"/>
    </row>
    <row r="58641" spans="1:51" ht="10.15" customHeight="1" x14ac:dyDescent="0.2">
      <c r="A58641"/>
      <c r="B58641"/>
      <c r="C58641"/>
      <c r="D58641"/>
      <c r="E58641"/>
      <c r="F58641"/>
      <c r="G58641" s="67"/>
      <c r="H58641"/>
      <c r="I58641"/>
      <c r="J58641"/>
      <c r="K58641"/>
      <c r="L58641" s="124"/>
      <c r="M58641" s="74"/>
      <c r="N58641" s="77"/>
      <c r="O58641"/>
      <c r="P58641"/>
      <c r="Q58641"/>
      <c r="R58641"/>
      <c r="S58641" s="124"/>
      <c r="T58641" s="124"/>
      <c r="U58641" s="124"/>
      <c r="V58641" s="124"/>
      <c r="W58641" s="124"/>
      <c r="X58641" s="140"/>
      <c r="Y58641" s="96"/>
      <c r="Z58641" s="96"/>
      <c r="AA58641" s="96"/>
      <c r="AB58641" s="96"/>
      <c r="AC58641"/>
      <c r="AD58641" s="124"/>
      <c r="AE58641" s="81"/>
      <c r="AF58641"/>
      <c r="AG58641"/>
      <c r="AH58641"/>
      <c r="AI58641"/>
      <c r="AJ58641" s="77"/>
      <c r="AK58641"/>
      <c r="AL58641"/>
      <c r="AM58641"/>
      <c r="AN58641" s="111"/>
      <c r="AO58641"/>
      <c r="AP58641"/>
      <c r="AQ58641"/>
      <c r="AR58641"/>
      <c r="AS58641"/>
      <c r="AT58641"/>
      <c r="AU58641"/>
      <c r="AV58641"/>
      <c r="AW58641"/>
      <c r="AX58641"/>
      <c r="AY58641"/>
    </row>
    <row r="58642" spans="1:51" ht="10.15" customHeight="1" x14ac:dyDescent="0.2">
      <c r="A58642"/>
      <c r="B58642"/>
      <c r="C58642"/>
      <c r="D58642"/>
      <c r="E58642"/>
      <c r="F58642"/>
      <c r="G58642" s="67"/>
      <c r="H58642"/>
      <c r="I58642"/>
      <c r="J58642"/>
      <c r="K58642"/>
      <c r="L58642" s="124"/>
      <c r="M58642" s="74"/>
      <c r="N58642" s="77"/>
      <c r="O58642"/>
      <c r="P58642"/>
      <c r="Q58642"/>
      <c r="R58642"/>
      <c r="S58642" s="124"/>
      <c r="T58642" s="124"/>
      <c r="U58642" s="124"/>
      <c r="V58642" s="124"/>
      <c r="W58642" s="124"/>
      <c r="X58642" s="140"/>
      <c r="Y58642" s="96"/>
      <c r="Z58642" s="96"/>
      <c r="AA58642" s="96"/>
      <c r="AB58642" s="96"/>
      <c r="AC58642"/>
      <c r="AD58642" s="124"/>
      <c r="AE58642" s="81"/>
      <c r="AF58642"/>
      <c r="AG58642"/>
      <c r="AH58642"/>
      <c r="AI58642"/>
      <c r="AJ58642" s="77"/>
      <c r="AK58642"/>
      <c r="AL58642"/>
      <c r="AM58642"/>
      <c r="AN58642" s="111"/>
      <c r="AO58642"/>
      <c r="AP58642"/>
      <c r="AQ58642"/>
      <c r="AR58642"/>
      <c r="AS58642"/>
      <c r="AT58642"/>
      <c r="AU58642"/>
      <c r="AV58642"/>
      <c r="AW58642"/>
      <c r="AX58642"/>
      <c r="AY58642"/>
    </row>
    <row r="58643" spans="1:51" ht="10.15" customHeight="1" x14ac:dyDescent="0.2">
      <c r="A58643"/>
      <c r="B58643"/>
      <c r="C58643"/>
      <c r="D58643"/>
      <c r="E58643"/>
      <c r="F58643"/>
      <c r="G58643" s="67"/>
      <c r="H58643"/>
      <c r="I58643"/>
      <c r="J58643"/>
      <c r="K58643"/>
      <c r="L58643" s="124"/>
      <c r="M58643" s="74"/>
      <c r="N58643" s="77"/>
      <c r="O58643"/>
      <c r="P58643"/>
      <c r="Q58643"/>
      <c r="R58643"/>
      <c r="S58643" s="124"/>
      <c r="T58643" s="124"/>
      <c r="U58643" s="124"/>
      <c r="V58643" s="124"/>
      <c r="W58643" s="124"/>
      <c r="X58643" s="140"/>
      <c r="Y58643" s="96"/>
      <c r="Z58643" s="96"/>
      <c r="AA58643" s="96"/>
      <c r="AB58643" s="96"/>
      <c r="AC58643"/>
      <c r="AD58643" s="124"/>
      <c r="AE58643" s="81"/>
      <c r="AF58643"/>
      <c r="AG58643"/>
      <c r="AH58643"/>
      <c r="AI58643"/>
      <c r="AJ58643" s="77"/>
      <c r="AK58643"/>
      <c r="AL58643"/>
      <c r="AM58643"/>
      <c r="AN58643" s="111"/>
      <c r="AO58643"/>
      <c r="AP58643"/>
      <c r="AQ58643"/>
      <c r="AR58643"/>
      <c r="AS58643"/>
      <c r="AT58643"/>
      <c r="AU58643"/>
      <c r="AV58643"/>
      <c r="AW58643"/>
      <c r="AX58643"/>
      <c r="AY58643"/>
    </row>
    <row r="58644" spans="1:51" ht="10.15" customHeight="1" x14ac:dyDescent="0.2">
      <c r="A58644"/>
      <c r="B58644"/>
      <c r="C58644"/>
      <c r="D58644"/>
      <c r="E58644"/>
      <c r="F58644"/>
      <c r="G58644" s="67"/>
      <c r="H58644"/>
      <c r="I58644"/>
      <c r="J58644"/>
      <c r="K58644"/>
      <c r="L58644" s="124"/>
      <c r="M58644" s="74"/>
      <c r="N58644" s="77"/>
      <c r="O58644"/>
      <c r="P58644"/>
      <c r="Q58644"/>
      <c r="R58644"/>
      <c r="S58644" s="124"/>
      <c r="T58644" s="124"/>
      <c r="U58644" s="124"/>
      <c r="V58644" s="124"/>
      <c r="W58644" s="124"/>
      <c r="X58644" s="140"/>
      <c r="Y58644" s="96"/>
      <c r="Z58644" s="96"/>
      <c r="AA58644" s="96"/>
      <c r="AB58644" s="96"/>
      <c r="AC58644"/>
      <c r="AD58644" s="124"/>
      <c r="AE58644" s="81"/>
      <c r="AF58644"/>
      <c r="AG58644"/>
      <c r="AH58644"/>
      <c r="AI58644"/>
      <c r="AJ58644" s="77"/>
      <c r="AK58644"/>
      <c r="AL58644"/>
      <c r="AM58644"/>
      <c r="AN58644" s="111"/>
      <c r="AO58644"/>
      <c r="AP58644"/>
      <c r="AQ58644"/>
      <c r="AR58644"/>
      <c r="AS58644"/>
      <c r="AT58644"/>
      <c r="AU58644"/>
      <c r="AV58644"/>
      <c r="AW58644"/>
      <c r="AX58644"/>
      <c r="AY58644"/>
    </row>
    <row r="58645" spans="1:51" ht="10.15" customHeight="1" x14ac:dyDescent="0.2">
      <c r="A58645"/>
      <c r="B58645"/>
      <c r="C58645"/>
      <c r="D58645"/>
      <c r="E58645"/>
      <c r="F58645"/>
      <c r="G58645" s="67"/>
      <c r="H58645"/>
      <c r="I58645"/>
      <c r="J58645"/>
      <c r="K58645"/>
      <c r="L58645" s="124"/>
      <c r="M58645" s="74"/>
      <c r="N58645" s="77"/>
      <c r="O58645"/>
      <c r="P58645"/>
      <c r="Q58645"/>
      <c r="R58645"/>
      <c r="S58645" s="124"/>
      <c r="T58645" s="124"/>
      <c r="U58645" s="124"/>
      <c r="V58645" s="124"/>
      <c r="W58645" s="124"/>
      <c r="X58645" s="140"/>
      <c r="Y58645" s="96"/>
      <c r="Z58645" s="96"/>
      <c r="AA58645" s="96"/>
      <c r="AB58645" s="96"/>
      <c r="AC58645"/>
      <c r="AD58645" s="124"/>
      <c r="AE58645" s="81"/>
      <c r="AF58645"/>
      <c r="AG58645"/>
      <c r="AH58645"/>
      <c r="AI58645"/>
      <c r="AJ58645" s="77"/>
      <c r="AK58645"/>
      <c r="AL58645"/>
      <c r="AM58645"/>
      <c r="AN58645" s="111"/>
      <c r="AO58645"/>
      <c r="AP58645"/>
      <c r="AQ58645"/>
      <c r="AR58645"/>
      <c r="AS58645"/>
      <c r="AT58645"/>
      <c r="AU58645"/>
      <c r="AV58645"/>
      <c r="AW58645"/>
      <c r="AX58645"/>
      <c r="AY58645"/>
    </row>
    <row r="58646" spans="1:51" ht="10.15" customHeight="1" x14ac:dyDescent="0.2">
      <c r="A58646"/>
      <c r="B58646"/>
      <c r="C58646"/>
      <c r="D58646"/>
      <c r="E58646"/>
      <c r="F58646"/>
      <c r="G58646" s="67"/>
      <c r="H58646"/>
      <c r="I58646"/>
      <c r="J58646"/>
      <c r="K58646"/>
      <c r="L58646" s="124"/>
      <c r="M58646" s="74"/>
      <c r="N58646" s="77"/>
      <c r="O58646"/>
      <c r="P58646"/>
      <c r="Q58646"/>
      <c r="R58646"/>
      <c r="S58646" s="124"/>
      <c r="T58646" s="124"/>
      <c r="U58646" s="124"/>
      <c r="V58646" s="124"/>
      <c r="W58646" s="124"/>
      <c r="X58646" s="140"/>
      <c r="Y58646" s="96"/>
      <c r="Z58646" s="96"/>
      <c r="AA58646" s="96"/>
      <c r="AB58646" s="96"/>
      <c r="AC58646"/>
      <c r="AD58646" s="124"/>
      <c r="AE58646" s="81"/>
      <c r="AF58646"/>
      <c r="AG58646"/>
      <c r="AH58646"/>
      <c r="AI58646"/>
      <c r="AJ58646" s="77"/>
      <c r="AK58646"/>
      <c r="AL58646"/>
      <c r="AM58646"/>
      <c r="AN58646" s="111"/>
      <c r="AO58646"/>
      <c r="AP58646"/>
      <c r="AQ58646"/>
      <c r="AR58646"/>
      <c r="AS58646"/>
      <c r="AT58646"/>
      <c r="AU58646"/>
      <c r="AV58646"/>
      <c r="AW58646"/>
      <c r="AX58646"/>
      <c r="AY58646"/>
    </row>
    <row r="58647" spans="1:51" ht="10.15" customHeight="1" x14ac:dyDescent="0.2">
      <c r="A58647"/>
      <c r="B58647"/>
      <c r="C58647"/>
      <c r="D58647"/>
      <c r="E58647"/>
      <c r="F58647"/>
      <c r="G58647" s="67"/>
      <c r="H58647"/>
      <c r="I58647"/>
      <c r="J58647"/>
      <c r="K58647"/>
      <c r="L58647" s="124"/>
      <c r="M58647" s="74"/>
      <c r="N58647" s="77"/>
      <c r="O58647"/>
      <c r="P58647"/>
      <c r="Q58647"/>
      <c r="R58647"/>
      <c r="S58647" s="124"/>
      <c r="T58647" s="124"/>
      <c r="U58647" s="124"/>
      <c r="V58647" s="124"/>
      <c r="W58647" s="124"/>
      <c r="X58647" s="140"/>
      <c r="Y58647" s="96"/>
      <c r="Z58647" s="96"/>
      <c r="AA58647" s="96"/>
      <c r="AB58647" s="96"/>
      <c r="AC58647"/>
      <c r="AD58647" s="124"/>
      <c r="AE58647" s="81"/>
      <c r="AF58647"/>
      <c r="AG58647"/>
      <c r="AH58647"/>
      <c r="AI58647"/>
      <c r="AJ58647" s="77"/>
      <c r="AK58647"/>
      <c r="AL58647"/>
      <c r="AM58647"/>
      <c r="AN58647" s="111"/>
      <c r="AO58647"/>
      <c r="AP58647"/>
      <c r="AQ58647"/>
      <c r="AR58647"/>
      <c r="AS58647"/>
      <c r="AT58647"/>
      <c r="AU58647"/>
      <c r="AV58647"/>
      <c r="AW58647"/>
      <c r="AX58647"/>
      <c r="AY58647"/>
    </row>
    <row r="58648" spans="1:51" ht="10.15" customHeight="1" x14ac:dyDescent="0.2">
      <c r="A58648"/>
      <c r="B58648"/>
      <c r="C58648"/>
      <c r="D58648"/>
      <c r="E58648"/>
      <c r="F58648"/>
      <c r="G58648" s="67"/>
      <c r="H58648"/>
      <c r="I58648"/>
      <c r="J58648"/>
      <c r="K58648"/>
      <c r="L58648" s="124"/>
      <c r="M58648" s="74"/>
      <c r="N58648" s="77"/>
      <c r="O58648"/>
      <c r="P58648"/>
      <c r="Q58648"/>
      <c r="R58648"/>
      <c r="S58648" s="124"/>
      <c r="T58648" s="124"/>
      <c r="U58648" s="124"/>
      <c r="V58648" s="124"/>
      <c r="W58648" s="124"/>
      <c r="X58648" s="140"/>
      <c r="Y58648" s="96"/>
      <c r="Z58648" s="96"/>
      <c r="AA58648" s="96"/>
      <c r="AB58648" s="96"/>
      <c r="AC58648"/>
      <c r="AD58648" s="124"/>
      <c r="AE58648" s="81"/>
      <c r="AF58648"/>
      <c r="AG58648"/>
      <c r="AH58648"/>
      <c r="AI58648"/>
      <c r="AJ58648" s="77"/>
      <c r="AK58648"/>
      <c r="AL58648"/>
      <c r="AM58648"/>
      <c r="AN58648" s="111"/>
      <c r="AO58648"/>
      <c r="AP58648"/>
      <c r="AQ58648"/>
      <c r="AR58648"/>
      <c r="AS58648"/>
      <c r="AT58648"/>
      <c r="AU58648"/>
      <c r="AV58648"/>
      <c r="AW58648"/>
      <c r="AX58648"/>
      <c r="AY58648"/>
    </row>
    <row r="58649" spans="1:51" ht="10.15" customHeight="1" x14ac:dyDescent="0.2">
      <c r="A58649"/>
      <c r="B58649"/>
      <c r="C58649"/>
      <c r="D58649"/>
      <c r="E58649"/>
      <c r="F58649"/>
      <c r="G58649" s="67"/>
      <c r="H58649"/>
      <c r="I58649"/>
      <c r="J58649"/>
      <c r="K58649"/>
      <c r="L58649" s="124"/>
      <c r="M58649" s="74"/>
      <c r="N58649" s="77"/>
      <c r="O58649"/>
      <c r="P58649"/>
      <c r="Q58649"/>
      <c r="R58649"/>
      <c r="S58649" s="124"/>
      <c r="T58649" s="124"/>
      <c r="U58649" s="124"/>
      <c r="V58649" s="124"/>
      <c r="W58649" s="124"/>
      <c r="X58649" s="140"/>
      <c r="Y58649" s="96"/>
      <c r="Z58649" s="96"/>
      <c r="AA58649" s="96"/>
      <c r="AB58649" s="96"/>
      <c r="AC58649"/>
      <c r="AD58649" s="124"/>
      <c r="AE58649" s="81"/>
      <c r="AF58649"/>
      <c r="AG58649"/>
      <c r="AH58649"/>
      <c r="AI58649"/>
      <c r="AJ58649" s="77"/>
      <c r="AK58649"/>
      <c r="AL58649"/>
      <c r="AM58649"/>
      <c r="AN58649" s="111"/>
      <c r="AO58649"/>
      <c r="AP58649"/>
      <c r="AQ58649"/>
      <c r="AR58649"/>
      <c r="AS58649"/>
      <c r="AT58649"/>
      <c r="AU58649"/>
      <c r="AV58649"/>
      <c r="AW58649"/>
      <c r="AX58649"/>
      <c r="AY58649"/>
    </row>
    <row r="58650" spans="1:51" ht="10.15" customHeight="1" x14ac:dyDescent="0.2">
      <c r="A58650"/>
      <c r="B58650"/>
      <c r="C58650"/>
      <c r="D58650"/>
      <c r="E58650"/>
      <c r="F58650"/>
      <c r="G58650" s="67"/>
      <c r="H58650"/>
      <c r="I58650"/>
      <c r="J58650"/>
      <c r="K58650"/>
      <c r="L58650" s="124"/>
      <c r="M58650" s="74"/>
      <c r="N58650" s="77"/>
      <c r="O58650"/>
      <c r="P58650"/>
      <c r="Q58650"/>
      <c r="R58650"/>
      <c r="S58650" s="124"/>
      <c r="T58650" s="124"/>
      <c r="U58650" s="124"/>
      <c r="V58650" s="124"/>
      <c r="W58650" s="124"/>
      <c r="X58650" s="140"/>
      <c r="Y58650" s="96"/>
      <c r="Z58650" s="96"/>
      <c r="AA58650" s="96"/>
      <c r="AB58650" s="96"/>
      <c r="AC58650"/>
      <c r="AD58650" s="124"/>
      <c r="AE58650" s="81"/>
      <c r="AF58650"/>
      <c r="AG58650"/>
      <c r="AH58650"/>
      <c r="AI58650"/>
      <c r="AJ58650" s="77"/>
      <c r="AK58650"/>
      <c r="AL58650"/>
      <c r="AM58650"/>
      <c r="AN58650" s="111"/>
      <c r="AO58650"/>
      <c r="AP58650"/>
      <c r="AQ58650"/>
      <c r="AR58650"/>
      <c r="AS58650"/>
      <c r="AT58650"/>
      <c r="AU58650"/>
      <c r="AV58650"/>
      <c r="AW58650"/>
      <c r="AX58650"/>
      <c r="AY58650"/>
    </row>
    <row r="58651" spans="1:51" ht="10.15" customHeight="1" x14ac:dyDescent="0.2">
      <c r="A58651"/>
      <c r="B58651"/>
      <c r="C58651"/>
      <c r="D58651"/>
      <c r="E58651"/>
      <c r="F58651"/>
      <c r="G58651" s="67"/>
      <c r="H58651"/>
      <c r="I58651"/>
      <c r="J58651"/>
      <c r="K58651"/>
      <c r="L58651" s="124"/>
      <c r="M58651" s="74"/>
      <c r="N58651" s="77"/>
      <c r="O58651"/>
      <c r="P58651"/>
      <c r="Q58651"/>
      <c r="R58651"/>
      <c r="S58651" s="124"/>
      <c r="T58651" s="124"/>
      <c r="U58651" s="124"/>
      <c r="V58651" s="124"/>
      <c r="W58651" s="124"/>
      <c r="X58651" s="140"/>
      <c r="Y58651" s="96"/>
      <c r="Z58651" s="96"/>
      <c r="AA58651" s="96"/>
      <c r="AB58651" s="96"/>
      <c r="AC58651"/>
      <c r="AD58651" s="124"/>
      <c r="AE58651" s="81"/>
      <c r="AF58651"/>
      <c r="AG58651"/>
      <c r="AH58651"/>
      <c r="AI58651"/>
      <c r="AJ58651" s="77"/>
      <c r="AK58651"/>
      <c r="AL58651"/>
      <c r="AM58651"/>
      <c r="AN58651" s="111"/>
      <c r="AO58651"/>
      <c r="AP58651"/>
      <c r="AQ58651"/>
      <c r="AR58651"/>
      <c r="AS58651"/>
      <c r="AT58651"/>
      <c r="AU58651"/>
      <c r="AV58651"/>
      <c r="AW58651"/>
      <c r="AX58651"/>
      <c r="AY58651"/>
    </row>
    <row r="58652" spans="1:51" ht="10.15" customHeight="1" x14ac:dyDescent="0.2">
      <c r="A58652"/>
      <c r="B58652"/>
      <c r="C58652"/>
      <c r="D58652"/>
      <c r="E58652"/>
      <c r="F58652"/>
      <c r="G58652" s="67"/>
      <c r="H58652"/>
      <c r="I58652"/>
      <c r="J58652"/>
      <c r="K58652"/>
      <c r="L58652" s="124"/>
      <c r="M58652" s="74"/>
      <c r="N58652" s="77"/>
      <c r="O58652"/>
      <c r="P58652"/>
      <c r="Q58652"/>
      <c r="R58652"/>
      <c r="S58652" s="124"/>
      <c r="T58652" s="124"/>
      <c r="U58652" s="124"/>
      <c r="V58652" s="124"/>
      <c r="W58652" s="124"/>
      <c r="X58652" s="140"/>
      <c r="Y58652" s="96"/>
      <c r="Z58652" s="96"/>
      <c r="AA58652" s="96"/>
      <c r="AB58652" s="96"/>
      <c r="AC58652"/>
      <c r="AD58652" s="124"/>
      <c r="AE58652" s="81"/>
      <c r="AF58652"/>
      <c r="AG58652"/>
      <c r="AH58652"/>
      <c r="AI58652"/>
      <c r="AJ58652" s="77"/>
      <c r="AK58652"/>
      <c r="AL58652"/>
      <c r="AM58652"/>
      <c r="AN58652" s="111"/>
      <c r="AO58652"/>
      <c r="AP58652"/>
      <c r="AQ58652"/>
      <c r="AR58652"/>
      <c r="AS58652"/>
      <c r="AT58652"/>
      <c r="AU58652"/>
      <c r="AV58652"/>
      <c r="AW58652"/>
      <c r="AX58652"/>
      <c r="AY58652"/>
    </row>
    <row r="58653" spans="1:51" ht="10.15" customHeight="1" x14ac:dyDescent="0.2">
      <c r="A58653"/>
      <c r="B58653"/>
      <c r="C58653"/>
      <c r="D58653"/>
      <c r="E58653"/>
      <c r="F58653"/>
      <c r="G58653" s="67"/>
      <c r="H58653"/>
      <c r="I58653"/>
      <c r="J58653"/>
      <c r="K58653"/>
      <c r="L58653" s="124"/>
      <c r="M58653" s="74"/>
      <c r="N58653" s="77"/>
      <c r="O58653"/>
      <c r="P58653"/>
      <c r="Q58653"/>
      <c r="R58653"/>
      <c r="S58653" s="124"/>
      <c r="T58653" s="124"/>
      <c r="U58653" s="124"/>
      <c r="V58653" s="124"/>
      <c r="W58653" s="124"/>
      <c r="X58653" s="140"/>
      <c r="Y58653" s="96"/>
      <c r="Z58653" s="96"/>
      <c r="AA58653" s="96"/>
      <c r="AB58653" s="96"/>
      <c r="AC58653"/>
      <c r="AD58653" s="124"/>
      <c r="AE58653" s="81"/>
      <c r="AF58653"/>
      <c r="AG58653"/>
      <c r="AH58653"/>
      <c r="AI58653"/>
      <c r="AJ58653" s="77"/>
      <c r="AK58653"/>
      <c r="AL58653"/>
      <c r="AM58653"/>
      <c r="AN58653" s="111"/>
      <c r="AO58653"/>
      <c r="AP58653"/>
      <c r="AQ58653"/>
      <c r="AR58653"/>
      <c r="AS58653"/>
      <c r="AT58653"/>
      <c r="AU58653"/>
      <c r="AV58653"/>
      <c r="AW58653"/>
      <c r="AX58653"/>
      <c r="AY58653"/>
    </row>
    <row r="58654" spans="1:51" ht="10.15" customHeight="1" x14ac:dyDescent="0.2">
      <c r="A58654"/>
      <c r="B58654"/>
      <c r="C58654"/>
      <c r="D58654"/>
      <c r="E58654"/>
      <c r="F58654"/>
      <c r="G58654" s="67"/>
      <c r="H58654"/>
      <c r="I58654"/>
      <c r="J58654"/>
      <c r="K58654"/>
      <c r="L58654" s="124"/>
      <c r="M58654" s="74"/>
      <c r="N58654" s="77"/>
      <c r="O58654"/>
      <c r="P58654"/>
      <c r="Q58654"/>
      <c r="R58654"/>
      <c r="S58654" s="124"/>
      <c r="T58654" s="124"/>
      <c r="U58654" s="124"/>
      <c r="V58654" s="124"/>
      <c r="W58654" s="124"/>
      <c r="X58654" s="140"/>
      <c r="Y58654" s="96"/>
      <c r="Z58654" s="96"/>
      <c r="AA58654" s="96"/>
      <c r="AB58654" s="96"/>
      <c r="AC58654"/>
      <c r="AD58654" s="124"/>
      <c r="AE58654" s="81"/>
      <c r="AF58654"/>
      <c r="AG58654"/>
      <c r="AH58654"/>
      <c r="AI58654"/>
      <c r="AJ58654" s="77"/>
      <c r="AK58654"/>
      <c r="AL58654"/>
      <c r="AM58654"/>
      <c r="AN58654" s="111"/>
      <c r="AO58654"/>
      <c r="AP58654"/>
      <c r="AQ58654"/>
      <c r="AR58654"/>
      <c r="AS58654"/>
      <c r="AT58654"/>
      <c r="AU58654"/>
      <c r="AV58654"/>
      <c r="AW58654"/>
      <c r="AX58654"/>
      <c r="AY58654"/>
    </row>
    <row r="58655" spans="1:51" ht="10.15" customHeight="1" x14ac:dyDescent="0.2">
      <c r="A58655"/>
      <c r="B58655"/>
      <c r="C58655"/>
      <c r="D58655"/>
      <c r="E58655"/>
      <c r="F58655"/>
      <c r="G58655" s="67"/>
      <c r="H58655"/>
      <c r="I58655"/>
      <c r="J58655"/>
      <c r="K58655"/>
      <c r="L58655" s="124"/>
      <c r="M58655" s="74"/>
      <c r="N58655" s="77"/>
      <c r="O58655"/>
      <c r="P58655"/>
      <c r="Q58655"/>
      <c r="R58655"/>
      <c r="S58655" s="124"/>
      <c r="T58655" s="124"/>
      <c r="U58655" s="124"/>
      <c r="V58655" s="124"/>
      <c r="W58655" s="124"/>
      <c r="X58655" s="140"/>
      <c r="Y58655" s="96"/>
      <c r="Z58655" s="96"/>
      <c r="AA58655" s="96"/>
      <c r="AB58655" s="96"/>
      <c r="AC58655"/>
      <c r="AD58655" s="124"/>
      <c r="AE58655" s="81"/>
      <c r="AF58655"/>
      <c r="AG58655"/>
      <c r="AH58655"/>
      <c r="AI58655"/>
      <c r="AJ58655" s="77"/>
      <c r="AK58655"/>
      <c r="AL58655"/>
      <c r="AM58655"/>
      <c r="AN58655" s="111"/>
      <c r="AO58655"/>
      <c r="AP58655"/>
      <c r="AQ58655"/>
      <c r="AR58655"/>
      <c r="AS58655"/>
      <c r="AT58655"/>
      <c r="AU58655"/>
      <c r="AV58655"/>
      <c r="AW58655"/>
      <c r="AX58655"/>
      <c r="AY58655"/>
    </row>
    <row r="58656" spans="1:51" ht="10.15" customHeight="1" x14ac:dyDescent="0.2">
      <c r="A58656"/>
      <c r="B58656"/>
      <c r="C58656"/>
      <c r="D58656"/>
      <c r="E58656"/>
      <c r="F58656"/>
      <c r="G58656" s="67"/>
      <c r="H58656"/>
      <c r="I58656"/>
      <c r="J58656"/>
      <c r="K58656"/>
      <c r="L58656" s="124"/>
      <c r="M58656" s="74"/>
      <c r="N58656" s="77"/>
      <c r="O58656"/>
      <c r="P58656"/>
      <c r="Q58656"/>
      <c r="R58656"/>
      <c r="S58656" s="124"/>
      <c r="T58656" s="124"/>
      <c r="U58656" s="124"/>
      <c r="V58656" s="124"/>
      <c r="W58656" s="124"/>
      <c r="X58656" s="140"/>
      <c r="Y58656" s="96"/>
      <c r="Z58656" s="96"/>
      <c r="AA58656" s="96"/>
      <c r="AB58656" s="96"/>
      <c r="AC58656"/>
      <c r="AD58656" s="124"/>
      <c r="AE58656" s="81"/>
      <c r="AF58656"/>
      <c r="AG58656"/>
      <c r="AH58656"/>
      <c r="AI58656"/>
      <c r="AJ58656" s="77"/>
      <c r="AK58656"/>
      <c r="AL58656"/>
      <c r="AM58656"/>
      <c r="AN58656" s="111"/>
      <c r="AO58656"/>
      <c r="AP58656"/>
      <c r="AQ58656"/>
      <c r="AR58656"/>
      <c r="AS58656"/>
      <c r="AT58656"/>
      <c r="AU58656"/>
      <c r="AV58656"/>
      <c r="AW58656"/>
      <c r="AX58656"/>
      <c r="AY58656"/>
    </row>
    <row r="58657" spans="1:51" ht="10.15" customHeight="1" x14ac:dyDescent="0.2">
      <c r="A58657"/>
      <c r="B58657"/>
      <c r="C58657"/>
      <c r="D58657"/>
      <c r="E58657"/>
      <c r="F58657"/>
      <c r="G58657" s="67"/>
      <c r="H58657"/>
      <c r="I58657"/>
      <c r="J58657"/>
      <c r="K58657"/>
      <c r="L58657" s="124"/>
      <c r="M58657" s="74"/>
      <c r="N58657" s="77"/>
      <c r="O58657"/>
      <c r="P58657"/>
      <c r="Q58657"/>
      <c r="R58657"/>
      <c r="S58657" s="124"/>
      <c r="T58657" s="124"/>
      <c r="U58657" s="124"/>
      <c r="V58657" s="124"/>
      <c r="W58657" s="124"/>
      <c r="X58657" s="140"/>
      <c r="Y58657" s="96"/>
      <c r="Z58657" s="96"/>
      <c r="AA58657" s="96"/>
      <c r="AB58657" s="96"/>
      <c r="AC58657"/>
      <c r="AD58657" s="124"/>
      <c r="AE58657" s="81"/>
      <c r="AF58657"/>
      <c r="AG58657"/>
      <c r="AH58657"/>
      <c r="AI58657"/>
      <c r="AJ58657" s="77"/>
      <c r="AK58657"/>
      <c r="AL58657"/>
      <c r="AM58657"/>
      <c r="AN58657" s="111"/>
      <c r="AO58657"/>
      <c r="AP58657"/>
      <c r="AQ58657"/>
      <c r="AR58657"/>
      <c r="AS58657"/>
      <c r="AT58657"/>
      <c r="AU58657"/>
      <c r="AV58657"/>
      <c r="AW58657"/>
      <c r="AX58657"/>
      <c r="AY58657"/>
    </row>
    <row r="58658" spans="1:51" ht="10.15" customHeight="1" x14ac:dyDescent="0.2">
      <c r="A58658"/>
      <c r="B58658"/>
      <c r="C58658"/>
      <c r="D58658"/>
      <c r="E58658"/>
      <c r="F58658"/>
      <c r="G58658" s="67"/>
      <c r="H58658"/>
      <c r="I58658"/>
      <c r="J58658"/>
      <c r="K58658"/>
      <c r="L58658" s="124"/>
      <c r="M58658" s="74"/>
      <c r="N58658" s="77"/>
      <c r="O58658"/>
      <c r="P58658"/>
      <c r="Q58658"/>
      <c r="R58658"/>
      <c r="S58658" s="124"/>
      <c r="T58658" s="124"/>
      <c r="U58658" s="124"/>
      <c r="V58658" s="124"/>
      <c r="W58658" s="124"/>
      <c r="X58658" s="140"/>
      <c r="Y58658" s="96"/>
      <c r="Z58658" s="96"/>
      <c r="AA58658" s="96"/>
      <c r="AB58658" s="96"/>
      <c r="AC58658"/>
      <c r="AD58658" s="124"/>
      <c r="AE58658" s="81"/>
      <c r="AF58658"/>
      <c r="AG58658"/>
      <c r="AH58658"/>
      <c r="AI58658"/>
      <c r="AJ58658" s="77"/>
      <c r="AK58658"/>
      <c r="AL58658"/>
      <c r="AM58658"/>
      <c r="AN58658" s="111"/>
      <c r="AO58658"/>
      <c r="AP58658"/>
      <c r="AQ58658"/>
      <c r="AR58658"/>
      <c r="AS58658"/>
      <c r="AT58658"/>
      <c r="AU58658"/>
      <c r="AV58658"/>
      <c r="AW58658"/>
      <c r="AX58658"/>
      <c r="AY58658"/>
    </row>
    <row r="58659" spans="1:51" ht="10.15" customHeight="1" x14ac:dyDescent="0.2">
      <c r="A58659"/>
      <c r="B58659"/>
      <c r="C58659"/>
      <c r="D58659"/>
      <c r="E58659"/>
      <c r="F58659"/>
      <c r="G58659" s="67"/>
      <c r="H58659"/>
      <c r="I58659"/>
      <c r="J58659"/>
      <c r="K58659"/>
      <c r="L58659" s="124"/>
      <c r="M58659" s="74"/>
      <c r="N58659" s="77"/>
      <c r="O58659"/>
      <c r="P58659"/>
      <c r="Q58659"/>
      <c r="R58659"/>
      <c r="S58659" s="124"/>
      <c r="T58659" s="124"/>
      <c r="U58659" s="124"/>
      <c r="V58659" s="124"/>
      <c r="W58659" s="124"/>
      <c r="X58659" s="140"/>
      <c r="Y58659" s="96"/>
      <c r="Z58659" s="96"/>
      <c r="AA58659" s="96"/>
      <c r="AB58659" s="96"/>
      <c r="AC58659"/>
      <c r="AD58659" s="124"/>
      <c r="AE58659" s="81"/>
      <c r="AF58659"/>
      <c r="AG58659"/>
      <c r="AH58659"/>
      <c r="AI58659"/>
      <c r="AJ58659" s="77"/>
      <c r="AK58659"/>
      <c r="AL58659"/>
      <c r="AM58659"/>
      <c r="AN58659" s="111"/>
      <c r="AO58659"/>
      <c r="AP58659"/>
      <c r="AQ58659"/>
      <c r="AR58659"/>
      <c r="AS58659"/>
      <c r="AT58659"/>
      <c r="AU58659"/>
      <c r="AV58659"/>
      <c r="AW58659"/>
      <c r="AX58659"/>
      <c r="AY58659"/>
    </row>
    <row r="58660" spans="1:51" ht="10.15" customHeight="1" x14ac:dyDescent="0.2">
      <c r="A58660"/>
      <c r="B58660"/>
      <c r="C58660"/>
      <c r="D58660"/>
      <c r="E58660"/>
      <c r="F58660"/>
      <c r="G58660" s="67"/>
      <c r="H58660"/>
      <c r="I58660"/>
      <c r="J58660"/>
      <c r="K58660"/>
      <c r="L58660" s="124"/>
      <c r="M58660" s="74"/>
      <c r="N58660" s="77"/>
      <c r="O58660"/>
      <c r="P58660"/>
      <c r="Q58660"/>
      <c r="R58660"/>
      <c r="S58660" s="124"/>
      <c r="T58660" s="124"/>
      <c r="U58660" s="124"/>
      <c r="V58660" s="124"/>
      <c r="W58660" s="124"/>
      <c r="X58660" s="140"/>
      <c r="Y58660" s="96"/>
      <c r="Z58660" s="96"/>
      <c r="AA58660" s="96"/>
      <c r="AB58660" s="96"/>
      <c r="AC58660"/>
      <c r="AD58660" s="124"/>
      <c r="AE58660" s="81"/>
      <c r="AF58660"/>
      <c r="AG58660"/>
      <c r="AH58660"/>
      <c r="AI58660"/>
      <c r="AJ58660" s="77"/>
      <c r="AK58660"/>
      <c r="AL58660"/>
      <c r="AM58660"/>
      <c r="AN58660" s="111"/>
      <c r="AO58660"/>
      <c r="AP58660"/>
      <c r="AQ58660"/>
      <c r="AR58660"/>
      <c r="AS58660"/>
      <c r="AT58660"/>
      <c r="AU58660"/>
      <c r="AV58660"/>
      <c r="AW58660"/>
      <c r="AX58660"/>
      <c r="AY58660"/>
    </row>
    <row r="58661" spans="1:51" ht="10.15" customHeight="1" x14ac:dyDescent="0.2">
      <c r="A58661"/>
      <c r="B58661"/>
      <c r="C58661"/>
      <c r="D58661"/>
      <c r="E58661"/>
      <c r="F58661"/>
      <c r="G58661" s="67"/>
      <c r="H58661"/>
      <c r="I58661"/>
      <c r="J58661"/>
      <c r="K58661"/>
      <c r="L58661" s="124"/>
      <c r="M58661" s="74"/>
      <c r="N58661" s="77"/>
      <c r="O58661"/>
      <c r="P58661"/>
      <c r="Q58661"/>
      <c r="R58661"/>
      <c r="S58661" s="124"/>
      <c r="T58661" s="124"/>
      <c r="U58661" s="124"/>
      <c r="V58661" s="124"/>
      <c r="W58661" s="124"/>
      <c r="X58661" s="140"/>
      <c r="Y58661" s="96"/>
      <c r="Z58661" s="96"/>
      <c r="AA58661" s="96"/>
      <c r="AB58661" s="96"/>
      <c r="AC58661"/>
      <c r="AD58661" s="124"/>
      <c r="AE58661" s="81"/>
      <c r="AF58661"/>
      <c r="AG58661"/>
      <c r="AH58661"/>
      <c r="AI58661"/>
      <c r="AJ58661" s="77"/>
      <c r="AK58661"/>
      <c r="AL58661"/>
      <c r="AM58661"/>
      <c r="AN58661" s="111"/>
      <c r="AO58661"/>
      <c r="AP58661"/>
      <c r="AQ58661"/>
      <c r="AR58661"/>
      <c r="AS58661"/>
      <c r="AT58661"/>
      <c r="AU58661"/>
      <c r="AV58661"/>
      <c r="AW58661"/>
      <c r="AX58661"/>
      <c r="AY58661"/>
    </row>
    <row r="58662" spans="1:51" ht="10.15" customHeight="1" x14ac:dyDescent="0.2">
      <c r="A58662"/>
      <c r="B58662"/>
      <c r="C58662"/>
      <c r="D58662"/>
      <c r="E58662"/>
      <c r="F58662"/>
      <c r="G58662" s="67"/>
      <c r="H58662"/>
      <c r="I58662"/>
      <c r="J58662"/>
      <c r="K58662"/>
      <c r="L58662" s="124"/>
      <c r="M58662" s="74"/>
      <c r="N58662" s="77"/>
      <c r="O58662"/>
      <c r="P58662"/>
      <c r="Q58662"/>
      <c r="R58662"/>
      <c r="S58662" s="124"/>
      <c r="T58662" s="124"/>
      <c r="U58662" s="124"/>
      <c r="V58662" s="124"/>
      <c r="W58662" s="124"/>
      <c r="X58662" s="140"/>
      <c r="Y58662" s="96"/>
      <c r="Z58662" s="96"/>
      <c r="AA58662" s="96"/>
      <c r="AB58662" s="96"/>
      <c r="AC58662"/>
      <c r="AD58662" s="124"/>
      <c r="AE58662" s="81"/>
      <c r="AF58662"/>
      <c r="AG58662"/>
      <c r="AH58662"/>
      <c r="AI58662"/>
      <c r="AJ58662" s="77"/>
      <c r="AK58662"/>
      <c r="AL58662"/>
      <c r="AM58662"/>
      <c r="AN58662" s="111"/>
      <c r="AO58662"/>
      <c r="AP58662"/>
      <c r="AQ58662"/>
      <c r="AR58662"/>
      <c r="AS58662"/>
      <c r="AT58662"/>
      <c r="AU58662"/>
      <c r="AV58662"/>
      <c r="AW58662"/>
      <c r="AX58662"/>
      <c r="AY58662"/>
    </row>
    <row r="58663" spans="1:51" ht="10.15" customHeight="1" x14ac:dyDescent="0.2">
      <c r="A58663"/>
      <c r="B58663"/>
      <c r="C58663"/>
      <c r="D58663"/>
      <c r="E58663"/>
      <c r="F58663"/>
      <c r="G58663" s="67"/>
      <c r="H58663"/>
      <c r="I58663"/>
      <c r="J58663"/>
      <c r="K58663"/>
      <c r="L58663" s="124"/>
      <c r="M58663" s="74"/>
      <c r="N58663" s="77"/>
      <c r="O58663"/>
      <c r="P58663"/>
      <c r="Q58663"/>
      <c r="R58663"/>
      <c r="S58663" s="124"/>
      <c r="T58663" s="124"/>
      <c r="U58663" s="124"/>
      <c r="V58663" s="124"/>
      <c r="W58663" s="124"/>
      <c r="X58663" s="140"/>
      <c r="Y58663" s="96"/>
      <c r="Z58663" s="96"/>
      <c r="AA58663" s="96"/>
      <c r="AB58663" s="96"/>
      <c r="AC58663"/>
      <c r="AD58663" s="124"/>
      <c r="AE58663" s="81"/>
      <c r="AF58663"/>
      <c r="AG58663"/>
      <c r="AH58663"/>
      <c r="AI58663"/>
      <c r="AJ58663" s="77"/>
      <c r="AK58663"/>
      <c r="AL58663"/>
      <c r="AM58663"/>
      <c r="AN58663" s="111"/>
      <c r="AO58663"/>
      <c r="AP58663"/>
      <c r="AQ58663"/>
      <c r="AR58663"/>
      <c r="AS58663"/>
      <c r="AT58663"/>
      <c r="AU58663"/>
      <c r="AV58663"/>
      <c r="AW58663"/>
      <c r="AX58663"/>
      <c r="AY58663"/>
    </row>
    <row r="58664" spans="1:51" ht="10.15" customHeight="1" x14ac:dyDescent="0.2">
      <c r="A58664"/>
      <c r="B58664"/>
      <c r="C58664"/>
      <c r="D58664"/>
      <c r="E58664"/>
      <c r="F58664"/>
      <c r="G58664" s="67"/>
      <c r="H58664"/>
      <c r="I58664"/>
      <c r="J58664"/>
      <c r="K58664"/>
      <c r="L58664" s="124"/>
      <c r="M58664" s="74"/>
      <c r="N58664" s="77"/>
      <c r="O58664"/>
      <c r="P58664"/>
      <c r="Q58664"/>
      <c r="R58664"/>
      <c r="S58664" s="124"/>
      <c r="T58664" s="124"/>
      <c r="U58664" s="124"/>
      <c r="V58664" s="124"/>
      <c r="W58664" s="124"/>
      <c r="X58664" s="140"/>
      <c r="Y58664" s="96"/>
      <c r="Z58664" s="96"/>
      <c r="AA58664" s="96"/>
      <c r="AB58664" s="96"/>
      <c r="AC58664"/>
      <c r="AD58664" s="124"/>
      <c r="AE58664" s="81"/>
      <c r="AF58664"/>
      <c r="AG58664"/>
      <c r="AH58664"/>
      <c r="AI58664"/>
      <c r="AJ58664" s="77"/>
      <c r="AK58664"/>
      <c r="AL58664"/>
      <c r="AM58664"/>
      <c r="AN58664" s="111"/>
      <c r="AO58664"/>
      <c r="AP58664"/>
      <c r="AQ58664"/>
      <c r="AR58664"/>
      <c r="AS58664"/>
      <c r="AT58664"/>
      <c r="AU58664"/>
      <c r="AV58664"/>
      <c r="AW58664"/>
      <c r="AX58664"/>
      <c r="AY58664"/>
    </row>
    <row r="58665" spans="1:51" ht="10.15" customHeight="1" x14ac:dyDescent="0.2">
      <c r="A58665"/>
      <c r="B58665"/>
      <c r="C58665"/>
      <c r="D58665"/>
      <c r="E58665"/>
      <c r="F58665"/>
      <c r="G58665" s="67"/>
      <c r="H58665"/>
      <c r="I58665"/>
      <c r="J58665"/>
      <c r="K58665"/>
      <c r="L58665" s="124"/>
      <c r="M58665" s="74"/>
      <c r="N58665" s="77"/>
      <c r="O58665"/>
      <c r="P58665"/>
      <c r="Q58665"/>
      <c r="R58665"/>
      <c r="S58665" s="124"/>
      <c r="T58665" s="124"/>
      <c r="U58665" s="124"/>
      <c r="V58665" s="124"/>
      <c r="W58665" s="124"/>
      <c r="X58665" s="140"/>
      <c r="Y58665" s="96"/>
      <c r="Z58665" s="96"/>
      <c r="AA58665" s="96"/>
      <c r="AB58665" s="96"/>
      <c r="AC58665"/>
      <c r="AD58665" s="124"/>
      <c r="AE58665" s="81"/>
      <c r="AF58665"/>
      <c r="AG58665"/>
      <c r="AH58665"/>
      <c r="AI58665"/>
      <c r="AJ58665" s="77"/>
      <c r="AK58665"/>
      <c r="AL58665"/>
      <c r="AM58665"/>
      <c r="AN58665" s="111"/>
      <c r="AO58665"/>
      <c r="AP58665"/>
      <c r="AQ58665"/>
      <c r="AR58665"/>
      <c r="AS58665"/>
      <c r="AT58665"/>
      <c r="AU58665"/>
      <c r="AV58665"/>
      <c r="AW58665"/>
      <c r="AX58665"/>
      <c r="AY58665"/>
    </row>
    <row r="58666" spans="1:51" ht="10.15" customHeight="1" x14ac:dyDescent="0.2">
      <c r="A58666"/>
      <c r="B58666"/>
      <c r="C58666"/>
      <c r="D58666"/>
      <c r="E58666"/>
      <c r="F58666"/>
      <c r="G58666" s="67"/>
      <c r="H58666"/>
      <c r="I58666"/>
      <c r="J58666"/>
      <c r="K58666"/>
      <c r="L58666" s="124"/>
      <c r="M58666" s="74"/>
      <c r="N58666" s="77"/>
      <c r="O58666"/>
      <c r="P58666"/>
      <c r="Q58666"/>
      <c r="R58666"/>
      <c r="S58666" s="124"/>
      <c r="T58666" s="124"/>
      <c r="U58666" s="124"/>
      <c r="V58666" s="124"/>
      <c r="W58666" s="124"/>
      <c r="X58666" s="140"/>
      <c r="Y58666" s="96"/>
      <c r="Z58666" s="96"/>
      <c r="AA58666" s="96"/>
      <c r="AB58666" s="96"/>
      <c r="AC58666"/>
      <c r="AD58666" s="124"/>
      <c r="AE58666" s="81"/>
      <c r="AF58666"/>
      <c r="AG58666"/>
      <c r="AH58666"/>
      <c r="AI58666"/>
      <c r="AJ58666" s="77"/>
      <c r="AK58666"/>
      <c r="AL58666"/>
      <c r="AM58666"/>
      <c r="AN58666" s="111"/>
      <c r="AO58666"/>
      <c r="AP58666"/>
      <c r="AQ58666"/>
      <c r="AR58666"/>
      <c r="AS58666"/>
      <c r="AT58666"/>
      <c r="AU58666"/>
      <c r="AV58666"/>
      <c r="AW58666"/>
      <c r="AX58666"/>
      <c r="AY58666"/>
    </row>
    <row r="58667" spans="1:51" ht="10.15" customHeight="1" x14ac:dyDescent="0.2">
      <c r="A58667"/>
      <c r="B58667"/>
      <c r="C58667"/>
      <c r="D58667"/>
      <c r="E58667"/>
      <c r="F58667"/>
      <c r="G58667" s="67"/>
      <c r="H58667"/>
      <c r="I58667"/>
      <c r="J58667"/>
      <c r="K58667"/>
      <c r="L58667" s="124"/>
      <c r="M58667" s="74"/>
      <c r="N58667" s="77"/>
      <c r="O58667"/>
      <c r="P58667"/>
      <c r="Q58667"/>
      <c r="R58667"/>
      <c r="S58667" s="124"/>
      <c r="T58667" s="124"/>
      <c r="U58667" s="124"/>
      <c r="V58667" s="124"/>
      <c r="W58667" s="124"/>
      <c r="X58667" s="140"/>
      <c r="Y58667" s="96"/>
      <c r="Z58667" s="96"/>
      <c r="AA58667" s="96"/>
      <c r="AB58667" s="96"/>
      <c r="AC58667"/>
      <c r="AD58667" s="124"/>
      <c r="AE58667" s="81"/>
      <c r="AF58667"/>
      <c r="AG58667"/>
      <c r="AH58667"/>
      <c r="AI58667"/>
      <c r="AJ58667" s="77"/>
      <c r="AK58667"/>
      <c r="AL58667"/>
      <c r="AM58667"/>
      <c r="AN58667" s="111"/>
      <c r="AO58667"/>
      <c r="AP58667"/>
      <c r="AQ58667"/>
      <c r="AR58667"/>
      <c r="AS58667"/>
      <c r="AT58667"/>
      <c r="AU58667"/>
      <c r="AV58667"/>
      <c r="AW58667"/>
      <c r="AX58667"/>
      <c r="AY58667"/>
    </row>
    <row r="58668" spans="1:51" ht="10.15" customHeight="1" x14ac:dyDescent="0.2">
      <c r="A58668"/>
      <c r="B58668"/>
      <c r="C58668"/>
      <c r="D58668"/>
      <c r="E58668"/>
      <c r="F58668"/>
      <c r="G58668" s="67"/>
      <c r="H58668"/>
      <c r="I58668"/>
      <c r="J58668"/>
      <c r="K58668"/>
      <c r="L58668" s="124"/>
      <c r="M58668" s="74"/>
      <c r="N58668" s="77"/>
      <c r="O58668"/>
      <c r="P58668"/>
      <c r="Q58668"/>
      <c r="R58668"/>
      <c r="S58668" s="124"/>
      <c r="T58668" s="124"/>
      <c r="U58668" s="124"/>
      <c r="V58668" s="124"/>
      <c r="W58668" s="124"/>
      <c r="X58668" s="140"/>
      <c r="Y58668" s="96"/>
      <c r="Z58668" s="96"/>
      <c r="AA58668" s="96"/>
      <c r="AB58668" s="96"/>
      <c r="AC58668"/>
      <c r="AD58668" s="124"/>
      <c r="AE58668" s="81"/>
      <c r="AF58668"/>
      <c r="AG58668"/>
      <c r="AH58668"/>
      <c r="AI58668"/>
      <c r="AJ58668" s="77"/>
      <c r="AK58668"/>
      <c r="AL58668"/>
      <c r="AM58668"/>
      <c r="AN58668" s="111"/>
      <c r="AO58668"/>
      <c r="AP58668"/>
      <c r="AQ58668"/>
      <c r="AR58668"/>
      <c r="AS58668"/>
      <c r="AT58668"/>
      <c r="AU58668"/>
      <c r="AV58668"/>
      <c r="AW58668"/>
      <c r="AX58668"/>
      <c r="AY58668"/>
    </row>
    <row r="58669" spans="1:51" ht="10.15" customHeight="1" x14ac:dyDescent="0.2">
      <c r="A58669"/>
      <c r="B58669"/>
      <c r="C58669"/>
      <c r="D58669"/>
      <c r="E58669"/>
      <c r="F58669"/>
      <c r="G58669" s="67"/>
      <c r="H58669"/>
      <c r="I58669"/>
      <c r="J58669"/>
      <c r="K58669"/>
      <c r="L58669" s="124"/>
      <c r="M58669" s="74"/>
      <c r="N58669" s="77"/>
      <c r="O58669"/>
      <c r="P58669"/>
      <c r="Q58669"/>
      <c r="R58669"/>
      <c r="S58669" s="124"/>
      <c r="T58669" s="124"/>
      <c r="U58669" s="124"/>
      <c r="V58669" s="124"/>
      <c r="W58669" s="124"/>
      <c r="X58669" s="140"/>
      <c r="Y58669" s="96"/>
      <c r="Z58669" s="96"/>
      <c r="AA58669" s="96"/>
      <c r="AB58669" s="96"/>
      <c r="AC58669"/>
      <c r="AD58669" s="124"/>
      <c r="AE58669" s="81"/>
      <c r="AF58669"/>
      <c r="AG58669"/>
      <c r="AH58669"/>
      <c r="AI58669"/>
      <c r="AJ58669" s="77"/>
      <c r="AK58669"/>
      <c r="AL58669"/>
      <c r="AM58669"/>
      <c r="AN58669" s="111"/>
      <c r="AO58669"/>
      <c r="AP58669"/>
      <c r="AQ58669"/>
      <c r="AR58669"/>
      <c r="AS58669"/>
      <c r="AT58669"/>
      <c r="AU58669"/>
      <c r="AV58669"/>
      <c r="AW58669"/>
      <c r="AX58669"/>
      <c r="AY58669"/>
    </row>
    <row r="58670" spans="1:51" ht="10.15" customHeight="1" x14ac:dyDescent="0.2">
      <c r="A58670"/>
      <c r="B58670"/>
      <c r="C58670"/>
      <c r="D58670"/>
      <c r="E58670"/>
      <c r="F58670"/>
      <c r="G58670" s="67"/>
      <c r="H58670"/>
      <c r="I58670"/>
      <c r="J58670"/>
      <c r="K58670"/>
      <c r="L58670" s="124"/>
      <c r="M58670" s="74"/>
      <c r="N58670" s="77"/>
      <c r="O58670"/>
      <c r="P58670"/>
      <c r="Q58670"/>
      <c r="R58670"/>
      <c r="S58670" s="124"/>
      <c r="T58670" s="124"/>
      <c r="U58670" s="124"/>
      <c r="V58670" s="124"/>
      <c r="W58670" s="124"/>
      <c r="X58670" s="140"/>
      <c r="Y58670" s="96"/>
      <c r="Z58670" s="96"/>
      <c r="AA58670" s="96"/>
      <c r="AB58670" s="96"/>
      <c r="AC58670"/>
      <c r="AD58670" s="124"/>
      <c r="AE58670" s="81"/>
      <c r="AF58670"/>
      <c r="AG58670"/>
      <c r="AH58670"/>
      <c r="AI58670"/>
      <c r="AJ58670" s="77"/>
      <c r="AK58670"/>
      <c r="AL58670"/>
      <c r="AM58670"/>
      <c r="AN58670" s="111"/>
      <c r="AO58670"/>
      <c r="AP58670"/>
      <c r="AQ58670"/>
      <c r="AR58670"/>
      <c r="AS58670"/>
      <c r="AT58670"/>
      <c r="AU58670"/>
      <c r="AV58670"/>
      <c r="AW58670"/>
      <c r="AX58670"/>
      <c r="AY58670"/>
    </row>
    <row r="58671" spans="1:51" ht="10.15" customHeight="1" x14ac:dyDescent="0.2">
      <c r="A58671"/>
      <c r="B58671"/>
      <c r="C58671"/>
      <c r="D58671"/>
      <c r="E58671"/>
      <c r="F58671"/>
      <c r="G58671" s="67"/>
      <c r="H58671"/>
      <c r="I58671"/>
      <c r="J58671"/>
      <c r="K58671"/>
      <c r="L58671" s="124"/>
      <c r="M58671" s="74"/>
      <c r="N58671" s="77"/>
      <c r="O58671"/>
      <c r="P58671"/>
      <c r="Q58671"/>
      <c r="R58671"/>
      <c r="S58671" s="124"/>
      <c r="T58671" s="124"/>
      <c r="U58671" s="124"/>
      <c r="V58671" s="124"/>
      <c r="W58671" s="124"/>
      <c r="X58671" s="140"/>
      <c r="Y58671" s="96"/>
      <c r="Z58671" s="96"/>
      <c r="AA58671" s="96"/>
      <c r="AB58671" s="96"/>
      <c r="AC58671"/>
      <c r="AD58671" s="124"/>
      <c r="AE58671" s="81"/>
      <c r="AF58671"/>
      <c r="AG58671"/>
      <c r="AH58671"/>
      <c r="AI58671"/>
      <c r="AJ58671" s="77"/>
      <c r="AK58671"/>
      <c r="AL58671"/>
      <c r="AM58671"/>
      <c r="AN58671" s="111"/>
      <c r="AO58671"/>
      <c r="AP58671"/>
      <c r="AQ58671"/>
      <c r="AR58671"/>
      <c r="AS58671"/>
      <c r="AT58671"/>
      <c r="AU58671"/>
      <c r="AV58671"/>
      <c r="AW58671"/>
      <c r="AX58671"/>
      <c r="AY58671"/>
    </row>
    <row r="58672" spans="1:51" ht="10.15" customHeight="1" x14ac:dyDescent="0.2">
      <c r="A58672"/>
      <c r="B58672"/>
      <c r="C58672"/>
      <c r="D58672"/>
      <c r="E58672"/>
      <c r="F58672"/>
      <c r="G58672" s="67"/>
      <c r="H58672"/>
      <c r="I58672"/>
      <c r="J58672"/>
      <c r="K58672"/>
      <c r="L58672" s="124"/>
      <c r="M58672" s="74"/>
      <c r="N58672" s="77"/>
      <c r="O58672"/>
      <c r="P58672"/>
      <c r="Q58672"/>
      <c r="R58672"/>
      <c r="S58672" s="124"/>
      <c r="T58672" s="124"/>
      <c r="U58672" s="124"/>
      <c r="V58672" s="124"/>
      <c r="W58672" s="124"/>
      <c r="X58672" s="140"/>
      <c r="Y58672" s="96"/>
      <c r="Z58672" s="96"/>
      <c r="AA58672" s="96"/>
      <c r="AB58672" s="96"/>
      <c r="AC58672"/>
      <c r="AD58672" s="124"/>
      <c r="AE58672" s="81"/>
      <c r="AF58672"/>
      <c r="AG58672"/>
      <c r="AH58672"/>
      <c r="AI58672"/>
      <c r="AJ58672" s="77"/>
      <c r="AK58672"/>
      <c r="AL58672"/>
      <c r="AM58672"/>
      <c r="AN58672" s="111"/>
      <c r="AO58672"/>
      <c r="AP58672"/>
      <c r="AQ58672"/>
      <c r="AR58672"/>
      <c r="AS58672"/>
      <c r="AT58672"/>
      <c r="AU58672"/>
      <c r="AV58672"/>
      <c r="AW58672"/>
      <c r="AX58672"/>
      <c r="AY58672"/>
    </row>
    <row r="58673" spans="1:51" ht="10.15" customHeight="1" x14ac:dyDescent="0.2">
      <c r="A58673"/>
      <c r="B58673"/>
      <c r="C58673"/>
      <c r="D58673"/>
      <c r="E58673"/>
      <c r="F58673"/>
      <c r="G58673" s="67"/>
      <c r="H58673"/>
      <c r="I58673"/>
      <c r="J58673"/>
      <c r="K58673"/>
      <c r="L58673" s="124"/>
      <c r="M58673" s="74"/>
      <c r="N58673" s="77"/>
      <c r="O58673"/>
      <c r="P58673"/>
      <c r="Q58673"/>
      <c r="R58673"/>
      <c r="S58673" s="124"/>
      <c r="T58673" s="124"/>
      <c r="U58673" s="124"/>
      <c r="V58673" s="124"/>
      <c r="W58673" s="124"/>
      <c r="X58673" s="140"/>
      <c r="Y58673" s="96"/>
      <c r="Z58673" s="96"/>
      <c r="AA58673" s="96"/>
      <c r="AB58673" s="96"/>
      <c r="AC58673"/>
      <c r="AD58673" s="124"/>
      <c r="AE58673" s="81"/>
      <c r="AF58673"/>
      <c r="AG58673"/>
      <c r="AH58673"/>
      <c r="AI58673"/>
      <c r="AJ58673" s="77"/>
      <c r="AK58673"/>
      <c r="AL58673"/>
      <c r="AM58673"/>
      <c r="AN58673" s="111"/>
      <c r="AO58673"/>
      <c r="AP58673"/>
      <c r="AQ58673"/>
      <c r="AR58673"/>
      <c r="AS58673"/>
      <c r="AT58673"/>
      <c r="AU58673"/>
      <c r="AV58673"/>
      <c r="AW58673"/>
      <c r="AX58673"/>
      <c r="AY58673"/>
    </row>
    <row r="58674" spans="1:51" ht="10.15" customHeight="1" x14ac:dyDescent="0.2">
      <c r="A58674"/>
      <c r="B58674"/>
      <c r="C58674"/>
      <c r="D58674"/>
      <c r="E58674"/>
      <c r="F58674"/>
      <c r="G58674" s="67"/>
      <c r="H58674"/>
      <c r="I58674"/>
      <c r="J58674"/>
      <c r="K58674"/>
      <c r="L58674" s="124"/>
      <c r="M58674" s="74"/>
      <c r="N58674" s="77"/>
      <c r="O58674"/>
      <c r="P58674"/>
      <c r="Q58674"/>
      <c r="R58674"/>
      <c r="S58674" s="124"/>
      <c r="T58674" s="124"/>
      <c r="U58674" s="124"/>
      <c r="V58674" s="124"/>
      <c r="W58674" s="124"/>
      <c r="X58674" s="140"/>
      <c r="Y58674" s="96"/>
      <c r="Z58674" s="96"/>
      <c r="AA58674" s="96"/>
      <c r="AB58674" s="96"/>
      <c r="AC58674"/>
      <c r="AD58674" s="124"/>
      <c r="AE58674" s="81"/>
      <c r="AF58674"/>
      <c r="AG58674"/>
      <c r="AH58674"/>
      <c r="AI58674"/>
      <c r="AJ58674" s="77"/>
      <c r="AK58674"/>
      <c r="AL58674"/>
      <c r="AM58674"/>
      <c r="AN58674" s="111"/>
      <c r="AO58674"/>
      <c r="AP58674"/>
      <c r="AQ58674"/>
      <c r="AR58674"/>
      <c r="AS58674"/>
      <c r="AT58674"/>
      <c r="AU58674"/>
      <c r="AV58674"/>
      <c r="AW58674"/>
      <c r="AX58674"/>
      <c r="AY58674"/>
    </row>
    <row r="58675" spans="1:51" ht="10.15" customHeight="1" x14ac:dyDescent="0.2">
      <c r="A58675"/>
      <c r="B58675"/>
      <c r="C58675"/>
      <c r="D58675"/>
      <c r="E58675"/>
      <c r="F58675"/>
      <c r="G58675" s="67"/>
      <c r="H58675"/>
      <c r="I58675"/>
      <c r="J58675"/>
      <c r="K58675"/>
      <c r="L58675" s="124"/>
      <c r="M58675" s="74"/>
      <c r="N58675" s="77"/>
      <c r="O58675"/>
      <c r="P58675"/>
      <c r="Q58675"/>
      <c r="R58675"/>
      <c r="S58675" s="124"/>
      <c r="T58675" s="124"/>
      <c r="U58675" s="124"/>
      <c r="V58675" s="124"/>
      <c r="W58675" s="124"/>
      <c r="X58675" s="140"/>
      <c r="Y58675" s="96"/>
      <c r="Z58675" s="96"/>
      <c r="AA58675" s="96"/>
      <c r="AB58675" s="96"/>
      <c r="AC58675"/>
      <c r="AD58675" s="124"/>
      <c r="AE58675" s="81"/>
      <c r="AF58675"/>
      <c r="AG58675"/>
      <c r="AH58675"/>
      <c r="AI58675"/>
      <c r="AJ58675" s="77"/>
      <c r="AK58675"/>
      <c r="AL58675"/>
      <c r="AM58675"/>
      <c r="AN58675" s="111"/>
      <c r="AO58675"/>
      <c r="AP58675"/>
      <c r="AQ58675"/>
      <c r="AR58675"/>
      <c r="AS58675"/>
      <c r="AT58675"/>
      <c r="AU58675"/>
      <c r="AV58675"/>
      <c r="AW58675"/>
      <c r="AX58675"/>
      <c r="AY58675"/>
    </row>
    <row r="58676" spans="1:51" ht="10.15" customHeight="1" x14ac:dyDescent="0.2">
      <c r="A58676"/>
      <c r="B58676"/>
      <c r="C58676"/>
      <c r="D58676"/>
      <c r="E58676"/>
      <c r="F58676"/>
      <c r="G58676" s="67"/>
      <c r="H58676"/>
      <c r="I58676"/>
      <c r="J58676"/>
      <c r="K58676"/>
      <c r="L58676" s="124"/>
      <c r="M58676" s="74"/>
      <c r="N58676" s="77"/>
      <c r="O58676"/>
      <c r="P58676"/>
      <c r="Q58676"/>
      <c r="R58676"/>
      <c r="S58676" s="124"/>
      <c r="T58676" s="124"/>
      <c r="U58676" s="124"/>
      <c r="V58676" s="124"/>
      <c r="W58676" s="124"/>
      <c r="X58676" s="140"/>
      <c r="Y58676" s="96"/>
      <c r="Z58676" s="96"/>
      <c r="AA58676" s="96"/>
      <c r="AB58676" s="96"/>
      <c r="AC58676"/>
      <c r="AD58676" s="124"/>
      <c r="AE58676" s="81"/>
      <c r="AF58676"/>
      <c r="AG58676"/>
      <c r="AH58676"/>
      <c r="AI58676"/>
      <c r="AJ58676" s="77"/>
      <c r="AK58676"/>
      <c r="AL58676"/>
      <c r="AM58676"/>
      <c r="AN58676" s="111"/>
      <c r="AO58676"/>
      <c r="AP58676"/>
      <c r="AQ58676"/>
      <c r="AR58676"/>
      <c r="AS58676"/>
      <c r="AT58676"/>
      <c r="AU58676"/>
      <c r="AV58676"/>
      <c r="AW58676"/>
      <c r="AX58676"/>
      <c r="AY58676"/>
    </row>
    <row r="58677" spans="1:51" ht="10.15" customHeight="1" x14ac:dyDescent="0.2">
      <c r="A58677"/>
      <c r="B58677"/>
      <c r="C58677"/>
      <c r="D58677"/>
      <c r="E58677"/>
      <c r="F58677"/>
      <c r="G58677" s="67"/>
      <c r="H58677"/>
      <c r="I58677"/>
      <c r="J58677"/>
      <c r="K58677"/>
      <c r="L58677" s="124"/>
      <c r="M58677" s="74"/>
      <c r="N58677" s="77"/>
      <c r="O58677"/>
      <c r="P58677"/>
      <c r="Q58677"/>
      <c r="R58677"/>
      <c r="S58677" s="124"/>
      <c r="T58677" s="124"/>
      <c r="U58677" s="124"/>
      <c r="V58677" s="124"/>
      <c r="W58677" s="124"/>
      <c r="X58677" s="140"/>
      <c r="Y58677" s="96"/>
      <c r="Z58677" s="96"/>
      <c r="AA58677" s="96"/>
      <c r="AB58677" s="96"/>
      <c r="AC58677"/>
      <c r="AD58677" s="124"/>
      <c r="AE58677" s="81"/>
      <c r="AF58677"/>
      <c r="AG58677"/>
      <c r="AH58677"/>
      <c r="AI58677"/>
      <c r="AJ58677" s="77"/>
      <c r="AK58677"/>
      <c r="AL58677"/>
      <c r="AM58677"/>
      <c r="AN58677" s="111"/>
      <c r="AO58677"/>
      <c r="AP58677"/>
      <c r="AQ58677"/>
      <c r="AR58677"/>
      <c r="AS58677"/>
      <c r="AT58677"/>
      <c r="AU58677"/>
      <c r="AV58677"/>
      <c r="AW58677"/>
      <c r="AX58677"/>
      <c r="AY58677"/>
    </row>
    <row r="58678" spans="1:51" ht="10.15" customHeight="1" x14ac:dyDescent="0.2">
      <c r="A58678"/>
      <c r="B58678"/>
      <c r="C58678"/>
      <c r="D58678"/>
      <c r="E58678"/>
      <c r="F58678"/>
      <c r="G58678" s="67"/>
      <c r="H58678"/>
      <c r="I58678"/>
      <c r="J58678"/>
      <c r="K58678"/>
      <c r="L58678" s="124"/>
      <c r="M58678" s="74"/>
      <c r="N58678" s="77"/>
      <c r="O58678"/>
      <c r="P58678"/>
      <c r="Q58678"/>
      <c r="R58678"/>
      <c r="S58678" s="124"/>
      <c r="T58678" s="124"/>
      <c r="U58678" s="124"/>
      <c r="V58678" s="124"/>
      <c r="W58678" s="124"/>
      <c r="X58678" s="140"/>
      <c r="Y58678" s="96"/>
      <c r="Z58678" s="96"/>
      <c r="AA58678" s="96"/>
      <c r="AB58678" s="96"/>
      <c r="AC58678"/>
      <c r="AD58678" s="124"/>
      <c r="AE58678" s="81"/>
      <c r="AF58678"/>
      <c r="AG58678"/>
      <c r="AH58678"/>
      <c r="AI58678"/>
      <c r="AJ58678" s="77"/>
      <c r="AK58678"/>
      <c r="AL58678"/>
      <c r="AM58678"/>
      <c r="AN58678" s="111"/>
      <c r="AO58678"/>
      <c r="AP58678"/>
      <c r="AQ58678"/>
      <c r="AR58678"/>
      <c r="AS58678"/>
      <c r="AT58678"/>
      <c r="AU58678"/>
      <c r="AV58678"/>
      <c r="AW58678"/>
      <c r="AX58678"/>
      <c r="AY58678"/>
    </row>
    <row r="58679" spans="1:51" ht="10.15" customHeight="1" x14ac:dyDescent="0.2">
      <c r="A58679"/>
      <c r="B58679"/>
      <c r="C58679"/>
      <c r="D58679"/>
      <c r="E58679"/>
      <c r="F58679"/>
      <c r="G58679" s="67"/>
      <c r="H58679"/>
      <c r="I58679"/>
      <c r="J58679"/>
      <c r="K58679"/>
      <c r="L58679" s="124"/>
      <c r="M58679" s="74"/>
      <c r="N58679" s="77"/>
      <c r="O58679"/>
      <c r="P58679"/>
      <c r="Q58679"/>
      <c r="R58679"/>
      <c r="S58679" s="124"/>
      <c r="T58679" s="124"/>
      <c r="U58679" s="124"/>
      <c r="V58679" s="124"/>
      <c r="W58679" s="124"/>
      <c r="X58679" s="140"/>
      <c r="Y58679" s="96"/>
      <c r="Z58679" s="96"/>
      <c r="AA58679" s="96"/>
      <c r="AB58679" s="96"/>
      <c r="AC58679"/>
      <c r="AD58679" s="124"/>
      <c r="AE58679" s="81"/>
      <c r="AF58679"/>
      <c r="AG58679"/>
      <c r="AH58679"/>
      <c r="AI58679"/>
      <c r="AJ58679" s="77"/>
      <c r="AK58679"/>
      <c r="AL58679"/>
      <c r="AM58679"/>
      <c r="AN58679" s="111"/>
      <c r="AO58679"/>
      <c r="AP58679"/>
      <c r="AQ58679"/>
      <c r="AR58679"/>
      <c r="AS58679"/>
      <c r="AT58679"/>
      <c r="AU58679"/>
      <c r="AV58679"/>
      <c r="AW58679"/>
      <c r="AX58679"/>
      <c r="AY58679"/>
    </row>
    <row r="58680" spans="1:51" ht="10.15" customHeight="1" x14ac:dyDescent="0.2">
      <c r="A58680"/>
      <c r="B58680"/>
      <c r="C58680"/>
      <c r="D58680"/>
      <c r="E58680"/>
      <c r="F58680"/>
      <c r="G58680" s="67"/>
      <c r="H58680"/>
      <c r="I58680"/>
      <c r="J58680"/>
      <c r="K58680"/>
      <c r="L58680" s="124"/>
      <c r="M58680" s="74"/>
      <c r="N58680" s="77"/>
      <c r="O58680"/>
      <c r="P58680"/>
      <c r="Q58680"/>
      <c r="R58680"/>
      <c r="S58680" s="124"/>
      <c r="T58680" s="124"/>
      <c r="U58680" s="124"/>
      <c r="V58680" s="124"/>
      <c r="W58680" s="124"/>
      <c r="X58680" s="140"/>
      <c r="Y58680" s="96"/>
      <c r="Z58680" s="96"/>
      <c r="AA58680" s="96"/>
      <c r="AB58680" s="96"/>
      <c r="AC58680"/>
      <c r="AD58680" s="124"/>
      <c r="AE58680" s="81"/>
      <c r="AF58680"/>
      <c r="AG58680"/>
      <c r="AH58680"/>
      <c r="AI58680"/>
      <c r="AJ58680" s="77"/>
      <c r="AK58680"/>
      <c r="AL58680"/>
      <c r="AM58680"/>
      <c r="AN58680" s="111"/>
      <c r="AO58680"/>
      <c r="AP58680"/>
      <c r="AQ58680"/>
      <c r="AR58680"/>
      <c r="AS58680"/>
      <c r="AT58680"/>
      <c r="AU58680"/>
      <c r="AV58680"/>
      <c r="AW58680"/>
      <c r="AX58680"/>
      <c r="AY58680"/>
    </row>
    <row r="58681" spans="1:51" ht="10.15" customHeight="1" x14ac:dyDescent="0.2">
      <c r="A58681"/>
      <c r="B58681"/>
      <c r="C58681"/>
      <c r="D58681"/>
      <c r="E58681"/>
      <c r="F58681"/>
      <c r="G58681" s="67"/>
      <c r="H58681"/>
      <c r="I58681"/>
      <c r="J58681"/>
      <c r="K58681"/>
      <c r="L58681" s="124"/>
      <c r="M58681" s="74"/>
      <c r="N58681" s="77"/>
      <c r="O58681"/>
      <c r="P58681"/>
      <c r="Q58681"/>
      <c r="R58681"/>
      <c r="S58681" s="124"/>
      <c r="T58681" s="124"/>
      <c r="U58681" s="124"/>
      <c r="V58681" s="124"/>
      <c r="W58681" s="124"/>
      <c r="X58681" s="140"/>
      <c r="Y58681" s="96"/>
      <c r="Z58681" s="96"/>
      <c r="AA58681" s="96"/>
      <c r="AB58681" s="96"/>
      <c r="AC58681"/>
      <c r="AD58681" s="124"/>
      <c r="AE58681" s="81"/>
      <c r="AF58681"/>
      <c r="AG58681"/>
      <c r="AH58681"/>
      <c r="AI58681"/>
      <c r="AJ58681" s="77"/>
      <c r="AK58681"/>
      <c r="AL58681"/>
      <c r="AM58681"/>
      <c r="AN58681" s="111"/>
      <c r="AO58681"/>
      <c r="AP58681"/>
      <c r="AQ58681"/>
      <c r="AR58681"/>
      <c r="AS58681"/>
      <c r="AT58681"/>
      <c r="AU58681"/>
      <c r="AV58681"/>
      <c r="AW58681"/>
      <c r="AX58681"/>
      <c r="AY58681"/>
    </row>
    <row r="58682" spans="1:51" ht="10.15" customHeight="1" x14ac:dyDescent="0.2">
      <c r="A58682"/>
      <c r="B58682"/>
      <c r="C58682"/>
      <c r="D58682"/>
      <c r="E58682"/>
      <c r="F58682"/>
      <c r="G58682" s="67"/>
      <c r="H58682"/>
      <c r="I58682"/>
      <c r="J58682"/>
      <c r="K58682"/>
      <c r="L58682" s="124"/>
      <c r="M58682" s="74"/>
      <c r="N58682" s="77"/>
      <c r="O58682"/>
      <c r="P58682"/>
      <c r="Q58682"/>
      <c r="R58682"/>
      <c r="S58682" s="124"/>
      <c r="T58682" s="124"/>
      <c r="U58682" s="124"/>
      <c r="V58682" s="124"/>
      <c r="W58682" s="124"/>
      <c r="X58682" s="140"/>
      <c r="Y58682" s="96"/>
      <c r="Z58682" s="96"/>
      <c r="AA58682" s="96"/>
      <c r="AB58682" s="96"/>
      <c r="AC58682"/>
      <c r="AD58682" s="124"/>
      <c r="AE58682" s="81"/>
      <c r="AF58682"/>
      <c r="AG58682"/>
      <c r="AH58682"/>
      <c r="AI58682"/>
      <c r="AJ58682" s="77"/>
      <c r="AK58682"/>
      <c r="AL58682"/>
      <c r="AM58682"/>
      <c r="AN58682" s="111"/>
      <c r="AO58682"/>
      <c r="AP58682"/>
      <c r="AQ58682"/>
      <c r="AR58682"/>
      <c r="AS58682"/>
      <c r="AT58682"/>
      <c r="AU58682"/>
      <c r="AV58682"/>
      <c r="AW58682"/>
      <c r="AX58682"/>
      <c r="AY58682"/>
    </row>
    <row r="58683" spans="1:51" ht="10.15" customHeight="1" x14ac:dyDescent="0.2">
      <c r="A58683"/>
      <c r="B58683"/>
      <c r="C58683"/>
      <c r="D58683"/>
      <c r="E58683"/>
      <c r="F58683"/>
      <c r="G58683" s="67"/>
      <c r="H58683"/>
      <c r="I58683"/>
      <c r="J58683"/>
      <c r="K58683"/>
      <c r="L58683" s="124"/>
      <c r="M58683" s="74"/>
      <c r="N58683" s="77"/>
      <c r="O58683"/>
      <c r="P58683"/>
      <c r="Q58683"/>
      <c r="R58683"/>
      <c r="S58683" s="124"/>
      <c r="T58683" s="124"/>
      <c r="U58683" s="124"/>
      <c r="V58683" s="124"/>
      <c r="W58683" s="124"/>
      <c r="X58683" s="140"/>
      <c r="Y58683" s="96"/>
      <c r="Z58683" s="96"/>
      <c r="AA58683" s="96"/>
      <c r="AB58683" s="96"/>
      <c r="AC58683"/>
      <c r="AD58683" s="124"/>
      <c r="AE58683" s="81"/>
      <c r="AF58683"/>
      <c r="AG58683"/>
      <c r="AH58683"/>
      <c r="AI58683"/>
      <c r="AJ58683" s="77"/>
      <c r="AK58683"/>
      <c r="AL58683"/>
      <c r="AM58683"/>
      <c r="AN58683" s="111"/>
      <c r="AO58683"/>
      <c r="AP58683"/>
      <c r="AQ58683"/>
      <c r="AR58683"/>
      <c r="AS58683"/>
      <c r="AT58683"/>
      <c r="AU58683"/>
      <c r="AV58683"/>
      <c r="AW58683"/>
      <c r="AX58683"/>
      <c r="AY58683"/>
    </row>
    <row r="58684" spans="1:51" ht="10.15" customHeight="1" x14ac:dyDescent="0.2">
      <c r="A58684"/>
      <c r="B58684"/>
      <c r="C58684"/>
      <c r="D58684"/>
      <c r="E58684"/>
      <c r="F58684"/>
      <c r="G58684" s="67"/>
      <c r="H58684"/>
      <c r="I58684"/>
      <c r="J58684"/>
      <c r="K58684"/>
      <c r="L58684" s="124"/>
      <c r="M58684" s="74"/>
      <c r="N58684" s="77"/>
      <c r="O58684"/>
      <c r="P58684"/>
      <c r="Q58684"/>
      <c r="R58684"/>
      <c r="S58684" s="124"/>
      <c r="T58684" s="124"/>
      <c r="U58684" s="124"/>
      <c r="V58684" s="124"/>
      <c r="W58684" s="124"/>
      <c r="X58684" s="140"/>
      <c r="Y58684" s="96"/>
      <c r="Z58684" s="96"/>
      <c r="AA58684" s="96"/>
      <c r="AB58684" s="96"/>
      <c r="AC58684"/>
      <c r="AD58684" s="124"/>
      <c r="AE58684" s="81"/>
      <c r="AF58684"/>
      <c r="AG58684"/>
      <c r="AH58684"/>
      <c r="AI58684"/>
      <c r="AJ58684" s="77"/>
      <c r="AK58684"/>
      <c r="AL58684"/>
      <c r="AM58684"/>
      <c r="AN58684" s="111"/>
      <c r="AO58684"/>
      <c r="AP58684"/>
      <c r="AQ58684"/>
      <c r="AR58684"/>
      <c r="AS58684"/>
      <c r="AT58684"/>
      <c r="AU58684"/>
      <c r="AV58684"/>
      <c r="AW58684"/>
      <c r="AX58684"/>
      <c r="AY58684"/>
    </row>
    <row r="58685" spans="1:51" ht="10.15" customHeight="1" x14ac:dyDescent="0.2">
      <c r="A58685"/>
      <c r="B58685"/>
      <c r="C58685"/>
      <c r="D58685"/>
      <c r="E58685"/>
      <c r="F58685"/>
      <c r="G58685" s="67"/>
      <c r="H58685"/>
      <c r="I58685"/>
      <c r="J58685"/>
      <c r="K58685"/>
      <c r="L58685" s="124"/>
      <c r="M58685" s="74"/>
      <c r="N58685" s="77"/>
      <c r="O58685"/>
      <c r="P58685"/>
      <c r="Q58685"/>
      <c r="R58685"/>
      <c r="S58685" s="124"/>
      <c r="T58685" s="124"/>
      <c r="U58685" s="124"/>
      <c r="V58685" s="124"/>
      <c r="W58685" s="124"/>
      <c r="X58685" s="140"/>
      <c r="Y58685" s="96"/>
      <c r="Z58685" s="96"/>
      <c r="AA58685" s="96"/>
      <c r="AB58685" s="96"/>
      <c r="AC58685"/>
      <c r="AD58685" s="124"/>
      <c r="AE58685" s="81"/>
      <c r="AF58685"/>
      <c r="AG58685"/>
      <c r="AH58685"/>
      <c r="AI58685"/>
      <c r="AJ58685" s="77"/>
      <c r="AK58685"/>
      <c r="AL58685"/>
      <c r="AM58685"/>
      <c r="AN58685" s="111"/>
      <c r="AO58685"/>
      <c r="AP58685"/>
      <c r="AQ58685"/>
      <c r="AR58685"/>
      <c r="AS58685"/>
      <c r="AT58685"/>
      <c r="AU58685"/>
      <c r="AV58685"/>
      <c r="AW58685"/>
      <c r="AX58685"/>
      <c r="AY58685"/>
    </row>
    <row r="58686" spans="1:51" ht="10.15" customHeight="1" x14ac:dyDescent="0.2">
      <c r="A58686"/>
      <c r="B58686"/>
      <c r="C58686"/>
      <c r="D58686"/>
      <c r="E58686"/>
      <c r="F58686"/>
      <c r="G58686" s="67"/>
      <c r="H58686"/>
      <c r="I58686"/>
      <c r="J58686"/>
      <c r="K58686"/>
      <c r="L58686" s="124"/>
      <c r="M58686" s="74"/>
      <c r="N58686" s="77"/>
      <c r="O58686"/>
      <c r="P58686"/>
      <c r="Q58686"/>
      <c r="R58686"/>
      <c r="S58686" s="124"/>
      <c r="T58686" s="124"/>
      <c r="U58686" s="124"/>
      <c r="V58686" s="124"/>
      <c r="W58686" s="124"/>
      <c r="X58686" s="140"/>
      <c r="Y58686" s="96"/>
      <c r="Z58686" s="96"/>
      <c r="AA58686" s="96"/>
      <c r="AB58686" s="96"/>
      <c r="AC58686"/>
      <c r="AD58686" s="124"/>
      <c r="AE58686" s="81"/>
      <c r="AF58686"/>
      <c r="AG58686"/>
      <c r="AH58686"/>
      <c r="AI58686"/>
      <c r="AJ58686" s="77"/>
      <c r="AK58686"/>
      <c r="AL58686"/>
      <c r="AM58686"/>
      <c r="AN58686" s="111"/>
      <c r="AO58686"/>
      <c r="AP58686"/>
      <c r="AQ58686"/>
      <c r="AR58686"/>
      <c r="AS58686"/>
      <c r="AT58686"/>
      <c r="AU58686"/>
      <c r="AV58686"/>
      <c r="AW58686"/>
      <c r="AX58686"/>
      <c r="AY58686"/>
    </row>
    <row r="58687" spans="1:51" ht="10.15" customHeight="1" x14ac:dyDescent="0.2">
      <c r="A58687"/>
      <c r="B58687"/>
      <c r="C58687"/>
      <c r="D58687"/>
      <c r="E58687"/>
      <c r="F58687"/>
      <c r="G58687" s="67"/>
      <c r="H58687"/>
      <c r="I58687"/>
      <c r="J58687"/>
      <c r="K58687"/>
      <c r="L58687" s="124"/>
      <c r="M58687" s="74"/>
      <c r="N58687" s="77"/>
      <c r="O58687"/>
      <c r="P58687"/>
      <c r="Q58687"/>
      <c r="R58687"/>
      <c r="S58687" s="124"/>
      <c r="T58687" s="124"/>
      <c r="U58687" s="124"/>
      <c r="V58687" s="124"/>
      <c r="W58687" s="124"/>
      <c r="X58687" s="140"/>
      <c r="Y58687" s="96"/>
      <c r="Z58687" s="96"/>
      <c r="AA58687" s="96"/>
      <c r="AB58687" s="96"/>
      <c r="AC58687"/>
      <c r="AD58687" s="124"/>
      <c r="AE58687" s="81"/>
      <c r="AF58687"/>
      <c r="AG58687"/>
      <c r="AH58687"/>
      <c r="AI58687"/>
      <c r="AJ58687" s="77"/>
      <c r="AK58687"/>
      <c r="AL58687"/>
      <c r="AM58687"/>
      <c r="AN58687" s="111"/>
      <c r="AO58687"/>
      <c r="AP58687"/>
      <c r="AQ58687"/>
      <c r="AR58687"/>
      <c r="AS58687"/>
      <c r="AT58687"/>
      <c r="AU58687"/>
      <c r="AV58687"/>
      <c r="AW58687"/>
      <c r="AX58687"/>
      <c r="AY58687"/>
    </row>
    <row r="58688" spans="1:51" ht="10.15" customHeight="1" x14ac:dyDescent="0.2">
      <c r="A58688"/>
      <c r="B58688"/>
      <c r="C58688"/>
      <c r="D58688"/>
      <c r="E58688"/>
      <c r="F58688"/>
      <c r="G58688" s="67"/>
      <c r="H58688"/>
      <c r="I58688"/>
      <c r="J58688"/>
      <c r="K58688"/>
      <c r="L58688" s="124"/>
      <c r="M58688" s="74"/>
      <c r="N58688" s="77"/>
      <c r="O58688"/>
      <c r="P58688"/>
      <c r="Q58688"/>
      <c r="R58688"/>
      <c r="S58688" s="124"/>
      <c r="T58688" s="124"/>
      <c r="U58688" s="124"/>
      <c r="V58688" s="124"/>
      <c r="W58688" s="124"/>
      <c r="X58688" s="140"/>
      <c r="Y58688" s="96"/>
      <c r="Z58688" s="96"/>
      <c r="AA58688" s="96"/>
      <c r="AB58688" s="96"/>
      <c r="AC58688"/>
      <c r="AD58688" s="124"/>
      <c r="AE58688" s="81"/>
      <c r="AF58688"/>
      <c r="AG58688"/>
      <c r="AH58688"/>
      <c r="AI58688"/>
      <c r="AJ58688" s="77"/>
      <c r="AK58688"/>
      <c r="AL58688"/>
      <c r="AM58688"/>
      <c r="AN58688" s="111"/>
      <c r="AO58688"/>
      <c r="AP58688"/>
      <c r="AQ58688"/>
      <c r="AR58688"/>
      <c r="AS58688"/>
      <c r="AT58688"/>
      <c r="AU58688"/>
      <c r="AV58688"/>
      <c r="AW58688"/>
      <c r="AX58688"/>
      <c r="AY58688"/>
    </row>
    <row r="58689" spans="1:51" ht="10.15" customHeight="1" x14ac:dyDescent="0.2">
      <c r="A58689"/>
      <c r="B58689"/>
      <c r="C58689"/>
      <c r="D58689"/>
      <c r="E58689"/>
      <c r="F58689"/>
      <c r="G58689" s="67"/>
      <c r="H58689"/>
      <c r="I58689"/>
      <c r="J58689"/>
      <c r="K58689"/>
      <c r="L58689" s="124"/>
      <c r="M58689" s="74"/>
      <c r="N58689" s="77"/>
      <c r="O58689"/>
      <c r="P58689"/>
      <c r="Q58689"/>
      <c r="R58689"/>
      <c r="S58689" s="124"/>
      <c r="T58689" s="124"/>
      <c r="U58689" s="124"/>
      <c r="V58689" s="124"/>
      <c r="W58689" s="124"/>
      <c r="X58689" s="140"/>
      <c r="Y58689" s="96"/>
      <c r="Z58689" s="96"/>
      <c r="AA58689" s="96"/>
      <c r="AB58689" s="96"/>
      <c r="AC58689"/>
      <c r="AD58689" s="124"/>
      <c r="AE58689" s="81"/>
      <c r="AF58689"/>
      <c r="AG58689"/>
      <c r="AH58689"/>
      <c r="AI58689"/>
      <c r="AJ58689" s="77"/>
      <c r="AK58689"/>
      <c r="AL58689"/>
      <c r="AM58689"/>
      <c r="AN58689" s="111"/>
      <c r="AO58689"/>
      <c r="AP58689"/>
      <c r="AQ58689"/>
      <c r="AR58689"/>
      <c r="AS58689"/>
      <c r="AT58689"/>
      <c r="AU58689"/>
      <c r="AV58689"/>
      <c r="AW58689"/>
      <c r="AX58689"/>
      <c r="AY58689"/>
    </row>
    <row r="58690" spans="1:51" ht="10.15" customHeight="1" x14ac:dyDescent="0.2">
      <c r="A58690"/>
      <c r="B58690"/>
      <c r="C58690"/>
      <c r="D58690"/>
      <c r="E58690"/>
      <c r="F58690"/>
      <c r="G58690" s="67"/>
      <c r="H58690"/>
      <c r="I58690"/>
      <c r="J58690"/>
      <c r="K58690"/>
      <c r="L58690" s="124"/>
      <c r="M58690" s="74"/>
      <c r="N58690" s="77"/>
      <c r="O58690"/>
      <c r="P58690"/>
      <c r="Q58690"/>
      <c r="R58690"/>
      <c r="S58690" s="124"/>
      <c r="T58690" s="124"/>
      <c r="U58690" s="124"/>
      <c r="V58690" s="124"/>
      <c r="W58690" s="124"/>
      <c r="X58690" s="140"/>
      <c r="Y58690" s="96"/>
      <c r="Z58690" s="96"/>
      <c r="AA58690" s="96"/>
      <c r="AB58690" s="96"/>
      <c r="AC58690"/>
      <c r="AD58690" s="124"/>
      <c r="AE58690" s="81"/>
      <c r="AF58690"/>
      <c r="AG58690"/>
      <c r="AH58690"/>
      <c r="AI58690"/>
      <c r="AJ58690" s="77"/>
      <c r="AK58690"/>
      <c r="AL58690"/>
      <c r="AM58690"/>
      <c r="AN58690" s="111"/>
      <c r="AO58690"/>
      <c r="AP58690"/>
      <c r="AQ58690"/>
      <c r="AR58690"/>
      <c r="AS58690"/>
      <c r="AT58690"/>
      <c r="AU58690"/>
      <c r="AV58690"/>
      <c r="AW58690"/>
      <c r="AX58690"/>
      <c r="AY58690"/>
    </row>
    <row r="58691" spans="1:51" ht="10.15" customHeight="1" x14ac:dyDescent="0.2">
      <c r="A58691"/>
      <c r="B58691"/>
      <c r="C58691"/>
      <c r="D58691"/>
      <c r="E58691"/>
      <c r="F58691"/>
      <c r="G58691" s="67"/>
      <c r="H58691"/>
      <c r="I58691"/>
      <c r="J58691"/>
      <c r="K58691"/>
      <c r="L58691" s="124"/>
      <c r="M58691" s="74"/>
      <c r="N58691" s="77"/>
      <c r="O58691"/>
      <c r="P58691"/>
      <c r="Q58691"/>
      <c r="R58691"/>
      <c r="S58691" s="124"/>
      <c r="T58691" s="124"/>
      <c r="U58691" s="124"/>
      <c r="V58691" s="124"/>
      <c r="W58691" s="124"/>
      <c r="X58691" s="140"/>
      <c r="Y58691" s="96"/>
      <c r="Z58691" s="96"/>
      <c r="AA58691" s="96"/>
      <c r="AB58691" s="96"/>
      <c r="AC58691"/>
      <c r="AD58691" s="124"/>
      <c r="AE58691" s="81"/>
      <c r="AF58691"/>
      <c r="AG58691"/>
      <c r="AH58691"/>
      <c r="AI58691"/>
      <c r="AJ58691" s="77"/>
      <c r="AK58691"/>
      <c r="AL58691"/>
      <c r="AM58691"/>
      <c r="AN58691" s="111"/>
      <c r="AO58691"/>
      <c r="AP58691"/>
      <c r="AQ58691"/>
      <c r="AR58691"/>
      <c r="AS58691"/>
      <c r="AT58691"/>
      <c r="AU58691"/>
      <c r="AV58691"/>
      <c r="AW58691"/>
      <c r="AX58691"/>
      <c r="AY58691"/>
    </row>
    <row r="58692" spans="1:51" ht="10.15" customHeight="1" x14ac:dyDescent="0.2">
      <c r="A58692"/>
      <c r="B58692"/>
      <c r="C58692"/>
      <c r="D58692"/>
      <c r="E58692"/>
      <c r="F58692"/>
      <c r="G58692" s="67"/>
      <c r="H58692"/>
      <c r="I58692"/>
      <c r="J58692"/>
      <c r="K58692"/>
      <c r="L58692" s="124"/>
      <c r="M58692" s="74"/>
      <c r="N58692" s="77"/>
      <c r="O58692"/>
      <c r="P58692"/>
      <c r="Q58692"/>
      <c r="R58692"/>
      <c r="S58692" s="124"/>
      <c r="T58692" s="124"/>
      <c r="U58692" s="124"/>
      <c r="V58692" s="124"/>
      <c r="W58692" s="124"/>
      <c r="X58692" s="140"/>
      <c r="Y58692" s="96"/>
      <c r="Z58692" s="96"/>
      <c r="AA58692" s="96"/>
      <c r="AB58692" s="96"/>
      <c r="AC58692"/>
      <c r="AD58692" s="124"/>
      <c r="AE58692" s="81"/>
      <c r="AF58692"/>
      <c r="AG58692"/>
      <c r="AH58692"/>
      <c r="AI58692"/>
      <c r="AJ58692" s="77"/>
      <c r="AK58692"/>
      <c r="AL58692"/>
      <c r="AM58692"/>
      <c r="AN58692" s="111"/>
      <c r="AO58692"/>
      <c r="AP58692"/>
      <c r="AQ58692"/>
      <c r="AR58692"/>
      <c r="AS58692"/>
      <c r="AT58692"/>
      <c r="AU58692"/>
      <c r="AV58692"/>
      <c r="AW58692"/>
      <c r="AX58692"/>
      <c r="AY58692"/>
    </row>
    <row r="58693" spans="1:51" ht="10.15" customHeight="1" x14ac:dyDescent="0.2">
      <c r="A58693"/>
      <c r="B58693"/>
      <c r="C58693"/>
      <c r="D58693"/>
      <c r="E58693"/>
      <c r="F58693"/>
      <c r="G58693" s="67"/>
      <c r="H58693"/>
      <c r="I58693"/>
      <c r="J58693"/>
      <c r="K58693"/>
      <c r="L58693" s="124"/>
      <c r="M58693" s="74"/>
      <c r="N58693" s="77"/>
      <c r="O58693"/>
      <c r="P58693"/>
      <c r="Q58693"/>
      <c r="R58693"/>
      <c r="S58693" s="124"/>
      <c r="T58693" s="124"/>
      <c r="U58693" s="124"/>
      <c r="V58693" s="124"/>
      <c r="W58693" s="124"/>
      <c r="X58693" s="140"/>
      <c r="Y58693" s="96"/>
      <c r="Z58693" s="96"/>
      <c r="AA58693" s="96"/>
      <c r="AB58693" s="96"/>
      <c r="AC58693"/>
      <c r="AD58693" s="124"/>
      <c r="AE58693" s="81"/>
      <c r="AF58693"/>
      <c r="AG58693"/>
      <c r="AH58693"/>
      <c r="AI58693"/>
      <c r="AJ58693" s="77"/>
      <c r="AK58693"/>
      <c r="AL58693"/>
      <c r="AM58693"/>
      <c r="AN58693" s="111"/>
      <c r="AO58693"/>
      <c r="AP58693"/>
      <c r="AQ58693"/>
      <c r="AR58693"/>
      <c r="AS58693"/>
      <c r="AT58693"/>
      <c r="AU58693"/>
      <c r="AV58693"/>
      <c r="AW58693"/>
      <c r="AX58693"/>
      <c r="AY58693"/>
    </row>
    <row r="58694" spans="1:51" ht="10.15" customHeight="1" x14ac:dyDescent="0.2">
      <c r="A58694"/>
      <c r="B58694"/>
      <c r="C58694"/>
      <c r="D58694"/>
      <c r="E58694"/>
      <c r="F58694"/>
      <c r="G58694" s="67"/>
      <c r="H58694"/>
      <c r="I58694"/>
      <c r="J58694"/>
      <c r="K58694"/>
      <c r="L58694" s="124"/>
      <c r="M58694" s="74"/>
      <c r="N58694" s="77"/>
      <c r="O58694"/>
      <c r="P58694"/>
      <c r="Q58694"/>
      <c r="R58694"/>
      <c r="S58694" s="124"/>
      <c r="T58694" s="124"/>
      <c r="U58694" s="124"/>
      <c r="V58694" s="124"/>
      <c r="W58694" s="124"/>
      <c r="X58694" s="140"/>
      <c r="Y58694" s="96"/>
      <c r="Z58694" s="96"/>
      <c r="AA58694" s="96"/>
      <c r="AB58694" s="96"/>
      <c r="AC58694"/>
      <c r="AD58694" s="124"/>
      <c r="AE58694" s="81"/>
      <c r="AF58694"/>
      <c r="AG58694"/>
      <c r="AH58694"/>
      <c r="AI58694"/>
      <c r="AJ58694" s="77"/>
      <c r="AK58694"/>
      <c r="AL58694"/>
      <c r="AM58694"/>
      <c r="AN58694" s="111"/>
      <c r="AO58694"/>
      <c r="AP58694"/>
      <c r="AQ58694"/>
      <c r="AR58694"/>
      <c r="AS58694"/>
      <c r="AT58694"/>
      <c r="AU58694"/>
      <c r="AV58694"/>
      <c r="AW58694"/>
      <c r="AX58694"/>
      <c r="AY58694"/>
    </row>
    <row r="58695" spans="1:51" ht="10.15" customHeight="1" x14ac:dyDescent="0.2">
      <c r="A58695"/>
      <c r="B58695"/>
      <c r="C58695"/>
      <c r="D58695"/>
      <c r="E58695"/>
      <c r="F58695"/>
      <c r="G58695" s="67"/>
      <c r="H58695"/>
      <c r="I58695"/>
      <c r="J58695"/>
      <c r="K58695"/>
      <c r="L58695" s="124"/>
      <c r="M58695" s="74"/>
      <c r="N58695" s="77"/>
      <c r="O58695"/>
      <c r="P58695"/>
      <c r="Q58695"/>
      <c r="R58695"/>
      <c r="S58695" s="124"/>
      <c r="T58695" s="124"/>
      <c r="U58695" s="124"/>
      <c r="V58695" s="124"/>
      <c r="W58695" s="124"/>
      <c r="X58695" s="140"/>
      <c r="Y58695" s="96"/>
      <c r="Z58695" s="96"/>
      <c r="AA58695" s="96"/>
      <c r="AB58695" s="96"/>
      <c r="AC58695"/>
      <c r="AD58695" s="124"/>
      <c r="AE58695" s="81"/>
      <c r="AF58695"/>
      <c r="AG58695"/>
      <c r="AH58695"/>
      <c r="AI58695"/>
      <c r="AJ58695" s="77"/>
      <c r="AK58695"/>
      <c r="AL58695"/>
      <c r="AM58695"/>
      <c r="AN58695" s="111"/>
      <c r="AO58695"/>
      <c r="AP58695"/>
      <c r="AQ58695"/>
      <c r="AR58695"/>
      <c r="AS58695"/>
      <c r="AT58695"/>
      <c r="AU58695"/>
      <c r="AV58695"/>
      <c r="AW58695"/>
      <c r="AX58695"/>
      <c r="AY58695"/>
    </row>
    <row r="58696" spans="1:51" ht="10.15" customHeight="1" x14ac:dyDescent="0.2">
      <c r="A58696"/>
      <c r="B58696"/>
      <c r="C58696"/>
      <c r="D58696"/>
      <c r="E58696"/>
      <c r="F58696"/>
      <c r="G58696" s="67"/>
      <c r="H58696"/>
      <c r="I58696"/>
      <c r="J58696"/>
      <c r="K58696"/>
      <c r="L58696" s="124"/>
      <c r="M58696" s="74"/>
      <c r="N58696" s="77"/>
      <c r="O58696"/>
      <c r="P58696"/>
      <c r="Q58696"/>
      <c r="R58696"/>
      <c r="S58696" s="124"/>
      <c r="T58696" s="124"/>
      <c r="U58696" s="124"/>
      <c r="V58696" s="124"/>
      <c r="W58696" s="124"/>
      <c r="X58696" s="140"/>
      <c r="Y58696" s="96"/>
      <c r="Z58696" s="96"/>
      <c r="AA58696" s="96"/>
      <c r="AB58696" s="96"/>
      <c r="AC58696"/>
      <c r="AD58696" s="124"/>
      <c r="AE58696" s="81"/>
      <c r="AF58696"/>
      <c r="AG58696"/>
      <c r="AH58696"/>
      <c r="AI58696"/>
      <c r="AJ58696" s="77"/>
      <c r="AK58696"/>
      <c r="AL58696"/>
      <c r="AM58696"/>
      <c r="AN58696" s="111"/>
      <c r="AO58696"/>
      <c r="AP58696"/>
      <c r="AQ58696"/>
      <c r="AR58696"/>
      <c r="AS58696"/>
      <c r="AT58696"/>
      <c r="AU58696"/>
      <c r="AV58696"/>
      <c r="AW58696"/>
      <c r="AX58696"/>
      <c r="AY58696"/>
    </row>
    <row r="58697" spans="1:51" ht="10.15" customHeight="1" x14ac:dyDescent="0.2">
      <c r="A58697"/>
      <c r="B58697"/>
      <c r="C58697"/>
      <c r="D58697"/>
      <c r="E58697"/>
      <c r="F58697"/>
      <c r="G58697" s="67"/>
      <c r="H58697"/>
      <c r="I58697"/>
      <c r="J58697"/>
      <c r="K58697"/>
      <c r="L58697" s="124"/>
      <c r="M58697" s="74"/>
      <c r="N58697" s="77"/>
      <c r="O58697"/>
      <c r="P58697"/>
      <c r="Q58697"/>
      <c r="R58697"/>
      <c r="S58697" s="124"/>
      <c r="T58697" s="124"/>
      <c r="U58697" s="124"/>
      <c r="V58697" s="124"/>
      <c r="W58697" s="124"/>
      <c r="X58697" s="140"/>
      <c r="Y58697" s="96"/>
      <c r="Z58697" s="96"/>
      <c r="AA58697" s="96"/>
      <c r="AB58697" s="96"/>
      <c r="AC58697"/>
      <c r="AD58697" s="124"/>
      <c r="AE58697" s="81"/>
      <c r="AF58697"/>
      <c r="AG58697"/>
      <c r="AH58697"/>
      <c r="AI58697"/>
      <c r="AJ58697" s="77"/>
      <c r="AK58697"/>
      <c r="AL58697"/>
      <c r="AM58697"/>
      <c r="AN58697" s="111"/>
      <c r="AO58697"/>
      <c r="AP58697"/>
      <c r="AQ58697"/>
      <c r="AR58697"/>
      <c r="AS58697"/>
      <c r="AT58697"/>
      <c r="AU58697"/>
      <c r="AV58697"/>
      <c r="AW58697"/>
      <c r="AX58697"/>
      <c r="AY58697"/>
    </row>
    <row r="58698" spans="1:51" ht="10.15" customHeight="1" x14ac:dyDescent="0.2">
      <c r="A58698"/>
      <c r="B58698"/>
      <c r="C58698"/>
      <c r="D58698"/>
      <c r="E58698"/>
      <c r="F58698"/>
      <c r="G58698" s="67"/>
      <c r="H58698"/>
      <c r="I58698"/>
      <c r="J58698"/>
      <c r="K58698"/>
      <c r="L58698" s="124"/>
      <c r="M58698" s="74"/>
      <c r="N58698" s="77"/>
      <c r="O58698"/>
      <c r="P58698"/>
      <c r="Q58698"/>
      <c r="R58698"/>
      <c r="S58698" s="124"/>
      <c r="T58698" s="124"/>
      <c r="U58698" s="124"/>
      <c r="V58698" s="124"/>
      <c r="W58698" s="124"/>
      <c r="X58698" s="140"/>
      <c r="Y58698" s="96"/>
      <c r="Z58698" s="96"/>
      <c r="AA58698" s="96"/>
      <c r="AB58698" s="96"/>
      <c r="AC58698"/>
      <c r="AD58698" s="124"/>
      <c r="AE58698" s="81"/>
      <c r="AF58698"/>
      <c r="AG58698"/>
      <c r="AH58698"/>
      <c r="AI58698"/>
      <c r="AJ58698" s="77"/>
      <c r="AK58698"/>
      <c r="AL58698"/>
      <c r="AM58698"/>
      <c r="AN58698" s="111"/>
      <c r="AO58698"/>
      <c r="AP58698"/>
      <c r="AQ58698"/>
      <c r="AR58698"/>
      <c r="AS58698"/>
      <c r="AT58698"/>
      <c r="AU58698"/>
      <c r="AV58698"/>
      <c r="AW58698"/>
      <c r="AX58698"/>
      <c r="AY58698"/>
    </row>
    <row r="58699" spans="1:51" ht="10.15" customHeight="1" x14ac:dyDescent="0.2">
      <c r="A58699"/>
      <c r="B58699"/>
      <c r="C58699"/>
      <c r="D58699"/>
      <c r="E58699"/>
      <c r="F58699"/>
      <c r="G58699" s="67"/>
      <c r="H58699"/>
      <c r="I58699"/>
      <c r="J58699"/>
      <c r="K58699"/>
      <c r="L58699" s="124"/>
      <c r="M58699" s="74"/>
      <c r="N58699" s="77"/>
      <c r="O58699"/>
      <c r="P58699"/>
      <c r="Q58699"/>
      <c r="R58699"/>
      <c r="S58699" s="124"/>
      <c r="T58699" s="124"/>
      <c r="U58699" s="124"/>
      <c r="V58699" s="124"/>
      <c r="W58699" s="124"/>
      <c r="X58699" s="140"/>
      <c r="Y58699" s="96"/>
      <c r="Z58699" s="96"/>
      <c r="AA58699" s="96"/>
      <c r="AB58699" s="96"/>
      <c r="AC58699"/>
      <c r="AD58699" s="124"/>
      <c r="AE58699" s="81"/>
      <c r="AF58699"/>
      <c r="AG58699"/>
      <c r="AH58699"/>
      <c r="AI58699"/>
      <c r="AJ58699" s="77"/>
      <c r="AK58699"/>
      <c r="AL58699"/>
      <c r="AM58699"/>
      <c r="AN58699" s="111"/>
      <c r="AO58699"/>
      <c r="AP58699"/>
      <c r="AQ58699"/>
      <c r="AR58699"/>
      <c r="AS58699"/>
      <c r="AT58699"/>
      <c r="AU58699"/>
      <c r="AV58699"/>
      <c r="AW58699"/>
      <c r="AX58699"/>
      <c r="AY58699"/>
    </row>
    <row r="58700" spans="1:51" ht="10.15" customHeight="1" x14ac:dyDescent="0.2">
      <c r="A58700"/>
      <c r="B58700"/>
      <c r="C58700"/>
      <c r="D58700"/>
      <c r="E58700"/>
      <c r="F58700"/>
      <c r="G58700" s="67"/>
      <c r="H58700"/>
      <c r="I58700"/>
      <c r="J58700"/>
      <c r="K58700"/>
      <c r="L58700" s="124"/>
      <c r="M58700" s="74"/>
      <c r="N58700" s="77"/>
      <c r="O58700"/>
      <c r="P58700"/>
      <c r="Q58700"/>
      <c r="R58700"/>
      <c r="S58700" s="124"/>
      <c r="T58700" s="124"/>
      <c r="U58700" s="124"/>
      <c r="V58700" s="124"/>
      <c r="W58700" s="124"/>
      <c r="X58700" s="140"/>
      <c r="Y58700" s="96"/>
      <c r="Z58700" s="96"/>
      <c r="AA58700" s="96"/>
      <c r="AB58700" s="96"/>
      <c r="AC58700"/>
      <c r="AD58700" s="124"/>
      <c r="AE58700" s="81"/>
      <c r="AF58700"/>
      <c r="AG58700"/>
      <c r="AH58700"/>
      <c r="AI58700"/>
      <c r="AJ58700" s="77"/>
      <c r="AK58700"/>
      <c r="AL58700"/>
      <c r="AM58700"/>
      <c r="AN58700" s="111"/>
      <c r="AO58700"/>
      <c r="AP58700"/>
      <c r="AQ58700"/>
      <c r="AR58700"/>
      <c r="AS58700"/>
      <c r="AT58700"/>
      <c r="AU58700"/>
      <c r="AV58700"/>
      <c r="AW58700"/>
      <c r="AX58700"/>
      <c r="AY58700"/>
    </row>
    <row r="58701" spans="1:51" ht="10.15" customHeight="1" x14ac:dyDescent="0.2">
      <c r="A58701"/>
      <c r="B58701"/>
      <c r="C58701"/>
      <c r="D58701"/>
      <c r="E58701"/>
      <c r="F58701"/>
      <c r="G58701" s="67"/>
      <c r="H58701"/>
      <c r="I58701"/>
      <c r="J58701"/>
      <c r="K58701"/>
      <c r="L58701" s="124"/>
      <c r="M58701" s="74"/>
      <c r="N58701" s="77"/>
      <c r="O58701"/>
      <c r="P58701"/>
      <c r="Q58701"/>
      <c r="R58701"/>
      <c r="S58701" s="124"/>
      <c r="T58701" s="124"/>
      <c r="U58701" s="124"/>
      <c r="V58701" s="124"/>
      <c r="W58701" s="124"/>
      <c r="X58701" s="140"/>
      <c r="Y58701" s="96"/>
      <c r="Z58701" s="96"/>
      <c r="AA58701" s="96"/>
      <c r="AB58701" s="96"/>
      <c r="AC58701"/>
      <c r="AD58701" s="124"/>
      <c r="AE58701" s="81"/>
      <c r="AF58701"/>
      <c r="AG58701"/>
      <c r="AH58701"/>
      <c r="AI58701"/>
      <c r="AJ58701" s="77"/>
      <c r="AK58701"/>
      <c r="AL58701"/>
      <c r="AM58701"/>
      <c r="AN58701" s="111"/>
      <c r="AO58701"/>
      <c r="AP58701"/>
      <c r="AQ58701"/>
      <c r="AR58701"/>
      <c r="AS58701"/>
      <c r="AT58701"/>
      <c r="AU58701"/>
      <c r="AV58701"/>
      <c r="AW58701"/>
      <c r="AX58701"/>
      <c r="AY58701"/>
    </row>
    <row r="58702" spans="1:51" ht="10.15" customHeight="1" x14ac:dyDescent="0.2">
      <c r="A58702"/>
      <c r="B58702"/>
      <c r="C58702"/>
      <c r="D58702"/>
      <c r="E58702"/>
      <c r="F58702"/>
      <c r="G58702" s="67"/>
      <c r="H58702"/>
      <c r="I58702"/>
      <c r="J58702"/>
      <c r="K58702"/>
      <c r="L58702" s="124"/>
      <c r="M58702" s="74"/>
      <c r="N58702" s="77"/>
      <c r="O58702"/>
      <c r="P58702"/>
      <c r="Q58702"/>
      <c r="R58702"/>
      <c r="S58702" s="124"/>
      <c r="T58702" s="124"/>
      <c r="U58702" s="124"/>
      <c r="V58702" s="124"/>
      <c r="W58702" s="124"/>
      <c r="X58702" s="140"/>
      <c r="Y58702" s="96"/>
      <c r="Z58702" s="96"/>
      <c r="AA58702" s="96"/>
      <c r="AB58702" s="96"/>
      <c r="AC58702"/>
      <c r="AD58702" s="124"/>
      <c r="AE58702" s="81"/>
      <c r="AF58702"/>
      <c r="AG58702"/>
      <c r="AH58702"/>
      <c r="AI58702"/>
      <c r="AJ58702" s="77"/>
      <c r="AK58702"/>
      <c r="AL58702"/>
      <c r="AM58702"/>
      <c r="AN58702" s="111"/>
      <c r="AO58702"/>
      <c r="AP58702"/>
      <c r="AQ58702"/>
      <c r="AR58702"/>
      <c r="AS58702"/>
      <c r="AT58702"/>
      <c r="AU58702"/>
      <c r="AV58702"/>
      <c r="AW58702"/>
      <c r="AX58702"/>
      <c r="AY58702"/>
    </row>
  </sheetData>
  <phoneticPr fontId="56" type="noConversion"/>
  <printOptions gridLines="1" gridLinesSet="0"/>
  <pageMargins left="0.25" right="0.25" top="1" bottom="1" header="0.5" footer="0.5"/>
  <pageSetup orientation="landscape" horizontalDpi="4294967292" verticalDpi="300" r:id="rId1"/>
  <headerFooter alignWithMargins="0">
    <oddHeader>&amp;CMajor Border Capacities
2000</oddHeader>
    <oddFooter xml:space="preserve">&amp;L&amp;D&amp;CPage &amp;p 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tabSelected="1" showRuler="0" defaultGridColor="0" colorId="8" zoomScaleNormal="100" zoomScalePageLayoutView="110" workbookViewId="0">
      <selection activeCell="A18" sqref="A18"/>
    </sheetView>
  </sheetViews>
  <sheetFormatPr defaultColWidth="10.33203125" defaultRowHeight="54.95" customHeight="1" x14ac:dyDescent="0.2"/>
  <cols>
    <col min="1" max="1" width="4.6640625" style="170" customWidth="1"/>
    <col min="2" max="2" width="5.6640625" style="170" customWidth="1"/>
    <col min="3" max="3" width="52.6640625" style="173" customWidth="1"/>
    <col min="4" max="4" width="10.6640625" style="187" customWidth="1"/>
    <col min="5" max="5" width="12" style="187" customWidth="1"/>
    <col min="6" max="6" width="74.5" style="173" customWidth="1"/>
    <col min="7" max="7" width="11.83203125" style="188" customWidth="1"/>
    <col min="8" max="8" width="13.6640625" style="174" customWidth="1"/>
    <col min="9" max="16384" width="10.33203125" style="163"/>
  </cols>
  <sheetData>
    <row r="1" spans="1:8" ht="12.75" x14ac:dyDescent="0.2">
      <c r="A1" s="157"/>
      <c r="B1" s="158" t="s">
        <v>158</v>
      </c>
      <c r="C1" s="159"/>
      <c r="D1" s="160" t="s">
        <v>159</v>
      </c>
      <c r="E1" s="160"/>
      <c r="F1" s="159"/>
      <c r="G1" s="161"/>
      <c r="H1" s="162"/>
    </row>
    <row r="2" spans="1:8" ht="12.75" x14ac:dyDescent="0.2">
      <c r="A2" s="157"/>
      <c r="B2" s="158" t="s">
        <v>160</v>
      </c>
      <c r="C2" s="158" t="s">
        <v>161</v>
      </c>
      <c r="D2" s="164" t="s">
        <v>162</v>
      </c>
      <c r="E2" s="164" t="s">
        <v>163</v>
      </c>
      <c r="F2" s="158" t="s">
        <v>164</v>
      </c>
      <c r="G2" s="158" t="s">
        <v>165</v>
      </c>
      <c r="H2" s="164" t="s">
        <v>166</v>
      </c>
    </row>
    <row r="3" spans="1:8" ht="49.9" customHeight="1" x14ac:dyDescent="0.2">
      <c r="A3" s="165">
        <v>1</v>
      </c>
      <c r="B3" s="166">
        <v>8</v>
      </c>
      <c r="C3" s="167" t="s">
        <v>167</v>
      </c>
      <c r="D3" s="168">
        <v>42380</v>
      </c>
      <c r="E3" s="168">
        <v>42391</v>
      </c>
      <c r="F3" s="167" t="s">
        <v>168</v>
      </c>
      <c r="G3" s="166" t="s">
        <v>169</v>
      </c>
      <c r="H3" s="169" t="s">
        <v>170</v>
      </c>
    </row>
    <row r="4" spans="1:8" ht="54.95" customHeight="1" x14ac:dyDescent="0.2">
      <c r="A4" s="165">
        <v>2</v>
      </c>
      <c r="B4" s="170">
        <v>5</v>
      </c>
      <c r="C4" s="171" t="s">
        <v>171</v>
      </c>
      <c r="D4" s="172">
        <v>42412</v>
      </c>
      <c r="E4" s="172">
        <v>42416</v>
      </c>
      <c r="F4" s="173" t="s">
        <v>172</v>
      </c>
      <c r="G4" s="170" t="s">
        <v>173</v>
      </c>
      <c r="H4" s="174" t="s">
        <v>174</v>
      </c>
    </row>
    <row r="5" spans="1:8" ht="54.95" customHeight="1" x14ac:dyDescent="0.2">
      <c r="A5" s="165">
        <v>3</v>
      </c>
      <c r="B5" s="166">
        <v>6</v>
      </c>
      <c r="C5" s="175" t="s">
        <v>175</v>
      </c>
      <c r="D5" s="168">
        <v>42395</v>
      </c>
      <c r="E5" s="168">
        <v>42400</v>
      </c>
      <c r="F5" s="175" t="s">
        <v>176</v>
      </c>
      <c r="G5" s="166" t="s">
        <v>177</v>
      </c>
      <c r="H5" s="176" t="s">
        <v>178</v>
      </c>
    </row>
    <row r="6" spans="1:8" s="182" customFormat="1" ht="54.95" customHeight="1" x14ac:dyDescent="0.2">
      <c r="A6" s="177">
        <v>4</v>
      </c>
      <c r="B6" s="178">
        <v>11</v>
      </c>
      <c r="C6" s="179" t="s">
        <v>179</v>
      </c>
      <c r="D6" s="180">
        <v>42401</v>
      </c>
      <c r="E6" s="180">
        <v>42415</v>
      </c>
      <c r="F6" s="179" t="s">
        <v>180</v>
      </c>
      <c r="G6" s="178" t="s">
        <v>173</v>
      </c>
      <c r="H6" s="181" t="s">
        <v>181</v>
      </c>
    </row>
    <row r="7" spans="1:8" s="182" customFormat="1" ht="54.95" customHeight="1" x14ac:dyDescent="0.2">
      <c r="A7" s="165">
        <v>5</v>
      </c>
      <c r="B7" s="178">
        <v>12</v>
      </c>
      <c r="C7" s="179" t="s">
        <v>182</v>
      </c>
      <c r="D7" s="180">
        <v>42401</v>
      </c>
      <c r="E7" s="180">
        <v>42415</v>
      </c>
      <c r="F7" s="179" t="s">
        <v>183</v>
      </c>
      <c r="G7" s="178" t="s">
        <v>173</v>
      </c>
      <c r="H7" s="181" t="s">
        <v>181</v>
      </c>
    </row>
    <row r="8" spans="1:8" s="182" customFormat="1" ht="54.95" customHeight="1" x14ac:dyDescent="0.2">
      <c r="A8" s="165">
        <v>6</v>
      </c>
      <c r="B8" s="178">
        <v>19</v>
      </c>
      <c r="C8" s="183" t="s">
        <v>184</v>
      </c>
      <c r="D8" s="180">
        <v>42407</v>
      </c>
      <c r="E8" s="180">
        <v>42428</v>
      </c>
      <c r="F8" s="179" t="s">
        <v>185</v>
      </c>
      <c r="G8" s="178" t="s">
        <v>173</v>
      </c>
      <c r="H8" s="181" t="s">
        <v>15</v>
      </c>
    </row>
    <row r="9" spans="1:8" s="182" customFormat="1" ht="54.95" customHeight="1" x14ac:dyDescent="0.2">
      <c r="A9" s="165">
        <v>7</v>
      </c>
      <c r="B9" s="178">
        <v>8</v>
      </c>
      <c r="C9" s="183" t="s">
        <v>186</v>
      </c>
      <c r="D9" s="180">
        <v>42408</v>
      </c>
      <c r="E9" s="180">
        <v>42413</v>
      </c>
      <c r="F9" s="184" t="s">
        <v>187</v>
      </c>
      <c r="G9" s="178" t="s">
        <v>169</v>
      </c>
      <c r="H9" s="185" t="s">
        <v>170</v>
      </c>
    </row>
    <row r="10" spans="1:8" s="182" customFormat="1" ht="54.95" customHeight="1" x14ac:dyDescent="0.2">
      <c r="A10" s="177">
        <v>8</v>
      </c>
      <c r="B10" s="178">
        <v>20</v>
      </c>
      <c r="C10" s="183" t="s">
        <v>188</v>
      </c>
      <c r="D10" s="180">
        <v>42450</v>
      </c>
      <c r="E10" s="180">
        <v>42452</v>
      </c>
      <c r="F10" s="179" t="s">
        <v>189</v>
      </c>
      <c r="G10" s="178" t="s">
        <v>190</v>
      </c>
      <c r="H10" s="181" t="s">
        <v>15</v>
      </c>
    </row>
    <row r="11" spans="1:8" s="182" customFormat="1" ht="54.95" customHeight="1" x14ac:dyDescent="0.2">
      <c r="A11" s="165">
        <v>9</v>
      </c>
      <c r="B11" s="178">
        <v>16</v>
      </c>
      <c r="C11" s="183" t="s">
        <v>191</v>
      </c>
      <c r="D11" s="180">
        <v>42536</v>
      </c>
      <c r="E11" s="180">
        <v>42551</v>
      </c>
      <c r="F11" s="179" t="s">
        <v>192</v>
      </c>
      <c r="G11" s="178" t="s">
        <v>173</v>
      </c>
      <c r="H11" s="181" t="s">
        <v>174</v>
      </c>
    </row>
    <row r="12" spans="1:8" s="182" customFormat="1" ht="54.95" customHeight="1" x14ac:dyDescent="0.2">
      <c r="A12" s="165">
        <v>10</v>
      </c>
      <c r="B12" s="178">
        <v>24</v>
      </c>
      <c r="C12" s="183" t="s">
        <v>193</v>
      </c>
      <c r="D12" s="180">
        <v>42558</v>
      </c>
      <c r="E12" s="180">
        <v>42572</v>
      </c>
      <c r="F12" s="179" t="s">
        <v>194</v>
      </c>
      <c r="G12" s="178" t="s">
        <v>173</v>
      </c>
      <c r="H12" s="181" t="s">
        <v>174</v>
      </c>
    </row>
    <row r="13" spans="1:8" s="182" customFormat="1" ht="54.95" customHeight="1" x14ac:dyDescent="0.2">
      <c r="A13" s="165">
        <v>11</v>
      </c>
      <c r="B13" s="178">
        <v>15</v>
      </c>
      <c r="C13" s="183" t="s">
        <v>195</v>
      </c>
      <c r="D13" s="180">
        <v>42566</v>
      </c>
      <c r="E13" s="180">
        <v>42582</v>
      </c>
      <c r="F13" s="179" t="s">
        <v>196</v>
      </c>
      <c r="G13" s="178" t="s">
        <v>173</v>
      </c>
      <c r="H13" s="181" t="s">
        <v>174</v>
      </c>
    </row>
    <row r="14" spans="1:8" s="182" customFormat="1" ht="54.95" customHeight="1" x14ac:dyDescent="0.2">
      <c r="A14" s="177">
        <v>12</v>
      </c>
      <c r="B14" s="178">
        <v>2</v>
      </c>
      <c r="C14" s="183" t="s">
        <v>197</v>
      </c>
      <c r="D14" s="180">
        <v>42597</v>
      </c>
      <c r="E14" s="180">
        <v>42612</v>
      </c>
      <c r="F14" s="179" t="s">
        <v>198</v>
      </c>
      <c r="G14" s="178" t="s">
        <v>173</v>
      </c>
      <c r="H14" s="181" t="s">
        <v>174</v>
      </c>
    </row>
    <row r="15" spans="1:8" ht="54.95" customHeight="1" x14ac:dyDescent="0.2">
      <c r="A15" s="165">
        <v>13</v>
      </c>
      <c r="B15" s="170">
        <v>10</v>
      </c>
      <c r="C15" s="186" t="s">
        <v>199</v>
      </c>
      <c r="D15" s="187">
        <v>42612</v>
      </c>
      <c r="E15" s="187">
        <v>42632</v>
      </c>
      <c r="F15" s="173" t="s">
        <v>200</v>
      </c>
      <c r="G15" s="170" t="s">
        <v>177</v>
      </c>
      <c r="H15" s="174" t="s">
        <v>181</v>
      </c>
    </row>
    <row r="16" spans="1:8" ht="54.95" customHeight="1" x14ac:dyDescent="0.2">
      <c r="A16" s="165">
        <v>14</v>
      </c>
      <c r="B16" s="170">
        <v>10</v>
      </c>
      <c r="C16" s="186" t="s">
        <v>201</v>
      </c>
      <c r="D16" s="187">
        <v>42612</v>
      </c>
      <c r="E16" s="187">
        <v>42632</v>
      </c>
      <c r="F16" s="173" t="s">
        <v>202</v>
      </c>
      <c r="G16" s="170" t="s">
        <v>177</v>
      </c>
      <c r="H16" s="174" t="s">
        <v>181</v>
      </c>
    </row>
  </sheetData>
  <autoFilter ref="A2:H2">
    <sortState ref="A3:H19">
      <sortCondition ref="D2"/>
    </sortState>
  </autoFilter>
  <printOptions horizontalCentered="1" gridLines="1"/>
  <pageMargins left="0.7" right="0.7" top="1" bottom="1" header="0.3" footer="0.3"/>
  <pageSetup scale="72" fitToHeight="0" orientation="landscape" horizontalDpi="300" verticalDpi="300" r:id="rId1"/>
  <headerFooter scaleWithDoc="0" alignWithMargins="0">
    <oddHeader>&amp;C&amp;"Helvetica,Bold"&amp;12November, 2015&amp;R&amp;"Helvetica,Bold"&amp;D</oddHeader>
    <oddFooter>&amp;L&amp;8C/S Compressor Station
M/S Meter Station
Shade - indicates new or changed
Inquiries? Contact info in outages above.&amp;C&amp;8
Page &amp;P&amp;R&amp;8EGAT - East Gate (Empr/McNeill)
ALTBC - Alta/B.C. Border
USJR - Upstream of James River
OSDA - Oil Sands Delivery Area</oddFooter>
  </headerFooter>
  <colBreaks count="1" manualBreakCount="1">
    <brk id="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"/>
  <sheetViews>
    <sheetView workbookViewId="0">
      <selection activeCell="A2" sqref="A2"/>
    </sheetView>
  </sheetViews>
  <sheetFormatPr defaultRowHeight="12.75" x14ac:dyDescent="0.2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10</vt:i4>
      </vt:variant>
      <vt:variant>
        <vt:lpstr>Charts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18" baseType="lpstr">
      <vt:lpstr>Title Page</vt:lpstr>
      <vt:lpstr>Update</vt:lpstr>
      <vt:lpstr>NGTL MAP</vt:lpstr>
      <vt:lpstr>Long Term BORDER</vt:lpstr>
      <vt:lpstr>Outage Data</vt:lpstr>
      <vt:lpstr>Sheet1</vt:lpstr>
      <vt:lpstr>Sheet2</vt:lpstr>
      <vt:lpstr>Sheet3</vt:lpstr>
      <vt:lpstr>Sheet4</vt:lpstr>
      <vt:lpstr>Sheet5</vt:lpstr>
      <vt:lpstr>EGAT</vt:lpstr>
      <vt:lpstr>ALTBC</vt:lpstr>
      <vt:lpstr>KINGT</vt:lpstr>
      <vt:lpstr>JAMES</vt:lpstr>
      <vt:lpstr>OSDA</vt:lpstr>
      <vt:lpstr>KINGT (PROM)</vt:lpstr>
      <vt:lpstr>'Outage Data'!Print_Area</vt:lpstr>
      <vt:lpstr>'Outage Data'!Print_Titles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NGTL</dc:creator>
  <cp:lastModifiedBy>Rahim Ruda</cp:lastModifiedBy>
  <cp:lastPrinted>2015-11-17T17:30:09Z</cp:lastPrinted>
  <dcterms:created xsi:type="dcterms:W3CDTF">1998-04-16T19:44:42Z</dcterms:created>
  <dcterms:modified xsi:type="dcterms:W3CDTF">2015-11-17T17:30:43Z</dcterms:modified>
</cp:coreProperties>
</file>